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348" windowWidth="19872" windowHeight="8976" firstSheet="6" activeTab="12"/>
  </bookViews>
  <sheets>
    <sheet name="CenW_nl_prune" sheetId="16" r:id="rId1"/>
    <sheet name="CenW_nl_prune_30" sheetId="15" r:id="rId2"/>
    <sheet name="CenW_nl_prune_50" sheetId="17" r:id="rId3"/>
    <sheet name="CenW_nl_prune_70" sheetId="14" r:id="rId4"/>
    <sheet name="prune- tot wood" sheetId="18" r:id="rId5"/>
    <sheet name="prune- dbh" sheetId="19" r:id="rId6"/>
    <sheet name="CenWnl_thin_613" sheetId="6" r:id="rId7"/>
    <sheet name="CenW_nl_thinonly" sheetId="5" r:id="rId8"/>
    <sheet name="CenW_nl" sheetId="2" r:id="rId9"/>
    <sheet name="CenW_nl_thin" sheetId="1" r:id="rId10"/>
    <sheet name="30 year - height" sheetId="10" r:id="rId11"/>
    <sheet name="30 year- carbon" sheetId="13" r:id="rId12"/>
    <sheet name="30 year- timber yoeld" sheetId="12" r:id="rId13"/>
    <sheet name="30 year - dbh" sheetId="11" r:id="rId14"/>
    <sheet name="30 year - all wood" sheetId="7" r:id="rId15"/>
    <sheet name="30 year - sap wood" sheetId="8" r:id="rId16"/>
    <sheet name="30 year - heart wood" sheetId="9" r:id="rId17"/>
  </sheets>
  <calcPr calcId="145621"/>
</workbook>
</file>

<file path=xl/calcChain.xml><?xml version="1.0" encoding="utf-8"?>
<calcChain xmlns="http://schemas.openxmlformats.org/spreadsheetml/2006/main">
  <c r="J5" i="5" l="1"/>
  <c r="C6" i="19"/>
  <c r="D6" i="19"/>
  <c r="E6" i="19"/>
  <c r="F6" i="19"/>
  <c r="C7" i="19"/>
  <c r="D7" i="19"/>
  <c r="E7" i="19"/>
  <c r="F7" i="19"/>
  <c r="C8" i="19"/>
  <c r="D8" i="19"/>
  <c r="E8" i="19"/>
  <c r="F8" i="19"/>
  <c r="C9" i="19"/>
  <c r="D9" i="19"/>
  <c r="E9" i="19"/>
  <c r="F9" i="19"/>
  <c r="C10" i="19"/>
  <c r="D10" i="19"/>
  <c r="E10" i="19"/>
  <c r="F10" i="19"/>
  <c r="C11" i="19"/>
  <c r="D11" i="19"/>
  <c r="E11" i="19"/>
  <c r="F11" i="19"/>
  <c r="C12" i="19"/>
  <c r="D12" i="19"/>
  <c r="E12" i="19"/>
  <c r="F12" i="19"/>
  <c r="C13" i="19"/>
  <c r="D13" i="19"/>
  <c r="E13" i="19"/>
  <c r="F13" i="19"/>
  <c r="C14" i="19"/>
  <c r="D14" i="19"/>
  <c r="E14" i="19"/>
  <c r="F14" i="19"/>
  <c r="C15" i="19"/>
  <c r="D15" i="19"/>
  <c r="E15" i="19"/>
  <c r="F15" i="19"/>
  <c r="C16" i="19"/>
  <c r="D16" i="19"/>
  <c r="E16" i="19"/>
  <c r="F16" i="19"/>
  <c r="C17" i="19"/>
  <c r="D17" i="19"/>
  <c r="E17" i="19"/>
  <c r="F17" i="19"/>
  <c r="C18" i="19"/>
  <c r="D18" i="19"/>
  <c r="E18" i="19"/>
  <c r="F18" i="19"/>
  <c r="C19" i="19"/>
  <c r="D19" i="19"/>
  <c r="E19" i="19"/>
  <c r="F19" i="19"/>
  <c r="C20" i="19"/>
  <c r="D20" i="19"/>
  <c r="E20" i="19"/>
  <c r="F20" i="19"/>
  <c r="C21" i="19"/>
  <c r="D21" i="19"/>
  <c r="E21" i="19"/>
  <c r="F21" i="19"/>
  <c r="C22" i="19"/>
  <c r="D22" i="19"/>
  <c r="E22" i="19"/>
  <c r="F22" i="19"/>
  <c r="C23" i="19"/>
  <c r="D23" i="19"/>
  <c r="E23" i="19"/>
  <c r="F23" i="19"/>
  <c r="C24" i="19"/>
  <c r="D24" i="19"/>
  <c r="E24" i="19"/>
  <c r="F24" i="19"/>
  <c r="C25" i="19"/>
  <c r="D25" i="19"/>
  <c r="E25" i="19"/>
  <c r="F25" i="19"/>
  <c r="C26" i="19"/>
  <c r="D26" i="19"/>
  <c r="E26" i="19"/>
  <c r="F26" i="19"/>
  <c r="C27" i="19"/>
  <c r="D27" i="19"/>
  <c r="E27" i="19"/>
  <c r="F27" i="19"/>
  <c r="C28" i="19"/>
  <c r="D28" i="19"/>
  <c r="E28" i="19"/>
  <c r="F28" i="19"/>
  <c r="C29" i="19"/>
  <c r="D29" i="19"/>
  <c r="E29" i="19"/>
  <c r="F29" i="19"/>
  <c r="C30" i="19"/>
  <c r="D30" i="19"/>
  <c r="E30" i="19"/>
  <c r="F30" i="19"/>
  <c r="C31" i="19"/>
  <c r="D31" i="19"/>
  <c r="E31" i="19"/>
  <c r="F31" i="19"/>
  <c r="C32" i="19"/>
  <c r="D32" i="19"/>
  <c r="E32" i="19"/>
  <c r="F32" i="19"/>
  <c r="C33" i="19"/>
  <c r="D33" i="19"/>
  <c r="E33" i="19"/>
  <c r="F33" i="19"/>
  <c r="C34" i="19"/>
  <c r="D34" i="19"/>
  <c r="E34" i="19"/>
  <c r="F34" i="19"/>
  <c r="C35" i="19"/>
  <c r="D35" i="19"/>
  <c r="E35" i="19"/>
  <c r="F35" i="19"/>
  <c r="C36" i="19"/>
  <c r="D36" i="19"/>
  <c r="E36" i="19"/>
  <c r="F36" i="19"/>
  <c r="C37" i="19"/>
  <c r="D37" i="19"/>
  <c r="E37" i="19"/>
  <c r="F37" i="19"/>
  <c r="C38" i="19"/>
  <c r="D38" i="19"/>
  <c r="E38" i="19"/>
  <c r="F38" i="19"/>
  <c r="C39" i="19"/>
  <c r="D39" i="19"/>
  <c r="E39" i="19"/>
  <c r="F39" i="19"/>
  <c r="C40" i="19"/>
  <c r="D40" i="19"/>
  <c r="E40" i="19"/>
  <c r="F40" i="19"/>
  <c r="C41" i="19"/>
  <c r="D41" i="19"/>
  <c r="E41" i="19"/>
  <c r="F41" i="19"/>
  <c r="C42" i="19"/>
  <c r="D42" i="19"/>
  <c r="E42" i="19"/>
  <c r="F42" i="19"/>
  <c r="C43" i="19"/>
  <c r="D43" i="19"/>
  <c r="E43" i="19"/>
  <c r="F43" i="19"/>
  <c r="C44" i="19"/>
  <c r="D44" i="19"/>
  <c r="E44" i="19"/>
  <c r="F44" i="19"/>
  <c r="C45" i="19"/>
  <c r="D45" i="19"/>
  <c r="E45" i="19"/>
  <c r="F45" i="19"/>
  <c r="C46" i="19"/>
  <c r="D46" i="19"/>
  <c r="E46" i="19"/>
  <c r="F46" i="19"/>
  <c r="C47" i="19"/>
  <c r="D47" i="19"/>
  <c r="E47" i="19"/>
  <c r="F47" i="19"/>
  <c r="C48" i="19"/>
  <c r="D48" i="19"/>
  <c r="E48" i="19"/>
  <c r="F48" i="19"/>
  <c r="C49" i="19"/>
  <c r="D49" i="19"/>
  <c r="E49" i="19"/>
  <c r="F49" i="19"/>
  <c r="C50" i="19"/>
  <c r="D50" i="19"/>
  <c r="E50" i="19"/>
  <c r="F50" i="19"/>
  <c r="C51" i="19"/>
  <c r="D51" i="19"/>
  <c r="E51" i="19"/>
  <c r="F51" i="19"/>
  <c r="C52" i="19"/>
  <c r="D52" i="19"/>
  <c r="E52" i="19"/>
  <c r="F52" i="19"/>
  <c r="C53" i="19"/>
  <c r="D53" i="19"/>
  <c r="E53" i="19"/>
  <c r="F53" i="19"/>
  <c r="C54" i="19"/>
  <c r="D54" i="19"/>
  <c r="E54" i="19"/>
  <c r="F54" i="19"/>
  <c r="C55" i="19"/>
  <c r="D55" i="19"/>
  <c r="E55" i="19"/>
  <c r="F55" i="19"/>
  <c r="C56" i="19"/>
  <c r="D56" i="19"/>
  <c r="E56" i="19"/>
  <c r="F56" i="19"/>
  <c r="C57" i="19"/>
  <c r="D57" i="19"/>
  <c r="E57" i="19"/>
  <c r="F57" i="19"/>
  <c r="C58" i="19"/>
  <c r="D58" i="19"/>
  <c r="E58" i="19"/>
  <c r="F58" i="19"/>
  <c r="C59" i="19"/>
  <c r="D59" i="19"/>
  <c r="E59" i="19"/>
  <c r="F59" i="19"/>
  <c r="C60" i="19"/>
  <c r="D60" i="19"/>
  <c r="E60" i="19"/>
  <c r="F60" i="19"/>
  <c r="C61" i="19"/>
  <c r="D61" i="19"/>
  <c r="E61" i="19"/>
  <c r="F61" i="19"/>
  <c r="C62" i="19"/>
  <c r="D62" i="19"/>
  <c r="E62" i="19"/>
  <c r="F62" i="19"/>
  <c r="C63" i="19"/>
  <c r="D63" i="19"/>
  <c r="E63" i="19"/>
  <c r="F63" i="19"/>
  <c r="C64" i="19"/>
  <c r="D64" i="19"/>
  <c r="E64" i="19"/>
  <c r="F64" i="19"/>
  <c r="C65" i="19"/>
  <c r="D65" i="19"/>
  <c r="E65" i="19"/>
  <c r="F65" i="19"/>
  <c r="C66" i="19"/>
  <c r="D66" i="19"/>
  <c r="E66" i="19"/>
  <c r="F66" i="19"/>
  <c r="C67" i="19"/>
  <c r="D67" i="19"/>
  <c r="E67" i="19"/>
  <c r="F67" i="19"/>
  <c r="C68" i="19"/>
  <c r="D68" i="19"/>
  <c r="E68" i="19"/>
  <c r="F68" i="19"/>
  <c r="C69" i="19"/>
  <c r="D69" i="19"/>
  <c r="E69" i="19"/>
  <c r="F69" i="19"/>
  <c r="C70" i="19"/>
  <c r="D70" i="19"/>
  <c r="E70" i="19"/>
  <c r="F70" i="19"/>
  <c r="C71" i="19"/>
  <c r="D71" i="19"/>
  <c r="E71" i="19"/>
  <c r="F71" i="19"/>
  <c r="C72" i="19"/>
  <c r="D72" i="19"/>
  <c r="E72" i="19"/>
  <c r="F72" i="19"/>
  <c r="C73" i="19"/>
  <c r="D73" i="19"/>
  <c r="E73" i="19"/>
  <c r="F73" i="19"/>
  <c r="C74" i="19"/>
  <c r="D74" i="19"/>
  <c r="E74" i="19"/>
  <c r="F74" i="19"/>
  <c r="C75" i="19"/>
  <c r="D75" i="19"/>
  <c r="E75" i="19"/>
  <c r="F75" i="19"/>
  <c r="C76" i="19"/>
  <c r="D76" i="19"/>
  <c r="E76" i="19"/>
  <c r="F76" i="19"/>
  <c r="C77" i="19"/>
  <c r="D77" i="19"/>
  <c r="E77" i="19"/>
  <c r="F77" i="19"/>
  <c r="C78" i="19"/>
  <c r="D78" i="19"/>
  <c r="E78" i="19"/>
  <c r="F78" i="19"/>
  <c r="C79" i="19"/>
  <c r="D79" i="19"/>
  <c r="E79" i="19"/>
  <c r="F79" i="19"/>
  <c r="C80" i="19"/>
  <c r="D80" i="19"/>
  <c r="E80" i="19"/>
  <c r="F80" i="19"/>
  <c r="C81" i="19"/>
  <c r="D81" i="19"/>
  <c r="E81" i="19"/>
  <c r="F81" i="19"/>
  <c r="C82" i="19"/>
  <c r="D82" i="19"/>
  <c r="E82" i="19"/>
  <c r="F82" i="19"/>
  <c r="C83" i="19"/>
  <c r="D83" i="19"/>
  <c r="E83" i="19"/>
  <c r="F83" i="19"/>
  <c r="C84" i="19"/>
  <c r="D84" i="19"/>
  <c r="E84" i="19"/>
  <c r="F84" i="19"/>
  <c r="C85" i="19"/>
  <c r="D85" i="19"/>
  <c r="E85" i="19"/>
  <c r="F85" i="19"/>
  <c r="C86" i="19"/>
  <c r="D86" i="19"/>
  <c r="E86" i="19"/>
  <c r="F86" i="19"/>
  <c r="C87" i="19"/>
  <c r="D87" i="19"/>
  <c r="E87" i="19"/>
  <c r="F87" i="19"/>
  <c r="C88" i="19"/>
  <c r="D88" i="19"/>
  <c r="E88" i="19"/>
  <c r="F88" i="19"/>
  <c r="C89" i="19"/>
  <c r="D89" i="19"/>
  <c r="E89" i="19"/>
  <c r="F89" i="19"/>
  <c r="C90" i="19"/>
  <c r="D90" i="19"/>
  <c r="E90" i="19"/>
  <c r="F90" i="19"/>
  <c r="C91" i="19"/>
  <c r="D91" i="19"/>
  <c r="E91" i="19"/>
  <c r="F91" i="19"/>
  <c r="C92" i="19"/>
  <c r="D92" i="19"/>
  <c r="E92" i="19"/>
  <c r="F92" i="19"/>
  <c r="C93" i="19"/>
  <c r="D93" i="19"/>
  <c r="E93" i="19"/>
  <c r="F93" i="19"/>
  <c r="C94" i="19"/>
  <c r="D94" i="19"/>
  <c r="E94" i="19"/>
  <c r="F94" i="19"/>
  <c r="C95" i="19"/>
  <c r="D95" i="19"/>
  <c r="E95" i="19"/>
  <c r="F95" i="19"/>
  <c r="C96" i="19"/>
  <c r="D96" i="19"/>
  <c r="E96" i="19"/>
  <c r="F96" i="19"/>
  <c r="C97" i="19"/>
  <c r="D97" i="19"/>
  <c r="E97" i="19"/>
  <c r="F97" i="19"/>
  <c r="C98" i="19"/>
  <c r="D98" i="19"/>
  <c r="E98" i="19"/>
  <c r="F98" i="19"/>
  <c r="C99" i="19"/>
  <c r="D99" i="19"/>
  <c r="E99" i="19"/>
  <c r="F99" i="19"/>
  <c r="C100" i="19"/>
  <c r="D100" i="19"/>
  <c r="E100" i="19"/>
  <c r="F100" i="19"/>
  <c r="C101" i="19"/>
  <c r="D101" i="19"/>
  <c r="E101" i="19"/>
  <c r="F101" i="19"/>
  <c r="C102" i="19"/>
  <c r="D102" i="19"/>
  <c r="E102" i="19"/>
  <c r="F102" i="19"/>
  <c r="C103" i="19"/>
  <c r="D103" i="19"/>
  <c r="E103" i="19"/>
  <c r="F103" i="19"/>
  <c r="C104" i="19"/>
  <c r="D104" i="19"/>
  <c r="E104" i="19"/>
  <c r="F104" i="19"/>
  <c r="C105" i="19"/>
  <c r="D105" i="19"/>
  <c r="E105" i="19"/>
  <c r="F105" i="19"/>
  <c r="C106" i="19"/>
  <c r="D106" i="19"/>
  <c r="E106" i="19"/>
  <c r="F106" i="19"/>
  <c r="C107" i="19"/>
  <c r="D107" i="19"/>
  <c r="E107" i="19"/>
  <c r="F107" i="19"/>
  <c r="C108" i="19"/>
  <c r="D108" i="19"/>
  <c r="E108" i="19"/>
  <c r="F108" i="19"/>
  <c r="C109" i="19"/>
  <c r="D109" i="19"/>
  <c r="E109" i="19"/>
  <c r="F109" i="19"/>
  <c r="C110" i="19"/>
  <c r="D110" i="19"/>
  <c r="E110" i="19"/>
  <c r="F110" i="19"/>
  <c r="C111" i="19"/>
  <c r="D111" i="19"/>
  <c r="E111" i="19"/>
  <c r="F111" i="19"/>
  <c r="C112" i="19"/>
  <c r="D112" i="19"/>
  <c r="E112" i="19"/>
  <c r="F112" i="19"/>
  <c r="C113" i="19"/>
  <c r="D113" i="19"/>
  <c r="E113" i="19"/>
  <c r="F113" i="19"/>
  <c r="C114" i="19"/>
  <c r="D114" i="19"/>
  <c r="E114" i="19"/>
  <c r="F114" i="19"/>
  <c r="C115" i="19"/>
  <c r="D115" i="19"/>
  <c r="E115" i="19"/>
  <c r="F115" i="19"/>
  <c r="C116" i="19"/>
  <c r="D116" i="19"/>
  <c r="E116" i="19"/>
  <c r="F116" i="19"/>
  <c r="C117" i="19"/>
  <c r="D117" i="19"/>
  <c r="E117" i="19"/>
  <c r="F117" i="19"/>
  <c r="C118" i="19"/>
  <c r="D118" i="19"/>
  <c r="E118" i="19"/>
  <c r="F118" i="19"/>
  <c r="C119" i="19"/>
  <c r="D119" i="19"/>
  <c r="E119" i="19"/>
  <c r="F119" i="19"/>
  <c r="C120" i="19"/>
  <c r="D120" i="19"/>
  <c r="E120" i="19"/>
  <c r="F120" i="19"/>
  <c r="C121" i="19"/>
  <c r="D121" i="19"/>
  <c r="E121" i="19"/>
  <c r="F121" i="19"/>
  <c r="C122" i="19"/>
  <c r="D122" i="19"/>
  <c r="E122" i="19"/>
  <c r="F122" i="19"/>
  <c r="C123" i="19"/>
  <c r="D123" i="19"/>
  <c r="E123" i="19"/>
  <c r="F123" i="19"/>
  <c r="C124" i="19"/>
  <c r="D124" i="19"/>
  <c r="E124" i="19"/>
  <c r="F124" i="19"/>
  <c r="C125" i="19"/>
  <c r="D125" i="19"/>
  <c r="E125" i="19"/>
  <c r="F125" i="19"/>
  <c r="C126" i="19"/>
  <c r="D126" i="19"/>
  <c r="E126" i="19"/>
  <c r="F126" i="19"/>
  <c r="C127" i="19"/>
  <c r="D127" i="19"/>
  <c r="E127" i="19"/>
  <c r="F127" i="19"/>
  <c r="C128" i="19"/>
  <c r="D128" i="19"/>
  <c r="E128" i="19"/>
  <c r="F128" i="19"/>
  <c r="C129" i="19"/>
  <c r="D129" i="19"/>
  <c r="E129" i="19"/>
  <c r="F129" i="19"/>
  <c r="C130" i="19"/>
  <c r="D130" i="19"/>
  <c r="E130" i="19"/>
  <c r="F130" i="19"/>
  <c r="C131" i="19"/>
  <c r="D131" i="19"/>
  <c r="E131" i="19"/>
  <c r="F131" i="19"/>
  <c r="C132" i="19"/>
  <c r="D132" i="19"/>
  <c r="E132" i="19"/>
  <c r="F132" i="19"/>
  <c r="C133" i="19"/>
  <c r="D133" i="19"/>
  <c r="E133" i="19"/>
  <c r="F133" i="19"/>
  <c r="C134" i="19"/>
  <c r="D134" i="19"/>
  <c r="E134" i="19"/>
  <c r="F134" i="19"/>
  <c r="C135" i="19"/>
  <c r="D135" i="19"/>
  <c r="E135" i="19"/>
  <c r="F135" i="19"/>
  <c r="C136" i="19"/>
  <c r="D136" i="19"/>
  <c r="E136" i="19"/>
  <c r="F136" i="19"/>
  <c r="C137" i="19"/>
  <c r="D137" i="19"/>
  <c r="E137" i="19"/>
  <c r="F137" i="19"/>
  <c r="C138" i="19"/>
  <c r="D138" i="19"/>
  <c r="E138" i="19"/>
  <c r="F138" i="19"/>
  <c r="C139" i="19"/>
  <c r="D139" i="19"/>
  <c r="E139" i="19"/>
  <c r="F139" i="19"/>
  <c r="C140" i="19"/>
  <c r="D140" i="19"/>
  <c r="E140" i="19"/>
  <c r="F140" i="19"/>
  <c r="C141" i="19"/>
  <c r="D141" i="19"/>
  <c r="E141" i="19"/>
  <c r="F141" i="19"/>
  <c r="C142" i="19"/>
  <c r="D142" i="19"/>
  <c r="E142" i="19"/>
  <c r="F142" i="19"/>
  <c r="C143" i="19"/>
  <c r="D143" i="19"/>
  <c r="E143" i="19"/>
  <c r="F143" i="19"/>
  <c r="C144" i="19"/>
  <c r="D144" i="19"/>
  <c r="E144" i="19"/>
  <c r="F144" i="19"/>
  <c r="C145" i="19"/>
  <c r="D145" i="19"/>
  <c r="E145" i="19"/>
  <c r="F145" i="19"/>
  <c r="C146" i="19"/>
  <c r="D146" i="19"/>
  <c r="E146" i="19"/>
  <c r="F146" i="19"/>
  <c r="C147" i="19"/>
  <c r="D147" i="19"/>
  <c r="E147" i="19"/>
  <c r="F147" i="19"/>
  <c r="C148" i="19"/>
  <c r="D148" i="19"/>
  <c r="E148" i="19"/>
  <c r="F148" i="19"/>
  <c r="C149" i="19"/>
  <c r="D149" i="19"/>
  <c r="E149" i="19"/>
  <c r="F149" i="19"/>
  <c r="C150" i="19"/>
  <c r="D150" i="19"/>
  <c r="E150" i="19"/>
  <c r="F150" i="19"/>
  <c r="C151" i="19"/>
  <c r="D151" i="19"/>
  <c r="E151" i="19"/>
  <c r="F151" i="19"/>
  <c r="C152" i="19"/>
  <c r="D152" i="19"/>
  <c r="E152" i="19"/>
  <c r="F152" i="19"/>
  <c r="C153" i="19"/>
  <c r="D153" i="19"/>
  <c r="E153" i="19"/>
  <c r="F153" i="19"/>
  <c r="C154" i="19"/>
  <c r="D154" i="19"/>
  <c r="E154" i="19"/>
  <c r="F154" i="19"/>
  <c r="C155" i="19"/>
  <c r="D155" i="19"/>
  <c r="E155" i="19"/>
  <c r="F155" i="19"/>
  <c r="C156" i="19"/>
  <c r="D156" i="19"/>
  <c r="E156" i="19"/>
  <c r="F156" i="19"/>
  <c r="C157" i="19"/>
  <c r="D157" i="19"/>
  <c r="E157" i="19"/>
  <c r="F157" i="19"/>
  <c r="C158" i="19"/>
  <c r="D158" i="19"/>
  <c r="E158" i="19"/>
  <c r="F158" i="19"/>
  <c r="C159" i="19"/>
  <c r="D159" i="19"/>
  <c r="E159" i="19"/>
  <c r="F159" i="19"/>
  <c r="C160" i="19"/>
  <c r="D160" i="19"/>
  <c r="E160" i="19"/>
  <c r="F160" i="19"/>
  <c r="C161" i="19"/>
  <c r="D161" i="19"/>
  <c r="E161" i="19"/>
  <c r="F161" i="19"/>
  <c r="C162" i="19"/>
  <c r="D162" i="19"/>
  <c r="E162" i="19"/>
  <c r="F162" i="19"/>
  <c r="C163" i="19"/>
  <c r="D163" i="19"/>
  <c r="E163" i="19"/>
  <c r="F163" i="19"/>
  <c r="C164" i="19"/>
  <c r="D164" i="19"/>
  <c r="E164" i="19"/>
  <c r="F164" i="19"/>
  <c r="C165" i="19"/>
  <c r="D165" i="19"/>
  <c r="E165" i="19"/>
  <c r="F165" i="19"/>
  <c r="C166" i="19"/>
  <c r="D166" i="19"/>
  <c r="E166" i="19"/>
  <c r="F166" i="19"/>
  <c r="C167" i="19"/>
  <c r="D167" i="19"/>
  <c r="E167" i="19"/>
  <c r="F167" i="19"/>
  <c r="C168" i="19"/>
  <c r="D168" i="19"/>
  <c r="E168" i="19"/>
  <c r="F168" i="19"/>
  <c r="C169" i="19"/>
  <c r="D169" i="19"/>
  <c r="E169" i="19"/>
  <c r="F169" i="19"/>
  <c r="C170" i="19"/>
  <c r="D170" i="19"/>
  <c r="E170" i="19"/>
  <c r="F170" i="19"/>
  <c r="C171" i="19"/>
  <c r="D171" i="19"/>
  <c r="E171" i="19"/>
  <c r="F171" i="19"/>
  <c r="C172" i="19"/>
  <c r="D172" i="19"/>
  <c r="E172" i="19"/>
  <c r="F172" i="19"/>
  <c r="C173" i="19"/>
  <c r="D173" i="19"/>
  <c r="E173" i="19"/>
  <c r="F173" i="19"/>
  <c r="C174" i="19"/>
  <c r="D174" i="19"/>
  <c r="E174" i="19"/>
  <c r="F174" i="19"/>
  <c r="C175" i="19"/>
  <c r="D175" i="19"/>
  <c r="E175" i="19"/>
  <c r="F175" i="19"/>
  <c r="C176" i="19"/>
  <c r="D176" i="19"/>
  <c r="E176" i="19"/>
  <c r="F176" i="19"/>
  <c r="C177" i="19"/>
  <c r="D177" i="19"/>
  <c r="E177" i="19"/>
  <c r="F177" i="19"/>
  <c r="C178" i="19"/>
  <c r="D178" i="19"/>
  <c r="E178" i="19"/>
  <c r="F178" i="19"/>
  <c r="C179" i="19"/>
  <c r="D179" i="19"/>
  <c r="E179" i="19"/>
  <c r="F179" i="19"/>
  <c r="C180" i="19"/>
  <c r="D180" i="19"/>
  <c r="E180" i="19"/>
  <c r="F180" i="19"/>
  <c r="C181" i="19"/>
  <c r="D181" i="19"/>
  <c r="E181" i="19"/>
  <c r="F181" i="19"/>
  <c r="C182" i="19"/>
  <c r="D182" i="19"/>
  <c r="E182" i="19"/>
  <c r="F182" i="19"/>
  <c r="C183" i="19"/>
  <c r="D183" i="19"/>
  <c r="E183" i="19"/>
  <c r="F183" i="19"/>
  <c r="C184" i="19"/>
  <c r="D184" i="19"/>
  <c r="E184" i="19"/>
  <c r="F184" i="19"/>
  <c r="C185" i="19"/>
  <c r="D185" i="19"/>
  <c r="E185" i="19"/>
  <c r="F185" i="19"/>
  <c r="C186" i="19"/>
  <c r="D186" i="19"/>
  <c r="E186" i="19"/>
  <c r="F186" i="19"/>
  <c r="C187" i="19"/>
  <c r="D187" i="19"/>
  <c r="E187" i="19"/>
  <c r="F187" i="19"/>
  <c r="C188" i="19"/>
  <c r="D188" i="19"/>
  <c r="E188" i="19"/>
  <c r="F188" i="19"/>
  <c r="C189" i="19"/>
  <c r="D189" i="19"/>
  <c r="E189" i="19"/>
  <c r="F189" i="19"/>
  <c r="C190" i="19"/>
  <c r="D190" i="19"/>
  <c r="E190" i="19"/>
  <c r="F190" i="19"/>
  <c r="C191" i="19"/>
  <c r="D191" i="19"/>
  <c r="E191" i="19"/>
  <c r="F191" i="19"/>
  <c r="C192" i="19"/>
  <c r="D192" i="19"/>
  <c r="E192" i="19"/>
  <c r="F192" i="19"/>
  <c r="C193" i="19"/>
  <c r="D193" i="19"/>
  <c r="E193" i="19"/>
  <c r="F193" i="19"/>
  <c r="C194" i="19"/>
  <c r="D194" i="19"/>
  <c r="E194" i="19"/>
  <c r="F194" i="19"/>
  <c r="C195" i="19"/>
  <c r="D195" i="19"/>
  <c r="E195" i="19"/>
  <c r="F195" i="19"/>
  <c r="C196" i="19"/>
  <c r="D196" i="19"/>
  <c r="E196" i="19"/>
  <c r="F196" i="19"/>
  <c r="C197" i="19"/>
  <c r="D197" i="19"/>
  <c r="E197" i="19"/>
  <c r="F197" i="19"/>
  <c r="C198" i="19"/>
  <c r="D198" i="19"/>
  <c r="E198" i="19"/>
  <c r="F198" i="19"/>
  <c r="C199" i="19"/>
  <c r="D199" i="19"/>
  <c r="E199" i="19"/>
  <c r="F199" i="19"/>
  <c r="C200" i="19"/>
  <c r="D200" i="19"/>
  <c r="E200" i="19"/>
  <c r="F200" i="19"/>
  <c r="C201" i="19"/>
  <c r="D201" i="19"/>
  <c r="E201" i="19"/>
  <c r="F201" i="19"/>
  <c r="C202" i="19"/>
  <c r="D202" i="19"/>
  <c r="E202" i="19"/>
  <c r="F202" i="19"/>
  <c r="C203" i="19"/>
  <c r="D203" i="19"/>
  <c r="E203" i="19"/>
  <c r="F203" i="19"/>
  <c r="C204" i="19"/>
  <c r="D204" i="19"/>
  <c r="E204" i="19"/>
  <c r="F204" i="19"/>
  <c r="C205" i="19"/>
  <c r="D205" i="19"/>
  <c r="E205" i="19"/>
  <c r="F205" i="19"/>
  <c r="C206" i="19"/>
  <c r="D206" i="19"/>
  <c r="E206" i="19"/>
  <c r="F206" i="19"/>
  <c r="C207" i="19"/>
  <c r="D207" i="19"/>
  <c r="E207" i="19"/>
  <c r="F207" i="19"/>
  <c r="C208" i="19"/>
  <c r="D208" i="19"/>
  <c r="E208" i="19"/>
  <c r="F208" i="19"/>
  <c r="C209" i="19"/>
  <c r="D209" i="19"/>
  <c r="E209" i="19"/>
  <c r="F209" i="19"/>
  <c r="C210" i="19"/>
  <c r="D210" i="19"/>
  <c r="E210" i="19"/>
  <c r="F210" i="19"/>
  <c r="C211" i="19"/>
  <c r="D211" i="19"/>
  <c r="E211" i="19"/>
  <c r="F211" i="19"/>
  <c r="C212" i="19"/>
  <c r="D212" i="19"/>
  <c r="E212" i="19"/>
  <c r="F212" i="19"/>
  <c r="C213" i="19"/>
  <c r="D213" i="19"/>
  <c r="E213" i="19"/>
  <c r="F213" i="19"/>
  <c r="C214" i="19"/>
  <c r="D214" i="19"/>
  <c r="E214" i="19"/>
  <c r="F214" i="19"/>
  <c r="C215" i="19"/>
  <c r="D215" i="19"/>
  <c r="E215" i="19"/>
  <c r="F215" i="19"/>
  <c r="C216" i="19"/>
  <c r="D216" i="19"/>
  <c r="E216" i="19"/>
  <c r="F216" i="19"/>
  <c r="C217" i="19"/>
  <c r="D217" i="19"/>
  <c r="E217" i="19"/>
  <c r="F217" i="19"/>
  <c r="C218" i="19"/>
  <c r="D218" i="19"/>
  <c r="E218" i="19"/>
  <c r="F218" i="19"/>
  <c r="C219" i="19"/>
  <c r="D219" i="19"/>
  <c r="E219" i="19"/>
  <c r="F219" i="19"/>
  <c r="C220" i="19"/>
  <c r="D220" i="19"/>
  <c r="E220" i="19"/>
  <c r="F220" i="19"/>
  <c r="C221" i="19"/>
  <c r="D221" i="19"/>
  <c r="E221" i="19"/>
  <c r="F221" i="19"/>
  <c r="C222" i="19"/>
  <c r="D222" i="19"/>
  <c r="E222" i="19"/>
  <c r="F222" i="19"/>
  <c r="C223" i="19"/>
  <c r="D223" i="19"/>
  <c r="E223" i="19"/>
  <c r="F223" i="19"/>
  <c r="C224" i="19"/>
  <c r="D224" i="19"/>
  <c r="E224" i="19"/>
  <c r="F224" i="19"/>
  <c r="C225" i="19"/>
  <c r="D225" i="19"/>
  <c r="E225" i="19"/>
  <c r="F225" i="19"/>
  <c r="C226" i="19"/>
  <c r="D226" i="19"/>
  <c r="E226" i="19"/>
  <c r="F226" i="19"/>
  <c r="C227" i="19"/>
  <c r="D227" i="19"/>
  <c r="E227" i="19"/>
  <c r="F227" i="19"/>
  <c r="C228" i="19"/>
  <c r="D228" i="19"/>
  <c r="E228" i="19"/>
  <c r="F228" i="19"/>
  <c r="C229" i="19"/>
  <c r="D229" i="19"/>
  <c r="E229" i="19"/>
  <c r="F229" i="19"/>
  <c r="C230" i="19"/>
  <c r="D230" i="19"/>
  <c r="E230" i="19"/>
  <c r="F230" i="19"/>
  <c r="C231" i="19"/>
  <c r="D231" i="19"/>
  <c r="E231" i="19"/>
  <c r="F231" i="19"/>
  <c r="C232" i="19"/>
  <c r="D232" i="19"/>
  <c r="E232" i="19"/>
  <c r="F232" i="19"/>
  <c r="C233" i="19"/>
  <c r="D233" i="19"/>
  <c r="E233" i="19"/>
  <c r="F233" i="19"/>
  <c r="C234" i="19"/>
  <c r="D234" i="19"/>
  <c r="E234" i="19"/>
  <c r="F234" i="19"/>
  <c r="C235" i="19"/>
  <c r="D235" i="19"/>
  <c r="E235" i="19"/>
  <c r="F235" i="19"/>
  <c r="C236" i="19"/>
  <c r="D236" i="19"/>
  <c r="E236" i="19"/>
  <c r="F236" i="19"/>
  <c r="C237" i="19"/>
  <c r="D237" i="19"/>
  <c r="E237" i="19"/>
  <c r="F237" i="19"/>
  <c r="C238" i="19"/>
  <c r="D238" i="19"/>
  <c r="E238" i="19"/>
  <c r="F238" i="19"/>
  <c r="C239" i="19"/>
  <c r="D239" i="19"/>
  <c r="E239" i="19"/>
  <c r="F239" i="19"/>
  <c r="C240" i="19"/>
  <c r="D240" i="19"/>
  <c r="E240" i="19"/>
  <c r="F240" i="19"/>
  <c r="C241" i="19"/>
  <c r="D241" i="19"/>
  <c r="E241" i="19"/>
  <c r="F241" i="19"/>
  <c r="C242" i="19"/>
  <c r="D242" i="19"/>
  <c r="E242" i="19"/>
  <c r="F242" i="19"/>
  <c r="C243" i="19"/>
  <c r="D243" i="19"/>
  <c r="E243" i="19"/>
  <c r="F243" i="19"/>
  <c r="C244" i="19"/>
  <c r="D244" i="19"/>
  <c r="E244" i="19"/>
  <c r="F244" i="19"/>
  <c r="C245" i="19"/>
  <c r="D245" i="19"/>
  <c r="E245" i="19"/>
  <c r="F245" i="19"/>
  <c r="C246" i="19"/>
  <c r="D246" i="19"/>
  <c r="E246" i="19"/>
  <c r="F246" i="19"/>
  <c r="C247" i="19"/>
  <c r="D247" i="19"/>
  <c r="E247" i="19"/>
  <c r="F247" i="19"/>
  <c r="C248" i="19"/>
  <c r="D248" i="19"/>
  <c r="E248" i="19"/>
  <c r="F248" i="19"/>
  <c r="C249" i="19"/>
  <c r="D249" i="19"/>
  <c r="E249" i="19"/>
  <c r="F249" i="19"/>
  <c r="C250" i="19"/>
  <c r="D250" i="19"/>
  <c r="E250" i="19"/>
  <c r="F250" i="19"/>
  <c r="C251" i="19"/>
  <c r="D251" i="19"/>
  <c r="E251" i="19"/>
  <c r="F251" i="19"/>
  <c r="C252" i="19"/>
  <c r="D252" i="19"/>
  <c r="E252" i="19"/>
  <c r="F252" i="19"/>
  <c r="C253" i="19"/>
  <c r="D253" i="19"/>
  <c r="E253" i="19"/>
  <c r="F253" i="19"/>
  <c r="C254" i="19"/>
  <c r="D254" i="19"/>
  <c r="E254" i="19"/>
  <c r="F254" i="19"/>
  <c r="C255" i="19"/>
  <c r="D255" i="19"/>
  <c r="E255" i="19"/>
  <c r="F255" i="19"/>
  <c r="C256" i="19"/>
  <c r="D256" i="19"/>
  <c r="E256" i="19"/>
  <c r="F256" i="19"/>
  <c r="C257" i="19"/>
  <c r="D257" i="19"/>
  <c r="E257" i="19"/>
  <c r="F257" i="19"/>
  <c r="C258" i="19"/>
  <c r="D258" i="19"/>
  <c r="E258" i="19"/>
  <c r="F258" i="19"/>
  <c r="C259" i="19"/>
  <c r="D259" i="19"/>
  <c r="E259" i="19"/>
  <c r="F259" i="19"/>
  <c r="C260" i="19"/>
  <c r="D260" i="19"/>
  <c r="E260" i="19"/>
  <c r="F260" i="19"/>
  <c r="C261" i="19"/>
  <c r="D261" i="19"/>
  <c r="E261" i="19"/>
  <c r="F261" i="19"/>
  <c r="C262" i="19"/>
  <c r="D262" i="19"/>
  <c r="E262" i="19"/>
  <c r="F262" i="19"/>
  <c r="C263" i="19"/>
  <c r="D263" i="19"/>
  <c r="E263" i="19"/>
  <c r="F263" i="19"/>
  <c r="C264" i="19"/>
  <c r="D264" i="19"/>
  <c r="E264" i="19"/>
  <c r="F264" i="19"/>
  <c r="C265" i="19"/>
  <c r="D265" i="19"/>
  <c r="E265" i="19"/>
  <c r="F265" i="19"/>
  <c r="C266" i="19"/>
  <c r="D266" i="19"/>
  <c r="E266" i="19"/>
  <c r="F266" i="19"/>
  <c r="C267" i="19"/>
  <c r="D267" i="19"/>
  <c r="E267" i="19"/>
  <c r="F267" i="19"/>
  <c r="C268" i="19"/>
  <c r="D268" i="19"/>
  <c r="E268" i="19"/>
  <c r="F268" i="19"/>
  <c r="C269" i="19"/>
  <c r="D269" i="19"/>
  <c r="E269" i="19"/>
  <c r="F269" i="19"/>
  <c r="C270" i="19"/>
  <c r="D270" i="19"/>
  <c r="E270" i="19"/>
  <c r="F270" i="19"/>
  <c r="C271" i="19"/>
  <c r="D271" i="19"/>
  <c r="E271" i="19"/>
  <c r="F271" i="19"/>
  <c r="C272" i="19"/>
  <c r="D272" i="19"/>
  <c r="E272" i="19"/>
  <c r="F272" i="19"/>
  <c r="C273" i="19"/>
  <c r="D273" i="19"/>
  <c r="E273" i="19"/>
  <c r="F273" i="19"/>
  <c r="C274" i="19"/>
  <c r="D274" i="19"/>
  <c r="E274" i="19"/>
  <c r="F274" i="19"/>
  <c r="C275" i="19"/>
  <c r="D275" i="19"/>
  <c r="E275" i="19"/>
  <c r="F275" i="19"/>
  <c r="C276" i="19"/>
  <c r="D276" i="19"/>
  <c r="E276" i="19"/>
  <c r="F276" i="19"/>
  <c r="C277" i="19"/>
  <c r="D277" i="19"/>
  <c r="E277" i="19"/>
  <c r="F277" i="19"/>
  <c r="C278" i="19"/>
  <c r="D278" i="19"/>
  <c r="E278" i="19"/>
  <c r="F278" i="19"/>
  <c r="C279" i="19"/>
  <c r="D279" i="19"/>
  <c r="E279" i="19"/>
  <c r="F279" i="19"/>
  <c r="C280" i="19"/>
  <c r="D280" i="19"/>
  <c r="E280" i="19"/>
  <c r="F280" i="19"/>
  <c r="C281" i="19"/>
  <c r="D281" i="19"/>
  <c r="E281" i="19"/>
  <c r="F281" i="19"/>
  <c r="C282" i="19"/>
  <c r="D282" i="19"/>
  <c r="E282" i="19"/>
  <c r="F282" i="19"/>
  <c r="C283" i="19"/>
  <c r="D283" i="19"/>
  <c r="E283" i="19"/>
  <c r="F283" i="19"/>
  <c r="C284" i="19"/>
  <c r="D284" i="19"/>
  <c r="E284" i="19"/>
  <c r="F284" i="19"/>
  <c r="C285" i="19"/>
  <c r="D285" i="19"/>
  <c r="E285" i="19"/>
  <c r="F285" i="19"/>
  <c r="C286" i="19"/>
  <c r="D286" i="19"/>
  <c r="E286" i="19"/>
  <c r="F286" i="19"/>
  <c r="C287" i="19"/>
  <c r="D287" i="19"/>
  <c r="E287" i="19"/>
  <c r="F287" i="19"/>
  <c r="C288" i="19"/>
  <c r="D288" i="19"/>
  <c r="E288" i="19"/>
  <c r="F288" i="19"/>
  <c r="C289" i="19"/>
  <c r="D289" i="19"/>
  <c r="E289" i="19"/>
  <c r="F289" i="19"/>
  <c r="C290" i="19"/>
  <c r="D290" i="19"/>
  <c r="E290" i="19"/>
  <c r="F290" i="19"/>
  <c r="C291" i="19"/>
  <c r="D291" i="19"/>
  <c r="E291" i="19"/>
  <c r="F291" i="19"/>
  <c r="C292" i="19"/>
  <c r="D292" i="19"/>
  <c r="E292" i="19"/>
  <c r="F292" i="19"/>
  <c r="C293" i="19"/>
  <c r="D293" i="19"/>
  <c r="E293" i="19"/>
  <c r="F293" i="19"/>
  <c r="C294" i="19"/>
  <c r="D294" i="19"/>
  <c r="E294" i="19"/>
  <c r="F294" i="19"/>
  <c r="C295" i="19"/>
  <c r="D295" i="19"/>
  <c r="E295" i="19"/>
  <c r="F295" i="19"/>
  <c r="C296" i="19"/>
  <c r="D296" i="19"/>
  <c r="E296" i="19"/>
  <c r="F296" i="19"/>
  <c r="C297" i="19"/>
  <c r="D297" i="19"/>
  <c r="E297" i="19"/>
  <c r="F297" i="19"/>
  <c r="C298" i="19"/>
  <c r="D298" i="19"/>
  <c r="E298" i="19"/>
  <c r="F298" i="19"/>
  <c r="C299" i="19"/>
  <c r="D299" i="19"/>
  <c r="E299" i="19"/>
  <c r="F299" i="19"/>
  <c r="C300" i="19"/>
  <c r="D300" i="19"/>
  <c r="E300" i="19"/>
  <c r="F300" i="19"/>
  <c r="C301" i="19"/>
  <c r="D301" i="19"/>
  <c r="E301" i="19"/>
  <c r="F301" i="19"/>
  <c r="C302" i="19"/>
  <c r="D302" i="19"/>
  <c r="E302" i="19"/>
  <c r="F302" i="19"/>
  <c r="C303" i="19"/>
  <c r="D303" i="19"/>
  <c r="E303" i="19"/>
  <c r="F303" i="19"/>
  <c r="C304" i="19"/>
  <c r="D304" i="19"/>
  <c r="E304" i="19"/>
  <c r="F304" i="19"/>
  <c r="C305" i="19"/>
  <c r="D305" i="19"/>
  <c r="E305" i="19"/>
  <c r="F305" i="19"/>
  <c r="C306" i="19"/>
  <c r="D306" i="19"/>
  <c r="E306" i="19"/>
  <c r="F306" i="19"/>
  <c r="C307" i="19"/>
  <c r="D307" i="19"/>
  <c r="E307" i="19"/>
  <c r="F307" i="19"/>
  <c r="C308" i="19"/>
  <c r="D308" i="19"/>
  <c r="E308" i="19"/>
  <c r="F308" i="19"/>
  <c r="C309" i="19"/>
  <c r="D309" i="19"/>
  <c r="E309" i="19"/>
  <c r="F309" i="19"/>
  <c r="C310" i="19"/>
  <c r="D310" i="19"/>
  <c r="E310" i="19"/>
  <c r="F310" i="19"/>
  <c r="C311" i="19"/>
  <c r="D311" i="19"/>
  <c r="E311" i="19"/>
  <c r="F311" i="19"/>
  <c r="C312" i="19"/>
  <c r="D312" i="19"/>
  <c r="E312" i="19"/>
  <c r="F312" i="19"/>
  <c r="C313" i="19"/>
  <c r="D313" i="19"/>
  <c r="E313" i="19"/>
  <c r="F313" i="19"/>
  <c r="C314" i="19"/>
  <c r="D314" i="19"/>
  <c r="E314" i="19"/>
  <c r="F314" i="19"/>
  <c r="C315" i="19"/>
  <c r="D315" i="19"/>
  <c r="E315" i="19"/>
  <c r="F315" i="19"/>
  <c r="C316" i="19"/>
  <c r="D316" i="19"/>
  <c r="E316" i="19"/>
  <c r="F316" i="19"/>
  <c r="C317" i="19"/>
  <c r="D317" i="19"/>
  <c r="E317" i="19"/>
  <c r="F317" i="19"/>
  <c r="C318" i="19"/>
  <c r="D318" i="19"/>
  <c r="E318" i="19"/>
  <c r="F318" i="19"/>
  <c r="C319" i="19"/>
  <c r="D319" i="19"/>
  <c r="E319" i="19"/>
  <c r="F319" i="19"/>
  <c r="C320" i="19"/>
  <c r="D320" i="19"/>
  <c r="E320" i="19"/>
  <c r="F320" i="19"/>
  <c r="C321" i="19"/>
  <c r="D321" i="19"/>
  <c r="E321" i="19"/>
  <c r="F321" i="19"/>
  <c r="C322" i="19"/>
  <c r="D322" i="19"/>
  <c r="E322" i="19"/>
  <c r="F322" i="19"/>
  <c r="C323" i="19"/>
  <c r="D323" i="19"/>
  <c r="E323" i="19"/>
  <c r="F323" i="19"/>
  <c r="C324" i="19"/>
  <c r="D324" i="19"/>
  <c r="E324" i="19"/>
  <c r="F324" i="19"/>
  <c r="C325" i="19"/>
  <c r="D325" i="19"/>
  <c r="E325" i="19"/>
  <c r="F325" i="19"/>
  <c r="C326" i="19"/>
  <c r="D326" i="19"/>
  <c r="E326" i="19"/>
  <c r="F326" i="19"/>
  <c r="C327" i="19"/>
  <c r="D327" i="19"/>
  <c r="E327" i="19"/>
  <c r="F327" i="19"/>
  <c r="C328" i="19"/>
  <c r="D328" i="19"/>
  <c r="E328" i="19"/>
  <c r="F328" i="19"/>
  <c r="C329" i="19"/>
  <c r="D329" i="19"/>
  <c r="E329" i="19"/>
  <c r="F329" i="19"/>
  <c r="C330" i="19"/>
  <c r="D330" i="19"/>
  <c r="E330" i="19"/>
  <c r="F330" i="19"/>
  <c r="C331" i="19"/>
  <c r="D331" i="19"/>
  <c r="E331" i="19"/>
  <c r="F331" i="19"/>
  <c r="C332" i="19"/>
  <c r="D332" i="19"/>
  <c r="E332" i="19"/>
  <c r="F332" i="19"/>
  <c r="C333" i="19"/>
  <c r="D333" i="19"/>
  <c r="E333" i="19"/>
  <c r="F333" i="19"/>
  <c r="C334" i="19"/>
  <c r="D334" i="19"/>
  <c r="E334" i="19"/>
  <c r="F334" i="19"/>
  <c r="C335" i="19"/>
  <c r="D335" i="19"/>
  <c r="E335" i="19"/>
  <c r="F335" i="19"/>
  <c r="C336" i="19"/>
  <c r="D336" i="19"/>
  <c r="E336" i="19"/>
  <c r="F336" i="19"/>
  <c r="C337" i="19"/>
  <c r="D337" i="19"/>
  <c r="E337" i="19"/>
  <c r="F337" i="19"/>
  <c r="C338" i="19"/>
  <c r="D338" i="19"/>
  <c r="E338" i="19"/>
  <c r="F338" i="19"/>
  <c r="C339" i="19"/>
  <c r="D339" i="19"/>
  <c r="E339" i="19"/>
  <c r="F339" i="19"/>
  <c r="C340" i="19"/>
  <c r="D340" i="19"/>
  <c r="E340" i="19"/>
  <c r="F340" i="19"/>
  <c r="C341" i="19"/>
  <c r="D341" i="19"/>
  <c r="E341" i="19"/>
  <c r="F341" i="19"/>
  <c r="C342" i="19"/>
  <c r="D342" i="19"/>
  <c r="E342" i="19"/>
  <c r="F342" i="19"/>
  <c r="C343" i="19"/>
  <c r="D343" i="19"/>
  <c r="E343" i="19"/>
  <c r="F343" i="19"/>
  <c r="C344" i="19"/>
  <c r="D344" i="19"/>
  <c r="E344" i="19"/>
  <c r="F344" i="19"/>
  <c r="C345" i="19"/>
  <c r="D345" i="19"/>
  <c r="E345" i="19"/>
  <c r="F345" i="19"/>
  <c r="C346" i="19"/>
  <c r="D346" i="19"/>
  <c r="E346" i="19"/>
  <c r="F346" i="19"/>
  <c r="C347" i="19"/>
  <c r="D347" i="19"/>
  <c r="E347" i="19"/>
  <c r="F347" i="19"/>
  <c r="C348" i="19"/>
  <c r="D348" i="19"/>
  <c r="E348" i="19"/>
  <c r="F348" i="19"/>
  <c r="C349" i="19"/>
  <c r="D349" i="19"/>
  <c r="E349" i="19"/>
  <c r="F349" i="19"/>
  <c r="C350" i="19"/>
  <c r="D350" i="19"/>
  <c r="E350" i="19"/>
  <c r="F350" i="19"/>
  <c r="C351" i="19"/>
  <c r="D351" i="19"/>
  <c r="E351" i="19"/>
  <c r="F351" i="19"/>
  <c r="C352" i="19"/>
  <c r="D352" i="19"/>
  <c r="E352" i="19"/>
  <c r="F352" i="19"/>
  <c r="C353" i="19"/>
  <c r="D353" i="19"/>
  <c r="E353" i="19"/>
  <c r="F353" i="19"/>
  <c r="C354" i="19"/>
  <c r="D354" i="19"/>
  <c r="E354" i="19"/>
  <c r="F354" i="19"/>
  <c r="C355" i="19"/>
  <c r="D355" i="19"/>
  <c r="E355" i="19"/>
  <c r="F355" i="19"/>
  <c r="C356" i="19"/>
  <c r="D356" i="19"/>
  <c r="E356" i="19"/>
  <c r="F356" i="19"/>
  <c r="C357" i="19"/>
  <c r="D357" i="19"/>
  <c r="E357" i="19"/>
  <c r="F357" i="19"/>
  <c r="C358" i="19"/>
  <c r="D358" i="19"/>
  <c r="E358" i="19"/>
  <c r="F358" i="19"/>
  <c r="C359" i="19"/>
  <c r="D359" i="19"/>
  <c r="E359" i="19"/>
  <c r="F359" i="19"/>
  <c r="C360" i="19"/>
  <c r="D360" i="19"/>
  <c r="E360" i="19"/>
  <c r="F360" i="19"/>
  <c r="C361" i="19"/>
  <c r="D361" i="19"/>
  <c r="E361" i="19"/>
  <c r="F361" i="19"/>
  <c r="C362" i="19"/>
  <c r="D362" i="19"/>
  <c r="E362" i="19"/>
  <c r="F362" i="19"/>
  <c r="C363" i="19"/>
  <c r="D363" i="19"/>
  <c r="E363" i="19"/>
  <c r="F363" i="19"/>
  <c r="C364" i="19"/>
  <c r="D364" i="19"/>
  <c r="E364" i="19"/>
  <c r="F364" i="19"/>
  <c r="C365" i="19"/>
  <c r="D365" i="19"/>
  <c r="E365" i="19"/>
  <c r="F365" i="19"/>
  <c r="C366" i="19"/>
  <c r="D366" i="19"/>
  <c r="E366" i="19"/>
  <c r="F366" i="19"/>
  <c r="C367" i="19"/>
  <c r="D367" i="19"/>
  <c r="E367" i="19"/>
  <c r="F367" i="19"/>
  <c r="F5" i="19"/>
  <c r="E5" i="19"/>
  <c r="D5" i="19"/>
  <c r="C5" i="19"/>
  <c r="A367" i="19"/>
  <c r="B367" i="19" s="1"/>
  <c r="A366" i="19"/>
  <c r="B366" i="19" s="1"/>
  <c r="B365" i="19"/>
  <c r="A365" i="19"/>
  <c r="B364" i="19"/>
  <c r="A364" i="19"/>
  <c r="B363" i="19"/>
  <c r="A363" i="19"/>
  <c r="B362" i="19"/>
  <c r="A362" i="19"/>
  <c r="B361" i="19"/>
  <c r="A361" i="19"/>
  <c r="B360" i="19"/>
  <c r="A360" i="19"/>
  <c r="B359" i="19"/>
  <c r="A359" i="19"/>
  <c r="B358" i="19"/>
  <c r="A358" i="19"/>
  <c r="B357" i="19"/>
  <c r="A357" i="19"/>
  <c r="B356" i="19"/>
  <c r="A356" i="19"/>
  <c r="B355" i="19"/>
  <c r="A355" i="19"/>
  <c r="B354" i="19"/>
  <c r="A354" i="19"/>
  <c r="B353" i="19"/>
  <c r="A353" i="19"/>
  <c r="B352" i="19"/>
  <c r="A352" i="19"/>
  <c r="A351" i="19"/>
  <c r="B351" i="19" s="1"/>
  <c r="B350" i="19"/>
  <c r="A350" i="19"/>
  <c r="B349" i="19"/>
  <c r="A349" i="19"/>
  <c r="B348" i="19"/>
  <c r="A348" i="19"/>
  <c r="B347" i="19"/>
  <c r="A347" i="19"/>
  <c r="A346" i="19"/>
  <c r="B346" i="19" s="1"/>
  <c r="B345" i="19"/>
  <c r="A345" i="19"/>
  <c r="B344" i="19"/>
  <c r="A344" i="19"/>
  <c r="B343" i="19"/>
  <c r="A343" i="19"/>
  <c r="A342" i="19"/>
  <c r="B342" i="19" s="1"/>
  <c r="B341" i="19"/>
  <c r="A341" i="19"/>
  <c r="A340" i="19"/>
  <c r="B340" i="19" s="1"/>
  <c r="B339" i="19"/>
  <c r="A339" i="19"/>
  <c r="A338" i="19"/>
  <c r="B338" i="19" s="1"/>
  <c r="B337" i="19"/>
  <c r="A337" i="19"/>
  <c r="B336" i="19"/>
  <c r="A336" i="19"/>
  <c r="B335" i="19"/>
  <c r="A335" i="19"/>
  <c r="A334" i="19"/>
  <c r="B334" i="19" s="1"/>
  <c r="A333" i="19"/>
  <c r="B333" i="19" s="1"/>
  <c r="A332" i="19"/>
  <c r="B332" i="19" s="1"/>
  <c r="A331" i="19"/>
  <c r="B331" i="19" s="1"/>
  <c r="B330" i="19"/>
  <c r="A330" i="19"/>
  <c r="A329" i="19"/>
  <c r="B329" i="19" s="1"/>
  <c r="B328" i="19"/>
  <c r="A328" i="19"/>
  <c r="A327" i="19"/>
  <c r="B327" i="19" s="1"/>
  <c r="A326" i="19"/>
  <c r="B326" i="19" s="1"/>
  <c r="B325" i="19"/>
  <c r="A325" i="19"/>
  <c r="B324" i="19"/>
  <c r="A324" i="19"/>
  <c r="A323" i="19"/>
  <c r="B323" i="19" s="1"/>
  <c r="B322" i="19"/>
  <c r="A322" i="19"/>
  <c r="A321" i="19"/>
  <c r="B321" i="19" s="1"/>
  <c r="B320" i="19"/>
  <c r="A320" i="19"/>
  <c r="A319" i="19"/>
  <c r="B319" i="19" s="1"/>
  <c r="B318" i="19"/>
  <c r="A318" i="19"/>
  <c r="A317" i="19"/>
  <c r="B317" i="19" s="1"/>
  <c r="A316" i="19"/>
  <c r="B316" i="19" s="1"/>
  <c r="A315" i="19"/>
  <c r="B315" i="19" s="1"/>
  <c r="A314" i="19"/>
  <c r="B314" i="19" s="1"/>
  <c r="A313" i="19"/>
  <c r="B313" i="19" s="1"/>
  <c r="A312" i="19"/>
  <c r="B312" i="19" s="1"/>
  <c r="A311" i="19"/>
  <c r="B311" i="19" s="1"/>
  <c r="A310" i="19"/>
  <c r="B310" i="19" s="1"/>
  <c r="A309" i="19"/>
  <c r="B309" i="19" s="1"/>
  <c r="A308" i="19"/>
  <c r="B308" i="19" s="1"/>
  <c r="A307" i="19"/>
  <c r="B307" i="19" s="1"/>
  <c r="A306" i="19"/>
  <c r="B306" i="19" s="1"/>
  <c r="A305" i="19"/>
  <c r="B305" i="19" s="1"/>
  <c r="A304" i="19"/>
  <c r="B304" i="19" s="1"/>
  <c r="A303" i="19"/>
  <c r="B303" i="19" s="1"/>
  <c r="A302" i="19"/>
  <c r="B302" i="19" s="1"/>
  <c r="A301" i="19"/>
  <c r="B301" i="19" s="1"/>
  <c r="A300" i="19"/>
  <c r="B300" i="19" s="1"/>
  <c r="A299" i="19"/>
  <c r="B299" i="19" s="1"/>
  <c r="A298" i="19"/>
  <c r="B298" i="19" s="1"/>
  <c r="A297" i="19"/>
  <c r="B297" i="19" s="1"/>
  <c r="A296" i="19"/>
  <c r="B296" i="19" s="1"/>
  <c r="A295" i="19"/>
  <c r="B295" i="19" s="1"/>
  <c r="A294" i="19"/>
  <c r="B294" i="19" s="1"/>
  <c r="A293" i="19"/>
  <c r="B293" i="19" s="1"/>
  <c r="A292" i="19"/>
  <c r="B292" i="19" s="1"/>
  <c r="A291" i="19"/>
  <c r="B291" i="19" s="1"/>
  <c r="A290" i="19"/>
  <c r="B290" i="19" s="1"/>
  <c r="A289" i="19"/>
  <c r="B289" i="19" s="1"/>
  <c r="A288" i="19"/>
  <c r="B288" i="19" s="1"/>
  <c r="A287" i="19"/>
  <c r="B287" i="19" s="1"/>
  <c r="A286" i="19"/>
  <c r="B286" i="19" s="1"/>
  <c r="A285" i="19"/>
  <c r="B285" i="19" s="1"/>
  <c r="A284" i="19"/>
  <c r="B284" i="19" s="1"/>
  <c r="A283" i="19"/>
  <c r="B283" i="19" s="1"/>
  <c r="A282" i="19"/>
  <c r="B282" i="19" s="1"/>
  <c r="A281" i="19"/>
  <c r="B281" i="19" s="1"/>
  <c r="A280" i="19"/>
  <c r="B280" i="19" s="1"/>
  <c r="A279" i="19"/>
  <c r="B279" i="19" s="1"/>
  <c r="A278" i="19"/>
  <c r="B278" i="19" s="1"/>
  <c r="A277" i="19"/>
  <c r="B277" i="19" s="1"/>
  <c r="A276" i="19"/>
  <c r="B276" i="19" s="1"/>
  <c r="A275" i="19"/>
  <c r="B275" i="19" s="1"/>
  <c r="A274" i="19"/>
  <c r="B274" i="19" s="1"/>
  <c r="A273" i="19"/>
  <c r="B273" i="19" s="1"/>
  <c r="A272" i="19"/>
  <c r="B272" i="19" s="1"/>
  <c r="A271" i="19"/>
  <c r="B271" i="19" s="1"/>
  <c r="A270" i="19"/>
  <c r="B270" i="19" s="1"/>
  <c r="A269" i="19"/>
  <c r="B269" i="19" s="1"/>
  <c r="A268" i="19"/>
  <c r="B268" i="19" s="1"/>
  <c r="A267" i="19"/>
  <c r="B267" i="19" s="1"/>
  <c r="A266" i="19"/>
  <c r="B266" i="19" s="1"/>
  <c r="A265" i="19"/>
  <c r="B265" i="19" s="1"/>
  <c r="A264" i="19"/>
  <c r="B264" i="19" s="1"/>
  <c r="A263" i="19"/>
  <c r="B263" i="19" s="1"/>
  <c r="A262" i="19"/>
  <c r="B262" i="19" s="1"/>
  <c r="A261" i="19"/>
  <c r="B261" i="19" s="1"/>
  <c r="A260" i="19"/>
  <c r="B260" i="19" s="1"/>
  <c r="A259" i="19"/>
  <c r="B259" i="19" s="1"/>
  <c r="A258" i="19"/>
  <c r="B258" i="19" s="1"/>
  <c r="A257" i="19"/>
  <c r="B257" i="19" s="1"/>
  <c r="A256" i="19"/>
  <c r="B256" i="19" s="1"/>
  <c r="A255" i="19"/>
  <c r="B255" i="19" s="1"/>
  <c r="A254" i="19"/>
  <c r="B254" i="19" s="1"/>
  <c r="A253" i="19"/>
  <c r="B253" i="19" s="1"/>
  <c r="A252" i="19"/>
  <c r="B252" i="19" s="1"/>
  <c r="A251" i="19"/>
  <c r="B251" i="19" s="1"/>
  <c r="A250" i="19"/>
  <c r="B250" i="19" s="1"/>
  <c r="A249" i="19"/>
  <c r="B249" i="19" s="1"/>
  <c r="A248" i="19"/>
  <c r="B248" i="19" s="1"/>
  <c r="A247" i="19"/>
  <c r="B247" i="19" s="1"/>
  <c r="A246" i="19"/>
  <c r="B246" i="19" s="1"/>
  <c r="A245" i="19"/>
  <c r="B245" i="19" s="1"/>
  <c r="A244" i="19"/>
  <c r="B244" i="19" s="1"/>
  <c r="A243" i="19"/>
  <c r="B243" i="19" s="1"/>
  <c r="A242" i="19"/>
  <c r="B242" i="19" s="1"/>
  <c r="A241" i="19"/>
  <c r="B241" i="19" s="1"/>
  <c r="A240" i="19"/>
  <c r="B240" i="19" s="1"/>
  <c r="A239" i="19"/>
  <c r="B239" i="19" s="1"/>
  <c r="A238" i="19"/>
  <c r="B238" i="19" s="1"/>
  <c r="A237" i="19"/>
  <c r="B237" i="19" s="1"/>
  <c r="A236" i="19"/>
  <c r="B236" i="19" s="1"/>
  <c r="A235" i="19"/>
  <c r="B235" i="19" s="1"/>
  <c r="A234" i="19"/>
  <c r="B234" i="19" s="1"/>
  <c r="A233" i="19"/>
  <c r="B233" i="19" s="1"/>
  <c r="A232" i="19"/>
  <c r="B232" i="19" s="1"/>
  <c r="A231" i="19"/>
  <c r="B231" i="19" s="1"/>
  <c r="A230" i="19"/>
  <c r="B230" i="19" s="1"/>
  <c r="A229" i="19"/>
  <c r="B229" i="19" s="1"/>
  <c r="A228" i="19"/>
  <c r="B228" i="19" s="1"/>
  <c r="A227" i="19"/>
  <c r="B227" i="19" s="1"/>
  <c r="A226" i="19"/>
  <c r="B226" i="19" s="1"/>
  <c r="A225" i="19"/>
  <c r="B225" i="19" s="1"/>
  <c r="A224" i="19"/>
  <c r="B224" i="19" s="1"/>
  <c r="A223" i="19"/>
  <c r="B223" i="19" s="1"/>
  <c r="A222" i="19"/>
  <c r="B222" i="19" s="1"/>
  <c r="A221" i="19"/>
  <c r="B221" i="19" s="1"/>
  <c r="A220" i="19"/>
  <c r="B220" i="19" s="1"/>
  <c r="A219" i="19"/>
  <c r="B219" i="19" s="1"/>
  <c r="A218" i="19"/>
  <c r="B218" i="19" s="1"/>
  <c r="A217" i="19"/>
  <c r="B217" i="19" s="1"/>
  <c r="A216" i="19"/>
  <c r="B216" i="19" s="1"/>
  <c r="A215" i="19"/>
  <c r="B215" i="19" s="1"/>
  <c r="A214" i="19"/>
  <c r="B214" i="19" s="1"/>
  <c r="A213" i="19"/>
  <c r="B213" i="19" s="1"/>
  <c r="A212" i="19"/>
  <c r="B212" i="19" s="1"/>
  <c r="A211" i="19"/>
  <c r="B211" i="19" s="1"/>
  <c r="A210" i="19"/>
  <c r="B210" i="19" s="1"/>
  <c r="A209" i="19"/>
  <c r="B209" i="19" s="1"/>
  <c r="A208" i="19"/>
  <c r="B208" i="19" s="1"/>
  <c r="A207" i="19"/>
  <c r="B207" i="19" s="1"/>
  <c r="A206" i="19"/>
  <c r="B206" i="19" s="1"/>
  <c r="A205" i="19"/>
  <c r="B205" i="19" s="1"/>
  <c r="A204" i="19"/>
  <c r="B204" i="19" s="1"/>
  <c r="A203" i="19"/>
  <c r="B203" i="19" s="1"/>
  <c r="A202" i="19"/>
  <c r="B202" i="19" s="1"/>
  <c r="A201" i="19"/>
  <c r="B201" i="19" s="1"/>
  <c r="A200" i="19"/>
  <c r="B200" i="19" s="1"/>
  <c r="A199" i="19"/>
  <c r="B199" i="19" s="1"/>
  <c r="A198" i="19"/>
  <c r="B198" i="19" s="1"/>
  <c r="A197" i="19"/>
  <c r="B197" i="19" s="1"/>
  <c r="A196" i="19"/>
  <c r="B196" i="19" s="1"/>
  <c r="A195" i="19"/>
  <c r="B195" i="19" s="1"/>
  <c r="A194" i="19"/>
  <c r="B194" i="19" s="1"/>
  <c r="A193" i="19"/>
  <c r="B193" i="19" s="1"/>
  <c r="A192" i="19"/>
  <c r="B192" i="19" s="1"/>
  <c r="A191" i="19"/>
  <c r="B191" i="19" s="1"/>
  <c r="A190" i="19"/>
  <c r="B190" i="19" s="1"/>
  <c r="A189" i="19"/>
  <c r="B189" i="19" s="1"/>
  <c r="A188" i="19"/>
  <c r="B188" i="19" s="1"/>
  <c r="A187" i="19"/>
  <c r="B187" i="19" s="1"/>
  <c r="A186" i="19"/>
  <c r="B186" i="19" s="1"/>
  <c r="A185" i="19"/>
  <c r="B185" i="19" s="1"/>
  <c r="A184" i="19"/>
  <c r="B184" i="19" s="1"/>
  <c r="A183" i="19"/>
  <c r="B183" i="19" s="1"/>
  <c r="A182" i="19"/>
  <c r="B182" i="19" s="1"/>
  <c r="A181" i="19"/>
  <c r="B181" i="19" s="1"/>
  <c r="A180" i="19"/>
  <c r="B180" i="19" s="1"/>
  <c r="A179" i="19"/>
  <c r="B179" i="19" s="1"/>
  <c r="A178" i="19"/>
  <c r="B178" i="19" s="1"/>
  <c r="A177" i="19"/>
  <c r="B177" i="19" s="1"/>
  <c r="A176" i="19"/>
  <c r="B176" i="19" s="1"/>
  <c r="A175" i="19"/>
  <c r="B175" i="19" s="1"/>
  <c r="A174" i="19"/>
  <c r="B174" i="19" s="1"/>
  <c r="A173" i="19"/>
  <c r="B173" i="19" s="1"/>
  <c r="A172" i="19"/>
  <c r="B172" i="19" s="1"/>
  <c r="A171" i="19"/>
  <c r="B171" i="19" s="1"/>
  <c r="A170" i="19"/>
  <c r="B170" i="19" s="1"/>
  <c r="A169" i="19"/>
  <c r="B169" i="19" s="1"/>
  <c r="A168" i="19"/>
  <c r="B168" i="19" s="1"/>
  <c r="A167" i="19"/>
  <c r="B167" i="19" s="1"/>
  <c r="B166" i="19"/>
  <c r="A166" i="19"/>
  <c r="B165" i="19"/>
  <c r="A165" i="19"/>
  <c r="A164" i="19"/>
  <c r="B164" i="19" s="1"/>
  <c r="B163" i="19"/>
  <c r="A163" i="19"/>
  <c r="A162" i="19"/>
  <c r="B162" i="19" s="1"/>
  <c r="B161" i="19"/>
  <c r="A161" i="19"/>
  <c r="A160" i="19"/>
  <c r="B160" i="19" s="1"/>
  <c r="B159" i="19"/>
  <c r="A159" i="19"/>
  <c r="A158" i="19"/>
  <c r="B158" i="19" s="1"/>
  <c r="A157" i="19"/>
  <c r="B157" i="19" s="1"/>
  <c r="A156" i="19"/>
  <c r="B156" i="19" s="1"/>
  <c r="B155" i="19"/>
  <c r="A155" i="19"/>
  <c r="A154" i="19"/>
  <c r="B154" i="19" s="1"/>
  <c r="A153" i="19"/>
  <c r="B153" i="19" s="1"/>
  <c r="A152" i="19"/>
  <c r="B152" i="19" s="1"/>
  <c r="A151" i="19"/>
  <c r="B151" i="19" s="1"/>
  <c r="A150" i="19"/>
  <c r="B150" i="19" s="1"/>
  <c r="B149" i="19"/>
  <c r="A149" i="19"/>
  <c r="B148" i="19"/>
  <c r="A148" i="19"/>
  <c r="B147" i="19"/>
  <c r="A147" i="19"/>
  <c r="B146" i="19"/>
  <c r="A146" i="19"/>
  <c r="B145" i="19"/>
  <c r="A145" i="19"/>
  <c r="A144" i="19"/>
  <c r="B144" i="19" s="1"/>
  <c r="B143" i="19"/>
  <c r="A143" i="19"/>
  <c r="A142" i="19"/>
  <c r="B142" i="19" s="1"/>
  <c r="A141" i="19"/>
  <c r="B141" i="19" s="1"/>
  <c r="A140" i="19"/>
  <c r="B140" i="19" s="1"/>
  <c r="B139" i="19"/>
  <c r="A139" i="19"/>
  <c r="A138" i="19"/>
  <c r="B138" i="19" s="1"/>
  <c r="B137" i="19"/>
  <c r="A137" i="19"/>
  <c r="A136" i="19"/>
  <c r="B136" i="19" s="1"/>
  <c r="B135" i="19"/>
  <c r="A135" i="19"/>
  <c r="A134" i="19"/>
  <c r="B134" i="19" s="1"/>
  <c r="A133" i="19"/>
  <c r="B133" i="19" s="1"/>
  <c r="A132" i="19"/>
  <c r="B132" i="19" s="1"/>
  <c r="A131" i="19"/>
  <c r="B131" i="19" s="1"/>
  <c r="A130" i="19"/>
  <c r="B130" i="19" s="1"/>
  <c r="A129" i="19"/>
  <c r="B129" i="19" s="1"/>
  <c r="A128" i="19"/>
  <c r="B128" i="19" s="1"/>
  <c r="A127" i="19"/>
  <c r="B127" i="19" s="1"/>
  <c r="A126" i="19"/>
  <c r="B126" i="19" s="1"/>
  <c r="A125" i="19"/>
  <c r="B125" i="19" s="1"/>
  <c r="A124" i="19"/>
  <c r="B124" i="19" s="1"/>
  <c r="A123" i="19"/>
  <c r="B123" i="19" s="1"/>
  <c r="A122" i="19"/>
  <c r="B122" i="19" s="1"/>
  <c r="A121" i="19"/>
  <c r="B121" i="19" s="1"/>
  <c r="A120" i="19"/>
  <c r="B120" i="19" s="1"/>
  <c r="A119" i="19"/>
  <c r="B119" i="19" s="1"/>
  <c r="A118" i="19"/>
  <c r="B118" i="19" s="1"/>
  <c r="A117" i="19"/>
  <c r="B117" i="19" s="1"/>
  <c r="A116" i="19"/>
  <c r="B116" i="19" s="1"/>
  <c r="A115" i="19"/>
  <c r="B115" i="19" s="1"/>
  <c r="A114" i="19"/>
  <c r="B114" i="19" s="1"/>
  <c r="A113" i="19"/>
  <c r="B113" i="19" s="1"/>
  <c r="A112" i="19"/>
  <c r="B112" i="19" s="1"/>
  <c r="A111" i="19"/>
  <c r="B111" i="19" s="1"/>
  <c r="A110" i="19"/>
  <c r="B110" i="19" s="1"/>
  <c r="A109" i="19"/>
  <c r="B109" i="19" s="1"/>
  <c r="A108" i="19"/>
  <c r="B108" i="19" s="1"/>
  <c r="A107" i="19"/>
  <c r="B107" i="19" s="1"/>
  <c r="A106" i="19"/>
  <c r="B106" i="19" s="1"/>
  <c r="A105" i="19"/>
  <c r="B105" i="19" s="1"/>
  <c r="A104" i="19"/>
  <c r="B104" i="19" s="1"/>
  <c r="A103" i="19"/>
  <c r="B103" i="19" s="1"/>
  <c r="A102" i="19"/>
  <c r="B102" i="19" s="1"/>
  <c r="A101" i="19"/>
  <c r="B101" i="19" s="1"/>
  <c r="A100" i="19"/>
  <c r="B100" i="19" s="1"/>
  <c r="A99" i="19"/>
  <c r="B99" i="19" s="1"/>
  <c r="A98" i="19"/>
  <c r="B98" i="19" s="1"/>
  <c r="A97" i="19"/>
  <c r="B97" i="19" s="1"/>
  <c r="A96" i="19"/>
  <c r="B96" i="19" s="1"/>
  <c r="A95" i="19"/>
  <c r="B95" i="19" s="1"/>
  <c r="A94" i="19"/>
  <c r="B94" i="19" s="1"/>
  <c r="A93" i="19"/>
  <c r="B93" i="19" s="1"/>
  <c r="A92" i="19"/>
  <c r="B92" i="19" s="1"/>
  <c r="A91" i="19"/>
  <c r="B91" i="19" s="1"/>
  <c r="A90" i="19"/>
  <c r="B90" i="19" s="1"/>
  <c r="A89" i="19"/>
  <c r="B89" i="19" s="1"/>
  <c r="A88" i="19"/>
  <c r="B88" i="19" s="1"/>
  <c r="A87" i="19"/>
  <c r="B87" i="19" s="1"/>
  <c r="A86" i="19"/>
  <c r="B86" i="19" s="1"/>
  <c r="A85" i="19"/>
  <c r="B85" i="19" s="1"/>
  <c r="A84" i="19"/>
  <c r="B84" i="19" s="1"/>
  <c r="A83" i="19"/>
  <c r="B83" i="19" s="1"/>
  <c r="A82" i="19"/>
  <c r="B82" i="19" s="1"/>
  <c r="A81" i="19"/>
  <c r="B81" i="19" s="1"/>
  <c r="A80" i="19"/>
  <c r="B80" i="19" s="1"/>
  <c r="A79" i="19"/>
  <c r="B79" i="19" s="1"/>
  <c r="B78" i="19"/>
  <c r="A78" i="19"/>
  <c r="A77" i="19"/>
  <c r="B77" i="19" s="1"/>
  <c r="B76" i="19"/>
  <c r="A76" i="19"/>
  <c r="A75" i="19"/>
  <c r="B75" i="19" s="1"/>
  <c r="B74" i="19"/>
  <c r="A74" i="19"/>
  <c r="A73" i="19"/>
  <c r="B73" i="19" s="1"/>
  <c r="B72" i="19"/>
  <c r="A72" i="19"/>
  <c r="A71" i="19"/>
  <c r="B71" i="19" s="1"/>
  <c r="B70" i="19"/>
  <c r="A70" i="19"/>
  <c r="A69" i="19"/>
  <c r="B69" i="19" s="1"/>
  <c r="B68" i="19"/>
  <c r="A68" i="19"/>
  <c r="A67" i="19"/>
  <c r="B67" i="19" s="1"/>
  <c r="B66" i="19"/>
  <c r="A66" i="19"/>
  <c r="A65" i="19"/>
  <c r="B65" i="19" s="1"/>
  <c r="A64" i="19"/>
  <c r="B64" i="19" s="1"/>
  <c r="A63" i="19"/>
  <c r="B63" i="19" s="1"/>
  <c r="A62" i="19"/>
  <c r="B62" i="19" s="1"/>
  <c r="A61" i="19"/>
  <c r="B61" i="19" s="1"/>
  <c r="A60" i="19"/>
  <c r="B60" i="19" s="1"/>
  <c r="A59" i="19"/>
  <c r="B59" i="19" s="1"/>
  <c r="A58" i="19"/>
  <c r="B58" i="19" s="1"/>
  <c r="A57" i="19"/>
  <c r="B57" i="19" s="1"/>
  <c r="A56" i="19"/>
  <c r="B56" i="19" s="1"/>
  <c r="A55" i="19"/>
  <c r="B55" i="19" s="1"/>
  <c r="A54" i="19"/>
  <c r="B54" i="19" s="1"/>
  <c r="A53" i="19"/>
  <c r="B53" i="19" s="1"/>
  <c r="A52" i="19"/>
  <c r="B52" i="19" s="1"/>
  <c r="A51" i="19"/>
  <c r="B51" i="19" s="1"/>
  <c r="A50" i="19"/>
  <c r="B50" i="19" s="1"/>
  <c r="A49" i="19"/>
  <c r="B49" i="19" s="1"/>
  <c r="A48" i="19"/>
  <c r="B48" i="19" s="1"/>
  <c r="A47" i="19"/>
  <c r="B47" i="19" s="1"/>
  <c r="A46" i="19"/>
  <c r="B46" i="19" s="1"/>
  <c r="A45" i="19"/>
  <c r="B45" i="19" s="1"/>
  <c r="A44" i="19"/>
  <c r="B44" i="19" s="1"/>
  <c r="A43" i="19"/>
  <c r="B43" i="19" s="1"/>
  <c r="A42" i="19"/>
  <c r="B42" i="19" s="1"/>
  <c r="A41" i="19"/>
  <c r="B41" i="19" s="1"/>
  <c r="A40" i="19"/>
  <c r="B40" i="19" s="1"/>
  <c r="A39" i="19"/>
  <c r="B39" i="19" s="1"/>
  <c r="A38" i="19"/>
  <c r="B38" i="19" s="1"/>
  <c r="A37" i="19"/>
  <c r="B37" i="19" s="1"/>
  <c r="A36" i="19"/>
  <c r="B36" i="19" s="1"/>
  <c r="A35" i="19"/>
  <c r="B35" i="19" s="1"/>
  <c r="A34" i="19"/>
  <c r="B34" i="19" s="1"/>
  <c r="A33" i="19"/>
  <c r="B33" i="19" s="1"/>
  <c r="A32" i="19"/>
  <c r="B32" i="19" s="1"/>
  <c r="A31" i="19"/>
  <c r="B31" i="19" s="1"/>
  <c r="A30" i="19"/>
  <c r="B30" i="19" s="1"/>
  <c r="A29" i="19"/>
  <c r="B29" i="19" s="1"/>
  <c r="A28" i="19"/>
  <c r="B28" i="19" s="1"/>
  <c r="A27" i="19"/>
  <c r="B27" i="19" s="1"/>
  <c r="A26" i="19"/>
  <c r="B26" i="19" s="1"/>
  <c r="A25" i="19"/>
  <c r="B25" i="19" s="1"/>
  <c r="A24" i="19"/>
  <c r="B24" i="19" s="1"/>
  <c r="A23" i="19"/>
  <c r="B23" i="19" s="1"/>
  <c r="A22" i="19"/>
  <c r="B22" i="19" s="1"/>
  <c r="A21" i="19"/>
  <c r="B21" i="19" s="1"/>
  <c r="A20" i="19"/>
  <c r="B20" i="19" s="1"/>
  <c r="A19" i="19"/>
  <c r="B19" i="19" s="1"/>
  <c r="A18" i="19"/>
  <c r="B18" i="19" s="1"/>
  <c r="A17" i="19"/>
  <c r="B17" i="19" s="1"/>
  <c r="A16" i="19"/>
  <c r="B16" i="19" s="1"/>
  <c r="A15" i="19"/>
  <c r="B15" i="19" s="1"/>
  <c r="A14" i="19"/>
  <c r="B14" i="19" s="1"/>
  <c r="A13" i="19"/>
  <c r="B13" i="19" s="1"/>
  <c r="A12" i="19"/>
  <c r="B12" i="19" s="1"/>
  <c r="A11" i="19"/>
  <c r="B11" i="19" s="1"/>
  <c r="A10" i="19"/>
  <c r="B10" i="19" s="1"/>
  <c r="A9" i="19"/>
  <c r="B9" i="19" s="1"/>
  <c r="A8" i="19"/>
  <c r="B8" i="19" s="1"/>
  <c r="A7" i="19"/>
  <c r="B7" i="19" s="1"/>
  <c r="A6" i="19"/>
  <c r="B6" i="19" s="1"/>
  <c r="A5" i="19"/>
  <c r="B5" i="19" s="1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5" i="18"/>
  <c r="C6" i="18"/>
  <c r="D6" i="18"/>
  <c r="E6" i="18"/>
  <c r="F6" i="18"/>
  <c r="C7" i="18"/>
  <c r="D7" i="18"/>
  <c r="E7" i="18"/>
  <c r="F7" i="18"/>
  <c r="C8" i="18"/>
  <c r="D8" i="18"/>
  <c r="E8" i="18"/>
  <c r="F8" i="18"/>
  <c r="C9" i="18"/>
  <c r="D9" i="18"/>
  <c r="E9" i="18"/>
  <c r="F9" i="18"/>
  <c r="C10" i="18"/>
  <c r="D10" i="18"/>
  <c r="E10" i="18"/>
  <c r="F10" i="18"/>
  <c r="C11" i="18"/>
  <c r="D11" i="18"/>
  <c r="E11" i="18"/>
  <c r="F11" i="18"/>
  <c r="C12" i="18"/>
  <c r="D12" i="18"/>
  <c r="E12" i="18"/>
  <c r="F12" i="18"/>
  <c r="C13" i="18"/>
  <c r="D13" i="18"/>
  <c r="E13" i="18"/>
  <c r="F13" i="18"/>
  <c r="C14" i="18"/>
  <c r="D14" i="18"/>
  <c r="E14" i="18"/>
  <c r="F14" i="18"/>
  <c r="C15" i="18"/>
  <c r="D15" i="18"/>
  <c r="E15" i="18"/>
  <c r="F15" i="18"/>
  <c r="C16" i="18"/>
  <c r="D16" i="18"/>
  <c r="E16" i="18"/>
  <c r="F16" i="18"/>
  <c r="C17" i="18"/>
  <c r="D17" i="18"/>
  <c r="E17" i="18"/>
  <c r="F17" i="18"/>
  <c r="C18" i="18"/>
  <c r="D18" i="18"/>
  <c r="E18" i="18"/>
  <c r="F18" i="18"/>
  <c r="C19" i="18"/>
  <c r="D19" i="18"/>
  <c r="E19" i="18"/>
  <c r="F19" i="18"/>
  <c r="C20" i="18"/>
  <c r="D20" i="18"/>
  <c r="E20" i="18"/>
  <c r="F20" i="18"/>
  <c r="C21" i="18"/>
  <c r="D21" i="18"/>
  <c r="E21" i="18"/>
  <c r="F21" i="18"/>
  <c r="C22" i="18"/>
  <c r="D22" i="18"/>
  <c r="E22" i="18"/>
  <c r="F22" i="18"/>
  <c r="C23" i="18"/>
  <c r="D23" i="18"/>
  <c r="E23" i="18"/>
  <c r="F23" i="18"/>
  <c r="C24" i="18"/>
  <c r="D24" i="18"/>
  <c r="E24" i="18"/>
  <c r="F24" i="18"/>
  <c r="C25" i="18"/>
  <c r="D25" i="18"/>
  <c r="E25" i="18"/>
  <c r="F25" i="18"/>
  <c r="C26" i="18"/>
  <c r="D26" i="18"/>
  <c r="E26" i="18"/>
  <c r="F26" i="18"/>
  <c r="C27" i="18"/>
  <c r="D27" i="18"/>
  <c r="E27" i="18"/>
  <c r="F27" i="18"/>
  <c r="C28" i="18"/>
  <c r="D28" i="18"/>
  <c r="E28" i="18"/>
  <c r="F28" i="18"/>
  <c r="C29" i="18"/>
  <c r="D29" i="18"/>
  <c r="E29" i="18"/>
  <c r="F29" i="18"/>
  <c r="C30" i="18"/>
  <c r="D30" i="18"/>
  <c r="E30" i="18"/>
  <c r="F30" i="18"/>
  <c r="C31" i="18"/>
  <c r="D31" i="18"/>
  <c r="E31" i="18"/>
  <c r="F31" i="18"/>
  <c r="C32" i="18"/>
  <c r="D32" i="18"/>
  <c r="E32" i="18"/>
  <c r="F32" i="18"/>
  <c r="C33" i="18"/>
  <c r="D33" i="18"/>
  <c r="E33" i="18"/>
  <c r="F33" i="18"/>
  <c r="C34" i="18"/>
  <c r="D34" i="18"/>
  <c r="E34" i="18"/>
  <c r="F34" i="18"/>
  <c r="C35" i="18"/>
  <c r="D35" i="18"/>
  <c r="E35" i="18"/>
  <c r="F35" i="18"/>
  <c r="C36" i="18"/>
  <c r="D36" i="18"/>
  <c r="E36" i="18"/>
  <c r="F36" i="18"/>
  <c r="C37" i="18"/>
  <c r="D37" i="18"/>
  <c r="E37" i="18"/>
  <c r="F37" i="18"/>
  <c r="C38" i="18"/>
  <c r="D38" i="18"/>
  <c r="E38" i="18"/>
  <c r="F38" i="18"/>
  <c r="C39" i="18"/>
  <c r="D39" i="18"/>
  <c r="E39" i="18"/>
  <c r="F39" i="18"/>
  <c r="C40" i="18"/>
  <c r="D40" i="18"/>
  <c r="E40" i="18"/>
  <c r="F40" i="18"/>
  <c r="C41" i="18"/>
  <c r="D41" i="18"/>
  <c r="E41" i="18"/>
  <c r="F41" i="18"/>
  <c r="C42" i="18"/>
  <c r="D42" i="18"/>
  <c r="E42" i="18"/>
  <c r="F42" i="18"/>
  <c r="C43" i="18"/>
  <c r="D43" i="18"/>
  <c r="E43" i="18"/>
  <c r="F43" i="18"/>
  <c r="C44" i="18"/>
  <c r="D44" i="18"/>
  <c r="E44" i="18"/>
  <c r="F44" i="18"/>
  <c r="C45" i="18"/>
  <c r="D45" i="18"/>
  <c r="E45" i="18"/>
  <c r="F45" i="18"/>
  <c r="C46" i="18"/>
  <c r="D46" i="18"/>
  <c r="E46" i="18"/>
  <c r="F46" i="18"/>
  <c r="C47" i="18"/>
  <c r="D47" i="18"/>
  <c r="E47" i="18"/>
  <c r="F47" i="18"/>
  <c r="C48" i="18"/>
  <c r="D48" i="18"/>
  <c r="E48" i="18"/>
  <c r="F48" i="18"/>
  <c r="C49" i="18"/>
  <c r="D49" i="18"/>
  <c r="E49" i="18"/>
  <c r="F49" i="18"/>
  <c r="C50" i="18"/>
  <c r="D50" i="18"/>
  <c r="E50" i="18"/>
  <c r="F50" i="18"/>
  <c r="C51" i="18"/>
  <c r="D51" i="18"/>
  <c r="E51" i="18"/>
  <c r="F51" i="18"/>
  <c r="C52" i="18"/>
  <c r="D52" i="18"/>
  <c r="E52" i="18"/>
  <c r="F52" i="18"/>
  <c r="C53" i="18"/>
  <c r="D53" i="18"/>
  <c r="E53" i="18"/>
  <c r="F53" i="18"/>
  <c r="C54" i="18"/>
  <c r="D54" i="18"/>
  <c r="E54" i="18"/>
  <c r="F54" i="18"/>
  <c r="C55" i="18"/>
  <c r="D55" i="18"/>
  <c r="E55" i="18"/>
  <c r="F55" i="18"/>
  <c r="C56" i="18"/>
  <c r="D56" i="18"/>
  <c r="E56" i="18"/>
  <c r="F56" i="18"/>
  <c r="C57" i="18"/>
  <c r="D57" i="18"/>
  <c r="E57" i="18"/>
  <c r="F57" i="18"/>
  <c r="C58" i="18"/>
  <c r="D58" i="18"/>
  <c r="E58" i="18"/>
  <c r="F58" i="18"/>
  <c r="C59" i="18"/>
  <c r="D59" i="18"/>
  <c r="E59" i="18"/>
  <c r="F59" i="18"/>
  <c r="C60" i="18"/>
  <c r="D60" i="18"/>
  <c r="E60" i="18"/>
  <c r="F60" i="18"/>
  <c r="C61" i="18"/>
  <c r="D61" i="18"/>
  <c r="E61" i="18"/>
  <c r="F61" i="18"/>
  <c r="C62" i="18"/>
  <c r="D62" i="18"/>
  <c r="E62" i="18"/>
  <c r="F62" i="18"/>
  <c r="C63" i="18"/>
  <c r="D63" i="18"/>
  <c r="E63" i="18"/>
  <c r="F63" i="18"/>
  <c r="C64" i="18"/>
  <c r="D64" i="18"/>
  <c r="E64" i="18"/>
  <c r="F64" i="18"/>
  <c r="C65" i="18"/>
  <c r="D65" i="18"/>
  <c r="E65" i="18"/>
  <c r="F65" i="18"/>
  <c r="C66" i="18"/>
  <c r="D66" i="18"/>
  <c r="E66" i="18"/>
  <c r="F66" i="18"/>
  <c r="C67" i="18"/>
  <c r="D67" i="18"/>
  <c r="E67" i="18"/>
  <c r="F67" i="18"/>
  <c r="C68" i="18"/>
  <c r="D68" i="18"/>
  <c r="E68" i="18"/>
  <c r="F68" i="18"/>
  <c r="C69" i="18"/>
  <c r="D69" i="18"/>
  <c r="E69" i="18"/>
  <c r="F69" i="18"/>
  <c r="C70" i="18"/>
  <c r="D70" i="18"/>
  <c r="E70" i="18"/>
  <c r="F70" i="18"/>
  <c r="C71" i="18"/>
  <c r="D71" i="18"/>
  <c r="E71" i="18"/>
  <c r="F71" i="18"/>
  <c r="C72" i="18"/>
  <c r="D72" i="18"/>
  <c r="E72" i="18"/>
  <c r="F72" i="18"/>
  <c r="C73" i="18"/>
  <c r="D73" i="18"/>
  <c r="E73" i="18"/>
  <c r="F73" i="18"/>
  <c r="C74" i="18"/>
  <c r="D74" i="18"/>
  <c r="E74" i="18"/>
  <c r="F74" i="18"/>
  <c r="C75" i="18"/>
  <c r="D75" i="18"/>
  <c r="E75" i="18"/>
  <c r="F75" i="18"/>
  <c r="C76" i="18"/>
  <c r="D76" i="18"/>
  <c r="E76" i="18"/>
  <c r="F76" i="18"/>
  <c r="C77" i="18"/>
  <c r="D77" i="18"/>
  <c r="E77" i="18"/>
  <c r="F77" i="18"/>
  <c r="C78" i="18"/>
  <c r="D78" i="18"/>
  <c r="E78" i="18"/>
  <c r="F78" i="18"/>
  <c r="C79" i="18"/>
  <c r="D79" i="18"/>
  <c r="E79" i="18"/>
  <c r="F79" i="18"/>
  <c r="C80" i="18"/>
  <c r="D80" i="18"/>
  <c r="E80" i="18"/>
  <c r="F80" i="18"/>
  <c r="C81" i="18"/>
  <c r="D81" i="18"/>
  <c r="E81" i="18"/>
  <c r="F81" i="18"/>
  <c r="C82" i="18"/>
  <c r="D82" i="18"/>
  <c r="E82" i="18"/>
  <c r="F82" i="18"/>
  <c r="C83" i="18"/>
  <c r="D83" i="18"/>
  <c r="E83" i="18"/>
  <c r="F83" i="18"/>
  <c r="C84" i="18"/>
  <c r="D84" i="18"/>
  <c r="E84" i="18"/>
  <c r="F84" i="18"/>
  <c r="C85" i="18"/>
  <c r="D85" i="18"/>
  <c r="E85" i="18"/>
  <c r="F85" i="18"/>
  <c r="C86" i="18"/>
  <c r="D86" i="18"/>
  <c r="E86" i="18"/>
  <c r="F86" i="18"/>
  <c r="C87" i="18"/>
  <c r="D87" i="18"/>
  <c r="E87" i="18"/>
  <c r="F87" i="18"/>
  <c r="C88" i="18"/>
  <c r="D88" i="18"/>
  <c r="E88" i="18"/>
  <c r="F88" i="18"/>
  <c r="C89" i="18"/>
  <c r="D89" i="18"/>
  <c r="E89" i="18"/>
  <c r="F89" i="18"/>
  <c r="C90" i="18"/>
  <c r="D90" i="18"/>
  <c r="E90" i="18"/>
  <c r="F90" i="18"/>
  <c r="C91" i="18"/>
  <c r="D91" i="18"/>
  <c r="E91" i="18"/>
  <c r="F91" i="18"/>
  <c r="C92" i="18"/>
  <c r="D92" i="18"/>
  <c r="E92" i="18"/>
  <c r="F92" i="18"/>
  <c r="C93" i="18"/>
  <c r="D93" i="18"/>
  <c r="E93" i="18"/>
  <c r="F93" i="18"/>
  <c r="C94" i="18"/>
  <c r="D94" i="18"/>
  <c r="E94" i="18"/>
  <c r="F94" i="18"/>
  <c r="C95" i="18"/>
  <c r="D95" i="18"/>
  <c r="E95" i="18"/>
  <c r="F95" i="18"/>
  <c r="C96" i="18"/>
  <c r="D96" i="18"/>
  <c r="E96" i="18"/>
  <c r="F96" i="18"/>
  <c r="C97" i="18"/>
  <c r="D97" i="18"/>
  <c r="E97" i="18"/>
  <c r="F97" i="18"/>
  <c r="C98" i="18"/>
  <c r="D98" i="18"/>
  <c r="E98" i="18"/>
  <c r="F98" i="18"/>
  <c r="C99" i="18"/>
  <c r="D99" i="18"/>
  <c r="E99" i="18"/>
  <c r="F99" i="18"/>
  <c r="C100" i="18"/>
  <c r="D100" i="18"/>
  <c r="E100" i="18"/>
  <c r="F100" i="18"/>
  <c r="C101" i="18"/>
  <c r="D101" i="18"/>
  <c r="E101" i="18"/>
  <c r="F101" i="18"/>
  <c r="C102" i="18"/>
  <c r="D102" i="18"/>
  <c r="E102" i="18"/>
  <c r="F102" i="18"/>
  <c r="C103" i="18"/>
  <c r="D103" i="18"/>
  <c r="E103" i="18"/>
  <c r="F103" i="18"/>
  <c r="C104" i="18"/>
  <c r="D104" i="18"/>
  <c r="E104" i="18"/>
  <c r="F104" i="18"/>
  <c r="C105" i="18"/>
  <c r="D105" i="18"/>
  <c r="E105" i="18"/>
  <c r="F105" i="18"/>
  <c r="C106" i="18"/>
  <c r="D106" i="18"/>
  <c r="E106" i="18"/>
  <c r="F106" i="18"/>
  <c r="C107" i="18"/>
  <c r="D107" i="18"/>
  <c r="E107" i="18"/>
  <c r="F107" i="18"/>
  <c r="C108" i="18"/>
  <c r="D108" i="18"/>
  <c r="E108" i="18"/>
  <c r="F108" i="18"/>
  <c r="C109" i="18"/>
  <c r="D109" i="18"/>
  <c r="E109" i="18"/>
  <c r="F109" i="18"/>
  <c r="C110" i="18"/>
  <c r="D110" i="18"/>
  <c r="E110" i="18"/>
  <c r="F110" i="18"/>
  <c r="C111" i="18"/>
  <c r="D111" i="18"/>
  <c r="E111" i="18"/>
  <c r="F111" i="18"/>
  <c r="C112" i="18"/>
  <c r="D112" i="18"/>
  <c r="E112" i="18"/>
  <c r="F112" i="18"/>
  <c r="C113" i="18"/>
  <c r="D113" i="18"/>
  <c r="E113" i="18"/>
  <c r="F113" i="18"/>
  <c r="C114" i="18"/>
  <c r="D114" i="18"/>
  <c r="E114" i="18"/>
  <c r="F114" i="18"/>
  <c r="C115" i="18"/>
  <c r="D115" i="18"/>
  <c r="E115" i="18"/>
  <c r="F115" i="18"/>
  <c r="C116" i="18"/>
  <c r="D116" i="18"/>
  <c r="E116" i="18"/>
  <c r="F116" i="18"/>
  <c r="C117" i="18"/>
  <c r="D117" i="18"/>
  <c r="E117" i="18"/>
  <c r="F117" i="18"/>
  <c r="C118" i="18"/>
  <c r="D118" i="18"/>
  <c r="E118" i="18"/>
  <c r="F118" i="18"/>
  <c r="C119" i="18"/>
  <c r="D119" i="18"/>
  <c r="E119" i="18"/>
  <c r="F119" i="18"/>
  <c r="C120" i="18"/>
  <c r="D120" i="18"/>
  <c r="E120" i="18"/>
  <c r="F120" i="18"/>
  <c r="C121" i="18"/>
  <c r="D121" i="18"/>
  <c r="E121" i="18"/>
  <c r="F121" i="18"/>
  <c r="C122" i="18"/>
  <c r="D122" i="18"/>
  <c r="E122" i="18"/>
  <c r="F122" i="18"/>
  <c r="C123" i="18"/>
  <c r="D123" i="18"/>
  <c r="E123" i="18"/>
  <c r="F123" i="18"/>
  <c r="C124" i="18"/>
  <c r="D124" i="18"/>
  <c r="E124" i="18"/>
  <c r="F124" i="18"/>
  <c r="C125" i="18"/>
  <c r="D125" i="18"/>
  <c r="E125" i="18"/>
  <c r="F125" i="18"/>
  <c r="C126" i="18"/>
  <c r="D126" i="18"/>
  <c r="E126" i="18"/>
  <c r="F126" i="18"/>
  <c r="C127" i="18"/>
  <c r="D127" i="18"/>
  <c r="E127" i="18"/>
  <c r="F127" i="18"/>
  <c r="C128" i="18"/>
  <c r="D128" i="18"/>
  <c r="E128" i="18"/>
  <c r="F128" i="18"/>
  <c r="C129" i="18"/>
  <c r="D129" i="18"/>
  <c r="E129" i="18"/>
  <c r="F129" i="18"/>
  <c r="C130" i="18"/>
  <c r="D130" i="18"/>
  <c r="E130" i="18"/>
  <c r="F130" i="18"/>
  <c r="C131" i="18"/>
  <c r="D131" i="18"/>
  <c r="E131" i="18"/>
  <c r="F131" i="18"/>
  <c r="C132" i="18"/>
  <c r="D132" i="18"/>
  <c r="E132" i="18"/>
  <c r="F132" i="18"/>
  <c r="C133" i="18"/>
  <c r="D133" i="18"/>
  <c r="E133" i="18"/>
  <c r="F133" i="18"/>
  <c r="C134" i="18"/>
  <c r="D134" i="18"/>
  <c r="E134" i="18"/>
  <c r="F134" i="18"/>
  <c r="C135" i="18"/>
  <c r="D135" i="18"/>
  <c r="E135" i="18"/>
  <c r="F135" i="18"/>
  <c r="C136" i="18"/>
  <c r="D136" i="18"/>
  <c r="E136" i="18"/>
  <c r="F136" i="18"/>
  <c r="C137" i="18"/>
  <c r="D137" i="18"/>
  <c r="E137" i="18"/>
  <c r="F137" i="18"/>
  <c r="C138" i="18"/>
  <c r="D138" i="18"/>
  <c r="E138" i="18"/>
  <c r="F138" i="18"/>
  <c r="C139" i="18"/>
  <c r="D139" i="18"/>
  <c r="E139" i="18"/>
  <c r="F139" i="18"/>
  <c r="C140" i="18"/>
  <c r="D140" i="18"/>
  <c r="E140" i="18"/>
  <c r="F140" i="18"/>
  <c r="C141" i="18"/>
  <c r="D141" i="18"/>
  <c r="E141" i="18"/>
  <c r="F141" i="18"/>
  <c r="C142" i="18"/>
  <c r="D142" i="18"/>
  <c r="E142" i="18"/>
  <c r="F142" i="18"/>
  <c r="C143" i="18"/>
  <c r="D143" i="18"/>
  <c r="E143" i="18"/>
  <c r="F143" i="18"/>
  <c r="C144" i="18"/>
  <c r="D144" i="18"/>
  <c r="E144" i="18"/>
  <c r="F144" i="18"/>
  <c r="C145" i="18"/>
  <c r="D145" i="18"/>
  <c r="E145" i="18"/>
  <c r="F145" i="18"/>
  <c r="C146" i="18"/>
  <c r="D146" i="18"/>
  <c r="E146" i="18"/>
  <c r="F146" i="18"/>
  <c r="C147" i="18"/>
  <c r="D147" i="18"/>
  <c r="E147" i="18"/>
  <c r="F147" i="18"/>
  <c r="C148" i="18"/>
  <c r="D148" i="18"/>
  <c r="E148" i="18"/>
  <c r="F148" i="18"/>
  <c r="C149" i="18"/>
  <c r="D149" i="18"/>
  <c r="E149" i="18"/>
  <c r="F149" i="18"/>
  <c r="C150" i="18"/>
  <c r="D150" i="18"/>
  <c r="E150" i="18"/>
  <c r="F150" i="18"/>
  <c r="C151" i="18"/>
  <c r="D151" i="18"/>
  <c r="E151" i="18"/>
  <c r="F151" i="18"/>
  <c r="C152" i="18"/>
  <c r="D152" i="18"/>
  <c r="E152" i="18"/>
  <c r="F152" i="18"/>
  <c r="C153" i="18"/>
  <c r="D153" i="18"/>
  <c r="E153" i="18"/>
  <c r="F153" i="18"/>
  <c r="C154" i="18"/>
  <c r="D154" i="18"/>
  <c r="E154" i="18"/>
  <c r="F154" i="18"/>
  <c r="C155" i="18"/>
  <c r="D155" i="18"/>
  <c r="E155" i="18"/>
  <c r="F155" i="18"/>
  <c r="C156" i="18"/>
  <c r="D156" i="18"/>
  <c r="E156" i="18"/>
  <c r="F156" i="18"/>
  <c r="C157" i="18"/>
  <c r="D157" i="18"/>
  <c r="E157" i="18"/>
  <c r="F157" i="18"/>
  <c r="C158" i="18"/>
  <c r="D158" i="18"/>
  <c r="E158" i="18"/>
  <c r="F158" i="18"/>
  <c r="C159" i="18"/>
  <c r="D159" i="18"/>
  <c r="E159" i="18"/>
  <c r="F159" i="18"/>
  <c r="C160" i="18"/>
  <c r="D160" i="18"/>
  <c r="E160" i="18"/>
  <c r="F160" i="18"/>
  <c r="C161" i="18"/>
  <c r="D161" i="18"/>
  <c r="E161" i="18"/>
  <c r="F161" i="18"/>
  <c r="C162" i="18"/>
  <c r="D162" i="18"/>
  <c r="E162" i="18"/>
  <c r="F162" i="18"/>
  <c r="C163" i="18"/>
  <c r="D163" i="18"/>
  <c r="E163" i="18"/>
  <c r="F163" i="18"/>
  <c r="C164" i="18"/>
  <c r="D164" i="18"/>
  <c r="E164" i="18"/>
  <c r="F164" i="18"/>
  <c r="C165" i="18"/>
  <c r="D165" i="18"/>
  <c r="E165" i="18"/>
  <c r="F165" i="18"/>
  <c r="C166" i="18"/>
  <c r="D166" i="18"/>
  <c r="E166" i="18"/>
  <c r="F166" i="18"/>
  <c r="C167" i="18"/>
  <c r="D167" i="18"/>
  <c r="E167" i="18"/>
  <c r="F167" i="18"/>
  <c r="C168" i="18"/>
  <c r="D168" i="18"/>
  <c r="E168" i="18"/>
  <c r="F168" i="18"/>
  <c r="C169" i="18"/>
  <c r="D169" i="18"/>
  <c r="E169" i="18"/>
  <c r="F169" i="18"/>
  <c r="C170" i="18"/>
  <c r="D170" i="18"/>
  <c r="E170" i="18"/>
  <c r="F170" i="18"/>
  <c r="C171" i="18"/>
  <c r="D171" i="18"/>
  <c r="E171" i="18"/>
  <c r="F171" i="18"/>
  <c r="C172" i="18"/>
  <c r="D172" i="18"/>
  <c r="E172" i="18"/>
  <c r="F172" i="18"/>
  <c r="C173" i="18"/>
  <c r="D173" i="18"/>
  <c r="E173" i="18"/>
  <c r="F173" i="18"/>
  <c r="C174" i="18"/>
  <c r="D174" i="18"/>
  <c r="E174" i="18"/>
  <c r="F174" i="18"/>
  <c r="C175" i="18"/>
  <c r="D175" i="18"/>
  <c r="E175" i="18"/>
  <c r="F175" i="18"/>
  <c r="C176" i="18"/>
  <c r="D176" i="18"/>
  <c r="E176" i="18"/>
  <c r="F176" i="18"/>
  <c r="C177" i="18"/>
  <c r="D177" i="18"/>
  <c r="E177" i="18"/>
  <c r="F177" i="18"/>
  <c r="C178" i="18"/>
  <c r="D178" i="18"/>
  <c r="E178" i="18"/>
  <c r="F178" i="18"/>
  <c r="C179" i="18"/>
  <c r="D179" i="18"/>
  <c r="E179" i="18"/>
  <c r="F179" i="18"/>
  <c r="C180" i="18"/>
  <c r="D180" i="18"/>
  <c r="E180" i="18"/>
  <c r="F180" i="18"/>
  <c r="C181" i="18"/>
  <c r="D181" i="18"/>
  <c r="E181" i="18"/>
  <c r="F181" i="18"/>
  <c r="C182" i="18"/>
  <c r="D182" i="18"/>
  <c r="E182" i="18"/>
  <c r="F182" i="18"/>
  <c r="C183" i="18"/>
  <c r="D183" i="18"/>
  <c r="E183" i="18"/>
  <c r="F183" i="18"/>
  <c r="C184" i="18"/>
  <c r="D184" i="18"/>
  <c r="E184" i="18"/>
  <c r="F184" i="18"/>
  <c r="C185" i="18"/>
  <c r="D185" i="18"/>
  <c r="E185" i="18"/>
  <c r="F185" i="18"/>
  <c r="C186" i="18"/>
  <c r="D186" i="18"/>
  <c r="E186" i="18"/>
  <c r="F186" i="18"/>
  <c r="C187" i="18"/>
  <c r="D187" i="18"/>
  <c r="E187" i="18"/>
  <c r="F187" i="18"/>
  <c r="C188" i="18"/>
  <c r="D188" i="18"/>
  <c r="E188" i="18"/>
  <c r="F188" i="18"/>
  <c r="C189" i="18"/>
  <c r="D189" i="18"/>
  <c r="E189" i="18"/>
  <c r="F189" i="18"/>
  <c r="C190" i="18"/>
  <c r="D190" i="18"/>
  <c r="E190" i="18"/>
  <c r="F190" i="18"/>
  <c r="C191" i="18"/>
  <c r="D191" i="18"/>
  <c r="E191" i="18"/>
  <c r="F191" i="18"/>
  <c r="C192" i="18"/>
  <c r="D192" i="18"/>
  <c r="E192" i="18"/>
  <c r="F192" i="18"/>
  <c r="C193" i="18"/>
  <c r="D193" i="18"/>
  <c r="E193" i="18"/>
  <c r="F193" i="18"/>
  <c r="C194" i="18"/>
  <c r="D194" i="18"/>
  <c r="E194" i="18"/>
  <c r="F194" i="18"/>
  <c r="C195" i="18"/>
  <c r="D195" i="18"/>
  <c r="E195" i="18"/>
  <c r="F195" i="18"/>
  <c r="C196" i="18"/>
  <c r="D196" i="18"/>
  <c r="E196" i="18"/>
  <c r="F196" i="18"/>
  <c r="C197" i="18"/>
  <c r="D197" i="18"/>
  <c r="E197" i="18"/>
  <c r="F197" i="18"/>
  <c r="C198" i="18"/>
  <c r="D198" i="18"/>
  <c r="E198" i="18"/>
  <c r="F198" i="18"/>
  <c r="C199" i="18"/>
  <c r="D199" i="18"/>
  <c r="E199" i="18"/>
  <c r="F199" i="18"/>
  <c r="C200" i="18"/>
  <c r="D200" i="18"/>
  <c r="E200" i="18"/>
  <c r="F200" i="18"/>
  <c r="C201" i="18"/>
  <c r="D201" i="18"/>
  <c r="E201" i="18"/>
  <c r="F201" i="18"/>
  <c r="C202" i="18"/>
  <c r="D202" i="18"/>
  <c r="E202" i="18"/>
  <c r="F202" i="18"/>
  <c r="C203" i="18"/>
  <c r="D203" i="18"/>
  <c r="E203" i="18"/>
  <c r="F203" i="18"/>
  <c r="C204" i="18"/>
  <c r="D204" i="18"/>
  <c r="E204" i="18"/>
  <c r="F204" i="18"/>
  <c r="C205" i="18"/>
  <c r="D205" i="18"/>
  <c r="E205" i="18"/>
  <c r="F205" i="18"/>
  <c r="C206" i="18"/>
  <c r="D206" i="18"/>
  <c r="E206" i="18"/>
  <c r="F206" i="18"/>
  <c r="C207" i="18"/>
  <c r="D207" i="18"/>
  <c r="E207" i="18"/>
  <c r="F207" i="18"/>
  <c r="C208" i="18"/>
  <c r="D208" i="18"/>
  <c r="E208" i="18"/>
  <c r="F208" i="18"/>
  <c r="C209" i="18"/>
  <c r="D209" i="18"/>
  <c r="E209" i="18"/>
  <c r="F209" i="18"/>
  <c r="C210" i="18"/>
  <c r="D210" i="18"/>
  <c r="E210" i="18"/>
  <c r="F210" i="18"/>
  <c r="C211" i="18"/>
  <c r="D211" i="18"/>
  <c r="E211" i="18"/>
  <c r="F211" i="18"/>
  <c r="C212" i="18"/>
  <c r="D212" i="18"/>
  <c r="E212" i="18"/>
  <c r="F212" i="18"/>
  <c r="C213" i="18"/>
  <c r="D213" i="18"/>
  <c r="E213" i="18"/>
  <c r="F213" i="18"/>
  <c r="C214" i="18"/>
  <c r="D214" i="18"/>
  <c r="E214" i="18"/>
  <c r="F214" i="18"/>
  <c r="C215" i="18"/>
  <c r="D215" i="18"/>
  <c r="E215" i="18"/>
  <c r="F215" i="18"/>
  <c r="C216" i="18"/>
  <c r="D216" i="18"/>
  <c r="E216" i="18"/>
  <c r="F216" i="18"/>
  <c r="C217" i="18"/>
  <c r="D217" i="18"/>
  <c r="E217" i="18"/>
  <c r="F217" i="18"/>
  <c r="C218" i="18"/>
  <c r="D218" i="18"/>
  <c r="E218" i="18"/>
  <c r="F218" i="18"/>
  <c r="C219" i="18"/>
  <c r="D219" i="18"/>
  <c r="E219" i="18"/>
  <c r="F219" i="18"/>
  <c r="C220" i="18"/>
  <c r="D220" i="18"/>
  <c r="E220" i="18"/>
  <c r="F220" i="18"/>
  <c r="C221" i="18"/>
  <c r="D221" i="18"/>
  <c r="E221" i="18"/>
  <c r="F221" i="18"/>
  <c r="C222" i="18"/>
  <c r="D222" i="18"/>
  <c r="E222" i="18"/>
  <c r="F222" i="18"/>
  <c r="C223" i="18"/>
  <c r="D223" i="18"/>
  <c r="E223" i="18"/>
  <c r="F223" i="18"/>
  <c r="C224" i="18"/>
  <c r="D224" i="18"/>
  <c r="E224" i="18"/>
  <c r="F224" i="18"/>
  <c r="C225" i="18"/>
  <c r="D225" i="18"/>
  <c r="E225" i="18"/>
  <c r="F225" i="18"/>
  <c r="C226" i="18"/>
  <c r="D226" i="18"/>
  <c r="E226" i="18"/>
  <c r="F226" i="18"/>
  <c r="C227" i="18"/>
  <c r="D227" i="18"/>
  <c r="E227" i="18"/>
  <c r="F227" i="18"/>
  <c r="C228" i="18"/>
  <c r="D228" i="18"/>
  <c r="E228" i="18"/>
  <c r="F228" i="18"/>
  <c r="C229" i="18"/>
  <c r="D229" i="18"/>
  <c r="E229" i="18"/>
  <c r="F229" i="18"/>
  <c r="C230" i="18"/>
  <c r="D230" i="18"/>
  <c r="E230" i="18"/>
  <c r="F230" i="18"/>
  <c r="C231" i="18"/>
  <c r="D231" i="18"/>
  <c r="E231" i="18"/>
  <c r="F231" i="18"/>
  <c r="C232" i="18"/>
  <c r="D232" i="18"/>
  <c r="E232" i="18"/>
  <c r="F232" i="18"/>
  <c r="C233" i="18"/>
  <c r="D233" i="18"/>
  <c r="E233" i="18"/>
  <c r="F233" i="18"/>
  <c r="C234" i="18"/>
  <c r="D234" i="18"/>
  <c r="E234" i="18"/>
  <c r="F234" i="18"/>
  <c r="C235" i="18"/>
  <c r="D235" i="18"/>
  <c r="E235" i="18"/>
  <c r="F235" i="18"/>
  <c r="C236" i="18"/>
  <c r="D236" i="18"/>
  <c r="E236" i="18"/>
  <c r="F236" i="18"/>
  <c r="C237" i="18"/>
  <c r="D237" i="18"/>
  <c r="E237" i="18"/>
  <c r="F237" i="18"/>
  <c r="C238" i="18"/>
  <c r="D238" i="18"/>
  <c r="E238" i="18"/>
  <c r="F238" i="18"/>
  <c r="C239" i="18"/>
  <c r="D239" i="18"/>
  <c r="E239" i="18"/>
  <c r="F239" i="18"/>
  <c r="C240" i="18"/>
  <c r="D240" i="18"/>
  <c r="E240" i="18"/>
  <c r="F240" i="18"/>
  <c r="C241" i="18"/>
  <c r="D241" i="18"/>
  <c r="E241" i="18"/>
  <c r="F241" i="18"/>
  <c r="C242" i="18"/>
  <c r="D242" i="18"/>
  <c r="E242" i="18"/>
  <c r="F242" i="18"/>
  <c r="C243" i="18"/>
  <c r="D243" i="18"/>
  <c r="E243" i="18"/>
  <c r="F243" i="18"/>
  <c r="C244" i="18"/>
  <c r="D244" i="18"/>
  <c r="E244" i="18"/>
  <c r="F244" i="18"/>
  <c r="C245" i="18"/>
  <c r="D245" i="18"/>
  <c r="E245" i="18"/>
  <c r="F245" i="18"/>
  <c r="C246" i="18"/>
  <c r="D246" i="18"/>
  <c r="E246" i="18"/>
  <c r="F246" i="18"/>
  <c r="C247" i="18"/>
  <c r="D247" i="18"/>
  <c r="E247" i="18"/>
  <c r="F247" i="18"/>
  <c r="C248" i="18"/>
  <c r="D248" i="18"/>
  <c r="E248" i="18"/>
  <c r="F248" i="18"/>
  <c r="C249" i="18"/>
  <c r="D249" i="18"/>
  <c r="E249" i="18"/>
  <c r="F249" i="18"/>
  <c r="C250" i="18"/>
  <c r="D250" i="18"/>
  <c r="E250" i="18"/>
  <c r="F250" i="18"/>
  <c r="C251" i="18"/>
  <c r="D251" i="18"/>
  <c r="E251" i="18"/>
  <c r="F251" i="18"/>
  <c r="C252" i="18"/>
  <c r="D252" i="18"/>
  <c r="E252" i="18"/>
  <c r="F252" i="18"/>
  <c r="C253" i="18"/>
  <c r="D253" i="18"/>
  <c r="E253" i="18"/>
  <c r="F253" i="18"/>
  <c r="C254" i="18"/>
  <c r="D254" i="18"/>
  <c r="E254" i="18"/>
  <c r="F254" i="18"/>
  <c r="C255" i="18"/>
  <c r="D255" i="18"/>
  <c r="E255" i="18"/>
  <c r="F255" i="18"/>
  <c r="C256" i="18"/>
  <c r="D256" i="18"/>
  <c r="E256" i="18"/>
  <c r="F256" i="18"/>
  <c r="C257" i="18"/>
  <c r="D257" i="18"/>
  <c r="E257" i="18"/>
  <c r="F257" i="18"/>
  <c r="C258" i="18"/>
  <c r="D258" i="18"/>
  <c r="E258" i="18"/>
  <c r="F258" i="18"/>
  <c r="C259" i="18"/>
  <c r="D259" i="18"/>
  <c r="E259" i="18"/>
  <c r="F259" i="18"/>
  <c r="C260" i="18"/>
  <c r="D260" i="18"/>
  <c r="E260" i="18"/>
  <c r="F260" i="18"/>
  <c r="C261" i="18"/>
  <c r="D261" i="18"/>
  <c r="E261" i="18"/>
  <c r="F261" i="18"/>
  <c r="C262" i="18"/>
  <c r="D262" i="18"/>
  <c r="E262" i="18"/>
  <c r="F262" i="18"/>
  <c r="C263" i="18"/>
  <c r="D263" i="18"/>
  <c r="E263" i="18"/>
  <c r="F263" i="18"/>
  <c r="C264" i="18"/>
  <c r="D264" i="18"/>
  <c r="E264" i="18"/>
  <c r="F264" i="18"/>
  <c r="C265" i="18"/>
  <c r="D265" i="18"/>
  <c r="E265" i="18"/>
  <c r="F265" i="18"/>
  <c r="C266" i="18"/>
  <c r="D266" i="18"/>
  <c r="E266" i="18"/>
  <c r="F266" i="18"/>
  <c r="C267" i="18"/>
  <c r="D267" i="18"/>
  <c r="E267" i="18"/>
  <c r="F267" i="18"/>
  <c r="C268" i="18"/>
  <c r="D268" i="18"/>
  <c r="E268" i="18"/>
  <c r="F268" i="18"/>
  <c r="C269" i="18"/>
  <c r="D269" i="18"/>
  <c r="E269" i="18"/>
  <c r="F269" i="18"/>
  <c r="C270" i="18"/>
  <c r="D270" i="18"/>
  <c r="E270" i="18"/>
  <c r="F270" i="18"/>
  <c r="C271" i="18"/>
  <c r="D271" i="18"/>
  <c r="E271" i="18"/>
  <c r="F271" i="18"/>
  <c r="C272" i="18"/>
  <c r="D272" i="18"/>
  <c r="E272" i="18"/>
  <c r="F272" i="18"/>
  <c r="C273" i="18"/>
  <c r="D273" i="18"/>
  <c r="E273" i="18"/>
  <c r="F273" i="18"/>
  <c r="C274" i="18"/>
  <c r="D274" i="18"/>
  <c r="E274" i="18"/>
  <c r="F274" i="18"/>
  <c r="C275" i="18"/>
  <c r="D275" i="18"/>
  <c r="E275" i="18"/>
  <c r="F275" i="18"/>
  <c r="C276" i="18"/>
  <c r="D276" i="18"/>
  <c r="E276" i="18"/>
  <c r="F276" i="18"/>
  <c r="C277" i="18"/>
  <c r="D277" i="18"/>
  <c r="E277" i="18"/>
  <c r="F277" i="18"/>
  <c r="C278" i="18"/>
  <c r="D278" i="18"/>
  <c r="E278" i="18"/>
  <c r="F278" i="18"/>
  <c r="C279" i="18"/>
  <c r="D279" i="18"/>
  <c r="E279" i="18"/>
  <c r="F279" i="18"/>
  <c r="C280" i="18"/>
  <c r="D280" i="18"/>
  <c r="E280" i="18"/>
  <c r="F280" i="18"/>
  <c r="C281" i="18"/>
  <c r="D281" i="18"/>
  <c r="E281" i="18"/>
  <c r="F281" i="18"/>
  <c r="C282" i="18"/>
  <c r="D282" i="18"/>
  <c r="E282" i="18"/>
  <c r="F282" i="18"/>
  <c r="C283" i="18"/>
  <c r="D283" i="18"/>
  <c r="E283" i="18"/>
  <c r="F283" i="18"/>
  <c r="C284" i="18"/>
  <c r="D284" i="18"/>
  <c r="E284" i="18"/>
  <c r="F284" i="18"/>
  <c r="C285" i="18"/>
  <c r="D285" i="18"/>
  <c r="E285" i="18"/>
  <c r="F285" i="18"/>
  <c r="C286" i="18"/>
  <c r="D286" i="18"/>
  <c r="E286" i="18"/>
  <c r="F286" i="18"/>
  <c r="C287" i="18"/>
  <c r="D287" i="18"/>
  <c r="E287" i="18"/>
  <c r="F287" i="18"/>
  <c r="C288" i="18"/>
  <c r="D288" i="18"/>
  <c r="E288" i="18"/>
  <c r="F288" i="18"/>
  <c r="C289" i="18"/>
  <c r="D289" i="18"/>
  <c r="E289" i="18"/>
  <c r="F289" i="18"/>
  <c r="C290" i="18"/>
  <c r="D290" i="18"/>
  <c r="E290" i="18"/>
  <c r="F290" i="18"/>
  <c r="C291" i="18"/>
  <c r="D291" i="18"/>
  <c r="E291" i="18"/>
  <c r="F291" i="18"/>
  <c r="C292" i="18"/>
  <c r="D292" i="18"/>
  <c r="E292" i="18"/>
  <c r="F292" i="18"/>
  <c r="C293" i="18"/>
  <c r="D293" i="18"/>
  <c r="E293" i="18"/>
  <c r="F293" i="18"/>
  <c r="C294" i="18"/>
  <c r="D294" i="18"/>
  <c r="E294" i="18"/>
  <c r="F294" i="18"/>
  <c r="C295" i="18"/>
  <c r="D295" i="18"/>
  <c r="E295" i="18"/>
  <c r="F295" i="18"/>
  <c r="C296" i="18"/>
  <c r="D296" i="18"/>
  <c r="E296" i="18"/>
  <c r="F296" i="18"/>
  <c r="C297" i="18"/>
  <c r="D297" i="18"/>
  <c r="E297" i="18"/>
  <c r="F297" i="18"/>
  <c r="C298" i="18"/>
  <c r="D298" i="18"/>
  <c r="E298" i="18"/>
  <c r="F298" i="18"/>
  <c r="C299" i="18"/>
  <c r="D299" i="18"/>
  <c r="E299" i="18"/>
  <c r="F299" i="18"/>
  <c r="C300" i="18"/>
  <c r="D300" i="18"/>
  <c r="E300" i="18"/>
  <c r="F300" i="18"/>
  <c r="C301" i="18"/>
  <c r="D301" i="18"/>
  <c r="E301" i="18"/>
  <c r="F301" i="18"/>
  <c r="C302" i="18"/>
  <c r="D302" i="18"/>
  <c r="E302" i="18"/>
  <c r="F302" i="18"/>
  <c r="C303" i="18"/>
  <c r="D303" i="18"/>
  <c r="E303" i="18"/>
  <c r="F303" i="18"/>
  <c r="C304" i="18"/>
  <c r="D304" i="18"/>
  <c r="E304" i="18"/>
  <c r="F304" i="18"/>
  <c r="C305" i="18"/>
  <c r="D305" i="18"/>
  <c r="E305" i="18"/>
  <c r="F305" i="18"/>
  <c r="C306" i="18"/>
  <c r="D306" i="18"/>
  <c r="E306" i="18"/>
  <c r="F306" i="18"/>
  <c r="C307" i="18"/>
  <c r="D307" i="18"/>
  <c r="E307" i="18"/>
  <c r="F307" i="18"/>
  <c r="C308" i="18"/>
  <c r="D308" i="18"/>
  <c r="E308" i="18"/>
  <c r="F308" i="18"/>
  <c r="C309" i="18"/>
  <c r="D309" i="18"/>
  <c r="E309" i="18"/>
  <c r="F309" i="18"/>
  <c r="C310" i="18"/>
  <c r="D310" i="18"/>
  <c r="E310" i="18"/>
  <c r="F310" i="18"/>
  <c r="C311" i="18"/>
  <c r="D311" i="18"/>
  <c r="E311" i="18"/>
  <c r="F311" i="18"/>
  <c r="C312" i="18"/>
  <c r="D312" i="18"/>
  <c r="E312" i="18"/>
  <c r="F312" i="18"/>
  <c r="C313" i="18"/>
  <c r="D313" i="18"/>
  <c r="E313" i="18"/>
  <c r="F313" i="18"/>
  <c r="C314" i="18"/>
  <c r="D314" i="18"/>
  <c r="E314" i="18"/>
  <c r="F314" i="18"/>
  <c r="C315" i="18"/>
  <c r="D315" i="18"/>
  <c r="E315" i="18"/>
  <c r="F315" i="18"/>
  <c r="C316" i="18"/>
  <c r="D316" i="18"/>
  <c r="E316" i="18"/>
  <c r="F316" i="18"/>
  <c r="C317" i="18"/>
  <c r="D317" i="18"/>
  <c r="E317" i="18"/>
  <c r="F317" i="18"/>
  <c r="C318" i="18"/>
  <c r="D318" i="18"/>
  <c r="E318" i="18"/>
  <c r="F318" i="18"/>
  <c r="C319" i="18"/>
  <c r="D319" i="18"/>
  <c r="E319" i="18"/>
  <c r="F319" i="18"/>
  <c r="C320" i="18"/>
  <c r="D320" i="18"/>
  <c r="E320" i="18"/>
  <c r="F320" i="18"/>
  <c r="C321" i="18"/>
  <c r="D321" i="18"/>
  <c r="E321" i="18"/>
  <c r="F321" i="18"/>
  <c r="C322" i="18"/>
  <c r="D322" i="18"/>
  <c r="E322" i="18"/>
  <c r="F322" i="18"/>
  <c r="C323" i="18"/>
  <c r="D323" i="18"/>
  <c r="E323" i="18"/>
  <c r="F323" i="18"/>
  <c r="C324" i="18"/>
  <c r="D324" i="18"/>
  <c r="E324" i="18"/>
  <c r="F324" i="18"/>
  <c r="C325" i="18"/>
  <c r="D325" i="18"/>
  <c r="E325" i="18"/>
  <c r="F325" i="18"/>
  <c r="C326" i="18"/>
  <c r="D326" i="18"/>
  <c r="E326" i="18"/>
  <c r="F326" i="18"/>
  <c r="C327" i="18"/>
  <c r="D327" i="18"/>
  <c r="E327" i="18"/>
  <c r="F327" i="18"/>
  <c r="C328" i="18"/>
  <c r="D328" i="18"/>
  <c r="E328" i="18"/>
  <c r="F328" i="18"/>
  <c r="C329" i="18"/>
  <c r="D329" i="18"/>
  <c r="E329" i="18"/>
  <c r="F329" i="18"/>
  <c r="C330" i="18"/>
  <c r="D330" i="18"/>
  <c r="E330" i="18"/>
  <c r="F330" i="18"/>
  <c r="C331" i="18"/>
  <c r="D331" i="18"/>
  <c r="E331" i="18"/>
  <c r="F331" i="18"/>
  <c r="C332" i="18"/>
  <c r="D332" i="18"/>
  <c r="E332" i="18"/>
  <c r="F332" i="18"/>
  <c r="C333" i="18"/>
  <c r="D333" i="18"/>
  <c r="E333" i="18"/>
  <c r="F333" i="18"/>
  <c r="C334" i="18"/>
  <c r="D334" i="18"/>
  <c r="E334" i="18"/>
  <c r="F334" i="18"/>
  <c r="C335" i="18"/>
  <c r="D335" i="18"/>
  <c r="E335" i="18"/>
  <c r="F335" i="18"/>
  <c r="C336" i="18"/>
  <c r="D336" i="18"/>
  <c r="E336" i="18"/>
  <c r="F336" i="18"/>
  <c r="C337" i="18"/>
  <c r="D337" i="18"/>
  <c r="E337" i="18"/>
  <c r="F337" i="18"/>
  <c r="C338" i="18"/>
  <c r="D338" i="18"/>
  <c r="E338" i="18"/>
  <c r="F338" i="18"/>
  <c r="C339" i="18"/>
  <c r="D339" i="18"/>
  <c r="E339" i="18"/>
  <c r="F339" i="18"/>
  <c r="C340" i="18"/>
  <c r="D340" i="18"/>
  <c r="E340" i="18"/>
  <c r="F340" i="18"/>
  <c r="C341" i="18"/>
  <c r="D341" i="18"/>
  <c r="E341" i="18"/>
  <c r="F341" i="18"/>
  <c r="C342" i="18"/>
  <c r="D342" i="18"/>
  <c r="E342" i="18"/>
  <c r="F342" i="18"/>
  <c r="C343" i="18"/>
  <c r="D343" i="18"/>
  <c r="E343" i="18"/>
  <c r="F343" i="18"/>
  <c r="C344" i="18"/>
  <c r="D344" i="18"/>
  <c r="E344" i="18"/>
  <c r="F344" i="18"/>
  <c r="C345" i="18"/>
  <c r="D345" i="18"/>
  <c r="E345" i="18"/>
  <c r="F345" i="18"/>
  <c r="C346" i="18"/>
  <c r="D346" i="18"/>
  <c r="E346" i="18"/>
  <c r="F346" i="18"/>
  <c r="C347" i="18"/>
  <c r="D347" i="18"/>
  <c r="E347" i="18"/>
  <c r="F347" i="18"/>
  <c r="C348" i="18"/>
  <c r="D348" i="18"/>
  <c r="E348" i="18"/>
  <c r="F348" i="18"/>
  <c r="C349" i="18"/>
  <c r="D349" i="18"/>
  <c r="E349" i="18"/>
  <c r="F349" i="18"/>
  <c r="C350" i="18"/>
  <c r="D350" i="18"/>
  <c r="E350" i="18"/>
  <c r="F350" i="18"/>
  <c r="C351" i="18"/>
  <c r="D351" i="18"/>
  <c r="E351" i="18"/>
  <c r="F351" i="18"/>
  <c r="C352" i="18"/>
  <c r="D352" i="18"/>
  <c r="E352" i="18"/>
  <c r="F352" i="18"/>
  <c r="C353" i="18"/>
  <c r="D353" i="18"/>
  <c r="E353" i="18"/>
  <c r="F353" i="18"/>
  <c r="C354" i="18"/>
  <c r="D354" i="18"/>
  <c r="E354" i="18"/>
  <c r="F354" i="18"/>
  <c r="C355" i="18"/>
  <c r="D355" i="18"/>
  <c r="E355" i="18"/>
  <c r="F355" i="18"/>
  <c r="C356" i="18"/>
  <c r="D356" i="18"/>
  <c r="E356" i="18"/>
  <c r="F356" i="18"/>
  <c r="C357" i="18"/>
  <c r="D357" i="18"/>
  <c r="E357" i="18"/>
  <c r="F357" i="18"/>
  <c r="C358" i="18"/>
  <c r="D358" i="18"/>
  <c r="E358" i="18"/>
  <c r="F358" i="18"/>
  <c r="C359" i="18"/>
  <c r="D359" i="18"/>
  <c r="E359" i="18"/>
  <c r="F359" i="18"/>
  <c r="C360" i="18"/>
  <c r="D360" i="18"/>
  <c r="E360" i="18"/>
  <c r="F360" i="18"/>
  <c r="C361" i="18"/>
  <c r="D361" i="18"/>
  <c r="E361" i="18"/>
  <c r="F361" i="18"/>
  <c r="C362" i="18"/>
  <c r="D362" i="18"/>
  <c r="E362" i="18"/>
  <c r="F362" i="18"/>
  <c r="C363" i="18"/>
  <c r="D363" i="18"/>
  <c r="E363" i="18"/>
  <c r="F363" i="18"/>
  <c r="C364" i="18"/>
  <c r="D364" i="18"/>
  <c r="E364" i="18"/>
  <c r="F364" i="18"/>
  <c r="C365" i="18"/>
  <c r="D365" i="18"/>
  <c r="E365" i="18"/>
  <c r="F365" i="18"/>
  <c r="C366" i="18"/>
  <c r="D366" i="18"/>
  <c r="E366" i="18"/>
  <c r="F366" i="18"/>
  <c r="C367" i="18"/>
  <c r="D367" i="18"/>
  <c r="E367" i="18"/>
  <c r="F367" i="18"/>
  <c r="E5" i="18"/>
  <c r="D5" i="18"/>
  <c r="F5" i="18"/>
  <c r="C5" i="18"/>
  <c r="DC371" i="14"/>
  <c r="DD371" i="14" s="1"/>
  <c r="DD370" i="14"/>
  <c r="DC370" i="14"/>
  <c r="DC369" i="14"/>
  <c r="DD369" i="14" s="1"/>
  <c r="DD368" i="14"/>
  <c r="DC368" i="14"/>
  <c r="DC367" i="14"/>
  <c r="DD367" i="14" s="1"/>
  <c r="DD366" i="14"/>
  <c r="DC366" i="14"/>
  <c r="DC365" i="14"/>
  <c r="DD365" i="14" s="1"/>
  <c r="DD364" i="14"/>
  <c r="DC364" i="14"/>
  <c r="DC363" i="14"/>
  <c r="DD363" i="14" s="1"/>
  <c r="DD362" i="14"/>
  <c r="DC362" i="14"/>
  <c r="DC361" i="14"/>
  <c r="DD361" i="14" s="1"/>
  <c r="DD360" i="14"/>
  <c r="DC360" i="14"/>
  <c r="DC359" i="14"/>
  <c r="DD359" i="14" s="1"/>
  <c r="DD358" i="14"/>
  <c r="DC358" i="14"/>
  <c r="DC357" i="14"/>
  <c r="DD357" i="14" s="1"/>
  <c r="DD356" i="14"/>
  <c r="DC356" i="14"/>
  <c r="DC355" i="14"/>
  <c r="DD355" i="14" s="1"/>
  <c r="DD354" i="14"/>
  <c r="DC354" i="14"/>
  <c r="DC353" i="14"/>
  <c r="DD353" i="14" s="1"/>
  <c r="DD352" i="14"/>
  <c r="DC352" i="14"/>
  <c r="DC351" i="14"/>
  <c r="DD351" i="14" s="1"/>
  <c r="DD350" i="14"/>
  <c r="DC350" i="14"/>
  <c r="DC349" i="14"/>
  <c r="DD349" i="14" s="1"/>
  <c r="DD348" i="14"/>
  <c r="DC348" i="14"/>
  <c r="DC347" i="14"/>
  <c r="DD347" i="14" s="1"/>
  <c r="DD346" i="14"/>
  <c r="DC346" i="14"/>
  <c r="DC345" i="14"/>
  <c r="DD345" i="14" s="1"/>
  <c r="DD344" i="14"/>
  <c r="DC344" i="14"/>
  <c r="DC343" i="14"/>
  <c r="DD343" i="14" s="1"/>
  <c r="DD342" i="14"/>
  <c r="DC342" i="14"/>
  <c r="DC341" i="14"/>
  <c r="DD341" i="14" s="1"/>
  <c r="DD340" i="14"/>
  <c r="DC340" i="14"/>
  <c r="DC339" i="14"/>
  <c r="DD339" i="14" s="1"/>
  <c r="DD338" i="14"/>
  <c r="DC338" i="14"/>
  <c r="DC337" i="14"/>
  <c r="DD337" i="14" s="1"/>
  <c r="DD336" i="14"/>
  <c r="DC336" i="14"/>
  <c r="DC335" i="14"/>
  <c r="DD335" i="14" s="1"/>
  <c r="DD334" i="14"/>
  <c r="DC334" i="14"/>
  <c r="DC333" i="14"/>
  <c r="DD333" i="14" s="1"/>
  <c r="DD332" i="14"/>
  <c r="DC332" i="14"/>
  <c r="DC331" i="14"/>
  <c r="DD331" i="14" s="1"/>
  <c r="DD330" i="14"/>
  <c r="DC330" i="14"/>
  <c r="DC329" i="14"/>
  <c r="DD329" i="14" s="1"/>
  <c r="DD328" i="14"/>
  <c r="DC328" i="14"/>
  <c r="DC327" i="14"/>
  <c r="DD327" i="14" s="1"/>
  <c r="DD326" i="14"/>
  <c r="DC326" i="14"/>
  <c r="DC325" i="14"/>
  <c r="DD325" i="14" s="1"/>
  <c r="DD324" i="14"/>
  <c r="DC324" i="14"/>
  <c r="DC323" i="14"/>
  <c r="DD323" i="14" s="1"/>
  <c r="DD322" i="14"/>
  <c r="DC322" i="14"/>
  <c r="DC321" i="14"/>
  <c r="DD321" i="14" s="1"/>
  <c r="DD320" i="14"/>
  <c r="DC320" i="14"/>
  <c r="DC319" i="14"/>
  <c r="DD319" i="14" s="1"/>
  <c r="DD318" i="14"/>
  <c r="DC318" i="14"/>
  <c r="DC317" i="14"/>
  <c r="DD317" i="14" s="1"/>
  <c r="DD316" i="14"/>
  <c r="DC316" i="14"/>
  <c r="DC315" i="14"/>
  <c r="DD315" i="14" s="1"/>
  <c r="DD314" i="14"/>
  <c r="DC314" i="14"/>
  <c r="DC313" i="14"/>
  <c r="DD313" i="14" s="1"/>
  <c r="DD312" i="14"/>
  <c r="DC312" i="14"/>
  <c r="DC311" i="14"/>
  <c r="DD311" i="14" s="1"/>
  <c r="DD310" i="14"/>
  <c r="DC310" i="14"/>
  <c r="DC309" i="14"/>
  <c r="DD309" i="14" s="1"/>
  <c r="DD308" i="14"/>
  <c r="DC308" i="14"/>
  <c r="DC307" i="14"/>
  <c r="DD307" i="14" s="1"/>
  <c r="DD306" i="14"/>
  <c r="DC306" i="14"/>
  <c r="DC305" i="14"/>
  <c r="DD305" i="14" s="1"/>
  <c r="DD304" i="14"/>
  <c r="DC304" i="14"/>
  <c r="DC303" i="14"/>
  <c r="DD303" i="14" s="1"/>
  <c r="DD302" i="14"/>
  <c r="DC302" i="14"/>
  <c r="DC301" i="14"/>
  <c r="DD301" i="14" s="1"/>
  <c r="DD300" i="14"/>
  <c r="DC300" i="14"/>
  <c r="DC299" i="14"/>
  <c r="DD299" i="14" s="1"/>
  <c r="DD298" i="14"/>
  <c r="DC298" i="14"/>
  <c r="DC297" i="14"/>
  <c r="DD297" i="14" s="1"/>
  <c r="DD296" i="14"/>
  <c r="DC296" i="14"/>
  <c r="DC295" i="14"/>
  <c r="DD295" i="14" s="1"/>
  <c r="DD294" i="14"/>
  <c r="DC294" i="14"/>
  <c r="DC293" i="14"/>
  <c r="DD293" i="14" s="1"/>
  <c r="DD292" i="14"/>
  <c r="DC292" i="14"/>
  <c r="DC291" i="14"/>
  <c r="DD291" i="14" s="1"/>
  <c r="DD290" i="14"/>
  <c r="DC290" i="14"/>
  <c r="DC289" i="14"/>
  <c r="DD289" i="14" s="1"/>
  <c r="DD288" i="14"/>
  <c r="DC288" i="14"/>
  <c r="DC287" i="14"/>
  <c r="DD287" i="14" s="1"/>
  <c r="DD286" i="14"/>
  <c r="DC286" i="14"/>
  <c r="DC285" i="14"/>
  <c r="DD285" i="14" s="1"/>
  <c r="DD284" i="14"/>
  <c r="DC284" i="14"/>
  <c r="DC283" i="14"/>
  <c r="DD283" i="14" s="1"/>
  <c r="DD282" i="14"/>
  <c r="DC282" i="14"/>
  <c r="DC281" i="14"/>
  <c r="DD281" i="14" s="1"/>
  <c r="DD280" i="14"/>
  <c r="DC280" i="14"/>
  <c r="DC279" i="14"/>
  <c r="DD279" i="14" s="1"/>
  <c r="DD278" i="14"/>
  <c r="DC278" i="14"/>
  <c r="DC277" i="14"/>
  <c r="DD277" i="14" s="1"/>
  <c r="DD276" i="14"/>
  <c r="DC276" i="14"/>
  <c r="DC275" i="14"/>
  <c r="DD275" i="14" s="1"/>
  <c r="DD274" i="14"/>
  <c r="DC274" i="14"/>
  <c r="DC273" i="14"/>
  <c r="DD273" i="14" s="1"/>
  <c r="DD272" i="14"/>
  <c r="DC272" i="14"/>
  <c r="DC271" i="14"/>
  <c r="DD271" i="14" s="1"/>
  <c r="DD270" i="14"/>
  <c r="DC270" i="14"/>
  <c r="DC269" i="14"/>
  <c r="DD269" i="14" s="1"/>
  <c r="DD268" i="14"/>
  <c r="DC268" i="14"/>
  <c r="DC267" i="14"/>
  <c r="DD267" i="14" s="1"/>
  <c r="DD266" i="14"/>
  <c r="DC266" i="14"/>
  <c r="DC265" i="14"/>
  <c r="DD265" i="14" s="1"/>
  <c r="DD264" i="14"/>
  <c r="DC264" i="14"/>
  <c r="DC263" i="14"/>
  <c r="DD263" i="14" s="1"/>
  <c r="DD262" i="14"/>
  <c r="DC262" i="14"/>
  <c r="DC261" i="14"/>
  <c r="DD261" i="14" s="1"/>
  <c r="DD260" i="14"/>
  <c r="DC260" i="14"/>
  <c r="DC259" i="14"/>
  <c r="DD259" i="14" s="1"/>
  <c r="DD258" i="14"/>
  <c r="DC258" i="14"/>
  <c r="DC257" i="14"/>
  <c r="DD257" i="14" s="1"/>
  <c r="DD256" i="14"/>
  <c r="DC256" i="14"/>
  <c r="DC255" i="14"/>
  <c r="DD255" i="14" s="1"/>
  <c r="DD254" i="14"/>
  <c r="DC254" i="14"/>
  <c r="DC253" i="14"/>
  <c r="DD253" i="14" s="1"/>
  <c r="DC252" i="14"/>
  <c r="DD252" i="14" s="1"/>
  <c r="DC251" i="14"/>
  <c r="DD251" i="14" s="1"/>
  <c r="DD250" i="14"/>
  <c r="DC250" i="14"/>
  <c r="DC249" i="14"/>
  <c r="DD249" i="14" s="1"/>
  <c r="DC248" i="14"/>
  <c r="DD248" i="14" s="1"/>
  <c r="DC247" i="14"/>
  <c r="DD247" i="14" s="1"/>
  <c r="DD246" i="14"/>
  <c r="DC246" i="14"/>
  <c r="DC245" i="14"/>
  <c r="DD245" i="14" s="1"/>
  <c r="DC244" i="14"/>
  <c r="DD244" i="14" s="1"/>
  <c r="DC243" i="14"/>
  <c r="DD243" i="14" s="1"/>
  <c r="DD242" i="14"/>
  <c r="DC242" i="14"/>
  <c r="DC241" i="14"/>
  <c r="DD241" i="14" s="1"/>
  <c r="DC240" i="14"/>
  <c r="DD240" i="14" s="1"/>
  <c r="DC239" i="14"/>
  <c r="DD239" i="14" s="1"/>
  <c r="DD238" i="14"/>
  <c r="DC238" i="14"/>
  <c r="DC237" i="14"/>
  <c r="DD237" i="14" s="1"/>
  <c r="DC236" i="14"/>
  <c r="DD236" i="14" s="1"/>
  <c r="DC235" i="14"/>
  <c r="DD235" i="14" s="1"/>
  <c r="DD234" i="14"/>
  <c r="DC234" i="14"/>
  <c r="DC233" i="14"/>
  <c r="DD233" i="14" s="1"/>
  <c r="DC232" i="14"/>
  <c r="DD232" i="14" s="1"/>
  <c r="DC231" i="14"/>
  <c r="DD231" i="14" s="1"/>
  <c r="DD230" i="14"/>
  <c r="DC230" i="14"/>
  <c r="DC229" i="14"/>
  <c r="DD229" i="14" s="1"/>
  <c r="DC228" i="14"/>
  <c r="DD228" i="14" s="1"/>
  <c r="DC227" i="14"/>
  <c r="DD227" i="14" s="1"/>
  <c r="DD226" i="14"/>
  <c r="DC226" i="14"/>
  <c r="DC225" i="14"/>
  <c r="DD225" i="14" s="1"/>
  <c r="DC224" i="14"/>
  <c r="DD224" i="14" s="1"/>
  <c r="DC223" i="14"/>
  <c r="DD223" i="14" s="1"/>
  <c r="DD222" i="14"/>
  <c r="DC222" i="14"/>
  <c r="DC221" i="14"/>
  <c r="DD221" i="14" s="1"/>
  <c r="DC220" i="14"/>
  <c r="DD220" i="14" s="1"/>
  <c r="DC219" i="14"/>
  <c r="DD219" i="14" s="1"/>
  <c r="DD218" i="14"/>
  <c r="DC218" i="14"/>
  <c r="DC217" i="14"/>
  <c r="DD217" i="14" s="1"/>
  <c r="DC216" i="14"/>
  <c r="DD216" i="14" s="1"/>
  <c r="DC215" i="14"/>
  <c r="DD215" i="14" s="1"/>
  <c r="DD214" i="14"/>
  <c r="DC214" i="14"/>
  <c r="DC213" i="14"/>
  <c r="DD213" i="14" s="1"/>
  <c r="DC212" i="14"/>
  <c r="DD212" i="14" s="1"/>
  <c r="DC211" i="14"/>
  <c r="DD211" i="14" s="1"/>
  <c r="DD210" i="14"/>
  <c r="DC210" i="14"/>
  <c r="DC209" i="14"/>
  <c r="DD209" i="14" s="1"/>
  <c r="DC208" i="14"/>
  <c r="DD208" i="14" s="1"/>
  <c r="DC207" i="14"/>
  <c r="DD207" i="14" s="1"/>
  <c r="DD206" i="14"/>
  <c r="DC206" i="14"/>
  <c r="DC205" i="14"/>
  <c r="DD205" i="14" s="1"/>
  <c r="DC204" i="14"/>
  <c r="DD204" i="14" s="1"/>
  <c r="DC203" i="14"/>
  <c r="DD203" i="14" s="1"/>
  <c r="DD202" i="14"/>
  <c r="DC202" i="14"/>
  <c r="DD201" i="14"/>
  <c r="DC201" i="14"/>
  <c r="DD200" i="14"/>
  <c r="DC200" i="14"/>
  <c r="DD199" i="14"/>
  <c r="DC199" i="14"/>
  <c r="DD198" i="14"/>
  <c r="DC198" i="14"/>
  <c r="DD197" i="14"/>
  <c r="DC197" i="14"/>
  <c r="DD196" i="14"/>
  <c r="DC196" i="14"/>
  <c r="DD195" i="14"/>
  <c r="DC195" i="14"/>
  <c r="DD194" i="14"/>
  <c r="DC194" i="14"/>
  <c r="DD193" i="14"/>
  <c r="DC193" i="14"/>
  <c r="DD192" i="14"/>
  <c r="DC192" i="14"/>
  <c r="DD191" i="14"/>
  <c r="DC191" i="14"/>
  <c r="DD190" i="14"/>
  <c r="DC190" i="14"/>
  <c r="DD189" i="14"/>
  <c r="DC189" i="14"/>
  <c r="DD188" i="14"/>
  <c r="DC188" i="14"/>
  <c r="DD187" i="14"/>
  <c r="DC187" i="14"/>
  <c r="DD186" i="14"/>
  <c r="DC186" i="14"/>
  <c r="DD185" i="14"/>
  <c r="DC185" i="14"/>
  <c r="DD184" i="14"/>
  <c r="DC184" i="14"/>
  <c r="DD183" i="14"/>
  <c r="DC183" i="14"/>
  <c r="DD182" i="14"/>
  <c r="DC182" i="14"/>
  <c r="DD181" i="14"/>
  <c r="DC181" i="14"/>
  <c r="DD180" i="14"/>
  <c r="DC180" i="14"/>
  <c r="DD179" i="14"/>
  <c r="DC179" i="14"/>
  <c r="DD178" i="14"/>
  <c r="DC178" i="14"/>
  <c r="DD177" i="14"/>
  <c r="DC177" i="14"/>
  <c r="DD176" i="14"/>
  <c r="DC176" i="14"/>
  <c r="DD175" i="14"/>
  <c r="DC175" i="14"/>
  <c r="DD174" i="14"/>
  <c r="DC174" i="14"/>
  <c r="DD173" i="14"/>
  <c r="DC173" i="14"/>
  <c r="DD172" i="14"/>
  <c r="DC172" i="14"/>
  <c r="DD171" i="14"/>
  <c r="DC171" i="14"/>
  <c r="DD170" i="14"/>
  <c r="DC170" i="14"/>
  <c r="DD169" i="14"/>
  <c r="DC169" i="14"/>
  <c r="DD168" i="14"/>
  <c r="DC168" i="14"/>
  <c r="DD167" i="14"/>
  <c r="DC167" i="14"/>
  <c r="DD166" i="14"/>
  <c r="DC166" i="14"/>
  <c r="DD165" i="14"/>
  <c r="DC165" i="14"/>
  <c r="DD164" i="14"/>
  <c r="DC164" i="14"/>
  <c r="DD163" i="14"/>
  <c r="DC163" i="14"/>
  <c r="DD162" i="14"/>
  <c r="DC162" i="14"/>
  <c r="DD161" i="14"/>
  <c r="DC161" i="14"/>
  <c r="DD160" i="14"/>
  <c r="DC160" i="14"/>
  <c r="DD159" i="14"/>
  <c r="DC159" i="14"/>
  <c r="DD158" i="14"/>
  <c r="DC158" i="14"/>
  <c r="DD157" i="14"/>
  <c r="DC157" i="14"/>
  <c r="DD156" i="14"/>
  <c r="DC156" i="14"/>
  <c r="DD155" i="14"/>
  <c r="DC155" i="14"/>
  <c r="DD154" i="14"/>
  <c r="DC154" i="14"/>
  <c r="DD153" i="14"/>
  <c r="DC153" i="14"/>
  <c r="DD152" i="14"/>
  <c r="DC152" i="14"/>
  <c r="DD151" i="14"/>
  <c r="DC151" i="14"/>
  <c r="DD150" i="14"/>
  <c r="DC150" i="14"/>
  <c r="DD149" i="14"/>
  <c r="DC149" i="14"/>
  <c r="DD148" i="14"/>
  <c r="DC148" i="14"/>
  <c r="DD147" i="14"/>
  <c r="DC147" i="14"/>
  <c r="DD146" i="14"/>
  <c r="DC146" i="14"/>
  <c r="DD145" i="14"/>
  <c r="DC145" i="14"/>
  <c r="DD144" i="14"/>
  <c r="DC144" i="14"/>
  <c r="DD143" i="14"/>
  <c r="DC143" i="14"/>
  <c r="DD142" i="14"/>
  <c r="DC142" i="14"/>
  <c r="DD141" i="14"/>
  <c r="DC141" i="14"/>
  <c r="DD140" i="14"/>
  <c r="DC140" i="14"/>
  <c r="DD139" i="14"/>
  <c r="DC139" i="14"/>
  <c r="DD138" i="14"/>
  <c r="DC138" i="14"/>
  <c r="DD137" i="14"/>
  <c r="DC137" i="14"/>
  <c r="DD136" i="14"/>
  <c r="DC136" i="14"/>
  <c r="DD135" i="14"/>
  <c r="DC135" i="14"/>
  <c r="DD134" i="14"/>
  <c r="DC134" i="14"/>
  <c r="DD133" i="14"/>
  <c r="DC133" i="14"/>
  <c r="DD132" i="14"/>
  <c r="DC132" i="14"/>
  <c r="DD131" i="14"/>
  <c r="DC131" i="14"/>
  <c r="DD130" i="14"/>
  <c r="DC130" i="14"/>
  <c r="DD129" i="14"/>
  <c r="DC129" i="14"/>
  <c r="DD128" i="14"/>
  <c r="DC128" i="14"/>
  <c r="DD127" i="14"/>
  <c r="DC127" i="14"/>
  <c r="DD126" i="14"/>
  <c r="DC126" i="14"/>
  <c r="DD125" i="14"/>
  <c r="DC125" i="14"/>
  <c r="DD124" i="14"/>
  <c r="DC124" i="14"/>
  <c r="DD123" i="14"/>
  <c r="DC123" i="14"/>
  <c r="DD122" i="14"/>
  <c r="DC122" i="14"/>
  <c r="DD121" i="14"/>
  <c r="DC121" i="14"/>
  <c r="DD120" i="14"/>
  <c r="DC120" i="14"/>
  <c r="DD119" i="14"/>
  <c r="DC119" i="14"/>
  <c r="DD118" i="14"/>
  <c r="DC118" i="14"/>
  <c r="DD117" i="14"/>
  <c r="DC117" i="14"/>
  <c r="DD116" i="14"/>
  <c r="DC116" i="14"/>
  <c r="DD115" i="14"/>
  <c r="DC115" i="14"/>
  <c r="DD114" i="14"/>
  <c r="DC114" i="14"/>
  <c r="DD113" i="14"/>
  <c r="DC113" i="14"/>
  <c r="DD112" i="14"/>
  <c r="DC112" i="14"/>
  <c r="DD111" i="14"/>
  <c r="DC111" i="14"/>
  <c r="DD110" i="14"/>
  <c r="DC110" i="14"/>
  <c r="DD109" i="14"/>
  <c r="DC109" i="14"/>
  <c r="DD108" i="14"/>
  <c r="DC108" i="14"/>
  <c r="DD107" i="14"/>
  <c r="DC107" i="14"/>
  <c r="DD106" i="14"/>
  <c r="DC106" i="14"/>
  <c r="DD105" i="14"/>
  <c r="DC105" i="14"/>
  <c r="DD104" i="14"/>
  <c r="DC104" i="14"/>
  <c r="DD103" i="14"/>
  <c r="DC103" i="14"/>
  <c r="DD102" i="14"/>
  <c r="DC102" i="14"/>
  <c r="DD101" i="14"/>
  <c r="DC101" i="14"/>
  <c r="DD100" i="14"/>
  <c r="DC100" i="14"/>
  <c r="DD99" i="14"/>
  <c r="DC99" i="14"/>
  <c r="DD98" i="14"/>
  <c r="DC98" i="14"/>
  <c r="DD97" i="14"/>
  <c r="DC97" i="14"/>
  <c r="DD96" i="14"/>
  <c r="DC96" i="14"/>
  <c r="DD95" i="14"/>
  <c r="DC95" i="14"/>
  <c r="DD94" i="14"/>
  <c r="DC94" i="14"/>
  <c r="DD93" i="14"/>
  <c r="DC93" i="14"/>
  <c r="DD92" i="14"/>
  <c r="DC92" i="14"/>
  <c r="DD91" i="14"/>
  <c r="DC91" i="14"/>
  <c r="DD90" i="14"/>
  <c r="DC90" i="14"/>
  <c r="DD89" i="14"/>
  <c r="DC89" i="14"/>
  <c r="DD88" i="14"/>
  <c r="DC88" i="14"/>
  <c r="DD87" i="14"/>
  <c r="DC87" i="14"/>
  <c r="DD86" i="14"/>
  <c r="DC86" i="14"/>
  <c r="DD85" i="14"/>
  <c r="DC85" i="14"/>
  <c r="DD84" i="14"/>
  <c r="DC84" i="14"/>
  <c r="DD83" i="14"/>
  <c r="DC83" i="14"/>
  <c r="DD82" i="14"/>
  <c r="DC82" i="14"/>
  <c r="DD81" i="14"/>
  <c r="DC81" i="14"/>
  <c r="DD80" i="14"/>
  <c r="DC80" i="14"/>
  <c r="DD79" i="14"/>
  <c r="DC79" i="14"/>
  <c r="DD78" i="14"/>
  <c r="DC78" i="14"/>
  <c r="DD77" i="14"/>
  <c r="DC77" i="14"/>
  <c r="DD76" i="14"/>
  <c r="DC76" i="14"/>
  <c r="DD75" i="14"/>
  <c r="DC75" i="14"/>
  <c r="DD74" i="14"/>
  <c r="DC74" i="14"/>
  <c r="DD73" i="14"/>
  <c r="DC73" i="14"/>
  <c r="DD72" i="14"/>
  <c r="DC72" i="14"/>
  <c r="DD71" i="14"/>
  <c r="DC71" i="14"/>
  <c r="DD70" i="14"/>
  <c r="DC70" i="14"/>
  <c r="DD69" i="14"/>
  <c r="DC69" i="14"/>
  <c r="DD68" i="14"/>
  <c r="DC68" i="14"/>
  <c r="DD67" i="14"/>
  <c r="DC67" i="14"/>
  <c r="DD66" i="14"/>
  <c r="DC66" i="14"/>
  <c r="DD65" i="14"/>
  <c r="DC65" i="14"/>
  <c r="DD64" i="14"/>
  <c r="DC64" i="14"/>
  <c r="DD63" i="14"/>
  <c r="DC63" i="14"/>
  <c r="DD62" i="14"/>
  <c r="DC62" i="14"/>
  <c r="DD61" i="14"/>
  <c r="DC61" i="14"/>
  <c r="DD60" i="14"/>
  <c r="DC60" i="14"/>
  <c r="DD59" i="14"/>
  <c r="DC59" i="14"/>
  <c r="DD58" i="14"/>
  <c r="DC58" i="14"/>
  <c r="DD57" i="14"/>
  <c r="DC57" i="14"/>
  <c r="DD56" i="14"/>
  <c r="DC56" i="14"/>
  <c r="DD55" i="14"/>
  <c r="DC55" i="14"/>
  <c r="DD54" i="14"/>
  <c r="DC54" i="14"/>
  <c r="DD53" i="14"/>
  <c r="DC53" i="14"/>
  <c r="DD52" i="14"/>
  <c r="DC52" i="14"/>
  <c r="DD51" i="14"/>
  <c r="DC51" i="14"/>
  <c r="DD50" i="14"/>
  <c r="DC50" i="14"/>
  <c r="DD49" i="14"/>
  <c r="DC49" i="14"/>
  <c r="DD48" i="14"/>
  <c r="DC48" i="14"/>
  <c r="DD47" i="14"/>
  <c r="DC47" i="14"/>
  <c r="DD46" i="14"/>
  <c r="DC46" i="14"/>
  <c r="DD45" i="14"/>
  <c r="DC45" i="14"/>
  <c r="DD44" i="14"/>
  <c r="DC44" i="14"/>
  <c r="DD43" i="14"/>
  <c r="DC43" i="14"/>
  <c r="DD42" i="14"/>
  <c r="DC42" i="14"/>
  <c r="DD41" i="14"/>
  <c r="DC41" i="14"/>
  <c r="DD40" i="14"/>
  <c r="DC40" i="14"/>
  <c r="DD39" i="14"/>
  <c r="DC39" i="14"/>
  <c r="DD38" i="14"/>
  <c r="DC38" i="14"/>
  <c r="DD37" i="14"/>
  <c r="DC37" i="14"/>
  <c r="DD36" i="14"/>
  <c r="DC36" i="14"/>
  <c r="DD35" i="14"/>
  <c r="DC35" i="14"/>
  <c r="DD34" i="14"/>
  <c r="DC34" i="14"/>
  <c r="DD33" i="14"/>
  <c r="DC33" i="14"/>
  <c r="DD32" i="14"/>
  <c r="DC32" i="14"/>
  <c r="DD31" i="14"/>
  <c r="DC31" i="14"/>
  <c r="DD30" i="14"/>
  <c r="DC30" i="14"/>
  <c r="DD29" i="14"/>
  <c r="DC29" i="14"/>
  <c r="DD28" i="14"/>
  <c r="DC28" i="14"/>
  <c r="DD27" i="14"/>
  <c r="DC27" i="14"/>
  <c r="DD26" i="14"/>
  <c r="DC26" i="14"/>
  <c r="DD25" i="14"/>
  <c r="DC25" i="14"/>
  <c r="DD24" i="14"/>
  <c r="DC24" i="14"/>
  <c r="DD23" i="14"/>
  <c r="DC23" i="14"/>
  <c r="DD22" i="14"/>
  <c r="DC22" i="14"/>
  <c r="DD21" i="14"/>
  <c r="DC21" i="14"/>
  <c r="DD20" i="14"/>
  <c r="DC20" i="14"/>
  <c r="DD19" i="14"/>
  <c r="DC19" i="14"/>
  <c r="DD18" i="14"/>
  <c r="DC18" i="14"/>
  <c r="DD17" i="14"/>
  <c r="DC17" i="14"/>
  <c r="DD16" i="14"/>
  <c r="DC16" i="14"/>
  <c r="DD15" i="14"/>
  <c r="DC15" i="14"/>
  <c r="DD14" i="14"/>
  <c r="DC14" i="14"/>
  <c r="DD13" i="14"/>
  <c r="DC13" i="14"/>
  <c r="DD12" i="14"/>
  <c r="DC12" i="14"/>
  <c r="DD11" i="14"/>
  <c r="DC11" i="14"/>
  <c r="DD10" i="14"/>
  <c r="DC10" i="14"/>
  <c r="DD9" i="14"/>
  <c r="DC9" i="14"/>
  <c r="DD8" i="14"/>
  <c r="DC8" i="14"/>
  <c r="DD7" i="14"/>
  <c r="DC7" i="14"/>
  <c r="DD6" i="14"/>
  <c r="DC6" i="14"/>
  <c r="DD5" i="14"/>
  <c r="DC5" i="14"/>
  <c r="DC371" i="17"/>
  <c r="DD371" i="17" s="1"/>
  <c r="DD370" i="17"/>
  <c r="DC370" i="17"/>
  <c r="DC369" i="17"/>
  <c r="DD369" i="17" s="1"/>
  <c r="DD368" i="17"/>
  <c r="DC368" i="17"/>
  <c r="DC367" i="17"/>
  <c r="DD367" i="17" s="1"/>
  <c r="DD366" i="17"/>
  <c r="DC366" i="17"/>
  <c r="DC365" i="17"/>
  <c r="DD365" i="17" s="1"/>
  <c r="DD364" i="17"/>
  <c r="DC364" i="17"/>
  <c r="DC363" i="17"/>
  <c r="DD363" i="17" s="1"/>
  <c r="DD362" i="17"/>
  <c r="DC362" i="17"/>
  <c r="DC361" i="17"/>
  <c r="DD361" i="17" s="1"/>
  <c r="DD360" i="17"/>
  <c r="DC360" i="17"/>
  <c r="DC359" i="17"/>
  <c r="DD359" i="17" s="1"/>
  <c r="DD358" i="17"/>
  <c r="DC358" i="17"/>
  <c r="DC357" i="17"/>
  <c r="DD357" i="17" s="1"/>
  <c r="DD356" i="17"/>
  <c r="DC356" i="17"/>
  <c r="DC355" i="17"/>
  <c r="DD355" i="17" s="1"/>
  <c r="DD354" i="17"/>
  <c r="DC354" i="17"/>
  <c r="DC353" i="17"/>
  <c r="DD353" i="17" s="1"/>
  <c r="DD352" i="17"/>
  <c r="DC352" i="17"/>
  <c r="DC351" i="17"/>
  <c r="DD351" i="17" s="1"/>
  <c r="DD350" i="17"/>
  <c r="DC350" i="17"/>
  <c r="DC349" i="17"/>
  <c r="DD349" i="17" s="1"/>
  <c r="DD348" i="17"/>
  <c r="DC348" i="17"/>
  <c r="DC347" i="17"/>
  <c r="DD347" i="17" s="1"/>
  <c r="DD346" i="17"/>
  <c r="DC346" i="17"/>
  <c r="DC345" i="17"/>
  <c r="DD345" i="17" s="1"/>
  <c r="DD344" i="17"/>
  <c r="DC344" i="17"/>
  <c r="DC343" i="17"/>
  <c r="DD343" i="17" s="1"/>
  <c r="DD342" i="17"/>
  <c r="DC342" i="17"/>
  <c r="DC341" i="17"/>
  <c r="DD341" i="17" s="1"/>
  <c r="DD340" i="17"/>
  <c r="DC340" i="17"/>
  <c r="DC339" i="17"/>
  <c r="DD339" i="17" s="1"/>
  <c r="DD338" i="17"/>
  <c r="DC338" i="17"/>
  <c r="DC337" i="17"/>
  <c r="DD337" i="17" s="1"/>
  <c r="DD336" i="17"/>
  <c r="DC336" i="17"/>
  <c r="DC335" i="17"/>
  <c r="DD335" i="17" s="1"/>
  <c r="DD334" i="17"/>
  <c r="DC334" i="17"/>
  <c r="DC333" i="17"/>
  <c r="DD333" i="17" s="1"/>
  <c r="DD332" i="17"/>
  <c r="DC332" i="17"/>
  <c r="DC331" i="17"/>
  <c r="DD331" i="17" s="1"/>
  <c r="DD330" i="17"/>
  <c r="DC330" i="17"/>
  <c r="DC329" i="17"/>
  <c r="DD329" i="17" s="1"/>
  <c r="DD328" i="17"/>
  <c r="DC328" i="17"/>
  <c r="DC327" i="17"/>
  <c r="DD327" i="17" s="1"/>
  <c r="DD326" i="17"/>
  <c r="DC326" i="17"/>
  <c r="DC325" i="17"/>
  <c r="DD325" i="17" s="1"/>
  <c r="DD324" i="17"/>
  <c r="DC324" i="17"/>
  <c r="DC323" i="17"/>
  <c r="DD323" i="17" s="1"/>
  <c r="DD322" i="17"/>
  <c r="DC322" i="17"/>
  <c r="DC321" i="17"/>
  <c r="DD321" i="17" s="1"/>
  <c r="DD320" i="17"/>
  <c r="DC320" i="17"/>
  <c r="DC319" i="17"/>
  <c r="DD319" i="17" s="1"/>
  <c r="DD318" i="17"/>
  <c r="DC318" i="17"/>
  <c r="DC317" i="17"/>
  <c r="DD317" i="17" s="1"/>
  <c r="DD316" i="17"/>
  <c r="DC316" i="17"/>
  <c r="DC315" i="17"/>
  <c r="DD315" i="17" s="1"/>
  <c r="DD314" i="17"/>
  <c r="DC314" i="17"/>
  <c r="DC313" i="17"/>
  <c r="DD313" i="17" s="1"/>
  <c r="DD312" i="17"/>
  <c r="DC312" i="17"/>
  <c r="DC311" i="17"/>
  <c r="DD311" i="17" s="1"/>
  <c r="DD310" i="17"/>
  <c r="DC310" i="17"/>
  <c r="DC309" i="17"/>
  <c r="DD309" i="17" s="1"/>
  <c r="DD308" i="17"/>
  <c r="DC308" i="17"/>
  <c r="DC307" i="17"/>
  <c r="DD307" i="17" s="1"/>
  <c r="DD306" i="17"/>
  <c r="DC306" i="17"/>
  <c r="DC305" i="17"/>
  <c r="DD305" i="17" s="1"/>
  <c r="DD304" i="17"/>
  <c r="DC304" i="17"/>
  <c r="DC303" i="17"/>
  <c r="DD303" i="17" s="1"/>
  <c r="DD302" i="17"/>
  <c r="DC302" i="17"/>
  <c r="DC301" i="17"/>
  <c r="DD301" i="17" s="1"/>
  <c r="DD300" i="17"/>
  <c r="DC300" i="17"/>
  <c r="DC299" i="17"/>
  <c r="DD299" i="17" s="1"/>
  <c r="DD298" i="17"/>
  <c r="DC298" i="17"/>
  <c r="DC297" i="17"/>
  <c r="DD297" i="17" s="1"/>
  <c r="DD296" i="17"/>
  <c r="DC296" i="17"/>
  <c r="DC295" i="17"/>
  <c r="DD295" i="17" s="1"/>
  <c r="DD294" i="17"/>
  <c r="DC294" i="17"/>
  <c r="DC293" i="17"/>
  <c r="DD293" i="17" s="1"/>
  <c r="DD292" i="17"/>
  <c r="DC292" i="17"/>
  <c r="DC291" i="17"/>
  <c r="DD291" i="17" s="1"/>
  <c r="DD290" i="17"/>
  <c r="DC290" i="17"/>
  <c r="DC289" i="17"/>
  <c r="DD289" i="17" s="1"/>
  <c r="DD288" i="17"/>
  <c r="DC288" i="17"/>
  <c r="DC287" i="17"/>
  <c r="DD287" i="17" s="1"/>
  <c r="DD286" i="17"/>
  <c r="DC286" i="17"/>
  <c r="DC285" i="17"/>
  <c r="DD285" i="17" s="1"/>
  <c r="DD284" i="17"/>
  <c r="DC284" i="17"/>
  <c r="DC283" i="17"/>
  <c r="DD283" i="17" s="1"/>
  <c r="DD282" i="17"/>
  <c r="DC282" i="17"/>
  <c r="DC281" i="17"/>
  <c r="DD281" i="17" s="1"/>
  <c r="DC280" i="17"/>
  <c r="DD280" i="17" s="1"/>
  <c r="DC279" i="17"/>
  <c r="DD279" i="17" s="1"/>
  <c r="DD278" i="17"/>
  <c r="DC278" i="17"/>
  <c r="DC277" i="17"/>
  <c r="DD277" i="17" s="1"/>
  <c r="DC276" i="17"/>
  <c r="DD276" i="17" s="1"/>
  <c r="DC275" i="17"/>
  <c r="DD275" i="17" s="1"/>
  <c r="DD274" i="17"/>
  <c r="DC274" i="17"/>
  <c r="DC273" i="17"/>
  <c r="DD273" i="17" s="1"/>
  <c r="DC272" i="17"/>
  <c r="DD272" i="17" s="1"/>
  <c r="DC271" i="17"/>
  <c r="DD271" i="17" s="1"/>
  <c r="DD270" i="17"/>
  <c r="DC270" i="17"/>
  <c r="DC269" i="17"/>
  <c r="DD269" i="17" s="1"/>
  <c r="DC268" i="17"/>
  <c r="DD268" i="17" s="1"/>
  <c r="DC267" i="17"/>
  <c r="DD267" i="17" s="1"/>
  <c r="DD266" i="17"/>
  <c r="DC266" i="17"/>
  <c r="DC265" i="17"/>
  <c r="DD265" i="17" s="1"/>
  <c r="DC264" i="17"/>
  <c r="DD264" i="17" s="1"/>
  <c r="DC263" i="17"/>
  <c r="DD263" i="17" s="1"/>
  <c r="DD262" i="17"/>
  <c r="DC262" i="17"/>
  <c r="DC261" i="17"/>
  <c r="DD261" i="17" s="1"/>
  <c r="DC260" i="17"/>
  <c r="DD260" i="17" s="1"/>
  <c r="DC259" i="17"/>
  <c r="DD259" i="17" s="1"/>
  <c r="DD258" i="17"/>
  <c r="DC258" i="17"/>
  <c r="DC257" i="17"/>
  <c r="DD257" i="17" s="1"/>
  <c r="DC256" i="17"/>
  <c r="DD256" i="17" s="1"/>
  <c r="DC255" i="17"/>
  <c r="DD255" i="17" s="1"/>
  <c r="DD254" i="17"/>
  <c r="DC254" i="17"/>
  <c r="DC253" i="17"/>
  <c r="DD253" i="17" s="1"/>
  <c r="DC252" i="17"/>
  <c r="DD252" i="17" s="1"/>
  <c r="DC251" i="17"/>
  <c r="DD251" i="17" s="1"/>
  <c r="DD250" i="17"/>
  <c r="DC250" i="17"/>
  <c r="DC249" i="17"/>
  <c r="DD249" i="17" s="1"/>
  <c r="DC248" i="17"/>
  <c r="DD248" i="17" s="1"/>
  <c r="DC247" i="17"/>
  <c r="DD247" i="17" s="1"/>
  <c r="DD246" i="17"/>
  <c r="DC246" i="17"/>
  <c r="DC245" i="17"/>
  <c r="DD245" i="17" s="1"/>
  <c r="DC244" i="17"/>
  <c r="DD244" i="17" s="1"/>
  <c r="DC243" i="17"/>
  <c r="DD243" i="17" s="1"/>
  <c r="DD242" i="17"/>
  <c r="DC242" i="17"/>
  <c r="DC241" i="17"/>
  <c r="DD241" i="17" s="1"/>
  <c r="DC240" i="17"/>
  <c r="DD240" i="17" s="1"/>
  <c r="DC239" i="17"/>
  <c r="DD239" i="17" s="1"/>
  <c r="DD238" i="17"/>
  <c r="DC238" i="17"/>
  <c r="DC237" i="17"/>
  <c r="DD237" i="17" s="1"/>
  <c r="DC236" i="17"/>
  <c r="DD236" i="17" s="1"/>
  <c r="DC235" i="17"/>
  <c r="DD235" i="17" s="1"/>
  <c r="DD234" i="17"/>
  <c r="DC234" i="17"/>
  <c r="DC233" i="17"/>
  <c r="DD233" i="17" s="1"/>
  <c r="DC232" i="17"/>
  <c r="DD232" i="17" s="1"/>
  <c r="DC231" i="17"/>
  <c r="DD231" i="17" s="1"/>
  <c r="DD230" i="17"/>
  <c r="DC230" i="17"/>
  <c r="DC229" i="17"/>
  <c r="DD229" i="17" s="1"/>
  <c r="DC228" i="17"/>
  <c r="DD228" i="17" s="1"/>
  <c r="DC227" i="17"/>
  <c r="DD227" i="17" s="1"/>
  <c r="DD226" i="17"/>
  <c r="DC226" i="17"/>
  <c r="DC225" i="17"/>
  <c r="DD225" i="17" s="1"/>
  <c r="DC224" i="17"/>
  <c r="DD224" i="17" s="1"/>
  <c r="DC223" i="17"/>
  <c r="DD223" i="17" s="1"/>
  <c r="DD222" i="17"/>
  <c r="DC222" i="17"/>
  <c r="DC221" i="17"/>
  <c r="DD221" i="17" s="1"/>
  <c r="DC220" i="17"/>
  <c r="DD220" i="17" s="1"/>
  <c r="DC219" i="17"/>
  <c r="DD219" i="17" s="1"/>
  <c r="DD218" i="17"/>
  <c r="DC218" i="17"/>
  <c r="DC217" i="17"/>
  <c r="DD217" i="17" s="1"/>
  <c r="DC216" i="17"/>
  <c r="DD216" i="17" s="1"/>
  <c r="DC215" i="17"/>
  <c r="DD215" i="17" s="1"/>
  <c r="DD214" i="17"/>
  <c r="DC214" i="17"/>
  <c r="DC213" i="17"/>
  <c r="DD213" i="17" s="1"/>
  <c r="DC212" i="17"/>
  <c r="DD212" i="17" s="1"/>
  <c r="DC211" i="17"/>
  <c r="DD211" i="17" s="1"/>
  <c r="DD210" i="17"/>
  <c r="DC210" i="17"/>
  <c r="DC209" i="17"/>
  <c r="DD209" i="17" s="1"/>
  <c r="DC208" i="17"/>
  <c r="DD208" i="17" s="1"/>
  <c r="DC207" i="17"/>
  <c r="DD207" i="17" s="1"/>
  <c r="DD206" i="17"/>
  <c r="DC206" i="17"/>
  <c r="DC205" i="17"/>
  <c r="DD205" i="17" s="1"/>
  <c r="DC204" i="17"/>
  <c r="DD204" i="17" s="1"/>
  <c r="DC203" i="17"/>
  <c r="DD203" i="17" s="1"/>
  <c r="DD202" i="17"/>
  <c r="DC202" i="17"/>
  <c r="DD201" i="17"/>
  <c r="DC201" i="17"/>
  <c r="DD200" i="17"/>
  <c r="DC200" i="17"/>
  <c r="DD199" i="17"/>
  <c r="DC199" i="17"/>
  <c r="DD198" i="17"/>
  <c r="DC198" i="17"/>
  <c r="DD197" i="17"/>
  <c r="DC197" i="17"/>
  <c r="DD196" i="17"/>
  <c r="DC196" i="17"/>
  <c r="DD195" i="17"/>
  <c r="DC195" i="17"/>
  <c r="DD194" i="17"/>
  <c r="DC194" i="17"/>
  <c r="DD193" i="17"/>
  <c r="DC193" i="17"/>
  <c r="DD192" i="17"/>
  <c r="DC192" i="17"/>
  <c r="DD191" i="17"/>
  <c r="DC191" i="17"/>
  <c r="DD190" i="17"/>
  <c r="DC190" i="17"/>
  <c r="DD189" i="17"/>
  <c r="DC189" i="17"/>
  <c r="DD188" i="17"/>
  <c r="DC188" i="17"/>
  <c r="DD187" i="17"/>
  <c r="DC187" i="17"/>
  <c r="DD186" i="17"/>
  <c r="DC186" i="17"/>
  <c r="DD185" i="17"/>
  <c r="DC185" i="17"/>
  <c r="DD184" i="17"/>
  <c r="DC184" i="17"/>
  <c r="DD183" i="17"/>
  <c r="DC183" i="17"/>
  <c r="DD182" i="17"/>
  <c r="DC182" i="17"/>
  <c r="DD181" i="17"/>
  <c r="DC181" i="17"/>
  <c r="DD180" i="17"/>
  <c r="DC180" i="17"/>
  <c r="DD179" i="17"/>
  <c r="DC179" i="17"/>
  <c r="DD178" i="17"/>
  <c r="DC178" i="17"/>
  <c r="DD177" i="17"/>
  <c r="DC177" i="17"/>
  <c r="DD176" i="17"/>
  <c r="DC176" i="17"/>
  <c r="DD175" i="17"/>
  <c r="DC175" i="17"/>
  <c r="DD174" i="17"/>
  <c r="DC174" i="17"/>
  <c r="DD173" i="17"/>
  <c r="DC173" i="17"/>
  <c r="DD172" i="17"/>
  <c r="DC172" i="17"/>
  <c r="DD171" i="17"/>
  <c r="DC171" i="17"/>
  <c r="DD170" i="17"/>
  <c r="DC170" i="17"/>
  <c r="DD169" i="17"/>
  <c r="DC169" i="17"/>
  <c r="DD168" i="17"/>
  <c r="DC168" i="17"/>
  <c r="DD167" i="17"/>
  <c r="DC167" i="17"/>
  <c r="DD166" i="17"/>
  <c r="DC166" i="17"/>
  <c r="DD165" i="17"/>
  <c r="DC165" i="17"/>
  <c r="DD164" i="17"/>
  <c r="DC164" i="17"/>
  <c r="DD163" i="17"/>
  <c r="DC163" i="17"/>
  <c r="DD162" i="17"/>
  <c r="DC162" i="17"/>
  <c r="DD161" i="17"/>
  <c r="DC161" i="17"/>
  <c r="DD160" i="17"/>
  <c r="DC160" i="17"/>
  <c r="DD159" i="17"/>
  <c r="DC159" i="17"/>
  <c r="DD158" i="17"/>
  <c r="DC158" i="17"/>
  <c r="DD157" i="17"/>
  <c r="DC157" i="17"/>
  <c r="DD156" i="17"/>
  <c r="DC156" i="17"/>
  <c r="DD155" i="17"/>
  <c r="DC155" i="17"/>
  <c r="DD154" i="17"/>
  <c r="DC154" i="17"/>
  <c r="DD153" i="17"/>
  <c r="DC153" i="17"/>
  <c r="DD152" i="17"/>
  <c r="DC152" i="17"/>
  <c r="DD151" i="17"/>
  <c r="DC151" i="17"/>
  <c r="DD150" i="17"/>
  <c r="DC150" i="17"/>
  <c r="DD149" i="17"/>
  <c r="DC149" i="17"/>
  <c r="DD148" i="17"/>
  <c r="DC148" i="17"/>
  <c r="DD147" i="17"/>
  <c r="DC147" i="17"/>
  <c r="DD146" i="17"/>
  <c r="DC146" i="17"/>
  <c r="DD145" i="17"/>
  <c r="DC145" i="17"/>
  <c r="DD144" i="17"/>
  <c r="DC144" i="17"/>
  <c r="DD143" i="17"/>
  <c r="DC143" i="17"/>
  <c r="DD142" i="17"/>
  <c r="DC142" i="17"/>
  <c r="DD141" i="17"/>
  <c r="DC141" i="17"/>
  <c r="DD140" i="17"/>
  <c r="DC140" i="17"/>
  <c r="DD139" i="17"/>
  <c r="DC139" i="17"/>
  <c r="DD138" i="17"/>
  <c r="DC138" i="17"/>
  <c r="DD137" i="17"/>
  <c r="DC137" i="17"/>
  <c r="DD136" i="17"/>
  <c r="DC136" i="17"/>
  <c r="DD135" i="17"/>
  <c r="DC135" i="17"/>
  <c r="DD134" i="17"/>
  <c r="DC134" i="17"/>
  <c r="DD133" i="17"/>
  <c r="DC133" i="17"/>
  <c r="DD132" i="17"/>
  <c r="DC132" i="17"/>
  <c r="DD131" i="17"/>
  <c r="DC131" i="17"/>
  <c r="DD130" i="17"/>
  <c r="DC130" i="17"/>
  <c r="DD129" i="17"/>
  <c r="DC129" i="17"/>
  <c r="DD128" i="17"/>
  <c r="DC128" i="17"/>
  <c r="DD127" i="17"/>
  <c r="DC127" i="17"/>
  <c r="DD126" i="17"/>
  <c r="DC126" i="17"/>
  <c r="DD125" i="17"/>
  <c r="DC125" i="17"/>
  <c r="DD124" i="17"/>
  <c r="DC124" i="17"/>
  <c r="DD123" i="17"/>
  <c r="DC123" i="17"/>
  <c r="DD122" i="17"/>
  <c r="DC122" i="17"/>
  <c r="DD121" i="17"/>
  <c r="DC121" i="17"/>
  <c r="DD120" i="17"/>
  <c r="DC120" i="17"/>
  <c r="DD119" i="17"/>
  <c r="DC119" i="17"/>
  <c r="DD118" i="17"/>
  <c r="DC118" i="17"/>
  <c r="DD117" i="17"/>
  <c r="DC117" i="17"/>
  <c r="DD116" i="17"/>
  <c r="DC116" i="17"/>
  <c r="DD115" i="17"/>
  <c r="DC115" i="17"/>
  <c r="DD114" i="17"/>
  <c r="DC114" i="17"/>
  <c r="DD113" i="17"/>
  <c r="DC113" i="17"/>
  <c r="DD112" i="17"/>
  <c r="DC112" i="17"/>
  <c r="DD111" i="17"/>
  <c r="DC111" i="17"/>
  <c r="DD110" i="17"/>
  <c r="DC110" i="17"/>
  <c r="DD109" i="17"/>
  <c r="DC109" i="17"/>
  <c r="DD108" i="17"/>
  <c r="DC108" i="17"/>
  <c r="DD107" i="17"/>
  <c r="DC107" i="17"/>
  <c r="DD106" i="17"/>
  <c r="DC106" i="17"/>
  <c r="DD105" i="17"/>
  <c r="DC105" i="17"/>
  <c r="DD104" i="17"/>
  <c r="DC104" i="17"/>
  <c r="DD103" i="17"/>
  <c r="DC103" i="17"/>
  <c r="DD102" i="17"/>
  <c r="DC102" i="17"/>
  <c r="DD101" i="17"/>
  <c r="DC101" i="17"/>
  <c r="DD100" i="17"/>
  <c r="DC100" i="17"/>
  <c r="DD99" i="17"/>
  <c r="DC99" i="17"/>
  <c r="DD98" i="17"/>
  <c r="DC98" i="17"/>
  <c r="DD97" i="17"/>
  <c r="DC97" i="17"/>
  <c r="DD96" i="17"/>
  <c r="DC96" i="17"/>
  <c r="DD95" i="17"/>
  <c r="DC95" i="17"/>
  <c r="DD94" i="17"/>
  <c r="DC94" i="17"/>
  <c r="DD93" i="17"/>
  <c r="DC93" i="17"/>
  <c r="DD92" i="17"/>
  <c r="DC92" i="17"/>
  <c r="DD91" i="17"/>
  <c r="DC91" i="17"/>
  <c r="DD90" i="17"/>
  <c r="DC90" i="17"/>
  <c r="DD89" i="17"/>
  <c r="DC89" i="17"/>
  <c r="DD88" i="17"/>
  <c r="DC88" i="17"/>
  <c r="DD87" i="17"/>
  <c r="DC87" i="17"/>
  <c r="DD86" i="17"/>
  <c r="DC86" i="17"/>
  <c r="DD85" i="17"/>
  <c r="DC85" i="17"/>
  <c r="DD84" i="17"/>
  <c r="DC84" i="17"/>
  <c r="DD83" i="17"/>
  <c r="DC83" i="17"/>
  <c r="DD82" i="17"/>
  <c r="DC82" i="17"/>
  <c r="DD81" i="17"/>
  <c r="DC81" i="17"/>
  <c r="DD80" i="17"/>
  <c r="DC80" i="17"/>
  <c r="DD79" i="17"/>
  <c r="DC79" i="17"/>
  <c r="DD78" i="17"/>
  <c r="DC78" i="17"/>
  <c r="DD77" i="17"/>
  <c r="DC77" i="17"/>
  <c r="DD76" i="17"/>
  <c r="DC76" i="17"/>
  <c r="DD75" i="17"/>
  <c r="DC75" i="17"/>
  <c r="DD74" i="17"/>
  <c r="DC74" i="17"/>
  <c r="DD73" i="17"/>
  <c r="DC73" i="17"/>
  <c r="DD72" i="17"/>
  <c r="DC72" i="17"/>
  <c r="DD71" i="17"/>
  <c r="DC71" i="17"/>
  <c r="DD70" i="17"/>
  <c r="DC70" i="17"/>
  <c r="DD69" i="17"/>
  <c r="DC69" i="17"/>
  <c r="DD68" i="17"/>
  <c r="DC68" i="17"/>
  <c r="DD67" i="17"/>
  <c r="DC67" i="17"/>
  <c r="DD66" i="17"/>
  <c r="DC66" i="17"/>
  <c r="DD65" i="17"/>
  <c r="DC65" i="17"/>
  <c r="DD64" i="17"/>
  <c r="DC64" i="17"/>
  <c r="DD63" i="17"/>
  <c r="DC63" i="17"/>
  <c r="DD62" i="17"/>
  <c r="DC62" i="17"/>
  <c r="DD61" i="17"/>
  <c r="DC61" i="17"/>
  <c r="DD60" i="17"/>
  <c r="DC60" i="17"/>
  <c r="DD59" i="17"/>
  <c r="DC59" i="17"/>
  <c r="DD58" i="17"/>
  <c r="DC58" i="17"/>
  <c r="DD57" i="17"/>
  <c r="DC57" i="17"/>
  <c r="DD56" i="17"/>
  <c r="DC56" i="17"/>
  <c r="DD55" i="17"/>
  <c r="DC55" i="17"/>
  <c r="DD54" i="17"/>
  <c r="DC54" i="17"/>
  <c r="DD53" i="17"/>
  <c r="DC53" i="17"/>
  <c r="DD52" i="17"/>
  <c r="DC52" i="17"/>
  <c r="DD51" i="17"/>
  <c r="DC51" i="17"/>
  <c r="DD50" i="17"/>
  <c r="DC50" i="17"/>
  <c r="DD49" i="17"/>
  <c r="DC49" i="17"/>
  <c r="DD48" i="17"/>
  <c r="DC48" i="17"/>
  <c r="DD47" i="17"/>
  <c r="DC47" i="17"/>
  <c r="DD46" i="17"/>
  <c r="DC46" i="17"/>
  <c r="DD45" i="17"/>
  <c r="DC45" i="17"/>
  <c r="DD44" i="17"/>
  <c r="DC44" i="17"/>
  <c r="DD43" i="17"/>
  <c r="DC43" i="17"/>
  <c r="DD42" i="17"/>
  <c r="DC42" i="17"/>
  <c r="DD41" i="17"/>
  <c r="DC41" i="17"/>
  <c r="DD40" i="17"/>
  <c r="DC40" i="17"/>
  <c r="DD39" i="17"/>
  <c r="DC39" i="17"/>
  <c r="DD38" i="17"/>
  <c r="DC38" i="17"/>
  <c r="DD37" i="17"/>
  <c r="DC37" i="17"/>
  <c r="DD36" i="17"/>
  <c r="DC36" i="17"/>
  <c r="DD35" i="17"/>
  <c r="DC35" i="17"/>
  <c r="DD34" i="17"/>
  <c r="DC34" i="17"/>
  <c r="DD33" i="17"/>
  <c r="DC33" i="17"/>
  <c r="DD32" i="17"/>
  <c r="DC32" i="17"/>
  <c r="DD31" i="17"/>
  <c r="DC31" i="17"/>
  <c r="DD30" i="17"/>
  <c r="DC30" i="17"/>
  <c r="DD29" i="17"/>
  <c r="DC29" i="17"/>
  <c r="DD28" i="17"/>
  <c r="DC28" i="17"/>
  <c r="DD27" i="17"/>
  <c r="DC27" i="17"/>
  <c r="DD26" i="17"/>
  <c r="DC26" i="17"/>
  <c r="DD25" i="17"/>
  <c r="DC25" i="17"/>
  <c r="DD24" i="17"/>
  <c r="DC24" i="17"/>
  <c r="DD23" i="17"/>
  <c r="DC23" i="17"/>
  <c r="DD22" i="17"/>
  <c r="DC22" i="17"/>
  <c r="DD21" i="17"/>
  <c r="DC21" i="17"/>
  <c r="DD20" i="17"/>
  <c r="DC20" i="17"/>
  <c r="DD19" i="17"/>
  <c r="DC19" i="17"/>
  <c r="DD18" i="17"/>
  <c r="DC18" i="17"/>
  <c r="DD17" i="17"/>
  <c r="DC17" i="17"/>
  <c r="DD16" i="17"/>
  <c r="DC16" i="17"/>
  <c r="DD15" i="17"/>
  <c r="DC15" i="17"/>
  <c r="DD14" i="17"/>
  <c r="DC14" i="17"/>
  <c r="DD13" i="17"/>
  <c r="DC13" i="17"/>
  <c r="DD12" i="17"/>
  <c r="DC12" i="17"/>
  <c r="DD11" i="17"/>
  <c r="DC11" i="17"/>
  <c r="DD10" i="17"/>
  <c r="DC10" i="17"/>
  <c r="DD9" i="17"/>
  <c r="DC9" i="17"/>
  <c r="DD8" i="17"/>
  <c r="DC8" i="17"/>
  <c r="DD7" i="17"/>
  <c r="DC7" i="17"/>
  <c r="DD6" i="17"/>
  <c r="DC6" i="17"/>
  <c r="DD5" i="17"/>
  <c r="DC5" i="17"/>
  <c r="DC371" i="15"/>
  <c r="DD371" i="15" s="1"/>
  <c r="DD370" i="15"/>
  <c r="DC370" i="15"/>
  <c r="DC369" i="15"/>
  <c r="DD369" i="15" s="1"/>
  <c r="DD368" i="15"/>
  <c r="DC368" i="15"/>
  <c r="DC367" i="15"/>
  <c r="DD367" i="15" s="1"/>
  <c r="DD366" i="15"/>
  <c r="DC366" i="15"/>
  <c r="DC365" i="15"/>
  <c r="DD365" i="15" s="1"/>
  <c r="DD364" i="15"/>
  <c r="DC364" i="15"/>
  <c r="DC363" i="15"/>
  <c r="DD363" i="15" s="1"/>
  <c r="DD362" i="15"/>
  <c r="DC362" i="15"/>
  <c r="DC361" i="15"/>
  <c r="DD361" i="15" s="1"/>
  <c r="DD360" i="15"/>
  <c r="DC360" i="15"/>
  <c r="DC359" i="15"/>
  <c r="DD359" i="15" s="1"/>
  <c r="DD358" i="15"/>
  <c r="DC358" i="15"/>
  <c r="DC357" i="15"/>
  <c r="DD357" i="15" s="1"/>
  <c r="DD356" i="15"/>
  <c r="DC356" i="15"/>
  <c r="DC355" i="15"/>
  <c r="DD355" i="15" s="1"/>
  <c r="DD354" i="15"/>
  <c r="DC354" i="15"/>
  <c r="DC353" i="15"/>
  <c r="DD353" i="15" s="1"/>
  <c r="DD352" i="15"/>
  <c r="DC352" i="15"/>
  <c r="DC351" i="15"/>
  <c r="DD351" i="15" s="1"/>
  <c r="DD350" i="15"/>
  <c r="DC350" i="15"/>
  <c r="DC349" i="15"/>
  <c r="DD349" i="15" s="1"/>
  <c r="DD348" i="15"/>
  <c r="DC348" i="15"/>
  <c r="DC347" i="15"/>
  <c r="DD347" i="15" s="1"/>
  <c r="DD346" i="15"/>
  <c r="DC346" i="15"/>
  <c r="DC345" i="15"/>
  <c r="DD345" i="15" s="1"/>
  <c r="DD344" i="15"/>
  <c r="DC344" i="15"/>
  <c r="DC343" i="15"/>
  <c r="DD343" i="15" s="1"/>
  <c r="DD342" i="15"/>
  <c r="DC342" i="15"/>
  <c r="DC341" i="15"/>
  <c r="DD341" i="15" s="1"/>
  <c r="DD340" i="15"/>
  <c r="DC340" i="15"/>
  <c r="DC339" i="15"/>
  <c r="DD339" i="15" s="1"/>
  <c r="DD338" i="15"/>
  <c r="DC338" i="15"/>
  <c r="DC337" i="15"/>
  <c r="DD337" i="15" s="1"/>
  <c r="DD336" i="15"/>
  <c r="DC336" i="15"/>
  <c r="DC335" i="15"/>
  <c r="DD335" i="15" s="1"/>
  <c r="DD334" i="15"/>
  <c r="DC334" i="15"/>
  <c r="DC333" i="15"/>
  <c r="DD333" i="15" s="1"/>
  <c r="DD332" i="15"/>
  <c r="DC332" i="15"/>
  <c r="DC331" i="15"/>
  <c r="DD331" i="15" s="1"/>
  <c r="DD330" i="15"/>
  <c r="DC330" i="15"/>
  <c r="DC329" i="15"/>
  <c r="DD329" i="15" s="1"/>
  <c r="DD328" i="15"/>
  <c r="DC328" i="15"/>
  <c r="DC327" i="15"/>
  <c r="DD327" i="15" s="1"/>
  <c r="DD326" i="15"/>
  <c r="DC326" i="15"/>
  <c r="DC325" i="15"/>
  <c r="DD325" i="15" s="1"/>
  <c r="DD324" i="15"/>
  <c r="DC324" i="15"/>
  <c r="DC323" i="15"/>
  <c r="DD323" i="15" s="1"/>
  <c r="DD322" i="15"/>
  <c r="DC322" i="15"/>
  <c r="DC321" i="15"/>
  <c r="DD321" i="15" s="1"/>
  <c r="DD320" i="15"/>
  <c r="DC320" i="15"/>
  <c r="DC319" i="15"/>
  <c r="DD319" i="15" s="1"/>
  <c r="DD318" i="15"/>
  <c r="DC318" i="15"/>
  <c r="DC317" i="15"/>
  <c r="DD317" i="15" s="1"/>
  <c r="DD316" i="15"/>
  <c r="DC316" i="15"/>
  <c r="DC315" i="15"/>
  <c r="DD315" i="15" s="1"/>
  <c r="DD314" i="15"/>
  <c r="DC314" i="15"/>
  <c r="DC313" i="15"/>
  <c r="DD313" i="15" s="1"/>
  <c r="DD312" i="15"/>
  <c r="DC312" i="15"/>
  <c r="DC311" i="15"/>
  <c r="DD311" i="15" s="1"/>
  <c r="DD310" i="15"/>
  <c r="DC310" i="15"/>
  <c r="DC309" i="15"/>
  <c r="DD309" i="15" s="1"/>
  <c r="DD308" i="15"/>
  <c r="DC308" i="15"/>
  <c r="DC307" i="15"/>
  <c r="DD307" i="15" s="1"/>
  <c r="DD306" i="15"/>
  <c r="DC306" i="15"/>
  <c r="DC305" i="15"/>
  <c r="DD305" i="15" s="1"/>
  <c r="DD304" i="15"/>
  <c r="DC304" i="15"/>
  <c r="DC303" i="15"/>
  <c r="DD303" i="15" s="1"/>
  <c r="DD302" i="15"/>
  <c r="DC302" i="15"/>
  <c r="DC301" i="15"/>
  <c r="DD301" i="15" s="1"/>
  <c r="DD300" i="15"/>
  <c r="DC300" i="15"/>
  <c r="DC299" i="15"/>
  <c r="DD299" i="15" s="1"/>
  <c r="DD298" i="15"/>
  <c r="DC298" i="15"/>
  <c r="DC297" i="15"/>
  <c r="DD297" i="15" s="1"/>
  <c r="DD296" i="15"/>
  <c r="DC296" i="15"/>
  <c r="DC295" i="15"/>
  <c r="DD295" i="15" s="1"/>
  <c r="DD294" i="15"/>
  <c r="DC294" i="15"/>
  <c r="DC293" i="15"/>
  <c r="DD293" i="15" s="1"/>
  <c r="DD292" i="15"/>
  <c r="DC292" i="15"/>
  <c r="DC291" i="15"/>
  <c r="DD291" i="15" s="1"/>
  <c r="DD290" i="15"/>
  <c r="DC290" i="15"/>
  <c r="DC289" i="15"/>
  <c r="DD289" i="15" s="1"/>
  <c r="DD288" i="15"/>
  <c r="DC288" i="15"/>
  <c r="DC287" i="15"/>
  <c r="DD287" i="15" s="1"/>
  <c r="DD286" i="15"/>
  <c r="DC286" i="15"/>
  <c r="DC285" i="15"/>
  <c r="DD285" i="15" s="1"/>
  <c r="DD284" i="15"/>
  <c r="DC284" i="15"/>
  <c r="DC283" i="15"/>
  <c r="DD283" i="15" s="1"/>
  <c r="DD282" i="15"/>
  <c r="DC282" i="15"/>
  <c r="DC281" i="15"/>
  <c r="DD281" i="15" s="1"/>
  <c r="DD280" i="15"/>
  <c r="DC280" i="15"/>
  <c r="DC279" i="15"/>
  <c r="DD279" i="15" s="1"/>
  <c r="DD278" i="15"/>
  <c r="DC278" i="15"/>
  <c r="DC277" i="15"/>
  <c r="DD277" i="15" s="1"/>
  <c r="DD276" i="15"/>
  <c r="DC276" i="15"/>
  <c r="DC275" i="15"/>
  <c r="DD275" i="15" s="1"/>
  <c r="DD274" i="15"/>
  <c r="DC274" i="15"/>
  <c r="DC273" i="15"/>
  <c r="DD273" i="15" s="1"/>
  <c r="DD272" i="15"/>
  <c r="DC272" i="15"/>
  <c r="DC271" i="15"/>
  <c r="DD271" i="15" s="1"/>
  <c r="DC270" i="15"/>
  <c r="DD270" i="15" s="1"/>
  <c r="DC269" i="15"/>
  <c r="DD269" i="15" s="1"/>
  <c r="DD268" i="15"/>
  <c r="DC268" i="15"/>
  <c r="DC267" i="15"/>
  <c r="DD267" i="15" s="1"/>
  <c r="DC266" i="15"/>
  <c r="DD266" i="15" s="1"/>
  <c r="DC265" i="15"/>
  <c r="DD265" i="15" s="1"/>
  <c r="DC264" i="15"/>
  <c r="DD264" i="15" s="1"/>
  <c r="DC263" i="15"/>
  <c r="DD263" i="15" s="1"/>
  <c r="DC262" i="15"/>
  <c r="DD262" i="15" s="1"/>
  <c r="DC261" i="15"/>
  <c r="DD261" i="15" s="1"/>
  <c r="DD260" i="15"/>
  <c r="DC260" i="15"/>
  <c r="DC259" i="15"/>
  <c r="DD259" i="15" s="1"/>
  <c r="DD258" i="15"/>
  <c r="DC258" i="15"/>
  <c r="DC257" i="15"/>
  <c r="DD257" i="15" s="1"/>
  <c r="DC256" i="15"/>
  <c r="DD256" i="15" s="1"/>
  <c r="DC255" i="15"/>
  <c r="DD255" i="15" s="1"/>
  <c r="DC254" i="15"/>
  <c r="DD254" i="15" s="1"/>
  <c r="DC253" i="15"/>
  <c r="DD253" i="15" s="1"/>
  <c r="DD252" i="15"/>
  <c r="DC252" i="15"/>
  <c r="DC251" i="15"/>
  <c r="DD251" i="15" s="1"/>
  <c r="DC250" i="15"/>
  <c r="DD250" i="15" s="1"/>
  <c r="DC249" i="15"/>
  <c r="DD249" i="15" s="1"/>
  <c r="DC248" i="15"/>
  <c r="DD248" i="15" s="1"/>
  <c r="DC247" i="15"/>
  <c r="DD247" i="15" s="1"/>
  <c r="DC246" i="15"/>
  <c r="DD246" i="15" s="1"/>
  <c r="DC245" i="15"/>
  <c r="DD245" i="15" s="1"/>
  <c r="DD244" i="15"/>
  <c r="DC244" i="15"/>
  <c r="DC243" i="15"/>
  <c r="DD243" i="15" s="1"/>
  <c r="DD242" i="15"/>
  <c r="DC242" i="15"/>
  <c r="DC241" i="15"/>
  <c r="DD241" i="15" s="1"/>
  <c r="DC240" i="15"/>
  <c r="DD240" i="15" s="1"/>
  <c r="DC239" i="15"/>
  <c r="DD239" i="15" s="1"/>
  <c r="DC238" i="15"/>
  <c r="DD238" i="15" s="1"/>
  <c r="DC237" i="15"/>
  <c r="DD237" i="15" s="1"/>
  <c r="DD236" i="15"/>
  <c r="DC236" i="15"/>
  <c r="DC235" i="15"/>
  <c r="DD235" i="15" s="1"/>
  <c r="DC234" i="15"/>
  <c r="DD234" i="15" s="1"/>
  <c r="DC233" i="15"/>
  <c r="DD233" i="15" s="1"/>
  <c r="DC232" i="15"/>
  <c r="DD232" i="15" s="1"/>
  <c r="DC231" i="15"/>
  <c r="DD231" i="15" s="1"/>
  <c r="DC230" i="15"/>
  <c r="DD230" i="15" s="1"/>
  <c r="DC229" i="15"/>
  <c r="DD229" i="15" s="1"/>
  <c r="DD228" i="15"/>
  <c r="DC228" i="15"/>
  <c r="DC227" i="15"/>
  <c r="DD227" i="15" s="1"/>
  <c r="DC226" i="15"/>
  <c r="DD226" i="15" s="1"/>
  <c r="DC225" i="15"/>
  <c r="DD225" i="15" s="1"/>
  <c r="DD224" i="15"/>
  <c r="DC224" i="15"/>
  <c r="DC223" i="15"/>
  <c r="DD223" i="15" s="1"/>
  <c r="DC222" i="15"/>
  <c r="DD222" i="15" s="1"/>
  <c r="DC221" i="15"/>
  <c r="DD221" i="15" s="1"/>
  <c r="DD220" i="15"/>
  <c r="DC220" i="15"/>
  <c r="DC219" i="15"/>
  <c r="DD219" i="15" s="1"/>
  <c r="DD218" i="15"/>
  <c r="DC218" i="15"/>
  <c r="DC217" i="15"/>
  <c r="DD217" i="15" s="1"/>
  <c r="DC216" i="15"/>
  <c r="DD216" i="15" s="1"/>
  <c r="DC215" i="15"/>
  <c r="DD215" i="15" s="1"/>
  <c r="DC214" i="15"/>
  <c r="DD214" i="15" s="1"/>
  <c r="DC213" i="15"/>
  <c r="DD213" i="15" s="1"/>
  <c r="DD212" i="15"/>
  <c r="DC212" i="15"/>
  <c r="DC211" i="15"/>
  <c r="DD211" i="15" s="1"/>
  <c r="DC210" i="15"/>
  <c r="DD210" i="15" s="1"/>
  <c r="DC209" i="15"/>
  <c r="DD209" i="15" s="1"/>
  <c r="DC208" i="15"/>
  <c r="DD208" i="15" s="1"/>
  <c r="DC207" i="15"/>
  <c r="DD207" i="15" s="1"/>
  <c r="DC206" i="15"/>
  <c r="DD206" i="15" s="1"/>
  <c r="DC205" i="15"/>
  <c r="DD205" i="15" s="1"/>
  <c r="DD204" i="15"/>
  <c r="DC204" i="15"/>
  <c r="DC203" i="15"/>
  <c r="DD203" i="15" s="1"/>
  <c r="DC202" i="15"/>
  <c r="DD202" i="15" s="1"/>
  <c r="DC201" i="15"/>
  <c r="DD201" i="15" s="1"/>
  <c r="DC200" i="15"/>
  <c r="DD200" i="15" s="1"/>
  <c r="DC199" i="15"/>
  <c r="DD199" i="15" s="1"/>
  <c r="DD198" i="15"/>
  <c r="DC198" i="15"/>
  <c r="DC197" i="15"/>
  <c r="DD197" i="15" s="1"/>
  <c r="DC196" i="15"/>
  <c r="DD196" i="15" s="1"/>
  <c r="DC195" i="15"/>
  <c r="DD195" i="15" s="1"/>
  <c r="DC194" i="15"/>
  <c r="DD194" i="15" s="1"/>
  <c r="DC193" i="15"/>
  <c r="DD193" i="15" s="1"/>
  <c r="DC192" i="15"/>
  <c r="DD192" i="15" s="1"/>
  <c r="DC191" i="15"/>
  <c r="DD191" i="15" s="1"/>
  <c r="DD190" i="15"/>
  <c r="DC190" i="15"/>
  <c r="DC189" i="15"/>
  <c r="DD189" i="15" s="1"/>
  <c r="DC188" i="15"/>
  <c r="DD188" i="15" s="1"/>
  <c r="DC187" i="15"/>
  <c r="DD187" i="15" s="1"/>
  <c r="DC186" i="15"/>
  <c r="DD186" i="15" s="1"/>
  <c r="DC185" i="15"/>
  <c r="DD185" i="15" s="1"/>
  <c r="DC184" i="15"/>
  <c r="DD184" i="15" s="1"/>
  <c r="DC183" i="15"/>
  <c r="DD183" i="15" s="1"/>
  <c r="DD182" i="15"/>
  <c r="DC182" i="15"/>
  <c r="DC181" i="15"/>
  <c r="DD181" i="15" s="1"/>
  <c r="DC180" i="15"/>
  <c r="DD180" i="15" s="1"/>
  <c r="DC179" i="15"/>
  <c r="DD179" i="15" s="1"/>
  <c r="DC178" i="15"/>
  <c r="DD178" i="15" s="1"/>
  <c r="DC177" i="15"/>
  <c r="DD177" i="15" s="1"/>
  <c r="DC176" i="15"/>
  <c r="DD176" i="15" s="1"/>
  <c r="DC175" i="15"/>
  <c r="DD175" i="15" s="1"/>
  <c r="DD174" i="15"/>
  <c r="DC174" i="15"/>
  <c r="DC173" i="15"/>
  <c r="DD173" i="15" s="1"/>
  <c r="DC172" i="15"/>
  <c r="DD172" i="15" s="1"/>
  <c r="DC171" i="15"/>
  <c r="DD171" i="15" s="1"/>
  <c r="DC170" i="15"/>
  <c r="DD170" i="15" s="1"/>
  <c r="DC169" i="15"/>
  <c r="DD169" i="15" s="1"/>
  <c r="DC168" i="15"/>
  <c r="DD168" i="15" s="1"/>
  <c r="DC167" i="15"/>
  <c r="DD167" i="15" s="1"/>
  <c r="DD166" i="15"/>
  <c r="DC166" i="15"/>
  <c r="DC165" i="15"/>
  <c r="DD165" i="15" s="1"/>
  <c r="DC164" i="15"/>
  <c r="DD164" i="15" s="1"/>
  <c r="DC163" i="15"/>
  <c r="DD163" i="15" s="1"/>
  <c r="DC162" i="15"/>
  <c r="DD162" i="15" s="1"/>
  <c r="DC161" i="15"/>
  <c r="DD161" i="15" s="1"/>
  <c r="DC160" i="15"/>
  <c r="DD160" i="15" s="1"/>
  <c r="DC159" i="15"/>
  <c r="DD159" i="15" s="1"/>
  <c r="DD158" i="15"/>
  <c r="DC158" i="15"/>
  <c r="DC157" i="15"/>
  <c r="DD157" i="15" s="1"/>
  <c r="DC156" i="15"/>
  <c r="DD156" i="15" s="1"/>
  <c r="DC155" i="15"/>
  <c r="DD155" i="15" s="1"/>
  <c r="DC154" i="15"/>
  <c r="DD154" i="15" s="1"/>
  <c r="DC153" i="15"/>
  <c r="DD153" i="15" s="1"/>
  <c r="DC152" i="15"/>
  <c r="DD152" i="15" s="1"/>
  <c r="DC151" i="15"/>
  <c r="DD151" i="15" s="1"/>
  <c r="DD150" i="15"/>
  <c r="DC150" i="15"/>
  <c r="DC149" i="15"/>
  <c r="DD149" i="15" s="1"/>
  <c r="DC148" i="15"/>
  <c r="DD148" i="15" s="1"/>
  <c r="DC147" i="15"/>
  <c r="DD147" i="15" s="1"/>
  <c r="DC146" i="15"/>
  <c r="DD146" i="15" s="1"/>
  <c r="DC145" i="15"/>
  <c r="DD145" i="15" s="1"/>
  <c r="DC144" i="15"/>
  <c r="DD144" i="15" s="1"/>
  <c r="DC143" i="15"/>
  <c r="DD143" i="15" s="1"/>
  <c r="DD142" i="15"/>
  <c r="DC142" i="15"/>
  <c r="DC141" i="15"/>
  <c r="DD141" i="15" s="1"/>
  <c r="DC140" i="15"/>
  <c r="DD140" i="15" s="1"/>
  <c r="DC139" i="15"/>
  <c r="DD139" i="15" s="1"/>
  <c r="DC138" i="15"/>
  <c r="DD138" i="15" s="1"/>
  <c r="DC137" i="15"/>
  <c r="DD137" i="15" s="1"/>
  <c r="DC136" i="15"/>
  <c r="DD136" i="15" s="1"/>
  <c r="DC135" i="15"/>
  <c r="DD135" i="15" s="1"/>
  <c r="DD134" i="15"/>
  <c r="DC134" i="15"/>
  <c r="DC133" i="15"/>
  <c r="DD133" i="15" s="1"/>
  <c r="DC132" i="15"/>
  <c r="DD132" i="15" s="1"/>
  <c r="DC131" i="15"/>
  <c r="DD131" i="15" s="1"/>
  <c r="DC130" i="15"/>
  <c r="DD130" i="15" s="1"/>
  <c r="DC129" i="15"/>
  <c r="DD129" i="15" s="1"/>
  <c r="DC128" i="15"/>
  <c r="DD128" i="15" s="1"/>
  <c r="DC127" i="15"/>
  <c r="DD127" i="15" s="1"/>
  <c r="DD126" i="15"/>
  <c r="DC126" i="15"/>
  <c r="DC125" i="15"/>
  <c r="DD125" i="15" s="1"/>
  <c r="DC124" i="15"/>
  <c r="DD124" i="15" s="1"/>
  <c r="DC123" i="15"/>
  <c r="DD123" i="15" s="1"/>
  <c r="DC122" i="15"/>
  <c r="DD122" i="15" s="1"/>
  <c r="DC121" i="15"/>
  <c r="DD121" i="15" s="1"/>
  <c r="DC120" i="15"/>
  <c r="DD120" i="15" s="1"/>
  <c r="DC119" i="15"/>
  <c r="DD119" i="15" s="1"/>
  <c r="DD118" i="15"/>
  <c r="DC118" i="15"/>
  <c r="DC117" i="15"/>
  <c r="DD117" i="15" s="1"/>
  <c r="DC116" i="15"/>
  <c r="DD116" i="15" s="1"/>
  <c r="DC115" i="15"/>
  <c r="DD115" i="15" s="1"/>
  <c r="DC114" i="15"/>
  <c r="DD114" i="15" s="1"/>
  <c r="DC113" i="15"/>
  <c r="DD113" i="15" s="1"/>
  <c r="DC112" i="15"/>
  <c r="DD112" i="15" s="1"/>
  <c r="DC111" i="15"/>
  <c r="DD111" i="15" s="1"/>
  <c r="DD110" i="15"/>
  <c r="DC110" i="15"/>
  <c r="DC109" i="15"/>
  <c r="DD109" i="15" s="1"/>
  <c r="DC108" i="15"/>
  <c r="DD108" i="15" s="1"/>
  <c r="DC107" i="15"/>
  <c r="DD107" i="15" s="1"/>
  <c r="DC106" i="15"/>
  <c r="DD106" i="15" s="1"/>
  <c r="DC105" i="15"/>
  <c r="DD105" i="15" s="1"/>
  <c r="DC104" i="15"/>
  <c r="DD104" i="15" s="1"/>
  <c r="DC103" i="15"/>
  <c r="DD103" i="15" s="1"/>
  <c r="DD102" i="15"/>
  <c r="DC102" i="15"/>
  <c r="DC101" i="15"/>
  <c r="DD101" i="15" s="1"/>
  <c r="DC100" i="15"/>
  <c r="DD100" i="15" s="1"/>
  <c r="DC99" i="15"/>
  <c r="DD99" i="15" s="1"/>
  <c r="DC98" i="15"/>
  <c r="DD98" i="15" s="1"/>
  <c r="DC97" i="15"/>
  <c r="DD97" i="15" s="1"/>
  <c r="DC96" i="15"/>
  <c r="DD96" i="15" s="1"/>
  <c r="DC95" i="15"/>
  <c r="DD95" i="15" s="1"/>
  <c r="DD94" i="15"/>
  <c r="DC94" i="15"/>
  <c r="DC93" i="15"/>
  <c r="DD93" i="15" s="1"/>
  <c r="DC92" i="15"/>
  <c r="DD92" i="15" s="1"/>
  <c r="DC91" i="15"/>
  <c r="DD91" i="15" s="1"/>
  <c r="DC90" i="15"/>
  <c r="DD90" i="15" s="1"/>
  <c r="DC89" i="15"/>
  <c r="DD89" i="15" s="1"/>
  <c r="DC88" i="15"/>
  <c r="DD88" i="15" s="1"/>
  <c r="DC87" i="15"/>
  <c r="DD87" i="15" s="1"/>
  <c r="DD86" i="15"/>
  <c r="DC86" i="15"/>
  <c r="DC85" i="15"/>
  <c r="DD85" i="15" s="1"/>
  <c r="DC84" i="15"/>
  <c r="DD84" i="15" s="1"/>
  <c r="DC83" i="15"/>
  <c r="DD83" i="15" s="1"/>
  <c r="DC82" i="15"/>
  <c r="DD82" i="15" s="1"/>
  <c r="DC81" i="15"/>
  <c r="DD81" i="15" s="1"/>
  <c r="DC80" i="15"/>
  <c r="DD80" i="15" s="1"/>
  <c r="DC79" i="15"/>
  <c r="DD79" i="15" s="1"/>
  <c r="DD78" i="15"/>
  <c r="DC78" i="15"/>
  <c r="DC77" i="15"/>
  <c r="DD77" i="15" s="1"/>
  <c r="DC76" i="15"/>
  <c r="DD76" i="15" s="1"/>
  <c r="DC75" i="15"/>
  <c r="DD75" i="15" s="1"/>
  <c r="DC74" i="15"/>
  <c r="DD74" i="15" s="1"/>
  <c r="DC73" i="15"/>
  <c r="DD73" i="15" s="1"/>
  <c r="DC72" i="15"/>
  <c r="DD72" i="15" s="1"/>
  <c r="DC71" i="15"/>
  <c r="DD71" i="15" s="1"/>
  <c r="DD70" i="15"/>
  <c r="DC70" i="15"/>
  <c r="DC69" i="15"/>
  <c r="DD69" i="15" s="1"/>
  <c r="DC68" i="15"/>
  <c r="DD68" i="15" s="1"/>
  <c r="DC67" i="15"/>
  <c r="DD67" i="15" s="1"/>
  <c r="DC66" i="15"/>
  <c r="DD66" i="15" s="1"/>
  <c r="DC65" i="15"/>
  <c r="DD65" i="15" s="1"/>
  <c r="DC64" i="15"/>
  <c r="DD64" i="15" s="1"/>
  <c r="DC63" i="15"/>
  <c r="DD63" i="15" s="1"/>
  <c r="DD62" i="15"/>
  <c r="DC62" i="15"/>
  <c r="DC61" i="15"/>
  <c r="DD61" i="15" s="1"/>
  <c r="DC60" i="15"/>
  <c r="DD60" i="15" s="1"/>
  <c r="DC59" i="15"/>
  <c r="DD59" i="15" s="1"/>
  <c r="DC58" i="15"/>
  <c r="DD58" i="15" s="1"/>
  <c r="DC57" i="15"/>
  <c r="DD57" i="15" s="1"/>
  <c r="DC56" i="15"/>
  <c r="DD56" i="15" s="1"/>
  <c r="DC55" i="15"/>
  <c r="DD55" i="15" s="1"/>
  <c r="DD54" i="15"/>
  <c r="DC54" i="15"/>
  <c r="DC53" i="15"/>
  <c r="DD53" i="15" s="1"/>
  <c r="DC52" i="15"/>
  <c r="DD52" i="15" s="1"/>
  <c r="DC51" i="15"/>
  <c r="DD51" i="15" s="1"/>
  <c r="DC50" i="15"/>
  <c r="DD50" i="15" s="1"/>
  <c r="DD49" i="15"/>
  <c r="DC49" i="15"/>
  <c r="DC48" i="15"/>
  <c r="DD48" i="15" s="1"/>
  <c r="DD47" i="15"/>
  <c r="DC47" i="15"/>
  <c r="DC46" i="15"/>
  <c r="DD46" i="15" s="1"/>
  <c r="DD45" i="15"/>
  <c r="DC45" i="15"/>
  <c r="DC44" i="15"/>
  <c r="DD44" i="15" s="1"/>
  <c r="DD43" i="15"/>
  <c r="DC43" i="15"/>
  <c r="DC42" i="15"/>
  <c r="DD42" i="15" s="1"/>
  <c r="DD41" i="15"/>
  <c r="DC41" i="15"/>
  <c r="DC40" i="15"/>
  <c r="DD40" i="15" s="1"/>
  <c r="DD39" i="15"/>
  <c r="DC39" i="15"/>
  <c r="DC38" i="15"/>
  <c r="DD38" i="15" s="1"/>
  <c r="DD37" i="15"/>
  <c r="DC37" i="15"/>
  <c r="DC36" i="15"/>
  <c r="DD36" i="15" s="1"/>
  <c r="DD35" i="15"/>
  <c r="DC35" i="15"/>
  <c r="DC34" i="15"/>
  <c r="DD34" i="15" s="1"/>
  <c r="DD33" i="15"/>
  <c r="DC33" i="15"/>
  <c r="DC32" i="15"/>
  <c r="DD32" i="15" s="1"/>
  <c r="DD31" i="15"/>
  <c r="DC31" i="15"/>
  <c r="DC30" i="15"/>
  <c r="DD30" i="15" s="1"/>
  <c r="DD29" i="15"/>
  <c r="DC29" i="15"/>
  <c r="DC28" i="15"/>
  <c r="DD28" i="15" s="1"/>
  <c r="DD27" i="15"/>
  <c r="DC27" i="15"/>
  <c r="DC26" i="15"/>
  <c r="DD26" i="15" s="1"/>
  <c r="DD25" i="15"/>
  <c r="DC25" i="15"/>
  <c r="DC24" i="15"/>
  <c r="DD24" i="15" s="1"/>
  <c r="DD23" i="15"/>
  <c r="DC23" i="15"/>
  <c r="DC22" i="15"/>
  <c r="DD22" i="15" s="1"/>
  <c r="DD21" i="15"/>
  <c r="DC21" i="15"/>
  <c r="DC20" i="15"/>
  <c r="DD20" i="15" s="1"/>
  <c r="DD19" i="15"/>
  <c r="DC19" i="15"/>
  <c r="DC18" i="15"/>
  <c r="DD18" i="15" s="1"/>
  <c r="DD17" i="15"/>
  <c r="DC17" i="15"/>
  <c r="DC16" i="15"/>
  <c r="DD16" i="15" s="1"/>
  <c r="DD15" i="15"/>
  <c r="DC15" i="15"/>
  <c r="DC14" i="15"/>
  <c r="DD14" i="15" s="1"/>
  <c r="DD13" i="15"/>
  <c r="DC13" i="15"/>
  <c r="DC12" i="15"/>
  <c r="DD12" i="15" s="1"/>
  <c r="DD11" i="15"/>
  <c r="DC11" i="15"/>
  <c r="DC10" i="15"/>
  <c r="DD10" i="15" s="1"/>
  <c r="DD9" i="15"/>
  <c r="DC9" i="15"/>
  <c r="DC8" i="15"/>
  <c r="DD8" i="15" s="1"/>
  <c r="DD7" i="15"/>
  <c r="DC7" i="15"/>
  <c r="DC6" i="15"/>
  <c r="DD6" i="15" s="1"/>
  <c r="DD5" i="15"/>
  <c r="DC5" i="15"/>
  <c r="DC371" i="16"/>
  <c r="DD371" i="16" s="1"/>
  <c r="DC370" i="16"/>
  <c r="DD370" i="16" s="1"/>
  <c r="DC369" i="16"/>
  <c r="DD369" i="16" s="1"/>
  <c r="DC368" i="16"/>
  <c r="DD368" i="16" s="1"/>
  <c r="DC367" i="16"/>
  <c r="DD367" i="16" s="1"/>
  <c r="DC366" i="16"/>
  <c r="DD366" i="16" s="1"/>
  <c r="DC365" i="16"/>
  <c r="DD365" i="16" s="1"/>
  <c r="DC364" i="16"/>
  <c r="DD364" i="16" s="1"/>
  <c r="DC363" i="16"/>
  <c r="DD363" i="16" s="1"/>
  <c r="DC362" i="16"/>
  <c r="DD362" i="16" s="1"/>
  <c r="DC361" i="16"/>
  <c r="DD361" i="16" s="1"/>
  <c r="DC360" i="16"/>
  <c r="DD360" i="16" s="1"/>
  <c r="DC359" i="16"/>
  <c r="DD359" i="16" s="1"/>
  <c r="DC358" i="16"/>
  <c r="DD358" i="16" s="1"/>
  <c r="DC357" i="16"/>
  <c r="DD357" i="16" s="1"/>
  <c r="DC356" i="16"/>
  <c r="DD356" i="16" s="1"/>
  <c r="DC355" i="16"/>
  <c r="DD355" i="16" s="1"/>
  <c r="DC354" i="16"/>
  <c r="DD354" i="16" s="1"/>
  <c r="DC353" i="16"/>
  <c r="DD353" i="16" s="1"/>
  <c r="DC352" i="16"/>
  <c r="DD352" i="16" s="1"/>
  <c r="DC351" i="16"/>
  <c r="DD351" i="16" s="1"/>
  <c r="DC350" i="16"/>
  <c r="DD350" i="16" s="1"/>
  <c r="DC349" i="16"/>
  <c r="DD349" i="16" s="1"/>
  <c r="DC348" i="16"/>
  <c r="DD348" i="16" s="1"/>
  <c r="DC347" i="16"/>
  <c r="DD347" i="16" s="1"/>
  <c r="DC346" i="16"/>
  <c r="DD346" i="16" s="1"/>
  <c r="DC345" i="16"/>
  <c r="DD345" i="16" s="1"/>
  <c r="DC344" i="16"/>
  <c r="DD344" i="16" s="1"/>
  <c r="DC343" i="16"/>
  <c r="DD343" i="16" s="1"/>
  <c r="DC342" i="16"/>
  <c r="DD342" i="16" s="1"/>
  <c r="DC341" i="16"/>
  <c r="DD341" i="16" s="1"/>
  <c r="DC340" i="16"/>
  <c r="DD340" i="16" s="1"/>
  <c r="DC339" i="16"/>
  <c r="DD339" i="16" s="1"/>
  <c r="DC338" i="16"/>
  <c r="DD338" i="16" s="1"/>
  <c r="DC337" i="16"/>
  <c r="DD337" i="16" s="1"/>
  <c r="DC336" i="16"/>
  <c r="DD336" i="16" s="1"/>
  <c r="DC335" i="16"/>
  <c r="DD335" i="16" s="1"/>
  <c r="DC334" i="16"/>
  <c r="DD334" i="16" s="1"/>
  <c r="DC333" i="16"/>
  <c r="DD333" i="16" s="1"/>
  <c r="DC332" i="16"/>
  <c r="DD332" i="16" s="1"/>
  <c r="DC331" i="16"/>
  <c r="DD331" i="16" s="1"/>
  <c r="DC330" i="16"/>
  <c r="DD330" i="16" s="1"/>
  <c r="DC329" i="16"/>
  <c r="DD329" i="16" s="1"/>
  <c r="DC328" i="16"/>
  <c r="DD328" i="16" s="1"/>
  <c r="DC327" i="16"/>
  <c r="DD327" i="16" s="1"/>
  <c r="DC326" i="16"/>
  <c r="DD326" i="16" s="1"/>
  <c r="DC325" i="16"/>
  <c r="DD325" i="16" s="1"/>
  <c r="DC324" i="16"/>
  <c r="DD324" i="16" s="1"/>
  <c r="DC323" i="16"/>
  <c r="DD323" i="16" s="1"/>
  <c r="DC322" i="16"/>
  <c r="DD322" i="16" s="1"/>
  <c r="DC321" i="16"/>
  <c r="DD321" i="16" s="1"/>
  <c r="DC320" i="16"/>
  <c r="DD320" i="16" s="1"/>
  <c r="DC319" i="16"/>
  <c r="DD319" i="16" s="1"/>
  <c r="DC318" i="16"/>
  <c r="DD318" i="16" s="1"/>
  <c r="DC317" i="16"/>
  <c r="DD317" i="16" s="1"/>
  <c r="DC316" i="16"/>
  <c r="DD316" i="16" s="1"/>
  <c r="DC315" i="16"/>
  <c r="DD315" i="16" s="1"/>
  <c r="DC314" i="16"/>
  <c r="DD314" i="16" s="1"/>
  <c r="DC313" i="16"/>
  <c r="DD313" i="16" s="1"/>
  <c r="DC312" i="16"/>
  <c r="DD312" i="16" s="1"/>
  <c r="DC311" i="16"/>
  <c r="DD311" i="16" s="1"/>
  <c r="DC310" i="16"/>
  <c r="DD310" i="16" s="1"/>
  <c r="DC309" i="16"/>
  <c r="DD309" i="16" s="1"/>
  <c r="DC308" i="16"/>
  <c r="DD308" i="16" s="1"/>
  <c r="DC307" i="16"/>
  <c r="DD307" i="16" s="1"/>
  <c r="DC306" i="16"/>
  <c r="DD306" i="16" s="1"/>
  <c r="DC305" i="16"/>
  <c r="DD305" i="16" s="1"/>
  <c r="DC304" i="16"/>
  <c r="DD304" i="16" s="1"/>
  <c r="DC303" i="16"/>
  <c r="DD303" i="16" s="1"/>
  <c r="DC302" i="16"/>
  <c r="DD302" i="16" s="1"/>
  <c r="DC301" i="16"/>
  <c r="DD301" i="16" s="1"/>
  <c r="DC300" i="16"/>
  <c r="DD300" i="16" s="1"/>
  <c r="DC299" i="16"/>
  <c r="DD299" i="16" s="1"/>
  <c r="DC298" i="16"/>
  <c r="DD298" i="16" s="1"/>
  <c r="DC297" i="16"/>
  <c r="DD297" i="16" s="1"/>
  <c r="DC296" i="16"/>
  <c r="DD296" i="16" s="1"/>
  <c r="DC295" i="16"/>
  <c r="DD295" i="16" s="1"/>
  <c r="DC294" i="16"/>
  <c r="DD294" i="16" s="1"/>
  <c r="DC293" i="16"/>
  <c r="DD293" i="16" s="1"/>
  <c r="DC292" i="16"/>
  <c r="DD292" i="16" s="1"/>
  <c r="DC291" i="16"/>
  <c r="DD291" i="16" s="1"/>
  <c r="DC290" i="16"/>
  <c r="DD290" i="16" s="1"/>
  <c r="DC289" i="16"/>
  <c r="DD289" i="16" s="1"/>
  <c r="DC288" i="16"/>
  <c r="DD288" i="16" s="1"/>
  <c r="DC287" i="16"/>
  <c r="DD287" i="16" s="1"/>
  <c r="DC286" i="16"/>
  <c r="DD286" i="16" s="1"/>
  <c r="DC285" i="16"/>
  <c r="DD285" i="16" s="1"/>
  <c r="DC284" i="16"/>
  <c r="DD284" i="16" s="1"/>
  <c r="DC283" i="16"/>
  <c r="DD283" i="16" s="1"/>
  <c r="DC282" i="16"/>
  <c r="DD282" i="16" s="1"/>
  <c r="DC281" i="16"/>
  <c r="DD281" i="16" s="1"/>
  <c r="DC280" i="16"/>
  <c r="DD280" i="16" s="1"/>
  <c r="DC279" i="16"/>
  <c r="DD279" i="16" s="1"/>
  <c r="DC278" i="16"/>
  <c r="DD278" i="16" s="1"/>
  <c r="DC277" i="16"/>
  <c r="DD277" i="16" s="1"/>
  <c r="DC276" i="16"/>
  <c r="DD276" i="16" s="1"/>
  <c r="DC275" i="16"/>
  <c r="DD275" i="16" s="1"/>
  <c r="DC274" i="16"/>
  <c r="DD274" i="16" s="1"/>
  <c r="DC273" i="16"/>
  <c r="DD273" i="16" s="1"/>
  <c r="DC272" i="16"/>
  <c r="DD272" i="16" s="1"/>
  <c r="DC271" i="16"/>
  <c r="DD271" i="16" s="1"/>
  <c r="DC270" i="16"/>
  <c r="DD270" i="16" s="1"/>
  <c r="DC269" i="16"/>
  <c r="DD269" i="16" s="1"/>
  <c r="DC268" i="16"/>
  <c r="DD268" i="16" s="1"/>
  <c r="DC267" i="16"/>
  <c r="DD267" i="16" s="1"/>
  <c r="DC266" i="16"/>
  <c r="DD266" i="16" s="1"/>
  <c r="DC265" i="16"/>
  <c r="DD265" i="16" s="1"/>
  <c r="DC264" i="16"/>
  <c r="DD264" i="16" s="1"/>
  <c r="DC263" i="16"/>
  <c r="DD263" i="16" s="1"/>
  <c r="DC262" i="16"/>
  <c r="DD262" i="16" s="1"/>
  <c r="DC261" i="16"/>
  <c r="DD261" i="16" s="1"/>
  <c r="DC260" i="16"/>
  <c r="DD260" i="16" s="1"/>
  <c r="DC259" i="16"/>
  <c r="DD259" i="16" s="1"/>
  <c r="DC258" i="16"/>
  <c r="DD258" i="16" s="1"/>
  <c r="DC257" i="16"/>
  <c r="DD257" i="16" s="1"/>
  <c r="DC256" i="16"/>
  <c r="DD256" i="16" s="1"/>
  <c r="DC255" i="16"/>
  <c r="DD255" i="16" s="1"/>
  <c r="DC254" i="16"/>
  <c r="DD254" i="16" s="1"/>
  <c r="DC253" i="16"/>
  <c r="DD253" i="16" s="1"/>
  <c r="DC252" i="16"/>
  <c r="DD252" i="16" s="1"/>
  <c r="DC251" i="16"/>
  <c r="DD251" i="16" s="1"/>
  <c r="DC250" i="16"/>
  <c r="DD250" i="16" s="1"/>
  <c r="DC249" i="16"/>
  <c r="DD249" i="16" s="1"/>
  <c r="DC248" i="16"/>
  <c r="DD248" i="16" s="1"/>
  <c r="DC247" i="16"/>
  <c r="DD247" i="16" s="1"/>
  <c r="DC246" i="16"/>
  <c r="DD246" i="16" s="1"/>
  <c r="DC245" i="16"/>
  <c r="DD245" i="16" s="1"/>
  <c r="DC244" i="16"/>
  <c r="DD244" i="16" s="1"/>
  <c r="DC243" i="16"/>
  <c r="DD243" i="16" s="1"/>
  <c r="DC242" i="16"/>
  <c r="DD242" i="16" s="1"/>
  <c r="DC241" i="16"/>
  <c r="DD241" i="16" s="1"/>
  <c r="DC240" i="16"/>
  <c r="DD240" i="16" s="1"/>
  <c r="DC239" i="16"/>
  <c r="DD239" i="16" s="1"/>
  <c r="DC238" i="16"/>
  <c r="DD238" i="16" s="1"/>
  <c r="DC237" i="16"/>
  <c r="DD237" i="16" s="1"/>
  <c r="DC236" i="16"/>
  <c r="DD236" i="16" s="1"/>
  <c r="DC235" i="16"/>
  <c r="DD235" i="16" s="1"/>
  <c r="DC234" i="16"/>
  <c r="DD234" i="16" s="1"/>
  <c r="DC233" i="16"/>
  <c r="DD233" i="16" s="1"/>
  <c r="DC232" i="16"/>
  <c r="DD232" i="16" s="1"/>
  <c r="DC231" i="16"/>
  <c r="DD231" i="16" s="1"/>
  <c r="DC230" i="16"/>
  <c r="DD230" i="16" s="1"/>
  <c r="DC229" i="16"/>
  <c r="DD229" i="16" s="1"/>
  <c r="DC228" i="16"/>
  <c r="DD228" i="16" s="1"/>
  <c r="DC227" i="16"/>
  <c r="DD227" i="16" s="1"/>
  <c r="DC226" i="16"/>
  <c r="DD226" i="16" s="1"/>
  <c r="DC225" i="16"/>
  <c r="DD225" i="16" s="1"/>
  <c r="DC224" i="16"/>
  <c r="DD224" i="16" s="1"/>
  <c r="DC223" i="16"/>
  <c r="DD223" i="16" s="1"/>
  <c r="DC222" i="16"/>
  <c r="DD222" i="16" s="1"/>
  <c r="DC221" i="16"/>
  <c r="DD221" i="16" s="1"/>
  <c r="DC220" i="16"/>
  <c r="DD220" i="16" s="1"/>
  <c r="DC219" i="16"/>
  <c r="DD219" i="16" s="1"/>
  <c r="DC218" i="16"/>
  <c r="DD218" i="16" s="1"/>
  <c r="DC217" i="16"/>
  <c r="DD217" i="16" s="1"/>
  <c r="DC216" i="16"/>
  <c r="DD216" i="16" s="1"/>
  <c r="DC215" i="16"/>
  <c r="DD215" i="16" s="1"/>
  <c r="DC214" i="16"/>
  <c r="DD214" i="16" s="1"/>
  <c r="DC213" i="16"/>
  <c r="DD213" i="16" s="1"/>
  <c r="DC212" i="16"/>
  <c r="DD212" i="16" s="1"/>
  <c r="DC211" i="16"/>
  <c r="DD211" i="16" s="1"/>
  <c r="DC210" i="16"/>
  <c r="DD210" i="16" s="1"/>
  <c r="DC209" i="16"/>
  <c r="DD209" i="16" s="1"/>
  <c r="DC208" i="16"/>
  <c r="DD208" i="16" s="1"/>
  <c r="DC207" i="16"/>
  <c r="DD207" i="16" s="1"/>
  <c r="DC206" i="16"/>
  <c r="DD206" i="16" s="1"/>
  <c r="DC205" i="16"/>
  <c r="DD205" i="16" s="1"/>
  <c r="DC204" i="16"/>
  <c r="DD204" i="16" s="1"/>
  <c r="DC203" i="16"/>
  <c r="DD203" i="16" s="1"/>
  <c r="DC202" i="16"/>
  <c r="DD202" i="16" s="1"/>
  <c r="DD201" i="16"/>
  <c r="DC201" i="16"/>
  <c r="DC200" i="16"/>
  <c r="DD200" i="16" s="1"/>
  <c r="DD199" i="16"/>
  <c r="DC199" i="16"/>
  <c r="DC198" i="16"/>
  <c r="DD198" i="16" s="1"/>
  <c r="DD197" i="16"/>
  <c r="DC197" i="16"/>
  <c r="DC196" i="16"/>
  <c r="DD196" i="16" s="1"/>
  <c r="DD195" i="16"/>
  <c r="DC195" i="16"/>
  <c r="DC194" i="16"/>
  <c r="DD194" i="16" s="1"/>
  <c r="DD193" i="16"/>
  <c r="DC193" i="16"/>
  <c r="DC192" i="16"/>
  <c r="DD192" i="16" s="1"/>
  <c r="DD191" i="16"/>
  <c r="DC191" i="16"/>
  <c r="DC190" i="16"/>
  <c r="DD190" i="16" s="1"/>
  <c r="DD189" i="16"/>
  <c r="DC189" i="16"/>
  <c r="DC188" i="16"/>
  <c r="DD188" i="16" s="1"/>
  <c r="DD187" i="16"/>
  <c r="DC187" i="16"/>
  <c r="DC186" i="16"/>
  <c r="DD186" i="16" s="1"/>
  <c r="DD185" i="16"/>
  <c r="DC185" i="16"/>
  <c r="DC184" i="16"/>
  <c r="DD184" i="16" s="1"/>
  <c r="DD183" i="16"/>
  <c r="DC183" i="16"/>
  <c r="DC182" i="16"/>
  <c r="DD182" i="16" s="1"/>
  <c r="DD181" i="16"/>
  <c r="DC181" i="16"/>
  <c r="DC180" i="16"/>
  <c r="DD180" i="16" s="1"/>
  <c r="DD179" i="16"/>
  <c r="DC179" i="16"/>
  <c r="DC178" i="16"/>
  <c r="DD178" i="16" s="1"/>
  <c r="DD177" i="16"/>
  <c r="DC177" i="16"/>
  <c r="DC176" i="16"/>
  <c r="DD176" i="16" s="1"/>
  <c r="DD175" i="16"/>
  <c r="DC175" i="16"/>
  <c r="DC174" i="16"/>
  <c r="DD174" i="16" s="1"/>
  <c r="DD173" i="16"/>
  <c r="DC173" i="16"/>
  <c r="DC172" i="16"/>
  <c r="DD172" i="16" s="1"/>
  <c r="DD171" i="16"/>
  <c r="DC171" i="16"/>
  <c r="DC170" i="16"/>
  <c r="DD170" i="16" s="1"/>
  <c r="DD169" i="16"/>
  <c r="DC169" i="16"/>
  <c r="DC168" i="16"/>
  <c r="DD168" i="16" s="1"/>
  <c r="DD167" i="16"/>
  <c r="DC167" i="16"/>
  <c r="DC166" i="16"/>
  <c r="DD166" i="16" s="1"/>
  <c r="DD165" i="16"/>
  <c r="DC165" i="16"/>
  <c r="DC164" i="16"/>
  <c r="DD164" i="16" s="1"/>
  <c r="DD163" i="16"/>
  <c r="DC163" i="16"/>
  <c r="DC162" i="16"/>
  <c r="DD162" i="16" s="1"/>
  <c r="DD161" i="16"/>
  <c r="DC161" i="16"/>
  <c r="DC160" i="16"/>
  <c r="DD160" i="16" s="1"/>
  <c r="DD159" i="16"/>
  <c r="DC159" i="16"/>
  <c r="DC158" i="16"/>
  <c r="DD158" i="16" s="1"/>
  <c r="DD157" i="16"/>
  <c r="DC157" i="16"/>
  <c r="DC156" i="16"/>
  <c r="DD156" i="16" s="1"/>
  <c r="DD155" i="16"/>
  <c r="DC155" i="16"/>
  <c r="DC154" i="16"/>
  <c r="DD154" i="16" s="1"/>
  <c r="DC153" i="16"/>
  <c r="DD153" i="16" s="1"/>
  <c r="DC152" i="16"/>
  <c r="DD152" i="16" s="1"/>
  <c r="DC151" i="16"/>
  <c r="DD151" i="16" s="1"/>
  <c r="DC150" i="16"/>
  <c r="DD150" i="16" s="1"/>
  <c r="DC149" i="16"/>
  <c r="DD149" i="16" s="1"/>
  <c r="DC148" i="16"/>
  <c r="DD148" i="16" s="1"/>
  <c r="DC147" i="16"/>
  <c r="DD147" i="16" s="1"/>
  <c r="DC146" i="16"/>
  <c r="DD146" i="16" s="1"/>
  <c r="DC145" i="16"/>
  <c r="DD145" i="16" s="1"/>
  <c r="DC144" i="16"/>
  <c r="DD144" i="16" s="1"/>
  <c r="DC143" i="16"/>
  <c r="DD143" i="16" s="1"/>
  <c r="DC142" i="16"/>
  <c r="DD142" i="16" s="1"/>
  <c r="DC141" i="16"/>
  <c r="DD141" i="16" s="1"/>
  <c r="DC140" i="16"/>
  <c r="DD140" i="16" s="1"/>
  <c r="DC139" i="16"/>
  <c r="DD139" i="16" s="1"/>
  <c r="DC138" i="16"/>
  <c r="DD138" i="16" s="1"/>
  <c r="DC137" i="16"/>
  <c r="DD137" i="16" s="1"/>
  <c r="DC136" i="16"/>
  <c r="DD136" i="16" s="1"/>
  <c r="DC135" i="16"/>
  <c r="DD135" i="16" s="1"/>
  <c r="DC134" i="16"/>
  <c r="DD134" i="16" s="1"/>
  <c r="DC133" i="16"/>
  <c r="DD133" i="16" s="1"/>
  <c r="DC132" i="16"/>
  <c r="DD132" i="16" s="1"/>
  <c r="DC131" i="16"/>
  <c r="DD131" i="16" s="1"/>
  <c r="DC130" i="16"/>
  <c r="DD130" i="16" s="1"/>
  <c r="DC129" i="16"/>
  <c r="DD129" i="16" s="1"/>
  <c r="DC128" i="16"/>
  <c r="DD128" i="16" s="1"/>
  <c r="DC127" i="16"/>
  <c r="DD127" i="16" s="1"/>
  <c r="DC126" i="16"/>
  <c r="DD126" i="16" s="1"/>
  <c r="DC125" i="16"/>
  <c r="DD125" i="16" s="1"/>
  <c r="DC124" i="16"/>
  <c r="DD124" i="16" s="1"/>
  <c r="DC123" i="16"/>
  <c r="DD123" i="16" s="1"/>
  <c r="DC122" i="16"/>
  <c r="DD122" i="16" s="1"/>
  <c r="DC121" i="16"/>
  <c r="DD121" i="16" s="1"/>
  <c r="DC120" i="16"/>
  <c r="DD120" i="16" s="1"/>
  <c r="DC119" i="16"/>
  <c r="DD119" i="16" s="1"/>
  <c r="DC118" i="16"/>
  <c r="DD118" i="16" s="1"/>
  <c r="DC117" i="16"/>
  <c r="DD117" i="16" s="1"/>
  <c r="DC116" i="16"/>
  <c r="DD116" i="16" s="1"/>
  <c r="DC115" i="16"/>
  <c r="DD115" i="16" s="1"/>
  <c r="DC114" i="16"/>
  <c r="DD114" i="16" s="1"/>
  <c r="DC113" i="16"/>
  <c r="DD113" i="16" s="1"/>
  <c r="DC112" i="16"/>
  <c r="DD112" i="16" s="1"/>
  <c r="DC111" i="16"/>
  <c r="DD111" i="16" s="1"/>
  <c r="DC110" i="16"/>
  <c r="DD110" i="16" s="1"/>
  <c r="DC109" i="16"/>
  <c r="DD109" i="16" s="1"/>
  <c r="DC108" i="16"/>
  <c r="DD108" i="16" s="1"/>
  <c r="DC107" i="16"/>
  <c r="DD107" i="16" s="1"/>
  <c r="DC106" i="16"/>
  <c r="DD106" i="16" s="1"/>
  <c r="DC105" i="16"/>
  <c r="DD105" i="16" s="1"/>
  <c r="DC104" i="16"/>
  <c r="DD104" i="16" s="1"/>
  <c r="DC103" i="16"/>
  <c r="DD103" i="16" s="1"/>
  <c r="DC102" i="16"/>
  <c r="DD102" i="16" s="1"/>
  <c r="DC101" i="16"/>
  <c r="DD101" i="16" s="1"/>
  <c r="DC100" i="16"/>
  <c r="DD100" i="16" s="1"/>
  <c r="DC99" i="16"/>
  <c r="DD99" i="16" s="1"/>
  <c r="DC98" i="16"/>
  <c r="DD98" i="16" s="1"/>
  <c r="DC97" i="16"/>
  <c r="DD97" i="16" s="1"/>
  <c r="DC96" i="16"/>
  <c r="DD96" i="16" s="1"/>
  <c r="DC95" i="16"/>
  <c r="DD95" i="16" s="1"/>
  <c r="DC94" i="16"/>
  <c r="DD94" i="16" s="1"/>
  <c r="DC93" i="16"/>
  <c r="DD93" i="16" s="1"/>
  <c r="DC92" i="16"/>
  <c r="DD92" i="16" s="1"/>
  <c r="DC91" i="16"/>
  <c r="DD91" i="16" s="1"/>
  <c r="DC90" i="16"/>
  <c r="DD90" i="16" s="1"/>
  <c r="DC89" i="16"/>
  <c r="DD89" i="16" s="1"/>
  <c r="DC88" i="16"/>
  <c r="DD88" i="16" s="1"/>
  <c r="DC87" i="16"/>
  <c r="DD87" i="16" s="1"/>
  <c r="DC86" i="16"/>
  <c r="DD86" i="16" s="1"/>
  <c r="DC85" i="16"/>
  <c r="DD85" i="16" s="1"/>
  <c r="DC84" i="16"/>
  <c r="DD84" i="16" s="1"/>
  <c r="DC83" i="16"/>
  <c r="DD83" i="16" s="1"/>
  <c r="DC82" i="16"/>
  <c r="DD82" i="16" s="1"/>
  <c r="DC81" i="16"/>
  <c r="DD81" i="16" s="1"/>
  <c r="DC80" i="16"/>
  <c r="DD80" i="16" s="1"/>
  <c r="DC79" i="16"/>
  <c r="DD79" i="16" s="1"/>
  <c r="DC78" i="16"/>
  <c r="DD78" i="16" s="1"/>
  <c r="DC77" i="16"/>
  <c r="DD77" i="16" s="1"/>
  <c r="DC76" i="16"/>
  <c r="DD76" i="16" s="1"/>
  <c r="DC75" i="16"/>
  <c r="DD75" i="16" s="1"/>
  <c r="DC74" i="16"/>
  <c r="DD74" i="16" s="1"/>
  <c r="DC73" i="16"/>
  <c r="DD73" i="16" s="1"/>
  <c r="DC72" i="16"/>
  <c r="DD72" i="16" s="1"/>
  <c r="DC71" i="16"/>
  <c r="DD71" i="16" s="1"/>
  <c r="DC70" i="16"/>
  <c r="DD70" i="16" s="1"/>
  <c r="DC69" i="16"/>
  <c r="DD69" i="16" s="1"/>
  <c r="DC68" i="16"/>
  <c r="DD68" i="16" s="1"/>
  <c r="DC67" i="16"/>
  <c r="DD67" i="16" s="1"/>
  <c r="DC66" i="16"/>
  <c r="DD66" i="16" s="1"/>
  <c r="DC65" i="16"/>
  <c r="DD65" i="16" s="1"/>
  <c r="DC64" i="16"/>
  <c r="DD64" i="16" s="1"/>
  <c r="DC63" i="16"/>
  <c r="DD63" i="16" s="1"/>
  <c r="DC62" i="16"/>
  <c r="DD62" i="16" s="1"/>
  <c r="DC61" i="16"/>
  <c r="DD61" i="16" s="1"/>
  <c r="DC60" i="16"/>
  <c r="DD60" i="16" s="1"/>
  <c r="DC59" i="16"/>
  <c r="DD59" i="16" s="1"/>
  <c r="DC58" i="16"/>
  <c r="DD58" i="16" s="1"/>
  <c r="DC57" i="16"/>
  <c r="DD57" i="16" s="1"/>
  <c r="DC56" i="16"/>
  <c r="DD56" i="16" s="1"/>
  <c r="DC55" i="16"/>
  <c r="DD55" i="16" s="1"/>
  <c r="DC54" i="16"/>
  <c r="DD54" i="16" s="1"/>
  <c r="DC53" i="16"/>
  <c r="DD53" i="16" s="1"/>
  <c r="DC52" i="16"/>
  <c r="DD52" i="16" s="1"/>
  <c r="DC51" i="16"/>
  <c r="DD51" i="16" s="1"/>
  <c r="DC50" i="16"/>
  <c r="DD50" i="16" s="1"/>
  <c r="DC49" i="16"/>
  <c r="DD49" i="16" s="1"/>
  <c r="DC48" i="16"/>
  <c r="DD48" i="16" s="1"/>
  <c r="DC47" i="16"/>
  <c r="DD47" i="16" s="1"/>
  <c r="DC46" i="16"/>
  <c r="DD46" i="16" s="1"/>
  <c r="DC45" i="16"/>
  <c r="DD45" i="16" s="1"/>
  <c r="DC44" i="16"/>
  <c r="DD44" i="16" s="1"/>
  <c r="DC43" i="16"/>
  <c r="DD43" i="16" s="1"/>
  <c r="DC42" i="16"/>
  <c r="DD42" i="16" s="1"/>
  <c r="DC41" i="16"/>
  <c r="DD41" i="16" s="1"/>
  <c r="DC40" i="16"/>
  <c r="DD40" i="16" s="1"/>
  <c r="DC39" i="16"/>
  <c r="DD39" i="16" s="1"/>
  <c r="DC38" i="16"/>
  <c r="DD38" i="16" s="1"/>
  <c r="DC37" i="16"/>
  <c r="DD37" i="16" s="1"/>
  <c r="DC36" i="16"/>
  <c r="DD36" i="16" s="1"/>
  <c r="DC35" i="16"/>
  <c r="DD35" i="16" s="1"/>
  <c r="DC34" i="16"/>
  <c r="DD34" i="16" s="1"/>
  <c r="DC33" i="16"/>
  <c r="DD33" i="16" s="1"/>
  <c r="DC32" i="16"/>
  <c r="DD32" i="16" s="1"/>
  <c r="DC31" i="16"/>
  <c r="DD31" i="16" s="1"/>
  <c r="DC30" i="16"/>
  <c r="DD30" i="16" s="1"/>
  <c r="DC29" i="16"/>
  <c r="DD29" i="16" s="1"/>
  <c r="DC28" i="16"/>
  <c r="DD28" i="16" s="1"/>
  <c r="DC27" i="16"/>
  <c r="DD27" i="16" s="1"/>
  <c r="DC26" i="16"/>
  <c r="DD26" i="16" s="1"/>
  <c r="DC25" i="16"/>
  <c r="DD25" i="16" s="1"/>
  <c r="DC24" i="16"/>
  <c r="DD24" i="16" s="1"/>
  <c r="DC23" i="16"/>
  <c r="DD23" i="16" s="1"/>
  <c r="DC22" i="16"/>
  <c r="DD22" i="16" s="1"/>
  <c r="DC21" i="16"/>
  <c r="DD21" i="16" s="1"/>
  <c r="DC20" i="16"/>
  <c r="DD20" i="16" s="1"/>
  <c r="DC19" i="16"/>
  <c r="DD19" i="16" s="1"/>
  <c r="DC18" i="16"/>
  <c r="DD18" i="16" s="1"/>
  <c r="DC17" i="16"/>
  <c r="DD17" i="16" s="1"/>
  <c r="DC16" i="16"/>
  <c r="DD16" i="16" s="1"/>
  <c r="DC15" i="16"/>
  <c r="DD15" i="16" s="1"/>
  <c r="DC14" i="16"/>
  <c r="DD14" i="16" s="1"/>
  <c r="DC13" i="16"/>
  <c r="DD13" i="16" s="1"/>
  <c r="DC12" i="16"/>
  <c r="DD12" i="16" s="1"/>
  <c r="DC11" i="16"/>
  <c r="DD11" i="16" s="1"/>
  <c r="DC10" i="16"/>
  <c r="DD10" i="16" s="1"/>
  <c r="DC9" i="16"/>
  <c r="DD9" i="16" s="1"/>
  <c r="DC8" i="16"/>
  <c r="DD8" i="16" s="1"/>
  <c r="DC7" i="16"/>
  <c r="DD7" i="16" s="1"/>
  <c r="DC6" i="16"/>
  <c r="DD6" i="16" s="1"/>
  <c r="DC5" i="16"/>
  <c r="DD5" i="16" s="1"/>
  <c r="O371" i="16"/>
  <c r="O370" i="16"/>
  <c r="O369" i="16"/>
  <c r="O368" i="16"/>
  <c r="O367" i="16"/>
  <c r="O366" i="16"/>
  <c r="O365" i="16"/>
  <c r="O364" i="16"/>
  <c r="O363" i="16"/>
  <c r="O362" i="16"/>
  <c r="O361" i="16"/>
  <c r="O360" i="16"/>
  <c r="O359" i="16"/>
  <c r="O358" i="16"/>
  <c r="O357" i="16"/>
  <c r="O356" i="16"/>
  <c r="O355" i="16"/>
  <c r="O354" i="16"/>
  <c r="O353" i="16"/>
  <c r="O352" i="16"/>
  <c r="O351" i="16"/>
  <c r="O350" i="16"/>
  <c r="O349" i="16"/>
  <c r="O348" i="16"/>
  <c r="O347" i="16"/>
  <c r="O346" i="16"/>
  <c r="O345" i="16"/>
  <c r="O344" i="16"/>
  <c r="O343" i="16"/>
  <c r="O342" i="16"/>
  <c r="O341" i="16"/>
  <c r="O340" i="16"/>
  <c r="O339" i="16"/>
  <c r="O338" i="16"/>
  <c r="O337" i="16"/>
  <c r="O336" i="16"/>
  <c r="O335" i="16"/>
  <c r="O334" i="16"/>
  <c r="O333" i="16"/>
  <c r="O332" i="16"/>
  <c r="O331" i="16"/>
  <c r="O330" i="16"/>
  <c r="O329" i="16"/>
  <c r="O328" i="16"/>
  <c r="O327" i="16"/>
  <c r="O326" i="16"/>
  <c r="O325" i="16"/>
  <c r="O324" i="16"/>
  <c r="O323" i="16"/>
  <c r="O322" i="16"/>
  <c r="O321" i="16"/>
  <c r="O320" i="16"/>
  <c r="O319" i="16"/>
  <c r="O318" i="16"/>
  <c r="O317" i="16"/>
  <c r="O316" i="16"/>
  <c r="O315" i="16"/>
  <c r="O314" i="16"/>
  <c r="O313" i="16"/>
  <c r="O312" i="16"/>
  <c r="O311" i="16"/>
  <c r="O310" i="16"/>
  <c r="O309" i="16"/>
  <c r="O308" i="16"/>
  <c r="O307" i="16"/>
  <c r="O306" i="16"/>
  <c r="O305" i="16"/>
  <c r="O304" i="16"/>
  <c r="O303" i="16"/>
  <c r="O302" i="16"/>
  <c r="O301" i="16"/>
  <c r="O300" i="16"/>
  <c r="O299" i="16"/>
  <c r="O298" i="16"/>
  <c r="O297" i="16"/>
  <c r="O296" i="16"/>
  <c r="O295" i="16"/>
  <c r="O294" i="16"/>
  <c r="O293" i="16"/>
  <c r="O292" i="16"/>
  <c r="O291" i="16"/>
  <c r="O290" i="16"/>
  <c r="O289" i="16"/>
  <c r="O288" i="16"/>
  <c r="O287" i="16"/>
  <c r="O286" i="16"/>
  <c r="O285" i="16"/>
  <c r="O284" i="16"/>
  <c r="O283" i="16"/>
  <c r="O282" i="16"/>
  <c r="O281" i="16"/>
  <c r="O280" i="16"/>
  <c r="O279" i="16"/>
  <c r="O278" i="16"/>
  <c r="O277" i="16"/>
  <c r="O276" i="16"/>
  <c r="O275" i="16"/>
  <c r="O274" i="16"/>
  <c r="O273" i="16"/>
  <c r="O272" i="16"/>
  <c r="O271" i="16"/>
  <c r="O270" i="16"/>
  <c r="O269" i="16"/>
  <c r="O268" i="16"/>
  <c r="O267" i="16"/>
  <c r="O266" i="16"/>
  <c r="O265" i="16"/>
  <c r="O264" i="16"/>
  <c r="O263" i="16"/>
  <c r="O262" i="16"/>
  <c r="O261" i="16"/>
  <c r="O260" i="16"/>
  <c r="O259" i="16"/>
  <c r="O258" i="16"/>
  <c r="O257" i="16"/>
  <c r="O256" i="16"/>
  <c r="O255" i="16"/>
  <c r="O254" i="16"/>
  <c r="O253" i="16"/>
  <c r="O252" i="16"/>
  <c r="O251" i="16"/>
  <c r="O250" i="16"/>
  <c r="O249" i="16"/>
  <c r="O248" i="16"/>
  <c r="O247" i="16"/>
  <c r="O246" i="16"/>
  <c r="O245" i="16"/>
  <c r="O244" i="16"/>
  <c r="O243" i="16"/>
  <c r="O242" i="16"/>
  <c r="O241" i="16"/>
  <c r="O240" i="16"/>
  <c r="O239" i="16"/>
  <c r="O238" i="16"/>
  <c r="O237" i="16"/>
  <c r="O236" i="16"/>
  <c r="O235" i="16"/>
  <c r="O234" i="16"/>
  <c r="O233" i="16"/>
  <c r="O232" i="16"/>
  <c r="O231" i="16"/>
  <c r="O230" i="16"/>
  <c r="O229" i="16"/>
  <c r="O228" i="16"/>
  <c r="O227" i="16"/>
  <c r="O226" i="16"/>
  <c r="O225" i="16"/>
  <c r="O224" i="16"/>
  <c r="O223" i="16"/>
  <c r="O222" i="16"/>
  <c r="O221" i="16"/>
  <c r="O220" i="16"/>
  <c r="O219" i="16"/>
  <c r="O218" i="16"/>
  <c r="O217" i="16"/>
  <c r="O216" i="16"/>
  <c r="O215" i="16"/>
  <c r="O214" i="16"/>
  <c r="O213" i="16"/>
  <c r="O212" i="16"/>
  <c r="O211" i="16"/>
  <c r="O210" i="16"/>
  <c r="O209" i="16"/>
  <c r="O208" i="16"/>
  <c r="O207" i="16"/>
  <c r="O206" i="16"/>
  <c r="O205" i="16"/>
  <c r="O204" i="16"/>
  <c r="O203" i="16"/>
  <c r="O202" i="16"/>
  <c r="O201" i="16"/>
  <c r="O200" i="16"/>
  <c r="O199" i="16"/>
  <c r="O198" i="16"/>
  <c r="O197" i="16"/>
  <c r="O196" i="16"/>
  <c r="O195" i="16"/>
  <c r="O194" i="16"/>
  <c r="O193" i="16"/>
  <c r="O192" i="16"/>
  <c r="O191" i="16"/>
  <c r="O190" i="16"/>
  <c r="O189" i="16"/>
  <c r="O188" i="16"/>
  <c r="O187" i="16"/>
  <c r="O186" i="16"/>
  <c r="O185" i="16"/>
  <c r="O184" i="16"/>
  <c r="O183" i="16"/>
  <c r="O182" i="16"/>
  <c r="O181" i="16"/>
  <c r="O180" i="16"/>
  <c r="O179" i="16"/>
  <c r="O178" i="16"/>
  <c r="O177" i="16"/>
  <c r="O176" i="16"/>
  <c r="O175" i="16"/>
  <c r="O174" i="16"/>
  <c r="O173" i="16"/>
  <c r="O172" i="16"/>
  <c r="O171" i="16"/>
  <c r="O170" i="16"/>
  <c r="O169" i="16"/>
  <c r="O168" i="16"/>
  <c r="O167" i="16"/>
  <c r="O166" i="16"/>
  <c r="O165" i="16"/>
  <c r="O164" i="16"/>
  <c r="O163" i="16"/>
  <c r="O162" i="16"/>
  <c r="O161" i="16"/>
  <c r="O160" i="16"/>
  <c r="O159" i="16"/>
  <c r="O158" i="16"/>
  <c r="O157" i="16"/>
  <c r="O156" i="16"/>
  <c r="O155" i="16"/>
  <c r="O154" i="16"/>
  <c r="O153" i="16"/>
  <c r="O152" i="16"/>
  <c r="O151" i="16"/>
  <c r="O150" i="16"/>
  <c r="O149" i="16"/>
  <c r="O148" i="16"/>
  <c r="O147" i="16"/>
  <c r="O146" i="16"/>
  <c r="O145" i="16"/>
  <c r="O144" i="16"/>
  <c r="O143" i="16"/>
  <c r="O142" i="16"/>
  <c r="O141" i="16"/>
  <c r="O140" i="16"/>
  <c r="O139" i="16"/>
  <c r="O138" i="16"/>
  <c r="O137" i="16"/>
  <c r="O136" i="16"/>
  <c r="O135" i="16"/>
  <c r="O134" i="16"/>
  <c r="O133" i="16"/>
  <c r="O132" i="16"/>
  <c r="O131" i="16"/>
  <c r="O130" i="16"/>
  <c r="O129" i="16"/>
  <c r="O128" i="16"/>
  <c r="O127" i="16"/>
  <c r="O126" i="16"/>
  <c r="O125" i="16"/>
  <c r="O124" i="16"/>
  <c r="O123" i="16"/>
  <c r="O122" i="16"/>
  <c r="O121" i="16"/>
  <c r="O120" i="16"/>
  <c r="O119" i="16"/>
  <c r="O118" i="16"/>
  <c r="O117" i="16"/>
  <c r="O116" i="16"/>
  <c r="O115" i="16"/>
  <c r="O114" i="16"/>
  <c r="O113" i="16"/>
  <c r="O112" i="16"/>
  <c r="O111" i="16"/>
  <c r="O110" i="16"/>
  <c r="O109" i="16"/>
  <c r="O108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10" i="16"/>
  <c r="O9" i="16"/>
  <c r="O8" i="16"/>
  <c r="O7" i="16"/>
  <c r="O6" i="16"/>
  <c r="O5" i="16"/>
  <c r="O371" i="15"/>
  <c r="O370" i="15"/>
  <c r="O369" i="15"/>
  <c r="O368" i="15"/>
  <c r="O367" i="15"/>
  <c r="O366" i="15"/>
  <c r="O365" i="15"/>
  <c r="O364" i="15"/>
  <c r="O363" i="15"/>
  <c r="O362" i="15"/>
  <c r="O361" i="15"/>
  <c r="O360" i="15"/>
  <c r="O359" i="15"/>
  <c r="O358" i="15"/>
  <c r="O357" i="15"/>
  <c r="O356" i="15"/>
  <c r="O355" i="15"/>
  <c r="O354" i="15"/>
  <c r="O353" i="15"/>
  <c r="O352" i="15"/>
  <c r="O351" i="15"/>
  <c r="O350" i="15"/>
  <c r="O349" i="15"/>
  <c r="O348" i="15"/>
  <c r="O347" i="15"/>
  <c r="O346" i="15"/>
  <c r="O345" i="15"/>
  <c r="O344" i="15"/>
  <c r="O343" i="15"/>
  <c r="O342" i="15"/>
  <c r="O341" i="15"/>
  <c r="O340" i="15"/>
  <c r="O339" i="15"/>
  <c r="O338" i="15"/>
  <c r="O337" i="15"/>
  <c r="O336" i="15"/>
  <c r="O335" i="15"/>
  <c r="O334" i="15"/>
  <c r="O333" i="15"/>
  <c r="O332" i="15"/>
  <c r="O331" i="15"/>
  <c r="O330" i="15"/>
  <c r="O329" i="15"/>
  <c r="O328" i="15"/>
  <c r="O327" i="15"/>
  <c r="O326" i="15"/>
  <c r="O325" i="15"/>
  <c r="O324" i="15"/>
  <c r="O323" i="15"/>
  <c r="O322" i="15"/>
  <c r="O321" i="15"/>
  <c r="O320" i="15"/>
  <c r="O319" i="15"/>
  <c r="O318" i="15"/>
  <c r="O317" i="15"/>
  <c r="O316" i="15"/>
  <c r="O315" i="15"/>
  <c r="O314" i="15"/>
  <c r="O313" i="15"/>
  <c r="O312" i="15"/>
  <c r="O311" i="15"/>
  <c r="O310" i="15"/>
  <c r="O309" i="15"/>
  <c r="O308" i="15"/>
  <c r="O307" i="15"/>
  <c r="O306" i="15"/>
  <c r="O305" i="15"/>
  <c r="O304" i="15"/>
  <c r="O303" i="15"/>
  <c r="O302" i="15"/>
  <c r="O301" i="15"/>
  <c r="O300" i="15"/>
  <c r="O299" i="15"/>
  <c r="O298" i="15"/>
  <c r="O297" i="15"/>
  <c r="O296" i="15"/>
  <c r="O295" i="15"/>
  <c r="O294" i="15"/>
  <c r="O293" i="15"/>
  <c r="O292" i="15"/>
  <c r="O291" i="15"/>
  <c r="O290" i="15"/>
  <c r="O289" i="15"/>
  <c r="O288" i="15"/>
  <c r="O287" i="15"/>
  <c r="O286" i="15"/>
  <c r="O285" i="15"/>
  <c r="O284" i="15"/>
  <c r="O283" i="15"/>
  <c r="O282" i="15"/>
  <c r="O281" i="15"/>
  <c r="O280" i="15"/>
  <c r="O279" i="15"/>
  <c r="O278" i="15"/>
  <c r="O277" i="15"/>
  <c r="O276" i="15"/>
  <c r="O275" i="15"/>
  <c r="O274" i="15"/>
  <c r="O273" i="15"/>
  <c r="O272" i="15"/>
  <c r="O271" i="15"/>
  <c r="O270" i="15"/>
  <c r="O269" i="15"/>
  <c r="O268" i="15"/>
  <c r="O267" i="15"/>
  <c r="O266" i="15"/>
  <c r="O265" i="15"/>
  <c r="O264" i="15"/>
  <c r="O263" i="15"/>
  <c r="O262" i="15"/>
  <c r="O261" i="15"/>
  <c r="O260" i="15"/>
  <c r="O259" i="15"/>
  <c r="O258" i="15"/>
  <c r="O257" i="15"/>
  <c r="O256" i="15"/>
  <c r="O255" i="15"/>
  <c r="O254" i="15"/>
  <c r="O253" i="15"/>
  <c r="O252" i="15"/>
  <c r="O251" i="15"/>
  <c r="O250" i="15"/>
  <c r="O249" i="15"/>
  <c r="O248" i="15"/>
  <c r="O247" i="15"/>
  <c r="O246" i="15"/>
  <c r="O245" i="15"/>
  <c r="O244" i="15"/>
  <c r="O243" i="15"/>
  <c r="O242" i="15"/>
  <c r="O241" i="15"/>
  <c r="O240" i="15"/>
  <c r="O239" i="15"/>
  <c r="O238" i="15"/>
  <c r="O237" i="15"/>
  <c r="O236" i="15"/>
  <c r="O235" i="15"/>
  <c r="O234" i="15"/>
  <c r="O233" i="15"/>
  <c r="O232" i="15"/>
  <c r="O231" i="15"/>
  <c r="O230" i="15"/>
  <c r="O229" i="15"/>
  <c r="O228" i="15"/>
  <c r="O227" i="15"/>
  <c r="O226" i="15"/>
  <c r="O225" i="15"/>
  <c r="O224" i="15"/>
  <c r="O223" i="15"/>
  <c r="O222" i="15"/>
  <c r="O221" i="15"/>
  <c r="O220" i="15"/>
  <c r="O219" i="15"/>
  <c r="O218" i="15"/>
  <c r="O217" i="15"/>
  <c r="O216" i="15"/>
  <c r="O215" i="15"/>
  <c r="O214" i="15"/>
  <c r="O213" i="15"/>
  <c r="O212" i="15"/>
  <c r="O211" i="15"/>
  <c r="O210" i="15"/>
  <c r="O209" i="15"/>
  <c r="O208" i="15"/>
  <c r="O207" i="15"/>
  <c r="O206" i="15"/>
  <c r="O205" i="15"/>
  <c r="O204" i="15"/>
  <c r="O203" i="15"/>
  <c r="O202" i="15"/>
  <c r="O201" i="15"/>
  <c r="O200" i="15"/>
  <c r="O199" i="15"/>
  <c r="O198" i="15"/>
  <c r="O197" i="15"/>
  <c r="O196" i="15"/>
  <c r="O195" i="15"/>
  <c r="O194" i="15"/>
  <c r="O193" i="15"/>
  <c r="O192" i="15"/>
  <c r="O191" i="15"/>
  <c r="O190" i="15"/>
  <c r="O189" i="15"/>
  <c r="O188" i="15"/>
  <c r="O187" i="15"/>
  <c r="O186" i="15"/>
  <c r="O185" i="15"/>
  <c r="O184" i="15"/>
  <c r="O183" i="15"/>
  <c r="O182" i="15"/>
  <c r="O181" i="15"/>
  <c r="O180" i="15"/>
  <c r="O179" i="15"/>
  <c r="O178" i="15"/>
  <c r="O177" i="15"/>
  <c r="O176" i="15"/>
  <c r="O175" i="15"/>
  <c r="O174" i="15"/>
  <c r="O173" i="15"/>
  <c r="O172" i="15"/>
  <c r="O171" i="15"/>
  <c r="O170" i="15"/>
  <c r="O169" i="15"/>
  <c r="O168" i="15"/>
  <c r="O167" i="15"/>
  <c r="O166" i="15"/>
  <c r="O165" i="15"/>
  <c r="O164" i="15"/>
  <c r="O163" i="15"/>
  <c r="O162" i="15"/>
  <c r="O161" i="15"/>
  <c r="O160" i="15"/>
  <c r="O159" i="15"/>
  <c r="O158" i="15"/>
  <c r="O157" i="15"/>
  <c r="O156" i="15"/>
  <c r="O155" i="15"/>
  <c r="O154" i="15"/>
  <c r="O153" i="15"/>
  <c r="O152" i="15"/>
  <c r="O151" i="15"/>
  <c r="O150" i="15"/>
  <c r="O149" i="15"/>
  <c r="O148" i="15"/>
  <c r="O147" i="15"/>
  <c r="O146" i="15"/>
  <c r="O145" i="15"/>
  <c r="O144" i="15"/>
  <c r="O143" i="15"/>
  <c r="O142" i="15"/>
  <c r="O141" i="15"/>
  <c r="O140" i="15"/>
  <c r="O139" i="15"/>
  <c r="O138" i="15"/>
  <c r="O137" i="15"/>
  <c r="O136" i="15"/>
  <c r="O135" i="15"/>
  <c r="O134" i="15"/>
  <c r="O133" i="15"/>
  <c r="O132" i="15"/>
  <c r="O131" i="15"/>
  <c r="O130" i="15"/>
  <c r="O129" i="15"/>
  <c r="O128" i="15"/>
  <c r="O127" i="15"/>
  <c r="O126" i="15"/>
  <c r="O125" i="15"/>
  <c r="O124" i="15"/>
  <c r="O123" i="15"/>
  <c r="O122" i="15"/>
  <c r="O121" i="15"/>
  <c r="O120" i="15"/>
  <c r="O119" i="15"/>
  <c r="O118" i="15"/>
  <c r="O117" i="15"/>
  <c r="O116" i="15"/>
  <c r="O115" i="15"/>
  <c r="O114" i="15"/>
  <c r="O113" i="15"/>
  <c r="O112" i="15"/>
  <c r="O111" i="15"/>
  <c r="O110" i="15"/>
  <c r="O109" i="15"/>
  <c r="O108" i="15"/>
  <c r="O107" i="15"/>
  <c r="O106" i="15"/>
  <c r="O105" i="15"/>
  <c r="O104" i="15"/>
  <c r="O103" i="15"/>
  <c r="O102" i="15"/>
  <c r="O101" i="15"/>
  <c r="O100" i="15"/>
  <c r="O99" i="15"/>
  <c r="O98" i="15"/>
  <c r="O97" i="15"/>
  <c r="O96" i="15"/>
  <c r="O95" i="15"/>
  <c r="O94" i="15"/>
  <c r="O93" i="15"/>
  <c r="O92" i="15"/>
  <c r="O91" i="15"/>
  <c r="O90" i="15"/>
  <c r="O89" i="15"/>
  <c r="O88" i="15"/>
  <c r="O87" i="15"/>
  <c r="O86" i="15"/>
  <c r="O85" i="15"/>
  <c r="O84" i="15"/>
  <c r="O83" i="15"/>
  <c r="O82" i="15"/>
  <c r="O81" i="15"/>
  <c r="O80" i="15"/>
  <c r="O79" i="15"/>
  <c r="O78" i="15"/>
  <c r="O77" i="15"/>
  <c r="O76" i="15"/>
  <c r="O75" i="15"/>
  <c r="O74" i="15"/>
  <c r="O73" i="15"/>
  <c r="O72" i="15"/>
  <c r="O71" i="15"/>
  <c r="O70" i="15"/>
  <c r="O69" i="15"/>
  <c r="O68" i="15"/>
  <c r="O67" i="15"/>
  <c r="O66" i="15"/>
  <c r="O65" i="15"/>
  <c r="O64" i="15"/>
  <c r="O63" i="15"/>
  <c r="O62" i="15"/>
  <c r="O61" i="15"/>
  <c r="O60" i="15"/>
  <c r="O59" i="15"/>
  <c r="O58" i="15"/>
  <c r="O57" i="15"/>
  <c r="O56" i="15"/>
  <c r="O55" i="15"/>
  <c r="O54" i="15"/>
  <c r="O53" i="15"/>
  <c r="O52" i="15"/>
  <c r="O51" i="15"/>
  <c r="O50" i="15"/>
  <c r="O49" i="15"/>
  <c r="O48" i="15"/>
  <c r="O47" i="15"/>
  <c r="O46" i="15"/>
  <c r="O45" i="15"/>
  <c r="O44" i="15"/>
  <c r="O43" i="15"/>
  <c r="O42" i="15"/>
  <c r="O41" i="15"/>
  <c r="O40" i="15"/>
  <c r="O39" i="15"/>
  <c r="O38" i="15"/>
  <c r="O37" i="15"/>
  <c r="O36" i="15"/>
  <c r="O35" i="15"/>
  <c r="O34" i="15"/>
  <c r="O33" i="15"/>
  <c r="O32" i="15"/>
  <c r="O31" i="15"/>
  <c r="O30" i="15"/>
  <c r="O29" i="15"/>
  <c r="O28" i="15"/>
  <c r="O27" i="15"/>
  <c r="O26" i="15"/>
  <c r="O25" i="15"/>
  <c r="O24" i="15"/>
  <c r="O23" i="15"/>
  <c r="O22" i="15"/>
  <c r="O21" i="15"/>
  <c r="O20" i="15"/>
  <c r="O19" i="15"/>
  <c r="O18" i="15"/>
  <c r="O17" i="15"/>
  <c r="O16" i="15"/>
  <c r="O15" i="15"/>
  <c r="O14" i="15"/>
  <c r="O13" i="15"/>
  <c r="O12" i="15"/>
  <c r="O11" i="15"/>
  <c r="O10" i="15"/>
  <c r="O9" i="15"/>
  <c r="O8" i="15"/>
  <c r="O7" i="15"/>
  <c r="O6" i="15"/>
  <c r="O5" i="15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O296" i="17"/>
  <c r="O295" i="17"/>
  <c r="O294" i="17"/>
  <c r="O293" i="17"/>
  <c r="O292" i="17"/>
  <c r="O291" i="17"/>
  <c r="O290" i="17"/>
  <c r="O289" i="17"/>
  <c r="O288" i="17"/>
  <c r="O287" i="17"/>
  <c r="O286" i="17"/>
  <c r="O285" i="17"/>
  <c r="O284" i="17"/>
  <c r="O283" i="17"/>
  <c r="O282" i="17"/>
  <c r="O281" i="17"/>
  <c r="O280" i="17"/>
  <c r="O279" i="17"/>
  <c r="O278" i="17"/>
  <c r="O277" i="17"/>
  <c r="O276" i="17"/>
  <c r="O275" i="17"/>
  <c r="O274" i="17"/>
  <c r="O273" i="17"/>
  <c r="O272" i="17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371" i="14"/>
  <c r="O370" i="14"/>
  <c r="O369" i="14"/>
  <c r="O368" i="14"/>
  <c r="O367" i="14"/>
  <c r="O366" i="14"/>
  <c r="O365" i="14"/>
  <c r="O364" i="14"/>
  <c r="O363" i="14"/>
  <c r="O362" i="14"/>
  <c r="O361" i="14"/>
  <c r="O360" i="14"/>
  <c r="O359" i="14"/>
  <c r="O358" i="14"/>
  <c r="O357" i="14"/>
  <c r="O356" i="14"/>
  <c r="O355" i="14"/>
  <c r="O354" i="14"/>
  <c r="O353" i="14"/>
  <c r="O352" i="14"/>
  <c r="O351" i="14"/>
  <c r="O350" i="14"/>
  <c r="O349" i="14"/>
  <c r="O348" i="14"/>
  <c r="O347" i="14"/>
  <c r="O346" i="14"/>
  <c r="O345" i="14"/>
  <c r="O344" i="14"/>
  <c r="O343" i="14"/>
  <c r="O342" i="14"/>
  <c r="O341" i="14"/>
  <c r="O340" i="14"/>
  <c r="O339" i="14"/>
  <c r="O338" i="14"/>
  <c r="O337" i="14"/>
  <c r="O336" i="14"/>
  <c r="O335" i="14"/>
  <c r="O334" i="14"/>
  <c r="O333" i="14"/>
  <c r="O332" i="14"/>
  <c r="O331" i="14"/>
  <c r="O330" i="14"/>
  <c r="O329" i="14"/>
  <c r="O328" i="14"/>
  <c r="O327" i="14"/>
  <c r="O326" i="14"/>
  <c r="O325" i="14"/>
  <c r="O324" i="14"/>
  <c r="O323" i="14"/>
  <c r="O322" i="14"/>
  <c r="O321" i="14"/>
  <c r="O320" i="14"/>
  <c r="O319" i="14"/>
  <c r="O318" i="14"/>
  <c r="O317" i="14"/>
  <c r="O316" i="14"/>
  <c r="O315" i="14"/>
  <c r="O314" i="14"/>
  <c r="O313" i="14"/>
  <c r="O312" i="14"/>
  <c r="O311" i="14"/>
  <c r="O310" i="14"/>
  <c r="O309" i="14"/>
  <c r="O308" i="14"/>
  <c r="O307" i="14"/>
  <c r="O306" i="14"/>
  <c r="O305" i="14"/>
  <c r="O304" i="14"/>
  <c r="O303" i="14"/>
  <c r="O302" i="14"/>
  <c r="O301" i="14"/>
  <c r="O300" i="14"/>
  <c r="O299" i="14"/>
  <c r="O298" i="14"/>
  <c r="O297" i="14"/>
  <c r="O296" i="14"/>
  <c r="O295" i="14"/>
  <c r="O294" i="14"/>
  <c r="O293" i="14"/>
  <c r="O292" i="14"/>
  <c r="O291" i="14"/>
  <c r="O290" i="14"/>
  <c r="O289" i="14"/>
  <c r="O288" i="14"/>
  <c r="O287" i="14"/>
  <c r="O286" i="14"/>
  <c r="O285" i="14"/>
  <c r="O284" i="14"/>
  <c r="O283" i="14"/>
  <c r="O282" i="14"/>
  <c r="O281" i="14"/>
  <c r="O280" i="14"/>
  <c r="O279" i="14"/>
  <c r="O278" i="14"/>
  <c r="O277" i="14"/>
  <c r="O276" i="14"/>
  <c r="O275" i="14"/>
  <c r="O274" i="14"/>
  <c r="O273" i="14"/>
  <c r="O272" i="14"/>
  <c r="O271" i="14"/>
  <c r="O270" i="14"/>
  <c r="O269" i="14"/>
  <c r="O268" i="14"/>
  <c r="O267" i="14"/>
  <c r="O266" i="14"/>
  <c r="O265" i="14"/>
  <c r="O264" i="14"/>
  <c r="O263" i="14"/>
  <c r="O262" i="14"/>
  <c r="O261" i="14"/>
  <c r="O260" i="14"/>
  <c r="O259" i="14"/>
  <c r="O258" i="14"/>
  <c r="O257" i="14"/>
  <c r="O256" i="14"/>
  <c r="O255" i="14"/>
  <c r="O254" i="14"/>
  <c r="O253" i="14"/>
  <c r="O252" i="14"/>
  <c r="O251" i="14"/>
  <c r="O250" i="14"/>
  <c r="O249" i="14"/>
  <c r="O248" i="14"/>
  <c r="O247" i="14"/>
  <c r="O246" i="14"/>
  <c r="O245" i="14"/>
  <c r="O244" i="14"/>
  <c r="O243" i="14"/>
  <c r="O242" i="14"/>
  <c r="O241" i="14"/>
  <c r="O240" i="14"/>
  <c r="O239" i="14"/>
  <c r="O238" i="14"/>
  <c r="O237" i="14"/>
  <c r="O236" i="14"/>
  <c r="O235" i="14"/>
  <c r="O234" i="14"/>
  <c r="O233" i="14"/>
  <c r="O232" i="14"/>
  <c r="O231" i="14"/>
  <c r="O230" i="14"/>
  <c r="O229" i="14"/>
  <c r="O228" i="14"/>
  <c r="O227" i="14"/>
  <c r="O226" i="14"/>
  <c r="O225" i="14"/>
  <c r="O224" i="14"/>
  <c r="O223" i="14"/>
  <c r="O222" i="14"/>
  <c r="O221" i="14"/>
  <c r="O220" i="14"/>
  <c r="O219" i="14"/>
  <c r="O218" i="14"/>
  <c r="O217" i="14"/>
  <c r="O216" i="14"/>
  <c r="O215" i="14"/>
  <c r="O214" i="14"/>
  <c r="O213" i="14"/>
  <c r="O212" i="14"/>
  <c r="O211" i="14"/>
  <c r="O210" i="14"/>
  <c r="O209" i="14"/>
  <c r="O208" i="14"/>
  <c r="O207" i="14"/>
  <c r="O206" i="14"/>
  <c r="O205" i="14"/>
  <c r="O204" i="14"/>
  <c r="O203" i="14"/>
  <c r="O202" i="14"/>
  <c r="O201" i="14"/>
  <c r="O200" i="14"/>
  <c r="O199" i="14"/>
  <c r="O198" i="14"/>
  <c r="O197" i="14"/>
  <c r="O196" i="14"/>
  <c r="O195" i="14"/>
  <c r="O194" i="14"/>
  <c r="O193" i="14"/>
  <c r="O192" i="14"/>
  <c r="O191" i="14"/>
  <c r="O190" i="14"/>
  <c r="O189" i="14"/>
  <c r="O188" i="14"/>
  <c r="O187" i="14"/>
  <c r="O186" i="14"/>
  <c r="O185" i="14"/>
  <c r="O184" i="14"/>
  <c r="O183" i="14"/>
  <c r="O182" i="14"/>
  <c r="O181" i="14"/>
  <c r="O180" i="14"/>
  <c r="O179" i="14"/>
  <c r="O178" i="14"/>
  <c r="O177" i="14"/>
  <c r="O176" i="14"/>
  <c r="O175" i="14"/>
  <c r="O174" i="14"/>
  <c r="O173" i="14"/>
  <c r="O172" i="14"/>
  <c r="O171" i="14"/>
  <c r="O170" i="14"/>
  <c r="O169" i="14"/>
  <c r="O168" i="14"/>
  <c r="O167" i="14"/>
  <c r="O166" i="14"/>
  <c r="O165" i="14"/>
  <c r="O164" i="14"/>
  <c r="O163" i="14"/>
  <c r="O162" i="14"/>
  <c r="O161" i="14"/>
  <c r="O160" i="14"/>
  <c r="O159" i="14"/>
  <c r="O158" i="14"/>
  <c r="O157" i="14"/>
  <c r="O156" i="14"/>
  <c r="O155" i="14"/>
  <c r="O154" i="14"/>
  <c r="O153" i="14"/>
  <c r="O152" i="14"/>
  <c r="O151" i="14"/>
  <c r="O150" i="14"/>
  <c r="O149" i="14"/>
  <c r="O148" i="14"/>
  <c r="O147" i="14"/>
  <c r="O146" i="14"/>
  <c r="O145" i="14"/>
  <c r="O144" i="14"/>
  <c r="O143" i="14"/>
  <c r="O142" i="14"/>
  <c r="O141" i="14"/>
  <c r="O140" i="14"/>
  <c r="O139" i="14"/>
  <c r="O138" i="14"/>
  <c r="O137" i="14"/>
  <c r="O136" i="14"/>
  <c r="O135" i="14"/>
  <c r="O134" i="14"/>
  <c r="O133" i="14"/>
  <c r="O132" i="14"/>
  <c r="O131" i="14"/>
  <c r="O130" i="14"/>
  <c r="O129" i="14"/>
  <c r="O128" i="14"/>
  <c r="O127" i="14"/>
  <c r="O126" i="14"/>
  <c r="O125" i="14"/>
  <c r="O124" i="14"/>
  <c r="O123" i="14"/>
  <c r="O122" i="14"/>
  <c r="O121" i="14"/>
  <c r="O120" i="14"/>
  <c r="O119" i="14"/>
  <c r="O118" i="14"/>
  <c r="O117" i="14"/>
  <c r="O116" i="14"/>
  <c r="O115" i="14"/>
  <c r="O114" i="14"/>
  <c r="O113" i="14"/>
  <c r="O112" i="14"/>
  <c r="O111" i="14"/>
  <c r="O110" i="14"/>
  <c r="O109" i="14"/>
  <c r="O108" i="14"/>
  <c r="O107" i="14"/>
  <c r="O106" i="14"/>
  <c r="O105" i="14"/>
  <c r="O104" i="14"/>
  <c r="O103" i="14"/>
  <c r="O102" i="14"/>
  <c r="O101" i="14"/>
  <c r="O100" i="14"/>
  <c r="O99" i="14"/>
  <c r="O98" i="14"/>
  <c r="O97" i="14"/>
  <c r="O96" i="14"/>
  <c r="O95" i="14"/>
  <c r="O94" i="14"/>
  <c r="O93" i="14"/>
  <c r="O92" i="14"/>
  <c r="O91" i="14"/>
  <c r="O90" i="14"/>
  <c r="O89" i="14"/>
  <c r="O88" i="14"/>
  <c r="O87" i="14"/>
  <c r="O86" i="14"/>
  <c r="O85" i="14"/>
  <c r="O84" i="14"/>
  <c r="O83" i="14"/>
  <c r="O82" i="14"/>
  <c r="O81" i="14"/>
  <c r="O80" i="14"/>
  <c r="O79" i="14"/>
  <c r="O78" i="14"/>
  <c r="O77" i="14"/>
  <c r="O76" i="14"/>
  <c r="O75" i="14"/>
  <c r="O74" i="14"/>
  <c r="O73" i="14"/>
  <c r="O72" i="14"/>
  <c r="O71" i="14"/>
  <c r="O70" i="14"/>
  <c r="O69" i="14"/>
  <c r="O68" i="14"/>
  <c r="O67" i="14"/>
  <c r="O66" i="14"/>
  <c r="O65" i="14"/>
  <c r="O64" i="14"/>
  <c r="O63" i="14"/>
  <c r="O62" i="14"/>
  <c r="O61" i="14"/>
  <c r="O60" i="14"/>
  <c r="O59" i="14"/>
  <c r="O58" i="14"/>
  <c r="O57" i="14"/>
  <c r="O56" i="14"/>
  <c r="O55" i="14"/>
  <c r="O54" i="14"/>
  <c r="O53" i="14"/>
  <c r="O52" i="14"/>
  <c r="O51" i="14"/>
  <c r="O50" i="14"/>
  <c r="O49" i="14"/>
  <c r="O48" i="14"/>
  <c r="O47" i="14"/>
  <c r="O46" i="14"/>
  <c r="O45" i="14"/>
  <c r="O44" i="14"/>
  <c r="O43" i="14"/>
  <c r="O42" i="14"/>
  <c r="O41" i="14"/>
  <c r="O40" i="14"/>
  <c r="O39" i="14"/>
  <c r="O38" i="14"/>
  <c r="O37" i="14"/>
  <c r="O36" i="14"/>
  <c r="O35" i="14"/>
  <c r="O34" i="14"/>
  <c r="O33" i="14"/>
  <c r="O32" i="14"/>
  <c r="O31" i="14"/>
  <c r="O30" i="14"/>
  <c r="O29" i="14"/>
  <c r="O28" i="14"/>
  <c r="O27" i="14"/>
  <c r="O26" i="14"/>
  <c r="O25" i="14"/>
  <c r="O24" i="14"/>
  <c r="O23" i="14"/>
  <c r="O22" i="14"/>
  <c r="O21" i="14"/>
  <c r="O20" i="14"/>
  <c r="O19" i="14"/>
  <c r="O18" i="14"/>
  <c r="O17" i="14"/>
  <c r="O16" i="14"/>
  <c r="O15" i="14"/>
  <c r="O14" i="14"/>
  <c r="O13" i="14"/>
  <c r="O12" i="14"/>
  <c r="O11" i="14"/>
  <c r="O10" i="14"/>
  <c r="O9" i="14"/>
  <c r="O8" i="14"/>
  <c r="O7" i="14"/>
  <c r="O6" i="14"/>
  <c r="O5" i="14"/>
  <c r="J371" i="16"/>
  <c r="J370" i="16"/>
  <c r="J369" i="16"/>
  <c r="J368" i="16"/>
  <c r="J367" i="16"/>
  <c r="J366" i="16"/>
  <c r="J365" i="16"/>
  <c r="J364" i="16"/>
  <c r="J363" i="16"/>
  <c r="J362" i="16"/>
  <c r="J361" i="16"/>
  <c r="J360" i="16"/>
  <c r="J359" i="16"/>
  <c r="J358" i="16"/>
  <c r="J357" i="16"/>
  <c r="J356" i="16"/>
  <c r="J355" i="16"/>
  <c r="J354" i="16"/>
  <c r="J353" i="16"/>
  <c r="J352" i="16"/>
  <c r="J351" i="16"/>
  <c r="J350" i="16"/>
  <c r="J349" i="16"/>
  <c r="J348" i="16"/>
  <c r="J347" i="16"/>
  <c r="J346" i="16"/>
  <c r="J345" i="16"/>
  <c r="J344" i="16"/>
  <c r="J343" i="16"/>
  <c r="J342" i="16"/>
  <c r="J341" i="16"/>
  <c r="J340" i="16"/>
  <c r="J339" i="16"/>
  <c r="J338" i="16"/>
  <c r="J337" i="16"/>
  <c r="J336" i="16"/>
  <c r="J335" i="16"/>
  <c r="J334" i="16"/>
  <c r="J333" i="16"/>
  <c r="J332" i="16"/>
  <c r="J331" i="16"/>
  <c r="J330" i="16"/>
  <c r="J329" i="16"/>
  <c r="J328" i="16"/>
  <c r="J327" i="16"/>
  <c r="J326" i="16"/>
  <c r="J325" i="16"/>
  <c r="J324" i="16"/>
  <c r="J323" i="16"/>
  <c r="J322" i="16"/>
  <c r="J321" i="16"/>
  <c r="J320" i="16"/>
  <c r="J319" i="16"/>
  <c r="J318" i="16"/>
  <c r="J317" i="16"/>
  <c r="J316" i="16"/>
  <c r="J315" i="16"/>
  <c r="J314" i="16"/>
  <c r="J313" i="16"/>
  <c r="J312" i="16"/>
  <c r="J311" i="16"/>
  <c r="J310" i="16"/>
  <c r="J309" i="16"/>
  <c r="J308" i="16"/>
  <c r="J307" i="16"/>
  <c r="J306" i="16"/>
  <c r="J305" i="16"/>
  <c r="J304" i="16"/>
  <c r="J303" i="16"/>
  <c r="J302" i="16"/>
  <c r="J301" i="16"/>
  <c r="J300" i="16"/>
  <c r="J299" i="16"/>
  <c r="J298" i="16"/>
  <c r="J297" i="16"/>
  <c r="J296" i="16"/>
  <c r="J295" i="16"/>
  <c r="J294" i="16"/>
  <c r="J293" i="16"/>
  <c r="J292" i="16"/>
  <c r="J291" i="16"/>
  <c r="J290" i="16"/>
  <c r="J289" i="16"/>
  <c r="J288" i="16"/>
  <c r="J287" i="16"/>
  <c r="J286" i="16"/>
  <c r="J285" i="16"/>
  <c r="J284" i="16"/>
  <c r="J283" i="16"/>
  <c r="J282" i="16"/>
  <c r="J281" i="16"/>
  <c r="J280" i="16"/>
  <c r="J279" i="16"/>
  <c r="J278" i="16"/>
  <c r="J277" i="16"/>
  <c r="J276" i="16"/>
  <c r="J275" i="16"/>
  <c r="J274" i="16"/>
  <c r="J273" i="16"/>
  <c r="J272" i="16"/>
  <c r="J271" i="16"/>
  <c r="J270" i="16"/>
  <c r="J269" i="16"/>
  <c r="J268" i="16"/>
  <c r="J267" i="16"/>
  <c r="J266" i="16"/>
  <c r="J265" i="16"/>
  <c r="J264" i="16"/>
  <c r="J263" i="16"/>
  <c r="J262" i="16"/>
  <c r="J261" i="16"/>
  <c r="J260" i="16"/>
  <c r="J259" i="16"/>
  <c r="J258" i="16"/>
  <c r="J257" i="16"/>
  <c r="J256" i="16"/>
  <c r="J255" i="16"/>
  <c r="J254" i="16"/>
  <c r="J253" i="16"/>
  <c r="J252" i="16"/>
  <c r="J251" i="16"/>
  <c r="J250" i="16"/>
  <c r="J249" i="16"/>
  <c r="J248" i="16"/>
  <c r="J247" i="16"/>
  <c r="J246" i="16"/>
  <c r="J245" i="16"/>
  <c r="J244" i="16"/>
  <c r="J243" i="16"/>
  <c r="J242" i="16"/>
  <c r="J241" i="16"/>
  <c r="J240" i="16"/>
  <c r="J239" i="16"/>
  <c r="J238" i="16"/>
  <c r="J237" i="16"/>
  <c r="J236" i="16"/>
  <c r="J235" i="16"/>
  <c r="J234" i="16"/>
  <c r="J233" i="16"/>
  <c r="J232" i="16"/>
  <c r="J231" i="16"/>
  <c r="J230" i="16"/>
  <c r="J229" i="16"/>
  <c r="J228" i="16"/>
  <c r="J227" i="16"/>
  <c r="J226" i="16"/>
  <c r="J225" i="16"/>
  <c r="J224" i="16"/>
  <c r="J223" i="16"/>
  <c r="J222" i="16"/>
  <c r="J221" i="16"/>
  <c r="J220" i="16"/>
  <c r="J219" i="16"/>
  <c r="J218" i="16"/>
  <c r="J217" i="16"/>
  <c r="J216" i="16"/>
  <c r="J215" i="16"/>
  <c r="J214" i="16"/>
  <c r="J213" i="16"/>
  <c r="J212" i="16"/>
  <c r="J211" i="16"/>
  <c r="J210" i="16"/>
  <c r="J209" i="16"/>
  <c r="J208" i="16"/>
  <c r="J207" i="16"/>
  <c r="J206" i="16"/>
  <c r="J205" i="16"/>
  <c r="J204" i="16"/>
  <c r="J203" i="16"/>
  <c r="J202" i="16"/>
  <c r="J201" i="16"/>
  <c r="J200" i="16"/>
  <c r="J199" i="16"/>
  <c r="J198" i="16"/>
  <c r="J197" i="16"/>
  <c r="J196" i="16"/>
  <c r="J195" i="16"/>
  <c r="J194" i="16"/>
  <c r="J193" i="16"/>
  <c r="J192" i="16"/>
  <c r="J191" i="16"/>
  <c r="J190" i="16"/>
  <c r="J189" i="16"/>
  <c r="J188" i="16"/>
  <c r="J187" i="16"/>
  <c r="J186" i="16"/>
  <c r="J185" i="16"/>
  <c r="J184" i="16"/>
  <c r="J183" i="16"/>
  <c r="J182" i="16"/>
  <c r="J181" i="16"/>
  <c r="J180" i="16"/>
  <c r="J179" i="16"/>
  <c r="J178" i="16"/>
  <c r="J177" i="16"/>
  <c r="J176" i="16"/>
  <c r="J175" i="16"/>
  <c r="J174" i="16"/>
  <c r="J173" i="16"/>
  <c r="J172" i="16"/>
  <c r="J171" i="16"/>
  <c r="J170" i="16"/>
  <c r="J169" i="16"/>
  <c r="J168" i="16"/>
  <c r="J167" i="16"/>
  <c r="J166" i="16"/>
  <c r="J165" i="16"/>
  <c r="J164" i="16"/>
  <c r="J163" i="16"/>
  <c r="J162" i="16"/>
  <c r="J161" i="16"/>
  <c r="J160" i="16"/>
  <c r="J159" i="16"/>
  <c r="J158" i="16"/>
  <c r="J157" i="16"/>
  <c r="J156" i="16"/>
  <c r="J155" i="16"/>
  <c r="J154" i="16"/>
  <c r="J153" i="16"/>
  <c r="J152" i="16"/>
  <c r="J151" i="16"/>
  <c r="J150" i="16"/>
  <c r="J149" i="16"/>
  <c r="J148" i="16"/>
  <c r="J147" i="16"/>
  <c r="J146" i="16"/>
  <c r="J145" i="16"/>
  <c r="J144" i="16"/>
  <c r="J143" i="16"/>
  <c r="J142" i="16"/>
  <c r="J141" i="16"/>
  <c r="J140" i="16"/>
  <c r="J139" i="16"/>
  <c r="J138" i="16"/>
  <c r="J137" i="16"/>
  <c r="J136" i="16"/>
  <c r="J135" i="16"/>
  <c r="J134" i="16"/>
  <c r="J133" i="16"/>
  <c r="J132" i="16"/>
  <c r="J131" i="16"/>
  <c r="J130" i="16"/>
  <c r="J129" i="16"/>
  <c r="J128" i="16"/>
  <c r="J127" i="16"/>
  <c r="J126" i="16"/>
  <c r="J125" i="16"/>
  <c r="J124" i="16"/>
  <c r="J123" i="16"/>
  <c r="J122" i="16"/>
  <c r="J121" i="16"/>
  <c r="J120" i="16"/>
  <c r="J119" i="16"/>
  <c r="J118" i="16"/>
  <c r="J117" i="16"/>
  <c r="J116" i="16"/>
  <c r="J115" i="16"/>
  <c r="J114" i="16"/>
  <c r="J113" i="16"/>
  <c r="J112" i="16"/>
  <c r="J111" i="16"/>
  <c r="J110" i="16"/>
  <c r="J109" i="16"/>
  <c r="J108" i="16"/>
  <c r="J107" i="16"/>
  <c r="J106" i="16"/>
  <c r="J105" i="16"/>
  <c r="J104" i="16"/>
  <c r="J103" i="16"/>
  <c r="J102" i="16"/>
  <c r="J101" i="16"/>
  <c r="J100" i="16"/>
  <c r="J99" i="16"/>
  <c r="J98" i="16"/>
  <c r="J97" i="16"/>
  <c r="J96" i="16"/>
  <c r="J95" i="16"/>
  <c r="J94" i="16"/>
  <c r="J93" i="16"/>
  <c r="J92" i="16"/>
  <c r="J91" i="16"/>
  <c r="J90" i="16"/>
  <c r="J89" i="16"/>
  <c r="J88" i="16"/>
  <c r="J87" i="16"/>
  <c r="J86" i="16"/>
  <c r="J85" i="16"/>
  <c r="J84" i="16"/>
  <c r="J83" i="16"/>
  <c r="J82" i="16"/>
  <c r="J81" i="16"/>
  <c r="J80" i="16"/>
  <c r="J79" i="16"/>
  <c r="J78" i="16"/>
  <c r="J77" i="16"/>
  <c r="J76" i="16"/>
  <c r="J75" i="16"/>
  <c r="J74" i="16"/>
  <c r="J73" i="16"/>
  <c r="J72" i="16"/>
  <c r="J71" i="16"/>
  <c r="J70" i="16"/>
  <c r="J69" i="16"/>
  <c r="J68" i="16"/>
  <c r="J67" i="16"/>
  <c r="J66" i="16"/>
  <c r="J65" i="16"/>
  <c r="J64" i="16"/>
  <c r="J63" i="16"/>
  <c r="J62" i="16"/>
  <c r="J61" i="16"/>
  <c r="J60" i="16"/>
  <c r="J59" i="16"/>
  <c r="J58" i="16"/>
  <c r="J57" i="16"/>
  <c r="J56" i="16"/>
  <c r="J55" i="16"/>
  <c r="J54" i="16"/>
  <c r="J53" i="16"/>
  <c r="J52" i="16"/>
  <c r="J51" i="16"/>
  <c r="J50" i="16"/>
  <c r="J49" i="16"/>
  <c r="J48" i="16"/>
  <c r="J47" i="16"/>
  <c r="J46" i="16"/>
  <c r="J45" i="16"/>
  <c r="J44" i="16"/>
  <c r="J43" i="16"/>
  <c r="J42" i="16"/>
  <c r="J41" i="16"/>
  <c r="J40" i="16"/>
  <c r="J39" i="16"/>
  <c r="J38" i="16"/>
  <c r="J37" i="16"/>
  <c r="J36" i="16"/>
  <c r="J35" i="16"/>
  <c r="J34" i="16"/>
  <c r="J33" i="16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J12" i="16"/>
  <c r="J11" i="16"/>
  <c r="J10" i="16"/>
  <c r="J9" i="16"/>
  <c r="J8" i="16"/>
  <c r="J7" i="16"/>
  <c r="J6" i="16"/>
  <c r="J5" i="16"/>
  <c r="J371" i="15"/>
  <c r="J370" i="15"/>
  <c r="J369" i="15"/>
  <c r="J368" i="15"/>
  <c r="J367" i="15"/>
  <c r="J366" i="15"/>
  <c r="J365" i="15"/>
  <c r="J364" i="15"/>
  <c r="J363" i="15"/>
  <c r="J362" i="15"/>
  <c r="J361" i="15"/>
  <c r="J360" i="15"/>
  <c r="J359" i="15"/>
  <c r="J358" i="15"/>
  <c r="J357" i="15"/>
  <c r="J356" i="15"/>
  <c r="J355" i="15"/>
  <c r="J354" i="15"/>
  <c r="J353" i="15"/>
  <c r="J352" i="15"/>
  <c r="J351" i="15"/>
  <c r="J350" i="15"/>
  <c r="J349" i="15"/>
  <c r="J348" i="15"/>
  <c r="J347" i="15"/>
  <c r="J346" i="15"/>
  <c r="J345" i="15"/>
  <c r="J344" i="15"/>
  <c r="J343" i="15"/>
  <c r="J342" i="15"/>
  <c r="J341" i="15"/>
  <c r="J340" i="15"/>
  <c r="J339" i="15"/>
  <c r="J338" i="15"/>
  <c r="J337" i="15"/>
  <c r="J336" i="15"/>
  <c r="J335" i="15"/>
  <c r="J334" i="15"/>
  <c r="J333" i="15"/>
  <c r="J332" i="15"/>
  <c r="J331" i="15"/>
  <c r="J330" i="15"/>
  <c r="J329" i="15"/>
  <c r="J328" i="15"/>
  <c r="J327" i="15"/>
  <c r="J326" i="15"/>
  <c r="J325" i="15"/>
  <c r="J324" i="15"/>
  <c r="J323" i="15"/>
  <c r="J322" i="15"/>
  <c r="J321" i="15"/>
  <c r="J320" i="15"/>
  <c r="J319" i="15"/>
  <c r="J318" i="15"/>
  <c r="J317" i="15"/>
  <c r="J316" i="15"/>
  <c r="J315" i="15"/>
  <c r="J314" i="15"/>
  <c r="J313" i="15"/>
  <c r="J312" i="15"/>
  <c r="J311" i="15"/>
  <c r="J310" i="15"/>
  <c r="J309" i="15"/>
  <c r="J308" i="15"/>
  <c r="J307" i="15"/>
  <c r="J306" i="15"/>
  <c r="J305" i="15"/>
  <c r="J304" i="15"/>
  <c r="J303" i="15"/>
  <c r="J302" i="15"/>
  <c r="J301" i="15"/>
  <c r="J300" i="15"/>
  <c r="J299" i="15"/>
  <c r="J298" i="15"/>
  <c r="J297" i="15"/>
  <c r="J296" i="15"/>
  <c r="J295" i="15"/>
  <c r="J294" i="15"/>
  <c r="J293" i="15"/>
  <c r="J292" i="15"/>
  <c r="J291" i="15"/>
  <c r="J290" i="15"/>
  <c r="J289" i="15"/>
  <c r="J288" i="15"/>
  <c r="J287" i="15"/>
  <c r="J286" i="15"/>
  <c r="J285" i="15"/>
  <c r="J284" i="15"/>
  <c r="J283" i="15"/>
  <c r="J282" i="15"/>
  <c r="J281" i="15"/>
  <c r="J280" i="15"/>
  <c r="J279" i="15"/>
  <c r="J278" i="15"/>
  <c r="J277" i="15"/>
  <c r="J276" i="15"/>
  <c r="J275" i="15"/>
  <c r="J274" i="15"/>
  <c r="J273" i="15"/>
  <c r="J272" i="15"/>
  <c r="J271" i="15"/>
  <c r="J270" i="15"/>
  <c r="J269" i="15"/>
  <c r="J268" i="15"/>
  <c r="J267" i="15"/>
  <c r="J266" i="15"/>
  <c r="J265" i="15"/>
  <c r="J264" i="15"/>
  <c r="J263" i="15"/>
  <c r="J262" i="15"/>
  <c r="J261" i="15"/>
  <c r="J260" i="15"/>
  <c r="J259" i="15"/>
  <c r="J258" i="15"/>
  <c r="J257" i="15"/>
  <c r="J256" i="15"/>
  <c r="J255" i="15"/>
  <c r="J254" i="15"/>
  <c r="J253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7" i="15"/>
  <c r="J216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3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J121" i="15"/>
  <c r="J120" i="15"/>
  <c r="J119" i="15"/>
  <c r="J118" i="15"/>
  <c r="J117" i="15"/>
  <c r="J116" i="15"/>
  <c r="J115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7" i="15"/>
  <c r="J6" i="15"/>
  <c r="J5" i="15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371" i="14"/>
  <c r="J370" i="14"/>
  <c r="J369" i="14"/>
  <c r="J368" i="14"/>
  <c r="J367" i="14"/>
  <c r="J366" i="14"/>
  <c r="J365" i="14"/>
  <c r="J364" i="14"/>
  <c r="J363" i="14"/>
  <c r="J362" i="14"/>
  <c r="J361" i="14"/>
  <c r="J360" i="14"/>
  <c r="J359" i="14"/>
  <c r="J358" i="14"/>
  <c r="J357" i="14"/>
  <c r="J356" i="14"/>
  <c r="J355" i="14"/>
  <c r="J354" i="14"/>
  <c r="J353" i="14"/>
  <c r="J352" i="14"/>
  <c r="J351" i="14"/>
  <c r="J350" i="14"/>
  <c r="J349" i="14"/>
  <c r="J348" i="14"/>
  <c r="J347" i="14"/>
  <c r="J346" i="14"/>
  <c r="J345" i="14"/>
  <c r="J344" i="14"/>
  <c r="J343" i="14"/>
  <c r="J342" i="14"/>
  <c r="J341" i="14"/>
  <c r="J340" i="14"/>
  <c r="J339" i="14"/>
  <c r="J338" i="14"/>
  <c r="J337" i="14"/>
  <c r="J336" i="14"/>
  <c r="J335" i="14"/>
  <c r="J334" i="14"/>
  <c r="J333" i="14"/>
  <c r="J332" i="14"/>
  <c r="J331" i="14"/>
  <c r="J330" i="14"/>
  <c r="J329" i="14"/>
  <c r="J328" i="14"/>
  <c r="J327" i="14"/>
  <c r="J326" i="14"/>
  <c r="J325" i="14"/>
  <c r="J324" i="14"/>
  <c r="J323" i="14"/>
  <c r="J322" i="14"/>
  <c r="J321" i="14"/>
  <c r="J320" i="14"/>
  <c r="J319" i="14"/>
  <c r="J318" i="14"/>
  <c r="J317" i="14"/>
  <c r="J316" i="14"/>
  <c r="J315" i="14"/>
  <c r="J314" i="14"/>
  <c r="J313" i="14"/>
  <c r="J312" i="14"/>
  <c r="J311" i="14"/>
  <c r="J310" i="14"/>
  <c r="J309" i="14"/>
  <c r="J308" i="14"/>
  <c r="J307" i="14"/>
  <c r="J306" i="14"/>
  <c r="J305" i="14"/>
  <c r="J304" i="14"/>
  <c r="J303" i="14"/>
  <c r="J302" i="14"/>
  <c r="J301" i="14"/>
  <c r="J300" i="14"/>
  <c r="J299" i="14"/>
  <c r="J298" i="14"/>
  <c r="J297" i="14"/>
  <c r="J296" i="14"/>
  <c r="J295" i="14"/>
  <c r="J294" i="14"/>
  <c r="J293" i="14"/>
  <c r="J292" i="14"/>
  <c r="J291" i="14"/>
  <c r="J290" i="14"/>
  <c r="J289" i="14"/>
  <c r="J288" i="14"/>
  <c r="J287" i="14"/>
  <c r="J286" i="14"/>
  <c r="J285" i="14"/>
  <c r="J284" i="14"/>
  <c r="J283" i="14"/>
  <c r="J282" i="14"/>
  <c r="J281" i="14"/>
  <c r="J280" i="14"/>
  <c r="J279" i="14"/>
  <c r="J278" i="14"/>
  <c r="J277" i="14"/>
  <c r="J276" i="14"/>
  <c r="J275" i="14"/>
  <c r="J274" i="14"/>
  <c r="J273" i="14"/>
  <c r="J272" i="14"/>
  <c r="J271" i="14"/>
  <c r="J270" i="14"/>
  <c r="J269" i="14"/>
  <c r="J268" i="14"/>
  <c r="J267" i="14"/>
  <c r="J266" i="14"/>
  <c r="J265" i="14"/>
  <c r="J264" i="14"/>
  <c r="J263" i="14"/>
  <c r="J262" i="14"/>
  <c r="J261" i="14"/>
  <c r="J260" i="14"/>
  <c r="J259" i="14"/>
  <c r="J258" i="14"/>
  <c r="J257" i="14"/>
  <c r="J256" i="14"/>
  <c r="J255" i="14"/>
  <c r="J254" i="14"/>
  <c r="J253" i="14"/>
  <c r="J252" i="14"/>
  <c r="J251" i="14"/>
  <c r="J250" i="14"/>
  <c r="J249" i="14"/>
  <c r="J248" i="14"/>
  <c r="J247" i="14"/>
  <c r="J246" i="14"/>
  <c r="J245" i="14"/>
  <c r="J244" i="14"/>
  <c r="J243" i="14"/>
  <c r="J242" i="14"/>
  <c r="J241" i="14"/>
  <c r="J240" i="14"/>
  <c r="J239" i="14"/>
  <c r="J238" i="14"/>
  <c r="J237" i="14"/>
  <c r="J236" i="14"/>
  <c r="J235" i="14"/>
  <c r="J234" i="14"/>
  <c r="J233" i="14"/>
  <c r="J232" i="14"/>
  <c r="J231" i="14"/>
  <c r="J230" i="14"/>
  <c r="J229" i="14"/>
  <c r="J228" i="14"/>
  <c r="J227" i="14"/>
  <c r="J226" i="14"/>
  <c r="J225" i="14"/>
  <c r="J224" i="14"/>
  <c r="J223" i="14"/>
  <c r="J222" i="14"/>
  <c r="J221" i="14"/>
  <c r="J220" i="14"/>
  <c r="J219" i="14"/>
  <c r="J218" i="14"/>
  <c r="J217" i="14"/>
  <c r="J216" i="14"/>
  <c r="J215" i="14"/>
  <c r="J214" i="14"/>
  <c r="J213" i="14"/>
  <c r="J212" i="14"/>
  <c r="J211" i="14"/>
  <c r="J210" i="14"/>
  <c r="J209" i="14"/>
  <c r="J208" i="14"/>
  <c r="J207" i="14"/>
  <c r="J206" i="14"/>
  <c r="J205" i="14"/>
  <c r="J204" i="14"/>
  <c r="J203" i="14"/>
  <c r="J202" i="14"/>
  <c r="J201" i="14"/>
  <c r="J200" i="14"/>
  <c r="J199" i="14"/>
  <c r="J198" i="14"/>
  <c r="J197" i="14"/>
  <c r="J196" i="14"/>
  <c r="J195" i="14"/>
  <c r="J194" i="14"/>
  <c r="J193" i="14"/>
  <c r="J192" i="14"/>
  <c r="J191" i="14"/>
  <c r="J190" i="14"/>
  <c r="J189" i="14"/>
  <c r="J188" i="14"/>
  <c r="J187" i="14"/>
  <c r="J186" i="14"/>
  <c r="J185" i="14"/>
  <c r="J184" i="14"/>
  <c r="J183" i="14"/>
  <c r="J182" i="14"/>
  <c r="J181" i="14"/>
  <c r="J180" i="14"/>
  <c r="J179" i="14"/>
  <c r="J178" i="14"/>
  <c r="J177" i="14"/>
  <c r="J176" i="14"/>
  <c r="J175" i="14"/>
  <c r="J174" i="14"/>
  <c r="J173" i="14"/>
  <c r="J172" i="14"/>
  <c r="J171" i="14"/>
  <c r="J170" i="14"/>
  <c r="J169" i="14"/>
  <c r="J168" i="14"/>
  <c r="J167" i="14"/>
  <c r="J166" i="14"/>
  <c r="J165" i="14"/>
  <c r="J164" i="14"/>
  <c r="J163" i="14"/>
  <c r="J162" i="14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J121" i="14"/>
  <c r="J120" i="14"/>
  <c r="J119" i="14"/>
  <c r="J118" i="14"/>
  <c r="J117" i="14"/>
  <c r="J116" i="14"/>
  <c r="J115" i="14"/>
  <c r="J114" i="14"/>
  <c r="J113" i="14"/>
  <c r="J112" i="14"/>
  <c r="J111" i="14"/>
  <c r="J110" i="14"/>
  <c r="J109" i="14"/>
  <c r="J108" i="14"/>
  <c r="J107" i="14"/>
  <c r="J106" i="14"/>
  <c r="J105" i="14"/>
  <c r="J104" i="14"/>
  <c r="J103" i="14"/>
  <c r="J102" i="14"/>
  <c r="J101" i="14"/>
  <c r="J100" i="14"/>
  <c r="J99" i="14"/>
  <c r="J98" i="14"/>
  <c r="J97" i="14"/>
  <c r="J96" i="14"/>
  <c r="J95" i="14"/>
  <c r="J94" i="14"/>
  <c r="J93" i="14"/>
  <c r="J92" i="14"/>
  <c r="J91" i="14"/>
  <c r="J90" i="14"/>
  <c r="J89" i="14"/>
  <c r="J88" i="14"/>
  <c r="J87" i="14"/>
  <c r="J86" i="14"/>
  <c r="J85" i="14"/>
  <c r="J84" i="14"/>
  <c r="J83" i="14"/>
  <c r="J82" i="14"/>
  <c r="J81" i="14"/>
  <c r="J80" i="14"/>
  <c r="J79" i="14"/>
  <c r="J78" i="14"/>
  <c r="J77" i="14"/>
  <c r="J76" i="14"/>
  <c r="J75" i="14"/>
  <c r="J74" i="14"/>
  <c r="J73" i="14"/>
  <c r="J72" i="14"/>
  <c r="J71" i="14"/>
  <c r="J70" i="14"/>
  <c r="J69" i="14"/>
  <c r="J68" i="14"/>
  <c r="J67" i="14"/>
  <c r="J66" i="14"/>
  <c r="J65" i="14"/>
  <c r="J64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7" i="14"/>
  <c r="J6" i="14"/>
  <c r="J5" i="14"/>
  <c r="J6" i="5" l="1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1" i="1" l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5" i="6"/>
  <c r="C6" i="13" l="1"/>
  <c r="D6" i="13"/>
  <c r="E6" i="13"/>
  <c r="F6" i="13"/>
  <c r="C7" i="13"/>
  <c r="D7" i="13"/>
  <c r="E7" i="13"/>
  <c r="F7" i="13"/>
  <c r="C8" i="13"/>
  <c r="D8" i="13"/>
  <c r="E8" i="13"/>
  <c r="F8" i="13"/>
  <c r="C9" i="13"/>
  <c r="D9" i="13"/>
  <c r="E9" i="13"/>
  <c r="F9" i="13"/>
  <c r="C10" i="13"/>
  <c r="D10" i="13"/>
  <c r="E10" i="13"/>
  <c r="F10" i="13"/>
  <c r="C11" i="13"/>
  <c r="D11" i="13"/>
  <c r="E11" i="13"/>
  <c r="F11" i="13"/>
  <c r="C12" i="13"/>
  <c r="D12" i="13"/>
  <c r="E12" i="13"/>
  <c r="F12" i="13"/>
  <c r="C13" i="13"/>
  <c r="D13" i="13"/>
  <c r="E13" i="13"/>
  <c r="F13" i="13"/>
  <c r="C14" i="13"/>
  <c r="D14" i="13"/>
  <c r="E14" i="13"/>
  <c r="F14" i="13"/>
  <c r="C15" i="13"/>
  <c r="D15" i="13"/>
  <c r="E15" i="13"/>
  <c r="F15" i="13"/>
  <c r="C16" i="13"/>
  <c r="D16" i="13"/>
  <c r="E16" i="13"/>
  <c r="F16" i="13"/>
  <c r="C17" i="13"/>
  <c r="D17" i="13"/>
  <c r="E17" i="13"/>
  <c r="F17" i="13"/>
  <c r="C18" i="13"/>
  <c r="D18" i="13"/>
  <c r="E18" i="13"/>
  <c r="F18" i="13"/>
  <c r="C19" i="13"/>
  <c r="D19" i="13"/>
  <c r="E19" i="13"/>
  <c r="F19" i="13"/>
  <c r="C20" i="13"/>
  <c r="D20" i="13"/>
  <c r="E20" i="13"/>
  <c r="F20" i="13"/>
  <c r="C21" i="13"/>
  <c r="D21" i="13"/>
  <c r="E21" i="13"/>
  <c r="F21" i="13"/>
  <c r="C22" i="13"/>
  <c r="D22" i="13"/>
  <c r="E22" i="13"/>
  <c r="F22" i="13"/>
  <c r="C23" i="13"/>
  <c r="D23" i="13"/>
  <c r="E23" i="13"/>
  <c r="F23" i="13"/>
  <c r="C24" i="13"/>
  <c r="D24" i="13"/>
  <c r="E24" i="13"/>
  <c r="F24" i="13"/>
  <c r="C25" i="13"/>
  <c r="D25" i="13"/>
  <c r="E25" i="13"/>
  <c r="F25" i="13"/>
  <c r="C26" i="13"/>
  <c r="D26" i="13"/>
  <c r="E26" i="13"/>
  <c r="F26" i="13"/>
  <c r="C27" i="13"/>
  <c r="D27" i="13"/>
  <c r="E27" i="13"/>
  <c r="F27" i="13"/>
  <c r="C28" i="13"/>
  <c r="D28" i="13"/>
  <c r="E28" i="13"/>
  <c r="F28" i="13"/>
  <c r="C29" i="13"/>
  <c r="D29" i="13"/>
  <c r="E29" i="13"/>
  <c r="F29" i="13"/>
  <c r="C30" i="13"/>
  <c r="D30" i="13"/>
  <c r="E30" i="13"/>
  <c r="F30" i="13"/>
  <c r="C31" i="13"/>
  <c r="D31" i="13"/>
  <c r="E31" i="13"/>
  <c r="F31" i="13"/>
  <c r="C32" i="13"/>
  <c r="D32" i="13"/>
  <c r="E32" i="13"/>
  <c r="F32" i="13"/>
  <c r="C33" i="13"/>
  <c r="D33" i="13"/>
  <c r="E33" i="13"/>
  <c r="F33" i="13"/>
  <c r="C34" i="13"/>
  <c r="D34" i="13"/>
  <c r="E34" i="13"/>
  <c r="F34" i="13"/>
  <c r="C35" i="13"/>
  <c r="D35" i="13"/>
  <c r="E35" i="13"/>
  <c r="F35" i="13"/>
  <c r="C36" i="13"/>
  <c r="D36" i="13"/>
  <c r="E36" i="13"/>
  <c r="F36" i="13"/>
  <c r="C37" i="13"/>
  <c r="D37" i="13"/>
  <c r="E37" i="13"/>
  <c r="F37" i="13"/>
  <c r="C38" i="13"/>
  <c r="D38" i="13"/>
  <c r="E38" i="13"/>
  <c r="F38" i="13"/>
  <c r="C39" i="13"/>
  <c r="D39" i="13"/>
  <c r="E39" i="13"/>
  <c r="F39" i="13"/>
  <c r="C40" i="13"/>
  <c r="D40" i="13"/>
  <c r="E40" i="13"/>
  <c r="F40" i="13"/>
  <c r="C41" i="13"/>
  <c r="D41" i="13"/>
  <c r="E41" i="13"/>
  <c r="F41" i="13"/>
  <c r="C42" i="13"/>
  <c r="D42" i="13"/>
  <c r="E42" i="13"/>
  <c r="F42" i="13"/>
  <c r="C43" i="13"/>
  <c r="D43" i="13"/>
  <c r="E43" i="13"/>
  <c r="F43" i="13"/>
  <c r="C44" i="13"/>
  <c r="D44" i="13"/>
  <c r="E44" i="13"/>
  <c r="F44" i="13"/>
  <c r="C45" i="13"/>
  <c r="D45" i="13"/>
  <c r="E45" i="13"/>
  <c r="F45" i="13"/>
  <c r="C46" i="13"/>
  <c r="D46" i="13"/>
  <c r="E46" i="13"/>
  <c r="F46" i="13"/>
  <c r="C47" i="13"/>
  <c r="D47" i="13"/>
  <c r="E47" i="13"/>
  <c r="F47" i="13"/>
  <c r="C48" i="13"/>
  <c r="D48" i="13"/>
  <c r="E48" i="13"/>
  <c r="F48" i="13"/>
  <c r="C49" i="13"/>
  <c r="D49" i="13"/>
  <c r="E49" i="13"/>
  <c r="F49" i="13"/>
  <c r="C50" i="13"/>
  <c r="D50" i="13"/>
  <c r="E50" i="13"/>
  <c r="F50" i="13"/>
  <c r="C51" i="13"/>
  <c r="D51" i="13"/>
  <c r="E51" i="13"/>
  <c r="F51" i="13"/>
  <c r="C52" i="13"/>
  <c r="D52" i="13"/>
  <c r="E52" i="13"/>
  <c r="F52" i="13"/>
  <c r="C53" i="13"/>
  <c r="D53" i="13"/>
  <c r="E53" i="13"/>
  <c r="F53" i="13"/>
  <c r="C54" i="13"/>
  <c r="D54" i="13"/>
  <c r="E54" i="13"/>
  <c r="F54" i="13"/>
  <c r="C55" i="13"/>
  <c r="D55" i="13"/>
  <c r="E55" i="13"/>
  <c r="F55" i="13"/>
  <c r="C56" i="13"/>
  <c r="D56" i="13"/>
  <c r="E56" i="13"/>
  <c r="F56" i="13"/>
  <c r="C57" i="13"/>
  <c r="D57" i="13"/>
  <c r="E57" i="13"/>
  <c r="F57" i="13"/>
  <c r="C58" i="13"/>
  <c r="D58" i="13"/>
  <c r="E58" i="13"/>
  <c r="F58" i="13"/>
  <c r="C59" i="13"/>
  <c r="D59" i="13"/>
  <c r="E59" i="13"/>
  <c r="F59" i="13"/>
  <c r="C60" i="13"/>
  <c r="D60" i="13"/>
  <c r="E60" i="13"/>
  <c r="F60" i="13"/>
  <c r="C61" i="13"/>
  <c r="D61" i="13"/>
  <c r="E61" i="13"/>
  <c r="F61" i="13"/>
  <c r="C62" i="13"/>
  <c r="D62" i="13"/>
  <c r="E62" i="13"/>
  <c r="F62" i="13"/>
  <c r="C63" i="13"/>
  <c r="D63" i="13"/>
  <c r="E63" i="13"/>
  <c r="F63" i="13"/>
  <c r="C64" i="13"/>
  <c r="D64" i="13"/>
  <c r="E64" i="13"/>
  <c r="F64" i="13"/>
  <c r="C65" i="13"/>
  <c r="D65" i="13"/>
  <c r="E65" i="13"/>
  <c r="F65" i="13"/>
  <c r="C66" i="13"/>
  <c r="D66" i="13"/>
  <c r="E66" i="13"/>
  <c r="F66" i="13"/>
  <c r="C67" i="13"/>
  <c r="D67" i="13"/>
  <c r="E67" i="13"/>
  <c r="F67" i="13"/>
  <c r="C68" i="13"/>
  <c r="D68" i="13"/>
  <c r="E68" i="13"/>
  <c r="F68" i="13"/>
  <c r="C69" i="13"/>
  <c r="D69" i="13"/>
  <c r="E69" i="13"/>
  <c r="F69" i="13"/>
  <c r="C70" i="13"/>
  <c r="D70" i="13"/>
  <c r="E70" i="13"/>
  <c r="F70" i="13"/>
  <c r="C71" i="13"/>
  <c r="D71" i="13"/>
  <c r="E71" i="13"/>
  <c r="F71" i="13"/>
  <c r="C72" i="13"/>
  <c r="D72" i="13"/>
  <c r="E72" i="13"/>
  <c r="F72" i="13"/>
  <c r="C73" i="13"/>
  <c r="D73" i="13"/>
  <c r="E73" i="13"/>
  <c r="F73" i="13"/>
  <c r="C74" i="13"/>
  <c r="D74" i="13"/>
  <c r="E74" i="13"/>
  <c r="F74" i="13"/>
  <c r="C75" i="13"/>
  <c r="D75" i="13"/>
  <c r="E75" i="13"/>
  <c r="F75" i="13"/>
  <c r="C76" i="13"/>
  <c r="D76" i="13"/>
  <c r="E76" i="13"/>
  <c r="F76" i="13"/>
  <c r="C77" i="13"/>
  <c r="D77" i="13"/>
  <c r="E77" i="13"/>
  <c r="F77" i="13"/>
  <c r="C78" i="13"/>
  <c r="D78" i="13"/>
  <c r="E78" i="13"/>
  <c r="F78" i="13"/>
  <c r="C79" i="13"/>
  <c r="D79" i="13"/>
  <c r="E79" i="13"/>
  <c r="F79" i="13"/>
  <c r="C80" i="13"/>
  <c r="D80" i="13"/>
  <c r="E80" i="13"/>
  <c r="F80" i="13"/>
  <c r="C81" i="13"/>
  <c r="D81" i="13"/>
  <c r="E81" i="13"/>
  <c r="F81" i="13"/>
  <c r="C82" i="13"/>
  <c r="D82" i="13"/>
  <c r="E82" i="13"/>
  <c r="F82" i="13"/>
  <c r="C83" i="13"/>
  <c r="D83" i="13"/>
  <c r="E83" i="13"/>
  <c r="F83" i="13"/>
  <c r="C84" i="13"/>
  <c r="D84" i="13"/>
  <c r="E84" i="13"/>
  <c r="F84" i="13"/>
  <c r="C85" i="13"/>
  <c r="D85" i="13"/>
  <c r="E85" i="13"/>
  <c r="F85" i="13"/>
  <c r="C86" i="13"/>
  <c r="D86" i="13"/>
  <c r="E86" i="13"/>
  <c r="F86" i="13"/>
  <c r="C87" i="13"/>
  <c r="D87" i="13"/>
  <c r="E87" i="13"/>
  <c r="F87" i="13"/>
  <c r="C88" i="13"/>
  <c r="D88" i="13"/>
  <c r="E88" i="13"/>
  <c r="F88" i="13"/>
  <c r="C89" i="13"/>
  <c r="D89" i="13"/>
  <c r="E89" i="13"/>
  <c r="F89" i="13"/>
  <c r="C90" i="13"/>
  <c r="D90" i="13"/>
  <c r="E90" i="13"/>
  <c r="F90" i="13"/>
  <c r="C91" i="13"/>
  <c r="D91" i="13"/>
  <c r="E91" i="13"/>
  <c r="F91" i="13"/>
  <c r="C92" i="13"/>
  <c r="D92" i="13"/>
  <c r="E92" i="13"/>
  <c r="F92" i="13"/>
  <c r="C93" i="13"/>
  <c r="D93" i="13"/>
  <c r="E93" i="13"/>
  <c r="F93" i="13"/>
  <c r="C94" i="13"/>
  <c r="D94" i="13"/>
  <c r="E94" i="13"/>
  <c r="F94" i="13"/>
  <c r="C95" i="13"/>
  <c r="D95" i="13"/>
  <c r="E95" i="13"/>
  <c r="F95" i="13"/>
  <c r="C96" i="13"/>
  <c r="D96" i="13"/>
  <c r="E96" i="13"/>
  <c r="F96" i="13"/>
  <c r="C97" i="13"/>
  <c r="D97" i="13"/>
  <c r="E97" i="13"/>
  <c r="F97" i="13"/>
  <c r="C98" i="13"/>
  <c r="D98" i="13"/>
  <c r="E98" i="13"/>
  <c r="F98" i="13"/>
  <c r="C99" i="13"/>
  <c r="D99" i="13"/>
  <c r="E99" i="13"/>
  <c r="F99" i="13"/>
  <c r="C100" i="13"/>
  <c r="D100" i="13"/>
  <c r="E100" i="13"/>
  <c r="F100" i="13"/>
  <c r="C101" i="13"/>
  <c r="D101" i="13"/>
  <c r="E101" i="13"/>
  <c r="F101" i="13"/>
  <c r="C102" i="13"/>
  <c r="D102" i="13"/>
  <c r="E102" i="13"/>
  <c r="F102" i="13"/>
  <c r="C103" i="13"/>
  <c r="D103" i="13"/>
  <c r="E103" i="13"/>
  <c r="F103" i="13"/>
  <c r="C104" i="13"/>
  <c r="D104" i="13"/>
  <c r="E104" i="13"/>
  <c r="F104" i="13"/>
  <c r="C105" i="13"/>
  <c r="D105" i="13"/>
  <c r="E105" i="13"/>
  <c r="F105" i="13"/>
  <c r="C106" i="13"/>
  <c r="D106" i="13"/>
  <c r="E106" i="13"/>
  <c r="F106" i="13"/>
  <c r="C107" i="13"/>
  <c r="D107" i="13"/>
  <c r="E107" i="13"/>
  <c r="F107" i="13"/>
  <c r="C108" i="13"/>
  <c r="D108" i="13"/>
  <c r="E108" i="13"/>
  <c r="F108" i="13"/>
  <c r="C109" i="13"/>
  <c r="D109" i="13"/>
  <c r="E109" i="13"/>
  <c r="F109" i="13"/>
  <c r="C110" i="13"/>
  <c r="D110" i="13"/>
  <c r="E110" i="13"/>
  <c r="F110" i="13"/>
  <c r="C111" i="13"/>
  <c r="D111" i="13"/>
  <c r="E111" i="13"/>
  <c r="F111" i="13"/>
  <c r="C112" i="13"/>
  <c r="D112" i="13"/>
  <c r="E112" i="13"/>
  <c r="F112" i="13"/>
  <c r="C113" i="13"/>
  <c r="D113" i="13"/>
  <c r="E113" i="13"/>
  <c r="F113" i="13"/>
  <c r="C114" i="13"/>
  <c r="D114" i="13"/>
  <c r="E114" i="13"/>
  <c r="F114" i="13"/>
  <c r="C115" i="13"/>
  <c r="D115" i="13"/>
  <c r="E115" i="13"/>
  <c r="F115" i="13"/>
  <c r="C116" i="13"/>
  <c r="D116" i="13"/>
  <c r="E116" i="13"/>
  <c r="F116" i="13"/>
  <c r="C117" i="13"/>
  <c r="D117" i="13"/>
  <c r="E117" i="13"/>
  <c r="F117" i="13"/>
  <c r="C118" i="13"/>
  <c r="D118" i="13"/>
  <c r="E118" i="13"/>
  <c r="F118" i="13"/>
  <c r="C119" i="13"/>
  <c r="D119" i="13"/>
  <c r="E119" i="13"/>
  <c r="F119" i="13"/>
  <c r="C120" i="13"/>
  <c r="D120" i="13"/>
  <c r="E120" i="13"/>
  <c r="F120" i="13"/>
  <c r="C121" i="13"/>
  <c r="D121" i="13"/>
  <c r="E121" i="13"/>
  <c r="F121" i="13"/>
  <c r="C122" i="13"/>
  <c r="D122" i="13"/>
  <c r="E122" i="13"/>
  <c r="F122" i="13"/>
  <c r="C123" i="13"/>
  <c r="D123" i="13"/>
  <c r="E123" i="13"/>
  <c r="F123" i="13"/>
  <c r="C124" i="13"/>
  <c r="D124" i="13"/>
  <c r="E124" i="13"/>
  <c r="F124" i="13"/>
  <c r="C125" i="13"/>
  <c r="D125" i="13"/>
  <c r="E125" i="13"/>
  <c r="F125" i="13"/>
  <c r="C126" i="13"/>
  <c r="D126" i="13"/>
  <c r="E126" i="13"/>
  <c r="F126" i="13"/>
  <c r="C127" i="13"/>
  <c r="D127" i="13"/>
  <c r="E127" i="13"/>
  <c r="F127" i="13"/>
  <c r="C128" i="13"/>
  <c r="D128" i="13"/>
  <c r="E128" i="13"/>
  <c r="F128" i="13"/>
  <c r="C129" i="13"/>
  <c r="D129" i="13"/>
  <c r="E129" i="13"/>
  <c r="F129" i="13"/>
  <c r="C130" i="13"/>
  <c r="D130" i="13"/>
  <c r="E130" i="13"/>
  <c r="F130" i="13"/>
  <c r="C131" i="13"/>
  <c r="D131" i="13"/>
  <c r="E131" i="13"/>
  <c r="F131" i="13"/>
  <c r="C132" i="13"/>
  <c r="D132" i="13"/>
  <c r="E132" i="13"/>
  <c r="F132" i="13"/>
  <c r="C133" i="13"/>
  <c r="D133" i="13"/>
  <c r="E133" i="13"/>
  <c r="F133" i="13"/>
  <c r="C134" i="13"/>
  <c r="D134" i="13"/>
  <c r="E134" i="13"/>
  <c r="F134" i="13"/>
  <c r="C135" i="13"/>
  <c r="D135" i="13"/>
  <c r="E135" i="13"/>
  <c r="F135" i="13"/>
  <c r="C136" i="13"/>
  <c r="D136" i="13"/>
  <c r="E136" i="13"/>
  <c r="F136" i="13"/>
  <c r="C137" i="13"/>
  <c r="D137" i="13"/>
  <c r="E137" i="13"/>
  <c r="F137" i="13"/>
  <c r="C138" i="13"/>
  <c r="D138" i="13"/>
  <c r="E138" i="13"/>
  <c r="F138" i="13"/>
  <c r="C139" i="13"/>
  <c r="D139" i="13"/>
  <c r="E139" i="13"/>
  <c r="F139" i="13"/>
  <c r="C140" i="13"/>
  <c r="D140" i="13"/>
  <c r="E140" i="13"/>
  <c r="F140" i="13"/>
  <c r="C141" i="13"/>
  <c r="D141" i="13"/>
  <c r="E141" i="13"/>
  <c r="F141" i="13"/>
  <c r="C142" i="13"/>
  <c r="D142" i="13"/>
  <c r="E142" i="13"/>
  <c r="F142" i="13"/>
  <c r="C143" i="13"/>
  <c r="D143" i="13"/>
  <c r="E143" i="13"/>
  <c r="F143" i="13"/>
  <c r="C144" i="13"/>
  <c r="D144" i="13"/>
  <c r="E144" i="13"/>
  <c r="F144" i="13"/>
  <c r="C145" i="13"/>
  <c r="D145" i="13"/>
  <c r="E145" i="13"/>
  <c r="F145" i="13"/>
  <c r="C146" i="13"/>
  <c r="D146" i="13"/>
  <c r="E146" i="13"/>
  <c r="F146" i="13"/>
  <c r="C147" i="13"/>
  <c r="D147" i="13"/>
  <c r="E147" i="13"/>
  <c r="F147" i="13"/>
  <c r="C148" i="13"/>
  <c r="D148" i="13"/>
  <c r="E148" i="13"/>
  <c r="F148" i="13"/>
  <c r="C149" i="13"/>
  <c r="D149" i="13"/>
  <c r="E149" i="13"/>
  <c r="F149" i="13"/>
  <c r="C150" i="13"/>
  <c r="D150" i="13"/>
  <c r="E150" i="13"/>
  <c r="F150" i="13"/>
  <c r="C151" i="13"/>
  <c r="D151" i="13"/>
  <c r="E151" i="13"/>
  <c r="F151" i="13"/>
  <c r="C152" i="13"/>
  <c r="D152" i="13"/>
  <c r="E152" i="13"/>
  <c r="F152" i="13"/>
  <c r="C153" i="13"/>
  <c r="D153" i="13"/>
  <c r="E153" i="13"/>
  <c r="F153" i="13"/>
  <c r="C154" i="13"/>
  <c r="D154" i="13"/>
  <c r="E154" i="13"/>
  <c r="F154" i="13"/>
  <c r="C155" i="13"/>
  <c r="D155" i="13"/>
  <c r="E155" i="13"/>
  <c r="F155" i="13"/>
  <c r="C156" i="13"/>
  <c r="D156" i="13"/>
  <c r="E156" i="13"/>
  <c r="F156" i="13"/>
  <c r="C157" i="13"/>
  <c r="D157" i="13"/>
  <c r="E157" i="13"/>
  <c r="F157" i="13"/>
  <c r="C158" i="13"/>
  <c r="D158" i="13"/>
  <c r="E158" i="13"/>
  <c r="F158" i="13"/>
  <c r="C159" i="13"/>
  <c r="D159" i="13"/>
  <c r="E159" i="13"/>
  <c r="F159" i="13"/>
  <c r="C160" i="13"/>
  <c r="D160" i="13"/>
  <c r="E160" i="13"/>
  <c r="F160" i="13"/>
  <c r="C161" i="13"/>
  <c r="D161" i="13"/>
  <c r="E161" i="13"/>
  <c r="F161" i="13"/>
  <c r="C162" i="13"/>
  <c r="D162" i="13"/>
  <c r="E162" i="13"/>
  <c r="F162" i="13"/>
  <c r="C163" i="13"/>
  <c r="D163" i="13"/>
  <c r="E163" i="13"/>
  <c r="F163" i="13"/>
  <c r="C164" i="13"/>
  <c r="D164" i="13"/>
  <c r="E164" i="13"/>
  <c r="F164" i="13"/>
  <c r="C165" i="13"/>
  <c r="D165" i="13"/>
  <c r="E165" i="13"/>
  <c r="F165" i="13"/>
  <c r="C166" i="13"/>
  <c r="D166" i="13"/>
  <c r="E166" i="13"/>
  <c r="F166" i="13"/>
  <c r="C167" i="13"/>
  <c r="D167" i="13"/>
  <c r="E167" i="13"/>
  <c r="F167" i="13"/>
  <c r="C168" i="13"/>
  <c r="D168" i="13"/>
  <c r="E168" i="13"/>
  <c r="F168" i="13"/>
  <c r="C169" i="13"/>
  <c r="D169" i="13"/>
  <c r="E169" i="13"/>
  <c r="F169" i="13"/>
  <c r="C170" i="13"/>
  <c r="D170" i="13"/>
  <c r="E170" i="13"/>
  <c r="F170" i="13"/>
  <c r="C171" i="13"/>
  <c r="D171" i="13"/>
  <c r="E171" i="13"/>
  <c r="F171" i="13"/>
  <c r="C172" i="13"/>
  <c r="D172" i="13"/>
  <c r="E172" i="13"/>
  <c r="F172" i="13"/>
  <c r="C173" i="13"/>
  <c r="D173" i="13"/>
  <c r="E173" i="13"/>
  <c r="F173" i="13"/>
  <c r="C174" i="13"/>
  <c r="D174" i="13"/>
  <c r="E174" i="13"/>
  <c r="F174" i="13"/>
  <c r="C175" i="13"/>
  <c r="D175" i="13"/>
  <c r="E175" i="13"/>
  <c r="F175" i="13"/>
  <c r="C176" i="13"/>
  <c r="D176" i="13"/>
  <c r="E176" i="13"/>
  <c r="F176" i="13"/>
  <c r="C177" i="13"/>
  <c r="D177" i="13"/>
  <c r="E177" i="13"/>
  <c r="F177" i="13"/>
  <c r="C178" i="13"/>
  <c r="D178" i="13"/>
  <c r="E178" i="13"/>
  <c r="F178" i="13"/>
  <c r="C179" i="13"/>
  <c r="D179" i="13"/>
  <c r="E179" i="13"/>
  <c r="F179" i="13"/>
  <c r="C180" i="13"/>
  <c r="D180" i="13"/>
  <c r="E180" i="13"/>
  <c r="F180" i="13"/>
  <c r="C181" i="13"/>
  <c r="D181" i="13"/>
  <c r="E181" i="13"/>
  <c r="F181" i="13"/>
  <c r="C182" i="13"/>
  <c r="D182" i="13"/>
  <c r="E182" i="13"/>
  <c r="F182" i="13"/>
  <c r="C183" i="13"/>
  <c r="D183" i="13"/>
  <c r="E183" i="13"/>
  <c r="F183" i="13"/>
  <c r="C184" i="13"/>
  <c r="D184" i="13"/>
  <c r="E184" i="13"/>
  <c r="F184" i="13"/>
  <c r="C185" i="13"/>
  <c r="D185" i="13"/>
  <c r="E185" i="13"/>
  <c r="F185" i="13"/>
  <c r="C186" i="13"/>
  <c r="D186" i="13"/>
  <c r="E186" i="13"/>
  <c r="F186" i="13"/>
  <c r="C187" i="13"/>
  <c r="D187" i="13"/>
  <c r="E187" i="13"/>
  <c r="F187" i="13"/>
  <c r="C188" i="13"/>
  <c r="D188" i="13"/>
  <c r="E188" i="13"/>
  <c r="F188" i="13"/>
  <c r="C189" i="13"/>
  <c r="D189" i="13"/>
  <c r="E189" i="13"/>
  <c r="F189" i="13"/>
  <c r="C190" i="13"/>
  <c r="D190" i="13"/>
  <c r="E190" i="13"/>
  <c r="F190" i="13"/>
  <c r="C191" i="13"/>
  <c r="D191" i="13"/>
  <c r="E191" i="13"/>
  <c r="F191" i="13"/>
  <c r="C192" i="13"/>
  <c r="D192" i="13"/>
  <c r="E192" i="13"/>
  <c r="F192" i="13"/>
  <c r="C193" i="13"/>
  <c r="D193" i="13"/>
  <c r="E193" i="13"/>
  <c r="F193" i="13"/>
  <c r="C194" i="13"/>
  <c r="D194" i="13"/>
  <c r="E194" i="13"/>
  <c r="F194" i="13"/>
  <c r="C195" i="13"/>
  <c r="D195" i="13"/>
  <c r="E195" i="13"/>
  <c r="F195" i="13"/>
  <c r="C196" i="13"/>
  <c r="D196" i="13"/>
  <c r="E196" i="13"/>
  <c r="F196" i="13"/>
  <c r="C197" i="13"/>
  <c r="D197" i="13"/>
  <c r="E197" i="13"/>
  <c r="F197" i="13"/>
  <c r="C198" i="13"/>
  <c r="D198" i="13"/>
  <c r="E198" i="13"/>
  <c r="F198" i="13"/>
  <c r="C199" i="13"/>
  <c r="D199" i="13"/>
  <c r="E199" i="13"/>
  <c r="F199" i="13"/>
  <c r="C200" i="13"/>
  <c r="D200" i="13"/>
  <c r="E200" i="13"/>
  <c r="F200" i="13"/>
  <c r="C201" i="13"/>
  <c r="D201" i="13"/>
  <c r="E201" i="13"/>
  <c r="F201" i="13"/>
  <c r="C202" i="13"/>
  <c r="D202" i="13"/>
  <c r="E202" i="13"/>
  <c r="F202" i="13"/>
  <c r="C203" i="13"/>
  <c r="D203" i="13"/>
  <c r="E203" i="13"/>
  <c r="F203" i="13"/>
  <c r="C204" i="13"/>
  <c r="D204" i="13"/>
  <c r="E204" i="13"/>
  <c r="F204" i="13"/>
  <c r="C205" i="13"/>
  <c r="D205" i="13"/>
  <c r="E205" i="13"/>
  <c r="F205" i="13"/>
  <c r="C206" i="13"/>
  <c r="D206" i="13"/>
  <c r="E206" i="13"/>
  <c r="F206" i="13"/>
  <c r="C207" i="13"/>
  <c r="D207" i="13"/>
  <c r="E207" i="13"/>
  <c r="F207" i="13"/>
  <c r="C208" i="13"/>
  <c r="D208" i="13"/>
  <c r="E208" i="13"/>
  <c r="F208" i="13"/>
  <c r="C209" i="13"/>
  <c r="D209" i="13"/>
  <c r="E209" i="13"/>
  <c r="F209" i="13"/>
  <c r="C210" i="13"/>
  <c r="D210" i="13"/>
  <c r="E210" i="13"/>
  <c r="F210" i="13"/>
  <c r="C211" i="13"/>
  <c r="D211" i="13"/>
  <c r="E211" i="13"/>
  <c r="F211" i="13"/>
  <c r="C212" i="13"/>
  <c r="D212" i="13"/>
  <c r="E212" i="13"/>
  <c r="F212" i="13"/>
  <c r="C213" i="13"/>
  <c r="D213" i="13"/>
  <c r="E213" i="13"/>
  <c r="F213" i="13"/>
  <c r="C214" i="13"/>
  <c r="D214" i="13"/>
  <c r="E214" i="13"/>
  <c r="F214" i="13"/>
  <c r="C215" i="13"/>
  <c r="D215" i="13"/>
  <c r="E215" i="13"/>
  <c r="F215" i="13"/>
  <c r="C216" i="13"/>
  <c r="D216" i="13"/>
  <c r="E216" i="13"/>
  <c r="F216" i="13"/>
  <c r="C217" i="13"/>
  <c r="D217" i="13"/>
  <c r="E217" i="13"/>
  <c r="F217" i="13"/>
  <c r="C218" i="13"/>
  <c r="D218" i="13"/>
  <c r="E218" i="13"/>
  <c r="F218" i="13"/>
  <c r="C219" i="13"/>
  <c r="D219" i="13"/>
  <c r="E219" i="13"/>
  <c r="F219" i="13"/>
  <c r="C220" i="13"/>
  <c r="D220" i="13"/>
  <c r="E220" i="13"/>
  <c r="F220" i="13"/>
  <c r="C221" i="13"/>
  <c r="D221" i="13"/>
  <c r="E221" i="13"/>
  <c r="F221" i="13"/>
  <c r="C222" i="13"/>
  <c r="D222" i="13"/>
  <c r="E222" i="13"/>
  <c r="F222" i="13"/>
  <c r="C223" i="13"/>
  <c r="D223" i="13"/>
  <c r="E223" i="13"/>
  <c r="F223" i="13"/>
  <c r="C224" i="13"/>
  <c r="D224" i="13"/>
  <c r="E224" i="13"/>
  <c r="F224" i="13"/>
  <c r="C225" i="13"/>
  <c r="D225" i="13"/>
  <c r="E225" i="13"/>
  <c r="F225" i="13"/>
  <c r="C226" i="13"/>
  <c r="D226" i="13"/>
  <c r="E226" i="13"/>
  <c r="F226" i="13"/>
  <c r="C227" i="13"/>
  <c r="D227" i="13"/>
  <c r="E227" i="13"/>
  <c r="F227" i="13"/>
  <c r="C228" i="13"/>
  <c r="D228" i="13"/>
  <c r="E228" i="13"/>
  <c r="F228" i="13"/>
  <c r="C229" i="13"/>
  <c r="D229" i="13"/>
  <c r="E229" i="13"/>
  <c r="F229" i="13"/>
  <c r="C230" i="13"/>
  <c r="D230" i="13"/>
  <c r="E230" i="13"/>
  <c r="F230" i="13"/>
  <c r="C231" i="13"/>
  <c r="D231" i="13"/>
  <c r="E231" i="13"/>
  <c r="F231" i="13"/>
  <c r="C232" i="13"/>
  <c r="D232" i="13"/>
  <c r="E232" i="13"/>
  <c r="F232" i="13"/>
  <c r="C233" i="13"/>
  <c r="D233" i="13"/>
  <c r="E233" i="13"/>
  <c r="F233" i="13"/>
  <c r="C234" i="13"/>
  <c r="D234" i="13"/>
  <c r="E234" i="13"/>
  <c r="F234" i="13"/>
  <c r="C235" i="13"/>
  <c r="D235" i="13"/>
  <c r="E235" i="13"/>
  <c r="F235" i="13"/>
  <c r="C236" i="13"/>
  <c r="D236" i="13"/>
  <c r="E236" i="13"/>
  <c r="F236" i="13"/>
  <c r="C237" i="13"/>
  <c r="D237" i="13"/>
  <c r="E237" i="13"/>
  <c r="F237" i="13"/>
  <c r="C238" i="13"/>
  <c r="D238" i="13"/>
  <c r="E238" i="13"/>
  <c r="F238" i="13"/>
  <c r="C239" i="13"/>
  <c r="D239" i="13"/>
  <c r="E239" i="13"/>
  <c r="F239" i="13"/>
  <c r="C240" i="13"/>
  <c r="D240" i="13"/>
  <c r="E240" i="13"/>
  <c r="F240" i="13"/>
  <c r="C241" i="13"/>
  <c r="D241" i="13"/>
  <c r="E241" i="13"/>
  <c r="F241" i="13"/>
  <c r="C242" i="13"/>
  <c r="D242" i="13"/>
  <c r="E242" i="13"/>
  <c r="F242" i="13"/>
  <c r="C243" i="13"/>
  <c r="D243" i="13"/>
  <c r="E243" i="13"/>
  <c r="F243" i="13"/>
  <c r="C244" i="13"/>
  <c r="D244" i="13"/>
  <c r="E244" i="13"/>
  <c r="F244" i="13"/>
  <c r="C245" i="13"/>
  <c r="D245" i="13"/>
  <c r="E245" i="13"/>
  <c r="F245" i="13"/>
  <c r="C246" i="13"/>
  <c r="D246" i="13"/>
  <c r="E246" i="13"/>
  <c r="F246" i="13"/>
  <c r="C247" i="13"/>
  <c r="D247" i="13"/>
  <c r="E247" i="13"/>
  <c r="F247" i="13"/>
  <c r="C248" i="13"/>
  <c r="D248" i="13"/>
  <c r="E248" i="13"/>
  <c r="F248" i="13"/>
  <c r="C249" i="13"/>
  <c r="D249" i="13"/>
  <c r="E249" i="13"/>
  <c r="F249" i="13"/>
  <c r="C250" i="13"/>
  <c r="D250" i="13"/>
  <c r="E250" i="13"/>
  <c r="F250" i="13"/>
  <c r="C251" i="13"/>
  <c r="D251" i="13"/>
  <c r="E251" i="13"/>
  <c r="F251" i="13"/>
  <c r="C252" i="13"/>
  <c r="D252" i="13"/>
  <c r="E252" i="13"/>
  <c r="F252" i="13"/>
  <c r="C253" i="13"/>
  <c r="D253" i="13"/>
  <c r="E253" i="13"/>
  <c r="F253" i="13"/>
  <c r="C254" i="13"/>
  <c r="D254" i="13"/>
  <c r="E254" i="13"/>
  <c r="F254" i="13"/>
  <c r="C255" i="13"/>
  <c r="D255" i="13"/>
  <c r="E255" i="13"/>
  <c r="F255" i="13"/>
  <c r="C256" i="13"/>
  <c r="D256" i="13"/>
  <c r="E256" i="13"/>
  <c r="F256" i="13"/>
  <c r="C257" i="13"/>
  <c r="D257" i="13"/>
  <c r="E257" i="13"/>
  <c r="F257" i="13"/>
  <c r="C258" i="13"/>
  <c r="D258" i="13"/>
  <c r="E258" i="13"/>
  <c r="F258" i="13"/>
  <c r="C259" i="13"/>
  <c r="D259" i="13"/>
  <c r="E259" i="13"/>
  <c r="F259" i="13"/>
  <c r="C260" i="13"/>
  <c r="D260" i="13"/>
  <c r="E260" i="13"/>
  <c r="F260" i="13"/>
  <c r="C261" i="13"/>
  <c r="D261" i="13"/>
  <c r="E261" i="13"/>
  <c r="F261" i="13"/>
  <c r="C262" i="13"/>
  <c r="D262" i="13"/>
  <c r="E262" i="13"/>
  <c r="F262" i="13"/>
  <c r="C263" i="13"/>
  <c r="D263" i="13"/>
  <c r="E263" i="13"/>
  <c r="F263" i="13"/>
  <c r="C264" i="13"/>
  <c r="D264" i="13"/>
  <c r="E264" i="13"/>
  <c r="F264" i="13"/>
  <c r="C265" i="13"/>
  <c r="D265" i="13"/>
  <c r="E265" i="13"/>
  <c r="F265" i="13"/>
  <c r="C266" i="13"/>
  <c r="D266" i="13"/>
  <c r="E266" i="13"/>
  <c r="F266" i="13"/>
  <c r="C267" i="13"/>
  <c r="D267" i="13"/>
  <c r="E267" i="13"/>
  <c r="F267" i="13"/>
  <c r="C268" i="13"/>
  <c r="D268" i="13"/>
  <c r="E268" i="13"/>
  <c r="F268" i="13"/>
  <c r="C269" i="13"/>
  <c r="D269" i="13"/>
  <c r="E269" i="13"/>
  <c r="F269" i="13"/>
  <c r="C270" i="13"/>
  <c r="D270" i="13"/>
  <c r="E270" i="13"/>
  <c r="F270" i="13"/>
  <c r="C271" i="13"/>
  <c r="D271" i="13"/>
  <c r="E271" i="13"/>
  <c r="F271" i="13"/>
  <c r="C272" i="13"/>
  <c r="D272" i="13"/>
  <c r="E272" i="13"/>
  <c r="F272" i="13"/>
  <c r="C273" i="13"/>
  <c r="D273" i="13"/>
  <c r="E273" i="13"/>
  <c r="F273" i="13"/>
  <c r="C274" i="13"/>
  <c r="D274" i="13"/>
  <c r="E274" i="13"/>
  <c r="F274" i="13"/>
  <c r="C275" i="13"/>
  <c r="D275" i="13"/>
  <c r="E275" i="13"/>
  <c r="F275" i="13"/>
  <c r="C276" i="13"/>
  <c r="D276" i="13"/>
  <c r="E276" i="13"/>
  <c r="F276" i="13"/>
  <c r="C277" i="13"/>
  <c r="D277" i="13"/>
  <c r="E277" i="13"/>
  <c r="F277" i="13"/>
  <c r="C278" i="13"/>
  <c r="D278" i="13"/>
  <c r="E278" i="13"/>
  <c r="F278" i="13"/>
  <c r="C279" i="13"/>
  <c r="D279" i="13"/>
  <c r="E279" i="13"/>
  <c r="F279" i="13"/>
  <c r="C280" i="13"/>
  <c r="D280" i="13"/>
  <c r="E280" i="13"/>
  <c r="F280" i="13"/>
  <c r="C281" i="13"/>
  <c r="D281" i="13"/>
  <c r="E281" i="13"/>
  <c r="F281" i="13"/>
  <c r="C282" i="13"/>
  <c r="D282" i="13"/>
  <c r="E282" i="13"/>
  <c r="F282" i="13"/>
  <c r="C283" i="13"/>
  <c r="D283" i="13"/>
  <c r="E283" i="13"/>
  <c r="F283" i="13"/>
  <c r="C284" i="13"/>
  <c r="D284" i="13"/>
  <c r="E284" i="13"/>
  <c r="F284" i="13"/>
  <c r="C285" i="13"/>
  <c r="D285" i="13"/>
  <c r="E285" i="13"/>
  <c r="F285" i="13"/>
  <c r="C286" i="13"/>
  <c r="D286" i="13"/>
  <c r="E286" i="13"/>
  <c r="F286" i="13"/>
  <c r="C287" i="13"/>
  <c r="D287" i="13"/>
  <c r="E287" i="13"/>
  <c r="F287" i="13"/>
  <c r="C288" i="13"/>
  <c r="D288" i="13"/>
  <c r="E288" i="13"/>
  <c r="F288" i="13"/>
  <c r="C289" i="13"/>
  <c r="D289" i="13"/>
  <c r="E289" i="13"/>
  <c r="F289" i="13"/>
  <c r="C290" i="13"/>
  <c r="D290" i="13"/>
  <c r="E290" i="13"/>
  <c r="F290" i="13"/>
  <c r="C291" i="13"/>
  <c r="D291" i="13"/>
  <c r="E291" i="13"/>
  <c r="F291" i="13"/>
  <c r="C292" i="13"/>
  <c r="D292" i="13"/>
  <c r="E292" i="13"/>
  <c r="F292" i="13"/>
  <c r="C293" i="13"/>
  <c r="D293" i="13"/>
  <c r="E293" i="13"/>
  <c r="F293" i="13"/>
  <c r="C294" i="13"/>
  <c r="D294" i="13"/>
  <c r="E294" i="13"/>
  <c r="F294" i="13"/>
  <c r="C295" i="13"/>
  <c r="D295" i="13"/>
  <c r="E295" i="13"/>
  <c r="F295" i="13"/>
  <c r="C296" i="13"/>
  <c r="D296" i="13"/>
  <c r="E296" i="13"/>
  <c r="F296" i="13"/>
  <c r="C297" i="13"/>
  <c r="D297" i="13"/>
  <c r="E297" i="13"/>
  <c r="F297" i="13"/>
  <c r="C298" i="13"/>
  <c r="D298" i="13"/>
  <c r="E298" i="13"/>
  <c r="F298" i="13"/>
  <c r="C299" i="13"/>
  <c r="D299" i="13"/>
  <c r="E299" i="13"/>
  <c r="F299" i="13"/>
  <c r="C300" i="13"/>
  <c r="D300" i="13"/>
  <c r="E300" i="13"/>
  <c r="F300" i="13"/>
  <c r="C301" i="13"/>
  <c r="D301" i="13"/>
  <c r="E301" i="13"/>
  <c r="F301" i="13"/>
  <c r="C302" i="13"/>
  <c r="D302" i="13"/>
  <c r="E302" i="13"/>
  <c r="F302" i="13"/>
  <c r="C303" i="13"/>
  <c r="D303" i="13"/>
  <c r="E303" i="13"/>
  <c r="F303" i="13"/>
  <c r="C304" i="13"/>
  <c r="D304" i="13"/>
  <c r="E304" i="13"/>
  <c r="F304" i="13"/>
  <c r="C305" i="13"/>
  <c r="D305" i="13"/>
  <c r="E305" i="13"/>
  <c r="F305" i="13"/>
  <c r="C306" i="13"/>
  <c r="D306" i="13"/>
  <c r="E306" i="13"/>
  <c r="F306" i="13"/>
  <c r="C307" i="13"/>
  <c r="D307" i="13"/>
  <c r="E307" i="13"/>
  <c r="F307" i="13"/>
  <c r="C308" i="13"/>
  <c r="D308" i="13"/>
  <c r="E308" i="13"/>
  <c r="F308" i="13"/>
  <c r="C309" i="13"/>
  <c r="D309" i="13"/>
  <c r="E309" i="13"/>
  <c r="F309" i="13"/>
  <c r="C310" i="13"/>
  <c r="D310" i="13"/>
  <c r="E310" i="13"/>
  <c r="F310" i="13"/>
  <c r="C311" i="13"/>
  <c r="D311" i="13"/>
  <c r="E311" i="13"/>
  <c r="F311" i="13"/>
  <c r="C312" i="13"/>
  <c r="D312" i="13"/>
  <c r="E312" i="13"/>
  <c r="F312" i="13"/>
  <c r="C313" i="13"/>
  <c r="D313" i="13"/>
  <c r="E313" i="13"/>
  <c r="F313" i="13"/>
  <c r="C314" i="13"/>
  <c r="D314" i="13"/>
  <c r="E314" i="13"/>
  <c r="F314" i="13"/>
  <c r="C315" i="13"/>
  <c r="D315" i="13"/>
  <c r="E315" i="13"/>
  <c r="F315" i="13"/>
  <c r="C316" i="13"/>
  <c r="D316" i="13"/>
  <c r="E316" i="13"/>
  <c r="F316" i="13"/>
  <c r="C317" i="13"/>
  <c r="D317" i="13"/>
  <c r="E317" i="13"/>
  <c r="F317" i="13"/>
  <c r="C318" i="13"/>
  <c r="D318" i="13"/>
  <c r="E318" i="13"/>
  <c r="F318" i="13"/>
  <c r="C319" i="13"/>
  <c r="D319" i="13"/>
  <c r="E319" i="13"/>
  <c r="F319" i="13"/>
  <c r="C320" i="13"/>
  <c r="D320" i="13"/>
  <c r="E320" i="13"/>
  <c r="F320" i="13"/>
  <c r="C321" i="13"/>
  <c r="D321" i="13"/>
  <c r="E321" i="13"/>
  <c r="F321" i="13"/>
  <c r="C322" i="13"/>
  <c r="D322" i="13"/>
  <c r="E322" i="13"/>
  <c r="F322" i="13"/>
  <c r="C323" i="13"/>
  <c r="D323" i="13"/>
  <c r="E323" i="13"/>
  <c r="F323" i="13"/>
  <c r="C324" i="13"/>
  <c r="D324" i="13"/>
  <c r="E324" i="13"/>
  <c r="F324" i="13"/>
  <c r="C325" i="13"/>
  <c r="D325" i="13"/>
  <c r="E325" i="13"/>
  <c r="F325" i="13"/>
  <c r="C326" i="13"/>
  <c r="D326" i="13"/>
  <c r="E326" i="13"/>
  <c r="F326" i="13"/>
  <c r="C327" i="13"/>
  <c r="D327" i="13"/>
  <c r="E327" i="13"/>
  <c r="F327" i="13"/>
  <c r="C328" i="13"/>
  <c r="D328" i="13"/>
  <c r="E328" i="13"/>
  <c r="F328" i="13"/>
  <c r="C329" i="13"/>
  <c r="D329" i="13"/>
  <c r="E329" i="13"/>
  <c r="F329" i="13"/>
  <c r="C330" i="13"/>
  <c r="D330" i="13"/>
  <c r="E330" i="13"/>
  <c r="F330" i="13"/>
  <c r="C331" i="13"/>
  <c r="D331" i="13"/>
  <c r="E331" i="13"/>
  <c r="F331" i="13"/>
  <c r="C332" i="13"/>
  <c r="D332" i="13"/>
  <c r="E332" i="13"/>
  <c r="F332" i="13"/>
  <c r="C333" i="13"/>
  <c r="D333" i="13"/>
  <c r="E333" i="13"/>
  <c r="F333" i="13"/>
  <c r="C334" i="13"/>
  <c r="D334" i="13"/>
  <c r="E334" i="13"/>
  <c r="F334" i="13"/>
  <c r="C335" i="13"/>
  <c r="D335" i="13"/>
  <c r="E335" i="13"/>
  <c r="F335" i="13"/>
  <c r="C336" i="13"/>
  <c r="D336" i="13"/>
  <c r="E336" i="13"/>
  <c r="F336" i="13"/>
  <c r="C337" i="13"/>
  <c r="D337" i="13"/>
  <c r="E337" i="13"/>
  <c r="F337" i="13"/>
  <c r="C338" i="13"/>
  <c r="D338" i="13"/>
  <c r="E338" i="13"/>
  <c r="F338" i="13"/>
  <c r="C339" i="13"/>
  <c r="D339" i="13"/>
  <c r="E339" i="13"/>
  <c r="F339" i="13"/>
  <c r="C340" i="13"/>
  <c r="D340" i="13"/>
  <c r="E340" i="13"/>
  <c r="F340" i="13"/>
  <c r="C341" i="13"/>
  <c r="D341" i="13"/>
  <c r="E341" i="13"/>
  <c r="F341" i="13"/>
  <c r="C342" i="13"/>
  <c r="D342" i="13"/>
  <c r="E342" i="13"/>
  <c r="F342" i="13"/>
  <c r="C343" i="13"/>
  <c r="D343" i="13"/>
  <c r="E343" i="13"/>
  <c r="F343" i="13"/>
  <c r="C344" i="13"/>
  <c r="D344" i="13"/>
  <c r="E344" i="13"/>
  <c r="F344" i="13"/>
  <c r="C345" i="13"/>
  <c r="D345" i="13"/>
  <c r="E345" i="13"/>
  <c r="F345" i="13"/>
  <c r="C346" i="13"/>
  <c r="D346" i="13"/>
  <c r="E346" i="13"/>
  <c r="F346" i="13"/>
  <c r="C347" i="13"/>
  <c r="D347" i="13"/>
  <c r="E347" i="13"/>
  <c r="F347" i="13"/>
  <c r="C348" i="13"/>
  <c r="D348" i="13"/>
  <c r="E348" i="13"/>
  <c r="F348" i="13"/>
  <c r="C349" i="13"/>
  <c r="D349" i="13"/>
  <c r="E349" i="13"/>
  <c r="F349" i="13"/>
  <c r="C350" i="13"/>
  <c r="D350" i="13"/>
  <c r="E350" i="13"/>
  <c r="F350" i="13"/>
  <c r="C351" i="13"/>
  <c r="D351" i="13"/>
  <c r="E351" i="13"/>
  <c r="F351" i="13"/>
  <c r="C352" i="13"/>
  <c r="D352" i="13"/>
  <c r="E352" i="13"/>
  <c r="F352" i="13"/>
  <c r="C353" i="13"/>
  <c r="D353" i="13"/>
  <c r="E353" i="13"/>
  <c r="F353" i="13"/>
  <c r="C354" i="13"/>
  <c r="D354" i="13"/>
  <c r="E354" i="13"/>
  <c r="F354" i="13"/>
  <c r="C355" i="13"/>
  <c r="D355" i="13"/>
  <c r="E355" i="13"/>
  <c r="F355" i="13"/>
  <c r="C356" i="13"/>
  <c r="D356" i="13"/>
  <c r="E356" i="13"/>
  <c r="F356" i="13"/>
  <c r="C357" i="13"/>
  <c r="D357" i="13"/>
  <c r="E357" i="13"/>
  <c r="F357" i="13"/>
  <c r="C358" i="13"/>
  <c r="D358" i="13"/>
  <c r="E358" i="13"/>
  <c r="F358" i="13"/>
  <c r="C359" i="13"/>
  <c r="D359" i="13"/>
  <c r="E359" i="13"/>
  <c r="F359" i="13"/>
  <c r="C360" i="13"/>
  <c r="D360" i="13"/>
  <c r="E360" i="13"/>
  <c r="F360" i="13"/>
  <c r="C361" i="13"/>
  <c r="D361" i="13"/>
  <c r="E361" i="13"/>
  <c r="F361" i="13"/>
  <c r="C362" i="13"/>
  <c r="D362" i="13"/>
  <c r="E362" i="13"/>
  <c r="F362" i="13"/>
  <c r="C363" i="13"/>
  <c r="D363" i="13"/>
  <c r="E363" i="13"/>
  <c r="F363" i="13"/>
  <c r="C364" i="13"/>
  <c r="D364" i="13"/>
  <c r="E364" i="13"/>
  <c r="F364" i="13"/>
  <c r="C365" i="13"/>
  <c r="D365" i="13"/>
  <c r="E365" i="13"/>
  <c r="F365" i="13"/>
  <c r="C366" i="13"/>
  <c r="D366" i="13"/>
  <c r="E366" i="13"/>
  <c r="F366" i="13"/>
  <c r="C367" i="13"/>
  <c r="D367" i="13"/>
  <c r="E367" i="13"/>
  <c r="F367" i="13"/>
  <c r="C368" i="13"/>
  <c r="D368" i="13"/>
  <c r="E368" i="13"/>
  <c r="F368" i="13"/>
  <c r="C369" i="13"/>
  <c r="D369" i="13"/>
  <c r="E369" i="13"/>
  <c r="F369" i="13"/>
  <c r="C370" i="13"/>
  <c r="D370" i="13"/>
  <c r="E370" i="13"/>
  <c r="F370" i="13"/>
  <c r="C371" i="13"/>
  <c r="D371" i="13"/>
  <c r="E371" i="13"/>
  <c r="F371" i="13"/>
  <c r="DD371" i="6"/>
  <c r="DC371" i="6"/>
  <c r="DD370" i="6"/>
  <c r="DC370" i="6"/>
  <c r="DD369" i="6"/>
  <c r="DC369" i="6"/>
  <c r="DD368" i="6"/>
  <c r="DC368" i="6"/>
  <c r="DD367" i="6"/>
  <c r="DC367" i="6"/>
  <c r="DD366" i="6"/>
  <c r="DC366" i="6"/>
  <c r="DD365" i="6"/>
  <c r="DC365" i="6"/>
  <c r="DD364" i="6"/>
  <c r="DC364" i="6"/>
  <c r="DD363" i="6"/>
  <c r="DC363" i="6"/>
  <c r="DD362" i="6"/>
  <c r="DC362" i="6"/>
  <c r="DD361" i="6"/>
  <c r="DC361" i="6"/>
  <c r="DD360" i="6"/>
  <c r="DC360" i="6"/>
  <c r="DD359" i="6"/>
  <c r="DC359" i="6"/>
  <c r="DD358" i="6"/>
  <c r="DC358" i="6"/>
  <c r="DD357" i="6"/>
  <c r="DC357" i="6"/>
  <c r="DD356" i="6"/>
  <c r="DC356" i="6"/>
  <c r="DD355" i="6"/>
  <c r="DC355" i="6"/>
  <c r="DD354" i="6"/>
  <c r="DC354" i="6"/>
  <c r="DD353" i="6"/>
  <c r="DC353" i="6"/>
  <c r="DD352" i="6"/>
  <c r="DC352" i="6"/>
  <c r="DD351" i="6"/>
  <c r="DC351" i="6"/>
  <c r="DD350" i="6"/>
  <c r="DC350" i="6"/>
  <c r="DD349" i="6"/>
  <c r="DC349" i="6"/>
  <c r="DD348" i="6"/>
  <c r="DC348" i="6"/>
  <c r="DD347" i="6"/>
  <c r="DC347" i="6"/>
  <c r="DD346" i="6"/>
  <c r="DC346" i="6"/>
  <c r="DD345" i="6"/>
  <c r="DC345" i="6"/>
  <c r="DD344" i="6"/>
  <c r="DC344" i="6"/>
  <c r="DD343" i="6"/>
  <c r="DC343" i="6"/>
  <c r="DD342" i="6"/>
  <c r="DC342" i="6"/>
  <c r="DD341" i="6"/>
  <c r="DC341" i="6"/>
  <c r="DD340" i="6"/>
  <c r="DC340" i="6"/>
  <c r="DD339" i="6"/>
  <c r="DC339" i="6"/>
  <c r="DD338" i="6"/>
  <c r="DC338" i="6"/>
  <c r="DD337" i="6"/>
  <c r="DC337" i="6"/>
  <c r="DD336" i="6"/>
  <c r="DC336" i="6"/>
  <c r="DD335" i="6"/>
  <c r="DC335" i="6"/>
  <c r="DD334" i="6"/>
  <c r="DC334" i="6"/>
  <c r="DD333" i="6"/>
  <c r="DC333" i="6"/>
  <c r="DD332" i="6"/>
  <c r="DC332" i="6"/>
  <c r="DD331" i="6"/>
  <c r="DC331" i="6"/>
  <c r="DD330" i="6"/>
  <c r="DC330" i="6"/>
  <c r="DD329" i="6"/>
  <c r="DC329" i="6"/>
  <c r="DD328" i="6"/>
  <c r="DC328" i="6"/>
  <c r="DD327" i="6"/>
  <c r="DC327" i="6"/>
  <c r="DD326" i="6"/>
  <c r="DC326" i="6"/>
  <c r="DD325" i="6"/>
  <c r="DC325" i="6"/>
  <c r="DD324" i="6"/>
  <c r="DC324" i="6"/>
  <c r="DD323" i="6"/>
  <c r="DC323" i="6"/>
  <c r="DD322" i="6"/>
  <c r="DC322" i="6"/>
  <c r="DD321" i="6"/>
  <c r="DC321" i="6"/>
  <c r="DD320" i="6"/>
  <c r="DC320" i="6"/>
  <c r="DD319" i="6"/>
  <c r="DC319" i="6"/>
  <c r="DD318" i="6"/>
  <c r="DC318" i="6"/>
  <c r="DD317" i="6"/>
  <c r="DC317" i="6"/>
  <c r="DD316" i="6"/>
  <c r="DC316" i="6"/>
  <c r="DD315" i="6"/>
  <c r="DC315" i="6"/>
  <c r="DD314" i="6"/>
  <c r="DC314" i="6"/>
  <c r="DD313" i="6"/>
  <c r="DC313" i="6"/>
  <c r="DD312" i="6"/>
  <c r="DC312" i="6"/>
  <c r="DD311" i="6"/>
  <c r="DC311" i="6"/>
  <c r="DD310" i="6"/>
  <c r="DC310" i="6"/>
  <c r="DC309" i="6"/>
  <c r="DD309" i="6" s="1"/>
  <c r="DC308" i="6"/>
  <c r="DD308" i="6" s="1"/>
  <c r="DC307" i="6"/>
  <c r="DD307" i="6" s="1"/>
  <c r="DC306" i="6"/>
  <c r="DD306" i="6" s="1"/>
  <c r="DC305" i="6"/>
  <c r="DD305" i="6" s="1"/>
  <c r="DC304" i="6"/>
  <c r="DD304" i="6" s="1"/>
  <c r="DC303" i="6"/>
  <c r="DD303" i="6" s="1"/>
  <c r="DD302" i="6"/>
  <c r="DC302" i="6"/>
  <c r="DC301" i="6"/>
  <c r="DD301" i="6" s="1"/>
  <c r="DD300" i="6"/>
  <c r="DC300" i="6"/>
  <c r="DC299" i="6"/>
  <c r="DD299" i="6" s="1"/>
  <c r="DC298" i="6"/>
  <c r="DD298" i="6" s="1"/>
  <c r="DC297" i="6"/>
  <c r="DD297" i="6" s="1"/>
  <c r="DC296" i="6"/>
  <c r="DD296" i="6" s="1"/>
  <c r="DC295" i="6"/>
  <c r="DD295" i="6" s="1"/>
  <c r="DD294" i="6"/>
  <c r="DC294" i="6"/>
  <c r="DC293" i="6"/>
  <c r="DD293" i="6" s="1"/>
  <c r="DC292" i="6"/>
  <c r="DD292" i="6" s="1"/>
  <c r="DC291" i="6"/>
  <c r="DD291" i="6" s="1"/>
  <c r="DC290" i="6"/>
  <c r="DD290" i="6" s="1"/>
  <c r="DC289" i="6"/>
  <c r="DD289" i="6" s="1"/>
  <c r="DC288" i="6"/>
  <c r="DD288" i="6" s="1"/>
  <c r="DC287" i="6"/>
  <c r="DD287" i="6" s="1"/>
  <c r="DD286" i="6"/>
  <c r="DC286" i="6"/>
  <c r="DC285" i="6"/>
  <c r="DD285" i="6" s="1"/>
  <c r="DD284" i="6"/>
  <c r="DC284" i="6"/>
  <c r="DC283" i="6"/>
  <c r="DD283" i="6" s="1"/>
  <c r="DC282" i="6"/>
  <c r="DD282" i="6" s="1"/>
  <c r="DC281" i="6"/>
  <c r="DD281" i="6" s="1"/>
  <c r="DC280" i="6"/>
  <c r="DD280" i="6" s="1"/>
  <c r="DC279" i="6"/>
  <c r="DD279" i="6" s="1"/>
  <c r="DD278" i="6"/>
  <c r="DC278" i="6"/>
  <c r="DC277" i="6"/>
  <c r="DD277" i="6" s="1"/>
  <c r="DC276" i="6"/>
  <c r="DD276" i="6" s="1"/>
  <c r="DC275" i="6"/>
  <c r="DD275" i="6" s="1"/>
  <c r="DC274" i="6"/>
  <c r="DD274" i="6" s="1"/>
  <c r="DC273" i="6"/>
  <c r="DD273" i="6" s="1"/>
  <c r="DC272" i="6"/>
  <c r="DD272" i="6" s="1"/>
  <c r="DC271" i="6"/>
  <c r="DD271" i="6" s="1"/>
  <c r="DD270" i="6"/>
  <c r="DC270" i="6"/>
  <c r="DC269" i="6"/>
  <c r="DD269" i="6" s="1"/>
  <c r="DD268" i="6"/>
  <c r="DC268" i="6"/>
  <c r="DC267" i="6"/>
  <c r="DD267" i="6" s="1"/>
  <c r="DC266" i="6"/>
  <c r="DD266" i="6" s="1"/>
  <c r="DC265" i="6"/>
  <c r="DD265" i="6" s="1"/>
  <c r="DC264" i="6"/>
  <c r="DD264" i="6" s="1"/>
  <c r="DC263" i="6"/>
  <c r="DD263" i="6" s="1"/>
  <c r="DD262" i="6"/>
  <c r="DC262" i="6"/>
  <c r="DC261" i="6"/>
  <c r="DD261" i="6" s="1"/>
  <c r="DC260" i="6"/>
  <c r="DD260" i="6" s="1"/>
  <c r="DC259" i="6"/>
  <c r="DD259" i="6" s="1"/>
  <c r="DC258" i="6"/>
  <c r="DD258" i="6" s="1"/>
  <c r="DC257" i="6"/>
  <c r="DD257" i="6" s="1"/>
  <c r="DC256" i="6"/>
  <c r="DD256" i="6" s="1"/>
  <c r="DC255" i="6"/>
  <c r="DD255" i="6" s="1"/>
  <c r="DD254" i="6"/>
  <c r="DC254" i="6"/>
  <c r="DC253" i="6"/>
  <c r="DD253" i="6" s="1"/>
  <c r="DD252" i="6"/>
  <c r="DC252" i="6"/>
  <c r="DC251" i="6"/>
  <c r="DD251" i="6" s="1"/>
  <c r="DC250" i="6"/>
  <c r="DD250" i="6" s="1"/>
  <c r="DC249" i="6"/>
  <c r="DD249" i="6" s="1"/>
  <c r="DC248" i="6"/>
  <c r="DD248" i="6" s="1"/>
  <c r="DC247" i="6"/>
  <c r="DD247" i="6" s="1"/>
  <c r="DD246" i="6"/>
  <c r="DC246" i="6"/>
  <c r="DC245" i="6"/>
  <c r="DD245" i="6" s="1"/>
  <c r="DC244" i="6"/>
  <c r="DD244" i="6" s="1"/>
  <c r="DC243" i="6"/>
  <c r="DD243" i="6" s="1"/>
  <c r="DC242" i="6"/>
  <c r="DD242" i="6" s="1"/>
  <c r="DC241" i="6"/>
  <c r="DD241" i="6" s="1"/>
  <c r="DC240" i="6"/>
  <c r="DD240" i="6" s="1"/>
  <c r="DC239" i="6"/>
  <c r="DD239" i="6" s="1"/>
  <c r="DD238" i="6"/>
  <c r="DC238" i="6"/>
  <c r="DC237" i="6"/>
  <c r="DD237" i="6" s="1"/>
  <c r="DD236" i="6"/>
  <c r="DC236" i="6"/>
  <c r="DC235" i="6"/>
  <c r="DD235" i="6" s="1"/>
  <c r="DC234" i="6"/>
  <c r="DD234" i="6" s="1"/>
  <c r="DC233" i="6"/>
  <c r="DD233" i="6" s="1"/>
  <c r="DC232" i="6"/>
  <c r="DD232" i="6" s="1"/>
  <c r="DC231" i="6"/>
  <c r="DD231" i="6" s="1"/>
  <c r="DD230" i="6"/>
  <c r="DC230" i="6"/>
  <c r="DC229" i="6"/>
  <c r="DD229" i="6" s="1"/>
  <c r="DC228" i="6"/>
  <c r="DD228" i="6" s="1"/>
  <c r="DC227" i="6"/>
  <c r="DD227" i="6" s="1"/>
  <c r="DC226" i="6"/>
  <c r="DD226" i="6" s="1"/>
  <c r="DC225" i="6"/>
  <c r="DD225" i="6" s="1"/>
  <c r="DC224" i="6"/>
  <c r="DD224" i="6" s="1"/>
  <c r="DC223" i="6"/>
  <c r="DD223" i="6" s="1"/>
  <c r="DD222" i="6"/>
  <c r="DC222" i="6"/>
  <c r="DC221" i="6"/>
  <c r="DD221" i="6" s="1"/>
  <c r="DD220" i="6"/>
  <c r="DC220" i="6"/>
  <c r="DC219" i="6"/>
  <c r="DD219" i="6" s="1"/>
  <c r="DC218" i="6"/>
  <c r="DD218" i="6" s="1"/>
  <c r="DC217" i="6"/>
  <c r="DD217" i="6" s="1"/>
  <c r="DC216" i="6"/>
  <c r="DD216" i="6" s="1"/>
  <c r="DC215" i="6"/>
  <c r="DD215" i="6" s="1"/>
  <c r="DD214" i="6"/>
  <c r="DC214" i="6"/>
  <c r="DC213" i="6"/>
  <c r="DD213" i="6" s="1"/>
  <c r="DC212" i="6"/>
  <c r="DD212" i="6" s="1"/>
  <c r="DC211" i="6"/>
  <c r="DD211" i="6" s="1"/>
  <c r="DC210" i="6"/>
  <c r="DD210" i="6" s="1"/>
  <c r="DC209" i="6"/>
  <c r="DD209" i="6" s="1"/>
  <c r="DC208" i="6"/>
  <c r="DD208" i="6" s="1"/>
  <c r="DC207" i="6"/>
  <c r="DD207" i="6" s="1"/>
  <c r="DD206" i="6"/>
  <c r="DC206" i="6"/>
  <c r="DC205" i="6"/>
  <c r="DD205" i="6" s="1"/>
  <c r="DD204" i="6"/>
  <c r="DC204" i="6"/>
  <c r="DC203" i="6"/>
  <c r="DD203" i="6" s="1"/>
  <c r="DC202" i="6"/>
  <c r="DD202" i="6" s="1"/>
  <c r="DC201" i="6"/>
  <c r="DD201" i="6" s="1"/>
  <c r="DC200" i="6"/>
  <c r="DD200" i="6" s="1"/>
  <c r="DC199" i="6"/>
  <c r="DD199" i="6" s="1"/>
  <c r="DD198" i="6"/>
  <c r="DC198" i="6"/>
  <c r="DC197" i="6"/>
  <c r="DD197" i="6" s="1"/>
  <c r="DC196" i="6"/>
  <c r="DD196" i="6" s="1"/>
  <c r="DC195" i="6"/>
  <c r="DD195" i="6" s="1"/>
  <c r="DC194" i="6"/>
  <c r="DD194" i="6" s="1"/>
  <c r="DC193" i="6"/>
  <c r="DD193" i="6" s="1"/>
  <c r="DC192" i="6"/>
  <c r="DD192" i="6" s="1"/>
  <c r="DC191" i="6"/>
  <c r="DD191" i="6" s="1"/>
  <c r="DD190" i="6"/>
  <c r="DC190" i="6"/>
  <c r="DC189" i="6"/>
  <c r="DD189" i="6" s="1"/>
  <c r="DD188" i="6"/>
  <c r="DC188" i="6"/>
  <c r="DC187" i="6"/>
  <c r="DD187" i="6" s="1"/>
  <c r="DC186" i="6"/>
  <c r="DD186" i="6" s="1"/>
  <c r="DC185" i="6"/>
  <c r="DD185" i="6" s="1"/>
  <c r="DC184" i="6"/>
  <c r="DD184" i="6" s="1"/>
  <c r="DC183" i="6"/>
  <c r="DD183" i="6" s="1"/>
  <c r="DD182" i="6"/>
  <c r="DC182" i="6"/>
  <c r="DC181" i="6"/>
  <c r="DD181" i="6" s="1"/>
  <c r="DC180" i="6"/>
  <c r="DD180" i="6" s="1"/>
  <c r="DC179" i="6"/>
  <c r="DD179" i="6" s="1"/>
  <c r="DC178" i="6"/>
  <c r="DD178" i="6" s="1"/>
  <c r="DC177" i="6"/>
  <c r="DD177" i="6" s="1"/>
  <c r="DC176" i="6"/>
  <c r="DD176" i="6" s="1"/>
  <c r="DC175" i="6"/>
  <c r="DD175" i="6" s="1"/>
  <c r="DD174" i="6"/>
  <c r="DC174" i="6"/>
  <c r="DC173" i="6"/>
  <c r="DD173" i="6" s="1"/>
  <c r="DD172" i="6"/>
  <c r="DC172" i="6"/>
  <c r="DC171" i="6"/>
  <c r="DD171" i="6" s="1"/>
  <c r="DC170" i="6"/>
  <c r="DD170" i="6" s="1"/>
  <c r="DC169" i="6"/>
  <c r="DD169" i="6" s="1"/>
  <c r="DC168" i="6"/>
  <c r="DD168" i="6" s="1"/>
  <c r="DC167" i="6"/>
  <c r="DD167" i="6" s="1"/>
  <c r="DD166" i="6"/>
  <c r="DC166" i="6"/>
  <c r="DC165" i="6"/>
  <c r="DD165" i="6" s="1"/>
  <c r="DC164" i="6"/>
  <c r="DD164" i="6" s="1"/>
  <c r="DC163" i="6"/>
  <c r="DD163" i="6" s="1"/>
  <c r="DC162" i="6"/>
  <c r="DD162" i="6" s="1"/>
  <c r="DC161" i="6"/>
  <c r="DD161" i="6" s="1"/>
  <c r="DC160" i="6"/>
  <c r="DD160" i="6" s="1"/>
  <c r="DC159" i="6"/>
  <c r="DD159" i="6" s="1"/>
  <c r="DD158" i="6"/>
  <c r="DC158" i="6"/>
  <c r="DC157" i="6"/>
  <c r="DD157" i="6" s="1"/>
  <c r="DD156" i="6"/>
  <c r="DC156" i="6"/>
  <c r="DC155" i="6"/>
  <c r="DD155" i="6" s="1"/>
  <c r="DC154" i="6"/>
  <c r="DD154" i="6" s="1"/>
  <c r="DC153" i="6"/>
  <c r="DD153" i="6" s="1"/>
  <c r="DC152" i="6"/>
  <c r="DD152" i="6" s="1"/>
  <c r="DC151" i="6"/>
  <c r="DD151" i="6" s="1"/>
  <c r="DD150" i="6"/>
  <c r="DC150" i="6"/>
  <c r="DC149" i="6"/>
  <c r="DD149" i="6" s="1"/>
  <c r="DC148" i="6"/>
  <c r="DD148" i="6" s="1"/>
  <c r="DC147" i="6"/>
  <c r="DD147" i="6" s="1"/>
  <c r="DC146" i="6"/>
  <c r="DD146" i="6" s="1"/>
  <c r="DC145" i="6"/>
  <c r="DD145" i="6" s="1"/>
  <c r="DC144" i="6"/>
  <c r="DD144" i="6" s="1"/>
  <c r="DC143" i="6"/>
  <c r="DD143" i="6" s="1"/>
  <c r="DD142" i="6"/>
  <c r="DC142" i="6"/>
  <c r="DC141" i="6"/>
  <c r="DD141" i="6" s="1"/>
  <c r="DD140" i="6"/>
  <c r="DC140" i="6"/>
  <c r="DC139" i="6"/>
  <c r="DD139" i="6" s="1"/>
  <c r="DC138" i="6"/>
  <c r="DD138" i="6" s="1"/>
  <c r="DC137" i="6"/>
  <c r="DD137" i="6" s="1"/>
  <c r="DC136" i="6"/>
  <c r="DD136" i="6" s="1"/>
  <c r="DC135" i="6"/>
  <c r="DD135" i="6" s="1"/>
  <c r="DD134" i="6"/>
  <c r="DC134" i="6"/>
  <c r="DC133" i="6"/>
  <c r="DD133" i="6" s="1"/>
  <c r="DD132" i="6"/>
  <c r="DC132" i="6"/>
  <c r="DC131" i="6"/>
  <c r="DD131" i="6" s="1"/>
  <c r="DC130" i="6"/>
  <c r="DD130" i="6" s="1"/>
  <c r="DC129" i="6"/>
  <c r="DD129" i="6" s="1"/>
  <c r="DC128" i="6"/>
  <c r="DD128" i="6" s="1"/>
  <c r="DC127" i="6"/>
  <c r="DD127" i="6" s="1"/>
  <c r="DD126" i="6"/>
  <c r="DC126" i="6"/>
  <c r="DC125" i="6"/>
  <c r="DD125" i="6" s="1"/>
  <c r="DD124" i="6"/>
  <c r="DC124" i="6"/>
  <c r="DC123" i="6"/>
  <c r="DD123" i="6" s="1"/>
  <c r="DC122" i="6"/>
  <c r="DD122" i="6" s="1"/>
  <c r="DC121" i="6"/>
  <c r="DD121" i="6" s="1"/>
  <c r="DC120" i="6"/>
  <c r="DD120" i="6" s="1"/>
  <c r="DC119" i="6"/>
  <c r="DD119" i="6" s="1"/>
  <c r="DD118" i="6"/>
  <c r="DC118" i="6"/>
  <c r="DC117" i="6"/>
  <c r="DD117" i="6" s="1"/>
  <c r="DD116" i="6"/>
  <c r="DC116" i="6"/>
  <c r="DC115" i="6"/>
  <c r="DD115" i="6" s="1"/>
  <c r="DC114" i="6"/>
  <c r="DD114" i="6" s="1"/>
  <c r="DC113" i="6"/>
  <c r="DD113" i="6" s="1"/>
  <c r="DC112" i="6"/>
  <c r="DD112" i="6" s="1"/>
  <c r="DC111" i="6"/>
  <c r="DD111" i="6" s="1"/>
  <c r="DD110" i="6"/>
  <c r="DC110" i="6"/>
  <c r="DC109" i="6"/>
  <c r="DD109" i="6" s="1"/>
  <c r="DD108" i="6"/>
  <c r="DC108" i="6"/>
  <c r="DC107" i="6"/>
  <c r="DD107" i="6" s="1"/>
  <c r="DC106" i="6"/>
  <c r="DD106" i="6" s="1"/>
  <c r="DC105" i="6"/>
  <c r="DD105" i="6" s="1"/>
  <c r="DC104" i="6"/>
  <c r="DD104" i="6" s="1"/>
  <c r="DC103" i="6"/>
  <c r="DD103" i="6" s="1"/>
  <c r="DD102" i="6"/>
  <c r="DC102" i="6"/>
  <c r="DC101" i="6"/>
  <c r="DD101" i="6" s="1"/>
  <c r="DD100" i="6"/>
  <c r="DC100" i="6"/>
  <c r="DC99" i="6"/>
  <c r="DD99" i="6" s="1"/>
  <c r="DC98" i="6"/>
  <c r="DD98" i="6" s="1"/>
  <c r="DC97" i="6"/>
  <c r="DD97" i="6" s="1"/>
  <c r="DC96" i="6"/>
  <c r="DD96" i="6" s="1"/>
  <c r="DC95" i="6"/>
  <c r="DD95" i="6" s="1"/>
  <c r="DD94" i="6"/>
  <c r="DC94" i="6"/>
  <c r="DC93" i="6"/>
  <c r="DD93" i="6" s="1"/>
  <c r="DD92" i="6"/>
  <c r="DC92" i="6"/>
  <c r="DC91" i="6"/>
  <c r="DD91" i="6" s="1"/>
  <c r="DC90" i="6"/>
  <c r="DD90" i="6" s="1"/>
  <c r="DC89" i="6"/>
  <c r="DD89" i="6" s="1"/>
  <c r="DC88" i="6"/>
  <c r="DD88" i="6" s="1"/>
  <c r="DC87" i="6"/>
  <c r="DD87" i="6" s="1"/>
  <c r="DD86" i="6"/>
  <c r="DC86" i="6"/>
  <c r="DC85" i="6"/>
  <c r="DD85" i="6" s="1"/>
  <c r="DD84" i="6"/>
  <c r="DC84" i="6"/>
  <c r="DC83" i="6"/>
  <c r="DD83" i="6" s="1"/>
  <c r="DC82" i="6"/>
  <c r="DD82" i="6" s="1"/>
  <c r="DC81" i="6"/>
  <c r="DD81" i="6" s="1"/>
  <c r="DC80" i="6"/>
  <c r="DD80" i="6" s="1"/>
  <c r="DC79" i="6"/>
  <c r="DD79" i="6" s="1"/>
  <c r="DD78" i="6"/>
  <c r="DC78" i="6"/>
  <c r="DC77" i="6"/>
  <c r="DD77" i="6" s="1"/>
  <c r="DD76" i="6"/>
  <c r="DC76" i="6"/>
  <c r="DC75" i="6"/>
  <c r="DD75" i="6" s="1"/>
  <c r="DC74" i="6"/>
  <c r="DD74" i="6" s="1"/>
  <c r="DC73" i="6"/>
  <c r="DD73" i="6" s="1"/>
  <c r="DC72" i="6"/>
  <c r="DD72" i="6" s="1"/>
  <c r="DC71" i="6"/>
  <c r="DD71" i="6" s="1"/>
  <c r="DD70" i="6"/>
  <c r="DC70" i="6"/>
  <c r="DC69" i="6"/>
  <c r="DD69" i="6" s="1"/>
  <c r="DD68" i="6"/>
  <c r="DC68" i="6"/>
  <c r="DC67" i="6"/>
  <c r="DD67" i="6" s="1"/>
  <c r="DC66" i="6"/>
  <c r="DD66" i="6" s="1"/>
  <c r="DC65" i="6"/>
  <c r="DD65" i="6" s="1"/>
  <c r="DC64" i="6"/>
  <c r="DD64" i="6" s="1"/>
  <c r="DC63" i="6"/>
  <c r="DD63" i="6" s="1"/>
  <c r="DD62" i="6"/>
  <c r="DC62" i="6"/>
  <c r="DC61" i="6"/>
  <c r="DD61" i="6" s="1"/>
  <c r="DD60" i="6"/>
  <c r="DC60" i="6"/>
  <c r="DC59" i="6"/>
  <c r="DD59" i="6" s="1"/>
  <c r="DC58" i="6"/>
  <c r="DD58" i="6" s="1"/>
  <c r="DC57" i="6"/>
  <c r="DD57" i="6" s="1"/>
  <c r="DC56" i="6"/>
  <c r="DD56" i="6" s="1"/>
  <c r="DC55" i="6"/>
  <c r="DD55" i="6" s="1"/>
  <c r="DD54" i="6"/>
  <c r="DC54" i="6"/>
  <c r="DC53" i="6"/>
  <c r="DD53" i="6" s="1"/>
  <c r="DD52" i="6"/>
  <c r="DC52" i="6"/>
  <c r="DC51" i="6"/>
  <c r="DD51" i="6" s="1"/>
  <c r="DC50" i="6"/>
  <c r="DD50" i="6" s="1"/>
  <c r="DC49" i="6"/>
  <c r="DD49" i="6" s="1"/>
  <c r="DC48" i="6"/>
  <c r="DD48" i="6" s="1"/>
  <c r="DC47" i="6"/>
  <c r="DD47" i="6" s="1"/>
  <c r="DD46" i="6"/>
  <c r="DC46" i="6"/>
  <c r="DC45" i="6"/>
  <c r="DD45" i="6" s="1"/>
  <c r="DD44" i="6"/>
  <c r="DC44" i="6"/>
  <c r="DC43" i="6"/>
  <c r="DD43" i="6" s="1"/>
  <c r="DC42" i="6"/>
  <c r="DD42" i="6" s="1"/>
  <c r="DC41" i="6"/>
  <c r="DD41" i="6" s="1"/>
  <c r="DC40" i="6"/>
  <c r="DD40" i="6" s="1"/>
  <c r="DC39" i="6"/>
  <c r="DD39" i="6" s="1"/>
  <c r="DD38" i="6"/>
  <c r="DC38" i="6"/>
  <c r="DC37" i="6"/>
  <c r="DD37" i="6" s="1"/>
  <c r="DD36" i="6"/>
  <c r="DC36" i="6"/>
  <c r="DC35" i="6"/>
  <c r="DD35" i="6" s="1"/>
  <c r="DC34" i="6"/>
  <c r="DD34" i="6" s="1"/>
  <c r="DC33" i="6"/>
  <c r="DD33" i="6" s="1"/>
  <c r="DC32" i="6"/>
  <c r="DD32" i="6" s="1"/>
  <c r="DC31" i="6"/>
  <c r="DD31" i="6" s="1"/>
  <c r="DD30" i="6"/>
  <c r="DC30" i="6"/>
  <c r="DC29" i="6"/>
  <c r="DD29" i="6" s="1"/>
  <c r="DD28" i="6"/>
  <c r="DC28" i="6"/>
  <c r="DC27" i="6"/>
  <c r="DD27" i="6" s="1"/>
  <c r="DC26" i="6"/>
  <c r="DD26" i="6" s="1"/>
  <c r="DC25" i="6"/>
  <c r="DD25" i="6" s="1"/>
  <c r="DC24" i="6"/>
  <c r="DD24" i="6" s="1"/>
  <c r="DC23" i="6"/>
  <c r="DD23" i="6" s="1"/>
  <c r="DD22" i="6"/>
  <c r="DC22" i="6"/>
  <c r="DC21" i="6"/>
  <c r="DD21" i="6" s="1"/>
  <c r="DD20" i="6"/>
  <c r="DC20" i="6"/>
  <c r="DC19" i="6"/>
  <c r="DD19" i="6" s="1"/>
  <c r="DC18" i="6"/>
  <c r="DD18" i="6" s="1"/>
  <c r="DC17" i="6"/>
  <c r="DD17" i="6" s="1"/>
  <c r="DC16" i="6"/>
  <c r="DD16" i="6" s="1"/>
  <c r="DC15" i="6"/>
  <c r="DD15" i="6" s="1"/>
  <c r="DD14" i="6"/>
  <c r="DC14" i="6"/>
  <c r="DC13" i="6"/>
  <c r="DD13" i="6" s="1"/>
  <c r="DD12" i="6"/>
  <c r="DC12" i="6"/>
  <c r="DC11" i="6"/>
  <c r="DD11" i="6" s="1"/>
  <c r="DD10" i="6"/>
  <c r="DC10" i="6"/>
  <c r="DC9" i="6"/>
  <c r="DD9" i="6" s="1"/>
  <c r="DD8" i="6"/>
  <c r="DC8" i="6"/>
  <c r="DC7" i="6"/>
  <c r="DD7" i="6" s="1"/>
  <c r="DD6" i="6"/>
  <c r="DC6" i="6"/>
  <c r="DC5" i="6"/>
  <c r="DD5" i="6" s="1"/>
  <c r="F5" i="13" s="1"/>
  <c r="E5" i="13"/>
  <c r="D5" i="13"/>
  <c r="C5" i="13"/>
  <c r="DD371" i="1"/>
  <c r="DC371" i="1"/>
  <c r="DC370" i="1"/>
  <c r="DD370" i="1" s="1"/>
  <c r="DD369" i="1"/>
  <c r="DC369" i="1"/>
  <c r="DC368" i="1"/>
  <c r="DD368" i="1" s="1"/>
  <c r="DD367" i="1"/>
  <c r="DC367" i="1"/>
  <c r="DC366" i="1"/>
  <c r="DD366" i="1" s="1"/>
  <c r="DD365" i="1"/>
  <c r="DC365" i="1"/>
  <c r="DC364" i="1"/>
  <c r="DD364" i="1" s="1"/>
  <c r="DD363" i="1"/>
  <c r="DC363" i="1"/>
  <c r="DC362" i="1"/>
  <c r="DD362" i="1" s="1"/>
  <c r="DD361" i="1"/>
  <c r="DC361" i="1"/>
  <c r="DC360" i="1"/>
  <c r="DD360" i="1" s="1"/>
  <c r="DD359" i="1"/>
  <c r="DC359" i="1"/>
  <c r="DC358" i="1"/>
  <c r="DD358" i="1" s="1"/>
  <c r="DD357" i="1"/>
  <c r="DC357" i="1"/>
  <c r="DC356" i="1"/>
  <c r="DD356" i="1" s="1"/>
  <c r="DD355" i="1"/>
  <c r="DC355" i="1"/>
  <c r="DC354" i="1"/>
  <c r="DD354" i="1" s="1"/>
  <c r="DD353" i="1"/>
  <c r="DC353" i="1"/>
  <c r="DC352" i="1"/>
  <c r="DD352" i="1" s="1"/>
  <c r="DD351" i="1"/>
  <c r="DC351" i="1"/>
  <c r="DC350" i="1"/>
  <c r="DD350" i="1" s="1"/>
  <c r="DD349" i="1"/>
  <c r="DC349" i="1"/>
  <c r="DC348" i="1"/>
  <c r="DD348" i="1" s="1"/>
  <c r="DD347" i="1"/>
  <c r="DC347" i="1"/>
  <c r="DC346" i="1"/>
  <c r="DD346" i="1" s="1"/>
  <c r="DD345" i="1"/>
  <c r="DC345" i="1"/>
  <c r="DC344" i="1"/>
  <c r="DD344" i="1" s="1"/>
  <c r="DD343" i="1"/>
  <c r="DC343" i="1"/>
  <c r="DC342" i="1"/>
  <c r="DD342" i="1" s="1"/>
  <c r="DD341" i="1"/>
  <c r="DC341" i="1"/>
  <c r="DC340" i="1"/>
  <c r="DD340" i="1" s="1"/>
  <c r="DD339" i="1"/>
  <c r="DC339" i="1"/>
  <c r="DC338" i="1"/>
  <c r="DD338" i="1" s="1"/>
  <c r="DD337" i="1"/>
  <c r="DC337" i="1"/>
  <c r="DC336" i="1"/>
  <c r="DD336" i="1" s="1"/>
  <c r="DD335" i="1"/>
  <c r="DC335" i="1"/>
  <c r="DC334" i="1"/>
  <c r="DD334" i="1" s="1"/>
  <c r="DD333" i="1"/>
  <c r="DC333" i="1"/>
  <c r="DC332" i="1"/>
  <c r="DD332" i="1" s="1"/>
  <c r="DD331" i="1"/>
  <c r="DC331" i="1"/>
  <c r="DC330" i="1"/>
  <c r="DD330" i="1" s="1"/>
  <c r="DD329" i="1"/>
  <c r="DC329" i="1"/>
  <c r="DC328" i="1"/>
  <c r="DD328" i="1" s="1"/>
  <c r="DD327" i="1"/>
  <c r="DC327" i="1"/>
  <c r="DC326" i="1"/>
  <c r="DD326" i="1" s="1"/>
  <c r="DD325" i="1"/>
  <c r="DC325" i="1"/>
  <c r="DC324" i="1"/>
  <c r="DD324" i="1" s="1"/>
  <c r="DD323" i="1"/>
  <c r="DC323" i="1"/>
  <c r="DC322" i="1"/>
  <c r="DD322" i="1" s="1"/>
  <c r="DD321" i="1"/>
  <c r="DC321" i="1"/>
  <c r="DC320" i="1"/>
  <c r="DD320" i="1" s="1"/>
  <c r="DD319" i="1"/>
  <c r="DC319" i="1"/>
  <c r="DC318" i="1"/>
  <c r="DD318" i="1" s="1"/>
  <c r="DD317" i="1"/>
  <c r="DC317" i="1"/>
  <c r="DC316" i="1"/>
  <c r="DD316" i="1" s="1"/>
  <c r="DD315" i="1"/>
  <c r="DC315" i="1"/>
  <c r="DC314" i="1"/>
  <c r="DD314" i="1" s="1"/>
  <c r="DD313" i="1"/>
  <c r="DC313" i="1"/>
  <c r="DC312" i="1"/>
  <c r="DD312" i="1" s="1"/>
  <c r="DD311" i="1"/>
  <c r="DC311" i="1"/>
  <c r="DC310" i="1"/>
  <c r="DD310" i="1" s="1"/>
  <c r="DD309" i="1"/>
  <c r="DC309" i="1"/>
  <c r="DC308" i="1"/>
  <c r="DD308" i="1" s="1"/>
  <c r="DD307" i="1"/>
  <c r="DC307" i="1"/>
  <c r="DC306" i="1"/>
  <c r="DD306" i="1" s="1"/>
  <c r="DD305" i="1"/>
  <c r="DC305" i="1"/>
  <c r="DC304" i="1"/>
  <c r="DD304" i="1" s="1"/>
  <c r="DC303" i="1"/>
  <c r="DD303" i="1" s="1"/>
  <c r="DC302" i="1"/>
  <c r="DD302" i="1" s="1"/>
  <c r="DC301" i="1"/>
  <c r="DD301" i="1" s="1"/>
  <c r="DC300" i="1"/>
  <c r="DD300" i="1" s="1"/>
  <c r="DD299" i="1"/>
  <c r="DC299" i="1"/>
  <c r="DC298" i="1"/>
  <c r="DD298" i="1" s="1"/>
  <c r="DD297" i="1"/>
  <c r="DC297" i="1"/>
  <c r="DC296" i="1"/>
  <c r="DD296" i="1" s="1"/>
  <c r="DC295" i="1"/>
  <c r="DD295" i="1" s="1"/>
  <c r="DC294" i="1"/>
  <c r="DD294" i="1" s="1"/>
  <c r="DC293" i="1"/>
  <c r="DD293" i="1" s="1"/>
  <c r="DC292" i="1"/>
  <c r="DD292" i="1" s="1"/>
  <c r="DD291" i="1"/>
  <c r="DC291" i="1"/>
  <c r="DC290" i="1"/>
  <c r="DD290" i="1" s="1"/>
  <c r="DD289" i="1"/>
  <c r="DC289" i="1"/>
  <c r="DC288" i="1"/>
  <c r="DD288" i="1" s="1"/>
  <c r="DC287" i="1"/>
  <c r="DD287" i="1" s="1"/>
  <c r="DC286" i="1"/>
  <c r="DD286" i="1" s="1"/>
  <c r="DC285" i="1"/>
  <c r="DD285" i="1" s="1"/>
  <c r="DC284" i="1"/>
  <c r="DD284" i="1" s="1"/>
  <c r="DD283" i="1"/>
  <c r="DC283" i="1"/>
  <c r="DC282" i="1"/>
  <c r="DD282" i="1" s="1"/>
  <c r="DD281" i="1"/>
  <c r="DC281" i="1"/>
  <c r="DC280" i="1"/>
  <c r="DD280" i="1" s="1"/>
  <c r="DC279" i="1"/>
  <c r="DD279" i="1" s="1"/>
  <c r="DC278" i="1"/>
  <c r="DD278" i="1" s="1"/>
  <c r="DC277" i="1"/>
  <c r="DD277" i="1" s="1"/>
  <c r="DC276" i="1"/>
  <c r="DD276" i="1" s="1"/>
  <c r="DD275" i="1"/>
  <c r="DC275" i="1"/>
  <c r="DC274" i="1"/>
  <c r="DD274" i="1" s="1"/>
  <c r="DD273" i="1"/>
  <c r="DC273" i="1"/>
  <c r="DC272" i="1"/>
  <c r="DD272" i="1" s="1"/>
  <c r="DC271" i="1"/>
  <c r="DD271" i="1" s="1"/>
  <c r="DC270" i="1"/>
  <c r="DD270" i="1" s="1"/>
  <c r="DC269" i="1"/>
  <c r="DD269" i="1" s="1"/>
  <c r="DC268" i="1"/>
  <c r="DD268" i="1" s="1"/>
  <c r="DD267" i="1"/>
  <c r="DC267" i="1"/>
  <c r="DC266" i="1"/>
  <c r="DD266" i="1" s="1"/>
  <c r="DD265" i="1"/>
  <c r="DC265" i="1"/>
  <c r="DC264" i="1"/>
  <c r="DD264" i="1" s="1"/>
  <c r="DC263" i="1"/>
  <c r="DD263" i="1" s="1"/>
  <c r="DC262" i="1"/>
  <c r="DD262" i="1" s="1"/>
  <c r="DC261" i="1"/>
  <c r="DD261" i="1" s="1"/>
  <c r="DC260" i="1"/>
  <c r="DD260" i="1" s="1"/>
  <c r="DD259" i="1"/>
  <c r="DC259" i="1"/>
  <c r="DC258" i="1"/>
  <c r="DD258" i="1" s="1"/>
  <c r="DD257" i="1"/>
  <c r="DC257" i="1"/>
  <c r="DC256" i="1"/>
  <c r="DD256" i="1" s="1"/>
  <c r="DC255" i="1"/>
  <c r="DD255" i="1" s="1"/>
  <c r="DC254" i="1"/>
  <c r="DD254" i="1" s="1"/>
  <c r="DC253" i="1"/>
  <c r="DD253" i="1" s="1"/>
  <c r="DC252" i="1"/>
  <c r="DD252" i="1" s="1"/>
  <c r="DD251" i="1"/>
  <c r="DC251" i="1"/>
  <c r="DC250" i="1"/>
  <c r="DD250" i="1" s="1"/>
  <c r="DD249" i="1"/>
  <c r="DC249" i="1"/>
  <c r="DC248" i="1"/>
  <c r="DD248" i="1" s="1"/>
  <c r="DC247" i="1"/>
  <c r="DD247" i="1" s="1"/>
  <c r="DC246" i="1"/>
  <c r="DD246" i="1" s="1"/>
  <c r="DC245" i="1"/>
  <c r="DD245" i="1" s="1"/>
  <c r="DC244" i="1"/>
  <c r="DD244" i="1" s="1"/>
  <c r="DD243" i="1"/>
  <c r="DC243" i="1"/>
  <c r="DC242" i="1"/>
  <c r="DD242" i="1" s="1"/>
  <c r="DD241" i="1"/>
  <c r="DC241" i="1"/>
  <c r="DC240" i="1"/>
  <c r="DD240" i="1" s="1"/>
  <c r="DC239" i="1"/>
  <c r="DD239" i="1" s="1"/>
  <c r="DC238" i="1"/>
  <c r="DD238" i="1" s="1"/>
  <c r="DC237" i="1"/>
  <c r="DD237" i="1" s="1"/>
  <c r="DC236" i="1"/>
  <c r="DD236" i="1" s="1"/>
  <c r="DD235" i="1"/>
  <c r="DC235" i="1"/>
  <c r="DC234" i="1"/>
  <c r="DD234" i="1" s="1"/>
  <c r="DD233" i="1"/>
  <c r="DC233" i="1"/>
  <c r="DC232" i="1"/>
  <c r="DD232" i="1" s="1"/>
  <c r="DC231" i="1"/>
  <c r="DD231" i="1" s="1"/>
  <c r="DC230" i="1"/>
  <c r="DD230" i="1" s="1"/>
  <c r="DC229" i="1"/>
  <c r="DD229" i="1" s="1"/>
  <c r="DC228" i="1"/>
  <c r="DD228" i="1" s="1"/>
  <c r="DD227" i="1"/>
  <c r="DC227" i="1"/>
  <c r="DC226" i="1"/>
  <c r="DD226" i="1" s="1"/>
  <c r="DD225" i="1"/>
  <c r="DC225" i="1"/>
  <c r="DC224" i="1"/>
  <c r="DD224" i="1" s="1"/>
  <c r="DC223" i="1"/>
  <c r="DD223" i="1" s="1"/>
  <c r="DC222" i="1"/>
  <c r="DD222" i="1" s="1"/>
  <c r="DC221" i="1"/>
  <c r="DD221" i="1" s="1"/>
  <c r="DC220" i="1"/>
  <c r="DD220" i="1" s="1"/>
  <c r="DD219" i="1"/>
  <c r="DC219" i="1"/>
  <c r="DC218" i="1"/>
  <c r="DD218" i="1" s="1"/>
  <c r="DD217" i="1"/>
  <c r="DC217" i="1"/>
  <c r="DC216" i="1"/>
  <c r="DD216" i="1" s="1"/>
  <c r="DC215" i="1"/>
  <c r="DD215" i="1" s="1"/>
  <c r="DC214" i="1"/>
  <c r="DD214" i="1" s="1"/>
  <c r="DC213" i="1"/>
  <c r="DD213" i="1" s="1"/>
  <c r="DC212" i="1"/>
  <c r="DD212" i="1" s="1"/>
  <c r="DD211" i="1"/>
  <c r="DC211" i="1"/>
  <c r="DC210" i="1"/>
  <c r="DD210" i="1" s="1"/>
  <c r="DD209" i="1"/>
  <c r="DC209" i="1"/>
  <c r="DC208" i="1"/>
  <c r="DD208" i="1" s="1"/>
  <c r="DC207" i="1"/>
  <c r="DD207" i="1" s="1"/>
  <c r="DC206" i="1"/>
  <c r="DD206" i="1" s="1"/>
  <c r="DC205" i="1"/>
  <c r="DD205" i="1" s="1"/>
  <c r="DC204" i="1"/>
  <c r="DD204" i="1" s="1"/>
  <c r="DD203" i="1"/>
  <c r="DC203" i="1"/>
  <c r="DC202" i="1"/>
  <c r="DD202" i="1" s="1"/>
  <c r="DC201" i="1"/>
  <c r="DD201" i="1" s="1"/>
  <c r="DC200" i="1"/>
  <c r="DD200" i="1" s="1"/>
  <c r="DD199" i="1"/>
  <c r="DC199" i="1"/>
  <c r="DC198" i="1"/>
  <c r="DD198" i="1" s="1"/>
  <c r="DD197" i="1"/>
  <c r="DC197" i="1"/>
  <c r="DC196" i="1"/>
  <c r="DD196" i="1" s="1"/>
  <c r="DC195" i="1"/>
  <c r="DD195" i="1" s="1"/>
  <c r="DC194" i="1"/>
  <c r="DD194" i="1" s="1"/>
  <c r="DC193" i="1"/>
  <c r="DD193" i="1" s="1"/>
  <c r="DC192" i="1"/>
  <c r="DD192" i="1" s="1"/>
  <c r="DD191" i="1"/>
  <c r="DC191" i="1"/>
  <c r="DC190" i="1"/>
  <c r="DD190" i="1" s="1"/>
  <c r="DD189" i="1"/>
  <c r="DC189" i="1"/>
  <c r="DC188" i="1"/>
  <c r="DD188" i="1" s="1"/>
  <c r="DC187" i="1"/>
  <c r="DD187" i="1" s="1"/>
  <c r="DC186" i="1"/>
  <c r="DD186" i="1" s="1"/>
  <c r="DC185" i="1"/>
  <c r="DD185" i="1" s="1"/>
  <c r="DC184" i="1"/>
  <c r="DD184" i="1" s="1"/>
  <c r="DD183" i="1"/>
  <c r="DC183" i="1"/>
  <c r="DC182" i="1"/>
  <c r="DD182" i="1" s="1"/>
  <c r="DD181" i="1"/>
  <c r="DC181" i="1"/>
  <c r="DC180" i="1"/>
  <c r="DD180" i="1" s="1"/>
  <c r="DC179" i="1"/>
  <c r="DD179" i="1" s="1"/>
  <c r="DC178" i="1"/>
  <c r="DD178" i="1" s="1"/>
  <c r="DC177" i="1"/>
  <c r="DD177" i="1" s="1"/>
  <c r="DC176" i="1"/>
  <c r="DD176" i="1" s="1"/>
  <c r="DD175" i="1"/>
  <c r="DC175" i="1"/>
  <c r="DC174" i="1"/>
  <c r="DD174" i="1" s="1"/>
  <c r="DD173" i="1"/>
  <c r="DC173" i="1"/>
  <c r="DC172" i="1"/>
  <c r="DD172" i="1" s="1"/>
  <c r="DC171" i="1"/>
  <c r="DD171" i="1" s="1"/>
  <c r="DC170" i="1"/>
  <c r="DD170" i="1" s="1"/>
  <c r="DC169" i="1"/>
  <c r="DD169" i="1" s="1"/>
  <c r="DC168" i="1"/>
  <c r="DD168" i="1" s="1"/>
  <c r="DD167" i="1"/>
  <c r="DC167" i="1"/>
  <c r="DC166" i="1"/>
  <c r="DD166" i="1" s="1"/>
  <c r="DD165" i="1"/>
  <c r="DC165" i="1"/>
  <c r="DC164" i="1"/>
  <c r="DD164" i="1" s="1"/>
  <c r="DC163" i="1"/>
  <c r="DD163" i="1" s="1"/>
  <c r="DC162" i="1"/>
  <c r="DD162" i="1" s="1"/>
  <c r="DC161" i="1"/>
  <c r="DD161" i="1" s="1"/>
  <c r="DC160" i="1"/>
  <c r="DD160" i="1" s="1"/>
  <c r="DD159" i="1"/>
  <c r="DC159" i="1"/>
  <c r="DC158" i="1"/>
  <c r="DD158" i="1" s="1"/>
  <c r="DD157" i="1"/>
  <c r="DC157" i="1"/>
  <c r="DC156" i="1"/>
  <c r="DD156" i="1" s="1"/>
  <c r="DC155" i="1"/>
  <c r="DD155" i="1" s="1"/>
  <c r="DC154" i="1"/>
  <c r="DD154" i="1" s="1"/>
  <c r="DC153" i="1"/>
  <c r="DD153" i="1" s="1"/>
  <c r="DC152" i="1"/>
  <c r="DD152" i="1" s="1"/>
  <c r="DD151" i="1"/>
  <c r="DC151" i="1"/>
  <c r="DC150" i="1"/>
  <c r="DD150" i="1" s="1"/>
  <c r="DD149" i="1"/>
  <c r="DC149" i="1"/>
  <c r="DC148" i="1"/>
  <c r="DD148" i="1" s="1"/>
  <c r="DC147" i="1"/>
  <c r="DD147" i="1" s="1"/>
  <c r="DC146" i="1"/>
  <c r="DD146" i="1" s="1"/>
  <c r="DC145" i="1"/>
  <c r="DD145" i="1" s="1"/>
  <c r="DC144" i="1"/>
  <c r="DD144" i="1" s="1"/>
  <c r="DD143" i="1"/>
  <c r="DC143" i="1"/>
  <c r="DC142" i="1"/>
  <c r="DD142" i="1" s="1"/>
  <c r="DD141" i="1"/>
  <c r="DC141" i="1"/>
  <c r="DC140" i="1"/>
  <c r="DD140" i="1" s="1"/>
  <c r="DC139" i="1"/>
  <c r="DD139" i="1" s="1"/>
  <c r="DC138" i="1"/>
  <c r="DD138" i="1" s="1"/>
  <c r="DC137" i="1"/>
  <c r="DD137" i="1" s="1"/>
  <c r="DC136" i="1"/>
  <c r="DD136" i="1" s="1"/>
  <c r="DD135" i="1"/>
  <c r="DC135" i="1"/>
  <c r="DC134" i="1"/>
  <c r="DD134" i="1" s="1"/>
  <c r="DD133" i="1"/>
  <c r="DC133" i="1"/>
  <c r="DC132" i="1"/>
  <c r="DD132" i="1" s="1"/>
  <c r="DC131" i="1"/>
  <c r="DD131" i="1" s="1"/>
  <c r="DC130" i="1"/>
  <c r="DD130" i="1" s="1"/>
  <c r="DC129" i="1"/>
  <c r="DD129" i="1" s="1"/>
  <c r="DC128" i="1"/>
  <c r="DD128" i="1" s="1"/>
  <c r="DD127" i="1"/>
  <c r="DC127" i="1"/>
  <c r="DC126" i="1"/>
  <c r="DD126" i="1" s="1"/>
  <c r="DD125" i="1"/>
  <c r="DC125" i="1"/>
  <c r="DC124" i="1"/>
  <c r="DD124" i="1" s="1"/>
  <c r="DC123" i="1"/>
  <c r="DD123" i="1" s="1"/>
  <c r="DC122" i="1"/>
  <c r="DD122" i="1" s="1"/>
  <c r="DC121" i="1"/>
  <c r="DD121" i="1" s="1"/>
  <c r="DC120" i="1"/>
  <c r="DD120" i="1" s="1"/>
  <c r="DD119" i="1"/>
  <c r="DC119" i="1"/>
  <c r="DC118" i="1"/>
  <c r="DD118" i="1" s="1"/>
  <c r="DD117" i="1"/>
  <c r="DC117" i="1"/>
  <c r="DC116" i="1"/>
  <c r="DD116" i="1" s="1"/>
  <c r="DC115" i="1"/>
  <c r="DD115" i="1" s="1"/>
  <c r="DC114" i="1"/>
  <c r="DD114" i="1" s="1"/>
  <c r="DC113" i="1"/>
  <c r="DD113" i="1" s="1"/>
  <c r="DC112" i="1"/>
  <c r="DD112" i="1" s="1"/>
  <c r="DD111" i="1"/>
  <c r="DC111" i="1"/>
  <c r="DC110" i="1"/>
  <c r="DD110" i="1" s="1"/>
  <c r="DD109" i="1"/>
  <c r="DC109" i="1"/>
  <c r="DC108" i="1"/>
  <c r="DD108" i="1" s="1"/>
  <c r="DC107" i="1"/>
  <c r="DD107" i="1" s="1"/>
  <c r="DC106" i="1"/>
  <c r="DD106" i="1" s="1"/>
  <c r="DC105" i="1"/>
  <c r="DD105" i="1" s="1"/>
  <c r="DC104" i="1"/>
  <c r="DD104" i="1" s="1"/>
  <c r="DD103" i="1"/>
  <c r="DC103" i="1"/>
  <c r="DC102" i="1"/>
  <c r="DD102" i="1" s="1"/>
  <c r="DD101" i="1"/>
  <c r="DC101" i="1"/>
  <c r="DC100" i="1"/>
  <c r="DD100" i="1" s="1"/>
  <c r="DC99" i="1"/>
  <c r="DD99" i="1" s="1"/>
  <c r="DC98" i="1"/>
  <c r="DD98" i="1" s="1"/>
  <c r="DC97" i="1"/>
  <c r="DD97" i="1" s="1"/>
  <c r="DC96" i="1"/>
  <c r="DD96" i="1" s="1"/>
  <c r="DD95" i="1"/>
  <c r="DC95" i="1"/>
  <c r="DC94" i="1"/>
  <c r="DD94" i="1" s="1"/>
  <c r="DD93" i="1"/>
  <c r="DC93" i="1"/>
  <c r="DC92" i="1"/>
  <c r="DD92" i="1" s="1"/>
  <c r="DC91" i="1"/>
  <c r="DD91" i="1" s="1"/>
  <c r="DC90" i="1"/>
  <c r="DD90" i="1" s="1"/>
  <c r="DC89" i="1"/>
  <c r="DD89" i="1" s="1"/>
  <c r="DC88" i="1"/>
  <c r="DD88" i="1" s="1"/>
  <c r="DD87" i="1"/>
  <c r="DC87" i="1"/>
  <c r="DC86" i="1"/>
  <c r="DD86" i="1" s="1"/>
  <c r="DD85" i="1"/>
  <c r="DC85" i="1"/>
  <c r="DC84" i="1"/>
  <c r="DD84" i="1" s="1"/>
  <c r="DC83" i="1"/>
  <c r="DD83" i="1" s="1"/>
  <c r="DC82" i="1"/>
  <c r="DD82" i="1" s="1"/>
  <c r="DC81" i="1"/>
  <c r="DD81" i="1" s="1"/>
  <c r="DC80" i="1"/>
  <c r="DD80" i="1" s="1"/>
  <c r="DD79" i="1"/>
  <c r="DC79" i="1"/>
  <c r="DC78" i="1"/>
  <c r="DD78" i="1" s="1"/>
  <c r="DD77" i="1"/>
  <c r="DC77" i="1"/>
  <c r="DC76" i="1"/>
  <c r="DD76" i="1" s="1"/>
  <c r="DC75" i="1"/>
  <c r="DD75" i="1" s="1"/>
  <c r="DC74" i="1"/>
  <c r="DD74" i="1" s="1"/>
  <c r="DC73" i="1"/>
  <c r="DD73" i="1" s="1"/>
  <c r="DC72" i="1"/>
  <c r="DD72" i="1" s="1"/>
  <c r="DD71" i="1"/>
  <c r="DC71" i="1"/>
  <c r="DC70" i="1"/>
  <c r="DD70" i="1" s="1"/>
  <c r="DD69" i="1"/>
  <c r="DC69" i="1"/>
  <c r="DC68" i="1"/>
  <c r="DD68" i="1" s="1"/>
  <c r="DC67" i="1"/>
  <c r="DD67" i="1" s="1"/>
  <c r="DC66" i="1"/>
  <c r="DD66" i="1" s="1"/>
  <c r="DC65" i="1"/>
  <c r="DD65" i="1" s="1"/>
  <c r="DC64" i="1"/>
  <c r="DD64" i="1" s="1"/>
  <c r="DD63" i="1"/>
  <c r="DC63" i="1"/>
  <c r="DC62" i="1"/>
  <c r="DD62" i="1" s="1"/>
  <c r="DD61" i="1"/>
  <c r="DC61" i="1"/>
  <c r="DC60" i="1"/>
  <c r="DD60" i="1" s="1"/>
  <c r="DC59" i="1"/>
  <c r="DD59" i="1" s="1"/>
  <c r="DC58" i="1"/>
  <c r="DD58" i="1" s="1"/>
  <c r="DC57" i="1"/>
  <c r="DD57" i="1" s="1"/>
  <c r="DD56" i="1"/>
  <c r="DC56" i="1"/>
  <c r="DC55" i="1"/>
  <c r="DD55" i="1" s="1"/>
  <c r="DD54" i="1"/>
  <c r="DC54" i="1"/>
  <c r="DC53" i="1"/>
  <c r="DD53" i="1" s="1"/>
  <c r="DD52" i="1"/>
  <c r="DC52" i="1"/>
  <c r="DC51" i="1"/>
  <c r="DD51" i="1" s="1"/>
  <c r="DD50" i="1"/>
  <c r="DC50" i="1"/>
  <c r="DC49" i="1"/>
  <c r="DD49" i="1" s="1"/>
  <c r="DD48" i="1"/>
  <c r="DC48" i="1"/>
  <c r="DC47" i="1"/>
  <c r="DD47" i="1" s="1"/>
  <c r="DD46" i="1"/>
  <c r="DC46" i="1"/>
  <c r="DC45" i="1"/>
  <c r="DD45" i="1" s="1"/>
  <c r="DD44" i="1"/>
  <c r="DC44" i="1"/>
  <c r="DC43" i="1"/>
  <c r="DD43" i="1" s="1"/>
  <c r="DD42" i="1"/>
  <c r="DC42" i="1"/>
  <c r="DC41" i="1"/>
  <c r="DD41" i="1" s="1"/>
  <c r="DD40" i="1"/>
  <c r="DC40" i="1"/>
  <c r="DC39" i="1"/>
  <c r="DD39" i="1" s="1"/>
  <c r="DD38" i="1"/>
  <c r="DC38" i="1"/>
  <c r="DC37" i="1"/>
  <c r="DD37" i="1" s="1"/>
  <c r="DD36" i="1"/>
  <c r="DC36" i="1"/>
  <c r="DC35" i="1"/>
  <c r="DD35" i="1" s="1"/>
  <c r="DD34" i="1"/>
  <c r="DC34" i="1"/>
  <c r="DC33" i="1"/>
  <c r="DD33" i="1" s="1"/>
  <c r="DD32" i="1"/>
  <c r="DC32" i="1"/>
  <c r="DC31" i="1"/>
  <c r="DD31" i="1" s="1"/>
  <c r="DD30" i="1"/>
  <c r="DC30" i="1"/>
  <c r="DC29" i="1"/>
  <c r="DD29" i="1" s="1"/>
  <c r="DD28" i="1"/>
  <c r="DC28" i="1"/>
  <c r="DC27" i="1"/>
  <c r="DD27" i="1" s="1"/>
  <c r="DD26" i="1"/>
  <c r="DC26" i="1"/>
  <c r="DC25" i="1"/>
  <c r="DD25" i="1" s="1"/>
  <c r="DD24" i="1"/>
  <c r="DC24" i="1"/>
  <c r="DC23" i="1"/>
  <c r="DD23" i="1" s="1"/>
  <c r="DD22" i="1"/>
  <c r="DC22" i="1"/>
  <c r="DC21" i="1"/>
  <c r="DD21" i="1" s="1"/>
  <c r="DD20" i="1"/>
  <c r="DC20" i="1"/>
  <c r="DC19" i="1"/>
  <c r="DD19" i="1" s="1"/>
  <c r="DD18" i="1"/>
  <c r="DC18" i="1"/>
  <c r="DC17" i="1"/>
  <c r="DD17" i="1" s="1"/>
  <c r="DD16" i="1"/>
  <c r="DC16" i="1"/>
  <c r="DC15" i="1"/>
  <c r="DD15" i="1" s="1"/>
  <c r="DD14" i="1"/>
  <c r="DC14" i="1"/>
  <c r="DC13" i="1"/>
  <c r="DD13" i="1" s="1"/>
  <c r="DD12" i="1"/>
  <c r="DC12" i="1"/>
  <c r="DC11" i="1"/>
  <c r="DD11" i="1" s="1"/>
  <c r="DD10" i="1"/>
  <c r="DC10" i="1"/>
  <c r="DC9" i="1"/>
  <c r="DD9" i="1" s="1"/>
  <c r="DD8" i="1"/>
  <c r="DC8" i="1"/>
  <c r="DC7" i="1"/>
  <c r="DD7" i="1" s="1"/>
  <c r="DD6" i="1"/>
  <c r="DC6" i="1"/>
  <c r="DC5" i="1"/>
  <c r="DD5" i="1" s="1"/>
  <c r="DD371" i="2"/>
  <c r="DC371" i="2"/>
  <c r="DD370" i="2"/>
  <c r="DC370" i="2"/>
  <c r="DD369" i="2"/>
  <c r="DC369" i="2"/>
  <c r="DD368" i="2"/>
  <c r="DC368" i="2"/>
  <c r="DD367" i="2"/>
  <c r="DC367" i="2"/>
  <c r="DD366" i="2"/>
  <c r="DC366" i="2"/>
  <c r="DD365" i="2"/>
  <c r="DC365" i="2"/>
  <c r="DD364" i="2"/>
  <c r="DC364" i="2"/>
  <c r="DD363" i="2"/>
  <c r="DC363" i="2"/>
  <c r="DD362" i="2"/>
  <c r="DC362" i="2"/>
  <c r="DD361" i="2"/>
  <c r="DC361" i="2"/>
  <c r="DD360" i="2"/>
  <c r="DC360" i="2"/>
  <c r="DD359" i="2"/>
  <c r="DC359" i="2"/>
  <c r="DD358" i="2"/>
  <c r="DC358" i="2"/>
  <c r="DD357" i="2"/>
  <c r="DC357" i="2"/>
  <c r="DD356" i="2"/>
  <c r="DC356" i="2"/>
  <c r="DD355" i="2"/>
  <c r="DC355" i="2"/>
  <c r="DD354" i="2"/>
  <c r="DC354" i="2"/>
  <c r="DD353" i="2"/>
  <c r="DC353" i="2"/>
  <c r="DD352" i="2"/>
  <c r="DC352" i="2"/>
  <c r="DD351" i="2"/>
  <c r="DC351" i="2"/>
  <c r="DD350" i="2"/>
  <c r="DC350" i="2"/>
  <c r="DD349" i="2"/>
  <c r="DC349" i="2"/>
  <c r="DD348" i="2"/>
  <c r="DC348" i="2"/>
  <c r="DD347" i="2"/>
  <c r="DC347" i="2"/>
  <c r="DD346" i="2"/>
  <c r="DC346" i="2"/>
  <c r="DD345" i="2"/>
  <c r="DC345" i="2"/>
  <c r="DD344" i="2"/>
  <c r="DC344" i="2"/>
  <c r="DD343" i="2"/>
  <c r="DC343" i="2"/>
  <c r="DD342" i="2"/>
  <c r="DC342" i="2"/>
  <c r="DD341" i="2"/>
  <c r="DC341" i="2"/>
  <c r="DD340" i="2"/>
  <c r="DC340" i="2"/>
  <c r="DD339" i="2"/>
  <c r="DC339" i="2"/>
  <c r="DD338" i="2"/>
  <c r="DC338" i="2"/>
  <c r="DD337" i="2"/>
  <c r="DC337" i="2"/>
  <c r="DD336" i="2"/>
  <c r="DC336" i="2"/>
  <c r="DD335" i="2"/>
  <c r="DC335" i="2"/>
  <c r="DD334" i="2"/>
  <c r="DC334" i="2"/>
  <c r="DD333" i="2"/>
  <c r="DC333" i="2"/>
  <c r="DD332" i="2"/>
  <c r="DC332" i="2"/>
  <c r="DD331" i="2"/>
  <c r="DC331" i="2"/>
  <c r="DD330" i="2"/>
  <c r="DC330" i="2"/>
  <c r="DD329" i="2"/>
  <c r="DC329" i="2"/>
  <c r="DD328" i="2"/>
  <c r="DC328" i="2"/>
  <c r="DD327" i="2"/>
  <c r="DC327" i="2"/>
  <c r="DD326" i="2"/>
  <c r="DC326" i="2"/>
  <c r="DD325" i="2"/>
  <c r="DC325" i="2"/>
  <c r="DD324" i="2"/>
  <c r="DC324" i="2"/>
  <c r="DD323" i="2"/>
  <c r="DC323" i="2"/>
  <c r="DD322" i="2"/>
  <c r="DC322" i="2"/>
  <c r="DD321" i="2"/>
  <c r="DC321" i="2"/>
  <c r="DD320" i="2"/>
  <c r="DC320" i="2"/>
  <c r="DD319" i="2"/>
  <c r="DC319" i="2"/>
  <c r="DD318" i="2"/>
  <c r="DC318" i="2"/>
  <c r="DD317" i="2"/>
  <c r="DC317" i="2"/>
  <c r="DD316" i="2"/>
  <c r="DC316" i="2"/>
  <c r="DD315" i="2"/>
  <c r="DC315" i="2"/>
  <c r="DD314" i="2"/>
  <c r="DC314" i="2"/>
  <c r="DD313" i="2"/>
  <c r="DC313" i="2"/>
  <c r="DD312" i="2"/>
  <c r="DC312" i="2"/>
  <c r="DD311" i="2"/>
  <c r="DC311" i="2"/>
  <c r="DD310" i="2"/>
  <c r="DC310" i="2"/>
  <c r="DD309" i="2"/>
  <c r="DC309" i="2"/>
  <c r="DD308" i="2"/>
  <c r="DC308" i="2"/>
  <c r="DD307" i="2"/>
  <c r="DC307" i="2"/>
  <c r="DD306" i="2"/>
  <c r="DC306" i="2"/>
  <c r="DD305" i="2"/>
  <c r="DC305" i="2"/>
  <c r="DD304" i="2"/>
  <c r="DC304" i="2"/>
  <c r="DD303" i="2"/>
  <c r="DC303" i="2"/>
  <c r="DD302" i="2"/>
  <c r="DC302" i="2"/>
  <c r="DD301" i="2"/>
  <c r="DC301" i="2"/>
  <c r="DD300" i="2"/>
  <c r="DC300" i="2"/>
  <c r="DD299" i="2"/>
  <c r="DC299" i="2"/>
  <c r="DD298" i="2"/>
  <c r="DC298" i="2"/>
  <c r="DD297" i="2"/>
  <c r="DC297" i="2"/>
  <c r="DD296" i="2"/>
  <c r="DC296" i="2"/>
  <c r="DC295" i="2"/>
  <c r="DD295" i="2" s="1"/>
  <c r="DC294" i="2"/>
  <c r="DD294" i="2" s="1"/>
  <c r="DC293" i="2"/>
  <c r="DD293" i="2" s="1"/>
  <c r="DC292" i="2"/>
  <c r="DD292" i="2" s="1"/>
  <c r="DC291" i="2"/>
  <c r="DD291" i="2" s="1"/>
  <c r="DC290" i="2"/>
  <c r="DD290" i="2" s="1"/>
  <c r="DC289" i="2"/>
  <c r="DD289" i="2" s="1"/>
  <c r="DD288" i="2"/>
  <c r="DC288" i="2"/>
  <c r="DC287" i="2"/>
  <c r="DD287" i="2" s="1"/>
  <c r="DC286" i="2"/>
  <c r="DD286" i="2" s="1"/>
  <c r="DC285" i="2"/>
  <c r="DD285" i="2" s="1"/>
  <c r="DC284" i="2"/>
  <c r="DD284" i="2" s="1"/>
  <c r="DC283" i="2"/>
  <c r="DD283" i="2" s="1"/>
  <c r="DC282" i="2"/>
  <c r="DD282" i="2" s="1"/>
  <c r="DC281" i="2"/>
  <c r="DD281" i="2" s="1"/>
  <c r="DD280" i="2"/>
  <c r="DC280" i="2"/>
  <c r="DC279" i="2"/>
  <c r="DD279" i="2" s="1"/>
  <c r="DC278" i="2"/>
  <c r="DD278" i="2" s="1"/>
  <c r="DC277" i="2"/>
  <c r="DD277" i="2" s="1"/>
  <c r="DC276" i="2"/>
  <c r="DD276" i="2" s="1"/>
  <c r="DC275" i="2"/>
  <c r="DD275" i="2" s="1"/>
  <c r="DC274" i="2"/>
  <c r="DD274" i="2" s="1"/>
  <c r="DC273" i="2"/>
  <c r="DD273" i="2" s="1"/>
  <c r="DD272" i="2"/>
  <c r="DC272" i="2"/>
  <c r="DC271" i="2"/>
  <c r="DD271" i="2" s="1"/>
  <c r="DC270" i="2"/>
  <c r="DD270" i="2" s="1"/>
  <c r="DC269" i="2"/>
  <c r="DD269" i="2" s="1"/>
  <c r="DC268" i="2"/>
  <c r="DD268" i="2" s="1"/>
  <c r="DC267" i="2"/>
  <c r="DD267" i="2" s="1"/>
  <c r="DC266" i="2"/>
  <c r="DD266" i="2" s="1"/>
  <c r="DC265" i="2"/>
  <c r="DD265" i="2" s="1"/>
  <c r="DD264" i="2"/>
  <c r="DC264" i="2"/>
  <c r="DC263" i="2"/>
  <c r="DD263" i="2" s="1"/>
  <c r="DC262" i="2"/>
  <c r="DD262" i="2" s="1"/>
  <c r="DC261" i="2"/>
  <c r="DD261" i="2" s="1"/>
  <c r="DC260" i="2"/>
  <c r="DD260" i="2" s="1"/>
  <c r="DC259" i="2"/>
  <c r="DD259" i="2" s="1"/>
  <c r="DC258" i="2"/>
  <c r="DD258" i="2" s="1"/>
  <c r="DC257" i="2"/>
  <c r="DD257" i="2" s="1"/>
  <c r="DD256" i="2"/>
  <c r="DC256" i="2"/>
  <c r="DC255" i="2"/>
  <c r="DD255" i="2" s="1"/>
  <c r="DC254" i="2"/>
  <c r="DD254" i="2" s="1"/>
  <c r="DC253" i="2"/>
  <c r="DD253" i="2" s="1"/>
  <c r="DC252" i="2"/>
  <c r="DD252" i="2" s="1"/>
  <c r="DC251" i="2"/>
  <c r="DD251" i="2" s="1"/>
  <c r="DC250" i="2"/>
  <c r="DD250" i="2" s="1"/>
  <c r="DC249" i="2"/>
  <c r="DD249" i="2" s="1"/>
  <c r="DD248" i="2"/>
  <c r="DC248" i="2"/>
  <c r="DC247" i="2"/>
  <c r="DD247" i="2" s="1"/>
  <c r="DC246" i="2"/>
  <c r="DD246" i="2" s="1"/>
  <c r="DC245" i="2"/>
  <c r="DD245" i="2" s="1"/>
  <c r="DC244" i="2"/>
  <c r="DD244" i="2" s="1"/>
  <c r="DC243" i="2"/>
  <c r="DD243" i="2" s="1"/>
  <c r="DC242" i="2"/>
  <c r="DD242" i="2" s="1"/>
  <c r="DC241" i="2"/>
  <c r="DD241" i="2" s="1"/>
  <c r="DD240" i="2"/>
  <c r="DC240" i="2"/>
  <c r="DC239" i="2"/>
  <c r="DD239" i="2" s="1"/>
  <c r="DC238" i="2"/>
  <c r="DD238" i="2" s="1"/>
  <c r="DC237" i="2"/>
  <c r="DD237" i="2" s="1"/>
  <c r="DC236" i="2"/>
  <c r="DD236" i="2" s="1"/>
  <c r="DC235" i="2"/>
  <c r="DD235" i="2" s="1"/>
  <c r="DC234" i="2"/>
  <c r="DD234" i="2" s="1"/>
  <c r="DC233" i="2"/>
  <c r="DD233" i="2" s="1"/>
  <c r="DD232" i="2"/>
  <c r="DC232" i="2"/>
  <c r="DC231" i="2"/>
  <c r="DD231" i="2" s="1"/>
  <c r="DC230" i="2"/>
  <c r="DD230" i="2" s="1"/>
  <c r="DC229" i="2"/>
  <c r="DD229" i="2" s="1"/>
  <c r="DC228" i="2"/>
  <c r="DD228" i="2" s="1"/>
  <c r="DC227" i="2"/>
  <c r="DD227" i="2" s="1"/>
  <c r="DC226" i="2"/>
  <c r="DD226" i="2" s="1"/>
  <c r="DC225" i="2"/>
  <c r="DD225" i="2" s="1"/>
  <c r="DD224" i="2"/>
  <c r="DC224" i="2"/>
  <c r="DC223" i="2"/>
  <c r="DD223" i="2" s="1"/>
  <c r="DD222" i="2"/>
  <c r="DC222" i="2"/>
  <c r="DC221" i="2"/>
  <c r="DD221" i="2" s="1"/>
  <c r="DC220" i="2"/>
  <c r="DD220" i="2" s="1"/>
  <c r="DC219" i="2"/>
  <c r="DD219" i="2" s="1"/>
  <c r="DC218" i="2"/>
  <c r="DD218" i="2" s="1"/>
  <c r="DC217" i="2"/>
  <c r="DD217" i="2" s="1"/>
  <c r="DD216" i="2"/>
  <c r="DC216" i="2"/>
  <c r="DC215" i="2"/>
  <c r="DD215" i="2" s="1"/>
  <c r="DC214" i="2"/>
  <c r="DD214" i="2" s="1"/>
  <c r="DC213" i="2"/>
  <c r="DD213" i="2" s="1"/>
  <c r="DC212" i="2"/>
  <c r="DD212" i="2" s="1"/>
  <c r="DC211" i="2"/>
  <c r="DD211" i="2" s="1"/>
  <c r="DC210" i="2"/>
  <c r="DD210" i="2" s="1"/>
  <c r="DC209" i="2"/>
  <c r="DD209" i="2" s="1"/>
  <c r="DD208" i="2"/>
  <c r="DC208" i="2"/>
  <c r="DC207" i="2"/>
  <c r="DD207" i="2" s="1"/>
  <c r="DD206" i="2"/>
  <c r="DC206" i="2"/>
  <c r="DC205" i="2"/>
  <c r="DD205" i="2" s="1"/>
  <c r="DC204" i="2"/>
  <c r="DD204" i="2" s="1"/>
  <c r="DC203" i="2"/>
  <c r="DD203" i="2" s="1"/>
  <c r="DC202" i="2"/>
  <c r="DD202" i="2" s="1"/>
  <c r="DC201" i="2"/>
  <c r="DD201" i="2" s="1"/>
  <c r="DD200" i="2"/>
  <c r="DC200" i="2"/>
  <c r="DC199" i="2"/>
  <c r="DD199" i="2" s="1"/>
  <c r="DC198" i="2"/>
  <c r="DD198" i="2" s="1"/>
  <c r="DC197" i="2"/>
  <c r="DD197" i="2" s="1"/>
  <c r="DC196" i="2"/>
  <c r="DD196" i="2" s="1"/>
  <c r="DC195" i="2"/>
  <c r="DD195" i="2" s="1"/>
  <c r="DC194" i="2"/>
  <c r="DD194" i="2" s="1"/>
  <c r="DC193" i="2"/>
  <c r="DD193" i="2" s="1"/>
  <c r="DD192" i="2"/>
  <c r="DC192" i="2"/>
  <c r="DC191" i="2"/>
  <c r="DD191" i="2" s="1"/>
  <c r="DD190" i="2"/>
  <c r="DC190" i="2"/>
  <c r="DC189" i="2"/>
  <c r="DD189" i="2" s="1"/>
  <c r="DC188" i="2"/>
  <c r="DD188" i="2" s="1"/>
  <c r="DC187" i="2"/>
  <c r="DD187" i="2" s="1"/>
  <c r="DC186" i="2"/>
  <c r="DD186" i="2" s="1"/>
  <c r="DC185" i="2"/>
  <c r="DD185" i="2" s="1"/>
  <c r="DD184" i="2"/>
  <c r="DC184" i="2"/>
  <c r="DC183" i="2"/>
  <c r="DD183" i="2" s="1"/>
  <c r="DC182" i="2"/>
  <c r="DD182" i="2" s="1"/>
  <c r="DC181" i="2"/>
  <c r="DD181" i="2" s="1"/>
  <c r="DC180" i="2"/>
  <c r="DD180" i="2" s="1"/>
  <c r="DC179" i="2"/>
  <c r="DD179" i="2" s="1"/>
  <c r="DC178" i="2"/>
  <c r="DD178" i="2" s="1"/>
  <c r="DC177" i="2"/>
  <c r="DD177" i="2" s="1"/>
  <c r="DD176" i="2"/>
  <c r="DC176" i="2"/>
  <c r="DC175" i="2"/>
  <c r="DD175" i="2" s="1"/>
  <c r="DD174" i="2"/>
  <c r="DC174" i="2"/>
  <c r="DC173" i="2"/>
  <c r="DD173" i="2" s="1"/>
  <c r="DC172" i="2"/>
  <c r="DD172" i="2" s="1"/>
  <c r="DC171" i="2"/>
  <c r="DD171" i="2" s="1"/>
  <c r="DC170" i="2"/>
  <c r="DD170" i="2" s="1"/>
  <c r="DC169" i="2"/>
  <c r="DD169" i="2" s="1"/>
  <c r="DD168" i="2"/>
  <c r="DC168" i="2"/>
  <c r="DC167" i="2"/>
  <c r="DD167" i="2" s="1"/>
  <c r="DC166" i="2"/>
  <c r="DD166" i="2" s="1"/>
  <c r="DC165" i="2"/>
  <c r="DD165" i="2" s="1"/>
  <c r="DC164" i="2"/>
  <c r="DD164" i="2" s="1"/>
  <c r="DC163" i="2"/>
  <c r="DD163" i="2" s="1"/>
  <c r="DC162" i="2"/>
  <c r="DD162" i="2" s="1"/>
  <c r="DC161" i="2"/>
  <c r="DD161" i="2" s="1"/>
  <c r="DD160" i="2"/>
  <c r="DC160" i="2"/>
  <c r="DC159" i="2"/>
  <c r="DD159" i="2" s="1"/>
  <c r="DD158" i="2"/>
  <c r="DC158" i="2"/>
  <c r="DC157" i="2"/>
  <c r="DD157" i="2" s="1"/>
  <c r="DC156" i="2"/>
  <c r="DD156" i="2" s="1"/>
  <c r="DC155" i="2"/>
  <c r="DD155" i="2" s="1"/>
  <c r="DC154" i="2"/>
  <c r="DD154" i="2" s="1"/>
  <c r="DC153" i="2"/>
  <c r="DD153" i="2" s="1"/>
  <c r="DD152" i="2"/>
  <c r="DC152" i="2"/>
  <c r="DC151" i="2"/>
  <c r="DD151" i="2" s="1"/>
  <c r="DC150" i="2"/>
  <c r="DD150" i="2" s="1"/>
  <c r="DC149" i="2"/>
  <c r="DD149" i="2" s="1"/>
  <c r="DC148" i="2"/>
  <c r="DD148" i="2" s="1"/>
  <c r="DC147" i="2"/>
  <c r="DD147" i="2" s="1"/>
  <c r="DC146" i="2"/>
  <c r="DD146" i="2" s="1"/>
  <c r="DC145" i="2"/>
  <c r="DD145" i="2" s="1"/>
  <c r="DD144" i="2"/>
  <c r="DC144" i="2"/>
  <c r="DC143" i="2"/>
  <c r="DD143" i="2" s="1"/>
  <c r="DD142" i="2"/>
  <c r="DC142" i="2"/>
  <c r="DC141" i="2"/>
  <c r="DD141" i="2" s="1"/>
  <c r="DC140" i="2"/>
  <c r="DD140" i="2" s="1"/>
  <c r="DC139" i="2"/>
  <c r="DD139" i="2" s="1"/>
  <c r="DC138" i="2"/>
  <c r="DD138" i="2" s="1"/>
  <c r="DC137" i="2"/>
  <c r="DD137" i="2" s="1"/>
  <c r="DD136" i="2"/>
  <c r="DC136" i="2"/>
  <c r="DC135" i="2"/>
  <c r="DD135" i="2" s="1"/>
  <c r="DC134" i="2"/>
  <c r="DD134" i="2" s="1"/>
  <c r="DC133" i="2"/>
  <c r="DD133" i="2" s="1"/>
  <c r="DC132" i="2"/>
  <c r="DD132" i="2" s="1"/>
  <c r="DC131" i="2"/>
  <c r="DD131" i="2" s="1"/>
  <c r="DC130" i="2"/>
  <c r="DD130" i="2" s="1"/>
  <c r="DC129" i="2"/>
  <c r="DD129" i="2" s="1"/>
  <c r="DD128" i="2"/>
  <c r="DC128" i="2"/>
  <c r="DC127" i="2"/>
  <c r="DD127" i="2" s="1"/>
  <c r="DD126" i="2"/>
  <c r="DC126" i="2"/>
  <c r="DC125" i="2"/>
  <c r="DD125" i="2" s="1"/>
  <c r="DC124" i="2"/>
  <c r="DD124" i="2" s="1"/>
  <c r="DC123" i="2"/>
  <c r="DD123" i="2" s="1"/>
  <c r="DC122" i="2"/>
  <c r="DD122" i="2" s="1"/>
  <c r="DC121" i="2"/>
  <c r="DD121" i="2" s="1"/>
  <c r="DC120" i="2"/>
  <c r="DD120" i="2" s="1"/>
  <c r="DC119" i="2"/>
  <c r="DD119" i="2" s="1"/>
  <c r="DD118" i="2"/>
  <c r="DC118" i="2"/>
  <c r="DC117" i="2"/>
  <c r="DD117" i="2" s="1"/>
  <c r="DC116" i="2"/>
  <c r="DD116" i="2" s="1"/>
  <c r="DC115" i="2"/>
  <c r="DD115" i="2" s="1"/>
  <c r="DC114" i="2"/>
  <c r="DD114" i="2" s="1"/>
  <c r="DC113" i="2"/>
  <c r="DD113" i="2" s="1"/>
  <c r="DC112" i="2"/>
  <c r="DD112" i="2" s="1"/>
  <c r="DC111" i="2"/>
  <c r="DD111" i="2" s="1"/>
  <c r="DD110" i="2"/>
  <c r="DC110" i="2"/>
  <c r="DC109" i="2"/>
  <c r="DD109" i="2" s="1"/>
  <c r="DC108" i="2"/>
  <c r="DD108" i="2" s="1"/>
  <c r="DC107" i="2"/>
  <c r="DD107" i="2" s="1"/>
  <c r="DC106" i="2"/>
  <c r="DD106" i="2" s="1"/>
  <c r="DC105" i="2"/>
  <c r="DD105" i="2" s="1"/>
  <c r="DC104" i="2"/>
  <c r="DD104" i="2" s="1"/>
  <c r="DC103" i="2"/>
  <c r="DD103" i="2" s="1"/>
  <c r="DD102" i="2"/>
  <c r="DC102" i="2"/>
  <c r="DC101" i="2"/>
  <c r="DD101" i="2" s="1"/>
  <c r="DC100" i="2"/>
  <c r="DD100" i="2" s="1"/>
  <c r="DC99" i="2"/>
  <c r="DD99" i="2" s="1"/>
  <c r="DC98" i="2"/>
  <c r="DD98" i="2" s="1"/>
  <c r="DC97" i="2"/>
  <c r="DD97" i="2" s="1"/>
  <c r="DC96" i="2"/>
  <c r="DD96" i="2" s="1"/>
  <c r="DC95" i="2"/>
  <c r="DD95" i="2" s="1"/>
  <c r="DD94" i="2"/>
  <c r="DC94" i="2"/>
  <c r="DC93" i="2"/>
  <c r="DD93" i="2" s="1"/>
  <c r="DC92" i="2"/>
  <c r="DD92" i="2" s="1"/>
  <c r="DC91" i="2"/>
  <c r="DD91" i="2" s="1"/>
  <c r="DC90" i="2"/>
  <c r="DD90" i="2" s="1"/>
  <c r="DC89" i="2"/>
  <c r="DD89" i="2" s="1"/>
  <c r="DC88" i="2"/>
  <c r="DD88" i="2" s="1"/>
  <c r="DC87" i="2"/>
  <c r="DD87" i="2" s="1"/>
  <c r="DD86" i="2"/>
  <c r="DC86" i="2"/>
  <c r="DC85" i="2"/>
  <c r="DD85" i="2" s="1"/>
  <c r="DC84" i="2"/>
  <c r="DD84" i="2" s="1"/>
  <c r="DC83" i="2"/>
  <c r="DD83" i="2" s="1"/>
  <c r="DC82" i="2"/>
  <c r="DD82" i="2" s="1"/>
  <c r="DC81" i="2"/>
  <c r="DD81" i="2" s="1"/>
  <c r="DC80" i="2"/>
  <c r="DD80" i="2" s="1"/>
  <c r="DC79" i="2"/>
  <c r="DD79" i="2" s="1"/>
  <c r="DD78" i="2"/>
  <c r="DC78" i="2"/>
  <c r="DC77" i="2"/>
  <c r="DD77" i="2" s="1"/>
  <c r="DC76" i="2"/>
  <c r="DD76" i="2" s="1"/>
  <c r="DC75" i="2"/>
  <c r="DD75" i="2" s="1"/>
  <c r="DC74" i="2"/>
  <c r="DD74" i="2" s="1"/>
  <c r="DC73" i="2"/>
  <c r="DD73" i="2" s="1"/>
  <c r="DC72" i="2"/>
  <c r="DD72" i="2" s="1"/>
  <c r="DC71" i="2"/>
  <c r="DD71" i="2" s="1"/>
  <c r="DD70" i="2"/>
  <c r="DC70" i="2"/>
  <c r="DC69" i="2"/>
  <c r="DD69" i="2" s="1"/>
  <c r="DC68" i="2"/>
  <c r="DD68" i="2" s="1"/>
  <c r="DC67" i="2"/>
  <c r="DD67" i="2" s="1"/>
  <c r="DC66" i="2"/>
  <c r="DD66" i="2" s="1"/>
  <c r="DC65" i="2"/>
  <c r="DD65" i="2" s="1"/>
  <c r="DC64" i="2"/>
  <c r="DD64" i="2" s="1"/>
  <c r="DC63" i="2"/>
  <c r="DD63" i="2" s="1"/>
  <c r="DD62" i="2"/>
  <c r="DC62" i="2"/>
  <c r="DC61" i="2"/>
  <c r="DD61" i="2" s="1"/>
  <c r="DC60" i="2"/>
  <c r="DD60" i="2" s="1"/>
  <c r="DC59" i="2"/>
  <c r="DD59" i="2" s="1"/>
  <c r="DC58" i="2"/>
  <c r="DD58" i="2" s="1"/>
  <c r="DC57" i="2"/>
  <c r="DD57" i="2" s="1"/>
  <c r="DC56" i="2"/>
  <c r="DD56" i="2" s="1"/>
  <c r="DC55" i="2"/>
  <c r="DD55" i="2" s="1"/>
  <c r="DD54" i="2"/>
  <c r="DC54" i="2"/>
  <c r="DC53" i="2"/>
  <c r="DD53" i="2" s="1"/>
  <c r="DC52" i="2"/>
  <c r="DD52" i="2" s="1"/>
  <c r="DC51" i="2"/>
  <c r="DD51" i="2" s="1"/>
  <c r="DC50" i="2"/>
  <c r="DD50" i="2" s="1"/>
  <c r="DC49" i="2"/>
  <c r="DD49" i="2" s="1"/>
  <c r="DC48" i="2"/>
  <c r="DD48" i="2" s="1"/>
  <c r="DC47" i="2"/>
  <c r="DD47" i="2" s="1"/>
  <c r="DD46" i="2"/>
  <c r="DC46" i="2"/>
  <c r="DC45" i="2"/>
  <c r="DD45" i="2" s="1"/>
  <c r="DC44" i="2"/>
  <c r="DD44" i="2" s="1"/>
  <c r="DC43" i="2"/>
  <c r="DD43" i="2" s="1"/>
  <c r="DC42" i="2"/>
  <c r="DD42" i="2" s="1"/>
  <c r="DC41" i="2"/>
  <c r="DD41" i="2" s="1"/>
  <c r="DC40" i="2"/>
  <c r="DD40" i="2" s="1"/>
  <c r="DC39" i="2"/>
  <c r="DD39" i="2" s="1"/>
  <c r="DD38" i="2"/>
  <c r="DC38" i="2"/>
  <c r="DC37" i="2"/>
  <c r="DD37" i="2" s="1"/>
  <c r="DC36" i="2"/>
  <c r="DD36" i="2" s="1"/>
  <c r="DC35" i="2"/>
  <c r="DD35" i="2" s="1"/>
  <c r="DC34" i="2"/>
  <c r="DD34" i="2" s="1"/>
  <c r="DC33" i="2"/>
  <c r="DD33" i="2" s="1"/>
  <c r="DC32" i="2"/>
  <c r="DD32" i="2" s="1"/>
  <c r="DC31" i="2"/>
  <c r="DD31" i="2" s="1"/>
  <c r="DD30" i="2"/>
  <c r="DC30" i="2"/>
  <c r="DC29" i="2"/>
  <c r="DD29" i="2" s="1"/>
  <c r="DC28" i="2"/>
  <c r="DD28" i="2" s="1"/>
  <c r="DC27" i="2"/>
  <c r="DD27" i="2" s="1"/>
  <c r="DC26" i="2"/>
  <c r="DD26" i="2" s="1"/>
  <c r="DC25" i="2"/>
  <c r="DD25" i="2" s="1"/>
  <c r="DC24" i="2"/>
  <c r="DD24" i="2" s="1"/>
  <c r="DC23" i="2"/>
  <c r="DD23" i="2" s="1"/>
  <c r="DD22" i="2"/>
  <c r="DC22" i="2"/>
  <c r="DC21" i="2"/>
  <c r="DD21" i="2" s="1"/>
  <c r="DC20" i="2"/>
  <c r="DD20" i="2" s="1"/>
  <c r="DC19" i="2"/>
  <c r="DD19" i="2" s="1"/>
  <c r="DC18" i="2"/>
  <c r="DD18" i="2" s="1"/>
  <c r="DC17" i="2"/>
  <c r="DD17" i="2" s="1"/>
  <c r="DC16" i="2"/>
  <c r="DD16" i="2" s="1"/>
  <c r="DC15" i="2"/>
  <c r="DD15" i="2" s="1"/>
  <c r="DD14" i="2"/>
  <c r="DC14" i="2"/>
  <c r="DC13" i="2"/>
  <c r="DD13" i="2" s="1"/>
  <c r="DC12" i="2"/>
  <c r="DD12" i="2" s="1"/>
  <c r="DC11" i="2"/>
  <c r="DD11" i="2" s="1"/>
  <c r="DC10" i="2"/>
  <c r="DD10" i="2" s="1"/>
  <c r="DC9" i="2"/>
  <c r="DD9" i="2" s="1"/>
  <c r="DC8" i="2"/>
  <c r="DD8" i="2" s="1"/>
  <c r="DC7" i="2"/>
  <c r="DD7" i="2" s="1"/>
  <c r="DD6" i="2"/>
  <c r="DC6" i="2"/>
  <c r="DC5" i="2"/>
  <c r="DD5" i="2" s="1"/>
  <c r="DC371" i="5"/>
  <c r="DD371" i="5" s="1"/>
  <c r="DC370" i="5"/>
  <c r="DD370" i="5" s="1"/>
  <c r="DC369" i="5"/>
  <c r="DD369" i="5" s="1"/>
  <c r="DC368" i="5"/>
  <c r="DD368" i="5" s="1"/>
  <c r="DC367" i="5"/>
  <c r="DD367" i="5" s="1"/>
  <c r="DC366" i="5"/>
  <c r="DD366" i="5" s="1"/>
  <c r="DC365" i="5"/>
  <c r="DD365" i="5" s="1"/>
  <c r="DC364" i="5"/>
  <c r="DD364" i="5" s="1"/>
  <c r="DC363" i="5"/>
  <c r="DD363" i="5" s="1"/>
  <c r="DC362" i="5"/>
  <c r="DD362" i="5" s="1"/>
  <c r="DC361" i="5"/>
  <c r="DD361" i="5" s="1"/>
  <c r="DC360" i="5"/>
  <c r="DD360" i="5" s="1"/>
  <c r="DC359" i="5"/>
  <c r="DD359" i="5" s="1"/>
  <c r="DC358" i="5"/>
  <c r="DD358" i="5" s="1"/>
  <c r="DC357" i="5"/>
  <c r="DD357" i="5" s="1"/>
  <c r="DC356" i="5"/>
  <c r="DD356" i="5" s="1"/>
  <c r="DC355" i="5"/>
  <c r="DD355" i="5" s="1"/>
  <c r="DC354" i="5"/>
  <c r="DD354" i="5" s="1"/>
  <c r="DC353" i="5"/>
  <c r="DD353" i="5" s="1"/>
  <c r="DC352" i="5"/>
  <c r="DD352" i="5" s="1"/>
  <c r="DC351" i="5"/>
  <c r="DD351" i="5" s="1"/>
  <c r="DC350" i="5"/>
  <c r="DD350" i="5" s="1"/>
  <c r="DC349" i="5"/>
  <c r="DD349" i="5" s="1"/>
  <c r="DC348" i="5"/>
  <c r="DD348" i="5" s="1"/>
  <c r="DC347" i="5"/>
  <c r="DD347" i="5" s="1"/>
  <c r="DC346" i="5"/>
  <c r="DD346" i="5" s="1"/>
  <c r="DC345" i="5"/>
  <c r="DD345" i="5" s="1"/>
  <c r="DC344" i="5"/>
  <c r="DD344" i="5" s="1"/>
  <c r="DC343" i="5"/>
  <c r="DD343" i="5" s="1"/>
  <c r="DC342" i="5"/>
  <c r="DD342" i="5" s="1"/>
  <c r="DC341" i="5"/>
  <c r="DD341" i="5" s="1"/>
  <c r="DC340" i="5"/>
  <c r="DD340" i="5" s="1"/>
  <c r="DC339" i="5"/>
  <c r="DD339" i="5" s="1"/>
  <c r="DC338" i="5"/>
  <c r="DD338" i="5" s="1"/>
  <c r="DC337" i="5"/>
  <c r="DD337" i="5" s="1"/>
  <c r="DC336" i="5"/>
  <c r="DD336" i="5" s="1"/>
  <c r="DC335" i="5"/>
  <c r="DD335" i="5" s="1"/>
  <c r="DC334" i="5"/>
  <c r="DD334" i="5" s="1"/>
  <c r="DC333" i="5"/>
  <c r="DD333" i="5" s="1"/>
  <c r="DC332" i="5"/>
  <c r="DD332" i="5" s="1"/>
  <c r="DC331" i="5"/>
  <c r="DD331" i="5" s="1"/>
  <c r="DC330" i="5"/>
  <c r="DD330" i="5" s="1"/>
  <c r="DC329" i="5"/>
  <c r="DD329" i="5" s="1"/>
  <c r="DC328" i="5"/>
  <c r="DD328" i="5" s="1"/>
  <c r="DC327" i="5"/>
  <c r="DD327" i="5" s="1"/>
  <c r="DC326" i="5"/>
  <c r="DD326" i="5" s="1"/>
  <c r="DC325" i="5"/>
  <c r="DD325" i="5" s="1"/>
  <c r="DC324" i="5"/>
  <c r="DD324" i="5" s="1"/>
  <c r="DC323" i="5"/>
  <c r="DD323" i="5" s="1"/>
  <c r="DC322" i="5"/>
  <c r="DD322" i="5" s="1"/>
  <c r="DC321" i="5"/>
  <c r="DD321" i="5" s="1"/>
  <c r="DC320" i="5"/>
  <c r="DD320" i="5" s="1"/>
  <c r="DC319" i="5"/>
  <c r="DD319" i="5" s="1"/>
  <c r="DC318" i="5"/>
  <c r="DD318" i="5" s="1"/>
  <c r="DC317" i="5"/>
  <c r="DD317" i="5" s="1"/>
  <c r="DC316" i="5"/>
  <c r="DD316" i="5" s="1"/>
  <c r="DC315" i="5"/>
  <c r="DD315" i="5" s="1"/>
  <c r="DC314" i="5"/>
  <c r="DD314" i="5" s="1"/>
  <c r="DC313" i="5"/>
  <c r="DD313" i="5" s="1"/>
  <c r="DC312" i="5"/>
  <c r="DD312" i="5" s="1"/>
  <c r="DC311" i="5"/>
  <c r="DD311" i="5" s="1"/>
  <c r="DC310" i="5"/>
  <c r="DD310" i="5" s="1"/>
  <c r="DC309" i="5"/>
  <c r="DD309" i="5" s="1"/>
  <c r="DC308" i="5"/>
  <c r="DD308" i="5" s="1"/>
  <c r="DC307" i="5"/>
  <c r="DD307" i="5" s="1"/>
  <c r="DC306" i="5"/>
  <c r="DD306" i="5" s="1"/>
  <c r="DC305" i="5"/>
  <c r="DD305" i="5" s="1"/>
  <c r="DC304" i="5"/>
  <c r="DD304" i="5" s="1"/>
  <c r="DC303" i="5"/>
  <c r="DD303" i="5" s="1"/>
  <c r="DC302" i="5"/>
  <c r="DD302" i="5" s="1"/>
  <c r="DC301" i="5"/>
  <c r="DD301" i="5" s="1"/>
  <c r="DC300" i="5"/>
  <c r="DD300" i="5" s="1"/>
  <c r="DC299" i="5"/>
  <c r="DD299" i="5" s="1"/>
  <c r="DC298" i="5"/>
  <c r="DD298" i="5" s="1"/>
  <c r="DC297" i="5"/>
  <c r="DD297" i="5" s="1"/>
  <c r="DC296" i="5"/>
  <c r="DD296" i="5" s="1"/>
  <c r="DC295" i="5"/>
  <c r="DD295" i="5" s="1"/>
  <c r="DC294" i="5"/>
  <c r="DD294" i="5" s="1"/>
  <c r="DC293" i="5"/>
  <c r="DD293" i="5" s="1"/>
  <c r="DC292" i="5"/>
  <c r="DD292" i="5" s="1"/>
  <c r="DC291" i="5"/>
  <c r="DD291" i="5" s="1"/>
  <c r="DC290" i="5"/>
  <c r="DD290" i="5" s="1"/>
  <c r="DC289" i="5"/>
  <c r="DD289" i="5" s="1"/>
  <c r="DC288" i="5"/>
  <c r="DD288" i="5" s="1"/>
  <c r="DC287" i="5"/>
  <c r="DD287" i="5" s="1"/>
  <c r="DC286" i="5"/>
  <c r="DD286" i="5" s="1"/>
  <c r="DC285" i="5"/>
  <c r="DD285" i="5" s="1"/>
  <c r="DC284" i="5"/>
  <c r="DD284" i="5" s="1"/>
  <c r="DC283" i="5"/>
  <c r="DD283" i="5" s="1"/>
  <c r="DC282" i="5"/>
  <c r="DD282" i="5" s="1"/>
  <c r="DC281" i="5"/>
  <c r="DD281" i="5" s="1"/>
  <c r="DC280" i="5"/>
  <c r="DD280" i="5" s="1"/>
  <c r="DC279" i="5"/>
  <c r="DD279" i="5" s="1"/>
  <c r="DC278" i="5"/>
  <c r="DD278" i="5" s="1"/>
  <c r="DC277" i="5"/>
  <c r="DD277" i="5" s="1"/>
  <c r="DC276" i="5"/>
  <c r="DD276" i="5" s="1"/>
  <c r="DC275" i="5"/>
  <c r="DD275" i="5" s="1"/>
  <c r="DC274" i="5"/>
  <c r="DD274" i="5" s="1"/>
  <c r="DC273" i="5"/>
  <c r="DD273" i="5" s="1"/>
  <c r="DC272" i="5"/>
  <c r="DD272" i="5" s="1"/>
  <c r="DC271" i="5"/>
  <c r="DD271" i="5" s="1"/>
  <c r="DC270" i="5"/>
  <c r="DD270" i="5" s="1"/>
  <c r="DC269" i="5"/>
  <c r="DD269" i="5" s="1"/>
  <c r="DC268" i="5"/>
  <c r="DD268" i="5" s="1"/>
  <c r="DC267" i="5"/>
  <c r="DD267" i="5" s="1"/>
  <c r="DC266" i="5"/>
  <c r="DD266" i="5" s="1"/>
  <c r="DC265" i="5"/>
  <c r="DD265" i="5" s="1"/>
  <c r="DC264" i="5"/>
  <c r="DD264" i="5" s="1"/>
  <c r="DD263" i="5"/>
  <c r="DC263" i="5"/>
  <c r="DC262" i="5"/>
  <c r="DD262" i="5" s="1"/>
  <c r="DD261" i="5"/>
  <c r="DC261" i="5"/>
  <c r="DC260" i="5"/>
  <c r="DD260" i="5" s="1"/>
  <c r="DD259" i="5"/>
  <c r="DC259" i="5"/>
  <c r="DC258" i="5"/>
  <c r="DD258" i="5" s="1"/>
  <c r="DC257" i="5"/>
  <c r="DD257" i="5" s="1"/>
  <c r="DC256" i="5"/>
  <c r="DD256" i="5" s="1"/>
  <c r="DD255" i="5"/>
  <c r="DC255" i="5"/>
  <c r="DC254" i="5"/>
  <c r="DD254" i="5" s="1"/>
  <c r="DD253" i="5"/>
  <c r="DC253" i="5"/>
  <c r="DC252" i="5"/>
  <c r="DD252" i="5" s="1"/>
  <c r="DC251" i="5"/>
  <c r="DD251" i="5" s="1"/>
  <c r="DC250" i="5"/>
  <c r="DD250" i="5" s="1"/>
  <c r="DC249" i="5"/>
  <c r="DD249" i="5" s="1"/>
  <c r="DC248" i="5"/>
  <c r="DD248" i="5" s="1"/>
  <c r="DD247" i="5"/>
  <c r="DC247" i="5"/>
  <c r="DC246" i="5"/>
  <c r="DD246" i="5" s="1"/>
  <c r="DD245" i="5"/>
  <c r="DC245" i="5"/>
  <c r="DC244" i="5"/>
  <c r="DD244" i="5" s="1"/>
  <c r="DC243" i="5"/>
  <c r="DD243" i="5" s="1"/>
  <c r="DC242" i="5"/>
  <c r="DD242" i="5" s="1"/>
  <c r="DC241" i="5"/>
  <c r="DD241" i="5" s="1"/>
  <c r="DC240" i="5"/>
  <c r="DD240" i="5" s="1"/>
  <c r="DD239" i="5"/>
  <c r="DC239" i="5"/>
  <c r="DC238" i="5"/>
  <c r="DD238" i="5" s="1"/>
  <c r="DD237" i="5"/>
  <c r="DC237" i="5"/>
  <c r="DC236" i="5"/>
  <c r="DD236" i="5" s="1"/>
  <c r="DD235" i="5"/>
  <c r="DC235" i="5"/>
  <c r="DC234" i="5"/>
  <c r="DD234" i="5" s="1"/>
  <c r="DC233" i="5"/>
  <c r="DD233" i="5" s="1"/>
  <c r="DC232" i="5"/>
  <c r="DD232" i="5" s="1"/>
  <c r="DD231" i="5"/>
  <c r="DC231" i="5"/>
  <c r="DC230" i="5"/>
  <c r="DD230" i="5" s="1"/>
  <c r="DD229" i="5"/>
  <c r="DC229" i="5"/>
  <c r="DC228" i="5"/>
  <c r="DD228" i="5" s="1"/>
  <c r="DD227" i="5"/>
  <c r="DC227" i="5"/>
  <c r="DC226" i="5"/>
  <c r="DD226" i="5" s="1"/>
  <c r="DC225" i="5"/>
  <c r="DD225" i="5" s="1"/>
  <c r="DC224" i="5"/>
  <c r="DD224" i="5" s="1"/>
  <c r="DD223" i="5"/>
  <c r="DC223" i="5"/>
  <c r="DC222" i="5"/>
  <c r="DD222" i="5" s="1"/>
  <c r="DD221" i="5"/>
  <c r="DC221" i="5"/>
  <c r="DC220" i="5"/>
  <c r="DD220" i="5" s="1"/>
  <c r="DC219" i="5"/>
  <c r="DD219" i="5" s="1"/>
  <c r="DC218" i="5"/>
  <c r="DD218" i="5" s="1"/>
  <c r="DC217" i="5"/>
  <c r="DD217" i="5" s="1"/>
  <c r="DC216" i="5"/>
  <c r="DD216" i="5" s="1"/>
  <c r="DD215" i="5"/>
  <c r="DC215" i="5"/>
  <c r="DC214" i="5"/>
  <c r="DD214" i="5" s="1"/>
  <c r="DD213" i="5"/>
  <c r="DC213" i="5"/>
  <c r="DC212" i="5"/>
  <c r="DD212" i="5" s="1"/>
  <c r="DC211" i="5"/>
  <c r="DD211" i="5" s="1"/>
  <c r="DC210" i="5"/>
  <c r="DD210" i="5" s="1"/>
  <c r="DC209" i="5"/>
  <c r="DD209" i="5" s="1"/>
  <c r="DC208" i="5"/>
  <c r="DD208" i="5" s="1"/>
  <c r="DD207" i="5"/>
  <c r="DC207" i="5"/>
  <c r="DC206" i="5"/>
  <c r="DD206" i="5" s="1"/>
  <c r="DD205" i="5"/>
  <c r="DC205" i="5"/>
  <c r="DC204" i="5"/>
  <c r="DD204" i="5" s="1"/>
  <c r="DD203" i="5"/>
  <c r="DC203" i="5"/>
  <c r="DC202" i="5"/>
  <c r="DD202" i="5" s="1"/>
  <c r="DC201" i="5"/>
  <c r="DD201" i="5" s="1"/>
  <c r="DD200" i="5"/>
  <c r="DC200" i="5"/>
  <c r="DC199" i="5"/>
  <c r="DD199" i="5" s="1"/>
  <c r="DD198" i="5"/>
  <c r="DC198" i="5"/>
  <c r="DC197" i="5"/>
  <c r="DD197" i="5" s="1"/>
  <c r="DC196" i="5"/>
  <c r="DD196" i="5" s="1"/>
  <c r="DC195" i="5"/>
  <c r="DD195" i="5" s="1"/>
  <c r="DC194" i="5"/>
  <c r="DD194" i="5" s="1"/>
  <c r="DC193" i="5"/>
  <c r="DD193" i="5" s="1"/>
  <c r="DD192" i="5"/>
  <c r="DC192" i="5"/>
  <c r="DC191" i="5"/>
  <c r="DD191" i="5" s="1"/>
  <c r="DD190" i="5"/>
  <c r="DC190" i="5"/>
  <c r="DC189" i="5"/>
  <c r="DD189" i="5" s="1"/>
  <c r="DC188" i="5"/>
  <c r="DD188" i="5" s="1"/>
  <c r="DC187" i="5"/>
  <c r="DD187" i="5" s="1"/>
  <c r="DC186" i="5"/>
  <c r="DD186" i="5" s="1"/>
  <c r="DC185" i="5"/>
  <c r="DD185" i="5" s="1"/>
  <c r="DD184" i="5"/>
  <c r="DC184" i="5"/>
  <c r="DC183" i="5"/>
  <c r="DD183" i="5" s="1"/>
  <c r="DD182" i="5"/>
  <c r="DC182" i="5"/>
  <c r="DC181" i="5"/>
  <c r="DD181" i="5" s="1"/>
  <c r="DC180" i="5"/>
  <c r="DD180" i="5" s="1"/>
  <c r="DC179" i="5"/>
  <c r="DD179" i="5" s="1"/>
  <c r="DC178" i="5"/>
  <c r="DD178" i="5" s="1"/>
  <c r="DC177" i="5"/>
  <c r="DD177" i="5" s="1"/>
  <c r="DD176" i="5"/>
  <c r="DC176" i="5"/>
  <c r="DC175" i="5"/>
  <c r="DD175" i="5" s="1"/>
  <c r="DD174" i="5"/>
  <c r="DC174" i="5"/>
  <c r="DC173" i="5"/>
  <c r="DD173" i="5" s="1"/>
  <c r="DC172" i="5"/>
  <c r="DD172" i="5" s="1"/>
  <c r="DC171" i="5"/>
  <c r="DD171" i="5" s="1"/>
  <c r="DC170" i="5"/>
  <c r="DD170" i="5" s="1"/>
  <c r="DC169" i="5"/>
  <c r="DD169" i="5" s="1"/>
  <c r="DD168" i="5"/>
  <c r="DC168" i="5"/>
  <c r="DC167" i="5"/>
  <c r="DD167" i="5" s="1"/>
  <c r="DD166" i="5"/>
  <c r="DC166" i="5"/>
  <c r="DC165" i="5"/>
  <c r="DD165" i="5" s="1"/>
  <c r="DC164" i="5"/>
  <c r="DD164" i="5" s="1"/>
  <c r="DC163" i="5"/>
  <c r="DD163" i="5" s="1"/>
  <c r="DC162" i="5"/>
  <c r="DD162" i="5" s="1"/>
  <c r="DC161" i="5"/>
  <c r="DD161" i="5" s="1"/>
  <c r="DD160" i="5"/>
  <c r="DC160" i="5"/>
  <c r="DC159" i="5"/>
  <c r="DD159" i="5" s="1"/>
  <c r="DD158" i="5"/>
  <c r="DC158" i="5"/>
  <c r="DC157" i="5"/>
  <c r="DD157" i="5" s="1"/>
  <c r="DC156" i="5"/>
  <c r="DD156" i="5" s="1"/>
  <c r="DC155" i="5"/>
  <c r="DD155" i="5" s="1"/>
  <c r="DC154" i="5"/>
  <c r="DD154" i="5" s="1"/>
  <c r="DC153" i="5"/>
  <c r="DD153" i="5" s="1"/>
  <c r="DD152" i="5"/>
  <c r="DC152" i="5"/>
  <c r="DC151" i="5"/>
  <c r="DD151" i="5" s="1"/>
  <c r="DD150" i="5"/>
  <c r="DC150" i="5"/>
  <c r="DC149" i="5"/>
  <c r="DD149" i="5" s="1"/>
  <c r="DC148" i="5"/>
  <c r="DD148" i="5" s="1"/>
  <c r="DC147" i="5"/>
  <c r="DD147" i="5" s="1"/>
  <c r="DC146" i="5"/>
  <c r="DD146" i="5" s="1"/>
  <c r="DC145" i="5"/>
  <c r="DD145" i="5" s="1"/>
  <c r="DD144" i="5"/>
  <c r="DC144" i="5"/>
  <c r="DC143" i="5"/>
  <c r="DD143" i="5" s="1"/>
  <c r="DD142" i="5"/>
  <c r="DC142" i="5"/>
  <c r="DC141" i="5"/>
  <c r="DD141" i="5" s="1"/>
  <c r="DC140" i="5"/>
  <c r="DD140" i="5" s="1"/>
  <c r="DC139" i="5"/>
  <c r="DD139" i="5" s="1"/>
  <c r="DC138" i="5"/>
  <c r="DD138" i="5" s="1"/>
  <c r="DC137" i="5"/>
  <c r="DD137" i="5" s="1"/>
  <c r="DD136" i="5"/>
  <c r="DC136" i="5"/>
  <c r="DC135" i="5"/>
  <c r="DD135" i="5" s="1"/>
  <c r="DD134" i="5"/>
  <c r="DC134" i="5"/>
  <c r="DC133" i="5"/>
  <c r="DD133" i="5" s="1"/>
  <c r="DC132" i="5"/>
  <c r="DD132" i="5" s="1"/>
  <c r="DC131" i="5"/>
  <c r="DD131" i="5" s="1"/>
  <c r="DC130" i="5"/>
  <c r="DD130" i="5" s="1"/>
  <c r="DC129" i="5"/>
  <c r="DD129" i="5" s="1"/>
  <c r="DD128" i="5"/>
  <c r="DC128" i="5"/>
  <c r="DC127" i="5"/>
  <c r="DD127" i="5" s="1"/>
  <c r="DD126" i="5"/>
  <c r="DC126" i="5"/>
  <c r="DC125" i="5"/>
  <c r="DD125" i="5" s="1"/>
  <c r="DC124" i="5"/>
  <c r="DD124" i="5" s="1"/>
  <c r="DC123" i="5"/>
  <c r="DD123" i="5" s="1"/>
  <c r="DC122" i="5"/>
  <c r="DD122" i="5" s="1"/>
  <c r="DC121" i="5"/>
  <c r="DD121" i="5" s="1"/>
  <c r="DD120" i="5"/>
  <c r="DC120" i="5"/>
  <c r="DC119" i="5"/>
  <c r="DD119" i="5" s="1"/>
  <c r="DD118" i="5"/>
  <c r="DC118" i="5"/>
  <c r="DC117" i="5"/>
  <c r="DD117" i="5" s="1"/>
  <c r="DC116" i="5"/>
  <c r="DD116" i="5" s="1"/>
  <c r="DC115" i="5"/>
  <c r="DD115" i="5" s="1"/>
  <c r="DC114" i="5"/>
  <c r="DD114" i="5" s="1"/>
  <c r="DC113" i="5"/>
  <c r="DD113" i="5" s="1"/>
  <c r="DD112" i="5"/>
  <c r="DC112" i="5"/>
  <c r="DC111" i="5"/>
  <c r="DD111" i="5" s="1"/>
  <c r="DD110" i="5"/>
  <c r="DC110" i="5"/>
  <c r="DC109" i="5"/>
  <c r="DD109" i="5" s="1"/>
  <c r="DC108" i="5"/>
  <c r="DD108" i="5" s="1"/>
  <c r="DC107" i="5"/>
  <c r="DD107" i="5" s="1"/>
  <c r="DC106" i="5"/>
  <c r="DD106" i="5" s="1"/>
  <c r="DC105" i="5"/>
  <c r="DD105" i="5" s="1"/>
  <c r="DD104" i="5"/>
  <c r="DC104" i="5"/>
  <c r="DC103" i="5"/>
  <c r="DD103" i="5" s="1"/>
  <c r="DD102" i="5"/>
  <c r="DC102" i="5"/>
  <c r="DC101" i="5"/>
  <c r="DD101" i="5" s="1"/>
  <c r="DC100" i="5"/>
  <c r="DD100" i="5" s="1"/>
  <c r="DC99" i="5"/>
  <c r="DD99" i="5" s="1"/>
  <c r="DC98" i="5"/>
  <c r="DD98" i="5" s="1"/>
  <c r="DC97" i="5"/>
  <c r="DD97" i="5" s="1"/>
  <c r="DD96" i="5"/>
  <c r="DC96" i="5"/>
  <c r="DC95" i="5"/>
  <c r="DD95" i="5" s="1"/>
  <c r="DD94" i="5"/>
  <c r="DC94" i="5"/>
  <c r="DC93" i="5"/>
  <c r="DD93" i="5" s="1"/>
  <c r="DC92" i="5"/>
  <c r="DD92" i="5" s="1"/>
  <c r="DC91" i="5"/>
  <c r="DD91" i="5" s="1"/>
  <c r="DC90" i="5"/>
  <c r="DD90" i="5" s="1"/>
  <c r="DC89" i="5"/>
  <c r="DD89" i="5" s="1"/>
  <c r="DD88" i="5"/>
  <c r="DC88" i="5"/>
  <c r="DC87" i="5"/>
  <c r="DD87" i="5" s="1"/>
  <c r="DD86" i="5"/>
  <c r="DC86" i="5"/>
  <c r="DC85" i="5"/>
  <c r="DD85" i="5" s="1"/>
  <c r="DC84" i="5"/>
  <c r="DD84" i="5" s="1"/>
  <c r="DC83" i="5"/>
  <c r="DD83" i="5" s="1"/>
  <c r="DC82" i="5"/>
  <c r="DD82" i="5" s="1"/>
  <c r="DC81" i="5"/>
  <c r="DD81" i="5" s="1"/>
  <c r="DD80" i="5"/>
  <c r="DC80" i="5"/>
  <c r="DC79" i="5"/>
  <c r="DD79" i="5" s="1"/>
  <c r="DD78" i="5"/>
  <c r="DC78" i="5"/>
  <c r="DC77" i="5"/>
  <c r="DD77" i="5" s="1"/>
  <c r="DC76" i="5"/>
  <c r="DD76" i="5" s="1"/>
  <c r="DC75" i="5"/>
  <c r="DD75" i="5" s="1"/>
  <c r="DC74" i="5"/>
  <c r="DD74" i="5" s="1"/>
  <c r="DC73" i="5"/>
  <c r="DD73" i="5" s="1"/>
  <c r="DD72" i="5"/>
  <c r="DC72" i="5"/>
  <c r="DC71" i="5"/>
  <c r="DD71" i="5" s="1"/>
  <c r="DD70" i="5"/>
  <c r="DC70" i="5"/>
  <c r="DC69" i="5"/>
  <c r="DD69" i="5" s="1"/>
  <c r="DC68" i="5"/>
  <c r="DD68" i="5" s="1"/>
  <c r="DC67" i="5"/>
  <c r="DD67" i="5" s="1"/>
  <c r="DC66" i="5"/>
  <c r="DD66" i="5" s="1"/>
  <c r="DC65" i="5"/>
  <c r="DD65" i="5" s="1"/>
  <c r="DD64" i="5"/>
  <c r="DC64" i="5"/>
  <c r="DC63" i="5"/>
  <c r="DD63" i="5" s="1"/>
  <c r="DD62" i="5"/>
  <c r="DC62" i="5"/>
  <c r="DC61" i="5"/>
  <c r="DD61" i="5" s="1"/>
  <c r="DC60" i="5"/>
  <c r="DD60" i="5" s="1"/>
  <c r="DC59" i="5"/>
  <c r="DD59" i="5" s="1"/>
  <c r="DC58" i="5"/>
  <c r="DD58" i="5" s="1"/>
  <c r="DC57" i="5"/>
  <c r="DD57" i="5" s="1"/>
  <c r="DD56" i="5"/>
  <c r="DC56" i="5"/>
  <c r="DC55" i="5"/>
  <c r="DD55" i="5" s="1"/>
  <c r="DD54" i="5"/>
  <c r="DC54" i="5"/>
  <c r="DC53" i="5"/>
  <c r="DD53" i="5" s="1"/>
  <c r="DC52" i="5"/>
  <c r="DD52" i="5" s="1"/>
  <c r="DC51" i="5"/>
  <c r="DD51" i="5" s="1"/>
  <c r="DC50" i="5"/>
  <c r="DD50" i="5" s="1"/>
  <c r="DC49" i="5"/>
  <c r="DD49" i="5" s="1"/>
  <c r="DD48" i="5"/>
  <c r="DC48" i="5"/>
  <c r="DC47" i="5"/>
  <c r="DD47" i="5" s="1"/>
  <c r="DD46" i="5"/>
  <c r="DC46" i="5"/>
  <c r="DC45" i="5"/>
  <c r="DD45" i="5" s="1"/>
  <c r="DD44" i="5"/>
  <c r="DC44" i="5"/>
  <c r="DC43" i="5"/>
  <c r="DD43" i="5" s="1"/>
  <c r="DD42" i="5"/>
  <c r="DC42" i="5"/>
  <c r="DC41" i="5"/>
  <c r="DD41" i="5" s="1"/>
  <c r="DD40" i="5"/>
  <c r="DC40" i="5"/>
  <c r="DC39" i="5"/>
  <c r="DD39" i="5" s="1"/>
  <c r="DD38" i="5"/>
  <c r="DC38" i="5"/>
  <c r="DC37" i="5"/>
  <c r="DD37" i="5" s="1"/>
  <c r="DD36" i="5"/>
  <c r="DC36" i="5"/>
  <c r="DC35" i="5"/>
  <c r="DD35" i="5" s="1"/>
  <c r="DD34" i="5"/>
  <c r="DC34" i="5"/>
  <c r="DC33" i="5"/>
  <c r="DD33" i="5" s="1"/>
  <c r="DD32" i="5"/>
  <c r="DC32" i="5"/>
  <c r="DC31" i="5"/>
  <c r="DD31" i="5" s="1"/>
  <c r="DD30" i="5"/>
  <c r="DC30" i="5"/>
  <c r="DC29" i="5"/>
  <c r="DD29" i="5" s="1"/>
  <c r="DD28" i="5"/>
  <c r="DC28" i="5"/>
  <c r="DC27" i="5"/>
  <c r="DD27" i="5" s="1"/>
  <c r="DD26" i="5"/>
  <c r="DC26" i="5"/>
  <c r="DC25" i="5"/>
  <c r="DD25" i="5" s="1"/>
  <c r="DD24" i="5"/>
  <c r="DC24" i="5"/>
  <c r="DC23" i="5"/>
  <c r="DD23" i="5" s="1"/>
  <c r="DD22" i="5"/>
  <c r="DC22" i="5"/>
  <c r="DC21" i="5"/>
  <c r="DD21" i="5" s="1"/>
  <c r="DD20" i="5"/>
  <c r="DC20" i="5"/>
  <c r="DC19" i="5"/>
  <c r="DD19" i="5" s="1"/>
  <c r="DD18" i="5"/>
  <c r="DC18" i="5"/>
  <c r="DC17" i="5"/>
  <c r="DD17" i="5" s="1"/>
  <c r="DD16" i="5"/>
  <c r="DC16" i="5"/>
  <c r="DC15" i="5"/>
  <c r="DD15" i="5" s="1"/>
  <c r="DD14" i="5"/>
  <c r="DC14" i="5"/>
  <c r="DC13" i="5"/>
  <c r="DD13" i="5" s="1"/>
  <c r="DD12" i="5"/>
  <c r="DC12" i="5"/>
  <c r="DC11" i="5"/>
  <c r="DD11" i="5" s="1"/>
  <c r="DD10" i="5"/>
  <c r="DC10" i="5"/>
  <c r="DC9" i="5"/>
  <c r="DD9" i="5" s="1"/>
  <c r="DD8" i="5"/>
  <c r="DC8" i="5"/>
  <c r="DC7" i="5"/>
  <c r="DD7" i="5" s="1"/>
  <c r="DD6" i="5"/>
  <c r="DC6" i="5"/>
  <c r="DC5" i="5"/>
  <c r="DD5" i="5" s="1"/>
  <c r="B371" i="13"/>
  <c r="B370" i="13"/>
  <c r="B369" i="13"/>
  <c r="B368" i="13"/>
  <c r="B367" i="13"/>
  <c r="B366" i="13"/>
  <c r="B365" i="13"/>
  <c r="B364" i="13"/>
  <c r="B363" i="13"/>
  <c r="B362" i="13"/>
  <c r="B361" i="13"/>
  <c r="B360" i="13"/>
  <c r="B359" i="13"/>
  <c r="B358" i="13"/>
  <c r="B357" i="13"/>
  <c r="B356" i="13"/>
  <c r="B355" i="13"/>
  <c r="B354" i="13"/>
  <c r="B353" i="13"/>
  <c r="B352" i="13"/>
  <c r="B351" i="13"/>
  <c r="B350" i="13"/>
  <c r="B349" i="13"/>
  <c r="B348" i="13"/>
  <c r="B347" i="13"/>
  <c r="B346" i="13"/>
  <c r="B345" i="13"/>
  <c r="B344" i="13"/>
  <c r="B343" i="13"/>
  <c r="B342" i="13"/>
  <c r="B341" i="13"/>
  <c r="B340" i="13"/>
  <c r="B339" i="13"/>
  <c r="B338" i="13"/>
  <c r="B337" i="13"/>
  <c r="B336" i="13"/>
  <c r="B335" i="13"/>
  <c r="B334" i="13"/>
  <c r="B333" i="13"/>
  <c r="B332" i="13"/>
  <c r="B331" i="13"/>
  <c r="B330" i="13"/>
  <c r="B329" i="13"/>
  <c r="B328" i="13"/>
  <c r="B327" i="13"/>
  <c r="B326" i="13"/>
  <c r="B325" i="13"/>
  <c r="B324" i="13"/>
  <c r="B323" i="13"/>
  <c r="B322" i="13"/>
  <c r="B321" i="13"/>
  <c r="B320" i="13"/>
  <c r="B319" i="13"/>
  <c r="B318" i="13"/>
  <c r="B317" i="13"/>
  <c r="B316" i="13"/>
  <c r="B315" i="13"/>
  <c r="B314" i="13"/>
  <c r="B313" i="13"/>
  <c r="B312" i="13"/>
  <c r="B311" i="13"/>
  <c r="B310" i="13"/>
  <c r="B309" i="13"/>
  <c r="B308" i="13"/>
  <c r="B307" i="13"/>
  <c r="B306" i="13"/>
  <c r="B305" i="13"/>
  <c r="B304" i="13"/>
  <c r="B303" i="13"/>
  <c r="B302" i="13"/>
  <c r="B301" i="13"/>
  <c r="B300" i="13"/>
  <c r="B299" i="13"/>
  <c r="B298" i="13"/>
  <c r="B297" i="13"/>
  <c r="B296" i="13"/>
  <c r="B295" i="13"/>
  <c r="B294" i="13"/>
  <c r="B293" i="13"/>
  <c r="B292" i="13"/>
  <c r="B291" i="13"/>
  <c r="B290" i="13"/>
  <c r="B289" i="13"/>
  <c r="B288" i="13"/>
  <c r="B287" i="13"/>
  <c r="B286" i="13"/>
  <c r="B285" i="13"/>
  <c r="B284" i="13"/>
  <c r="B283" i="13"/>
  <c r="B282" i="13"/>
  <c r="B281" i="13"/>
  <c r="B280" i="13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7" i="13"/>
  <c r="B266" i="13"/>
  <c r="B265" i="13"/>
  <c r="B264" i="13"/>
  <c r="B263" i="13"/>
  <c r="B262" i="13"/>
  <c r="B261" i="13"/>
  <c r="B260" i="13"/>
  <c r="B259" i="13"/>
  <c r="B258" i="13"/>
  <c r="B257" i="13"/>
  <c r="B256" i="13"/>
  <c r="B255" i="13"/>
  <c r="B254" i="13"/>
  <c r="B253" i="13"/>
  <c r="B252" i="13"/>
  <c r="B251" i="13"/>
  <c r="B250" i="13"/>
  <c r="B249" i="13"/>
  <c r="B248" i="13"/>
  <c r="B247" i="13"/>
  <c r="B246" i="13"/>
  <c r="B245" i="13"/>
  <c r="B244" i="13"/>
  <c r="B243" i="13"/>
  <c r="B242" i="13"/>
  <c r="B241" i="13"/>
  <c r="B240" i="13"/>
  <c r="B239" i="13"/>
  <c r="B238" i="13"/>
  <c r="B237" i="13"/>
  <c r="B236" i="13"/>
  <c r="B235" i="13"/>
  <c r="B234" i="13"/>
  <c r="B233" i="13"/>
  <c r="B232" i="13"/>
  <c r="B231" i="13"/>
  <c r="B230" i="13"/>
  <c r="B229" i="13"/>
  <c r="B228" i="13"/>
  <c r="B227" i="13"/>
  <c r="B226" i="13"/>
  <c r="B225" i="13"/>
  <c r="B224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206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3" i="13"/>
  <c r="B192" i="13"/>
  <c r="B191" i="13"/>
  <c r="B190" i="13"/>
  <c r="B189" i="13"/>
  <c r="B188" i="13"/>
  <c r="B187" i="13"/>
  <c r="B186" i="13"/>
  <c r="B185" i="13"/>
  <c r="B184" i="13"/>
  <c r="B183" i="13"/>
  <c r="B182" i="13"/>
  <c r="B181" i="13"/>
  <c r="B180" i="13"/>
  <c r="B179" i="13"/>
  <c r="B178" i="13"/>
  <c r="B177" i="13"/>
  <c r="B176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4" i="13"/>
  <c r="B153" i="13"/>
  <c r="B152" i="13"/>
  <c r="B151" i="13"/>
  <c r="B150" i="13"/>
  <c r="B149" i="13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C6" i="12" l="1"/>
  <c r="D6" i="12"/>
  <c r="E6" i="12"/>
  <c r="F6" i="12"/>
  <c r="C7" i="12"/>
  <c r="D7" i="12"/>
  <c r="E7" i="12"/>
  <c r="F7" i="12"/>
  <c r="C8" i="12"/>
  <c r="D8" i="12"/>
  <c r="E8" i="12"/>
  <c r="F8" i="12"/>
  <c r="C9" i="12"/>
  <c r="D9" i="12"/>
  <c r="E9" i="12"/>
  <c r="F9" i="12"/>
  <c r="C10" i="12"/>
  <c r="D10" i="12"/>
  <c r="E10" i="12"/>
  <c r="F10" i="12"/>
  <c r="C11" i="12"/>
  <c r="D11" i="12"/>
  <c r="E11" i="12"/>
  <c r="F11" i="12"/>
  <c r="C12" i="12"/>
  <c r="D12" i="12"/>
  <c r="E12" i="12"/>
  <c r="F12" i="12"/>
  <c r="C13" i="12"/>
  <c r="D13" i="12"/>
  <c r="E13" i="12"/>
  <c r="F13" i="12"/>
  <c r="C14" i="12"/>
  <c r="D14" i="12"/>
  <c r="E14" i="12"/>
  <c r="F14" i="12"/>
  <c r="C15" i="12"/>
  <c r="D15" i="12"/>
  <c r="E15" i="12"/>
  <c r="F15" i="12"/>
  <c r="C16" i="12"/>
  <c r="D16" i="12"/>
  <c r="E16" i="12"/>
  <c r="F16" i="12"/>
  <c r="C17" i="12"/>
  <c r="D17" i="12"/>
  <c r="E17" i="12"/>
  <c r="F17" i="12"/>
  <c r="C18" i="12"/>
  <c r="D18" i="12"/>
  <c r="E18" i="12"/>
  <c r="F18" i="12"/>
  <c r="C19" i="12"/>
  <c r="D19" i="12"/>
  <c r="E19" i="12"/>
  <c r="F19" i="12"/>
  <c r="C20" i="12"/>
  <c r="D20" i="12"/>
  <c r="E20" i="12"/>
  <c r="F20" i="12"/>
  <c r="C21" i="12"/>
  <c r="D21" i="12"/>
  <c r="E21" i="12"/>
  <c r="F21" i="12"/>
  <c r="C22" i="12"/>
  <c r="D22" i="12"/>
  <c r="E22" i="12"/>
  <c r="F22" i="12"/>
  <c r="C23" i="12"/>
  <c r="D23" i="12"/>
  <c r="E23" i="12"/>
  <c r="F23" i="12"/>
  <c r="C24" i="12"/>
  <c r="D24" i="12"/>
  <c r="E24" i="12"/>
  <c r="F24" i="12"/>
  <c r="C25" i="12"/>
  <c r="D25" i="12"/>
  <c r="E25" i="12"/>
  <c r="F25" i="12"/>
  <c r="C26" i="12"/>
  <c r="D26" i="12"/>
  <c r="E26" i="12"/>
  <c r="F26" i="12"/>
  <c r="C27" i="12"/>
  <c r="D27" i="12"/>
  <c r="E27" i="12"/>
  <c r="F27" i="12"/>
  <c r="C28" i="12"/>
  <c r="D28" i="12"/>
  <c r="E28" i="12"/>
  <c r="F28" i="12"/>
  <c r="C29" i="12"/>
  <c r="D29" i="12"/>
  <c r="E29" i="12"/>
  <c r="F29" i="12"/>
  <c r="C30" i="12"/>
  <c r="D30" i="12"/>
  <c r="E30" i="12"/>
  <c r="F30" i="12"/>
  <c r="C31" i="12"/>
  <c r="D31" i="12"/>
  <c r="E31" i="12"/>
  <c r="F31" i="12"/>
  <c r="C32" i="12"/>
  <c r="D32" i="12"/>
  <c r="E32" i="12"/>
  <c r="F32" i="12"/>
  <c r="C33" i="12"/>
  <c r="D33" i="12"/>
  <c r="E33" i="12"/>
  <c r="F33" i="12"/>
  <c r="C34" i="12"/>
  <c r="D34" i="12"/>
  <c r="E34" i="12"/>
  <c r="F34" i="12"/>
  <c r="C35" i="12"/>
  <c r="D35" i="12"/>
  <c r="E35" i="12"/>
  <c r="F35" i="12"/>
  <c r="C36" i="12"/>
  <c r="D36" i="12"/>
  <c r="E36" i="12"/>
  <c r="F36" i="12"/>
  <c r="C37" i="12"/>
  <c r="D37" i="12"/>
  <c r="E37" i="12"/>
  <c r="F37" i="12"/>
  <c r="C38" i="12"/>
  <c r="D38" i="12"/>
  <c r="E38" i="12"/>
  <c r="F38" i="12"/>
  <c r="C39" i="12"/>
  <c r="D39" i="12"/>
  <c r="E39" i="12"/>
  <c r="F39" i="12"/>
  <c r="C40" i="12"/>
  <c r="D40" i="12"/>
  <c r="E40" i="12"/>
  <c r="F40" i="12"/>
  <c r="C41" i="12"/>
  <c r="D41" i="12"/>
  <c r="E41" i="12"/>
  <c r="F41" i="12"/>
  <c r="C42" i="12"/>
  <c r="D42" i="12"/>
  <c r="E42" i="12"/>
  <c r="F42" i="12"/>
  <c r="C43" i="12"/>
  <c r="D43" i="12"/>
  <c r="E43" i="12"/>
  <c r="F43" i="12"/>
  <c r="C44" i="12"/>
  <c r="D44" i="12"/>
  <c r="E44" i="12"/>
  <c r="F44" i="12"/>
  <c r="C45" i="12"/>
  <c r="D45" i="12"/>
  <c r="E45" i="12"/>
  <c r="F45" i="12"/>
  <c r="C46" i="12"/>
  <c r="D46" i="12"/>
  <c r="E46" i="12"/>
  <c r="F46" i="12"/>
  <c r="C47" i="12"/>
  <c r="D47" i="12"/>
  <c r="E47" i="12"/>
  <c r="F47" i="12"/>
  <c r="C48" i="12"/>
  <c r="D48" i="12"/>
  <c r="E48" i="12"/>
  <c r="F48" i="12"/>
  <c r="C49" i="12"/>
  <c r="D49" i="12"/>
  <c r="E49" i="12"/>
  <c r="F49" i="12"/>
  <c r="C50" i="12"/>
  <c r="D50" i="12"/>
  <c r="E50" i="12"/>
  <c r="F50" i="12"/>
  <c r="C51" i="12"/>
  <c r="D51" i="12"/>
  <c r="E51" i="12"/>
  <c r="F51" i="12"/>
  <c r="C52" i="12"/>
  <c r="D52" i="12"/>
  <c r="E52" i="12"/>
  <c r="F52" i="12"/>
  <c r="C53" i="12"/>
  <c r="D53" i="12"/>
  <c r="E53" i="12"/>
  <c r="F53" i="12"/>
  <c r="C54" i="12"/>
  <c r="D54" i="12"/>
  <c r="E54" i="12"/>
  <c r="F54" i="12"/>
  <c r="C55" i="12"/>
  <c r="D55" i="12"/>
  <c r="E55" i="12"/>
  <c r="F55" i="12"/>
  <c r="C56" i="12"/>
  <c r="D56" i="12"/>
  <c r="E56" i="12"/>
  <c r="F56" i="12"/>
  <c r="C57" i="12"/>
  <c r="D57" i="12"/>
  <c r="E57" i="12"/>
  <c r="F57" i="12"/>
  <c r="C58" i="12"/>
  <c r="D58" i="12"/>
  <c r="E58" i="12"/>
  <c r="F58" i="12"/>
  <c r="C59" i="12"/>
  <c r="D59" i="12"/>
  <c r="E59" i="12"/>
  <c r="F59" i="12"/>
  <c r="C60" i="12"/>
  <c r="D60" i="12"/>
  <c r="E60" i="12"/>
  <c r="F60" i="12"/>
  <c r="C61" i="12"/>
  <c r="D61" i="12"/>
  <c r="E61" i="12"/>
  <c r="F61" i="12"/>
  <c r="C62" i="12"/>
  <c r="D62" i="12"/>
  <c r="E62" i="12"/>
  <c r="F62" i="12"/>
  <c r="C63" i="12"/>
  <c r="D63" i="12"/>
  <c r="E63" i="12"/>
  <c r="F63" i="12"/>
  <c r="C64" i="12"/>
  <c r="D64" i="12"/>
  <c r="E64" i="12"/>
  <c r="F64" i="12"/>
  <c r="C65" i="12"/>
  <c r="D65" i="12"/>
  <c r="E65" i="12"/>
  <c r="F65" i="12"/>
  <c r="C66" i="12"/>
  <c r="D66" i="12"/>
  <c r="E66" i="12"/>
  <c r="F66" i="12"/>
  <c r="C67" i="12"/>
  <c r="D67" i="12"/>
  <c r="E67" i="12"/>
  <c r="F67" i="12"/>
  <c r="C68" i="12"/>
  <c r="D68" i="12"/>
  <c r="E68" i="12"/>
  <c r="F68" i="12"/>
  <c r="C69" i="12"/>
  <c r="D69" i="12"/>
  <c r="E69" i="12"/>
  <c r="F69" i="12"/>
  <c r="C70" i="12"/>
  <c r="D70" i="12"/>
  <c r="E70" i="12"/>
  <c r="F70" i="12"/>
  <c r="C71" i="12"/>
  <c r="D71" i="12"/>
  <c r="E71" i="12"/>
  <c r="F71" i="12"/>
  <c r="C72" i="12"/>
  <c r="D72" i="12"/>
  <c r="E72" i="12"/>
  <c r="F72" i="12"/>
  <c r="C73" i="12"/>
  <c r="D73" i="12"/>
  <c r="E73" i="12"/>
  <c r="F73" i="12"/>
  <c r="C74" i="12"/>
  <c r="D74" i="12"/>
  <c r="E74" i="12"/>
  <c r="F74" i="12"/>
  <c r="C75" i="12"/>
  <c r="D75" i="12"/>
  <c r="E75" i="12"/>
  <c r="F75" i="12"/>
  <c r="C76" i="12"/>
  <c r="D76" i="12"/>
  <c r="E76" i="12"/>
  <c r="F76" i="12"/>
  <c r="C77" i="12"/>
  <c r="D77" i="12"/>
  <c r="E77" i="12"/>
  <c r="F77" i="12"/>
  <c r="C78" i="12"/>
  <c r="D78" i="12"/>
  <c r="E78" i="12"/>
  <c r="F78" i="12"/>
  <c r="C79" i="12"/>
  <c r="D79" i="12"/>
  <c r="E79" i="12"/>
  <c r="F79" i="12"/>
  <c r="C80" i="12"/>
  <c r="D80" i="12"/>
  <c r="E80" i="12"/>
  <c r="F80" i="12"/>
  <c r="C81" i="12"/>
  <c r="D81" i="12"/>
  <c r="E81" i="12"/>
  <c r="F81" i="12"/>
  <c r="C82" i="12"/>
  <c r="D82" i="12"/>
  <c r="E82" i="12"/>
  <c r="F82" i="12"/>
  <c r="C83" i="12"/>
  <c r="D83" i="12"/>
  <c r="E83" i="12"/>
  <c r="F83" i="12"/>
  <c r="C84" i="12"/>
  <c r="D84" i="12"/>
  <c r="E84" i="12"/>
  <c r="F84" i="12"/>
  <c r="C85" i="12"/>
  <c r="D85" i="12"/>
  <c r="E85" i="12"/>
  <c r="F85" i="12"/>
  <c r="C86" i="12"/>
  <c r="D86" i="12"/>
  <c r="E86" i="12"/>
  <c r="F86" i="12"/>
  <c r="C87" i="12"/>
  <c r="D87" i="12"/>
  <c r="E87" i="12"/>
  <c r="F87" i="12"/>
  <c r="C88" i="12"/>
  <c r="D88" i="12"/>
  <c r="E88" i="12"/>
  <c r="F88" i="12"/>
  <c r="C89" i="12"/>
  <c r="D89" i="12"/>
  <c r="E89" i="12"/>
  <c r="F89" i="12"/>
  <c r="C90" i="12"/>
  <c r="D90" i="12"/>
  <c r="E90" i="12"/>
  <c r="F90" i="12"/>
  <c r="C91" i="12"/>
  <c r="D91" i="12"/>
  <c r="E91" i="12"/>
  <c r="F91" i="12"/>
  <c r="C92" i="12"/>
  <c r="D92" i="12"/>
  <c r="E92" i="12"/>
  <c r="F92" i="12"/>
  <c r="C93" i="12"/>
  <c r="D93" i="12"/>
  <c r="E93" i="12"/>
  <c r="F93" i="12"/>
  <c r="C94" i="12"/>
  <c r="D94" i="12"/>
  <c r="E94" i="12"/>
  <c r="F94" i="12"/>
  <c r="C95" i="12"/>
  <c r="D95" i="12"/>
  <c r="E95" i="12"/>
  <c r="F95" i="12"/>
  <c r="C96" i="12"/>
  <c r="D96" i="12"/>
  <c r="E96" i="12"/>
  <c r="F96" i="12"/>
  <c r="C97" i="12"/>
  <c r="D97" i="12"/>
  <c r="E97" i="12"/>
  <c r="F97" i="12"/>
  <c r="C98" i="12"/>
  <c r="D98" i="12"/>
  <c r="E98" i="12"/>
  <c r="F98" i="12"/>
  <c r="C99" i="12"/>
  <c r="D99" i="12"/>
  <c r="E99" i="12"/>
  <c r="F99" i="12"/>
  <c r="C100" i="12"/>
  <c r="D100" i="12"/>
  <c r="E100" i="12"/>
  <c r="F100" i="12"/>
  <c r="C101" i="12"/>
  <c r="D101" i="12"/>
  <c r="E101" i="12"/>
  <c r="F101" i="12"/>
  <c r="C102" i="12"/>
  <c r="D102" i="12"/>
  <c r="E102" i="12"/>
  <c r="F102" i="12"/>
  <c r="C103" i="12"/>
  <c r="D103" i="12"/>
  <c r="E103" i="12"/>
  <c r="F103" i="12"/>
  <c r="C104" i="12"/>
  <c r="D104" i="12"/>
  <c r="E104" i="12"/>
  <c r="F104" i="12"/>
  <c r="C105" i="12"/>
  <c r="D105" i="12"/>
  <c r="E105" i="12"/>
  <c r="F105" i="12"/>
  <c r="C106" i="12"/>
  <c r="D106" i="12"/>
  <c r="E106" i="12"/>
  <c r="F106" i="12"/>
  <c r="C107" i="12"/>
  <c r="D107" i="12"/>
  <c r="E107" i="12"/>
  <c r="F107" i="12"/>
  <c r="C108" i="12"/>
  <c r="D108" i="12"/>
  <c r="E108" i="12"/>
  <c r="F108" i="12"/>
  <c r="C109" i="12"/>
  <c r="D109" i="12"/>
  <c r="E109" i="12"/>
  <c r="F109" i="12"/>
  <c r="C110" i="12"/>
  <c r="D110" i="12"/>
  <c r="E110" i="12"/>
  <c r="F110" i="12"/>
  <c r="C111" i="12"/>
  <c r="D111" i="12"/>
  <c r="E111" i="12"/>
  <c r="F111" i="12"/>
  <c r="C112" i="12"/>
  <c r="D112" i="12"/>
  <c r="E112" i="12"/>
  <c r="F112" i="12"/>
  <c r="C113" i="12"/>
  <c r="D113" i="12"/>
  <c r="E113" i="12"/>
  <c r="F113" i="12"/>
  <c r="C114" i="12"/>
  <c r="D114" i="12"/>
  <c r="E114" i="12"/>
  <c r="F114" i="12"/>
  <c r="C115" i="12"/>
  <c r="D115" i="12"/>
  <c r="E115" i="12"/>
  <c r="F115" i="12"/>
  <c r="C116" i="12"/>
  <c r="D116" i="12"/>
  <c r="E116" i="12"/>
  <c r="F116" i="12"/>
  <c r="C117" i="12"/>
  <c r="D117" i="12"/>
  <c r="E117" i="12"/>
  <c r="F117" i="12"/>
  <c r="C118" i="12"/>
  <c r="D118" i="12"/>
  <c r="E118" i="12"/>
  <c r="F118" i="12"/>
  <c r="C119" i="12"/>
  <c r="D119" i="12"/>
  <c r="E119" i="12"/>
  <c r="F119" i="12"/>
  <c r="C120" i="12"/>
  <c r="D120" i="12"/>
  <c r="E120" i="12"/>
  <c r="F120" i="12"/>
  <c r="C121" i="12"/>
  <c r="D121" i="12"/>
  <c r="E121" i="12"/>
  <c r="F121" i="12"/>
  <c r="C122" i="12"/>
  <c r="D122" i="12"/>
  <c r="E122" i="12"/>
  <c r="F122" i="12"/>
  <c r="C123" i="12"/>
  <c r="D123" i="12"/>
  <c r="E123" i="12"/>
  <c r="F123" i="12"/>
  <c r="C124" i="12"/>
  <c r="D124" i="12"/>
  <c r="E124" i="12"/>
  <c r="F124" i="12"/>
  <c r="C125" i="12"/>
  <c r="D125" i="12"/>
  <c r="E125" i="12"/>
  <c r="F125" i="12"/>
  <c r="C126" i="12"/>
  <c r="D126" i="12"/>
  <c r="E126" i="12"/>
  <c r="F126" i="12"/>
  <c r="C127" i="12"/>
  <c r="D127" i="12"/>
  <c r="E127" i="12"/>
  <c r="F127" i="12"/>
  <c r="C128" i="12"/>
  <c r="D128" i="12"/>
  <c r="E128" i="12"/>
  <c r="F128" i="12"/>
  <c r="C129" i="12"/>
  <c r="D129" i="12"/>
  <c r="E129" i="12"/>
  <c r="F129" i="12"/>
  <c r="C130" i="12"/>
  <c r="D130" i="12"/>
  <c r="E130" i="12"/>
  <c r="F130" i="12"/>
  <c r="C131" i="12"/>
  <c r="D131" i="12"/>
  <c r="E131" i="12"/>
  <c r="F131" i="12"/>
  <c r="C132" i="12"/>
  <c r="D132" i="12"/>
  <c r="E132" i="12"/>
  <c r="F132" i="12"/>
  <c r="C133" i="12"/>
  <c r="D133" i="12"/>
  <c r="E133" i="12"/>
  <c r="F133" i="12"/>
  <c r="C134" i="12"/>
  <c r="D134" i="12"/>
  <c r="E134" i="12"/>
  <c r="F134" i="12"/>
  <c r="C135" i="12"/>
  <c r="D135" i="12"/>
  <c r="E135" i="12"/>
  <c r="F135" i="12"/>
  <c r="C136" i="12"/>
  <c r="D136" i="12"/>
  <c r="E136" i="12"/>
  <c r="F136" i="12"/>
  <c r="C137" i="12"/>
  <c r="D137" i="12"/>
  <c r="E137" i="12"/>
  <c r="F137" i="12"/>
  <c r="C138" i="12"/>
  <c r="D138" i="12"/>
  <c r="E138" i="12"/>
  <c r="F138" i="12"/>
  <c r="C139" i="12"/>
  <c r="D139" i="12"/>
  <c r="E139" i="12"/>
  <c r="F139" i="12"/>
  <c r="C140" i="12"/>
  <c r="D140" i="12"/>
  <c r="E140" i="12"/>
  <c r="F140" i="12"/>
  <c r="C141" i="12"/>
  <c r="D141" i="12"/>
  <c r="E141" i="12"/>
  <c r="F141" i="12"/>
  <c r="C142" i="12"/>
  <c r="D142" i="12"/>
  <c r="E142" i="12"/>
  <c r="F142" i="12"/>
  <c r="C143" i="12"/>
  <c r="D143" i="12"/>
  <c r="E143" i="12"/>
  <c r="F143" i="12"/>
  <c r="C144" i="12"/>
  <c r="D144" i="12"/>
  <c r="E144" i="12"/>
  <c r="F144" i="12"/>
  <c r="C145" i="12"/>
  <c r="D145" i="12"/>
  <c r="E145" i="12"/>
  <c r="F145" i="12"/>
  <c r="C146" i="12"/>
  <c r="D146" i="12"/>
  <c r="E146" i="12"/>
  <c r="F146" i="12"/>
  <c r="C147" i="12"/>
  <c r="D147" i="12"/>
  <c r="E147" i="12"/>
  <c r="F147" i="12"/>
  <c r="C148" i="12"/>
  <c r="D148" i="12"/>
  <c r="E148" i="12"/>
  <c r="F148" i="12"/>
  <c r="C149" i="12"/>
  <c r="D149" i="12"/>
  <c r="E149" i="12"/>
  <c r="F149" i="12"/>
  <c r="C150" i="12"/>
  <c r="D150" i="12"/>
  <c r="E150" i="12"/>
  <c r="F150" i="12"/>
  <c r="C151" i="12"/>
  <c r="D151" i="12"/>
  <c r="E151" i="12"/>
  <c r="F151" i="12"/>
  <c r="C152" i="12"/>
  <c r="D152" i="12"/>
  <c r="E152" i="12"/>
  <c r="F152" i="12"/>
  <c r="C153" i="12"/>
  <c r="D153" i="12"/>
  <c r="E153" i="12"/>
  <c r="F153" i="12"/>
  <c r="C154" i="12"/>
  <c r="D154" i="12"/>
  <c r="E154" i="12"/>
  <c r="F154" i="12"/>
  <c r="C155" i="12"/>
  <c r="D155" i="12"/>
  <c r="E155" i="12"/>
  <c r="F155" i="12"/>
  <c r="C156" i="12"/>
  <c r="D156" i="12"/>
  <c r="E156" i="12"/>
  <c r="F156" i="12"/>
  <c r="C157" i="12"/>
  <c r="D157" i="12"/>
  <c r="E157" i="12"/>
  <c r="F157" i="12"/>
  <c r="C158" i="12"/>
  <c r="D158" i="12"/>
  <c r="E158" i="12"/>
  <c r="F158" i="12"/>
  <c r="C159" i="12"/>
  <c r="D159" i="12"/>
  <c r="E159" i="12"/>
  <c r="F159" i="12"/>
  <c r="C160" i="12"/>
  <c r="D160" i="12"/>
  <c r="E160" i="12"/>
  <c r="F160" i="12"/>
  <c r="C161" i="12"/>
  <c r="D161" i="12"/>
  <c r="E161" i="12"/>
  <c r="F161" i="12"/>
  <c r="C162" i="12"/>
  <c r="D162" i="12"/>
  <c r="E162" i="12"/>
  <c r="F162" i="12"/>
  <c r="C163" i="12"/>
  <c r="D163" i="12"/>
  <c r="E163" i="12"/>
  <c r="F163" i="12"/>
  <c r="C164" i="12"/>
  <c r="D164" i="12"/>
  <c r="E164" i="12"/>
  <c r="F164" i="12"/>
  <c r="C165" i="12"/>
  <c r="D165" i="12"/>
  <c r="E165" i="12"/>
  <c r="F165" i="12"/>
  <c r="C166" i="12"/>
  <c r="D166" i="12"/>
  <c r="E166" i="12"/>
  <c r="F166" i="12"/>
  <c r="C167" i="12"/>
  <c r="D167" i="12"/>
  <c r="E167" i="12"/>
  <c r="F167" i="12"/>
  <c r="C168" i="12"/>
  <c r="D168" i="12"/>
  <c r="E168" i="12"/>
  <c r="F168" i="12"/>
  <c r="C169" i="12"/>
  <c r="D169" i="12"/>
  <c r="E169" i="12"/>
  <c r="F169" i="12"/>
  <c r="C170" i="12"/>
  <c r="D170" i="12"/>
  <c r="E170" i="12"/>
  <c r="F170" i="12"/>
  <c r="C171" i="12"/>
  <c r="D171" i="12"/>
  <c r="E171" i="12"/>
  <c r="F171" i="12"/>
  <c r="C172" i="12"/>
  <c r="D172" i="12"/>
  <c r="E172" i="12"/>
  <c r="F172" i="12"/>
  <c r="C173" i="12"/>
  <c r="D173" i="12"/>
  <c r="E173" i="12"/>
  <c r="F173" i="12"/>
  <c r="C174" i="12"/>
  <c r="D174" i="12"/>
  <c r="E174" i="12"/>
  <c r="F174" i="12"/>
  <c r="C175" i="12"/>
  <c r="D175" i="12"/>
  <c r="E175" i="12"/>
  <c r="F175" i="12"/>
  <c r="C176" i="12"/>
  <c r="D176" i="12"/>
  <c r="E176" i="12"/>
  <c r="F176" i="12"/>
  <c r="C177" i="12"/>
  <c r="D177" i="12"/>
  <c r="E177" i="12"/>
  <c r="F177" i="12"/>
  <c r="C178" i="12"/>
  <c r="D178" i="12"/>
  <c r="E178" i="12"/>
  <c r="F178" i="12"/>
  <c r="C179" i="12"/>
  <c r="D179" i="12"/>
  <c r="E179" i="12"/>
  <c r="F179" i="12"/>
  <c r="C180" i="12"/>
  <c r="D180" i="12"/>
  <c r="E180" i="12"/>
  <c r="F180" i="12"/>
  <c r="C181" i="12"/>
  <c r="D181" i="12"/>
  <c r="E181" i="12"/>
  <c r="F181" i="12"/>
  <c r="C182" i="12"/>
  <c r="D182" i="12"/>
  <c r="E182" i="12"/>
  <c r="F182" i="12"/>
  <c r="C183" i="12"/>
  <c r="D183" i="12"/>
  <c r="E183" i="12"/>
  <c r="F183" i="12"/>
  <c r="C184" i="12"/>
  <c r="D184" i="12"/>
  <c r="E184" i="12"/>
  <c r="F184" i="12"/>
  <c r="C185" i="12"/>
  <c r="D185" i="12"/>
  <c r="E185" i="12"/>
  <c r="F185" i="12"/>
  <c r="C186" i="12"/>
  <c r="D186" i="12"/>
  <c r="E186" i="12"/>
  <c r="F186" i="12"/>
  <c r="C187" i="12"/>
  <c r="D187" i="12"/>
  <c r="E187" i="12"/>
  <c r="F187" i="12"/>
  <c r="C188" i="12"/>
  <c r="D188" i="12"/>
  <c r="E188" i="12"/>
  <c r="F188" i="12"/>
  <c r="C189" i="12"/>
  <c r="D189" i="12"/>
  <c r="E189" i="12"/>
  <c r="F189" i="12"/>
  <c r="C190" i="12"/>
  <c r="D190" i="12"/>
  <c r="E190" i="12"/>
  <c r="F190" i="12"/>
  <c r="C191" i="12"/>
  <c r="D191" i="12"/>
  <c r="E191" i="12"/>
  <c r="F191" i="12"/>
  <c r="C192" i="12"/>
  <c r="D192" i="12"/>
  <c r="E192" i="12"/>
  <c r="F192" i="12"/>
  <c r="C193" i="12"/>
  <c r="D193" i="12"/>
  <c r="E193" i="12"/>
  <c r="F193" i="12"/>
  <c r="C194" i="12"/>
  <c r="D194" i="12"/>
  <c r="E194" i="12"/>
  <c r="F194" i="12"/>
  <c r="C195" i="12"/>
  <c r="D195" i="12"/>
  <c r="E195" i="12"/>
  <c r="F195" i="12"/>
  <c r="C196" i="12"/>
  <c r="D196" i="12"/>
  <c r="E196" i="12"/>
  <c r="F196" i="12"/>
  <c r="C197" i="12"/>
  <c r="D197" i="12"/>
  <c r="E197" i="12"/>
  <c r="F197" i="12"/>
  <c r="C198" i="12"/>
  <c r="D198" i="12"/>
  <c r="E198" i="12"/>
  <c r="F198" i="12"/>
  <c r="C199" i="12"/>
  <c r="D199" i="12"/>
  <c r="E199" i="12"/>
  <c r="F199" i="12"/>
  <c r="C200" i="12"/>
  <c r="D200" i="12"/>
  <c r="E200" i="12"/>
  <c r="F200" i="12"/>
  <c r="C201" i="12"/>
  <c r="D201" i="12"/>
  <c r="E201" i="12"/>
  <c r="F201" i="12"/>
  <c r="C202" i="12"/>
  <c r="D202" i="12"/>
  <c r="E202" i="12"/>
  <c r="F202" i="12"/>
  <c r="C203" i="12"/>
  <c r="D203" i="12"/>
  <c r="E203" i="12"/>
  <c r="F203" i="12"/>
  <c r="C204" i="12"/>
  <c r="D204" i="12"/>
  <c r="E204" i="12"/>
  <c r="F204" i="12"/>
  <c r="C205" i="12"/>
  <c r="D205" i="12"/>
  <c r="E205" i="12"/>
  <c r="F205" i="12"/>
  <c r="C206" i="12"/>
  <c r="D206" i="12"/>
  <c r="E206" i="12"/>
  <c r="F206" i="12"/>
  <c r="C207" i="12"/>
  <c r="D207" i="12"/>
  <c r="E207" i="12"/>
  <c r="F207" i="12"/>
  <c r="C208" i="12"/>
  <c r="D208" i="12"/>
  <c r="E208" i="12"/>
  <c r="F208" i="12"/>
  <c r="C209" i="12"/>
  <c r="D209" i="12"/>
  <c r="E209" i="12"/>
  <c r="F209" i="12"/>
  <c r="C210" i="12"/>
  <c r="D210" i="12"/>
  <c r="E210" i="12"/>
  <c r="F210" i="12"/>
  <c r="C211" i="12"/>
  <c r="D211" i="12"/>
  <c r="E211" i="12"/>
  <c r="F211" i="12"/>
  <c r="C212" i="12"/>
  <c r="D212" i="12"/>
  <c r="E212" i="12"/>
  <c r="F212" i="12"/>
  <c r="C213" i="12"/>
  <c r="D213" i="12"/>
  <c r="E213" i="12"/>
  <c r="F213" i="12"/>
  <c r="C214" i="12"/>
  <c r="D214" i="12"/>
  <c r="E214" i="12"/>
  <c r="F214" i="12"/>
  <c r="C215" i="12"/>
  <c r="D215" i="12"/>
  <c r="E215" i="12"/>
  <c r="F215" i="12"/>
  <c r="C216" i="12"/>
  <c r="D216" i="12"/>
  <c r="E216" i="12"/>
  <c r="F216" i="12"/>
  <c r="C217" i="12"/>
  <c r="D217" i="12"/>
  <c r="E217" i="12"/>
  <c r="F217" i="12"/>
  <c r="C218" i="12"/>
  <c r="D218" i="12"/>
  <c r="E218" i="12"/>
  <c r="F218" i="12"/>
  <c r="C219" i="12"/>
  <c r="D219" i="12"/>
  <c r="E219" i="12"/>
  <c r="F219" i="12"/>
  <c r="C220" i="12"/>
  <c r="D220" i="12"/>
  <c r="E220" i="12"/>
  <c r="F220" i="12"/>
  <c r="C221" i="12"/>
  <c r="D221" i="12"/>
  <c r="E221" i="12"/>
  <c r="F221" i="12"/>
  <c r="C222" i="12"/>
  <c r="D222" i="12"/>
  <c r="E222" i="12"/>
  <c r="F222" i="12"/>
  <c r="C223" i="12"/>
  <c r="D223" i="12"/>
  <c r="E223" i="12"/>
  <c r="F223" i="12"/>
  <c r="C224" i="12"/>
  <c r="D224" i="12"/>
  <c r="E224" i="12"/>
  <c r="F224" i="12"/>
  <c r="C225" i="12"/>
  <c r="D225" i="12"/>
  <c r="E225" i="12"/>
  <c r="F225" i="12"/>
  <c r="C226" i="12"/>
  <c r="D226" i="12"/>
  <c r="E226" i="12"/>
  <c r="F226" i="12"/>
  <c r="C227" i="12"/>
  <c r="D227" i="12"/>
  <c r="E227" i="12"/>
  <c r="F227" i="12"/>
  <c r="C228" i="12"/>
  <c r="D228" i="12"/>
  <c r="E228" i="12"/>
  <c r="F228" i="12"/>
  <c r="C229" i="12"/>
  <c r="D229" i="12"/>
  <c r="E229" i="12"/>
  <c r="F229" i="12"/>
  <c r="C230" i="12"/>
  <c r="D230" i="12"/>
  <c r="E230" i="12"/>
  <c r="F230" i="12"/>
  <c r="C231" i="12"/>
  <c r="D231" i="12"/>
  <c r="E231" i="12"/>
  <c r="F231" i="12"/>
  <c r="C232" i="12"/>
  <c r="D232" i="12"/>
  <c r="E232" i="12"/>
  <c r="F232" i="12"/>
  <c r="C233" i="12"/>
  <c r="D233" i="12"/>
  <c r="E233" i="12"/>
  <c r="F233" i="12"/>
  <c r="C234" i="12"/>
  <c r="D234" i="12"/>
  <c r="E234" i="12"/>
  <c r="F234" i="12"/>
  <c r="C235" i="12"/>
  <c r="D235" i="12"/>
  <c r="E235" i="12"/>
  <c r="F235" i="12"/>
  <c r="C236" i="12"/>
  <c r="D236" i="12"/>
  <c r="E236" i="12"/>
  <c r="F236" i="12"/>
  <c r="C237" i="12"/>
  <c r="D237" i="12"/>
  <c r="E237" i="12"/>
  <c r="F237" i="12"/>
  <c r="C238" i="12"/>
  <c r="D238" i="12"/>
  <c r="E238" i="12"/>
  <c r="F238" i="12"/>
  <c r="C239" i="12"/>
  <c r="D239" i="12"/>
  <c r="E239" i="12"/>
  <c r="F239" i="12"/>
  <c r="C240" i="12"/>
  <c r="D240" i="12"/>
  <c r="E240" i="12"/>
  <c r="F240" i="12"/>
  <c r="C241" i="12"/>
  <c r="D241" i="12"/>
  <c r="E241" i="12"/>
  <c r="F241" i="12"/>
  <c r="C242" i="12"/>
  <c r="D242" i="12"/>
  <c r="E242" i="12"/>
  <c r="F242" i="12"/>
  <c r="C243" i="12"/>
  <c r="D243" i="12"/>
  <c r="E243" i="12"/>
  <c r="F243" i="12"/>
  <c r="C244" i="12"/>
  <c r="D244" i="12"/>
  <c r="E244" i="12"/>
  <c r="F244" i="12"/>
  <c r="C245" i="12"/>
  <c r="D245" i="12"/>
  <c r="E245" i="12"/>
  <c r="F245" i="12"/>
  <c r="C246" i="12"/>
  <c r="D246" i="12"/>
  <c r="E246" i="12"/>
  <c r="F246" i="12"/>
  <c r="C247" i="12"/>
  <c r="D247" i="12"/>
  <c r="E247" i="12"/>
  <c r="F247" i="12"/>
  <c r="C248" i="12"/>
  <c r="D248" i="12"/>
  <c r="E248" i="12"/>
  <c r="F248" i="12"/>
  <c r="C249" i="12"/>
  <c r="D249" i="12"/>
  <c r="E249" i="12"/>
  <c r="F249" i="12"/>
  <c r="C250" i="12"/>
  <c r="D250" i="12"/>
  <c r="E250" i="12"/>
  <c r="F250" i="12"/>
  <c r="C251" i="12"/>
  <c r="D251" i="12"/>
  <c r="E251" i="12"/>
  <c r="F251" i="12"/>
  <c r="C252" i="12"/>
  <c r="D252" i="12"/>
  <c r="E252" i="12"/>
  <c r="F252" i="12"/>
  <c r="C253" i="12"/>
  <c r="D253" i="12"/>
  <c r="E253" i="12"/>
  <c r="F253" i="12"/>
  <c r="C254" i="12"/>
  <c r="D254" i="12"/>
  <c r="E254" i="12"/>
  <c r="F254" i="12"/>
  <c r="C255" i="12"/>
  <c r="D255" i="12"/>
  <c r="E255" i="12"/>
  <c r="F255" i="12"/>
  <c r="C256" i="12"/>
  <c r="D256" i="12"/>
  <c r="E256" i="12"/>
  <c r="F256" i="12"/>
  <c r="C257" i="12"/>
  <c r="D257" i="12"/>
  <c r="E257" i="12"/>
  <c r="F257" i="12"/>
  <c r="C258" i="12"/>
  <c r="D258" i="12"/>
  <c r="E258" i="12"/>
  <c r="F258" i="12"/>
  <c r="C259" i="12"/>
  <c r="D259" i="12"/>
  <c r="E259" i="12"/>
  <c r="F259" i="12"/>
  <c r="C260" i="12"/>
  <c r="D260" i="12"/>
  <c r="E260" i="12"/>
  <c r="F260" i="12"/>
  <c r="C261" i="12"/>
  <c r="D261" i="12"/>
  <c r="E261" i="12"/>
  <c r="F261" i="12"/>
  <c r="C262" i="12"/>
  <c r="D262" i="12"/>
  <c r="E262" i="12"/>
  <c r="F262" i="12"/>
  <c r="C263" i="12"/>
  <c r="D263" i="12"/>
  <c r="E263" i="12"/>
  <c r="F263" i="12"/>
  <c r="C264" i="12"/>
  <c r="D264" i="12"/>
  <c r="E264" i="12"/>
  <c r="F264" i="12"/>
  <c r="C265" i="12"/>
  <c r="D265" i="12"/>
  <c r="E265" i="12"/>
  <c r="F265" i="12"/>
  <c r="C266" i="12"/>
  <c r="D266" i="12"/>
  <c r="E266" i="12"/>
  <c r="F266" i="12"/>
  <c r="C267" i="12"/>
  <c r="D267" i="12"/>
  <c r="E267" i="12"/>
  <c r="F267" i="12"/>
  <c r="C268" i="12"/>
  <c r="D268" i="12"/>
  <c r="E268" i="12"/>
  <c r="F268" i="12"/>
  <c r="C269" i="12"/>
  <c r="D269" i="12"/>
  <c r="E269" i="12"/>
  <c r="F269" i="12"/>
  <c r="C270" i="12"/>
  <c r="D270" i="12"/>
  <c r="E270" i="12"/>
  <c r="F270" i="12"/>
  <c r="C271" i="12"/>
  <c r="D271" i="12"/>
  <c r="E271" i="12"/>
  <c r="F271" i="12"/>
  <c r="C272" i="12"/>
  <c r="D272" i="12"/>
  <c r="E272" i="12"/>
  <c r="F272" i="12"/>
  <c r="C273" i="12"/>
  <c r="D273" i="12"/>
  <c r="E273" i="12"/>
  <c r="F273" i="12"/>
  <c r="C274" i="12"/>
  <c r="D274" i="12"/>
  <c r="E274" i="12"/>
  <c r="F274" i="12"/>
  <c r="C275" i="12"/>
  <c r="D275" i="12"/>
  <c r="E275" i="12"/>
  <c r="F275" i="12"/>
  <c r="C276" i="12"/>
  <c r="D276" i="12"/>
  <c r="E276" i="12"/>
  <c r="F276" i="12"/>
  <c r="C277" i="12"/>
  <c r="D277" i="12"/>
  <c r="E277" i="12"/>
  <c r="F277" i="12"/>
  <c r="C278" i="12"/>
  <c r="D278" i="12"/>
  <c r="E278" i="12"/>
  <c r="F278" i="12"/>
  <c r="C279" i="12"/>
  <c r="D279" i="12"/>
  <c r="E279" i="12"/>
  <c r="F279" i="12"/>
  <c r="C280" i="12"/>
  <c r="D280" i="12"/>
  <c r="E280" i="12"/>
  <c r="F280" i="12"/>
  <c r="C281" i="12"/>
  <c r="D281" i="12"/>
  <c r="E281" i="12"/>
  <c r="F281" i="12"/>
  <c r="C282" i="12"/>
  <c r="D282" i="12"/>
  <c r="E282" i="12"/>
  <c r="F282" i="12"/>
  <c r="C283" i="12"/>
  <c r="D283" i="12"/>
  <c r="E283" i="12"/>
  <c r="F283" i="12"/>
  <c r="C284" i="12"/>
  <c r="D284" i="12"/>
  <c r="E284" i="12"/>
  <c r="F284" i="12"/>
  <c r="C285" i="12"/>
  <c r="D285" i="12"/>
  <c r="E285" i="12"/>
  <c r="F285" i="12"/>
  <c r="C286" i="12"/>
  <c r="D286" i="12"/>
  <c r="E286" i="12"/>
  <c r="F286" i="12"/>
  <c r="C287" i="12"/>
  <c r="D287" i="12"/>
  <c r="E287" i="12"/>
  <c r="F287" i="12"/>
  <c r="C288" i="12"/>
  <c r="D288" i="12"/>
  <c r="E288" i="12"/>
  <c r="F288" i="12"/>
  <c r="C289" i="12"/>
  <c r="D289" i="12"/>
  <c r="E289" i="12"/>
  <c r="F289" i="12"/>
  <c r="C290" i="12"/>
  <c r="D290" i="12"/>
  <c r="E290" i="12"/>
  <c r="F290" i="12"/>
  <c r="C291" i="12"/>
  <c r="D291" i="12"/>
  <c r="E291" i="12"/>
  <c r="F291" i="12"/>
  <c r="C292" i="12"/>
  <c r="D292" i="12"/>
  <c r="E292" i="12"/>
  <c r="F292" i="12"/>
  <c r="C293" i="12"/>
  <c r="D293" i="12"/>
  <c r="E293" i="12"/>
  <c r="F293" i="12"/>
  <c r="C294" i="12"/>
  <c r="D294" i="12"/>
  <c r="E294" i="12"/>
  <c r="F294" i="12"/>
  <c r="C295" i="12"/>
  <c r="D295" i="12"/>
  <c r="E295" i="12"/>
  <c r="F295" i="12"/>
  <c r="C296" i="12"/>
  <c r="D296" i="12"/>
  <c r="E296" i="12"/>
  <c r="F296" i="12"/>
  <c r="C297" i="12"/>
  <c r="D297" i="12"/>
  <c r="E297" i="12"/>
  <c r="F297" i="12"/>
  <c r="C298" i="12"/>
  <c r="D298" i="12"/>
  <c r="E298" i="12"/>
  <c r="F298" i="12"/>
  <c r="C299" i="12"/>
  <c r="D299" i="12"/>
  <c r="E299" i="12"/>
  <c r="F299" i="12"/>
  <c r="C300" i="12"/>
  <c r="D300" i="12"/>
  <c r="E300" i="12"/>
  <c r="F300" i="12"/>
  <c r="C301" i="12"/>
  <c r="D301" i="12"/>
  <c r="E301" i="12"/>
  <c r="F301" i="12"/>
  <c r="C302" i="12"/>
  <c r="D302" i="12"/>
  <c r="E302" i="12"/>
  <c r="F302" i="12"/>
  <c r="C303" i="12"/>
  <c r="D303" i="12"/>
  <c r="E303" i="12"/>
  <c r="F303" i="12"/>
  <c r="C304" i="12"/>
  <c r="D304" i="12"/>
  <c r="E304" i="12"/>
  <c r="F304" i="12"/>
  <c r="C305" i="12"/>
  <c r="D305" i="12"/>
  <c r="E305" i="12"/>
  <c r="F305" i="12"/>
  <c r="C306" i="12"/>
  <c r="D306" i="12"/>
  <c r="E306" i="12"/>
  <c r="F306" i="12"/>
  <c r="C307" i="12"/>
  <c r="D307" i="12"/>
  <c r="E307" i="12"/>
  <c r="F307" i="12"/>
  <c r="C308" i="12"/>
  <c r="D308" i="12"/>
  <c r="E308" i="12"/>
  <c r="F308" i="12"/>
  <c r="C309" i="12"/>
  <c r="D309" i="12"/>
  <c r="E309" i="12"/>
  <c r="F309" i="12"/>
  <c r="C310" i="12"/>
  <c r="D310" i="12"/>
  <c r="E310" i="12"/>
  <c r="F310" i="12"/>
  <c r="C311" i="12"/>
  <c r="D311" i="12"/>
  <c r="E311" i="12"/>
  <c r="F311" i="12"/>
  <c r="C312" i="12"/>
  <c r="D312" i="12"/>
  <c r="E312" i="12"/>
  <c r="F312" i="12"/>
  <c r="C313" i="12"/>
  <c r="D313" i="12"/>
  <c r="E313" i="12"/>
  <c r="F313" i="12"/>
  <c r="C314" i="12"/>
  <c r="D314" i="12"/>
  <c r="E314" i="12"/>
  <c r="F314" i="12"/>
  <c r="C315" i="12"/>
  <c r="D315" i="12"/>
  <c r="E315" i="12"/>
  <c r="F315" i="12"/>
  <c r="C316" i="12"/>
  <c r="D316" i="12"/>
  <c r="E316" i="12"/>
  <c r="F316" i="12"/>
  <c r="C317" i="12"/>
  <c r="D317" i="12"/>
  <c r="E317" i="12"/>
  <c r="F317" i="12"/>
  <c r="C318" i="12"/>
  <c r="D318" i="12"/>
  <c r="E318" i="12"/>
  <c r="F318" i="12"/>
  <c r="C319" i="12"/>
  <c r="D319" i="12"/>
  <c r="E319" i="12"/>
  <c r="F319" i="12"/>
  <c r="C320" i="12"/>
  <c r="D320" i="12"/>
  <c r="E320" i="12"/>
  <c r="F320" i="12"/>
  <c r="C321" i="12"/>
  <c r="D321" i="12"/>
  <c r="E321" i="12"/>
  <c r="F321" i="12"/>
  <c r="C322" i="12"/>
  <c r="D322" i="12"/>
  <c r="E322" i="12"/>
  <c r="F322" i="12"/>
  <c r="C323" i="12"/>
  <c r="D323" i="12"/>
  <c r="E323" i="12"/>
  <c r="F323" i="12"/>
  <c r="C324" i="12"/>
  <c r="D324" i="12"/>
  <c r="E324" i="12"/>
  <c r="F324" i="12"/>
  <c r="C325" i="12"/>
  <c r="D325" i="12"/>
  <c r="E325" i="12"/>
  <c r="F325" i="12"/>
  <c r="C326" i="12"/>
  <c r="D326" i="12"/>
  <c r="E326" i="12"/>
  <c r="F326" i="12"/>
  <c r="C327" i="12"/>
  <c r="D327" i="12"/>
  <c r="E327" i="12"/>
  <c r="F327" i="12"/>
  <c r="C328" i="12"/>
  <c r="D328" i="12"/>
  <c r="E328" i="12"/>
  <c r="F328" i="12"/>
  <c r="C329" i="12"/>
  <c r="D329" i="12"/>
  <c r="E329" i="12"/>
  <c r="F329" i="12"/>
  <c r="C330" i="12"/>
  <c r="D330" i="12"/>
  <c r="E330" i="12"/>
  <c r="F330" i="12"/>
  <c r="C331" i="12"/>
  <c r="D331" i="12"/>
  <c r="E331" i="12"/>
  <c r="F331" i="12"/>
  <c r="C332" i="12"/>
  <c r="D332" i="12"/>
  <c r="E332" i="12"/>
  <c r="F332" i="12"/>
  <c r="C333" i="12"/>
  <c r="D333" i="12"/>
  <c r="E333" i="12"/>
  <c r="F333" i="12"/>
  <c r="C334" i="12"/>
  <c r="D334" i="12"/>
  <c r="E334" i="12"/>
  <c r="F334" i="12"/>
  <c r="C335" i="12"/>
  <c r="D335" i="12"/>
  <c r="E335" i="12"/>
  <c r="F335" i="12"/>
  <c r="C336" i="12"/>
  <c r="D336" i="12"/>
  <c r="E336" i="12"/>
  <c r="F336" i="12"/>
  <c r="C337" i="12"/>
  <c r="D337" i="12"/>
  <c r="E337" i="12"/>
  <c r="F337" i="12"/>
  <c r="C338" i="12"/>
  <c r="D338" i="12"/>
  <c r="E338" i="12"/>
  <c r="F338" i="12"/>
  <c r="C339" i="12"/>
  <c r="D339" i="12"/>
  <c r="E339" i="12"/>
  <c r="F339" i="12"/>
  <c r="C340" i="12"/>
  <c r="D340" i="12"/>
  <c r="E340" i="12"/>
  <c r="F340" i="12"/>
  <c r="C341" i="12"/>
  <c r="D341" i="12"/>
  <c r="E341" i="12"/>
  <c r="F341" i="12"/>
  <c r="C342" i="12"/>
  <c r="D342" i="12"/>
  <c r="E342" i="12"/>
  <c r="F342" i="12"/>
  <c r="C343" i="12"/>
  <c r="D343" i="12"/>
  <c r="E343" i="12"/>
  <c r="F343" i="12"/>
  <c r="C344" i="12"/>
  <c r="D344" i="12"/>
  <c r="E344" i="12"/>
  <c r="F344" i="12"/>
  <c r="C345" i="12"/>
  <c r="D345" i="12"/>
  <c r="E345" i="12"/>
  <c r="F345" i="12"/>
  <c r="C346" i="12"/>
  <c r="D346" i="12"/>
  <c r="E346" i="12"/>
  <c r="F346" i="12"/>
  <c r="C347" i="12"/>
  <c r="D347" i="12"/>
  <c r="E347" i="12"/>
  <c r="F347" i="12"/>
  <c r="C348" i="12"/>
  <c r="D348" i="12"/>
  <c r="E348" i="12"/>
  <c r="F348" i="12"/>
  <c r="C349" i="12"/>
  <c r="D349" i="12"/>
  <c r="E349" i="12"/>
  <c r="F349" i="12"/>
  <c r="C350" i="12"/>
  <c r="D350" i="12"/>
  <c r="E350" i="12"/>
  <c r="F350" i="12"/>
  <c r="C351" i="12"/>
  <c r="D351" i="12"/>
  <c r="E351" i="12"/>
  <c r="F351" i="12"/>
  <c r="C352" i="12"/>
  <c r="D352" i="12"/>
  <c r="E352" i="12"/>
  <c r="F352" i="12"/>
  <c r="C353" i="12"/>
  <c r="D353" i="12"/>
  <c r="E353" i="12"/>
  <c r="F353" i="12"/>
  <c r="C354" i="12"/>
  <c r="D354" i="12"/>
  <c r="E354" i="12"/>
  <c r="F354" i="12"/>
  <c r="C355" i="12"/>
  <c r="D355" i="12"/>
  <c r="E355" i="12"/>
  <c r="F355" i="12"/>
  <c r="C356" i="12"/>
  <c r="D356" i="12"/>
  <c r="E356" i="12"/>
  <c r="F356" i="12"/>
  <c r="C357" i="12"/>
  <c r="D357" i="12"/>
  <c r="E357" i="12"/>
  <c r="F357" i="12"/>
  <c r="C358" i="12"/>
  <c r="D358" i="12"/>
  <c r="E358" i="12"/>
  <c r="F358" i="12"/>
  <c r="C359" i="12"/>
  <c r="D359" i="12"/>
  <c r="E359" i="12"/>
  <c r="F359" i="12"/>
  <c r="C360" i="12"/>
  <c r="D360" i="12"/>
  <c r="E360" i="12"/>
  <c r="F360" i="12"/>
  <c r="C361" i="12"/>
  <c r="D361" i="12"/>
  <c r="E361" i="12"/>
  <c r="F361" i="12"/>
  <c r="C362" i="12"/>
  <c r="D362" i="12"/>
  <c r="E362" i="12"/>
  <c r="F362" i="12"/>
  <c r="C363" i="12"/>
  <c r="D363" i="12"/>
  <c r="E363" i="12"/>
  <c r="F363" i="12"/>
  <c r="C364" i="12"/>
  <c r="D364" i="12"/>
  <c r="E364" i="12"/>
  <c r="F364" i="12"/>
  <c r="C365" i="12"/>
  <c r="D365" i="12"/>
  <c r="E365" i="12"/>
  <c r="F365" i="12"/>
  <c r="C366" i="12"/>
  <c r="D366" i="12"/>
  <c r="E366" i="12"/>
  <c r="F366" i="12"/>
  <c r="C367" i="12"/>
  <c r="D367" i="12"/>
  <c r="E367" i="12"/>
  <c r="F367" i="12"/>
  <c r="C368" i="12"/>
  <c r="D368" i="12"/>
  <c r="E368" i="12"/>
  <c r="F368" i="12"/>
  <c r="C369" i="12"/>
  <c r="D369" i="12"/>
  <c r="E369" i="12"/>
  <c r="F369" i="12"/>
  <c r="C370" i="12"/>
  <c r="D370" i="12"/>
  <c r="E370" i="12"/>
  <c r="F370" i="12"/>
  <c r="C371" i="12"/>
  <c r="D371" i="12"/>
  <c r="E371" i="12"/>
  <c r="F371" i="12"/>
  <c r="F5" i="12"/>
  <c r="E5" i="12"/>
  <c r="D5" i="12"/>
  <c r="C5" i="12"/>
  <c r="B371" i="12"/>
  <c r="B370" i="12"/>
  <c r="B369" i="12"/>
  <c r="B368" i="12"/>
  <c r="B367" i="12"/>
  <c r="B366" i="12"/>
  <c r="B365" i="12"/>
  <c r="B364" i="12"/>
  <c r="B363" i="12"/>
  <c r="B362" i="12"/>
  <c r="B361" i="12"/>
  <c r="B360" i="12"/>
  <c r="B359" i="12"/>
  <c r="B358" i="12"/>
  <c r="B357" i="12"/>
  <c r="B356" i="12"/>
  <c r="B355" i="12"/>
  <c r="B354" i="12"/>
  <c r="B353" i="12"/>
  <c r="B352" i="12"/>
  <c r="B351" i="12"/>
  <c r="B350" i="12"/>
  <c r="B349" i="12"/>
  <c r="B348" i="12"/>
  <c r="B347" i="12"/>
  <c r="B346" i="12"/>
  <c r="B345" i="12"/>
  <c r="B344" i="12"/>
  <c r="B343" i="12"/>
  <c r="B342" i="12"/>
  <c r="B341" i="12"/>
  <c r="B340" i="12"/>
  <c r="B339" i="12"/>
  <c r="B338" i="12"/>
  <c r="B337" i="12"/>
  <c r="B336" i="12"/>
  <c r="B335" i="12"/>
  <c r="B334" i="12"/>
  <c r="B333" i="12"/>
  <c r="B332" i="12"/>
  <c r="B331" i="12"/>
  <c r="B330" i="12"/>
  <c r="B329" i="12"/>
  <c r="B328" i="12"/>
  <c r="B327" i="12"/>
  <c r="B326" i="12"/>
  <c r="B325" i="12"/>
  <c r="B324" i="12"/>
  <c r="B323" i="12"/>
  <c r="B322" i="12"/>
  <c r="B321" i="12"/>
  <c r="B320" i="12"/>
  <c r="B319" i="12"/>
  <c r="B318" i="12"/>
  <c r="B317" i="12"/>
  <c r="B316" i="12"/>
  <c r="B315" i="12"/>
  <c r="B314" i="12"/>
  <c r="B313" i="12"/>
  <c r="B312" i="12"/>
  <c r="B311" i="12"/>
  <c r="B310" i="12"/>
  <c r="B309" i="12"/>
  <c r="B308" i="12"/>
  <c r="B307" i="12"/>
  <c r="B306" i="12"/>
  <c r="B305" i="12"/>
  <c r="B304" i="12"/>
  <c r="B303" i="12"/>
  <c r="B302" i="12"/>
  <c r="B301" i="12"/>
  <c r="B300" i="12"/>
  <c r="B299" i="12"/>
  <c r="B298" i="12"/>
  <c r="B297" i="12"/>
  <c r="B296" i="12"/>
  <c r="B295" i="12"/>
  <c r="B294" i="12"/>
  <c r="B293" i="12"/>
  <c r="B292" i="12"/>
  <c r="B291" i="12"/>
  <c r="B290" i="12"/>
  <c r="B289" i="12"/>
  <c r="B288" i="12"/>
  <c r="B287" i="12"/>
  <c r="B286" i="12"/>
  <c r="B285" i="12"/>
  <c r="B284" i="12"/>
  <c r="B283" i="12"/>
  <c r="B282" i="12"/>
  <c r="B281" i="12"/>
  <c r="B280" i="12"/>
  <c r="B279" i="12"/>
  <c r="B278" i="12"/>
  <c r="B277" i="12"/>
  <c r="B276" i="12"/>
  <c r="B275" i="12"/>
  <c r="B274" i="12"/>
  <c r="B273" i="12"/>
  <c r="B272" i="12"/>
  <c r="B271" i="12"/>
  <c r="B270" i="12"/>
  <c r="B269" i="12"/>
  <c r="B268" i="12"/>
  <c r="B267" i="12"/>
  <c r="B266" i="12"/>
  <c r="B265" i="12"/>
  <c r="B264" i="12"/>
  <c r="B263" i="12"/>
  <c r="B262" i="12"/>
  <c r="B261" i="12"/>
  <c r="B260" i="12"/>
  <c r="B259" i="12"/>
  <c r="B258" i="12"/>
  <c r="B257" i="12"/>
  <c r="B256" i="12"/>
  <c r="B255" i="12"/>
  <c r="B254" i="12"/>
  <c r="B253" i="12"/>
  <c r="B252" i="12"/>
  <c r="B251" i="12"/>
  <c r="B250" i="12"/>
  <c r="B249" i="12"/>
  <c r="B248" i="12"/>
  <c r="B247" i="12"/>
  <c r="B246" i="12"/>
  <c r="B245" i="12"/>
  <c r="B244" i="12"/>
  <c r="B243" i="12"/>
  <c r="B242" i="12"/>
  <c r="B241" i="12"/>
  <c r="B240" i="12"/>
  <c r="B239" i="12"/>
  <c r="B238" i="12"/>
  <c r="B237" i="12"/>
  <c r="B236" i="12"/>
  <c r="B235" i="12"/>
  <c r="B234" i="12"/>
  <c r="B233" i="12"/>
  <c r="B232" i="12"/>
  <c r="B231" i="12"/>
  <c r="B230" i="12"/>
  <c r="B229" i="12"/>
  <c r="B228" i="12"/>
  <c r="B227" i="12"/>
  <c r="B226" i="12"/>
  <c r="B225" i="12"/>
  <c r="B224" i="12"/>
  <c r="B223" i="12"/>
  <c r="B222" i="12"/>
  <c r="B221" i="12"/>
  <c r="B220" i="12"/>
  <c r="B219" i="12"/>
  <c r="B218" i="12"/>
  <c r="B217" i="12"/>
  <c r="B216" i="12"/>
  <c r="B215" i="12"/>
  <c r="B214" i="12"/>
  <c r="B213" i="12"/>
  <c r="B212" i="12"/>
  <c r="B211" i="12"/>
  <c r="B21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C5" i="11" l="1"/>
  <c r="D5" i="11"/>
  <c r="E5" i="11"/>
  <c r="F5" i="11"/>
  <c r="C6" i="11"/>
  <c r="D6" i="11"/>
  <c r="E6" i="11"/>
  <c r="F6" i="11"/>
  <c r="C7" i="11"/>
  <c r="D7" i="11"/>
  <c r="E7" i="11"/>
  <c r="F7" i="11"/>
  <c r="C8" i="11"/>
  <c r="D8" i="11"/>
  <c r="E8" i="11"/>
  <c r="F8" i="11"/>
  <c r="C9" i="11"/>
  <c r="D9" i="11"/>
  <c r="E9" i="11"/>
  <c r="F9" i="11"/>
  <c r="C10" i="11"/>
  <c r="D10" i="11"/>
  <c r="E10" i="11"/>
  <c r="F10" i="11"/>
  <c r="C11" i="11"/>
  <c r="D11" i="11"/>
  <c r="E11" i="11"/>
  <c r="F11" i="11"/>
  <c r="C12" i="11"/>
  <c r="D12" i="11"/>
  <c r="E12" i="11"/>
  <c r="F12" i="11"/>
  <c r="C13" i="11"/>
  <c r="D13" i="11"/>
  <c r="E13" i="11"/>
  <c r="F13" i="11"/>
  <c r="C14" i="11"/>
  <c r="D14" i="11"/>
  <c r="E14" i="11"/>
  <c r="F14" i="11"/>
  <c r="C15" i="11"/>
  <c r="D15" i="11"/>
  <c r="E15" i="11"/>
  <c r="F15" i="11"/>
  <c r="C16" i="11"/>
  <c r="D16" i="11"/>
  <c r="E16" i="11"/>
  <c r="F16" i="11"/>
  <c r="C17" i="11"/>
  <c r="D17" i="11"/>
  <c r="E17" i="11"/>
  <c r="F17" i="11"/>
  <c r="C18" i="11"/>
  <c r="D18" i="11"/>
  <c r="E18" i="11"/>
  <c r="F18" i="11"/>
  <c r="C19" i="11"/>
  <c r="D19" i="11"/>
  <c r="E19" i="11"/>
  <c r="F19" i="11"/>
  <c r="C20" i="11"/>
  <c r="D20" i="11"/>
  <c r="E20" i="11"/>
  <c r="F20" i="11"/>
  <c r="C21" i="11"/>
  <c r="D21" i="11"/>
  <c r="E21" i="11"/>
  <c r="F21" i="11"/>
  <c r="C22" i="11"/>
  <c r="D22" i="11"/>
  <c r="E22" i="11"/>
  <c r="F22" i="11"/>
  <c r="C23" i="11"/>
  <c r="D23" i="11"/>
  <c r="E23" i="11"/>
  <c r="F23" i="11"/>
  <c r="C24" i="11"/>
  <c r="D24" i="11"/>
  <c r="E24" i="11"/>
  <c r="F24" i="11"/>
  <c r="C25" i="11"/>
  <c r="D25" i="11"/>
  <c r="E25" i="11"/>
  <c r="F25" i="11"/>
  <c r="C26" i="11"/>
  <c r="D26" i="11"/>
  <c r="E26" i="11"/>
  <c r="F26" i="11"/>
  <c r="C27" i="11"/>
  <c r="D27" i="11"/>
  <c r="E27" i="11"/>
  <c r="F27" i="11"/>
  <c r="C28" i="11"/>
  <c r="D28" i="11"/>
  <c r="E28" i="11"/>
  <c r="F28" i="11"/>
  <c r="C29" i="11"/>
  <c r="D29" i="11"/>
  <c r="E29" i="11"/>
  <c r="F29" i="11"/>
  <c r="C30" i="11"/>
  <c r="D30" i="11"/>
  <c r="E30" i="11"/>
  <c r="F30" i="11"/>
  <c r="C31" i="11"/>
  <c r="D31" i="11"/>
  <c r="E31" i="11"/>
  <c r="F31" i="11"/>
  <c r="C32" i="11"/>
  <c r="D32" i="11"/>
  <c r="E32" i="11"/>
  <c r="F32" i="11"/>
  <c r="C33" i="11"/>
  <c r="D33" i="11"/>
  <c r="E33" i="11"/>
  <c r="F33" i="11"/>
  <c r="C34" i="11"/>
  <c r="D34" i="11"/>
  <c r="E34" i="11"/>
  <c r="F34" i="11"/>
  <c r="C35" i="11"/>
  <c r="D35" i="11"/>
  <c r="E35" i="11"/>
  <c r="F35" i="11"/>
  <c r="C36" i="11"/>
  <c r="D36" i="11"/>
  <c r="E36" i="11"/>
  <c r="F36" i="11"/>
  <c r="C37" i="11"/>
  <c r="D37" i="11"/>
  <c r="E37" i="11"/>
  <c r="F37" i="11"/>
  <c r="C38" i="11"/>
  <c r="D38" i="11"/>
  <c r="E38" i="11"/>
  <c r="F38" i="11"/>
  <c r="C39" i="11"/>
  <c r="D39" i="11"/>
  <c r="E39" i="11"/>
  <c r="F39" i="11"/>
  <c r="C40" i="11"/>
  <c r="D40" i="11"/>
  <c r="E40" i="11"/>
  <c r="F40" i="11"/>
  <c r="C41" i="11"/>
  <c r="D41" i="11"/>
  <c r="E41" i="11"/>
  <c r="F41" i="11"/>
  <c r="C42" i="11"/>
  <c r="D42" i="11"/>
  <c r="E42" i="11"/>
  <c r="F42" i="11"/>
  <c r="C43" i="11"/>
  <c r="D43" i="11"/>
  <c r="E43" i="11"/>
  <c r="F43" i="11"/>
  <c r="C44" i="11"/>
  <c r="D44" i="11"/>
  <c r="E44" i="11"/>
  <c r="F44" i="11"/>
  <c r="C45" i="11"/>
  <c r="D45" i="11"/>
  <c r="E45" i="11"/>
  <c r="F45" i="11"/>
  <c r="C46" i="11"/>
  <c r="D46" i="11"/>
  <c r="E46" i="11"/>
  <c r="F46" i="11"/>
  <c r="C47" i="11"/>
  <c r="D47" i="11"/>
  <c r="E47" i="11"/>
  <c r="F47" i="11"/>
  <c r="C48" i="11"/>
  <c r="D48" i="11"/>
  <c r="E48" i="11"/>
  <c r="F48" i="11"/>
  <c r="C49" i="11"/>
  <c r="D49" i="11"/>
  <c r="E49" i="11"/>
  <c r="F49" i="11"/>
  <c r="C50" i="11"/>
  <c r="D50" i="11"/>
  <c r="E50" i="11"/>
  <c r="F50" i="11"/>
  <c r="C51" i="11"/>
  <c r="D51" i="11"/>
  <c r="E51" i="11"/>
  <c r="F51" i="11"/>
  <c r="C52" i="11"/>
  <c r="D52" i="11"/>
  <c r="E52" i="11"/>
  <c r="F52" i="11"/>
  <c r="C53" i="11"/>
  <c r="D53" i="11"/>
  <c r="E53" i="11"/>
  <c r="F53" i="11"/>
  <c r="C54" i="11"/>
  <c r="D54" i="11"/>
  <c r="E54" i="11"/>
  <c r="F54" i="11"/>
  <c r="C55" i="11"/>
  <c r="D55" i="11"/>
  <c r="E55" i="11"/>
  <c r="F55" i="11"/>
  <c r="C56" i="11"/>
  <c r="D56" i="11"/>
  <c r="E56" i="11"/>
  <c r="F56" i="11"/>
  <c r="C57" i="11"/>
  <c r="D57" i="11"/>
  <c r="E57" i="11"/>
  <c r="F57" i="11"/>
  <c r="C58" i="11"/>
  <c r="D58" i="11"/>
  <c r="E58" i="11"/>
  <c r="F58" i="11"/>
  <c r="C59" i="11"/>
  <c r="D59" i="11"/>
  <c r="E59" i="11"/>
  <c r="F59" i="11"/>
  <c r="C60" i="11"/>
  <c r="D60" i="11"/>
  <c r="E60" i="11"/>
  <c r="F60" i="11"/>
  <c r="C61" i="11"/>
  <c r="D61" i="11"/>
  <c r="E61" i="11"/>
  <c r="F61" i="11"/>
  <c r="C62" i="11"/>
  <c r="D62" i="11"/>
  <c r="E62" i="11"/>
  <c r="F62" i="11"/>
  <c r="C63" i="11"/>
  <c r="D63" i="11"/>
  <c r="E63" i="11"/>
  <c r="F63" i="11"/>
  <c r="C64" i="11"/>
  <c r="D64" i="11"/>
  <c r="E64" i="11"/>
  <c r="F64" i="11"/>
  <c r="C65" i="11"/>
  <c r="D65" i="11"/>
  <c r="E65" i="11"/>
  <c r="F65" i="11"/>
  <c r="C66" i="11"/>
  <c r="D66" i="11"/>
  <c r="E66" i="11"/>
  <c r="F66" i="11"/>
  <c r="C67" i="11"/>
  <c r="D67" i="11"/>
  <c r="E67" i="11"/>
  <c r="F67" i="11"/>
  <c r="C68" i="11"/>
  <c r="D68" i="11"/>
  <c r="E68" i="11"/>
  <c r="F68" i="11"/>
  <c r="C69" i="11"/>
  <c r="D69" i="11"/>
  <c r="E69" i="11"/>
  <c r="F69" i="11"/>
  <c r="C70" i="11"/>
  <c r="D70" i="11"/>
  <c r="E70" i="11"/>
  <c r="F70" i="11"/>
  <c r="C71" i="11"/>
  <c r="D71" i="11"/>
  <c r="E71" i="11"/>
  <c r="F71" i="11"/>
  <c r="C72" i="11"/>
  <c r="D72" i="11"/>
  <c r="E72" i="11"/>
  <c r="F72" i="11"/>
  <c r="C73" i="11"/>
  <c r="D73" i="11"/>
  <c r="E73" i="11"/>
  <c r="F73" i="11"/>
  <c r="C74" i="11"/>
  <c r="D74" i="11"/>
  <c r="E74" i="11"/>
  <c r="F74" i="11"/>
  <c r="C75" i="11"/>
  <c r="D75" i="11"/>
  <c r="E75" i="11"/>
  <c r="F75" i="11"/>
  <c r="C76" i="11"/>
  <c r="D76" i="11"/>
  <c r="E76" i="11"/>
  <c r="F76" i="11"/>
  <c r="C77" i="11"/>
  <c r="D77" i="11"/>
  <c r="E77" i="11"/>
  <c r="F77" i="11"/>
  <c r="C78" i="11"/>
  <c r="D78" i="11"/>
  <c r="E78" i="11"/>
  <c r="F78" i="11"/>
  <c r="C79" i="11"/>
  <c r="D79" i="11"/>
  <c r="E79" i="11"/>
  <c r="F79" i="11"/>
  <c r="C80" i="11"/>
  <c r="D80" i="11"/>
  <c r="E80" i="11"/>
  <c r="F80" i="11"/>
  <c r="C81" i="11"/>
  <c r="D81" i="11"/>
  <c r="E81" i="11"/>
  <c r="F81" i="11"/>
  <c r="C82" i="11"/>
  <c r="D82" i="11"/>
  <c r="E82" i="11"/>
  <c r="F82" i="11"/>
  <c r="C83" i="11"/>
  <c r="D83" i="11"/>
  <c r="E83" i="11"/>
  <c r="F83" i="11"/>
  <c r="C84" i="11"/>
  <c r="D84" i="11"/>
  <c r="E84" i="11"/>
  <c r="F84" i="11"/>
  <c r="C85" i="11"/>
  <c r="D85" i="11"/>
  <c r="E85" i="11"/>
  <c r="F85" i="11"/>
  <c r="C86" i="11"/>
  <c r="D86" i="11"/>
  <c r="E86" i="11"/>
  <c r="F86" i="11"/>
  <c r="C87" i="11"/>
  <c r="D87" i="11"/>
  <c r="E87" i="11"/>
  <c r="F87" i="11"/>
  <c r="C88" i="11"/>
  <c r="D88" i="11"/>
  <c r="E88" i="11"/>
  <c r="F88" i="11"/>
  <c r="C89" i="11"/>
  <c r="D89" i="11"/>
  <c r="E89" i="11"/>
  <c r="F89" i="11"/>
  <c r="C90" i="11"/>
  <c r="D90" i="11"/>
  <c r="E90" i="11"/>
  <c r="F90" i="11"/>
  <c r="C91" i="11"/>
  <c r="D91" i="11"/>
  <c r="E91" i="11"/>
  <c r="F91" i="11"/>
  <c r="C92" i="11"/>
  <c r="D92" i="11"/>
  <c r="E92" i="11"/>
  <c r="F92" i="11"/>
  <c r="C93" i="11"/>
  <c r="D93" i="11"/>
  <c r="E93" i="11"/>
  <c r="F93" i="11"/>
  <c r="C94" i="11"/>
  <c r="D94" i="11"/>
  <c r="E94" i="11"/>
  <c r="F94" i="11"/>
  <c r="C95" i="11"/>
  <c r="D95" i="11"/>
  <c r="E95" i="11"/>
  <c r="F95" i="11"/>
  <c r="C96" i="11"/>
  <c r="D96" i="11"/>
  <c r="E96" i="11"/>
  <c r="F96" i="11"/>
  <c r="C97" i="11"/>
  <c r="D97" i="11"/>
  <c r="E97" i="11"/>
  <c r="F97" i="11"/>
  <c r="C98" i="11"/>
  <c r="D98" i="11"/>
  <c r="E98" i="11"/>
  <c r="F98" i="11"/>
  <c r="C99" i="11"/>
  <c r="D99" i="11"/>
  <c r="E99" i="11"/>
  <c r="F99" i="11"/>
  <c r="C100" i="11"/>
  <c r="D100" i="11"/>
  <c r="E100" i="11"/>
  <c r="F100" i="11"/>
  <c r="C101" i="11"/>
  <c r="D101" i="11"/>
  <c r="E101" i="11"/>
  <c r="F101" i="11"/>
  <c r="C102" i="11"/>
  <c r="D102" i="11"/>
  <c r="E102" i="11"/>
  <c r="F102" i="11"/>
  <c r="C103" i="11"/>
  <c r="D103" i="11"/>
  <c r="E103" i="11"/>
  <c r="F103" i="11"/>
  <c r="C104" i="11"/>
  <c r="D104" i="11"/>
  <c r="E104" i="11"/>
  <c r="F104" i="11"/>
  <c r="C105" i="11"/>
  <c r="D105" i="11"/>
  <c r="E105" i="11"/>
  <c r="F105" i="11"/>
  <c r="C106" i="11"/>
  <c r="D106" i="11"/>
  <c r="E106" i="11"/>
  <c r="F106" i="11"/>
  <c r="C107" i="11"/>
  <c r="D107" i="11"/>
  <c r="E107" i="11"/>
  <c r="F107" i="11"/>
  <c r="C108" i="11"/>
  <c r="D108" i="11"/>
  <c r="E108" i="11"/>
  <c r="F108" i="11"/>
  <c r="C109" i="11"/>
  <c r="D109" i="11"/>
  <c r="E109" i="11"/>
  <c r="F109" i="11"/>
  <c r="C110" i="11"/>
  <c r="D110" i="11"/>
  <c r="E110" i="11"/>
  <c r="F110" i="11"/>
  <c r="C111" i="11"/>
  <c r="D111" i="11"/>
  <c r="E111" i="11"/>
  <c r="F111" i="11"/>
  <c r="C112" i="11"/>
  <c r="D112" i="11"/>
  <c r="E112" i="11"/>
  <c r="F112" i="11"/>
  <c r="C113" i="11"/>
  <c r="D113" i="11"/>
  <c r="E113" i="11"/>
  <c r="F113" i="11"/>
  <c r="C114" i="11"/>
  <c r="D114" i="11"/>
  <c r="E114" i="11"/>
  <c r="F114" i="11"/>
  <c r="C115" i="11"/>
  <c r="D115" i="11"/>
  <c r="E115" i="11"/>
  <c r="F115" i="11"/>
  <c r="C116" i="11"/>
  <c r="D116" i="11"/>
  <c r="E116" i="11"/>
  <c r="F116" i="11"/>
  <c r="C117" i="11"/>
  <c r="D117" i="11"/>
  <c r="E117" i="11"/>
  <c r="F117" i="11"/>
  <c r="C118" i="11"/>
  <c r="D118" i="11"/>
  <c r="E118" i="11"/>
  <c r="F118" i="11"/>
  <c r="C119" i="11"/>
  <c r="D119" i="11"/>
  <c r="E119" i="11"/>
  <c r="F119" i="11"/>
  <c r="C120" i="11"/>
  <c r="D120" i="11"/>
  <c r="E120" i="11"/>
  <c r="F120" i="11"/>
  <c r="C121" i="11"/>
  <c r="D121" i="11"/>
  <c r="E121" i="11"/>
  <c r="F121" i="11"/>
  <c r="C122" i="11"/>
  <c r="D122" i="11"/>
  <c r="E122" i="11"/>
  <c r="F122" i="11"/>
  <c r="C123" i="11"/>
  <c r="D123" i="11"/>
  <c r="E123" i="11"/>
  <c r="F123" i="11"/>
  <c r="C124" i="11"/>
  <c r="D124" i="11"/>
  <c r="E124" i="11"/>
  <c r="F124" i="11"/>
  <c r="C125" i="11"/>
  <c r="D125" i="11"/>
  <c r="E125" i="11"/>
  <c r="F125" i="11"/>
  <c r="C126" i="11"/>
  <c r="D126" i="11"/>
  <c r="E126" i="11"/>
  <c r="F126" i="11"/>
  <c r="C127" i="11"/>
  <c r="D127" i="11"/>
  <c r="E127" i="11"/>
  <c r="F127" i="11"/>
  <c r="C128" i="11"/>
  <c r="D128" i="11"/>
  <c r="E128" i="11"/>
  <c r="F128" i="11"/>
  <c r="C129" i="11"/>
  <c r="D129" i="11"/>
  <c r="E129" i="11"/>
  <c r="F129" i="11"/>
  <c r="C130" i="11"/>
  <c r="D130" i="11"/>
  <c r="E130" i="11"/>
  <c r="F130" i="11"/>
  <c r="C131" i="11"/>
  <c r="D131" i="11"/>
  <c r="E131" i="11"/>
  <c r="F131" i="11"/>
  <c r="C132" i="11"/>
  <c r="D132" i="11"/>
  <c r="E132" i="11"/>
  <c r="F132" i="11"/>
  <c r="C133" i="11"/>
  <c r="D133" i="11"/>
  <c r="E133" i="11"/>
  <c r="F133" i="11"/>
  <c r="C134" i="11"/>
  <c r="D134" i="11"/>
  <c r="E134" i="11"/>
  <c r="F134" i="11"/>
  <c r="C135" i="11"/>
  <c r="D135" i="11"/>
  <c r="E135" i="11"/>
  <c r="F135" i="11"/>
  <c r="C136" i="11"/>
  <c r="D136" i="11"/>
  <c r="E136" i="11"/>
  <c r="F136" i="11"/>
  <c r="C137" i="11"/>
  <c r="D137" i="11"/>
  <c r="E137" i="11"/>
  <c r="F137" i="11"/>
  <c r="C138" i="11"/>
  <c r="D138" i="11"/>
  <c r="E138" i="11"/>
  <c r="F138" i="11"/>
  <c r="C139" i="11"/>
  <c r="D139" i="11"/>
  <c r="E139" i="11"/>
  <c r="F139" i="11"/>
  <c r="C140" i="11"/>
  <c r="D140" i="11"/>
  <c r="E140" i="11"/>
  <c r="F140" i="11"/>
  <c r="C141" i="11"/>
  <c r="D141" i="11"/>
  <c r="E141" i="11"/>
  <c r="F141" i="11"/>
  <c r="C142" i="11"/>
  <c r="D142" i="11"/>
  <c r="E142" i="11"/>
  <c r="F142" i="11"/>
  <c r="C143" i="11"/>
  <c r="D143" i="11"/>
  <c r="E143" i="11"/>
  <c r="F143" i="11"/>
  <c r="C144" i="11"/>
  <c r="D144" i="11"/>
  <c r="E144" i="11"/>
  <c r="F144" i="11"/>
  <c r="C145" i="11"/>
  <c r="D145" i="11"/>
  <c r="E145" i="11"/>
  <c r="F145" i="11"/>
  <c r="C146" i="11"/>
  <c r="D146" i="11"/>
  <c r="E146" i="11"/>
  <c r="F146" i="11"/>
  <c r="C147" i="11"/>
  <c r="D147" i="11"/>
  <c r="E147" i="11"/>
  <c r="F147" i="11"/>
  <c r="C148" i="11"/>
  <c r="D148" i="11"/>
  <c r="E148" i="11"/>
  <c r="F148" i="11"/>
  <c r="C149" i="11"/>
  <c r="D149" i="11"/>
  <c r="E149" i="11"/>
  <c r="F149" i="11"/>
  <c r="C150" i="11"/>
  <c r="D150" i="11"/>
  <c r="E150" i="11"/>
  <c r="F150" i="11"/>
  <c r="C151" i="11"/>
  <c r="D151" i="11"/>
  <c r="E151" i="11"/>
  <c r="F151" i="11"/>
  <c r="C152" i="11"/>
  <c r="D152" i="11"/>
  <c r="E152" i="11"/>
  <c r="F152" i="11"/>
  <c r="C153" i="11"/>
  <c r="D153" i="11"/>
  <c r="E153" i="11"/>
  <c r="F153" i="11"/>
  <c r="C154" i="11"/>
  <c r="D154" i="11"/>
  <c r="E154" i="11"/>
  <c r="F154" i="11"/>
  <c r="C155" i="11"/>
  <c r="D155" i="11"/>
  <c r="E155" i="11"/>
  <c r="F155" i="11"/>
  <c r="C156" i="11"/>
  <c r="D156" i="11"/>
  <c r="E156" i="11"/>
  <c r="F156" i="11"/>
  <c r="C157" i="11"/>
  <c r="D157" i="11"/>
  <c r="E157" i="11"/>
  <c r="F157" i="11"/>
  <c r="C158" i="11"/>
  <c r="D158" i="11"/>
  <c r="E158" i="11"/>
  <c r="F158" i="11"/>
  <c r="C159" i="11"/>
  <c r="D159" i="11"/>
  <c r="E159" i="11"/>
  <c r="F159" i="11"/>
  <c r="C160" i="11"/>
  <c r="D160" i="11"/>
  <c r="E160" i="11"/>
  <c r="F160" i="11"/>
  <c r="C161" i="11"/>
  <c r="D161" i="11"/>
  <c r="E161" i="11"/>
  <c r="F161" i="11"/>
  <c r="C162" i="11"/>
  <c r="D162" i="11"/>
  <c r="E162" i="11"/>
  <c r="F162" i="11"/>
  <c r="C163" i="11"/>
  <c r="D163" i="11"/>
  <c r="E163" i="11"/>
  <c r="F163" i="11"/>
  <c r="C164" i="11"/>
  <c r="D164" i="11"/>
  <c r="E164" i="11"/>
  <c r="F164" i="11"/>
  <c r="C165" i="11"/>
  <c r="D165" i="11"/>
  <c r="E165" i="11"/>
  <c r="F165" i="11"/>
  <c r="C166" i="11"/>
  <c r="D166" i="11"/>
  <c r="E166" i="11"/>
  <c r="F166" i="11"/>
  <c r="C167" i="11"/>
  <c r="D167" i="11"/>
  <c r="E167" i="11"/>
  <c r="F167" i="11"/>
  <c r="C168" i="11"/>
  <c r="D168" i="11"/>
  <c r="E168" i="11"/>
  <c r="F168" i="11"/>
  <c r="C169" i="11"/>
  <c r="D169" i="11"/>
  <c r="E169" i="11"/>
  <c r="F169" i="11"/>
  <c r="C170" i="11"/>
  <c r="D170" i="11"/>
  <c r="E170" i="11"/>
  <c r="F170" i="11"/>
  <c r="C171" i="11"/>
  <c r="D171" i="11"/>
  <c r="E171" i="11"/>
  <c r="F171" i="11"/>
  <c r="C172" i="11"/>
  <c r="D172" i="11"/>
  <c r="E172" i="11"/>
  <c r="F172" i="11"/>
  <c r="C173" i="11"/>
  <c r="D173" i="11"/>
  <c r="E173" i="11"/>
  <c r="F173" i="11"/>
  <c r="C174" i="11"/>
  <c r="D174" i="11"/>
  <c r="E174" i="11"/>
  <c r="F174" i="11"/>
  <c r="C175" i="11"/>
  <c r="D175" i="11"/>
  <c r="E175" i="11"/>
  <c r="F175" i="11"/>
  <c r="C176" i="11"/>
  <c r="D176" i="11"/>
  <c r="E176" i="11"/>
  <c r="F176" i="11"/>
  <c r="C177" i="11"/>
  <c r="D177" i="11"/>
  <c r="E177" i="11"/>
  <c r="F177" i="11"/>
  <c r="C178" i="11"/>
  <c r="D178" i="11"/>
  <c r="E178" i="11"/>
  <c r="F178" i="11"/>
  <c r="C179" i="11"/>
  <c r="D179" i="11"/>
  <c r="E179" i="11"/>
  <c r="F179" i="11"/>
  <c r="C180" i="11"/>
  <c r="D180" i="11"/>
  <c r="E180" i="11"/>
  <c r="F180" i="11"/>
  <c r="C181" i="11"/>
  <c r="D181" i="11"/>
  <c r="E181" i="11"/>
  <c r="F181" i="11"/>
  <c r="C182" i="11"/>
  <c r="D182" i="11"/>
  <c r="E182" i="11"/>
  <c r="F182" i="11"/>
  <c r="C183" i="11"/>
  <c r="D183" i="11"/>
  <c r="E183" i="11"/>
  <c r="F183" i="11"/>
  <c r="C184" i="11"/>
  <c r="D184" i="11"/>
  <c r="E184" i="11"/>
  <c r="F184" i="11"/>
  <c r="C185" i="11"/>
  <c r="D185" i="11"/>
  <c r="E185" i="11"/>
  <c r="F185" i="11"/>
  <c r="C186" i="11"/>
  <c r="D186" i="11"/>
  <c r="E186" i="11"/>
  <c r="F186" i="11"/>
  <c r="C187" i="11"/>
  <c r="D187" i="11"/>
  <c r="E187" i="11"/>
  <c r="F187" i="11"/>
  <c r="C188" i="11"/>
  <c r="D188" i="11"/>
  <c r="E188" i="11"/>
  <c r="F188" i="11"/>
  <c r="C189" i="11"/>
  <c r="D189" i="11"/>
  <c r="E189" i="11"/>
  <c r="F189" i="11"/>
  <c r="C190" i="11"/>
  <c r="D190" i="11"/>
  <c r="E190" i="11"/>
  <c r="F190" i="11"/>
  <c r="C191" i="11"/>
  <c r="D191" i="11"/>
  <c r="E191" i="11"/>
  <c r="F191" i="11"/>
  <c r="C192" i="11"/>
  <c r="D192" i="11"/>
  <c r="E192" i="11"/>
  <c r="F192" i="11"/>
  <c r="C193" i="11"/>
  <c r="D193" i="11"/>
  <c r="E193" i="11"/>
  <c r="F193" i="11"/>
  <c r="C194" i="11"/>
  <c r="D194" i="11"/>
  <c r="E194" i="11"/>
  <c r="F194" i="11"/>
  <c r="C195" i="11"/>
  <c r="D195" i="11"/>
  <c r="E195" i="11"/>
  <c r="F195" i="11"/>
  <c r="C196" i="11"/>
  <c r="D196" i="11"/>
  <c r="E196" i="11"/>
  <c r="F196" i="11"/>
  <c r="C197" i="11"/>
  <c r="D197" i="11"/>
  <c r="E197" i="11"/>
  <c r="F197" i="11"/>
  <c r="C198" i="11"/>
  <c r="D198" i="11"/>
  <c r="E198" i="11"/>
  <c r="F198" i="11"/>
  <c r="C199" i="11"/>
  <c r="D199" i="11"/>
  <c r="E199" i="11"/>
  <c r="F199" i="11"/>
  <c r="C200" i="11"/>
  <c r="D200" i="11"/>
  <c r="E200" i="11"/>
  <c r="F200" i="11"/>
  <c r="C201" i="11"/>
  <c r="D201" i="11"/>
  <c r="E201" i="11"/>
  <c r="F201" i="11"/>
  <c r="C202" i="11"/>
  <c r="D202" i="11"/>
  <c r="E202" i="11"/>
  <c r="F202" i="11"/>
  <c r="C203" i="11"/>
  <c r="D203" i="11"/>
  <c r="E203" i="11"/>
  <c r="F203" i="11"/>
  <c r="C204" i="11"/>
  <c r="D204" i="11"/>
  <c r="E204" i="11"/>
  <c r="F204" i="11"/>
  <c r="C205" i="11"/>
  <c r="D205" i="11"/>
  <c r="E205" i="11"/>
  <c r="F205" i="11"/>
  <c r="C206" i="11"/>
  <c r="D206" i="11"/>
  <c r="E206" i="11"/>
  <c r="F206" i="11"/>
  <c r="C207" i="11"/>
  <c r="D207" i="11"/>
  <c r="E207" i="11"/>
  <c r="F207" i="11"/>
  <c r="C208" i="11"/>
  <c r="D208" i="11"/>
  <c r="E208" i="11"/>
  <c r="F208" i="11"/>
  <c r="C209" i="11"/>
  <c r="D209" i="11"/>
  <c r="E209" i="11"/>
  <c r="F209" i="11"/>
  <c r="C210" i="11"/>
  <c r="D210" i="11"/>
  <c r="E210" i="11"/>
  <c r="F210" i="11"/>
  <c r="C211" i="11"/>
  <c r="D211" i="11"/>
  <c r="E211" i="11"/>
  <c r="F211" i="11"/>
  <c r="C212" i="11"/>
  <c r="D212" i="11"/>
  <c r="E212" i="11"/>
  <c r="F212" i="11"/>
  <c r="C213" i="11"/>
  <c r="D213" i="11"/>
  <c r="E213" i="11"/>
  <c r="F213" i="11"/>
  <c r="C214" i="11"/>
  <c r="D214" i="11"/>
  <c r="E214" i="11"/>
  <c r="F214" i="11"/>
  <c r="C215" i="11"/>
  <c r="D215" i="11"/>
  <c r="E215" i="11"/>
  <c r="F215" i="11"/>
  <c r="C216" i="11"/>
  <c r="D216" i="11"/>
  <c r="E216" i="11"/>
  <c r="F216" i="11"/>
  <c r="C217" i="11"/>
  <c r="D217" i="11"/>
  <c r="E217" i="11"/>
  <c r="F217" i="11"/>
  <c r="C218" i="11"/>
  <c r="D218" i="11"/>
  <c r="E218" i="11"/>
  <c r="F218" i="11"/>
  <c r="C219" i="11"/>
  <c r="D219" i="11"/>
  <c r="E219" i="11"/>
  <c r="F219" i="11"/>
  <c r="C220" i="11"/>
  <c r="D220" i="11"/>
  <c r="E220" i="11"/>
  <c r="F220" i="11"/>
  <c r="C221" i="11"/>
  <c r="D221" i="11"/>
  <c r="E221" i="11"/>
  <c r="F221" i="11"/>
  <c r="C222" i="11"/>
  <c r="D222" i="11"/>
  <c r="E222" i="11"/>
  <c r="F222" i="11"/>
  <c r="C223" i="11"/>
  <c r="D223" i="11"/>
  <c r="E223" i="11"/>
  <c r="F223" i="11"/>
  <c r="C224" i="11"/>
  <c r="D224" i="11"/>
  <c r="E224" i="11"/>
  <c r="F224" i="11"/>
  <c r="C225" i="11"/>
  <c r="D225" i="11"/>
  <c r="E225" i="11"/>
  <c r="F225" i="11"/>
  <c r="C226" i="11"/>
  <c r="D226" i="11"/>
  <c r="E226" i="11"/>
  <c r="F226" i="11"/>
  <c r="C227" i="11"/>
  <c r="D227" i="11"/>
  <c r="E227" i="11"/>
  <c r="F227" i="11"/>
  <c r="C228" i="11"/>
  <c r="D228" i="11"/>
  <c r="E228" i="11"/>
  <c r="F228" i="11"/>
  <c r="C229" i="11"/>
  <c r="D229" i="11"/>
  <c r="E229" i="11"/>
  <c r="F229" i="11"/>
  <c r="C230" i="11"/>
  <c r="D230" i="11"/>
  <c r="E230" i="11"/>
  <c r="F230" i="11"/>
  <c r="C231" i="11"/>
  <c r="D231" i="11"/>
  <c r="E231" i="11"/>
  <c r="F231" i="11"/>
  <c r="C232" i="11"/>
  <c r="D232" i="11"/>
  <c r="E232" i="11"/>
  <c r="F232" i="11"/>
  <c r="C233" i="11"/>
  <c r="D233" i="11"/>
  <c r="E233" i="11"/>
  <c r="F233" i="11"/>
  <c r="C234" i="11"/>
  <c r="D234" i="11"/>
  <c r="E234" i="11"/>
  <c r="F234" i="11"/>
  <c r="C235" i="11"/>
  <c r="D235" i="11"/>
  <c r="E235" i="11"/>
  <c r="F235" i="11"/>
  <c r="C236" i="11"/>
  <c r="D236" i="11"/>
  <c r="E236" i="11"/>
  <c r="F236" i="11"/>
  <c r="C237" i="11"/>
  <c r="D237" i="11"/>
  <c r="E237" i="11"/>
  <c r="F237" i="11"/>
  <c r="C238" i="11"/>
  <c r="D238" i="11"/>
  <c r="E238" i="11"/>
  <c r="F238" i="11"/>
  <c r="C239" i="11"/>
  <c r="D239" i="11"/>
  <c r="E239" i="11"/>
  <c r="F239" i="11"/>
  <c r="C240" i="11"/>
  <c r="D240" i="11"/>
  <c r="E240" i="11"/>
  <c r="F240" i="11"/>
  <c r="C241" i="11"/>
  <c r="D241" i="11"/>
  <c r="E241" i="11"/>
  <c r="F241" i="11"/>
  <c r="C242" i="11"/>
  <c r="D242" i="11"/>
  <c r="E242" i="11"/>
  <c r="F242" i="11"/>
  <c r="C243" i="11"/>
  <c r="D243" i="11"/>
  <c r="E243" i="11"/>
  <c r="F243" i="11"/>
  <c r="C244" i="11"/>
  <c r="D244" i="11"/>
  <c r="E244" i="11"/>
  <c r="F244" i="11"/>
  <c r="C245" i="11"/>
  <c r="D245" i="11"/>
  <c r="E245" i="11"/>
  <c r="F245" i="11"/>
  <c r="C246" i="11"/>
  <c r="D246" i="11"/>
  <c r="E246" i="11"/>
  <c r="F246" i="11"/>
  <c r="C247" i="11"/>
  <c r="D247" i="11"/>
  <c r="E247" i="11"/>
  <c r="F247" i="11"/>
  <c r="C248" i="11"/>
  <c r="D248" i="11"/>
  <c r="E248" i="11"/>
  <c r="F248" i="11"/>
  <c r="C249" i="11"/>
  <c r="D249" i="11"/>
  <c r="E249" i="11"/>
  <c r="F249" i="11"/>
  <c r="C250" i="11"/>
  <c r="D250" i="11"/>
  <c r="E250" i="11"/>
  <c r="F250" i="11"/>
  <c r="C251" i="11"/>
  <c r="D251" i="11"/>
  <c r="E251" i="11"/>
  <c r="F251" i="11"/>
  <c r="C252" i="11"/>
  <c r="D252" i="11"/>
  <c r="E252" i="11"/>
  <c r="F252" i="11"/>
  <c r="C253" i="11"/>
  <c r="D253" i="11"/>
  <c r="E253" i="11"/>
  <c r="F253" i="11"/>
  <c r="C254" i="11"/>
  <c r="D254" i="11"/>
  <c r="E254" i="11"/>
  <c r="F254" i="11"/>
  <c r="C255" i="11"/>
  <c r="D255" i="11"/>
  <c r="E255" i="11"/>
  <c r="F255" i="11"/>
  <c r="C256" i="11"/>
  <c r="D256" i="11"/>
  <c r="E256" i="11"/>
  <c r="F256" i="11"/>
  <c r="C257" i="11"/>
  <c r="D257" i="11"/>
  <c r="E257" i="11"/>
  <c r="F257" i="11"/>
  <c r="C258" i="11"/>
  <c r="D258" i="11"/>
  <c r="E258" i="11"/>
  <c r="F258" i="11"/>
  <c r="C259" i="11"/>
  <c r="D259" i="11"/>
  <c r="E259" i="11"/>
  <c r="F259" i="11"/>
  <c r="C260" i="11"/>
  <c r="D260" i="11"/>
  <c r="E260" i="11"/>
  <c r="F260" i="11"/>
  <c r="C261" i="11"/>
  <c r="D261" i="11"/>
  <c r="E261" i="11"/>
  <c r="F261" i="11"/>
  <c r="C262" i="11"/>
  <c r="D262" i="11"/>
  <c r="E262" i="11"/>
  <c r="F262" i="11"/>
  <c r="C263" i="11"/>
  <c r="D263" i="11"/>
  <c r="E263" i="11"/>
  <c r="F263" i="11"/>
  <c r="C264" i="11"/>
  <c r="D264" i="11"/>
  <c r="E264" i="11"/>
  <c r="F264" i="11"/>
  <c r="C265" i="11"/>
  <c r="D265" i="11"/>
  <c r="E265" i="11"/>
  <c r="F265" i="11"/>
  <c r="C266" i="11"/>
  <c r="D266" i="11"/>
  <c r="E266" i="11"/>
  <c r="F266" i="11"/>
  <c r="C267" i="11"/>
  <c r="D267" i="11"/>
  <c r="E267" i="11"/>
  <c r="F267" i="11"/>
  <c r="C268" i="11"/>
  <c r="D268" i="11"/>
  <c r="E268" i="11"/>
  <c r="F268" i="11"/>
  <c r="C269" i="11"/>
  <c r="D269" i="11"/>
  <c r="E269" i="11"/>
  <c r="F269" i="11"/>
  <c r="C270" i="11"/>
  <c r="D270" i="11"/>
  <c r="E270" i="11"/>
  <c r="F270" i="11"/>
  <c r="C271" i="11"/>
  <c r="D271" i="11"/>
  <c r="E271" i="11"/>
  <c r="F271" i="11"/>
  <c r="C272" i="11"/>
  <c r="D272" i="11"/>
  <c r="E272" i="11"/>
  <c r="F272" i="11"/>
  <c r="C273" i="11"/>
  <c r="D273" i="11"/>
  <c r="E273" i="11"/>
  <c r="F273" i="11"/>
  <c r="C274" i="11"/>
  <c r="D274" i="11"/>
  <c r="E274" i="11"/>
  <c r="F274" i="11"/>
  <c r="C275" i="11"/>
  <c r="D275" i="11"/>
  <c r="E275" i="11"/>
  <c r="F275" i="11"/>
  <c r="C276" i="11"/>
  <c r="D276" i="11"/>
  <c r="E276" i="11"/>
  <c r="F276" i="11"/>
  <c r="C277" i="11"/>
  <c r="D277" i="11"/>
  <c r="E277" i="11"/>
  <c r="F277" i="11"/>
  <c r="C278" i="11"/>
  <c r="D278" i="11"/>
  <c r="E278" i="11"/>
  <c r="F278" i="11"/>
  <c r="C279" i="11"/>
  <c r="D279" i="11"/>
  <c r="E279" i="11"/>
  <c r="F279" i="11"/>
  <c r="C280" i="11"/>
  <c r="D280" i="11"/>
  <c r="E280" i="11"/>
  <c r="F280" i="11"/>
  <c r="C281" i="11"/>
  <c r="D281" i="11"/>
  <c r="E281" i="11"/>
  <c r="F281" i="11"/>
  <c r="C282" i="11"/>
  <c r="D282" i="11"/>
  <c r="E282" i="11"/>
  <c r="F282" i="11"/>
  <c r="C283" i="11"/>
  <c r="D283" i="11"/>
  <c r="E283" i="11"/>
  <c r="F283" i="11"/>
  <c r="C284" i="11"/>
  <c r="D284" i="11"/>
  <c r="E284" i="11"/>
  <c r="F284" i="11"/>
  <c r="C285" i="11"/>
  <c r="D285" i="11"/>
  <c r="E285" i="11"/>
  <c r="F285" i="11"/>
  <c r="C286" i="11"/>
  <c r="D286" i="11"/>
  <c r="E286" i="11"/>
  <c r="F286" i="11"/>
  <c r="C287" i="11"/>
  <c r="D287" i="11"/>
  <c r="E287" i="11"/>
  <c r="F287" i="11"/>
  <c r="C288" i="11"/>
  <c r="D288" i="11"/>
  <c r="E288" i="11"/>
  <c r="F288" i="11"/>
  <c r="C289" i="11"/>
  <c r="D289" i="11"/>
  <c r="E289" i="11"/>
  <c r="F289" i="11"/>
  <c r="C290" i="11"/>
  <c r="D290" i="11"/>
  <c r="E290" i="11"/>
  <c r="F290" i="11"/>
  <c r="C291" i="11"/>
  <c r="D291" i="11"/>
  <c r="E291" i="11"/>
  <c r="F291" i="11"/>
  <c r="C292" i="11"/>
  <c r="D292" i="11"/>
  <c r="E292" i="11"/>
  <c r="F292" i="11"/>
  <c r="C293" i="11"/>
  <c r="D293" i="11"/>
  <c r="E293" i="11"/>
  <c r="F293" i="11"/>
  <c r="C294" i="11"/>
  <c r="D294" i="11"/>
  <c r="E294" i="11"/>
  <c r="F294" i="11"/>
  <c r="C295" i="11"/>
  <c r="D295" i="11"/>
  <c r="E295" i="11"/>
  <c r="F295" i="11"/>
  <c r="C296" i="11"/>
  <c r="D296" i="11"/>
  <c r="E296" i="11"/>
  <c r="F296" i="11"/>
  <c r="C297" i="11"/>
  <c r="D297" i="11"/>
  <c r="E297" i="11"/>
  <c r="F297" i="11"/>
  <c r="C298" i="11"/>
  <c r="D298" i="11"/>
  <c r="E298" i="11"/>
  <c r="F298" i="11"/>
  <c r="C299" i="11"/>
  <c r="D299" i="11"/>
  <c r="E299" i="11"/>
  <c r="F299" i="11"/>
  <c r="C300" i="11"/>
  <c r="D300" i="11"/>
  <c r="E300" i="11"/>
  <c r="F300" i="11"/>
  <c r="C301" i="11"/>
  <c r="D301" i="11"/>
  <c r="E301" i="11"/>
  <c r="F301" i="11"/>
  <c r="C302" i="11"/>
  <c r="D302" i="11"/>
  <c r="E302" i="11"/>
  <c r="F302" i="11"/>
  <c r="C303" i="11"/>
  <c r="D303" i="11"/>
  <c r="E303" i="11"/>
  <c r="F303" i="11"/>
  <c r="C304" i="11"/>
  <c r="D304" i="11"/>
  <c r="E304" i="11"/>
  <c r="F304" i="11"/>
  <c r="C305" i="11"/>
  <c r="D305" i="11"/>
  <c r="E305" i="11"/>
  <c r="F305" i="11"/>
  <c r="C306" i="11"/>
  <c r="D306" i="11"/>
  <c r="E306" i="11"/>
  <c r="F306" i="11"/>
  <c r="C307" i="11"/>
  <c r="D307" i="11"/>
  <c r="E307" i="11"/>
  <c r="F307" i="11"/>
  <c r="C308" i="11"/>
  <c r="D308" i="11"/>
  <c r="E308" i="11"/>
  <c r="F308" i="11"/>
  <c r="C309" i="11"/>
  <c r="D309" i="11"/>
  <c r="E309" i="11"/>
  <c r="F309" i="11"/>
  <c r="C310" i="11"/>
  <c r="D310" i="11"/>
  <c r="E310" i="11"/>
  <c r="F310" i="11"/>
  <c r="C311" i="11"/>
  <c r="D311" i="11"/>
  <c r="E311" i="11"/>
  <c r="F311" i="11"/>
  <c r="C312" i="11"/>
  <c r="D312" i="11"/>
  <c r="E312" i="11"/>
  <c r="F312" i="11"/>
  <c r="C313" i="11"/>
  <c r="D313" i="11"/>
  <c r="E313" i="11"/>
  <c r="F313" i="11"/>
  <c r="C314" i="11"/>
  <c r="D314" i="11"/>
  <c r="E314" i="11"/>
  <c r="F314" i="11"/>
  <c r="C315" i="11"/>
  <c r="D315" i="11"/>
  <c r="E315" i="11"/>
  <c r="F315" i="11"/>
  <c r="C316" i="11"/>
  <c r="D316" i="11"/>
  <c r="E316" i="11"/>
  <c r="F316" i="11"/>
  <c r="C317" i="11"/>
  <c r="D317" i="11"/>
  <c r="E317" i="11"/>
  <c r="F317" i="11"/>
  <c r="C318" i="11"/>
  <c r="D318" i="11"/>
  <c r="E318" i="11"/>
  <c r="F318" i="11"/>
  <c r="C319" i="11"/>
  <c r="D319" i="11"/>
  <c r="E319" i="11"/>
  <c r="F319" i="11"/>
  <c r="C320" i="11"/>
  <c r="D320" i="11"/>
  <c r="E320" i="11"/>
  <c r="F320" i="11"/>
  <c r="C321" i="11"/>
  <c r="D321" i="11"/>
  <c r="E321" i="11"/>
  <c r="F321" i="11"/>
  <c r="C322" i="11"/>
  <c r="D322" i="11"/>
  <c r="E322" i="11"/>
  <c r="F322" i="11"/>
  <c r="C323" i="11"/>
  <c r="D323" i="11"/>
  <c r="E323" i="11"/>
  <c r="F323" i="11"/>
  <c r="C324" i="11"/>
  <c r="D324" i="11"/>
  <c r="E324" i="11"/>
  <c r="F324" i="11"/>
  <c r="C325" i="11"/>
  <c r="D325" i="11"/>
  <c r="E325" i="11"/>
  <c r="F325" i="11"/>
  <c r="C326" i="11"/>
  <c r="D326" i="11"/>
  <c r="E326" i="11"/>
  <c r="F326" i="11"/>
  <c r="C327" i="11"/>
  <c r="D327" i="11"/>
  <c r="E327" i="11"/>
  <c r="F327" i="11"/>
  <c r="C328" i="11"/>
  <c r="D328" i="11"/>
  <c r="E328" i="11"/>
  <c r="F328" i="11"/>
  <c r="C329" i="11"/>
  <c r="D329" i="11"/>
  <c r="E329" i="11"/>
  <c r="F329" i="11"/>
  <c r="C330" i="11"/>
  <c r="D330" i="11"/>
  <c r="E330" i="11"/>
  <c r="F330" i="11"/>
  <c r="C331" i="11"/>
  <c r="D331" i="11"/>
  <c r="E331" i="11"/>
  <c r="F331" i="11"/>
  <c r="C332" i="11"/>
  <c r="D332" i="11"/>
  <c r="E332" i="11"/>
  <c r="F332" i="11"/>
  <c r="C333" i="11"/>
  <c r="D333" i="11"/>
  <c r="E333" i="11"/>
  <c r="F333" i="11"/>
  <c r="C334" i="11"/>
  <c r="D334" i="11"/>
  <c r="E334" i="11"/>
  <c r="F334" i="11"/>
  <c r="C335" i="11"/>
  <c r="D335" i="11"/>
  <c r="E335" i="11"/>
  <c r="F335" i="11"/>
  <c r="C336" i="11"/>
  <c r="D336" i="11"/>
  <c r="E336" i="11"/>
  <c r="F336" i="11"/>
  <c r="C337" i="11"/>
  <c r="D337" i="11"/>
  <c r="E337" i="11"/>
  <c r="F337" i="11"/>
  <c r="C338" i="11"/>
  <c r="D338" i="11"/>
  <c r="E338" i="11"/>
  <c r="F338" i="11"/>
  <c r="C339" i="11"/>
  <c r="D339" i="11"/>
  <c r="E339" i="11"/>
  <c r="F339" i="11"/>
  <c r="C340" i="11"/>
  <c r="D340" i="11"/>
  <c r="E340" i="11"/>
  <c r="F340" i="11"/>
  <c r="C341" i="11"/>
  <c r="D341" i="11"/>
  <c r="E341" i="11"/>
  <c r="F341" i="11"/>
  <c r="C342" i="11"/>
  <c r="D342" i="11"/>
  <c r="E342" i="11"/>
  <c r="F342" i="11"/>
  <c r="C343" i="11"/>
  <c r="D343" i="11"/>
  <c r="E343" i="11"/>
  <c r="F343" i="11"/>
  <c r="C344" i="11"/>
  <c r="D344" i="11"/>
  <c r="E344" i="11"/>
  <c r="F344" i="11"/>
  <c r="C345" i="11"/>
  <c r="D345" i="11"/>
  <c r="E345" i="11"/>
  <c r="F345" i="11"/>
  <c r="C346" i="11"/>
  <c r="D346" i="11"/>
  <c r="E346" i="11"/>
  <c r="F346" i="11"/>
  <c r="C347" i="11"/>
  <c r="D347" i="11"/>
  <c r="E347" i="11"/>
  <c r="F347" i="11"/>
  <c r="C348" i="11"/>
  <c r="D348" i="11"/>
  <c r="E348" i="11"/>
  <c r="F348" i="11"/>
  <c r="C349" i="11"/>
  <c r="D349" i="11"/>
  <c r="E349" i="11"/>
  <c r="F349" i="11"/>
  <c r="C350" i="11"/>
  <c r="D350" i="11"/>
  <c r="E350" i="11"/>
  <c r="F350" i="11"/>
  <c r="C351" i="11"/>
  <c r="D351" i="11"/>
  <c r="E351" i="11"/>
  <c r="F351" i="11"/>
  <c r="C352" i="11"/>
  <c r="D352" i="11"/>
  <c r="E352" i="11"/>
  <c r="F352" i="11"/>
  <c r="C353" i="11"/>
  <c r="D353" i="11"/>
  <c r="E353" i="11"/>
  <c r="F353" i="11"/>
  <c r="C354" i="11"/>
  <c r="D354" i="11"/>
  <c r="E354" i="11"/>
  <c r="F354" i="11"/>
  <c r="C355" i="11"/>
  <c r="D355" i="11"/>
  <c r="E355" i="11"/>
  <c r="F355" i="11"/>
  <c r="C356" i="11"/>
  <c r="D356" i="11"/>
  <c r="E356" i="11"/>
  <c r="F356" i="11"/>
  <c r="C357" i="11"/>
  <c r="D357" i="11"/>
  <c r="E357" i="11"/>
  <c r="F357" i="11"/>
  <c r="C358" i="11"/>
  <c r="D358" i="11"/>
  <c r="E358" i="11"/>
  <c r="F358" i="11"/>
  <c r="C359" i="11"/>
  <c r="D359" i="11"/>
  <c r="E359" i="11"/>
  <c r="F359" i="11"/>
  <c r="C360" i="11"/>
  <c r="D360" i="11"/>
  <c r="E360" i="11"/>
  <c r="F360" i="11"/>
  <c r="C361" i="11"/>
  <c r="D361" i="11"/>
  <c r="E361" i="11"/>
  <c r="F361" i="11"/>
  <c r="C362" i="11"/>
  <c r="D362" i="11"/>
  <c r="E362" i="11"/>
  <c r="F362" i="11"/>
  <c r="C363" i="11"/>
  <c r="D363" i="11"/>
  <c r="E363" i="11"/>
  <c r="F363" i="11"/>
  <c r="C364" i="11"/>
  <c r="D364" i="11"/>
  <c r="E364" i="11"/>
  <c r="F364" i="11"/>
  <c r="C365" i="11"/>
  <c r="D365" i="11"/>
  <c r="E365" i="11"/>
  <c r="F365" i="11"/>
  <c r="C366" i="11"/>
  <c r="D366" i="11"/>
  <c r="E366" i="11"/>
  <c r="F366" i="11"/>
  <c r="C367" i="11"/>
  <c r="D367" i="11"/>
  <c r="E367" i="11"/>
  <c r="F367" i="11"/>
  <c r="C368" i="11"/>
  <c r="D368" i="11"/>
  <c r="E368" i="11"/>
  <c r="F368" i="11"/>
  <c r="C369" i="11"/>
  <c r="D369" i="11"/>
  <c r="E369" i="11"/>
  <c r="F369" i="11"/>
  <c r="C370" i="11"/>
  <c r="D370" i="11"/>
  <c r="E370" i="11"/>
  <c r="F370" i="11"/>
  <c r="C371" i="11"/>
  <c r="D371" i="11"/>
  <c r="E371" i="11"/>
  <c r="F371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F371" i="10"/>
  <c r="E371" i="10"/>
  <c r="D371" i="10"/>
  <c r="C371" i="10"/>
  <c r="F370" i="10"/>
  <c r="E370" i="10"/>
  <c r="D370" i="10"/>
  <c r="C370" i="10"/>
  <c r="F369" i="10"/>
  <c r="E369" i="10"/>
  <c r="D369" i="10"/>
  <c r="C369" i="10"/>
  <c r="F368" i="10"/>
  <c r="E368" i="10"/>
  <c r="D368" i="10"/>
  <c r="C368" i="10"/>
  <c r="F367" i="10"/>
  <c r="E367" i="10"/>
  <c r="D367" i="10"/>
  <c r="C367" i="10"/>
  <c r="F366" i="10"/>
  <c r="E366" i="10"/>
  <c r="D366" i="10"/>
  <c r="C366" i="10"/>
  <c r="F365" i="10"/>
  <c r="E365" i="10"/>
  <c r="D365" i="10"/>
  <c r="C365" i="10"/>
  <c r="F364" i="10"/>
  <c r="E364" i="10"/>
  <c r="D364" i="10"/>
  <c r="C364" i="10"/>
  <c r="F363" i="10"/>
  <c r="E363" i="10"/>
  <c r="D363" i="10"/>
  <c r="C363" i="10"/>
  <c r="F362" i="10"/>
  <c r="E362" i="10"/>
  <c r="D362" i="10"/>
  <c r="C362" i="10"/>
  <c r="F361" i="10"/>
  <c r="E361" i="10"/>
  <c r="D361" i="10"/>
  <c r="C361" i="10"/>
  <c r="F360" i="10"/>
  <c r="E360" i="10"/>
  <c r="D360" i="10"/>
  <c r="C360" i="10"/>
  <c r="F359" i="10"/>
  <c r="E359" i="10"/>
  <c r="D359" i="10"/>
  <c r="C359" i="10"/>
  <c r="F358" i="10"/>
  <c r="E358" i="10"/>
  <c r="D358" i="10"/>
  <c r="C358" i="10"/>
  <c r="F357" i="10"/>
  <c r="E357" i="10"/>
  <c r="D357" i="10"/>
  <c r="C357" i="10"/>
  <c r="F356" i="10"/>
  <c r="E356" i="10"/>
  <c r="D356" i="10"/>
  <c r="C356" i="10"/>
  <c r="F355" i="10"/>
  <c r="E355" i="10"/>
  <c r="D355" i="10"/>
  <c r="C355" i="10"/>
  <c r="F354" i="10"/>
  <c r="E354" i="10"/>
  <c r="D354" i="10"/>
  <c r="C354" i="10"/>
  <c r="F353" i="10"/>
  <c r="E353" i="10"/>
  <c r="D353" i="10"/>
  <c r="C353" i="10"/>
  <c r="F352" i="10"/>
  <c r="E352" i="10"/>
  <c r="D352" i="10"/>
  <c r="C352" i="10"/>
  <c r="F351" i="10"/>
  <c r="E351" i="10"/>
  <c r="D351" i="10"/>
  <c r="C351" i="10"/>
  <c r="F350" i="10"/>
  <c r="E350" i="10"/>
  <c r="D350" i="10"/>
  <c r="C350" i="10"/>
  <c r="F349" i="10"/>
  <c r="E349" i="10"/>
  <c r="D349" i="10"/>
  <c r="C349" i="10"/>
  <c r="F348" i="10"/>
  <c r="E348" i="10"/>
  <c r="D348" i="10"/>
  <c r="C348" i="10"/>
  <c r="F347" i="10"/>
  <c r="E347" i="10"/>
  <c r="D347" i="10"/>
  <c r="C347" i="10"/>
  <c r="F346" i="10"/>
  <c r="E346" i="10"/>
  <c r="D346" i="10"/>
  <c r="C346" i="10"/>
  <c r="F345" i="10"/>
  <c r="E345" i="10"/>
  <c r="D345" i="10"/>
  <c r="C345" i="10"/>
  <c r="F344" i="10"/>
  <c r="E344" i="10"/>
  <c r="D344" i="10"/>
  <c r="C344" i="10"/>
  <c r="F343" i="10"/>
  <c r="E343" i="10"/>
  <c r="D343" i="10"/>
  <c r="C343" i="10"/>
  <c r="F342" i="10"/>
  <c r="E342" i="10"/>
  <c r="D342" i="10"/>
  <c r="C342" i="10"/>
  <c r="F341" i="10"/>
  <c r="E341" i="10"/>
  <c r="D341" i="10"/>
  <c r="C341" i="10"/>
  <c r="F340" i="10"/>
  <c r="E340" i="10"/>
  <c r="D340" i="10"/>
  <c r="C340" i="10"/>
  <c r="F339" i="10"/>
  <c r="E339" i="10"/>
  <c r="D339" i="10"/>
  <c r="C339" i="10"/>
  <c r="F338" i="10"/>
  <c r="E338" i="10"/>
  <c r="D338" i="10"/>
  <c r="C338" i="10"/>
  <c r="F337" i="10"/>
  <c r="E337" i="10"/>
  <c r="D337" i="10"/>
  <c r="C337" i="10"/>
  <c r="F336" i="10"/>
  <c r="E336" i="10"/>
  <c r="D336" i="10"/>
  <c r="C336" i="10"/>
  <c r="F335" i="10"/>
  <c r="E335" i="10"/>
  <c r="D335" i="10"/>
  <c r="C335" i="10"/>
  <c r="F334" i="10"/>
  <c r="E334" i="10"/>
  <c r="D334" i="10"/>
  <c r="C334" i="10"/>
  <c r="F333" i="10"/>
  <c r="E333" i="10"/>
  <c r="D333" i="10"/>
  <c r="C333" i="10"/>
  <c r="F332" i="10"/>
  <c r="E332" i="10"/>
  <c r="D332" i="10"/>
  <c r="C332" i="10"/>
  <c r="F331" i="10"/>
  <c r="E331" i="10"/>
  <c r="D331" i="10"/>
  <c r="C331" i="10"/>
  <c r="F330" i="10"/>
  <c r="E330" i="10"/>
  <c r="D330" i="10"/>
  <c r="C330" i="10"/>
  <c r="F329" i="10"/>
  <c r="E329" i="10"/>
  <c r="D329" i="10"/>
  <c r="C329" i="10"/>
  <c r="F328" i="10"/>
  <c r="E328" i="10"/>
  <c r="D328" i="10"/>
  <c r="C328" i="10"/>
  <c r="F327" i="10"/>
  <c r="E327" i="10"/>
  <c r="D327" i="10"/>
  <c r="C327" i="10"/>
  <c r="F326" i="10"/>
  <c r="E326" i="10"/>
  <c r="D326" i="10"/>
  <c r="C326" i="10"/>
  <c r="F325" i="10"/>
  <c r="E325" i="10"/>
  <c r="D325" i="10"/>
  <c r="C325" i="10"/>
  <c r="F324" i="10"/>
  <c r="E324" i="10"/>
  <c r="D324" i="10"/>
  <c r="C324" i="10"/>
  <c r="F323" i="10"/>
  <c r="E323" i="10"/>
  <c r="D323" i="10"/>
  <c r="C323" i="10"/>
  <c r="F322" i="10"/>
  <c r="E322" i="10"/>
  <c r="D322" i="10"/>
  <c r="C322" i="10"/>
  <c r="F321" i="10"/>
  <c r="E321" i="10"/>
  <c r="D321" i="10"/>
  <c r="C321" i="10"/>
  <c r="F320" i="10"/>
  <c r="E320" i="10"/>
  <c r="D320" i="10"/>
  <c r="C320" i="10"/>
  <c r="F319" i="10"/>
  <c r="E319" i="10"/>
  <c r="D319" i="10"/>
  <c r="C319" i="10"/>
  <c r="F318" i="10"/>
  <c r="E318" i="10"/>
  <c r="D318" i="10"/>
  <c r="C318" i="10"/>
  <c r="F317" i="10"/>
  <c r="E317" i="10"/>
  <c r="D317" i="10"/>
  <c r="C317" i="10"/>
  <c r="F316" i="10"/>
  <c r="E316" i="10"/>
  <c r="D316" i="10"/>
  <c r="C316" i="10"/>
  <c r="F315" i="10"/>
  <c r="E315" i="10"/>
  <c r="D315" i="10"/>
  <c r="C315" i="10"/>
  <c r="F314" i="10"/>
  <c r="E314" i="10"/>
  <c r="D314" i="10"/>
  <c r="C314" i="10"/>
  <c r="F313" i="10"/>
  <c r="E313" i="10"/>
  <c r="D313" i="10"/>
  <c r="C313" i="10"/>
  <c r="F312" i="10"/>
  <c r="E312" i="10"/>
  <c r="D312" i="10"/>
  <c r="C312" i="10"/>
  <c r="F311" i="10"/>
  <c r="E311" i="10"/>
  <c r="D311" i="10"/>
  <c r="C311" i="10"/>
  <c r="F310" i="10"/>
  <c r="E310" i="10"/>
  <c r="D310" i="10"/>
  <c r="C310" i="10"/>
  <c r="F309" i="10"/>
  <c r="E309" i="10"/>
  <c r="D309" i="10"/>
  <c r="C309" i="10"/>
  <c r="F308" i="10"/>
  <c r="E308" i="10"/>
  <c r="D308" i="10"/>
  <c r="C308" i="10"/>
  <c r="F307" i="10"/>
  <c r="E307" i="10"/>
  <c r="D307" i="10"/>
  <c r="C307" i="10"/>
  <c r="F306" i="10"/>
  <c r="E306" i="10"/>
  <c r="D306" i="10"/>
  <c r="C306" i="10"/>
  <c r="F305" i="10"/>
  <c r="E305" i="10"/>
  <c r="D305" i="10"/>
  <c r="C305" i="10"/>
  <c r="F304" i="10"/>
  <c r="E304" i="10"/>
  <c r="D304" i="10"/>
  <c r="C304" i="10"/>
  <c r="F303" i="10"/>
  <c r="E303" i="10"/>
  <c r="D303" i="10"/>
  <c r="C303" i="10"/>
  <c r="F302" i="10"/>
  <c r="E302" i="10"/>
  <c r="D302" i="10"/>
  <c r="C302" i="10"/>
  <c r="F301" i="10"/>
  <c r="E301" i="10"/>
  <c r="D301" i="10"/>
  <c r="C301" i="10"/>
  <c r="F300" i="10"/>
  <c r="E300" i="10"/>
  <c r="D300" i="10"/>
  <c r="C300" i="10"/>
  <c r="F299" i="10"/>
  <c r="E299" i="10"/>
  <c r="D299" i="10"/>
  <c r="C299" i="10"/>
  <c r="F298" i="10"/>
  <c r="E298" i="10"/>
  <c r="D298" i="10"/>
  <c r="C298" i="10"/>
  <c r="F297" i="10"/>
  <c r="E297" i="10"/>
  <c r="D297" i="10"/>
  <c r="C297" i="10"/>
  <c r="F296" i="10"/>
  <c r="E296" i="10"/>
  <c r="D296" i="10"/>
  <c r="C296" i="10"/>
  <c r="F295" i="10"/>
  <c r="E295" i="10"/>
  <c r="D295" i="10"/>
  <c r="C295" i="10"/>
  <c r="F294" i="10"/>
  <c r="E294" i="10"/>
  <c r="D294" i="10"/>
  <c r="C294" i="10"/>
  <c r="F293" i="10"/>
  <c r="E293" i="10"/>
  <c r="D293" i="10"/>
  <c r="C293" i="10"/>
  <c r="F292" i="10"/>
  <c r="E292" i="10"/>
  <c r="D292" i="10"/>
  <c r="C292" i="10"/>
  <c r="F291" i="10"/>
  <c r="E291" i="10"/>
  <c r="D291" i="10"/>
  <c r="C291" i="10"/>
  <c r="F290" i="10"/>
  <c r="E290" i="10"/>
  <c r="D290" i="10"/>
  <c r="C290" i="10"/>
  <c r="F289" i="10"/>
  <c r="E289" i="10"/>
  <c r="D289" i="10"/>
  <c r="C289" i="10"/>
  <c r="F288" i="10"/>
  <c r="E288" i="10"/>
  <c r="D288" i="10"/>
  <c r="C288" i="10"/>
  <c r="F287" i="10"/>
  <c r="E287" i="10"/>
  <c r="D287" i="10"/>
  <c r="C287" i="10"/>
  <c r="F286" i="10"/>
  <c r="E286" i="10"/>
  <c r="D286" i="10"/>
  <c r="C286" i="10"/>
  <c r="F285" i="10"/>
  <c r="E285" i="10"/>
  <c r="D285" i="10"/>
  <c r="C285" i="10"/>
  <c r="F284" i="10"/>
  <c r="E284" i="10"/>
  <c r="D284" i="10"/>
  <c r="C284" i="10"/>
  <c r="F283" i="10"/>
  <c r="E283" i="10"/>
  <c r="D283" i="10"/>
  <c r="C283" i="10"/>
  <c r="F282" i="10"/>
  <c r="E282" i="10"/>
  <c r="D282" i="10"/>
  <c r="C282" i="10"/>
  <c r="F281" i="10"/>
  <c r="E281" i="10"/>
  <c r="D281" i="10"/>
  <c r="C281" i="10"/>
  <c r="F280" i="10"/>
  <c r="E280" i="10"/>
  <c r="D280" i="10"/>
  <c r="C280" i="10"/>
  <c r="F279" i="10"/>
  <c r="E279" i="10"/>
  <c r="D279" i="10"/>
  <c r="C279" i="10"/>
  <c r="F278" i="10"/>
  <c r="E278" i="10"/>
  <c r="D278" i="10"/>
  <c r="C278" i="10"/>
  <c r="F277" i="10"/>
  <c r="E277" i="10"/>
  <c r="D277" i="10"/>
  <c r="C277" i="10"/>
  <c r="F276" i="10"/>
  <c r="E276" i="10"/>
  <c r="D276" i="10"/>
  <c r="C276" i="10"/>
  <c r="F275" i="10"/>
  <c r="E275" i="10"/>
  <c r="D275" i="10"/>
  <c r="C275" i="10"/>
  <c r="F274" i="10"/>
  <c r="E274" i="10"/>
  <c r="D274" i="10"/>
  <c r="C274" i="10"/>
  <c r="F273" i="10"/>
  <c r="E273" i="10"/>
  <c r="D273" i="10"/>
  <c r="C273" i="10"/>
  <c r="F272" i="10"/>
  <c r="E272" i="10"/>
  <c r="D272" i="10"/>
  <c r="C272" i="10"/>
  <c r="F271" i="10"/>
  <c r="E271" i="10"/>
  <c r="D271" i="10"/>
  <c r="C271" i="10"/>
  <c r="F270" i="10"/>
  <c r="E270" i="10"/>
  <c r="D270" i="10"/>
  <c r="C270" i="10"/>
  <c r="F269" i="10"/>
  <c r="E269" i="10"/>
  <c r="D269" i="10"/>
  <c r="C269" i="10"/>
  <c r="F268" i="10"/>
  <c r="E268" i="10"/>
  <c r="D268" i="10"/>
  <c r="C268" i="10"/>
  <c r="F267" i="10"/>
  <c r="E267" i="10"/>
  <c r="D267" i="10"/>
  <c r="C267" i="10"/>
  <c r="F266" i="10"/>
  <c r="E266" i="10"/>
  <c r="D266" i="10"/>
  <c r="C266" i="10"/>
  <c r="F265" i="10"/>
  <c r="E265" i="10"/>
  <c r="D265" i="10"/>
  <c r="C265" i="10"/>
  <c r="F264" i="10"/>
  <c r="E264" i="10"/>
  <c r="D264" i="10"/>
  <c r="C264" i="10"/>
  <c r="F263" i="10"/>
  <c r="E263" i="10"/>
  <c r="D263" i="10"/>
  <c r="C263" i="10"/>
  <c r="F262" i="10"/>
  <c r="E262" i="10"/>
  <c r="D262" i="10"/>
  <c r="C262" i="10"/>
  <c r="F261" i="10"/>
  <c r="E261" i="10"/>
  <c r="D261" i="10"/>
  <c r="C261" i="10"/>
  <c r="F260" i="10"/>
  <c r="E260" i="10"/>
  <c r="D260" i="10"/>
  <c r="C260" i="10"/>
  <c r="F259" i="10"/>
  <c r="E259" i="10"/>
  <c r="D259" i="10"/>
  <c r="C259" i="10"/>
  <c r="F258" i="10"/>
  <c r="E258" i="10"/>
  <c r="D258" i="10"/>
  <c r="C258" i="10"/>
  <c r="F257" i="10"/>
  <c r="E257" i="10"/>
  <c r="D257" i="10"/>
  <c r="C257" i="10"/>
  <c r="F256" i="10"/>
  <c r="E256" i="10"/>
  <c r="D256" i="10"/>
  <c r="C256" i="10"/>
  <c r="F255" i="10"/>
  <c r="E255" i="10"/>
  <c r="D255" i="10"/>
  <c r="C255" i="10"/>
  <c r="F254" i="10"/>
  <c r="E254" i="10"/>
  <c r="D254" i="10"/>
  <c r="C254" i="10"/>
  <c r="F253" i="10"/>
  <c r="E253" i="10"/>
  <c r="D253" i="10"/>
  <c r="C253" i="10"/>
  <c r="F252" i="10"/>
  <c r="E252" i="10"/>
  <c r="D252" i="10"/>
  <c r="C252" i="10"/>
  <c r="F251" i="10"/>
  <c r="E251" i="10"/>
  <c r="D251" i="10"/>
  <c r="C251" i="10"/>
  <c r="F250" i="10"/>
  <c r="E250" i="10"/>
  <c r="D250" i="10"/>
  <c r="C250" i="10"/>
  <c r="F249" i="10"/>
  <c r="E249" i="10"/>
  <c r="D249" i="10"/>
  <c r="C249" i="10"/>
  <c r="F248" i="10"/>
  <c r="E248" i="10"/>
  <c r="D248" i="10"/>
  <c r="C248" i="10"/>
  <c r="F247" i="10"/>
  <c r="E247" i="10"/>
  <c r="D247" i="10"/>
  <c r="C247" i="10"/>
  <c r="F246" i="10"/>
  <c r="E246" i="10"/>
  <c r="D246" i="10"/>
  <c r="C246" i="10"/>
  <c r="F245" i="10"/>
  <c r="E245" i="10"/>
  <c r="D245" i="10"/>
  <c r="C245" i="10"/>
  <c r="F244" i="10"/>
  <c r="E244" i="10"/>
  <c r="D244" i="10"/>
  <c r="C244" i="10"/>
  <c r="F243" i="10"/>
  <c r="E243" i="10"/>
  <c r="D243" i="10"/>
  <c r="C243" i="10"/>
  <c r="F242" i="10"/>
  <c r="E242" i="10"/>
  <c r="D242" i="10"/>
  <c r="C242" i="10"/>
  <c r="F241" i="10"/>
  <c r="E241" i="10"/>
  <c r="D241" i="10"/>
  <c r="C241" i="10"/>
  <c r="F240" i="10"/>
  <c r="E240" i="10"/>
  <c r="D240" i="10"/>
  <c r="C240" i="10"/>
  <c r="F239" i="10"/>
  <c r="E239" i="10"/>
  <c r="D239" i="10"/>
  <c r="C239" i="10"/>
  <c r="F238" i="10"/>
  <c r="E238" i="10"/>
  <c r="D238" i="10"/>
  <c r="C238" i="10"/>
  <c r="F237" i="10"/>
  <c r="E237" i="10"/>
  <c r="D237" i="10"/>
  <c r="C237" i="10"/>
  <c r="F236" i="10"/>
  <c r="E236" i="10"/>
  <c r="D236" i="10"/>
  <c r="C236" i="10"/>
  <c r="F235" i="10"/>
  <c r="E235" i="10"/>
  <c r="D235" i="10"/>
  <c r="C235" i="10"/>
  <c r="F234" i="10"/>
  <c r="E234" i="10"/>
  <c r="D234" i="10"/>
  <c r="C234" i="10"/>
  <c r="F233" i="10"/>
  <c r="E233" i="10"/>
  <c r="D233" i="10"/>
  <c r="C233" i="10"/>
  <c r="F232" i="10"/>
  <c r="E232" i="10"/>
  <c r="D232" i="10"/>
  <c r="C232" i="10"/>
  <c r="F231" i="10"/>
  <c r="E231" i="10"/>
  <c r="D231" i="10"/>
  <c r="C231" i="10"/>
  <c r="F230" i="10"/>
  <c r="E230" i="10"/>
  <c r="D230" i="10"/>
  <c r="C230" i="10"/>
  <c r="F229" i="10"/>
  <c r="E229" i="10"/>
  <c r="D229" i="10"/>
  <c r="C229" i="10"/>
  <c r="F228" i="10"/>
  <c r="E228" i="10"/>
  <c r="D228" i="10"/>
  <c r="C228" i="10"/>
  <c r="F227" i="10"/>
  <c r="E227" i="10"/>
  <c r="D227" i="10"/>
  <c r="C227" i="10"/>
  <c r="F226" i="10"/>
  <c r="E226" i="10"/>
  <c r="D226" i="10"/>
  <c r="C226" i="10"/>
  <c r="F225" i="10"/>
  <c r="E225" i="10"/>
  <c r="D225" i="10"/>
  <c r="C225" i="10"/>
  <c r="F224" i="10"/>
  <c r="E224" i="10"/>
  <c r="D224" i="10"/>
  <c r="C224" i="10"/>
  <c r="F223" i="10"/>
  <c r="E223" i="10"/>
  <c r="D223" i="10"/>
  <c r="C223" i="10"/>
  <c r="F222" i="10"/>
  <c r="E222" i="10"/>
  <c r="D222" i="10"/>
  <c r="C222" i="10"/>
  <c r="F221" i="10"/>
  <c r="E221" i="10"/>
  <c r="D221" i="10"/>
  <c r="C221" i="10"/>
  <c r="F220" i="10"/>
  <c r="E220" i="10"/>
  <c r="D220" i="10"/>
  <c r="C220" i="10"/>
  <c r="F219" i="10"/>
  <c r="E219" i="10"/>
  <c r="D219" i="10"/>
  <c r="C219" i="10"/>
  <c r="F218" i="10"/>
  <c r="E218" i="10"/>
  <c r="D218" i="10"/>
  <c r="C218" i="10"/>
  <c r="F217" i="10"/>
  <c r="E217" i="10"/>
  <c r="D217" i="10"/>
  <c r="C217" i="10"/>
  <c r="F216" i="10"/>
  <c r="E216" i="10"/>
  <c r="D216" i="10"/>
  <c r="C216" i="10"/>
  <c r="F215" i="10"/>
  <c r="E215" i="10"/>
  <c r="D215" i="10"/>
  <c r="C215" i="10"/>
  <c r="F214" i="10"/>
  <c r="E214" i="10"/>
  <c r="D214" i="10"/>
  <c r="C214" i="10"/>
  <c r="F213" i="10"/>
  <c r="E213" i="10"/>
  <c r="D213" i="10"/>
  <c r="C213" i="10"/>
  <c r="F212" i="10"/>
  <c r="E212" i="10"/>
  <c r="D212" i="10"/>
  <c r="C212" i="10"/>
  <c r="F211" i="10"/>
  <c r="E211" i="10"/>
  <c r="D211" i="10"/>
  <c r="C211" i="10"/>
  <c r="F210" i="10"/>
  <c r="E210" i="10"/>
  <c r="D210" i="10"/>
  <c r="C210" i="10"/>
  <c r="F209" i="10"/>
  <c r="E209" i="10"/>
  <c r="D209" i="10"/>
  <c r="C209" i="10"/>
  <c r="F208" i="10"/>
  <c r="E208" i="10"/>
  <c r="D208" i="10"/>
  <c r="C208" i="10"/>
  <c r="F207" i="10"/>
  <c r="E207" i="10"/>
  <c r="D207" i="10"/>
  <c r="C207" i="10"/>
  <c r="F206" i="10"/>
  <c r="E206" i="10"/>
  <c r="D206" i="10"/>
  <c r="C206" i="10"/>
  <c r="F205" i="10"/>
  <c r="E205" i="10"/>
  <c r="D205" i="10"/>
  <c r="C205" i="10"/>
  <c r="F204" i="10"/>
  <c r="E204" i="10"/>
  <c r="D204" i="10"/>
  <c r="C204" i="10"/>
  <c r="F203" i="10"/>
  <c r="E203" i="10"/>
  <c r="D203" i="10"/>
  <c r="C203" i="10"/>
  <c r="F202" i="10"/>
  <c r="E202" i="10"/>
  <c r="D202" i="10"/>
  <c r="C202" i="10"/>
  <c r="F201" i="10"/>
  <c r="E201" i="10"/>
  <c r="D201" i="10"/>
  <c r="C201" i="10"/>
  <c r="F200" i="10"/>
  <c r="E200" i="10"/>
  <c r="D200" i="10"/>
  <c r="C200" i="10"/>
  <c r="F199" i="10"/>
  <c r="E199" i="10"/>
  <c r="D199" i="10"/>
  <c r="C199" i="10"/>
  <c r="F198" i="10"/>
  <c r="E198" i="10"/>
  <c r="D198" i="10"/>
  <c r="C198" i="10"/>
  <c r="F197" i="10"/>
  <c r="E197" i="10"/>
  <c r="D197" i="10"/>
  <c r="C197" i="10"/>
  <c r="F196" i="10"/>
  <c r="E196" i="10"/>
  <c r="D196" i="10"/>
  <c r="C196" i="10"/>
  <c r="F195" i="10"/>
  <c r="E195" i="10"/>
  <c r="D195" i="10"/>
  <c r="C195" i="10"/>
  <c r="F194" i="10"/>
  <c r="E194" i="10"/>
  <c r="D194" i="10"/>
  <c r="C194" i="10"/>
  <c r="F193" i="10"/>
  <c r="E193" i="10"/>
  <c r="D193" i="10"/>
  <c r="C193" i="10"/>
  <c r="F192" i="10"/>
  <c r="E192" i="10"/>
  <c r="D192" i="10"/>
  <c r="C192" i="10"/>
  <c r="F191" i="10"/>
  <c r="E191" i="10"/>
  <c r="D191" i="10"/>
  <c r="C191" i="10"/>
  <c r="F190" i="10"/>
  <c r="E190" i="10"/>
  <c r="D190" i="10"/>
  <c r="C190" i="10"/>
  <c r="F189" i="10"/>
  <c r="E189" i="10"/>
  <c r="D189" i="10"/>
  <c r="C189" i="10"/>
  <c r="F188" i="10"/>
  <c r="E188" i="10"/>
  <c r="D188" i="10"/>
  <c r="C188" i="10"/>
  <c r="F187" i="10"/>
  <c r="E187" i="10"/>
  <c r="D187" i="10"/>
  <c r="C187" i="10"/>
  <c r="F186" i="10"/>
  <c r="E186" i="10"/>
  <c r="D186" i="10"/>
  <c r="C186" i="10"/>
  <c r="F185" i="10"/>
  <c r="E185" i="10"/>
  <c r="D185" i="10"/>
  <c r="C185" i="10"/>
  <c r="F184" i="10"/>
  <c r="E184" i="10"/>
  <c r="D184" i="10"/>
  <c r="C184" i="10"/>
  <c r="F183" i="10"/>
  <c r="E183" i="10"/>
  <c r="D183" i="10"/>
  <c r="C183" i="10"/>
  <c r="F182" i="10"/>
  <c r="E182" i="10"/>
  <c r="D182" i="10"/>
  <c r="C182" i="10"/>
  <c r="F181" i="10"/>
  <c r="E181" i="10"/>
  <c r="D181" i="10"/>
  <c r="C181" i="10"/>
  <c r="F180" i="10"/>
  <c r="E180" i="10"/>
  <c r="D180" i="10"/>
  <c r="C180" i="10"/>
  <c r="F179" i="10"/>
  <c r="E179" i="10"/>
  <c r="D179" i="10"/>
  <c r="C179" i="10"/>
  <c r="F178" i="10"/>
  <c r="E178" i="10"/>
  <c r="D178" i="10"/>
  <c r="C178" i="10"/>
  <c r="F177" i="10"/>
  <c r="E177" i="10"/>
  <c r="D177" i="10"/>
  <c r="C177" i="10"/>
  <c r="F176" i="10"/>
  <c r="E176" i="10"/>
  <c r="D176" i="10"/>
  <c r="C176" i="10"/>
  <c r="F175" i="10"/>
  <c r="E175" i="10"/>
  <c r="D175" i="10"/>
  <c r="C175" i="10"/>
  <c r="F174" i="10"/>
  <c r="E174" i="10"/>
  <c r="D174" i="10"/>
  <c r="C174" i="10"/>
  <c r="F173" i="10"/>
  <c r="E173" i="10"/>
  <c r="D173" i="10"/>
  <c r="C173" i="10"/>
  <c r="F172" i="10"/>
  <c r="E172" i="10"/>
  <c r="D172" i="10"/>
  <c r="C172" i="10"/>
  <c r="F171" i="10"/>
  <c r="E171" i="10"/>
  <c r="D171" i="10"/>
  <c r="C171" i="10"/>
  <c r="F170" i="10"/>
  <c r="E170" i="10"/>
  <c r="D170" i="10"/>
  <c r="C170" i="10"/>
  <c r="F169" i="10"/>
  <c r="E169" i="10"/>
  <c r="D169" i="10"/>
  <c r="C169" i="10"/>
  <c r="F168" i="10"/>
  <c r="E168" i="10"/>
  <c r="D168" i="10"/>
  <c r="C168" i="10"/>
  <c r="F167" i="10"/>
  <c r="E167" i="10"/>
  <c r="D167" i="10"/>
  <c r="C167" i="10"/>
  <c r="F166" i="10"/>
  <c r="E166" i="10"/>
  <c r="D166" i="10"/>
  <c r="C166" i="10"/>
  <c r="F165" i="10"/>
  <c r="E165" i="10"/>
  <c r="D165" i="10"/>
  <c r="C165" i="10"/>
  <c r="F164" i="10"/>
  <c r="E164" i="10"/>
  <c r="D164" i="10"/>
  <c r="C164" i="10"/>
  <c r="F163" i="10"/>
  <c r="E163" i="10"/>
  <c r="D163" i="10"/>
  <c r="C163" i="10"/>
  <c r="F162" i="10"/>
  <c r="E162" i="10"/>
  <c r="D162" i="10"/>
  <c r="C162" i="10"/>
  <c r="F161" i="10"/>
  <c r="E161" i="10"/>
  <c r="D161" i="10"/>
  <c r="C161" i="10"/>
  <c r="F160" i="10"/>
  <c r="E160" i="10"/>
  <c r="D160" i="10"/>
  <c r="C160" i="10"/>
  <c r="F159" i="10"/>
  <c r="E159" i="10"/>
  <c r="D159" i="10"/>
  <c r="C159" i="10"/>
  <c r="F158" i="10"/>
  <c r="E158" i="10"/>
  <c r="D158" i="10"/>
  <c r="C158" i="10"/>
  <c r="F157" i="10"/>
  <c r="E157" i="10"/>
  <c r="D157" i="10"/>
  <c r="C157" i="10"/>
  <c r="F156" i="10"/>
  <c r="E156" i="10"/>
  <c r="D156" i="10"/>
  <c r="C156" i="10"/>
  <c r="F155" i="10"/>
  <c r="E155" i="10"/>
  <c r="D155" i="10"/>
  <c r="C155" i="10"/>
  <c r="F154" i="10"/>
  <c r="E154" i="10"/>
  <c r="D154" i="10"/>
  <c r="C154" i="10"/>
  <c r="F153" i="10"/>
  <c r="E153" i="10"/>
  <c r="D153" i="10"/>
  <c r="C153" i="10"/>
  <c r="F152" i="10"/>
  <c r="E152" i="10"/>
  <c r="D152" i="10"/>
  <c r="C152" i="10"/>
  <c r="F151" i="10"/>
  <c r="E151" i="10"/>
  <c r="D151" i="10"/>
  <c r="C151" i="10"/>
  <c r="F150" i="10"/>
  <c r="E150" i="10"/>
  <c r="D150" i="10"/>
  <c r="C150" i="10"/>
  <c r="F149" i="10"/>
  <c r="E149" i="10"/>
  <c r="D149" i="10"/>
  <c r="C149" i="10"/>
  <c r="F148" i="10"/>
  <c r="E148" i="10"/>
  <c r="D148" i="10"/>
  <c r="C148" i="10"/>
  <c r="F147" i="10"/>
  <c r="E147" i="10"/>
  <c r="D147" i="10"/>
  <c r="C147" i="10"/>
  <c r="F146" i="10"/>
  <c r="E146" i="10"/>
  <c r="D146" i="10"/>
  <c r="C146" i="10"/>
  <c r="F145" i="10"/>
  <c r="E145" i="10"/>
  <c r="D145" i="10"/>
  <c r="C145" i="10"/>
  <c r="F144" i="10"/>
  <c r="E144" i="10"/>
  <c r="D144" i="10"/>
  <c r="C144" i="10"/>
  <c r="F143" i="10"/>
  <c r="E143" i="10"/>
  <c r="D143" i="10"/>
  <c r="C143" i="10"/>
  <c r="F142" i="10"/>
  <c r="E142" i="10"/>
  <c r="D142" i="10"/>
  <c r="C142" i="10"/>
  <c r="F141" i="10"/>
  <c r="E141" i="10"/>
  <c r="D141" i="10"/>
  <c r="C141" i="10"/>
  <c r="F140" i="10"/>
  <c r="E140" i="10"/>
  <c r="D140" i="10"/>
  <c r="C140" i="10"/>
  <c r="F139" i="10"/>
  <c r="E139" i="10"/>
  <c r="D139" i="10"/>
  <c r="C139" i="10"/>
  <c r="F138" i="10"/>
  <c r="E138" i="10"/>
  <c r="D138" i="10"/>
  <c r="C138" i="10"/>
  <c r="F137" i="10"/>
  <c r="E137" i="10"/>
  <c r="D137" i="10"/>
  <c r="C137" i="10"/>
  <c r="F136" i="10"/>
  <c r="E136" i="10"/>
  <c r="D136" i="10"/>
  <c r="C136" i="10"/>
  <c r="F135" i="10"/>
  <c r="E135" i="10"/>
  <c r="D135" i="10"/>
  <c r="C135" i="10"/>
  <c r="F134" i="10"/>
  <c r="E134" i="10"/>
  <c r="D134" i="10"/>
  <c r="C134" i="10"/>
  <c r="F133" i="10"/>
  <c r="E133" i="10"/>
  <c r="D133" i="10"/>
  <c r="C133" i="10"/>
  <c r="F132" i="10"/>
  <c r="E132" i="10"/>
  <c r="D132" i="10"/>
  <c r="C132" i="10"/>
  <c r="F131" i="10"/>
  <c r="E131" i="10"/>
  <c r="D131" i="10"/>
  <c r="C131" i="10"/>
  <c r="F130" i="10"/>
  <c r="E130" i="10"/>
  <c r="D130" i="10"/>
  <c r="C130" i="10"/>
  <c r="F129" i="10"/>
  <c r="E129" i="10"/>
  <c r="D129" i="10"/>
  <c r="C129" i="10"/>
  <c r="F128" i="10"/>
  <c r="E128" i="10"/>
  <c r="D128" i="10"/>
  <c r="C128" i="10"/>
  <c r="F127" i="10"/>
  <c r="E127" i="10"/>
  <c r="D127" i="10"/>
  <c r="C127" i="10"/>
  <c r="F126" i="10"/>
  <c r="E126" i="10"/>
  <c r="D126" i="10"/>
  <c r="C126" i="10"/>
  <c r="F125" i="10"/>
  <c r="E125" i="10"/>
  <c r="D125" i="10"/>
  <c r="C125" i="10"/>
  <c r="F124" i="10"/>
  <c r="E124" i="10"/>
  <c r="D124" i="10"/>
  <c r="C124" i="10"/>
  <c r="F123" i="10"/>
  <c r="E123" i="10"/>
  <c r="D123" i="10"/>
  <c r="C123" i="10"/>
  <c r="F122" i="10"/>
  <c r="E122" i="10"/>
  <c r="D122" i="10"/>
  <c r="C122" i="10"/>
  <c r="F121" i="10"/>
  <c r="E121" i="10"/>
  <c r="D121" i="10"/>
  <c r="C121" i="10"/>
  <c r="F120" i="10"/>
  <c r="E120" i="10"/>
  <c r="D120" i="10"/>
  <c r="C120" i="10"/>
  <c r="F119" i="10"/>
  <c r="E119" i="10"/>
  <c r="D119" i="10"/>
  <c r="C119" i="10"/>
  <c r="F118" i="10"/>
  <c r="E118" i="10"/>
  <c r="D118" i="10"/>
  <c r="C118" i="10"/>
  <c r="F117" i="10"/>
  <c r="E117" i="10"/>
  <c r="D117" i="10"/>
  <c r="C117" i="10"/>
  <c r="F116" i="10"/>
  <c r="E116" i="10"/>
  <c r="D116" i="10"/>
  <c r="C116" i="10"/>
  <c r="F115" i="10"/>
  <c r="E115" i="10"/>
  <c r="D115" i="10"/>
  <c r="C115" i="10"/>
  <c r="F114" i="10"/>
  <c r="E114" i="10"/>
  <c r="D114" i="10"/>
  <c r="C114" i="10"/>
  <c r="F113" i="10"/>
  <c r="E113" i="10"/>
  <c r="D113" i="10"/>
  <c r="C113" i="10"/>
  <c r="F112" i="10"/>
  <c r="E112" i="10"/>
  <c r="D112" i="10"/>
  <c r="C112" i="10"/>
  <c r="F111" i="10"/>
  <c r="E111" i="10"/>
  <c r="D111" i="10"/>
  <c r="C111" i="10"/>
  <c r="F110" i="10"/>
  <c r="E110" i="10"/>
  <c r="D110" i="10"/>
  <c r="C110" i="10"/>
  <c r="F109" i="10"/>
  <c r="E109" i="10"/>
  <c r="D109" i="10"/>
  <c r="C109" i="10"/>
  <c r="F108" i="10"/>
  <c r="E108" i="10"/>
  <c r="D108" i="10"/>
  <c r="C108" i="10"/>
  <c r="F107" i="10"/>
  <c r="E107" i="10"/>
  <c r="D107" i="10"/>
  <c r="C107" i="10"/>
  <c r="F106" i="10"/>
  <c r="E106" i="10"/>
  <c r="D106" i="10"/>
  <c r="C106" i="10"/>
  <c r="F105" i="10"/>
  <c r="E105" i="10"/>
  <c r="D105" i="10"/>
  <c r="C105" i="10"/>
  <c r="F104" i="10"/>
  <c r="E104" i="10"/>
  <c r="D104" i="10"/>
  <c r="C104" i="10"/>
  <c r="F103" i="10"/>
  <c r="E103" i="10"/>
  <c r="D103" i="10"/>
  <c r="C103" i="10"/>
  <c r="F102" i="10"/>
  <c r="E102" i="10"/>
  <c r="D102" i="10"/>
  <c r="C102" i="10"/>
  <c r="F101" i="10"/>
  <c r="E101" i="10"/>
  <c r="D101" i="10"/>
  <c r="C101" i="10"/>
  <c r="F100" i="10"/>
  <c r="E100" i="10"/>
  <c r="D100" i="10"/>
  <c r="C100" i="10"/>
  <c r="F99" i="10"/>
  <c r="E99" i="10"/>
  <c r="D99" i="10"/>
  <c r="C99" i="10"/>
  <c r="F98" i="10"/>
  <c r="E98" i="10"/>
  <c r="D98" i="10"/>
  <c r="C98" i="10"/>
  <c r="F97" i="10"/>
  <c r="E97" i="10"/>
  <c r="D97" i="10"/>
  <c r="C97" i="10"/>
  <c r="F96" i="10"/>
  <c r="E96" i="10"/>
  <c r="D96" i="10"/>
  <c r="C96" i="10"/>
  <c r="F95" i="10"/>
  <c r="E95" i="10"/>
  <c r="D95" i="10"/>
  <c r="C95" i="10"/>
  <c r="F94" i="10"/>
  <c r="E94" i="10"/>
  <c r="D94" i="10"/>
  <c r="C94" i="10"/>
  <c r="F93" i="10"/>
  <c r="E93" i="10"/>
  <c r="D93" i="10"/>
  <c r="C93" i="10"/>
  <c r="F92" i="10"/>
  <c r="E92" i="10"/>
  <c r="D92" i="10"/>
  <c r="C92" i="10"/>
  <c r="F91" i="10"/>
  <c r="E91" i="10"/>
  <c r="D91" i="10"/>
  <c r="C91" i="10"/>
  <c r="F90" i="10"/>
  <c r="E90" i="10"/>
  <c r="D90" i="10"/>
  <c r="C90" i="10"/>
  <c r="F89" i="10"/>
  <c r="E89" i="10"/>
  <c r="D89" i="10"/>
  <c r="C89" i="10"/>
  <c r="F88" i="10"/>
  <c r="E88" i="10"/>
  <c r="D88" i="10"/>
  <c r="C88" i="10"/>
  <c r="F87" i="10"/>
  <c r="E87" i="10"/>
  <c r="D87" i="10"/>
  <c r="C87" i="10"/>
  <c r="F86" i="10"/>
  <c r="E86" i="10"/>
  <c r="D86" i="10"/>
  <c r="C86" i="10"/>
  <c r="F85" i="10"/>
  <c r="E85" i="10"/>
  <c r="D85" i="10"/>
  <c r="C85" i="10"/>
  <c r="F84" i="10"/>
  <c r="E84" i="10"/>
  <c r="D84" i="10"/>
  <c r="C84" i="10"/>
  <c r="F83" i="10"/>
  <c r="E83" i="10"/>
  <c r="D83" i="10"/>
  <c r="C83" i="10"/>
  <c r="F82" i="10"/>
  <c r="E82" i="10"/>
  <c r="D82" i="10"/>
  <c r="C82" i="10"/>
  <c r="F81" i="10"/>
  <c r="E81" i="10"/>
  <c r="D81" i="10"/>
  <c r="C81" i="10"/>
  <c r="F80" i="10"/>
  <c r="E80" i="10"/>
  <c r="D80" i="10"/>
  <c r="C80" i="10"/>
  <c r="F79" i="10"/>
  <c r="E79" i="10"/>
  <c r="D79" i="10"/>
  <c r="C79" i="10"/>
  <c r="F78" i="10"/>
  <c r="E78" i="10"/>
  <c r="D78" i="10"/>
  <c r="C78" i="10"/>
  <c r="F77" i="10"/>
  <c r="E77" i="10"/>
  <c r="D77" i="10"/>
  <c r="C77" i="10"/>
  <c r="F76" i="10"/>
  <c r="E76" i="10"/>
  <c r="D76" i="10"/>
  <c r="C76" i="10"/>
  <c r="F75" i="10"/>
  <c r="E75" i="10"/>
  <c r="D75" i="10"/>
  <c r="C75" i="10"/>
  <c r="F74" i="10"/>
  <c r="E74" i="10"/>
  <c r="D74" i="10"/>
  <c r="C74" i="10"/>
  <c r="F73" i="10"/>
  <c r="E73" i="10"/>
  <c r="D73" i="10"/>
  <c r="C73" i="10"/>
  <c r="F72" i="10"/>
  <c r="E72" i="10"/>
  <c r="D72" i="10"/>
  <c r="C72" i="10"/>
  <c r="F71" i="10"/>
  <c r="E71" i="10"/>
  <c r="D71" i="10"/>
  <c r="C71" i="10"/>
  <c r="F70" i="10"/>
  <c r="E70" i="10"/>
  <c r="D70" i="10"/>
  <c r="C70" i="10"/>
  <c r="F69" i="10"/>
  <c r="E69" i="10"/>
  <c r="D69" i="10"/>
  <c r="C69" i="10"/>
  <c r="F68" i="10"/>
  <c r="E68" i="10"/>
  <c r="D68" i="10"/>
  <c r="C68" i="10"/>
  <c r="F67" i="10"/>
  <c r="E67" i="10"/>
  <c r="D67" i="10"/>
  <c r="C67" i="10"/>
  <c r="F66" i="10"/>
  <c r="E66" i="10"/>
  <c r="D66" i="10"/>
  <c r="C66" i="10"/>
  <c r="F65" i="10"/>
  <c r="E65" i="10"/>
  <c r="D65" i="10"/>
  <c r="C65" i="10"/>
  <c r="F64" i="10"/>
  <c r="E64" i="10"/>
  <c r="D64" i="10"/>
  <c r="C64" i="10"/>
  <c r="F63" i="10"/>
  <c r="E63" i="10"/>
  <c r="D63" i="10"/>
  <c r="C63" i="10"/>
  <c r="F62" i="10"/>
  <c r="E62" i="10"/>
  <c r="D62" i="10"/>
  <c r="C62" i="10"/>
  <c r="F61" i="10"/>
  <c r="E61" i="10"/>
  <c r="D61" i="10"/>
  <c r="C61" i="10"/>
  <c r="F60" i="10"/>
  <c r="E60" i="10"/>
  <c r="D60" i="10"/>
  <c r="C60" i="10"/>
  <c r="F59" i="10"/>
  <c r="E59" i="10"/>
  <c r="D59" i="10"/>
  <c r="C59" i="10"/>
  <c r="F58" i="10"/>
  <c r="E58" i="10"/>
  <c r="D58" i="10"/>
  <c r="C58" i="10"/>
  <c r="F57" i="10"/>
  <c r="E57" i="10"/>
  <c r="D57" i="10"/>
  <c r="C57" i="10"/>
  <c r="F56" i="10"/>
  <c r="E56" i="10"/>
  <c r="D56" i="10"/>
  <c r="C56" i="10"/>
  <c r="F55" i="10"/>
  <c r="E55" i="10"/>
  <c r="D55" i="10"/>
  <c r="C55" i="10"/>
  <c r="F54" i="10"/>
  <c r="E54" i="10"/>
  <c r="D54" i="10"/>
  <c r="C54" i="10"/>
  <c r="F53" i="10"/>
  <c r="E53" i="10"/>
  <c r="D53" i="10"/>
  <c r="C53" i="10"/>
  <c r="F52" i="10"/>
  <c r="E52" i="10"/>
  <c r="D52" i="10"/>
  <c r="C52" i="10"/>
  <c r="F51" i="10"/>
  <c r="E51" i="10"/>
  <c r="D51" i="10"/>
  <c r="C51" i="10"/>
  <c r="F50" i="10"/>
  <c r="E50" i="10"/>
  <c r="D50" i="10"/>
  <c r="C50" i="10"/>
  <c r="F49" i="10"/>
  <c r="E49" i="10"/>
  <c r="D49" i="10"/>
  <c r="C49" i="10"/>
  <c r="F48" i="10"/>
  <c r="E48" i="10"/>
  <c r="D48" i="10"/>
  <c r="C48" i="10"/>
  <c r="F47" i="10"/>
  <c r="E47" i="10"/>
  <c r="D47" i="10"/>
  <c r="C47" i="10"/>
  <c r="F46" i="10"/>
  <c r="E46" i="10"/>
  <c r="D46" i="10"/>
  <c r="C46" i="10"/>
  <c r="F45" i="10"/>
  <c r="E45" i="10"/>
  <c r="D45" i="10"/>
  <c r="C45" i="10"/>
  <c r="F44" i="10"/>
  <c r="E44" i="10"/>
  <c r="D44" i="10"/>
  <c r="C44" i="10"/>
  <c r="F43" i="10"/>
  <c r="E43" i="10"/>
  <c r="D43" i="10"/>
  <c r="C43" i="10"/>
  <c r="F42" i="10"/>
  <c r="E42" i="10"/>
  <c r="D42" i="10"/>
  <c r="C42" i="10"/>
  <c r="F41" i="10"/>
  <c r="E41" i="10"/>
  <c r="D41" i="10"/>
  <c r="C41" i="10"/>
  <c r="F40" i="10"/>
  <c r="E40" i="10"/>
  <c r="D40" i="10"/>
  <c r="C40" i="10"/>
  <c r="F39" i="10"/>
  <c r="E39" i="10"/>
  <c r="D39" i="10"/>
  <c r="C39" i="10"/>
  <c r="F38" i="10"/>
  <c r="E38" i="10"/>
  <c r="D38" i="10"/>
  <c r="C38" i="10"/>
  <c r="F37" i="10"/>
  <c r="E37" i="10"/>
  <c r="D37" i="10"/>
  <c r="C37" i="10"/>
  <c r="F36" i="10"/>
  <c r="E36" i="10"/>
  <c r="D36" i="10"/>
  <c r="C36" i="10"/>
  <c r="F35" i="10"/>
  <c r="E35" i="10"/>
  <c r="D35" i="10"/>
  <c r="C35" i="10"/>
  <c r="F34" i="10"/>
  <c r="E34" i="10"/>
  <c r="D34" i="10"/>
  <c r="C34" i="10"/>
  <c r="F33" i="10"/>
  <c r="E33" i="10"/>
  <c r="D33" i="10"/>
  <c r="C33" i="10"/>
  <c r="F32" i="10"/>
  <c r="E32" i="10"/>
  <c r="D32" i="10"/>
  <c r="C32" i="10"/>
  <c r="F31" i="10"/>
  <c r="E31" i="10"/>
  <c r="D31" i="10"/>
  <c r="C31" i="10"/>
  <c r="F30" i="10"/>
  <c r="E30" i="10"/>
  <c r="D30" i="10"/>
  <c r="C30" i="10"/>
  <c r="F29" i="10"/>
  <c r="E29" i="10"/>
  <c r="D29" i="10"/>
  <c r="C29" i="10"/>
  <c r="F28" i="10"/>
  <c r="E28" i="10"/>
  <c r="D28" i="10"/>
  <c r="C28" i="10"/>
  <c r="F27" i="10"/>
  <c r="E27" i="10"/>
  <c r="D27" i="10"/>
  <c r="C27" i="10"/>
  <c r="F26" i="10"/>
  <c r="E26" i="10"/>
  <c r="D26" i="10"/>
  <c r="C26" i="10"/>
  <c r="F25" i="10"/>
  <c r="E25" i="10"/>
  <c r="D25" i="10"/>
  <c r="C25" i="10"/>
  <c r="F24" i="10"/>
  <c r="E24" i="10"/>
  <c r="D24" i="10"/>
  <c r="C24" i="10"/>
  <c r="F23" i="10"/>
  <c r="E23" i="10"/>
  <c r="D23" i="10"/>
  <c r="C23" i="10"/>
  <c r="F22" i="10"/>
  <c r="E22" i="10"/>
  <c r="D22" i="10"/>
  <c r="C22" i="10"/>
  <c r="F21" i="10"/>
  <c r="E21" i="10"/>
  <c r="D21" i="10"/>
  <c r="C21" i="10"/>
  <c r="F20" i="10"/>
  <c r="E20" i="10"/>
  <c r="D20" i="10"/>
  <c r="C20" i="10"/>
  <c r="F19" i="10"/>
  <c r="E19" i="10"/>
  <c r="D19" i="10"/>
  <c r="C19" i="10"/>
  <c r="F18" i="10"/>
  <c r="E18" i="10"/>
  <c r="D18" i="10"/>
  <c r="C18" i="10"/>
  <c r="F17" i="10"/>
  <c r="E17" i="10"/>
  <c r="D17" i="10"/>
  <c r="C17" i="10"/>
  <c r="F16" i="10"/>
  <c r="E16" i="10"/>
  <c r="D16" i="10"/>
  <c r="C16" i="10"/>
  <c r="F15" i="10"/>
  <c r="E15" i="10"/>
  <c r="D15" i="10"/>
  <c r="C15" i="10"/>
  <c r="F14" i="10"/>
  <c r="E14" i="10"/>
  <c r="D14" i="10"/>
  <c r="C14" i="10"/>
  <c r="F13" i="10"/>
  <c r="E13" i="10"/>
  <c r="D13" i="10"/>
  <c r="C13" i="10"/>
  <c r="F12" i="10"/>
  <c r="E12" i="10"/>
  <c r="D12" i="10"/>
  <c r="C12" i="10"/>
  <c r="F11" i="10"/>
  <c r="E11" i="10"/>
  <c r="D11" i="10"/>
  <c r="C11" i="10"/>
  <c r="F10" i="10"/>
  <c r="E10" i="10"/>
  <c r="D10" i="10"/>
  <c r="C10" i="10"/>
  <c r="F9" i="10"/>
  <c r="E9" i="10"/>
  <c r="D9" i="10"/>
  <c r="C9" i="10"/>
  <c r="F8" i="10"/>
  <c r="E8" i="10"/>
  <c r="D8" i="10"/>
  <c r="C8" i="10"/>
  <c r="F7" i="10"/>
  <c r="E7" i="10"/>
  <c r="D7" i="10"/>
  <c r="C7" i="10"/>
  <c r="F6" i="10"/>
  <c r="E6" i="10"/>
  <c r="D6" i="10"/>
  <c r="C6" i="10"/>
  <c r="F5" i="10"/>
  <c r="E5" i="10"/>
  <c r="D5" i="10"/>
  <c r="C5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C6" i="9" l="1"/>
  <c r="D6" i="9"/>
  <c r="E6" i="9"/>
  <c r="F6" i="9"/>
  <c r="C7" i="9"/>
  <c r="D7" i="9"/>
  <c r="E7" i="9"/>
  <c r="F7" i="9"/>
  <c r="C8" i="9"/>
  <c r="D8" i="9"/>
  <c r="E8" i="9"/>
  <c r="F8" i="9"/>
  <c r="C9" i="9"/>
  <c r="D9" i="9"/>
  <c r="E9" i="9"/>
  <c r="F9" i="9"/>
  <c r="C10" i="9"/>
  <c r="D10" i="9"/>
  <c r="E10" i="9"/>
  <c r="F10" i="9"/>
  <c r="C11" i="9"/>
  <c r="D11" i="9"/>
  <c r="E11" i="9"/>
  <c r="F11" i="9"/>
  <c r="C12" i="9"/>
  <c r="D12" i="9"/>
  <c r="E12" i="9"/>
  <c r="F12" i="9"/>
  <c r="C13" i="9"/>
  <c r="D13" i="9"/>
  <c r="E13" i="9"/>
  <c r="F13" i="9"/>
  <c r="C14" i="9"/>
  <c r="D14" i="9"/>
  <c r="E14" i="9"/>
  <c r="F14" i="9"/>
  <c r="C15" i="9"/>
  <c r="D15" i="9"/>
  <c r="E15" i="9"/>
  <c r="F15" i="9"/>
  <c r="C16" i="9"/>
  <c r="D16" i="9"/>
  <c r="E16" i="9"/>
  <c r="F16" i="9"/>
  <c r="C17" i="9"/>
  <c r="D17" i="9"/>
  <c r="E17" i="9"/>
  <c r="F17" i="9"/>
  <c r="C18" i="9"/>
  <c r="D18" i="9"/>
  <c r="E18" i="9"/>
  <c r="F18" i="9"/>
  <c r="C19" i="9"/>
  <c r="D19" i="9"/>
  <c r="E19" i="9"/>
  <c r="F19" i="9"/>
  <c r="C20" i="9"/>
  <c r="D20" i="9"/>
  <c r="E20" i="9"/>
  <c r="F20" i="9"/>
  <c r="C21" i="9"/>
  <c r="D21" i="9"/>
  <c r="E21" i="9"/>
  <c r="F21" i="9"/>
  <c r="C22" i="9"/>
  <c r="D22" i="9"/>
  <c r="E22" i="9"/>
  <c r="F22" i="9"/>
  <c r="C23" i="9"/>
  <c r="D23" i="9"/>
  <c r="E23" i="9"/>
  <c r="F23" i="9"/>
  <c r="C24" i="9"/>
  <c r="D24" i="9"/>
  <c r="E24" i="9"/>
  <c r="F24" i="9"/>
  <c r="C25" i="9"/>
  <c r="D25" i="9"/>
  <c r="E25" i="9"/>
  <c r="F25" i="9"/>
  <c r="C26" i="9"/>
  <c r="D26" i="9"/>
  <c r="E26" i="9"/>
  <c r="F26" i="9"/>
  <c r="C27" i="9"/>
  <c r="D27" i="9"/>
  <c r="E27" i="9"/>
  <c r="F27" i="9"/>
  <c r="C28" i="9"/>
  <c r="D28" i="9"/>
  <c r="E28" i="9"/>
  <c r="F28" i="9"/>
  <c r="C29" i="9"/>
  <c r="D29" i="9"/>
  <c r="E29" i="9"/>
  <c r="F29" i="9"/>
  <c r="C30" i="9"/>
  <c r="D30" i="9"/>
  <c r="E30" i="9"/>
  <c r="F30" i="9"/>
  <c r="C31" i="9"/>
  <c r="D31" i="9"/>
  <c r="E31" i="9"/>
  <c r="F31" i="9"/>
  <c r="C32" i="9"/>
  <c r="D32" i="9"/>
  <c r="E32" i="9"/>
  <c r="F32" i="9"/>
  <c r="C33" i="9"/>
  <c r="D33" i="9"/>
  <c r="E33" i="9"/>
  <c r="F33" i="9"/>
  <c r="C34" i="9"/>
  <c r="D34" i="9"/>
  <c r="E34" i="9"/>
  <c r="F34" i="9"/>
  <c r="C35" i="9"/>
  <c r="D35" i="9"/>
  <c r="E35" i="9"/>
  <c r="F35" i="9"/>
  <c r="C36" i="9"/>
  <c r="D36" i="9"/>
  <c r="E36" i="9"/>
  <c r="F36" i="9"/>
  <c r="C37" i="9"/>
  <c r="D37" i="9"/>
  <c r="E37" i="9"/>
  <c r="F37" i="9"/>
  <c r="C38" i="9"/>
  <c r="D38" i="9"/>
  <c r="E38" i="9"/>
  <c r="F38" i="9"/>
  <c r="C39" i="9"/>
  <c r="D39" i="9"/>
  <c r="E39" i="9"/>
  <c r="F39" i="9"/>
  <c r="C40" i="9"/>
  <c r="D40" i="9"/>
  <c r="E40" i="9"/>
  <c r="F40" i="9"/>
  <c r="C41" i="9"/>
  <c r="D41" i="9"/>
  <c r="E41" i="9"/>
  <c r="F41" i="9"/>
  <c r="C42" i="9"/>
  <c r="D42" i="9"/>
  <c r="E42" i="9"/>
  <c r="F42" i="9"/>
  <c r="C43" i="9"/>
  <c r="D43" i="9"/>
  <c r="E43" i="9"/>
  <c r="F43" i="9"/>
  <c r="C44" i="9"/>
  <c r="D44" i="9"/>
  <c r="E44" i="9"/>
  <c r="F44" i="9"/>
  <c r="C45" i="9"/>
  <c r="D45" i="9"/>
  <c r="E45" i="9"/>
  <c r="F45" i="9"/>
  <c r="C46" i="9"/>
  <c r="D46" i="9"/>
  <c r="E46" i="9"/>
  <c r="F46" i="9"/>
  <c r="C47" i="9"/>
  <c r="D47" i="9"/>
  <c r="E47" i="9"/>
  <c r="F47" i="9"/>
  <c r="C48" i="9"/>
  <c r="D48" i="9"/>
  <c r="E48" i="9"/>
  <c r="F48" i="9"/>
  <c r="C49" i="9"/>
  <c r="D49" i="9"/>
  <c r="E49" i="9"/>
  <c r="F49" i="9"/>
  <c r="C50" i="9"/>
  <c r="D50" i="9"/>
  <c r="E50" i="9"/>
  <c r="F50" i="9"/>
  <c r="C51" i="9"/>
  <c r="D51" i="9"/>
  <c r="E51" i="9"/>
  <c r="F51" i="9"/>
  <c r="C52" i="9"/>
  <c r="D52" i="9"/>
  <c r="E52" i="9"/>
  <c r="F52" i="9"/>
  <c r="C53" i="9"/>
  <c r="D53" i="9"/>
  <c r="E53" i="9"/>
  <c r="F53" i="9"/>
  <c r="C54" i="9"/>
  <c r="D54" i="9"/>
  <c r="E54" i="9"/>
  <c r="F54" i="9"/>
  <c r="C55" i="9"/>
  <c r="D55" i="9"/>
  <c r="E55" i="9"/>
  <c r="F55" i="9"/>
  <c r="C56" i="9"/>
  <c r="D56" i="9"/>
  <c r="E56" i="9"/>
  <c r="F56" i="9"/>
  <c r="C57" i="9"/>
  <c r="D57" i="9"/>
  <c r="E57" i="9"/>
  <c r="F57" i="9"/>
  <c r="C58" i="9"/>
  <c r="D58" i="9"/>
  <c r="E58" i="9"/>
  <c r="F58" i="9"/>
  <c r="C59" i="9"/>
  <c r="D59" i="9"/>
  <c r="E59" i="9"/>
  <c r="F59" i="9"/>
  <c r="C60" i="9"/>
  <c r="D60" i="9"/>
  <c r="E60" i="9"/>
  <c r="F60" i="9"/>
  <c r="C61" i="9"/>
  <c r="D61" i="9"/>
  <c r="E61" i="9"/>
  <c r="F61" i="9"/>
  <c r="C62" i="9"/>
  <c r="D62" i="9"/>
  <c r="E62" i="9"/>
  <c r="F62" i="9"/>
  <c r="C63" i="9"/>
  <c r="D63" i="9"/>
  <c r="E63" i="9"/>
  <c r="F63" i="9"/>
  <c r="C64" i="9"/>
  <c r="D64" i="9"/>
  <c r="E64" i="9"/>
  <c r="F64" i="9"/>
  <c r="C65" i="9"/>
  <c r="D65" i="9"/>
  <c r="E65" i="9"/>
  <c r="F65" i="9"/>
  <c r="C66" i="9"/>
  <c r="D66" i="9"/>
  <c r="E66" i="9"/>
  <c r="F66" i="9"/>
  <c r="C67" i="9"/>
  <c r="D67" i="9"/>
  <c r="E67" i="9"/>
  <c r="F67" i="9"/>
  <c r="C68" i="9"/>
  <c r="D68" i="9"/>
  <c r="E68" i="9"/>
  <c r="F68" i="9"/>
  <c r="C69" i="9"/>
  <c r="D69" i="9"/>
  <c r="E69" i="9"/>
  <c r="F69" i="9"/>
  <c r="C70" i="9"/>
  <c r="D70" i="9"/>
  <c r="E70" i="9"/>
  <c r="F70" i="9"/>
  <c r="C71" i="9"/>
  <c r="D71" i="9"/>
  <c r="E71" i="9"/>
  <c r="F71" i="9"/>
  <c r="C72" i="9"/>
  <c r="D72" i="9"/>
  <c r="E72" i="9"/>
  <c r="F72" i="9"/>
  <c r="C73" i="9"/>
  <c r="D73" i="9"/>
  <c r="E73" i="9"/>
  <c r="F73" i="9"/>
  <c r="C74" i="9"/>
  <c r="D74" i="9"/>
  <c r="E74" i="9"/>
  <c r="F74" i="9"/>
  <c r="C75" i="9"/>
  <c r="D75" i="9"/>
  <c r="E75" i="9"/>
  <c r="F75" i="9"/>
  <c r="C76" i="9"/>
  <c r="D76" i="9"/>
  <c r="E76" i="9"/>
  <c r="F76" i="9"/>
  <c r="C77" i="9"/>
  <c r="D77" i="9"/>
  <c r="E77" i="9"/>
  <c r="F77" i="9"/>
  <c r="C78" i="9"/>
  <c r="D78" i="9"/>
  <c r="E78" i="9"/>
  <c r="F78" i="9"/>
  <c r="C79" i="9"/>
  <c r="D79" i="9"/>
  <c r="E79" i="9"/>
  <c r="F79" i="9"/>
  <c r="C80" i="9"/>
  <c r="D80" i="9"/>
  <c r="E80" i="9"/>
  <c r="F80" i="9"/>
  <c r="C81" i="9"/>
  <c r="D81" i="9"/>
  <c r="E81" i="9"/>
  <c r="F81" i="9"/>
  <c r="C82" i="9"/>
  <c r="D82" i="9"/>
  <c r="E82" i="9"/>
  <c r="F82" i="9"/>
  <c r="C83" i="9"/>
  <c r="D83" i="9"/>
  <c r="E83" i="9"/>
  <c r="F83" i="9"/>
  <c r="C84" i="9"/>
  <c r="D84" i="9"/>
  <c r="E84" i="9"/>
  <c r="F84" i="9"/>
  <c r="C85" i="9"/>
  <c r="D85" i="9"/>
  <c r="E85" i="9"/>
  <c r="F85" i="9"/>
  <c r="C86" i="9"/>
  <c r="D86" i="9"/>
  <c r="E86" i="9"/>
  <c r="F86" i="9"/>
  <c r="C87" i="9"/>
  <c r="D87" i="9"/>
  <c r="E87" i="9"/>
  <c r="F87" i="9"/>
  <c r="C88" i="9"/>
  <c r="D88" i="9"/>
  <c r="E88" i="9"/>
  <c r="F88" i="9"/>
  <c r="C89" i="9"/>
  <c r="D89" i="9"/>
  <c r="E89" i="9"/>
  <c r="F89" i="9"/>
  <c r="C90" i="9"/>
  <c r="D90" i="9"/>
  <c r="E90" i="9"/>
  <c r="F90" i="9"/>
  <c r="C91" i="9"/>
  <c r="D91" i="9"/>
  <c r="E91" i="9"/>
  <c r="F91" i="9"/>
  <c r="C92" i="9"/>
  <c r="D92" i="9"/>
  <c r="E92" i="9"/>
  <c r="F92" i="9"/>
  <c r="C93" i="9"/>
  <c r="D93" i="9"/>
  <c r="E93" i="9"/>
  <c r="F93" i="9"/>
  <c r="C94" i="9"/>
  <c r="D94" i="9"/>
  <c r="E94" i="9"/>
  <c r="F94" i="9"/>
  <c r="C95" i="9"/>
  <c r="D95" i="9"/>
  <c r="E95" i="9"/>
  <c r="F95" i="9"/>
  <c r="C96" i="9"/>
  <c r="D96" i="9"/>
  <c r="E96" i="9"/>
  <c r="F96" i="9"/>
  <c r="C97" i="9"/>
  <c r="D97" i="9"/>
  <c r="E97" i="9"/>
  <c r="F97" i="9"/>
  <c r="C98" i="9"/>
  <c r="D98" i="9"/>
  <c r="E98" i="9"/>
  <c r="F98" i="9"/>
  <c r="C99" i="9"/>
  <c r="D99" i="9"/>
  <c r="E99" i="9"/>
  <c r="F99" i="9"/>
  <c r="C100" i="9"/>
  <c r="D100" i="9"/>
  <c r="E100" i="9"/>
  <c r="F100" i="9"/>
  <c r="C101" i="9"/>
  <c r="D101" i="9"/>
  <c r="E101" i="9"/>
  <c r="F101" i="9"/>
  <c r="C102" i="9"/>
  <c r="D102" i="9"/>
  <c r="E102" i="9"/>
  <c r="F102" i="9"/>
  <c r="C103" i="9"/>
  <c r="D103" i="9"/>
  <c r="E103" i="9"/>
  <c r="F103" i="9"/>
  <c r="C104" i="9"/>
  <c r="D104" i="9"/>
  <c r="E104" i="9"/>
  <c r="F104" i="9"/>
  <c r="C105" i="9"/>
  <c r="D105" i="9"/>
  <c r="E105" i="9"/>
  <c r="F105" i="9"/>
  <c r="C106" i="9"/>
  <c r="D106" i="9"/>
  <c r="E106" i="9"/>
  <c r="F106" i="9"/>
  <c r="C107" i="9"/>
  <c r="D107" i="9"/>
  <c r="E107" i="9"/>
  <c r="F107" i="9"/>
  <c r="C108" i="9"/>
  <c r="D108" i="9"/>
  <c r="E108" i="9"/>
  <c r="F108" i="9"/>
  <c r="C109" i="9"/>
  <c r="D109" i="9"/>
  <c r="E109" i="9"/>
  <c r="F109" i="9"/>
  <c r="C110" i="9"/>
  <c r="D110" i="9"/>
  <c r="E110" i="9"/>
  <c r="F110" i="9"/>
  <c r="C111" i="9"/>
  <c r="D111" i="9"/>
  <c r="E111" i="9"/>
  <c r="F111" i="9"/>
  <c r="C112" i="9"/>
  <c r="D112" i="9"/>
  <c r="E112" i="9"/>
  <c r="F112" i="9"/>
  <c r="C113" i="9"/>
  <c r="D113" i="9"/>
  <c r="E113" i="9"/>
  <c r="F113" i="9"/>
  <c r="C114" i="9"/>
  <c r="D114" i="9"/>
  <c r="E114" i="9"/>
  <c r="F114" i="9"/>
  <c r="C115" i="9"/>
  <c r="D115" i="9"/>
  <c r="E115" i="9"/>
  <c r="F115" i="9"/>
  <c r="C116" i="9"/>
  <c r="D116" i="9"/>
  <c r="E116" i="9"/>
  <c r="F116" i="9"/>
  <c r="C117" i="9"/>
  <c r="D117" i="9"/>
  <c r="E117" i="9"/>
  <c r="F117" i="9"/>
  <c r="C118" i="9"/>
  <c r="D118" i="9"/>
  <c r="E118" i="9"/>
  <c r="F118" i="9"/>
  <c r="C119" i="9"/>
  <c r="D119" i="9"/>
  <c r="E119" i="9"/>
  <c r="F119" i="9"/>
  <c r="C120" i="9"/>
  <c r="D120" i="9"/>
  <c r="E120" i="9"/>
  <c r="F120" i="9"/>
  <c r="C121" i="9"/>
  <c r="D121" i="9"/>
  <c r="E121" i="9"/>
  <c r="F121" i="9"/>
  <c r="C122" i="9"/>
  <c r="D122" i="9"/>
  <c r="E122" i="9"/>
  <c r="F122" i="9"/>
  <c r="C123" i="9"/>
  <c r="D123" i="9"/>
  <c r="E123" i="9"/>
  <c r="F123" i="9"/>
  <c r="C124" i="9"/>
  <c r="D124" i="9"/>
  <c r="E124" i="9"/>
  <c r="F124" i="9"/>
  <c r="C125" i="9"/>
  <c r="D125" i="9"/>
  <c r="E125" i="9"/>
  <c r="F125" i="9"/>
  <c r="C126" i="9"/>
  <c r="D126" i="9"/>
  <c r="E126" i="9"/>
  <c r="F126" i="9"/>
  <c r="C127" i="9"/>
  <c r="D127" i="9"/>
  <c r="E127" i="9"/>
  <c r="F127" i="9"/>
  <c r="C128" i="9"/>
  <c r="D128" i="9"/>
  <c r="E128" i="9"/>
  <c r="F128" i="9"/>
  <c r="C129" i="9"/>
  <c r="D129" i="9"/>
  <c r="E129" i="9"/>
  <c r="F129" i="9"/>
  <c r="C130" i="9"/>
  <c r="D130" i="9"/>
  <c r="E130" i="9"/>
  <c r="F130" i="9"/>
  <c r="C131" i="9"/>
  <c r="D131" i="9"/>
  <c r="E131" i="9"/>
  <c r="F131" i="9"/>
  <c r="C132" i="9"/>
  <c r="D132" i="9"/>
  <c r="E132" i="9"/>
  <c r="F132" i="9"/>
  <c r="C133" i="9"/>
  <c r="D133" i="9"/>
  <c r="E133" i="9"/>
  <c r="F133" i="9"/>
  <c r="C134" i="9"/>
  <c r="D134" i="9"/>
  <c r="E134" i="9"/>
  <c r="F134" i="9"/>
  <c r="C135" i="9"/>
  <c r="D135" i="9"/>
  <c r="E135" i="9"/>
  <c r="F135" i="9"/>
  <c r="C136" i="9"/>
  <c r="D136" i="9"/>
  <c r="E136" i="9"/>
  <c r="F136" i="9"/>
  <c r="C137" i="9"/>
  <c r="D137" i="9"/>
  <c r="E137" i="9"/>
  <c r="F137" i="9"/>
  <c r="C138" i="9"/>
  <c r="D138" i="9"/>
  <c r="E138" i="9"/>
  <c r="F138" i="9"/>
  <c r="C139" i="9"/>
  <c r="D139" i="9"/>
  <c r="E139" i="9"/>
  <c r="F139" i="9"/>
  <c r="C140" i="9"/>
  <c r="D140" i="9"/>
  <c r="E140" i="9"/>
  <c r="F140" i="9"/>
  <c r="C141" i="9"/>
  <c r="D141" i="9"/>
  <c r="E141" i="9"/>
  <c r="F141" i="9"/>
  <c r="C142" i="9"/>
  <c r="D142" i="9"/>
  <c r="E142" i="9"/>
  <c r="F142" i="9"/>
  <c r="C143" i="9"/>
  <c r="D143" i="9"/>
  <c r="E143" i="9"/>
  <c r="F143" i="9"/>
  <c r="C144" i="9"/>
  <c r="D144" i="9"/>
  <c r="E144" i="9"/>
  <c r="F144" i="9"/>
  <c r="C145" i="9"/>
  <c r="D145" i="9"/>
  <c r="E145" i="9"/>
  <c r="F145" i="9"/>
  <c r="C146" i="9"/>
  <c r="D146" i="9"/>
  <c r="E146" i="9"/>
  <c r="F146" i="9"/>
  <c r="C147" i="9"/>
  <c r="D147" i="9"/>
  <c r="E147" i="9"/>
  <c r="F147" i="9"/>
  <c r="C148" i="9"/>
  <c r="D148" i="9"/>
  <c r="E148" i="9"/>
  <c r="F148" i="9"/>
  <c r="C149" i="9"/>
  <c r="D149" i="9"/>
  <c r="E149" i="9"/>
  <c r="F149" i="9"/>
  <c r="C150" i="9"/>
  <c r="D150" i="9"/>
  <c r="E150" i="9"/>
  <c r="F150" i="9"/>
  <c r="C151" i="9"/>
  <c r="D151" i="9"/>
  <c r="E151" i="9"/>
  <c r="F151" i="9"/>
  <c r="C152" i="9"/>
  <c r="D152" i="9"/>
  <c r="E152" i="9"/>
  <c r="F152" i="9"/>
  <c r="C153" i="9"/>
  <c r="D153" i="9"/>
  <c r="E153" i="9"/>
  <c r="F153" i="9"/>
  <c r="C154" i="9"/>
  <c r="D154" i="9"/>
  <c r="E154" i="9"/>
  <c r="F154" i="9"/>
  <c r="C155" i="9"/>
  <c r="D155" i="9"/>
  <c r="E155" i="9"/>
  <c r="F155" i="9"/>
  <c r="C156" i="9"/>
  <c r="D156" i="9"/>
  <c r="E156" i="9"/>
  <c r="F156" i="9"/>
  <c r="C157" i="9"/>
  <c r="D157" i="9"/>
  <c r="E157" i="9"/>
  <c r="F157" i="9"/>
  <c r="C158" i="9"/>
  <c r="D158" i="9"/>
  <c r="E158" i="9"/>
  <c r="F158" i="9"/>
  <c r="C159" i="9"/>
  <c r="D159" i="9"/>
  <c r="E159" i="9"/>
  <c r="F159" i="9"/>
  <c r="C160" i="9"/>
  <c r="D160" i="9"/>
  <c r="E160" i="9"/>
  <c r="F160" i="9"/>
  <c r="C161" i="9"/>
  <c r="D161" i="9"/>
  <c r="E161" i="9"/>
  <c r="F161" i="9"/>
  <c r="C162" i="9"/>
  <c r="D162" i="9"/>
  <c r="E162" i="9"/>
  <c r="F162" i="9"/>
  <c r="C163" i="9"/>
  <c r="D163" i="9"/>
  <c r="E163" i="9"/>
  <c r="F163" i="9"/>
  <c r="C164" i="9"/>
  <c r="D164" i="9"/>
  <c r="E164" i="9"/>
  <c r="F164" i="9"/>
  <c r="C165" i="9"/>
  <c r="D165" i="9"/>
  <c r="E165" i="9"/>
  <c r="F165" i="9"/>
  <c r="C166" i="9"/>
  <c r="D166" i="9"/>
  <c r="E166" i="9"/>
  <c r="F166" i="9"/>
  <c r="C167" i="9"/>
  <c r="D167" i="9"/>
  <c r="E167" i="9"/>
  <c r="F167" i="9"/>
  <c r="C168" i="9"/>
  <c r="D168" i="9"/>
  <c r="E168" i="9"/>
  <c r="F168" i="9"/>
  <c r="C169" i="9"/>
  <c r="D169" i="9"/>
  <c r="E169" i="9"/>
  <c r="F169" i="9"/>
  <c r="C170" i="9"/>
  <c r="D170" i="9"/>
  <c r="E170" i="9"/>
  <c r="F170" i="9"/>
  <c r="C171" i="9"/>
  <c r="D171" i="9"/>
  <c r="E171" i="9"/>
  <c r="F171" i="9"/>
  <c r="C172" i="9"/>
  <c r="D172" i="9"/>
  <c r="E172" i="9"/>
  <c r="F172" i="9"/>
  <c r="C173" i="9"/>
  <c r="D173" i="9"/>
  <c r="E173" i="9"/>
  <c r="F173" i="9"/>
  <c r="C174" i="9"/>
  <c r="D174" i="9"/>
  <c r="E174" i="9"/>
  <c r="F174" i="9"/>
  <c r="C175" i="9"/>
  <c r="D175" i="9"/>
  <c r="E175" i="9"/>
  <c r="F175" i="9"/>
  <c r="C176" i="9"/>
  <c r="D176" i="9"/>
  <c r="E176" i="9"/>
  <c r="F176" i="9"/>
  <c r="C177" i="9"/>
  <c r="D177" i="9"/>
  <c r="E177" i="9"/>
  <c r="F177" i="9"/>
  <c r="C178" i="9"/>
  <c r="D178" i="9"/>
  <c r="E178" i="9"/>
  <c r="F178" i="9"/>
  <c r="C179" i="9"/>
  <c r="D179" i="9"/>
  <c r="E179" i="9"/>
  <c r="F179" i="9"/>
  <c r="C180" i="9"/>
  <c r="D180" i="9"/>
  <c r="E180" i="9"/>
  <c r="F180" i="9"/>
  <c r="C181" i="9"/>
  <c r="D181" i="9"/>
  <c r="E181" i="9"/>
  <c r="F181" i="9"/>
  <c r="C182" i="9"/>
  <c r="D182" i="9"/>
  <c r="E182" i="9"/>
  <c r="F182" i="9"/>
  <c r="C183" i="9"/>
  <c r="D183" i="9"/>
  <c r="E183" i="9"/>
  <c r="F183" i="9"/>
  <c r="C184" i="9"/>
  <c r="D184" i="9"/>
  <c r="E184" i="9"/>
  <c r="F184" i="9"/>
  <c r="C185" i="9"/>
  <c r="D185" i="9"/>
  <c r="E185" i="9"/>
  <c r="F185" i="9"/>
  <c r="C186" i="9"/>
  <c r="D186" i="9"/>
  <c r="E186" i="9"/>
  <c r="F186" i="9"/>
  <c r="C187" i="9"/>
  <c r="D187" i="9"/>
  <c r="E187" i="9"/>
  <c r="F187" i="9"/>
  <c r="C188" i="9"/>
  <c r="D188" i="9"/>
  <c r="E188" i="9"/>
  <c r="F188" i="9"/>
  <c r="C189" i="9"/>
  <c r="D189" i="9"/>
  <c r="E189" i="9"/>
  <c r="F189" i="9"/>
  <c r="C190" i="9"/>
  <c r="D190" i="9"/>
  <c r="E190" i="9"/>
  <c r="F190" i="9"/>
  <c r="C191" i="9"/>
  <c r="D191" i="9"/>
  <c r="E191" i="9"/>
  <c r="F191" i="9"/>
  <c r="C192" i="9"/>
  <c r="D192" i="9"/>
  <c r="E192" i="9"/>
  <c r="F192" i="9"/>
  <c r="C193" i="9"/>
  <c r="D193" i="9"/>
  <c r="E193" i="9"/>
  <c r="F193" i="9"/>
  <c r="C194" i="9"/>
  <c r="D194" i="9"/>
  <c r="E194" i="9"/>
  <c r="F194" i="9"/>
  <c r="C195" i="9"/>
  <c r="D195" i="9"/>
  <c r="E195" i="9"/>
  <c r="F195" i="9"/>
  <c r="C196" i="9"/>
  <c r="D196" i="9"/>
  <c r="E196" i="9"/>
  <c r="F196" i="9"/>
  <c r="C197" i="9"/>
  <c r="D197" i="9"/>
  <c r="E197" i="9"/>
  <c r="F197" i="9"/>
  <c r="C198" i="9"/>
  <c r="D198" i="9"/>
  <c r="E198" i="9"/>
  <c r="F198" i="9"/>
  <c r="C199" i="9"/>
  <c r="D199" i="9"/>
  <c r="E199" i="9"/>
  <c r="F199" i="9"/>
  <c r="C200" i="9"/>
  <c r="D200" i="9"/>
  <c r="E200" i="9"/>
  <c r="F200" i="9"/>
  <c r="C201" i="9"/>
  <c r="D201" i="9"/>
  <c r="E201" i="9"/>
  <c r="F201" i="9"/>
  <c r="C202" i="9"/>
  <c r="D202" i="9"/>
  <c r="E202" i="9"/>
  <c r="F202" i="9"/>
  <c r="C203" i="9"/>
  <c r="D203" i="9"/>
  <c r="E203" i="9"/>
  <c r="F203" i="9"/>
  <c r="C204" i="9"/>
  <c r="D204" i="9"/>
  <c r="E204" i="9"/>
  <c r="F204" i="9"/>
  <c r="C205" i="9"/>
  <c r="D205" i="9"/>
  <c r="E205" i="9"/>
  <c r="F205" i="9"/>
  <c r="C206" i="9"/>
  <c r="D206" i="9"/>
  <c r="E206" i="9"/>
  <c r="F206" i="9"/>
  <c r="C207" i="9"/>
  <c r="D207" i="9"/>
  <c r="E207" i="9"/>
  <c r="F207" i="9"/>
  <c r="C208" i="9"/>
  <c r="D208" i="9"/>
  <c r="E208" i="9"/>
  <c r="F208" i="9"/>
  <c r="C209" i="9"/>
  <c r="D209" i="9"/>
  <c r="E209" i="9"/>
  <c r="F209" i="9"/>
  <c r="C210" i="9"/>
  <c r="D210" i="9"/>
  <c r="E210" i="9"/>
  <c r="F210" i="9"/>
  <c r="C211" i="9"/>
  <c r="D211" i="9"/>
  <c r="E211" i="9"/>
  <c r="F211" i="9"/>
  <c r="C212" i="9"/>
  <c r="D212" i="9"/>
  <c r="E212" i="9"/>
  <c r="F212" i="9"/>
  <c r="C213" i="9"/>
  <c r="D213" i="9"/>
  <c r="E213" i="9"/>
  <c r="F213" i="9"/>
  <c r="C214" i="9"/>
  <c r="D214" i="9"/>
  <c r="E214" i="9"/>
  <c r="F214" i="9"/>
  <c r="C215" i="9"/>
  <c r="D215" i="9"/>
  <c r="E215" i="9"/>
  <c r="F215" i="9"/>
  <c r="C216" i="9"/>
  <c r="D216" i="9"/>
  <c r="E216" i="9"/>
  <c r="F216" i="9"/>
  <c r="C217" i="9"/>
  <c r="D217" i="9"/>
  <c r="E217" i="9"/>
  <c r="F217" i="9"/>
  <c r="C218" i="9"/>
  <c r="D218" i="9"/>
  <c r="E218" i="9"/>
  <c r="F218" i="9"/>
  <c r="C219" i="9"/>
  <c r="D219" i="9"/>
  <c r="E219" i="9"/>
  <c r="F219" i="9"/>
  <c r="C220" i="9"/>
  <c r="D220" i="9"/>
  <c r="E220" i="9"/>
  <c r="F220" i="9"/>
  <c r="C221" i="9"/>
  <c r="D221" i="9"/>
  <c r="E221" i="9"/>
  <c r="F221" i="9"/>
  <c r="C222" i="9"/>
  <c r="D222" i="9"/>
  <c r="E222" i="9"/>
  <c r="F222" i="9"/>
  <c r="C223" i="9"/>
  <c r="D223" i="9"/>
  <c r="E223" i="9"/>
  <c r="F223" i="9"/>
  <c r="C224" i="9"/>
  <c r="D224" i="9"/>
  <c r="E224" i="9"/>
  <c r="F224" i="9"/>
  <c r="C225" i="9"/>
  <c r="D225" i="9"/>
  <c r="E225" i="9"/>
  <c r="F225" i="9"/>
  <c r="C226" i="9"/>
  <c r="D226" i="9"/>
  <c r="E226" i="9"/>
  <c r="F226" i="9"/>
  <c r="C227" i="9"/>
  <c r="D227" i="9"/>
  <c r="E227" i="9"/>
  <c r="F227" i="9"/>
  <c r="C228" i="9"/>
  <c r="D228" i="9"/>
  <c r="E228" i="9"/>
  <c r="F228" i="9"/>
  <c r="C229" i="9"/>
  <c r="D229" i="9"/>
  <c r="E229" i="9"/>
  <c r="F229" i="9"/>
  <c r="C230" i="9"/>
  <c r="D230" i="9"/>
  <c r="E230" i="9"/>
  <c r="F230" i="9"/>
  <c r="C231" i="9"/>
  <c r="D231" i="9"/>
  <c r="E231" i="9"/>
  <c r="F231" i="9"/>
  <c r="C232" i="9"/>
  <c r="D232" i="9"/>
  <c r="E232" i="9"/>
  <c r="F232" i="9"/>
  <c r="C233" i="9"/>
  <c r="D233" i="9"/>
  <c r="E233" i="9"/>
  <c r="F233" i="9"/>
  <c r="C234" i="9"/>
  <c r="D234" i="9"/>
  <c r="E234" i="9"/>
  <c r="F234" i="9"/>
  <c r="C235" i="9"/>
  <c r="D235" i="9"/>
  <c r="E235" i="9"/>
  <c r="F235" i="9"/>
  <c r="C236" i="9"/>
  <c r="D236" i="9"/>
  <c r="E236" i="9"/>
  <c r="F236" i="9"/>
  <c r="C237" i="9"/>
  <c r="D237" i="9"/>
  <c r="E237" i="9"/>
  <c r="F237" i="9"/>
  <c r="C238" i="9"/>
  <c r="D238" i="9"/>
  <c r="E238" i="9"/>
  <c r="F238" i="9"/>
  <c r="C239" i="9"/>
  <c r="D239" i="9"/>
  <c r="E239" i="9"/>
  <c r="F239" i="9"/>
  <c r="C240" i="9"/>
  <c r="D240" i="9"/>
  <c r="E240" i="9"/>
  <c r="F240" i="9"/>
  <c r="C241" i="9"/>
  <c r="D241" i="9"/>
  <c r="E241" i="9"/>
  <c r="F241" i="9"/>
  <c r="C242" i="9"/>
  <c r="D242" i="9"/>
  <c r="E242" i="9"/>
  <c r="F242" i="9"/>
  <c r="C243" i="9"/>
  <c r="D243" i="9"/>
  <c r="E243" i="9"/>
  <c r="F243" i="9"/>
  <c r="C244" i="9"/>
  <c r="D244" i="9"/>
  <c r="E244" i="9"/>
  <c r="F244" i="9"/>
  <c r="C245" i="9"/>
  <c r="D245" i="9"/>
  <c r="E245" i="9"/>
  <c r="F245" i="9"/>
  <c r="C246" i="9"/>
  <c r="D246" i="9"/>
  <c r="E246" i="9"/>
  <c r="F246" i="9"/>
  <c r="C247" i="9"/>
  <c r="D247" i="9"/>
  <c r="E247" i="9"/>
  <c r="F247" i="9"/>
  <c r="C248" i="9"/>
  <c r="D248" i="9"/>
  <c r="E248" i="9"/>
  <c r="F248" i="9"/>
  <c r="C249" i="9"/>
  <c r="D249" i="9"/>
  <c r="E249" i="9"/>
  <c r="F249" i="9"/>
  <c r="C250" i="9"/>
  <c r="D250" i="9"/>
  <c r="E250" i="9"/>
  <c r="F250" i="9"/>
  <c r="C251" i="9"/>
  <c r="D251" i="9"/>
  <c r="E251" i="9"/>
  <c r="F251" i="9"/>
  <c r="C252" i="9"/>
  <c r="D252" i="9"/>
  <c r="E252" i="9"/>
  <c r="F252" i="9"/>
  <c r="C253" i="9"/>
  <c r="D253" i="9"/>
  <c r="E253" i="9"/>
  <c r="F253" i="9"/>
  <c r="C254" i="9"/>
  <c r="D254" i="9"/>
  <c r="E254" i="9"/>
  <c r="F254" i="9"/>
  <c r="C255" i="9"/>
  <c r="D255" i="9"/>
  <c r="E255" i="9"/>
  <c r="F255" i="9"/>
  <c r="C256" i="9"/>
  <c r="D256" i="9"/>
  <c r="E256" i="9"/>
  <c r="F256" i="9"/>
  <c r="C257" i="9"/>
  <c r="D257" i="9"/>
  <c r="E257" i="9"/>
  <c r="F257" i="9"/>
  <c r="C258" i="9"/>
  <c r="D258" i="9"/>
  <c r="E258" i="9"/>
  <c r="F258" i="9"/>
  <c r="C259" i="9"/>
  <c r="D259" i="9"/>
  <c r="E259" i="9"/>
  <c r="F259" i="9"/>
  <c r="C260" i="9"/>
  <c r="D260" i="9"/>
  <c r="E260" i="9"/>
  <c r="F260" i="9"/>
  <c r="C261" i="9"/>
  <c r="D261" i="9"/>
  <c r="E261" i="9"/>
  <c r="F261" i="9"/>
  <c r="C262" i="9"/>
  <c r="D262" i="9"/>
  <c r="E262" i="9"/>
  <c r="F262" i="9"/>
  <c r="C263" i="9"/>
  <c r="D263" i="9"/>
  <c r="E263" i="9"/>
  <c r="F263" i="9"/>
  <c r="C264" i="9"/>
  <c r="D264" i="9"/>
  <c r="E264" i="9"/>
  <c r="F264" i="9"/>
  <c r="C265" i="9"/>
  <c r="D265" i="9"/>
  <c r="E265" i="9"/>
  <c r="F265" i="9"/>
  <c r="C266" i="9"/>
  <c r="D266" i="9"/>
  <c r="E266" i="9"/>
  <c r="F266" i="9"/>
  <c r="C267" i="9"/>
  <c r="D267" i="9"/>
  <c r="E267" i="9"/>
  <c r="F267" i="9"/>
  <c r="C268" i="9"/>
  <c r="D268" i="9"/>
  <c r="E268" i="9"/>
  <c r="F268" i="9"/>
  <c r="C269" i="9"/>
  <c r="D269" i="9"/>
  <c r="E269" i="9"/>
  <c r="F269" i="9"/>
  <c r="C270" i="9"/>
  <c r="D270" i="9"/>
  <c r="E270" i="9"/>
  <c r="F270" i="9"/>
  <c r="C271" i="9"/>
  <c r="D271" i="9"/>
  <c r="E271" i="9"/>
  <c r="F271" i="9"/>
  <c r="C272" i="9"/>
  <c r="D272" i="9"/>
  <c r="E272" i="9"/>
  <c r="F272" i="9"/>
  <c r="C273" i="9"/>
  <c r="D273" i="9"/>
  <c r="E273" i="9"/>
  <c r="F273" i="9"/>
  <c r="C274" i="9"/>
  <c r="D274" i="9"/>
  <c r="E274" i="9"/>
  <c r="F274" i="9"/>
  <c r="C275" i="9"/>
  <c r="D275" i="9"/>
  <c r="E275" i="9"/>
  <c r="F275" i="9"/>
  <c r="C276" i="9"/>
  <c r="D276" i="9"/>
  <c r="E276" i="9"/>
  <c r="F276" i="9"/>
  <c r="C277" i="9"/>
  <c r="D277" i="9"/>
  <c r="E277" i="9"/>
  <c r="F277" i="9"/>
  <c r="C278" i="9"/>
  <c r="D278" i="9"/>
  <c r="E278" i="9"/>
  <c r="F278" i="9"/>
  <c r="C279" i="9"/>
  <c r="D279" i="9"/>
  <c r="E279" i="9"/>
  <c r="F279" i="9"/>
  <c r="C280" i="9"/>
  <c r="D280" i="9"/>
  <c r="E280" i="9"/>
  <c r="F280" i="9"/>
  <c r="C281" i="9"/>
  <c r="D281" i="9"/>
  <c r="E281" i="9"/>
  <c r="F281" i="9"/>
  <c r="C282" i="9"/>
  <c r="D282" i="9"/>
  <c r="E282" i="9"/>
  <c r="F282" i="9"/>
  <c r="C283" i="9"/>
  <c r="D283" i="9"/>
  <c r="E283" i="9"/>
  <c r="F283" i="9"/>
  <c r="C284" i="9"/>
  <c r="D284" i="9"/>
  <c r="E284" i="9"/>
  <c r="F284" i="9"/>
  <c r="C285" i="9"/>
  <c r="D285" i="9"/>
  <c r="E285" i="9"/>
  <c r="F285" i="9"/>
  <c r="C286" i="9"/>
  <c r="D286" i="9"/>
  <c r="E286" i="9"/>
  <c r="F286" i="9"/>
  <c r="C287" i="9"/>
  <c r="D287" i="9"/>
  <c r="E287" i="9"/>
  <c r="F287" i="9"/>
  <c r="C288" i="9"/>
  <c r="D288" i="9"/>
  <c r="E288" i="9"/>
  <c r="F288" i="9"/>
  <c r="C289" i="9"/>
  <c r="D289" i="9"/>
  <c r="E289" i="9"/>
  <c r="F289" i="9"/>
  <c r="C290" i="9"/>
  <c r="D290" i="9"/>
  <c r="E290" i="9"/>
  <c r="F290" i="9"/>
  <c r="C291" i="9"/>
  <c r="D291" i="9"/>
  <c r="E291" i="9"/>
  <c r="F291" i="9"/>
  <c r="C292" i="9"/>
  <c r="D292" i="9"/>
  <c r="E292" i="9"/>
  <c r="F292" i="9"/>
  <c r="C293" i="9"/>
  <c r="D293" i="9"/>
  <c r="E293" i="9"/>
  <c r="F293" i="9"/>
  <c r="C294" i="9"/>
  <c r="D294" i="9"/>
  <c r="E294" i="9"/>
  <c r="F294" i="9"/>
  <c r="C295" i="9"/>
  <c r="D295" i="9"/>
  <c r="E295" i="9"/>
  <c r="F295" i="9"/>
  <c r="C296" i="9"/>
  <c r="D296" i="9"/>
  <c r="E296" i="9"/>
  <c r="F296" i="9"/>
  <c r="C297" i="9"/>
  <c r="D297" i="9"/>
  <c r="E297" i="9"/>
  <c r="F297" i="9"/>
  <c r="C298" i="9"/>
  <c r="D298" i="9"/>
  <c r="E298" i="9"/>
  <c r="F298" i="9"/>
  <c r="C299" i="9"/>
  <c r="D299" i="9"/>
  <c r="E299" i="9"/>
  <c r="F299" i="9"/>
  <c r="C300" i="9"/>
  <c r="D300" i="9"/>
  <c r="E300" i="9"/>
  <c r="F300" i="9"/>
  <c r="C301" i="9"/>
  <c r="D301" i="9"/>
  <c r="E301" i="9"/>
  <c r="F301" i="9"/>
  <c r="C302" i="9"/>
  <c r="D302" i="9"/>
  <c r="E302" i="9"/>
  <c r="F302" i="9"/>
  <c r="C303" i="9"/>
  <c r="D303" i="9"/>
  <c r="E303" i="9"/>
  <c r="F303" i="9"/>
  <c r="C304" i="9"/>
  <c r="D304" i="9"/>
  <c r="E304" i="9"/>
  <c r="F304" i="9"/>
  <c r="C305" i="9"/>
  <c r="D305" i="9"/>
  <c r="E305" i="9"/>
  <c r="F305" i="9"/>
  <c r="C306" i="9"/>
  <c r="D306" i="9"/>
  <c r="E306" i="9"/>
  <c r="F306" i="9"/>
  <c r="C307" i="9"/>
  <c r="D307" i="9"/>
  <c r="E307" i="9"/>
  <c r="F307" i="9"/>
  <c r="C308" i="9"/>
  <c r="D308" i="9"/>
  <c r="E308" i="9"/>
  <c r="F308" i="9"/>
  <c r="C309" i="9"/>
  <c r="D309" i="9"/>
  <c r="E309" i="9"/>
  <c r="F309" i="9"/>
  <c r="C310" i="9"/>
  <c r="D310" i="9"/>
  <c r="E310" i="9"/>
  <c r="F310" i="9"/>
  <c r="C311" i="9"/>
  <c r="D311" i="9"/>
  <c r="E311" i="9"/>
  <c r="F311" i="9"/>
  <c r="C312" i="9"/>
  <c r="D312" i="9"/>
  <c r="E312" i="9"/>
  <c r="F312" i="9"/>
  <c r="C313" i="9"/>
  <c r="D313" i="9"/>
  <c r="E313" i="9"/>
  <c r="F313" i="9"/>
  <c r="C314" i="9"/>
  <c r="D314" i="9"/>
  <c r="E314" i="9"/>
  <c r="F314" i="9"/>
  <c r="C315" i="9"/>
  <c r="D315" i="9"/>
  <c r="E315" i="9"/>
  <c r="F315" i="9"/>
  <c r="C316" i="9"/>
  <c r="D316" i="9"/>
  <c r="E316" i="9"/>
  <c r="F316" i="9"/>
  <c r="C317" i="9"/>
  <c r="D317" i="9"/>
  <c r="E317" i="9"/>
  <c r="F317" i="9"/>
  <c r="C318" i="9"/>
  <c r="D318" i="9"/>
  <c r="E318" i="9"/>
  <c r="F318" i="9"/>
  <c r="C319" i="9"/>
  <c r="D319" i="9"/>
  <c r="E319" i="9"/>
  <c r="F319" i="9"/>
  <c r="C320" i="9"/>
  <c r="D320" i="9"/>
  <c r="E320" i="9"/>
  <c r="F320" i="9"/>
  <c r="C321" i="9"/>
  <c r="D321" i="9"/>
  <c r="E321" i="9"/>
  <c r="F321" i="9"/>
  <c r="C322" i="9"/>
  <c r="D322" i="9"/>
  <c r="E322" i="9"/>
  <c r="F322" i="9"/>
  <c r="C323" i="9"/>
  <c r="D323" i="9"/>
  <c r="E323" i="9"/>
  <c r="F323" i="9"/>
  <c r="C324" i="9"/>
  <c r="D324" i="9"/>
  <c r="E324" i="9"/>
  <c r="F324" i="9"/>
  <c r="C325" i="9"/>
  <c r="D325" i="9"/>
  <c r="E325" i="9"/>
  <c r="F325" i="9"/>
  <c r="C326" i="9"/>
  <c r="D326" i="9"/>
  <c r="E326" i="9"/>
  <c r="F326" i="9"/>
  <c r="C327" i="9"/>
  <c r="D327" i="9"/>
  <c r="E327" i="9"/>
  <c r="F327" i="9"/>
  <c r="C328" i="9"/>
  <c r="D328" i="9"/>
  <c r="E328" i="9"/>
  <c r="F328" i="9"/>
  <c r="C329" i="9"/>
  <c r="D329" i="9"/>
  <c r="E329" i="9"/>
  <c r="F329" i="9"/>
  <c r="C330" i="9"/>
  <c r="D330" i="9"/>
  <c r="E330" i="9"/>
  <c r="F330" i="9"/>
  <c r="C331" i="9"/>
  <c r="D331" i="9"/>
  <c r="E331" i="9"/>
  <c r="F331" i="9"/>
  <c r="C332" i="9"/>
  <c r="D332" i="9"/>
  <c r="E332" i="9"/>
  <c r="F332" i="9"/>
  <c r="C333" i="9"/>
  <c r="D333" i="9"/>
  <c r="E333" i="9"/>
  <c r="F333" i="9"/>
  <c r="C334" i="9"/>
  <c r="D334" i="9"/>
  <c r="E334" i="9"/>
  <c r="F334" i="9"/>
  <c r="C335" i="9"/>
  <c r="D335" i="9"/>
  <c r="E335" i="9"/>
  <c r="F335" i="9"/>
  <c r="C336" i="9"/>
  <c r="D336" i="9"/>
  <c r="E336" i="9"/>
  <c r="F336" i="9"/>
  <c r="C337" i="9"/>
  <c r="D337" i="9"/>
  <c r="E337" i="9"/>
  <c r="F337" i="9"/>
  <c r="C338" i="9"/>
  <c r="D338" i="9"/>
  <c r="E338" i="9"/>
  <c r="F338" i="9"/>
  <c r="C339" i="9"/>
  <c r="D339" i="9"/>
  <c r="E339" i="9"/>
  <c r="F339" i="9"/>
  <c r="C340" i="9"/>
  <c r="D340" i="9"/>
  <c r="E340" i="9"/>
  <c r="F340" i="9"/>
  <c r="C341" i="9"/>
  <c r="D341" i="9"/>
  <c r="E341" i="9"/>
  <c r="F341" i="9"/>
  <c r="C342" i="9"/>
  <c r="D342" i="9"/>
  <c r="E342" i="9"/>
  <c r="F342" i="9"/>
  <c r="C343" i="9"/>
  <c r="D343" i="9"/>
  <c r="E343" i="9"/>
  <c r="F343" i="9"/>
  <c r="C344" i="9"/>
  <c r="D344" i="9"/>
  <c r="E344" i="9"/>
  <c r="F344" i="9"/>
  <c r="C345" i="9"/>
  <c r="D345" i="9"/>
  <c r="E345" i="9"/>
  <c r="F345" i="9"/>
  <c r="C346" i="9"/>
  <c r="D346" i="9"/>
  <c r="E346" i="9"/>
  <c r="F346" i="9"/>
  <c r="C347" i="9"/>
  <c r="D347" i="9"/>
  <c r="E347" i="9"/>
  <c r="F347" i="9"/>
  <c r="C348" i="9"/>
  <c r="D348" i="9"/>
  <c r="E348" i="9"/>
  <c r="F348" i="9"/>
  <c r="C349" i="9"/>
  <c r="D349" i="9"/>
  <c r="E349" i="9"/>
  <c r="F349" i="9"/>
  <c r="C350" i="9"/>
  <c r="D350" i="9"/>
  <c r="E350" i="9"/>
  <c r="F350" i="9"/>
  <c r="C351" i="9"/>
  <c r="D351" i="9"/>
  <c r="E351" i="9"/>
  <c r="F351" i="9"/>
  <c r="C352" i="9"/>
  <c r="D352" i="9"/>
  <c r="E352" i="9"/>
  <c r="F352" i="9"/>
  <c r="C353" i="9"/>
  <c r="D353" i="9"/>
  <c r="E353" i="9"/>
  <c r="F353" i="9"/>
  <c r="C354" i="9"/>
  <c r="D354" i="9"/>
  <c r="E354" i="9"/>
  <c r="F354" i="9"/>
  <c r="C355" i="9"/>
  <c r="D355" i="9"/>
  <c r="E355" i="9"/>
  <c r="F355" i="9"/>
  <c r="C356" i="9"/>
  <c r="D356" i="9"/>
  <c r="E356" i="9"/>
  <c r="F356" i="9"/>
  <c r="C357" i="9"/>
  <c r="D357" i="9"/>
  <c r="E357" i="9"/>
  <c r="F357" i="9"/>
  <c r="C358" i="9"/>
  <c r="D358" i="9"/>
  <c r="E358" i="9"/>
  <c r="F358" i="9"/>
  <c r="C359" i="9"/>
  <c r="D359" i="9"/>
  <c r="E359" i="9"/>
  <c r="F359" i="9"/>
  <c r="C360" i="9"/>
  <c r="D360" i="9"/>
  <c r="E360" i="9"/>
  <c r="F360" i="9"/>
  <c r="C361" i="9"/>
  <c r="D361" i="9"/>
  <c r="E361" i="9"/>
  <c r="F361" i="9"/>
  <c r="C362" i="9"/>
  <c r="D362" i="9"/>
  <c r="E362" i="9"/>
  <c r="F362" i="9"/>
  <c r="C363" i="9"/>
  <c r="D363" i="9"/>
  <c r="E363" i="9"/>
  <c r="F363" i="9"/>
  <c r="C364" i="9"/>
  <c r="D364" i="9"/>
  <c r="E364" i="9"/>
  <c r="F364" i="9"/>
  <c r="C365" i="9"/>
  <c r="D365" i="9"/>
  <c r="E365" i="9"/>
  <c r="F365" i="9"/>
  <c r="C366" i="9"/>
  <c r="D366" i="9"/>
  <c r="E366" i="9"/>
  <c r="F366" i="9"/>
  <c r="C367" i="9"/>
  <c r="D367" i="9"/>
  <c r="E367" i="9"/>
  <c r="F367" i="9"/>
  <c r="C368" i="9"/>
  <c r="D368" i="9"/>
  <c r="E368" i="9"/>
  <c r="F368" i="9"/>
  <c r="C369" i="9"/>
  <c r="D369" i="9"/>
  <c r="E369" i="9"/>
  <c r="F369" i="9"/>
  <c r="C370" i="9"/>
  <c r="D370" i="9"/>
  <c r="E370" i="9"/>
  <c r="F370" i="9"/>
  <c r="C371" i="9"/>
  <c r="D371" i="9"/>
  <c r="E371" i="9"/>
  <c r="F371" i="9"/>
  <c r="F5" i="9"/>
  <c r="E5" i="9"/>
  <c r="D5" i="9"/>
  <c r="C5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C6" i="8"/>
  <c r="D6" i="8"/>
  <c r="E6" i="8"/>
  <c r="F6" i="8"/>
  <c r="C7" i="8"/>
  <c r="D7" i="8"/>
  <c r="E7" i="8"/>
  <c r="F7" i="8"/>
  <c r="C8" i="8"/>
  <c r="D8" i="8"/>
  <c r="E8" i="8"/>
  <c r="F8" i="8"/>
  <c r="C9" i="8"/>
  <c r="D9" i="8"/>
  <c r="E9" i="8"/>
  <c r="F9" i="8"/>
  <c r="C10" i="8"/>
  <c r="D10" i="8"/>
  <c r="E10" i="8"/>
  <c r="F10" i="8"/>
  <c r="C11" i="8"/>
  <c r="D11" i="8"/>
  <c r="E11" i="8"/>
  <c r="F11" i="8"/>
  <c r="C12" i="8"/>
  <c r="D12" i="8"/>
  <c r="E12" i="8"/>
  <c r="F12" i="8"/>
  <c r="C13" i="8"/>
  <c r="D13" i="8"/>
  <c r="E13" i="8"/>
  <c r="F13" i="8"/>
  <c r="C14" i="8"/>
  <c r="D14" i="8"/>
  <c r="E14" i="8"/>
  <c r="F14" i="8"/>
  <c r="C15" i="8"/>
  <c r="D15" i="8"/>
  <c r="E15" i="8"/>
  <c r="F15" i="8"/>
  <c r="C16" i="8"/>
  <c r="D16" i="8"/>
  <c r="E16" i="8"/>
  <c r="F16" i="8"/>
  <c r="C17" i="8"/>
  <c r="D17" i="8"/>
  <c r="E17" i="8"/>
  <c r="F17" i="8"/>
  <c r="C18" i="8"/>
  <c r="D18" i="8"/>
  <c r="E18" i="8"/>
  <c r="F18" i="8"/>
  <c r="C19" i="8"/>
  <c r="D19" i="8"/>
  <c r="E19" i="8"/>
  <c r="F19" i="8"/>
  <c r="C20" i="8"/>
  <c r="D20" i="8"/>
  <c r="E20" i="8"/>
  <c r="F20" i="8"/>
  <c r="C21" i="8"/>
  <c r="D21" i="8"/>
  <c r="E21" i="8"/>
  <c r="F21" i="8"/>
  <c r="C22" i="8"/>
  <c r="D22" i="8"/>
  <c r="E22" i="8"/>
  <c r="F22" i="8"/>
  <c r="C23" i="8"/>
  <c r="D23" i="8"/>
  <c r="E23" i="8"/>
  <c r="F23" i="8"/>
  <c r="C24" i="8"/>
  <c r="D24" i="8"/>
  <c r="E24" i="8"/>
  <c r="F24" i="8"/>
  <c r="C25" i="8"/>
  <c r="D25" i="8"/>
  <c r="E25" i="8"/>
  <c r="F25" i="8"/>
  <c r="C26" i="8"/>
  <c r="D26" i="8"/>
  <c r="E26" i="8"/>
  <c r="F26" i="8"/>
  <c r="C27" i="8"/>
  <c r="D27" i="8"/>
  <c r="E27" i="8"/>
  <c r="F27" i="8"/>
  <c r="C28" i="8"/>
  <c r="D28" i="8"/>
  <c r="E28" i="8"/>
  <c r="F28" i="8"/>
  <c r="C29" i="8"/>
  <c r="D29" i="8"/>
  <c r="E29" i="8"/>
  <c r="F29" i="8"/>
  <c r="C30" i="8"/>
  <c r="D30" i="8"/>
  <c r="E30" i="8"/>
  <c r="F30" i="8"/>
  <c r="C31" i="8"/>
  <c r="D31" i="8"/>
  <c r="E31" i="8"/>
  <c r="F31" i="8"/>
  <c r="C32" i="8"/>
  <c r="D32" i="8"/>
  <c r="E32" i="8"/>
  <c r="F32" i="8"/>
  <c r="C33" i="8"/>
  <c r="D33" i="8"/>
  <c r="E33" i="8"/>
  <c r="F33" i="8"/>
  <c r="C34" i="8"/>
  <c r="D34" i="8"/>
  <c r="E34" i="8"/>
  <c r="F34" i="8"/>
  <c r="C35" i="8"/>
  <c r="D35" i="8"/>
  <c r="E35" i="8"/>
  <c r="F35" i="8"/>
  <c r="C36" i="8"/>
  <c r="D36" i="8"/>
  <c r="E36" i="8"/>
  <c r="F36" i="8"/>
  <c r="C37" i="8"/>
  <c r="D37" i="8"/>
  <c r="E37" i="8"/>
  <c r="F37" i="8"/>
  <c r="C38" i="8"/>
  <c r="D38" i="8"/>
  <c r="E38" i="8"/>
  <c r="F38" i="8"/>
  <c r="C39" i="8"/>
  <c r="D39" i="8"/>
  <c r="E39" i="8"/>
  <c r="F39" i="8"/>
  <c r="C40" i="8"/>
  <c r="D40" i="8"/>
  <c r="E40" i="8"/>
  <c r="F40" i="8"/>
  <c r="C41" i="8"/>
  <c r="D41" i="8"/>
  <c r="E41" i="8"/>
  <c r="F41" i="8"/>
  <c r="C42" i="8"/>
  <c r="D42" i="8"/>
  <c r="E42" i="8"/>
  <c r="F42" i="8"/>
  <c r="C43" i="8"/>
  <c r="D43" i="8"/>
  <c r="E43" i="8"/>
  <c r="F43" i="8"/>
  <c r="C44" i="8"/>
  <c r="D44" i="8"/>
  <c r="E44" i="8"/>
  <c r="F44" i="8"/>
  <c r="C45" i="8"/>
  <c r="D45" i="8"/>
  <c r="E45" i="8"/>
  <c r="F45" i="8"/>
  <c r="C46" i="8"/>
  <c r="D46" i="8"/>
  <c r="E46" i="8"/>
  <c r="F46" i="8"/>
  <c r="C47" i="8"/>
  <c r="D47" i="8"/>
  <c r="E47" i="8"/>
  <c r="F47" i="8"/>
  <c r="C48" i="8"/>
  <c r="D48" i="8"/>
  <c r="E48" i="8"/>
  <c r="F48" i="8"/>
  <c r="C49" i="8"/>
  <c r="D49" i="8"/>
  <c r="E49" i="8"/>
  <c r="F49" i="8"/>
  <c r="C50" i="8"/>
  <c r="D50" i="8"/>
  <c r="E50" i="8"/>
  <c r="F50" i="8"/>
  <c r="C51" i="8"/>
  <c r="D51" i="8"/>
  <c r="E51" i="8"/>
  <c r="F51" i="8"/>
  <c r="C52" i="8"/>
  <c r="D52" i="8"/>
  <c r="E52" i="8"/>
  <c r="F52" i="8"/>
  <c r="C53" i="8"/>
  <c r="D53" i="8"/>
  <c r="E53" i="8"/>
  <c r="F53" i="8"/>
  <c r="C54" i="8"/>
  <c r="D54" i="8"/>
  <c r="E54" i="8"/>
  <c r="F54" i="8"/>
  <c r="C55" i="8"/>
  <c r="D55" i="8"/>
  <c r="E55" i="8"/>
  <c r="F55" i="8"/>
  <c r="C56" i="8"/>
  <c r="D56" i="8"/>
  <c r="E56" i="8"/>
  <c r="F56" i="8"/>
  <c r="C57" i="8"/>
  <c r="D57" i="8"/>
  <c r="E57" i="8"/>
  <c r="F57" i="8"/>
  <c r="C58" i="8"/>
  <c r="D58" i="8"/>
  <c r="E58" i="8"/>
  <c r="F58" i="8"/>
  <c r="C59" i="8"/>
  <c r="D59" i="8"/>
  <c r="E59" i="8"/>
  <c r="F59" i="8"/>
  <c r="C60" i="8"/>
  <c r="D60" i="8"/>
  <c r="E60" i="8"/>
  <c r="F60" i="8"/>
  <c r="C61" i="8"/>
  <c r="D61" i="8"/>
  <c r="E61" i="8"/>
  <c r="F61" i="8"/>
  <c r="C62" i="8"/>
  <c r="D62" i="8"/>
  <c r="E62" i="8"/>
  <c r="F62" i="8"/>
  <c r="C63" i="8"/>
  <c r="D63" i="8"/>
  <c r="E63" i="8"/>
  <c r="F63" i="8"/>
  <c r="C64" i="8"/>
  <c r="D64" i="8"/>
  <c r="E64" i="8"/>
  <c r="F64" i="8"/>
  <c r="C65" i="8"/>
  <c r="D65" i="8"/>
  <c r="E65" i="8"/>
  <c r="F65" i="8"/>
  <c r="C66" i="8"/>
  <c r="D66" i="8"/>
  <c r="E66" i="8"/>
  <c r="F66" i="8"/>
  <c r="C67" i="8"/>
  <c r="D67" i="8"/>
  <c r="E67" i="8"/>
  <c r="F67" i="8"/>
  <c r="C68" i="8"/>
  <c r="D68" i="8"/>
  <c r="E68" i="8"/>
  <c r="F68" i="8"/>
  <c r="C69" i="8"/>
  <c r="D69" i="8"/>
  <c r="E69" i="8"/>
  <c r="F69" i="8"/>
  <c r="C70" i="8"/>
  <c r="D70" i="8"/>
  <c r="E70" i="8"/>
  <c r="F70" i="8"/>
  <c r="C71" i="8"/>
  <c r="D71" i="8"/>
  <c r="E71" i="8"/>
  <c r="F71" i="8"/>
  <c r="C72" i="8"/>
  <c r="D72" i="8"/>
  <c r="E72" i="8"/>
  <c r="F72" i="8"/>
  <c r="C73" i="8"/>
  <c r="D73" i="8"/>
  <c r="E73" i="8"/>
  <c r="F73" i="8"/>
  <c r="C74" i="8"/>
  <c r="D74" i="8"/>
  <c r="E74" i="8"/>
  <c r="F74" i="8"/>
  <c r="C75" i="8"/>
  <c r="D75" i="8"/>
  <c r="E75" i="8"/>
  <c r="F75" i="8"/>
  <c r="C76" i="8"/>
  <c r="D76" i="8"/>
  <c r="E76" i="8"/>
  <c r="F76" i="8"/>
  <c r="C77" i="8"/>
  <c r="D77" i="8"/>
  <c r="E77" i="8"/>
  <c r="F77" i="8"/>
  <c r="C78" i="8"/>
  <c r="D78" i="8"/>
  <c r="E78" i="8"/>
  <c r="F78" i="8"/>
  <c r="C79" i="8"/>
  <c r="D79" i="8"/>
  <c r="E79" i="8"/>
  <c r="F79" i="8"/>
  <c r="C80" i="8"/>
  <c r="D80" i="8"/>
  <c r="E80" i="8"/>
  <c r="F80" i="8"/>
  <c r="C81" i="8"/>
  <c r="D81" i="8"/>
  <c r="E81" i="8"/>
  <c r="F81" i="8"/>
  <c r="C82" i="8"/>
  <c r="D82" i="8"/>
  <c r="E82" i="8"/>
  <c r="F82" i="8"/>
  <c r="C83" i="8"/>
  <c r="D83" i="8"/>
  <c r="E83" i="8"/>
  <c r="F83" i="8"/>
  <c r="C84" i="8"/>
  <c r="D84" i="8"/>
  <c r="E84" i="8"/>
  <c r="F84" i="8"/>
  <c r="C85" i="8"/>
  <c r="D85" i="8"/>
  <c r="E85" i="8"/>
  <c r="F85" i="8"/>
  <c r="C86" i="8"/>
  <c r="D86" i="8"/>
  <c r="E86" i="8"/>
  <c r="F86" i="8"/>
  <c r="C87" i="8"/>
  <c r="D87" i="8"/>
  <c r="E87" i="8"/>
  <c r="F87" i="8"/>
  <c r="C88" i="8"/>
  <c r="D88" i="8"/>
  <c r="E88" i="8"/>
  <c r="F88" i="8"/>
  <c r="C89" i="8"/>
  <c r="D89" i="8"/>
  <c r="E89" i="8"/>
  <c r="F89" i="8"/>
  <c r="C90" i="8"/>
  <c r="D90" i="8"/>
  <c r="E90" i="8"/>
  <c r="F90" i="8"/>
  <c r="C91" i="8"/>
  <c r="D91" i="8"/>
  <c r="E91" i="8"/>
  <c r="F91" i="8"/>
  <c r="C92" i="8"/>
  <c r="D92" i="8"/>
  <c r="E92" i="8"/>
  <c r="F92" i="8"/>
  <c r="C93" i="8"/>
  <c r="D93" i="8"/>
  <c r="E93" i="8"/>
  <c r="F93" i="8"/>
  <c r="C94" i="8"/>
  <c r="D94" i="8"/>
  <c r="E94" i="8"/>
  <c r="F94" i="8"/>
  <c r="C95" i="8"/>
  <c r="D95" i="8"/>
  <c r="E95" i="8"/>
  <c r="F95" i="8"/>
  <c r="C96" i="8"/>
  <c r="D96" i="8"/>
  <c r="E96" i="8"/>
  <c r="F96" i="8"/>
  <c r="C97" i="8"/>
  <c r="D97" i="8"/>
  <c r="E97" i="8"/>
  <c r="F97" i="8"/>
  <c r="C98" i="8"/>
  <c r="D98" i="8"/>
  <c r="E98" i="8"/>
  <c r="F98" i="8"/>
  <c r="C99" i="8"/>
  <c r="D99" i="8"/>
  <c r="E99" i="8"/>
  <c r="F99" i="8"/>
  <c r="C100" i="8"/>
  <c r="D100" i="8"/>
  <c r="E100" i="8"/>
  <c r="F100" i="8"/>
  <c r="C101" i="8"/>
  <c r="D101" i="8"/>
  <c r="E101" i="8"/>
  <c r="F101" i="8"/>
  <c r="C102" i="8"/>
  <c r="D102" i="8"/>
  <c r="E102" i="8"/>
  <c r="F102" i="8"/>
  <c r="C103" i="8"/>
  <c r="D103" i="8"/>
  <c r="E103" i="8"/>
  <c r="F103" i="8"/>
  <c r="C104" i="8"/>
  <c r="D104" i="8"/>
  <c r="E104" i="8"/>
  <c r="F104" i="8"/>
  <c r="C105" i="8"/>
  <c r="D105" i="8"/>
  <c r="E105" i="8"/>
  <c r="F105" i="8"/>
  <c r="C106" i="8"/>
  <c r="D106" i="8"/>
  <c r="E106" i="8"/>
  <c r="F106" i="8"/>
  <c r="C107" i="8"/>
  <c r="D107" i="8"/>
  <c r="E107" i="8"/>
  <c r="F107" i="8"/>
  <c r="C108" i="8"/>
  <c r="D108" i="8"/>
  <c r="E108" i="8"/>
  <c r="F108" i="8"/>
  <c r="C109" i="8"/>
  <c r="D109" i="8"/>
  <c r="E109" i="8"/>
  <c r="F109" i="8"/>
  <c r="C110" i="8"/>
  <c r="D110" i="8"/>
  <c r="E110" i="8"/>
  <c r="F110" i="8"/>
  <c r="C111" i="8"/>
  <c r="D111" i="8"/>
  <c r="E111" i="8"/>
  <c r="F111" i="8"/>
  <c r="C112" i="8"/>
  <c r="D112" i="8"/>
  <c r="E112" i="8"/>
  <c r="F112" i="8"/>
  <c r="C113" i="8"/>
  <c r="D113" i="8"/>
  <c r="E113" i="8"/>
  <c r="F113" i="8"/>
  <c r="C114" i="8"/>
  <c r="D114" i="8"/>
  <c r="E114" i="8"/>
  <c r="F114" i="8"/>
  <c r="C115" i="8"/>
  <c r="D115" i="8"/>
  <c r="E115" i="8"/>
  <c r="F115" i="8"/>
  <c r="C116" i="8"/>
  <c r="D116" i="8"/>
  <c r="E116" i="8"/>
  <c r="F116" i="8"/>
  <c r="C117" i="8"/>
  <c r="D117" i="8"/>
  <c r="E117" i="8"/>
  <c r="F117" i="8"/>
  <c r="C118" i="8"/>
  <c r="D118" i="8"/>
  <c r="E118" i="8"/>
  <c r="F118" i="8"/>
  <c r="C119" i="8"/>
  <c r="D119" i="8"/>
  <c r="E119" i="8"/>
  <c r="F119" i="8"/>
  <c r="C120" i="8"/>
  <c r="D120" i="8"/>
  <c r="E120" i="8"/>
  <c r="F120" i="8"/>
  <c r="C121" i="8"/>
  <c r="D121" i="8"/>
  <c r="E121" i="8"/>
  <c r="F121" i="8"/>
  <c r="C122" i="8"/>
  <c r="D122" i="8"/>
  <c r="E122" i="8"/>
  <c r="F122" i="8"/>
  <c r="C123" i="8"/>
  <c r="D123" i="8"/>
  <c r="E123" i="8"/>
  <c r="F123" i="8"/>
  <c r="C124" i="8"/>
  <c r="D124" i="8"/>
  <c r="E124" i="8"/>
  <c r="F124" i="8"/>
  <c r="C125" i="8"/>
  <c r="D125" i="8"/>
  <c r="E125" i="8"/>
  <c r="F125" i="8"/>
  <c r="C126" i="8"/>
  <c r="D126" i="8"/>
  <c r="E126" i="8"/>
  <c r="F126" i="8"/>
  <c r="C127" i="8"/>
  <c r="D127" i="8"/>
  <c r="E127" i="8"/>
  <c r="F127" i="8"/>
  <c r="C128" i="8"/>
  <c r="D128" i="8"/>
  <c r="E128" i="8"/>
  <c r="F128" i="8"/>
  <c r="C129" i="8"/>
  <c r="D129" i="8"/>
  <c r="E129" i="8"/>
  <c r="F129" i="8"/>
  <c r="C130" i="8"/>
  <c r="D130" i="8"/>
  <c r="E130" i="8"/>
  <c r="F130" i="8"/>
  <c r="C131" i="8"/>
  <c r="D131" i="8"/>
  <c r="E131" i="8"/>
  <c r="F131" i="8"/>
  <c r="C132" i="8"/>
  <c r="D132" i="8"/>
  <c r="E132" i="8"/>
  <c r="F132" i="8"/>
  <c r="C133" i="8"/>
  <c r="D133" i="8"/>
  <c r="E133" i="8"/>
  <c r="F133" i="8"/>
  <c r="C134" i="8"/>
  <c r="D134" i="8"/>
  <c r="E134" i="8"/>
  <c r="F134" i="8"/>
  <c r="C135" i="8"/>
  <c r="D135" i="8"/>
  <c r="E135" i="8"/>
  <c r="F135" i="8"/>
  <c r="C136" i="8"/>
  <c r="D136" i="8"/>
  <c r="E136" i="8"/>
  <c r="F136" i="8"/>
  <c r="C137" i="8"/>
  <c r="D137" i="8"/>
  <c r="E137" i="8"/>
  <c r="F137" i="8"/>
  <c r="C138" i="8"/>
  <c r="D138" i="8"/>
  <c r="E138" i="8"/>
  <c r="F138" i="8"/>
  <c r="C139" i="8"/>
  <c r="D139" i="8"/>
  <c r="E139" i="8"/>
  <c r="F139" i="8"/>
  <c r="C140" i="8"/>
  <c r="D140" i="8"/>
  <c r="E140" i="8"/>
  <c r="F140" i="8"/>
  <c r="C141" i="8"/>
  <c r="D141" i="8"/>
  <c r="E141" i="8"/>
  <c r="F141" i="8"/>
  <c r="C142" i="8"/>
  <c r="D142" i="8"/>
  <c r="E142" i="8"/>
  <c r="F142" i="8"/>
  <c r="C143" i="8"/>
  <c r="D143" i="8"/>
  <c r="E143" i="8"/>
  <c r="F143" i="8"/>
  <c r="C144" i="8"/>
  <c r="D144" i="8"/>
  <c r="E144" i="8"/>
  <c r="F144" i="8"/>
  <c r="C145" i="8"/>
  <c r="D145" i="8"/>
  <c r="E145" i="8"/>
  <c r="F145" i="8"/>
  <c r="C146" i="8"/>
  <c r="D146" i="8"/>
  <c r="E146" i="8"/>
  <c r="F146" i="8"/>
  <c r="C147" i="8"/>
  <c r="D147" i="8"/>
  <c r="E147" i="8"/>
  <c r="F147" i="8"/>
  <c r="C148" i="8"/>
  <c r="D148" i="8"/>
  <c r="E148" i="8"/>
  <c r="F148" i="8"/>
  <c r="C149" i="8"/>
  <c r="D149" i="8"/>
  <c r="E149" i="8"/>
  <c r="F149" i="8"/>
  <c r="C150" i="8"/>
  <c r="D150" i="8"/>
  <c r="E150" i="8"/>
  <c r="F150" i="8"/>
  <c r="C151" i="8"/>
  <c r="D151" i="8"/>
  <c r="E151" i="8"/>
  <c r="F151" i="8"/>
  <c r="C152" i="8"/>
  <c r="D152" i="8"/>
  <c r="E152" i="8"/>
  <c r="F152" i="8"/>
  <c r="C153" i="8"/>
  <c r="D153" i="8"/>
  <c r="E153" i="8"/>
  <c r="F153" i="8"/>
  <c r="C154" i="8"/>
  <c r="D154" i="8"/>
  <c r="E154" i="8"/>
  <c r="F154" i="8"/>
  <c r="C155" i="8"/>
  <c r="D155" i="8"/>
  <c r="E155" i="8"/>
  <c r="F155" i="8"/>
  <c r="C156" i="8"/>
  <c r="D156" i="8"/>
  <c r="E156" i="8"/>
  <c r="F156" i="8"/>
  <c r="C157" i="8"/>
  <c r="D157" i="8"/>
  <c r="E157" i="8"/>
  <c r="F157" i="8"/>
  <c r="C158" i="8"/>
  <c r="D158" i="8"/>
  <c r="E158" i="8"/>
  <c r="F158" i="8"/>
  <c r="C159" i="8"/>
  <c r="D159" i="8"/>
  <c r="E159" i="8"/>
  <c r="F159" i="8"/>
  <c r="C160" i="8"/>
  <c r="D160" i="8"/>
  <c r="E160" i="8"/>
  <c r="F160" i="8"/>
  <c r="C161" i="8"/>
  <c r="D161" i="8"/>
  <c r="E161" i="8"/>
  <c r="F161" i="8"/>
  <c r="C162" i="8"/>
  <c r="D162" i="8"/>
  <c r="E162" i="8"/>
  <c r="F162" i="8"/>
  <c r="C163" i="8"/>
  <c r="D163" i="8"/>
  <c r="E163" i="8"/>
  <c r="F163" i="8"/>
  <c r="C164" i="8"/>
  <c r="D164" i="8"/>
  <c r="E164" i="8"/>
  <c r="F164" i="8"/>
  <c r="C165" i="8"/>
  <c r="D165" i="8"/>
  <c r="E165" i="8"/>
  <c r="F165" i="8"/>
  <c r="C166" i="8"/>
  <c r="D166" i="8"/>
  <c r="E166" i="8"/>
  <c r="F166" i="8"/>
  <c r="C167" i="8"/>
  <c r="D167" i="8"/>
  <c r="E167" i="8"/>
  <c r="F167" i="8"/>
  <c r="C168" i="8"/>
  <c r="D168" i="8"/>
  <c r="E168" i="8"/>
  <c r="F168" i="8"/>
  <c r="C169" i="8"/>
  <c r="D169" i="8"/>
  <c r="E169" i="8"/>
  <c r="F169" i="8"/>
  <c r="C170" i="8"/>
  <c r="D170" i="8"/>
  <c r="E170" i="8"/>
  <c r="F170" i="8"/>
  <c r="C171" i="8"/>
  <c r="D171" i="8"/>
  <c r="E171" i="8"/>
  <c r="F171" i="8"/>
  <c r="C172" i="8"/>
  <c r="D172" i="8"/>
  <c r="E172" i="8"/>
  <c r="F172" i="8"/>
  <c r="C173" i="8"/>
  <c r="D173" i="8"/>
  <c r="E173" i="8"/>
  <c r="F173" i="8"/>
  <c r="C174" i="8"/>
  <c r="D174" i="8"/>
  <c r="E174" i="8"/>
  <c r="F174" i="8"/>
  <c r="C175" i="8"/>
  <c r="D175" i="8"/>
  <c r="E175" i="8"/>
  <c r="F175" i="8"/>
  <c r="C176" i="8"/>
  <c r="D176" i="8"/>
  <c r="E176" i="8"/>
  <c r="F176" i="8"/>
  <c r="C177" i="8"/>
  <c r="D177" i="8"/>
  <c r="E177" i="8"/>
  <c r="F177" i="8"/>
  <c r="C178" i="8"/>
  <c r="D178" i="8"/>
  <c r="E178" i="8"/>
  <c r="F178" i="8"/>
  <c r="C179" i="8"/>
  <c r="D179" i="8"/>
  <c r="E179" i="8"/>
  <c r="F179" i="8"/>
  <c r="C180" i="8"/>
  <c r="D180" i="8"/>
  <c r="E180" i="8"/>
  <c r="F180" i="8"/>
  <c r="C181" i="8"/>
  <c r="D181" i="8"/>
  <c r="E181" i="8"/>
  <c r="F181" i="8"/>
  <c r="C182" i="8"/>
  <c r="D182" i="8"/>
  <c r="E182" i="8"/>
  <c r="F182" i="8"/>
  <c r="C183" i="8"/>
  <c r="D183" i="8"/>
  <c r="E183" i="8"/>
  <c r="F183" i="8"/>
  <c r="C184" i="8"/>
  <c r="D184" i="8"/>
  <c r="E184" i="8"/>
  <c r="F184" i="8"/>
  <c r="C185" i="8"/>
  <c r="D185" i="8"/>
  <c r="E185" i="8"/>
  <c r="F185" i="8"/>
  <c r="C186" i="8"/>
  <c r="D186" i="8"/>
  <c r="E186" i="8"/>
  <c r="F186" i="8"/>
  <c r="C187" i="8"/>
  <c r="D187" i="8"/>
  <c r="E187" i="8"/>
  <c r="F187" i="8"/>
  <c r="C188" i="8"/>
  <c r="D188" i="8"/>
  <c r="E188" i="8"/>
  <c r="F188" i="8"/>
  <c r="C189" i="8"/>
  <c r="D189" i="8"/>
  <c r="E189" i="8"/>
  <c r="F189" i="8"/>
  <c r="C190" i="8"/>
  <c r="D190" i="8"/>
  <c r="E190" i="8"/>
  <c r="F190" i="8"/>
  <c r="C191" i="8"/>
  <c r="D191" i="8"/>
  <c r="E191" i="8"/>
  <c r="F191" i="8"/>
  <c r="C192" i="8"/>
  <c r="D192" i="8"/>
  <c r="E192" i="8"/>
  <c r="F192" i="8"/>
  <c r="C193" i="8"/>
  <c r="D193" i="8"/>
  <c r="E193" i="8"/>
  <c r="F193" i="8"/>
  <c r="C194" i="8"/>
  <c r="D194" i="8"/>
  <c r="E194" i="8"/>
  <c r="F194" i="8"/>
  <c r="C195" i="8"/>
  <c r="D195" i="8"/>
  <c r="E195" i="8"/>
  <c r="F195" i="8"/>
  <c r="C196" i="8"/>
  <c r="D196" i="8"/>
  <c r="E196" i="8"/>
  <c r="F196" i="8"/>
  <c r="C197" i="8"/>
  <c r="D197" i="8"/>
  <c r="E197" i="8"/>
  <c r="F197" i="8"/>
  <c r="C198" i="8"/>
  <c r="D198" i="8"/>
  <c r="E198" i="8"/>
  <c r="F198" i="8"/>
  <c r="C199" i="8"/>
  <c r="D199" i="8"/>
  <c r="E199" i="8"/>
  <c r="F199" i="8"/>
  <c r="C200" i="8"/>
  <c r="D200" i="8"/>
  <c r="E200" i="8"/>
  <c r="F200" i="8"/>
  <c r="C201" i="8"/>
  <c r="D201" i="8"/>
  <c r="E201" i="8"/>
  <c r="F201" i="8"/>
  <c r="C202" i="8"/>
  <c r="D202" i="8"/>
  <c r="E202" i="8"/>
  <c r="F202" i="8"/>
  <c r="C203" i="8"/>
  <c r="D203" i="8"/>
  <c r="E203" i="8"/>
  <c r="F203" i="8"/>
  <c r="C204" i="8"/>
  <c r="D204" i="8"/>
  <c r="E204" i="8"/>
  <c r="F204" i="8"/>
  <c r="C205" i="8"/>
  <c r="D205" i="8"/>
  <c r="E205" i="8"/>
  <c r="F205" i="8"/>
  <c r="C206" i="8"/>
  <c r="D206" i="8"/>
  <c r="E206" i="8"/>
  <c r="F206" i="8"/>
  <c r="C207" i="8"/>
  <c r="D207" i="8"/>
  <c r="E207" i="8"/>
  <c r="F207" i="8"/>
  <c r="C208" i="8"/>
  <c r="D208" i="8"/>
  <c r="E208" i="8"/>
  <c r="F208" i="8"/>
  <c r="C209" i="8"/>
  <c r="D209" i="8"/>
  <c r="E209" i="8"/>
  <c r="F209" i="8"/>
  <c r="C210" i="8"/>
  <c r="D210" i="8"/>
  <c r="E210" i="8"/>
  <c r="F210" i="8"/>
  <c r="C211" i="8"/>
  <c r="D211" i="8"/>
  <c r="E211" i="8"/>
  <c r="F211" i="8"/>
  <c r="C212" i="8"/>
  <c r="D212" i="8"/>
  <c r="E212" i="8"/>
  <c r="F212" i="8"/>
  <c r="C213" i="8"/>
  <c r="D213" i="8"/>
  <c r="E213" i="8"/>
  <c r="F213" i="8"/>
  <c r="C214" i="8"/>
  <c r="D214" i="8"/>
  <c r="E214" i="8"/>
  <c r="F214" i="8"/>
  <c r="C215" i="8"/>
  <c r="D215" i="8"/>
  <c r="E215" i="8"/>
  <c r="F215" i="8"/>
  <c r="C216" i="8"/>
  <c r="D216" i="8"/>
  <c r="E216" i="8"/>
  <c r="F216" i="8"/>
  <c r="C217" i="8"/>
  <c r="D217" i="8"/>
  <c r="E217" i="8"/>
  <c r="F217" i="8"/>
  <c r="C218" i="8"/>
  <c r="D218" i="8"/>
  <c r="E218" i="8"/>
  <c r="F218" i="8"/>
  <c r="C219" i="8"/>
  <c r="D219" i="8"/>
  <c r="E219" i="8"/>
  <c r="F219" i="8"/>
  <c r="C220" i="8"/>
  <c r="D220" i="8"/>
  <c r="E220" i="8"/>
  <c r="F220" i="8"/>
  <c r="C221" i="8"/>
  <c r="D221" i="8"/>
  <c r="E221" i="8"/>
  <c r="F221" i="8"/>
  <c r="C222" i="8"/>
  <c r="D222" i="8"/>
  <c r="E222" i="8"/>
  <c r="F222" i="8"/>
  <c r="C223" i="8"/>
  <c r="D223" i="8"/>
  <c r="E223" i="8"/>
  <c r="F223" i="8"/>
  <c r="C224" i="8"/>
  <c r="D224" i="8"/>
  <c r="E224" i="8"/>
  <c r="F224" i="8"/>
  <c r="C225" i="8"/>
  <c r="D225" i="8"/>
  <c r="E225" i="8"/>
  <c r="F225" i="8"/>
  <c r="C226" i="8"/>
  <c r="D226" i="8"/>
  <c r="E226" i="8"/>
  <c r="F226" i="8"/>
  <c r="C227" i="8"/>
  <c r="D227" i="8"/>
  <c r="E227" i="8"/>
  <c r="F227" i="8"/>
  <c r="C228" i="8"/>
  <c r="D228" i="8"/>
  <c r="E228" i="8"/>
  <c r="F228" i="8"/>
  <c r="C229" i="8"/>
  <c r="D229" i="8"/>
  <c r="E229" i="8"/>
  <c r="F229" i="8"/>
  <c r="C230" i="8"/>
  <c r="D230" i="8"/>
  <c r="E230" i="8"/>
  <c r="F230" i="8"/>
  <c r="C231" i="8"/>
  <c r="D231" i="8"/>
  <c r="E231" i="8"/>
  <c r="F231" i="8"/>
  <c r="C232" i="8"/>
  <c r="D232" i="8"/>
  <c r="E232" i="8"/>
  <c r="F232" i="8"/>
  <c r="C233" i="8"/>
  <c r="D233" i="8"/>
  <c r="E233" i="8"/>
  <c r="F233" i="8"/>
  <c r="C234" i="8"/>
  <c r="D234" i="8"/>
  <c r="E234" i="8"/>
  <c r="F234" i="8"/>
  <c r="C235" i="8"/>
  <c r="D235" i="8"/>
  <c r="E235" i="8"/>
  <c r="F235" i="8"/>
  <c r="C236" i="8"/>
  <c r="D236" i="8"/>
  <c r="E236" i="8"/>
  <c r="F236" i="8"/>
  <c r="C237" i="8"/>
  <c r="D237" i="8"/>
  <c r="E237" i="8"/>
  <c r="F237" i="8"/>
  <c r="C238" i="8"/>
  <c r="D238" i="8"/>
  <c r="E238" i="8"/>
  <c r="F238" i="8"/>
  <c r="C239" i="8"/>
  <c r="D239" i="8"/>
  <c r="E239" i="8"/>
  <c r="F239" i="8"/>
  <c r="C240" i="8"/>
  <c r="D240" i="8"/>
  <c r="E240" i="8"/>
  <c r="F240" i="8"/>
  <c r="C241" i="8"/>
  <c r="D241" i="8"/>
  <c r="E241" i="8"/>
  <c r="F241" i="8"/>
  <c r="C242" i="8"/>
  <c r="D242" i="8"/>
  <c r="E242" i="8"/>
  <c r="F242" i="8"/>
  <c r="C243" i="8"/>
  <c r="D243" i="8"/>
  <c r="E243" i="8"/>
  <c r="F243" i="8"/>
  <c r="C244" i="8"/>
  <c r="D244" i="8"/>
  <c r="E244" i="8"/>
  <c r="F244" i="8"/>
  <c r="C245" i="8"/>
  <c r="D245" i="8"/>
  <c r="E245" i="8"/>
  <c r="F245" i="8"/>
  <c r="C246" i="8"/>
  <c r="D246" i="8"/>
  <c r="E246" i="8"/>
  <c r="F246" i="8"/>
  <c r="C247" i="8"/>
  <c r="D247" i="8"/>
  <c r="E247" i="8"/>
  <c r="F247" i="8"/>
  <c r="C248" i="8"/>
  <c r="D248" i="8"/>
  <c r="E248" i="8"/>
  <c r="F248" i="8"/>
  <c r="C249" i="8"/>
  <c r="D249" i="8"/>
  <c r="E249" i="8"/>
  <c r="F249" i="8"/>
  <c r="C250" i="8"/>
  <c r="D250" i="8"/>
  <c r="E250" i="8"/>
  <c r="F250" i="8"/>
  <c r="C251" i="8"/>
  <c r="D251" i="8"/>
  <c r="E251" i="8"/>
  <c r="F251" i="8"/>
  <c r="C252" i="8"/>
  <c r="D252" i="8"/>
  <c r="E252" i="8"/>
  <c r="F252" i="8"/>
  <c r="C253" i="8"/>
  <c r="D253" i="8"/>
  <c r="E253" i="8"/>
  <c r="F253" i="8"/>
  <c r="C254" i="8"/>
  <c r="D254" i="8"/>
  <c r="E254" i="8"/>
  <c r="F254" i="8"/>
  <c r="C255" i="8"/>
  <c r="D255" i="8"/>
  <c r="E255" i="8"/>
  <c r="F255" i="8"/>
  <c r="C256" i="8"/>
  <c r="D256" i="8"/>
  <c r="E256" i="8"/>
  <c r="F256" i="8"/>
  <c r="C257" i="8"/>
  <c r="D257" i="8"/>
  <c r="E257" i="8"/>
  <c r="F257" i="8"/>
  <c r="C258" i="8"/>
  <c r="D258" i="8"/>
  <c r="E258" i="8"/>
  <c r="F258" i="8"/>
  <c r="C259" i="8"/>
  <c r="D259" i="8"/>
  <c r="E259" i="8"/>
  <c r="F259" i="8"/>
  <c r="C260" i="8"/>
  <c r="D260" i="8"/>
  <c r="E260" i="8"/>
  <c r="F260" i="8"/>
  <c r="C261" i="8"/>
  <c r="D261" i="8"/>
  <c r="E261" i="8"/>
  <c r="F261" i="8"/>
  <c r="C262" i="8"/>
  <c r="D262" i="8"/>
  <c r="E262" i="8"/>
  <c r="F262" i="8"/>
  <c r="C263" i="8"/>
  <c r="D263" i="8"/>
  <c r="E263" i="8"/>
  <c r="F263" i="8"/>
  <c r="C264" i="8"/>
  <c r="D264" i="8"/>
  <c r="E264" i="8"/>
  <c r="F264" i="8"/>
  <c r="C265" i="8"/>
  <c r="D265" i="8"/>
  <c r="E265" i="8"/>
  <c r="F265" i="8"/>
  <c r="C266" i="8"/>
  <c r="D266" i="8"/>
  <c r="E266" i="8"/>
  <c r="F266" i="8"/>
  <c r="C267" i="8"/>
  <c r="D267" i="8"/>
  <c r="E267" i="8"/>
  <c r="F267" i="8"/>
  <c r="C268" i="8"/>
  <c r="D268" i="8"/>
  <c r="E268" i="8"/>
  <c r="F268" i="8"/>
  <c r="C269" i="8"/>
  <c r="D269" i="8"/>
  <c r="E269" i="8"/>
  <c r="F269" i="8"/>
  <c r="C270" i="8"/>
  <c r="D270" i="8"/>
  <c r="E270" i="8"/>
  <c r="F270" i="8"/>
  <c r="C271" i="8"/>
  <c r="D271" i="8"/>
  <c r="E271" i="8"/>
  <c r="F271" i="8"/>
  <c r="C272" i="8"/>
  <c r="D272" i="8"/>
  <c r="E272" i="8"/>
  <c r="F272" i="8"/>
  <c r="C273" i="8"/>
  <c r="D273" i="8"/>
  <c r="E273" i="8"/>
  <c r="F273" i="8"/>
  <c r="C274" i="8"/>
  <c r="D274" i="8"/>
  <c r="E274" i="8"/>
  <c r="F274" i="8"/>
  <c r="C275" i="8"/>
  <c r="D275" i="8"/>
  <c r="E275" i="8"/>
  <c r="F275" i="8"/>
  <c r="C276" i="8"/>
  <c r="D276" i="8"/>
  <c r="E276" i="8"/>
  <c r="F276" i="8"/>
  <c r="C277" i="8"/>
  <c r="D277" i="8"/>
  <c r="E277" i="8"/>
  <c r="F277" i="8"/>
  <c r="C278" i="8"/>
  <c r="D278" i="8"/>
  <c r="E278" i="8"/>
  <c r="F278" i="8"/>
  <c r="C279" i="8"/>
  <c r="D279" i="8"/>
  <c r="E279" i="8"/>
  <c r="F279" i="8"/>
  <c r="C280" i="8"/>
  <c r="D280" i="8"/>
  <c r="E280" i="8"/>
  <c r="F280" i="8"/>
  <c r="C281" i="8"/>
  <c r="D281" i="8"/>
  <c r="E281" i="8"/>
  <c r="F281" i="8"/>
  <c r="C282" i="8"/>
  <c r="D282" i="8"/>
  <c r="E282" i="8"/>
  <c r="F282" i="8"/>
  <c r="C283" i="8"/>
  <c r="D283" i="8"/>
  <c r="E283" i="8"/>
  <c r="F283" i="8"/>
  <c r="C284" i="8"/>
  <c r="D284" i="8"/>
  <c r="E284" i="8"/>
  <c r="F284" i="8"/>
  <c r="C285" i="8"/>
  <c r="D285" i="8"/>
  <c r="E285" i="8"/>
  <c r="F285" i="8"/>
  <c r="C286" i="8"/>
  <c r="D286" i="8"/>
  <c r="E286" i="8"/>
  <c r="F286" i="8"/>
  <c r="C287" i="8"/>
  <c r="D287" i="8"/>
  <c r="E287" i="8"/>
  <c r="F287" i="8"/>
  <c r="C288" i="8"/>
  <c r="D288" i="8"/>
  <c r="E288" i="8"/>
  <c r="F288" i="8"/>
  <c r="C289" i="8"/>
  <c r="D289" i="8"/>
  <c r="E289" i="8"/>
  <c r="F289" i="8"/>
  <c r="C290" i="8"/>
  <c r="D290" i="8"/>
  <c r="E290" i="8"/>
  <c r="F290" i="8"/>
  <c r="C291" i="8"/>
  <c r="D291" i="8"/>
  <c r="E291" i="8"/>
  <c r="F291" i="8"/>
  <c r="C292" i="8"/>
  <c r="D292" i="8"/>
  <c r="E292" i="8"/>
  <c r="F292" i="8"/>
  <c r="C293" i="8"/>
  <c r="D293" i="8"/>
  <c r="E293" i="8"/>
  <c r="F293" i="8"/>
  <c r="C294" i="8"/>
  <c r="D294" i="8"/>
  <c r="E294" i="8"/>
  <c r="F294" i="8"/>
  <c r="C295" i="8"/>
  <c r="D295" i="8"/>
  <c r="E295" i="8"/>
  <c r="F295" i="8"/>
  <c r="C296" i="8"/>
  <c r="D296" i="8"/>
  <c r="E296" i="8"/>
  <c r="F296" i="8"/>
  <c r="C297" i="8"/>
  <c r="D297" i="8"/>
  <c r="E297" i="8"/>
  <c r="F297" i="8"/>
  <c r="C298" i="8"/>
  <c r="D298" i="8"/>
  <c r="E298" i="8"/>
  <c r="F298" i="8"/>
  <c r="C299" i="8"/>
  <c r="D299" i="8"/>
  <c r="E299" i="8"/>
  <c r="F299" i="8"/>
  <c r="C300" i="8"/>
  <c r="D300" i="8"/>
  <c r="E300" i="8"/>
  <c r="F300" i="8"/>
  <c r="C301" i="8"/>
  <c r="D301" i="8"/>
  <c r="E301" i="8"/>
  <c r="F301" i="8"/>
  <c r="C302" i="8"/>
  <c r="D302" i="8"/>
  <c r="E302" i="8"/>
  <c r="F302" i="8"/>
  <c r="C303" i="8"/>
  <c r="D303" i="8"/>
  <c r="E303" i="8"/>
  <c r="F303" i="8"/>
  <c r="C304" i="8"/>
  <c r="D304" i="8"/>
  <c r="E304" i="8"/>
  <c r="F304" i="8"/>
  <c r="C305" i="8"/>
  <c r="D305" i="8"/>
  <c r="E305" i="8"/>
  <c r="F305" i="8"/>
  <c r="C306" i="8"/>
  <c r="D306" i="8"/>
  <c r="E306" i="8"/>
  <c r="F306" i="8"/>
  <c r="C307" i="8"/>
  <c r="D307" i="8"/>
  <c r="E307" i="8"/>
  <c r="F307" i="8"/>
  <c r="C308" i="8"/>
  <c r="D308" i="8"/>
  <c r="E308" i="8"/>
  <c r="F308" i="8"/>
  <c r="C309" i="8"/>
  <c r="D309" i="8"/>
  <c r="E309" i="8"/>
  <c r="F309" i="8"/>
  <c r="C310" i="8"/>
  <c r="D310" i="8"/>
  <c r="E310" i="8"/>
  <c r="F310" i="8"/>
  <c r="C311" i="8"/>
  <c r="D311" i="8"/>
  <c r="E311" i="8"/>
  <c r="F311" i="8"/>
  <c r="C312" i="8"/>
  <c r="D312" i="8"/>
  <c r="E312" i="8"/>
  <c r="F312" i="8"/>
  <c r="C313" i="8"/>
  <c r="D313" i="8"/>
  <c r="E313" i="8"/>
  <c r="F313" i="8"/>
  <c r="C314" i="8"/>
  <c r="D314" i="8"/>
  <c r="E314" i="8"/>
  <c r="F314" i="8"/>
  <c r="C315" i="8"/>
  <c r="D315" i="8"/>
  <c r="E315" i="8"/>
  <c r="F315" i="8"/>
  <c r="C316" i="8"/>
  <c r="D316" i="8"/>
  <c r="E316" i="8"/>
  <c r="F316" i="8"/>
  <c r="C317" i="8"/>
  <c r="D317" i="8"/>
  <c r="E317" i="8"/>
  <c r="F317" i="8"/>
  <c r="C318" i="8"/>
  <c r="D318" i="8"/>
  <c r="E318" i="8"/>
  <c r="F318" i="8"/>
  <c r="C319" i="8"/>
  <c r="D319" i="8"/>
  <c r="E319" i="8"/>
  <c r="F319" i="8"/>
  <c r="C320" i="8"/>
  <c r="D320" i="8"/>
  <c r="E320" i="8"/>
  <c r="F320" i="8"/>
  <c r="C321" i="8"/>
  <c r="D321" i="8"/>
  <c r="E321" i="8"/>
  <c r="F321" i="8"/>
  <c r="C322" i="8"/>
  <c r="D322" i="8"/>
  <c r="E322" i="8"/>
  <c r="F322" i="8"/>
  <c r="C323" i="8"/>
  <c r="D323" i="8"/>
  <c r="E323" i="8"/>
  <c r="F323" i="8"/>
  <c r="C324" i="8"/>
  <c r="D324" i="8"/>
  <c r="E324" i="8"/>
  <c r="F324" i="8"/>
  <c r="C325" i="8"/>
  <c r="D325" i="8"/>
  <c r="E325" i="8"/>
  <c r="F325" i="8"/>
  <c r="C326" i="8"/>
  <c r="D326" i="8"/>
  <c r="E326" i="8"/>
  <c r="F326" i="8"/>
  <c r="C327" i="8"/>
  <c r="D327" i="8"/>
  <c r="E327" i="8"/>
  <c r="F327" i="8"/>
  <c r="C328" i="8"/>
  <c r="D328" i="8"/>
  <c r="E328" i="8"/>
  <c r="F328" i="8"/>
  <c r="C329" i="8"/>
  <c r="D329" i="8"/>
  <c r="E329" i="8"/>
  <c r="F329" i="8"/>
  <c r="C330" i="8"/>
  <c r="D330" i="8"/>
  <c r="E330" i="8"/>
  <c r="F330" i="8"/>
  <c r="C331" i="8"/>
  <c r="D331" i="8"/>
  <c r="E331" i="8"/>
  <c r="F331" i="8"/>
  <c r="C332" i="8"/>
  <c r="D332" i="8"/>
  <c r="E332" i="8"/>
  <c r="F332" i="8"/>
  <c r="C333" i="8"/>
  <c r="D333" i="8"/>
  <c r="E333" i="8"/>
  <c r="F333" i="8"/>
  <c r="C334" i="8"/>
  <c r="D334" i="8"/>
  <c r="E334" i="8"/>
  <c r="F334" i="8"/>
  <c r="C335" i="8"/>
  <c r="D335" i="8"/>
  <c r="E335" i="8"/>
  <c r="F335" i="8"/>
  <c r="C336" i="8"/>
  <c r="D336" i="8"/>
  <c r="E336" i="8"/>
  <c r="F336" i="8"/>
  <c r="C337" i="8"/>
  <c r="D337" i="8"/>
  <c r="E337" i="8"/>
  <c r="F337" i="8"/>
  <c r="C338" i="8"/>
  <c r="D338" i="8"/>
  <c r="E338" i="8"/>
  <c r="F338" i="8"/>
  <c r="C339" i="8"/>
  <c r="D339" i="8"/>
  <c r="E339" i="8"/>
  <c r="F339" i="8"/>
  <c r="C340" i="8"/>
  <c r="D340" i="8"/>
  <c r="E340" i="8"/>
  <c r="F340" i="8"/>
  <c r="C341" i="8"/>
  <c r="D341" i="8"/>
  <c r="E341" i="8"/>
  <c r="F341" i="8"/>
  <c r="C342" i="8"/>
  <c r="D342" i="8"/>
  <c r="E342" i="8"/>
  <c r="F342" i="8"/>
  <c r="C343" i="8"/>
  <c r="D343" i="8"/>
  <c r="E343" i="8"/>
  <c r="F343" i="8"/>
  <c r="C344" i="8"/>
  <c r="D344" i="8"/>
  <c r="E344" i="8"/>
  <c r="F344" i="8"/>
  <c r="C345" i="8"/>
  <c r="D345" i="8"/>
  <c r="E345" i="8"/>
  <c r="F345" i="8"/>
  <c r="C346" i="8"/>
  <c r="D346" i="8"/>
  <c r="E346" i="8"/>
  <c r="F346" i="8"/>
  <c r="C347" i="8"/>
  <c r="D347" i="8"/>
  <c r="E347" i="8"/>
  <c r="F347" i="8"/>
  <c r="C348" i="8"/>
  <c r="D348" i="8"/>
  <c r="E348" i="8"/>
  <c r="F348" i="8"/>
  <c r="C349" i="8"/>
  <c r="D349" i="8"/>
  <c r="E349" i="8"/>
  <c r="F349" i="8"/>
  <c r="C350" i="8"/>
  <c r="D350" i="8"/>
  <c r="E350" i="8"/>
  <c r="F350" i="8"/>
  <c r="C351" i="8"/>
  <c r="D351" i="8"/>
  <c r="E351" i="8"/>
  <c r="F351" i="8"/>
  <c r="C352" i="8"/>
  <c r="D352" i="8"/>
  <c r="E352" i="8"/>
  <c r="F352" i="8"/>
  <c r="C353" i="8"/>
  <c r="D353" i="8"/>
  <c r="E353" i="8"/>
  <c r="F353" i="8"/>
  <c r="C354" i="8"/>
  <c r="D354" i="8"/>
  <c r="E354" i="8"/>
  <c r="F354" i="8"/>
  <c r="C355" i="8"/>
  <c r="D355" i="8"/>
  <c r="E355" i="8"/>
  <c r="F355" i="8"/>
  <c r="C356" i="8"/>
  <c r="D356" i="8"/>
  <c r="E356" i="8"/>
  <c r="F356" i="8"/>
  <c r="C357" i="8"/>
  <c r="D357" i="8"/>
  <c r="E357" i="8"/>
  <c r="F357" i="8"/>
  <c r="C358" i="8"/>
  <c r="D358" i="8"/>
  <c r="E358" i="8"/>
  <c r="F358" i="8"/>
  <c r="C359" i="8"/>
  <c r="D359" i="8"/>
  <c r="E359" i="8"/>
  <c r="F359" i="8"/>
  <c r="C360" i="8"/>
  <c r="D360" i="8"/>
  <c r="E360" i="8"/>
  <c r="F360" i="8"/>
  <c r="C361" i="8"/>
  <c r="D361" i="8"/>
  <c r="E361" i="8"/>
  <c r="F361" i="8"/>
  <c r="C362" i="8"/>
  <c r="D362" i="8"/>
  <c r="E362" i="8"/>
  <c r="F362" i="8"/>
  <c r="C363" i="8"/>
  <c r="D363" i="8"/>
  <c r="E363" i="8"/>
  <c r="F363" i="8"/>
  <c r="C364" i="8"/>
  <c r="D364" i="8"/>
  <c r="E364" i="8"/>
  <c r="F364" i="8"/>
  <c r="C365" i="8"/>
  <c r="D365" i="8"/>
  <c r="E365" i="8"/>
  <c r="F365" i="8"/>
  <c r="C366" i="8"/>
  <c r="D366" i="8"/>
  <c r="E366" i="8"/>
  <c r="F366" i="8"/>
  <c r="C367" i="8"/>
  <c r="D367" i="8"/>
  <c r="E367" i="8"/>
  <c r="F367" i="8"/>
  <c r="C368" i="8"/>
  <c r="D368" i="8"/>
  <c r="E368" i="8"/>
  <c r="F368" i="8"/>
  <c r="C369" i="8"/>
  <c r="D369" i="8"/>
  <c r="E369" i="8"/>
  <c r="F369" i="8"/>
  <c r="C370" i="8"/>
  <c r="D370" i="8"/>
  <c r="E370" i="8"/>
  <c r="F370" i="8"/>
  <c r="C371" i="8"/>
  <c r="D371" i="8"/>
  <c r="E371" i="8"/>
  <c r="F371" i="8"/>
  <c r="F5" i="8"/>
  <c r="E5" i="8"/>
  <c r="D5" i="8"/>
  <c r="C5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5" i="7"/>
  <c r="C6" i="7" l="1"/>
  <c r="D6" i="7"/>
  <c r="E6" i="7"/>
  <c r="F6" i="7"/>
  <c r="C7" i="7"/>
  <c r="D7" i="7"/>
  <c r="E7" i="7"/>
  <c r="F7" i="7"/>
  <c r="C8" i="7"/>
  <c r="D8" i="7"/>
  <c r="E8" i="7"/>
  <c r="F8" i="7"/>
  <c r="C9" i="7"/>
  <c r="D9" i="7"/>
  <c r="E9" i="7"/>
  <c r="F9" i="7"/>
  <c r="C10" i="7"/>
  <c r="D10" i="7"/>
  <c r="E10" i="7"/>
  <c r="F10" i="7"/>
  <c r="C11" i="7"/>
  <c r="D11" i="7"/>
  <c r="E11" i="7"/>
  <c r="F11" i="7"/>
  <c r="C12" i="7"/>
  <c r="D12" i="7"/>
  <c r="E12" i="7"/>
  <c r="F12" i="7"/>
  <c r="C13" i="7"/>
  <c r="D13" i="7"/>
  <c r="E13" i="7"/>
  <c r="F13" i="7"/>
  <c r="C14" i="7"/>
  <c r="D14" i="7"/>
  <c r="E14" i="7"/>
  <c r="F14" i="7"/>
  <c r="C15" i="7"/>
  <c r="D15" i="7"/>
  <c r="E15" i="7"/>
  <c r="F15" i="7"/>
  <c r="C16" i="7"/>
  <c r="D16" i="7"/>
  <c r="E16" i="7"/>
  <c r="F16" i="7"/>
  <c r="C17" i="7"/>
  <c r="D17" i="7"/>
  <c r="E17" i="7"/>
  <c r="F17" i="7"/>
  <c r="C18" i="7"/>
  <c r="D18" i="7"/>
  <c r="E18" i="7"/>
  <c r="F18" i="7"/>
  <c r="C19" i="7"/>
  <c r="D19" i="7"/>
  <c r="E19" i="7"/>
  <c r="F19" i="7"/>
  <c r="C20" i="7"/>
  <c r="D20" i="7"/>
  <c r="E20" i="7"/>
  <c r="F20" i="7"/>
  <c r="C21" i="7"/>
  <c r="D21" i="7"/>
  <c r="E21" i="7"/>
  <c r="F21" i="7"/>
  <c r="C22" i="7"/>
  <c r="D22" i="7"/>
  <c r="E22" i="7"/>
  <c r="F22" i="7"/>
  <c r="C23" i="7"/>
  <c r="D23" i="7"/>
  <c r="E23" i="7"/>
  <c r="F23" i="7"/>
  <c r="C24" i="7"/>
  <c r="D24" i="7"/>
  <c r="E24" i="7"/>
  <c r="F24" i="7"/>
  <c r="C25" i="7"/>
  <c r="D25" i="7"/>
  <c r="E25" i="7"/>
  <c r="F25" i="7"/>
  <c r="C26" i="7"/>
  <c r="D26" i="7"/>
  <c r="E26" i="7"/>
  <c r="F26" i="7"/>
  <c r="C27" i="7"/>
  <c r="D27" i="7"/>
  <c r="E27" i="7"/>
  <c r="F27" i="7"/>
  <c r="C28" i="7"/>
  <c r="D28" i="7"/>
  <c r="E28" i="7"/>
  <c r="F28" i="7"/>
  <c r="C29" i="7"/>
  <c r="D29" i="7"/>
  <c r="E29" i="7"/>
  <c r="F29" i="7"/>
  <c r="C30" i="7"/>
  <c r="D30" i="7"/>
  <c r="E30" i="7"/>
  <c r="F30" i="7"/>
  <c r="C31" i="7"/>
  <c r="D31" i="7"/>
  <c r="E31" i="7"/>
  <c r="F31" i="7"/>
  <c r="C32" i="7"/>
  <c r="D32" i="7"/>
  <c r="E32" i="7"/>
  <c r="F32" i="7"/>
  <c r="C33" i="7"/>
  <c r="D33" i="7"/>
  <c r="E33" i="7"/>
  <c r="F33" i="7"/>
  <c r="C34" i="7"/>
  <c r="D34" i="7"/>
  <c r="E34" i="7"/>
  <c r="F34" i="7"/>
  <c r="C35" i="7"/>
  <c r="D35" i="7"/>
  <c r="E35" i="7"/>
  <c r="F35" i="7"/>
  <c r="C36" i="7"/>
  <c r="D36" i="7"/>
  <c r="E36" i="7"/>
  <c r="F36" i="7"/>
  <c r="C37" i="7"/>
  <c r="D37" i="7"/>
  <c r="E37" i="7"/>
  <c r="F37" i="7"/>
  <c r="C38" i="7"/>
  <c r="D38" i="7"/>
  <c r="E38" i="7"/>
  <c r="F38" i="7"/>
  <c r="C39" i="7"/>
  <c r="D39" i="7"/>
  <c r="E39" i="7"/>
  <c r="F39" i="7"/>
  <c r="C40" i="7"/>
  <c r="D40" i="7"/>
  <c r="E40" i="7"/>
  <c r="F40" i="7"/>
  <c r="C41" i="7"/>
  <c r="D41" i="7"/>
  <c r="E41" i="7"/>
  <c r="F41" i="7"/>
  <c r="C42" i="7"/>
  <c r="D42" i="7"/>
  <c r="E42" i="7"/>
  <c r="F42" i="7"/>
  <c r="C43" i="7"/>
  <c r="D43" i="7"/>
  <c r="E43" i="7"/>
  <c r="F43" i="7"/>
  <c r="C44" i="7"/>
  <c r="D44" i="7"/>
  <c r="E44" i="7"/>
  <c r="F44" i="7"/>
  <c r="C45" i="7"/>
  <c r="D45" i="7"/>
  <c r="E45" i="7"/>
  <c r="F45" i="7"/>
  <c r="C46" i="7"/>
  <c r="D46" i="7"/>
  <c r="E46" i="7"/>
  <c r="F46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1" i="7"/>
  <c r="D51" i="7"/>
  <c r="E51" i="7"/>
  <c r="F51" i="7"/>
  <c r="C52" i="7"/>
  <c r="D52" i="7"/>
  <c r="E52" i="7"/>
  <c r="F52" i="7"/>
  <c r="C53" i="7"/>
  <c r="D53" i="7"/>
  <c r="E53" i="7"/>
  <c r="F53" i="7"/>
  <c r="C54" i="7"/>
  <c r="D54" i="7"/>
  <c r="E54" i="7"/>
  <c r="F54" i="7"/>
  <c r="C55" i="7"/>
  <c r="D55" i="7"/>
  <c r="E55" i="7"/>
  <c r="F55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4" i="7"/>
  <c r="D64" i="7"/>
  <c r="E64" i="7"/>
  <c r="F64" i="7"/>
  <c r="C65" i="7"/>
  <c r="D65" i="7"/>
  <c r="E65" i="7"/>
  <c r="F65" i="7"/>
  <c r="C66" i="7"/>
  <c r="D66" i="7"/>
  <c r="E66" i="7"/>
  <c r="F66" i="7"/>
  <c r="C67" i="7"/>
  <c r="D67" i="7"/>
  <c r="E67" i="7"/>
  <c r="F67" i="7"/>
  <c r="C68" i="7"/>
  <c r="D68" i="7"/>
  <c r="E68" i="7"/>
  <c r="F68" i="7"/>
  <c r="C69" i="7"/>
  <c r="D69" i="7"/>
  <c r="E69" i="7"/>
  <c r="F69" i="7"/>
  <c r="C70" i="7"/>
  <c r="D70" i="7"/>
  <c r="E70" i="7"/>
  <c r="F70" i="7"/>
  <c r="C71" i="7"/>
  <c r="D71" i="7"/>
  <c r="E71" i="7"/>
  <c r="F71" i="7"/>
  <c r="C72" i="7"/>
  <c r="D72" i="7"/>
  <c r="E72" i="7"/>
  <c r="F72" i="7"/>
  <c r="C73" i="7"/>
  <c r="D73" i="7"/>
  <c r="E73" i="7"/>
  <c r="F73" i="7"/>
  <c r="C74" i="7"/>
  <c r="D74" i="7"/>
  <c r="E74" i="7"/>
  <c r="F74" i="7"/>
  <c r="C75" i="7"/>
  <c r="D75" i="7"/>
  <c r="E75" i="7"/>
  <c r="F75" i="7"/>
  <c r="C76" i="7"/>
  <c r="D76" i="7"/>
  <c r="E76" i="7"/>
  <c r="F76" i="7"/>
  <c r="C77" i="7"/>
  <c r="D77" i="7"/>
  <c r="E77" i="7"/>
  <c r="F77" i="7"/>
  <c r="C78" i="7"/>
  <c r="D78" i="7"/>
  <c r="E78" i="7"/>
  <c r="F78" i="7"/>
  <c r="C79" i="7"/>
  <c r="D79" i="7"/>
  <c r="E79" i="7"/>
  <c r="F79" i="7"/>
  <c r="C80" i="7"/>
  <c r="D80" i="7"/>
  <c r="E80" i="7"/>
  <c r="F80" i="7"/>
  <c r="C81" i="7"/>
  <c r="D81" i="7"/>
  <c r="E81" i="7"/>
  <c r="F81" i="7"/>
  <c r="C82" i="7"/>
  <c r="D82" i="7"/>
  <c r="E82" i="7"/>
  <c r="F82" i="7"/>
  <c r="C83" i="7"/>
  <c r="D83" i="7"/>
  <c r="E83" i="7"/>
  <c r="F83" i="7"/>
  <c r="C84" i="7"/>
  <c r="D84" i="7"/>
  <c r="E84" i="7"/>
  <c r="F84" i="7"/>
  <c r="C85" i="7"/>
  <c r="D85" i="7"/>
  <c r="E85" i="7"/>
  <c r="F85" i="7"/>
  <c r="C86" i="7"/>
  <c r="D86" i="7"/>
  <c r="E86" i="7"/>
  <c r="F86" i="7"/>
  <c r="C87" i="7"/>
  <c r="D87" i="7"/>
  <c r="E87" i="7"/>
  <c r="F87" i="7"/>
  <c r="C88" i="7"/>
  <c r="D88" i="7"/>
  <c r="E88" i="7"/>
  <c r="F88" i="7"/>
  <c r="C89" i="7"/>
  <c r="D89" i="7"/>
  <c r="E89" i="7"/>
  <c r="F89" i="7"/>
  <c r="C90" i="7"/>
  <c r="D90" i="7"/>
  <c r="E90" i="7"/>
  <c r="F90" i="7"/>
  <c r="C91" i="7"/>
  <c r="D91" i="7"/>
  <c r="E91" i="7"/>
  <c r="F91" i="7"/>
  <c r="C92" i="7"/>
  <c r="D92" i="7"/>
  <c r="E92" i="7"/>
  <c r="F92" i="7"/>
  <c r="C93" i="7"/>
  <c r="D93" i="7"/>
  <c r="E93" i="7"/>
  <c r="F93" i="7"/>
  <c r="C94" i="7"/>
  <c r="D94" i="7"/>
  <c r="E94" i="7"/>
  <c r="F94" i="7"/>
  <c r="C95" i="7"/>
  <c r="D95" i="7"/>
  <c r="E95" i="7"/>
  <c r="F95" i="7"/>
  <c r="C96" i="7"/>
  <c r="D96" i="7"/>
  <c r="E96" i="7"/>
  <c r="F96" i="7"/>
  <c r="C97" i="7"/>
  <c r="D97" i="7"/>
  <c r="E97" i="7"/>
  <c r="F97" i="7"/>
  <c r="C98" i="7"/>
  <c r="D98" i="7"/>
  <c r="E98" i="7"/>
  <c r="F98" i="7"/>
  <c r="C99" i="7"/>
  <c r="D99" i="7"/>
  <c r="E99" i="7"/>
  <c r="F99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3" i="7"/>
  <c r="D103" i="7"/>
  <c r="E103" i="7"/>
  <c r="F103" i="7"/>
  <c r="C104" i="7"/>
  <c r="D104" i="7"/>
  <c r="E104" i="7"/>
  <c r="F104" i="7"/>
  <c r="C105" i="7"/>
  <c r="D105" i="7"/>
  <c r="E105" i="7"/>
  <c r="F105" i="7"/>
  <c r="C106" i="7"/>
  <c r="D106" i="7"/>
  <c r="E106" i="7"/>
  <c r="F106" i="7"/>
  <c r="C107" i="7"/>
  <c r="D107" i="7"/>
  <c r="E107" i="7"/>
  <c r="F107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C111" i="7"/>
  <c r="D111" i="7"/>
  <c r="E111" i="7"/>
  <c r="F111" i="7"/>
  <c r="C112" i="7"/>
  <c r="D112" i="7"/>
  <c r="E112" i="7"/>
  <c r="F112" i="7"/>
  <c r="C113" i="7"/>
  <c r="D113" i="7"/>
  <c r="E113" i="7"/>
  <c r="F113" i="7"/>
  <c r="C114" i="7"/>
  <c r="D114" i="7"/>
  <c r="E114" i="7"/>
  <c r="F114" i="7"/>
  <c r="C115" i="7"/>
  <c r="D115" i="7"/>
  <c r="E115" i="7"/>
  <c r="F115" i="7"/>
  <c r="C116" i="7"/>
  <c r="D116" i="7"/>
  <c r="E116" i="7"/>
  <c r="F116" i="7"/>
  <c r="C117" i="7"/>
  <c r="D117" i="7"/>
  <c r="E117" i="7"/>
  <c r="F117" i="7"/>
  <c r="C118" i="7"/>
  <c r="D118" i="7"/>
  <c r="E118" i="7"/>
  <c r="F118" i="7"/>
  <c r="C119" i="7"/>
  <c r="D119" i="7"/>
  <c r="E119" i="7"/>
  <c r="F119" i="7"/>
  <c r="C120" i="7"/>
  <c r="D120" i="7"/>
  <c r="E120" i="7"/>
  <c r="F120" i="7"/>
  <c r="C121" i="7"/>
  <c r="D121" i="7"/>
  <c r="E121" i="7"/>
  <c r="F121" i="7"/>
  <c r="C122" i="7"/>
  <c r="D122" i="7"/>
  <c r="E122" i="7"/>
  <c r="F122" i="7"/>
  <c r="C123" i="7"/>
  <c r="D123" i="7"/>
  <c r="E123" i="7"/>
  <c r="F123" i="7"/>
  <c r="C124" i="7"/>
  <c r="D124" i="7"/>
  <c r="E124" i="7"/>
  <c r="F124" i="7"/>
  <c r="C125" i="7"/>
  <c r="D125" i="7"/>
  <c r="E125" i="7"/>
  <c r="F125" i="7"/>
  <c r="C126" i="7"/>
  <c r="D126" i="7"/>
  <c r="E126" i="7"/>
  <c r="F126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1" i="7"/>
  <c r="D131" i="7"/>
  <c r="E131" i="7"/>
  <c r="F131" i="7"/>
  <c r="C132" i="7"/>
  <c r="D132" i="7"/>
  <c r="E132" i="7"/>
  <c r="F132" i="7"/>
  <c r="C133" i="7"/>
  <c r="D133" i="7"/>
  <c r="E133" i="7"/>
  <c r="F133" i="7"/>
  <c r="C134" i="7"/>
  <c r="D134" i="7"/>
  <c r="E134" i="7"/>
  <c r="F134" i="7"/>
  <c r="C135" i="7"/>
  <c r="D135" i="7"/>
  <c r="E135" i="7"/>
  <c r="F135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39" i="7"/>
  <c r="D139" i="7"/>
  <c r="E139" i="7"/>
  <c r="F139" i="7"/>
  <c r="C140" i="7"/>
  <c r="D140" i="7"/>
  <c r="E140" i="7"/>
  <c r="F140" i="7"/>
  <c r="C141" i="7"/>
  <c r="D141" i="7"/>
  <c r="E141" i="7"/>
  <c r="F141" i="7"/>
  <c r="C142" i="7"/>
  <c r="D142" i="7"/>
  <c r="E142" i="7"/>
  <c r="F142" i="7"/>
  <c r="C143" i="7"/>
  <c r="D143" i="7"/>
  <c r="E143" i="7"/>
  <c r="F143" i="7"/>
  <c r="C144" i="7"/>
  <c r="D144" i="7"/>
  <c r="E144" i="7"/>
  <c r="F144" i="7"/>
  <c r="C145" i="7"/>
  <c r="D145" i="7"/>
  <c r="E145" i="7"/>
  <c r="F145" i="7"/>
  <c r="C146" i="7"/>
  <c r="D146" i="7"/>
  <c r="E146" i="7"/>
  <c r="F146" i="7"/>
  <c r="C147" i="7"/>
  <c r="D147" i="7"/>
  <c r="E147" i="7"/>
  <c r="F147" i="7"/>
  <c r="C148" i="7"/>
  <c r="D148" i="7"/>
  <c r="E148" i="7"/>
  <c r="F148" i="7"/>
  <c r="C149" i="7"/>
  <c r="D149" i="7"/>
  <c r="E149" i="7"/>
  <c r="F149" i="7"/>
  <c r="C150" i="7"/>
  <c r="D150" i="7"/>
  <c r="E150" i="7"/>
  <c r="F150" i="7"/>
  <c r="C151" i="7"/>
  <c r="D151" i="7"/>
  <c r="E151" i="7"/>
  <c r="F151" i="7"/>
  <c r="C152" i="7"/>
  <c r="D152" i="7"/>
  <c r="E152" i="7"/>
  <c r="F152" i="7"/>
  <c r="C153" i="7"/>
  <c r="D153" i="7"/>
  <c r="E153" i="7"/>
  <c r="F153" i="7"/>
  <c r="C154" i="7"/>
  <c r="D154" i="7"/>
  <c r="E154" i="7"/>
  <c r="F154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59" i="7"/>
  <c r="D159" i="7"/>
  <c r="E159" i="7"/>
  <c r="F159" i="7"/>
  <c r="C160" i="7"/>
  <c r="D160" i="7"/>
  <c r="E160" i="7"/>
  <c r="F160" i="7"/>
  <c r="C161" i="7"/>
  <c r="D161" i="7"/>
  <c r="E161" i="7"/>
  <c r="F161" i="7"/>
  <c r="C162" i="7"/>
  <c r="D162" i="7"/>
  <c r="E162" i="7"/>
  <c r="F162" i="7"/>
  <c r="C163" i="7"/>
  <c r="D163" i="7"/>
  <c r="E163" i="7"/>
  <c r="F163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7" i="7"/>
  <c r="D167" i="7"/>
  <c r="E167" i="7"/>
  <c r="F167" i="7"/>
  <c r="C168" i="7"/>
  <c r="D168" i="7"/>
  <c r="E168" i="7"/>
  <c r="F168" i="7"/>
  <c r="C169" i="7"/>
  <c r="D169" i="7"/>
  <c r="E169" i="7"/>
  <c r="F169" i="7"/>
  <c r="C170" i="7"/>
  <c r="D170" i="7"/>
  <c r="E170" i="7"/>
  <c r="F170" i="7"/>
  <c r="C171" i="7"/>
  <c r="D171" i="7"/>
  <c r="E171" i="7"/>
  <c r="F171" i="7"/>
  <c r="C172" i="7"/>
  <c r="D172" i="7"/>
  <c r="E172" i="7"/>
  <c r="F172" i="7"/>
  <c r="C173" i="7"/>
  <c r="D173" i="7"/>
  <c r="E173" i="7"/>
  <c r="F173" i="7"/>
  <c r="C174" i="7"/>
  <c r="D174" i="7"/>
  <c r="E174" i="7"/>
  <c r="F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C178" i="7"/>
  <c r="D178" i="7"/>
  <c r="E178" i="7"/>
  <c r="F178" i="7"/>
  <c r="C179" i="7"/>
  <c r="D179" i="7"/>
  <c r="E179" i="7"/>
  <c r="F179" i="7"/>
  <c r="C180" i="7"/>
  <c r="D180" i="7"/>
  <c r="E180" i="7"/>
  <c r="F180" i="7"/>
  <c r="C181" i="7"/>
  <c r="D181" i="7"/>
  <c r="E181" i="7"/>
  <c r="F181" i="7"/>
  <c r="C182" i="7"/>
  <c r="D182" i="7"/>
  <c r="E182" i="7"/>
  <c r="F182" i="7"/>
  <c r="C183" i="7"/>
  <c r="D183" i="7"/>
  <c r="E183" i="7"/>
  <c r="F183" i="7"/>
  <c r="C184" i="7"/>
  <c r="D184" i="7"/>
  <c r="E184" i="7"/>
  <c r="F184" i="7"/>
  <c r="C185" i="7"/>
  <c r="D185" i="7"/>
  <c r="E185" i="7"/>
  <c r="F185" i="7"/>
  <c r="C186" i="7"/>
  <c r="D186" i="7"/>
  <c r="E186" i="7"/>
  <c r="F186" i="7"/>
  <c r="C187" i="7"/>
  <c r="D187" i="7"/>
  <c r="E187" i="7"/>
  <c r="F187" i="7"/>
  <c r="C188" i="7"/>
  <c r="D188" i="7"/>
  <c r="E188" i="7"/>
  <c r="F188" i="7"/>
  <c r="C189" i="7"/>
  <c r="D189" i="7"/>
  <c r="E189" i="7"/>
  <c r="F189" i="7"/>
  <c r="C190" i="7"/>
  <c r="D190" i="7"/>
  <c r="E190" i="7"/>
  <c r="F190" i="7"/>
  <c r="C191" i="7"/>
  <c r="D191" i="7"/>
  <c r="E191" i="7"/>
  <c r="F191" i="7"/>
  <c r="C192" i="7"/>
  <c r="D192" i="7"/>
  <c r="E192" i="7"/>
  <c r="F192" i="7"/>
  <c r="C193" i="7"/>
  <c r="D193" i="7"/>
  <c r="E193" i="7"/>
  <c r="F193" i="7"/>
  <c r="C194" i="7"/>
  <c r="D194" i="7"/>
  <c r="E194" i="7"/>
  <c r="F194" i="7"/>
  <c r="C195" i="7"/>
  <c r="D195" i="7"/>
  <c r="E195" i="7"/>
  <c r="F195" i="7"/>
  <c r="C196" i="7"/>
  <c r="D196" i="7"/>
  <c r="E196" i="7"/>
  <c r="F196" i="7"/>
  <c r="C197" i="7"/>
  <c r="D197" i="7"/>
  <c r="E197" i="7"/>
  <c r="F197" i="7"/>
  <c r="C198" i="7"/>
  <c r="D198" i="7"/>
  <c r="E198" i="7"/>
  <c r="F198" i="7"/>
  <c r="C199" i="7"/>
  <c r="D199" i="7"/>
  <c r="E199" i="7"/>
  <c r="F199" i="7"/>
  <c r="C200" i="7"/>
  <c r="D200" i="7"/>
  <c r="E200" i="7"/>
  <c r="F200" i="7"/>
  <c r="C201" i="7"/>
  <c r="D201" i="7"/>
  <c r="E201" i="7"/>
  <c r="F201" i="7"/>
  <c r="C202" i="7"/>
  <c r="D202" i="7"/>
  <c r="E202" i="7"/>
  <c r="F202" i="7"/>
  <c r="C203" i="7"/>
  <c r="D203" i="7"/>
  <c r="E203" i="7"/>
  <c r="F203" i="7"/>
  <c r="C204" i="7"/>
  <c r="D204" i="7"/>
  <c r="E204" i="7"/>
  <c r="F204" i="7"/>
  <c r="C205" i="7"/>
  <c r="D205" i="7"/>
  <c r="E205" i="7"/>
  <c r="F205" i="7"/>
  <c r="C206" i="7"/>
  <c r="D206" i="7"/>
  <c r="E206" i="7"/>
  <c r="F206" i="7"/>
  <c r="C207" i="7"/>
  <c r="D207" i="7"/>
  <c r="E207" i="7"/>
  <c r="F207" i="7"/>
  <c r="C208" i="7"/>
  <c r="D208" i="7"/>
  <c r="E208" i="7"/>
  <c r="F208" i="7"/>
  <c r="C209" i="7"/>
  <c r="D209" i="7"/>
  <c r="E209" i="7"/>
  <c r="F209" i="7"/>
  <c r="C210" i="7"/>
  <c r="D210" i="7"/>
  <c r="E210" i="7"/>
  <c r="F210" i="7"/>
  <c r="C211" i="7"/>
  <c r="D211" i="7"/>
  <c r="E211" i="7"/>
  <c r="F211" i="7"/>
  <c r="C212" i="7"/>
  <c r="D212" i="7"/>
  <c r="E212" i="7"/>
  <c r="F212" i="7"/>
  <c r="C213" i="7"/>
  <c r="D213" i="7"/>
  <c r="E213" i="7"/>
  <c r="F213" i="7"/>
  <c r="C214" i="7"/>
  <c r="D214" i="7"/>
  <c r="E214" i="7"/>
  <c r="F214" i="7"/>
  <c r="C215" i="7"/>
  <c r="D215" i="7"/>
  <c r="E215" i="7"/>
  <c r="F215" i="7"/>
  <c r="C216" i="7"/>
  <c r="D216" i="7"/>
  <c r="E216" i="7"/>
  <c r="F216" i="7"/>
  <c r="C217" i="7"/>
  <c r="D217" i="7"/>
  <c r="E217" i="7"/>
  <c r="F217" i="7"/>
  <c r="C218" i="7"/>
  <c r="D218" i="7"/>
  <c r="E218" i="7"/>
  <c r="F218" i="7"/>
  <c r="C219" i="7"/>
  <c r="D219" i="7"/>
  <c r="E219" i="7"/>
  <c r="F219" i="7"/>
  <c r="C220" i="7"/>
  <c r="D220" i="7"/>
  <c r="E220" i="7"/>
  <c r="F220" i="7"/>
  <c r="C221" i="7"/>
  <c r="D221" i="7"/>
  <c r="E221" i="7"/>
  <c r="F221" i="7"/>
  <c r="C222" i="7"/>
  <c r="D222" i="7"/>
  <c r="E222" i="7"/>
  <c r="F222" i="7"/>
  <c r="C223" i="7"/>
  <c r="D223" i="7"/>
  <c r="E223" i="7"/>
  <c r="F223" i="7"/>
  <c r="C224" i="7"/>
  <c r="D224" i="7"/>
  <c r="E224" i="7"/>
  <c r="F224" i="7"/>
  <c r="C225" i="7"/>
  <c r="D225" i="7"/>
  <c r="E225" i="7"/>
  <c r="F225" i="7"/>
  <c r="C226" i="7"/>
  <c r="D226" i="7"/>
  <c r="E226" i="7"/>
  <c r="F226" i="7"/>
  <c r="C227" i="7"/>
  <c r="D227" i="7"/>
  <c r="E227" i="7"/>
  <c r="F227" i="7"/>
  <c r="C228" i="7"/>
  <c r="D228" i="7"/>
  <c r="E228" i="7"/>
  <c r="F228" i="7"/>
  <c r="C229" i="7"/>
  <c r="D229" i="7"/>
  <c r="E229" i="7"/>
  <c r="F229" i="7"/>
  <c r="C230" i="7"/>
  <c r="D230" i="7"/>
  <c r="E230" i="7"/>
  <c r="F230" i="7"/>
  <c r="C231" i="7"/>
  <c r="D231" i="7"/>
  <c r="E231" i="7"/>
  <c r="F231" i="7"/>
  <c r="C232" i="7"/>
  <c r="D232" i="7"/>
  <c r="E232" i="7"/>
  <c r="F232" i="7"/>
  <c r="C233" i="7"/>
  <c r="D233" i="7"/>
  <c r="E233" i="7"/>
  <c r="F233" i="7"/>
  <c r="C234" i="7"/>
  <c r="D234" i="7"/>
  <c r="E234" i="7"/>
  <c r="F234" i="7"/>
  <c r="C235" i="7"/>
  <c r="D235" i="7"/>
  <c r="E235" i="7"/>
  <c r="F235" i="7"/>
  <c r="C236" i="7"/>
  <c r="D236" i="7"/>
  <c r="E236" i="7"/>
  <c r="F236" i="7"/>
  <c r="C237" i="7"/>
  <c r="D237" i="7"/>
  <c r="E237" i="7"/>
  <c r="F237" i="7"/>
  <c r="C238" i="7"/>
  <c r="D238" i="7"/>
  <c r="E238" i="7"/>
  <c r="F238" i="7"/>
  <c r="C239" i="7"/>
  <c r="D239" i="7"/>
  <c r="E239" i="7"/>
  <c r="F239" i="7"/>
  <c r="C240" i="7"/>
  <c r="D240" i="7"/>
  <c r="E240" i="7"/>
  <c r="F240" i="7"/>
  <c r="C241" i="7"/>
  <c r="D241" i="7"/>
  <c r="E241" i="7"/>
  <c r="F241" i="7"/>
  <c r="C242" i="7"/>
  <c r="D242" i="7"/>
  <c r="E242" i="7"/>
  <c r="F242" i="7"/>
  <c r="C243" i="7"/>
  <c r="D243" i="7"/>
  <c r="E243" i="7"/>
  <c r="F243" i="7"/>
  <c r="C244" i="7"/>
  <c r="D244" i="7"/>
  <c r="E244" i="7"/>
  <c r="F244" i="7"/>
  <c r="C245" i="7"/>
  <c r="D245" i="7"/>
  <c r="E245" i="7"/>
  <c r="F245" i="7"/>
  <c r="C246" i="7"/>
  <c r="D246" i="7"/>
  <c r="E246" i="7"/>
  <c r="F246" i="7"/>
  <c r="C247" i="7"/>
  <c r="D247" i="7"/>
  <c r="E247" i="7"/>
  <c r="F247" i="7"/>
  <c r="C248" i="7"/>
  <c r="D248" i="7"/>
  <c r="E248" i="7"/>
  <c r="F248" i="7"/>
  <c r="C249" i="7"/>
  <c r="D249" i="7"/>
  <c r="E249" i="7"/>
  <c r="F249" i="7"/>
  <c r="C250" i="7"/>
  <c r="D250" i="7"/>
  <c r="E250" i="7"/>
  <c r="F250" i="7"/>
  <c r="C251" i="7"/>
  <c r="D251" i="7"/>
  <c r="E251" i="7"/>
  <c r="F251" i="7"/>
  <c r="C252" i="7"/>
  <c r="D252" i="7"/>
  <c r="E252" i="7"/>
  <c r="F252" i="7"/>
  <c r="C253" i="7"/>
  <c r="D253" i="7"/>
  <c r="E253" i="7"/>
  <c r="F253" i="7"/>
  <c r="C254" i="7"/>
  <c r="D254" i="7"/>
  <c r="E254" i="7"/>
  <c r="F254" i="7"/>
  <c r="C255" i="7"/>
  <c r="D255" i="7"/>
  <c r="E255" i="7"/>
  <c r="F255" i="7"/>
  <c r="C256" i="7"/>
  <c r="D256" i="7"/>
  <c r="E256" i="7"/>
  <c r="F256" i="7"/>
  <c r="C257" i="7"/>
  <c r="D257" i="7"/>
  <c r="E257" i="7"/>
  <c r="F257" i="7"/>
  <c r="C258" i="7"/>
  <c r="D258" i="7"/>
  <c r="E258" i="7"/>
  <c r="F258" i="7"/>
  <c r="C259" i="7"/>
  <c r="D259" i="7"/>
  <c r="E259" i="7"/>
  <c r="F259" i="7"/>
  <c r="C260" i="7"/>
  <c r="D260" i="7"/>
  <c r="E260" i="7"/>
  <c r="F260" i="7"/>
  <c r="C261" i="7"/>
  <c r="D261" i="7"/>
  <c r="E261" i="7"/>
  <c r="F261" i="7"/>
  <c r="C262" i="7"/>
  <c r="D262" i="7"/>
  <c r="E262" i="7"/>
  <c r="F262" i="7"/>
  <c r="C263" i="7"/>
  <c r="D263" i="7"/>
  <c r="E263" i="7"/>
  <c r="F263" i="7"/>
  <c r="C264" i="7"/>
  <c r="D264" i="7"/>
  <c r="E264" i="7"/>
  <c r="F264" i="7"/>
  <c r="C265" i="7"/>
  <c r="D265" i="7"/>
  <c r="E265" i="7"/>
  <c r="F265" i="7"/>
  <c r="C266" i="7"/>
  <c r="D266" i="7"/>
  <c r="E266" i="7"/>
  <c r="F266" i="7"/>
  <c r="C267" i="7"/>
  <c r="D267" i="7"/>
  <c r="E267" i="7"/>
  <c r="F267" i="7"/>
  <c r="C268" i="7"/>
  <c r="D268" i="7"/>
  <c r="E268" i="7"/>
  <c r="F268" i="7"/>
  <c r="C269" i="7"/>
  <c r="D269" i="7"/>
  <c r="E269" i="7"/>
  <c r="F269" i="7"/>
  <c r="C270" i="7"/>
  <c r="D270" i="7"/>
  <c r="E270" i="7"/>
  <c r="F270" i="7"/>
  <c r="C271" i="7"/>
  <c r="D271" i="7"/>
  <c r="E271" i="7"/>
  <c r="F271" i="7"/>
  <c r="C272" i="7"/>
  <c r="D272" i="7"/>
  <c r="E272" i="7"/>
  <c r="F272" i="7"/>
  <c r="C273" i="7"/>
  <c r="D273" i="7"/>
  <c r="E273" i="7"/>
  <c r="F273" i="7"/>
  <c r="C274" i="7"/>
  <c r="D274" i="7"/>
  <c r="E274" i="7"/>
  <c r="F274" i="7"/>
  <c r="C275" i="7"/>
  <c r="D275" i="7"/>
  <c r="E275" i="7"/>
  <c r="F275" i="7"/>
  <c r="C276" i="7"/>
  <c r="D276" i="7"/>
  <c r="E276" i="7"/>
  <c r="F276" i="7"/>
  <c r="C277" i="7"/>
  <c r="D277" i="7"/>
  <c r="E277" i="7"/>
  <c r="F277" i="7"/>
  <c r="C278" i="7"/>
  <c r="D278" i="7"/>
  <c r="E278" i="7"/>
  <c r="F278" i="7"/>
  <c r="C279" i="7"/>
  <c r="D279" i="7"/>
  <c r="E279" i="7"/>
  <c r="F279" i="7"/>
  <c r="C280" i="7"/>
  <c r="D280" i="7"/>
  <c r="E280" i="7"/>
  <c r="F280" i="7"/>
  <c r="C281" i="7"/>
  <c r="D281" i="7"/>
  <c r="E281" i="7"/>
  <c r="F281" i="7"/>
  <c r="C282" i="7"/>
  <c r="D282" i="7"/>
  <c r="E282" i="7"/>
  <c r="F282" i="7"/>
  <c r="C283" i="7"/>
  <c r="D283" i="7"/>
  <c r="E283" i="7"/>
  <c r="F283" i="7"/>
  <c r="C284" i="7"/>
  <c r="D284" i="7"/>
  <c r="E284" i="7"/>
  <c r="F284" i="7"/>
  <c r="C285" i="7"/>
  <c r="D285" i="7"/>
  <c r="E285" i="7"/>
  <c r="F285" i="7"/>
  <c r="C286" i="7"/>
  <c r="D286" i="7"/>
  <c r="E286" i="7"/>
  <c r="F286" i="7"/>
  <c r="C287" i="7"/>
  <c r="D287" i="7"/>
  <c r="E287" i="7"/>
  <c r="F287" i="7"/>
  <c r="C288" i="7"/>
  <c r="D288" i="7"/>
  <c r="E288" i="7"/>
  <c r="F288" i="7"/>
  <c r="C289" i="7"/>
  <c r="D289" i="7"/>
  <c r="E289" i="7"/>
  <c r="F289" i="7"/>
  <c r="C290" i="7"/>
  <c r="D290" i="7"/>
  <c r="E290" i="7"/>
  <c r="F290" i="7"/>
  <c r="C291" i="7"/>
  <c r="D291" i="7"/>
  <c r="E291" i="7"/>
  <c r="F291" i="7"/>
  <c r="C292" i="7"/>
  <c r="D292" i="7"/>
  <c r="E292" i="7"/>
  <c r="F292" i="7"/>
  <c r="C293" i="7"/>
  <c r="D293" i="7"/>
  <c r="E293" i="7"/>
  <c r="F293" i="7"/>
  <c r="C294" i="7"/>
  <c r="D294" i="7"/>
  <c r="E294" i="7"/>
  <c r="F294" i="7"/>
  <c r="C295" i="7"/>
  <c r="D295" i="7"/>
  <c r="E295" i="7"/>
  <c r="F295" i="7"/>
  <c r="C296" i="7"/>
  <c r="D296" i="7"/>
  <c r="E296" i="7"/>
  <c r="F296" i="7"/>
  <c r="C297" i="7"/>
  <c r="D297" i="7"/>
  <c r="E297" i="7"/>
  <c r="F297" i="7"/>
  <c r="C298" i="7"/>
  <c r="D298" i="7"/>
  <c r="E298" i="7"/>
  <c r="F298" i="7"/>
  <c r="C299" i="7"/>
  <c r="D299" i="7"/>
  <c r="E299" i="7"/>
  <c r="F299" i="7"/>
  <c r="C300" i="7"/>
  <c r="D300" i="7"/>
  <c r="E300" i="7"/>
  <c r="F300" i="7"/>
  <c r="C301" i="7"/>
  <c r="D301" i="7"/>
  <c r="E301" i="7"/>
  <c r="F301" i="7"/>
  <c r="C302" i="7"/>
  <c r="D302" i="7"/>
  <c r="E302" i="7"/>
  <c r="F302" i="7"/>
  <c r="C303" i="7"/>
  <c r="D303" i="7"/>
  <c r="E303" i="7"/>
  <c r="F303" i="7"/>
  <c r="C304" i="7"/>
  <c r="D304" i="7"/>
  <c r="E304" i="7"/>
  <c r="F304" i="7"/>
  <c r="C305" i="7"/>
  <c r="D305" i="7"/>
  <c r="E305" i="7"/>
  <c r="F305" i="7"/>
  <c r="C306" i="7"/>
  <c r="D306" i="7"/>
  <c r="E306" i="7"/>
  <c r="F306" i="7"/>
  <c r="C307" i="7"/>
  <c r="D307" i="7"/>
  <c r="E307" i="7"/>
  <c r="F307" i="7"/>
  <c r="C308" i="7"/>
  <c r="D308" i="7"/>
  <c r="E308" i="7"/>
  <c r="F308" i="7"/>
  <c r="C309" i="7"/>
  <c r="D309" i="7"/>
  <c r="E309" i="7"/>
  <c r="F309" i="7"/>
  <c r="C310" i="7"/>
  <c r="D310" i="7"/>
  <c r="E310" i="7"/>
  <c r="F310" i="7"/>
  <c r="C311" i="7"/>
  <c r="D311" i="7"/>
  <c r="E311" i="7"/>
  <c r="F311" i="7"/>
  <c r="C312" i="7"/>
  <c r="D312" i="7"/>
  <c r="E312" i="7"/>
  <c r="F312" i="7"/>
  <c r="C313" i="7"/>
  <c r="D313" i="7"/>
  <c r="E313" i="7"/>
  <c r="F313" i="7"/>
  <c r="C314" i="7"/>
  <c r="D314" i="7"/>
  <c r="E314" i="7"/>
  <c r="F314" i="7"/>
  <c r="C315" i="7"/>
  <c r="D315" i="7"/>
  <c r="E315" i="7"/>
  <c r="F315" i="7"/>
  <c r="C316" i="7"/>
  <c r="D316" i="7"/>
  <c r="E316" i="7"/>
  <c r="F316" i="7"/>
  <c r="C317" i="7"/>
  <c r="D317" i="7"/>
  <c r="E317" i="7"/>
  <c r="F317" i="7"/>
  <c r="C318" i="7"/>
  <c r="D318" i="7"/>
  <c r="E318" i="7"/>
  <c r="F318" i="7"/>
  <c r="C319" i="7"/>
  <c r="D319" i="7"/>
  <c r="E319" i="7"/>
  <c r="F319" i="7"/>
  <c r="C320" i="7"/>
  <c r="D320" i="7"/>
  <c r="E320" i="7"/>
  <c r="F320" i="7"/>
  <c r="C321" i="7"/>
  <c r="D321" i="7"/>
  <c r="E321" i="7"/>
  <c r="F321" i="7"/>
  <c r="C322" i="7"/>
  <c r="D322" i="7"/>
  <c r="E322" i="7"/>
  <c r="F322" i="7"/>
  <c r="C323" i="7"/>
  <c r="D323" i="7"/>
  <c r="E323" i="7"/>
  <c r="F323" i="7"/>
  <c r="C324" i="7"/>
  <c r="D324" i="7"/>
  <c r="E324" i="7"/>
  <c r="F324" i="7"/>
  <c r="C325" i="7"/>
  <c r="D325" i="7"/>
  <c r="E325" i="7"/>
  <c r="F325" i="7"/>
  <c r="C326" i="7"/>
  <c r="D326" i="7"/>
  <c r="E326" i="7"/>
  <c r="F326" i="7"/>
  <c r="C327" i="7"/>
  <c r="D327" i="7"/>
  <c r="E327" i="7"/>
  <c r="F327" i="7"/>
  <c r="C328" i="7"/>
  <c r="D328" i="7"/>
  <c r="E328" i="7"/>
  <c r="F328" i="7"/>
  <c r="C329" i="7"/>
  <c r="D329" i="7"/>
  <c r="E329" i="7"/>
  <c r="F329" i="7"/>
  <c r="C330" i="7"/>
  <c r="D330" i="7"/>
  <c r="E330" i="7"/>
  <c r="F330" i="7"/>
  <c r="C331" i="7"/>
  <c r="D331" i="7"/>
  <c r="E331" i="7"/>
  <c r="F331" i="7"/>
  <c r="C332" i="7"/>
  <c r="D332" i="7"/>
  <c r="E332" i="7"/>
  <c r="F332" i="7"/>
  <c r="C333" i="7"/>
  <c r="D333" i="7"/>
  <c r="E333" i="7"/>
  <c r="F333" i="7"/>
  <c r="C334" i="7"/>
  <c r="D334" i="7"/>
  <c r="E334" i="7"/>
  <c r="F334" i="7"/>
  <c r="C335" i="7"/>
  <c r="D335" i="7"/>
  <c r="E335" i="7"/>
  <c r="F335" i="7"/>
  <c r="C336" i="7"/>
  <c r="D336" i="7"/>
  <c r="E336" i="7"/>
  <c r="F336" i="7"/>
  <c r="C337" i="7"/>
  <c r="D337" i="7"/>
  <c r="E337" i="7"/>
  <c r="F337" i="7"/>
  <c r="C338" i="7"/>
  <c r="D338" i="7"/>
  <c r="E338" i="7"/>
  <c r="F338" i="7"/>
  <c r="C339" i="7"/>
  <c r="D339" i="7"/>
  <c r="E339" i="7"/>
  <c r="F339" i="7"/>
  <c r="C340" i="7"/>
  <c r="D340" i="7"/>
  <c r="E340" i="7"/>
  <c r="F340" i="7"/>
  <c r="C341" i="7"/>
  <c r="D341" i="7"/>
  <c r="E341" i="7"/>
  <c r="F341" i="7"/>
  <c r="C342" i="7"/>
  <c r="D342" i="7"/>
  <c r="E342" i="7"/>
  <c r="F342" i="7"/>
  <c r="C343" i="7"/>
  <c r="D343" i="7"/>
  <c r="E343" i="7"/>
  <c r="F343" i="7"/>
  <c r="C344" i="7"/>
  <c r="D344" i="7"/>
  <c r="E344" i="7"/>
  <c r="F344" i="7"/>
  <c r="C345" i="7"/>
  <c r="D345" i="7"/>
  <c r="E345" i="7"/>
  <c r="F345" i="7"/>
  <c r="C346" i="7"/>
  <c r="D346" i="7"/>
  <c r="E346" i="7"/>
  <c r="F346" i="7"/>
  <c r="C347" i="7"/>
  <c r="D347" i="7"/>
  <c r="E347" i="7"/>
  <c r="F347" i="7"/>
  <c r="C348" i="7"/>
  <c r="D348" i="7"/>
  <c r="E348" i="7"/>
  <c r="F348" i="7"/>
  <c r="C349" i="7"/>
  <c r="D349" i="7"/>
  <c r="E349" i="7"/>
  <c r="F349" i="7"/>
  <c r="C350" i="7"/>
  <c r="D350" i="7"/>
  <c r="E350" i="7"/>
  <c r="F350" i="7"/>
  <c r="C351" i="7"/>
  <c r="D351" i="7"/>
  <c r="E351" i="7"/>
  <c r="F351" i="7"/>
  <c r="C352" i="7"/>
  <c r="D352" i="7"/>
  <c r="E352" i="7"/>
  <c r="F352" i="7"/>
  <c r="C353" i="7"/>
  <c r="D353" i="7"/>
  <c r="E353" i="7"/>
  <c r="F353" i="7"/>
  <c r="C354" i="7"/>
  <c r="D354" i="7"/>
  <c r="E354" i="7"/>
  <c r="F354" i="7"/>
  <c r="C355" i="7"/>
  <c r="D355" i="7"/>
  <c r="E355" i="7"/>
  <c r="F355" i="7"/>
  <c r="C356" i="7"/>
  <c r="D356" i="7"/>
  <c r="E356" i="7"/>
  <c r="F356" i="7"/>
  <c r="C357" i="7"/>
  <c r="D357" i="7"/>
  <c r="E357" i="7"/>
  <c r="F357" i="7"/>
  <c r="C358" i="7"/>
  <c r="D358" i="7"/>
  <c r="E358" i="7"/>
  <c r="F358" i="7"/>
  <c r="C359" i="7"/>
  <c r="D359" i="7"/>
  <c r="E359" i="7"/>
  <c r="F359" i="7"/>
  <c r="C360" i="7"/>
  <c r="D360" i="7"/>
  <c r="E360" i="7"/>
  <c r="F360" i="7"/>
  <c r="C361" i="7"/>
  <c r="D361" i="7"/>
  <c r="E361" i="7"/>
  <c r="F361" i="7"/>
  <c r="C362" i="7"/>
  <c r="D362" i="7"/>
  <c r="E362" i="7"/>
  <c r="F362" i="7"/>
  <c r="C363" i="7"/>
  <c r="D363" i="7"/>
  <c r="E363" i="7"/>
  <c r="F363" i="7"/>
  <c r="C364" i="7"/>
  <c r="D364" i="7"/>
  <c r="E364" i="7"/>
  <c r="F364" i="7"/>
  <c r="C365" i="7"/>
  <c r="D365" i="7"/>
  <c r="E365" i="7"/>
  <c r="F365" i="7"/>
  <c r="C366" i="7"/>
  <c r="D366" i="7"/>
  <c r="E366" i="7"/>
  <c r="F366" i="7"/>
  <c r="C367" i="7"/>
  <c r="D367" i="7"/>
  <c r="E367" i="7"/>
  <c r="F367" i="7"/>
  <c r="C368" i="7"/>
  <c r="D368" i="7"/>
  <c r="E368" i="7"/>
  <c r="F368" i="7"/>
  <c r="C369" i="7"/>
  <c r="D369" i="7"/>
  <c r="E369" i="7"/>
  <c r="F369" i="7"/>
  <c r="C370" i="7"/>
  <c r="D370" i="7"/>
  <c r="E370" i="7"/>
  <c r="F370" i="7"/>
  <c r="C371" i="7"/>
  <c r="D371" i="7"/>
  <c r="E371" i="7"/>
  <c r="F371" i="7"/>
  <c r="F5" i="7"/>
  <c r="E5" i="7"/>
  <c r="D5" i="7"/>
  <c r="C5" i="7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6" i="5" l="1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5" i="5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5" i="2"/>
</calcChain>
</file>

<file path=xl/sharedStrings.xml><?xml version="1.0" encoding="utf-8"?>
<sst xmlns="http://schemas.openxmlformats.org/spreadsheetml/2006/main" count="2596" uniqueCount="132">
  <si>
    <t>Years</t>
  </si>
  <si>
    <t>Month</t>
  </si>
  <si>
    <t>Day</t>
  </si>
  <si>
    <t>LAI</t>
  </si>
  <si>
    <t>Height</t>
  </si>
  <si>
    <t>DBH</t>
  </si>
  <si>
    <t>Canopy c</t>
  </si>
  <si>
    <t>Extincti</t>
  </si>
  <si>
    <t>Bs area</t>
  </si>
  <si>
    <t>Stocking</t>
  </si>
  <si>
    <t>SapWood</t>
  </si>
  <si>
    <t>Ht-Wood</t>
  </si>
  <si>
    <t>Bark</t>
  </si>
  <si>
    <t>Foliage</t>
  </si>
  <si>
    <t>FineRt</t>
  </si>
  <si>
    <t>Crs-Rt</t>
  </si>
  <si>
    <t>Branch</t>
  </si>
  <si>
    <t>Reprod</t>
  </si>
  <si>
    <t>CH2O</t>
  </si>
  <si>
    <t>Reserves</t>
  </si>
  <si>
    <t>SapWd_N</t>
  </si>
  <si>
    <t>Ht-Wd_N</t>
  </si>
  <si>
    <t>Bark_N</t>
  </si>
  <si>
    <t>Leaf_N</t>
  </si>
  <si>
    <t>FnRt_N</t>
  </si>
  <si>
    <t>Crs-Rt_N</t>
  </si>
  <si>
    <t>BranchN</t>
  </si>
  <si>
    <t>Reprod_N</t>
  </si>
  <si>
    <t>Solub_N</t>
  </si>
  <si>
    <t>N limit</t>
  </si>
  <si>
    <t>Total N</t>
  </si>
  <si>
    <t>N Reserv</t>
  </si>
  <si>
    <t>[N]</t>
  </si>
  <si>
    <t>N biol</t>
  </si>
  <si>
    <t>pi</t>
  </si>
  <si>
    <t>CAI</t>
  </si>
  <si>
    <t>NPP</t>
  </si>
  <si>
    <t>NEE</t>
  </si>
  <si>
    <t>C Assim</t>
  </si>
  <si>
    <t>Respn</t>
  </si>
  <si>
    <t>D C Flux</t>
  </si>
  <si>
    <t>N C Flux</t>
  </si>
  <si>
    <t>TDamage</t>
  </si>
  <si>
    <t>TD Units</t>
  </si>
  <si>
    <t>Transp.</t>
  </si>
  <si>
    <t>C_Lf lit</t>
  </si>
  <si>
    <t>N_Lf lit</t>
  </si>
  <si>
    <t>C_All li</t>
  </si>
  <si>
    <t>N_All li</t>
  </si>
  <si>
    <t>C_A-g li</t>
  </si>
  <si>
    <t>N_A-g li</t>
  </si>
  <si>
    <t>N_Leache</t>
  </si>
  <si>
    <t>Het. res</t>
  </si>
  <si>
    <t>Soil res</t>
  </si>
  <si>
    <t>Tmax</t>
  </si>
  <si>
    <t>Tmin</t>
  </si>
  <si>
    <t>Tmean</t>
  </si>
  <si>
    <t>Tsoil</t>
  </si>
  <si>
    <t>Tday</t>
  </si>
  <si>
    <t>Radn</t>
  </si>
  <si>
    <t>Rain</t>
  </si>
  <si>
    <t>AbsHum</t>
  </si>
  <si>
    <t>RelHum</t>
  </si>
  <si>
    <t>WatLim</t>
  </si>
  <si>
    <t>Decomp</t>
  </si>
  <si>
    <t>Snow</t>
  </si>
  <si>
    <t>Drainage</t>
  </si>
  <si>
    <t>Heat sum</t>
  </si>
  <si>
    <t>Evap</t>
  </si>
  <si>
    <t>Necro C</t>
  </si>
  <si>
    <t>Necro N</t>
  </si>
  <si>
    <t>CMetab</t>
  </si>
  <si>
    <t>NMetab</t>
  </si>
  <si>
    <t>CStruct</t>
  </si>
  <si>
    <t>NStruct</t>
  </si>
  <si>
    <t>CWdyLt</t>
  </si>
  <si>
    <t>NWdyLt</t>
  </si>
  <si>
    <t>C_Actv</t>
  </si>
  <si>
    <t>N_Actv</t>
  </si>
  <si>
    <t>C_Slow</t>
  </si>
  <si>
    <t>N_Slow</t>
  </si>
  <si>
    <t>C_Resist</t>
  </si>
  <si>
    <t>N_Resist</t>
  </si>
  <si>
    <t>C_Inert</t>
  </si>
  <si>
    <t>N_Inert</t>
  </si>
  <si>
    <t>N_Minl</t>
  </si>
  <si>
    <t>SoilWat</t>
  </si>
  <si>
    <t>Dummy</t>
  </si>
  <si>
    <t>fract</t>
  </si>
  <si>
    <t>DW</t>
  </si>
  <si>
    <t>Nitro.</t>
  </si>
  <si>
    <t>N/DW</t>
  </si>
  <si>
    <t>Water</t>
  </si>
  <si>
    <t>Carbon</t>
  </si>
  <si>
    <t>m</t>
  </si>
  <si>
    <t>cm</t>
  </si>
  <si>
    <t>m2 ha-1</t>
  </si>
  <si>
    <t>n ha-1</t>
  </si>
  <si>
    <t>t ha-1</t>
  </si>
  <si>
    <t>kg ha-1</t>
  </si>
  <si>
    <t>g kg-1</t>
  </si>
  <si>
    <t>kg/ha/d</t>
  </si>
  <si>
    <t>ubar</t>
  </si>
  <si>
    <t>t/ha/yr</t>
  </si>
  <si>
    <t>oC</t>
  </si>
  <si>
    <t>mm</t>
  </si>
  <si>
    <t>deg</t>
  </si>
  <si>
    <t>MJ/m2/d</t>
  </si>
  <si>
    <t>mm d-1</t>
  </si>
  <si>
    <t>mbar</t>
  </si>
  <si>
    <t>%</t>
  </si>
  <si>
    <t>relat.</t>
  </si>
  <si>
    <t>oC days</t>
  </si>
  <si>
    <t>Surface</t>
  </si>
  <si>
    <t>Soil</t>
  </si>
  <si>
    <t>all wood</t>
  </si>
  <si>
    <t>nl</t>
  </si>
  <si>
    <t>no mgmt</t>
  </si>
  <si>
    <t>mgmt</t>
  </si>
  <si>
    <t>thin</t>
  </si>
  <si>
    <t>thin6/13</t>
  </si>
  <si>
    <t>Year since Planting</t>
  </si>
  <si>
    <t>V = HB(0.317+0.942(H-1.4)^-1.161)</t>
  </si>
  <si>
    <t>timber yield</t>
  </si>
  <si>
    <t>TIMBER YIELD</t>
  </si>
  <si>
    <t>Tot  plant carbon</t>
  </si>
  <si>
    <t>carobn</t>
  </si>
  <si>
    <t>tot wood</t>
  </si>
  <si>
    <t>prune</t>
  </si>
  <si>
    <t>prune 30</t>
  </si>
  <si>
    <t>prune 50</t>
  </si>
  <si>
    <t>prune 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</si>
</sst>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1F497D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N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'prune- tot wood'!$C$2:$C$4</c:f>
              <c:strCache>
                <c:ptCount val="1"/>
                <c:pt idx="0">
                  <c:v>prune tot wood</c:v>
                </c:pt>
              </c:strCache>
            </c:strRef>
          </c:tx>
          <c:marker>
            <c:symbol val="none"/>
          </c:marker>
          <c:cat>
            <c:numRef>
              <c:f>'prune- tot wood'!$B$5:$B$371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31</c:v>
                </c:pt>
                <c:pt idx="114">
                  <c:v>31</c:v>
                </c:pt>
                <c:pt idx="115">
                  <c:v>31</c:v>
                </c:pt>
                <c:pt idx="116">
                  <c:v>32</c:v>
                </c:pt>
                <c:pt idx="117">
                  <c:v>32</c:v>
                </c:pt>
                <c:pt idx="118">
                  <c:v>32</c:v>
                </c:pt>
                <c:pt idx="119">
                  <c:v>32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36</c:v>
                </c:pt>
                <c:pt idx="132">
                  <c:v>36</c:v>
                </c:pt>
                <c:pt idx="133">
                  <c:v>36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38</c:v>
                </c:pt>
                <c:pt idx="139">
                  <c:v>38</c:v>
                </c:pt>
                <c:pt idx="140">
                  <c:v>38</c:v>
                </c:pt>
                <c:pt idx="141">
                  <c:v>38</c:v>
                </c:pt>
                <c:pt idx="142">
                  <c:v>39</c:v>
                </c:pt>
                <c:pt idx="143">
                  <c:v>39</c:v>
                </c:pt>
                <c:pt idx="144">
                  <c:v>39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41</c:v>
                </c:pt>
                <c:pt idx="150">
                  <c:v>41</c:v>
                </c:pt>
                <c:pt idx="151">
                  <c:v>41</c:v>
                </c:pt>
                <c:pt idx="152">
                  <c:v>42</c:v>
                </c:pt>
                <c:pt idx="153">
                  <c:v>42</c:v>
                </c:pt>
                <c:pt idx="154">
                  <c:v>42</c:v>
                </c:pt>
                <c:pt idx="155">
                  <c:v>42</c:v>
                </c:pt>
                <c:pt idx="156">
                  <c:v>43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47</c:v>
                </c:pt>
                <c:pt idx="171">
                  <c:v>47</c:v>
                </c:pt>
                <c:pt idx="172">
                  <c:v>47</c:v>
                </c:pt>
                <c:pt idx="173">
                  <c:v>47</c:v>
                </c:pt>
                <c:pt idx="174">
                  <c:v>48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49</c:v>
                </c:pt>
                <c:pt idx="179">
                  <c:v>49</c:v>
                </c:pt>
                <c:pt idx="180">
                  <c:v>49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51</c:v>
                </c:pt>
                <c:pt idx="186">
                  <c:v>51</c:v>
                </c:pt>
                <c:pt idx="187">
                  <c:v>51</c:v>
                </c:pt>
                <c:pt idx="188">
                  <c:v>51</c:v>
                </c:pt>
                <c:pt idx="189">
                  <c:v>52</c:v>
                </c:pt>
                <c:pt idx="190">
                  <c:v>52</c:v>
                </c:pt>
                <c:pt idx="191">
                  <c:v>52</c:v>
                </c:pt>
                <c:pt idx="192">
                  <c:v>53</c:v>
                </c:pt>
                <c:pt idx="193">
                  <c:v>53</c:v>
                </c:pt>
                <c:pt idx="194">
                  <c:v>53</c:v>
                </c:pt>
                <c:pt idx="195">
                  <c:v>53</c:v>
                </c:pt>
                <c:pt idx="196">
                  <c:v>54</c:v>
                </c:pt>
                <c:pt idx="197">
                  <c:v>54</c:v>
                </c:pt>
                <c:pt idx="198">
                  <c:v>54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56</c:v>
                </c:pt>
                <c:pt idx="204">
                  <c:v>56</c:v>
                </c:pt>
                <c:pt idx="205">
                  <c:v>56</c:v>
                </c:pt>
                <c:pt idx="206">
                  <c:v>56</c:v>
                </c:pt>
                <c:pt idx="207">
                  <c:v>57</c:v>
                </c:pt>
                <c:pt idx="208">
                  <c:v>57</c:v>
                </c:pt>
                <c:pt idx="209">
                  <c:v>57</c:v>
                </c:pt>
                <c:pt idx="210">
                  <c:v>58</c:v>
                </c:pt>
                <c:pt idx="211">
                  <c:v>58</c:v>
                </c:pt>
                <c:pt idx="212">
                  <c:v>58</c:v>
                </c:pt>
                <c:pt idx="213">
                  <c:v>58</c:v>
                </c:pt>
                <c:pt idx="214">
                  <c:v>59</c:v>
                </c:pt>
                <c:pt idx="215">
                  <c:v>59</c:v>
                </c:pt>
                <c:pt idx="216">
                  <c:v>59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61</c:v>
                </c:pt>
                <c:pt idx="225">
                  <c:v>62</c:v>
                </c:pt>
                <c:pt idx="226">
                  <c:v>62</c:v>
                </c:pt>
                <c:pt idx="227">
                  <c:v>62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67</c:v>
                </c:pt>
                <c:pt idx="244">
                  <c:v>67</c:v>
                </c:pt>
                <c:pt idx="245">
                  <c:v>67</c:v>
                </c:pt>
                <c:pt idx="246">
                  <c:v>68</c:v>
                </c:pt>
                <c:pt idx="247">
                  <c:v>68</c:v>
                </c:pt>
                <c:pt idx="248">
                  <c:v>68</c:v>
                </c:pt>
                <c:pt idx="249">
                  <c:v>68</c:v>
                </c:pt>
                <c:pt idx="250">
                  <c:v>69</c:v>
                </c:pt>
                <c:pt idx="251">
                  <c:v>69</c:v>
                </c:pt>
                <c:pt idx="252">
                  <c:v>69</c:v>
                </c:pt>
                <c:pt idx="253">
                  <c:v>69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71</c:v>
                </c:pt>
                <c:pt idx="258">
                  <c:v>71</c:v>
                </c:pt>
                <c:pt idx="259">
                  <c:v>71</c:v>
                </c:pt>
                <c:pt idx="260">
                  <c:v>71</c:v>
                </c:pt>
                <c:pt idx="261">
                  <c:v>72</c:v>
                </c:pt>
                <c:pt idx="262">
                  <c:v>72</c:v>
                </c:pt>
                <c:pt idx="263">
                  <c:v>72</c:v>
                </c:pt>
                <c:pt idx="264">
                  <c:v>73</c:v>
                </c:pt>
                <c:pt idx="265">
                  <c:v>73</c:v>
                </c:pt>
                <c:pt idx="266">
                  <c:v>73</c:v>
                </c:pt>
                <c:pt idx="267">
                  <c:v>73</c:v>
                </c:pt>
                <c:pt idx="268">
                  <c:v>74</c:v>
                </c:pt>
                <c:pt idx="269">
                  <c:v>74</c:v>
                </c:pt>
                <c:pt idx="270">
                  <c:v>74</c:v>
                </c:pt>
                <c:pt idx="271">
                  <c:v>74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76</c:v>
                </c:pt>
                <c:pt idx="276">
                  <c:v>76</c:v>
                </c:pt>
                <c:pt idx="277">
                  <c:v>76</c:v>
                </c:pt>
                <c:pt idx="278">
                  <c:v>76</c:v>
                </c:pt>
                <c:pt idx="279">
                  <c:v>77</c:v>
                </c:pt>
                <c:pt idx="280">
                  <c:v>77</c:v>
                </c:pt>
                <c:pt idx="281">
                  <c:v>77</c:v>
                </c:pt>
                <c:pt idx="282">
                  <c:v>77</c:v>
                </c:pt>
                <c:pt idx="283">
                  <c:v>78</c:v>
                </c:pt>
                <c:pt idx="284">
                  <c:v>78</c:v>
                </c:pt>
                <c:pt idx="285">
                  <c:v>78</c:v>
                </c:pt>
                <c:pt idx="286">
                  <c:v>79</c:v>
                </c:pt>
                <c:pt idx="287">
                  <c:v>79</c:v>
                </c:pt>
                <c:pt idx="288">
                  <c:v>79</c:v>
                </c:pt>
                <c:pt idx="289">
                  <c:v>79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81</c:v>
                </c:pt>
                <c:pt idx="294">
                  <c:v>81</c:v>
                </c:pt>
                <c:pt idx="295">
                  <c:v>81</c:v>
                </c:pt>
                <c:pt idx="296">
                  <c:v>81</c:v>
                </c:pt>
                <c:pt idx="297">
                  <c:v>82</c:v>
                </c:pt>
                <c:pt idx="298">
                  <c:v>82</c:v>
                </c:pt>
                <c:pt idx="299">
                  <c:v>82</c:v>
                </c:pt>
                <c:pt idx="300">
                  <c:v>82</c:v>
                </c:pt>
                <c:pt idx="301">
                  <c:v>83</c:v>
                </c:pt>
                <c:pt idx="302">
                  <c:v>83</c:v>
                </c:pt>
                <c:pt idx="303">
                  <c:v>83</c:v>
                </c:pt>
                <c:pt idx="304">
                  <c:v>84</c:v>
                </c:pt>
                <c:pt idx="305">
                  <c:v>84</c:v>
                </c:pt>
                <c:pt idx="306">
                  <c:v>84</c:v>
                </c:pt>
                <c:pt idx="307">
                  <c:v>84</c:v>
                </c:pt>
                <c:pt idx="308">
                  <c:v>85</c:v>
                </c:pt>
                <c:pt idx="309">
                  <c:v>85</c:v>
                </c:pt>
                <c:pt idx="310">
                  <c:v>85</c:v>
                </c:pt>
                <c:pt idx="311">
                  <c:v>86</c:v>
                </c:pt>
                <c:pt idx="312">
                  <c:v>86</c:v>
                </c:pt>
                <c:pt idx="313">
                  <c:v>86</c:v>
                </c:pt>
                <c:pt idx="314">
                  <c:v>86</c:v>
                </c:pt>
                <c:pt idx="315">
                  <c:v>87</c:v>
                </c:pt>
                <c:pt idx="316">
                  <c:v>87</c:v>
                </c:pt>
                <c:pt idx="317">
                  <c:v>87</c:v>
                </c:pt>
                <c:pt idx="318">
                  <c:v>87</c:v>
                </c:pt>
                <c:pt idx="319">
                  <c:v>88</c:v>
                </c:pt>
                <c:pt idx="320">
                  <c:v>88</c:v>
                </c:pt>
                <c:pt idx="321">
                  <c:v>88</c:v>
                </c:pt>
                <c:pt idx="322">
                  <c:v>89</c:v>
                </c:pt>
                <c:pt idx="323">
                  <c:v>89</c:v>
                </c:pt>
                <c:pt idx="324">
                  <c:v>89</c:v>
                </c:pt>
                <c:pt idx="325">
                  <c:v>89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91</c:v>
                </c:pt>
                <c:pt idx="331">
                  <c:v>91</c:v>
                </c:pt>
                <c:pt idx="332">
                  <c:v>91</c:v>
                </c:pt>
                <c:pt idx="333">
                  <c:v>92</c:v>
                </c:pt>
                <c:pt idx="334">
                  <c:v>92</c:v>
                </c:pt>
                <c:pt idx="335">
                  <c:v>92</c:v>
                </c:pt>
                <c:pt idx="336">
                  <c:v>92</c:v>
                </c:pt>
                <c:pt idx="337">
                  <c:v>93</c:v>
                </c:pt>
                <c:pt idx="338">
                  <c:v>93</c:v>
                </c:pt>
                <c:pt idx="339">
                  <c:v>93</c:v>
                </c:pt>
                <c:pt idx="340">
                  <c:v>94</c:v>
                </c:pt>
                <c:pt idx="341">
                  <c:v>94</c:v>
                </c:pt>
                <c:pt idx="342">
                  <c:v>94</c:v>
                </c:pt>
                <c:pt idx="343">
                  <c:v>94</c:v>
                </c:pt>
                <c:pt idx="344">
                  <c:v>95</c:v>
                </c:pt>
                <c:pt idx="345">
                  <c:v>95</c:v>
                </c:pt>
                <c:pt idx="346">
                  <c:v>95</c:v>
                </c:pt>
                <c:pt idx="347">
                  <c:v>95</c:v>
                </c:pt>
                <c:pt idx="348">
                  <c:v>96</c:v>
                </c:pt>
                <c:pt idx="349">
                  <c:v>96</c:v>
                </c:pt>
                <c:pt idx="350">
                  <c:v>96</c:v>
                </c:pt>
                <c:pt idx="351">
                  <c:v>97</c:v>
                </c:pt>
                <c:pt idx="352">
                  <c:v>97</c:v>
                </c:pt>
                <c:pt idx="353">
                  <c:v>97</c:v>
                </c:pt>
                <c:pt idx="354">
                  <c:v>97</c:v>
                </c:pt>
                <c:pt idx="355">
                  <c:v>98</c:v>
                </c:pt>
                <c:pt idx="356">
                  <c:v>98</c:v>
                </c:pt>
                <c:pt idx="357">
                  <c:v>98</c:v>
                </c:pt>
                <c:pt idx="358">
                  <c:v>98</c:v>
                </c:pt>
                <c:pt idx="359">
                  <c:v>99</c:v>
                </c:pt>
                <c:pt idx="360">
                  <c:v>99</c:v>
                </c:pt>
                <c:pt idx="361">
                  <c:v>99</c:v>
                </c:pt>
                <c:pt idx="362">
                  <c:v>100</c:v>
                </c:pt>
              </c:numCache>
            </c:numRef>
          </c:cat>
          <c:val>
            <c:numRef>
              <c:f>'prune- tot wood'!$C$5:$C$371</c:f>
              <c:numCache>
                <c:formatCode>General</c:formatCode>
                <c:ptCount val="367"/>
                <c:pt idx="0">
                  <c:v>2.2000000000000003E-5</c:v>
                </c:pt>
                <c:pt idx="1">
                  <c:v>7.1625000000000008E-2</c:v>
                </c:pt>
                <c:pt idx="2">
                  <c:v>0.109625</c:v>
                </c:pt>
                <c:pt idx="3">
                  <c:v>0.133266</c:v>
                </c:pt>
                <c:pt idx="4">
                  <c:v>0.16924800000000001</c:v>
                </c:pt>
                <c:pt idx="5">
                  <c:v>0.210731</c:v>
                </c:pt>
                <c:pt idx="6">
                  <c:v>0.23793900000000001</c:v>
                </c:pt>
                <c:pt idx="7">
                  <c:v>0.27900600000000003</c:v>
                </c:pt>
                <c:pt idx="8">
                  <c:v>0.34487200000000001</c:v>
                </c:pt>
                <c:pt idx="9">
                  <c:v>0.40867500000000001</c:v>
                </c:pt>
                <c:pt idx="10">
                  <c:v>0.46632200000000001</c:v>
                </c:pt>
                <c:pt idx="11">
                  <c:v>0.56835800000000003</c:v>
                </c:pt>
                <c:pt idx="12">
                  <c:v>0.73915299999999995</c:v>
                </c:pt>
                <c:pt idx="13">
                  <c:v>0.88958599999999999</c:v>
                </c:pt>
                <c:pt idx="14">
                  <c:v>1.1128819999999999</c:v>
                </c:pt>
                <c:pt idx="15">
                  <c:v>1.5406260000000001</c:v>
                </c:pt>
                <c:pt idx="16">
                  <c:v>2.0857679999999998</c:v>
                </c:pt>
                <c:pt idx="17">
                  <c:v>2.571612</c:v>
                </c:pt>
                <c:pt idx="18">
                  <c:v>3.4833669999999999</c:v>
                </c:pt>
                <c:pt idx="19">
                  <c:v>4.9746930000000003</c:v>
                </c:pt>
                <c:pt idx="20">
                  <c:v>6.445481</c:v>
                </c:pt>
                <c:pt idx="21">
                  <c:v>8.2291919999999994</c:v>
                </c:pt>
                <c:pt idx="22">
                  <c:v>11.463939999999999</c:v>
                </c:pt>
                <c:pt idx="23">
                  <c:v>15.599862999999999</c:v>
                </c:pt>
                <c:pt idx="24">
                  <c:v>18.752509</c:v>
                </c:pt>
                <c:pt idx="25">
                  <c:v>23.949909999999999</c:v>
                </c:pt>
                <c:pt idx="26">
                  <c:v>30.678737000000002</c:v>
                </c:pt>
                <c:pt idx="27">
                  <c:v>36.019431000000004</c:v>
                </c:pt>
                <c:pt idx="28">
                  <c:v>40.862313999999998</c:v>
                </c:pt>
                <c:pt idx="29">
                  <c:v>49.444696999999998</c:v>
                </c:pt>
                <c:pt idx="30">
                  <c:v>57.542698000000001</c:v>
                </c:pt>
                <c:pt idx="31">
                  <c:v>62.661804000000004</c:v>
                </c:pt>
                <c:pt idx="32">
                  <c:v>69.569871000000006</c:v>
                </c:pt>
                <c:pt idx="33">
                  <c:v>79.278583999999995</c:v>
                </c:pt>
                <c:pt idx="34">
                  <c:v>86.855121000000011</c:v>
                </c:pt>
                <c:pt idx="35">
                  <c:v>92.298051000000001</c:v>
                </c:pt>
                <c:pt idx="36">
                  <c:v>101.638565</c:v>
                </c:pt>
                <c:pt idx="37">
                  <c:v>111.247238</c:v>
                </c:pt>
                <c:pt idx="38">
                  <c:v>117.13356999999999</c:v>
                </c:pt>
                <c:pt idx="39">
                  <c:v>123.28735</c:v>
                </c:pt>
                <c:pt idx="40">
                  <c:v>132.50255000000001</c:v>
                </c:pt>
                <c:pt idx="41">
                  <c:v>138.69254000000001</c:v>
                </c:pt>
                <c:pt idx="42">
                  <c:v>143.83058</c:v>
                </c:pt>
                <c:pt idx="43">
                  <c:v>152.49462</c:v>
                </c:pt>
                <c:pt idx="44">
                  <c:v>163.26833999999999</c:v>
                </c:pt>
                <c:pt idx="45">
                  <c:v>170.23536999999999</c:v>
                </c:pt>
                <c:pt idx="46">
                  <c:v>175.94052000000002</c:v>
                </c:pt>
                <c:pt idx="47">
                  <c:v>186.09476000000001</c:v>
                </c:pt>
                <c:pt idx="48">
                  <c:v>196.08006</c:v>
                </c:pt>
                <c:pt idx="49">
                  <c:v>201.88024000000001</c:v>
                </c:pt>
                <c:pt idx="50">
                  <c:v>209.07799</c:v>
                </c:pt>
                <c:pt idx="51">
                  <c:v>219.80358999999999</c:v>
                </c:pt>
                <c:pt idx="52">
                  <c:v>228.64009999999999</c:v>
                </c:pt>
                <c:pt idx="53">
                  <c:v>234.11706999999998</c:v>
                </c:pt>
                <c:pt idx="54">
                  <c:v>244.05718000000002</c:v>
                </c:pt>
                <c:pt idx="55">
                  <c:v>254.92029000000002</c:v>
                </c:pt>
                <c:pt idx="56">
                  <c:v>261.96388999999999</c:v>
                </c:pt>
                <c:pt idx="57">
                  <c:v>268.70634999999999</c:v>
                </c:pt>
                <c:pt idx="58">
                  <c:v>280.05361000000005</c:v>
                </c:pt>
                <c:pt idx="59">
                  <c:v>289.39269999999999</c:v>
                </c:pt>
                <c:pt idx="60">
                  <c:v>294.94680000000005</c:v>
                </c:pt>
                <c:pt idx="61">
                  <c:v>303.82208000000003</c:v>
                </c:pt>
                <c:pt idx="62">
                  <c:v>314.96860799999996</c:v>
                </c:pt>
                <c:pt idx="63">
                  <c:v>323.169918</c:v>
                </c:pt>
                <c:pt idx="64">
                  <c:v>328.49055800000002</c:v>
                </c:pt>
                <c:pt idx="65">
                  <c:v>339.45353799999998</c:v>
                </c:pt>
                <c:pt idx="66">
                  <c:v>349.02977199999998</c:v>
                </c:pt>
                <c:pt idx="67">
                  <c:v>355.95061200000004</c:v>
                </c:pt>
                <c:pt idx="68">
                  <c:v>363.71621199999998</c:v>
                </c:pt>
                <c:pt idx="69">
                  <c:v>374.26485600000001</c:v>
                </c:pt>
                <c:pt idx="70">
                  <c:v>383.34715599999998</c:v>
                </c:pt>
                <c:pt idx="71">
                  <c:v>389.20416599999999</c:v>
                </c:pt>
                <c:pt idx="72">
                  <c:v>399.292236</c:v>
                </c:pt>
                <c:pt idx="73">
                  <c:v>410.45370700000007</c:v>
                </c:pt>
                <c:pt idx="74">
                  <c:v>417.92422700000003</c:v>
                </c:pt>
                <c:pt idx="75">
                  <c:v>423.84297700000002</c:v>
                </c:pt>
                <c:pt idx="76">
                  <c:v>434.44289900000001</c:v>
                </c:pt>
                <c:pt idx="77">
                  <c:v>442.06656899999996</c:v>
                </c:pt>
                <c:pt idx="78">
                  <c:v>448.05681899999996</c:v>
                </c:pt>
                <c:pt idx="79">
                  <c:v>456.084699</c:v>
                </c:pt>
                <c:pt idx="80">
                  <c:v>467.56538</c:v>
                </c:pt>
                <c:pt idx="81">
                  <c:v>474.63173000000006</c:v>
                </c:pt>
                <c:pt idx="82">
                  <c:v>480.46299000000005</c:v>
                </c:pt>
                <c:pt idx="83">
                  <c:v>490.4769</c:v>
                </c:pt>
                <c:pt idx="84">
                  <c:v>501.25739000000004</c:v>
                </c:pt>
                <c:pt idx="85">
                  <c:v>508.32087999999999</c:v>
                </c:pt>
                <c:pt idx="86">
                  <c:v>515.41269</c:v>
                </c:pt>
                <c:pt idx="87">
                  <c:v>527.34140000000002</c:v>
                </c:pt>
                <c:pt idx="88">
                  <c:v>537.71274999999991</c:v>
                </c:pt>
                <c:pt idx="89">
                  <c:v>543.90321000000006</c:v>
                </c:pt>
                <c:pt idx="90">
                  <c:v>553.69149000000004</c:v>
                </c:pt>
                <c:pt idx="91">
                  <c:v>566.56405000000007</c:v>
                </c:pt>
                <c:pt idx="92">
                  <c:v>575.22261000000003</c:v>
                </c:pt>
                <c:pt idx="93">
                  <c:v>581.32070999999996</c:v>
                </c:pt>
                <c:pt idx="94">
                  <c:v>592.83386000000007</c:v>
                </c:pt>
                <c:pt idx="95">
                  <c:v>602.29223999999999</c:v>
                </c:pt>
                <c:pt idx="96">
                  <c:v>608.35878000000002</c:v>
                </c:pt>
                <c:pt idx="97">
                  <c:v>615.75115000000005</c:v>
                </c:pt>
                <c:pt idx="98">
                  <c:v>627.93721000000005</c:v>
                </c:pt>
                <c:pt idx="99">
                  <c:v>638.13818000000003</c:v>
                </c:pt>
                <c:pt idx="100">
                  <c:v>644.40801999999996</c:v>
                </c:pt>
                <c:pt idx="101">
                  <c:v>655.59867000000008</c:v>
                </c:pt>
                <c:pt idx="102">
                  <c:v>668.47719000000006</c:v>
                </c:pt>
                <c:pt idx="103">
                  <c:v>676.16899000000001</c:v>
                </c:pt>
                <c:pt idx="104">
                  <c:v>683.00074000000006</c:v>
                </c:pt>
                <c:pt idx="105">
                  <c:v>695.68025999999998</c:v>
                </c:pt>
                <c:pt idx="106">
                  <c:v>706.79327000000001</c:v>
                </c:pt>
                <c:pt idx="107">
                  <c:v>713.07024000000001</c:v>
                </c:pt>
                <c:pt idx="108">
                  <c:v>722.66862000000003</c:v>
                </c:pt>
                <c:pt idx="109">
                  <c:v>735.52902000000006</c:v>
                </c:pt>
                <c:pt idx="110">
                  <c:v>744.79383000000007</c:v>
                </c:pt>
                <c:pt idx="111">
                  <c:v>751.00283999999999</c:v>
                </c:pt>
                <c:pt idx="112">
                  <c:v>763.54917999999998</c:v>
                </c:pt>
                <c:pt idx="113">
                  <c:v>775.59086000000002</c:v>
                </c:pt>
                <c:pt idx="114">
                  <c:v>782.73250000000007</c:v>
                </c:pt>
                <c:pt idx="115">
                  <c:v>790.35586000000012</c:v>
                </c:pt>
                <c:pt idx="116">
                  <c:v>801.12259000000006</c:v>
                </c:pt>
                <c:pt idx="117">
                  <c:v>812.10886000000005</c:v>
                </c:pt>
                <c:pt idx="118">
                  <c:v>818.14530999999999</c:v>
                </c:pt>
                <c:pt idx="119">
                  <c:v>828.25952000000007</c:v>
                </c:pt>
                <c:pt idx="120">
                  <c:v>841.17631000000006</c:v>
                </c:pt>
                <c:pt idx="121">
                  <c:v>846.71358999999995</c:v>
                </c:pt>
                <c:pt idx="122">
                  <c:v>853.39516000000003</c:v>
                </c:pt>
                <c:pt idx="123">
                  <c:v>865.58382999999992</c:v>
                </c:pt>
                <c:pt idx="124">
                  <c:v>876.68052999999998</c:v>
                </c:pt>
                <c:pt idx="125">
                  <c:v>883.0510700000001</c:v>
                </c:pt>
                <c:pt idx="126">
                  <c:v>891.60607000000005</c:v>
                </c:pt>
                <c:pt idx="127">
                  <c:v>903.80317999999988</c:v>
                </c:pt>
                <c:pt idx="128">
                  <c:v>913.13390000000004</c:v>
                </c:pt>
                <c:pt idx="129">
                  <c:v>919.17525999999998</c:v>
                </c:pt>
                <c:pt idx="130">
                  <c:v>929.92694999999992</c:v>
                </c:pt>
                <c:pt idx="131">
                  <c:v>941.12212999999997</c:v>
                </c:pt>
                <c:pt idx="132">
                  <c:v>948.14122999999995</c:v>
                </c:pt>
                <c:pt idx="133">
                  <c:v>955.33860000000004</c:v>
                </c:pt>
                <c:pt idx="134">
                  <c:v>968.06710999999996</c:v>
                </c:pt>
                <c:pt idx="135">
                  <c:v>979.03165999999987</c:v>
                </c:pt>
                <c:pt idx="136">
                  <c:v>985.09735999999998</c:v>
                </c:pt>
                <c:pt idx="137">
                  <c:v>994.80500999999992</c:v>
                </c:pt>
                <c:pt idx="138">
                  <c:v>1000.9811900000001</c:v>
                </c:pt>
                <c:pt idx="139">
                  <c:v>1006.47669</c:v>
                </c:pt>
                <c:pt idx="140">
                  <c:v>1012.62526</c:v>
                </c:pt>
                <c:pt idx="141">
                  <c:v>1023.69302</c:v>
                </c:pt>
                <c:pt idx="142">
                  <c:v>1034.38022</c:v>
                </c:pt>
                <c:pt idx="143">
                  <c:v>1041.16599</c:v>
                </c:pt>
                <c:pt idx="144">
                  <c:v>1043.2681400000001</c:v>
                </c:pt>
                <c:pt idx="145">
                  <c:v>1045.1945000000001</c:v>
                </c:pt>
                <c:pt idx="146">
                  <c:v>1052.9930899999999</c:v>
                </c:pt>
                <c:pt idx="147">
                  <c:v>1058.2008600000001</c:v>
                </c:pt>
                <c:pt idx="148">
                  <c:v>1067.9279999999999</c:v>
                </c:pt>
                <c:pt idx="149">
                  <c:v>1078.7404099999999</c:v>
                </c:pt>
                <c:pt idx="150">
                  <c:v>1085.76927</c:v>
                </c:pt>
                <c:pt idx="151">
                  <c:v>1092.0464899999999</c:v>
                </c:pt>
                <c:pt idx="152">
                  <c:v>1104.3828799999999</c:v>
                </c:pt>
                <c:pt idx="153">
                  <c:v>1115.1382700000001</c:v>
                </c:pt>
                <c:pt idx="154">
                  <c:v>1121.32936</c:v>
                </c:pt>
                <c:pt idx="155">
                  <c:v>1130.1873900000001</c:v>
                </c:pt>
                <c:pt idx="156">
                  <c:v>1143.00674</c:v>
                </c:pt>
                <c:pt idx="157">
                  <c:v>1152.07159</c:v>
                </c:pt>
                <c:pt idx="158">
                  <c:v>1158.2720400000001</c:v>
                </c:pt>
                <c:pt idx="159">
                  <c:v>1169.7168100000001</c:v>
                </c:pt>
                <c:pt idx="160">
                  <c:v>1181.2395799999999</c:v>
                </c:pt>
                <c:pt idx="161">
                  <c:v>1188.6218900000001</c:v>
                </c:pt>
                <c:pt idx="162">
                  <c:v>1196.3062199999999</c:v>
                </c:pt>
                <c:pt idx="163">
                  <c:v>1206.8587500000001</c:v>
                </c:pt>
                <c:pt idx="164">
                  <c:v>1214.19146</c:v>
                </c:pt>
                <c:pt idx="165">
                  <c:v>1219.9570400000002</c:v>
                </c:pt>
                <c:pt idx="166">
                  <c:v>1229.8865099999998</c:v>
                </c:pt>
                <c:pt idx="167">
                  <c:v>1242.4429</c:v>
                </c:pt>
                <c:pt idx="168">
                  <c:v>1251.0561</c:v>
                </c:pt>
                <c:pt idx="169">
                  <c:v>1257.56456</c:v>
                </c:pt>
                <c:pt idx="170">
                  <c:v>1269.8173299999999</c:v>
                </c:pt>
                <c:pt idx="171">
                  <c:v>1281.2246</c:v>
                </c:pt>
                <c:pt idx="172">
                  <c:v>1287.73415</c:v>
                </c:pt>
                <c:pt idx="173">
                  <c:v>1295.9520900000002</c:v>
                </c:pt>
                <c:pt idx="174">
                  <c:v>1308.5833799999998</c:v>
                </c:pt>
                <c:pt idx="175">
                  <c:v>1318.2790399999999</c:v>
                </c:pt>
                <c:pt idx="176">
                  <c:v>1324.1951399999998</c:v>
                </c:pt>
                <c:pt idx="177">
                  <c:v>1335.02304</c:v>
                </c:pt>
                <c:pt idx="178">
                  <c:v>1346.2439900000002</c:v>
                </c:pt>
                <c:pt idx="179">
                  <c:v>1353.9171200000001</c:v>
                </c:pt>
                <c:pt idx="180">
                  <c:v>1361.07068</c:v>
                </c:pt>
                <c:pt idx="181">
                  <c:v>1373.46316</c:v>
                </c:pt>
                <c:pt idx="182">
                  <c:v>1383.3087399999999</c:v>
                </c:pt>
                <c:pt idx="183">
                  <c:v>1389.0846199999999</c:v>
                </c:pt>
                <c:pt idx="184">
                  <c:v>1398.33278</c:v>
                </c:pt>
                <c:pt idx="185">
                  <c:v>1410.16777</c:v>
                </c:pt>
                <c:pt idx="186">
                  <c:v>1418.5564099999999</c:v>
                </c:pt>
                <c:pt idx="187">
                  <c:v>1424.02394</c:v>
                </c:pt>
                <c:pt idx="188">
                  <c:v>1435.2788200000002</c:v>
                </c:pt>
                <c:pt idx="189">
                  <c:v>1444.95982</c:v>
                </c:pt>
                <c:pt idx="190">
                  <c:v>1451.96199</c:v>
                </c:pt>
                <c:pt idx="191">
                  <c:v>1459.9265200000002</c:v>
                </c:pt>
                <c:pt idx="192">
                  <c:v>1470.3734999999999</c:v>
                </c:pt>
                <c:pt idx="193">
                  <c:v>1479.8309299999999</c:v>
                </c:pt>
                <c:pt idx="194">
                  <c:v>1485.85796</c:v>
                </c:pt>
                <c:pt idx="195">
                  <c:v>1496.3982599999999</c:v>
                </c:pt>
                <c:pt idx="196">
                  <c:v>1507.8280099999999</c:v>
                </c:pt>
                <c:pt idx="197">
                  <c:v>1515.6209100000001</c:v>
                </c:pt>
                <c:pt idx="198">
                  <c:v>1521.8961899999999</c:v>
                </c:pt>
                <c:pt idx="199">
                  <c:v>1533.3192199999999</c:v>
                </c:pt>
                <c:pt idx="200">
                  <c:v>1540.8090499999998</c:v>
                </c:pt>
                <c:pt idx="201">
                  <c:v>1547.1285</c:v>
                </c:pt>
                <c:pt idx="202">
                  <c:v>1555.6294899999998</c:v>
                </c:pt>
                <c:pt idx="203">
                  <c:v>1567.4408800000001</c:v>
                </c:pt>
                <c:pt idx="204">
                  <c:v>1574.4576999999999</c:v>
                </c:pt>
                <c:pt idx="205">
                  <c:v>1580.53134</c:v>
                </c:pt>
                <c:pt idx="206">
                  <c:v>1591.1472699999999</c:v>
                </c:pt>
                <c:pt idx="207">
                  <c:v>1602.1505200000001</c:v>
                </c:pt>
                <c:pt idx="208">
                  <c:v>1609.2093299999999</c:v>
                </c:pt>
                <c:pt idx="209">
                  <c:v>1616.4174</c:v>
                </c:pt>
                <c:pt idx="210">
                  <c:v>1628.7019199999997</c:v>
                </c:pt>
                <c:pt idx="211">
                  <c:v>1639.0522600000002</c:v>
                </c:pt>
                <c:pt idx="212">
                  <c:v>1645.16572</c:v>
                </c:pt>
                <c:pt idx="213">
                  <c:v>1654.9977599999997</c:v>
                </c:pt>
                <c:pt idx="214">
                  <c:v>1667.9332200000001</c:v>
                </c:pt>
                <c:pt idx="215">
                  <c:v>1676.5492599999998</c:v>
                </c:pt>
                <c:pt idx="216">
                  <c:v>1682.6894200000002</c:v>
                </c:pt>
                <c:pt idx="217">
                  <c:v>1694.3502999999998</c:v>
                </c:pt>
                <c:pt idx="218">
                  <c:v>1703.2732499999997</c:v>
                </c:pt>
                <c:pt idx="219">
                  <c:v>1709.1097900000002</c:v>
                </c:pt>
                <c:pt idx="220">
                  <c:v>1716.07779</c:v>
                </c:pt>
                <c:pt idx="221">
                  <c:v>1727.58962</c:v>
                </c:pt>
                <c:pt idx="222">
                  <c:v>1737.1377300000001</c:v>
                </c:pt>
                <c:pt idx="223">
                  <c:v>1743.1644000000001</c:v>
                </c:pt>
                <c:pt idx="224">
                  <c:v>1753.89913</c:v>
                </c:pt>
                <c:pt idx="225">
                  <c:v>1766.04925</c:v>
                </c:pt>
                <c:pt idx="226">
                  <c:v>1773.3633600000001</c:v>
                </c:pt>
                <c:pt idx="227">
                  <c:v>1779.9835799999998</c:v>
                </c:pt>
                <c:pt idx="228">
                  <c:v>1792.14894</c:v>
                </c:pt>
                <c:pt idx="229">
                  <c:v>1802.6813899999997</c:v>
                </c:pt>
                <c:pt idx="230">
                  <c:v>1808.7172599999999</c:v>
                </c:pt>
                <c:pt idx="231">
                  <c:v>1817.9437600000001</c:v>
                </c:pt>
                <c:pt idx="232">
                  <c:v>1830.2247300000001</c:v>
                </c:pt>
                <c:pt idx="233">
                  <c:v>1839.0119500000001</c:v>
                </c:pt>
                <c:pt idx="234">
                  <c:v>1845.0408</c:v>
                </c:pt>
                <c:pt idx="235">
                  <c:v>1857.27324</c:v>
                </c:pt>
                <c:pt idx="236">
                  <c:v>1868.8313900000001</c:v>
                </c:pt>
                <c:pt idx="237">
                  <c:v>1875.66923</c:v>
                </c:pt>
                <c:pt idx="238">
                  <c:v>1883.16488</c:v>
                </c:pt>
                <c:pt idx="239">
                  <c:v>1893.47426</c:v>
                </c:pt>
                <c:pt idx="240">
                  <c:v>1904.0321700000002</c:v>
                </c:pt>
                <c:pt idx="241">
                  <c:v>1909.9659399999998</c:v>
                </c:pt>
                <c:pt idx="242">
                  <c:v>1920.0466699999999</c:v>
                </c:pt>
                <c:pt idx="243">
                  <c:v>1932.3385599999999</c:v>
                </c:pt>
                <c:pt idx="244">
                  <c:v>1940.1968200000001</c:v>
                </c:pt>
                <c:pt idx="245">
                  <c:v>1946.98739</c:v>
                </c:pt>
                <c:pt idx="246">
                  <c:v>1959.0742399999999</c:v>
                </c:pt>
                <c:pt idx="247">
                  <c:v>1969.6098100000002</c:v>
                </c:pt>
                <c:pt idx="248">
                  <c:v>1976.0399200000002</c:v>
                </c:pt>
                <c:pt idx="249">
                  <c:v>1985.06846</c:v>
                </c:pt>
                <c:pt idx="250">
                  <c:v>1996.5893900000001</c:v>
                </c:pt>
                <c:pt idx="251">
                  <c:v>2005.7311200000001</c:v>
                </c:pt>
                <c:pt idx="252">
                  <c:v>2011.74245</c:v>
                </c:pt>
                <c:pt idx="253">
                  <c:v>2022.7433999999998</c:v>
                </c:pt>
                <c:pt idx="254">
                  <c:v>2029.12526</c:v>
                </c:pt>
                <c:pt idx="255">
                  <c:v>2035.9027900000001</c:v>
                </c:pt>
                <c:pt idx="256">
                  <c:v>2043.3435299999999</c:v>
                </c:pt>
                <c:pt idx="257">
                  <c:v>2055.6292900000003</c:v>
                </c:pt>
                <c:pt idx="258">
                  <c:v>2065.3208800000002</c:v>
                </c:pt>
                <c:pt idx="259">
                  <c:v>2071.0835000000002</c:v>
                </c:pt>
                <c:pt idx="260">
                  <c:v>2080.8114500000001</c:v>
                </c:pt>
                <c:pt idx="261">
                  <c:v>2092.7650699999999</c:v>
                </c:pt>
                <c:pt idx="262">
                  <c:v>2100.5836400000003</c:v>
                </c:pt>
                <c:pt idx="263">
                  <c:v>2106.6461399999998</c:v>
                </c:pt>
                <c:pt idx="264">
                  <c:v>2117.9382499999997</c:v>
                </c:pt>
                <c:pt idx="265">
                  <c:v>2128.5404599999997</c:v>
                </c:pt>
                <c:pt idx="266">
                  <c:v>2134.8665299999998</c:v>
                </c:pt>
                <c:pt idx="267">
                  <c:v>2142.6878299999998</c:v>
                </c:pt>
                <c:pt idx="268">
                  <c:v>2154.5553799999998</c:v>
                </c:pt>
                <c:pt idx="269">
                  <c:v>2163.24406</c:v>
                </c:pt>
                <c:pt idx="270">
                  <c:v>2169.1859800000002</c:v>
                </c:pt>
                <c:pt idx="271">
                  <c:v>2179.0569700000001</c:v>
                </c:pt>
                <c:pt idx="272">
                  <c:v>2189.7160900000003</c:v>
                </c:pt>
                <c:pt idx="273">
                  <c:v>2196.69884</c:v>
                </c:pt>
                <c:pt idx="274">
                  <c:v>2203.2122399999998</c:v>
                </c:pt>
                <c:pt idx="275">
                  <c:v>2214.35034</c:v>
                </c:pt>
                <c:pt idx="276">
                  <c:v>2223.56709</c:v>
                </c:pt>
                <c:pt idx="277">
                  <c:v>2229.4392600000001</c:v>
                </c:pt>
                <c:pt idx="278">
                  <c:v>2237.7145700000001</c:v>
                </c:pt>
                <c:pt idx="279">
                  <c:v>2248.2888600000001</c:v>
                </c:pt>
                <c:pt idx="280">
                  <c:v>2256.1312199999998</c:v>
                </c:pt>
                <c:pt idx="281">
                  <c:v>2262.3393100000003</c:v>
                </c:pt>
                <c:pt idx="282">
                  <c:v>2273.4777100000001</c:v>
                </c:pt>
                <c:pt idx="283">
                  <c:v>2281.58941</c:v>
                </c:pt>
                <c:pt idx="284">
                  <c:v>2288.5776899999996</c:v>
                </c:pt>
                <c:pt idx="285">
                  <c:v>2296.2287900000001</c:v>
                </c:pt>
                <c:pt idx="286">
                  <c:v>2307.7514599999995</c:v>
                </c:pt>
                <c:pt idx="287">
                  <c:v>2316.8876799999998</c:v>
                </c:pt>
                <c:pt idx="288">
                  <c:v>2322.40888</c:v>
                </c:pt>
                <c:pt idx="289">
                  <c:v>2331.1864399999999</c:v>
                </c:pt>
                <c:pt idx="290">
                  <c:v>2339.8098</c:v>
                </c:pt>
                <c:pt idx="291">
                  <c:v>2346.79027</c:v>
                </c:pt>
                <c:pt idx="292">
                  <c:v>2353.0154600000001</c:v>
                </c:pt>
                <c:pt idx="293">
                  <c:v>2363.9770599999997</c:v>
                </c:pt>
                <c:pt idx="294">
                  <c:v>2371.7105799999999</c:v>
                </c:pt>
                <c:pt idx="295">
                  <c:v>2378.08907</c:v>
                </c:pt>
                <c:pt idx="296">
                  <c:v>2385.7594100000001</c:v>
                </c:pt>
                <c:pt idx="297">
                  <c:v>2396.91689</c:v>
                </c:pt>
                <c:pt idx="298">
                  <c:v>2405.2712200000001</c:v>
                </c:pt>
                <c:pt idx="299">
                  <c:v>2410.9607599999999</c:v>
                </c:pt>
                <c:pt idx="300">
                  <c:v>2421.2012799999998</c:v>
                </c:pt>
                <c:pt idx="301">
                  <c:v>2432.3802099999998</c:v>
                </c:pt>
                <c:pt idx="302">
                  <c:v>2439.2338099999997</c:v>
                </c:pt>
                <c:pt idx="303">
                  <c:v>2446.5468699999997</c:v>
                </c:pt>
                <c:pt idx="304">
                  <c:v>2458.2638200000001</c:v>
                </c:pt>
                <c:pt idx="305">
                  <c:v>2468.3273600000002</c:v>
                </c:pt>
                <c:pt idx="306">
                  <c:v>2473.9848400000001</c:v>
                </c:pt>
                <c:pt idx="307">
                  <c:v>2482.7592300000001</c:v>
                </c:pt>
                <c:pt idx="308">
                  <c:v>2492.77583</c:v>
                </c:pt>
                <c:pt idx="309">
                  <c:v>2499.9103500000001</c:v>
                </c:pt>
                <c:pt idx="310">
                  <c:v>2505.0035600000001</c:v>
                </c:pt>
                <c:pt idx="311">
                  <c:v>2515.34319</c:v>
                </c:pt>
                <c:pt idx="312">
                  <c:v>2525.8225700000003</c:v>
                </c:pt>
                <c:pt idx="313">
                  <c:v>2532.2427600000001</c:v>
                </c:pt>
                <c:pt idx="314">
                  <c:v>2540.7341999999999</c:v>
                </c:pt>
                <c:pt idx="315">
                  <c:v>2552.7024499999998</c:v>
                </c:pt>
                <c:pt idx="316">
                  <c:v>2561.60844</c:v>
                </c:pt>
                <c:pt idx="317">
                  <c:v>2567.0569600000003</c:v>
                </c:pt>
                <c:pt idx="318">
                  <c:v>2577.0475999999999</c:v>
                </c:pt>
                <c:pt idx="319">
                  <c:v>2588.45111</c:v>
                </c:pt>
                <c:pt idx="320">
                  <c:v>2595.4398200000001</c:v>
                </c:pt>
                <c:pt idx="321">
                  <c:v>2602.2939500000002</c:v>
                </c:pt>
                <c:pt idx="322">
                  <c:v>2613.4304099999999</c:v>
                </c:pt>
                <c:pt idx="323">
                  <c:v>2623.6808599999999</c:v>
                </c:pt>
                <c:pt idx="324">
                  <c:v>2629.2788500000001</c:v>
                </c:pt>
                <c:pt idx="325">
                  <c:v>2638.5127900000002</c:v>
                </c:pt>
                <c:pt idx="326">
                  <c:v>2650.3680899999999</c:v>
                </c:pt>
                <c:pt idx="327">
                  <c:v>2658.21812</c:v>
                </c:pt>
                <c:pt idx="328">
                  <c:v>2664.0271699999998</c:v>
                </c:pt>
                <c:pt idx="329">
                  <c:v>2674.3041399999997</c:v>
                </c:pt>
                <c:pt idx="330">
                  <c:v>2683.6982699999999</c:v>
                </c:pt>
                <c:pt idx="331">
                  <c:v>2690.2510000000002</c:v>
                </c:pt>
                <c:pt idx="332">
                  <c:v>2697.3149500000004</c:v>
                </c:pt>
                <c:pt idx="333">
                  <c:v>2708.8888699999998</c:v>
                </c:pt>
                <c:pt idx="334">
                  <c:v>2715.0334999999995</c:v>
                </c:pt>
                <c:pt idx="335">
                  <c:v>2721.2359200000001</c:v>
                </c:pt>
                <c:pt idx="336">
                  <c:v>2730.47282</c:v>
                </c:pt>
                <c:pt idx="337">
                  <c:v>2741.4316699999999</c:v>
                </c:pt>
                <c:pt idx="338">
                  <c:v>2748.4257799999996</c:v>
                </c:pt>
                <c:pt idx="339">
                  <c:v>2754.6329299999998</c:v>
                </c:pt>
                <c:pt idx="340">
                  <c:v>2765.0253499999994</c:v>
                </c:pt>
                <c:pt idx="341">
                  <c:v>2774.4353599999999</c:v>
                </c:pt>
                <c:pt idx="342">
                  <c:v>2780.4002599999994</c:v>
                </c:pt>
                <c:pt idx="343">
                  <c:v>2788.15328</c:v>
                </c:pt>
                <c:pt idx="344">
                  <c:v>2798.4498100000001</c:v>
                </c:pt>
                <c:pt idx="345">
                  <c:v>2806.1730699999998</c:v>
                </c:pt>
                <c:pt idx="346">
                  <c:v>2811.5250000000001</c:v>
                </c:pt>
                <c:pt idx="347">
                  <c:v>2821.4787999999999</c:v>
                </c:pt>
                <c:pt idx="348">
                  <c:v>2832.0290399999999</c:v>
                </c:pt>
                <c:pt idx="349">
                  <c:v>2838.3355299999998</c:v>
                </c:pt>
                <c:pt idx="350">
                  <c:v>2845.4980999999998</c:v>
                </c:pt>
                <c:pt idx="351">
                  <c:v>2857.3321700000001</c:v>
                </c:pt>
                <c:pt idx="352">
                  <c:v>2866.68037</c:v>
                </c:pt>
                <c:pt idx="353">
                  <c:v>2872.3739199999995</c:v>
                </c:pt>
                <c:pt idx="354">
                  <c:v>2881.6256000000003</c:v>
                </c:pt>
                <c:pt idx="355">
                  <c:v>2892.7209100000005</c:v>
                </c:pt>
                <c:pt idx="356">
                  <c:v>2900.2421100000001</c:v>
                </c:pt>
                <c:pt idx="357">
                  <c:v>2906.5130200000003</c:v>
                </c:pt>
                <c:pt idx="358">
                  <c:v>2917.29252</c:v>
                </c:pt>
                <c:pt idx="359">
                  <c:v>2927.0892199999998</c:v>
                </c:pt>
                <c:pt idx="360">
                  <c:v>2933.26127</c:v>
                </c:pt>
                <c:pt idx="361">
                  <c:v>2941.13087</c:v>
                </c:pt>
                <c:pt idx="362">
                  <c:v>2947.3830200000002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'prune- tot wood'!$D$2:$D$4</c:f>
              <c:strCache>
                <c:ptCount val="1"/>
                <c:pt idx="0">
                  <c:v>prune 30 tot wood</c:v>
                </c:pt>
              </c:strCache>
            </c:strRef>
          </c:tx>
          <c:marker>
            <c:symbol val="none"/>
          </c:marker>
          <c:cat>
            <c:numRef>
              <c:f>'prune- tot wood'!$B$5:$B$371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31</c:v>
                </c:pt>
                <c:pt idx="114">
                  <c:v>31</c:v>
                </c:pt>
                <c:pt idx="115">
                  <c:v>31</c:v>
                </c:pt>
                <c:pt idx="116">
                  <c:v>32</c:v>
                </c:pt>
                <c:pt idx="117">
                  <c:v>32</c:v>
                </c:pt>
                <c:pt idx="118">
                  <c:v>32</c:v>
                </c:pt>
                <c:pt idx="119">
                  <c:v>32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36</c:v>
                </c:pt>
                <c:pt idx="132">
                  <c:v>36</c:v>
                </c:pt>
                <c:pt idx="133">
                  <c:v>36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38</c:v>
                </c:pt>
                <c:pt idx="139">
                  <c:v>38</c:v>
                </c:pt>
                <c:pt idx="140">
                  <c:v>38</c:v>
                </c:pt>
                <c:pt idx="141">
                  <c:v>38</c:v>
                </c:pt>
                <c:pt idx="142">
                  <c:v>39</c:v>
                </c:pt>
                <c:pt idx="143">
                  <c:v>39</c:v>
                </c:pt>
                <c:pt idx="144">
                  <c:v>39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41</c:v>
                </c:pt>
                <c:pt idx="150">
                  <c:v>41</c:v>
                </c:pt>
                <c:pt idx="151">
                  <c:v>41</c:v>
                </c:pt>
                <c:pt idx="152">
                  <c:v>42</c:v>
                </c:pt>
                <c:pt idx="153">
                  <c:v>42</c:v>
                </c:pt>
                <c:pt idx="154">
                  <c:v>42</c:v>
                </c:pt>
                <c:pt idx="155">
                  <c:v>42</c:v>
                </c:pt>
                <c:pt idx="156">
                  <c:v>43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47</c:v>
                </c:pt>
                <c:pt idx="171">
                  <c:v>47</c:v>
                </c:pt>
                <c:pt idx="172">
                  <c:v>47</c:v>
                </c:pt>
                <c:pt idx="173">
                  <c:v>47</c:v>
                </c:pt>
                <c:pt idx="174">
                  <c:v>48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49</c:v>
                </c:pt>
                <c:pt idx="179">
                  <c:v>49</c:v>
                </c:pt>
                <c:pt idx="180">
                  <c:v>49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51</c:v>
                </c:pt>
                <c:pt idx="186">
                  <c:v>51</c:v>
                </c:pt>
                <c:pt idx="187">
                  <c:v>51</c:v>
                </c:pt>
                <c:pt idx="188">
                  <c:v>51</c:v>
                </c:pt>
                <c:pt idx="189">
                  <c:v>52</c:v>
                </c:pt>
                <c:pt idx="190">
                  <c:v>52</c:v>
                </c:pt>
                <c:pt idx="191">
                  <c:v>52</c:v>
                </c:pt>
                <c:pt idx="192">
                  <c:v>53</c:v>
                </c:pt>
                <c:pt idx="193">
                  <c:v>53</c:v>
                </c:pt>
                <c:pt idx="194">
                  <c:v>53</c:v>
                </c:pt>
                <c:pt idx="195">
                  <c:v>53</c:v>
                </c:pt>
                <c:pt idx="196">
                  <c:v>54</c:v>
                </c:pt>
                <c:pt idx="197">
                  <c:v>54</c:v>
                </c:pt>
                <c:pt idx="198">
                  <c:v>54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56</c:v>
                </c:pt>
                <c:pt idx="204">
                  <c:v>56</c:v>
                </c:pt>
                <c:pt idx="205">
                  <c:v>56</c:v>
                </c:pt>
                <c:pt idx="206">
                  <c:v>56</c:v>
                </c:pt>
                <c:pt idx="207">
                  <c:v>57</c:v>
                </c:pt>
                <c:pt idx="208">
                  <c:v>57</c:v>
                </c:pt>
                <c:pt idx="209">
                  <c:v>57</c:v>
                </c:pt>
                <c:pt idx="210">
                  <c:v>58</c:v>
                </c:pt>
                <c:pt idx="211">
                  <c:v>58</c:v>
                </c:pt>
                <c:pt idx="212">
                  <c:v>58</c:v>
                </c:pt>
                <c:pt idx="213">
                  <c:v>58</c:v>
                </c:pt>
                <c:pt idx="214">
                  <c:v>59</c:v>
                </c:pt>
                <c:pt idx="215">
                  <c:v>59</c:v>
                </c:pt>
                <c:pt idx="216">
                  <c:v>59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61</c:v>
                </c:pt>
                <c:pt idx="225">
                  <c:v>62</c:v>
                </c:pt>
                <c:pt idx="226">
                  <c:v>62</c:v>
                </c:pt>
                <c:pt idx="227">
                  <c:v>62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67</c:v>
                </c:pt>
                <c:pt idx="244">
                  <c:v>67</c:v>
                </c:pt>
                <c:pt idx="245">
                  <c:v>67</c:v>
                </c:pt>
                <c:pt idx="246">
                  <c:v>68</c:v>
                </c:pt>
                <c:pt idx="247">
                  <c:v>68</c:v>
                </c:pt>
                <c:pt idx="248">
                  <c:v>68</c:v>
                </c:pt>
                <c:pt idx="249">
                  <c:v>68</c:v>
                </c:pt>
                <c:pt idx="250">
                  <c:v>69</c:v>
                </c:pt>
                <c:pt idx="251">
                  <c:v>69</c:v>
                </c:pt>
                <c:pt idx="252">
                  <c:v>69</c:v>
                </c:pt>
                <c:pt idx="253">
                  <c:v>69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71</c:v>
                </c:pt>
                <c:pt idx="258">
                  <c:v>71</c:v>
                </c:pt>
                <c:pt idx="259">
                  <c:v>71</c:v>
                </c:pt>
                <c:pt idx="260">
                  <c:v>71</c:v>
                </c:pt>
                <c:pt idx="261">
                  <c:v>72</c:v>
                </c:pt>
                <c:pt idx="262">
                  <c:v>72</c:v>
                </c:pt>
                <c:pt idx="263">
                  <c:v>72</c:v>
                </c:pt>
                <c:pt idx="264">
                  <c:v>73</c:v>
                </c:pt>
                <c:pt idx="265">
                  <c:v>73</c:v>
                </c:pt>
                <c:pt idx="266">
                  <c:v>73</c:v>
                </c:pt>
                <c:pt idx="267">
                  <c:v>73</c:v>
                </c:pt>
                <c:pt idx="268">
                  <c:v>74</c:v>
                </c:pt>
                <c:pt idx="269">
                  <c:v>74</c:v>
                </c:pt>
                <c:pt idx="270">
                  <c:v>74</c:v>
                </c:pt>
                <c:pt idx="271">
                  <c:v>74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76</c:v>
                </c:pt>
                <c:pt idx="276">
                  <c:v>76</c:v>
                </c:pt>
                <c:pt idx="277">
                  <c:v>76</c:v>
                </c:pt>
                <c:pt idx="278">
                  <c:v>76</c:v>
                </c:pt>
                <c:pt idx="279">
                  <c:v>77</c:v>
                </c:pt>
                <c:pt idx="280">
                  <c:v>77</c:v>
                </c:pt>
                <c:pt idx="281">
                  <c:v>77</c:v>
                </c:pt>
                <c:pt idx="282">
                  <c:v>77</c:v>
                </c:pt>
                <c:pt idx="283">
                  <c:v>78</c:v>
                </c:pt>
                <c:pt idx="284">
                  <c:v>78</c:v>
                </c:pt>
                <c:pt idx="285">
                  <c:v>78</c:v>
                </c:pt>
                <c:pt idx="286">
                  <c:v>79</c:v>
                </c:pt>
                <c:pt idx="287">
                  <c:v>79</c:v>
                </c:pt>
                <c:pt idx="288">
                  <c:v>79</c:v>
                </c:pt>
                <c:pt idx="289">
                  <c:v>79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81</c:v>
                </c:pt>
                <c:pt idx="294">
                  <c:v>81</c:v>
                </c:pt>
                <c:pt idx="295">
                  <c:v>81</c:v>
                </c:pt>
                <c:pt idx="296">
                  <c:v>81</c:v>
                </c:pt>
                <c:pt idx="297">
                  <c:v>82</c:v>
                </c:pt>
                <c:pt idx="298">
                  <c:v>82</c:v>
                </c:pt>
                <c:pt idx="299">
                  <c:v>82</c:v>
                </c:pt>
                <c:pt idx="300">
                  <c:v>82</c:v>
                </c:pt>
                <c:pt idx="301">
                  <c:v>83</c:v>
                </c:pt>
                <c:pt idx="302">
                  <c:v>83</c:v>
                </c:pt>
                <c:pt idx="303">
                  <c:v>83</c:v>
                </c:pt>
                <c:pt idx="304">
                  <c:v>84</c:v>
                </c:pt>
                <c:pt idx="305">
                  <c:v>84</c:v>
                </c:pt>
                <c:pt idx="306">
                  <c:v>84</c:v>
                </c:pt>
                <c:pt idx="307">
                  <c:v>84</c:v>
                </c:pt>
                <c:pt idx="308">
                  <c:v>85</c:v>
                </c:pt>
                <c:pt idx="309">
                  <c:v>85</c:v>
                </c:pt>
                <c:pt idx="310">
                  <c:v>85</c:v>
                </c:pt>
                <c:pt idx="311">
                  <c:v>86</c:v>
                </c:pt>
                <c:pt idx="312">
                  <c:v>86</c:v>
                </c:pt>
                <c:pt idx="313">
                  <c:v>86</c:v>
                </c:pt>
                <c:pt idx="314">
                  <c:v>86</c:v>
                </c:pt>
                <c:pt idx="315">
                  <c:v>87</c:v>
                </c:pt>
                <c:pt idx="316">
                  <c:v>87</c:v>
                </c:pt>
                <c:pt idx="317">
                  <c:v>87</c:v>
                </c:pt>
                <c:pt idx="318">
                  <c:v>87</c:v>
                </c:pt>
                <c:pt idx="319">
                  <c:v>88</c:v>
                </c:pt>
                <c:pt idx="320">
                  <c:v>88</c:v>
                </c:pt>
                <c:pt idx="321">
                  <c:v>88</c:v>
                </c:pt>
                <c:pt idx="322">
                  <c:v>89</c:v>
                </c:pt>
                <c:pt idx="323">
                  <c:v>89</c:v>
                </c:pt>
                <c:pt idx="324">
                  <c:v>89</c:v>
                </c:pt>
                <c:pt idx="325">
                  <c:v>89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91</c:v>
                </c:pt>
                <c:pt idx="331">
                  <c:v>91</c:v>
                </c:pt>
                <c:pt idx="332">
                  <c:v>91</c:v>
                </c:pt>
                <c:pt idx="333">
                  <c:v>92</c:v>
                </c:pt>
                <c:pt idx="334">
                  <c:v>92</c:v>
                </c:pt>
                <c:pt idx="335">
                  <c:v>92</c:v>
                </c:pt>
                <c:pt idx="336">
                  <c:v>92</c:v>
                </c:pt>
                <c:pt idx="337">
                  <c:v>93</c:v>
                </c:pt>
                <c:pt idx="338">
                  <c:v>93</c:v>
                </c:pt>
                <c:pt idx="339">
                  <c:v>93</c:v>
                </c:pt>
                <c:pt idx="340">
                  <c:v>94</c:v>
                </c:pt>
                <c:pt idx="341">
                  <c:v>94</c:v>
                </c:pt>
                <c:pt idx="342">
                  <c:v>94</c:v>
                </c:pt>
                <c:pt idx="343">
                  <c:v>94</c:v>
                </c:pt>
                <c:pt idx="344">
                  <c:v>95</c:v>
                </c:pt>
                <c:pt idx="345">
                  <c:v>95</c:v>
                </c:pt>
                <c:pt idx="346">
                  <c:v>95</c:v>
                </c:pt>
                <c:pt idx="347">
                  <c:v>95</c:v>
                </c:pt>
                <c:pt idx="348">
                  <c:v>96</c:v>
                </c:pt>
                <c:pt idx="349">
                  <c:v>96</c:v>
                </c:pt>
                <c:pt idx="350">
                  <c:v>96</c:v>
                </c:pt>
                <c:pt idx="351">
                  <c:v>97</c:v>
                </c:pt>
                <c:pt idx="352">
                  <c:v>97</c:v>
                </c:pt>
                <c:pt idx="353">
                  <c:v>97</c:v>
                </c:pt>
                <c:pt idx="354">
                  <c:v>97</c:v>
                </c:pt>
                <c:pt idx="355">
                  <c:v>98</c:v>
                </c:pt>
                <c:pt idx="356">
                  <c:v>98</c:v>
                </c:pt>
                <c:pt idx="357">
                  <c:v>98</c:v>
                </c:pt>
                <c:pt idx="358">
                  <c:v>98</c:v>
                </c:pt>
                <c:pt idx="359">
                  <c:v>99</c:v>
                </c:pt>
                <c:pt idx="360">
                  <c:v>99</c:v>
                </c:pt>
                <c:pt idx="361">
                  <c:v>99</c:v>
                </c:pt>
                <c:pt idx="362">
                  <c:v>100</c:v>
                </c:pt>
              </c:numCache>
            </c:numRef>
          </c:cat>
          <c:val>
            <c:numRef>
              <c:f>'prune- tot wood'!$D$5:$D$371</c:f>
              <c:numCache>
                <c:formatCode>General</c:formatCode>
                <c:ptCount val="367"/>
                <c:pt idx="0">
                  <c:v>2.2000000000000003E-5</c:v>
                </c:pt>
                <c:pt idx="1">
                  <c:v>7.1625000000000008E-2</c:v>
                </c:pt>
                <c:pt idx="2">
                  <c:v>0.109624</c:v>
                </c:pt>
                <c:pt idx="3">
                  <c:v>0.13326300000000002</c:v>
                </c:pt>
                <c:pt idx="4">
                  <c:v>0.16924600000000001</c:v>
                </c:pt>
                <c:pt idx="5">
                  <c:v>0.210729</c:v>
                </c:pt>
                <c:pt idx="6">
                  <c:v>0.23793700000000001</c:v>
                </c:pt>
                <c:pt idx="7">
                  <c:v>0.27900199999999997</c:v>
                </c:pt>
                <c:pt idx="8">
                  <c:v>0.34486800000000001</c:v>
                </c:pt>
                <c:pt idx="9">
                  <c:v>0.40866999999999998</c:v>
                </c:pt>
                <c:pt idx="10">
                  <c:v>0.46631400000000001</c:v>
                </c:pt>
                <c:pt idx="11">
                  <c:v>0.56834799999999996</c:v>
                </c:pt>
                <c:pt idx="12">
                  <c:v>0.73913899999999999</c:v>
                </c:pt>
                <c:pt idx="13">
                  <c:v>0.889567</c:v>
                </c:pt>
                <c:pt idx="14">
                  <c:v>1.1128529999999999</c:v>
                </c:pt>
                <c:pt idx="15">
                  <c:v>1.540581</c:v>
                </c:pt>
                <c:pt idx="16">
                  <c:v>2.0857049999999999</c:v>
                </c:pt>
                <c:pt idx="17">
                  <c:v>2.5715290000000004</c:v>
                </c:pt>
                <c:pt idx="18">
                  <c:v>3.483241</c:v>
                </c:pt>
                <c:pt idx="19">
                  <c:v>4.9745059999999999</c:v>
                </c:pt>
                <c:pt idx="20">
                  <c:v>6.4452359999999995</c:v>
                </c:pt>
                <c:pt idx="21">
                  <c:v>8.2288619999999995</c:v>
                </c:pt>
                <c:pt idx="22">
                  <c:v>11.463447</c:v>
                </c:pt>
                <c:pt idx="23">
                  <c:v>15.599216</c:v>
                </c:pt>
                <c:pt idx="24">
                  <c:v>18.751753000000001</c:v>
                </c:pt>
                <c:pt idx="25">
                  <c:v>23.948944999999998</c:v>
                </c:pt>
                <c:pt idx="26">
                  <c:v>30.677510000000002</c:v>
                </c:pt>
                <c:pt idx="27">
                  <c:v>36.018051</c:v>
                </c:pt>
                <c:pt idx="28">
                  <c:v>40.860781000000003</c:v>
                </c:pt>
                <c:pt idx="29">
                  <c:v>49.442847999999998</c:v>
                </c:pt>
                <c:pt idx="30">
                  <c:v>57.540606999999994</c:v>
                </c:pt>
                <c:pt idx="31">
                  <c:v>62.659571999999997</c:v>
                </c:pt>
                <c:pt idx="32">
                  <c:v>69.567423000000005</c:v>
                </c:pt>
                <c:pt idx="33">
                  <c:v>79.275818000000001</c:v>
                </c:pt>
                <c:pt idx="34">
                  <c:v>86.852149999999995</c:v>
                </c:pt>
                <c:pt idx="35">
                  <c:v>92.294938999999999</c:v>
                </c:pt>
                <c:pt idx="36">
                  <c:v>101.63516999999999</c:v>
                </c:pt>
                <c:pt idx="37">
                  <c:v>111.243634</c:v>
                </c:pt>
                <c:pt idx="38">
                  <c:v>117.12975399999999</c:v>
                </c:pt>
                <c:pt idx="39">
                  <c:v>123.28331999999999</c:v>
                </c:pt>
                <c:pt idx="40">
                  <c:v>132.4983</c:v>
                </c:pt>
                <c:pt idx="41">
                  <c:v>138.68818999999999</c:v>
                </c:pt>
                <c:pt idx="42">
                  <c:v>143.82622000000001</c:v>
                </c:pt>
                <c:pt idx="43">
                  <c:v>152.48993999999999</c:v>
                </c:pt>
                <c:pt idx="44">
                  <c:v>163.26333</c:v>
                </c:pt>
                <c:pt idx="45">
                  <c:v>170.23005000000001</c:v>
                </c:pt>
                <c:pt idx="46">
                  <c:v>175.93508</c:v>
                </c:pt>
                <c:pt idx="47">
                  <c:v>186.08911000000001</c:v>
                </c:pt>
                <c:pt idx="48">
                  <c:v>196.07409000000001</c:v>
                </c:pt>
                <c:pt idx="49">
                  <c:v>201.87427</c:v>
                </c:pt>
                <c:pt idx="50">
                  <c:v>209.07191</c:v>
                </c:pt>
                <c:pt idx="51">
                  <c:v>219.79719</c:v>
                </c:pt>
                <c:pt idx="52">
                  <c:v>228.63349000000002</c:v>
                </c:pt>
                <c:pt idx="53">
                  <c:v>234.11036000000001</c:v>
                </c:pt>
                <c:pt idx="54">
                  <c:v>244.05024999999998</c:v>
                </c:pt>
                <c:pt idx="55">
                  <c:v>254.91325000000001</c:v>
                </c:pt>
                <c:pt idx="56">
                  <c:v>261.95652999999999</c:v>
                </c:pt>
                <c:pt idx="57">
                  <c:v>268.69877000000002</c:v>
                </c:pt>
                <c:pt idx="58">
                  <c:v>280.04549000000003</c:v>
                </c:pt>
                <c:pt idx="59">
                  <c:v>289.38415000000003</c:v>
                </c:pt>
                <c:pt idx="60">
                  <c:v>294.93804</c:v>
                </c:pt>
                <c:pt idx="61">
                  <c:v>303.81288000000001</c:v>
                </c:pt>
                <c:pt idx="62">
                  <c:v>314.95875599999999</c:v>
                </c:pt>
                <c:pt idx="63">
                  <c:v>323.15974599999998</c:v>
                </c:pt>
                <c:pt idx="64">
                  <c:v>328.48016599999994</c:v>
                </c:pt>
                <c:pt idx="65">
                  <c:v>339.44249599999995</c:v>
                </c:pt>
                <c:pt idx="66">
                  <c:v>349.01851799999997</c:v>
                </c:pt>
                <c:pt idx="67">
                  <c:v>355.93893799999995</c:v>
                </c:pt>
                <c:pt idx="68">
                  <c:v>363.70409799999999</c:v>
                </c:pt>
                <c:pt idx="69">
                  <c:v>374.25221799999997</c:v>
                </c:pt>
                <c:pt idx="70">
                  <c:v>383.33418800000004</c:v>
                </c:pt>
                <c:pt idx="71">
                  <c:v>389.19086800000002</c:v>
                </c:pt>
                <c:pt idx="72">
                  <c:v>399.27828799999997</c:v>
                </c:pt>
                <c:pt idx="73">
                  <c:v>410.439415</c:v>
                </c:pt>
                <c:pt idx="74">
                  <c:v>417.909515</c:v>
                </c:pt>
                <c:pt idx="75">
                  <c:v>423.827945</c:v>
                </c:pt>
                <c:pt idx="76">
                  <c:v>434.42723100000001</c:v>
                </c:pt>
                <c:pt idx="77">
                  <c:v>442.050701</c:v>
                </c:pt>
                <c:pt idx="78">
                  <c:v>448.04064099999999</c:v>
                </c:pt>
                <c:pt idx="79">
                  <c:v>456.06798099999997</c:v>
                </c:pt>
                <c:pt idx="80">
                  <c:v>467.548046</c:v>
                </c:pt>
                <c:pt idx="81">
                  <c:v>474.61439599999994</c:v>
                </c:pt>
                <c:pt idx="82">
                  <c:v>480.44534599999997</c:v>
                </c:pt>
                <c:pt idx="83">
                  <c:v>490.45850599999994</c:v>
                </c:pt>
                <c:pt idx="84">
                  <c:v>501.23849999999999</c:v>
                </c:pt>
                <c:pt idx="85">
                  <c:v>508.30168000000003</c:v>
                </c:pt>
                <c:pt idx="86">
                  <c:v>515.39317000000005</c:v>
                </c:pt>
                <c:pt idx="87">
                  <c:v>527.32114000000001</c:v>
                </c:pt>
                <c:pt idx="88">
                  <c:v>537.69204999999999</c:v>
                </c:pt>
                <c:pt idx="89">
                  <c:v>543.88220000000001</c:v>
                </c:pt>
                <c:pt idx="90">
                  <c:v>553.67005000000006</c:v>
                </c:pt>
                <c:pt idx="91">
                  <c:v>566.54203000000007</c:v>
                </c:pt>
                <c:pt idx="92">
                  <c:v>575.20016999999996</c:v>
                </c:pt>
                <c:pt idx="93">
                  <c:v>581.29796999999996</c:v>
                </c:pt>
                <c:pt idx="94">
                  <c:v>592.81062000000009</c:v>
                </c:pt>
                <c:pt idx="95">
                  <c:v>602.26891999999998</c:v>
                </c:pt>
                <c:pt idx="96">
                  <c:v>608.33536000000004</c:v>
                </c:pt>
                <c:pt idx="97">
                  <c:v>615.72774000000004</c:v>
                </c:pt>
                <c:pt idx="98">
                  <c:v>627.91354999999999</c:v>
                </c:pt>
                <c:pt idx="99">
                  <c:v>638.11452999999995</c:v>
                </c:pt>
                <c:pt idx="100">
                  <c:v>644.38438999999994</c:v>
                </c:pt>
                <c:pt idx="101">
                  <c:v>655.57506000000001</c:v>
                </c:pt>
                <c:pt idx="102">
                  <c:v>668.45348000000001</c:v>
                </c:pt>
                <c:pt idx="103">
                  <c:v>676.1454</c:v>
                </c:pt>
                <c:pt idx="104">
                  <c:v>682.97716000000003</c:v>
                </c:pt>
                <c:pt idx="105">
                  <c:v>695.65627999999992</c:v>
                </c:pt>
                <c:pt idx="106">
                  <c:v>706.76930000000004</c:v>
                </c:pt>
                <c:pt idx="107">
                  <c:v>713.04618000000005</c:v>
                </c:pt>
                <c:pt idx="108">
                  <c:v>722.64467999999999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'prune- tot wood'!$E$2:$E$4</c:f>
              <c:strCache>
                <c:ptCount val="1"/>
                <c:pt idx="0">
                  <c:v>prune 50 tot wood</c:v>
                </c:pt>
              </c:strCache>
            </c:strRef>
          </c:tx>
          <c:marker>
            <c:symbol val="none"/>
          </c:marker>
          <c:cat>
            <c:numRef>
              <c:f>'prune- tot wood'!$B$5:$B$371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31</c:v>
                </c:pt>
                <c:pt idx="114">
                  <c:v>31</c:v>
                </c:pt>
                <c:pt idx="115">
                  <c:v>31</c:v>
                </c:pt>
                <c:pt idx="116">
                  <c:v>32</c:v>
                </c:pt>
                <c:pt idx="117">
                  <c:v>32</c:v>
                </c:pt>
                <c:pt idx="118">
                  <c:v>32</c:v>
                </c:pt>
                <c:pt idx="119">
                  <c:v>32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36</c:v>
                </c:pt>
                <c:pt idx="132">
                  <c:v>36</c:v>
                </c:pt>
                <c:pt idx="133">
                  <c:v>36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38</c:v>
                </c:pt>
                <c:pt idx="139">
                  <c:v>38</c:v>
                </c:pt>
                <c:pt idx="140">
                  <c:v>38</c:v>
                </c:pt>
                <c:pt idx="141">
                  <c:v>38</c:v>
                </c:pt>
                <c:pt idx="142">
                  <c:v>39</c:v>
                </c:pt>
                <c:pt idx="143">
                  <c:v>39</c:v>
                </c:pt>
                <c:pt idx="144">
                  <c:v>39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41</c:v>
                </c:pt>
                <c:pt idx="150">
                  <c:v>41</c:v>
                </c:pt>
                <c:pt idx="151">
                  <c:v>41</c:v>
                </c:pt>
                <c:pt idx="152">
                  <c:v>42</c:v>
                </c:pt>
                <c:pt idx="153">
                  <c:v>42</c:v>
                </c:pt>
                <c:pt idx="154">
                  <c:v>42</c:v>
                </c:pt>
                <c:pt idx="155">
                  <c:v>42</c:v>
                </c:pt>
                <c:pt idx="156">
                  <c:v>43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47</c:v>
                </c:pt>
                <c:pt idx="171">
                  <c:v>47</c:v>
                </c:pt>
                <c:pt idx="172">
                  <c:v>47</c:v>
                </c:pt>
                <c:pt idx="173">
                  <c:v>47</c:v>
                </c:pt>
                <c:pt idx="174">
                  <c:v>48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49</c:v>
                </c:pt>
                <c:pt idx="179">
                  <c:v>49</c:v>
                </c:pt>
                <c:pt idx="180">
                  <c:v>49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51</c:v>
                </c:pt>
                <c:pt idx="186">
                  <c:v>51</c:v>
                </c:pt>
                <c:pt idx="187">
                  <c:v>51</c:v>
                </c:pt>
                <c:pt idx="188">
                  <c:v>51</c:v>
                </c:pt>
                <c:pt idx="189">
                  <c:v>52</c:v>
                </c:pt>
                <c:pt idx="190">
                  <c:v>52</c:v>
                </c:pt>
                <c:pt idx="191">
                  <c:v>52</c:v>
                </c:pt>
                <c:pt idx="192">
                  <c:v>53</c:v>
                </c:pt>
                <c:pt idx="193">
                  <c:v>53</c:v>
                </c:pt>
                <c:pt idx="194">
                  <c:v>53</c:v>
                </c:pt>
                <c:pt idx="195">
                  <c:v>53</c:v>
                </c:pt>
                <c:pt idx="196">
                  <c:v>54</c:v>
                </c:pt>
                <c:pt idx="197">
                  <c:v>54</c:v>
                </c:pt>
                <c:pt idx="198">
                  <c:v>54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56</c:v>
                </c:pt>
                <c:pt idx="204">
                  <c:v>56</c:v>
                </c:pt>
                <c:pt idx="205">
                  <c:v>56</c:v>
                </c:pt>
                <c:pt idx="206">
                  <c:v>56</c:v>
                </c:pt>
                <c:pt idx="207">
                  <c:v>57</c:v>
                </c:pt>
                <c:pt idx="208">
                  <c:v>57</c:v>
                </c:pt>
                <c:pt idx="209">
                  <c:v>57</c:v>
                </c:pt>
                <c:pt idx="210">
                  <c:v>58</c:v>
                </c:pt>
                <c:pt idx="211">
                  <c:v>58</c:v>
                </c:pt>
                <c:pt idx="212">
                  <c:v>58</c:v>
                </c:pt>
                <c:pt idx="213">
                  <c:v>58</c:v>
                </c:pt>
                <c:pt idx="214">
                  <c:v>59</c:v>
                </c:pt>
                <c:pt idx="215">
                  <c:v>59</c:v>
                </c:pt>
                <c:pt idx="216">
                  <c:v>59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61</c:v>
                </c:pt>
                <c:pt idx="225">
                  <c:v>62</c:v>
                </c:pt>
                <c:pt idx="226">
                  <c:v>62</c:v>
                </c:pt>
                <c:pt idx="227">
                  <c:v>62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67</c:v>
                </c:pt>
                <c:pt idx="244">
                  <c:v>67</c:v>
                </c:pt>
                <c:pt idx="245">
                  <c:v>67</c:v>
                </c:pt>
                <c:pt idx="246">
                  <c:v>68</c:v>
                </c:pt>
                <c:pt idx="247">
                  <c:v>68</c:v>
                </c:pt>
                <c:pt idx="248">
                  <c:v>68</c:v>
                </c:pt>
                <c:pt idx="249">
                  <c:v>68</c:v>
                </c:pt>
                <c:pt idx="250">
                  <c:v>69</c:v>
                </c:pt>
                <c:pt idx="251">
                  <c:v>69</c:v>
                </c:pt>
                <c:pt idx="252">
                  <c:v>69</c:v>
                </c:pt>
                <c:pt idx="253">
                  <c:v>69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71</c:v>
                </c:pt>
                <c:pt idx="258">
                  <c:v>71</c:v>
                </c:pt>
                <c:pt idx="259">
                  <c:v>71</c:v>
                </c:pt>
                <c:pt idx="260">
                  <c:v>71</c:v>
                </c:pt>
                <c:pt idx="261">
                  <c:v>72</c:v>
                </c:pt>
                <c:pt idx="262">
                  <c:v>72</c:v>
                </c:pt>
                <c:pt idx="263">
                  <c:v>72</c:v>
                </c:pt>
                <c:pt idx="264">
                  <c:v>73</c:v>
                </c:pt>
                <c:pt idx="265">
                  <c:v>73</c:v>
                </c:pt>
                <c:pt idx="266">
                  <c:v>73</c:v>
                </c:pt>
                <c:pt idx="267">
                  <c:v>73</c:v>
                </c:pt>
                <c:pt idx="268">
                  <c:v>74</c:v>
                </c:pt>
                <c:pt idx="269">
                  <c:v>74</c:v>
                </c:pt>
                <c:pt idx="270">
                  <c:v>74</c:v>
                </c:pt>
                <c:pt idx="271">
                  <c:v>74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76</c:v>
                </c:pt>
                <c:pt idx="276">
                  <c:v>76</c:v>
                </c:pt>
                <c:pt idx="277">
                  <c:v>76</c:v>
                </c:pt>
                <c:pt idx="278">
                  <c:v>76</c:v>
                </c:pt>
                <c:pt idx="279">
                  <c:v>77</c:v>
                </c:pt>
                <c:pt idx="280">
                  <c:v>77</c:v>
                </c:pt>
                <c:pt idx="281">
                  <c:v>77</c:v>
                </c:pt>
                <c:pt idx="282">
                  <c:v>77</c:v>
                </c:pt>
                <c:pt idx="283">
                  <c:v>78</c:v>
                </c:pt>
                <c:pt idx="284">
                  <c:v>78</c:v>
                </c:pt>
                <c:pt idx="285">
                  <c:v>78</c:v>
                </c:pt>
                <c:pt idx="286">
                  <c:v>79</c:v>
                </c:pt>
                <c:pt idx="287">
                  <c:v>79</c:v>
                </c:pt>
                <c:pt idx="288">
                  <c:v>79</c:v>
                </c:pt>
                <c:pt idx="289">
                  <c:v>79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81</c:v>
                </c:pt>
                <c:pt idx="294">
                  <c:v>81</c:v>
                </c:pt>
                <c:pt idx="295">
                  <c:v>81</c:v>
                </c:pt>
                <c:pt idx="296">
                  <c:v>81</c:v>
                </c:pt>
                <c:pt idx="297">
                  <c:v>82</c:v>
                </c:pt>
                <c:pt idx="298">
                  <c:v>82</c:v>
                </c:pt>
                <c:pt idx="299">
                  <c:v>82</c:v>
                </c:pt>
                <c:pt idx="300">
                  <c:v>82</c:v>
                </c:pt>
                <c:pt idx="301">
                  <c:v>83</c:v>
                </c:pt>
                <c:pt idx="302">
                  <c:v>83</c:v>
                </c:pt>
                <c:pt idx="303">
                  <c:v>83</c:v>
                </c:pt>
                <c:pt idx="304">
                  <c:v>84</c:v>
                </c:pt>
                <c:pt idx="305">
                  <c:v>84</c:v>
                </c:pt>
                <c:pt idx="306">
                  <c:v>84</c:v>
                </c:pt>
                <c:pt idx="307">
                  <c:v>84</c:v>
                </c:pt>
                <c:pt idx="308">
                  <c:v>85</c:v>
                </c:pt>
                <c:pt idx="309">
                  <c:v>85</c:v>
                </c:pt>
                <c:pt idx="310">
                  <c:v>85</c:v>
                </c:pt>
                <c:pt idx="311">
                  <c:v>86</c:v>
                </c:pt>
                <c:pt idx="312">
                  <c:v>86</c:v>
                </c:pt>
                <c:pt idx="313">
                  <c:v>86</c:v>
                </c:pt>
                <c:pt idx="314">
                  <c:v>86</c:v>
                </c:pt>
                <c:pt idx="315">
                  <c:v>87</c:v>
                </c:pt>
                <c:pt idx="316">
                  <c:v>87</c:v>
                </c:pt>
                <c:pt idx="317">
                  <c:v>87</c:v>
                </c:pt>
                <c:pt idx="318">
                  <c:v>87</c:v>
                </c:pt>
                <c:pt idx="319">
                  <c:v>88</c:v>
                </c:pt>
                <c:pt idx="320">
                  <c:v>88</c:v>
                </c:pt>
                <c:pt idx="321">
                  <c:v>88</c:v>
                </c:pt>
                <c:pt idx="322">
                  <c:v>89</c:v>
                </c:pt>
                <c:pt idx="323">
                  <c:v>89</c:v>
                </c:pt>
                <c:pt idx="324">
                  <c:v>89</c:v>
                </c:pt>
                <c:pt idx="325">
                  <c:v>89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91</c:v>
                </c:pt>
                <c:pt idx="331">
                  <c:v>91</c:v>
                </c:pt>
                <c:pt idx="332">
                  <c:v>91</c:v>
                </c:pt>
                <c:pt idx="333">
                  <c:v>92</c:v>
                </c:pt>
                <c:pt idx="334">
                  <c:v>92</c:v>
                </c:pt>
                <c:pt idx="335">
                  <c:v>92</c:v>
                </c:pt>
                <c:pt idx="336">
                  <c:v>92</c:v>
                </c:pt>
                <c:pt idx="337">
                  <c:v>93</c:v>
                </c:pt>
                <c:pt idx="338">
                  <c:v>93</c:v>
                </c:pt>
                <c:pt idx="339">
                  <c:v>93</c:v>
                </c:pt>
                <c:pt idx="340">
                  <c:v>94</c:v>
                </c:pt>
                <c:pt idx="341">
                  <c:v>94</c:v>
                </c:pt>
                <c:pt idx="342">
                  <c:v>94</c:v>
                </c:pt>
                <c:pt idx="343">
                  <c:v>94</c:v>
                </c:pt>
                <c:pt idx="344">
                  <c:v>95</c:v>
                </c:pt>
                <c:pt idx="345">
                  <c:v>95</c:v>
                </c:pt>
                <c:pt idx="346">
                  <c:v>95</c:v>
                </c:pt>
                <c:pt idx="347">
                  <c:v>95</c:v>
                </c:pt>
                <c:pt idx="348">
                  <c:v>96</c:v>
                </c:pt>
                <c:pt idx="349">
                  <c:v>96</c:v>
                </c:pt>
                <c:pt idx="350">
                  <c:v>96</c:v>
                </c:pt>
                <c:pt idx="351">
                  <c:v>97</c:v>
                </c:pt>
                <c:pt idx="352">
                  <c:v>97</c:v>
                </c:pt>
                <c:pt idx="353">
                  <c:v>97</c:v>
                </c:pt>
                <c:pt idx="354">
                  <c:v>97</c:v>
                </c:pt>
                <c:pt idx="355">
                  <c:v>98</c:v>
                </c:pt>
                <c:pt idx="356">
                  <c:v>98</c:v>
                </c:pt>
                <c:pt idx="357">
                  <c:v>98</c:v>
                </c:pt>
                <c:pt idx="358">
                  <c:v>98</c:v>
                </c:pt>
                <c:pt idx="359">
                  <c:v>99</c:v>
                </c:pt>
                <c:pt idx="360">
                  <c:v>99</c:v>
                </c:pt>
                <c:pt idx="361">
                  <c:v>99</c:v>
                </c:pt>
                <c:pt idx="362">
                  <c:v>100</c:v>
                </c:pt>
              </c:numCache>
            </c:numRef>
          </c:cat>
          <c:val>
            <c:numRef>
              <c:f>'prune- tot wood'!$E$5:$E$371</c:f>
              <c:numCache>
                <c:formatCode>General</c:formatCode>
                <c:ptCount val="367"/>
                <c:pt idx="0">
                  <c:v>2.2000000000000003E-5</c:v>
                </c:pt>
                <c:pt idx="1">
                  <c:v>7.1299000000000001E-2</c:v>
                </c:pt>
                <c:pt idx="2">
                  <c:v>0.10868999999999999</c:v>
                </c:pt>
                <c:pt idx="3">
                  <c:v>0.13180800000000001</c:v>
                </c:pt>
                <c:pt idx="4">
                  <c:v>0.166966</c:v>
                </c:pt>
                <c:pt idx="5">
                  <c:v>0.20738400000000001</c:v>
                </c:pt>
                <c:pt idx="6">
                  <c:v>0.23386100000000001</c:v>
                </c:pt>
                <c:pt idx="7">
                  <c:v>0.273706</c:v>
                </c:pt>
                <c:pt idx="8">
                  <c:v>0.33734900000000001</c:v>
                </c:pt>
                <c:pt idx="9">
                  <c:v>0.39882299999999998</c:v>
                </c:pt>
                <c:pt idx="10">
                  <c:v>0.45417000000000002</c:v>
                </c:pt>
                <c:pt idx="11">
                  <c:v>0.55092999999999992</c:v>
                </c:pt>
                <c:pt idx="12">
                  <c:v>0.71244599999999991</c:v>
                </c:pt>
                <c:pt idx="13">
                  <c:v>0.85348299999999999</c:v>
                </c:pt>
                <c:pt idx="14">
                  <c:v>1.0630269999999999</c:v>
                </c:pt>
                <c:pt idx="15">
                  <c:v>1.4646599999999999</c:v>
                </c:pt>
                <c:pt idx="16">
                  <c:v>1.9783549999999999</c:v>
                </c:pt>
                <c:pt idx="17">
                  <c:v>2.4355729999999998</c:v>
                </c:pt>
                <c:pt idx="18">
                  <c:v>3.2921909999999999</c:v>
                </c:pt>
                <c:pt idx="19">
                  <c:v>4.7032170000000004</c:v>
                </c:pt>
                <c:pt idx="20">
                  <c:v>6.0952539999999997</c:v>
                </c:pt>
                <c:pt idx="21">
                  <c:v>7.7896209999999995</c:v>
                </c:pt>
                <c:pt idx="22">
                  <c:v>10.886894</c:v>
                </c:pt>
                <c:pt idx="23">
                  <c:v>14.887323</c:v>
                </c:pt>
                <c:pt idx="24">
                  <c:v>17.960539000000001</c:v>
                </c:pt>
                <c:pt idx="25">
                  <c:v>23.036356999999999</c:v>
                </c:pt>
                <c:pt idx="26">
                  <c:v>29.647599000000003</c:v>
                </c:pt>
                <c:pt idx="27">
                  <c:v>34.935382000000004</c:v>
                </c:pt>
                <c:pt idx="28">
                  <c:v>39.741410000000002</c:v>
                </c:pt>
                <c:pt idx="29">
                  <c:v>48.265032999999995</c:v>
                </c:pt>
                <c:pt idx="30">
                  <c:v>56.329390999999994</c:v>
                </c:pt>
                <c:pt idx="31">
                  <c:v>61.438580000000002</c:v>
                </c:pt>
                <c:pt idx="32">
                  <c:v>68.328800000000001</c:v>
                </c:pt>
                <c:pt idx="33">
                  <c:v>78.020608999999993</c:v>
                </c:pt>
                <c:pt idx="34">
                  <c:v>85.597773000000004</c:v>
                </c:pt>
                <c:pt idx="35">
                  <c:v>91.041042000000004</c:v>
                </c:pt>
                <c:pt idx="36">
                  <c:v>100.379059</c:v>
                </c:pt>
                <c:pt idx="37">
                  <c:v>109.99535599999999</c:v>
                </c:pt>
                <c:pt idx="38">
                  <c:v>115.883977</c:v>
                </c:pt>
                <c:pt idx="39">
                  <c:v>122.04387999999999</c:v>
                </c:pt>
                <c:pt idx="40">
                  <c:v>131.26441</c:v>
                </c:pt>
                <c:pt idx="41">
                  <c:v>137.45687000000001</c:v>
                </c:pt>
                <c:pt idx="42">
                  <c:v>142.60032999999999</c:v>
                </c:pt>
                <c:pt idx="43">
                  <c:v>151.27670000000001</c:v>
                </c:pt>
                <c:pt idx="44">
                  <c:v>162.06371000000001</c:v>
                </c:pt>
                <c:pt idx="45">
                  <c:v>169.04008000000002</c:v>
                </c:pt>
                <c:pt idx="46">
                  <c:v>174.75395999999998</c:v>
                </c:pt>
                <c:pt idx="47">
                  <c:v>184.92331999999999</c:v>
                </c:pt>
                <c:pt idx="48">
                  <c:v>194.92227</c:v>
                </c:pt>
                <c:pt idx="49">
                  <c:v>200.72871000000001</c:v>
                </c:pt>
                <c:pt idx="50">
                  <c:v>207.93820000000002</c:v>
                </c:pt>
                <c:pt idx="51">
                  <c:v>218.68168</c:v>
                </c:pt>
                <c:pt idx="52">
                  <c:v>227.53166000000002</c:v>
                </c:pt>
                <c:pt idx="53">
                  <c:v>233.01767999999998</c:v>
                </c:pt>
                <c:pt idx="54">
                  <c:v>242.97779</c:v>
                </c:pt>
                <c:pt idx="55">
                  <c:v>253.85803000000001</c:v>
                </c:pt>
                <c:pt idx="56">
                  <c:v>260.91291000000001</c:v>
                </c:pt>
                <c:pt idx="57">
                  <c:v>267.66917000000001</c:v>
                </c:pt>
                <c:pt idx="58">
                  <c:v>279.04108000000002</c:v>
                </c:pt>
                <c:pt idx="59">
                  <c:v>288.39368999999999</c:v>
                </c:pt>
                <c:pt idx="60">
                  <c:v>293.95733000000001</c:v>
                </c:pt>
                <c:pt idx="61">
                  <c:v>302.85269</c:v>
                </c:pt>
                <c:pt idx="62">
                  <c:v>314.02416700000003</c:v>
                </c:pt>
                <c:pt idx="63">
                  <c:v>322.23691700000001</c:v>
                </c:pt>
                <c:pt idx="64">
                  <c:v>327.568217</c:v>
                </c:pt>
                <c:pt idx="65">
                  <c:v>338.55568700000003</c:v>
                </c:pt>
                <c:pt idx="66">
                  <c:v>348.14127999999999</c:v>
                </c:pt>
                <c:pt idx="67">
                  <c:v>355.07481000000001</c:v>
                </c:pt>
                <c:pt idx="68">
                  <c:v>362.85892000000001</c:v>
                </c:pt>
                <c:pt idx="69">
                  <c:v>373.42283500000002</c:v>
                </c:pt>
                <c:pt idx="70">
                  <c:v>382.51940500000001</c:v>
                </c:pt>
                <c:pt idx="71">
                  <c:v>388.38825500000002</c:v>
                </c:pt>
                <c:pt idx="72">
                  <c:v>398.50178499999998</c:v>
                </c:pt>
                <c:pt idx="73">
                  <c:v>409.67526400000003</c:v>
                </c:pt>
                <c:pt idx="74">
                  <c:v>417.15921399999996</c:v>
                </c:pt>
                <c:pt idx="75">
                  <c:v>423.09115399999996</c:v>
                </c:pt>
                <c:pt idx="76">
                  <c:v>433.714426</c:v>
                </c:pt>
                <c:pt idx="77">
                  <c:v>441.345416</c:v>
                </c:pt>
                <c:pt idx="78">
                  <c:v>447.34628600000002</c:v>
                </c:pt>
                <c:pt idx="79">
                  <c:v>455.394226</c:v>
                </c:pt>
                <c:pt idx="80">
                  <c:v>466.89396900000003</c:v>
                </c:pt>
                <c:pt idx="81">
                  <c:v>473.96019900000005</c:v>
                </c:pt>
                <c:pt idx="82">
                  <c:v>479.80289900000002</c:v>
                </c:pt>
                <c:pt idx="83">
                  <c:v>489.83921900000001</c:v>
                </c:pt>
                <c:pt idx="84">
                  <c:v>500.63367999999997</c:v>
                </c:pt>
                <c:pt idx="85">
                  <c:v>507.70589999999999</c:v>
                </c:pt>
                <c:pt idx="86">
                  <c:v>514.80930000000001</c:v>
                </c:pt>
                <c:pt idx="87">
                  <c:v>526.75810000000001</c:v>
                </c:pt>
                <c:pt idx="88">
                  <c:v>537.14242000000002</c:v>
                </c:pt>
                <c:pt idx="89">
                  <c:v>543.33827000000008</c:v>
                </c:pt>
                <c:pt idx="90">
                  <c:v>553.13884000000007</c:v>
                </c:pt>
                <c:pt idx="91">
                  <c:v>566.02882</c:v>
                </c:pt>
                <c:pt idx="92">
                  <c:v>574.69646</c:v>
                </c:pt>
                <c:pt idx="93">
                  <c:v>580.80375000000004</c:v>
                </c:pt>
                <c:pt idx="94">
                  <c:v>592.33704</c:v>
                </c:pt>
                <c:pt idx="95">
                  <c:v>601.79369000000008</c:v>
                </c:pt>
                <c:pt idx="96">
                  <c:v>607.86706000000004</c:v>
                </c:pt>
                <c:pt idx="97">
                  <c:v>615.26231000000007</c:v>
                </c:pt>
                <c:pt idx="98">
                  <c:v>627.45785000000001</c:v>
                </c:pt>
                <c:pt idx="99">
                  <c:v>637.66201000000001</c:v>
                </c:pt>
                <c:pt idx="100">
                  <c:v>643.93383000000006</c:v>
                </c:pt>
                <c:pt idx="101">
                  <c:v>655.12810999999999</c:v>
                </c:pt>
                <c:pt idx="102">
                  <c:v>668.01233999999999</c:v>
                </c:pt>
                <c:pt idx="103">
                  <c:v>675.70456999999999</c:v>
                </c:pt>
                <c:pt idx="104">
                  <c:v>682.53454999999997</c:v>
                </c:pt>
                <c:pt idx="105">
                  <c:v>695.22167000000002</c:v>
                </c:pt>
                <c:pt idx="106">
                  <c:v>706.33280000000002</c:v>
                </c:pt>
                <c:pt idx="107">
                  <c:v>712.60832000000005</c:v>
                </c:pt>
                <c:pt idx="108">
                  <c:v>722.20460000000003</c:v>
                </c:pt>
                <c:pt idx="109">
                  <c:v>735.07630999999992</c:v>
                </c:pt>
                <c:pt idx="110">
                  <c:v>744.33956999999998</c:v>
                </c:pt>
                <c:pt idx="111">
                  <c:v>750.54736000000003</c:v>
                </c:pt>
                <c:pt idx="112">
                  <c:v>763.1087399999999</c:v>
                </c:pt>
                <c:pt idx="113">
                  <c:v>775.17721999999992</c:v>
                </c:pt>
                <c:pt idx="114">
                  <c:v>782.32727</c:v>
                </c:pt>
                <c:pt idx="115">
                  <c:v>789.95539999999994</c:v>
                </c:pt>
                <c:pt idx="116">
                  <c:v>800.73646999999994</c:v>
                </c:pt>
                <c:pt idx="117">
                  <c:v>811.74728000000005</c:v>
                </c:pt>
                <c:pt idx="118">
                  <c:v>817.79385999999988</c:v>
                </c:pt>
                <c:pt idx="119">
                  <c:v>827.93223999999998</c:v>
                </c:pt>
                <c:pt idx="120">
                  <c:v>840.87703999999997</c:v>
                </c:pt>
                <c:pt idx="121">
                  <c:v>846.41372000000001</c:v>
                </c:pt>
                <c:pt idx="122">
                  <c:v>853.1071199999999</c:v>
                </c:pt>
                <c:pt idx="123">
                  <c:v>865.32133999999996</c:v>
                </c:pt>
                <c:pt idx="124">
                  <c:v>876.43444999999997</c:v>
                </c:pt>
                <c:pt idx="125">
                  <c:v>882.81456000000003</c:v>
                </c:pt>
                <c:pt idx="126">
                  <c:v>891.38551000000007</c:v>
                </c:pt>
                <c:pt idx="127">
                  <c:v>903.60435999999993</c:v>
                </c:pt>
                <c:pt idx="128">
                  <c:v>912.94846999999993</c:v>
                </c:pt>
                <c:pt idx="129">
                  <c:v>918.99759999999992</c:v>
                </c:pt>
                <c:pt idx="130">
                  <c:v>929.76837999999998</c:v>
                </c:pt>
                <c:pt idx="131">
                  <c:v>940.97997999999995</c:v>
                </c:pt>
                <c:pt idx="132">
                  <c:v>947.99964999999997</c:v>
                </c:pt>
                <c:pt idx="133">
                  <c:v>955.19718</c:v>
                </c:pt>
                <c:pt idx="134">
                  <c:v>967.93616999999995</c:v>
                </c:pt>
                <c:pt idx="135">
                  <c:v>978.90130000000011</c:v>
                </c:pt>
                <c:pt idx="136">
                  <c:v>984.96714999999995</c:v>
                </c:pt>
                <c:pt idx="137">
                  <c:v>994.67537000000004</c:v>
                </c:pt>
                <c:pt idx="138">
                  <c:v>1000.85423</c:v>
                </c:pt>
                <c:pt idx="139">
                  <c:v>1006.3524100000001</c:v>
                </c:pt>
                <c:pt idx="140">
                  <c:v>1012.50101</c:v>
                </c:pt>
                <c:pt idx="141">
                  <c:v>1023.5685100000001</c:v>
                </c:pt>
                <c:pt idx="142">
                  <c:v>1034.2556399999999</c:v>
                </c:pt>
                <c:pt idx="143">
                  <c:v>1041.0413599999999</c:v>
                </c:pt>
                <c:pt idx="144">
                  <c:v>1043.1434400000001</c:v>
                </c:pt>
                <c:pt idx="145">
                  <c:v>1045.06952</c:v>
                </c:pt>
                <c:pt idx="146">
                  <c:v>1052.8679399999999</c:v>
                </c:pt>
                <c:pt idx="147">
                  <c:v>1058.0754499999998</c:v>
                </c:pt>
                <c:pt idx="148">
                  <c:v>1067.80231</c:v>
                </c:pt>
                <c:pt idx="149">
                  <c:v>1078.6146699999999</c:v>
                </c:pt>
                <c:pt idx="150">
                  <c:v>1085.64328</c:v>
                </c:pt>
                <c:pt idx="151">
                  <c:v>1091.9201299999997</c:v>
                </c:pt>
                <c:pt idx="152">
                  <c:v>1104.2562499999999</c:v>
                </c:pt>
                <c:pt idx="153">
                  <c:v>1115.0112800000002</c:v>
                </c:pt>
                <c:pt idx="154">
                  <c:v>1121.2021199999999</c:v>
                </c:pt>
                <c:pt idx="155">
                  <c:v>1130.0596800000001</c:v>
                </c:pt>
                <c:pt idx="156">
                  <c:v>1142.8786800000003</c:v>
                </c:pt>
                <c:pt idx="157">
                  <c:v>1151.94318</c:v>
                </c:pt>
                <c:pt idx="158">
                  <c:v>1158.14328</c:v>
                </c:pt>
                <c:pt idx="159">
                  <c:v>1169.5874899999999</c:v>
                </c:pt>
                <c:pt idx="160">
                  <c:v>1181.1100300000001</c:v>
                </c:pt>
                <c:pt idx="161">
                  <c:v>1188.4920999999999</c:v>
                </c:pt>
                <c:pt idx="162">
                  <c:v>1196.17589</c:v>
                </c:pt>
                <c:pt idx="163">
                  <c:v>1206.72829</c:v>
                </c:pt>
                <c:pt idx="164">
                  <c:v>1214.06089</c:v>
                </c:pt>
                <c:pt idx="165">
                  <c:v>1219.8261400000001</c:v>
                </c:pt>
                <c:pt idx="166">
                  <c:v>1229.7549599999998</c:v>
                </c:pt>
                <c:pt idx="167">
                  <c:v>1242.31113</c:v>
                </c:pt>
                <c:pt idx="168">
                  <c:v>1250.924</c:v>
                </c:pt>
                <c:pt idx="169">
                  <c:v>1257.4320299999999</c:v>
                </c:pt>
                <c:pt idx="170">
                  <c:v>1269.6842599999998</c:v>
                </c:pt>
                <c:pt idx="171">
                  <c:v>1281.0914399999999</c:v>
                </c:pt>
                <c:pt idx="172">
                  <c:v>1287.60068</c:v>
                </c:pt>
                <c:pt idx="173">
                  <c:v>1295.81809</c:v>
                </c:pt>
                <c:pt idx="174">
                  <c:v>1308.44875</c:v>
                </c:pt>
                <c:pt idx="175">
                  <c:v>1318.14399</c:v>
                </c:pt>
                <c:pt idx="176">
                  <c:v>1324.05978</c:v>
                </c:pt>
                <c:pt idx="177">
                  <c:v>1334.88705</c:v>
                </c:pt>
                <c:pt idx="178">
                  <c:v>1346.10826</c:v>
                </c:pt>
                <c:pt idx="179">
                  <c:v>1353.78099</c:v>
                </c:pt>
                <c:pt idx="180">
                  <c:v>1360.9341399999998</c:v>
                </c:pt>
                <c:pt idx="181">
                  <c:v>1373.326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'prune- tot wood'!$F$2:$F$4</c:f>
              <c:strCache>
                <c:ptCount val="1"/>
                <c:pt idx="0">
                  <c:v>prune 70 tot wood</c:v>
                </c:pt>
              </c:strCache>
            </c:strRef>
          </c:tx>
          <c:marker>
            <c:symbol val="none"/>
          </c:marker>
          <c:cat>
            <c:numRef>
              <c:f>'prune- tot wood'!$B$5:$B$371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31</c:v>
                </c:pt>
                <c:pt idx="114">
                  <c:v>31</c:v>
                </c:pt>
                <c:pt idx="115">
                  <c:v>31</c:v>
                </c:pt>
                <c:pt idx="116">
                  <c:v>32</c:v>
                </c:pt>
                <c:pt idx="117">
                  <c:v>32</c:v>
                </c:pt>
                <c:pt idx="118">
                  <c:v>32</c:v>
                </c:pt>
                <c:pt idx="119">
                  <c:v>32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36</c:v>
                </c:pt>
                <c:pt idx="132">
                  <c:v>36</c:v>
                </c:pt>
                <c:pt idx="133">
                  <c:v>36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38</c:v>
                </c:pt>
                <c:pt idx="139">
                  <c:v>38</c:v>
                </c:pt>
                <c:pt idx="140">
                  <c:v>38</c:v>
                </c:pt>
                <c:pt idx="141">
                  <c:v>38</c:v>
                </c:pt>
                <c:pt idx="142">
                  <c:v>39</c:v>
                </c:pt>
                <c:pt idx="143">
                  <c:v>39</c:v>
                </c:pt>
                <c:pt idx="144">
                  <c:v>39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41</c:v>
                </c:pt>
                <c:pt idx="150">
                  <c:v>41</c:v>
                </c:pt>
                <c:pt idx="151">
                  <c:v>41</c:v>
                </c:pt>
                <c:pt idx="152">
                  <c:v>42</c:v>
                </c:pt>
                <c:pt idx="153">
                  <c:v>42</c:v>
                </c:pt>
                <c:pt idx="154">
                  <c:v>42</c:v>
                </c:pt>
                <c:pt idx="155">
                  <c:v>42</c:v>
                </c:pt>
                <c:pt idx="156">
                  <c:v>43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47</c:v>
                </c:pt>
                <c:pt idx="171">
                  <c:v>47</c:v>
                </c:pt>
                <c:pt idx="172">
                  <c:v>47</c:v>
                </c:pt>
                <c:pt idx="173">
                  <c:v>47</c:v>
                </c:pt>
                <c:pt idx="174">
                  <c:v>48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49</c:v>
                </c:pt>
                <c:pt idx="179">
                  <c:v>49</c:v>
                </c:pt>
                <c:pt idx="180">
                  <c:v>49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51</c:v>
                </c:pt>
                <c:pt idx="186">
                  <c:v>51</c:v>
                </c:pt>
                <c:pt idx="187">
                  <c:v>51</c:v>
                </c:pt>
                <c:pt idx="188">
                  <c:v>51</c:v>
                </c:pt>
                <c:pt idx="189">
                  <c:v>52</c:v>
                </c:pt>
                <c:pt idx="190">
                  <c:v>52</c:v>
                </c:pt>
                <c:pt idx="191">
                  <c:v>52</c:v>
                </c:pt>
                <c:pt idx="192">
                  <c:v>53</c:v>
                </c:pt>
                <c:pt idx="193">
                  <c:v>53</c:v>
                </c:pt>
                <c:pt idx="194">
                  <c:v>53</c:v>
                </c:pt>
                <c:pt idx="195">
                  <c:v>53</c:v>
                </c:pt>
                <c:pt idx="196">
                  <c:v>54</c:v>
                </c:pt>
                <c:pt idx="197">
                  <c:v>54</c:v>
                </c:pt>
                <c:pt idx="198">
                  <c:v>54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56</c:v>
                </c:pt>
                <c:pt idx="204">
                  <c:v>56</c:v>
                </c:pt>
                <c:pt idx="205">
                  <c:v>56</c:v>
                </c:pt>
                <c:pt idx="206">
                  <c:v>56</c:v>
                </c:pt>
                <c:pt idx="207">
                  <c:v>57</c:v>
                </c:pt>
                <c:pt idx="208">
                  <c:v>57</c:v>
                </c:pt>
                <c:pt idx="209">
                  <c:v>57</c:v>
                </c:pt>
                <c:pt idx="210">
                  <c:v>58</c:v>
                </c:pt>
                <c:pt idx="211">
                  <c:v>58</c:v>
                </c:pt>
                <c:pt idx="212">
                  <c:v>58</c:v>
                </c:pt>
                <c:pt idx="213">
                  <c:v>58</c:v>
                </c:pt>
                <c:pt idx="214">
                  <c:v>59</c:v>
                </c:pt>
                <c:pt idx="215">
                  <c:v>59</c:v>
                </c:pt>
                <c:pt idx="216">
                  <c:v>59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61</c:v>
                </c:pt>
                <c:pt idx="225">
                  <c:v>62</c:v>
                </c:pt>
                <c:pt idx="226">
                  <c:v>62</c:v>
                </c:pt>
                <c:pt idx="227">
                  <c:v>62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67</c:v>
                </c:pt>
                <c:pt idx="244">
                  <c:v>67</c:v>
                </c:pt>
                <c:pt idx="245">
                  <c:v>67</c:v>
                </c:pt>
                <c:pt idx="246">
                  <c:v>68</c:v>
                </c:pt>
                <c:pt idx="247">
                  <c:v>68</c:v>
                </c:pt>
                <c:pt idx="248">
                  <c:v>68</c:v>
                </c:pt>
                <c:pt idx="249">
                  <c:v>68</c:v>
                </c:pt>
                <c:pt idx="250">
                  <c:v>69</c:v>
                </c:pt>
                <c:pt idx="251">
                  <c:v>69</c:v>
                </c:pt>
                <c:pt idx="252">
                  <c:v>69</c:v>
                </c:pt>
                <c:pt idx="253">
                  <c:v>69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71</c:v>
                </c:pt>
                <c:pt idx="258">
                  <c:v>71</c:v>
                </c:pt>
                <c:pt idx="259">
                  <c:v>71</c:v>
                </c:pt>
                <c:pt idx="260">
                  <c:v>71</c:v>
                </c:pt>
                <c:pt idx="261">
                  <c:v>72</c:v>
                </c:pt>
                <c:pt idx="262">
                  <c:v>72</c:v>
                </c:pt>
                <c:pt idx="263">
                  <c:v>72</c:v>
                </c:pt>
                <c:pt idx="264">
                  <c:v>73</c:v>
                </c:pt>
                <c:pt idx="265">
                  <c:v>73</c:v>
                </c:pt>
                <c:pt idx="266">
                  <c:v>73</c:v>
                </c:pt>
                <c:pt idx="267">
                  <c:v>73</c:v>
                </c:pt>
                <c:pt idx="268">
                  <c:v>74</c:v>
                </c:pt>
                <c:pt idx="269">
                  <c:v>74</c:v>
                </c:pt>
                <c:pt idx="270">
                  <c:v>74</c:v>
                </c:pt>
                <c:pt idx="271">
                  <c:v>74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76</c:v>
                </c:pt>
                <c:pt idx="276">
                  <c:v>76</c:v>
                </c:pt>
                <c:pt idx="277">
                  <c:v>76</c:v>
                </c:pt>
                <c:pt idx="278">
                  <c:v>76</c:v>
                </c:pt>
                <c:pt idx="279">
                  <c:v>77</c:v>
                </c:pt>
                <c:pt idx="280">
                  <c:v>77</c:v>
                </c:pt>
                <c:pt idx="281">
                  <c:v>77</c:v>
                </c:pt>
                <c:pt idx="282">
                  <c:v>77</c:v>
                </c:pt>
                <c:pt idx="283">
                  <c:v>78</c:v>
                </c:pt>
                <c:pt idx="284">
                  <c:v>78</c:v>
                </c:pt>
                <c:pt idx="285">
                  <c:v>78</c:v>
                </c:pt>
                <c:pt idx="286">
                  <c:v>79</c:v>
                </c:pt>
                <c:pt idx="287">
                  <c:v>79</c:v>
                </c:pt>
                <c:pt idx="288">
                  <c:v>79</c:v>
                </c:pt>
                <c:pt idx="289">
                  <c:v>79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81</c:v>
                </c:pt>
                <c:pt idx="294">
                  <c:v>81</c:v>
                </c:pt>
                <c:pt idx="295">
                  <c:v>81</c:v>
                </c:pt>
                <c:pt idx="296">
                  <c:v>81</c:v>
                </c:pt>
                <c:pt idx="297">
                  <c:v>82</c:v>
                </c:pt>
                <c:pt idx="298">
                  <c:v>82</c:v>
                </c:pt>
                <c:pt idx="299">
                  <c:v>82</c:v>
                </c:pt>
                <c:pt idx="300">
                  <c:v>82</c:v>
                </c:pt>
                <c:pt idx="301">
                  <c:v>83</c:v>
                </c:pt>
                <c:pt idx="302">
                  <c:v>83</c:v>
                </c:pt>
                <c:pt idx="303">
                  <c:v>83</c:v>
                </c:pt>
                <c:pt idx="304">
                  <c:v>84</c:v>
                </c:pt>
                <c:pt idx="305">
                  <c:v>84</c:v>
                </c:pt>
                <c:pt idx="306">
                  <c:v>84</c:v>
                </c:pt>
                <c:pt idx="307">
                  <c:v>84</c:v>
                </c:pt>
                <c:pt idx="308">
                  <c:v>85</c:v>
                </c:pt>
                <c:pt idx="309">
                  <c:v>85</c:v>
                </c:pt>
                <c:pt idx="310">
                  <c:v>85</c:v>
                </c:pt>
                <c:pt idx="311">
                  <c:v>86</c:v>
                </c:pt>
                <c:pt idx="312">
                  <c:v>86</c:v>
                </c:pt>
                <c:pt idx="313">
                  <c:v>86</c:v>
                </c:pt>
                <c:pt idx="314">
                  <c:v>86</c:v>
                </c:pt>
                <c:pt idx="315">
                  <c:v>87</c:v>
                </c:pt>
                <c:pt idx="316">
                  <c:v>87</c:v>
                </c:pt>
                <c:pt idx="317">
                  <c:v>87</c:v>
                </c:pt>
                <c:pt idx="318">
                  <c:v>87</c:v>
                </c:pt>
                <c:pt idx="319">
                  <c:v>88</c:v>
                </c:pt>
                <c:pt idx="320">
                  <c:v>88</c:v>
                </c:pt>
                <c:pt idx="321">
                  <c:v>88</c:v>
                </c:pt>
                <c:pt idx="322">
                  <c:v>89</c:v>
                </c:pt>
                <c:pt idx="323">
                  <c:v>89</c:v>
                </c:pt>
                <c:pt idx="324">
                  <c:v>89</c:v>
                </c:pt>
                <c:pt idx="325">
                  <c:v>89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91</c:v>
                </c:pt>
                <c:pt idx="331">
                  <c:v>91</c:v>
                </c:pt>
                <c:pt idx="332">
                  <c:v>91</c:v>
                </c:pt>
                <c:pt idx="333">
                  <c:v>92</c:v>
                </c:pt>
                <c:pt idx="334">
                  <c:v>92</c:v>
                </c:pt>
                <c:pt idx="335">
                  <c:v>92</c:v>
                </c:pt>
                <c:pt idx="336">
                  <c:v>92</c:v>
                </c:pt>
                <c:pt idx="337">
                  <c:v>93</c:v>
                </c:pt>
                <c:pt idx="338">
                  <c:v>93</c:v>
                </c:pt>
                <c:pt idx="339">
                  <c:v>93</c:v>
                </c:pt>
                <c:pt idx="340">
                  <c:v>94</c:v>
                </c:pt>
                <c:pt idx="341">
                  <c:v>94</c:v>
                </c:pt>
                <c:pt idx="342">
                  <c:v>94</c:v>
                </c:pt>
                <c:pt idx="343">
                  <c:v>94</c:v>
                </c:pt>
                <c:pt idx="344">
                  <c:v>95</c:v>
                </c:pt>
                <c:pt idx="345">
                  <c:v>95</c:v>
                </c:pt>
                <c:pt idx="346">
                  <c:v>95</c:v>
                </c:pt>
                <c:pt idx="347">
                  <c:v>95</c:v>
                </c:pt>
                <c:pt idx="348">
                  <c:v>96</c:v>
                </c:pt>
                <c:pt idx="349">
                  <c:v>96</c:v>
                </c:pt>
                <c:pt idx="350">
                  <c:v>96</c:v>
                </c:pt>
                <c:pt idx="351">
                  <c:v>97</c:v>
                </c:pt>
                <c:pt idx="352">
                  <c:v>97</c:v>
                </c:pt>
                <c:pt idx="353">
                  <c:v>97</c:v>
                </c:pt>
                <c:pt idx="354">
                  <c:v>97</c:v>
                </c:pt>
                <c:pt idx="355">
                  <c:v>98</c:v>
                </c:pt>
                <c:pt idx="356">
                  <c:v>98</c:v>
                </c:pt>
                <c:pt idx="357">
                  <c:v>98</c:v>
                </c:pt>
                <c:pt idx="358">
                  <c:v>98</c:v>
                </c:pt>
                <c:pt idx="359">
                  <c:v>99</c:v>
                </c:pt>
                <c:pt idx="360">
                  <c:v>99</c:v>
                </c:pt>
                <c:pt idx="361">
                  <c:v>99</c:v>
                </c:pt>
                <c:pt idx="362">
                  <c:v>100</c:v>
                </c:pt>
              </c:numCache>
            </c:numRef>
          </c:cat>
          <c:val>
            <c:numRef>
              <c:f>'prune- tot wood'!$F$5:$F$371</c:f>
              <c:numCache>
                <c:formatCode>General</c:formatCode>
                <c:ptCount val="367"/>
                <c:pt idx="0">
                  <c:v>2.2000000000000003E-5</c:v>
                </c:pt>
                <c:pt idx="1">
                  <c:v>7.1339E-2</c:v>
                </c:pt>
                <c:pt idx="2">
                  <c:v>0.108809</c:v>
                </c:pt>
                <c:pt idx="3">
                  <c:v>0.131995</c:v>
                </c:pt>
                <c:pt idx="4">
                  <c:v>0.16725799999999999</c:v>
                </c:pt>
                <c:pt idx="5">
                  <c:v>0.207812</c:v>
                </c:pt>
                <c:pt idx="6">
                  <c:v>0.23438200000000001</c:v>
                </c:pt>
                <c:pt idx="7">
                  <c:v>0.27438500000000005</c:v>
                </c:pt>
                <c:pt idx="8">
                  <c:v>0.33831</c:v>
                </c:pt>
                <c:pt idx="9">
                  <c:v>0.40008100000000002</c:v>
                </c:pt>
                <c:pt idx="10">
                  <c:v>0.45572600000000002</c:v>
                </c:pt>
                <c:pt idx="11">
                  <c:v>0.55319700000000005</c:v>
                </c:pt>
                <c:pt idx="12">
                  <c:v>0.71595200000000003</c:v>
                </c:pt>
                <c:pt idx="13">
                  <c:v>0.85824100000000003</c:v>
                </c:pt>
                <c:pt idx="14">
                  <c:v>1.069609</c:v>
                </c:pt>
                <c:pt idx="15">
                  <c:v>1.4746489999999999</c:v>
                </c:pt>
                <c:pt idx="16">
                  <c:v>1.9924190000000002</c:v>
                </c:pt>
                <c:pt idx="17">
                  <c:v>2.4533689999999999</c:v>
                </c:pt>
                <c:pt idx="18">
                  <c:v>3.317221</c:v>
                </c:pt>
                <c:pt idx="19">
                  <c:v>4.7388469999999998</c:v>
                </c:pt>
                <c:pt idx="20">
                  <c:v>6.1409199999999995</c:v>
                </c:pt>
                <c:pt idx="21">
                  <c:v>7.8471450000000003</c:v>
                </c:pt>
                <c:pt idx="22">
                  <c:v>10.962779999999999</c:v>
                </c:pt>
                <c:pt idx="23">
                  <c:v>14.982108999999999</c:v>
                </c:pt>
                <c:pt idx="24">
                  <c:v>18.066416</c:v>
                </c:pt>
                <c:pt idx="25">
                  <c:v>23.160011000000001</c:v>
                </c:pt>
                <c:pt idx="26">
                  <c:v>29.789735</c:v>
                </c:pt>
                <c:pt idx="27">
                  <c:v>35.086640000000003</c:v>
                </c:pt>
                <c:pt idx="28">
                  <c:v>39.899815000000004</c:v>
                </c:pt>
                <c:pt idx="29">
                  <c:v>48.436329000000001</c:v>
                </c:pt>
                <c:pt idx="30">
                  <c:v>56.509518999999997</c:v>
                </c:pt>
                <c:pt idx="31">
                  <c:v>61.622409999999995</c:v>
                </c:pt>
                <c:pt idx="32">
                  <c:v>68.518541999999997</c:v>
                </c:pt>
                <c:pt idx="33">
                  <c:v>78.217928000000001</c:v>
                </c:pt>
                <c:pt idx="34">
                  <c:v>85.798385999999994</c:v>
                </c:pt>
                <c:pt idx="35">
                  <c:v>91.24395899999999</c:v>
                </c:pt>
                <c:pt idx="36">
                  <c:v>100.58712700000001</c:v>
                </c:pt>
                <c:pt idx="37">
                  <c:v>110.20665099999999</c:v>
                </c:pt>
                <c:pt idx="38">
                  <c:v>116.098168</c:v>
                </c:pt>
                <c:pt idx="39">
                  <c:v>122.26107999999999</c:v>
                </c:pt>
                <c:pt idx="40">
                  <c:v>131.48439000000002</c:v>
                </c:pt>
                <c:pt idx="41">
                  <c:v>137.67809</c:v>
                </c:pt>
                <c:pt idx="42">
                  <c:v>142.82377</c:v>
                </c:pt>
                <c:pt idx="43">
                  <c:v>151.50359</c:v>
                </c:pt>
                <c:pt idx="44">
                  <c:v>162.29635000000002</c:v>
                </c:pt>
                <c:pt idx="45">
                  <c:v>169.27592000000001</c:v>
                </c:pt>
                <c:pt idx="46">
                  <c:v>174.99193</c:v>
                </c:pt>
                <c:pt idx="47">
                  <c:v>185.16756999999998</c:v>
                </c:pt>
                <c:pt idx="48">
                  <c:v>195.1728</c:v>
                </c:pt>
                <c:pt idx="49">
                  <c:v>200.98223999999999</c:v>
                </c:pt>
                <c:pt idx="50">
                  <c:v>208.19602999999998</c:v>
                </c:pt>
                <c:pt idx="51">
                  <c:v>218.94556999999998</c:v>
                </c:pt>
                <c:pt idx="52">
                  <c:v>227.79895999999999</c:v>
                </c:pt>
                <c:pt idx="53">
                  <c:v>233.28684999999999</c:v>
                </c:pt>
                <c:pt idx="54">
                  <c:v>243.25038999999998</c:v>
                </c:pt>
                <c:pt idx="55">
                  <c:v>254.13525000000001</c:v>
                </c:pt>
                <c:pt idx="56">
                  <c:v>261.19421</c:v>
                </c:pt>
                <c:pt idx="57">
                  <c:v>267.95429999999999</c:v>
                </c:pt>
                <c:pt idx="58">
                  <c:v>279.33271000000002</c:v>
                </c:pt>
                <c:pt idx="59">
                  <c:v>288.68883000000005</c:v>
                </c:pt>
                <c:pt idx="60">
                  <c:v>294.25368000000003</c:v>
                </c:pt>
                <c:pt idx="61">
                  <c:v>303.15188999999998</c:v>
                </c:pt>
                <c:pt idx="62">
                  <c:v>314.32811100000004</c:v>
                </c:pt>
                <c:pt idx="63">
                  <c:v>322.54428100000001</c:v>
                </c:pt>
                <c:pt idx="64">
                  <c:v>327.87731100000002</c:v>
                </c:pt>
                <c:pt idx="65">
                  <c:v>338.86918100000003</c:v>
                </c:pt>
                <c:pt idx="66">
                  <c:v>348.45921500000003</c:v>
                </c:pt>
                <c:pt idx="67">
                  <c:v>355.39504500000004</c:v>
                </c:pt>
                <c:pt idx="68">
                  <c:v>363.18286500000005</c:v>
                </c:pt>
                <c:pt idx="69">
                  <c:v>373.75133199999999</c:v>
                </c:pt>
                <c:pt idx="70">
                  <c:v>382.85240199999998</c:v>
                </c:pt>
                <c:pt idx="71">
                  <c:v>388.723322</c:v>
                </c:pt>
                <c:pt idx="72">
                  <c:v>398.84167200000002</c:v>
                </c:pt>
                <c:pt idx="73">
                  <c:v>410.01971000000003</c:v>
                </c:pt>
                <c:pt idx="74">
                  <c:v>417.50659999999999</c:v>
                </c:pt>
                <c:pt idx="75">
                  <c:v>423.44215000000003</c:v>
                </c:pt>
                <c:pt idx="76">
                  <c:v>434.07216599999998</c:v>
                </c:pt>
                <c:pt idx="77">
                  <c:v>441.70313599999997</c:v>
                </c:pt>
                <c:pt idx="78">
                  <c:v>447.70540599999998</c:v>
                </c:pt>
                <c:pt idx="79">
                  <c:v>455.75628599999999</c:v>
                </c:pt>
                <c:pt idx="80">
                  <c:v>467.26024100000001</c:v>
                </c:pt>
                <c:pt idx="81">
                  <c:v>474.32865100000004</c:v>
                </c:pt>
                <c:pt idx="82">
                  <c:v>480.17352100000005</c:v>
                </c:pt>
                <c:pt idx="83">
                  <c:v>490.21433100000002</c:v>
                </c:pt>
                <c:pt idx="84">
                  <c:v>501.01357999999999</c:v>
                </c:pt>
                <c:pt idx="85">
                  <c:v>508.08819999999997</c:v>
                </c:pt>
                <c:pt idx="86">
                  <c:v>515.19463999999994</c:v>
                </c:pt>
                <c:pt idx="87">
                  <c:v>527.14901999999995</c:v>
                </c:pt>
                <c:pt idx="88">
                  <c:v>537.53802000000007</c:v>
                </c:pt>
                <c:pt idx="89">
                  <c:v>543.73581999999999</c:v>
                </c:pt>
                <c:pt idx="90">
                  <c:v>553.54042000000004</c:v>
                </c:pt>
                <c:pt idx="91">
                  <c:v>566.43636000000004</c:v>
                </c:pt>
                <c:pt idx="92">
                  <c:v>575.10713999999996</c:v>
                </c:pt>
                <c:pt idx="93">
                  <c:v>581.21648000000005</c:v>
                </c:pt>
                <c:pt idx="94">
                  <c:v>592.75448000000006</c:v>
                </c:pt>
                <c:pt idx="95">
                  <c:v>602.21274000000005</c:v>
                </c:pt>
                <c:pt idx="96">
                  <c:v>608.28706</c:v>
                </c:pt>
                <c:pt idx="97">
                  <c:v>615.68116999999995</c:v>
                </c:pt>
                <c:pt idx="98">
                  <c:v>627.87662</c:v>
                </c:pt>
                <c:pt idx="99">
                  <c:v>638.07965000000002</c:v>
                </c:pt>
                <c:pt idx="100">
                  <c:v>644.35067000000004</c:v>
                </c:pt>
                <c:pt idx="101">
                  <c:v>655.54338999999993</c:v>
                </c:pt>
                <c:pt idx="102">
                  <c:v>668.42671999999993</c:v>
                </c:pt>
                <c:pt idx="103">
                  <c:v>676.11870999999996</c:v>
                </c:pt>
                <c:pt idx="104">
                  <c:v>682.95142999999996</c:v>
                </c:pt>
                <c:pt idx="105">
                  <c:v>695.64576999999997</c:v>
                </c:pt>
                <c:pt idx="106">
                  <c:v>706.76116999999999</c:v>
                </c:pt>
                <c:pt idx="107">
                  <c:v>713.03886999999997</c:v>
                </c:pt>
                <c:pt idx="108">
                  <c:v>722.63852999999995</c:v>
                </c:pt>
                <c:pt idx="109">
                  <c:v>735.51551000000006</c:v>
                </c:pt>
                <c:pt idx="110">
                  <c:v>744.78147999999999</c:v>
                </c:pt>
                <c:pt idx="111">
                  <c:v>750.98815000000002</c:v>
                </c:pt>
                <c:pt idx="112">
                  <c:v>763.54917</c:v>
                </c:pt>
                <c:pt idx="113">
                  <c:v>775.62071000000003</c:v>
                </c:pt>
                <c:pt idx="114">
                  <c:v>782.77096000000006</c:v>
                </c:pt>
                <c:pt idx="115">
                  <c:v>790.39820000000009</c:v>
                </c:pt>
                <c:pt idx="116">
                  <c:v>801.18231000000003</c:v>
                </c:pt>
                <c:pt idx="117">
                  <c:v>812.19685000000004</c:v>
                </c:pt>
                <c:pt idx="118">
                  <c:v>818.24473</c:v>
                </c:pt>
                <c:pt idx="119">
                  <c:v>828.38683000000003</c:v>
                </c:pt>
                <c:pt idx="120">
                  <c:v>841.33655999999996</c:v>
                </c:pt>
                <c:pt idx="121">
                  <c:v>846.87387999999999</c:v>
                </c:pt>
                <c:pt idx="122">
                  <c:v>853.56902000000002</c:v>
                </c:pt>
                <c:pt idx="123">
                  <c:v>865.78762000000006</c:v>
                </c:pt>
                <c:pt idx="124">
                  <c:v>876.90434000000005</c:v>
                </c:pt>
                <c:pt idx="125">
                  <c:v>883.28607999999997</c:v>
                </c:pt>
                <c:pt idx="126">
                  <c:v>891.85974999999996</c:v>
                </c:pt>
                <c:pt idx="127">
                  <c:v>904.08254999999997</c:v>
                </c:pt>
                <c:pt idx="128">
                  <c:v>913.42905000000007</c:v>
                </c:pt>
                <c:pt idx="129">
                  <c:v>919.47947999999997</c:v>
                </c:pt>
                <c:pt idx="130">
                  <c:v>930.25375999999994</c:v>
                </c:pt>
                <c:pt idx="131">
                  <c:v>941.46798000000001</c:v>
                </c:pt>
                <c:pt idx="132">
                  <c:v>948.48708999999997</c:v>
                </c:pt>
                <c:pt idx="133">
                  <c:v>955.68370000000004</c:v>
                </c:pt>
                <c:pt idx="134">
                  <c:v>968.42335000000003</c:v>
                </c:pt>
                <c:pt idx="135">
                  <c:v>979.38768999999991</c:v>
                </c:pt>
                <c:pt idx="136">
                  <c:v>985.45296999999994</c:v>
                </c:pt>
                <c:pt idx="137">
                  <c:v>995.1599799999999</c:v>
                </c:pt>
                <c:pt idx="138">
                  <c:v>1001.33982</c:v>
                </c:pt>
                <c:pt idx="139">
                  <c:v>1006.83843</c:v>
                </c:pt>
                <c:pt idx="140">
                  <c:v>1012.98616</c:v>
                </c:pt>
                <c:pt idx="141">
                  <c:v>1024.05278</c:v>
                </c:pt>
                <c:pt idx="142">
                  <c:v>1034.7392500000001</c:v>
                </c:pt>
                <c:pt idx="143">
                  <c:v>1041.52432</c:v>
                </c:pt>
                <c:pt idx="144">
                  <c:v>1043.62619</c:v>
                </c:pt>
                <c:pt idx="145">
                  <c:v>1045.55151</c:v>
                </c:pt>
                <c:pt idx="146">
                  <c:v>1053.3494000000001</c:v>
                </c:pt>
                <c:pt idx="147">
                  <c:v>1058.5562499999999</c:v>
                </c:pt>
                <c:pt idx="148">
                  <c:v>1068.2815000000001</c:v>
                </c:pt>
                <c:pt idx="149">
                  <c:v>1079.0932299999999</c:v>
                </c:pt>
                <c:pt idx="150">
                  <c:v>1086.1210900000001</c:v>
                </c:pt>
                <c:pt idx="151">
                  <c:v>1092.39698</c:v>
                </c:pt>
                <c:pt idx="152">
                  <c:v>1104.73171</c:v>
                </c:pt>
                <c:pt idx="153">
                  <c:v>1115.48578</c:v>
                </c:pt>
                <c:pt idx="154">
                  <c:v>1121.6759999999999</c:v>
                </c:pt>
                <c:pt idx="155">
                  <c:v>1130.53251</c:v>
                </c:pt>
                <c:pt idx="156">
                  <c:v>1143.35067</c:v>
                </c:pt>
                <c:pt idx="157">
                  <c:v>1152.41454</c:v>
                </c:pt>
                <c:pt idx="158">
                  <c:v>1158.6140399999999</c:v>
                </c:pt>
                <c:pt idx="159">
                  <c:v>1170.0573000000002</c:v>
                </c:pt>
                <c:pt idx="160">
                  <c:v>1181.57935</c:v>
                </c:pt>
                <c:pt idx="161">
                  <c:v>1188.96093</c:v>
                </c:pt>
                <c:pt idx="162">
                  <c:v>1196.6441</c:v>
                </c:pt>
                <c:pt idx="163">
                  <c:v>1207.19614</c:v>
                </c:pt>
                <c:pt idx="164">
                  <c:v>1214.5285799999999</c:v>
                </c:pt>
                <c:pt idx="165">
                  <c:v>1220.2933499999999</c:v>
                </c:pt>
                <c:pt idx="166">
                  <c:v>1230.2213399999998</c:v>
                </c:pt>
                <c:pt idx="167">
                  <c:v>1242.7770300000002</c:v>
                </c:pt>
                <c:pt idx="168">
                  <c:v>1251.3894299999999</c:v>
                </c:pt>
                <c:pt idx="169">
                  <c:v>1257.89698</c:v>
                </c:pt>
                <c:pt idx="170">
                  <c:v>1270.1483000000001</c:v>
                </c:pt>
                <c:pt idx="171">
                  <c:v>1281.5554400000001</c:v>
                </c:pt>
                <c:pt idx="172">
                  <c:v>1288.0643200000002</c:v>
                </c:pt>
                <c:pt idx="173">
                  <c:v>1296.2810399999998</c:v>
                </c:pt>
                <c:pt idx="174">
                  <c:v>1308.9109100000001</c:v>
                </c:pt>
                <c:pt idx="175">
                  <c:v>1318.6057899999998</c:v>
                </c:pt>
                <c:pt idx="176">
                  <c:v>1324.5212200000001</c:v>
                </c:pt>
                <c:pt idx="177">
                  <c:v>1335.3476000000001</c:v>
                </c:pt>
                <c:pt idx="178">
                  <c:v>1346.5693200000001</c:v>
                </c:pt>
                <c:pt idx="179">
                  <c:v>1354.24181</c:v>
                </c:pt>
                <c:pt idx="180">
                  <c:v>1361.3943999999999</c:v>
                </c:pt>
                <c:pt idx="181">
                  <c:v>1373.78557</c:v>
                </c:pt>
                <c:pt idx="182">
                  <c:v>1383.6306500000001</c:v>
                </c:pt>
                <c:pt idx="183">
                  <c:v>1389.4059900000002</c:v>
                </c:pt>
                <c:pt idx="184">
                  <c:v>1398.6528600000001</c:v>
                </c:pt>
                <c:pt idx="185">
                  <c:v>1410.48667</c:v>
                </c:pt>
                <c:pt idx="186">
                  <c:v>1418.8750199999999</c:v>
                </c:pt>
                <c:pt idx="187">
                  <c:v>1424.3418299999998</c:v>
                </c:pt>
                <c:pt idx="188">
                  <c:v>1435.5951200000002</c:v>
                </c:pt>
                <c:pt idx="189">
                  <c:v>1445.27639</c:v>
                </c:pt>
                <c:pt idx="190">
                  <c:v>1452.27784</c:v>
                </c:pt>
                <c:pt idx="191">
                  <c:v>1460.2412300000001</c:v>
                </c:pt>
                <c:pt idx="192">
                  <c:v>1470.6878299999998</c:v>
                </c:pt>
                <c:pt idx="193">
                  <c:v>1480.14489</c:v>
                </c:pt>
                <c:pt idx="194">
                  <c:v>1486.1712199999999</c:v>
                </c:pt>
                <c:pt idx="195">
                  <c:v>1496.7102699999998</c:v>
                </c:pt>
                <c:pt idx="196">
                  <c:v>1508.14031</c:v>
                </c:pt>
                <c:pt idx="197">
                  <c:v>1515.9327300000002</c:v>
                </c:pt>
                <c:pt idx="198">
                  <c:v>1522.20721</c:v>
                </c:pt>
                <c:pt idx="199">
                  <c:v>1533.6290099999999</c:v>
                </c:pt>
                <c:pt idx="200">
                  <c:v>1541.11914</c:v>
                </c:pt>
                <c:pt idx="201">
                  <c:v>1547.4379200000001</c:v>
                </c:pt>
                <c:pt idx="202">
                  <c:v>1555.9377899999999</c:v>
                </c:pt>
                <c:pt idx="203">
                  <c:v>1567.7486200000001</c:v>
                </c:pt>
                <c:pt idx="204">
                  <c:v>1574.7656400000001</c:v>
                </c:pt>
                <c:pt idx="205">
                  <c:v>1580.8385000000001</c:v>
                </c:pt>
                <c:pt idx="206">
                  <c:v>1591.45363</c:v>
                </c:pt>
                <c:pt idx="207">
                  <c:v>1602.4565299999999</c:v>
                </c:pt>
                <c:pt idx="208">
                  <c:v>1609.51469</c:v>
                </c:pt>
                <c:pt idx="209">
                  <c:v>1616.72189</c:v>
                </c:pt>
                <c:pt idx="210">
                  <c:v>1629.0043999999998</c:v>
                </c:pt>
                <c:pt idx="211">
                  <c:v>1639.3538800000001</c:v>
                </c:pt>
                <c:pt idx="212">
                  <c:v>1645.4667899999999</c:v>
                </c:pt>
                <c:pt idx="213">
                  <c:v>1655.29775</c:v>
                </c:pt>
                <c:pt idx="214">
                  <c:v>1668.23162</c:v>
                </c:pt>
                <c:pt idx="215">
                  <c:v>1676.84701</c:v>
                </c:pt>
                <c:pt idx="216">
                  <c:v>1682.9865399999999</c:v>
                </c:pt>
                <c:pt idx="217">
                  <c:v>1694.6511300000002</c:v>
                </c:pt>
                <c:pt idx="218">
                  <c:v>1703.5729000000001</c:v>
                </c:pt>
                <c:pt idx="219">
                  <c:v>1709.4089100000001</c:v>
                </c:pt>
                <c:pt idx="220">
                  <c:v>1716.3758500000001</c:v>
                </c:pt>
                <c:pt idx="221">
                  <c:v>1727.88599</c:v>
                </c:pt>
                <c:pt idx="222">
                  <c:v>1737.4331499999998</c:v>
                </c:pt>
                <c:pt idx="223">
                  <c:v>1743.4589799999999</c:v>
                </c:pt>
                <c:pt idx="224">
                  <c:v>1754.1924400000003</c:v>
                </c:pt>
                <c:pt idx="225">
                  <c:v>1766.34158</c:v>
                </c:pt>
                <c:pt idx="226">
                  <c:v>1773.6555300000002</c:v>
                </c:pt>
                <c:pt idx="227">
                  <c:v>1780.2749100000001</c:v>
                </c:pt>
                <c:pt idx="228">
                  <c:v>1792.4386999999999</c:v>
                </c:pt>
                <c:pt idx="229">
                  <c:v>1802.97011</c:v>
                </c:pt>
                <c:pt idx="230">
                  <c:v>1809.0053700000001</c:v>
                </c:pt>
                <c:pt idx="231">
                  <c:v>1818.23083</c:v>
                </c:pt>
                <c:pt idx="232">
                  <c:v>1830.5110500000001</c:v>
                </c:pt>
                <c:pt idx="233">
                  <c:v>1839.2974600000002</c:v>
                </c:pt>
                <c:pt idx="234">
                  <c:v>1845.3256100000003</c:v>
                </c:pt>
                <c:pt idx="235">
                  <c:v>1857.5568899999998</c:v>
                </c:pt>
                <c:pt idx="236">
                  <c:v>1869.1141199999997</c:v>
                </c:pt>
                <c:pt idx="237">
                  <c:v>1875.9519299999999</c:v>
                </c:pt>
                <c:pt idx="238">
                  <c:v>1883.4514999999999</c:v>
                </c:pt>
                <c:pt idx="239">
                  <c:v>1893.7640800000001</c:v>
                </c:pt>
                <c:pt idx="240">
                  <c:v>1904.3280999999999</c:v>
                </c:pt>
                <c:pt idx="241">
                  <c:v>1910.2619500000001</c:v>
                </c:pt>
                <c:pt idx="242">
                  <c:v>1920.3653899999999</c:v>
                </c:pt>
                <c:pt idx="243">
                  <c:v>1932.6959299999999</c:v>
                </c:pt>
                <c:pt idx="244">
                  <c:v>1940.5709199999999</c:v>
                </c:pt>
                <c:pt idx="245">
                  <c:v>1947.3791899999999</c:v>
                </c:pt>
                <c:pt idx="246">
                  <c:v>1959.4991200000002</c:v>
                </c:pt>
                <c:pt idx="247">
                  <c:v>1970.0611299999998</c:v>
                </c:pt>
                <c:pt idx="248">
                  <c:v>1976.50272</c:v>
                </c:pt>
                <c:pt idx="249">
                  <c:v>1985.5551499999999</c:v>
                </c:pt>
                <c:pt idx="250">
                  <c:v>1997.0973799999999</c:v>
                </c:pt>
                <c:pt idx="251">
                  <c:v>2006.25855</c:v>
                </c:pt>
                <c:pt idx="252">
                  <c:v>2012.28163</c:v>
                </c:pt>
                <c:pt idx="253">
                  <c:v>2023.3067299999998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727168"/>
        <c:axId val="174728704"/>
      </c:lineChart>
      <c:catAx>
        <c:axId val="174727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4728704"/>
        <c:crosses val="autoZero"/>
        <c:auto val="1"/>
        <c:lblAlgn val="ctr"/>
        <c:lblOffset val="100"/>
        <c:noMultiLvlLbl val="0"/>
      </c:catAx>
      <c:valAx>
        <c:axId val="174728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727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N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'prune- dbh'!$C$2:$C$4</c:f>
              <c:strCache>
                <c:ptCount val="1"/>
                <c:pt idx="0">
                  <c:v>prune tot wood</c:v>
                </c:pt>
              </c:strCache>
            </c:strRef>
          </c:tx>
          <c:marker>
            <c:symbol val="none"/>
          </c:marker>
          <c:cat>
            <c:numRef>
              <c:f>'prune- dbh'!$B$5:$B$371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31</c:v>
                </c:pt>
                <c:pt idx="114">
                  <c:v>31</c:v>
                </c:pt>
                <c:pt idx="115">
                  <c:v>31</c:v>
                </c:pt>
                <c:pt idx="116">
                  <c:v>32</c:v>
                </c:pt>
                <c:pt idx="117">
                  <c:v>32</c:v>
                </c:pt>
                <c:pt idx="118">
                  <c:v>32</c:v>
                </c:pt>
                <c:pt idx="119">
                  <c:v>32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36</c:v>
                </c:pt>
                <c:pt idx="132">
                  <c:v>36</c:v>
                </c:pt>
                <c:pt idx="133">
                  <c:v>36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38</c:v>
                </c:pt>
                <c:pt idx="139">
                  <c:v>38</c:v>
                </c:pt>
                <c:pt idx="140">
                  <c:v>38</c:v>
                </c:pt>
                <c:pt idx="141">
                  <c:v>38</c:v>
                </c:pt>
                <c:pt idx="142">
                  <c:v>39</c:v>
                </c:pt>
                <c:pt idx="143">
                  <c:v>39</c:v>
                </c:pt>
                <c:pt idx="144">
                  <c:v>39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41</c:v>
                </c:pt>
                <c:pt idx="150">
                  <c:v>41</c:v>
                </c:pt>
                <c:pt idx="151">
                  <c:v>41</c:v>
                </c:pt>
                <c:pt idx="152">
                  <c:v>42</c:v>
                </c:pt>
                <c:pt idx="153">
                  <c:v>42</c:v>
                </c:pt>
                <c:pt idx="154">
                  <c:v>42</c:v>
                </c:pt>
                <c:pt idx="155">
                  <c:v>42</c:v>
                </c:pt>
                <c:pt idx="156">
                  <c:v>43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47</c:v>
                </c:pt>
                <c:pt idx="171">
                  <c:v>47</c:v>
                </c:pt>
                <c:pt idx="172">
                  <c:v>47</c:v>
                </c:pt>
                <c:pt idx="173">
                  <c:v>47</c:v>
                </c:pt>
                <c:pt idx="174">
                  <c:v>48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49</c:v>
                </c:pt>
                <c:pt idx="179">
                  <c:v>49</c:v>
                </c:pt>
                <c:pt idx="180">
                  <c:v>49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51</c:v>
                </c:pt>
                <c:pt idx="186">
                  <c:v>51</c:v>
                </c:pt>
                <c:pt idx="187">
                  <c:v>51</c:v>
                </c:pt>
                <c:pt idx="188">
                  <c:v>51</c:v>
                </c:pt>
                <c:pt idx="189">
                  <c:v>52</c:v>
                </c:pt>
                <c:pt idx="190">
                  <c:v>52</c:v>
                </c:pt>
                <c:pt idx="191">
                  <c:v>52</c:v>
                </c:pt>
                <c:pt idx="192">
                  <c:v>53</c:v>
                </c:pt>
                <c:pt idx="193">
                  <c:v>53</c:v>
                </c:pt>
                <c:pt idx="194">
                  <c:v>53</c:v>
                </c:pt>
                <c:pt idx="195">
                  <c:v>53</c:v>
                </c:pt>
                <c:pt idx="196">
                  <c:v>54</c:v>
                </c:pt>
                <c:pt idx="197">
                  <c:v>54</c:v>
                </c:pt>
                <c:pt idx="198">
                  <c:v>54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56</c:v>
                </c:pt>
                <c:pt idx="204">
                  <c:v>56</c:v>
                </c:pt>
                <c:pt idx="205">
                  <c:v>56</c:v>
                </c:pt>
                <c:pt idx="206">
                  <c:v>56</c:v>
                </c:pt>
                <c:pt idx="207">
                  <c:v>57</c:v>
                </c:pt>
                <c:pt idx="208">
                  <c:v>57</c:v>
                </c:pt>
                <c:pt idx="209">
                  <c:v>57</c:v>
                </c:pt>
                <c:pt idx="210">
                  <c:v>58</c:v>
                </c:pt>
                <c:pt idx="211">
                  <c:v>58</c:v>
                </c:pt>
                <c:pt idx="212">
                  <c:v>58</c:v>
                </c:pt>
                <c:pt idx="213">
                  <c:v>58</c:v>
                </c:pt>
                <c:pt idx="214">
                  <c:v>59</c:v>
                </c:pt>
                <c:pt idx="215">
                  <c:v>59</c:v>
                </c:pt>
                <c:pt idx="216">
                  <c:v>59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61</c:v>
                </c:pt>
                <c:pt idx="225">
                  <c:v>62</c:v>
                </c:pt>
                <c:pt idx="226">
                  <c:v>62</c:v>
                </c:pt>
                <c:pt idx="227">
                  <c:v>62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67</c:v>
                </c:pt>
                <c:pt idx="244">
                  <c:v>67</c:v>
                </c:pt>
                <c:pt idx="245">
                  <c:v>67</c:v>
                </c:pt>
                <c:pt idx="246">
                  <c:v>68</c:v>
                </c:pt>
                <c:pt idx="247">
                  <c:v>68</c:v>
                </c:pt>
                <c:pt idx="248">
                  <c:v>68</c:v>
                </c:pt>
                <c:pt idx="249">
                  <c:v>68</c:v>
                </c:pt>
                <c:pt idx="250">
                  <c:v>69</c:v>
                </c:pt>
                <c:pt idx="251">
                  <c:v>69</c:v>
                </c:pt>
                <c:pt idx="252">
                  <c:v>69</c:v>
                </c:pt>
                <c:pt idx="253">
                  <c:v>69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71</c:v>
                </c:pt>
                <c:pt idx="258">
                  <c:v>71</c:v>
                </c:pt>
                <c:pt idx="259">
                  <c:v>71</c:v>
                </c:pt>
                <c:pt idx="260">
                  <c:v>71</c:v>
                </c:pt>
                <c:pt idx="261">
                  <c:v>72</c:v>
                </c:pt>
                <c:pt idx="262">
                  <c:v>72</c:v>
                </c:pt>
                <c:pt idx="263">
                  <c:v>72</c:v>
                </c:pt>
                <c:pt idx="264">
                  <c:v>73</c:v>
                </c:pt>
                <c:pt idx="265">
                  <c:v>73</c:v>
                </c:pt>
                <c:pt idx="266">
                  <c:v>73</c:v>
                </c:pt>
                <c:pt idx="267">
                  <c:v>73</c:v>
                </c:pt>
                <c:pt idx="268">
                  <c:v>74</c:v>
                </c:pt>
                <c:pt idx="269">
                  <c:v>74</c:v>
                </c:pt>
                <c:pt idx="270">
                  <c:v>74</c:v>
                </c:pt>
                <c:pt idx="271">
                  <c:v>74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76</c:v>
                </c:pt>
                <c:pt idx="276">
                  <c:v>76</c:v>
                </c:pt>
                <c:pt idx="277">
                  <c:v>76</c:v>
                </c:pt>
                <c:pt idx="278">
                  <c:v>76</c:v>
                </c:pt>
                <c:pt idx="279">
                  <c:v>77</c:v>
                </c:pt>
                <c:pt idx="280">
                  <c:v>77</c:v>
                </c:pt>
                <c:pt idx="281">
                  <c:v>77</c:v>
                </c:pt>
                <c:pt idx="282">
                  <c:v>77</c:v>
                </c:pt>
                <c:pt idx="283">
                  <c:v>78</c:v>
                </c:pt>
                <c:pt idx="284">
                  <c:v>78</c:v>
                </c:pt>
                <c:pt idx="285">
                  <c:v>78</c:v>
                </c:pt>
                <c:pt idx="286">
                  <c:v>79</c:v>
                </c:pt>
                <c:pt idx="287">
                  <c:v>79</c:v>
                </c:pt>
                <c:pt idx="288">
                  <c:v>79</c:v>
                </c:pt>
                <c:pt idx="289">
                  <c:v>79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81</c:v>
                </c:pt>
                <c:pt idx="294">
                  <c:v>81</c:v>
                </c:pt>
                <c:pt idx="295">
                  <c:v>81</c:v>
                </c:pt>
                <c:pt idx="296">
                  <c:v>81</c:v>
                </c:pt>
                <c:pt idx="297">
                  <c:v>82</c:v>
                </c:pt>
                <c:pt idx="298">
                  <c:v>82</c:v>
                </c:pt>
                <c:pt idx="299">
                  <c:v>82</c:v>
                </c:pt>
                <c:pt idx="300">
                  <c:v>82</c:v>
                </c:pt>
                <c:pt idx="301">
                  <c:v>83</c:v>
                </c:pt>
                <c:pt idx="302">
                  <c:v>83</c:v>
                </c:pt>
                <c:pt idx="303">
                  <c:v>83</c:v>
                </c:pt>
                <c:pt idx="304">
                  <c:v>84</c:v>
                </c:pt>
                <c:pt idx="305">
                  <c:v>84</c:v>
                </c:pt>
                <c:pt idx="306">
                  <c:v>84</c:v>
                </c:pt>
                <c:pt idx="307">
                  <c:v>84</c:v>
                </c:pt>
                <c:pt idx="308">
                  <c:v>85</c:v>
                </c:pt>
                <c:pt idx="309">
                  <c:v>85</c:v>
                </c:pt>
                <c:pt idx="310">
                  <c:v>85</c:v>
                </c:pt>
                <c:pt idx="311">
                  <c:v>86</c:v>
                </c:pt>
                <c:pt idx="312">
                  <c:v>86</c:v>
                </c:pt>
                <c:pt idx="313">
                  <c:v>86</c:v>
                </c:pt>
                <c:pt idx="314">
                  <c:v>86</c:v>
                </c:pt>
                <c:pt idx="315">
                  <c:v>87</c:v>
                </c:pt>
                <c:pt idx="316">
                  <c:v>87</c:v>
                </c:pt>
                <c:pt idx="317">
                  <c:v>87</c:v>
                </c:pt>
                <c:pt idx="318">
                  <c:v>87</c:v>
                </c:pt>
                <c:pt idx="319">
                  <c:v>88</c:v>
                </c:pt>
                <c:pt idx="320">
                  <c:v>88</c:v>
                </c:pt>
                <c:pt idx="321">
                  <c:v>88</c:v>
                </c:pt>
                <c:pt idx="322">
                  <c:v>89</c:v>
                </c:pt>
                <c:pt idx="323">
                  <c:v>89</c:v>
                </c:pt>
                <c:pt idx="324">
                  <c:v>89</c:v>
                </c:pt>
                <c:pt idx="325">
                  <c:v>89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91</c:v>
                </c:pt>
                <c:pt idx="331">
                  <c:v>91</c:v>
                </c:pt>
                <c:pt idx="332">
                  <c:v>91</c:v>
                </c:pt>
                <c:pt idx="333">
                  <c:v>92</c:v>
                </c:pt>
                <c:pt idx="334">
                  <c:v>92</c:v>
                </c:pt>
                <c:pt idx="335">
                  <c:v>92</c:v>
                </c:pt>
                <c:pt idx="336">
                  <c:v>92</c:v>
                </c:pt>
                <c:pt idx="337">
                  <c:v>93</c:v>
                </c:pt>
                <c:pt idx="338">
                  <c:v>93</c:v>
                </c:pt>
                <c:pt idx="339">
                  <c:v>93</c:v>
                </c:pt>
                <c:pt idx="340">
                  <c:v>94</c:v>
                </c:pt>
                <c:pt idx="341">
                  <c:v>94</c:v>
                </c:pt>
                <c:pt idx="342">
                  <c:v>94</c:v>
                </c:pt>
                <c:pt idx="343">
                  <c:v>94</c:v>
                </c:pt>
                <c:pt idx="344">
                  <c:v>95</c:v>
                </c:pt>
                <c:pt idx="345">
                  <c:v>95</c:v>
                </c:pt>
                <c:pt idx="346">
                  <c:v>95</c:v>
                </c:pt>
                <c:pt idx="347">
                  <c:v>95</c:v>
                </c:pt>
                <c:pt idx="348">
                  <c:v>96</c:v>
                </c:pt>
                <c:pt idx="349">
                  <c:v>96</c:v>
                </c:pt>
                <c:pt idx="350">
                  <c:v>96</c:v>
                </c:pt>
                <c:pt idx="351">
                  <c:v>97</c:v>
                </c:pt>
                <c:pt idx="352">
                  <c:v>97</c:v>
                </c:pt>
                <c:pt idx="353">
                  <c:v>97</c:v>
                </c:pt>
                <c:pt idx="354">
                  <c:v>97</c:v>
                </c:pt>
                <c:pt idx="355">
                  <c:v>98</c:v>
                </c:pt>
                <c:pt idx="356">
                  <c:v>98</c:v>
                </c:pt>
                <c:pt idx="357">
                  <c:v>98</c:v>
                </c:pt>
                <c:pt idx="358">
                  <c:v>98</c:v>
                </c:pt>
                <c:pt idx="359">
                  <c:v>99</c:v>
                </c:pt>
                <c:pt idx="360">
                  <c:v>99</c:v>
                </c:pt>
                <c:pt idx="361">
                  <c:v>99</c:v>
                </c:pt>
                <c:pt idx="362">
                  <c:v>100</c:v>
                </c:pt>
              </c:numCache>
            </c:numRef>
          </c:cat>
          <c:val>
            <c:numRef>
              <c:f>'prune- dbh'!$C$5:$C$371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0.15751599999999999</c:v>
                </c:pt>
                <c:pt idx="4">
                  <c:v>0.24967300000000001</c:v>
                </c:pt>
                <c:pt idx="5">
                  <c:v>0.47501100000000002</c:v>
                </c:pt>
                <c:pt idx="6">
                  <c:v>0.60752799999999996</c:v>
                </c:pt>
                <c:pt idx="7">
                  <c:v>0.78918500000000003</c:v>
                </c:pt>
                <c:pt idx="8">
                  <c:v>1.0296940000000001</c:v>
                </c:pt>
                <c:pt idx="9">
                  <c:v>1.24817</c:v>
                </c:pt>
                <c:pt idx="10">
                  <c:v>1.4269860000000001</c:v>
                </c:pt>
                <c:pt idx="11">
                  <c:v>1.8369690000000001</c:v>
                </c:pt>
                <c:pt idx="12">
                  <c:v>2.3423669999999999</c:v>
                </c:pt>
                <c:pt idx="13">
                  <c:v>2.713158</c:v>
                </c:pt>
                <c:pt idx="14">
                  <c:v>3.1437930000000001</c:v>
                </c:pt>
                <c:pt idx="15">
                  <c:v>3.782527</c:v>
                </c:pt>
                <c:pt idx="16">
                  <c:v>4.4345809999999997</c:v>
                </c:pt>
                <c:pt idx="17">
                  <c:v>4.9303150000000002</c:v>
                </c:pt>
                <c:pt idx="18">
                  <c:v>5.7241429999999998</c:v>
                </c:pt>
                <c:pt idx="19">
                  <c:v>6.7868789999999999</c:v>
                </c:pt>
                <c:pt idx="20">
                  <c:v>7.6605990000000004</c:v>
                </c:pt>
                <c:pt idx="21">
                  <c:v>8.5728449999999992</c:v>
                </c:pt>
                <c:pt idx="22">
                  <c:v>9.9643149999999991</c:v>
                </c:pt>
                <c:pt idx="23">
                  <c:v>11.22024</c:v>
                </c:pt>
                <c:pt idx="24">
                  <c:v>12.01473</c:v>
                </c:pt>
                <c:pt idx="25">
                  <c:v>13.13083</c:v>
                </c:pt>
                <c:pt idx="26">
                  <c:v>14.207710000000001</c:v>
                </c:pt>
                <c:pt idx="27">
                  <c:v>14.919729999999999</c:v>
                </c:pt>
                <c:pt idx="28">
                  <c:v>15.510669999999999</c:v>
                </c:pt>
                <c:pt idx="29">
                  <c:v>16.454599999999999</c:v>
                </c:pt>
                <c:pt idx="30">
                  <c:v>17.252199999999998</c:v>
                </c:pt>
                <c:pt idx="31">
                  <c:v>17.721250000000001</c:v>
                </c:pt>
                <c:pt idx="32">
                  <c:v>18.314689999999999</c:v>
                </c:pt>
                <c:pt idx="33">
                  <c:v>19.084040000000002</c:v>
                </c:pt>
                <c:pt idx="34">
                  <c:v>19.64273</c:v>
                </c:pt>
                <c:pt idx="35">
                  <c:v>20.026129999999998</c:v>
                </c:pt>
                <c:pt idx="36">
                  <c:v>20.64695</c:v>
                </c:pt>
                <c:pt idx="37">
                  <c:v>21.240880000000001</c:v>
                </c:pt>
                <c:pt idx="38">
                  <c:v>21.58991</c:v>
                </c:pt>
                <c:pt idx="39">
                  <c:v>21.942419999999998</c:v>
                </c:pt>
                <c:pt idx="40">
                  <c:v>22.446359999999999</c:v>
                </c:pt>
                <c:pt idx="41">
                  <c:v>22.773849999999999</c:v>
                </c:pt>
                <c:pt idx="42">
                  <c:v>23.039549999999998</c:v>
                </c:pt>
                <c:pt idx="43">
                  <c:v>23.469449999999998</c:v>
                </c:pt>
                <c:pt idx="44">
                  <c:v>23.980820000000001</c:v>
                </c:pt>
                <c:pt idx="45">
                  <c:v>24.30209</c:v>
                </c:pt>
                <c:pt idx="46">
                  <c:v>24.559930000000001</c:v>
                </c:pt>
                <c:pt idx="47">
                  <c:v>25.00009</c:v>
                </c:pt>
                <c:pt idx="48">
                  <c:v>25.410350000000001</c:v>
                </c:pt>
                <c:pt idx="49">
                  <c:v>25.64527</c:v>
                </c:pt>
                <c:pt idx="50">
                  <c:v>25.929099999999998</c:v>
                </c:pt>
                <c:pt idx="51">
                  <c:v>26.336359999999999</c:v>
                </c:pt>
                <c:pt idx="52">
                  <c:v>26.662489999999998</c:v>
                </c:pt>
                <c:pt idx="53">
                  <c:v>26.86318</c:v>
                </c:pt>
                <c:pt idx="54">
                  <c:v>27.214040000000001</c:v>
                </c:pt>
                <c:pt idx="55">
                  <c:v>27.584710000000001</c:v>
                </c:pt>
                <c:pt idx="56">
                  <c:v>27.8218</c:v>
                </c:pt>
                <c:pt idx="57">
                  <c:v>28.045190000000002</c:v>
                </c:pt>
                <c:pt idx="58">
                  <c:v>28.407540000000001</c:v>
                </c:pt>
                <c:pt idx="59">
                  <c:v>28.69791</c:v>
                </c:pt>
                <c:pt idx="60">
                  <c:v>28.87067</c:v>
                </c:pt>
                <c:pt idx="61">
                  <c:v>29.138069999999999</c:v>
                </c:pt>
                <c:pt idx="62">
                  <c:v>29.45973</c:v>
                </c:pt>
                <c:pt idx="63">
                  <c:v>29.690560000000001</c:v>
                </c:pt>
                <c:pt idx="64">
                  <c:v>29.84084</c:v>
                </c:pt>
                <c:pt idx="65">
                  <c:v>30.13815</c:v>
                </c:pt>
                <c:pt idx="66">
                  <c:v>30.39331</c:v>
                </c:pt>
                <c:pt idx="67">
                  <c:v>30.57696</c:v>
                </c:pt>
                <c:pt idx="68">
                  <c:v>30.779450000000001</c:v>
                </c:pt>
                <c:pt idx="69">
                  <c:v>31.04644</c:v>
                </c:pt>
                <c:pt idx="70">
                  <c:v>31.27008</c:v>
                </c:pt>
                <c:pt idx="71">
                  <c:v>31.415109999999999</c:v>
                </c:pt>
                <c:pt idx="72">
                  <c:v>31.65654</c:v>
                </c:pt>
                <c:pt idx="73">
                  <c:v>31.923100000000002</c:v>
                </c:pt>
                <c:pt idx="74">
                  <c:v>32.102719999999998</c:v>
                </c:pt>
                <c:pt idx="75">
                  <c:v>32.245109999999997</c:v>
                </c:pt>
                <c:pt idx="76">
                  <c:v>32.491190000000003</c:v>
                </c:pt>
                <c:pt idx="77">
                  <c:v>32.668590000000002</c:v>
                </c:pt>
                <c:pt idx="78">
                  <c:v>32.808210000000003</c:v>
                </c:pt>
                <c:pt idx="79">
                  <c:v>32.990839999999999</c:v>
                </c:pt>
                <c:pt idx="80">
                  <c:v>33.24362</c:v>
                </c:pt>
                <c:pt idx="81">
                  <c:v>33.399120000000003</c:v>
                </c:pt>
                <c:pt idx="82">
                  <c:v>33.527630000000002</c:v>
                </c:pt>
                <c:pt idx="83">
                  <c:v>33.740609999999997</c:v>
                </c:pt>
                <c:pt idx="84">
                  <c:v>33.959479999999999</c:v>
                </c:pt>
                <c:pt idx="85">
                  <c:v>34.103180000000002</c:v>
                </c:pt>
                <c:pt idx="86">
                  <c:v>34.246169999999999</c:v>
                </c:pt>
                <c:pt idx="87">
                  <c:v>34.477060000000002</c:v>
                </c:pt>
                <c:pt idx="88">
                  <c:v>34.672110000000004</c:v>
                </c:pt>
                <c:pt idx="89">
                  <c:v>34.790329999999997</c:v>
                </c:pt>
                <c:pt idx="90">
                  <c:v>34.971449999999997</c:v>
                </c:pt>
                <c:pt idx="91">
                  <c:v>35.20532</c:v>
                </c:pt>
                <c:pt idx="92">
                  <c:v>35.363489999999999</c:v>
                </c:pt>
                <c:pt idx="93">
                  <c:v>35.476149999999997</c:v>
                </c:pt>
                <c:pt idx="94">
                  <c:v>35.680540000000001</c:v>
                </c:pt>
                <c:pt idx="95">
                  <c:v>35.849029999999999</c:v>
                </c:pt>
                <c:pt idx="96">
                  <c:v>35.958860000000001</c:v>
                </c:pt>
                <c:pt idx="97">
                  <c:v>36.090159999999997</c:v>
                </c:pt>
                <c:pt idx="98">
                  <c:v>36.294370000000001</c:v>
                </c:pt>
                <c:pt idx="99">
                  <c:v>36.458730000000003</c:v>
                </c:pt>
                <c:pt idx="100">
                  <c:v>36.561660000000003</c:v>
                </c:pt>
                <c:pt idx="101">
                  <c:v>36.738489999999999</c:v>
                </c:pt>
                <c:pt idx="102">
                  <c:v>36.942950000000003</c:v>
                </c:pt>
                <c:pt idx="103">
                  <c:v>37.067430000000002</c:v>
                </c:pt>
                <c:pt idx="104">
                  <c:v>37.178049999999999</c:v>
                </c:pt>
                <c:pt idx="105">
                  <c:v>37.376179999999998</c:v>
                </c:pt>
                <c:pt idx="106">
                  <c:v>37.551020000000001</c:v>
                </c:pt>
                <c:pt idx="107">
                  <c:v>37.652209999999997</c:v>
                </c:pt>
                <c:pt idx="108">
                  <c:v>37.802</c:v>
                </c:pt>
                <c:pt idx="109">
                  <c:v>37.995240000000003</c:v>
                </c:pt>
                <c:pt idx="110">
                  <c:v>38.133800000000001</c:v>
                </c:pt>
                <c:pt idx="111">
                  <c:v>38.22842</c:v>
                </c:pt>
                <c:pt idx="112">
                  <c:v>38.410919999999997</c:v>
                </c:pt>
                <c:pt idx="113">
                  <c:v>38.586010000000002</c:v>
                </c:pt>
                <c:pt idx="114">
                  <c:v>38.692039999999999</c:v>
                </c:pt>
                <c:pt idx="115">
                  <c:v>38.804049999999997</c:v>
                </c:pt>
                <c:pt idx="116">
                  <c:v>38.957540000000002</c:v>
                </c:pt>
                <c:pt idx="117">
                  <c:v>39.110779999999998</c:v>
                </c:pt>
                <c:pt idx="118">
                  <c:v>39.197629999999997</c:v>
                </c:pt>
                <c:pt idx="119">
                  <c:v>39.337499999999999</c:v>
                </c:pt>
                <c:pt idx="120">
                  <c:v>39.513779999999997</c:v>
                </c:pt>
                <c:pt idx="121">
                  <c:v>39.5931</c:v>
                </c:pt>
                <c:pt idx="122">
                  <c:v>39.686880000000002</c:v>
                </c:pt>
                <c:pt idx="123">
                  <c:v>39.849440000000001</c:v>
                </c:pt>
                <c:pt idx="124">
                  <c:v>39.989249999999998</c:v>
                </c:pt>
                <c:pt idx="125">
                  <c:v>40.071919999999999</c:v>
                </c:pt>
                <c:pt idx="126">
                  <c:v>40.180079999999997</c:v>
                </c:pt>
                <c:pt idx="127">
                  <c:v>40.332610000000003</c:v>
                </c:pt>
                <c:pt idx="128">
                  <c:v>40.45167</c:v>
                </c:pt>
                <c:pt idx="129">
                  <c:v>40.530790000000003</c:v>
                </c:pt>
                <c:pt idx="130">
                  <c:v>40.665460000000003</c:v>
                </c:pt>
                <c:pt idx="131">
                  <c:v>40.799259999999997</c:v>
                </c:pt>
                <c:pt idx="132">
                  <c:v>40.884869999999999</c:v>
                </c:pt>
                <c:pt idx="133">
                  <c:v>40.972079999999998</c:v>
                </c:pt>
                <c:pt idx="134">
                  <c:v>41.120399999999997</c:v>
                </c:pt>
                <c:pt idx="135">
                  <c:v>41.248280000000001</c:v>
                </c:pt>
                <c:pt idx="136">
                  <c:v>41.321620000000003</c:v>
                </c:pt>
                <c:pt idx="137">
                  <c:v>41.434480000000001</c:v>
                </c:pt>
                <c:pt idx="138">
                  <c:v>41.50808</c:v>
                </c:pt>
                <c:pt idx="139">
                  <c:v>41.573729999999998</c:v>
                </c:pt>
                <c:pt idx="140">
                  <c:v>41.646140000000003</c:v>
                </c:pt>
                <c:pt idx="141">
                  <c:v>41.770449999999997</c:v>
                </c:pt>
                <c:pt idx="142">
                  <c:v>41.887430000000002</c:v>
                </c:pt>
                <c:pt idx="143">
                  <c:v>41.96367</c:v>
                </c:pt>
                <c:pt idx="144">
                  <c:v>41.991579999999999</c:v>
                </c:pt>
                <c:pt idx="145">
                  <c:v>42.044960000000003</c:v>
                </c:pt>
                <c:pt idx="146">
                  <c:v>42.226970000000001</c:v>
                </c:pt>
                <c:pt idx="147">
                  <c:v>42.352290000000004</c:v>
                </c:pt>
                <c:pt idx="148">
                  <c:v>42.569240000000001</c:v>
                </c:pt>
                <c:pt idx="149">
                  <c:v>42.697890000000001</c:v>
                </c:pt>
                <c:pt idx="150">
                  <c:v>42.775559999999999</c:v>
                </c:pt>
                <c:pt idx="151">
                  <c:v>42.845329999999997</c:v>
                </c:pt>
                <c:pt idx="152">
                  <c:v>42.974159999999998</c:v>
                </c:pt>
                <c:pt idx="153">
                  <c:v>43.082459999999998</c:v>
                </c:pt>
                <c:pt idx="154">
                  <c:v>43.147069999999999</c:v>
                </c:pt>
                <c:pt idx="155">
                  <c:v>43.23659</c:v>
                </c:pt>
                <c:pt idx="156">
                  <c:v>43.365160000000003</c:v>
                </c:pt>
                <c:pt idx="157">
                  <c:v>43.458469999999998</c:v>
                </c:pt>
                <c:pt idx="158">
                  <c:v>43.523980000000002</c:v>
                </c:pt>
                <c:pt idx="159">
                  <c:v>43.639209999999999</c:v>
                </c:pt>
                <c:pt idx="160">
                  <c:v>43.748899999999999</c:v>
                </c:pt>
                <c:pt idx="161">
                  <c:v>43.820970000000003</c:v>
                </c:pt>
                <c:pt idx="162">
                  <c:v>43.895479999999999</c:v>
                </c:pt>
                <c:pt idx="163">
                  <c:v>43.995989999999999</c:v>
                </c:pt>
                <c:pt idx="164">
                  <c:v>44.068860000000001</c:v>
                </c:pt>
                <c:pt idx="165">
                  <c:v>44.12726</c:v>
                </c:pt>
                <c:pt idx="166">
                  <c:v>44.223140000000001</c:v>
                </c:pt>
                <c:pt idx="167">
                  <c:v>44.341650000000001</c:v>
                </c:pt>
                <c:pt idx="168">
                  <c:v>44.424309999999998</c:v>
                </c:pt>
                <c:pt idx="169">
                  <c:v>44.488</c:v>
                </c:pt>
                <c:pt idx="170">
                  <c:v>44.601619999999997</c:v>
                </c:pt>
                <c:pt idx="171">
                  <c:v>44.704810000000002</c:v>
                </c:pt>
                <c:pt idx="172">
                  <c:v>44.765940000000001</c:v>
                </c:pt>
                <c:pt idx="173">
                  <c:v>44.841349999999998</c:v>
                </c:pt>
                <c:pt idx="174">
                  <c:v>44.952730000000003</c:v>
                </c:pt>
                <c:pt idx="175">
                  <c:v>45.038499999999999</c:v>
                </c:pt>
                <c:pt idx="176">
                  <c:v>45.092869999999998</c:v>
                </c:pt>
                <c:pt idx="177">
                  <c:v>45.187350000000002</c:v>
                </c:pt>
                <c:pt idx="178">
                  <c:v>45.284239999999997</c:v>
                </c:pt>
                <c:pt idx="179">
                  <c:v>45.351999999999997</c:v>
                </c:pt>
                <c:pt idx="180">
                  <c:v>45.41536</c:v>
                </c:pt>
                <c:pt idx="181">
                  <c:v>45.520440000000001</c:v>
                </c:pt>
                <c:pt idx="182">
                  <c:v>45.604520000000001</c:v>
                </c:pt>
                <c:pt idx="183">
                  <c:v>45.655999999999999</c:v>
                </c:pt>
                <c:pt idx="184">
                  <c:v>45.734810000000003</c:v>
                </c:pt>
                <c:pt idx="185">
                  <c:v>45.830460000000002</c:v>
                </c:pt>
                <c:pt idx="186">
                  <c:v>45.898519999999998</c:v>
                </c:pt>
                <c:pt idx="187">
                  <c:v>45.944600000000001</c:v>
                </c:pt>
                <c:pt idx="188">
                  <c:v>46.033630000000002</c:v>
                </c:pt>
                <c:pt idx="189">
                  <c:v>46.111159999999998</c:v>
                </c:pt>
                <c:pt idx="190">
                  <c:v>46.16854</c:v>
                </c:pt>
                <c:pt idx="191">
                  <c:v>46.232880000000002</c:v>
                </c:pt>
                <c:pt idx="192">
                  <c:v>46.315219999999997</c:v>
                </c:pt>
                <c:pt idx="193">
                  <c:v>46.389780000000002</c:v>
                </c:pt>
                <c:pt idx="194">
                  <c:v>46.439070000000001</c:v>
                </c:pt>
                <c:pt idx="195">
                  <c:v>46.521079999999998</c:v>
                </c:pt>
                <c:pt idx="196">
                  <c:v>46.614989999999999</c:v>
                </c:pt>
                <c:pt idx="197">
                  <c:v>46.68139</c:v>
                </c:pt>
                <c:pt idx="198">
                  <c:v>46.735810000000001</c:v>
                </c:pt>
                <c:pt idx="199">
                  <c:v>46.830480000000001</c:v>
                </c:pt>
                <c:pt idx="200">
                  <c:v>46.895290000000003</c:v>
                </c:pt>
                <c:pt idx="201">
                  <c:v>46.950719999999997</c:v>
                </c:pt>
                <c:pt idx="202">
                  <c:v>47.023069999999997</c:v>
                </c:pt>
                <c:pt idx="203">
                  <c:v>47.12124</c:v>
                </c:pt>
                <c:pt idx="204">
                  <c:v>47.18177</c:v>
                </c:pt>
                <c:pt idx="205">
                  <c:v>47.234789999999997</c:v>
                </c:pt>
                <c:pt idx="206">
                  <c:v>47.322800000000001</c:v>
                </c:pt>
                <c:pt idx="207">
                  <c:v>47.409709999999997</c:v>
                </c:pt>
                <c:pt idx="208">
                  <c:v>47.46725</c:v>
                </c:pt>
                <c:pt idx="209">
                  <c:v>47.52572</c:v>
                </c:pt>
                <c:pt idx="210">
                  <c:v>47.61909</c:v>
                </c:pt>
                <c:pt idx="211">
                  <c:v>47.695790000000002</c:v>
                </c:pt>
                <c:pt idx="212">
                  <c:v>47.743079999999999</c:v>
                </c:pt>
                <c:pt idx="213">
                  <c:v>47.81579</c:v>
                </c:pt>
                <c:pt idx="214">
                  <c:v>47.910629999999998</c:v>
                </c:pt>
                <c:pt idx="215">
                  <c:v>47.975540000000002</c:v>
                </c:pt>
                <c:pt idx="216">
                  <c:v>48.02317</c:v>
                </c:pt>
                <c:pt idx="217">
                  <c:v>48.109340000000003</c:v>
                </c:pt>
                <c:pt idx="218">
                  <c:v>48.178330000000003</c:v>
                </c:pt>
                <c:pt idx="219">
                  <c:v>48.225209999999997</c:v>
                </c:pt>
                <c:pt idx="220">
                  <c:v>48.279989999999998</c:v>
                </c:pt>
                <c:pt idx="221">
                  <c:v>48.361490000000003</c:v>
                </c:pt>
                <c:pt idx="222">
                  <c:v>48.426340000000003</c:v>
                </c:pt>
                <c:pt idx="223">
                  <c:v>48.46895</c:v>
                </c:pt>
                <c:pt idx="224">
                  <c:v>48.540900000000001</c:v>
                </c:pt>
                <c:pt idx="225">
                  <c:v>48.625030000000002</c:v>
                </c:pt>
                <c:pt idx="226">
                  <c:v>48.67765</c:v>
                </c:pt>
                <c:pt idx="227">
                  <c:v>48.725630000000002</c:v>
                </c:pt>
                <c:pt idx="228">
                  <c:v>48.810940000000002</c:v>
                </c:pt>
                <c:pt idx="229">
                  <c:v>48.887639999999998</c:v>
                </c:pt>
                <c:pt idx="230">
                  <c:v>48.933720000000001</c:v>
                </c:pt>
                <c:pt idx="231">
                  <c:v>49.001199999999997</c:v>
                </c:pt>
                <c:pt idx="232">
                  <c:v>49.087319999999998</c:v>
                </c:pt>
                <c:pt idx="233">
                  <c:v>49.149769999999997</c:v>
                </c:pt>
                <c:pt idx="234">
                  <c:v>49.194110000000002</c:v>
                </c:pt>
                <c:pt idx="235">
                  <c:v>49.278860000000002</c:v>
                </c:pt>
                <c:pt idx="236">
                  <c:v>49.360790000000001</c:v>
                </c:pt>
                <c:pt idx="237">
                  <c:v>49.411250000000003</c:v>
                </c:pt>
                <c:pt idx="238">
                  <c:v>49.46593</c:v>
                </c:pt>
                <c:pt idx="239">
                  <c:v>49.538910000000001</c:v>
                </c:pt>
                <c:pt idx="240">
                  <c:v>49.613199999999999</c:v>
                </c:pt>
                <c:pt idx="241">
                  <c:v>49.6571</c:v>
                </c:pt>
                <c:pt idx="242">
                  <c:v>49.727890000000002</c:v>
                </c:pt>
                <c:pt idx="243">
                  <c:v>49.81382</c:v>
                </c:pt>
                <c:pt idx="244">
                  <c:v>49.870559999999998</c:v>
                </c:pt>
                <c:pt idx="245">
                  <c:v>49.920180000000002</c:v>
                </c:pt>
                <c:pt idx="246">
                  <c:v>50.003509999999999</c:v>
                </c:pt>
                <c:pt idx="247">
                  <c:v>50.075060000000001</c:v>
                </c:pt>
                <c:pt idx="248">
                  <c:v>50.120579999999997</c:v>
                </c:pt>
                <c:pt idx="249">
                  <c:v>50.182299999999998</c:v>
                </c:pt>
                <c:pt idx="250">
                  <c:v>50.25723</c:v>
                </c:pt>
                <c:pt idx="251">
                  <c:v>50.316479999999999</c:v>
                </c:pt>
                <c:pt idx="252">
                  <c:v>50.356990000000003</c:v>
                </c:pt>
                <c:pt idx="253">
                  <c:v>50.427070000000001</c:v>
                </c:pt>
                <c:pt idx="254">
                  <c:v>50.470970000000001</c:v>
                </c:pt>
                <c:pt idx="255">
                  <c:v>50.517189999999999</c:v>
                </c:pt>
                <c:pt idx="256">
                  <c:v>50.567329999999998</c:v>
                </c:pt>
                <c:pt idx="257">
                  <c:v>50.64705</c:v>
                </c:pt>
                <c:pt idx="258">
                  <c:v>50.711100000000002</c:v>
                </c:pt>
                <c:pt idx="259">
                  <c:v>50.751089999999998</c:v>
                </c:pt>
                <c:pt idx="260">
                  <c:v>50.815069999999999</c:v>
                </c:pt>
                <c:pt idx="261">
                  <c:v>50.89076</c:v>
                </c:pt>
                <c:pt idx="262">
                  <c:v>50.941540000000003</c:v>
                </c:pt>
                <c:pt idx="263">
                  <c:v>50.981909999999999</c:v>
                </c:pt>
                <c:pt idx="264">
                  <c:v>51.052700000000002</c:v>
                </c:pt>
                <c:pt idx="265">
                  <c:v>51.118859999999998</c:v>
                </c:pt>
                <c:pt idx="266">
                  <c:v>51.160150000000002</c:v>
                </c:pt>
                <c:pt idx="267">
                  <c:v>51.209969999999998</c:v>
                </c:pt>
                <c:pt idx="268">
                  <c:v>51.28304</c:v>
                </c:pt>
                <c:pt idx="269">
                  <c:v>51.337710000000001</c:v>
                </c:pt>
                <c:pt idx="270">
                  <c:v>51.3765</c:v>
                </c:pt>
                <c:pt idx="271">
                  <c:v>51.4377</c:v>
                </c:pt>
                <c:pt idx="272">
                  <c:v>51.503480000000003</c:v>
                </c:pt>
                <c:pt idx="273">
                  <c:v>51.548090000000002</c:v>
                </c:pt>
                <c:pt idx="274">
                  <c:v>51.589930000000003</c:v>
                </c:pt>
                <c:pt idx="275">
                  <c:v>51.656979999999997</c:v>
                </c:pt>
                <c:pt idx="276">
                  <c:v>51.711530000000003</c:v>
                </c:pt>
                <c:pt idx="277">
                  <c:v>51.747839999999997</c:v>
                </c:pt>
                <c:pt idx="278">
                  <c:v>51.797080000000001</c:v>
                </c:pt>
                <c:pt idx="279">
                  <c:v>51.859059999999999</c:v>
                </c:pt>
                <c:pt idx="280">
                  <c:v>51.906199999999998</c:v>
                </c:pt>
                <c:pt idx="281">
                  <c:v>51.944369999999999</c:v>
                </c:pt>
                <c:pt idx="282">
                  <c:v>52.009149999999998</c:v>
                </c:pt>
                <c:pt idx="283">
                  <c:v>52.057189999999999</c:v>
                </c:pt>
                <c:pt idx="284">
                  <c:v>52.099119999999999</c:v>
                </c:pt>
                <c:pt idx="285">
                  <c:v>52.144509999999997</c:v>
                </c:pt>
                <c:pt idx="286">
                  <c:v>52.212769999999999</c:v>
                </c:pt>
                <c:pt idx="287">
                  <c:v>52.269579999999998</c:v>
                </c:pt>
                <c:pt idx="288">
                  <c:v>52.305700000000002</c:v>
                </c:pt>
                <c:pt idx="289">
                  <c:v>52.360239999999997</c:v>
                </c:pt>
                <c:pt idx="290">
                  <c:v>52.414520000000003</c:v>
                </c:pt>
                <c:pt idx="291">
                  <c:v>52.459350000000001</c:v>
                </c:pt>
                <c:pt idx="292">
                  <c:v>52.499749999999999</c:v>
                </c:pt>
                <c:pt idx="293">
                  <c:v>52.5672</c:v>
                </c:pt>
                <c:pt idx="294">
                  <c:v>52.616129999999998</c:v>
                </c:pt>
                <c:pt idx="295">
                  <c:v>52.657229999999998</c:v>
                </c:pt>
                <c:pt idx="296">
                  <c:v>52.705599999999997</c:v>
                </c:pt>
                <c:pt idx="297">
                  <c:v>52.771940000000001</c:v>
                </c:pt>
                <c:pt idx="298">
                  <c:v>52.821939999999998</c:v>
                </c:pt>
                <c:pt idx="299">
                  <c:v>52.857349999999997</c:v>
                </c:pt>
                <c:pt idx="300">
                  <c:v>52.917209999999997</c:v>
                </c:pt>
                <c:pt idx="301">
                  <c:v>52.979230000000001</c:v>
                </c:pt>
                <c:pt idx="302">
                  <c:v>53.018819999999998</c:v>
                </c:pt>
                <c:pt idx="303">
                  <c:v>53.060699999999997</c:v>
                </c:pt>
                <c:pt idx="304">
                  <c:v>53.125570000000003</c:v>
                </c:pt>
                <c:pt idx="305">
                  <c:v>53.182220000000001</c:v>
                </c:pt>
                <c:pt idx="306">
                  <c:v>53.215890000000002</c:v>
                </c:pt>
                <c:pt idx="307">
                  <c:v>53.265639999999998</c:v>
                </c:pt>
                <c:pt idx="308">
                  <c:v>53.323039999999999</c:v>
                </c:pt>
                <c:pt idx="309">
                  <c:v>53.365349999999999</c:v>
                </c:pt>
                <c:pt idx="310">
                  <c:v>53.396749999999997</c:v>
                </c:pt>
                <c:pt idx="311">
                  <c:v>53.454659999999997</c:v>
                </c:pt>
                <c:pt idx="312">
                  <c:v>53.509239999999998</c:v>
                </c:pt>
                <c:pt idx="313">
                  <c:v>53.544170000000001</c:v>
                </c:pt>
                <c:pt idx="314">
                  <c:v>53.588999999999999</c:v>
                </c:pt>
                <c:pt idx="315">
                  <c:v>53.652050000000003</c:v>
                </c:pt>
                <c:pt idx="316">
                  <c:v>53.700699999999998</c:v>
                </c:pt>
                <c:pt idx="317">
                  <c:v>53.732019999999999</c:v>
                </c:pt>
                <c:pt idx="318">
                  <c:v>53.785899999999998</c:v>
                </c:pt>
                <c:pt idx="319">
                  <c:v>53.849159999999998</c:v>
                </c:pt>
                <c:pt idx="320">
                  <c:v>53.889539999999997</c:v>
                </c:pt>
                <c:pt idx="321">
                  <c:v>53.929139999999997</c:v>
                </c:pt>
                <c:pt idx="322">
                  <c:v>53.990049999999997</c:v>
                </c:pt>
                <c:pt idx="323">
                  <c:v>54.045430000000003</c:v>
                </c:pt>
                <c:pt idx="324">
                  <c:v>54.077509999999997</c:v>
                </c:pt>
                <c:pt idx="325">
                  <c:v>54.127630000000003</c:v>
                </c:pt>
                <c:pt idx="326">
                  <c:v>54.191569999999999</c:v>
                </c:pt>
                <c:pt idx="327">
                  <c:v>54.235439999999997</c:v>
                </c:pt>
                <c:pt idx="328">
                  <c:v>54.268940000000001</c:v>
                </c:pt>
                <c:pt idx="329">
                  <c:v>54.324820000000003</c:v>
                </c:pt>
                <c:pt idx="330">
                  <c:v>54.375900000000001</c:v>
                </c:pt>
                <c:pt idx="331">
                  <c:v>54.412730000000003</c:v>
                </c:pt>
                <c:pt idx="332">
                  <c:v>54.452030000000001</c:v>
                </c:pt>
                <c:pt idx="333">
                  <c:v>54.514180000000003</c:v>
                </c:pt>
                <c:pt idx="334">
                  <c:v>54.549320000000002</c:v>
                </c:pt>
                <c:pt idx="335">
                  <c:v>54.584670000000003</c:v>
                </c:pt>
                <c:pt idx="336">
                  <c:v>54.635190000000001</c:v>
                </c:pt>
                <c:pt idx="337">
                  <c:v>54.691290000000002</c:v>
                </c:pt>
                <c:pt idx="338">
                  <c:v>54.728299999999997</c:v>
                </c:pt>
                <c:pt idx="339">
                  <c:v>54.761519999999997</c:v>
                </c:pt>
                <c:pt idx="340">
                  <c:v>54.81494</c:v>
                </c:pt>
                <c:pt idx="341">
                  <c:v>54.86459</c:v>
                </c:pt>
                <c:pt idx="342">
                  <c:v>54.897480000000002</c:v>
                </c:pt>
                <c:pt idx="343">
                  <c:v>54.938960000000002</c:v>
                </c:pt>
                <c:pt idx="344">
                  <c:v>54.99145</c:v>
                </c:pt>
                <c:pt idx="345">
                  <c:v>55.031329999999997</c:v>
                </c:pt>
                <c:pt idx="346">
                  <c:v>55.060110000000002</c:v>
                </c:pt>
                <c:pt idx="347">
                  <c:v>55.110230000000001</c:v>
                </c:pt>
                <c:pt idx="348">
                  <c:v>55.163130000000002</c:v>
                </c:pt>
                <c:pt idx="349">
                  <c:v>55.196249999999999</c:v>
                </c:pt>
                <c:pt idx="350">
                  <c:v>55.233269999999997</c:v>
                </c:pt>
                <c:pt idx="351">
                  <c:v>55.291539999999998</c:v>
                </c:pt>
                <c:pt idx="352">
                  <c:v>55.33802</c:v>
                </c:pt>
                <c:pt idx="353">
                  <c:v>55.36777</c:v>
                </c:pt>
                <c:pt idx="354">
                  <c:v>55.41366</c:v>
                </c:pt>
                <c:pt idx="355">
                  <c:v>55.469290000000001</c:v>
                </c:pt>
                <c:pt idx="356">
                  <c:v>55.508369999999999</c:v>
                </c:pt>
                <c:pt idx="357">
                  <c:v>55.541550000000001</c:v>
                </c:pt>
                <c:pt idx="358">
                  <c:v>55.595140000000001</c:v>
                </c:pt>
                <c:pt idx="359">
                  <c:v>55.642659999999999</c:v>
                </c:pt>
                <c:pt idx="360">
                  <c:v>55.673929999999999</c:v>
                </c:pt>
                <c:pt idx="361">
                  <c:v>55.712710000000001</c:v>
                </c:pt>
                <c:pt idx="362">
                  <c:v>55.743169999999999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'prune- dbh'!$D$2:$D$4</c:f>
              <c:strCache>
                <c:ptCount val="1"/>
                <c:pt idx="0">
                  <c:v>prune 30 tot wood</c:v>
                </c:pt>
              </c:strCache>
            </c:strRef>
          </c:tx>
          <c:marker>
            <c:symbol val="none"/>
          </c:marker>
          <c:cat>
            <c:numRef>
              <c:f>'prune- dbh'!$B$5:$B$371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31</c:v>
                </c:pt>
                <c:pt idx="114">
                  <c:v>31</c:v>
                </c:pt>
                <c:pt idx="115">
                  <c:v>31</c:v>
                </c:pt>
                <c:pt idx="116">
                  <c:v>32</c:v>
                </c:pt>
                <c:pt idx="117">
                  <c:v>32</c:v>
                </c:pt>
                <c:pt idx="118">
                  <c:v>32</c:v>
                </c:pt>
                <c:pt idx="119">
                  <c:v>32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36</c:v>
                </c:pt>
                <c:pt idx="132">
                  <c:v>36</c:v>
                </c:pt>
                <c:pt idx="133">
                  <c:v>36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38</c:v>
                </c:pt>
                <c:pt idx="139">
                  <c:v>38</c:v>
                </c:pt>
                <c:pt idx="140">
                  <c:v>38</c:v>
                </c:pt>
                <c:pt idx="141">
                  <c:v>38</c:v>
                </c:pt>
                <c:pt idx="142">
                  <c:v>39</c:v>
                </c:pt>
                <c:pt idx="143">
                  <c:v>39</c:v>
                </c:pt>
                <c:pt idx="144">
                  <c:v>39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41</c:v>
                </c:pt>
                <c:pt idx="150">
                  <c:v>41</c:v>
                </c:pt>
                <c:pt idx="151">
                  <c:v>41</c:v>
                </c:pt>
                <c:pt idx="152">
                  <c:v>42</c:v>
                </c:pt>
                <c:pt idx="153">
                  <c:v>42</c:v>
                </c:pt>
                <c:pt idx="154">
                  <c:v>42</c:v>
                </c:pt>
                <c:pt idx="155">
                  <c:v>42</c:v>
                </c:pt>
                <c:pt idx="156">
                  <c:v>43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47</c:v>
                </c:pt>
                <c:pt idx="171">
                  <c:v>47</c:v>
                </c:pt>
                <c:pt idx="172">
                  <c:v>47</c:v>
                </c:pt>
                <c:pt idx="173">
                  <c:v>47</c:v>
                </c:pt>
                <c:pt idx="174">
                  <c:v>48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49</c:v>
                </c:pt>
                <c:pt idx="179">
                  <c:v>49</c:v>
                </c:pt>
                <c:pt idx="180">
                  <c:v>49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51</c:v>
                </c:pt>
                <c:pt idx="186">
                  <c:v>51</c:v>
                </c:pt>
                <c:pt idx="187">
                  <c:v>51</c:v>
                </c:pt>
                <c:pt idx="188">
                  <c:v>51</c:v>
                </c:pt>
                <c:pt idx="189">
                  <c:v>52</c:v>
                </c:pt>
                <c:pt idx="190">
                  <c:v>52</c:v>
                </c:pt>
                <c:pt idx="191">
                  <c:v>52</c:v>
                </c:pt>
                <c:pt idx="192">
                  <c:v>53</c:v>
                </c:pt>
                <c:pt idx="193">
                  <c:v>53</c:v>
                </c:pt>
                <c:pt idx="194">
                  <c:v>53</c:v>
                </c:pt>
                <c:pt idx="195">
                  <c:v>53</c:v>
                </c:pt>
                <c:pt idx="196">
                  <c:v>54</c:v>
                </c:pt>
                <c:pt idx="197">
                  <c:v>54</c:v>
                </c:pt>
                <c:pt idx="198">
                  <c:v>54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56</c:v>
                </c:pt>
                <c:pt idx="204">
                  <c:v>56</c:v>
                </c:pt>
                <c:pt idx="205">
                  <c:v>56</c:v>
                </c:pt>
                <c:pt idx="206">
                  <c:v>56</c:v>
                </c:pt>
                <c:pt idx="207">
                  <c:v>57</c:v>
                </c:pt>
                <c:pt idx="208">
                  <c:v>57</c:v>
                </c:pt>
                <c:pt idx="209">
                  <c:v>57</c:v>
                </c:pt>
                <c:pt idx="210">
                  <c:v>58</c:v>
                </c:pt>
                <c:pt idx="211">
                  <c:v>58</c:v>
                </c:pt>
                <c:pt idx="212">
                  <c:v>58</c:v>
                </c:pt>
                <c:pt idx="213">
                  <c:v>58</c:v>
                </c:pt>
                <c:pt idx="214">
                  <c:v>59</c:v>
                </c:pt>
                <c:pt idx="215">
                  <c:v>59</c:v>
                </c:pt>
                <c:pt idx="216">
                  <c:v>59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61</c:v>
                </c:pt>
                <c:pt idx="225">
                  <c:v>62</c:v>
                </c:pt>
                <c:pt idx="226">
                  <c:v>62</c:v>
                </c:pt>
                <c:pt idx="227">
                  <c:v>62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67</c:v>
                </c:pt>
                <c:pt idx="244">
                  <c:v>67</c:v>
                </c:pt>
                <c:pt idx="245">
                  <c:v>67</c:v>
                </c:pt>
                <c:pt idx="246">
                  <c:v>68</c:v>
                </c:pt>
                <c:pt idx="247">
                  <c:v>68</c:v>
                </c:pt>
                <c:pt idx="248">
                  <c:v>68</c:v>
                </c:pt>
                <c:pt idx="249">
                  <c:v>68</c:v>
                </c:pt>
                <c:pt idx="250">
                  <c:v>69</c:v>
                </c:pt>
                <c:pt idx="251">
                  <c:v>69</c:v>
                </c:pt>
                <c:pt idx="252">
                  <c:v>69</c:v>
                </c:pt>
                <c:pt idx="253">
                  <c:v>69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71</c:v>
                </c:pt>
                <c:pt idx="258">
                  <c:v>71</c:v>
                </c:pt>
                <c:pt idx="259">
                  <c:v>71</c:v>
                </c:pt>
                <c:pt idx="260">
                  <c:v>71</c:v>
                </c:pt>
                <c:pt idx="261">
                  <c:v>72</c:v>
                </c:pt>
                <c:pt idx="262">
                  <c:v>72</c:v>
                </c:pt>
                <c:pt idx="263">
                  <c:v>72</c:v>
                </c:pt>
                <c:pt idx="264">
                  <c:v>73</c:v>
                </c:pt>
                <c:pt idx="265">
                  <c:v>73</c:v>
                </c:pt>
                <c:pt idx="266">
                  <c:v>73</c:v>
                </c:pt>
                <c:pt idx="267">
                  <c:v>73</c:v>
                </c:pt>
                <c:pt idx="268">
                  <c:v>74</c:v>
                </c:pt>
                <c:pt idx="269">
                  <c:v>74</c:v>
                </c:pt>
                <c:pt idx="270">
                  <c:v>74</c:v>
                </c:pt>
                <c:pt idx="271">
                  <c:v>74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76</c:v>
                </c:pt>
                <c:pt idx="276">
                  <c:v>76</c:v>
                </c:pt>
                <c:pt idx="277">
                  <c:v>76</c:v>
                </c:pt>
                <c:pt idx="278">
                  <c:v>76</c:v>
                </c:pt>
                <c:pt idx="279">
                  <c:v>77</c:v>
                </c:pt>
                <c:pt idx="280">
                  <c:v>77</c:v>
                </c:pt>
                <c:pt idx="281">
                  <c:v>77</c:v>
                </c:pt>
                <c:pt idx="282">
                  <c:v>77</c:v>
                </c:pt>
                <c:pt idx="283">
                  <c:v>78</c:v>
                </c:pt>
                <c:pt idx="284">
                  <c:v>78</c:v>
                </c:pt>
                <c:pt idx="285">
                  <c:v>78</c:v>
                </c:pt>
                <c:pt idx="286">
                  <c:v>79</c:v>
                </c:pt>
                <c:pt idx="287">
                  <c:v>79</c:v>
                </c:pt>
                <c:pt idx="288">
                  <c:v>79</c:v>
                </c:pt>
                <c:pt idx="289">
                  <c:v>79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81</c:v>
                </c:pt>
                <c:pt idx="294">
                  <c:v>81</c:v>
                </c:pt>
                <c:pt idx="295">
                  <c:v>81</c:v>
                </c:pt>
                <c:pt idx="296">
                  <c:v>81</c:v>
                </c:pt>
                <c:pt idx="297">
                  <c:v>82</c:v>
                </c:pt>
                <c:pt idx="298">
                  <c:v>82</c:v>
                </c:pt>
                <c:pt idx="299">
                  <c:v>82</c:v>
                </c:pt>
                <c:pt idx="300">
                  <c:v>82</c:v>
                </c:pt>
                <c:pt idx="301">
                  <c:v>83</c:v>
                </c:pt>
                <c:pt idx="302">
                  <c:v>83</c:v>
                </c:pt>
                <c:pt idx="303">
                  <c:v>83</c:v>
                </c:pt>
                <c:pt idx="304">
                  <c:v>84</c:v>
                </c:pt>
                <c:pt idx="305">
                  <c:v>84</c:v>
                </c:pt>
                <c:pt idx="306">
                  <c:v>84</c:v>
                </c:pt>
                <c:pt idx="307">
                  <c:v>84</c:v>
                </c:pt>
                <c:pt idx="308">
                  <c:v>85</c:v>
                </c:pt>
                <c:pt idx="309">
                  <c:v>85</c:v>
                </c:pt>
                <c:pt idx="310">
                  <c:v>85</c:v>
                </c:pt>
                <c:pt idx="311">
                  <c:v>86</c:v>
                </c:pt>
                <c:pt idx="312">
                  <c:v>86</c:v>
                </c:pt>
                <c:pt idx="313">
                  <c:v>86</c:v>
                </c:pt>
                <c:pt idx="314">
                  <c:v>86</c:v>
                </c:pt>
                <c:pt idx="315">
                  <c:v>87</c:v>
                </c:pt>
                <c:pt idx="316">
                  <c:v>87</c:v>
                </c:pt>
                <c:pt idx="317">
                  <c:v>87</c:v>
                </c:pt>
                <c:pt idx="318">
                  <c:v>87</c:v>
                </c:pt>
                <c:pt idx="319">
                  <c:v>88</c:v>
                </c:pt>
                <c:pt idx="320">
                  <c:v>88</c:v>
                </c:pt>
                <c:pt idx="321">
                  <c:v>88</c:v>
                </c:pt>
                <c:pt idx="322">
                  <c:v>89</c:v>
                </c:pt>
                <c:pt idx="323">
                  <c:v>89</c:v>
                </c:pt>
                <c:pt idx="324">
                  <c:v>89</c:v>
                </c:pt>
                <c:pt idx="325">
                  <c:v>89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91</c:v>
                </c:pt>
                <c:pt idx="331">
                  <c:v>91</c:v>
                </c:pt>
                <c:pt idx="332">
                  <c:v>91</c:v>
                </c:pt>
                <c:pt idx="333">
                  <c:v>92</c:v>
                </c:pt>
                <c:pt idx="334">
                  <c:v>92</c:v>
                </c:pt>
                <c:pt idx="335">
                  <c:v>92</c:v>
                </c:pt>
                <c:pt idx="336">
                  <c:v>92</c:v>
                </c:pt>
                <c:pt idx="337">
                  <c:v>93</c:v>
                </c:pt>
                <c:pt idx="338">
                  <c:v>93</c:v>
                </c:pt>
                <c:pt idx="339">
                  <c:v>93</c:v>
                </c:pt>
                <c:pt idx="340">
                  <c:v>94</c:v>
                </c:pt>
                <c:pt idx="341">
                  <c:v>94</c:v>
                </c:pt>
                <c:pt idx="342">
                  <c:v>94</c:v>
                </c:pt>
                <c:pt idx="343">
                  <c:v>94</c:v>
                </c:pt>
                <c:pt idx="344">
                  <c:v>95</c:v>
                </c:pt>
                <c:pt idx="345">
                  <c:v>95</c:v>
                </c:pt>
                <c:pt idx="346">
                  <c:v>95</c:v>
                </c:pt>
                <c:pt idx="347">
                  <c:v>95</c:v>
                </c:pt>
                <c:pt idx="348">
                  <c:v>96</c:v>
                </c:pt>
                <c:pt idx="349">
                  <c:v>96</c:v>
                </c:pt>
                <c:pt idx="350">
                  <c:v>96</c:v>
                </c:pt>
                <c:pt idx="351">
                  <c:v>97</c:v>
                </c:pt>
                <c:pt idx="352">
                  <c:v>97</c:v>
                </c:pt>
                <c:pt idx="353">
                  <c:v>97</c:v>
                </c:pt>
                <c:pt idx="354">
                  <c:v>97</c:v>
                </c:pt>
                <c:pt idx="355">
                  <c:v>98</c:v>
                </c:pt>
                <c:pt idx="356">
                  <c:v>98</c:v>
                </c:pt>
                <c:pt idx="357">
                  <c:v>98</c:v>
                </c:pt>
                <c:pt idx="358">
                  <c:v>98</c:v>
                </c:pt>
                <c:pt idx="359">
                  <c:v>99</c:v>
                </c:pt>
                <c:pt idx="360">
                  <c:v>99</c:v>
                </c:pt>
                <c:pt idx="361">
                  <c:v>99</c:v>
                </c:pt>
                <c:pt idx="362">
                  <c:v>100</c:v>
                </c:pt>
              </c:numCache>
            </c:numRef>
          </c:cat>
          <c:val>
            <c:numRef>
              <c:f>'prune- dbh'!$D$5:$D$371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0.1575</c:v>
                </c:pt>
                <c:pt idx="4">
                  <c:v>0.24965699999999999</c:v>
                </c:pt>
                <c:pt idx="5">
                  <c:v>0.474997</c:v>
                </c:pt>
                <c:pt idx="6">
                  <c:v>0.607514</c:v>
                </c:pt>
                <c:pt idx="7">
                  <c:v>0.78916900000000001</c:v>
                </c:pt>
                <c:pt idx="8">
                  <c:v>1.0296730000000001</c:v>
                </c:pt>
                <c:pt idx="9">
                  <c:v>1.2481469999999999</c:v>
                </c:pt>
                <c:pt idx="10">
                  <c:v>1.4269590000000001</c:v>
                </c:pt>
                <c:pt idx="11">
                  <c:v>1.836943</c:v>
                </c:pt>
                <c:pt idx="12">
                  <c:v>2.3423319999999999</c:v>
                </c:pt>
                <c:pt idx="13">
                  <c:v>2.713117</c:v>
                </c:pt>
                <c:pt idx="14">
                  <c:v>3.1437430000000002</c:v>
                </c:pt>
                <c:pt idx="15">
                  <c:v>3.7824659999999999</c:v>
                </c:pt>
                <c:pt idx="16">
                  <c:v>4.4345119999999998</c:v>
                </c:pt>
                <c:pt idx="17">
                  <c:v>4.9302349999999997</c:v>
                </c:pt>
                <c:pt idx="18">
                  <c:v>5.7240419999999999</c:v>
                </c:pt>
                <c:pt idx="19">
                  <c:v>6.7867579999999998</c:v>
                </c:pt>
                <c:pt idx="20">
                  <c:v>7.6604640000000002</c:v>
                </c:pt>
                <c:pt idx="21">
                  <c:v>8.5726870000000002</c:v>
                </c:pt>
                <c:pt idx="22">
                  <c:v>9.9641249999999992</c:v>
                </c:pt>
                <c:pt idx="23">
                  <c:v>11.22003</c:v>
                </c:pt>
                <c:pt idx="24">
                  <c:v>12.01451</c:v>
                </c:pt>
                <c:pt idx="25">
                  <c:v>13.130599999999999</c:v>
                </c:pt>
                <c:pt idx="26">
                  <c:v>14.207459999999999</c:v>
                </c:pt>
                <c:pt idx="27">
                  <c:v>14.91948</c:v>
                </c:pt>
                <c:pt idx="28">
                  <c:v>15.51041</c:v>
                </c:pt>
                <c:pt idx="29">
                  <c:v>16.454319999999999</c:v>
                </c:pt>
                <c:pt idx="30">
                  <c:v>17.251909999999999</c:v>
                </c:pt>
                <c:pt idx="31">
                  <c:v>17.720960000000002</c:v>
                </c:pt>
                <c:pt idx="32">
                  <c:v>18.31439</c:v>
                </c:pt>
                <c:pt idx="33">
                  <c:v>19.083729999999999</c:v>
                </c:pt>
                <c:pt idx="34">
                  <c:v>19.642410000000002</c:v>
                </c:pt>
                <c:pt idx="35">
                  <c:v>20.02581</c:v>
                </c:pt>
                <c:pt idx="36">
                  <c:v>20.646619999999999</c:v>
                </c:pt>
                <c:pt idx="37">
                  <c:v>21.240539999999999</c:v>
                </c:pt>
                <c:pt idx="38">
                  <c:v>21.589559999999999</c:v>
                </c:pt>
                <c:pt idx="39">
                  <c:v>21.942070000000001</c:v>
                </c:pt>
                <c:pt idx="40">
                  <c:v>22.446010000000001</c:v>
                </c:pt>
                <c:pt idx="41">
                  <c:v>22.773499999999999</c:v>
                </c:pt>
                <c:pt idx="42">
                  <c:v>23.039190000000001</c:v>
                </c:pt>
                <c:pt idx="43">
                  <c:v>23.469090000000001</c:v>
                </c:pt>
                <c:pt idx="44">
                  <c:v>23.980440000000002</c:v>
                </c:pt>
                <c:pt idx="45">
                  <c:v>24.30171</c:v>
                </c:pt>
                <c:pt idx="46">
                  <c:v>24.559550000000002</c:v>
                </c:pt>
                <c:pt idx="47">
                  <c:v>24.999700000000001</c:v>
                </c:pt>
                <c:pt idx="48">
                  <c:v>25.409960000000002</c:v>
                </c:pt>
                <c:pt idx="49">
                  <c:v>25.644880000000001</c:v>
                </c:pt>
                <c:pt idx="50">
                  <c:v>25.928699999999999</c:v>
                </c:pt>
                <c:pt idx="51">
                  <c:v>26.33596</c:v>
                </c:pt>
                <c:pt idx="52">
                  <c:v>26.662099999999999</c:v>
                </c:pt>
                <c:pt idx="53">
                  <c:v>26.862780000000001</c:v>
                </c:pt>
                <c:pt idx="54">
                  <c:v>27.213640000000002</c:v>
                </c:pt>
                <c:pt idx="55">
                  <c:v>27.584309999999999</c:v>
                </c:pt>
                <c:pt idx="56">
                  <c:v>27.821400000000001</c:v>
                </c:pt>
                <c:pt idx="57">
                  <c:v>28.04477</c:v>
                </c:pt>
                <c:pt idx="58">
                  <c:v>28.407109999999999</c:v>
                </c:pt>
                <c:pt idx="59">
                  <c:v>28.697479999999999</c:v>
                </c:pt>
                <c:pt idx="60">
                  <c:v>28.870229999999999</c:v>
                </c:pt>
                <c:pt idx="61">
                  <c:v>29.137619999999998</c:v>
                </c:pt>
                <c:pt idx="62">
                  <c:v>29.45926</c:v>
                </c:pt>
                <c:pt idx="63">
                  <c:v>29.690079999999998</c:v>
                </c:pt>
                <c:pt idx="64">
                  <c:v>29.84036</c:v>
                </c:pt>
                <c:pt idx="65">
                  <c:v>30.13766</c:v>
                </c:pt>
                <c:pt idx="66">
                  <c:v>30.392810000000001</c:v>
                </c:pt>
                <c:pt idx="67">
                  <c:v>30.576450000000001</c:v>
                </c:pt>
                <c:pt idx="68">
                  <c:v>30.778929999999999</c:v>
                </c:pt>
                <c:pt idx="69">
                  <c:v>31.045919999999999</c:v>
                </c:pt>
                <c:pt idx="70">
                  <c:v>31.269539999999999</c:v>
                </c:pt>
                <c:pt idx="71">
                  <c:v>31.414570000000001</c:v>
                </c:pt>
                <c:pt idx="72">
                  <c:v>31.655989999999999</c:v>
                </c:pt>
                <c:pt idx="73">
                  <c:v>31.922540000000001</c:v>
                </c:pt>
                <c:pt idx="74">
                  <c:v>32.102159999999998</c:v>
                </c:pt>
                <c:pt idx="75">
                  <c:v>32.244540000000001</c:v>
                </c:pt>
                <c:pt idx="76">
                  <c:v>32.490600000000001</c:v>
                </c:pt>
                <c:pt idx="77">
                  <c:v>32.667999999999999</c:v>
                </c:pt>
                <c:pt idx="78">
                  <c:v>32.807609999999997</c:v>
                </c:pt>
                <c:pt idx="79">
                  <c:v>32.990229999999997</c:v>
                </c:pt>
                <c:pt idx="80">
                  <c:v>33.243009999999998</c:v>
                </c:pt>
                <c:pt idx="81">
                  <c:v>33.398499999999999</c:v>
                </c:pt>
                <c:pt idx="82">
                  <c:v>33.527000000000001</c:v>
                </c:pt>
                <c:pt idx="83">
                  <c:v>33.73997</c:v>
                </c:pt>
                <c:pt idx="84">
                  <c:v>33.958829999999999</c:v>
                </c:pt>
                <c:pt idx="85">
                  <c:v>34.102539999999998</c:v>
                </c:pt>
                <c:pt idx="86">
                  <c:v>34.245519999999999</c:v>
                </c:pt>
                <c:pt idx="87">
                  <c:v>34.476399999999998</c:v>
                </c:pt>
                <c:pt idx="88">
                  <c:v>34.671439999999997</c:v>
                </c:pt>
                <c:pt idx="89">
                  <c:v>34.789659999999998</c:v>
                </c:pt>
                <c:pt idx="90">
                  <c:v>34.970770000000002</c:v>
                </c:pt>
                <c:pt idx="91">
                  <c:v>35.204630000000002</c:v>
                </c:pt>
                <c:pt idx="92">
                  <c:v>35.3628</c:v>
                </c:pt>
                <c:pt idx="93">
                  <c:v>35.475450000000002</c:v>
                </c:pt>
                <c:pt idx="94">
                  <c:v>35.679839999999999</c:v>
                </c:pt>
                <c:pt idx="95">
                  <c:v>35.848329999999997</c:v>
                </c:pt>
                <c:pt idx="96">
                  <c:v>35.958159999999999</c:v>
                </c:pt>
                <c:pt idx="97">
                  <c:v>36.089449999999999</c:v>
                </c:pt>
                <c:pt idx="98">
                  <c:v>36.293669999999999</c:v>
                </c:pt>
                <c:pt idx="99">
                  <c:v>36.458030000000001</c:v>
                </c:pt>
                <c:pt idx="100">
                  <c:v>36.560960000000001</c:v>
                </c:pt>
                <c:pt idx="101">
                  <c:v>36.7378</c:v>
                </c:pt>
                <c:pt idx="102">
                  <c:v>36.942259999999997</c:v>
                </c:pt>
                <c:pt idx="103">
                  <c:v>37.06673</c:v>
                </c:pt>
                <c:pt idx="104">
                  <c:v>37.177349999999997</c:v>
                </c:pt>
                <c:pt idx="105">
                  <c:v>37.375489999999999</c:v>
                </c:pt>
                <c:pt idx="106">
                  <c:v>37.550330000000002</c:v>
                </c:pt>
                <c:pt idx="107">
                  <c:v>37.651519999999998</c:v>
                </c:pt>
                <c:pt idx="108">
                  <c:v>37.801310000000001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'prune- dbh'!$E$2:$E$4</c:f>
              <c:strCache>
                <c:ptCount val="1"/>
                <c:pt idx="0">
                  <c:v>prune 50 tot wood</c:v>
                </c:pt>
              </c:strCache>
            </c:strRef>
          </c:tx>
          <c:marker>
            <c:symbol val="none"/>
          </c:marker>
          <c:cat>
            <c:numRef>
              <c:f>'prune- dbh'!$B$5:$B$371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31</c:v>
                </c:pt>
                <c:pt idx="114">
                  <c:v>31</c:v>
                </c:pt>
                <c:pt idx="115">
                  <c:v>31</c:v>
                </c:pt>
                <c:pt idx="116">
                  <c:v>32</c:v>
                </c:pt>
                <c:pt idx="117">
                  <c:v>32</c:v>
                </c:pt>
                <c:pt idx="118">
                  <c:v>32</c:v>
                </c:pt>
                <c:pt idx="119">
                  <c:v>32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36</c:v>
                </c:pt>
                <c:pt idx="132">
                  <c:v>36</c:v>
                </c:pt>
                <c:pt idx="133">
                  <c:v>36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38</c:v>
                </c:pt>
                <c:pt idx="139">
                  <c:v>38</c:v>
                </c:pt>
                <c:pt idx="140">
                  <c:v>38</c:v>
                </c:pt>
                <c:pt idx="141">
                  <c:v>38</c:v>
                </c:pt>
                <c:pt idx="142">
                  <c:v>39</c:v>
                </c:pt>
                <c:pt idx="143">
                  <c:v>39</c:v>
                </c:pt>
                <c:pt idx="144">
                  <c:v>39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41</c:v>
                </c:pt>
                <c:pt idx="150">
                  <c:v>41</c:v>
                </c:pt>
                <c:pt idx="151">
                  <c:v>41</c:v>
                </c:pt>
                <c:pt idx="152">
                  <c:v>42</c:v>
                </c:pt>
                <c:pt idx="153">
                  <c:v>42</c:v>
                </c:pt>
                <c:pt idx="154">
                  <c:v>42</c:v>
                </c:pt>
                <c:pt idx="155">
                  <c:v>42</c:v>
                </c:pt>
                <c:pt idx="156">
                  <c:v>43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47</c:v>
                </c:pt>
                <c:pt idx="171">
                  <c:v>47</c:v>
                </c:pt>
                <c:pt idx="172">
                  <c:v>47</c:v>
                </c:pt>
                <c:pt idx="173">
                  <c:v>47</c:v>
                </c:pt>
                <c:pt idx="174">
                  <c:v>48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49</c:v>
                </c:pt>
                <c:pt idx="179">
                  <c:v>49</c:v>
                </c:pt>
                <c:pt idx="180">
                  <c:v>49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51</c:v>
                </c:pt>
                <c:pt idx="186">
                  <c:v>51</c:v>
                </c:pt>
                <c:pt idx="187">
                  <c:v>51</c:v>
                </c:pt>
                <c:pt idx="188">
                  <c:v>51</c:v>
                </c:pt>
                <c:pt idx="189">
                  <c:v>52</c:v>
                </c:pt>
                <c:pt idx="190">
                  <c:v>52</c:v>
                </c:pt>
                <c:pt idx="191">
                  <c:v>52</c:v>
                </c:pt>
                <c:pt idx="192">
                  <c:v>53</c:v>
                </c:pt>
                <c:pt idx="193">
                  <c:v>53</c:v>
                </c:pt>
                <c:pt idx="194">
                  <c:v>53</c:v>
                </c:pt>
                <c:pt idx="195">
                  <c:v>53</c:v>
                </c:pt>
                <c:pt idx="196">
                  <c:v>54</c:v>
                </c:pt>
                <c:pt idx="197">
                  <c:v>54</c:v>
                </c:pt>
                <c:pt idx="198">
                  <c:v>54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56</c:v>
                </c:pt>
                <c:pt idx="204">
                  <c:v>56</c:v>
                </c:pt>
                <c:pt idx="205">
                  <c:v>56</c:v>
                </c:pt>
                <c:pt idx="206">
                  <c:v>56</c:v>
                </c:pt>
                <c:pt idx="207">
                  <c:v>57</c:v>
                </c:pt>
                <c:pt idx="208">
                  <c:v>57</c:v>
                </c:pt>
                <c:pt idx="209">
                  <c:v>57</c:v>
                </c:pt>
                <c:pt idx="210">
                  <c:v>58</c:v>
                </c:pt>
                <c:pt idx="211">
                  <c:v>58</c:v>
                </c:pt>
                <c:pt idx="212">
                  <c:v>58</c:v>
                </c:pt>
                <c:pt idx="213">
                  <c:v>58</c:v>
                </c:pt>
                <c:pt idx="214">
                  <c:v>59</c:v>
                </c:pt>
                <c:pt idx="215">
                  <c:v>59</c:v>
                </c:pt>
                <c:pt idx="216">
                  <c:v>59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61</c:v>
                </c:pt>
                <c:pt idx="225">
                  <c:v>62</c:v>
                </c:pt>
                <c:pt idx="226">
                  <c:v>62</c:v>
                </c:pt>
                <c:pt idx="227">
                  <c:v>62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67</c:v>
                </c:pt>
                <c:pt idx="244">
                  <c:v>67</c:v>
                </c:pt>
                <c:pt idx="245">
                  <c:v>67</c:v>
                </c:pt>
                <c:pt idx="246">
                  <c:v>68</c:v>
                </c:pt>
                <c:pt idx="247">
                  <c:v>68</c:v>
                </c:pt>
                <c:pt idx="248">
                  <c:v>68</c:v>
                </c:pt>
                <c:pt idx="249">
                  <c:v>68</c:v>
                </c:pt>
                <c:pt idx="250">
                  <c:v>69</c:v>
                </c:pt>
                <c:pt idx="251">
                  <c:v>69</c:v>
                </c:pt>
                <c:pt idx="252">
                  <c:v>69</c:v>
                </c:pt>
                <c:pt idx="253">
                  <c:v>69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71</c:v>
                </c:pt>
                <c:pt idx="258">
                  <c:v>71</c:v>
                </c:pt>
                <c:pt idx="259">
                  <c:v>71</c:v>
                </c:pt>
                <c:pt idx="260">
                  <c:v>71</c:v>
                </c:pt>
                <c:pt idx="261">
                  <c:v>72</c:v>
                </c:pt>
                <c:pt idx="262">
                  <c:v>72</c:v>
                </c:pt>
                <c:pt idx="263">
                  <c:v>72</c:v>
                </c:pt>
                <c:pt idx="264">
                  <c:v>73</c:v>
                </c:pt>
                <c:pt idx="265">
                  <c:v>73</c:v>
                </c:pt>
                <c:pt idx="266">
                  <c:v>73</c:v>
                </c:pt>
                <c:pt idx="267">
                  <c:v>73</c:v>
                </c:pt>
                <c:pt idx="268">
                  <c:v>74</c:v>
                </c:pt>
                <c:pt idx="269">
                  <c:v>74</c:v>
                </c:pt>
                <c:pt idx="270">
                  <c:v>74</c:v>
                </c:pt>
                <c:pt idx="271">
                  <c:v>74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76</c:v>
                </c:pt>
                <c:pt idx="276">
                  <c:v>76</c:v>
                </c:pt>
                <c:pt idx="277">
                  <c:v>76</c:v>
                </c:pt>
                <c:pt idx="278">
                  <c:v>76</c:v>
                </c:pt>
                <c:pt idx="279">
                  <c:v>77</c:v>
                </c:pt>
                <c:pt idx="280">
                  <c:v>77</c:v>
                </c:pt>
                <c:pt idx="281">
                  <c:v>77</c:v>
                </c:pt>
                <c:pt idx="282">
                  <c:v>77</c:v>
                </c:pt>
                <c:pt idx="283">
                  <c:v>78</c:v>
                </c:pt>
                <c:pt idx="284">
                  <c:v>78</c:v>
                </c:pt>
                <c:pt idx="285">
                  <c:v>78</c:v>
                </c:pt>
                <c:pt idx="286">
                  <c:v>79</c:v>
                </c:pt>
                <c:pt idx="287">
                  <c:v>79</c:v>
                </c:pt>
                <c:pt idx="288">
                  <c:v>79</c:v>
                </c:pt>
                <c:pt idx="289">
                  <c:v>79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81</c:v>
                </c:pt>
                <c:pt idx="294">
                  <c:v>81</c:v>
                </c:pt>
                <c:pt idx="295">
                  <c:v>81</c:v>
                </c:pt>
                <c:pt idx="296">
                  <c:v>81</c:v>
                </c:pt>
                <c:pt idx="297">
                  <c:v>82</c:v>
                </c:pt>
                <c:pt idx="298">
                  <c:v>82</c:v>
                </c:pt>
                <c:pt idx="299">
                  <c:v>82</c:v>
                </c:pt>
                <c:pt idx="300">
                  <c:v>82</c:v>
                </c:pt>
                <c:pt idx="301">
                  <c:v>83</c:v>
                </c:pt>
                <c:pt idx="302">
                  <c:v>83</c:v>
                </c:pt>
                <c:pt idx="303">
                  <c:v>83</c:v>
                </c:pt>
                <c:pt idx="304">
                  <c:v>84</c:v>
                </c:pt>
                <c:pt idx="305">
                  <c:v>84</c:v>
                </c:pt>
                <c:pt idx="306">
                  <c:v>84</c:v>
                </c:pt>
                <c:pt idx="307">
                  <c:v>84</c:v>
                </c:pt>
                <c:pt idx="308">
                  <c:v>85</c:v>
                </c:pt>
                <c:pt idx="309">
                  <c:v>85</c:v>
                </c:pt>
                <c:pt idx="310">
                  <c:v>85</c:v>
                </c:pt>
                <c:pt idx="311">
                  <c:v>86</c:v>
                </c:pt>
                <c:pt idx="312">
                  <c:v>86</c:v>
                </c:pt>
                <c:pt idx="313">
                  <c:v>86</c:v>
                </c:pt>
                <c:pt idx="314">
                  <c:v>86</c:v>
                </c:pt>
                <c:pt idx="315">
                  <c:v>87</c:v>
                </c:pt>
                <c:pt idx="316">
                  <c:v>87</c:v>
                </c:pt>
                <c:pt idx="317">
                  <c:v>87</c:v>
                </c:pt>
                <c:pt idx="318">
                  <c:v>87</c:v>
                </c:pt>
                <c:pt idx="319">
                  <c:v>88</c:v>
                </c:pt>
                <c:pt idx="320">
                  <c:v>88</c:v>
                </c:pt>
                <c:pt idx="321">
                  <c:v>88</c:v>
                </c:pt>
                <c:pt idx="322">
                  <c:v>89</c:v>
                </c:pt>
                <c:pt idx="323">
                  <c:v>89</c:v>
                </c:pt>
                <c:pt idx="324">
                  <c:v>89</c:v>
                </c:pt>
                <c:pt idx="325">
                  <c:v>89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91</c:v>
                </c:pt>
                <c:pt idx="331">
                  <c:v>91</c:v>
                </c:pt>
                <c:pt idx="332">
                  <c:v>91</c:v>
                </c:pt>
                <c:pt idx="333">
                  <c:v>92</c:v>
                </c:pt>
                <c:pt idx="334">
                  <c:v>92</c:v>
                </c:pt>
                <c:pt idx="335">
                  <c:v>92</c:v>
                </c:pt>
                <c:pt idx="336">
                  <c:v>92</c:v>
                </c:pt>
                <c:pt idx="337">
                  <c:v>93</c:v>
                </c:pt>
                <c:pt idx="338">
                  <c:v>93</c:v>
                </c:pt>
                <c:pt idx="339">
                  <c:v>93</c:v>
                </c:pt>
                <c:pt idx="340">
                  <c:v>94</c:v>
                </c:pt>
                <c:pt idx="341">
                  <c:v>94</c:v>
                </c:pt>
                <c:pt idx="342">
                  <c:v>94</c:v>
                </c:pt>
                <c:pt idx="343">
                  <c:v>94</c:v>
                </c:pt>
                <c:pt idx="344">
                  <c:v>95</c:v>
                </c:pt>
                <c:pt idx="345">
                  <c:v>95</c:v>
                </c:pt>
                <c:pt idx="346">
                  <c:v>95</c:v>
                </c:pt>
                <c:pt idx="347">
                  <c:v>95</c:v>
                </c:pt>
                <c:pt idx="348">
                  <c:v>96</c:v>
                </c:pt>
                <c:pt idx="349">
                  <c:v>96</c:v>
                </c:pt>
                <c:pt idx="350">
                  <c:v>96</c:v>
                </c:pt>
                <c:pt idx="351">
                  <c:v>97</c:v>
                </c:pt>
                <c:pt idx="352">
                  <c:v>97</c:v>
                </c:pt>
                <c:pt idx="353">
                  <c:v>97</c:v>
                </c:pt>
                <c:pt idx="354">
                  <c:v>97</c:v>
                </c:pt>
                <c:pt idx="355">
                  <c:v>98</c:v>
                </c:pt>
                <c:pt idx="356">
                  <c:v>98</c:v>
                </c:pt>
                <c:pt idx="357">
                  <c:v>98</c:v>
                </c:pt>
                <c:pt idx="358">
                  <c:v>98</c:v>
                </c:pt>
                <c:pt idx="359">
                  <c:v>99</c:v>
                </c:pt>
                <c:pt idx="360">
                  <c:v>99</c:v>
                </c:pt>
                <c:pt idx="361">
                  <c:v>99</c:v>
                </c:pt>
                <c:pt idx="362">
                  <c:v>100</c:v>
                </c:pt>
              </c:numCache>
            </c:numRef>
          </c:cat>
          <c:val>
            <c:numRef>
              <c:f>'prune- dbh'!$E$5:$E$371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0.147005</c:v>
                </c:pt>
                <c:pt idx="4">
                  <c:v>0.234759</c:v>
                </c:pt>
                <c:pt idx="5">
                  <c:v>0.45639299999999999</c:v>
                </c:pt>
                <c:pt idx="6">
                  <c:v>0.586727</c:v>
                </c:pt>
                <c:pt idx="7">
                  <c:v>0.76506399999999997</c:v>
                </c:pt>
                <c:pt idx="8">
                  <c:v>1.0000500000000001</c:v>
                </c:pt>
                <c:pt idx="9">
                  <c:v>1.2137260000000001</c:v>
                </c:pt>
                <c:pt idx="10">
                  <c:v>1.3882540000000001</c:v>
                </c:pt>
                <c:pt idx="11">
                  <c:v>1.7738389999999999</c:v>
                </c:pt>
                <c:pt idx="12">
                  <c:v>2.2653759999999998</c:v>
                </c:pt>
                <c:pt idx="13">
                  <c:v>2.6297679999999999</c:v>
                </c:pt>
                <c:pt idx="14">
                  <c:v>3.0546920000000002</c:v>
                </c:pt>
                <c:pt idx="15">
                  <c:v>3.6788080000000001</c:v>
                </c:pt>
                <c:pt idx="16">
                  <c:v>4.3146690000000003</c:v>
                </c:pt>
                <c:pt idx="17">
                  <c:v>4.7969739999999996</c:v>
                </c:pt>
                <c:pt idx="18">
                  <c:v>5.568505</c:v>
                </c:pt>
                <c:pt idx="19">
                  <c:v>6.6087470000000001</c:v>
                </c:pt>
                <c:pt idx="20">
                  <c:v>7.4638819999999999</c:v>
                </c:pt>
                <c:pt idx="21">
                  <c:v>8.3595159999999993</c:v>
                </c:pt>
                <c:pt idx="22">
                  <c:v>9.7346269999999997</c:v>
                </c:pt>
                <c:pt idx="23">
                  <c:v>11.02314</c:v>
                </c:pt>
                <c:pt idx="24">
                  <c:v>11.823790000000001</c:v>
                </c:pt>
                <c:pt idx="25">
                  <c:v>12.946820000000001</c:v>
                </c:pt>
                <c:pt idx="26">
                  <c:v>14.032260000000001</c:v>
                </c:pt>
                <c:pt idx="27">
                  <c:v>14.753360000000001</c:v>
                </c:pt>
                <c:pt idx="28">
                  <c:v>15.35196</c:v>
                </c:pt>
                <c:pt idx="29">
                  <c:v>16.306899999999999</c:v>
                </c:pt>
                <c:pt idx="30">
                  <c:v>17.11468</c:v>
                </c:pt>
                <c:pt idx="31">
                  <c:v>17.589970000000001</c:v>
                </c:pt>
                <c:pt idx="32">
                  <c:v>18.190239999999999</c:v>
                </c:pt>
                <c:pt idx="33">
                  <c:v>18.96808</c:v>
                </c:pt>
                <c:pt idx="34">
                  <c:v>19.533239999999999</c:v>
                </c:pt>
                <c:pt idx="35">
                  <c:v>19.920729999999999</c:v>
                </c:pt>
                <c:pt idx="36">
                  <c:v>20.547519999999999</c:v>
                </c:pt>
                <c:pt idx="37">
                  <c:v>21.14742</c:v>
                </c:pt>
                <c:pt idx="38">
                  <c:v>21.499569999999999</c:v>
                </c:pt>
                <c:pt idx="39">
                  <c:v>21.85529</c:v>
                </c:pt>
                <c:pt idx="40">
                  <c:v>22.363399999999999</c:v>
                </c:pt>
                <c:pt idx="41">
                  <c:v>22.6934</c:v>
                </c:pt>
                <c:pt idx="42">
                  <c:v>22.961200000000002</c:v>
                </c:pt>
                <c:pt idx="43">
                  <c:v>23.394570000000002</c:v>
                </c:pt>
                <c:pt idx="44">
                  <c:v>23.90972</c:v>
                </c:pt>
                <c:pt idx="45">
                  <c:v>24.233270000000001</c:v>
                </c:pt>
                <c:pt idx="46">
                  <c:v>24.492920000000002</c:v>
                </c:pt>
                <c:pt idx="47">
                  <c:v>24.936039999999998</c:v>
                </c:pt>
                <c:pt idx="48">
                  <c:v>25.348880000000001</c:v>
                </c:pt>
                <c:pt idx="49">
                  <c:v>25.585139999999999</c:v>
                </c:pt>
                <c:pt idx="50">
                  <c:v>25.870699999999999</c:v>
                </c:pt>
                <c:pt idx="51">
                  <c:v>26.28041</c:v>
                </c:pt>
                <c:pt idx="52">
                  <c:v>26.608409999999999</c:v>
                </c:pt>
                <c:pt idx="53">
                  <c:v>26.810220000000001</c:v>
                </c:pt>
                <c:pt idx="54">
                  <c:v>27.163139999999999</c:v>
                </c:pt>
                <c:pt idx="55">
                  <c:v>27.535779999999999</c:v>
                </c:pt>
                <c:pt idx="56">
                  <c:v>27.774080000000001</c:v>
                </c:pt>
                <c:pt idx="57">
                  <c:v>27.99868</c:v>
                </c:pt>
                <c:pt idx="58">
                  <c:v>28.363009999999999</c:v>
                </c:pt>
                <c:pt idx="59">
                  <c:v>28.654730000000001</c:v>
                </c:pt>
                <c:pt idx="60">
                  <c:v>28.828299999999999</c:v>
                </c:pt>
                <c:pt idx="61">
                  <c:v>29.097090000000001</c:v>
                </c:pt>
                <c:pt idx="62">
                  <c:v>29.420380000000002</c:v>
                </c:pt>
                <c:pt idx="63">
                  <c:v>29.652159999999999</c:v>
                </c:pt>
                <c:pt idx="64">
                  <c:v>29.803129999999999</c:v>
                </c:pt>
                <c:pt idx="65">
                  <c:v>30.101859999999999</c:v>
                </c:pt>
                <c:pt idx="66">
                  <c:v>30.357900000000001</c:v>
                </c:pt>
                <c:pt idx="67">
                  <c:v>30.54232</c:v>
                </c:pt>
                <c:pt idx="68">
                  <c:v>30.745750000000001</c:v>
                </c:pt>
                <c:pt idx="69">
                  <c:v>31.013750000000002</c:v>
                </c:pt>
                <c:pt idx="70">
                  <c:v>31.238209999999999</c:v>
                </c:pt>
                <c:pt idx="71">
                  <c:v>31.383839999999999</c:v>
                </c:pt>
                <c:pt idx="72">
                  <c:v>31.626370000000001</c:v>
                </c:pt>
                <c:pt idx="73">
                  <c:v>31.89377</c:v>
                </c:pt>
                <c:pt idx="74">
                  <c:v>32.074060000000003</c:v>
                </c:pt>
                <c:pt idx="75">
                  <c:v>32.217030000000001</c:v>
                </c:pt>
                <c:pt idx="76">
                  <c:v>32.464120000000001</c:v>
                </c:pt>
                <c:pt idx="77">
                  <c:v>32.642029999999998</c:v>
                </c:pt>
                <c:pt idx="78">
                  <c:v>32.782150000000001</c:v>
                </c:pt>
                <c:pt idx="79">
                  <c:v>32.965560000000004</c:v>
                </c:pt>
                <c:pt idx="80">
                  <c:v>33.219209999999997</c:v>
                </c:pt>
                <c:pt idx="81">
                  <c:v>33.374969999999998</c:v>
                </c:pt>
                <c:pt idx="82">
                  <c:v>33.503920000000001</c:v>
                </c:pt>
                <c:pt idx="83">
                  <c:v>33.717709999999997</c:v>
                </c:pt>
                <c:pt idx="84">
                  <c:v>33.937190000000001</c:v>
                </c:pt>
                <c:pt idx="85">
                  <c:v>34.08128</c:v>
                </c:pt>
                <c:pt idx="86">
                  <c:v>34.224699999999999</c:v>
                </c:pt>
                <c:pt idx="87">
                  <c:v>34.45628</c:v>
                </c:pt>
                <c:pt idx="88">
                  <c:v>34.651800000000001</c:v>
                </c:pt>
                <c:pt idx="89">
                  <c:v>34.77026</c:v>
                </c:pt>
                <c:pt idx="90">
                  <c:v>34.951810000000002</c:v>
                </c:pt>
                <c:pt idx="91">
                  <c:v>35.186259999999997</c:v>
                </c:pt>
                <c:pt idx="92">
                  <c:v>35.344769999999997</c:v>
                </c:pt>
                <c:pt idx="93">
                  <c:v>35.457720000000002</c:v>
                </c:pt>
                <c:pt idx="94">
                  <c:v>35.662680000000002</c:v>
                </c:pt>
                <c:pt idx="95">
                  <c:v>35.831310000000002</c:v>
                </c:pt>
                <c:pt idx="96">
                  <c:v>35.941380000000002</c:v>
                </c:pt>
                <c:pt idx="97">
                  <c:v>36.072850000000003</c:v>
                </c:pt>
                <c:pt idx="98">
                  <c:v>36.277419999999999</c:v>
                </c:pt>
                <c:pt idx="99">
                  <c:v>36.441989999999997</c:v>
                </c:pt>
                <c:pt idx="100">
                  <c:v>36.54504</c:v>
                </c:pt>
                <c:pt idx="101">
                  <c:v>36.722099999999998</c:v>
                </c:pt>
                <c:pt idx="102">
                  <c:v>36.926850000000002</c:v>
                </c:pt>
                <c:pt idx="103">
                  <c:v>37.051459999999999</c:v>
                </c:pt>
                <c:pt idx="104">
                  <c:v>37.16216</c:v>
                </c:pt>
                <c:pt idx="105">
                  <c:v>37.360610000000001</c:v>
                </c:pt>
                <c:pt idx="106">
                  <c:v>37.535629999999998</c:v>
                </c:pt>
                <c:pt idx="107">
                  <c:v>37.63691</c:v>
                </c:pt>
                <c:pt idx="108">
                  <c:v>37.786839999999998</c:v>
                </c:pt>
                <c:pt idx="109">
                  <c:v>37.980469999999997</c:v>
                </c:pt>
                <c:pt idx="110">
                  <c:v>38.119169999999997</c:v>
                </c:pt>
                <c:pt idx="111">
                  <c:v>38.213880000000003</c:v>
                </c:pt>
                <c:pt idx="112">
                  <c:v>38.396810000000002</c:v>
                </c:pt>
                <c:pt idx="113">
                  <c:v>38.572490000000002</c:v>
                </c:pt>
                <c:pt idx="114">
                  <c:v>38.678759999999997</c:v>
                </c:pt>
                <c:pt idx="115">
                  <c:v>38.790979999999998</c:v>
                </c:pt>
                <c:pt idx="116">
                  <c:v>38.944850000000002</c:v>
                </c:pt>
                <c:pt idx="117">
                  <c:v>39.098579999999998</c:v>
                </c:pt>
                <c:pt idx="118">
                  <c:v>39.185670000000002</c:v>
                </c:pt>
                <c:pt idx="119">
                  <c:v>39.326009999999997</c:v>
                </c:pt>
                <c:pt idx="120">
                  <c:v>39.502830000000003</c:v>
                </c:pt>
                <c:pt idx="121">
                  <c:v>39.58222</c:v>
                </c:pt>
                <c:pt idx="122">
                  <c:v>39.676250000000003</c:v>
                </c:pt>
                <c:pt idx="123">
                  <c:v>39.839289999999998</c:v>
                </c:pt>
                <c:pt idx="124">
                  <c:v>39.979419999999998</c:v>
                </c:pt>
                <c:pt idx="125">
                  <c:v>40.062280000000001</c:v>
                </c:pt>
                <c:pt idx="126">
                  <c:v>40.170720000000003</c:v>
                </c:pt>
                <c:pt idx="127">
                  <c:v>40.323639999999997</c:v>
                </c:pt>
                <c:pt idx="128">
                  <c:v>40.442950000000003</c:v>
                </c:pt>
                <c:pt idx="129">
                  <c:v>40.522219999999997</c:v>
                </c:pt>
                <c:pt idx="130">
                  <c:v>40.657229999999998</c:v>
                </c:pt>
                <c:pt idx="131">
                  <c:v>40.7913</c:v>
                </c:pt>
                <c:pt idx="132">
                  <c:v>40.876980000000003</c:v>
                </c:pt>
                <c:pt idx="133">
                  <c:v>40.964260000000003</c:v>
                </c:pt>
                <c:pt idx="134">
                  <c:v>41.112789999999997</c:v>
                </c:pt>
                <c:pt idx="135">
                  <c:v>41.240769999999998</c:v>
                </c:pt>
                <c:pt idx="136">
                  <c:v>41.314169999999997</c:v>
                </c:pt>
                <c:pt idx="137">
                  <c:v>41.427109999999999</c:v>
                </c:pt>
                <c:pt idx="138">
                  <c:v>41.500799999999998</c:v>
                </c:pt>
                <c:pt idx="139">
                  <c:v>41.56653</c:v>
                </c:pt>
                <c:pt idx="140">
                  <c:v>41.639009999999999</c:v>
                </c:pt>
                <c:pt idx="141">
                  <c:v>41.763399999999997</c:v>
                </c:pt>
                <c:pt idx="142">
                  <c:v>41.880369999999999</c:v>
                </c:pt>
                <c:pt idx="143">
                  <c:v>41.956609999999998</c:v>
                </c:pt>
                <c:pt idx="144">
                  <c:v>41.984520000000003</c:v>
                </c:pt>
                <c:pt idx="145">
                  <c:v>42.037889999999997</c:v>
                </c:pt>
                <c:pt idx="146">
                  <c:v>42.219889999999999</c:v>
                </c:pt>
                <c:pt idx="147">
                  <c:v>42.345199999999998</c:v>
                </c:pt>
                <c:pt idx="148">
                  <c:v>42.562130000000003</c:v>
                </c:pt>
                <c:pt idx="149">
                  <c:v>42.690770000000001</c:v>
                </c:pt>
                <c:pt idx="150">
                  <c:v>42.768430000000002</c:v>
                </c:pt>
                <c:pt idx="151">
                  <c:v>42.838189999999997</c:v>
                </c:pt>
                <c:pt idx="152">
                  <c:v>42.967010000000002</c:v>
                </c:pt>
                <c:pt idx="153">
                  <c:v>43.075299999999999</c:v>
                </c:pt>
                <c:pt idx="154">
                  <c:v>43.139899999999997</c:v>
                </c:pt>
                <c:pt idx="155">
                  <c:v>43.229419999999998</c:v>
                </c:pt>
                <c:pt idx="156">
                  <c:v>43.357979999999998</c:v>
                </c:pt>
                <c:pt idx="157">
                  <c:v>43.451270000000001</c:v>
                </c:pt>
                <c:pt idx="158">
                  <c:v>43.516779999999997</c:v>
                </c:pt>
                <c:pt idx="159">
                  <c:v>43.631990000000002</c:v>
                </c:pt>
                <c:pt idx="160">
                  <c:v>43.741669999999999</c:v>
                </c:pt>
                <c:pt idx="161">
                  <c:v>43.813740000000003</c:v>
                </c:pt>
                <c:pt idx="162">
                  <c:v>43.888240000000003</c:v>
                </c:pt>
                <c:pt idx="163">
                  <c:v>43.98874</c:v>
                </c:pt>
                <c:pt idx="164">
                  <c:v>44.061599999999999</c:v>
                </c:pt>
                <c:pt idx="165">
                  <c:v>44.119990000000001</c:v>
                </c:pt>
                <c:pt idx="166">
                  <c:v>44.215859999999999</c:v>
                </c:pt>
                <c:pt idx="167">
                  <c:v>44.334359999999997</c:v>
                </c:pt>
                <c:pt idx="168">
                  <c:v>44.417009999999998</c:v>
                </c:pt>
                <c:pt idx="169">
                  <c:v>44.480690000000003</c:v>
                </c:pt>
                <c:pt idx="170">
                  <c:v>44.594299999999997</c:v>
                </c:pt>
                <c:pt idx="171">
                  <c:v>44.697479999999999</c:v>
                </c:pt>
                <c:pt idx="172">
                  <c:v>44.758600000000001</c:v>
                </c:pt>
                <c:pt idx="173">
                  <c:v>44.834000000000003</c:v>
                </c:pt>
                <c:pt idx="174">
                  <c:v>44.945360000000001</c:v>
                </c:pt>
                <c:pt idx="175">
                  <c:v>45.031129999999997</c:v>
                </c:pt>
                <c:pt idx="176">
                  <c:v>45.08549</c:v>
                </c:pt>
                <c:pt idx="177">
                  <c:v>45.179960000000001</c:v>
                </c:pt>
                <c:pt idx="178">
                  <c:v>45.27684</c:v>
                </c:pt>
                <c:pt idx="179">
                  <c:v>45.3446</c:v>
                </c:pt>
                <c:pt idx="180">
                  <c:v>45.407940000000004</c:v>
                </c:pt>
                <c:pt idx="181">
                  <c:v>45.513010000000001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'prune- dbh'!$F$2:$F$4</c:f>
              <c:strCache>
                <c:ptCount val="1"/>
                <c:pt idx="0">
                  <c:v>prune 70 tot wood</c:v>
                </c:pt>
              </c:strCache>
            </c:strRef>
          </c:tx>
          <c:marker>
            <c:symbol val="none"/>
          </c:marker>
          <c:cat>
            <c:numRef>
              <c:f>'prune- dbh'!$B$5:$B$371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31</c:v>
                </c:pt>
                <c:pt idx="114">
                  <c:v>31</c:v>
                </c:pt>
                <c:pt idx="115">
                  <c:v>31</c:v>
                </c:pt>
                <c:pt idx="116">
                  <c:v>32</c:v>
                </c:pt>
                <c:pt idx="117">
                  <c:v>32</c:v>
                </c:pt>
                <c:pt idx="118">
                  <c:v>32</c:v>
                </c:pt>
                <c:pt idx="119">
                  <c:v>32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36</c:v>
                </c:pt>
                <c:pt idx="132">
                  <c:v>36</c:v>
                </c:pt>
                <c:pt idx="133">
                  <c:v>36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38</c:v>
                </c:pt>
                <c:pt idx="139">
                  <c:v>38</c:v>
                </c:pt>
                <c:pt idx="140">
                  <c:v>38</c:v>
                </c:pt>
                <c:pt idx="141">
                  <c:v>38</c:v>
                </c:pt>
                <c:pt idx="142">
                  <c:v>39</c:v>
                </c:pt>
                <c:pt idx="143">
                  <c:v>39</c:v>
                </c:pt>
                <c:pt idx="144">
                  <c:v>39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41</c:v>
                </c:pt>
                <c:pt idx="150">
                  <c:v>41</c:v>
                </c:pt>
                <c:pt idx="151">
                  <c:v>41</c:v>
                </c:pt>
                <c:pt idx="152">
                  <c:v>42</c:v>
                </c:pt>
                <c:pt idx="153">
                  <c:v>42</c:v>
                </c:pt>
                <c:pt idx="154">
                  <c:v>42</c:v>
                </c:pt>
                <c:pt idx="155">
                  <c:v>42</c:v>
                </c:pt>
                <c:pt idx="156">
                  <c:v>43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47</c:v>
                </c:pt>
                <c:pt idx="171">
                  <c:v>47</c:v>
                </c:pt>
                <c:pt idx="172">
                  <c:v>47</c:v>
                </c:pt>
                <c:pt idx="173">
                  <c:v>47</c:v>
                </c:pt>
                <c:pt idx="174">
                  <c:v>48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49</c:v>
                </c:pt>
                <c:pt idx="179">
                  <c:v>49</c:v>
                </c:pt>
                <c:pt idx="180">
                  <c:v>49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51</c:v>
                </c:pt>
                <c:pt idx="186">
                  <c:v>51</c:v>
                </c:pt>
                <c:pt idx="187">
                  <c:v>51</c:v>
                </c:pt>
                <c:pt idx="188">
                  <c:v>51</c:v>
                </c:pt>
                <c:pt idx="189">
                  <c:v>52</c:v>
                </c:pt>
                <c:pt idx="190">
                  <c:v>52</c:v>
                </c:pt>
                <c:pt idx="191">
                  <c:v>52</c:v>
                </c:pt>
                <c:pt idx="192">
                  <c:v>53</c:v>
                </c:pt>
                <c:pt idx="193">
                  <c:v>53</c:v>
                </c:pt>
                <c:pt idx="194">
                  <c:v>53</c:v>
                </c:pt>
                <c:pt idx="195">
                  <c:v>53</c:v>
                </c:pt>
                <c:pt idx="196">
                  <c:v>54</c:v>
                </c:pt>
                <c:pt idx="197">
                  <c:v>54</c:v>
                </c:pt>
                <c:pt idx="198">
                  <c:v>54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56</c:v>
                </c:pt>
                <c:pt idx="204">
                  <c:v>56</c:v>
                </c:pt>
                <c:pt idx="205">
                  <c:v>56</c:v>
                </c:pt>
                <c:pt idx="206">
                  <c:v>56</c:v>
                </c:pt>
                <c:pt idx="207">
                  <c:v>57</c:v>
                </c:pt>
                <c:pt idx="208">
                  <c:v>57</c:v>
                </c:pt>
                <c:pt idx="209">
                  <c:v>57</c:v>
                </c:pt>
                <c:pt idx="210">
                  <c:v>58</c:v>
                </c:pt>
                <c:pt idx="211">
                  <c:v>58</c:v>
                </c:pt>
                <c:pt idx="212">
                  <c:v>58</c:v>
                </c:pt>
                <c:pt idx="213">
                  <c:v>58</c:v>
                </c:pt>
                <c:pt idx="214">
                  <c:v>59</c:v>
                </c:pt>
                <c:pt idx="215">
                  <c:v>59</c:v>
                </c:pt>
                <c:pt idx="216">
                  <c:v>59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61</c:v>
                </c:pt>
                <c:pt idx="225">
                  <c:v>62</c:v>
                </c:pt>
                <c:pt idx="226">
                  <c:v>62</c:v>
                </c:pt>
                <c:pt idx="227">
                  <c:v>62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67</c:v>
                </c:pt>
                <c:pt idx="244">
                  <c:v>67</c:v>
                </c:pt>
                <c:pt idx="245">
                  <c:v>67</c:v>
                </c:pt>
                <c:pt idx="246">
                  <c:v>68</c:v>
                </c:pt>
                <c:pt idx="247">
                  <c:v>68</c:v>
                </c:pt>
                <c:pt idx="248">
                  <c:v>68</c:v>
                </c:pt>
                <c:pt idx="249">
                  <c:v>68</c:v>
                </c:pt>
                <c:pt idx="250">
                  <c:v>69</c:v>
                </c:pt>
                <c:pt idx="251">
                  <c:v>69</c:v>
                </c:pt>
                <c:pt idx="252">
                  <c:v>69</c:v>
                </c:pt>
                <c:pt idx="253">
                  <c:v>69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71</c:v>
                </c:pt>
                <c:pt idx="258">
                  <c:v>71</c:v>
                </c:pt>
                <c:pt idx="259">
                  <c:v>71</c:v>
                </c:pt>
                <c:pt idx="260">
                  <c:v>71</c:v>
                </c:pt>
                <c:pt idx="261">
                  <c:v>72</c:v>
                </c:pt>
                <c:pt idx="262">
                  <c:v>72</c:v>
                </c:pt>
                <c:pt idx="263">
                  <c:v>72</c:v>
                </c:pt>
                <c:pt idx="264">
                  <c:v>73</c:v>
                </c:pt>
                <c:pt idx="265">
                  <c:v>73</c:v>
                </c:pt>
                <c:pt idx="266">
                  <c:v>73</c:v>
                </c:pt>
                <c:pt idx="267">
                  <c:v>73</c:v>
                </c:pt>
                <c:pt idx="268">
                  <c:v>74</c:v>
                </c:pt>
                <c:pt idx="269">
                  <c:v>74</c:v>
                </c:pt>
                <c:pt idx="270">
                  <c:v>74</c:v>
                </c:pt>
                <c:pt idx="271">
                  <c:v>74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76</c:v>
                </c:pt>
                <c:pt idx="276">
                  <c:v>76</c:v>
                </c:pt>
                <c:pt idx="277">
                  <c:v>76</c:v>
                </c:pt>
                <c:pt idx="278">
                  <c:v>76</c:v>
                </c:pt>
                <c:pt idx="279">
                  <c:v>77</c:v>
                </c:pt>
                <c:pt idx="280">
                  <c:v>77</c:v>
                </c:pt>
                <c:pt idx="281">
                  <c:v>77</c:v>
                </c:pt>
                <c:pt idx="282">
                  <c:v>77</c:v>
                </c:pt>
                <c:pt idx="283">
                  <c:v>78</c:v>
                </c:pt>
                <c:pt idx="284">
                  <c:v>78</c:v>
                </c:pt>
                <c:pt idx="285">
                  <c:v>78</c:v>
                </c:pt>
                <c:pt idx="286">
                  <c:v>79</c:v>
                </c:pt>
                <c:pt idx="287">
                  <c:v>79</c:v>
                </c:pt>
                <c:pt idx="288">
                  <c:v>79</c:v>
                </c:pt>
                <c:pt idx="289">
                  <c:v>79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81</c:v>
                </c:pt>
                <c:pt idx="294">
                  <c:v>81</c:v>
                </c:pt>
                <c:pt idx="295">
                  <c:v>81</c:v>
                </c:pt>
                <c:pt idx="296">
                  <c:v>81</c:v>
                </c:pt>
                <c:pt idx="297">
                  <c:v>82</c:v>
                </c:pt>
                <c:pt idx="298">
                  <c:v>82</c:v>
                </c:pt>
                <c:pt idx="299">
                  <c:v>82</c:v>
                </c:pt>
                <c:pt idx="300">
                  <c:v>82</c:v>
                </c:pt>
                <c:pt idx="301">
                  <c:v>83</c:v>
                </c:pt>
                <c:pt idx="302">
                  <c:v>83</c:v>
                </c:pt>
                <c:pt idx="303">
                  <c:v>83</c:v>
                </c:pt>
                <c:pt idx="304">
                  <c:v>84</c:v>
                </c:pt>
                <c:pt idx="305">
                  <c:v>84</c:v>
                </c:pt>
                <c:pt idx="306">
                  <c:v>84</c:v>
                </c:pt>
                <c:pt idx="307">
                  <c:v>84</c:v>
                </c:pt>
                <c:pt idx="308">
                  <c:v>85</c:v>
                </c:pt>
                <c:pt idx="309">
                  <c:v>85</c:v>
                </c:pt>
                <c:pt idx="310">
                  <c:v>85</c:v>
                </c:pt>
                <c:pt idx="311">
                  <c:v>86</c:v>
                </c:pt>
                <c:pt idx="312">
                  <c:v>86</c:v>
                </c:pt>
                <c:pt idx="313">
                  <c:v>86</c:v>
                </c:pt>
                <c:pt idx="314">
                  <c:v>86</c:v>
                </c:pt>
                <c:pt idx="315">
                  <c:v>87</c:v>
                </c:pt>
                <c:pt idx="316">
                  <c:v>87</c:v>
                </c:pt>
                <c:pt idx="317">
                  <c:v>87</c:v>
                </c:pt>
                <c:pt idx="318">
                  <c:v>87</c:v>
                </c:pt>
                <c:pt idx="319">
                  <c:v>88</c:v>
                </c:pt>
                <c:pt idx="320">
                  <c:v>88</c:v>
                </c:pt>
                <c:pt idx="321">
                  <c:v>88</c:v>
                </c:pt>
                <c:pt idx="322">
                  <c:v>89</c:v>
                </c:pt>
                <c:pt idx="323">
                  <c:v>89</c:v>
                </c:pt>
                <c:pt idx="324">
                  <c:v>89</c:v>
                </c:pt>
                <c:pt idx="325">
                  <c:v>89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91</c:v>
                </c:pt>
                <c:pt idx="331">
                  <c:v>91</c:v>
                </c:pt>
                <c:pt idx="332">
                  <c:v>91</c:v>
                </c:pt>
                <c:pt idx="333">
                  <c:v>92</c:v>
                </c:pt>
                <c:pt idx="334">
                  <c:v>92</c:v>
                </c:pt>
                <c:pt idx="335">
                  <c:v>92</c:v>
                </c:pt>
                <c:pt idx="336">
                  <c:v>92</c:v>
                </c:pt>
                <c:pt idx="337">
                  <c:v>93</c:v>
                </c:pt>
                <c:pt idx="338">
                  <c:v>93</c:v>
                </c:pt>
                <c:pt idx="339">
                  <c:v>93</c:v>
                </c:pt>
                <c:pt idx="340">
                  <c:v>94</c:v>
                </c:pt>
                <c:pt idx="341">
                  <c:v>94</c:v>
                </c:pt>
                <c:pt idx="342">
                  <c:v>94</c:v>
                </c:pt>
                <c:pt idx="343">
                  <c:v>94</c:v>
                </c:pt>
                <c:pt idx="344">
                  <c:v>95</c:v>
                </c:pt>
                <c:pt idx="345">
                  <c:v>95</c:v>
                </c:pt>
                <c:pt idx="346">
                  <c:v>95</c:v>
                </c:pt>
                <c:pt idx="347">
                  <c:v>95</c:v>
                </c:pt>
                <c:pt idx="348">
                  <c:v>96</c:v>
                </c:pt>
                <c:pt idx="349">
                  <c:v>96</c:v>
                </c:pt>
                <c:pt idx="350">
                  <c:v>96</c:v>
                </c:pt>
                <c:pt idx="351">
                  <c:v>97</c:v>
                </c:pt>
                <c:pt idx="352">
                  <c:v>97</c:v>
                </c:pt>
                <c:pt idx="353">
                  <c:v>97</c:v>
                </c:pt>
                <c:pt idx="354">
                  <c:v>97</c:v>
                </c:pt>
                <c:pt idx="355">
                  <c:v>98</c:v>
                </c:pt>
                <c:pt idx="356">
                  <c:v>98</c:v>
                </c:pt>
                <c:pt idx="357">
                  <c:v>98</c:v>
                </c:pt>
                <c:pt idx="358">
                  <c:v>98</c:v>
                </c:pt>
                <c:pt idx="359">
                  <c:v>99</c:v>
                </c:pt>
                <c:pt idx="360">
                  <c:v>99</c:v>
                </c:pt>
                <c:pt idx="361">
                  <c:v>99</c:v>
                </c:pt>
                <c:pt idx="362">
                  <c:v>100</c:v>
                </c:pt>
              </c:numCache>
            </c:numRef>
          </c:cat>
          <c:val>
            <c:numRef>
              <c:f>'prune- dbh'!$F$5:$F$371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0.14835599999999999</c:v>
                </c:pt>
                <c:pt idx="4">
                  <c:v>0.236705</c:v>
                </c:pt>
                <c:pt idx="5">
                  <c:v>0.45881499999999997</c:v>
                </c:pt>
                <c:pt idx="6">
                  <c:v>0.58943500000000004</c:v>
                </c:pt>
                <c:pt idx="7">
                  <c:v>0.768208</c:v>
                </c:pt>
                <c:pt idx="8">
                  <c:v>1.0039149999999999</c:v>
                </c:pt>
                <c:pt idx="9">
                  <c:v>1.2182120000000001</c:v>
                </c:pt>
                <c:pt idx="10">
                  <c:v>1.3933089999999999</c:v>
                </c:pt>
                <c:pt idx="11">
                  <c:v>1.783325</c:v>
                </c:pt>
                <c:pt idx="12">
                  <c:v>2.276316</c:v>
                </c:pt>
                <c:pt idx="13">
                  <c:v>2.6414339999999998</c:v>
                </c:pt>
                <c:pt idx="14">
                  <c:v>3.0669360000000001</c:v>
                </c:pt>
                <c:pt idx="15">
                  <c:v>3.6928200000000002</c:v>
                </c:pt>
                <c:pt idx="16">
                  <c:v>4.3307279999999997</c:v>
                </c:pt>
                <c:pt idx="17">
                  <c:v>4.8147859999999998</c:v>
                </c:pt>
                <c:pt idx="18">
                  <c:v>5.5892819999999999</c:v>
                </c:pt>
                <c:pt idx="19">
                  <c:v>6.6325469999999997</c:v>
                </c:pt>
                <c:pt idx="20">
                  <c:v>7.4899740000000001</c:v>
                </c:pt>
                <c:pt idx="21">
                  <c:v>8.3878900000000005</c:v>
                </c:pt>
                <c:pt idx="22">
                  <c:v>9.7652859999999997</c:v>
                </c:pt>
                <c:pt idx="23">
                  <c:v>11.049849999999999</c:v>
                </c:pt>
                <c:pt idx="24">
                  <c:v>11.84976</c:v>
                </c:pt>
                <c:pt idx="25">
                  <c:v>12.97213</c:v>
                </c:pt>
                <c:pt idx="26">
                  <c:v>14.056789999999999</c:v>
                </c:pt>
                <c:pt idx="27">
                  <c:v>14.77689</c:v>
                </c:pt>
                <c:pt idx="28">
                  <c:v>15.37467</c:v>
                </c:pt>
                <c:pt idx="29">
                  <c:v>16.32856</c:v>
                </c:pt>
                <c:pt idx="30">
                  <c:v>17.135280000000002</c:v>
                </c:pt>
                <c:pt idx="31">
                  <c:v>17.60988</c:v>
                </c:pt>
                <c:pt idx="32">
                  <c:v>18.209440000000001</c:v>
                </c:pt>
                <c:pt idx="33">
                  <c:v>18.986409999999999</c:v>
                </c:pt>
                <c:pt idx="34">
                  <c:v>19.550830000000001</c:v>
                </c:pt>
                <c:pt idx="35">
                  <c:v>19.937850000000001</c:v>
                </c:pt>
                <c:pt idx="36">
                  <c:v>20.564019999999999</c:v>
                </c:pt>
                <c:pt idx="37">
                  <c:v>21.163250000000001</c:v>
                </c:pt>
                <c:pt idx="38">
                  <c:v>21.515090000000001</c:v>
                </c:pt>
                <c:pt idx="39">
                  <c:v>21.870519999999999</c:v>
                </c:pt>
                <c:pt idx="40">
                  <c:v>22.378139999999998</c:v>
                </c:pt>
                <c:pt idx="41">
                  <c:v>22.707820000000002</c:v>
                </c:pt>
                <c:pt idx="42">
                  <c:v>22.975439999999999</c:v>
                </c:pt>
                <c:pt idx="43">
                  <c:v>23.4085</c:v>
                </c:pt>
                <c:pt idx="44">
                  <c:v>23.92342</c:v>
                </c:pt>
                <c:pt idx="45">
                  <c:v>24.24682</c:v>
                </c:pt>
                <c:pt idx="46">
                  <c:v>24.506340000000002</c:v>
                </c:pt>
                <c:pt idx="47">
                  <c:v>24.949359999999999</c:v>
                </c:pt>
                <c:pt idx="48">
                  <c:v>25.362120000000001</c:v>
                </c:pt>
                <c:pt idx="49">
                  <c:v>25.598310000000001</c:v>
                </c:pt>
                <c:pt idx="50">
                  <c:v>25.88381</c:v>
                </c:pt>
                <c:pt idx="51">
                  <c:v>26.293420000000001</c:v>
                </c:pt>
                <c:pt idx="52">
                  <c:v>26.621259999999999</c:v>
                </c:pt>
                <c:pt idx="53">
                  <c:v>26.822959999999998</c:v>
                </c:pt>
                <c:pt idx="54">
                  <c:v>27.175709999999999</c:v>
                </c:pt>
                <c:pt idx="55">
                  <c:v>27.548220000000001</c:v>
                </c:pt>
                <c:pt idx="56">
                  <c:v>27.786490000000001</c:v>
                </c:pt>
                <c:pt idx="57">
                  <c:v>28.011050000000001</c:v>
                </c:pt>
                <c:pt idx="58">
                  <c:v>28.375330000000002</c:v>
                </c:pt>
                <c:pt idx="59">
                  <c:v>28.66695</c:v>
                </c:pt>
                <c:pt idx="60">
                  <c:v>28.840440000000001</c:v>
                </c:pt>
                <c:pt idx="61">
                  <c:v>29.10913</c:v>
                </c:pt>
                <c:pt idx="62">
                  <c:v>29.432359999999999</c:v>
                </c:pt>
                <c:pt idx="63">
                  <c:v>29.664100000000001</c:v>
                </c:pt>
                <c:pt idx="64">
                  <c:v>29.81504</c:v>
                </c:pt>
                <c:pt idx="65">
                  <c:v>30.113720000000001</c:v>
                </c:pt>
                <c:pt idx="66">
                  <c:v>30.36974</c:v>
                </c:pt>
                <c:pt idx="67">
                  <c:v>30.554120000000001</c:v>
                </c:pt>
                <c:pt idx="68">
                  <c:v>30.757539999999999</c:v>
                </c:pt>
                <c:pt idx="69">
                  <c:v>31.025510000000001</c:v>
                </c:pt>
                <c:pt idx="70">
                  <c:v>31.249970000000001</c:v>
                </c:pt>
                <c:pt idx="71">
                  <c:v>31.395569999999999</c:v>
                </c:pt>
                <c:pt idx="72">
                  <c:v>31.638089999999998</c:v>
                </c:pt>
                <c:pt idx="73">
                  <c:v>31.905460000000001</c:v>
                </c:pt>
                <c:pt idx="74">
                  <c:v>32.085740000000001</c:v>
                </c:pt>
                <c:pt idx="75">
                  <c:v>32.228729999999999</c:v>
                </c:pt>
                <c:pt idx="76">
                  <c:v>32.475839999999998</c:v>
                </c:pt>
                <c:pt idx="77">
                  <c:v>32.653660000000002</c:v>
                </c:pt>
                <c:pt idx="78">
                  <c:v>32.793729999999996</c:v>
                </c:pt>
                <c:pt idx="79">
                  <c:v>32.977110000000003</c:v>
                </c:pt>
                <c:pt idx="80">
                  <c:v>33.230719999999998</c:v>
                </c:pt>
                <c:pt idx="81">
                  <c:v>33.386450000000004</c:v>
                </c:pt>
                <c:pt idx="82">
                  <c:v>33.515389999999996</c:v>
                </c:pt>
                <c:pt idx="83">
                  <c:v>33.729179999999999</c:v>
                </c:pt>
                <c:pt idx="84">
                  <c:v>33.94867</c:v>
                </c:pt>
                <c:pt idx="85">
                  <c:v>34.092739999999999</c:v>
                </c:pt>
                <c:pt idx="86">
                  <c:v>34.236159999999998</c:v>
                </c:pt>
                <c:pt idx="87">
                  <c:v>34.467750000000002</c:v>
                </c:pt>
                <c:pt idx="88">
                  <c:v>34.663269999999997</c:v>
                </c:pt>
                <c:pt idx="89">
                  <c:v>34.78172</c:v>
                </c:pt>
                <c:pt idx="90">
                  <c:v>34.963259999999998</c:v>
                </c:pt>
                <c:pt idx="91">
                  <c:v>35.197719999999997</c:v>
                </c:pt>
                <c:pt idx="92">
                  <c:v>35.35622</c:v>
                </c:pt>
                <c:pt idx="93">
                  <c:v>35.469149999999999</c:v>
                </c:pt>
                <c:pt idx="94">
                  <c:v>35.674109999999999</c:v>
                </c:pt>
                <c:pt idx="95">
                  <c:v>35.842700000000001</c:v>
                </c:pt>
                <c:pt idx="96">
                  <c:v>35.952739999999999</c:v>
                </c:pt>
                <c:pt idx="97">
                  <c:v>36.084139999999998</c:v>
                </c:pt>
                <c:pt idx="98">
                  <c:v>36.288629999999998</c:v>
                </c:pt>
                <c:pt idx="99">
                  <c:v>36.453110000000002</c:v>
                </c:pt>
                <c:pt idx="100">
                  <c:v>36.556109999999997</c:v>
                </c:pt>
                <c:pt idx="101">
                  <c:v>36.733069999999998</c:v>
                </c:pt>
                <c:pt idx="102">
                  <c:v>36.937739999999998</c:v>
                </c:pt>
                <c:pt idx="103">
                  <c:v>37.0623</c:v>
                </c:pt>
                <c:pt idx="104">
                  <c:v>37.173000000000002</c:v>
                </c:pt>
                <c:pt idx="105">
                  <c:v>37.371490000000001</c:v>
                </c:pt>
                <c:pt idx="106">
                  <c:v>37.546500000000002</c:v>
                </c:pt>
                <c:pt idx="107">
                  <c:v>37.647779999999997</c:v>
                </c:pt>
                <c:pt idx="108">
                  <c:v>37.797710000000002</c:v>
                </c:pt>
                <c:pt idx="109">
                  <c:v>37.991329999999998</c:v>
                </c:pt>
                <c:pt idx="110">
                  <c:v>38.130009999999999</c:v>
                </c:pt>
                <c:pt idx="111">
                  <c:v>38.224670000000003</c:v>
                </c:pt>
                <c:pt idx="112">
                  <c:v>38.407519999999998</c:v>
                </c:pt>
                <c:pt idx="113">
                  <c:v>38.583179999999999</c:v>
                </c:pt>
                <c:pt idx="114">
                  <c:v>38.689419999999998</c:v>
                </c:pt>
                <c:pt idx="115">
                  <c:v>38.801580000000001</c:v>
                </c:pt>
                <c:pt idx="116">
                  <c:v>38.955449999999999</c:v>
                </c:pt>
                <c:pt idx="117">
                  <c:v>39.109180000000002</c:v>
                </c:pt>
                <c:pt idx="118">
                  <c:v>39.196269999999998</c:v>
                </c:pt>
                <c:pt idx="119">
                  <c:v>39.33661</c:v>
                </c:pt>
                <c:pt idx="120">
                  <c:v>39.513449999999999</c:v>
                </c:pt>
                <c:pt idx="121">
                  <c:v>39.592829999999999</c:v>
                </c:pt>
                <c:pt idx="122">
                  <c:v>39.68685</c:v>
                </c:pt>
                <c:pt idx="123">
                  <c:v>39.849899999999998</c:v>
                </c:pt>
                <c:pt idx="124">
                  <c:v>39.99004</c:v>
                </c:pt>
                <c:pt idx="125">
                  <c:v>40.072890000000001</c:v>
                </c:pt>
                <c:pt idx="126">
                  <c:v>40.181330000000003</c:v>
                </c:pt>
                <c:pt idx="127">
                  <c:v>40.33426</c:v>
                </c:pt>
                <c:pt idx="128">
                  <c:v>40.453560000000003</c:v>
                </c:pt>
                <c:pt idx="129">
                  <c:v>40.53284</c:v>
                </c:pt>
                <c:pt idx="130">
                  <c:v>40.667839999999998</c:v>
                </c:pt>
                <c:pt idx="131">
                  <c:v>40.801909999999999</c:v>
                </c:pt>
                <c:pt idx="132">
                  <c:v>40.887560000000001</c:v>
                </c:pt>
                <c:pt idx="133">
                  <c:v>40.974800000000002</c:v>
                </c:pt>
                <c:pt idx="134">
                  <c:v>41.1233</c:v>
                </c:pt>
                <c:pt idx="135">
                  <c:v>41.25123</c:v>
                </c:pt>
                <c:pt idx="136">
                  <c:v>41.32461</c:v>
                </c:pt>
                <c:pt idx="137">
                  <c:v>41.437510000000003</c:v>
                </c:pt>
                <c:pt idx="138">
                  <c:v>41.511189999999999</c:v>
                </c:pt>
                <c:pt idx="139">
                  <c:v>41.576920000000001</c:v>
                </c:pt>
                <c:pt idx="140">
                  <c:v>41.649360000000001</c:v>
                </c:pt>
                <c:pt idx="141">
                  <c:v>41.773719999999997</c:v>
                </c:pt>
                <c:pt idx="142">
                  <c:v>41.890630000000002</c:v>
                </c:pt>
                <c:pt idx="143">
                  <c:v>41.966830000000002</c:v>
                </c:pt>
                <c:pt idx="144">
                  <c:v>41.994729999999997</c:v>
                </c:pt>
                <c:pt idx="145">
                  <c:v>42.04806</c:v>
                </c:pt>
                <c:pt idx="146">
                  <c:v>42.229979999999998</c:v>
                </c:pt>
                <c:pt idx="147">
                  <c:v>42.355220000000003</c:v>
                </c:pt>
                <c:pt idx="148">
                  <c:v>42.572029999999998</c:v>
                </c:pt>
                <c:pt idx="149">
                  <c:v>42.700609999999998</c:v>
                </c:pt>
                <c:pt idx="150">
                  <c:v>42.778230000000001</c:v>
                </c:pt>
                <c:pt idx="151">
                  <c:v>42.84796</c:v>
                </c:pt>
                <c:pt idx="152">
                  <c:v>42.976709999999997</c:v>
                </c:pt>
                <c:pt idx="153">
                  <c:v>43.084940000000003</c:v>
                </c:pt>
                <c:pt idx="154">
                  <c:v>43.149520000000003</c:v>
                </c:pt>
                <c:pt idx="155">
                  <c:v>43.238990000000001</c:v>
                </c:pt>
                <c:pt idx="156">
                  <c:v>43.367489999999997</c:v>
                </c:pt>
                <c:pt idx="157">
                  <c:v>43.460740000000001</c:v>
                </c:pt>
                <c:pt idx="158">
                  <c:v>43.526220000000002</c:v>
                </c:pt>
                <c:pt idx="159">
                  <c:v>43.641379999999998</c:v>
                </c:pt>
                <c:pt idx="160">
                  <c:v>43.751010000000001</c:v>
                </c:pt>
                <c:pt idx="161">
                  <c:v>43.823039999999999</c:v>
                </c:pt>
                <c:pt idx="162">
                  <c:v>43.897509999999997</c:v>
                </c:pt>
                <c:pt idx="163">
                  <c:v>43.997979999999998</c:v>
                </c:pt>
                <c:pt idx="164">
                  <c:v>44.070810000000002</c:v>
                </c:pt>
                <c:pt idx="165">
                  <c:v>44.129170000000002</c:v>
                </c:pt>
                <c:pt idx="166">
                  <c:v>44.225000000000001</c:v>
                </c:pt>
                <c:pt idx="167">
                  <c:v>44.34346</c:v>
                </c:pt>
                <c:pt idx="168">
                  <c:v>44.426070000000003</c:v>
                </c:pt>
                <c:pt idx="169">
                  <c:v>44.489719999999998</c:v>
                </c:pt>
                <c:pt idx="170">
                  <c:v>44.603279999999998</c:v>
                </c:pt>
                <c:pt idx="171">
                  <c:v>44.706420000000001</c:v>
                </c:pt>
                <c:pt idx="172">
                  <c:v>44.767530000000001</c:v>
                </c:pt>
                <c:pt idx="173">
                  <c:v>44.8429</c:v>
                </c:pt>
                <c:pt idx="174">
                  <c:v>44.954210000000003</c:v>
                </c:pt>
                <c:pt idx="175">
                  <c:v>45.039940000000001</c:v>
                </c:pt>
                <c:pt idx="176">
                  <c:v>45.094290000000001</c:v>
                </c:pt>
                <c:pt idx="177">
                  <c:v>45.18871</c:v>
                </c:pt>
                <c:pt idx="178">
                  <c:v>45.28557</c:v>
                </c:pt>
                <c:pt idx="179">
                  <c:v>45.353299999999997</c:v>
                </c:pt>
                <c:pt idx="180">
                  <c:v>45.416620000000002</c:v>
                </c:pt>
                <c:pt idx="181">
                  <c:v>45.521650000000001</c:v>
                </c:pt>
                <c:pt idx="182">
                  <c:v>45.605690000000003</c:v>
                </c:pt>
                <c:pt idx="183">
                  <c:v>45.657139999999998</c:v>
                </c:pt>
                <c:pt idx="184">
                  <c:v>45.73592</c:v>
                </c:pt>
                <c:pt idx="185">
                  <c:v>45.831510000000002</c:v>
                </c:pt>
                <c:pt idx="186">
                  <c:v>45.899540000000002</c:v>
                </c:pt>
                <c:pt idx="187">
                  <c:v>45.945599999999999</c:v>
                </c:pt>
                <c:pt idx="188">
                  <c:v>46.034590000000001</c:v>
                </c:pt>
                <c:pt idx="189">
                  <c:v>46.112090000000002</c:v>
                </c:pt>
                <c:pt idx="190">
                  <c:v>46.169440000000002</c:v>
                </c:pt>
                <c:pt idx="191">
                  <c:v>46.233739999999997</c:v>
                </c:pt>
                <c:pt idx="192">
                  <c:v>46.316049999999997</c:v>
                </c:pt>
                <c:pt idx="193">
                  <c:v>46.39058</c:v>
                </c:pt>
                <c:pt idx="194">
                  <c:v>46.43985</c:v>
                </c:pt>
                <c:pt idx="195">
                  <c:v>46.521810000000002</c:v>
                </c:pt>
                <c:pt idx="196">
                  <c:v>46.615690000000001</c:v>
                </c:pt>
                <c:pt idx="197">
                  <c:v>46.68206</c:v>
                </c:pt>
                <c:pt idx="198">
                  <c:v>46.736449999999998</c:v>
                </c:pt>
                <c:pt idx="199">
                  <c:v>46.83108</c:v>
                </c:pt>
                <c:pt idx="200">
                  <c:v>46.895859999999999</c:v>
                </c:pt>
                <c:pt idx="201">
                  <c:v>46.951270000000001</c:v>
                </c:pt>
                <c:pt idx="202">
                  <c:v>47.023580000000003</c:v>
                </c:pt>
                <c:pt idx="203">
                  <c:v>47.12171</c:v>
                </c:pt>
                <c:pt idx="204">
                  <c:v>47.182220000000001</c:v>
                </c:pt>
                <c:pt idx="205">
                  <c:v>47.235219999999998</c:v>
                </c:pt>
                <c:pt idx="206">
                  <c:v>47.323180000000001</c:v>
                </c:pt>
                <c:pt idx="207">
                  <c:v>47.410049999999998</c:v>
                </c:pt>
                <c:pt idx="208">
                  <c:v>47.467559999999999</c:v>
                </c:pt>
                <c:pt idx="209">
                  <c:v>47.526009999999999</c:v>
                </c:pt>
                <c:pt idx="210">
                  <c:v>47.619329999999998</c:v>
                </c:pt>
                <c:pt idx="211">
                  <c:v>47.695999999999998</c:v>
                </c:pt>
                <c:pt idx="212">
                  <c:v>47.743270000000003</c:v>
                </c:pt>
                <c:pt idx="213">
                  <c:v>47.815950000000001</c:v>
                </c:pt>
                <c:pt idx="214">
                  <c:v>47.910739999999997</c:v>
                </c:pt>
                <c:pt idx="215">
                  <c:v>47.975619999999999</c:v>
                </c:pt>
                <c:pt idx="216">
                  <c:v>48.023240000000001</c:v>
                </c:pt>
                <c:pt idx="217">
                  <c:v>48.10942</c:v>
                </c:pt>
                <c:pt idx="218">
                  <c:v>48.1785</c:v>
                </c:pt>
                <c:pt idx="219">
                  <c:v>48.225430000000003</c:v>
                </c:pt>
                <c:pt idx="220">
                  <c:v>48.280270000000002</c:v>
                </c:pt>
                <c:pt idx="221">
                  <c:v>48.361800000000002</c:v>
                </c:pt>
                <c:pt idx="222">
                  <c:v>48.42662</c:v>
                </c:pt>
                <c:pt idx="223">
                  <c:v>48.469200000000001</c:v>
                </c:pt>
                <c:pt idx="224">
                  <c:v>48.541130000000003</c:v>
                </c:pt>
                <c:pt idx="225">
                  <c:v>48.625210000000003</c:v>
                </c:pt>
                <c:pt idx="226">
                  <c:v>48.677810000000001</c:v>
                </c:pt>
                <c:pt idx="227">
                  <c:v>48.725769999999997</c:v>
                </c:pt>
                <c:pt idx="228">
                  <c:v>48.811039999999998</c:v>
                </c:pt>
                <c:pt idx="229">
                  <c:v>48.887709999999998</c:v>
                </c:pt>
                <c:pt idx="230">
                  <c:v>48.933759999999999</c:v>
                </c:pt>
                <c:pt idx="231">
                  <c:v>49.00121</c:v>
                </c:pt>
                <c:pt idx="232">
                  <c:v>49.087299999999999</c:v>
                </c:pt>
                <c:pt idx="233">
                  <c:v>49.149720000000002</c:v>
                </c:pt>
                <c:pt idx="234">
                  <c:v>49.194029999999998</c:v>
                </c:pt>
                <c:pt idx="235">
                  <c:v>49.278739999999999</c:v>
                </c:pt>
                <c:pt idx="236">
                  <c:v>49.36063</c:v>
                </c:pt>
                <c:pt idx="237">
                  <c:v>49.411079999999998</c:v>
                </c:pt>
                <c:pt idx="238">
                  <c:v>49.465760000000003</c:v>
                </c:pt>
                <c:pt idx="239">
                  <c:v>49.538789999999999</c:v>
                </c:pt>
                <c:pt idx="240">
                  <c:v>49.613199999999999</c:v>
                </c:pt>
                <c:pt idx="241">
                  <c:v>49.657150000000001</c:v>
                </c:pt>
                <c:pt idx="242">
                  <c:v>49.728169999999999</c:v>
                </c:pt>
                <c:pt idx="243">
                  <c:v>49.814450000000001</c:v>
                </c:pt>
                <c:pt idx="244">
                  <c:v>49.871369999999999</c:v>
                </c:pt>
                <c:pt idx="245">
                  <c:v>49.92116</c:v>
                </c:pt>
                <c:pt idx="246">
                  <c:v>50.00479</c:v>
                </c:pt>
                <c:pt idx="247">
                  <c:v>50.076569999999997</c:v>
                </c:pt>
                <c:pt idx="248">
                  <c:v>50.122210000000003</c:v>
                </c:pt>
                <c:pt idx="249">
                  <c:v>50.184139999999999</c:v>
                </c:pt>
                <c:pt idx="250">
                  <c:v>50.259250000000002</c:v>
                </c:pt>
                <c:pt idx="251">
                  <c:v>50.318660000000001</c:v>
                </c:pt>
                <c:pt idx="252">
                  <c:v>50.359270000000002</c:v>
                </c:pt>
                <c:pt idx="253">
                  <c:v>50.42953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300608"/>
        <c:axId val="175302144"/>
      </c:lineChart>
      <c:catAx>
        <c:axId val="175300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5302144"/>
        <c:crosses val="autoZero"/>
        <c:auto val="1"/>
        <c:lblAlgn val="ctr"/>
        <c:lblOffset val="100"/>
        <c:noMultiLvlLbl val="0"/>
      </c:catAx>
      <c:valAx>
        <c:axId val="175302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53006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N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NZ" sz="1400"/>
              <a:t>Tree height for Varying</a:t>
            </a:r>
            <a:r>
              <a:rPr lang="en-NZ" sz="1400" baseline="0"/>
              <a:t> Management Schemes</a:t>
            </a:r>
          </a:p>
          <a:p>
            <a:pPr>
              <a:defRPr/>
            </a:pPr>
            <a:r>
              <a:rPr lang="en-NZ" sz="1400" baseline="0"/>
              <a:t>Northland Pinus Radiata</a:t>
            </a:r>
            <a:endParaRPr lang="en-NZ" sz="14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60789962230331"/>
          <c:y val="0.12488020215747143"/>
          <c:w val="0.84481291210549903"/>
          <c:h val="0.76781113020770886"/>
        </c:manualLayout>
      </c:layout>
      <c:lineChart>
        <c:grouping val="standard"/>
        <c:varyColors val="0"/>
        <c:ser>
          <c:idx val="0"/>
          <c:order val="0"/>
          <c:tx>
            <c:strRef>
              <c:f>'30 year - height'!$C$3:$C$4</c:f>
              <c:strCache>
                <c:ptCount val="1"/>
                <c:pt idx="0">
                  <c:v>nl no mgmt</c:v>
                </c:pt>
              </c:strCache>
            </c:strRef>
          </c:tx>
          <c:marker>
            <c:symbol val="none"/>
          </c:marker>
          <c:cat>
            <c:numRef>
              <c:f>'30 year - height'!$B$5:$B$371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height'!$C$5:$C$371</c:f>
              <c:numCache>
                <c:formatCode>General</c:formatCode>
                <c:ptCount val="367"/>
                <c:pt idx="0">
                  <c:v>7.5611999999999999E-2</c:v>
                </c:pt>
                <c:pt idx="1">
                  <c:v>0.58932399999999996</c:v>
                </c:pt>
                <c:pt idx="2">
                  <c:v>0.90134000000000003</c:v>
                </c:pt>
                <c:pt idx="3">
                  <c:v>1.071199</c:v>
                </c:pt>
                <c:pt idx="4">
                  <c:v>1.178355</c:v>
                </c:pt>
                <c:pt idx="5">
                  <c:v>1.2384679999999999</c:v>
                </c:pt>
                <c:pt idx="6">
                  <c:v>1.2697560000000001</c:v>
                </c:pt>
                <c:pt idx="7">
                  <c:v>1.294886</c:v>
                </c:pt>
                <c:pt idx="8">
                  <c:v>1.3165210000000001</c:v>
                </c:pt>
                <c:pt idx="9">
                  <c:v>1.3434200000000001</c:v>
                </c:pt>
                <c:pt idx="10">
                  <c:v>1.3723179999999999</c:v>
                </c:pt>
                <c:pt idx="11">
                  <c:v>1.403891</c:v>
                </c:pt>
                <c:pt idx="12">
                  <c:v>1.4402200000000001</c:v>
                </c:pt>
                <c:pt idx="13">
                  <c:v>1.4036329999999999</c:v>
                </c:pt>
                <c:pt idx="14">
                  <c:v>1.438183</c:v>
                </c:pt>
                <c:pt idx="15">
                  <c:v>1.472289</c:v>
                </c:pt>
                <c:pt idx="16">
                  <c:v>1.5050190000000001</c:v>
                </c:pt>
                <c:pt idx="17">
                  <c:v>1.5311349999999999</c:v>
                </c:pt>
                <c:pt idx="18">
                  <c:v>1.551285</c:v>
                </c:pt>
                <c:pt idx="19">
                  <c:v>1.5678620000000001</c:v>
                </c:pt>
                <c:pt idx="20">
                  <c:v>1.5867659999999999</c:v>
                </c:pt>
                <c:pt idx="21">
                  <c:v>1.607834</c:v>
                </c:pt>
                <c:pt idx="22">
                  <c:v>1.632088</c:v>
                </c:pt>
                <c:pt idx="23">
                  <c:v>1.6598360000000001</c:v>
                </c:pt>
                <c:pt idx="24">
                  <c:v>1.6916389999999999</c:v>
                </c:pt>
                <c:pt idx="25">
                  <c:v>1.7187110000000001</c:v>
                </c:pt>
                <c:pt idx="26">
                  <c:v>1.755026</c:v>
                </c:pt>
                <c:pt idx="27">
                  <c:v>1.795442</c:v>
                </c:pt>
                <c:pt idx="28">
                  <c:v>1.8335520000000001</c:v>
                </c:pt>
                <c:pt idx="29">
                  <c:v>1.866249</c:v>
                </c:pt>
                <c:pt idx="30">
                  <c:v>1.890838</c:v>
                </c:pt>
                <c:pt idx="31">
                  <c:v>1.912841</c:v>
                </c:pt>
                <c:pt idx="32">
                  <c:v>1.9374260000000001</c:v>
                </c:pt>
                <c:pt idx="33">
                  <c:v>1.963301</c:v>
                </c:pt>
                <c:pt idx="34">
                  <c:v>1.9931209999999999</c:v>
                </c:pt>
                <c:pt idx="35">
                  <c:v>2.071637</c:v>
                </c:pt>
                <c:pt idx="36">
                  <c:v>2.1572870000000002</c:v>
                </c:pt>
                <c:pt idx="37">
                  <c:v>2.2452709999999998</c:v>
                </c:pt>
                <c:pt idx="38">
                  <c:v>2.336786</c:v>
                </c:pt>
                <c:pt idx="39">
                  <c:v>2.4294250000000002</c:v>
                </c:pt>
                <c:pt idx="40">
                  <c:v>2.542805</c:v>
                </c:pt>
                <c:pt idx="41">
                  <c:v>2.6570330000000002</c:v>
                </c:pt>
                <c:pt idx="42">
                  <c:v>2.760602</c:v>
                </c:pt>
                <c:pt idx="43">
                  <c:v>2.8356240000000001</c:v>
                </c:pt>
                <c:pt idx="44">
                  <c:v>2.9151250000000002</c:v>
                </c:pt>
                <c:pt idx="45">
                  <c:v>3.0095890000000001</c:v>
                </c:pt>
                <c:pt idx="46">
                  <c:v>3.113664</c:v>
                </c:pt>
                <c:pt idx="47">
                  <c:v>3.223741</c:v>
                </c:pt>
                <c:pt idx="48">
                  <c:v>3.3423639999999999</c:v>
                </c:pt>
                <c:pt idx="49">
                  <c:v>3.4669919999999999</c:v>
                </c:pt>
                <c:pt idx="50">
                  <c:v>3.591119</c:v>
                </c:pt>
                <c:pt idx="51">
                  <c:v>3.7172290000000001</c:v>
                </c:pt>
                <c:pt idx="52">
                  <c:v>3.825377</c:v>
                </c:pt>
                <c:pt idx="53">
                  <c:v>3.9225479999999999</c:v>
                </c:pt>
                <c:pt idx="54">
                  <c:v>4.0068729999999997</c:v>
                </c:pt>
                <c:pt idx="55">
                  <c:v>4.068479</c:v>
                </c:pt>
                <c:pt idx="56">
                  <c:v>4.1290680000000002</c:v>
                </c:pt>
                <c:pt idx="57">
                  <c:v>4.2043900000000001</c:v>
                </c:pt>
                <c:pt idx="58">
                  <c:v>4.2897179999999997</c:v>
                </c:pt>
                <c:pt idx="59">
                  <c:v>4.3870050000000003</c:v>
                </c:pt>
                <c:pt idx="60">
                  <c:v>4.4928319999999999</c:v>
                </c:pt>
                <c:pt idx="61">
                  <c:v>4.6088230000000001</c:v>
                </c:pt>
                <c:pt idx="62">
                  <c:v>4.7294700000000001</c:v>
                </c:pt>
                <c:pt idx="63">
                  <c:v>4.8574650000000004</c:v>
                </c:pt>
                <c:pt idx="64">
                  <c:v>4.9824900000000003</c:v>
                </c:pt>
                <c:pt idx="65">
                  <c:v>5.0997669999999999</c:v>
                </c:pt>
                <c:pt idx="66">
                  <c:v>5.1961000000000004</c:v>
                </c:pt>
                <c:pt idx="67">
                  <c:v>5.273803</c:v>
                </c:pt>
                <c:pt idx="68">
                  <c:v>5.3504269999999998</c:v>
                </c:pt>
                <c:pt idx="69">
                  <c:v>5.4386720000000004</c:v>
                </c:pt>
                <c:pt idx="70">
                  <c:v>5.5333969999999999</c:v>
                </c:pt>
                <c:pt idx="71">
                  <c:v>5.6526160000000001</c:v>
                </c:pt>
                <c:pt idx="72">
                  <c:v>5.7850989999999998</c:v>
                </c:pt>
                <c:pt idx="73">
                  <c:v>5.9221349999999999</c:v>
                </c:pt>
                <c:pt idx="74">
                  <c:v>6.0582900000000004</c:v>
                </c:pt>
                <c:pt idx="75">
                  <c:v>6.3292960000000003</c:v>
                </c:pt>
                <c:pt idx="76">
                  <c:v>6.6294230000000001</c:v>
                </c:pt>
                <c:pt idx="77">
                  <c:v>6.8966139999999996</c:v>
                </c:pt>
                <c:pt idx="78">
                  <c:v>7.1264750000000001</c:v>
                </c:pt>
                <c:pt idx="79">
                  <c:v>7.3055279999999998</c:v>
                </c:pt>
                <c:pt idx="80">
                  <c:v>7.4736710000000004</c:v>
                </c:pt>
                <c:pt idx="81">
                  <c:v>7.6684419999999998</c:v>
                </c:pt>
                <c:pt idx="82">
                  <c:v>7.9017210000000002</c:v>
                </c:pt>
                <c:pt idx="83">
                  <c:v>8.1696709999999992</c:v>
                </c:pt>
                <c:pt idx="84">
                  <c:v>8.4637159999999998</c:v>
                </c:pt>
                <c:pt idx="85">
                  <c:v>8.7736319999999992</c:v>
                </c:pt>
                <c:pt idx="86">
                  <c:v>9.0352630000000005</c:v>
                </c:pt>
                <c:pt idx="87">
                  <c:v>9.2694860000000006</c:v>
                </c:pt>
                <c:pt idx="88">
                  <c:v>9.4851100000000006</c:v>
                </c:pt>
                <c:pt idx="89">
                  <c:v>9.6853440000000006</c:v>
                </c:pt>
                <c:pt idx="90">
                  <c:v>9.8543679999999991</c:v>
                </c:pt>
                <c:pt idx="91">
                  <c:v>9.9901879999999998</c:v>
                </c:pt>
                <c:pt idx="92">
                  <c:v>10.10745</c:v>
                </c:pt>
                <c:pt idx="93">
                  <c:v>10.24892</c:v>
                </c:pt>
                <c:pt idx="94">
                  <c:v>10.417960000000001</c:v>
                </c:pt>
                <c:pt idx="95">
                  <c:v>10.6248</c:v>
                </c:pt>
                <c:pt idx="96">
                  <c:v>10.86051</c:v>
                </c:pt>
                <c:pt idx="97">
                  <c:v>11.108230000000001</c:v>
                </c:pt>
                <c:pt idx="98">
                  <c:v>11.350440000000001</c:v>
                </c:pt>
                <c:pt idx="99">
                  <c:v>11.565110000000001</c:v>
                </c:pt>
                <c:pt idx="100">
                  <c:v>11.76338</c:v>
                </c:pt>
                <c:pt idx="101">
                  <c:v>11.94712</c:v>
                </c:pt>
                <c:pt idx="102">
                  <c:v>12.09488</c:v>
                </c:pt>
                <c:pt idx="103">
                  <c:v>12.21095</c:v>
                </c:pt>
                <c:pt idx="104">
                  <c:v>12.312810000000001</c:v>
                </c:pt>
                <c:pt idx="105">
                  <c:v>12.421900000000001</c:v>
                </c:pt>
                <c:pt idx="106">
                  <c:v>12.555630000000001</c:v>
                </c:pt>
                <c:pt idx="107">
                  <c:v>12.725149999999999</c:v>
                </c:pt>
                <c:pt idx="108">
                  <c:v>12.92168</c:v>
                </c:pt>
                <c:pt idx="109">
                  <c:v>13.134069999999999</c:v>
                </c:pt>
                <c:pt idx="110">
                  <c:v>13.33572</c:v>
                </c:pt>
                <c:pt idx="111">
                  <c:v>13.52206</c:v>
                </c:pt>
                <c:pt idx="112">
                  <c:v>13.69022</c:v>
                </c:pt>
                <c:pt idx="113">
                  <c:v>13.844279999999999</c:v>
                </c:pt>
                <c:pt idx="114">
                  <c:v>13.97822</c:v>
                </c:pt>
                <c:pt idx="115">
                  <c:v>14.08902</c:v>
                </c:pt>
                <c:pt idx="116">
                  <c:v>14.183859999999999</c:v>
                </c:pt>
                <c:pt idx="117">
                  <c:v>14.277060000000001</c:v>
                </c:pt>
                <c:pt idx="118">
                  <c:v>14.395720000000001</c:v>
                </c:pt>
                <c:pt idx="119">
                  <c:v>14.5433</c:v>
                </c:pt>
                <c:pt idx="120">
                  <c:v>14.71377</c:v>
                </c:pt>
                <c:pt idx="121">
                  <c:v>14.89147</c:v>
                </c:pt>
                <c:pt idx="122">
                  <c:v>15.071260000000001</c:v>
                </c:pt>
                <c:pt idx="123">
                  <c:v>15.24188</c:v>
                </c:pt>
                <c:pt idx="124">
                  <c:v>15.38144</c:v>
                </c:pt>
                <c:pt idx="125">
                  <c:v>15.519640000000001</c:v>
                </c:pt>
                <c:pt idx="126">
                  <c:v>15.6357</c:v>
                </c:pt>
                <c:pt idx="127">
                  <c:v>15.7309</c:v>
                </c:pt>
                <c:pt idx="128">
                  <c:v>15.8063</c:v>
                </c:pt>
                <c:pt idx="129">
                  <c:v>15.880129999999999</c:v>
                </c:pt>
                <c:pt idx="130">
                  <c:v>15.973890000000001</c:v>
                </c:pt>
                <c:pt idx="131">
                  <c:v>16.093810000000001</c:v>
                </c:pt>
                <c:pt idx="132">
                  <c:v>16.23733</c:v>
                </c:pt>
                <c:pt idx="133">
                  <c:v>16.398710000000001</c:v>
                </c:pt>
                <c:pt idx="134">
                  <c:v>16.540939999999999</c:v>
                </c:pt>
                <c:pt idx="135">
                  <c:v>16.621040000000001</c:v>
                </c:pt>
                <c:pt idx="136">
                  <c:v>16.703379999999999</c:v>
                </c:pt>
                <c:pt idx="137">
                  <c:v>16.7958</c:v>
                </c:pt>
                <c:pt idx="138">
                  <c:v>16.897349999999999</c:v>
                </c:pt>
                <c:pt idx="139">
                  <c:v>16.9815</c:v>
                </c:pt>
                <c:pt idx="140">
                  <c:v>17.049489999999999</c:v>
                </c:pt>
                <c:pt idx="141">
                  <c:v>17.11674</c:v>
                </c:pt>
                <c:pt idx="142">
                  <c:v>17.19868</c:v>
                </c:pt>
                <c:pt idx="143">
                  <c:v>17.31062</c:v>
                </c:pt>
                <c:pt idx="144">
                  <c:v>17.438610000000001</c:v>
                </c:pt>
                <c:pt idx="145">
                  <c:v>17.584379999999999</c:v>
                </c:pt>
                <c:pt idx="146">
                  <c:v>17.734829999999999</c:v>
                </c:pt>
                <c:pt idx="147">
                  <c:v>17.881820000000001</c:v>
                </c:pt>
                <c:pt idx="148">
                  <c:v>18.010159999999999</c:v>
                </c:pt>
                <c:pt idx="149">
                  <c:v>18.120729999999998</c:v>
                </c:pt>
                <c:pt idx="150">
                  <c:v>18.221450000000001</c:v>
                </c:pt>
                <c:pt idx="151">
                  <c:v>18.302589999999999</c:v>
                </c:pt>
                <c:pt idx="152">
                  <c:v>18.366869999999999</c:v>
                </c:pt>
                <c:pt idx="153">
                  <c:v>18.428550000000001</c:v>
                </c:pt>
                <c:pt idx="154">
                  <c:v>18.502469999999999</c:v>
                </c:pt>
                <c:pt idx="155">
                  <c:v>18.597899999999999</c:v>
                </c:pt>
                <c:pt idx="156">
                  <c:v>18.71208</c:v>
                </c:pt>
                <c:pt idx="157">
                  <c:v>18.840350000000001</c:v>
                </c:pt>
                <c:pt idx="158">
                  <c:v>18.971489999999999</c:v>
                </c:pt>
                <c:pt idx="159">
                  <c:v>19.102589999999999</c:v>
                </c:pt>
                <c:pt idx="160">
                  <c:v>19.22317</c:v>
                </c:pt>
                <c:pt idx="161">
                  <c:v>19.332129999999999</c:v>
                </c:pt>
                <c:pt idx="162">
                  <c:v>19.420680000000001</c:v>
                </c:pt>
                <c:pt idx="163">
                  <c:v>19.498180000000001</c:v>
                </c:pt>
                <c:pt idx="164">
                  <c:v>19.559529999999999</c:v>
                </c:pt>
                <c:pt idx="165">
                  <c:v>19.61692</c:v>
                </c:pt>
                <c:pt idx="166">
                  <c:v>19.678999999999998</c:v>
                </c:pt>
                <c:pt idx="167">
                  <c:v>19.755240000000001</c:v>
                </c:pt>
                <c:pt idx="168">
                  <c:v>19.8553</c:v>
                </c:pt>
                <c:pt idx="169">
                  <c:v>19.974299999999999</c:v>
                </c:pt>
                <c:pt idx="170">
                  <c:v>20.095300000000002</c:v>
                </c:pt>
                <c:pt idx="171">
                  <c:v>20.21191</c:v>
                </c:pt>
                <c:pt idx="172">
                  <c:v>20.31991</c:v>
                </c:pt>
                <c:pt idx="173">
                  <c:v>20.42334</c:v>
                </c:pt>
                <c:pt idx="174">
                  <c:v>20.519220000000001</c:v>
                </c:pt>
                <c:pt idx="175">
                  <c:v>20.59177</c:v>
                </c:pt>
                <c:pt idx="176">
                  <c:v>20.653469999999999</c:v>
                </c:pt>
                <c:pt idx="177">
                  <c:v>20.706939999999999</c:v>
                </c:pt>
                <c:pt idx="178">
                  <c:v>20.760629999999999</c:v>
                </c:pt>
                <c:pt idx="179">
                  <c:v>20.827760000000001</c:v>
                </c:pt>
                <c:pt idx="180">
                  <c:v>20.917760000000001</c:v>
                </c:pt>
                <c:pt idx="181">
                  <c:v>21.024139999999999</c:v>
                </c:pt>
                <c:pt idx="182">
                  <c:v>21.139150000000001</c:v>
                </c:pt>
                <c:pt idx="183">
                  <c:v>21.24991</c:v>
                </c:pt>
                <c:pt idx="184">
                  <c:v>21.354489999999998</c:v>
                </c:pt>
                <c:pt idx="185">
                  <c:v>21.447769999999998</c:v>
                </c:pt>
                <c:pt idx="186">
                  <c:v>21.536259999999999</c:v>
                </c:pt>
                <c:pt idx="187">
                  <c:v>21.603290000000001</c:v>
                </c:pt>
                <c:pt idx="188">
                  <c:v>21.66161</c:v>
                </c:pt>
                <c:pt idx="189">
                  <c:v>21.712109999999999</c:v>
                </c:pt>
                <c:pt idx="190">
                  <c:v>21.763780000000001</c:v>
                </c:pt>
                <c:pt idx="191">
                  <c:v>21.830100000000002</c:v>
                </c:pt>
                <c:pt idx="192">
                  <c:v>21.907389999999999</c:v>
                </c:pt>
                <c:pt idx="193">
                  <c:v>21.997969999999999</c:v>
                </c:pt>
                <c:pt idx="194">
                  <c:v>22.102309999999999</c:v>
                </c:pt>
                <c:pt idx="195">
                  <c:v>22.210940000000001</c:v>
                </c:pt>
                <c:pt idx="196">
                  <c:v>22.315770000000001</c:v>
                </c:pt>
                <c:pt idx="197">
                  <c:v>22.390619999999998</c:v>
                </c:pt>
                <c:pt idx="198">
                  <c:v>22.471630000000001</c:v>
                </c:pt>
                <c:pt idx="199">
                  <c:v>22.54242</c:v>
                </c:pt>
                <c:pt idx="200">
                  <c:v>22.593240000000002</c:v>
                </c:pt>
                <c:pt idx="201">
                  <c:v>22.63721</c:v>
                </c:pt>
                <c:pt idx="202">
                  <c:v>22.683050000000001</c:v>
                </c:pt>
                <c:pt idx="203">
                  <c:v>22.740970000000001</c:v>
                </c:pt>
                <c:pt idx="204">
                  <c:v>22.809049999999999</c:v>
                </c:pt>
                <c:pt idx="205">
                  <c:v>22.902480000000001</c:v>
                </c:pt>
                <c:pt idx="206">
                  <c:v>22.996569999999998</c:v>
                </c:pt>
                <c:pt idx="207">
                  <c:v>23.096540000000001</c:v>
                </c:pt>
                <c:pt idx="208">
                  <c:v>23.178239999999999</c:v>
                </c:pt>
                <c:pt idx="209">
                  <c:v>23.268319999999999</c:v>
                </c:pt>
                <c:pt idx="210">
                  <c:v>23.34985</c:v>
                </c:pt>
                <c:pt idx="211">
                  <c:v>23.404910000000001</c:v>
                </c:pt>
                <c:pt idx="212">
                  <c:v>23.46312</c:v>
                </c:pt>
                <c:pt idx="213">
                  <c:v>23.503530000000001</c:v>
                </c:pt>
                <c:pt idx="214">
                  <c:v>23.544730000000001</c:v>
                </c:pt>
                <c:pt idx="215">
                  <c:v>23.587820000000001</c:v>
                </c:pt>
                <c:pt idx="216">
                  <c:v>23.649460000000001</c:v>
                </c:pt>
                <c:pt idx="217">
                  <c:v>23.72701</c:v>
                </c:pt>
                <c:pt idx="218">
                  <c:v>23.818149999999999</c:v>
                </c:pt>
                <c:pt idx="219">
                  <c:v>23.91621</c:v>
                </c:pt>
                <c:pt idx="220">
                  <c:v>24.005140000000001</c:v>
                </c:pt>
                <c:pt idx="221">
                  <c:v>24.074590000000001</c:v>
                </c:pt>
                <c:pt idx="222">
                  <c:v>24.13326</c:v>
                </c:pt>
                <c:pt idx="223">
                  <c:v>24.20008</c:v>
                </c:pt>
                <c:pt idx="224">
                  <c:v>24.2563</c:v>
                </c:pt>
                <c:pt idx="225">
                  <c:v>24.30142</c:v>
                </c:pt>
                <c:pt idx="226">
                  <c:v>24.346440000000001</c:v>
                </c:pt>
                <c:pt idx="227">
                  <c:v>24.394269999999999</c:v>
                </c:pt>
                <c:pt idx="228">
                  <c:v>24.453289999999999</c:v>
                </c:pt>
                <c:pt idx="229">
                  <c:v>24.528369999999999</c:v>
                </c:pt>
                <c:pt idx="230">
                  <c:v>24.617260000000002</c:v>
                </c:pt>
                <c:pt idx="231">
                  <c:v>24.71341</c:v>
                </c:pt>
                <c:pt idx="232">
                  <c:v>24.773240000000001</c:v>
                </c:pt>
                <c:pt idx="233">
                  <c:v>24.825479999999999</c:v>
                </c:pt>
                <c:pt idx="234">
                  <c:v>24.89198</c:v>
                </c:pt>
                <c:pt idx="235">
                  <c:v>24.96209</c:v>
                </c:pt>
                <c:pt idx="236">
                  <c:v>25.019439999999999</c:v>
                </c:pt>
                <c:pt idx="237">
                  <c:v>25.063189999999999</c:v>
                </c:pt>
                <c:pt idx="238">
                  <c:v>25.101739999999999</c:v>
                </c:pt>
                <c:pt idx="239">
                  <c:v>25.143429999999999</c:v>
                </c:pt>
                <c:pt idx="240">
                  <c:v>25.1968</c:v>
                </c:pt>
                <c:pt idx="241">
                  <c:v>25.26604</c:v>
                </c:pt>
                <c:pt idx="242">
                  <c:v>25.346450000000001</c:v>
                </c:pt>
                <c:pt idx="243">
                  <c:v>25.4358</c:v>
                </c:pt>
                <c:pt idx="244">
                  <c:v>25.50949</c:v>
                </c:pt>
                <c:pt idx="245">
                  <c:v>25.59</c:v>
                </c:pt>
                <c:pt idx="246">
                  <c:v>25.661470000000001</c:v>
                </c:pt>
                <c:pt idx="247">
                  <c:v>25.723659999999999</c:v>
                </c:pt>
                <c:pt idx="248">
                  <c:v>25.77664</c:v>
                </c:pt>
                <c:pt idx="249">
                  <c:v>25.816459999999999</c:v>
                </c:pt>
                <c:pt idx="250">
                  <c:v>25.852119999999999</c:v>
                </c:pt>
                <c:pt idx="251">
                  <c:v>25.88955</c:v>
                </c:pt>
                <c:pt idx="252">
                  <c:v>25.935839999999999</c:v>
                </c:pt>
                <c:pt idx="253">
                  <c:v>25.990320000000001</c:v>
                </c:pt>
                <c:pt idx="254">
                  <c:v>26.058759999999999</c:v>
                </c:pt>
                <c:pt idx="255">
                  <c:v>26.13335</c:v>
                </c:pt>
                <c:pt idx="256">
                  <c:v>26.216149999999999</c:v>
                </c:pt>
                <c:pt idx="257">
                  <c:v>26.278949999999998</c:v>
                </c:pt>
                <c:pt idx="258">
                  <c:v>26.321850000000001</c:v>
                </c:pt>
                <c:pt idx="259">
                  <c:v>26.36628</c:v>
                </c:pt>
                <c:pt idx="260">
                  <c:v>26.420970000000001</c:v>
                </c:pt>
                <c:pt idx="261">
                  <c:v>26.462489999999999</c:v>
                </c:pt>
                <c:pt idx="262">
                  <c:v>26.498809999999999</c:v>
                </c:pt>
                <c:pt idx="263">
                  <c:v>26.535620000000002</c:v>
                </c:pt>
                <c:pt idx="264">
                  <c:v>26.579329999999999</c:v>
                </c:pt>
                <c:pt idx="265">
                  <c:v>26.634599999999999</c:v>
                </c:pt>
                <c:pt idx="266">
                  <c:v>26.703299999999999</c:v>
                </c:pt>
                <c:pt idx="267">
                  <c:v>26.777699999999999</c:v>
                </c:pt>
                <c:pt idx="268">
                  <c:v>26.85764</c:v>
                </c:pt>
                <c:pt idx="269">
                  <c:v>26.934380000000001</c:v>
                </c:pt>
                <c:pt idx="270">
                  <c:v>26.991520000000001</c:v>
                </c:pt>
                <c:pt idx="271">
                  <c:v>27.027819999999998</c:v>
                </c:pt>
                <c:pt idx="272">
                  <c:v>27.077200000000001</c:v>
                </c:pt>
                <c:pt idx="273">
                  <c:v>27.122140000000002</c:v>
                </c:pt>
                <c:pt idx="274">
                  <c:v>27.159109999999998</c:v>
                </c:pt>
                <c:pt idx="275">
                  <c:v>27.193919999999999</c:v>
                </c:pt>
                <c:pt idx="276">
                  <c:v>27.234400000000001</c:v>
                </c:pt>
                <c:pt idx="277">
                  <c:v>27.282550000000001</c:v>
                </c:pt>
                <c:pt idx="278">
                  <c:v>27.341380000000001</c:v>
                </c:pt>
                <c:pt idx="279">
                  <c:v>27.416589999999999</c:v>
                </c:pt>
                <c:pt idx="280">
                  <c:v>27.491530000000001</c:v>
                </c:pt>
                <c:pt idx="281">
                  <c:v>27.554819999999999</c:v>
                </c:pt>
                <c:pt idx="282">
                  <c:v>27.621259999999999</c:v>
                </c:pt>
                <c:pt idx="283">
                  <c:v>27.68094</c:v>
                </c:pt>
                <c:pt idx="284">
                  <c:v>27.732119999999998</c:v>
                </c:pt>
                <c:pt idx="285">
                  <c:v>27.77413</c:v>
                </c:pt>
                <c:pt idx="286">
                  <c:v>27.808820000000001</c:v>
                </c:pt>
                <c:pt idx="287">
                  <c:v>27.840170000000001</c:v>
                </c:pt>
                <c:pt idx="288">
                  <c:v>27.87819</c:v>
                </c:pt>
                <c:pt idx="289">
                  <c:v>27.926970000000001</c:v>
                </c:pt>
                <c:pt idx="290">
                  <c:v>27.985610000000001</c:v>
                </c:pt>
                <c:pt idx="291">
                  <c:v>28.053660000000001</c:v>
                </c:pt>
                <c:pt idx="292">
                  <c:v>28.125630000000001</c:v>
                </c:pt>
                <c:pt idx="293">
                  <c:v>28.196899999999999</c:v>
                </c:pt>
                <c:pt idx="294">
                  <c:v>28.262989999999999</c:v>
                </c:pt>
                <c:pt idx="295">
                  <c:v>28.325430000000001</c:v>
                </c:pt>
                <c:pt idx="296">
                  <c:v>28.375109999999999</c:v>
                </c:pt>
                <c:pt idx="297">
                  <c:v>28.418520000000001</c:v>
                </c:pt>
                <c:pt idx="298">
                  <c:v>28.453659999999999</c:v>
                </c:pt>
                <c:pt idx="299">
                  <c:v>28.484490000000001</c:v>
                </c:pt>
                <c:pt idx="300">
                  <c:v>28.52065</c:v>
                </c:pt>
                <c:pt idx="301">
                  <c:v>28.565300000000001</c:v>
                </c:pt>
                <c:pt idx="302">
                  <c:v>28.62679</c:v>
                </c:pt>
                <c:pt idx="303">
                  <c:v>28.689679999999999</c:v>
                </c:pt>
                <c:pt idx="304">
                  <c:v>28.761520000000001</c:v>
                </c:pt>
                <c:pt idx="305">
                  <c:v>28.832409999999999</c:v>
                </c:pt>
                <c:pt idx="306">
                  <c:v>28.90354</c:v>
                </c:pt>
                <c:pt idx="307">
                  <c:v>28.962910000000001</c:v>
                </c:pt>
                <c:pt idx="308">
                  <c:v>29.018450000000001</c:v>
                </c:pt>
                <c:pt idx="309">
                  <c:v>29.063700000000001</c:v>
                </c:pt>
                <c:pt idx="310">
                  <c:v>29.09638</c:v>
                </c:pt>
                <c:pt idx="311">
                  <c:v>29.127030000000001</c:v>
                </c:pt>
                <c:pt idx="312">
                  <c:v>29.159099999999999</c:v>
                </c:pt>
                <c:pt idx="313">
                  <c:v>29.197959999999998</c:v>
                </c:pt>
                <c:pt idx="314">
                  <c:v>29.24737</c:v>
                </c:pt>
                <c:pt idx="315">
                  <c:v>29.310410000000001</c:v>
                </c:pt>
                <c:pt idx="316">
                  <c:v>29.378900000000002</c:v>
                </c:pt>
                <c:pt idx="317">
                  <c:v>29.448840000000001</c:v>
                </c:pt>
                <c:pt idx="318">
                  <c:v>29.494160000000001</c:v>
                </c:pt>
                <c:pt idx="319">
                  <c:v>29.544730000000001</c:v>
                </c:pt>
                <c:pt idx="320">
                  <c:v>29.5914</c:v>
                </c:pt>
                <c:pt idx="321">
                  <c:v>29.63175</c:v>
                </c:pt>
                <c:pt idx="322">
                  <c:v>29.664239999999999</c:v>
                </c:pt>
                <c:pt idx="323">
                  <c:v>29.690270000000002</c:v>
                </c:pt>
                <c:pt idx="324">
                  <c:v>29.715959999999999</c:v>
                </c:pt>
                <c:pt idx="325">
                  <c:v>29.750489999999999</c:v>
                </c:pt>
                <c:pt idx="326">
                  <c:v>29.796980000000001</c:v>
                </c:pt>
                <c:pt idx="327">
                  <c:v>29.856190000000002</c:v>
                </c:pt>
                <c:pt idx="328">
                  <c:v>29.92061</c:v>
                </c:pt>
                <c:pt idx="329">
                  <c:v>29.98545</c:v>
                </c:pt>
                <c:pt idx="330">
                  <c:v>30.042470000000002</c:v>
                </c:pt>
                <c:pt idx="331">
                  <c:v>30.100529999999999</c:v>
                </c:pt>
                <c:pt idx="332">
                  <c:v>30.152660000000001</c:v>
                </c:pt>
                <c:pt idx="333">
                  <c:v>30.19614</c:v>
                </c:pt>
                <c:pt idx="334">
                  <c:v>30.230429999999998</c:v>
                </c:pt>
                <c:pt idx="335">
                  <c:v>30.259509999999999</c:v>
                </c:pt>
                <c:pt idx="336">
                  <c:v>30.28961</c:v>
                </c:pt>
                <c:pt idx="337">
                  <c:v>30.326730000000001</c:v>
                </c:pt>
                <c:pt idx="338">
                  <c:v>30.37527</c:v>
                </c:pt>
                <c:pt idx="339">
                  <c:v>30.432079999999999</c:v>
                </c:pt>
                <c:pt idx="340">
                  <c:v>30.492750000000001</c:v>
                </c:pt>
                <c:pt idx="341">
                  <c:v>30.558440000000001</c:v>
                </c:pt>
                <c:pt idx="342">
                  <c:v>30.622599999999998</c:v>
                </c:pt>
                <c:pt idx="343">
                  <c:v>30.683309999999999</c:v>
                </c:pt>
                <c:pt idx="344">
                  <c:v>30.734020000000001</c:v>
                </c:pt>
                <c:pt idx="345">
                  <c:v>30.776900000000001</c:v>
                </c:pt>
                <c:pt idx="346">
                  <c:v>30.811520000000002</c:v>
                </c:pt>
                <c:pt idx="347">
                  <c:v>30.83991</c:v>
                </c:pt>
                <c:pt idx="348">
                  <c:v>30.86468</c:v>
                </c:pt>
                <c:pt idx="349">
                  <c:v>30.897919999999999</c:v>
                </c:pt>
                <c:pt idx="350">
                  <c:v>30.941939999999999</c:v>
                </c:pt>
                <c:pt idx="351">
                  <c:v>30.995200000000001</c:v>
                </c:pt>
                <c:pt idx="352">
                  <c:v>31.05339</c:v>
                </c:pt>
                <c:pt idx="353">
                  <c:v>31.120509999999999</c:v>
                </c:pt>
                <c:pt idx="354">
                  <c:v>31.1859</c:v>
                </c:pt>
                <c:pt idx="355">
                  <c:v>31.24437</c:v>
                </c:pt>
                <c:pt idx="356">
                  <c:v>31.295770000000001</c:v>
                </c:pt>
                <c:pt idx="357">
                  <c:v>31.338999999999999</c:v>
                </c:pt>
                <c:pt idx="358">
                  <c:v>31.372969999999999</c:v>
                </c:pt>
                <c:pt idx="359">
                  <c:v>31.403639999999999</c:v>
                </c:pt>
                <c:pt idx="360">
                  <c:v>31.431529999999999</c:v>
                </c:pt>
                <c:pt idx="361">
                  <c:v>31.46407</c:v>
                </c:pt>
                <c:pt idx="362">
                  <c:v>31.50544</c:v>
                </c:pt>
                <c:pt idx="363">
                  <c:v>31.55828</c:v>
                </c:pt>
                <c:pt idx="364">
                  <c:v>31.61806</c:v>
                </c:pt>
                <c:pt idx="365">
                  <c:v>31.674189999999999</c:v>
                </c:pt>
                <c:pt idx="366">
                  <c:v>31.690660000000001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'30 year - height'!$D$3:$D$4</c:f>
              <c:strCache>
                <c:ptCount val="1"/>
                <c:pt idx="0">
                  <c:v>nl mgmt</c:v>
                </c:pt>
              </c:strCache>
            </c:strRef>
          </c:tx>
          <c:marker>
            <c:symbol val="none"/>
          </c:marker>
          <c:cat>
            <c:numRef>
              <c:f>'30 year - height'!$B$5:$B$371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height'!$D$5:$D$371</c:f>
              <c:numCache>
                <c:formatCode>General</c:formatCode>
                <c:ptCount val="367"/>
                <c:pt idx="0">
                  <c:v>7.5611999999999999E-2</c:v>
                </c:pt>
                <c:pt idx="1">
                  <c:v>0.58909400000000001</c:v>
                </c:pt>
                <c:pt idx="2">
                  <c:v>0.90031899999999998</c:v>
                </c:pt>
                <c:pt idx="3">
                  <c:v>1.0695190000000001</c:v>
                </c:pt>
                <c:pt idx="4">
                  <c:v>1.1758740000000001</c:v>
                </c:pt>
                <c:pt idx="5">
                  <c:v>1.235142</c:v>
                </c:pt>
                <c:pt idx="6">
                  <c:v>1.2657449999999999</c:v>
                </c:pt>
                <c:pt idx="7">
                  <c:v>1.290384</c:v>
                </c:pt>
                <c:pt idx="8">
                  <c:v>1.3115939999999999</c:v>
                </c:pt>
                <c:pt idx="9">
                  <c:v>1.337985</c:v>
                </c:pt>
                <c:pt idx="10">
                  <c:v>1.3663719999999999</c:v>
                </c:pt>
                <c:pt idx="11">
                  <c:v>1.397438</c:v>
                </c:pt>
                <c:pt idx="12">
                  <c:v>1.433128</c:v>
                </c:pt>
                <c:pt idx="13">
                  <c:v>1.3953759999999999</c:v>
                </c:pt>
                <c:pt idx="14">
                  <c:v>1.429268</c:v>
                </c:pt>
                <c:pt idx="15">
                  <c:v>1.4627319999999999</c:v>
                </c:pt>
                <c:pt idx="16">
                  <c:v>1.4947889999999999</c:v>
                </c:pt>
                <c:pt idx="17">
                  <c:v>1.520413</c:v>
                </c:pt>
                <c:pt idx="18">
                  <c:v>1.5401879999999999</c:v>
                </c:pt>
                <c:pt idx="19">
                  <c:v>1.556435</c:v>
                </c:pt>
                <c:pt idx="20">
                  <c:v>1.5749489999999999</c:v>
                </c:pt>
                <c:pt idx="21">
                  <c:v>1.595564</c:v>
                </c:pt>
                <c:pt idx="22">
                  <c:v>1.6192839999999999</c:v>
                </c:pt>
                <c:pt idx="23">
                  <c:v>1.6464000000000001</c:v>
                </c:pt>
                <c:pt idx="24">
                  <c:v>1.6775139999999999</c:v>
                </c:pt>
                <c:pt idx="25">
                  <c:v>1.703622</c:v>
                </c:pt>
                <c:pt idx="26">
                  <c:v>1.7390350000000001</c:v>
                </c:pt>
                <c:pt idx="27">
                  <c:v>1.7784599999999999</c:v>
                </c:pt>
                <c:pt idx="28">
                  <c:v>1.8156220000000001</c:v>
                </c:pt>
                <c:pt idx="29">
                  <c:v>1.8473919999999999</c:v>
                </c:pt>
                <c:pt idx="30">
                  <c:v>1.871378</c:v>
                </c:pt>
                <c:pt idx="31">
                  <c:v>1.8927940000000001</c:v>
                </c:pt>
                <c:pt idx="32">
                  <c:v>1.9166920000000001</c:v>
                </c:pt>
                <c:pt idx="33">
                  <c:v>1.941805</c:v>
                </c:pt>
                <c:pt idx="34">
                  <c:v>1.9707319999999999</c:v>
                </c:pt>
                <c:pt idx="35">
                  <c:v>2.0108220000000001</c:v>
                </c:pt>
                <c:pt idx="36">
                  <c:v>2.1055389999999998</c:v>
                </c:pt>
                <c:pt idx="37">
                  <c:v>2.1975699999999998</c:v>
                </c:pt>
                <c:pt idx="38">
                  <c:v>2.2910499999999998</c:v>
                </c:pt>
                <c:pt idx="39">
                  <c:v>2.3766889999999998</c:v>
                </c:pt>
                <c:pt idx="40">
                  <c:v>2.4771700000000001</c:v>
                </c:pt>
                <c:pt idx="41">
                  <c:v>2.5824129999999998</c:v>
                </c:pt>
                <c:pt idx="42">
                  <c:v>2.6810100000000001</c:v>
                </c:pt>
                <c:pt idx="43">
                  <c:v>2.7536459999999998</c:v>
                </c:pt>
                <c:pt idx="44">
                  <c:v>2.8323700000000001</c:v>
                </c:pt>
                <c:pt idx="45">
                  <c:v>2.9269050000000001</c:v>
                </c:pt>
                <c:pt idx="46">
                  <c:v>3.0318179999999999</c:v>
                </c:pt>
                <c:pt idx="47">
                  <c:v>3.1434839999999999</c:v>
                </c:pt>
                <c:pt idx="48">
                  <c:v>3.2642509999999998</c:v>
                </c:pt>
                <c:pt idx="49">
                  <c:v>3.391416</c:v>
                </c:pt>
                <c:pt idx="50">
                  <c:v>3.5180220000000002</c:v>
                </c:pt>
                <c:pt idx="51">
                  <c:v>3.6460940000000002</c:v>
                </c:pt>
                <c:pt idx="52">
                  <c:v>3.755423</c:v>
                </c:pt>
                <c:pt idx="53">
                  <c:v>3.8533140000000001</c:v>
                </c:pt>
                <c:pt idx="54">
                  <c:v>3.9376730000000002</c:v>
                </c:pt>
                <c:pt idx="55">
                  <c:v>3.9990899999999998</c:v>
                </c:pt>
                <c:pt idx="56">
                  <c:v>4.0604360000000002</c:v>
                </c:pt>
                <c:pt idx="57">
                  <c:v>4.1346129999999999</c:v>
                </c:pt>
                <c:pt idx="58">
                  <c:v>4.2183520000000003</c:v>
                </c:pt>
                <c:pt idx="59">
                  <c:v>4.3138399999999999</c:v>
                </c:pt>
                <c:pt idx="60">
                  <c:v>4.4177530000000003</c:v>
                </c:pt>
                <c:pt idx="61">
                  <c:v>4.5319250000000002</c:v>
                </c:pt>
                <c:pt idx="62">
                  <c:v>4.6510759999999998</c:v>
                </c:pt>
                <c:pt idx="63">
                  <c:v>4.7778720000000003</c:v>
                </c:pt>
                <c:pt idx="64">
                  <c:v>4.9021290000000004</c:v>
                </c:pt>
                <c:pt idx="65">
                  <c:v>5.0184850000000001</c:v>
                </c:pt>
                <c:pt idx="66">
                  <c:v>5.1136480000000004</c:v>
                </c:pt>
                <c:pt idx="67">
                  <c:v>5.1904820000000003</c:v>
                </c:pt>
                <c:pt idx="68">
                  <c:v>5.2663760000000002</c:v>
                </c:pt>
                <c:pt idx="69">
                  <c:v>5.3538800000000002</c:v>
                </c:pt>
                <c:pt idx="70">
                  <c:v>5.4479309999999996</c:v>
                </c:pt>
                <c:pt idx="71">
                  <c:v>5.566497</c:v>
                </c:pt>
                <c:pt idx="72">
                  <c:v>5.6983740000000003</c:v>
                </c:pt>
                <c:pt idx="73">
                  <c:v>5.8353570000000001</c:v>
                </c:pt>
                <c:pt idx="74">
                  <c:v>5.972086</c:v>
                </c:pt>
                <c:pt idx="75">
                  <c:v>6.1504459999999996</c:v>
                </c:pt>
                <c:pt idx="76">
                  <c:v>6.449935</c:v>
                </c:pt>
                <c:pt idx="77">
                  <c:v>6.717282</c:v>
                </c:pt>
                <c:pt idx="78">
                  <c:v>6.947648</c:v>
                </c:pt>
                <c:pt idx="79">
                  <c:v>7.1273879999999998</c:v>
                </c:pt>
                <c:pt idx="80">
                  <c:v>7.296449</c:v>
                </c:pt>
                <c:pt idx="81">
                  <c:v>7.4922240000000002</c:v>
                </c:pt>
                <c:pt idx="82">
                  <c:v>7.726496</c:v>
                </c:pt>
                <c:pt idx="83">
                  <c:v>7.9951720000000002</c:v>
                </c:pt>
                <c:pt idx="84">
                  <c:v>8.2896560000000008</c:v>
                </c:pt>
                <c:pt idx="85">
                  <c:v>8.6001030000000007</c:v>
                </c:pt>
                <c:pt idx="86">
                  <c:v>8.8626570000000005</c:v>
                </c:pt>
                <c:pt idx="87">
                  <c:v>9.0986910000000005</c:v>
                </c:pt>
                <c:pt idx="88">
                  <c:v>9.3164789999999993</c:v>
                </c:pt>
                <c:pt idx="89">
                  <c:v>10.25484</c:v>
                </c:pt>
                <c:pt idx="90">
                  <c:v>10.49591</c:v>
                </c:pt>
                <c:pt idx="91">
                  <c:v>10.69716</c:v>
                </c:pt>
                <c:pt idx="92">
                  <c:v>10.874739999999999</c:v>
                </c:pt>
                <c:pt idx="93">
                  <c:v>11.09648</c:v>
                </c:pt>
                <c:pt idx="94">
                  <c:v>11.369899999999999</c:v>
                </c:pt>
                <c:pt idx="95">
                  <c:v>11.71773</c:v>
                </c:pt>
                <c:pt idx="96">
                  <c:v>12.12139</c:v>
                </c:pt>
                <c:pt idx="97">
                  <c:v>12.55903</c:v>
                </c:pt>
                <c:pt idx="98">
                  <c:v>13.015969999999999</c:v>
                </c:pt>
                <c:pt idx="99">
                  <c:v>13.427160000000001</c:v>
                </c:pt>
                <c:pt idx="100">
                  <c:v>13.802350000000001</c:v>
                </c:pt>
                <c:pt idx="101">
                  <c:v>14.150829999999999</c:v>
                </c:pt>
                <c:pt idx="102">
                  <c:v>14.423109999999999</c:v>
                </c:pt>
                <c:pt idx="103">
                  <c:v>14.63964</c:v>
                </c:pt>
                <c:pt idx="104">
                  <c:v>14.829610000000001</c:v>
                </c:pt>
                <c:pt idx="105">
                  <c:v>15.03876</c:v>
                </c:pt>
                <c:pt idx="106">
                  <c:v>15.2903</c:v>
                </c:pt>
                <c:pt idx="107">
                  <c:v>15.61679</c:v>
                </c:pt>
                <c:pt idx="108">
                  <c:v>16.005330000000001</c:v>
                </c:pt>
                <c:pt idx="109">
                  <c:v>16.429939999999998</c:v>
                </c:pt>
                <c:pt idx="110">
                  <c:v>16.834759999999999</c:v>
                </c:pt>
                <c:pt idx="111">
                  <c:v>17.207640000000001</c:v>
                </c:pt>
                <c:pt idx="112">
                  <c:v>17.535530000000001</c:v>
                </c:pt>
                <c:pt idx="113">
                  <c:v>17.83304</c:v>
                </c:pt>
                <c:pt idx="114">
                  <c:v>18.092649999999999</c:v>
                </c:pt>
                <c:pt idx="115">
                  <c:v>18.298539999999999</c:v>
                </c:pt>
                <c:pt idx="116">
                  <c:v>18.472899999999999</c:v>
                </c:pt>
                <c:pt idx="117">
                  <c:v>18.652370000000001</c:v>
                </c:pt>
                <c:pt idx="118">
                  <c:v>18.879059999999999</c:v>
                </c:pt>
                <c:pt idx="119">
                  <c:v>19.16142</c:v>
                </c:pt>
                <c:pt idx="120">
                  <c:v>19.493379999999998</c:v>
                </c:pt>
                <c:pt idx="121">
                  <c:v>19.833950000000002</c:v>
                </c:pt>
                <c:pt idx="122">
                  <c:v>20.182459999999999</c:v>
                </c:pt>
                <c:pt idx="123">
                  <c:v>20.521139999999999</c:v>
                </c:pt>
                <c:pt idx="124">
                  <c:v>20.77882</c:v>
                </c:pt>
                <c:pt idx="125">
                  <c:v>20.985130000000002</c:v>
                </c:pt>
                <c:pt idx="126">
                  <c:v>21.1389</c:v>
                </c:pt>
                <c:pt idx="127">
                  <c:v>21.255469999999999</c:v>
                </c:pt>
                <c:pt idx="128">
                  <c:v>21.345939999999999</c:v>
                </c:pt>
                <c:pt idx="129">
                  <c:v>21.44697</c:v>
                </c:pt>
                <c:pt idx="130">
                  <c:v>21.596920000000001</c:v>
                </c:pt>
                <c:pt idx="131">
                  <c:v>21.802</c:v>
                </c:pt>
                <c:pt idx="132">
                  <c:v>22.04542</c:v>
                </c:pt>
                <c:pt idx="133">
                  <c:v>23.269739999999999</c:v>
                </c:pt>
                <c:pt idx="134">
                  <c:v>23.60322</c:v>
                </c:pt>
                <c:pt idx="135">
                  <c:v>23.856269999999999</c:v>
                </c:pt>
                <c:pt idx="136">
                  <c:v>23.962510000000002</c:v>
                </c:pt>
                <c:pt idx="137">
                  <c:v>24.052399999999999</c:v>
                </c:pt>
                <c:pt idx="138">
                  <c:v>24.13165</c:v>
                </c:pt>
                <c:pt idx="139">
                  <c:v>24.197510000000001</c:v>
                </c:pt>
                <c:pt idx="140">
                  <c:v>24.250350000000001</c:v>
                </c:pt>
                <c:pt idx="141">
                  <c:v>24.327999999999999</c:v>
                </c:pt>
                <c:pt idx="142">
                  <c:v>24.470199999999998</c:v>
                </c:pt>
                <c:pt idx="143">
                  <c:v>24.708649999999999</c:v>
                </c:pt>
                <c:pt idx="144">
                  <c:v>24.982810000000001</c:v>
                </c:pt>
                <c:pt idx="145">
                  <c:v>25.290959999999998</c:v>
                </c:pt>
                <c:pt idx="146">
                  <c:v>25.621970000000001</c:v>
                </c:pt>
                <c:pt idx="147">
                  <c:v>25.95448</c:v>
                </c:pt>
                <c:pt idx="148">
                  <c:v>26.247959999999999</c:v>
                </c:pt>
                <c:pt idx="149">
                  <c:v>26.504249999999999</c:v>
                </c:pt>
                <c:pt idx="150">
                  <c:v>26.696739999999998</c:v>
                </c:pt>
                <c:pt idx="151">
                  <c:v>26.850739999999998</c:v>
                </c:pt>
                <c:pt idx="152">
                  <c:v>26.973220000000001</c:v>
                </c:pt>
                <c:pt idx="153">
                  <c:v>27.093060000000001</c:v>
                </c:pt>
                <c:pt idx="154">
                  <c:v>27.24089</c:v>
                </c:pt>
                <c:pt idx="155">
                  <c:v>27.44023</c:v>
                </c:pt>
                <c:pt idx="156">
                  <c:v>27.68055</c:v>
                </c:pt>
                <c:pt idx="157">
                  <c:v>27.949570000000001</c:v>
                </c:pt>
                <c:pt idx="158">
                  <c:v>28.229810000000001</c:v>
                </c:pt>
                <c:pt idx="159">
                  <c:v>28.519220000000001</c:v>
                </c:pt>
                <c:pt idx="160">
                  <c:v>28.791910000000001</c:v>
                </c:pt>
                <c:pt idx="161">
                  <c:v>29.028199999999998</c:v>
                </c:pt>
                <c:pt idx="162">
                  <c:v>29.149750000000001</c:v>
                </c:pt>
                <c:pt idx="163">
                  <c:v>29.212569999999999</c:v>
                </c:pt>
                <c:pt idx="164">
                  <c:v>29.260999999999999</c:v>
                </c:pt>
                <c:pt idx="165">
                  <c:v>29.301819999999999</c:v>
                </c:pt>
                <c:pt idx="166">
                  <c:v>29.348199999999999</c:v>
                </c:pt>
                <c:pt idx="167">
                  <c:v>29.419029999999999</c:v>
                </c:pt>
                <c:pt idx="168">
                  <c:v>29.57921</c:v>
                </c:pt>
                <c:pt idx="169">
                  <c:v>29.818750000000001</c:v>
                </c:pt>
                <c:pt idx="170">
                  <c:v>29.963999999999999</c:v>
                </c:pt>
                <c:pt idx="171">
                  <c:v>30.058489999999999</c:v>
                </c:pt>
                <c:pt idx="172">
                  <c:v>30.14479</c:v>
                </c:pt>
                <c:pt idx="173">
                  <c:v>30.22776</c:v>
                </c:pt>
                <c:pt idx="174">
                  <c:v>30.302959999999999</c:v>
                </c:pt>
                <c:pt idx="175">
                  <c:v>30.35689</c:v>
                </c:pt>
                <c:pt idx="176">
                  <c:v>30.402229999999999</c:v>
                </c:pt>
                <c:pt idx="177">
                  <c:v>30.443439999999999</c:v>
                </c:pt>
                <c:pt idx="178">
                  <c:v>30.485969999999998</c:v>
                </c:pt>
                <c:pt idx="179">
                  <c:v>30.540240000000001</c:v>
                </c:pt>
                <c:pt idx="180">
                  <c:v>30.61412</c:v>
                </c:pt>
                <c:pt idx="181">
                  <c:v>30.79467</c:v>
                </c:pt>
                <c:pt idx="182">
                  <c:v>31.03</c:v>
                </c:pt>
                <c:pt idx="183">
                  <c:v>31.25996</c:v>
                </c:pt>
                <c:pt idx="184">
                  <c:v>31.480689999999999</c:v>
                </c:pt>
                <c:pt idx="185">
                  <c:v>31.682790000000001</c:v>
                </c:pt>
                <c:pt idx="186">
                  <c:v>31.86422</c:v>
                </c:pt>
                <c:pt idx="187">
                  <c:v>31.99457</c:v>
                </c:pt>
                <c:pt idx="188">
                  <c:v>32.10857</c:v>
                </c:pt>
                <c:pt idx="189">
                  <c:v>32.208880000000001</c:v>
                </c:pt>
                <c:pt idx="190">
                  <c:v>32.31317</c:v>
                </c:pt>
                <c:pt idx="191">
                  <c:v>32.451680000000003</c:v>
                </c:pt>
                <c:pt idx="192">
                  <c:v>32.610680000000002</c:v>
                </c:pt>
                <c:pt idx="193">
                  <c:v>32.798220000000001</c:v>
                </c:pt>
                <c:pt idx="194">
                  <c:v>32.996310000000001</c:v>
                </c:pt>
                <c:pt idx="195">
                  <c:v>33.207450000000001</c:v>
                </c:pt>
                <c:pt idx="196">
                  <c:v>33.427619999999997</c:v>
                </c:pt>
                <c:pt idx="197">
                  <c:v>33.580190000000002</c:v>
                </c:pt>
                <c:pt idx="198">
                  <c:v>33.717750000000002</c:v>
                </c:pt>
                <c:pt idx="199">
                  <c:v>33.836539999999999</c:v>
                </c:pt>
                <c:pt idx="200">
                  <c:v>33.915239999999997</c:v>
                </c:pt>
                <c:pt idx="201">
                  <c:v>33.955190000000002</c:v>
                </c:pt>
                <c:pt idx="202">
                  <c:v>33.990369999999999</c:v>
                </c:pt>
                <c:pt idx="203">
                  <c:v>34.039140000000003</c:v>
                </c:pt>
                <c:pt idx="204">
                  <c:v>34.131100000000004</c:v>
                </c:pt>
                <c:pt idx="205">
                  <c:v>34.308720000000001</c:v>
                </c:pt>
                <c:pt idx="206">
                  <c:v>34.49803</c:v>
                </c:pt>
                <c:pt idx="207">
                  <c:v>34.701540000000001</c:v>
                </c:pt>
                <c:pt idx="208">
                  <c:v>34.863120000000002</c:v>
                </c:pt>
                <c:pt idx="209">
                  <c:v>35.044789999999999</c:v>
                </c:pt>
                <c:pt idx="210">
                  <c:v>35.205509999999997</c:v>
                </c:pt>
                <c:pt idx="211">
                  <c:v>35.309049999999999</c:v>
                </c:pt>
                <c:pt idx="212">
                  <c:v>35.422159999999998</c:v>
                </c:pt>
                <c:pt idx="213">
                  <c:v>35.498289999999997</c:v>
                </c:pt>
                <c:pt idx="214">
                  <c:v>35.578409999999998</c:v>
                </c:pt>
                <c:pt idx="215">
                  <c:v>35.662480000000002</c:v>
                </c:pt>
                <c:pt idx="216">
                  <c:v>35.782690000000002</c:v>
                </c:pt>
                <c:pt idx="217">
                  <c:v>35.933500000000002</c:v>
                </c:pt>
                <c:pt idx="218">
                  <c:v>36.11233</c:v>
                </c:pt>
                <c:pt idx="219">
                  <c:v>36.307209999999998</c:v>
                </c:pt>
                <c:pt idx="220">
                  <c:v>36.480490000000003</c:v>
                </c:pt>
                <c:pt idx="221">
                  <c:v>36.607489999999999</c:v>
                </c:pt>
                <c:pt idx="222">
                  <c:v>36.718670000000003</c:v>
                </c:pt>
                <c:pt idx="223">
                  <c:v>36.845350000000003</c:v>
                </c:pt>
                <c:pt idx="224">
                  <c:v>36.949829999999999</c:v>
                </c:pt>
                <c:pt idx="225">
                  <c:v>37.034239999999997</c:v>
                </c:pt>
                <c:pt idx="226">
                  <c:v>37.119280000000003</c:v>
                </c:pt>
                <c:pt idx="227">
                  <c:v>37.20973</c:v>
                </c:pt>
                <c:pt idx="228">
                  <c:v>37.325110000000002</c:v>
                </c:pt>
                <c:pt idx="229">
                  <c:v>37.471960000000003</c:v>
                </c:pt>
                <c:pt idx="230">
                  <c:v>37.64432</c:v>
                </c:pt>
                <c:pt idx="231">
                  <c:v>37.83249</c:v>
                </c:pt>
                <c:pt idx="232">
                  <c:v>37.939459999999997</c:v>
                </c:pt>
                <c:pt idx="233">
                  <c:v>38.038260000000001</c:v>
                </c:pt>
                <c:pt idx="234">
                  <c:v>38.162469999999999</c:v>
                </c:pt>
                <c:pt idx="235">
                  <c:v>38.295630000000003</c:v>
                </c:pt>
                <c:pt idx="236">
                  <c:v>38.402639999999998</c:v>
                </c:pt>
                <c:pt idx="237">
                  <c:v>38.483080000000001</c:v>
                </c:pt>
                <c:pt idx="238">
                  <c:v>38.55547</c:v>
                </c:pt>
                <c:pt idx="239">
                  <c:v>38.634500000000003</c:v>
                </c:pt>
                <c:pt idx="240">
                  <c:v>38.736710000000002</c:v>
                </c:pt>
                <c:pt idx="241">
                  <c:v>38.870159999999998</c:v>
                </c:pt>
                <c:pt idx="242">
                  <c:v>39.025309999999998</c:v>
                </c:pt>
                <c:pt idx="243">
                  <c:v>39.133670000000002</c:v>
                </c:pt>
                <c:pt idx="244">
                  <c:v>39.223869999999998</c:v>
                </c:pt>
                <c:pt idx="245">
                  <c:v>39.329729999999998</c:v>
                </c:pt>
                <c:pt idx="246">
                  <c:v>39.406109999999998</c:v>
                </c:pt>
                <c:pt idx="247">
                  <c:v>39.468899999999998</c:v>
                </c:pt>
                <c:pt idx="248">
                  <c:v>39.530119999999997</c:v>
                </c:pt>
                <c:pt idx="249">
                  <c:v>39.569540000000003</c:v>
                </c:pt>
                <c:pt idx="250">
                  <c:v>39.601300000000002</c:v>
                </c:pt>
                <c:pt idx="251">
                  <c:v>39.63015</c:v>
                </c:pt>
                <c:pt idx="252">
                  <c:v>39.682699999999997</c:v>
                </c:pt>
                <c:pt idx="253">
                  <c:v>39.777839999999998</c:v>
                </c:pt>
                <c:pt idx="254">
                  <c:v>39.906970000000001</c:v>
                </c:pt>
                <c:pt idx="255">
                  <c:v>40.009180000000001</c:v>
                </c:pt>
                <c:pt idx="256">
                  <c:v>40.083970000000001</c:v>
                </c:pt>
                <c:pt idx="257">
                  <c:v>40.182650000000002</c:v>
                </c:pt>
                <c:pt idx="258">
                  <c:v>40.244250000000001</c:v>
                </c:pt>
                <c:pt idx="259">
                  <c:v>40.278129999999997</c:v>
                </c:pt>
                <c:pt idx="260">
                  <c:v>40.316180000000003</c:v>
                </c:pt>
                <c:pt idx="261">
                  <c:v>40.34469</c:v>
                </c:pt>
                <c:pt idx="262">
                  <c:v>40.369729999999997</c:v>
                </c:pt>
                <c:pt idx="263">
                  <c:v>40.395670000000003</c:v>
                </c:pt>
                <c:pt idx="264">
                  <c:v>40.4268</c:v>
                </c:pt>
                <c:pt idx="265">
                  <c:v>40.46651</c:v>
                </c:pt>
                <c:pt idx="266">
                  <c:v>40.554650000000002</c:v>
                </c:pt>
                <c:pt idx="267">
                  <c:v>40.6875</c:v>
                </c:pt>
                <c:pt idx="268">
                  <c:v>40.833219999999997</c:v>
                </c:pt>
                <c:pt idx="269">
                  <c:v>40.970210000000002</c:v>
                </c:pt>
                <c:pt idx="270">
                  <c:v>41.064880000000002</c:v>
                </c:pt>
                <c:pt idx="271">
                  <c:v>41.124940000000002</c:v>
                </c:pt>
                <c:pt idx="272">
                  <c:v>41.211289999999998</c:v>
                </c:pt>
                <c:pt idx="273">
                  <c:v>41.289140000000003</c:v>
                </c:pt>
                <c:pt idx="274">
                  <c:v>41.353520000000003</c:v>
                </c:pt>
                <c:pt idx="275">
                  <c:v>41.41469</c:v>
                </c:pt>
                <c:pt idx="276">
                  <c:v>41.486579999999996</c:v>
                </c:pt>
                <c:pt idx="277">
                  <c:v>41.572159999999997</c:v>
                </c:pt>
                <c:pt idx="278">
                  <c:v>41.676769999999998</c:v>
                </c:pt>
                <c:pt idx="279">
                  <c:v>41.812019999999997</c:v>
                </c:pt>
                <c:pt idx="280">
                  <c:v>41.944609999999997</c:v>
                </c:pt>
                <c:pt idx="281">
                  <c:v>42.055390000000003</c:v>
                </c:pt>
                <c:pt idx="282">
                  <c:v>42.172400000000003</c:v>
                </c:pt>
                <c:pt idx="283">
                  <c:v>42.277119999999996</c:v>
                </c:pt>
                <c:pt idx="284">
                  <c:v>42.363840000000003</c:v>
                </c:pt>
                <c:pt idx="285">
                  <c:v>42.404679999999999</c:v>
                </c:pt>
                <c:pt idx="286">
                  <c:v>42.42792</c:v>
                </c:pt>
                <c:pt idx="287">
                  <c:v>42.449039999999997</c:v>
                </c:pt>
                <c:pt idx="288">
                  <c:v>42.475059999999999</c:v>
                </c:pt>
                <c:pt idx="289">
                  <c:v>42.520519999999998</c:v>
                </c:pt>
                <c:pt idx="290">
                  <c:v>42.609670000000001</c:v>
                </c:pt>
                <c:pt idx="291">
                  <c:v>42.728670000000001</c:v>
                </c:pt>
                <c:pt idx="292">
                  <c:v>42.854799999999997</c:v>
                </c:pt>
                <c:pt idx="293">
                  <c:v>42.979570000000002</c:v>
                </c:pt>
                <c:pt idx="294">
                  <c:v>43.09355</c:v>
                </c:pt>
                <c:pt idx="295">
                  <c:v>43.200989999999997</c:v>
                </c:pt>
                <c:pt idx="296">
                  <c:v>43.285150000000002</c:v>
                </c:pt>
                <c:pt idx="297">
                  <c:v>43.358690000000003</c:v>
                </c:pt>
                <c:pt idx="298">
                  <c:v>43.418109999999999</c:v>
                </c:pt>
                <c:pt idx="299">
                  <c:v>43.470370000000003</c:v>
                </c:pt>
                <c:pt idx="300">
                  <c:v>43.531979999999997</c:v>
                </c:pt>
                <c:pt idx="301">
                  <c:v>43.60859</c:v>
                </c:pt>
                <c:pt idx="302">
                  <c:v>43.714579999999998</c:v>
                </c:pt>
                <c:pt idx="303">
                  <c:v>43.822780000000002</c:v>
                </c:pt>
                <c:pt idx="304">
                  <c:v>43.94726</c:v>
                </c:pt>
                <c:pt idx="305">
                  <c:v>44.069139999999997</c:v>
                </c:pt>
                <c:pt idx="306">
                  <c:v>44.19041</c:v>
                </c:pt>
                <c:pt idx="307">
                  <c:v>44.291049999999998</c:v>
                </c:pt>
                <c:pt idx="308">
                  <c:v>44.38496</c:v>
                </c:pt>
                <c:pt idx="309">
                  <c:v>44.460799999999999</c:v>
                </c:pt>
                <c:pt idx="310">
                  <c:v>44.515149999999998</c:v>
                </c:pt>
                <c:pt idx="311">
                  <c:v>44.566609999999997</c:v>
                </c:pt>
                <c:pt idx="312">
                  <c:v>44.62106</c:v>
                </c:pt>
                <c:pt idx="313">
                  <c:v>44.686999999999998</c:v>
                </c:pt>
                <c:pt idx="314">
                  <c:v>44.770940000000003</c:v>
                </c:pt>
                <c:pt idx="315">
                  <c:v>44.878450000000001</c:v>
                </c:pt>
                <c:pt idx="316">
                  <c:v>44.995800000000003</c:v>
                </c:pt>
                <c:pt idx="317">
                  <c:v>45.115139999999997</c:v>
                </c:pt>
                <c:pt idx="318">
                  <c:v>45.189390000000003</c:v>
                </c:pt>
                <c:pt idx="319">
                  <c:v>45.274270000000001</c:v>
                </c:pt>
                <c:pt idx="320">
                  <c:v>45.352119999999999</c:v>
                </c:pt>
                <c:pt idx="321">
                  <c:v>45.418590000000002</c:v>
                </c:pt>
                <c:pt idx="322">
                  <c:v>45.471769999999999</c:v>
                </c:pt>
                <c:pt idx="323">
                  <c:v>45.505609999999997</c:v>
                </c:pt>
                <c:pt idx="324">
                  <c:v>45.523000000000003</c:v>
                </c:pt>
                <c:pt idx="325">
                  <c:v>45.545560000000002</c:v>
                </c:pt>
                <c:pt idx="326">
                  <c:v>45.57591</c:v>
                </c:pt>
                <c:pt idx="327">
                  <c:v>45.629240000000003</c:v>
                </c:pt>
                <c:pt idx="328">
                  <c:v>45.727710000000002</c:v>
                </c:pt>
                <c:pt idx="329">
                  <c:v>45.835590000000003</c:v>
                </c:pt>
                <c:pt idx="330">
                  <c:v>45.930590000000002</c:v>
                </c:pt>
                <c:pt idx="331">
                  <c:v>46.027500000000003</c:v>
                </c:pt>
                <c:pt idx="332">
                  <c:v>46.114260000000002</c:v>
                </c:pt>
                <c:pt idx="333">
                  <c:v>46.186199999999999</c:v>
                </c:pt>
                <c:pt idx="334">
                  <c:v>46.242699999999999</c:v>
                </c:pt>
                <c:pt idx="335">
                  <c:v>46.290799999999997</c:v>
                </c:pt>
                <c:pt idx="336">
                  <c:v>46.34111</c:v>
                </c:pt>
                <c:pt idx="337">
                  <c:v>46.40361</c:v>
                </c:pt>
                <c:pt idx="338">
                  <c:v>46.485230000000001</c:v>
                </c:pt>
                <c:pt idx="339">
                  <c:v>46.580509999999997</c:v>
                </c:pt>
                <c:pt idx="340">
                  <c:v>46.681899999999999</c:v>
                </c:pt>
                <c:pt idx="341">
                  <c:v>46.791469999999997</c:v>
                </c:pt>
                <c:pt idx="342">
                  <c:v>46.8977</c:v>
                </c:pt>
                <c:pt idx="343">
                  <c:v>46.99841</c:v>
                </c:pt>
                <c:pt idx="344">
                  <c:v>47.083129999999997</c:v>
                </c:pt>
                <c:pt idx="345">
                  <c:v>47.154020000000003</c:v>
                </c:pt>
                <c:pt idx="346">
                  <c:v>47.210509999999999</c:v>
                </c:pt>
                <c:pt idx="347">
                  <c:v>47.256970000000003</c:v>
                </c:pt>
                <c:pt idx="348">
                  <c:v>47.297580000000004</c:v>
                </c:pt>
                <c:pt idx="349">
                  <c:v>47.352800000000002</c:v>
                </c:pt>
                <c:pt idx="350">
                  <c:v>47.426000000000002</c:v>
                </c:pt>
                <c:pt idx="351">
                  <c:v>47.514569999999999</c:v>
                </c:pt>
                <c:pt idx="352">
                  <c:v>47.608759999999997</c:v>
                </c:pt>
                <c:pt idx="353">
                  <c:v>47.652900000000002</c:v>
                </c:pt>
                <c:pt idx="354">
                  <c:v>47.69558</c:v>
                </c:pt>
                <c:pt idx="355">
                  <c:v>47.73339</c:v>
                </c:pt>
                <c:pt idx="356">
                  <c:v>47.766460000000002</c:v>
                </c:pt>
                <c:pt idx="357">
                  <c:v>47.794139999999999</c:v>
                </c:pt>
                <c:pt idx="358">
                  <c:v>47.815759999999997</c:v>
                </c:pt>
                <c:pt idx="359">
                  <c:v>47.835360000000001</c:v>
                </c:pt>
                <c:pt idx="360">
                  <c:v>47.853250000000003</c:v>
                </c:pt>
                <c:pt idx="361">
                  <c:v>47.874189999999999</c:v>
                </c:pt>
                <c:pt idx="362">
                  <c:v>47.900739999999999</c:v>
                </c:pt>
                <c:pt idx="363">
                  <c:v>47.934660000000001</c:v>
                </c:pt>
                <c:pt idx="364">
                  <c:v>47.973019999999998</c:v>
                </c:pt>
                <c:pt idx="365">
                  <c:v>48.0563</c:v>
                </c:pt>
                <c:pt idx="366">
                  <c:v>48.083480000000002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'30 year - height'!$E$3:$E$4</c:f>
              <c:strCache>
                <c:ptCount val="1"/>
                <c:pt idx="0">
                  <c:v>nl thin</c:v>
                </c:pt>
              </c:strCache>
            </c:strRef>
          </c:tx>
          <c:marker>
            <c:symbol val="none"/>
          </c:marker>
          <c:cat>
            <c:numRef>
              <c:f>'30 year - height'!$B$5:$B$371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height'!$E$5:$E$371</c:f>
              <c:numCache>
                <c:formatCode>General</c:formatCode>
                <c:ptCount val="367"/>
                <c:pt idx="0">
                  <c:v>7.5611999999999999E-2</c:v>
                </c:pt>
                <c:pt idx="1">
                  <c:v>0.58932300000000004</c:v>
                </c:pt>
                <c:pt idx="2">
                  <c:v>0.901335</c:v>
                </c:pt>
                <c:pt idx="3">
                  <c:v>1.071194</c:v>
                </c:pt>
                <c:pt idx="4">
                  <c:v>1.178358</c:v>
                </c:pt>
                <c:pt idx="5">
                  <c:v>1.238486</c:v>
                </c:pt>
                <c:pt idx="6">
                  <c:v>1.2697860000000001</c:v>
                </c:pt>
                <c:pt idx="7">
                  <c:v>1.294926</c:v>
                </c:pt>
                <c:pt idx="8">
                  <c:v>1.3165690000000001</c:v>
                </c:pt>
                <c:pt idx="9">
                  <c:v>1.343477</c:v>
                </c:pt>
                <c:pt idx="10">
                  <c:v>1.3723829999999999</c:v>
                </c:pt>
                <c:pt idx="11">
                  <c:v>1.4039630000000001</c:v>
                </c:pt>
                <c:pt idx="12">
                  <c:v>1.4402999999999999</c:v>
                </c:pt>
                <c:pt idx="13">
                  <c:v>1.4037500000000001</c:v>
                </c:pt>
                <c:pt idx="14">
                  <c:v>1.4383090000000001</c:v>
                </c:pt>
                <c:pt idx="15">
                  <c:v>1.472423</c:v>
                </c:pt>
                <c:pt idx="16">
                  <c:v>1.505163</c:v>
                </c:pt>
                <c:pt idx="17">
                  <c:v>1.5312870000000001</c:v>
                </c:pt>
                <c:pt idx="18">
                  <c:v>1.5514429999999999</c:v>
                </c:pt>
                <c:pt idx="19">
                  <c:v>1.568025</c:v>
                </c:pt>
                <c:pt idx="20">
                  <c:v>1.5869340000000001</c:v>
                </c:pt>
                <c:pt idx="21">
                  <c:v>1.608007</c:v>
                </c:pt>
                <c:pt idx="22">
                  <c:v>1.6322680000000001</c:v>
                </c:pt>
                <c:pt idx="23">
                  <c:v>1.660021</c:v>
                </c:pt>
                <c:pt idx="24">
                  <c:v>1.6918299999999999</c:v>
                </c:pt>
                <c:pt idx="25">
                  <c:v>1.718907</c:v>
                </c:pt>
                <c:pt idx="26">
                  <c:v>1.755231</c:v>
                </c:pt>
                <c:pt idx="27">
                  <c:v>1.7956559999999999</c:v>
                </c:pt>
                <c:pt idx="28">
                  <c:v>1.8337749999999999</c:v>
                </c:pt>
                <c:pt idx="29">
                  <c:v>1.866484</c:v>
                </c:pt>
                <c:pt idx="30">
                  <c:v>1.891079</c:v>
                </c:pt>
                <c:pt idx="31">
                  <c:v>1.913089</c:v>
                </c:pt>
                <c:pt idx="32">
                  <c:v>1.9376819999999999</c:v>
                </c:pt>
                <c:pt idx="33">
                  <c:v>1.9635670000000001</c:v>
                </c:pt>
                <c:pt idx="34">
                  <c:v>1.9933989999999999</c:v>
                </c:pt>
                <c:pt idx="35">
                  <c:v>2.073715</c:v>
                </c:pt>
                <c:pt idx="36">
                  <c:v>2.1590980000000002</c:v>
                </c:pt>
                <c:pt idx="37">
                  <c:v>2.246931</c:v>
                </c:pt>
                <c:pt idx="38">
                  <c:v>2.3383530000000001</c:v>
                </c:pt>
                <c:pt idx="39">
                  <c:v>2.4311859999999998</c:v>
                </c:pt>
                <c:pt idx="40">
                  <c:v>2.5447199999999999</c:v>
                </c:pt>
                <c:pt idx="41">
                  <c:v>2.6589749999999999</c:v>
                </c:pt>
                <c:pt idx="42">
                  <c:v>2.7625009999999999</c:v>
                </c:pt>
                <c:pt idx="43">
                  <c:v>2.8374709999999999</c:v>
                </c:pt>
                <c:pt idx="44">
                  <c:v>2.9168949999999998</c:v>
                </c:pt>
                <c:pt idx="45">
                  <c:v>3.011263</c:v>
                </c:pt>
                <c:pt idx="46">
                  <c:v>3.1152299999999999</c:v>
                </c:pt>
                <c:pt idx="47">
                  <c:v>3.225193</c:v>
                </c:pt>
                <c:pt idx="48">
                  <c:v>3.3437009999999998</c:v>
                </c:pt>
                <c:pt idx="49">
                  <c:v>3.4682119999999999</c:v>
                </c:pt>
                <c:pt idx="50">
                  <c:v>3.5922350000000001</c:v>
                </c:pt>
                <c:pt idx="51">
                  <c:v>3.718264</c:v>
                </c:pt>
                <c:pt idx="52">
                  <c:v>3.8263590000000001</c:v>
                </c:pt>
                <c:pt idx="53">
                  <c:v>3.923492</c:v>
                </c:pt>
                <c:pt idx="54">
                  <c:v>4.0077980000000002</c:v>
                </c:pt>
                <c:pt idx="55">
                  <c:v>4.0693510000000002</c:v>
                </c:pt>
                <c:pt idx="56">
                  <c:v>4.1299460000000003</c:v>
                </c:pt>
                <c:pt idx="57">
                  <c:v>4.2052759999999996</c:v>
                </c:pt>
                <c:pt idx="58">
                  <c:v>4.2906170000000001</c:v>
                </c:pt>
                <c:pt idx="59">
                  <c:v>4.3879210000000004</c:v>
                </c:pt>
                <c:pt idx="60">
                  <c:v>4.4937670000000001</c:v>
                </c:pt>
                <c:pt idx="61">
                  <c:v>4.6097760000000001</c:v>
                </c:pt>
                <c:pt idx="62">
                  <c:v>4.7304349999999999</c:v>
                </c:pt>
                <c:pt idx="63">
                  <c:v>4.8584379999999996</c:v>
                </c:pt>
                <c:pt idx="64">
                  <c:v>4.9834639999999997</c:v>
                </c:pt>
                <c:pt idx="65">
                  <c:v>5.1007449999999999</c:v>
                </c:pt>
                <c:pt idx="66">
                  <c:v>5.1970850000000004</c:v>
                </c:pt>
                <c:pt idx="67">
                  <c:v>5.2747950000000001</c:v>
                </c:pt>
                <c:pt idx="68">
                  <c:v>5.3514270000000002</c:v>
                </c:pt>
                <c:pt idx="69">
                  <c:v>5.4396829999999996</c:v>
                </c:pt>
                <c:pt idx="70">
                  <c:v>5.5344220000000002</c:v>
                </c:pt>
                <c:pt idx="71">
                  <c:v>5.6536600000000004</c:v>
                </c:pt>
                <c:pt idx="72">
                  <c:v>5.786162</c:v>
                </c:pt>
                <c:pt idx="73">
                  <c:v>5.9232139999999998</c:v>
                </c:pt>
                <c:pt idx="74">
                  <c:v>6.05938</c:v>
                </c:pt>
                <c:pt idx="75">
                  <c:v>6.3303799999999999</c:v>
                </c:pt>
                <c:pt idx="76">
                  <c:v>6.6304850000000002</c:v>
                </c:pt>
                <c:pt idx="77">
                  <c:v>6.8976459999999999</c:v>
                </c:pt>
                <c:pt idx="78">
                  <c:v>7.1274769999999998</c:v>
                </c:pt>
                <c:pt idx="79">
                  <c:v>7.3065040000000003</c:v>
                </c:pt>
                <c:pt idx="80">
                  <c:v>7.4746269999999999</c:v>
                </c:pt>
                <c:pt idx="81">
                  <c:v>7.669378</c:v>
                </c:pt>
                <c:pt idx="82">
                  <c:v>7.9026430000000003</c:v>
                </c:pt>
                <c:pt idx="83">
                  <c:v>8.1705850000000009</c:v>
                </c:pt>
                <c:pt idx="84">
                  <c:v>8.4646249999999998</c:v>
                </c:pt>
                <c:pt idx="85">
                  <c:v>8.7745390000000008</c:v>
                </c:pt>
                <c:pt idx="86">
                  <c:v>9.0361709999999995</c:v>
                </c:pt>
                <c:pt idx="87">
                  <c:v>9.2703819999999997</c:v>
                </c:pt>
                <c:pt idx="88">
                  <c:v>9.4859840000000002</c:v>
                </c:pt>
                <c:pt idx="89">
                  <c:v>10.435409999999999</c:v>
                </c:pt>
                <c:pt idx="90">
                  <c:v>10.67592</c:v>
                </c:pt>
                <c:pt idx="91">
                  <c:v>10.87664</c:v>
                </c:pt>
                <c:pt idx="92">
                  <c:v>11.053699999999999</c:v>
                </c:pt>
                <c:pt idx="93">
                  <c:v>11.27472</c:v>
                </c:pt>
                <c:pt idx="94">
                  <c:v>11.547230000000001</c:v>
                </c:pt>
                <c:pt idx="95">
                  <c:v>11.8939</c:v>
                </c:pt>
                <c:pt idx="96">
                  <c:v>12.296279999999999</c:v>
                </c:pt>
                <c:pt idx="97">
                  <c:v>12.732530000000001</c:v>
                </c:pt>
                <c:pt idx="98">
                  <c:v>13.187519999999999</c:v>
                </c:pt>
                <c:pt idx="99">
                  <c:v>13.596579999999999</c:v>
                </c:pt>
                <c:pt idx="100">
                  <c:v>13.96956</c:v>
                </c:pt>
                <c:pt idx="101">
                  <c:v>14.315899999999999</c:v>
                </c:pt>
                <c:pt idx="102">
                  <c:v>14.586499999999999</c:v>
                </c:pt>
                <c:pt idx="103">
                  <c:v>14.80166</c:v>
                </c:pt>
                <c:pt idx="104">
                  <c:v>14.9903</c:v>
                </c:pt>
                <c:pt idx="105">
                  <c:v>15.197929999999999</c:v>
                </c:pt>
                <c:pt idx="106">
                  <c:v>15.447609999999999</c:v>
                </c:pt>
                <c:pt idx="107">
                  <c:v>15.771710000000001</c:v>
                </c:pt>
                <c:pt idx="108">
                  <c:v>16.157419999999998</c:v>
                </c:pt>
                <c:pt idx="109">
                  <c:v>16.578970000000002</c:v>
                </c:pt>
                <c:pt idx="110">
                  <c:v>16.980879999999999</c:v>
                </c:pt>
                <c:pt idx="111">
                  <c:v>17.350960000000001</c:v>
                </c:pt>
                <c:pt idx="112">
                  <c:v>17.676300000000001</c:v>
                </c:pt>
                <c:pt idx="113">
                  <c:v>17.971419999999998</c:v>
                </c:pt>
                <c:pt idx="114">
                  <c:v>18.22898</c:v>
                </c:pt>
                <c:pt idx="115">
                  <c:v>18.432960000000001</c:v>
                </c:pt>
                <c:pt idx="116">
                  <c:v>18.605910000000002</c:v>
                </c:pt>
                <c:pt idx="117">
                  <c:v>18.783860000000001</c:v>
                </c:pt>
                <c:pt idx="118">
                  <c:v>19.009</c:v>
                </c:pt>
                <c:pt idx="119">
                  <c:v>19.289020000000001</c:v>
                </c:pt>
                <c:pt idx="120">
                  <c:v>19.618269999999999</c:v>
                </c:pt>
                <c:pt idx="121">
                  <c:v>19.956209999999999</c:v>
                </c:pt>
                <c:pt idx="122">
                  <c:v>20.302009999999999</c:v>
                </c:pt>
                <c:pt idx="123">
                  <c:v>20.637619999999998</c:v>
                </c:pt>
                <c:pt idx="124">
                  <c:v>20.895879999999998</c:v>
                </c:pt>
                <c:pt idx="125">
                  <c:v>21.117899999999999</c:v>
                </c:pt>
                <c:pt idx="126">
                  <c:v>21.308019999999999</c:v>
                </c:pt>
                <c:pt idx="127">
                  <c:v>21.458390000000001</c:v>
                </c:pt>
                <c:pt idx="128">
                  <c:v>21.578209999999999</c:v>
                </c:pt>
                <c:pt idx="129">
                  <c:v>21.705819999999999</c:v>
                </c:pt>
                <c:pt idx="130">
                  <c:v>21.877890000000001</c:v>
                </c:pt>
                <c:pt idx="131">
                  <c:v>22.098379999999999</c:v>
                </c:pt>
                <c:pt idx="132">
                  <c:v>22.357759999999999</c:v>
                </c:pt>
                <c:pt idx="133">
                  <c:v>23.613620000000001</c:v>
                </c:pt>
                <c:pt idx="134">
                  <c:v>23.96631</c:v>
                </c:pt>
                <c:pt idx="135">
                  <c:v>24.188210000000002</c:v>
                </c:pt>
                <c:pt idx="136">
                  <c:v>24.34178</c:v>
                </c:pt>
                <c:pt idx="137">
                  <c:v>24.451989999999999</c:v>
                </c:pt>
                <c:pt idx="138">
                  <c:v>24.561910000000001</c:v>
                </c:pt>
                <c:pt idx="139">
                  <c:v>24.67173</c:v>
                </c:pt>
                <c:pt idx="140">
                  <c:v>24.778400000000001</c:v>
                </c:pt>
                <c:pt idx="141">
                  <c:v>24.90823</c:v>
                </c:pt>
                <c:pt idx="142">
                  <c:v>25.08784</c:v>
                </c:pt>
                <c:pt idx="143">
                  <c:v>25.342929999999999</c:v>
                </c:pt>
                <c:pt idx="144">
                  <c:v>25.630710000000001</c:v>
                </c:pt>
                <c:pt idx="145">
                  <c:v>25.952559999999998</c:v>
                </c:pt>
                <c:pt idx="146">
                  <c:v>26.295590000000001</c:v>
                </c:pt>
                <c:pt idx="147">
                  <c:v>26.636019999999998</c:v>
                </c:pt>
                <c:pt idx="148">
                  <c:v>26.936039999999998</c:v>
                </c:pt>
                <c:pt idx="149">
                  <c:v>27.19342</c:v>
                </c:pt>
                <c:pt idx="150">
                  <c:v>27.41601</c:v>
                </c:pt>
                <c:pt idx="151">
                  <c:v>27.59056</c:v>
                </c:pt>
                <c:pt idx="152">
                  <c:v>27.728390000000001</c:v>
                </c:pt>
                <c:pt idx="153">
                  <c:v>27.86185</c:v>
                </c:pt>
                <c:pt idx="154">
                  <c:v>28.025549999999999</c:v>
                </c:pt>
                <c:pt idx="155">
                  <c:v>28.241499999999998</c:v>
                </c:pt>
                <c:pt idx="156">
                  <c:v>28.50065</c:v>
                </c:pt>
                <c:pt idx="157">
                  <c:v>28.787240000000001</c:v>
                </c:pt>
                <c:pt idx="158">
                  <c:v>29.08201</c:v>
                </c:pt>
                <c:pt idx="159">
                  <c:v>29.378789999999999</c:v>
                </c:pt>
                <c:pt idx="160">
                  <c:v>29.652519999999999</c:v>
                </c:pt>
                <c:pt idx="161">
                  <c:v>29.893750000000001</c:v>
                </c:pt>
                <c:pt idx="162">
                  <c:v>30.083559999999999</c:v>
                </c:pt>
                <c:pt idx="163">
                  <c:v>30.249860000000002</c:v>
                </c:pt>
                <c:pt idx="164">
                  <c:v>30.37923</c:v>
                </c:pt>
                <c:pt idx="165">
                  <c:v>30.500810000000001</c:v>
                </c:pt>
                <c:pt idx="166">
                  <c:v>30.63449</c:v>
                </c:pt>
                <c:pt idx="167">
                  <c:v>30.800429999999999</c:v>
                </c:pt>
                <c:pt idx="168">
                  <c:v>31.019639999999999</c:v>
                </c:pt>
                <c:pt idx="169">
                  <c:v>31.28088</c:v>
                </c:pt>
                <c:pt idx="170">
                  <c:v>31.527660000000001</c:v>
                </c:pt>
                <c:pt idx="171">
                  <c:v>31.763120000000001</c:v>
                </c:pt>
                <c:pt idx="172">
                  <c:v>31.913329999999998</c:v>
                </c:pt>
                <c:pt idx="173">
                  <c:v>32.031469999999999</c:v>
                </c:pt>
                <c:pt idx="174">
                  <c:v>32.159089999999999</c:v>
                </c:pt>
                <c:pt idx="175">
                  <c:v>32.270029999999998</c:v>
                </c:pt>
                <c:pt idx="176">
                  <c:v>32.352449999999997</c:v>
                </c:pt>
                <c:pt idx="177">
                  <c:v>32.42398</c:v>
                </c:pt>
                <c:pt idx="178">
                  <c:v>32.506860000000003</c:v>
                </c:pt>
                <c:pt idx="179">
                  <c:v>32.625439999999998</c:v>
                </c:pt>
                <c:pt idx="180">
                  <c:v>32.811450000000001</c:v>
                </c:pt>
                <c:pt idx="181">
                  <c:v>33.034129999999998</c:v>
                </c:pt>
                <c:pt idx="182">
                  <c:v>33.274299999999997</c:v>
                </c:pt>
                <c:pt idx="183">
                  <c:v>33.506270000000001</c:v>
                </c:pt>
                <c:pt idx="184">
                  <c:v>33.72587</c:v>
                </c:pt>
                <c:pt idx="185">
                  <c:v>33.904150000000001</c:v>
                </c:pt>
                <c:pt idx="186">
                  <c:v>34.082619999999999</c:v>
                </c:pt>
                <c:pt idx="187">
                  <c:v>34.218679999999999</c:v>
                </c:pt>
                <c:pt idx="188">
                  <c:v>34.336109999999998</c:v>
                </c:pt>
                <c:pt idx="189">
                  <c:v>34.438189999999999</c:v>
                </c:pt>
                <c:pt idx="190">
                  <c:v>34.54336</c:v>
                </c:pt>
                <c:pt idx="191">
                  <c:v>34.679969999999997</c:v>
                </c:pt>
                <c:pt idx="192">
                  <c:v>34.83822</c:v>
                </c:pt>
                <c:pt idx="193">
                  <c:v>35.023890000000002</c:v>
                </c:pt>
                <c:pt idx="194">
                  <c:v>35.196739999999998</c:v>
                </c:pt>
                <c:pt idx="195">
                  <c:v>35.313380000000002</c:v>
                </c:pt>
                <c:pt idx="196">
                  <c:v>35.486969999999999</c:v>
                </c:pt>
                <c:pt idx="197">
                  <c:v>35.609940000000002</c:v>
                </c:pt>
                <c:pt idx="198">
                  <c:v>35.704859999999996</c:v>
                </c:pt>
                <c:pt idx="199">
                  <c:v>35.795839999999998</c:v>
                </c:pt>
                <c:pt idx="200">
                  <c:v>35.858260000000001</c:v>
                </c:pt>
                <c:pt idx="201">
                  <c:v>35.89264</c:v>
                </c:pt>
                <c:pt idx="202">
                  <c:v>35.927849999999999</c:v>
                </c:pt>
                <c:pt idx="203">
                  <c:v>35.972490000000001</c:v>
                </c:pt>
                <c:pt idx="204">
                  <c:v>36.032069999999997</c:v>
                </c:pt>
                <c:pt idx="205">
                  <c:v>36.166240000000002</c:v>
                </c:pt>
                <c:pt idx="206">
                  <c:v>36.348309999999998</c:v>
                </c:pt>
                <c:pt idx="207">
                  <c:v>36.546849999999999</c:v>
                </c:pt>
                <c:pt idx="208">
                  <c:v>36.707349999999998</c:v>
                </c:pt>
                <c:pt idx="209">
                  <c:v>36.885739999999998</c:v>
                </c:pt>
                <c:pt idx="210">
                  <c:v>37.04486</c:v>
                </c:pt>
                <c:pt idx="211">
                  <c:v>37.147440000000003</c:v>
                </c:pt>
                <c:pt idx="212">
                  <c:v>37.260829999999999</c:v>
                </c:pt>
                <c:pt idx="213">
                  <c:v>37.337890000000002</c:v>
                </c:pt>
                <c:pt idx="214">
                  <c:v>37.417540000000002</c:v>
                </c:pt>
                <c:pt idx="215">
                  <c:v>37.500959999999999</c:v>
                </c:pt>
                <c:pt idx="216">
                  <c:v>37.620350000000002</c:v>
                </c:pt>
                <c:pt idx="217">
                  <c:v>37.770359999999997</c:v>
                </c:pt>
                <c:pt idx="218">
                  <c:v>37.947719999999997</c:v>
                </c:pt>
                <c:pt idx="219">
                  <c:v>38.14002</c:v>
                </c:pt>
                <c:pt idx="220">
                  <c:v>38.313070000000003</c:v>
                </c:pt>
                <c:pt idx="221">
                  <c:v>38.441220000000001</c:v>
                </c:pt>
                <c:pt idx="222">
                  <c:v>38.552509999999998</c:v>
                </c:pt>
                <c:pt idx="223">
                  <c:v>38.680250000000001</c:v>
                </c:pt>
                <c:pt idx="224">
                  <c:v>38.786259999999999</c:v>
                </c:pt>
                <c:pt idx="225">
                  <c:v>38.871560000000002</c:v>
                </c:pt>
                <c:pt idx="226">
                  <c:v>38.957160000000002</c:v>
                </c:pt>
                <c:pt idx="227">
                  <c:v>39.048160000000003</c:v>
                </c:pt>
                <c:pt idx="228">
                  <c:v>39.162619999999997</c:v>
                </c:pt>
                <c:pt idx="229">
                  <c:v>39.308520000000001</c:v>
                </c:pt>
                <c:pt idx="230">
                  <c:v>39.480699999999999</c:v>
                </c:pt>
                <c:pt idx="231">
                  <c:v>39.651620000000001</c:v>
                </c:pt>
                <c:pt idx="232">
                  <c:v>39.761989999999997</c:v>
                </c:pt>
                <c:pt idx="233">
                  <c:v>39.850810000000003</c:v>
                </c:pt>
                <c:pt idx="234">
                  <c:v>39.907319999999999</c:v>
                </c:pt>
                <c:pt idx="235">
                  <c:v>39.960009999999997</c:v>
                </c:pt>
                <c:pt idx="236">
                  <c:v>40.002510000000001</c:v>
                </c:pt>
                <c:pt idx="237">
                  <c:v>40.034559999999999</c:v>
                </c:pt>
                <c:pt idx="238">
                  <c:v>40.063139999999997</c:v>
                </c:pt>
                <c:pt idx="239">
                  <c:v>40.094160000000002</c:v>
                </c:pt>
                <c:pt idx="240">
                  <c:v>40.145000000000003</c:v>
                </c:pt>
                <c:pt idx="241">
                  <c:v>40.255510000000001</c:v>
                </c:pt>
                <c:pt idx="242">
                  <c:v>40.4099</c:v>
                </c:pt>
                <c:pt idx="243">
                  <c:v>40.517949999999999</c:v>
                </c:pt>
                <c:pt idx="244">
                  <c:v>40.570529999999998</c:v>
                </c:pt>
                <c:pt idx="245">
                  <c:v>40.630519999999997</c:v>
                </c:pt>
                <c:pt idx="246">
                  <c:v>40.682969999999997</c:v>
                </c:pt>
                <c:pt idx="247">
                  <c:v>40.727559999999997</c:v>
                </c:pt>
                <c:pt idx="248">
                  <c:v>40.766249999999999</c:v>
                </c:pt>
                <c:pt idx="249">
                  <c:v>40.795090000000002</c:v>
                </c:pt>
                <c:pt idx="250">
                  <c:v>40.821069999999999</c:v>
                </c:pt>
                <c:pt idx="251">
                  <c:v>40.848280000000003</c:v>
                </c:pt>
                <c:pt idx="252">
                  <c:v>40.8825</c:v>
                </c:pt>
                <c:pt idx="253">
                  <c:v>40.922690000000003</c:v>
                </c:pt>
                <c:pt idx="254">
                  <c:v>40.97316</c:v>
                </c:pt>
                <c:pt idx="255">
                  <c:v>41.028930000000003</c:v>
                </c:pt>
                <c:pt idx="256">
                  <c:v>41.089649999999999</c:v>
                </c:pt>
                <c:pt idx="257">
                  <c:v>41.133690000000001</c:v>
                </c:pt>
                <c:pt idx="258">
                  <c:v>41.163350000000001</c:v>
                </c:pt>
                <c:pt idx="259">
                  <c:v>41.194879999999998</c:v>
                </c:pt>
                <c:pt idx="260">
                  <c:v>41.233240000000002</c:v>
                </c:pt>
                <c:pt idx="261">
                  <c:v>41.262039999999999</c:v>
                </c:pt>
                <c:pt idx="262">
                  <c:v>41.287260000000003</c:v>
                </c:pt>
                <c:pt idx="263">
                  <c:v>41.313229999999997</c:v>
                </c:pt>
                <c:pt idx="264">
                  <c:v>41.344299999999997</c:v>
                </c:pt>
                <c:pt idx="265">
                  <c:v>41.383859999999999</c:v>
                </c:pt>
                <c:pt idx="266">
                  <c:v>41.432720000000003</c:v>
                </c:pt>
                <c:pt idx="267">
                  <c:v>41.50817</c:v>
                </c:pt>
                <c:pt idx="268">
                  <c:v>41.653700000000001</c:v>
                </c:pt>
                <c:pt idx="269">
                  <c:v>41.791510000000002</c:v>
                </c:pt>
                <c:pt idx="270">
                  <c:v>41.88841</c:v>
                </c:pt>
                <c:pt idx="271">
                  <c:v>41.949910000000003</c:v>
                </c:pt>
                <c:pt idx="272">
                  <c:v>42.032620000000001</c:v>
                </c:pt>
                <c:pt idx="273">
                  <c:v>42.086579999999998</c:v>
                </c:pt>
                <c:pt idx="274">
                  <c:v>42.116970000000002</c:v>
                </c:pt>
                <c:pt idx="275">
                  <c:v>42.141100000000002</c:v>
                </c:pt>
                <c:pt idx="276">
                  <c:v>42.176259999999999</c:v>
                </c:pt>
                <c:pt idx="277">
                  <c:v>42.238289999999999</c:v>
                </c:pt>
                <c:pt idx="278">
                  <c:v>42.339480000000002</c:v>
                </c:pt>
                <c:pt idx="279">
                  <c:v>42.474449999999997</c:v>
                </c:pt>
                <c:pt idx="280">
                  <c:v>42.60763</c:v>
                </c:pt>
                <c:pt idx="281">
                  <c:v>42.719230000000003</c:v>
                </c:pt>
                <c:pt idx="282">
                  <c:v>42.836759999999998</c:v>
                </c:pt>
                <c:pt idx="283">
                  <c:v>42.922730000000001</c:v>
                </c:pt>
                <c:pt idx="284">
                  <c:v>42.961350000000003</c:v>
                </c:pt>
                <c:pt idx="285">
                  <c:v>42.989640000000001</c:v>
                </c:pt>
                <c:pt idx="286">
                  <c:v>43.01305</c:v>
                </c:pt>
                <c:pt idx="287">
                  <c:v>43.034289999999999</c:v>
                </c:pt>
                <c:pt idx="288">
                  <c:v>43.06035</c:v>
                </c:pt>
                <c:pt idx="289">
                  <c:v>43.09402</c:v>
                </c:pt>
                <c:pt idx="290">
                  <c:v>43.134169999999997</c:v>
                </c:pt>
                <c:pt idx="291">
                  <c:v>43.204470000000001</c:v>
                </c:pt>
                <c:pt idx="292">
                  <c:v>43.328749999999999</c:v>
                </c:pt>
                <c:pt idx="293">
                  <c:v>43.45364</c:v>
                </c:pt>
                <c:pt idx="294">
                  <c:v>43.567959999999999</c:v>
                </c:pt>
                <c:pt idx="295">
                  <c:v>43.67568</c:v>
                </c:pt>
                <c:pt idx="296">
                  <c:v>43.76041</c:v>
                </c:pt>
                <c:pt idx="297">
                  <c:v>43.834359999999997</c:v>
                </c:pt>
                <c:pt idx="298">
                  <c:v>43.894170000000003</c:v>
                </c:pt>
                <c:pt idx="299">
                  <c:v>43.946710000000003</c:v>
                </c:pt>
                <c:pt idx="300">
                  <c:v>44.00853</c:v>
                </c:pt>
                <c:pt idx="301">
                  <c:v>44.08531</c:v>
                </c:pt>
                <c:pt idx="302">
                  <c:v>44.191519999999997</c:v>
                </c:pt>
                <c:pt idx="303">
                  <c:v>44.300139999999999</c:v>
                </c:pt>
                <c:pt idx="304">
                  <c:v>44.42503</c:v>
                </c:pt>
                <c:pt idx="305">
                  <c:v>44.54748</c:v>
                </c:pt>
                <c:pt idx="306">
                  <c:v>44.669379999999997</c:v>
                </c:pt>
                <c:pt idx="307">
                  <c:v>44.770699999999998</c:v>
                </c:pt>
                <c:pt idx="308">
                  <c:v>44.86524</c:v>
                </c:pt>
                <c:pt idx="309">
                  <c:v>44.941719999999997</c:v>
                </c:pt>
                <c:pt idx="310">
                  <c:v>44.996600000000001</c:v>
                </c:pt>
                <c:pt idx="311">
                  <c:v>45.048450000000003</c:v>
                </c:pt>
                <c:pt idx="312">
                  <c:v>45.103200000000001</c:v>
                </c:pt>
                <c:pt idx="313">
                  <c:v>45.169519999999999</c:v>
                </c:pt>
                <c:pt idx="314">
                  <c:v>45.253900000000002</c:v>
                </c:pt>
                <c:pt idx="315">
                  <c:v>45.362009999999998</c:v>
                </c:pt>
                <c:pt idx="316">
                  <c:v>45.480119999999999</c:v>
                </c:pt>
                <c:pt idx="317">
                  <c:v>45.6004</c:v>
                </c:pt>
                <c:pt idx="318">
                  <c:v>45.675849999999997</c:v>
                </c:pt>
                <c:pt idx="319">
                  <c:v>45.761580000000002</c:v>
                </c:pt>
                <c:pt idx="320">
                  <c:v>45.840269999999997</c:v>
                </c:pt>
                <c:pt idx="321">
                  <c:v>45.9039</c:v>
                </c:pt>
                <c:pt idx="322">
                  <c:v>45.932380000000002</c:v>
                </c:pt>
                <c:pt idx="323">
                  <c:v>45.949300000000001</c:v>
                </c:pt>
                <c:pt idx="324">
                  <c:v>45.966009999999997</c:v>
                </c:pt>
                <c:pt idx="325">
                  <c:v>45.988700000000001</c:v>
                </c:pt>
                <c:pt idx="326">
                  <c:v>46.01925</c:v>
                </c:pt>
                <c:pt idx="327">
                  <c:v>46.058149999999998</c:v>
                </c:pt>
                <c:pt idx="328">
                  <c:v>46.125779999999999</c:v>
                </c:pt>
                <c:pt idx="329">
                  <c:v>46.234369999999998</c:v>
                </c:pt>
                <c:pt idx="330">
                  <c:v>46.330309999999997</c:v>
                </c:pt>
                <c:pt idx="331">
                  <c:v>46.428260000000002</c:v>
                </c:pt>
                <c:pt idx="332">
                  <c:v>46.515999999999998</c:v>
                </c:pt>
                <c:pt idx="333">
                  <c:v>46.588760000000001</c:v>
                </c:pt>
                <c:pt idx="334">
                  <c:v>46.64593</c:v>
                </c:pt>
                <c:pt idx="335">
                  <c:v>46.694560000000003</c:v>
                </c:pt>
                <c:pt idx="336">
                  <c:v>46.745370000000001</c:v>
                </c:pt>
                <c:pt idx="337">
                  <c:v>46.808459999999997</c:v>
                </c:pt>
                <c:pt idx="338">
                  <c:v>46.89085</c:v>
                </c:pt>
                <c:pt idx="339">
                  <c:v>46.987099999999998</c:v>
                </c:pt>
                <c:pt idx="340">
                  <c:v>47.08952</c:v>
                </c:pt>
                <c:pt idx="341">
                  <c:v>47.200060000000001</c:v>
                </c:pt>
                <c:pt idx="342">
                  <c:v>47.307380000000002</c:v>
                </c:pt>
                <c:pt idx="343">
                  <c:v>47.409199999999998</c:v>
                </c:pt>
                <c:pt idx="344">
                  <c:v>47.494799999999998</c:v>
                </c:pt>
                <c:pt idx="345">
                  <c:v>47.566490000000002</c:v>
                </c:pt>
                <c:pt idx="346">
                  <c:v>47.623640000000002</c:v>
                </c:pt>
                <c:pt idx="347">
                  <c:v>47.670639999999999</c:v>
                </c:pt>
                <c:pt idx="348">
                  <c:v>47.7117</c:v>
                </c:pt>
                <c:pt idx="349">
                  <c:v>47.76746</c:v>
                </c:pt>
                <c:pt idx="350">
                  <c:v>47.841369999999998</c:v>
                </c:pt>
                <c:pt idx="351">
                  <c:v>47.93085</c:v>
                </c:pt>
                <c:pt idx="352">
                  <c:v>48.026029999999999</c:v>
                </c:pt>
                <c:pt idx="353">
                  <c:v>48.070610000000002</c:v>
                </c:pt>
                <c:pt idx="354">
                  <c:v>48.113750000000003</c:v>
                </c:pt>
                <c:pt idx="355">
                  <c:v>48.152009999999997</c:v>
                </c:pt>
                <c:pt idx="356">
                  <c:v>48.185450000000003</c:v>
                </c:pt>
                <c:pt idx="357">
                  <c:v>48.213450000000002</c:v>
                </c:pt>
                <c:pt idx="358">
                  <c:v>48.235320000000002</c:v>
                </c:pt>
                <c:pt idx="359">
                  <c:v>48.255139999999997</c:v>
                </c:pt>
                <c:pt idx="360">
                  <c:v>48.273229999999998</c:v>
                </c:pt>
                <c:pt idx="361">
                  <c:v>48.294379999999997</c:v>
                </c:pt>
                <c:pt idx="362">
                  <c:v>48.321190000000001</c:v>
                </c:pt>
                <c:pt idx="363">
                  <c:v>48.355440000000002</c:v>
                </c:pt>
                <c:pt idx="364">
                  <c:v>48.394190000000002</c:v>
                </c:pt>
                <c:pt idx="365">
                  <c:v>48.478369999999998</c:v>
                </c:pt>
                <c:pt idx="366">
                  <c:v>48.505850000000002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'30 year - height'!$F$3:$F$4</c:f>
              <c:strCache>
                <c:ptCount val="1"/>
                <c:pt idx="0">
                  <c:v>nl thin6/13</c:v>
                </c:pt>
              </c:strCache>
            </c:strRef>
          </c:tx>
          <c:marker>
            <c:symbol val="none"/>
          </c:marker>
          <c:cat>
            <c:numRef>
              <c:f>'30 year - height'!$B$5:$B$371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height'!$F$5:$F$371</c:f>
              <c:numCache>
                <c:formatCode>General</c:formatCode>
                <c:ptCount val="367"/>
                <c:pt idx="0">
                  <c:v>7.5611999999999999E-2</c:v>
                </c:pt>
                <c:pt idx="1">
                  <c:v>0.58932300000000004</c:v>
                </c:pt>
                <c:pt idx="2">
                  <c:v>0.90133600000000003</c:v>
                </c:pt>
                <c:pt idx="3">
                  <c:v>1.0711949999999999</c:v>
                </c:pt>
                <c:pt idx="4">
                  <c:v>1.1783570000000001</c:v>
                </c:pt>
                <c:pt idx="5">
                  <c:v>1.2384820000000001</c:v>
                </c:pt>
                <c:pt idx="6">
                  <c:v>1.2697799999999999</c:v>
                </c:pt>
                <c:pt idx="7">
                  <c:v>1.294918</c:v>
                </c:pt>
                <c:pt idx="8">
                  <c:v>1.31656</c:v>
                </c:pt>
                <c:pt idx="9">
                  <c:v>1.343467</c:v>
                </c:pt>
                <c:pt idx="10">
                  <c:v>1.372371</c:v>
                </c:pt>
                <c:pt idx="11">
                  <c:v>1.40395</c:v>
                </c:pt>
                <c:pt idx="12">
                  <c:v>1.440286</c:v>
                </c:pt>
                <c:pt idx="13">
                  <c:v>1.4037299999999999</c:v>
                </c:pt>
                <c:pt idx="14">
                  <c:v>1.438288</c:v>
                </c:pt>
                <c:pt idx="15">
                  <c:v>1.4724010000000001</c:v>
                </c:pt>
                <c:pt idx="16">
                  <c:v>1.5051399999999999</c:v>
                </c:pt>
                <c:pt idx="17">
                  <c:v>1.5312619999999999</c:v>
                </c:pt>
                <c:pt idx="18">
                  <c:v>1.551418</c:v>
                </c:pt>
                <c:pt idx="19">
                  <c:v>1.5679989999999999</c:v>
                </c:pt>
                <c:pt idx="20">
                  <c:v>1.5869070000000001</c:v>
                </c:pt>
                <c:pt idx="21">
                  <c:v>1.607979</c:v>
                </c:pt>
                <c:pt idx="22">
                  <c:v>1.6322380000000001</c:v>
                </c:pt>
                <c:pt idx="23">
                  <c:v>1.659991</c:v>
                </c:pt>
                <c:pt idx="24">
                  <c:v>1.6917990000000001</c:v>
                </c:pt>
                <c:pt idx="25">
                  <c:v>1.7188699999999999</c:v>
                </c:pt>
                <c:pt idx="26">
                  <c:v>1.7551920000000001</c:v>
                </c:pt>
                <c:pt idx="27">
                  <c:v>1.7956160000000001</c:v>
                </c:pt>
                <c:pt idx="28">
                  <c:v>1.8337330000000001</c:v>
                </c:pt>
                <c:pt idx="29">
                  <c:v>1.8664400000000001</c:v>
                </c:pt>
                <c:pt idx="30">
                  <c:v>1.8910340000000001</c:v>
                </c:pt>
                <c:pt idx="31">
                  <c:v>1.913043</c:v>
                </c:pt>
                <c:pt idx="32">
                  <c:v>1.9376359999999999</c:v>
                </c:pt>
                <c:pt idx="33">
                  <c:v>1.9635199999999999</c:v>
                </c:pt>
                <c:pt idx="34">
                  <c:v>1.9933510000000001</c:v>
                </c:pt>
                <c:pt idx="35">
                  <c:v>2.0718329999999998</c:v>
                </c:pt>
                <c:pt idx="36">
                  <c:v>2.1574629999999999</c:v>
                </c:pt>
                <c:pt idx="37">
                  <c:v>2.2454369999999999</c:v>
                </c:pt>
                <c:pt idx="38">
                  <c:v>2.3369450000000001</c:v>
                </c:pt>
                <c:pt idx="39">
                  <c:v>2.429659</c:v>
                </c:pt>
                <c:pt idx="40">
                  <c:v>2.5431400000000002</c:v>
                </c:pt>
                <c:pt idx="41">
                  <c:v>2.6574490000000002</c:v>
                </c:pt>
                <c:pt idx="42">
                  <c:v>2.7610739999999998</c:v>
                </c:pt>
                <c:pt idx="43">
                  <c:v>2.836131</c:v>
                </c:pt>
                <c:pt idx="44">
                  <c:v>2.9156580000000001</c:v>
                </c:pt>
                <c:pt idx="45">
                  <c:v>3.0101490000000002</c:v>
                </c:pt>
                <c:pt idx="46">
                  <c:v>3.1142479999999999</c:v>
                </c:pt>
                <c:pt idx="47">
                  <c:v>3.2243409999999999</c:v>
                </c:pt>
                <c:pt idx="48">
                  <c:v>3.3429730000000002</c:v>
                </c:pt>
                <c:pt idx="49">
                  <c:v>3.4676</c:v>
                </c:pt>
                <c:pt idx="50">
                  <c:v>3.5917180000000002</c:v>
                </c:pt>
                <c:pt idx="51">
                  <c:v>3.7178239999999998</c:v>
                </c:pt>
                <c:pt idx="52">
                  <c:v>3.825971</c:v>
                </c:pt>
                <c:pt idx="53">
                  <c:v>3.9231389999999999</c:v>
                </c:pt>
                <c:pt idx="54">
                  <c:v>4.0074690000000004</c:v>
                </c:pt>
                <c:pt idx="55">
                  <c:v>4.0690359999999997</c:v>
                </c:pt>
                <c:pt idx="56">
                  <c:v>4.1296379999999999</c:v>
                </c:pt>
                <c:pt idx="57">
                  <c:v>4.2049760000000003</c:v>
                </c:pt>
                <c:pt idx="58">
                  <c:v>4.2903260000000003</c:v>
                </c:pt>
                <c:pt idx="59">
                  <c:v>4.3876379999999999</c:v>
                </c:pt>
                <c:pt idx="60">
                  <c:v>4.493493</c:v>
                </c:pt>
                <c:pt idx="61">
                  <c:v>4.6095100000000002</c:v>
                </c:pt>
                <c:pt idx="62">
                  <c:v>4.7301780000000004</c:v>
                </c:pt>
                <c:pt idx="63">
                  <c:v>4.8581909999999997</c:v>
                </c:pt>
                <c:pt idx="64">
                  <c:v>4.9832260000000002</c:v>
                </c:pt>
                <c:pt idx="65">
                  <c:v>5.1005149999999997</c:v>
                </c:pt>
                <c:pt idx="66">
                  <c:v>5.19686</c:v>
                </c:pt>
                <c:pt idx="67">
                  <c:v>5.2745730000000002</c:v>
                </c:pt>
                <c:pt idx="68">
                  <c:v>5.3512089999999999</c:v>
                </c:pt>
                <c:pt idx="69">
                  <c:v>5.4394679999999997</c:v>
                </c:pt>
                <c:pt idx="70">
                  <c:v>5.534211</c:v>
                </c:pt>
                <c:pt idx="71">
                  <c:v>5.6534519999999997</c:v>
                </c:pt>
                <c:pt idx="72">
                  <c:v>5.7859579999999999</c:v>
                </c:pt>
                <c:pt idx="73">
                  <c:v>5.9230150000000004</c:v>
                </c:pt>
                <c:pt idx="74">
                  <c:v>6.0591850000000003</c:v>
                </c:pt>
                <c:pt idx="75">
                  <c:v>6.7791829999999997</c:v>
                </c:pt>
                <c:pt idx="76">
                  <c:v>7.1667059999999996</c:v>
                </c:pt>
                <c:pt idx="77">
                  <c:v>7.5089709999999998</c:v>
                </c:pt>
                <c:pt idx="78">
                  <c:v>7.8007929999999996</c:v>
                </c:pt>
                <c:pt idx="79">
                  <c:v>8.0254890000000003</c:v>
                </c:pt>
                <c:pt idx="80">
                  <c:v>8.2490009999999998</c:v>
                </c:pt>
                <c:pt idx="81">
                  <c:v>8.5158000000000005</c:v>
                </c:pt>
                <c:pt idx="82">
                  <c:v>8.8496369999999995</c:v>
                </c:pt>
                <c:pt idx="83">
                  <c:v>9.2438749999999992</c:v>
                </c:pt>
                <c:pt idx="84">
                  <c:v>9.6838770000000007</c:v>
                </c:pt>
                <c:pt idx="85">
                  <c:v>10.15934</c:v>
                </c:pt>
                <c:pt idx="86">
                  <c:v>10.5916</c:v>
                </c:pt>
                <c:pt idx="87">
                  <c:v>10.978149999999999</c:v>
                </c:pt>
                <c:pt idx="88">
                  <c:v>11.32241</c:v>
                </c:pt>
                <c:pt idx="89">
                  <c:v>11.63884</c:v>
                </c:pt>
                <c:pt idx="90">
                  <c:v>11.89958</c:v>
                </c:pt>
                <c:pt idx="91">
                  <c:v>12.112450000000001</c:v>
                </c:pt>
                <c:pt idx="92">
                  <c:v>12.298159999999999</c:v>
                </c:pt>
                <c:pt idx="93">
                  <c:v>12.52876</c:v>
                </c:pt>
                <c:pt idx="94">
                  <c:v>12.81188</c:v>
                </c:pt>
                <c:pt idx="95">
                  <c:v>13.171010000000001</c:v>
                </c:pt>
                <c:pt idx="96">
                  <c:v>13.58431</c:v>
                </c:pt>
                <c:pt idx="97">
                  <c:v>14.027659999999999</c:v>
                </c:pt>
                <c:pt idx="98">
                  <c:v>14.466519999999999</c:v>
                </c:pt>
                <c:pt idx="99">
                  <c:v>14.85075</c:v>
                </c:pt>
                <c:pt idx="100">
                  <c:v>15.19824</c:v>
                </c:pt>
                <c:pt idx="101">
                  <c:v>15.520149999999999</c:v>
                </c:pt>
                <c:pt idx="102">
                  <c:v>15.772320000000001</c:v>
                </c:pt>
                <c:pt idx="103">
                  <c:v>15.972659999999999</c:v>
                </c:pt>
                <c:pt idx="104">
                  <c:v>16.147500000000001</c:v>
                </c:pt>
                <c:pt idx="105">
                  <c:v>16.340489999999999</c:v>
                </c:pt>
                <c:pt idx="106">
                  <c:v>16.571909999999999</c:v>
                </c:pt>
                <c:pt idx="107">
                  <c:v>16.872299999999999</c:v>
                </c:pt>
                <c:pt idx="108">
                  <c:v>17.22936</c:v>
                </c:pt>
                <c:pt idx="109">
                  <c:v>17.619730000000001</c:v>
                </c:pt>
                <c:pt idx="110">
                  <c:v>17.991309999999999</c:v>
                </c:pt>
                <c:pt idx="111">
                  <c:v>18.332740000000001</c:v>
                </c:pt>
                <c:pt idx="112">
                  <c:v>18.63344</c:v>
                </c:pt>
                <c:pt idx="113">
                  <c:v>18.906269999999999</c:v>
                </c:pt>
                <c:pt idx="114">
                  <c:v>19.144290000000002</c:v>
                </c:pt>
                <c:pt idx="115">
                  <c:v>19.332509999999999</c:v>
                </c:pt>
                <c:pt idx="116">
                  <c:v>19.493120000000001</c:v>
                </c:pt>
                <c:pt idx="117">
                  <c:v>19.657589999999999</c:v>
                </c:pt>
                <c:pt idx="118">
                  <c:v>19.86786</c:v>
                </c:pt>
                <c:pt idx="119">
                  <c:v>20.12726</c:v>
                </c:pt>
                <c:pt idx="120">
                  <c:v>20.43224</c:v>
                </c:pt>
                <c:pt idx="121">
                  <c:v>20.746729999999999</c:v>
                </c:pt>
                <c:pt idx="122">
                  <c:v>21.068470000000001</c:v>
                </c:pt>
                <c:pt idx="123">
                  <c:v>21.37809</c:v>
                </c:pt>
                <c:pt idx="124">
                  <c:v>21.621320000000001</c:v>
                </c:pt>
                <c:pt idx="125">
                  <c:v>21.862760000000002</c:v>
                </c:pt>
                <c:pt idx="126">
                  <c:v>22.05799</c:v>
                </c:pt>
                <c:pt idx="127">
                  <c:v>22.215150000000001</c:v>
                </c:pt>
                <c:pt idx="128">
                  <c:v>22.34177</c:v>
                </c:pt>
                <c:pt idx="129">
                  <c:v>22.467300000000002</c:v>
                </c:pt>
                <c:pt idx="130">
                  <c:v>22.629090000000001</c:v>
                </c:pt>
                <c:pt idx="131">
                  <c:v>22.8367</c:v>
                </c:pt>
                <c:pt idx="132">
                  <c:v>23.083480000000002</c:v>
                </c:pt>
                <c:pt idx="133">
                  <c:v>23.361160000000002</c:v>
                </c:pt>
                <c:pt idx="134">
                  <c:v>23.603259999999999</c:v>
                </c:pt>
                <c:pt idx="135">
                  <c:v>23.73066</c:v>
                </c:pt>
                <c:pt idx="136">
                  <c:v>23.866199999999999</c:v>
                </c:pt>
                <c:pt idx="137">
                  <c:v>24.017469999999999</c:v>
                </c:pt>
                <c:pt idx="138">
                  <c:v>24.18093</c:v>
                </c:pt>
                <c:pt idx="139">
                  <c:v>24.315539999999999</c:v>
                </c:pt>
                <c:pt idx="140">
                  <c:v>24.423839999999998</c:v>
                </c:pt>
                <c:pt idx="141">
                  <c:v>24.5336</c:v>
                </c:pt>
                <c:pt idx="142">
                  <c:v>24.66677</c:v>
                </c:pt>
                <c:pt idx="143">
                  <c:v>24.85107</c:v>
                </c:pt>
                <c:pt idx="144">
                  <c:v>25.061029999999999</c:v>
                </c:pt>
                <c:pt idx="145">
                  <c:v>25.299399999999999</c:v>
                </c:pt>
                <c:pt idx="146">
                  <c:v>25.54795</c:v>
                </c:pt>
                <c:pt idx="147">
                  <c:v>25.7913</c:v>
                </c:pt>
                <c:pt idx="148">
                  <c:v>25.99728</c:v>
                </c:pt>
                <c:pt idx="149">
                  <c:v>26.174469999999999</c:v>
                </c:pt>
                <c:pt idx="150">
                  <c:v>26.33719</c:v>
                </c:pt>
                <c:pt idx="151">
                  <c:v>26.465620000000001</c:v>
                </c:pt>
                <c:pt idx="152">
                  <c:v>26.566780000000001</c:v>
                </c:pt>
                <c:pt idx="153">
                  <c:v>26.663640000000001</c:v>
                </c:pt>
                <c:pt idx="154">
                  <c:v>26.78098</c:v>
                </c:pt>
                <c:pt idx="155">
                  <c:v>26.93441</c:v>
                </c:pt>
                <c:pt idx="156">
                  <c:v>27.119029999999999</c:v>
                </c:pt>
                <c:pt idx="157">
                  <c:v>27.325990000000001</c:v>
                </c:pt>
                <c:pt idx="158">
                  <c:v>27.537269999999999</c:v>
                </c:pt>
                <c:pt idx="159">
                  <c:v>27.74954</c:v>
                </c:pt>
                <c:pt idx="160">
                  <c:v>27.93638</c:v>
                </c:pt>
                <c:pt idx="161">
                  <c:v>28.110959999999999</c:v>
                </c:pt>
                <c:pt idx="162">
                  <c:v>28.249690000000001</c:v>
                </c:pt>
                <c:pt idx="163">
                  <c:v>28.37058</c:v>
                </c:pt>
                <c:pt idx="164">
                  <c:v>29.674880000000002</c:v>
                </c:pt>
                <c:pt idx="165">
                  <c:v>29.784579999999998</c:v>
                </c:pt>
                <c:pt idx="166">
                  <c:v>29.914760000000001</c:v>
                </c:pt>
                <c:pt idx="167">
                  <c:v>30.077300000000001</c:v>
                </c:pt>
                <c:pt idx="168">
                  <c:v>30.290990000000001</c:v>
                </c:pt>
                <c:pt idx="169">
                  <c:v>30.54401</c:v>
                </c:pt>
                <c:pt idx="170">
                  <c:v>30.750530000000001</c:v>
                </c:pt>
                <c:pt idx="171">
                  <c:v>30.985720000000001</c:v>
                </c:pt>
                <c:pt idx="172">
                  <c:v>31.170770000000001</c:v>
                </c:pt>
                <c:pt idx="173">
                  <c:v>31.319189999999999</c:v>
                </c:pt>
                <c:pt idx="174">
                  <c:v>31.449909999999999</c:v>
                </c:pt>
                <c:pt idx="175">
                  <c:v>31.551729999999999</c:v>
                </c:pt>
                <c:pt idx="176">
                  <c:v>31.629760000000001</c:v>
                </c:pt>
                <c:pt idx="177">
                  <c:v>31.705110000000001</c:v>
                </c:pt>
                <c:pt idx="178">
                  <c:v>31.793279999999999</c:v>
                </c:pt>
                <c:pt idx="179">
                  <c:v>31.92014</c:v>
                </c:pt>
                <c:pt idx="180">
                  <c:v>32.105379999999997</c:v>
                </c:pt>
                <c:pt idx="181">
                  <c:v>32.323950000000004</c:v>
                </c:pt>
                <c:pt idx="182">
                  <c:v>32.559980000000003</c:v>
                </c:pt>
                <c:pt idx="183">
                  <c:v>32.787680000000002</c:v>
                </c:pt>
                <c:pt idx="184">
                  <c:v>33.003979999999999</c:v>
                </c:pt>
                <c:pt idx="185">
                  <c:v>33.206110000000002</c:v>
                </c:pt>
                <c:pt idx="186">
                  <c:v>33.387999999999998</c:v>
                </c:pt>
                <c:pt idx="187">
                  <c:v>33.523220000000002</c:v>
                </c:pt>
                <c:pt idx="188">
                  <c:v>33.641100000000002</c:v>
                </c:pt>
                <c:pt idx="189">
                  <c:v>33.743769999999998</c:v>
                </c:pt>
                <c:pt idx="190">
                  <c:v>33.849699999999999</c:v>
                </c:pt>
                <c:pt idx="191">
                  <c:v>33.98715</c:v>
                </c:pt>
                <c:pt idx="192">
                  <c:v>34.146799999999999</c:v>
                </c:pt>
                <c:pt idx="193">
                  <c:v>34.334119999999999</c:v>
                </c:pt>
                <c:pt idx="194">
                  <c:v>34.508679999999998</c:v>
                </c:pt>
                <c:pt idx="195">
                  <c:v>34.600790000000003</c:v>
                </c:pt>
                <c:pt idx="196">
                  <c:v>34.753030000000003</c:v>
                </c:pt>
                <c:pt idx="197">
                  <c:v>34.861919999999998</c:v>
                </c:pt>
                <c:pt idx="198">
                  <c:v>34.938879999999997</c:v>
                </c:pt>
                <c:pt idx="199">
                  <c:v>35.019739999999999</c:v>
                </c:pt>
                <c:pt idx="200">
                  <c:v>35.075560000000003</c:v>
                </c:pt>
                <c:pt idx="201">
                  <c:v>35.110010000000003</c:v>
                </c:pt>
                <c:pt idx="202">
                  <c:v>35.146149999999999</c:v>
                </c:pt>
                <c:pt idx="203">
                  <c:v>35.191940000000002</c:v>
                </c:pt>
                <c:pt idx="204">
                  <c:v>35.252740000000003</c:v>
                </c:pt>
                <c:pt idx="205">
                  <c:v>35.389330000000001</c:v>
                </c:pt>
                <c:pt idx="206">
                  <c:v>35.573239999999998</c:v>
                </c:pt>
                <c:pt idx="207">
                  <c:v>35.776679999999999</c:v>
                </c:pt>
                <c:pt idx="208">
                  <c:v>35.942</c:v>
                </c:pt>
                <c:pt idx="209">
                  <c:v>36.125830000000001</c:v>
                </c:pt>
                <c:pt idx="210">
                  <c:v>36.290790000000001</c:v>
                </c:pt>
                <c:pt idx="211">
                  <c:v>36.401380000000003</c:v>
                </c:pt>
                <c:pt idx="212">
                  <c:v>36.517670000000003</c:v>
                </c:pt>
                <c:pt idx="213">
                  <c:v>36.597410000000004</c:v>
                </c:pt>
                <c:pt idx="214">
                  <c:v>36.680129999999998</c:v>
                </c:pt>
                <c:pt idx="215">
                  <c:v>36.766779999999997</c:v>
                </c:pt>
                <c:pt idx="216">
                  <c:v>36.891069999999999</c:v>
                </c:pt>
                <c:pt idx="217">
                  <c:v>37.047020000000003</c:v>
                </c:pt>
                <c:pt idx="218">
                  <c:v>37.231020000000001</c:v>
                </c:pt>
                <c:pt idx="219">
                  <c:v>37.430410000000002</c:v>
                </c:pt>
                <c:pt idx="220">
                  <c:v>37.610019999999999</c:v>
                </c:pt>
                <c:pt idx="221">
                  <c:v>37.74738</c:v>
                </c:pt>
                <c:pt idx="222">
                  <c:v>37.864249999999998</c:v>
                </c:pt>
                <c:pt idx="223">
                  <c:v>37.997219999999999</c:v>
                </c:pt>
                <c:pt idx="224">
                  <c:v>38.107849999999999</c:v>
                </c:pt>
                <c:pt idx="225">
                  <c:v>38.196770000000001</c:v>
                </c:pt>
                <c:pt idx="226">
                  <c:v>38.28622</c:v>
                </c:pt>
                <c:pt idx="227">
                  <c:v>38.381279999999997</c:v>
                </c:pt>
                <c:pt idx="228">
                  <c:v>38.500889999999998</c:v>
                </c:pt>
                <c:pt idx="229">
                  <c:v>38.653149999999997</c:v>
                </c:pt>
                <c:pt idx="230">
                  <c:v>38.83278</c:v>
                </c:pt>
                <c:pt idx="231">
                  <c:v>38.94417</c:v>
                </c:pt>
                <c:pt idx="232">
                  <c:v>39.042439999999999</c:v>
                </c:pt>
                <c:pt idx="233">
                  <c:v>39.103549999999998</c:v>
                </c:pt>
                <c:pt idx="234">
                  <c:v>39.155180000000001</c:v>
                </c:pt>
                <c:pt idx="235">
                  <c:v>39.209960000000002</c:v>
                </c:pt>
                <c:pt idx="236">
                  <c:v>39.254100000000001</c:v>
                </c:pt>
                <c:pt idx="237">
                  <c:v>39.287439999999997</c:v>
                </c:pt>
                <c:pt idx="238">
                  <c:v>39.3172</c:v>
                </c:pt>
                <c:pt idx="239">
                  <c:v>39.349580000000003</c:v>
                </c:pt>
                <c:pt idx="240">
                  <c:v>39.391280000000002</c:v>
                </c:pt>
                <c:pt idx="241">
                  <c:v>39.479419999999998</c:v>
                </c:pt>
                <c:pt idx="242">
                  <c:v>39.636710000000001</c:v>
                </c:pt>
                <c:pt idx="243">
                  <c:v>39.749189999999999</c:v>
                </c:pt>
                <c:pt idx="244">
                  <c:v>39.804139999999997</c:v>
                </c:pt>
                <c:pt idx="245">
                  <c:v>39.866489999999999</c:v>
                </c:pt>
                <c:pt idx="246">
                  <c:v>39.921109999999999</c:v>
                </c:pt>
                <c:pt idx="247">
                  <c:v>39.967500000000001</c:v>
                </c:pt>
                <c:pt idx="248">
                  <c:v>40.007669999999997</c:v>
                </c:pt>
                <c:pt idx="249">
                  <c:v>40.037599999999998</c:v>
                </c:pt>
                <c:pt idx="250">
                  <c:v>40.064610000000002</c:v>
                </c:pt>
                <c:pt idx="251">
                  <c:v>40.092950000000002</c:v>
                </c:pt>
                <c:pt idx="252">
                  <c:v>40.128599999999999</c:v>
                </c:pt>
                <c:pt idx="253">
                  <c:v>40.17042</c:v>
                </c:pt>
                <c:pt idx="254">
                  <c:v>40.222969999999997</c:v>
                </c:pt>
                <c:pt idx="255">
                  <c:v>40.279359999999997</c:v>
                </c:pt>
                <c:pt idx="256">
                  <c:v>40.34252</c:v>
                </c:pt>
                <c:pt idx="257">
                  <c:v>40.388339999999999</c:v>
                </c:pt>
                <c:pt idx="258">
                  <c:v>40.418909999999997</c:v>
                </c:pt>
                <c:pt idx="259">
                  <c:v>40.451509999999999</c:v>
                </c:pt>
                <c:pt idx="260">
                  <c:v>40.491239999999998</c:v>
                </c:pt>
                <c:pt idx="261">
                  <c:v>40.521129999999999</c:v>
                </c:pt>
                <c:pt idx="262">
                  <c:v>40.547339999999998</c:v>
                </c:pt>
                <c:pt idx="263">
                  <c:v>40.574359999999999</c:v>
                </c:pt>
                <c:pt idx="264">
                  <c:v>40.606720000000003</c:v>
                </c:pt>
                <c:pt idx="265">
                  <c:v>40.647919999999999</c:v>
                </c:pt>
                <c:pt idx="266">
                  <c:v>40.698740000000001</c:v>
                </c:pt>
                <c:pt idx="267">
                  <c:v>40.77722</c:v>
                </c:pt>
                <c:pt idx="268">
                  <c:v>40.928429999999999</c:v>
                </c:pt>
                <c:pt idx="269">
                  <c:v>41.071539999999999</c:v>
                </c:pt>
                <c:pt idx="270">
                  <c:v>41.171900000000001</c:v>
                </c:pt>
                <c:pt idx="271">
                  <c:v>41.235460000000003</c:v>
                </c:pt>
                <c:pt idx="272">
                  <c:v>41.312570000000001</c:v>
                </c:pt>
                <c:pt idx="273">
                  <c:v>41.355649999999997</c:v>
                </c:pt>
                <c:pt idx="274">
                  <c:v>41.382040000000003</c:v>
                </c:pt>
                <c:pt idx="275">
                  <c:v>41.407060000000001</c:v>
                </c:pt>
                <c:pt idx="276">
                  <c:v>41.437489999999997</c:v>
                </c:pt>
                <c:pt idx="277">
                  <c:v>41.494190000000003</c:v>
                </c:pt>
                <c:pt idx="278">
                  <c:v>41.595480000000002</c:v>
                </c:pt>
                <c:pt idx="279">
                  <c:v>41.735700000000001</c:v>
                </c:pt>
                <c:pt idx="280">
                  <c:v>41.873719999999999</c:v>
                </c:pt>
                <c:pt idx="281">
                  <c:v>41.989469999999997</c:v>
                </c:pt>
                <c:pt idx="282">
                  <c:v>42.10772</c:v>
                </c:pt>
                <c:pt idx="283">
                  <c:v>42.177219999999998</c:v>
                </c:pt>
                <c:pt idx="284">
                  <c:v>42.213520000000003</c:v>
                </c:pt>
                <c:pt idx="285">
                  <c:v>42.242820000000002</c:v>
                </c:pt>
                <c:pt idx="286">
                  <c:v>42.267069999999997</c:v>
                </c:pt>
                <c:pt idx="287">
                  <c:v>42.289099999999998</c:v>
                </c:pt>
                <c:pt idx="288">
                  <c:v>42.316189999999999</c:v>
                </c:pt>
                <c:pt idx="289">
                  <c:v>42.351219999999998</c:v>
                </c:pt>
                <c:pt idx="290">
                  <c:v>42.392899999999997</c:v>
                </c:pt>
                <c:pt idx="291">
                  <c:v>42.454610000000002</c:v>
                </c:pt>
                <c:pt idx="292">
                  <c:v>42.582279999999997</c:v>
                </c:pt>
                <c:pt idx="293">
                  <c:v>42.712040000000002</c:v>
                </c:pt>
                <c:pt idx="294">
                  <c:v>42.830770000000001</c:v>
                </c:pt>
                <c:pt idx="295">
                  <c:v>42.942720000000001</c:v>
                </c:pt>
                <c:pt idx="296">
                  <c:v>43.030479999999997</c:v>
                </c:pt>
                <c:pt idx="297">
                  <c:v>43.10716</c:v>
                </c:pt>
                <c:pt idx="298">
                  <c:v>43.169130000000003</c:v>
                </c:pt>
                <c:pt idx="299">
                  <c:v>43.22363</c:v>
                </c:pt>
                <c:pt idx="300">
                  <c:v>43.287880000000001</c:v>
                </c:pt>
                <c:pt idx="301">
                  <c:v>43.367750000000001</c:v>
                </c:pt>
                <c:pt idx="302">
                  <c:v>43.478230000000003</c:v>
                </c:pt>
                <c:pt idx="303">
                  <c:v>43.591000000000001</c:v>
                </c:pt>
                <c:pt idx="304">
                  <c:v>43.720709999999997</c:v>
                </c:pt>
                <c:pt idx="305">
                  <c:v>43.847850000000001</c:v>
                </c:pt>
                <c:pt idx="306">
                  <c:v>43.974420000000002</c:v>
                </c:pt>
                <c:pt idx="307">
                  <c:v>44.079470000000001</c:v>
                </c:pt>
                <c:pt idx="308">
                  <c:v>44.177480000000003</c:v>
                </c:pt>
                <c:pt idx="309">
                  <c:v>44.256639999999997</c:v>
                </c:pt>
                <c:pt idx="310">
                  <c:v>44.313360000000003</c:v>
                </c:pt>
                <c:pt idx="311">
                  <c:v>44.367080000000001</c:v>
                </c:pt>
                <c:pt idx="312">
                  <c:v>44.423909999999999</c:v>
                </c:pt>
                <c:pt idx="313">
                  <c:v>44.492759999999997</c:v>
                </c:pt>
                <c:pt idx="314">
                  <c:v>44.580379999999998</c:v>
                </c:pt>
                <c:pt idx="315">
                  <c:v>44.692590000000003</c:v>
                </c:pt>
                <c:pt idx="316">
                  <c:v>44.815069999999999</c:v>
                </c:pt>
                <c:pt idx="317">
                  <c:v>44.93956</c:v>
                </c:pt>
                <c:pt idx="318">
                  <c:v>45.016419999999997</c:v>
                </c:pt>
                <c:pt idx="319">
                  <c:v>45.104810000000001</c:v>
                </c:pt>
                <c:pt idx="320">
                  <c:v>45.185879999999997</c:v>
                </c:pt>
                <c:pt idx="321">
                  <c:v>45.234189999999998</c:v>
                </c:pt>
                <c:pt idx="322">
                  <c:v>45.255989999999997</c:v>
                </c:pt>
                <c:pt idx="323">
                  <c:v>45.273429999999998</c:v>
                </c:pt>
                <c:pt idx="324">
                  <c:v>45.290700000000001</c:v>
                </c:pt>
                <c:pt idx="325">
                  <c:v>45.314210000000003</c:v>
                </c:pt>
                <c:pt idx="326">
                  <c:v>45.345840000000003</c:v>
                </c:pt>
                <c:pt idx="327">
                  <c:v>45.386119999999998</c:v>
                </c:pt>
                <c:pt idx="328">
                  <c:v>45.456029999999998</c:v>
                </c:pt>
                <c:pt idx="329">
                  <c:v>45.568339999999999</c:v>
                </c:pt>
                <c:pt idx="330">
                  <c:v>45.667310000000001</c:v>
                </c:pt>
                <c:pt idx="331">
                  <c:v>45.76831</c:v>
                </c:pt>
                <c:pt idx="332">
                  <c:v>45.858719999999998</c:v>
                </c:pt>
                <c:pt idx="333">
                  <c:v>45.933630000000001</c:v>
                </c:pt>
                <c:pt idx="334">
                  <c:v>45.992429999999999</c:v>
                </c:pt>
                <c:pt idx="335">
                  <c:v>46.042499999999997</c:v>
                </c:pt>
                <c:pt idx="336">
                  <c:v>46.094889999999999</c:v>
                </c:pt>
                <c:pt idx="337">
                  <c:v>46.160040000000002</c:v>
                </c:pt>
                <c:pt idx="338">
                  <c:v>46.245109999999997</c:v>
                </c:pt>
                <c:pt idx="339">
                  <c:v>46.344369999999998</c:v>
                </c:pt>
                <c:pt idx="340">
                  <c:v>46.44997</c:v>
                </c:pt>
                <c:pt idx="341">
                  <c:v>46.564070000000001</c:v>
                </c:pt>
                <c:pt idx="342">
                  <c:v>46.674660000000003</c:v>
                </c:pt>
                <c:pt idx="343">
                  <c:v>46.779539999999997</c:v>
                </c:pt>
                <c:pt idx="344">
                  <c:v>46.867420000000003</c:v>
                </c:pt>
                <c:pt idx="345">
                  <c:v>46.941090000000003</c:v>
                </c:pt>
                <c:pt idx="346">
                  <c:v>46.999830000000003</c:v>
                </c:pt>
                <c:pt idx="347">
                  <c:v>47.048110000000001</c:v>
                </c:pt>
                <c:pt idx="348">
                  <c:v>47.090319999999998</c:v>
                </c:pt>
                <c:pt idx="349">
                  <c:v>47.147790000000001</c:v>
                </c:pt>
                <c:pt idx="350">
                  <c:v>47.223959999999998</c:v>
                </c:pt>
                <c:pt idx="351">
                  <c:v>47.316119999999998</c:v>
                </c:pt>
                <c:pt idx="352">
                  <c:v>47.414079999999998</c:v>
                </c:pt>
                <c:pt idx="353">
                  <c:v>47.459960000000002</c:v>
                </c:pt>
                <c:pt idx="354">
                  <c:v>47.504289999999997</c:v>
                </c:pt>
                <c:pt idx="355">
                  <c:v>47.543559999999999</c:v>
                </c:pt>
                <c:pt idx="356">
                  <c:v>47.5779</c:v>
                </c:pt>
                <c:pt idx="357">
                  <c:v>47.606619999999999</c:v>
                </c:pt>
                <c:pt idx="358">
                  <c:v>47.62903</c:v>
                </c:pt>
                <c:pt idx="359">
                  <c:v>47.649360000000001</c:v>
                </c:pt>
                <c:pt idx="360">
                  <c:v>47.667929999999998</c:v>
                </c:pt>
                <c:pt idx="361">
                  <c:v>47.689660000000003</c:v>
                </c:pt>
                <c:pt idx="362">
                  <c:v>47.717219999999998</c:v>
                </c:pt>
                <c:pt idx="363">
                  <c:v>47.752420000000001</c:v>
                </c:pt>
                <c:pt idx="364">
                  <c:v>47.79222</c:v>
                </c:pt>
                <c:pt idx="365">
                  <c:v>47.878590000000003</c:v>
                </c:pt>
                <c:pt idx="366">
                  <c:v>47.906820000000003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40768"/>
        <c:axId val="176642688"/>
      </c:lineChart>
      <c:catAx>
        <c:axId val="17664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Stand 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6642688"/>
        <c:crosses val="autoZero"/>
        <c:auto val="1"/>
        <c:lblAlgn val="ctr"/>
        <c:lblOffset val="100"/>
        <c:tickLblSkip val="25"/>
        <c:noMultiLvlLbl val="0"/>
      </c:catAx>
      <c:valAx>
        <c:axId val="1766426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Tree height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66407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324487868894437"/>
          <c:y val="0.63091983425929632"/>
          <c:w val="0.15576259522437744"/>
          <c:h val="0.2039809744594108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N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'30 year- carbon'!$C$3:$C$4</c:f>
              <c:strCache>
                <c:ptCount val="1"/>
                <c:pt idx="0">
                  <c:v>nl no mgmt</c:v>
                </c:pt>
              </c:strCache>
            </c:strRef>
          </c:tx>
          <c:marker>
            <c:symbol val="none"/>
          </c:marker>
          <c:cat>
            <c:numRef>
              <c:f>'30 year- carbon'!$B$5:$B$371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year- carbon'!$C$5:$C$371</c:f>
              <c:numCache>
                <c:formatCode>General</c:formatCode>
                <c:ptCount val="367"/>
                <c:pt idx="0">
                  <c:v>5.1049000000000004E-2</c:v>
                </c:pt>
                <c:pt idx="1">
                  <c:v>0.10236400000000001</c:v>
                </c:pt>
                <c:pt idx="2">
                  <c:v>0.168022</c:v>
                </c:pt>
                <c:pt idx="3">
                  <c:v>0.21520499999999998</c:v>
                </c:pt>
                <c:pt idx="4">
                  <c:v>0.248831</c:v>
                </c:pt>
                <c:pt idx="5">
                  <c:v>0.2672175</c:v>
                </c:pt>
                <c:pt idx="6">
                  <c:v>0.27634950000000003</c:v>
                </c:pt>
                <c:pt idx="7">
                  <c:v>0.28463599999999994</c:v>
                </c:pt>
                <c:pt idx="8">
                  <c:v>0.29175800000000002</c:v>
                </c:pt>
                <c:pt idx="9">
                  <c:v>0.30226900000000001</c:v>
                </c:pt>
                <c:pt idx="10">
                  <c:v>0.31389200000000006</c:v>
                </c:pt>
                <c:pt idx="11">
                  <c:v>0.32774849999999994</c:v>
                </c:pt>
                <c:pt idx="12">
                  <c:v>0.34398800000000002</c:v>
                </c:pt>
                <c:pt idx="13">
                  <c:v>0.35950600000000005</c:v>
                </c:pt>
                <c:pt idx="14">
                  <c:v>0.37799149999999998</c:v>
                </c:pt>
                <c:pt idx="15">
                  <c:v>0.39586150000000003</c:v>
                </c:pt>
                <c:pt idx="16">
                  <c:v>0.41298150000000006</c:v>
                </c:pt>
                <c:pt idx="17">
                  <c:v>0.42591000000000007</c:v>
                </c:pt>
                <c:pt idx="18">
                  <c:v>0.43516250000000001</c:v>
                </c:pt>
                <c:pt idx="19">
                  <c:v>0.44278400000000001</c:v>
                </c:pt>
                <c:pt idx="20">
                  <c:v>0.45242450000000001</c:v>
                </c:pt>
                <c:pt idx="21">
                  <c:v>0.46416550000000001</c:v>
                </c:pt>
                <c:pt idx="22">
                  <c:v>0.47844350000000002</c:v>
                </c:pt>
                <c:pt idx="23">
                  <c:v>0.49625900000000001</c:v>
                </c:pt>
                <c:pt idx="24">
                  <c:v>0.51761999999999997</c:v>
                </c:pt>
                <c:pt idx="25">
                  <c:v>0.54204149999999995</c:v>
                </c:pt>
                <c:pt idx="26">
                  <c:v>0.56824300000000005</c:v>
                </c:pt>
                <c:pt idx="27">
                  <c:v>0.59993350000000001</c:v>
                </c:pt>
                <c:pt idx="28">
                  <c:v>0.62711649999999997</c:v>
                </c:pt>
                <c:pt idx="29">
                  <c:v>0.65080850000000001</c:v>
                </c:pt>
                <c:pt idx="30">
                  <c:v>0.66708250000000002</c:v>
                </c:pt>
                <c:pt idx="31">
                  <c:v>0.68283350000000009</c:v>
                </c:pt>
                <c:pt idx="32">
                  <c:v>0.70139649999999998</c:v>
                </c:pt>
                <c:pt idx="33">
                  <c:v>0.72252249999999996</c:v>
                </c:pt>
                <c:pt idx="34">
                  <c:v>0.74777499999999997</c:v>
                </c:pt>
                <c:pt idx="35">
                  <c:v>0.7789474999999999</c:v>
                </c:pt>
                <c:pt idx="36">
                  <c:v>0.81797800000000009</c:v>
                </c:pt>
                <c:pt idx="37">
                  <c:v>0.86660700000000002</c:v>
                </c:pt>
                <c:pt idx="38">
                  <c:v>0.92497750000000001</c:v>
                </c:pt>
                <c:pt idx="39">
                  <c:v>0.98335649999999997</c:v>
                </c:pt>
                <c:pt idx="40">
                  <c:v>1.0477075</c:v>
                </c:pt>
                <c:pt idx="41">
                  <c:v>1.1043424999999998</c:v>
                </c:pt>
                <c:pt idx="42">
                  <c:v>1.1541939999999999</c:v>
                </c:pt>
                <c:pt idx="43">
                  <c:v>1.1903110000000001</c:v>
                </c:pt>
                <c:pt idx="44">
                  <c:v>1.2338614999999999</c:v>
                </c:pt>
                <c:pt idx="45">
                  <c:v>1.296211</c:v>
                </c:pt>
                <c:pt idx="46">
                  <c:v>1.3695270000000002</c:v>
                </c:pt>
                <c:pt idx="47">
                  <c:v>1.4588005000000002</c:v>
                </c:pt>
                <c:pt idx="48">
                  <c:v>1.5669735000000002</c:v>
                </c:pt>
                <c:pt idx="49">
                  <c:v>1.6984704999999998</c:v>
                </c:pt>
                <c:pt idx="50">
                  <c:v>1.8525645000000002</c:v>
                </c:pt>
                <c:pt idx="51">
                  <c:v>2.0221494999999998</c:v>
                </c:pt>
                <c:pt idx="52">
                  <c:v>2.1860270000000002</c:v>
                </c:pt>
                <c:pt idx="53">
                  <c:v>2.3481055</c:v>
                </c:pt>
                <c:pt idx="54">
                  <c:v>2.4912399999999999</c:v>
                </c:pt>
                <c:pt idx="55">
                  <c:v>2.5987100000000001</c:v>
                </c:pt>
                <c:pt idx="56">
                  <c:v>2.7265489999999999</c:v>
                </c:pt>
                <c:pt idx="57">
                  <c:v>2.8974284999999997</c:v>
                </c:pt>
                <c:pt idx="58">
                  <c:v>3.1113184999999999</c:v>
                </c:pt>
                <c:pt idx="59">
                  <c:v>3.3699369999999997</c:v>
                </c:pt>
                <c:pt idx="60">
                  <c:v>3.6708984999999998</c:v>
                </c:pt>
                <c:pt idx="61">
                  <c:v>4.0305315000000004</c:v>
                </c:pt>
                <c:pt idx="62">
                  <c:v>4.4287679999999998</c:v>
                </c:pt>
                <c:pt idx="63">
                  <c:v>4.8830599999999995</c:v>
                </c:pt>
                <c:pt idx="64">
                  <c:v>5.3449775000000006</c:v>
                </c:pt>
                <c:pt idx="65">
                  <c:v>5.8186065000000005</c:v>
                </c:pt>
                <c:pt idx="66">
                  <c:v>6.1870935000000005</c:v>
                </c:pt>
                <c:pt idx="67">
                  <c:v>6.5205130000000002</c:v>
                </c:pt>
                <c:pt idx="68">
                  <c:v>6.8852395000000008</c:v>
                </c:pt>
                <c:pt idx="69">
                  <c:v>7.3343715000000005</c:v>
                </c:pt>
                <c:pt idx="70">
                  <c:v>7.8504324999999993</c:v>
                </c:pt>
                <c:pt idx="71">
                  <c:v>8.5827340000000003</c:v>
                </c:pt>
                <c:pt idx="72">
                  <c:v>9.4119679999999999</c:v>
                </c:pt>
                <c:pt idx="73">
                  <c:v>10.341305500000001</c:v>
                </c:pt>
                <c:pt idx="74">
                  <c:v>11.308936000000001</c:v>
                </c:pt>
                <c:pt idx="75">
                  <c:v>12.411992999999999</c:v>
                </c:pt>
                <c:pt idx="76">
                  <c:v>13.554019499999999</c:v>
                </c:pt>
                <c:pt idx="77">
                  <c:v>14.5711215</c:v>
                </c:pt>
                <c:pt idx="78">
                  <c:v>15.433493</c:v>
                </c:pt>
                <c:pt idx="79">
                  <c:v>16.139712500000002</c:v>
                </c:pt>
                <c:pt idx="80">
                  <c:v>16.862771500000001</c:v>
                </c:pt>
                <c:pt idx="81">
                  <c:v>17.773266500000002</c:v>
                </c:pt>
                <c:pt idx="82">
                  <c:v>18.937473499999999</c:v>
                </c:pt>
                <c:pt idx="83">
                  <c:v>20.300797499999998</c:v>
                </c:pt>
                <c:pt idx="84">
                  <c:v>21.886085000000001</c:v>
                </c:pt>
                <c:pt idx="85">
                  <c:v>23.564344999999999</c:v>
                </c:pt>
                <c:pt idx="86">
                  <c:v>25.253432999999998</c:v>
                </c:pt>
                <c:pt idx="87">
                  <c:v>26.864530999999999</c:v>
                </c:pt>
                <c:pt idx="88">
                  <c:v>28.328101999999998</c:v>
                </c:pt>
                <c:pt idx="89">
                  <c:v>29.743326499999998</c:v>
                </c:pt>
                <c:pt idx="90">
                  <c:v>30.8810115</c:v>
                </c:pt>
                <c:pt idx="91">
                  <c:v>31.819236499999995</c:v>
                </c:pt>
                <c:pt idx="92">
                  <c:v>32.686948500000007</c:v>
                </c:pt>
                <c:pt idx="93">
                  <c:v>33.818979499999998</c:v>
                </c:pt>
                <c:pt idx="94">
                  <c:v>35.269554999999997</c:v>
                </c:pt>
                <c:pt idx="95">
                  <c:v>37.037135999999997</c:v>
                </c:pt>
                <c:pt idx="96">
                  <c:v>39.115958999999997</c:v>
                </c:pt>
                <c:pt idx="97">
                  <c:v>41.339864499999997</c:v>
                </c:pt>
                <c:pt idx="98">
                  <c:v>43.483303000000006</c:v>
                </c:pt>
                <c:pt idx="99">
                  <c:v>45.375506000000001</c:v>
                </c:pt>
                <c:pt idx="100">
                  <c:v>47.241169499999991</c:v>
                </c:pt>
                <c:pt idx="101">
                  <c:v>48.930395500000003</c:v>
                </c:pt>
                <c:pt idx="102">
                  <c:v>50.196036500000005</c:v>
                </c:pt>
                <c:pt idx="103">
                  <c:v>51.202824999999997</c:v>
                </c:pt>
                <c:pt idx="104">
                  <c:v>52.113132499999992</c:v>
                </c:pt>
                <c:pt idx="105">
                  <c:v>53.122846999999993</c:v>
                </c:pt>
                <c:pt idx="106">
                  <c:v>54.537987000000001</c:v>
                </c:pt>
                <c:pt idx="107">
                  <c:v>56.391993499999991</c:v>
                </c:pt>
                <c:pt idx="108">
                  <c:v>58.617486499999998</c:v>
                </c:pt>
                <c:pt idx="109">
                  <c:v>60.9813635</c:v>
                </c:pt>
                <c:pt idx="110">
                  <c:v>63.188499</c:v>
                </c:pt>
                <c:pt idx="111">
                  <c:v>65.252813500000002</c:v>
                </c:pt>
                <c:pt idx="112">
                  <c:v>67.141141500000003</c:v>
                </c:pt>
                <c:pt idx="113">
                  <c:v>68.856255500000003</c:v>
                </c:pt>
                <c:pt idx="114">
                  <c:v>70.254430999999983</c:v>
                </c:pt>
                <c:pt idx="115">
                  <c:v>71.161843000000005</c:v>
                </c:pt>
                <c:pt idx="116">
                  <c:v>72.063783999999998</c:v>
                </c:pt>
                <c:pt idx="117">
                  <c:v>72.970637999999994</c:v>
                </c:pt>
                <c:pt idx="118">
                  <c:v>74.4175355</c:v>
                </c:pt>
                <c:pt idx="119">
                  <c:v>76.327165000000008</c:v>
                </c:pt>
                <c:pt idx="120">
                  <c:v>78.544280499999999</c:v>
                </c:pt>
                <c:pt idx="121">
                  <c:v>80.876664500000004</c:v>
                </c:pt>
                <c:pt idx="122">
                  <c:v>83.351569999999995</c:v>
                </c:pt>
                <c:pt idx="123">
                  <c:v>85.671734999999998</c:v>
                </c:pt>
                <c:pt idx="124">
                  <c:v>87.423001999999997</c:v>
                </c:pt>
                <c:pt idx="125">
                  <c:v>89.213425500000014</c:v>
                </c:pt>
                <c:pt idx="126">
                  <c:v>90.485089500000001</c:v>
                </c:pt>
                <c:pt idx="127">
                  <c:v>91.332754500000021</c:v>
                </c:pt>
                <c:pt idx="128">
                  <c:v>91.886589000000001</c:v>
                </c:pt>
                <c:pt idx="129">
                  <c:v>92.7708765</c:v>
                </c:pt>
                <c:pt idx="130">
                  <c:v>94.107778499999995</c:v>
                </c:pt>
                <c:pt idx="131">
                  <c:v>95.934289499999977</c:v>
                </c:pt>
                <c:pt idx="132">
                  <c:v>98.168295499999999</c:v>
                </c:pt>
                <c:pt idx="133">
                  <c:v>100.6836665</c:v>
                </c:pt>
                <c:pt idx="134">
                  <c:v>102.87968100000001</c:v>
                </c:pt>
                <c:pt idx="135">
                  <c:v>103.909053</c:v>
                </c:pt>
                <c:pt idx="136">
                  <c:v>104.8770025</c:v>
                </c:pt>
                <c:pt idx="137">
                  <c:v>106.06973399999998</c:v>
                </c:pt>
                <c:pt idx="138">
                  <c:v>107.2108325</c:v>
                </c:pt>
                <c:pt idx="139">
                  <c:v>108.25493449999999</c:v>
                </c:pt>
                <c:pt idx="140">
                  <c:v>108.86931750000001</c:v>
                </c:pt>
                <c:pt idx="141">
                  <c:v>109.80411000000002</c:v>
                </c:pt>
                <c:pt idx="142">
                  <c:v>111.07925449999999</c:v>
                </c:pt>
                <c:pt idx="143">
                  <c:v>112.99563500000001</c:v>
                </c:pt>
                <c:pt idx="144">
                  <c:v>115.1343725</c:v>
                </c:pt>
                <c:pt idx="145">
                  <c:v>117.6939485</c:v>
                </c:pt>
                <c:pt idx="146">
                  <c:v>120.26737849999999</c:v>
                </c:pt>
                <c:pt idx="147">
                  <c:v>122.77861700000001</c:v>
                </c:pt>
                <c:pt idx="148">
                  <c:v>124.96664500000001</c:v>
                </c:pt>
                <c:pt idx="149">
                  <c:v>126.73074699999999</c:v>
                </c:pt>
                <c:pt idx="150">
                  <c:v>128.33044150000001</c:v>
                </c:pt>
                <c:pt idx="151">
                  <c:v>129.24045400000003</c:v>
                </c:pt>
                <c:pt idx="152">
                  <c:v>129.79416300000003</c:v>
                </c:pt>
                <c:pt idx="153">
                  <c:v>130.64392500000002</c:v>
                </c:pt>
                <c:pt idx="154">
                  <c:v>131.8938775</c:v>
                </c:pt>
                <c:pt idx="155">
                  <c:v>133.686162</c:v>
                </c:pt>
                <c:pt idx="156">
                  <c:v>135.83992399999997</c:v>
                </c:pt>
                <c:pt idx="157">
                  <c:v>138.273247</c:v>
                </c:pt>
                <c:pt idx="158">
                  <c:v>140.73823150000001</c:v>
                </c:pt>
                <c:pt idx="159">
                  <c:v>143.26036149999999</c:v>
                </c:pt>
                <c:pt idx="160">
                  <c:v>145.55658150000002</c:v>
                </c:pt>
                <c:pt idx="161">
                  <c:v>147.59313799999998</c:v>
                </c:pt>
                <c:pt idx="162">
                  <c:v>148.92375100000001</c:v>
                </c:pt>
                <c:pt idx="163">
                  <c:v>150.15313350000002</c:v>
                </c:pt>
                <c:pt idx="164">
                  <c:v>150.89659950000001</c:v>
                </c:pt>
                <c:pt idx="165">
                  <c:v>151.57809549999999</c:v>
                </c:pt>
                <c:pt idx="166">
                  <c:v>152.67252550000001</c:v>
                </c:pt>
                <c:pt idx="167">
                  <c:v>154.10031099999998</c:v>
                </c:pt>
                <c:pt idx="168">
                  <c:v>156.258893</c:v>
                </c:pt>
                <c:pt idx="169">
                  <c:v>158.78141649999998</c:v>
                </c:pt>
                <c:pt idx="170">
                  <c:v>161.27068399999999</c:v>
                </c:pt>
                <c:pt idx="171">
                  <c:v>163.64287000000002</c:v>
                </c:pt>
                <c:pt idx="172">
                  <c:v>165.83940350000003</c:v>
                </c:pt>
                <c:pt idx="173">
                  <c:v>167.94988499999999</c:v>
                </c:pt>
                <c:pt idx="174">
                  <c:v>169.89751200000001</c:v>
                </c:pt>
                <c:pt idx="175">
                  <c:v>171.01660699999999</c:v>
                </c:pt>
                <c:pt idx="176">
                  <c:v>171.84638049999998</c:v>
                </c:pt>
                <c:pt idx="177">
                  <c:v>172.7294105</c:v>
                </c:pt>
                <c:pt idx="178">
                  <c:v>173.69113499999995</c:v>
                </c:pt>
                <c:pt idx="179">
                  <c:v>175.15888500000003</c:v>
                </c:pt>
                <c:pt idx="180">
                  <c:v>177.17333299999999</c:v>
                </c:pt>
                <c:pt idx="181">
                  <c:v>179.57185299999998</c:v>
                </c:pt>
                <c:pt idx="182">
                  <c:v>182.15015199999999</c:v>
                </c:pt>
                <c:pt idx="183">
                  <c:v>184.56923700000002</c:v>
                </c:pt>
                <c:pt idx="184">
                  <c:v>186.97369950000001</c:v>
                </c:pt>
                <c:pt idx="185">
                  <c:v>189.00438250000002</c:v>
                </c:pt>
                <c:pt idx="186">
                  <c:v>190.78832650000001</c:v>
                </c:pt>
                <c:pt idx="187">
                  <c:v>192.02515649999998</c:v>
                </c:pt>
                <c:pt idx="188">
                  <c:v>192.90462349999999</c:v>
                </c:pt>
                <c:pt idx="189">
                  <c:v>193.71732900000001</c:v>
                </c:pt>
                <c:pt idx="190">
                  <c:v>194.703644</c:v>
                </c:pt>
                <c:pt idx="191">
                  <c:v>196.1850335</c:v>
                </c:pt>
                <c:pt idx="192">
                  <c:v>198.03366849999995</c:v>
                </c:pt>
                <c:pt idx="193">
                  <c:v>200.2203935</c:v>
                </c:pt>
                <c:pt idx="194">
                  <c:v>202.83014249999999</c:v>
                </c:pt>
                <c:pt idx="195">
                  <c:v>205.45184300000003</c:v>
                </c:pt>
                <c:pt idx="196">
                  <c:v>208.01635900000002</c:v>
                </c:pt>
                <c:pt idx="197">
                  <c:v>209.52604699999998</c:v>
                </c:pt>
                <c:pt idx="198">
                  <c:v>211.41944399999997</c:v>
                </c:pt>
                <c:pt idx="199">
                  <c:v>212.89076400000002</c:v>
                </c:pt>
                <c:pt idx="200">
                  <c:v>213.57490999999996</c:v>
                </c:pt>
                <c:pt idx="201">
                  <c:v>214.30075200000002</c:v>
                </c:pt>
                <c:pt idx="202">
                  <c:v>215.25094799999999</c:v>
                </c:pt>
                <c:pt idx="203">
                  <c:v>216.57592349999996</c:v>
                </c:pt>
                <c:pt idx="204">
                  <c:v>218.30420000000001</c:v>
                </c:pt>
                <c:pt idx="205">
                  <c:v>220.80844000000002</c:v>
                </c:pt>
                <c:pt idx="206">
                  <c:v>223.101831</c:v>
                </c:pt>
                <c:pt idx="207">
                  <c:v>225.65898250000001</c:v>
                </c:pt>
                <c:pt idx="208">
                  <c:v>227.74322199999997</c:v>
                </c:pt>
                <c:pt idx="209">
                  <c:v>230.15722699999998</c:v>
                </c:pt>
                <c:pt idx="210">
                  <c:v>232.2314145</c:v>
                </c:pt>
                <c:pt idx="211">
                  <c:v>233.26510750000003</c:v>
                </c:pt>
                <c:pt idx="212">
                  <c:v>234.54215500000004</c:v>
                </c:pt>
                <c:pt idx="213">
                  <c:v>235.13412049999999</c:v>
                </c:pt>
                <c:pt idx="214">
                  <c:v>236.03334799999999</c:v>
                </c:pt>
                <c:pt idx="215">
                  <c:v>237.03497999999996</c:v>
                </c:pt>
                <c:pt idx="216">
                  <c:v>238.736504</c:v>
                </c:pt>
                <c:pt idx="217">
                  <c:v>240.91634350000001</c:v>
                </c:pt>
                <c:pt idx="218">
                  <c:v>243.46230799999998</c:v>
                </c:pt>
                <c:pt idx="219">
                  <c:v>246.25832</c:v>
                </c:pt>
                <c:pt idx="220">
                  <c:v>248.65894899999998</c:v>
                </c:pt>
                <c:pt idx="221">
                  <c:v>250.56342299999997</c:v>
                </c:pt>
                <c:pt idx="222">
                  <c:v>251.807954</c:v>
                </c:pt>
                <c:pt idx="223">
                  <c:v>253.50691549999999</c:v>
                </c:pt>
                <c:pt idx="224">
                  <c:v>254.81745899999999</c:v>
                </c:pt>
                <c:pt idx="225">
                  <c:v>255.76607949999999</c:v>
                </c:pt>
                <c:pt idx="226">
                  <c:v>256.8856055</c:v>
                </c:pt>
                <c:pt idx="227">
                  <c:v>257.98379150000005</c:v>
                </c:pt>
                <c:pt idx="228">
                  <c:v>259.75192349999992</c:v>
                </c:pt>
                <c:pt idx="229">
                  <c:v>261.97698100000002</c:v>
                </c:pt>
                <c:pt idx="230">
                  <c:v>264.61631350000005</c:v>
                </c:pt>
                <c:pt idx="231">
                  <c:v>267.48773699999998</c:v>
                </c:pt>
                <c:pt idx="232">
                  <c:v>269.19999799999999</c:v>
                </c:pt>
                <c:pt idx="233">
                  <c:v>270.39379550000001</c:v>
                </c:pt>
                <c:pt idx="234">
                  <c:v>272.24145849999996</c:v>
                </c:pt>
                <c:pt idx="235">
                  <c:v>274.07171599999998</c:v>
                </c:pt>
                <c:pt idx="236">
                  <c:v>275.46801149999999</c:v>
                </c:pt>
                <c:pt idx="237">
                  <c:v>276.38519200000002</c:v>
                </c:pt>
                <c:pt idx="238">
                  <c:v>277.257069</c:v>
                </c:pt>
                <c:pt idx="239">
                  <c:v>278.43697199999997</c:v>
                </c:pt>
                <c:pt idx="240">
                  <c:v>279.99869749999999</c:v>
                </c:pt>
                <c:pt idx="241">
                  <c:v>282.22526699999997</c:v>
                </c:pt>
                <c:pt idx="242">
                  <c:v>284.76489949999996</c:v>
                </c:pt>
                <c:pt idx="243">
                  <c:v>287.62265900000006</c:v>
                </c:pt>
                <c:pt idx="244">
                  <c:v>289.72919399999995</c:v>
                </c:pt>
                <c:pt idx="245">
                  <c:v>291.98961550000001</c:v>
                </c:pt>
                <c:pt idx="246">
                  <c:v>294.15092849999991</c:v>
                </c:pt>
                <c:pt idx="247">
                  <c:v>295.76385949999997</c:v>
                </c:pt>
                <c:pt idx="248">
                  <c:v>296.96358350000008</c:v>
                </c:pt>
                <c:pt idx="249">
                  <c:v>297.75910649999997</c:v>
                </c:pt>
                <c:pt idx="250">
                  <c:v>298.44375649999995</c:v>
                </c:pt>
                <c:pt idx="251">
                  <c:v>299.42690449999998</c:v>
                </c:pt>
                <c:pt idx="252">
                  <c:v>300.8416795</c:v>
                </c:pt>
                <c:pt idx="253">
                  <c:v>302.48288400000007</c:v>
                </c:pt>
                <c:pt idx="254">
                  <c:v>304.70071550000006</c:v>
                </c:pt>
                <c:pt idx="255">
                  <c:v>306.97756299999998</c:v>
                </c:pt>
                <c:pt idx="256">
                  <c:v>309.72906749999999</c:v>
                </c:pt>
                <c:pt idx="257">
                  <c:v>311.61242800000002</c:v>
                </c:pt>
                <c:pt idx="258">
                  <c:v>312.62974500000001</c:v>
                </c:pt>
                <c:pt idx="259">
                  <c:v>313.59375349999999</c:v>
                </c:pt>
                <c:pt idx="260">
                  <c:v>314.971068</c:v>
                </c:pt>
                <c:pt idx="261">
                  <c:v>315.84719949999999</c:v>
                </c:pt>
                <c:pt idx="262">
                  <c:v>316.7221705</c:v>
                </c:pt>
                <c:pt idx="263">
                  <c:v>317.69456250000002</c:v>
                </c:pt>
                <c:pt idx="264">
                  <c:v>319.05148099999997</c:v>
                </c:pt>
                <c:pt idx="265">
                  <c:v>320.91218399999997</c:v>
                </c:pt>
                <c:pt idx="266">
                  <c:v>323.08320049999998</c:v>
                </c:pt>
                <c:pt idx="267">
                  <c:v>325.54233650000003</c:v>
                </c:pt>
                <c:pt idx="268">
                  <c:v>328.14148500000005</c:v>
                </c:pt>
                <c:pt idx="269">
                  <c:v>330.69868250000002</c:v>
                </c:pt>
                <c:pt idx="270">
                  <c:v>332.41393099999999</c:v>
                </c:pt>
                <c:pt idx="271">
                  <c:v>333.38140150000004</c:v>
                </c:pt>
                <c:pt idx="272">
                  <c:v>334.52460050000002</c:v>
                </c:pt>
                <c:pt idx="273">
                  <c:v>335.73512250000005</c:v>
                </c:pt>
                <c:pt idx="274">
                  <c:v>336.60673450000007</c:v>
                </c:pt>
                <c:pt idx="275">
                  <c:v>337.56058400000001</c:v>
                </c:pt>
                <c:pt idx="276">
                  <c:v>338.84949349999999</c:v>
                </c:pt>
                <c:pt idx="277">
                  <c:v>340.35779150000002</c:v>
                </c:pt>
                <c:pt idx="278">
                  <c:v>342.41920899999997</c:v>
                </c:pt>
                <c:pt idx="279">
                  <c:v>345.02756550000004</c:v>
                </c:pt>
                <c:pt idx="280">
                  <c:v>347.60270350000002</c:v>
                </c:pt>
                <c:pt idx="281">
                  <c:v>349.70376800000003</c:v>
                </c:pt>
                <c:pt idx="282">
                  <c:v>351.96907700000003</c:v>
                </c:pt>
                <c:pt idx="283">
                  <c:v>353.89869650000003</c:v>
                </c:pt>
                <c:pt idx="284">
                  <c:v>355.50766450000003</c:v>
                </c:pt>
                <c:pt idx="285">
                  <c:v>356.58533</c:v>
                </c:pt>
                <c:pt idx="286">
                  <c:v>357.38371949999998</c:v>
                </c:pt>
                <c:pt idx="287">
                  <c:v>358.20473950000002</c:v>
                </c:pt>
                <c:pt idx="288">
                  <c:v>359.51219100000003</c:v>
                </c:pt>
                <c:pt idx="289">
                  <c:v>361.32779399999998</c:v>
                </c:pt>
                <c:pt idx="290">
                  <c:v>363.31394899999992</c:v>
                </c:pt>
                <c:pt idx="291">
                  <c:v>365.926378</c:v>
                </c:pt>
                <c:pt idx="292">
                  <c:v>368.46444899999995</c:v>
                </c:pt>
                <c:pt idx="293">
                  <c:v>371.21031699999997</c:v>
                </c:pt>
                <c:pt idx="294">
                  <c:v>373.47244600000005</c:v>
                </c:pt>
                <c:pt idx="295">
                  <c:v>375.80511699999994</c:v>
                </c:pt>
                <c:pt idx="296">
                  <c:v>377.27111300000007</c:v>
                </c:pt>
                <c:pt idx="297">
                  <c:v>378.60616800000003</c:v>
                </c:pt>
                <c:pt idx="298">
                  <c:v>379.50852150000003</c:v>
                </c:pt>
                <c:pt idx="299">
                  <c:v>380.42836799999998</c:v>
                </c:pt>
                <c:pt idx="300">
                  <c:v>381.65473100000003</c:v>
                </c:pt>
                <c:pt idx="301">
                  <c:v>383.40938199999994</c:v>
                </c:pt>
                <c:pt idx="302">
                  <c:v>385.84442900000005</c:v>
                </c:pt>
                <c:pt idx="303">
                  <c:v>388.21161000000001</c:v>
                </c:pt>
                <c:pt idx="304">
                  <c:v>390.99192949999997</c:v>
                </c:pt>
                <c:pt idx="305">
                  <c:v>393.75983949999994</c:v>
                </c:pt>
                <c:pt idx="306">
                  <c:v>396.40217949999999</c:v>
                </c:pt>
                <c:pt idx="307">
                  <c:v>398.53908000000001</c:v>
                </c:pt>
                <c:pt idx="308">
                  <c:v>400.49873149999996</c:v>
                </c:pt>
                <c:pt idx="309">
                  <c:v>401.82359499999995</c:v>
                </c:pt>
                <c:pt idx="310">
                  <c:v>402.5847495000001</c:v>
                </c:pt>
                <c:pt idx="311">
                  <c:v>403.46848099999994</c:v>
                </c:pt>
                <c:pt idx="312">
                  <c:v>404.5608175000001</c:v>
                </c:pt>
                <c:pt idx="313">
                  <c:v>405.96334500000012</c:v>
                </c:pt>
                <c:pt idx="314">
                  <c:v>407.99797949999999</c:v>
                </c:pt>
                <c:pt idx="315">
                  <c:v>410.54708750000009</c:v>
                </c:pt>
                <c:pt idx="316">
                  <c:v>413.31269050000003</c:v>
                </c:pt>
                <c:pt idx="317">
                  <c:v>416.09622350000001</c:v>
                </c:pt>
                <c:pt idx="318">
                  <c:v>417.68705850000003</c:v>
                </c:pt>
                <c:pt idx="319">
                  <c:v>419.35231099999999</c:v>
                </c:pt>
                <c:pt idx="320">
                  <c:v>420.8715535</c:v>
                </c:pt>
                <c:pt idx="321">
                  <c:v>421.98592100000002</c:v>
                </c:pt>
                <c:pt idx="322">
                  <c:v>422.64978300000001</c:v>
                </c:pt>
                <c:pt idx="323">
                  <c:v>423.19248900000008</c:v>
                </c:pt>
                <c:pt idx="324">
                  <c:v>423.94615299999998</c:v>
                </c:pt>
                <c:pt idx="325">
                  <c:v>425.36021799999997</c:v>
                </c:pt>
                <c:pt idx="326">
                  <c:v>427.0681515</c:v>
                </c:pt>
                <c:pt idx="327">
                  <c:v>429.70443400000005</c:v>
                </c:pt>
                <c:pt idx="328">
                  <c:v>432.29192250000006</c:v>
                </c:pt>
                <c:pt idx="329">
                  <c:v>434.99494349999998</c:v>
                </c:pt>
                <c:pt idx="330">
                  <c:v>437.36470700000001</c:v>
                </c:pt>
                <c:pt idx="331">
                  <c:v>439.72752850000006</c:v>
                </c:pt>
                <c:pt idx="332">
                  <c:v>441.82461449999994</c:v>
                </c:pt>
                <c:pt idx="333">
                  <c:v>443.43202050000002</c:v>
                </c:pt>
                <c:pt idx="334">
                  <c:v>444.39132499999999</c:v>
                </c:pt>
                <c:pt idx="335">
                  <c:v>445.29600450000004</c:v>
                </c:pt>
                <c:pt idx="336">
                  <c:v>446.471293</c:v>
                </c:pt>
                <c:pt idx="337">
                  <c:v>448.086027</c:v>
                </c:pt>
                <c:pt idx="338">
                  <c:v>450.34569400000009</c:v>
                </c:pt>
                <c:pt idx="339">
                  <c:v>452.76440500000001</c:v>
                </c:pt>
                <c:pt idx="340">
                  <c:v>455.56320049999999</c:v>
                </c:pt>
                <c:pt idx="341">
                  <c:v>458.38290400000005</c:v>
                </c:pt>
                <c:pt idx="342">
                  <c:v>461.12150600000007</c:v>
                </c:pt>
                <c:pt idx="343">
                  <c:v>463.5536725</c:v>
                </c:pt>
                <c:pt idx="344">
                  <c:v>465.66177550000009</c:v>
                </c:pt>
                <c:pt idx="345">
                  <c:v>467.05039700000003</c:v>
                </c:pt>
                <c:pt idx="346">
                  <c:v>468.08190350000001</c:v>
                </c:pt>
                <c:pt idx="347">
                  <c:v>468.73362350000002</c:v>
                </c:pt>
                <c:pt idx="348">
                  <c:v>469.46126299999997</c:v>
                </c:pt>
                <c:pt idx="349">
                  <c:v>470.93627100000003</c:v>
                </c:pt>
                <c:pt idx="350">
                  <c:v>472.89898699999998</c:v>
                </c:pt>
                <c:pt idx="351">
                  <c:v>475.25661050000002</c:v>
                </c:pt>
                <c:pt idx="352">
                  <c:v>477.91290450000002</c:v>
                </c:pt>
                <c:pt idx="353">
                  <c:v>480.86515400000002</c:v>
                </c:pt>
                <c:pt idx="354">
                  <c:v>483.74962900000003</c:v>
                </c:pt>
                <c:pt idx="355">
                  <c:v>485.97180750000007</c:v>
                </c:pt>
                <c:pt idx="356">
                  <c:v>488.12136150000003</c:v>
                </c:pt>
                <c:pt idx="357">
                  <c:v>489.66045550000007</c:v>
                </c:pt>
                <c:pt idx="358">
                  <c:v>490.67421049999996</c:v>
                </c:pt>
                <c:pt idx="359">
                  <c:v>491.68507049999999</c:v>
                </c:pt>
                <c:pt idx="360">
                  <c:v>492.59099000000003</c:v>
                </c:pt>
                <c:pt idx="361">
                  <c:v>493.974422</c:v>
                </c:pt>
                <c:pt idx="362">
                  <c:v>495.82915000000003</c:v>
                </c:pt>
                <c:pt idx="363">
                  <c:v>498.21843800000005</c:v>
                </c:pt>
                <c:pt idx="364">
                  <c:v>500.91924500000005</c:v>
                </c:pt>
                <c:pt idx="365">
                  <c:v>503.32372400000003</c:v>
                </c:pt>
                <c:pt idx="366">
                  <c:v>504.14715850000005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'30 year- carbon'!$D$3:$D$4</c:f>
              <c:strCache>
                <c:ptCount val="1"/>
                <c:pt idx="0">
                  <c:v>nl mgmt</c:v>
                </c:pt>
              </c:strCache>
            </c:strRef>
          </c:tx>
          <c:marker>
            <c:symbol val="none"/>
          </c:marker>
          <c:cat>
            <c:numRef>
              <c:f>'30 year- carbon'!$B$5:$B$371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year- carbon'!$D$5:$D$371</c:f>
              <c:numCache>
                <c:formatCode>General</c:formatCode>
                <c:ptCount val="367"/>
                <c:pt idx="0">
                  <c:v>5.1049000000000004E-2</c:v>
                </c:pt>
                <c:pt idx="1">
                  <c:v>0.102293</c:v>
                </c:pt>
                <c:pt idx="2">
                  <c:v>0.16766050000000005</c:v>
                </c:pt>
                <c:pt idx="3">
                  <c:v>0.21452300000000002</c:v>
                </c:pt>
                <c:pt idx="4">
                  <c:v>0.247725</c:v>
                </c:pt>
                <c:pt idx="5">
                  <c:v>0.2656985</c:v>
                </c:pt>
                <c:pt idx="6">
                  <c:v>0.27455100000000005</c:v>
                </c:pt>
                <c:pt idx="7">
                  <c:v>0.28258250000000001</c:v>
                </c:pt>
                <c:pt idx="8">
                  <c:v>0.28947349999999999</c:v>
                </c:pt>
                <c:pt idx="9">
                  <c:v>0.29968400000000001</c:v>
                </c:pt>
                <c:pt idx="10">
                  <c:v>0.3109905</c:v>
                </c:pt>
                <c:pt idx="11">
                  <c:v>0.3244745</c:v>
                </c:pt>
                <c:pt idx="12">
                  <c:v>0.34025449999999996</c:v>
                </c:pt>
                <c:pt idx="13">
                  <c:v>0.35533749999999997</c:v>
                </c:pt>
                <c:pt idx="14">
                  <c:v>0.37330449999999998</c:v>
                </c:pt>
                <c:pt idx="15">
                  <c:v>0.39066649999999997</c:v>
                </c:pt>
                <c:pt idx="16">
                  <c:v>0.40728800000000004</c:v>
                </c:pt>
                <c:pt idx="17">
                  <c:v>0.41983100000000001</c:v>
                </c:pt>
                <c:pt idx="18">
                  <c:v>0.428784</c:v>
                </c:pt>
                <c:pt idx="19">
                  <c:v>0.43613550000000001</c:v>
                </c:pt>
                <c:pt idx="20">
                  <c:v>0.44544299999999998</c:v>
                </c:pt>
                <c:pt idx="21">
                  <c:v>0.45677199999999996</c:v>
                </c:pt>
                <c:pt idx="22">
                  <c:v>0.47054900000000005</c:v>
                </c:pt>
                <c:pt idx="23">
                  <c:v>0.48772949999999998</c:v>
                </c:pt>
                <c:pt idx="24">
                  <c:v>0.50828650000000009</c:v>
                </c:pt>
                <c:pt idx="25">
                  <c:v>0.53178199999999998</c:v>
                </c:pt>
                <c:pt idx="26">
                  <c:v>0.55698399999999992</c:v>
                </c:pt>
                <c:pt idx="27">
                  <c:v>0.58747649999999996</c:v>
                </c:pt>
                <c:pt idx="28">
                  <c:v>0.61358399999999991</c:v>
                </c:pt>
                <c:pt idx="29">
                  <c:v>0.63629299999999989</c:v>
                </c:pt>
                <c:pt idx="30">
                  <c:v>0.65188200000000007</c:v>
                </c:pt>
                <c:pt idx="31">
                  <c:v>0.66691650000000002</c:v>
                </c:pt>
                <c:pt idx="32">
                  <c:v>0.68462000000000023</c:v>
                </c:pt>
                <c:pt idx="33">
                  <c:v>0.70473900000000012</c:v>
                </c:pt>
                <c:pt idx="34">
                  <c:v>0.72877999999999998</c:v>
                </c:pt>
                <c:pt idx="35">
                  <c:v>0.75824100000000005</c:v>
                </c:pt>
                <c:pt idx="36">
                  <c:v>0.79501100000000002</c:v>
                </c:pt>
                <c:pt idx="37">
                  <c:v>0.8409565</c:v>
                </c:pt>
                <c:pt idx="38">
                  <c:v>0.89615800000000012</c:v>
                </c:pt>
                <c:pt idx="39">
                  <c:v>0.95132599999999989</c:v>
                </c:pt>
                <c:pt idx="40">
                  <c:v>1.011827</c:v>
                </c:pt>
                <c:pt idx="41">
                  <c:v>1.0648840000000002</c:v>
                </c:pt>
                <c:pt idx="42">
                  <c:v>1.1114135000000003</c:v>
                </c:pt>
                <c:pt idx="43">
                  <c:v>1.1450495000000001</c:v>
                </c:pt>
                <c:pt idx="44">
                  <c:v>1.1856840000000002</c:v>
                </c:pt>
                <c:pt idx="45">
                  <c:v>1.2439165000000001</c:v>
                </c:pt>
                <c:pt idx="46">
                  <c:v>1.3123765000000001</c:v>
                </c:pt>
                <c:pt idx="47">
                  <c:v>1.3956345000000001</c:v>
                </c:pt>
                <c:pt idx="48">
                  <c:v>1.4965204999999995</c:v>
                </c:pt>
                <c:pt idx="49">
                  <c:v>1.6193324999999998</c:v>
                </c:pt>
                <c:pt idx="50">
                  <c:v>1.7634094999999999</c:v>
                </c:pt>
                <c:pt idx="51">
                  <c:v>1.9219464999999998</c:v>
                </c:pt>
                <c:pt idx="52">
                  <c:v>2.0754809999999999</c:v>
                </c:pt>
                <c:pt idx="53">
                  <c:v>2.2276404999999997</c:v>
                </c:pt>
                <c:pt idx="54">
                  <c:v>2.3615625000000002</c:v>
                </c:pt>
                <c:pt idx="55">
                  <c:v>2.4618495</c:v>
                </c:pt>
                <c:pt idx="56">
                  <c:v>2.5810969999999998</c:v>
                </c:pt>
                <c:pt idx="57">
                  <c:v>2.7406814999999995</c:v>
                </c:pt>
                <c:pt idx="58">
                  <c:v>2.9398544999999996</c:v>
                </c:pt>
                <c:pt idx="59">
                  <c:v>3.1810029999999996</c:v>
                </c:pt>
                <c:pt idx="60">
                  <c:v>3.4614919999999998</c:v>
                </c:pt>
                <c:pt idx="61">
                  <c:v>3.7978749999999999</c:v>
                </c:pt>
                <c:pt idx="62">
                  <c:v>4.1715754999999994</c:v>
                </c:pt>
                <c:pt idx="63">
                  <c:v>4.5994459999999995</c:v>
                </c:pt>
                <c:pt idx="64">
                  <c:v>5.0360830000000005</c:v>
                </c:pt>
                <c:pt idx="65">
                  <c:v>5.4818940000000005</c:v>
                </c:pt>
                <c:pt idx="66">
                  <c:v>5.8276580000000004</c:v>
                </c:pt>
                <c:pt idx="67">
                  <c:v>6.1410289999999996</c:v>
                </c:pt>
                <c:pt idx="68">
                  <c:v>6.4843900000000003</c:v>
                </c:pt>
                <c:pt idx="69">
                  <c:v>6.9079634999999993</c:v>
                </c:pt>
                <c:pt idx="70">
                  <c:v>7.3954550000000001</c:v>
                </c:pt>
                <c:pt idx="71">
                  <c:v>8.0887100000000007</c:v>
                </c:pt>
                <c:pt idx="72">
                  <c:v>8.8753589999999996</c:v>
                </c:pt>
                <c:pt idx="73">
                  <c:v>9.7621669999999998</c:v>
                </c:pt>
                <c:pt idx="74">
                  <c:v>10.690899999999999</c:v>
                </c:pt>
                <c:pt idx="75">
                  <c:v>11.753806000000001</c:v>
                </c:pt>
                <c:pt idx="76">
                  <c:v>12.857413000000003</c:v>
                </c:pt>
                <c:pt idx="77">
                  <c:v>13.843971999999999</c:v>
                </c:pt>
                <c:pt idx="78">
                  <c:v>14.6824165</c:v>
                </c:pt>
                <c:pt idx="79">
                  <c:v>15.371084999999999</c:v>
                </c:pt>
                <c:pt idx="80">
                  <c:v>16.077452000000001</c:v>
                </c:pt>
                <c:pt idx="81">
                  <c:v>16.966876999999997</c:v>
                </c:pt>
                <c:pt idx="82">
                  <c:v>18.103624</c:v>
                </c:pt>
                <c:pt idx="83">
                  <c:v>19.433425</c:v>
                </c:pt>
                <c:pt idx="84">
                  <c:v>20.979290000000002</c:v>
                </c:pt>
                <c:pt idx="85">
                  <c:v>22.618796000000003</c:v>
                </c:pt>
                <c:pt idx="86">
                  <c:v>24.2761645</c:v>
                </c:pt>
                <c:pt idx="87">
                  <c:v>25.8655665</c:v>
                </c:pt>
                <c:pt idx="88">
                  <c:v>27.312131499999996</c:v>
                </c:pt>
                <c:pt idx="89">
                  <c:v>13.749976999999998</c:v>
                </c:pt>
                <c:pt idx="90">
                  <c:v>14.477691499999999</c:v>
                </c:pt>
                <c:pt idx="91">
                  <c:v>15.097918</c:v>
                </c:pt>
                <c:pt idx="92">
                  <c:v>15.698274</c:v>
                </c:pt>
                <c:pt idx="93">
                  <c:v>16.511718999999999</c:v>
                </c:pt>
                <c:pt idx="94">
                  <c:v>17.588533000000002</c:v>
                </c:pt>
                <c:pt idx="95">
                  <c:v>18.958428000000001</c:v>
                </c:pt>
                <c:pt idx="96">
                  <c:v>20.629835499999995</c:v>
                </c:pt>
                <c:pt idx="97">
                  <c:v>22.518808500000002</c:v>
                </c:pt>
                <c:pt idx="98">
                  <c:v>24.3998575</c:v>
                </c:pt>
                <c:pt idx="99">
                  <c:v>26.069758000000004</c:v>
                </c:pt>
                <c:pt idx="100">
                  <c:v>27.7556765</c:v>
                </c:pt>
                <c:pt idx="101">
                  <c:v>29.291981499999999</c:v>
                </c:pt>
                <c:pt idx="102">
                  <c:v>30.416876000000002</c:v>
                </c:pt>
                <c:pt idx="103">
                  <c:v>31.394489999999998</c:v>
                </c:pt>
                <c:pt idx="104">
                  <c:v>32.303403500000002</c:v>
                </c:pt>
                <c:pt idx="105">
                  <c:v>33.345264999999998</c:v>
                </c:pt>
                <c:pt idx="106">
                  <c:v>34.742654999999999</c:v>
                </c:pt>
                <c:pt idx="107">
                  <c:v>36.555415500000002</c:v>
                </c:pt>
                <c:pt idx="108">
                  <c:v>38.831281999999995</c:v>
                </c:pt>
                <c:pt idx="109">
                  <c:v>41.289917500000008</c:v>
                </c:pt>
                <c:pt idx="110">
                  <c:v>43.613630000000001</c:v>
                </c:pt>
                <c:pt idx="111">
                  <c:v>45.799162500000001</c:v>
                </c:pt>
                <c:pt idx="112">
                  <c:v>47.772220500000003</c:v>
                </c:pt>
                <c:pt idx="113">
                  <c:v>49.597125500000004</c:v>
                </c:pt>
                <c:pt idx="114">
                  <c:v>51.144538500000003</c:v>
                </c:pt>
                <c:pt idx="115">
                  <c:v>52.386259500000001</c:v>
                </c:pt>
                <c:pt idx="116">
                  <c:v>53.530746500000006</c:v>
                </c:pt>
                <c:pt idx="117">
                  <c:v>54.730916999999998</c:v>
                </c:pt>
                <c:pt idx="118">
                  <c:v>56.373464999999996</c:v>
                </c:pt>
                <c:pt idx="119">
                  <c:v>58.5233925</c:v>
                </c:pt>
                <c:pt idx="120">
                  <c:v>60.955247</c:v>
                </c:pt>
                <c:pt idx="121">
                  <c:v>63.492272499999999</c:v>
                </c:pt>
                <c:pt idx="122">
                  <c:v>66.271421500000002</c:v>
                </c:pt>
                <c:pt idx="123">
                  <c:v>68.900383000000005</c:v>
                </c:pt>
                <c:pt idx="124">
                  <c:v>70.886601499999998</c:v>
                </c:pt>
                <c:pt idx="125">
                  <c:v>68.551273999999992</c:v>
                </c:pt>
                <c:pt idx="126">
                  <c:v>70.055540999999991</c:v>
                </c:pt>
                <c:pt idx="127">
                  <c:v>71.270126499999989</c:v>
                </c:pt>
                <c:pt idx="128">
                  <c:v>72.254307000000011</c:v>
                </c:pt>
                <c:pt idx="129">
                  <c:v>73.321565000000007</c:v>
                </c:pt>
                <c:pt idx="130">
                  <c:v>74.750388000000001</c:v>
                </c:pt>
                <c:pt idx="131">
                  <c:v>76.638997000000003</c:v>
                </c:pt>
                <c:pt idx="132">
                  <c:v>78.995794499999988</c:v>
                </c:pt>
                <c:pt idx="133">
                  <c:v>56.912465500000003</c:v>
                </c:pt>
                <c:pt idx="134">
                  <c:v>59.119725500000001</c:v>
                </c:pt>
                <c:pt idx="135">
                  <c:v>60.645673000000009</c:v>
                </c:pt>
                <c:pt idx="136">
                  <c:v>61.950469500000004</c:v>
                </c:pt>
                <c:pt idx="137">
                  <c:v>63.360941500000003</c:v>
                </c:pt>
                <c:pt idx="138">
                  <c:v>64.571474500000008</c:v>
                </c:pt>
                <c:pt idx="139">
                  <c:v>65.677612000000011</c:v>
                </c:pt>
                <c:pt idx="140">
                  <c:v>66.526491499999992</c:v>
                </c:pt>
                <c:pt idx="141">
                  <c:v>67.518671499999996</c:v>
                </c:pt>
                <c:pt idx="142">
                  <c:v>68.779379000000006</c:v>
                </c:pt>
                <c:pt idx="143">
                  <c:v>70.598253999999997</c:v>
                </c:pt>
                <c:pt idx="144">
                  <c:v>72.622306000000009</c:v>
                </c:pt>
                <c:pt idx="145">
                  <c:v>75.100478999999993</c:v>
                </c:pt>
                <c:pt idx="146">
                  <c:v>77.625405000000001</c:v>
                </c:pt>
                <c:pt idx="147">
                  <c:v>80.152458499999995</c:v>
                </c:pt>
                <c:pt idx="148">
                  <c:v>82.386149499999988</c:v>
                </c:pt>
                <c:pt idx="149">
                  <c:v>84.333136499999995</c:v>
                </c:pt>
                <c:pt idx="150">
                  <c:v>82.591270999999992</c:v>
                </c:pt>
                <c:pt idx="151">
                  <c:v>83.715558500000014</c:v>
                </c:pt>
                <c:pt idx="152">
                  <c:v>84.606063000000006</c:v>
                </c:pt>
                <c:pt idx="153">
                  <c:v>85.571235999999985</c:v>
                </c:pt>
                <c:pt idx="154">
                  <c:v>86.821624500000013</c:v>
                </c:pt>
                <c:pt idx="155">
                  <c:v>88.579585499999993</c:v>
                </c:pt>
                <c:pt idx="156">
                  <c:v>90.720823999999993</c:v>
                </c:pt>
                <c:pt idx="157">
                  <c:v>93.138932499999996</c:v>
                </c:pt>
                <c:pt idx="158">
                  <c:v>95.617452</c:v>
                </c:pt>
                <c:pt idx="159">
                  <c:v>98.236666999999997</c:v>
                </c:pt>
                <c:pt idx="160">
                  <c:v>100.647522</c:v>
                </c:pt>
                <c:pt idx="161">
                  <c:v>102.80048050000001</c:v>
                </c:pt>
                <c:pt idx="162">
                  <c:v>104.34680399999999</c:v>
                </c:pt>
                <c:pt idx="163">
                  <c:v>105.76333699999999</c:v>
                </c:pt>
                <c:pt idx="164">
                  <c:v>106.85992649999999</c:v>
                </c:pt>
                <c:pt idx="165">
                  <c:v>104.24050299999999</c:v>
                </c:pt>
                <c:pt idx="166">
                  <c:v>105.4028555</c:v>
                </c:pt>
                <c:pt idx="167">
                  <c:v>106.85783699999999</c:v>
                </c:pt>
                <c:pt idx="168">
                  <c:v>108.98818599999998</c:v>
                </c:pt>
                <c:pt idx="169">
                  <c:v>111.50646450000002</c:v>
                </c:pt>
                <c:pt idx="170">
                  <c:v>114.07103900000001</c:v>
                </c:pt>
                <c:pt idx="171">
                  <c:v>116.52537600000001</c:v>
                </c:pt>
                <c:pt idx="172">
                  <c:v>118.82323500000001</c:v>
                </c:pt>
                <c:pt idx="173">
                  <c:v>121.05005799999999</c:v>
                </c:pt>
                <c:pt idx="174">
                  <c:v>123.068879</c:v>
                </c:pt>
                <c:pt idx="175">
                  <c:v>124.41629450000001</c:v>
                </c:pt>
                <c:pt idx="176">
                  <c:v>125.57703900000001</c:v>
                </c:pt>
                <c:pt idx="177">
                  <c:v>126.68401800000001</c:v>
                </c:pt>
                <c:pt idx="178">
                  <c:v>127.85743499999998</c:v>
                </c:pt>
                <c:pt idx="179">
                  <c:v>129.491332</c:v>
                </c:pt>
                <c:pt idx="180">
                  <c:v>131.68174099999999</c:v>
                </c:pt>
                <c:pt idx="181">
                  <c:v>134.28292449999998</c:v>
                </c:pt>
                <c:pt idx="182">
                  <c:v>137.041099</c:v>
                </c:pt>
                <c:pt idx="183">
                  <c:v>139.73490050000001</c:v>
                </c:pt>
                <c:pt idx="184">
                  <c:v>142.45114150000001</c:v>
                </c:pt>
                <c:pt idx="185">
                  <c:v>144.8374445</c:v>
                </c:pt>
                <c:pt idx="186">
                  <c:v>146.87758650000001</c:v>
                </c:pt>
                <c:pt idx="187">
                  <c:v>148.38924799999998</c:v>
                </c:pt>
                <c:pt idx="188">
                  <c:v>149.61042649999999</c:v>
                </c:pt>
                <c:pt idx="189">
                  <c:v>150.762495</c:v>
                </c:pt>
                <c:pt idx="190">
                  <c:v>152.0125855</c:v>
                </c:pt>
                <c:pt idx="191">
                  <c:v>153.7387635</c:v>
                </c:pt>
                <c:pt idx="192">
                  <c:v>155.80806049999995</c:v>
                </c:pt>
                <c:pt idx="193">
                  <c:v>158.25365599999998</c:v>
                </c:pt>
                <c:pt idx="194">
                  <c:v>161.18140500000001</c:v>
                </c:pt>
                <c:pt idx="195">
                  <c:v>164.15662349999997</c:v>
                </c:pt>
                <c:pt idx="196">
                  <c:v>167.12516149999999</c:v>
                </c:pt>
                <c:pt idx="197">
                  <c:v>168.90556450000003</c:v>
                </c:pt>
                <c:pt idx="198">
                  <c:v>171.08074400000001</c:v>
                </c:pt>
                <c:pt idx="199">
                  <c:v>172.79264900000001</c:v>
                </c:pt>
                <c:pt idx="200">
                  <c:v>173.76509999999999</c:v>
                </c:pt>
                <c:pt idx="201">
                  <c:v>174.78259199999999</c:v>
                </c:pt>
                <c:pt idx="202">
                  <c:v>175.93456549999999</c:v>
                </c:pt>
                <c:pt idx="203">
                  <c:v>177.49593500000003</c:v>
                </c:pt>
                <c:pt idx="204">
                  <c:v>179.44689149999999</c:v>
                </c:pt>
                <c:pt idx="205">
                  <c:v>182.28739900000002</c:v>
                </c:pt>
                <c:pt idx="206">
                  <c:v>184.92554449999997</c:v>
                </c:pt>
                <c:pt idx="207">
                  <c:v>187.823725</c:v>
                </c:pt>
                <c:pt idx="208">
                  <c:v>190.19269500000001</c:v>
                </c:pt>
                <c:pt idx="209">
                  <c:v>192.90842349999997</c:v>
                </c:pt>
                <c:pt idx="210">
                  <c:v>195.22720150000004</c:v>
                </c:pt>
                <c:pt idx="211">
                  <c:v>196.47858050000005</c:v>
                </c:pt>
                <c:pt idx="212">
                  <c:v>198.00130099999998</c:v>
                </c:pt>
                <c:pt idx="213">
                  <c:v>198.79786250000001</c:v>
                </c:pt>
                <c:pt idx="214">
                  <c:v>199.85524699999999</c:v>
                </c:pt>
                <c:pt idx="215">
                  <c:v>201.04831500000003</c:v>
                </c:pt>
                <c:pt idx="216">
                  <c:v>202.9200855</c:v>
                </c:pt>
                <c:pt idx="217">
                  <c:v>205.34950800000001</c:v>
                </c:pt>
                <c:pt idx="218">
                  <c:v>208.14356549999999</c:v>
                </c:pt>
                <c:pt idx="219">
                  <c:v>211.29514750000001</c:v>
                </c:pt>
                <c:pt idx="220">
                  <c:v>213.949916</c:v>
                </c:pt>
                <c:pt idx="221">
                  <c:v>215.96214550000002</c:v>
                </c:pt>
                <c:pt idx="222">
                  <c:v>217.31745749999996</c:v>
                </c:pt>
                <c:pt idx="223">
                  <c:v>219.183764</c:v>
                </c:pt>
                <c:pt idx="224">
                  <c:v>220.65993099999997</c:v>
                </c:pt>
                <c:pt idx="225">
                  <c:v>221.84712149999999</c:v>
                </c:pt>
                <c:pt idx="226">
                  <c:v>223.15703550000001</c:v>
                </c:pt>
                <c:pt idx="227">
                  <c:v>224.43640399999998</c:v>
                </c:pt>
                <c:pt idx="228">
                  <c:v>226.43864200000002</c:v>
                </c:pt>
                <c:pt idx="229">
                  <c:v>228.904188</c:v>
                </c:pt>
                <c:pt idx="230">
                  <c:v>231.837751</c:v>
                </c:pt>
                <c:pt idx="231">
                  <c:v>235.04547249999996</c:v>
                </c:pt>
                <c:pt idx="232">
                  <c:v>236.84262049999998</c:v>
                </c:pt>
                <c:pt idx="233">
                  <c:v>238.15204549999999</c:v>
                </c:pt>
                <c:pt idx="234">
                  <c:v>240.14101500000001</c:v>
                </c:pt>
                <c:pt idx="235">
                  <c:v>242.11319349999999</c:v>
                </c:pt>
                <c:pt idx="236">
                  <c:v>243.71075499999998</c:v>
                </c:pt>
                <c:pt idx="237">
                  <c:v>244.83150299999997</c:v>
                </c:pt>
                <c:pt idx="238">
                  <c:v>245.9215805</c:v>
                </c:pt>
                <c:pt idx="239">
                  <c:v>247.23767749999996</c:v>
                </c:pt>
                <c:pt idx="240">
                  <c:v>248.99261100000001</c:v>
                </c:pt>
                <c:pt idx="241">
                  <c:v>251.45970349999999</c:v>
                </c:pt>
                <c:pt idx="242">
                  <c:v>254.30260899999999</c:v>
                </c:pt>
                <c:pt idx="243">
                  <c:v>257.48213550000003</c:v>
                </c:pt>
                <c:pt idx="244">
                  <c:v>259.65747849999997</c:v>
                </c:pt>
                <c:pt idx="245">
                  <c:v>262.15789699999999</c:v>
                </c:pt>
                <c:pt idx="246">
                  <c:v>264.4879115</c:v>
                </c:pt>
                <c:pt idx="247">
                  <c:v>266.25538699999998</c:v>
                </c:pt>
                <c:pt idx="248">
                  <c:v>267.69886150000002</c:v>
                </c:pt>
                <c:pt idx="249">
                  <c:v>268.73326849999995</c:v>
                </c:pt>
                <c:pt idx="250">
                  <c:v>269.629436</c:v>
                </c:pt>
                <c:pt idx="251">
                  <c:v>270.77389449999998</c:v>
                </c:pt>
                <c:pt idx="252">
                  <c:v>272.3805625</c:v>
                </c:pt>
                <c:pt idx="253">
                  <c:v>274.22976999999997</c:v>
                </c:pt>
                <c:pt idx="254">
                  <c:v>276.69467249999997</c:v>
                </c:pt>
                <c:pt idx="255">
                  <c:v>279.18794199999996</c:v>
                </c:pt>
                <c:pt idx="256">
                  <c:v>282.24810350000001</c:v>
                </c:pt>
                <c:pt idx="257">
                  <c:v>284.2550215</c:v>
                </c:pt>
                <c:pt idx="258">
                  <c:v>285.32092549999999</c:v>
                </c:pt>
                <c:pt idx="259">
                  <c:v>286.38035600000001</c:v>
                </c:pt>
                <c:pt idx="260">
                  <c:v>287.88231400000006</c:v>
                </c:pt>
                <c:pt idx="261">
                  <c:v>288.92017800000002</c:v>
                </c:pt>
                <c:pt idx="262">
                  <c:v>289.92652050000004</c:v>
                </c:pt>
                <c:pt idx="263">
                  <c:v>291.04016000000001</c:v>
                </c:pt>
                <c:pt idx="264">
                  <c:v>292.58099199999992</c:v>
                </c:pt>
                <c:pt idx="265">
                  <c:v>294.64611300000001</c:v>
                </c:pt>
                <c:pt idx="266">
                  <c:v>297.00675200000006</c:v>
                </c:pt>
                <c:pt idx="267">
                  <c:v>299.69633199999998</c:v>
                </c:pt>
                <c:pt idx="268">
                  <c:v>302.57439149999993</c:v>
                </c:pt>
                <c:pt idx="269">
                  <c:v>305.33859650000005</c:v>
                </c:pt>
                <c:pt idx="270">
                  <c:v>307.05292750000001</c:v>
                </c:pt>
                <c:pt idx="271">
                  <c:v>308.02259450000003</c:v>
                </c:pt>
                <c:pt idx="272">
                  <c:v>309.27063250000003</c:v>
                </c:pt>
                <c:pt idx="273">
                  <c:v>310.57003450000002</c:v>
                </c:pt>
                <c:pt idx="274">
                  <c:v>311.57821250000001</c:v>
                </c:pt>
                <c:pt idx="275">
                  <c:v>312.64759650000002</c:v>
                </c:pt>
                <c:pt idx="276">
                  <c:v>314.06507650000003</c:v>
                </c:pt>
                <c:pt idx="277">
                  <c:v>315.75209799999999</c:v>
                </c:pt>
                <c:pt idx="278">
                  <c:v>317.98499950000001</c:v>
                </c:pt>
                <c:pt idx="279">
                  <c:v>320.82928850000002</c:v>
                </c:pt>
                <c:pt idx="280">
                  <c:v>323.59508650000004</c:v>
                </c:pt>
                <c:pt idx="281">
                  <c:v>325.77753950000005</c:v>
                </c:pt>
                <c:pt idx="282">
                  <c:v>328.17804650000005</c:v>
                </c:pt>
                <c:pt idx="283">
                  <c:v>330.22744749999998</c:v>
                </c:pt>
                <c:pt idx="284">
                  <c:v>331.92546150000004</c:v>
                </c:pt>
                <c:pt idx="285">
                  <c:v>333.17854599999998</c:v>
                </c:pt>
                <c:pt idx="286">
                  <c:v>334.13196300000004</c:v>
                </c:pt>
                <c:pt idx="287">
                  <c:v>335.09369649999996</c:v>
                </c:pt>
                <c:pt idx="288">
                  <c:v>336.52978150000001</c:v>
                </c:pt>
                <c:pt idx="289">
                  <c:v>338.478499</c:v>
                </c:pt>
                <c:pt idx="290">
                  <c:v>340.5826965</c:v>
                </c:pt>
                <c:pt idx="291">
                  <c:v>343.34716399999991</c:v>
                </c:pt>
                <c:pt idx="292">
                  <c:v>346.06414949999993</c:v>
                </c:pt>
                <c:pt idx="293">
                  <c:v>348.95902649999999</c:v>
                </c:pt>
                <c:pt idx="294">
                  <c:v>351.36452399999996</c:v>
                </c:pt>
                <c:pt idx="295">
                  <c:v>353.79570750000005</c:v>
                </c:pt>
                <c:pt idx="296">
                  <c:v>355.37330700000001</c:v>
                </c:pt>
                <c:pt idx="297">
                  <c:v>356.77386199999995</c:v>
                </c:pt>
                <c:pt idx="298">
                  <c:v>357.81248850000003</c:v>
                </c:pt>
                <c:pt idx="299">
                  <c:v>358.80501600000002</c:v>
                </c:pt>
                <c:pt idx="300">
                  <c:v>360.13064000000008</c:v>
                </c:pt>
                <c:pt idx="301">
                  <c:v>362.00515799999999</c:v>
                </c:pt>
                <c:pt idx="302">
                  <c:v>364.54327799999999</c:v>
                </c:pt>
                <c:pt idx="303">
                  <c:v>367.03034250000002</c:v>
                </c:pt>
                <c:pt idx="304">
                  <c:v>369.9655745</c:v>
                </c:pt>
                <c:pt idx="305">
                  <c:v>372.85897799999998</c:v>
                </c:pt>
                <c:pt idx="306">
                  <c:v>375.59915650000005</c:v>
                </c:pt>
                <c:pt idx="307">
                  <c:v>377.83247749999998</c:v>
                </c:pt>
                <c:pt idx="308">
                  <c:v>379.87186600000007</c:v>
                </c:pt>
                <c:pt idx="309">
                  <c:v>381.33005749999995</c:v>
                </c:pt>
                <c:pt idx="310">
                  <c:v>382.16968049999997</c:v>
                </c:pt>
                <c:pt idx="311">
                  <c:v>383.15919800000006</c:v>
                </c:pt>
                <c:pt idx="312">
                  <c:v>384.32506799999999</c:v>
                </c:pt>
                <c:pt idx="313">
                  <c:v>385.81614199999996</c:v>
                </c:pt>
                <c:pt idx="314">
                  <c:v>387.92580500000008</c:v>
                </c:pt>
                <c:pt idx="315">
                  <c:v>390.59280849999999</c:v>
                </c:pt>
                <c:pt idx="316">
                  <c:v>393.48947549999991</c:v>
                </c:pt>
                <c:pt idx="317">
                  <c:v>396.39309099999997</c:v>
                </c:pt>
                <c:pt idx="318">
                  <c:v>398.00027449999999</c:v>
                </c:pt>
                <c:pt idx="319">
                  <c:v>399.72132950000002</c:v>
                </c:pt>
                <c:pt idx="320">
                  <c:v>401.29536350000012</c:v>
                </c:pt>
                <c:pt idx="321">
                  <c:v>402.47032750000005</c:v>
                </c:pt>
                <c:pt idx="322">
                  <c:v>403.21014949999989</c:v>
                </c:pt>
                <c:pt idx="323">
                  <c:v>403.8264880000001</c:v>
                </c:pt>
                <c:pt idx="324">
                  <c:v>404.67770849999999</c:v>
                </c:pt>
                <c:pt idx="325">
                  <c:v>406.13098000000002</c:v>
                </c:pt>
                <c:pt idx="326">
                  <c:v>407.89731500000005</c:v>
                </c:pt>
                <c:pt idx="327">
                  <c:v>410.58219500000007</c:v>
                </c:pt>
                <c:pt idx="328">
                  <c:v>413.20816399999995</c:v>
                </c:pt>
                <c:pt idx="329">
                  <c:v>415.95467850000006</c:v>
                </c:pt>
                <c:pt idx="330">
                  <c:v>418.35828399999991</c:v>
                </c:pt>
                <c:pt idx="331">
                  <c:v>420.7561025</c:v>
                </c:pt>
                <c:pt idx="332">
                  <c:v>422.9011329999999</c:v>
                </c:pt>
                <c:pt idx="333">
                  <c:v>424.54371650000002</c:v>
                </c:pt>
                <c:pt idx="334">
                  <c:v>425.63098450000001</c:v>
                </c:pt>
                <c:pt idx="335">
                  <c:v>426.65560699999997</c:v>
                </c:pt>
                <c:pt idx="336">
                  <c:v>427.88554200000004</c:v>
                </c:pt>
                <c:pt idx="337">
                  <c:v>429.54778349999998</c:v>
                </c:pt>
                <c:pt idx="338">
                  <c:v>431.87800649999997</c:v>
                </c:pt>
                <c:pt idx="339">
                  <c:v>434.345437</c:v>
                </c:pt>
                <c:pt idx="340">
                  <c:v>437.19458150000003</c:v>
                </c:pt>
                <c:pt idx="341">
                  <c:v>440.07832849999994</c:v>
                </c:pt>
                <c:pt idx="342">
                  <c:v>442.85604949999998</c:v>
                </c:pt>
                <c:pt idx="343">
                  <c:v>445.38013750000005</c:v>
                </c:pt>
                <c:pt idx="344">
                  <c:v>447.54746749999998</c:v>
                </c:pt>
                <c:pt idx="345">
                  <c:v>449.01679599999994</c:v>
                </c:pt>
                <c:pt idx="346">
                  <c:v>450.14874399999991</c:v>
                </c:pt>
                <c:pt idx="347">
                  <c:v>450.93258000000003</c:v>
                </c:pt>
                <c:pt idx="348">
                  <c:v>451.69690249999991</c:v>
                </c:pt>
                <c:pt idx="349">
                  <c:v>453.238361</c:v>
                </c:pt>
                <c:pt idx="350">
                  <c:v>455.24554899999998</c:v>
                </c:pt>
                <c:pt idx="351">
                  <c:v>457.664154</c:v>
                </c:pt>
                <c:pt idx="352">
                  <c:v>460.36449149999999</c:v>
                </c:pt>
                <c:pt idx="353">
                  <c:v>463.40426700000006</c:v>
                </c:pt>
                <c:pt idx="354">
                  <c:v>466.35003400000005</c:v>
                </c:pt>
                <c:pt idx="355">
                  <c:v>468.64833800000002</c:v>
                </c:pt>
                <c:pt idx="356">
                  <c:v>470.84205699999995</c:v>
                </c:pt>
                <c:pt idx="357">
                  <c:v>472.41637150000003</c:v>
                </c:pt>
                <c:pt idx="358">
                  <c:v>473.52915899999999</c:v>
                </c:pt>
                <c:pt idx="359">
                  <c:v>474.60786250000007</c:v>
                </c:pt>
                <c:pt idx="360">
                  <c:v>475.57458999999994</c:v>
                </c:pt>
                <c:pt idx="361">
                  <c:v>476.98695399999997</c:v>
                </c:pt>
                <c:pt idx="362">
                  <c:v>478.87209249999995</c:v>
                </c:pt>
                <c:pt idx="363">
                  <c:v>481.323014</c:v>
                </c:pt>
                <c:pt idx="364">
                  <c:v>484.07013849999998</c:v>
                </c:pt>
                <c:pt idx="365">
                  <c:v>486.53783399999998</c:v>
                </c:pt>
                <c:pt idx="366">
                  <c:v>487.381079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'30 year- carbon'!$E$3:$E$4</c:f>
              <c:strCache>
                <c:ptCount val="1"/>
                <c:pt idx="0">
                  <c:v>nl thin</c:v>
                </c:pt>
              </c:strCache>
            </c:strRef>
          </c:tx>
          <c:marker>
            <c:symbol val="none"/>
          </c:marker>
          <c:cat>
            <c:numRef>
              <c:f>'30 year- carbon'!$B$5:$B$371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year- carbon'!$E$5:$E$371</c:f>
              <c:numCache>
                <c:formatCode>General</c:formatCode>
                <c:ptCount val="367"/>
                <c:pt idx="0">
                  <c:v>5.1049000000000004E-2</c:v>
                </c:pt>
                <c:pt idx="1">
                  <c:v>0.1023635</c:v>
                </c:pt>
                <c:pt idx="2">
                  <c:v>0.16801950000000002</c:v>
                </c:pt>
                <c:pt idx="3">
                  <c:v>0.21520349999999999</c:v>
                </c:pt>
                <c:pt idx="4">
                  <c:v>0.24883300000000003</c:v>
                </c:pt>
                <c:pt idx="5">
                  <c:v>0.26722600000000002</c:v>
                </c:pt>
                <c:pt idx="6">
                  <c:v>0.27636400000000005</c:v>
                </c:pt>
                <c:pt idx="7">
                  <c:v>0.28465500000000005</c:v>
                </c:pt>
                <c:pt idx="8">
                  <c:v>0.2917805</c:v>
                </c:pt>
                <c:pt idx="9">
                  <c:v>0.30229650000000002</c:v>
                </c:pt>
                <c:pt idx="10">
                  <c:v>0.31392399999999998</c:v>
                </c:pt>
                <c:pt idx="11">
                  <c:v>0.32778550000000006</c:v>
                </c:pt>
                <c:pt idx="12">
                  <c:v>0.34403</c:v>
                </c:pt>
                <c:pt idx="13">
                  <c:v>0.35955399999999993</c:v>
                </c:pt>
                <c:pt idx="14">
                  <c:v>0.37804650000000001</c:v>
                </c:pt>
                <c:pt idx="15">
                  <c:v>0.39592250000000001</c:v>
                </c:pt>
                <c:pt idx="16">
                  <c:v>0.41305000000000008</c:v>
                </c:pt>
                <c:pt idx="17">
                  <c:v>0.42598199999999997</c:v>
                </c:pt>
                <c:pt idx="18">
                  <c:v>0.43523999999999996</c:v>
                </c:pt>
                <c:pt idx="19">
                  <c:v>0.44286300000000001</c:v>
                </c:pt>
                <c:pt idx="20">
                  <c:v>0.45250899999999999</c:v>
                </c:pt>
                <c:pt idx="21">
                  <c:v>0.46425549999999999</c:v>
                </c:pt>
                <c:pt idx="22">
                  <c:v>0.47853900000000005</c:v>
                </c:pt>
                <c:pt idx="23">
                  <c:v>0.49635900000000005</c:v>
                </c:pt>
                <c:pt idx="24">
                  <c:v>0.51772700000000005</c:v>
                </c:pt>
                <c:pt idx="25">
                  <c:v>0.54215650000000004</c:v>
                </c:pt>
                <c:pt idx="26">
                  <c:v>0.56836850000000005</c:v>
                </c:pt>
                <c:pt idx="27">
                  <c:v>0.60006999999999988</c:v>
                </c:pt>
                <c:pt idx="28">
                  <c:v>0.62726400000000004</c:v>
                </c:pt>
                <c:pt idx="29">
                  <c:v>0.65096699999999996</c:v>
                </c:pt>
                <c:pt idx="30">
                  <c:v>0.66724749999999999</c:v>
                </c:pt>
                <c:pt idx="31">
                  <c:v>0.68300649999999996</c:v>
                </c:pt>
                <c:pt idx="32">
                  <c:v>0.70157900000000006</c:v>
                </c:pt>
                <c:pt idx="33">
                  <c:v>0.72271750000000012</c:v>
                </c:pt>
                <c:pt idx="34">
                  <c:v>0.74798349999999991</c:v>
                </c:pt>
                <c:pt idx="35">
                  <c:v>0.77918749999999992</c:v>
                </c:pt>
                <c:pt idx="36">
                  <c:v>0.81825300000000001</c:v>
                </c:pt>
                <c:pt idx="37">
                  <c:v>0.8669174999999999</c:v>
                </c:pt>
                <c:pt idx="38">
                  <c:v>0.9253285</c:v>
                </c:pt>
                <c:pt idx="39">
                  <c:v>0.98374899999999998</c:v>
                </c:pt>
                <c:pt idx="40">
                  <c:v>1.0481515000000001</c:v>
                </c:pt>
                <c:pt idx="41">
                  <c:v>1.1048365000000002</c:v>
                </c:pt>
                <c:pt idx="42">
                  <c:v>1.1547320000000001</c:v>
                </c:pt>
                <c:pt idx="43">
                  <c:v>1.1908839999999998</c:v>
                </c:pt>
                <c:pt idx="44">
                  <c:v>1.2344734999999998</c:v>
                </c:pt>
                <c:pt idx="45">
                  <c:v>1.2968789999999999</c:v>
                </c:pt>
                <c:pt idx="46">
                  <c:v>1.3702590000000001</c:v>
                </c:pt>
                <c:pt idx="47">
                  <c:v>1.459613</c:v>
                </c:pt>
                <c:pt idx="48">
                  <c:v>1.5678779999999999</c:v>
                </c:pt>
                <c:pt idx="49">
                  <c:v>1.6994735000000001</c:v>
                </c:pt>
                <c:pt idx="50">
                  <c:v>1.8536769999999998</c:v>
                </c:pt>
                <c:pt idx="51">
                  <c:v>2.0233824999999999</c:v>
                </c:pt>
                <c:pt idx="52">
                  <c:v>2.1873715000000002</c:v>
                </c:pt>
                <c:pt idx="53">
                  <c:v>2.3495520000000005</c:v>
                </c:pt>
                <c:pt idx="54">
                  <c:v>2.4927860000000002</c:v>
                </c:pt>
                <c:pt idx="55">
                  <c:v>2.6003379999999998</c:v>
                </c:pt>
                <c:pt idx="56">
                  <c:v>2.728278</c:v>
                </c:pt>
                <c:pt idx="57">
                  <c:v>2.8992899999999997</c:v>
                </c:pt>
                <c:pt idx="58">
                  <c:v>3.1133609999999998</c:v>
                </c:pt>
                <c:pt idx="59">
                  <c:v>3.3721965000000003</c:v>
                </c:pt>
                <c:pt idx="60">
                  <c:v>3.6734135000000006</c:v>
                </c:pt>
                <c:pt idx="61">
                  <c:v>4.0333329999999998</c:v>
                </c:pt>
                <c:pt idx="62">
                  <c:v>4.4318669999999996</c:v>
                </c:pt>
                <c:pt idx="63">
                  <c:v>4.8864710000000002</c:v>
                </c:pt>
                <c:pt idx="64">
                  <c:v>5.3486739999999999</c:v>
                </c:pt>
                <c:pt idx="65">
                  <c:v>5.822623000000001</c:v>
                </c:pt>
                <c:pt idx="66">
                  <c:v>6.1913719999999985</c:v>
                </c:pt>
                <c:pt idx="67">
                  <c:v>6.5250300000000001</c:v>
                </c:pt>
                <c:pt idx="68">
                  <c:v>6.8900240000000004</c:v>
                </c:pt>
                <c:pt idx="69">
                  <c:v>7.3394924999999995</c:v>
                </c:pt>
                <c:pt idx="70">
                  <c:v>7.8559605000000001</c:v>
                </c:pt>
                <c:pt idx="71">
                  <c:v>8.5888200000000001</c:v>
                </c:pt>
                <c:pt idx="72">
                  <c:v>9.418682500000001</c:v>
                </c:pt>
                <c:pt idx="73">
                  <c:v>10.348689500000001</c:v>
                </c:pt>
                <c:pt idx="74">
                  <c:v>11.316963500000002</c:v>
                </c:pt>
                <c:pt idx="75">
                  <c:v>12.420668999999998</c:v>
                </c:pt>
                <c:pt idx="76">
                  <c:v>13.563301500000001</c:v>
                </c:pt>
                <c:pt idx="77">
                  <c:v>14.580882500000001</c:v>
                </c:pt>
                <c:pt idx="78">
                  <c:v>15.443640500000001</c:v>
                </c:pt>
                <c:pt idx="79">
                  <c:v>16.150163999999997</c:v>
                </c:pt>
                <c:pt idx="80">
                  <c:v>16.873562</c:v>
                </c:pt>
                <c:pt idx="81">
                  <c:v>17.784496000000001</c:v>
                </c:pt>
                <c:pt idx="82">
                  <c:v>18.949291000000002</c:v>
                </c:pt>
                <c:pt idx="83">
                  <c:v>20.313359999999999</c:v>
                </c:pt>
                <c:pt idx="84">
                  <c:v>21.899515000000005</c:v>
                </c:pt>
                <c:pt idx="85">
                  <c:v>23.578688500000002</c:v>
                </c:pt>
                <c:pt idx="86">
                  <c:v>25.268616999999999</c:v>
                </c:pt>
                <c:pt idx="87">
                  <c:v>26.880385999999998</c:v>
                </c:pt>
                <c:pt idx="88">
                  <c:v>28.3444945</c:v>
                </c:pt>
                <c:pt idx="89">
                  <c:v>14.253973500000003</c:v>
                </c:pt>
                <c:pt idx="90">
                  <c:v>14.996270499999998</c:v>
                </c:pt>
                <c:pt idx="91">
                  <c:v>15.628420500000002</c:v>
                </c:pt>
                <c:pt idx="92">
                  <c:v>16.239775000000002</c:v>
                </c:pt>
                <c:pt idx="93">
                  <c:v>17.0676305</c:v>
                </c:pt>
                <c:pt idx="94">
                  <c:v>18.162857500000001</c:v>
                </c:pt>
                <c:pt idx="95">
                  <c:v>19.555387500000002</c:v>
                </c:pt>
                <c:pt idx="96">
                  <c:v>21.253525500000002</c:v>
                </c:pt>
                <c:pt idx="97">
                  <c:v>23.171111500000002</c:v>
                </c:pt>
                <c:pt idx="98">
                  <c:v>25.078552500000001</c:v>
                </c:pt>
                <c:pt idx="99">
                  <c:v>26.769573499999996</c:v>
                </c:pt>
                <c:pt idx="100">
                  <c:v>28.474558000000002</c:v>
                </c:pt>
                <c:pt idx="101">
                  <c:v>30.027122500000001</c:v>
                </c:pt>
                <c:pt idx="102">
                  <c:v>31.163403000000002</c:v>
                </c:pt>
                <c:pt idx="103">
                  <c:v>32.150234499999996</c:v>
                </c:pt>
                <c:pt idx="104">
                  <c:v>33.066864000000002</c:v>
                </c:pt>
                <c:pt idx="105">
                  <c:v>34.116693500000004</c:v>
                </c:pt>
                <c:pt idx="106">
                  <c:v>35.5246025</c:v>
                </c:pt>
                <c:pt idx="107">
                  <c:v>37.350454999999997</c:v>
                </c:pt>
                <c:pt idx="108">
                  <c:v>39.641370999999999</c:v>
                </c:pt>
                <c:pt idx="109">
                  <c:v>42.115359000000005</c:v>
                </c:pt>
                <c:pt idx="110">
                  <c:v>44.452489</c:v>
                </c:pt>
                <c:pt idx="111">
                  <c:v>46.6489385</c:v>
                </c:pt>
                <c:pt idx="112">
                  <c:v>48.630440500000006</c:v>
                </c:pt>
                <c:pt idx="113">
                  <c:v>50.462066499999992</c:v>
                </c:pt>
                <c:pt idx="114">
                  <c:v>52.015109500000001</c:v>
                </c:pt>
                <c:pt idx="115">
                  <c:v>53.261001499999999</c:v>
                </c:pt>
                <c:pt idx="116">
                  <c:v>54.408808000000008</c:v>
                </c:pt>
                <c:pt idx="117">
                  <c:v>55.611614000000003</c:v>
                </c:pt>
                <c:pt idx="118">
                  <c:v>57.257538000000004</c:v>
                </c:pt>
                <c:pt idx="119">
                  <c:v>59.411321999999991</c:v>
                </c:pt>
                <c:pt idx="120">
                  <c:v>61.847929999999998</c:v>
                </c:pt>
                <c:pt idx="121">
                  <c:v>64.38997599999999</c:v>
                </c:pt>
                <c:pt idx="122">
                  <c:v>67.173141000000001</c:v>
                </c:pt>
                <c:pt idx="123">
                  <c:v>69.801791500000007</c:v>
                </c:pt>
                <c:pt idx="124">
                  <c:v>71.787213999999992</c:v>
                </c:pt>
                <c:pt idx="125">
                  <c:v>73.859939499999982</c:v>
                </c:pt>
                <c:pt idx="126">
                  <c:v>75.525038999999992</c:v>
                </c:pt>
                <c:pt idx="127">
                  <c:v>76.845409499999988</c:v>
                </c:pt>
                <c:pt idx="128">
                  <c:v>77.9168935</c:v>
                </c:pt>
                <c:pt idx="129">
                  <c:v>79.071737999999996</c:v>
                </c:pt>
                <c:pt idx="130">
                  <c:v>80.609580999999991</c:v>
                </c:pt>
                <c:pt idx="131">
                  <c:v>82.638069999999999</c:v>
                </c:pt>
                <c:pt idx="132">
                  <c:v>85.154067999999981</c:v>
                </c:pt>
                <c:pt idx="133">
                  <c:v>61.329208499999993</c:v>
                </c:pt>
                <c:pt idx="134">
                  <c:v>63.623708499999999</c:v>
                </c:pt>
                <c:pt idx="135">
                  <c:v>64.949522999999985</c:v>
                </c:pt>
                <c:pt idx="136">
                  <c:v>66.160803000000001</c:v>
                </c:pt>
                <c:pt idx="137">
                  <c:v>67.560734499999995</c:v>
                </c:pt>
                <c:pt idx="138">
                  <c:v>68.884610000000009</c:v>
                </c:pt>
                <c:pt idx="139">
                  <c:v>70.085016999999993</c:v>
                </c:pt>
                <c:pt idx="140">
                  <c:v>71.002490500000008</c:v>
                </c:pt>
                <c:pt idx="141">
                  <c:v>72.055661999999998</c:v>
                </c:pt>
                <c:pt idx="142">
                  <c:v>73.398612999999983</c:v>
                </c:pt>
                <c:pt idx="143">
                  <c:v>75.320266000000004</c:v>
                </c:pt>
                <c:pt idx="144">
                  <c:v>77.453800499999986</c:v>
                </c:pt>
                <c:pt idx="145">
                  <c:v>80.045635000000004</c:v>
                </c:pt>
                <c:pt idx="146">
                  <c:v>82.671448499999983</c:v>
                </c:pt>
                <c:pt idx="147">
                  <c:v>85.277991</c:v>
                </c:pt>
                <c:pt idx="148">
                  <c:v>87.578181999999998</c:v>
                </c:pt>
                <c:pt idx="149">
                  <c:v>89.561325499999995</c:v>
                </c:pt>
                <c:pt idx="150">
                  <c:v>91.323715500000006</c:v>
                </c:pt>
                <c:pt idx="151">
                  <c:v>92.602139500000007</c:v>
                </c:pt>
                <c:pt idx="152">
                  <c:v>93.602802999999994</c:v>
                </c:pt>
                <c:pt idx="153">
                  <c:v>94.678172000000018</c:v>
                </c:pt>
                <c:pt idx="154">
                  <c:v>96.063150000000007</c:v>
                </c:pt>
                <c:pt idx="155">
                  <c:v>97.96707099999999</c:v>
                </c:pt>
                <c:pt idx="156">
                  <c:v>100.26256399999998</c:v>
                </c:pt>
                <c:pt idx="157">
                  <c:v>102.8464575</c:v>
                </c:pt>
                <c:pt idx="158">
                  <c:v>105.47212149999999</c:v>
                </c:pt>
                <c:pt idx="159">
                  <c:v>108.18960350000002</c:v>
                </c:pt>
                <c:pt idx="160">
                  <c:v>110.66751600000002</c:v>
                </c:pt>
                <c:pt idx="161">
                  <c:v>112.88608400000001</c:v>
                </c:pt>
                <c:pt idx="162">
                  <c:v>114.50845600000001</c:v>
                </c:pt>
                <c:pt idx="163">
                  <c:v>115.97110549999999</c:v>
                </c:pt>
                <c:pt idx="164">
                  <c:v>117.06726949999999</c:v>
                </c:pt>
                <c:pt idx="165">
                  <c:v>118.0728745</c:v>
                </c:pt>
                <c:pt idx="166">
                  <c:v>119.34118600000001</c:v>
                </c:pt>
                <c:pt idx="167">
                  <c:v>120.92045449999999</c:v>
                </c:pt>
                <c:pt idx="168">
                  <c:v>123.23552599999999</c:v>
                </c:pt>
                <c:pt idx="169">
                  <c:v>125.93551099999999</c:v>
                </c:pt>
                <c:pt idx="170">
                  <c:v>128.644282</c:v>
                </c:pt>
                <c:pt idx="171">
                  <c:v>131.22666949999999</c:v>
                </c:pt>
                <c:pt idx="172">
                  <c:v>133.609916</c:v>
                </c:pt>
                <c:pt idx="173">
                  <c:v>135.89019499999998</c:v>
                </c:pt>
                <c:pt idx="174">
                  <c:v>137.97571450000001</c:v>
                </c:pt>
                <c:pt idx="175">
                  <c:v>139.3621345</c:v>
                </c:pt>
                <c:pt idx="176">
                  <c:v>140.5111435</c:v>
                </c:pt>
                <c:pt idx="177">
                  <c:v>141.57080149999999</c:v>
                </c:pt>
                <c:pt idx="178">
                  <c:v>142.66146650000002</c:v>
                </c:pt>
                <c:pt idx="179">
                  <c:v>144.25658300000001</c:v>
                </c:pt>
                <c:pt idx="180">
                  <c:v>146.42490800000002</c:v>
                </c:pt>
                <c:pt idx="181">
                  <c:v>149.02302399999999</c:v>
                </c:pt>
                <c:pt idx="182">
                  <c:v>151.77911749999998</c:v>
                </c:pt>
                <c:pt idx="183">
                  <c:v>154.39213849999999</c:v>
                </c:pt>
                <c:pt idx="184">
                  <c:v>157.00258550000001</c:v>
                </c:pt>
                <c:pt idx="185">
                  <c:v>159.00864949999999</c:v>
                </c:pt>
                <c:pt idx="186">
                  <c:v>160.87612399999998</c:v>
                </c:pt>
                <c:pt idx="187">
                  <c:v>162.33160199999998</c:v>
                </c:pt>
                <c:pt idx="188">
                  <c:v>163.42425499999999</c:v>
                </c:pt>
                <c:pt idx="189">
                  <c:v>164.48603500000002</c:v>
                </c:pt>
                <c:pt idx="190">
                  <c:v>165.62792349999998</c:v>
                </c:pt>
                <c:pt idx="191">
                  <c:v>167.24085899999997</c:v>
                </c:pt>
                <c:pt idx="192">
                  <c:v>169.23007749999999</c:v>
                </c:pt>
                <c:pt idx="193">
                  <c:v>171.58496100000002</c:v>
                </c:pt>
                <c:pt idx="194">
                  <c:v>174.39042899999998</c:v>
                </c:pt>
                <c:pt idx="195">
                  <c:v>177.2255475</c:v>
                </c:pt>
                <c:pt idx="196">
                  <c:v>179.99935550000001</c:v>
                </c:pt>
                <c:pt idx="197">
                  <c:v>181.62273249999998</c:v>
                </c:pt>
                <c:pt idx="198">
                  <c:v>183.69442400000003</c:v>
                </c:pt>
                <c:pt idx="199">
                  <c:v>185.31673950000001</c:v>
                </c:pt>
                <c:pt idx="200">
                  <c:v>186.16143050000002</c:v>
                </c:pt>
                <c:pt idx="201">
                  <c:v>187.07383949999999</c:v>
                </c:pt>
                <c:pt idx="202">
                  <c:v>188.11959499999998</c:v>
                </c:pt>
                <c:pt idx="203">
                  <c:v>189.60366500000003</c:v>
                </c:pt>
                <c:pt idx="204">
                  <c:v>191.44971900000002</c:v>
                </c:pt>
                <c:pt idx="205">
                  <c:v>194.13457700000001</c:v>
                </c:pt>
                <c:pt idx="206">
                  <c:v>196.61612000000002</c:v>
                </c:pt>
                <c:pt idx="207">
                  <c:v>199.35803799999996</c:v>
                </c:pt>
                <c:pt idx="208">
                  <c:v>201.60727249999999</c:v>
                </c:pt>
                <c:pt idx="209">
                  <c:v>204.1875805</c:v>
                </c:pt>
                <c:pt idx="210">
                  <c:v>206.40134549999999</c:v>
                </c:pt>
                <c:pt idx="211">
                  <c:v>207.52019199999998</c:v>
                </c:pt>
                <c:pt idx="212">
                  <c:v>208.96637700000002</c:v>
                </c:pt>
                <c:pt idx="213">
                  <c:v>209.64371549999998</c:v>
                </c:pt>
                <c:pt idx="214">
                  <c:v>210.61963849999998</c:v>
                </c:pt>
                <c:pt idx="215">
                  <c:v>211.74337650000004</c:v>
                </c:pt>
                <c:pt idx="216">
                  <c:v>213.52605100000005</c:v>
                </c:pt>
                <c:pt idx="217">
                  <c:v>215.86329050000003</c:v>
                </c:pt>
                <c:pt idx="218">
                  <c:v>218.54995699999998</c:v>
                </c:pt>
                <c:pt idx="219">
                  <c:v>221.54058450000002</c:v>
                </c:pt>
                <c:pt idx="220">
                  <c:v>224.08950250000001</c:v>
                </c:pt>
                <c:pt idx="221">
                  <c:v>226.02194299999996</c:v>
                </c:pt>
                <c:pt idx="222">
                  <c:v>227.3038195</c:v>
                </c:pt>
                <c:pt idx="223">
                  <c:v>229.0943795</c:v>
                </c:pt>
                <c:pt idx="224">
                  <c:v>230.50621200000003</c:v>
                </c:pt>
                <c:pt idx="225">
                  <c:v>231.60590549999998</c:v>
                </c:pt>
                <c:pt idx="226">
                  <c:v>232.861334</c:v>
                </c:pt>
                <c:pt idx="227">
                  <c:v>234.08079549999999</c:v>
                </c:pt>
                <c:pt idx="228">
                  <c:v>235.98656249999999</c:v>
                </c:pt>
                <c:pt idx="229">
                  <c:v>238.35121550000002</c:v>
                </c:pt>
                <c:pt idx="230">
                  <c:v>241.17339850000002</c:v>
                </c:pt>
                <c:pt idx="231">
                  <c:v>244.25406050000001</c:v>
                </c:pt>
                <c:pt idx="232">
                  <c:v>246.01301599999996</c:v>
                </c:pt>
                <c:pt idx="233">
                  <c:v>247.27049550000001</c:v>
                </c:pt>
                <c:pt idx="234">
                  <c:v>249.19190199999997</c:v>
                </c:pt>
                <c:pt idx="235">
                  <c:v>251.10539599999998</c:v>
                </c:pt>
                <c:pt idx="236">
                  <c:v>252.64225800000003</c:v>
                </c:pt>
                <c:pt idx="237">
                  <c:v>253.70456200000001</c:v>
                </c:pt>
                <c:pt idx="238">
                  <c:v>254.70156149999997</c:v>
                </c:pt>
                <c:pt idx="239">
                  <c:v>255.96049649999998</c:v>
                </c:pt>
                <c:pt idx="240">
                  <c:v>257.64903800000002</c:v>
                </c:pt>
                <c:pt idx="241">
                  <c:v>260.02660699999996</c:v>
                </c:pt>
                <c:pt idx="242">
                  <c:v>262.77381600000007</c:v>
                </c:pt>
                <c:pt idx="243">
                  <c:v>265.8519435</c:v>
                </c:pt>
                <c:pt idx="244">
                  <c:v>268.00347349999998</c:v>
                </c:pt>
                <c:pt idx="245">
                  <c:v>270.439843</c:v>
                </c:pt>
                <c:pt idx="246">
                  <c:v>272.71522549999997</c:v>
                </c:pt>
                <c:pt idx="247">
                  <c:v>274.44909049999995</c:v>
                </c:pt>
                <c:pt idx="248">
                  <c:v>275.85249500000003</c:v>
                </c:pt>
                <c:pt idx="249">
                  <c:v>276.84934500000003</c:v>
                </c:pt>
                <c:pt idx="250">
                  <c:v>277.69107650000001</c:v>
                </c:pt>
                <c:pt idx="251">
                  <c:v>278.79361650000004</c:v>
                </c:pt>
                <c:pt idx="252">
                  <c:v>280.34043400000002</c:v>
                </c:pt>
                <c:pt idx="253">
                  <c:v>282.11977250000001</c:v>
                </c:pt>
                <c:pt idx="254">
                  <c:v>284.51312149999995</c:v>
                </c:pt>
                <c:pt idx="255">
                  <c:v>286.94485400000002</c:v>
                </c:pt>
                <c:pt idx="256">
                  <c:v>289.92293000000006</c:v>
                </c:pt>
                <c:pt idx="257">
                  <c:v>291.89629500000001</c:v>
                </c:pt>
                <c:pt idx="258">
                  <c:v>292.94223549999998</c:v>
                </c:pt>
                <c:pt idx="259">
                  <c:v>293.97613800000005</c:v>
                </c:pt>
                <c:pt idx="260">
                  <c:v>295.44623999999999</c:v>
                </c:pt>
                <c:pt idx="261">
                  <c:v>296.44279899999998</c:v>
                </c:pt>
                <c:pt idx="262">
                  <c:v>297.41576450000002</c:v>
                </c:pt>
                <c:pt idx="263">
                  <c:v>298.47997500000002</c:v>
                </c:pt>
                <c:pt idx="264">
                  <c:v>299.9717905</c:v>
                </c:pt>
                <c:pt idx="265">
                  <c:v>301.98077999999998</c:v>
                </c:pt>
                <c:pt idx="266">
                  <c:v>304.28700600000002</c:v>
                </c:pt>
                <c:pt idx="267">
                  <c:v>306.91825650000004</c:v>
                </c:pt>
                <c:pt idx="268">
                  <c:v>309.73040499999996</c:v>
                </c:pt>
                <c:pt idx="269">
                  <c:v>312.44395900000006</c:v>
                </c:pt>
                <c:pt idx="270">
                  <c:v>314.16114199999998</c:v>
                </c:pt>
                <c:pt idx="271">
                  <c:v>315.12895500000002</c:v>
                </c:pt>
                <c:pt idx="272">
                  <c:v>316.35695150000004</c:v>
                </c:pt>
                <c:pt idx="273">
                  <c:v>317.63151050000005</c:v>
                </c:pt>
                <c:pt idx="274">
                  <c:v>318.61080950000002</c:v>
                </c:pt>
                <c:pt idx="275">
                  <c:v>319.64973850000001</c:v>
                </c:pt>
                <c:pt idx="276">
                  <c:v>321.03118000000006</c:v>
                </c:pt>
                <c:pt idx="277">
                  <c:v>322.68034950000009</c:v>
                </c:pt>
                <c:pt idx="278">
                  <c:v>324.86942699999997</c:v>
                </c:pt>
                <c:pt idx="279">
                  <c:v>327.65955350000002</c:v>
                </c:pt>
                <c:pt idx="280">
                  <c:v>330.38269700000001</c:v>
                </c:pt>
                <c:pt idx="281">
                  <c:v>332.54175400000008</c:v>
                </c:pt>
                <c:pt idx="282">
                  <c:v>334.90274799999997</c:v>
                </c:pt>
                <c:pt idx="283">
                  <c:v>336.91481700000003</c:v>
                </c:pt>
                <c:pt idx="284">
                  <c:v>338.58397150000002</c:v>
                </c:pt>
                <c:pt idx="285">
                  <c:v>339.81434849999999</c:v>
                </c:pt>
                <c:pt idx="286">
                  <c:v>340.74435950000003</c:v>
                </c:pt>
                <c:pt idx="287">
                  <c:v>341.68255299999998</c:v>
                </c:pt>
                <c:pt idx="288">
                  <c:v>343.08905900000002</c:v>
                </c:pt>
                <c:pt idx="289">
                  <c:v>345.00216649999999</c:v>
                </c:pt>
                <c:pt idx="290">
                  <c:v>347.07370800000001</c:v>
                </c:pt>
                <c:pt idx="291">
                  <c:v>349.797822</c:v>
                </c:pt>
                <c:pt idx="292">
                  <c:v>352.47408900000011</c:v>
                </c:pt>
                <c:pt idx="293">
                  <c:v>355.32719349999996</c:v>
                </c:pt>
                <c:pt idx="294">
                  <c:v>357.69797950000009</c:v>
                </c:pt>
                <c:pt idx="295">
                  <c:v>360.09480100000002</c:v>
                </c:pt>
                <c:pt idx="296">
                  <c:v>361.64851300000004</c:v>
                </c:pt>
                <c:pt idx="297">
                  <c:v>363.02603200000004</c:v>
                </c:pt>
                <c:pt idx="298">
                  <c:v>364.04285350000004</c:v>
                </c:pt>
                <c:pt idx="299">
                  <c:v>365.01453399999997</c:v>
                </c:pt>
                <c:pt idx="300">
                  <c:v>366.316552</c:v>
                </c:pt>
                <c:pt idx="301">
                  <c:v>368.16310500000003</c:v>
                </c:pt>
                <c:pt idx="302">
                  <c:v>370.66922850000003</c:v>
                </c:pt>
                <c:pt idx="303">
                  <c:v>373.12530050000004</c:v>
                </c:pt>
                <c:pt idx="304">
                  <c:v>376.02585150000004</c:v>
                </c:pt>
                <c:pt idx="305">
                  <c:v>378.88549549999999</c:v>
                </c:pt>
                <c:pt idx="306">
                  <c:v>381.59452300000004</c:v>
                </c:pt>
                <c:pt idx="307">
                  <c:v>383.80076849999989</c:v>
                </c:pt>
                <c:pt idx="308">
                  <c:v>385.81623950000005</c:v>
                </c:pt>
                <c:pt idx="309">
                  <c:v>387.25460500000003</c:v>
                </c:pt>
                <c:pt idx="310">
                  <c:v>388.07700750000009</c:v>
                </c:pt>
                <c:pt idx="311">
                  <c:v>389.04727400000002</c:v>
                </c:pt>
                <c:pt idx="312">
                  <c:v>390.20679050000001</c:v>
                </c:pt>
                <c:pt idx="313">
                  <c:v>391.67702649999995</c:v>
                </c:pt>
                <c:pt idx="314">
                  <c:v>393.76342899999997</c:v>
                </c:pt>
                <c:pt idx="315">
                  <c:v>396.40419750000001</c:v>
                </c:pt>
                <c:pt idx="316">
                  <c:v>399.28842199999997</c:v>
                </c:pt>
                <c:pt idx="317">
                  <c:v>402.167328</c:v>
                </c:pt>
                <c:pt idx="318">
                  <c:v>403.76956849999993</c:v>
                </c:pt>
                <c:pt idx="319">
                  <c:v>405.47668249999998</c:v>
                </c:pt>
                <c:pt idx="320">
                  <c:v>407.03565099999997</c:v>
                </c:pt>
                <c:pt idx="321">
                  <c:v>408.19503300000002</c:v>
                </c:pt>
                <c:pt idx="322">
                  <c:v>408.91983450000009</c:v>
                </c:pt>
                <c:pt idx="323">
                  <c:v>409.52094449999993</c:v>
                </c:pt>
                <c:pt idx="324">
                  <c:v>410.35676749999999</c:v>
                </c:pt>
                <c:pt idx="325">
                  <c:v>411.79213800000002</c:v>
                </c:pt>
                <c:pt idx="326">
                  <c:v>413.55252200000001</c:v>
                </c:pt>
                <c:pt idx="327">
                  <c:v>416.21636600000005</c:v>
                </c:pt>
                <c:pt idx="328">
                  <c:v>418.82176800000002</c:v>
                </c:pt>
                <c:pt idx="329">
                  <c:v>421.54750950000005</c:v>
                </c:pt>
                <c:pt idx="330">
                  <c:v>423.94054700000009</c:v>
                </c:pt>
                <c:pt idx="331">
                  <c:v>426.32828400000005</c:v>
                </c:pt>
                <c:pt idx="332">
                  <c:v>428.46291900000006</c:v>
                </c:pt>
                <c:pt idx="333">
                  <c:v>430.09430299999997</c:v>
                </c:pt>
                <c:pt idx="334">
                  <c:v>431.1699460000001</c:v>
                </c:pt>
                <c:pt idx="335">
                  <c:v>432.18304449999999</c:v>
                </c:pt>
                <c:pt idx="336">
                  <c:v>433.4018764999999</c:v>
                </c:pt>
                <c:pt idx="337">
                  <c:v>435.05350250000004</c:v>
                </c:pt>
                <c:pt idx="338">
                  <c:v>437.37375249999997</c:v>
                </c:pt>
                <c:pt idx="339">
                  <c:v>439.83094999999997</c:v>
                </c:pt>
                <c:pt idx="340">
                  <c:v>442.67001199999999</c:v>
                </c:pt>
                <c:pt idx="341">
                  <c:v>445.53769299999993</c:v>
                </c:pt>
                <c:pt idx="342">
                  <c:v>448.30523449999993</c:v>
                </c:pt>
                <c:pt idx="343">
                  <c:v>450.81915249999997</c:v>
                </c:pt>
                <c:pt idx="344">
                  <c:v>452.97514349999994</c:v>
                </c:pt>
                <c:pt idx="345">
                  <c:v>454.43250749999999</c:v>
                </c:pt>
                <c:pt idx="346">
                  <c:v>455.5528655</c:v>
                </c:pt>
                <c:pt idx="347">
                  <c:v>456.338932</c:v>
                </c:pt>
                <c:pt idx="348">
                  <c:v>457.09197550000005</c:v>
                </c:pt>
                <c:pt idx="349">
                  <c:v>458.62357750000001</c:v>
                </c:pt>
                <c:pt idx="350">
                  <c:v>460.62147899999997</c:v>
                </c:pt>
                <c:pt idx="351">
                  <c:v>463.03118049999995</c:v>
                </c:pt>
                <c:pt idx="352">
                  <c:v>465.72263999999996</c:v>
                </c:pt>
                <c:pt idx="353">
                  <c:v>468.74994699999996</c:v>
                </c:pt>
                <c:pt idx="354">
                  <c:v>471.68735449999997</c:v>
                </c:pt>
                <c:pt idx="355">
                  <c:v>473.976315</c:v>
                </c:pt>
                <c:pt idx="356">
                  <c:v>476.16047499999996</c:v>
                </c:pt>
                <c:pt idx="357">
                  <c:v>477.72438599999998</c:v>
                </c:pt>
                <c:pt idx="358">
                  <c:v>478.82623199999995</c:v>
                </c:pt>
                <c:pt idx="359">
                  <c:v>479.89443749999998</c:v>
                </c:pt>
                <c:pt idx="360">
                  <c:v>480.85071250000004</c:v>
                </c:pt>
                <c:pt idx="361">
                  <c:v>482.25282049999993</c:v>
                </c:pt>
                <c:pt idx="362">
                  <c:v>484.12800599999991</c:v>
                </c:pt>
                <c:pt idx="363">
                  <c:v>486.56955249999993</c:v>
                </c:pt>
                <c:pt idx="364">
                  <c:v>489.30749600000001</c:v>
                </c:pt>
                <c:pt idx="365">
                  <c:v>491.76559900000007</c:v>
                </c:pt>
                <c:pt idx="366">
                  <c:v>492.60666150000003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'30 year- carbon'!$F$3:$F$4</c:f>
              <c:strCache>
                <c:ptCount val="1"/>
                <c:pt idx="0">
                  <c:v>nl thin6/13</c:v>
                </c:pt>
              </c:strCache>
            </c:strRef>
          </c:tx>
          <c:marker>
            <c:symbol val="none"/>
          </c:marker>
          <c:cat>
            <c:numRef>
              <c:f>'30 year- carbon'!$B$5:$B$371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year- carbon'!$F$5:$F$371</c:f>
              <c:numCache>
                <c:formatCode>General</c:formatCode>
                <c:ptCount val="367"/>
                <c:pt idx="0">
                  <c:v>5.1049000000000004E-2</c:v>
                </c:pt>
                <c:pt idx="1">
                  <c:v>0.1023635</c:v>
                </c:pt>
                <c:pt idx="2">
                  <c:v>0.16802</c:v>
                </c:pt>
                <c:pt idx="3">
                  <c:v>0.21520349999999999</c:v>
                </c:pt>
                <c:pt idx="4">
                  <c:v>0.24883250000000001</c:v>
                </c:pt>
                <c:pt idx="5">
                  <c:v>0.26722449999999998</c:v>
                </c:pt>
                <c:pt idx="6">
                  <c:v>0.27636100000000002</c:v>
                </c:pt>
                <c:pt idx="7">
                  <c:v>0.28465200000000002</c:v>
                </c:pt>
                <c:pt idx="8">
                  <c:v>0.29177649999999999</c:v>
                </c:pt>
                <c:pt idx="9">
                  <c:v>0.30229050000000002</c:v>
                </c:pt>
                <c:pt idx="10">
                  <c:v>0.31391850000000004</c:v>
                </c:pt>
                <c:pt idx="11">
                  <c:v>0.3277795</c:v>
                </c:pt>
                <c:pt idx="12">
                  <c:v>0.34402250000000006</c:v>
                </c:pt>
                <c:pt idx="13">
                  <c:v>0.35954649999999999</c:v>
                </c:pt>
                <c:pt idx="14">
                  <c:v>0.37803750000000008</c:v>
                </c:pt>
                <c:pt idx="15">
                  <c:v>0.39591349999999997</c:v>
                </c:pt>
                <c:pt idx="16">
                  <c:v>0.41303899999999993</c:v>
                </c:pt>
                <c:pt idx="17">
                  <c:v>0.42597150000000006</c:v>
                </c:pt>
                <c:pt idx="18">
                  <c:v>0.43522749999999999</c:v>
                </c:pt>
                <c:pt idx="19">
                  <c:v>0.44285099999999999</c:v>
                </c:pt>
                <c:pt idx="20">
                  <c:v>0.45249649999999997</c:v>
                </c:pt>
                <c:pt idx="21">
                  <c:v>0.4642405</c:v>
                </c:pt>
                <c:pt idx="22">
                  <c:v>0.47852350000000005</c:v>
                </c:pt>
                <c:pt idx="23">
                  <c:v>0.49634250000000008</c:v>
                </c:pt>
                <c:pt idx="24">
                  <c:v>0.51770899999999997</c:v>
                </c:pt>
                <c:pt idx="25">
                  <c:v>0.54213750000000005</c:v>
                </c:pt>
                <c:pt idx="26">
                  <c:v>0.56834700000000005</c:v>
                </c:pt>
                <c:pt idx="27">
                  <c:v>0.60004650000000004</c:v>
                </c:pt>
                <c:pt idx="28">
                  <c:v>0.62723850000000003</c:v>
                </c:pt>
                <c:pt idx="29">
                  <c:v>0.6509395</c:v>
                </c:pt>
                <c:pt idx="30">
                  <c:v>0.66721949999999985</c:v>
                </c:pt>
                <c:pt idx="31">
                  <c:v>0.68297750000000002</c:v>
                </c:pt>
                <c:pt idx="32">
                  <c:v>0.70154950000000005</c:v>
                </c:pt>
                <c:pt idx="33">
                  <c:v>0.72268700000000008</c:v>
                </c:pt>
                <c:pt idx="34">
                  <c:v>0.74795349999999994</c:v>
                </c:pt>
                <c:pt idx="35">
                  <c:v>0.77914249999999996</c:v>
                </c:pt>
                <c:pt idx="36">
                  <c:v>0.818191</c:v>
                </c:pt>
                <c:pt idx="37">
                  <c:v>0.86683900000000003</c:v>
                </c:pt>
                <c:pt idx="38">
                  <c:v>0.92523250000000001</c:v>
                </c:pt>
                <c:pt idx="39">
                  <c:v>0.98363400000000001</c:v>
                </c:pt>
                <c:pt idx="40">
                  <c:v>1.0480134999999999</c:v>
                </c:pt>
                <c:pt idx="41">
                  <c:v>1.1046784999999999</c:v>
                </c:pt>
                <c:pt idx="42">
                  <c:v>1.1545549999999998</c:v>
                </c:pt>
                <c:pt idx="43">
                  <c:v>1.1906965</c:v>
                </c:pt>
                <c:pt idx="44">
                  <c:v>1.2342754999999999</c:v>
                </c:pt>
                <c:pt idx="45">
                  <c:v>1.2966669999999998</c:v>
                </c:pt>
                <c:pt idx="46">
                  <c:v>1.3700349999999999</c:v>
                </c:pt>
                <c:pt idx="47">
                  <c:v>1.4593720000000001</c:v>
                </c:pt>
                <c:pt idx="48">
                  <c:v>1.5676190000000001</c:v>
                </c:pt>
                <c:pt idx="49">
                  <c:v>1.6991970000000001</c:v>
                </c:pt>
                <c:pt idx="50">
                  <c:v>1.8533810000000002</c:v>
                </c:pt>
                <c:pt idx="51">
                  <c:v>2.0230674999999998</c:v>
                </c:pt>
                <c:pt idx="52">
                  <c:v>2.1870400000000001</c:v>
                </c:pt>
                <c:pt idx="53">
                  <c:v>2.349205</c:v>
                </c:pt>
                <c:pt idx="54">
                  <c:v>2.4924274999999998</c:v>
                </c:pt>
                <c:pt idx="55">
                  <c:v>2.5999685000000006</c:v>
                </c:pt>
                <c:pt idx="56">
                  <c:v>2.7278959999999999</c:v>
                </c:pt>
                <c:pt idx="57">
                  <c:v>2.8988910000000003</c:v>
                </c:pt>
                <c:pt idx="58">
                  <c:v>3.1129395</c:v>
                </c:pt>
                <c:pt idx="59">
                  <c:v>3.3717489999999999</c:v>
                </c:pt>
                <c:pt idx="60">
                  <c:v>3.6729349999999998</c:v>
                </c:pt>
                <c:pt idx="61">
                  <c:v>4.0328225</c:v>
                </c:pt>
                <c:pt idx="62">
                  <c:v>4.4313245000000006</c:v>
                </c:pt>
                <c:pt idx="63">
                  <c:v>4.8858960000000007</c:v>
                </c:pt>
                <c:pt idx="64">
                  <c:v>5.3480714999999996</c:v>
                </c:pt>
                <c:pt idx="65">
                  <c:v>5.8219849999999997</c:v>
                </c:pt>
                <c:pt idx="66">
                  <c:v>6.1907049999999995</c:v>
                </c:pt>
                <c:pt idx="67">
                  <c:v>6.5243379999999993</c:v>
                </c:pt>
                <c:pt idx="68">
                  <c:v>6.8893045000000015</c:v>
                </c:pt>
                <c:pt idx="69">
                  <c:v>7.3387390000000012</c:v>
                </c:pt>
                <c:pt idx="70">
                  <c:v>7.8551675000000003</c:v>
                </c:pt>
                <c:pt idx="71">
                  <c:v>8.5879744999999978</c:v>
                </c:pt>
                <c:pt idx="72">
                  <c:v>9.4177780000000002</c:v>
                </c:pt>
                <c:pt idx="73">
                  <c:v>10.347722499999998</c:v>
                </c:pt>
                <c:pt idx="74">
                  <c:v>11.3159375</c:v>
                </c:pt>
                <c:pt idx="75">
                  <c:v>5.9777935000000006</c:v>
                </c:pt>
                <c:pt idx="76">
                  <c:v>6.6379549999999998</c:v>
                </c:pt>
                <c:pt idx="77">
                  <c:v>7.221740500000001</c:v>
                </c:pt>
                <c:pt idx="78">
                  <c:v>7.713711</c:v>
                </c:pt>
                <c:pt idx="79">
                  <c:v>8.1227664999999991</c:v>
                </c:pt>
                <c:pt idx="80">
                  <c:v>8.5714054999999991</c:v>
                </c:pt>
                <c:pt idx="81">
                  <c:v>9.1589159999999996</c:v>
                </c:pt>
                <c:pt idx="82">
                  <c:v>9.9430699999999987</c:v>
                </c:pt>
                <c:pt idx="83">
                  <c:v>10.914037</c:v>
                </c:pt>
                <c:pt idx="84">
                  <c:v>12.068012499999998</c:v>
                </c:pt>
                <c:pt idx="85">
                  <c:v>13.339328000000002</c:v>
                </c:pt>
                <c:pt idx="86">
                  <c:v>14.675928499999999</c:v>
                </c:pt>
                <c:pt idx="87">
                  <c:v>15.944960500000001</c:v>
                </c:pt>
                <c:pt idx="88">
                  <c:v>17.066504500000004</c:v>
                </c:pt>
                <c:pt idx="89">
                  <c:v>18.160564500000003</c:v>
                </c:pt>
                <c:pt idx="90">
                  <c:v>19.034487500000001</c:v>
                </c:pt>
                <c:pt idx="91">
                  <c:v>19.768737999999999</c:v>
                </c:pt>
                <c:pt idx="92">
                  <c:v>20.474809499999999</c:v>
                </c:pt>
                <c:pt idx="93">
                  <c:v>21.424577500000002</c:v>
                </c:pt>
                <c:pt idx="94">
                  <c:v>22.675838499999998</c:v>
                </c:pt>
                <c:pt idx="95">
                  <c:v>24.257209</c:v>
                </c:pt>
                <c:pt idx="96">
                  <c:v>26.1652755</c:v>
                </c:pt>
                <c:pt idx="97">
                  <c:v>28.2889245</c:v>
                </c:pt>
                <c:pt idx="98">
                  <c:v>30.365095</c:v>
                </c:pt>
                <c:pt idx="99">
                  <c:v>32.179682999999997</c:v>
                </c:pt>
                <c:pt idx="100">
                  <c:v>33.984752499999999</c:v>
                </c:pt>
                <c:pt idx="101">
                  <c:v>35.621276999999999</c:v>
                </c:pt>
                <c:pt idx="102">
                  <c:v>36.817449499999995</c:v>
                </c:pt>
                <c:pt idx="103">
                  <c:v>37.850730999999996</c:v>
                </c:pt>
                <c:pt idx="104">
                  <c:v>38.807061000000004</c:v>
                </c:pt>
                <c:pt idx="105">
                  <c:v>39.894404999999999</c:v>
                </c:pt>
                <c:pt idx="106">
                  <c:v>41.351777500000004</c:v>
                </c:pt>
                <c:pt idx="107">
                  <c:v>43.237340000000003</c:v>
                </c:pt>
                <c:pt idx="108">
                  <c:v>45.588472500000002</c:v>
                </c:pt>
                <c:pt idx="109">
                  <c:v>48.119420999999996</c:v>
                </c:pt>
                <c:pt idx="110">
                  <c:v>50.501419499999997</c:v>
                </c:pt>
                <c:pt idx="111">
                  <c:v>52.730511500000006</c:v>
                </c:pt>
                <c:pt idx="112">
                  <c:v>54.737802500000001</c:v>
                </c:pt>
                <c:pt idx="113">
                  <c:v>56.589677999999999</c:v>
                </c:pt>
                <c:pt idx="114">
                  <c:v>58.162213000000001</c:v>
                </c:pt>
                <c:pt idx="115">
                  <c:v>59.421992500000002</c:v>
                </c:pt>
                <c:pt idx="116">
                  <c:v>60.578337500000011</c:v>
                </c:pt>
                <c:pt idx="117">
                  <c:v>61.7827445</c:v>
                </c:pt>
                <c:pt idx="118">
                  <c:v>63.428995</c:v>
                </c:pt>
                <c:pt idx="119">
                  <c:v>65.578718999999992</c:v>
                </c:pt>
                <c:pt idx="120">
                  <c:v>68.016091000000003</c:v>
                </c:pt>
                <c:pt idx="121">
                  <c:v>70.562012500000009</c:v>
                </c:pt>
                <c:pt idx="122">
                  <c:v>73.338225000000008</c:v>
                </c:pt>
                <c:pt idx="123">
                  <c:v>75.939039000000008</c:v>
                </c:pt>
                <c:pt idx="124">
                  <c:v>77.907250500000004</c:v>
                </c:pt>
                <c:pt idx="125">
                  <c:v>79.976270999999997</c:v>
                </c:pt>
                <c:pt idx="126">
                  <c:v>81.642978999999983</c:v>
                </c:pt>
                <c:pt idx="127">
                  <c:v>82.964065000000005</c:v>
                </c:pt>
                <c:pt idx="128">
                  <c:v>84.001528500000006</c:v>
                </c:pt>
                <c:pt idx="129">
                  <c:v>85.11845799999999</c:v>
                </c:pt>
                <c:pt idx="130">
                  <c:v>86.645471000000001</c:v>
                </c:pt>
                <c:pt idx="131">
                  <c:v>88.662738000000004</c:v>
                </c:pt>
                <c:pt idx="132">
                  <c:v>91.1632125</c:v>
                </c:pt>
                <c:pt idx="133">
                  <c:v>93.978332499999993</c:v>
                </c:pt>
                <c:pt idx="134">
                  <c:v>96.335416000000009</c:v>
                </c:pt>
                <c:pt idx="135">
                  <c:v>97.42612050000001</c:v>
                </c:pt>
                <c:pt idx="136">
                  <c:v>98.481199500000002</c:v>
                </c:pt>
                <c:pt idx="137">
                  <c:v>99.78677500000002</c:v>
                </c:pt>
                <c:pt idx="138">
                  <c:v>101.22751550000001</c:v>
                </c:pt>
                <c:pt idx="139">
                  <c:v>102.51360199999999</c:v>
                </c:pt>
                <c:pt idx="140">
                  <c:v>103.40129900000001</c:v>
                </c:pt>
                <c:pt idx="141">
                  <c:v>104.50613150000001</c:v>
                </c:pt>
                <c:pt idx="142">
                  <c:v>105.95475599999999</c:v>
                </c:pt>
                <c:pt idx="143">
                  <c:v>108.019937</c:v>
                </c:pt>
                <c:pt idx="144">
                  <c:v>110.31621100000001</c:v>
                </c:pt>
                <c:pt idx="145">
                  <c:v>113.08658899999999</c:v>
                </c:pt>
                <c:pt idx="146">
                  <c:v>115.88101449999999</c:v>
                </c:pt>
                <c:pt idx="147">
                  <c:v>118.62910599999998</c:v>
                </c:pt>
                <c:pt idx="148">
                  <c:v>120.9761245</c:v>
                </c:pt>
                <c:pt idx="149">
                  <c:v>122.916393</c:v>
                </c:pt>
                <c:pt idx="150">
                  <c:v>124.7529275</c:v>
                </c:pt>
                <c:pt idx="151">
                  <c:v>125.94982400000002</c:v>
                </c:pt>
                <c:pt idx="152">
                  <c:v>126.76208349999999</c:v>
                </c:pt>
                <c:pt idx="153">
                  <c:v>127.75023899999999</c:v>
                </c:pt>
                <c:pt idx="154">
                  <c:v>129.10152200000002</c:v>
                </c:pt>
                <c:pt idx="155">
                  <c:v>131.03571099999999</c:v>
                </c:pt>
                <c:pt idx="156">
                  <c:v>133.36802650000001</c:v>
                </c:pt>
                <c:pt idx="157">
                  <c:v>135.99857349999999</c:v>
                </c:pt>
                <c:pt idx="158">
                  <c:v>138.6631625</c:v>
                </c:pt>
                <c:pt idx="159">
                  <c:v>141.40106800000001</c:v>
                </c:pt>
                <c:pt idx="160">
                  <c:v>143.77606250000002</c:v>
                </c:pt>
                <c:pt idx="161">
                  <c:v>146.004065</c:v>
                </c:pt>
                <c:pt idx="162">
                  <c:v>147.53976450000002</c:v>
                </c:pt>
                <c:pt idx="163">
                  <c:v>148.917474</c:v>
                </c:pt>
                <c:pt idx="164">
                  <c:v>104.6451455</c:v>
                </c:pt>
                <c:pt idx="165">
                  <c:v>105.62442249999999</c:v>
                </c:pt>
                <c:pt idx="166">
                  <c:v>106.82826699999998</c:v>
                </c:pt>
                <c:pt idx="167">
                  <c:v>108.3158535</c:v>
                </c:pt>
                <c:pt idx="168">
                  <c:v>110.454143</c:v>
                </c:pt>
                <c:pt idx="169">
                  <c:v>112.93055899999999</c:v>
                </c:pt>
                <c:pt idx="170">
                  <c:v>115.416348</c:v>
                </c:pt>
                <c:pt idx="171">
                  <c:v>117.76352350000001</c:v>
                </c:pt>
                <c:pt idx="172">
                  <c:v>119.9270515</c:v>
                </c:pt>
                <c:pt idx="173">
                  <c:v>121.99319450000002</c:v>
                </c:pt>
                <c:pt idx="174">
                  <c:v>123.903417</c:v>
                </c:pt>
                <c:pt idx="175">
                  <c:v>125.24015299999999</c:v>
                </c:pt>
                <c:pt idx="176">
                  <c:v>126.35720400000001</c:v>
                </c:pt>
                <c:pt idx="177">
                  <c:v>127.36936999999998</c:v>
                </c:pt>
                <c:pt idx="178">
                  <c:v>128.4102445</c:v>
                </c:pt>
                <c:pt idx="179">
                  <c:v>129.87792350000004</c:v>
                </c:pt>
                <c:pt idx="180">
                  <c:v>131.88421149999999</c:v>
                </c:pt>
                <c:pt idx="181">
                  <c:v>134.27016899999998</c:v>
                </c:pt>
                <c:pt idx="182">
                  <c:v>136.80804649999999</c:v>
                </c:pt>
                <c:pt idx="183">
                  <c:v>139.24355700000001</c:v>
                </c:pt>
                <c:pt idx="184">
                  <c:v>141.66933399999999</c:v>
                </c:pt>
                <c:pt idx="185">
                  <c:v>143.85049099999998</c:v>
                </c:pt>
                <c:pt idx="186">
                  <c:v>145.70533749999998</c:v>
                </c:pt>
                <c:pt idx="187">
                  <c:v>147.09841249999999</c:v>
                </c:pt>
                <c:pt idx="188">
                  <c:v>148.21661999999998</c:v>
                </c:pt>
                <c:pt idx="189">
                  <c:v>149.27093649999998</c:v>
                </c:pt>
                <c:pt idx="190">
                  <c:v>150.41806549999998</c:v>
                </c:pt>
                <c:pt idx="191">
                  <c:v>151.974647</c:v>
                </c:pt>
                <c:pt idx="192">
                  <c:v>153.877622</c:v>
                </c:pt>
                <c:pt idx="193">
                  <c:v>156.11186100000003</c:v>
                </c:pt>
                <c:pt idx="194">
                  <c:v>158.7711315</c:v>
                </c:pt>
                <c:pt idx="195">
                  <c:v>161.45991999999998</c:v>
                </c:pt>
                <c:pt idx="196">
                  <c:v>164.13977249999999</c:v>
                </c:pt>
                <c:pt idx="197">
                  <c:v>165.82287600000001</c:v>
                </c:pt>
                <c:pt idx="198">
                  <c:v>167.81111949999999</c:v>
                </c:pt>
                <c:pt idx="199">
                  <c:v>169.39491599999999</c:v>
                </c:pt>
                <c:pt idx="200">
                  <c:v>170.27302850000001</c:v>
                </c:pt>
                <c:pt idx="201">
                  <c:v>171.22795199999999</c:v>
                </c:pt>
                <c:pt idx="202">
                  <c:v>172.24874149999999</c:v>
                </c:pt>
                <c:pt idx="203">
                  <c:v>173.70482699999999</c:v>
                </c:pt>
                <c:pt idx="204">
                  <c:v>175.512089</c:v>
                </c:pt>
                <c:pt idx="205">
                  <c:v>178.10446199999998</c:v>
                </c:pt>
                <c:pt idx="206">
                  <c:v>180.53964350000001</c:v>
                </c:pt>
                <c:pt idx="207">
                  <c:v>183.19860599999998</c:v>
                </c:pt>
                <c:pt idx="208">
                  <c:v>185.40625399999996</c:v>
                </c:pt>
                <c:pt idx="209">
                  <c:v>187.91891900000002</c:v>
                </c:pt>
                <c:pt idx="210">
                  <c:v>190.09184050000005</c:v>
                </c:pt>
                <c:pt idx="211">
                  <c:v>191.27973950000001</c:v>
                </c:pt>
                <c:pt idx="212">
                  <c:v>192.71922700000002</c:v>
                </c:pt>
                <c:pt idx="213">
                  <c:v>193.42588650000002</c:v>
                </c:pt>
                <c:pt idx="214">
                  <c:v>194.40585099999998</c:v>
                </c:pt>
                <c:pt idx="215">
                  <c:v>195.51601200000002</c:v>
                </c:pt>
                <c:pt idx="216">
                  <c:v>197.27275249999997</c:v>
                </c:pt>
                <c:pt idx="217">
                  <c:v>199.57140000000004</c:v>
                </c:pt>
                <c:pt idx="218">
                  <c:v>202.21230249999999</c:v>
                </c:pt>
                <c:pt idx="219">
                  <c:v>205.147796</c:v>
                </c:pt>
                <c:pt idx="220">
                  <c:v>207.65730499999998</c:v>
                </c:pt>
                <c:pt idx="221">
                  <c:v>209.62634699999998</c:v>
                </c:pt>
                <c:pt idx="222">
                  <c:v>210.94325500000002</c:v>
                </c:pt>
                <c:pt idx="223">
                  <c:v>212.73337199999997</c:v>
                </c:pt>
                <c:pt idx="224">
                  <c:v>214.13758050000001</c:v>
                </c:pt>
                <c:pt idx="225">
                  <c:v>215.2475365</c:v>
                </c:pt>
                <c:pt idx="226">
                  <c:v>216.497016</c:v>
                </c:pt>
                <c:pt idx="227">
                  <c:v>217.71099800000002</c:v>
                </c:pt>
                <c:pt idx="228">
                  <c:v>219.59867650000004</c:v>
                </c:pt>
                <c:pt idx="229">
                  <c:v>221.94045200000002</c:v>
                </c:pt>
                <c:pt idx="230">
                  <c:v>224.73448750000003</c:v>
                </c:pt>
                <c:pt idx="231">
                  <c:v>227.78324850000001</c:v>
                </c:pt>
                <c:pt idx="232">
                  <c:v>229.56561549999995</c:v>
                </c:pt>
                <c:pt idx="233">
                  <c:v>230.83220699999995</c:v>
                </c:pt>
                <c:pt idx="234">
                  <c:v>232.756687</c:v>
                </c:pt>
                <c:pt idx="235">
                  <c:v>234.66492650000001</c:v>
                </c:pt>
                <c:pt idx="236">
                  <c:v>236.19812950000002</c:v>
                </c:pt>
                <c:pt idx="237">
                  <c:v>237.27565849999996</c:v>
                </c:pt>
                <c:pt idx="238">
                  <c:v>238.31777600000004</c:v>
                </c:pt>
                <c:pt idx="239">
                  <c:v>239.57635049999999</c:v>
                </c:pt>
                <c:pt idx="240">
                  <c:v>241.26132100000001</c:v>
                </c:pt>
                <c:pt idx="241">
                  <c:v>243.62915050000001</c:v>
                </c:pt>
                <c:pt idx="242">
                  <c:v>246.36385199999998</c:v>
                </c:pt>
                <c:pt idx="243">
                  <c:v>249.42745050000002</c:v>
                </c:pt>
                <c:pt idx="244">
                  <c:v>251.58446799999999</c:v>
                </c:pt>
                <c:pt idx="245">
                  <c:v>254.01589150000001</c:v>
                </c:pt>
                <c:pt idx="246">
                  <c:v>256.29125449999998</c:v>
                </c:pt>
                <c:pt idx="247">
                  <c:v>258.02876399999997</c:v>
                </c:pt>
                <c:pt idx="248">
                  <c:v>259.43465349999997</c:v>
                </c:pt>
                <c:pt idx="249">
                  <c:v>260.43564999999995</c:v>
                </c:pt>
                <c:pt idx="250">
                  <c:v>261.29637049999997</c:v>
                </c:pt>
                <c:pt idx="251">
                  <c:v>262.40265999999997</c:v>
                </c:pt>
                <c:pt idx="252">
                  <c:v>263.94998050000004</c:v>
                </c:pt>
                <c:pt idx="253">
                  <c:v>265.74446899999998</c:v>
                </c:pt>
                <c:pt idx="254">
                  <c:v>268.13562050000002</c:v>
                </c:pt>
                <c:pt idx="255">
                  <c:v>270.56646550000005</c:v>
                </c:pt>
                <c:pt idx="256">
                  <c:v>273.54020249999996</c:v>
                </c:pt>
                <c:pt idx="257">
                  <c:v>275.51588150000003</c:v>
                </c:pt>
                <c:pt idx="258">
                  <c:v>276.55382900000001</c:v>
                </c:pt>
                <c:pt idx="259">
                  <c:v>277.5858715</c:v>
                </c:pt>
                <c:pt idx="260">
                  <c:v>279.05908600000004</c:v>
                </c:pt>
                <c:pt idx="261">
                  <c:v>280.06282199999998</c:v>
                </c:pt>
                <c:pt idx="262">
                  <c:v>281.04274199999998</c:v>
                </c:pt>
                <c:pt idx="263">
                  <c:v>282.12797350000005</c:v>
                </c:pt>
                <c:pt idx="264">
                  <c:v>283.62614399999995</c:v>
                </c:pt>
                <c:pt idx="265">
                  <c:v>285.64066550000001</c:v>
                </c:pt>
                <c:pt idx="266">
                  <c:v>287.95218950000003</c:v>
                </c:pt>
                <c:pt idx="267">
                  <c:v>290.58833350000003</c:v>
                </c:pt>
                <c:pt idx="268">
                  <c:v>293.40426499999995</c:v>
                </c:pt>
                <c:pt idx="269">
                  <c:v>296.12124299999999</c:v>
                </c:pt>
                <c:pt idx="270">
                  <c:v>297.83840849999996</c:v>
                </c:pt>
                <c:pt idx="271">
                  <c:v>298.80382149999997</c:v>
                </c:pt>
                <c:pt idx="272">
                  <c:v>300.03673500000002</c:v>
                </c:pt>
                <c:pt idx="273">
                  <c:v>301.31797899999992</c:v>
                </c:pt>
                <c:pt idx="274">
                  <c:v>302.30612299999996</c:v>
                </c:pt>
                <c:pt idx="275">
                  <c:v>303.35372850000005</c:v>
                </c:pt>
                <c:pt idx="276">
                  <c:v>304.74405200000007</c:v>
                </c:pt>
                <c:pt idx="277">
                  <c:v>306.40228549999995</c:v>
                </c:pt>
                <c:pt idx="278">
                  <c:v>308.60015549999997</c:v>
                </c:pt>
                <c:pt idx="279">
                  <c:v>311.39900899999998</c:v>
                </c:pt>
                <c:pt idx="280">
                  <c:v>314.12901600000004</c:v>
                </c:pt>
                <c:pt idx="281">
                  <c:v>316.29620499999999</c:v>
                </c:pt>
                <c:pt idx="282">
                  <c:v>318.67045999999999</c:v>
                </c:pt>
                <c:pt idx="283">
                  <c:v>320.69599749999998</c:v>
                </c:pt>
                <c:pt idx="284">
                  <c:v>322.377635</c:v>
                </c:pt>
                <c:pt idx="285">
                  <c:v>323.61897150000004</c:v>
                </c:pt>
                <c:pt idx="286">
                  <c:v>324.55994549999997</c:v>
                </c:pt>
                <c:pt idx="287">
                  <c:v>325.50918049999996</c:v>
                </c:pt>
                <c:pt idx="288">
                  <c:v>326.92898900000006</c:v>
                </c:pt>
                <c:pt idx="289">
                  <c:v>328.85719250000005</c:v>
                </c:pt>
                <c:pt idx="290">
                  <c:v>330.94294299999996</c:v>
                </c:pt>
                <c:pt idx="291">
                  <c:v>333.68390349999999</c:v>
                </c:pt>
                <c:pt idx="292">
                  <c:v>336.37706749999995</c:v>
                </c:pt>
                <c:pt idx="293">
                  <c:v>339.25188149999997</c:v>
                </c:pt>
                <c:pt idx="294">
                  <c:v>341.64381199999997</c:v>
                </c:pt>
                <c:pt idx="295">
                  <c:v>344.06206950000001</c:v>
                </c:pt>
                <c:pt idx="296">
                  <c:v>345.63048850000001</c:v>
                </c:pt>
                <c:pt idx="297">
                  <c:v>347.02190550000006</c:v>
                </c:pt>
                <c:pt idx="298">
                  <c:v>348.052187</c:v>
                </c:pt>
                <c:pt idx="299">
                  <c:v>349.03653550000001</c:v>
                </c:pt>
                <c:pt idx="300">
                  <c:v>350.35383100000001</c:v>
                </c:pt>
                <c:pt idx="301">
                  <c:v>352.21895349999994</c:v>
                </c:pt>
                <c:pt idx="302">
                  <c:v>354.74720400000001</c:v>
                </c:pt>
                <c:pt idx="303">
                  <c:v>357.22457649999996</c:v>
                </c:pt>
                <c:pt idx="304">
                  <c:v>360.14967250000007</c:v>
                </c:pt>
                <c:pt idx="305">
                  <c:v>363.03401050000002</c:v>
                </c:pt>
                <c:pt idx="306">
                  <c:v>365.76740999999998</c:v>
                </c:pt>
                <c:pt idx="307">
                  <c:v>367.99455799999998</c:v>
                </c:pt>
                <c:pt idx="308">
                  <c:v>370.02830400000005</c:v>
                </c:pt>
                <c:pt idx="309">
                  <c:v>371.48075050000006</c:v>
                </c:pt>
                <c:pt idx="310">
                  <c:v>372.31379299999998</c:v>
                </c:pt>
                <c:pt idx="311">
                  <c:v>373.2979555</c:v>
                </c:pt>
                <c:pt idx="312">
                  <c:v>374.45861199999996</c:v>
                </c:pt>
                <c:pt idx="313">
                  <c:v>375.94484750000004</c:v>
                </c:pt>
                <c:pt idx="314">
                  <c:v>378.05023200000005</c:v>
                </c:pt>
                <c:pt idx="315">
                  <c:v>380.71351699999997</c:v>
                </c:pt>
                <c:pt idx="316">
                  <c:v>383.60695550000003</c:v>
                </c:pt>
                <c:pt idx="317">
                  <c:v>386.50590400000004</c:v>
                </c:pt>
                <c:pt idx="318">
                  <c:v>388.09235149999995</c:v>
                </c:pt>
                <c:pt idx="319">
                  <c:v>389.80182250000001</c:v>
                </c:pt>
                <c:pt idx="320">
                  <c:v>391.36632399999996</c:v>
                </c:pt>
                <c:pt idx="321">
                  <c:v>392.53589249999999</c:v>
                </c:pt>
                <c:pt idx="322">
                  <c:v>393.27054300000003</c:v>
                </c:pt>
                <c:pt idx="323">
                  <c:v>393.88148949999999</c:v>
                </c:pt>
                <c:pt idx="324">
                  <c:v>394.72805649999998</c:v>
                </c:pt>
                <c:pt idx="325">
                  <c:v>396.17876850000005</c:v>
                </c:pt>
                <c:pt idx="326">
                  <c:v>397.94245699999993</c:v>
                </c:pt>
                <c:pt idx="327">
                  <c:v>400.62732799999998</c:v>
                </c:pt>
                <c:pt idx="328">
                  <c:v>403.25313299999999</c:v>
                </c:pt>
                <c:pt idx="329">
                  <c:v>406.00033550000001</c:v>
                </c:pt>
                <c:pt idx="330">
                  <c:v>408.40648949999996</c:v>
                </c:pt>
                <c:pt idx="331">
                  <c:v>410.80733649999991</c:v>
                </c:pt>
                <c:pt idx="332">
                  <c:v>412.9547050000001</c:v>
                </c:pt>
                <c:pt idx="333">
                  <c:v>414.59681949999992</c:v>
                </c:pt>
                <c:pt idx="334">
                  <c:v>415.68160599999993</c:v>
                </c:pt>
                <c:pt idx="335">
                  <c:v>416.7042975</c:v>
                </c:pt>
                <c:pt idx="336">
                  <c:v>417.93413199999998</c:v>
                </c:pt>
                <c:pt idx="337">
                  <c:v>419.59812199999993</c:v>
                </c:pt>
                <c:pt idx="338">
                  <c:v>421.93267450000002</c:v>
                </c:pt>
                <c:pt idx="339">
                  <c:v>424.40401400000007</c:v>
                </c:pt>
                <c:pt idx="340">
                  <c:v>427.25847449999998</c:v>
                </c:pt>
                <c:pt idx="341">
                  <c:v>430.14701349999996</c:v>
                </c:pt>
                <c:pt idx="342">
                  <c:v>432.92897900000003</c:v>
                </c:pt>
                <c:pt idx="343">
                  <c:v>435.45774299999999</c:v>
                </c:pt>
                <c:pt idx="344">
                  <c:v>437.62139550000001</c:v>
                </c:pt>
                <c:pt idx="345">
                  <c:v>439.08450350000004</c:v>
                </c:pt>
                <c:pt idx="346">
                  <c:v>440.21392400000002</c:v>
                </c:pt>
                <c:pt idx="347">
                  <c:v>440.99459600000012</c:v>
                </c:pt>
                <c:pt idx="348">
                  <c:v>441.75548800000001</c:v>
                </c:pt>
                <c:pt idx="349">
                  <c:v>443.2977254999999</c:v>
                </c:pt>
                <c:pt idx="350">
                  <c:v>445.30722049999997</c:v>
                </c:pt>
                <c:pt idx="351">
                  <c:v>447.72945349999998</c:v>
                </c:pt>
                <c:pt idx="352">
                  <c:v>450.43363649999998</c:v>
                </c:pt>
                <c:pt idx="353">
                  <c:v>453.47551649999997</c:v>
                </c:pt>
                <c:pt idx="354">
                  <c:v>456.42758350000003</c:v>
                </c:pt>
                <c:pt idx="355">
                  <c:v>458.72866549999998</c:v>
                </c:pt>
                <c:pt idx="356">
                  <c:v>460.9244809999999</c:v>
                </c:pt>
                <c:pt idx="357">
                  <c:v>462.49807349999992</c:v>
                </c:pt>
                <c:pt idx="358">
                  <c:v>463.60828200000003</c:v>
                </c:pt>
                <c:pt idx="359">
                  <c:v>464.68563449999994</c:v>
                </c:pt>
                <c:pt idx="360">
                  <c:v>465.651298</c:v>
                </c:pt>
                <c:pt idx="361">
                  <c:v>467.06354549999998</c:v>
                </c:pt>
                <c:pt idx="362">
                  <c:v>468.94984450000004</c:v>
                </c:pt>
                <c:pt idx="363">
                  <c:v>471.40399449999995</c:v>
                </c:pt>
                <c:pt idx="364">
                  <c:v>474.15544649999998</c:v>
                </c:pt>
                <c:pt idx="365">
                  <c:v>476.62596749999994</c:v>
                </c:pt>
                <c:pt idx="366">
                  <c:v>477.47126700000001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879488"/>
        <c:axId val="176881024"/>
      </c:lineChart>
      <c:catAx>
        <c:axId val="17687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881024"/>
        <c:crosses val="autoZero"/>
        <c:auto val="1"/>
        <c:lblAlgn val="ctr"/>
        <c:lblOffset val="100"/>
        <c:noMultiLvlLbl val="0"/>
      </c:catAx>
      <c:valAx>
        <c:axId val="176881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879488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N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744814986361998E-2"/>
          <c:y val="4.3852177791501544E-2"/>
          <c:w val="0.78095839123050792"/>
          <c:h val="0.9015409225807558"/>
        </c:manualLayout>
      </c:layout>
      <c:lineChart>
        <c:grouping val="standard"/>
        <c:varyColors val="0"/>
        <c:ser>
          <c:idx val="0"/>
          <c:order val="0"/>
          <c:tx>
            <c:strRef>
              <c:f>'30 year- timber yoeld'!$C$3:$C$4</c:f>
              <c:strCache>
                <c:ptCount val="1"/>
                <c:pt idx="0">
                  <c:v>nl no mgmt</c:v>
                </c:pt>
              </c:strCache>
            </c:strRef>
          </c:tx>
          <c:marker>
            <c:symbol val="none"/>
          </c:marker>
          <c:cat>
            <c:numRef>
              <c:f>'30 year- timber yoeld'!$B$5:$B$371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year- timber yoeld'!$C$5:$C$371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3.2297611987186485</c:v>
                </c:pt>
                <c:pt idx="12">
                  <c:v>0.40398780019970143</c:v>
                </c:pt>
                <c:pt idx="13">
                  <c:v>3.4796668864888716</c:v>
                </c:pt>
                <c:pt idx="14">
                  <c:v>0.41590984016778348</c:v>
                </c:pt>
                <c:pt idx="15">
                  <c:v>0.31808705264933296</c:v>
                </c:pt>
                <c:pt idx="16">
                  <c:v>0.3009863389648072</c:v>
                </c:pt>
                <c:pt idx="17">
                  <c:v>0.30286325684808135</c:v>
                </c:pt>
                <c:pt idx="18">
                  <c:v>0.30893093331158961</c:v>
                </c:pt>
                <c:pt idx="19">
                  <c:v>0.31589437847467827</c:v>
                </c:pt>
                <c:pt idx="20">
                  <c:v>0.3254670070253014</c:v>
                </c:pt>
                <c:pt idx="21">
                  <c:v>0.33769733193021911</c:v>
                </c:pt>
                <c:pt idx="22">
                  <c:v>0.35343373048741883</c:v>
                </c:pt>
                <c:pt idx="23">
                  <c:v>0.37317375586395674</c:v>
                </c:pt>
                <c:pt idx="24">
                  <c:v>0.39771791648708887</c:v>
                </c:pt>
                <c:pt idx="25">
                  <c:v>0.42001378679371332</c:v>
                </c:pt>
                <c:pt idx="26">
                  <c:v>0.45175276762999916</c:v>
                </c:pt>
                <c:pt idx="27">
                  <c:v>0.48935999919780854</c:v>
                </c:pt>
                <c:pt idx="28">
                  <c:v>0.52690360697899474</c:v>
                </c:pt>
                <c:pt idx="29">
                  <c:v>0.5606786632793811</c:v>
                </c:pt>
                <c:pt idx="30">
                  <c:v>0.58701185313791782</c:v>
                </c:pt>
                <c:pt idx="31">
                  <c:v>0.61125443182234385</c:v>
                </c:pt>
                <c:pt idx="32">
                  <c:v>0.63909633637841134</c:v>
                </c:pt>
                <c:pt idx="33">
                  <c:v>0.66925800426776993</c:v>
                </c:pt>
                <c:pt idx="34">
                  <c:v>0.70511686560173681</c:v>
                </c:pt>
                <c:pt idx="35">
                  <c:v>0.76025066066354385</c:v>
                </c:pt>
                <c:pt idx="36">
                  <c:v>0.82712758203421521</c:v>
                </c:pt>
                <c:pt idx="37">
                  <c:v>0.908582259522424</c:v>
                </c:pt>
                <c:pt idx="38">
                  <c:v>1.0070148631928606</c:v>
                </c:pt>
                <c:pt idx="39">
                  <c:v>1.1108825445923436</c:v>
                </c:pt>
                <c:pt idx="40">
                  <c:v>1.226750529315412</c:v>
                </c:pt>
                <c:pt idx="41">
                  <c:v>1.3403426559311937</c:v>
                </c:pt>
                <c:pt idx="42">
                  <c:v>1.4461469067924955</c:v>
                </c:pt>
                <c:pt idx="43">
                  <c:v>1.5265270290189763</c:v>
                </c:pt>
                <c:pt idx="44">
                  <c:v>1.6165593877692912</c:v>
                </c:pt>
                <c:pt idx="45">
                  <c:v>1.7317236030318928</c:v>
                </c:pt>
                <c:pt idx="46">
                  <c:v>1.8713291650413333</c:v>
                </c:pt>
                <c:pt idx="47">
                  <c:v>2.0367990258170305</c:v>
                </c:pt>
                <c:pt idx="48">
                  <c:v>2.240152328556849</c:v>
                </c:pt>
                <c:pt idx="49">
                  <c:v>2.4876905719555262</c:v>
                </c:pt>
                <c:pt idx="50">
                  <c:v>2.7753239064841551</c:v>
                </c:pt>
                <c:pt idx="51">
                  <c:v>3.1160326059104331</c:v>
                </c:pt>
                <c:pt idx="52">
                  <c:v>3.4512692089557082</c:v>
                </c:pt>
                <c:pt idx="53">
                  <c:v>3.7885187769143589</c:v>
                </c:pt>
                <c:pt idx="54">
                  <c:v>4.1098208565111065</c:v>
                </c:pt>
                <c:pt idx="55">
                  <c:v>4.3621570618144698</c:v>
                </c:pt>
                <c:pt idx="56">
                  <c:v>4.6299079607736333</c:v>
                </c:pt>
                <c:pt idx="57">
                  <c:v>4.981556680367131</c:v>
                </c:pt>
                <c:pt idx="58">
                  <c:v>5.4062303047211628</c:v>
                </c:pt>
                <c:pt idx="59">
                  <c:v>5.9263059907606204</c:v>
                </c:pt>
                <c:pt idx="60">
                  <c:v>6.5379634543811918</c:v>
                </c:pt>
                <c:pt idx="61">
                  <c:v>7.2667962626852267</c:v>
                </c:pt>
                <c:pt idx="62">
                  <c:v>8.0940117937027569</c:v>
                </c:pt>
                <c:pt idx="63">
                  <c:v>9.0539972905307771</c:v>
                </c:pt>
                <c:pt idx="64">
                  <c:v>10.079255845356698</c:v>
                </c:pt>
                <c:pt idx="65">
                  <c:v>11.124905207944019</c:v>
                </c:pt>
                <c:pt idx="66">
                  <c:v>12.048207133743059</c:v>
                </c:pt>
                <c:pt idx="67">
                  <c:v>12.83740336693854</c:v>
                </c:pt>
                <c:pt idx="68">
                  <c:v>13.656173392504069</c:v>
                </c:pt>
                <c:pt idx="69">
                  <c:v>14.65097505412543</c:v>
                </c:pt>
                <c:pt idx="70">
                  <c:v>15.78328388779661</c:v>
                </c:pt>
                <c:pt idx="71">
                  <c:v>17.307901682275176</c:v>
                </c:pt>
                <c:pt idx="72">
                  <c:v>19.139491127541561</c:v>
                </c:pt>
                <c:pt idx="73">
                  <c:v>21.195519109985693</c:v>
                </c:pt>
                <c:pt idx="74">
                  <c:v>23.41118692692768</c:v>
                </c:pt>
                <c:pt idx="75">
                  <c:v>25.912398536849526</c:v>
                </c:pt>
                <c:pt idx="76">
                  <c:v>28.630088251789186</c:v>
                </c:pt>
                <c:pt idx="77">
                  <c:v>31.202672734003642</c:v>
                </c:pt>
                <c:pt idx="78">
                  <c:v>33.533695386821506</c:v>
                </c:pt>
                <c:pt idx="79">
                  <c:v>35.426293168205412</c:v>
                </c:pt>
                <c:pt idx="80">
                  <c:v>37.265733392311496</c:v>
                </c:pt>
                <c:pt idx="81">
                  <c:v>39.472741858919946</c:v>
                </c:pt>
                <c:pt idx="82">
                  <c:v>42.225346834382933</c:v>
                </c:pt>
                <c:pt idx="83">
                  <c:v>45.536535660780544</c:v>
                </c:pt>
                <c:pt idx="84">
                  <c:v>49.357398522448747</c:v>
                </c:pt>
                <c:pt idx="85">
                  <c:v>53.600772237601284</c:v>
                </c:pt>
                <c:pt idx="86">
                  <c:v>57.35904950005169</c:v>
                </c:pt>
                <c:pt idx="87">
                  <c:v>60.862751352616719</c:v>
                </c:pt>
                <c:pt idx="88">
                  <c:v>64.20611729653892</c:v>
                </c:pt>
                <c:pt idx="89">
                  <c:v>67.413377789733062</c:v>
                </c:pt>
                <c:pt idx="90">
                  <c:v>70.198512224884041</c:v>
                </c:pt>
                <c:pt idx="91">
                  <c:v>72.488623855720988</c:v>
                </c:pt>
                <c:pt idx="92">
                  <c:v>74.503491238091826</c:v>
                </c:pt>
                <c:pt idx="93">
                  <c:v>76.981053514718042</c:v>
                </c:pt>
                <c:pt idx="94">
                  <c:v>80.009004914405352</c:v>
                </c:pt>
                <c:pt idx="95">
                  <c:v>83.81537154208786</c:v>
                </c:pt>
                <c:pt idx="96">
                  <c:v>88.290126459380431</c:v>
                </c:pt>
                <c:pt idx="97">
                  <c:v>93.15237564259499</c:v>
                </c:pt>
                <c:pt idx="98">
                  <c:v>98.066561649544482</c:v>
                </c:pt>
                <c:pt idx="99">
                  <c:v>102.55588630563274</c:v>
                </c:pt>
                <c:pt idx="100">
                  <c:v>106.81519110814868</c:v>
                </c:pt>
                <c:pt idx="101">
                  <c:v>110.86032887251982</c:v>
                </c:pt>
                <c:pt idx="102">
                  <c:v>114.1821820338911</c:v>
                </c:pt>
                <c:pt idx="103">
                  <c:v>116.83500514820267</c:v>
                </c:pt>
                <c:pt idx="104">
                  <c:v>119.19479131218182</c:v>
                </c:pt>
                <c:pt idx="105">
                  <c:v>121.75488839483549</c:v>
                </c:pt>
                <c:pt idx="106">
                  <c:v>124.94005855819925</c:v>
                </c:pt>
                <c:pt idx="107">
                  <c:v>129.05206963101486</c:v>
                </c:pt>
                <c:pt idx="108">
                  <c:v>133.92455813230183</c:v>
                </c:pt>
                <c:pt idx="109">
                  <c:v>139.31807237704831</c:v>
                </c:pt>
                <c:pt idx="110">
                  <c:v>144.56311426252748</c:v>
                </c:pt>
                <c:pt idx="111">
                  <c:v>149.51845377792429</c:v>
                </c:pt>
                <c:pt idx="112">
                  <c:v>154.08029046413151</c:v>
                </c:pt>
                <c:pt idx="113">
                  <c:v>158.3354856619973</c:v>
                </c:pt>
                <c:pt idx="114">
                  <c:v>162.09394838763106</c:v>
                </c:pt>
                <c:pt idx="115">
                  <c:v>165.24494623899704</c:v>
                </c:pt>
                <c:pt idx="116">
                  <c:v>167.97240343142644</c:v>
                </c:pt>
                <c:pt idx="117">
                  <c:v>170.679918084691</c:v>
                </c:pt>
                <c:pt idx="118">
                  <c:v>174.16624315840258</c:v>
                </c:pt>
                <c:pt idx="119">
                  <c:v>178.56394542001703</c:v>
                </c:pt>
                <c:pt idx="120">
                  <c:v>183.72955558443661</c:v>
                </c:pt>
                <c:pt idx="121">
                  <c:v>189.21264742619823</c:v>
                </c:pt>
                <c:pt idx="122">
                  <c:v>194.8630962983753</c:v>
                </c:pt>
                <c:pt idx="123">
                  <c:v>200.32163547095018</c:v>
                </c:pt>
                <c:pt idx="124">
                  <c:v>204.85694821656634</c:v>
                </c:pt>
                <c:pt idx="125">
                  <c:v>209.41065642454743</c:v>
                </c:pt>
                <c:pt idx="126">
                  <c:v>213.28324201694861</c:v>
                </c:pt>
                <c:pt idx="127">
                  <c:v>216.49273358903531</c:v>
                </c:pt>
                <c:pt idx="128">
                  <c:v>219.05628173264247</c:v>
                </c:pt>
                <c:pt idx="129">
                  <c:v>221.58447954832403</c:v>
                </c:pt>
                <c:pt idx="130">
                  <c:v>224.82152139821423</c:v>
                </c:pt>
                <c:pt idx="131">
                  <c:v>229.00422165215846</c:v>
                </c:pt>
                <c:pt idx="132">
                  <c:v>234.07367994090544</c:v>
                </c:pt>
                <c:pt idx="133">
                  <c:v>239.85693288322881</c:v>
                </c:pt>
                <c:pt idx="134">
                  <c:v>245.02715949629021</c:v>
                </c:pt>
                <c:pt idx="135">
                  <c:v>247.96926511364458</c:v>
                </c:pt>
                <c:pt idx="136">
                  <c:v>251.01648874063721</c:v>
                </c:pt>
                <c:pt idx="137">
                  <c:v>254.46435043910765</c:v>
                </c:pt>
                <c:pt idx="138">
                  <c:v>258.28660808693843</c:v>
                </c:pt>
                <c:pt idx="139">
                  <c:v>261.48107449458314</c:v>
                </c:pt>
                <c:pt idx="140">
                  <c:v>264.07985719430553</c:v>
                </c:pt>
                <c:pt idx="141">
                  <c:v>266.66614234429619</c:v>
                </c:pt>
                <c:pt idx="142">
                  <c:v>269.83890039981532</c:v>
                </c:pt>
                <c:pt idx="143">
                  <c:v>274.210641551729</c:v>
                </c:pt>
                <c:pt idx="144">
                  <c:v>279.26342902908198</c:v>
                </c:pt>
                <c:pt idx="145">
                  <c:v>285.08802065544825</c:v>
                </c:pt>
                <c:pt idx="146">
                  <c:v>291.17849367065423</c:v>
                </c:pt>
                <c:pt idx="147">
                  <c:v>297.20646663458609</c:v>
                </c:pt>
                <c:pt idx="148">
                  <c:v>302.53282602061739</c:v>
                </c:pt>
                <c:pt idx="149">
                  <c:v>307.16880807094896</c:v>
                </c:pt>
                <c:pt idx="150">
                  <c:v>311.43024252476715</c:v>
                </c:pt>
                <c:pt idx="151">
                  <c:v>314.88992413603415</c:v>
                </c:pt>
                <c:pt idx="152">
                  <c:v>317.64749543341588</c:v>
                </c:pt>
                <c:pt idx="153">
                  <c:v>320.30755363331406</c:v>
                </c:pt>
                <c:pt idx="154">
                  <c:v>323.51407723791357</c:v>
                </c:pt>
                <c:pt idx="155">
                  <c:v>327.6827888774157</c:v>
                </c:pt>
                <c:pt idx="156">
                  <c:v>332.7143677201114</c:v>
                </c:pt>
                <c:pt idx="157">
                  <c:v>338.42366841697475</c:v>
                </c:pt>
                <c:pt idx="158">
                  <c:v>344.32376457672302</c:v>
                </c:pt>
                <c:pt idx="159">
                  <c:v>350.28524183182196</c:v>
                </c:pt>
                <c:pt idx="160">
                  <c:v>355.82500608133097</c:v>
                </c:pt>
                <c:pt idx="161">
                  <c:v>360.87732930896709</c:v>
                </c:pt>
                <c:pt idx="162">
                  <c:v>365.01587582299265</c:v>
                </c:pt>
                <c:pt idx="163">
                  <c:v>368.66210489255394</c:v>
                </c:pt>
                <c:pt idx="164">
                  <c:v>371.56465493862248</c:v>
                </c:pt>
                <c:pt idx="165">
                  <c:v>374.29270070257286</c:v>
                </c:pt>
                <c:pt idx="166">
                  <c:v>377.25754270279026</c:v>
                </c:pt>
                <c:pt idx="167">
                  <c:v>380.91875056542261</c:v>
                </c:pt>
                <c:pt idx="168">
                  <c:v>385.75712320366637</c:v>
                </c:pt>
                <c:pt idx="169">
                  <c:v>391.56061250487033</c:v>
                </c:pt>
                <c:pt idx="170">
                  <c:v>397.51745754495744</c:v>
                </c:pt>
                <c:pt idx="171">
                  <c:v>403.31086085200525</c:v>
                </c:pt>
                <c:pt idx="172">
                  <c:v>408.72313427919903</c:v>
                </c:pt>
                <c:pt idx="173">
                  <c:v>413.94856586870588</c:v>
                </c:pt>
                <c:pt idx="174">
                  <c:v>418.82956153173899</c:v>
                </c:pt>
                <c:pt idx="175">
                  <c:v>422.54656143485767</c:v>
                </c:pt>
                <c:pt idx="176">
                  <c:v>425.72354952307046</c:v>
                </c:pt>
                <c:pt idx="177">
                  <c:v>428.48913635378244</c:v>
                </c:pt>
                <c:pt idx="178">
                  <c:v>431.27669392197271</c:v>
                </c:pt>
                <c:pt idx="179">
                  <c:v>434.77837699841882</c:v>
                </c:pt>
                <c:pt idx="180">
                  <c:v>439.50083133912045</c:v>
                </c:pt>
                <c:pt idx="181">
                  <c:v>445.1231459354936</c:v>
                </c:pt>
                <c:pt idx="182">
                  <c:v>451.25198344455993</c:v>
                </c:pt>
                <c:pt idx="183">
                  <c:v>457.20379468230686</c:v>
                </c:pt>
                <c:pt idx="184">
                  <c:v>462.86758087659592</c:v>
                </c:pt>
                <c:pt idx="185">
                  <c:v>467.95656715901413</c:v>
                </c:pt>
                <c:pt idx="186">
                  <c:v>472.81598180432565</c:v>
                </c:pt>
                <c:pt idx="187">
                  <c:v>476.51734642551253</c:v>
                </c:pt>
                <c:pt idx="188">
                  <c:v>479.75263926710068</c:v>
                </c:pt>
                <c:pt idx="189">
                  <c:v>482.56517629568685</c:v>
                </c:pt>
                <c:pt idx="190">
                  <c:v>485.45366241340741</c:v>
                </c:pt>
                <c:pt idx="191">
                  <c:v>489.17641663768103</c:v>
                </c:pt>
                <c:pt idx="192">
                  <c:v>493.53731099135973</c:v>
                </c:pt>
                <c:pt idx="193">
                  <c:v>498.67862510286363</c:v>
                </c:pt>
                <c:pt idx="194">
                  <c:v>504.64217625935407</c:v>
                </c:pt>
                <c:pt idx="195">
                  <c:v>510.89792286505417</c:v>
                </c:pt>
                <c:pt idx="196">
                  <c:v>516.98019819512228</c:v>
                </c:pt>
                <c:pt idx="197">
                  <c:v>521.35044340203501</c:v>
                </c:pt>
                <c:pt idx="198">
                  <c:v>526.10586550162043</c:v>
                </c:pt>
                <c:pt idx="199">
                  <c:v>530.28354365208895</c:v>
                </c:pt>
                <c:pt idx="200">
                  <c:v>533.29544478532557</c:v>
                </c:pt>
                <c:pt idx="201">
                  <c:v>535.90976025954603</c:v>
                </c:pt>
                <c:pt idx="202">
                  <c:v>538.64384734805094</c:v>
                </c:pt>
                <c:pt idx="203">
                  <c:v>542.11041309684049</c:v>
                </c:pt>
                <c:pt idx="204">
                  <c:v>546.20334093233066</c:v>
                </c:pt>
                <c:pt idx="205">
                  <c:v>551.85097640440472</c:v>
                </c:pt>
                <c:pt idx="206">
                  <c:v>557.57533137474786</c:v>
                </c:pt>
                <c:pt idx="207">
                  <c:v>563.69737876620604</c:v>
                </c:pt>
                <c:pt idx="208">
                  <c:v>568.73139674426488</c:v>
                </c:pt>
                <c:pt idx="209">
                  <c:v>574.3143584154177</c:v>
                </c:pt>
                <c:pt idx="210">
                  <c:v>579.39651216530217</c:v>
                </c:pt>
                <c:pt idx="211">
                  <c:v>582.84411092507492</c:v>
                </c:pt>
                <c:pt idx="212">
                  <c:v>586.50302614164195</c:v>
                </c:pt>
                <c:pt idx="213">
                  <c:v>589.05143598331222</c:v>
                </c:pt>
                <c:pt idx="214">
                  <c:v>591.65681058983694</c:v>
                </c:pt>
                <c:pt idx="215">
                  <c:v>594.38916093851356</c:v>
                </c:pt>
                <c:pt idx="216">
                  <c:v>598.31160675809201</c:v>
                </c:pt>
                <c:pt idx="217">
                  <c:v>603.26911277836052</c:v>
                </c:pt>
                <c:pt idx="218">
                  <c:v>609.12817624005027</c:v>
                </c:pt>
                <c:pt idx="219">
                  <c:v>615.47090067893555</c:v>
                </c:pt>
                <c:pt idx="220">
                  <c:v>621.25874773827923</c:v>
                </c:pt>
                <c:pt idx="221">
                  <c:v>625.80208520502936</c:v>
                </c:pt>
                <c:pt idx="222">
                  <c:v>629.65611980418066</c:v>
                </c:pt>
                <c:pt idx="223">
                  <c:v>634.06354073542377</c:v>
                </c:pt>
                <c:pt idx="224">
                  <c:v>637.78653651435036</c:v>
                </c:pt>
                <c:pt idx="225">
                  <c:v>640.78429956505465</c:v>
                </c:pt>
                <c:pt idx="226">
                  <c:v>643.78436579343668</c:v>
                </c:pt>
                <c:pt idx="227">
                  <c:v>646.98061658279744</c:v>
                </c:pt>
                <c:pt idx="228">
                  <c:v>650.93899767381424</c:v>
                </c:pt>
                <c:pt idx="229">
                  <c:v>655.99538733625434</c:v>
                </c:pt>
                <c:pt idx="230">
                  <c:v>662.01369211912311</c:v>
                </c:pt>
                <c:pt idx="231">
                  <c:v>668.56210555050575</c:v>
                </c:pt>
                <c:pt idx="232">
                  <c:v>672.65679153625638</c:v>
                </c:pt>
                <c:pt idx="233">
                  <c:v>676.24506832849443</c:v>
                </c:pt>
                <c:pt idx="234">
                  <c:v>680.82966101004797</c:v>
                </c:pt>
                <c:pt idx="235">
                  <c:v>685.68386139605582</c:v>
                </c:pt>
                <c:pt idx="236">
                  <c:v>689.67060012553145</c:v>
                </c:pt>
                <c:pt idx="237">
                  <c:v>692.72160806384443</c:v>
                </c:pt>
                <c:pt idx="238">
                  <c:v>695.41710311300642</c:v>
                </c:pt>
                <c:pt idx="239">
                  <c:v>698.33916864821845</c:v>
                </c:pt>
                <c:pt idx="240">
                  <c:v>702.09120123860771</c:v>
                </c:pt>
                <c:pt idx="241">
                  <c:v>706.97747548731945</c:v>
                </c:pt>
                <c:pt idx="242">
                  <c:v>712.67867187123466</c:v>
                </c:pt>
                <c:pt idx="243">
                  <c:v>719.0464274579183</c:v>
                </c:pt>
                <c:pt idx="244">
                  <c:v>724.3250055884597</c:v>
                </c:pt>
                <c:pt idx="245">
                  <c:v>730.11948058596749</c:v>
                </c:pt>
                <c:pt idx="246">
                  <c:v>735.28740658618517</c:v>
                </c:pt>
                <c:pt idx="247">
                  <c:v>739.80250593798417</c:v>
                </c:pt>
                <c:pt idx="248">
                  <c:v>743.66239039407446</c:v>
                </c:pt>
                <c:pt idx="249">
                  <c:v>746.57177727807573</c:v>
                </c:pt>
                <c:pt idx="250">
                  <c:v>749.18338373916868</c:v>
                </c:pt>
                <c:pt idx="251">
                  <c:v>751.93052275201478</c:v>
                </c:pt>
                <c:pt idx="252">
                  <c:v>755.33651847150747</c:v>
                </c:pt>
                <c:pt idx="253">
                  <c:v>759.35776914055828</c:v>
                </c:pt>
                <c:pt idx="254">
                  <c:v>764.427839156858</c:v>
                </c:pt>
                <c:pt idx="255">
                  <c:v>769.97713464565993</c:v>
                </c:pt>
                <c:pt idx="256">
                  <c:v>776.16693469396228</c:v>
                </c:pt>
                <c:pt idx="257">
                  <c:v>780.88178052795251</c:v>
                </c:pt>
                <c:pt idx="258">
                  <c:v>784.11307935339983</c:v>
                </c:pt>
                <c:pt idx="259">
                  <c:v>787.46794313209375</c:v>
                </c:pt>
                <c:pt idx="260">
                  <c:v>791.61006426280846</c:v>
                </c:pt>
                <c:pt idx="261">
                  <c:v>794.76386753914903</c:v>
                </c:pt>
                <c:pt idx="262">
                  <c:v>797.52862552914075</c:v>
                </c:pt>
                <c:pt idx="263">
                  <c:v>800.33719611590925</c:v>
                </c:pt>
                <c:pt idx="264">
                  <c:v>803.68011245748153</c:v>
                </c:pt>
                <c:pt idx="265">
                  <c:v>807.91891854779203</c:v>
                </c:pt>
                <c:pt idx="266">
                  <c:v>813.2076223632198</c:v>
                </c:pt>
                <c:pt idx="267">
                  <c:v>818.95959683909473</c:v>
                </c:pt>
                <c:pt idx="268">
                  <c:v>825.16751288687919</c:v>
                </c:pt>
                <c:pt idx="269">
                  <c:v>831.15416727651427</c:v>
                </c:pt>
                <c:pt idx="270">
                  <c:v>835.6291460068004</c:v>
                </c:pt>
                <c:pt idx="271">
                  <c:v>838.47985970548257</c:v>
                </c:pt>
                <c:pt idx="272">
                  <c:v>842.36749001945941</c:v>
                </c:pt>
                <c:pt idx="273">
                  <c:v>845.91537947415975</c:v>
                </c:pt>
                <c:pt idx="274">
                  <c:v>848.8406870984744</c:v>
                </c:pt>
                <c:pt idx="275">
                  <c:v>851.60115131965472</c:v>
                </c:pt>
                <c:pt idx="276">
                  <c:v>854.81798442116178</c:v>
                </c:pt>
                <c:pt idx="277">
                  <c:v>858.65431316580123</c:v>
                </c:pt>
                <c:pt idx="278">
                  <c:v>863.35571593729173</c:v>
                </c:pt>
                <c:pt idx="279">
                  <c:v>869.38964025035943</c:v>
                </c:pt>
                <c:pt idx="280">
                  <c:v>875.42787647869943</c:v>
                </c:pt>
                <c:pt idx="281">
                  <c:v>880.54720582201924</c:v>
                </c:pt>
                <c:pt idx="282">
                  <c:v>885.94141129795105</c:v>
                </c:pt>
                <c:pt idx="283">
                  <c:v>890.8044051295177</c:v>
                </c:pt>
                <c:pt idx="284">
                  <c:v>894.98814161025348</c:v>
                </c:pt>
                <c:pt idx="285">
                  <c:v>898.43116279040794</c:v>
                </c:pt>
                <c:pt idx="286">
                  <c:v>901.28043645832281</c:v>
                </c:pt>
                <c:pt idx="287">
                  <c:v>903.86026774101288</c:v>
                </c:pt>
                <c:pt idx="288">
                  <c:v>906.99507484015942</c:v>
                </c:pt>
                <c:pt idx="289">
                  <c:v>911.02665545081368</c:v>
                </c:pt>
                <c:pt idx="290">
                  <c:v>915.88810638160078</c:v>
                </c:pt>
                <c:pt idx="291">
                  <c:v>921.54978292387739</c:v>
                </c:pt>
                <c:pt idx="292">
                  <c:v>927.5611157302892</c:v>
                </c:pt>
                <c:pt idx="293">
                  <c:v>933.53753025980473</c:v>
                </c:pt>
                <c:pt idx="294">
                  <c:v>939.10161975357687</c:v>
                </c:pt>
                <c:pt idx="295">
                  <c:v>944.37666177337178</c:v>
                </c:pt>
                <c:pt idx="296">
                  <c:v>948.58705398826953</c:v>
                </c:pt>
                <c:pt idx="297">
                  <c:v>952.2751344522112</c:v>
                </c:pt>
                <c:pt idx="298">
                  <c:v>955.26771833260545</c:v>
                </c:pt>
                <c:pt idx="299">
                  <c:v>957.89782231875711</c:v>
                </c:pt>
                <c:pt idx="300">
                  <c:v>960.98819815082106</c:v>
                </c:pt>
                <c:pt idx="301">
                  <c:v>964.81244681077544</c:v>
                </c:pt>
                <c:pt idx="302">
                  <c:v>970.09474811905693</c:v>
                </c:pt>
                <c:pt idx="303">
                  <c:v>975.51686103212637</c:v>
                </c:pt>
                <c:pt idx="304">
                  <c:v>981.7316813831934</c:v>
                </c:pt>
                <c:pt idx="305">
                  <c:v>987.88905286151783</c:v>
                </c:pt>
                <c:pt idx="306">
                  <c:v>994.09152832165591</c:v>
                </c:pt>
                <c:pt idx="307">
                  <c:v>999.28738500655106</c:v>
                </c:pt>
                <c:pt idx="308">
                  <c:v>1004.1626638895269</c:v>
                </c:pt>
                <c:pt idx="309">
                  <c:v>1008.145756634502</c:v>
                </c:pt>
                <c:pt idx="310">
                  <c:v>1011.0277555083251</c:v>
                </c:pt>
                <c:pt idx="311">
                  <c:v>1013.7361576033941</c:v>
                </c:pt>
                <c:pt idx="312">
                  <c:v>1016.5744290744836</c:v>
                </c:pt>
                <c:pt idx="313">
                  <c:v>1020.0210392742823</c:v>
                </c:pt>
                <c:pt idx="314">
                  <c:v>1024.4128663118308</c:v>
                </c:pt>
                <c:pt idx="315">
                  <c:v>1030.033703081888</c:v>
                </c:pt>
                <c:pt idx="316">
                  <c:v>1036.1619043156315</c:v>
                </c:pt>
                <c:pt idx="317">
                  <c:v>1042.4429767450094</c:v>
                </c:pt>
                <c:pt idx="318">
                  <c:v>1046.5253150290391</c:v>
                </c:pt>
                <c:pt idx="319">
                  <c:v>1051.0928693244614</c:v>
                </c:pt>
                <c:pt idx="320">
                  <c:v>1055.3183614828504</c:v>
                </c:pt>
                <c:pt idx="321">
                  <c:v>1058.9808311445368</c:v>
                </c:pt>
                <c:pt idx="322">
                  <c:v>1061.9354333261626</c:v>
                </c:pt>
                <c:pt idx="323">
                  <c:v>1064.3059449614566</c:v>
                </c:pt>
                <c:pt idx="324">
                  <c:v>1066.6495833348963</c:v>
                </c:pt>
                <c:pt idx="325">
                  <c:v>1069.8034397938418</c:v>
                </c:pt>
                <c:pt idx="326">
                  <c:v>1074.0588236511228</c:v>
                </c:pt>
                <c:pt idx="327">
                  <c:v>1079.4945773192558</c:v>
                </c:pt>
                <c:pt idx="328">
                  <c:v>1085.4277835637167</c:v>
                </c:pt>
                <c:pt idx="329">
                  <c:v>1091.4206396578516</c:v>
                </c:pt>
                <c:pt idx="330">
                  <c:v>1096.7066525200498</c:v>
                </c:pt>
                <c:pt idx="331">
                  <c:v>1102.1057916864197</c:v>
                </c:pt>
                <c:pt idx="332">
                  <c:v>1106.967006314936</c:v>
                </c:pt>
                <c:pt idx="333">
                  <c:v>1111.0323745049416</c:v>
                </c:pt>
                <c:pt idx="334">
                  <c:v>1114.244688983639</c:v>
                </c:pt>
                <c:pt idx="335">
                  <c:v>1116.9741401993526</c:v>
                </c:pt>
                <c:pt idx="336">
                  <c:v>1119.8028832723257</c:v>
                </c:pt>
                <c:pt idx="337">
                  <c:v>1123.2978165627514</c:v>
                </c:pt>
                <c:pt idx="338">
                  <c:v>1127.8772249665417</c:v>
                </c:pt>
                <c:pt idx="339">
                  <c:v>1133.2529517816497</c:v>
                </c:pt>
                <c:pt idx="340">
                  <c:v>1139.0104593103495</c:v>
                </c:pt>
                <c:pt idx="341">
                  <c:v>1145.2657309435901</c:v>
                </c:pt>
                <c:pt idx="342">
                  <c:v>1151.3949581518343</c:v>
                </c:pt>
                <c:pt idx="343">
                  <c:v>1157.2131693754243</c:v>
                </c:pt>
                <c:pt idx="344">
                  <c:v>1162.0878321029525</c:v>
                </c:pt>
                <c:pt idx="345">
                  <c:v>1166.2190946099904</c:v>
                </c:pt>
                <c:pt idx="346">
                  <c:v>1169.5611077910451</c:v>
                </c:pt>
                <c:pt idx="347">
                  <c:v>1172.3068317575505</c:v>
                </c:pt>
                <c:pt idx="348">
                  <c:v>1174.7053935419419</c:v>
                </c:pt>
                <c:pt idx="349">
                  <c:v>1177.927755863386</c:v>
                </c:pt>
                <c:pt idx="350">
                  <c:v>1182.2057719347581</c:v>
                </c:pt>
                <c:pt idx="351">
                  <c:v>1187.3930258316536</c:v>
                </c:pt>
                <c:pt idx="352">
                  <c:v>1193.0769558762727</c:v>
                </c:pt>
                <c:pt idx="353">
                  <c:v>1199.6541416681769</c:v>
                </c:pt>
                <c:pt idx="354">
                  <c:v>1206.083268803643</c:v>
                </c:pt>
                <c:pt idx="355">
                  <c:v>1211.8503429982245</c:v>
                </c:pt>
                <c:pt idx="356">
                  <c:v>1216.9338419449648</c:v>
                </c:pt>
                <c:pt idx="357">
                  <c:v>1221.2192591600156</c:v>
                </c:pt>
                <c:pt idx="358">
                  <c:v>1224.5945194900778</c:v>
                </c:pt>
                <c:pt idx="359">
                  <c:v>1227.6462525992422</c:v>
                </c:pt>
                <c:pt idx="360">
                  <c:v>1230.4249870245319</c:v>
                </c:pt>
                <c:pt idx="361">
                  <c:v>1233.672196053903</c:v>
                </c:pt>
                <c:pt idx="362">
                  <c:v>1237.8080030201431</c:v>
                </c:pt>
                <c:pt idx="363">
                  <c:v>1243.102903059395</c:v>
                </c:pt>
                <c:pt idx="364">
                  <c:v>1249.1115353194789</c:v>
                </c:pt>
                <c:pt idx="365">
                  <c:v>1254.7682711596649</c:v>
                </c:pt>
                <c:pt idx="366">
                  <c:v>1256.4312271752947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'30 year- timber yoeld'!$D$3:$D$4</c:f>
              <c:strCache>
                <c:ptCount val="1"/>
                <c:pt idx="0">
                  <c:v>nl mgmt</c:v>
                </c:pt>
              </c:strCache>
            </c:strRef>
          </c:tx>
          <c:marker>
            <c:symbol val="none"/>
          </c:marker>
          <c:cat>
            <c:numRef>
              <c:f>'30 year- timber yoeld'!$B$5:$B$371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year- timber yoeld'!$D$5:$D$371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0.45310871189594415</c:v>
                </c:pt>
                <c:pt idx="13">
                  <c:v>0</c:v>
                </c:pt>
                <c:pt idx="14">
                  <c:v>0.49161193802468028</c:v>
                </c:pt>
                <c:pt idx="15">
                  <c:v>0.33160365527563007</c:v>
                </c:pt>
                <c:pt idx="16">
                  <c:v>0.30313372973891983</c:v>
                </c:pt>
                <c:pt idx="17">
                  <c:v>0.30107717319094457</c:v>
                </c:pt>
                <c:pt idx="18">
                  <c:v>0.30519564508474234</c:v>
                </c:pt>
                <c:pt idx="19">
                  <c:v>0.31093554858839095</c:v>
                </c:pt>
                <c:pt idx="20">
                  <c:v>0.31930613155756338</c:v>
                </c:pt>
                <c:pt idx="21">
                  <c:v>0.33039401187435707</c:v>
                </c:pt>
                <c:pt idx="22">
                  <c:v>0.34493323995944164</c:v>
                </c:pt>
                <c:pt idx="23">
                  <c:v>0.36340018042207828</c:v>
                </c:pt>
                <c:pt idx="24">
                  <c:v>0.38658463614286842</c:v>
                </c:pt>
                <c:pt idx="25">
                  <c:v>0.40743506810490537</c:v>
                </c:pt>
                <c:pt idx="26">
                  <c:v>0.43753087251624878</c:v>
                </c:pt>
                <c:pt idx="27">
                  <c:v>0.47327486242225414</c:v>
                </c:pt>
                <c:pt idx="28">
                  <c:v>0.50898984042330819</c:v>
                </c:pt>
                <c:pt idx="29">
                  <c:v>0.54102388886172847</c:v>
                </c:pt>
                <c:pt idx="30">
                  <c:v>0.56610316365530855</c:v>
                </c:pt>
                <c:pt idx="31">
                  <c:v>0.58914172610109727</c:v>
                </c:pt>
                <c:pt idx="32">
                  <c:v>0.61556571854457709</c:v>
                </c:pt>
                <c:pt idx="33">
                  <c:v>0.64414060184823041</c:v>
                </c:pt>
                <c:pt idx="34">
                  <c:v>0.67808559820227665</c:v>
                </c:pt>
                <c:pt idx="35">
                  <c:v>0.72034827181556793</c:v>
                </c:pt>
                <c:pt idx="36">
                  <c:v>0.78509352005469069</c:v>
                </c:pt>
                <c:pt idx="37">
                  <c:v>0.86266951853525242</c:v>
                </c:pt>
                <c:pt idx="38">
                  <c:v>0.95588281122184116</c:v>
                </c:pt>
                <c:pt idx="39">
                  <c:v>1.0530041683946134</c:v>
                </c:pt>
                <c:pt idx="40">
                  <c:v>1.1604316615395891</c:v>
                </c:pt>
                <c:pt idx="41">
                  <c:v>1.2659232864505319</c:v>
                </c:pt>
                <c:pt idx="42">
                  <c:v>1.3642646887192684</c:v>
                </c:pt>
                <c:pt idx="43">
                  <c:v>1.438692104470745</c:v>
                </c:pt>
                <c:pt idx="44">
                  <c:v>1.5227850009947927</c:v>
                </c:pt>
                <c:pt idx="45">
                  <c:v>1.6302444039330857</c:v>
                </c:pt>
                <c:pt idx="46">
                  <c:v>1.7601866013610779</c:v>
                </c:pt>
                <c:pt idx="47">
                  <c:v>1.9140628557664525</c:v>
                </c:pt>
                <c:pt idx="48">
                  <c:v>2.1029537403450758</c:v>
                </c:pt>
                <c:pt idx="49">
                  <c:v>2.3329690200657183</c:v>
                </c:pt>
                <c:pt idx="50">
                  <c:v>2.6005112362010783</c:v>
                </c:pt>
                <c:pt idx="51">
                  <c:v>2.9174244801430387</c:v>
                </c:pt>
                <c:pt idx="52">
                  <c:v>3.229697522679142</c:v>
                </c:pt>
                <c:pt idx="53">
                  <c:v>3.5446589390775474</c:v>
                </c:pt>
                <c:pt idx="54">
                  <c:v>3.8441736503459421</c:v>
                </c:pt>
                <c:pt idx="55">
                  <c:v>4.079054243189276</c:v>
                </c:pt>
                <c:pt idx="56">
                  <c:v>4.3280524921762202</c:v>
                </c:pt>
                <c:pt idx="57">
                  <c:v>4.6550711328413801</c:v>
                </c:pt>
                <c:pt idx="58">
                  <c:v>5.0490915308821789</c:v>
                </c:pt>
                <c:pt idx="59">
                  <c:v>5.5315318190934981</c:v>
                </c:pt>
                <c:pt idx="60">
                  <c:v>6.0989572432583774</c:v>
                </c:pt>
                <c:pt idx="61">
                  <c:v>6.7765785710741469</c:v>
                </c:pt>
                <c:pt idx="62">
                  <c:v>7.5482321068052727</c:v>
                </c:pt>
                <c:pt idx="63">
                  <c:v>8.4467413502187583</c:v>
                </c:pt>
                <c:pt idx="64">
                  <c:v>9.4100051420005393</c:v>
                </c:pt>
                <c:pt idx="65">
                  <c:v>10.391290008607232</c:v>
                </c:pt>
                <c:pt idx="66">
                  <c:v>11.254263248040569</c:v>
                </c:pt>
                <c:pt idx="67">
                  <c:v>11.992690889054122</c:v>
                </c:pt>
                <c:pt idx="68">
                  <c:v>12.760186325370986</c:v>
                </c:pt>
                <c:pt idx="69">
                  <c:v>13.694010765522535</c:v>
                </c:pt>
                <c:pt idx="70">
                  <c:v>14.758638219067972</c:v>
                </c:pt>
                <c:pt idx="71">
                  <c:v>16.195202343249029</c:v>
                </c:pt>
                <c:pt idx="72">
                  <c:v>17.923715283922228</c:v>
                </c:pt>
                <c:pt idx="73">
                  <c:v>19.873911607784102</c:v>
                </c:pt>
                <c:pt idx="74">
                  <c:v>21.987762149772941</c:v>
                </c:pt>
                <c:pt idx="75">
                  <c:v>24.366211262089305</c:v>
                </c:pt>
                <c:pt idx="76">
                  <c:v>26.970429100077048</c:v>
                </c:pt>
                <c:pt idx="77">
                  <c:v>29.446015719940675</c:v>
                </c:pt>
                <c:pt idx="78">
                  <c:v>31.695730237081982</c:v>
                </c:pt>
                <c:pt idx="79">
                  <c:v>33.527313830629154</c:v>
                </c:pt>
                <c:pt idx="80">
                  <c:v>35.311988181580809</c:v>
                </c:pt>
                <c:pt idx="81">
                  <c:v>37.454713169305577</c:v>
                </c:pt>
                <c:pt idx="82">
                  <c:v>40.127569874156222</c:v>
                </c:pt>
                <c:pt idx="83">
                  <c:v>43.341380602182397</c:v>
                </c:pt>
                <c:pt idx="84">
                  <c:v>47.049507530724263</c:v>
                </c:pt>
                <c:pt idx="85">
                  <c:v>51.173006277592073</c:v>
                </c:pt>
                <c:pt idx="86">
                  <c:v>54.835404476108252</c:v>
                </c:pt>
                <c:pt idx="87">
                  <c:v>58.267251095951949</c:v>
                </c:pt>
                <c:pt idx="88">
                  <c:v>61.552590618273356</c:v>
                </c:pt>
                <c:pt idx="89">
                  <c:v>30.620470701615499</c:v>
                </c:pt>
                <c:pt idx="90">
                  <c:v>32.346244881309424</c:v>
                </c:pt>
                <c:pt idx="91">
                  <c:v>33.833060587718329</c:v>
                </c:pt>
                <c:pt idx="92">
                  <c:v>35.180250875605871</c:v>
                </c:pt>
                <c:pt idx="93">
                  <c:v>36.909392851738289</c:v>
                </c:pt>
                <c:pt idx="94">
                  <c:v>39.114098587540347</c:v>
                </c:pt>
                <c:pt idx="95">
                  <c:v>42.036337696243933</c:v>
                </c:pt>
                <c:pt idx="96">
                  <c:v>45.595455368324274</c:v>
                </c:pt>
                <c:pt idx="97">
                  <c:v>49.661833122540486</c:v>
                </c:pt>
                <c:pt idx="98">
                  <c:v>54.142820188516531</c:v>
                </c:pt>
                <c:pt idx="99">
                  <c:v>58.38482777304673</c:v>
                </c:pt>
                <c:pt idx="100">
                  <c:v>62.431988022658338</c:v>
                </c:pt>
                <c:pt idx="101">
                  <c:v>66.344370104518447</c:v>
                </c:pt>
                <c:pt idx="102">
                  <c:v>69.505457339778744</c:v>
                </c:pt>
                <c:pt idx="103">
                  <c:v>72.085298490131876</c:v>
                </c:pt>
                <c:pt idx="104">
                  <c:v>74.39735841207272</c:v>
                </c:pt>
                <c:pt idx="105">
                  <c:v>76.995808541306644</c:v>
                </c:pt>
                <c:pt idx="106">
                  <c:v>80.195091671892399</c:v>
                </c:pt>
                <c:pt idx="107">
                  <c:v>84.469726941489157</c:v>
                </c:pt>
                <c:pt idx="108">
                  <c:v>89.738602844231764</c:v>
                </c:pt>
                <c:pt idx="109">
                  <c:v>95.72592857414196</c:v>
                </c:pt>
                <c:pt idx="110">
                  <c:v>101.66062976335444</c:v>
                </c:pt>
                <c:pt idx="111">
                  <c:v>107.32524803973396</c:v>
                </c:pt>
                <c:pt idx="112">
                  <c:v>112.46550695673645</c:v>
                </c:pt>
                <c:pt idx="113">
                  <c:v>117.26006867902639</c:v>
                </c:pt>
                <c:pt idx="114">
                  <c:v>121.54593256202902</c:v>
                </c:pt>
                <c:pt idx="115">
                  <c:v>125.01346369803345</c:v>
                </c:pt>
                <c:pt idx="116">
                  <c:v>127.9975639255458</c:v>
                </c:pt>
                <c:pt idx="117">
                  <c:v>131.11502813471517</c:v>
                </c:pt>
                <c:pt idx="118">
                  <c:v>135.11972043930652</c:v>
                </c:pt>
                <c:pt idx="119">
                  <c:v>140.21321901095686</c:v>
                </c:pt>
                <c:pt idx="120">
                  <c:v>146.35216388382869</c:v>
                </c:pt>
                <c:pt idx="121">
                  <c:v>152.82114033440683</c:v>
                </c:pt>
                <c:pt idx="122">
                  <c:v>159.62230647045516</c:v>
                </c:pt>
                <c:pt idx="123">
                  <c:v>166.40884172763404</c:v>
                </c:pt>
                <c:pt idx="124">
                  <c:v>171.81563826559321</c:v>
                </c:pt>
                <c:pt idx="125">
                  <c:v>176.98032606765082</c:v>
                </c:pt>
                <c:pt idx="126">
                  <c:v>180.93370541279279</c:v>
                </c:pt>
                <c:pt idx="127">
                  <c:v>184.19772712357772</c:v>
                </c:pt>
                <c:pt idx="128">
                  <c:v>186.88264446612251</c:v>
                </c:pt>
                <c:pt idx="129">
                  <c:v>189.60286827853849</c:v>
                </c:pt>
                <c:pt idx="130">
                  <c:v>193.18326799727592</c:v>
                </c:pt>
                <c:pt idx="131">
                  <c:v>197.82131163372978</c:v>
                </c:pt>
                <c:pt idx="132">
                  <c:v>203.41541063220751</c:v>
                </c:pt>
                <c:pt idx="133">
                  <c:v>146.6245481174881</c:v>
                </c:pt>
                <c:pt idx="134">
                  <c:v>151.99317184945102</c:v>
                </c:pt>
                <c:pt idx="135">
                  <c:v>156.24291793800492</c:v>
                </c:pt>
                <c:pt idx="136">
                  <c:v>159.95904415088856</c:v>
                </c:pt>
                <c:pt idx="137">
                  <c:v>163.8779744252947</c:v>
                </c:pt>
                <c:pt idx="138">
                  <c:v>167.40063708750787</c:v>
                </c:pt>
                <c:pt idx="139">
                  <c:v>170.37646871743971</c:v>
                </c:pt>
                <c:pt idx="140">
                  <c:v>172.79660997200085</c:v>
                </c:pt>
                <c:pt idx="141">
                  <c:v>175.38614934753747</c:v>
                </c:pt>
                <c:pt idx="142">
                  <c:v>178.55722684674754</c:v>
                </c:pt>
                <c:pt idx="143">
                  <c:v>183.01985122970953</c:v>
                </c:pt>
                <c:pt idx="144">
                  <c:v>188.19242737438995</c:v>
                </c:pt>
                <c:pt idx="145">
                  <c:v>194.11328446807107</c:v>
                </c:pt>
                <c:pt idx="146">
                  <c:v>200.60085031919988</c:v>
                </c:pt>
                <c:pt idx="147">
                  <c:v>207.25149764018886</c:v>
                </c:pt>
                <c:pt idx="148">
                  <c:v>213.23365692604824</c:v>
                </c:pt>
                <c:pt idx="149">
                  <c:v>218.54448256712496</c:v>
                </c:pt>
                <c:pt idx="150">
                  <c:v>222.58655642157666</c:v>
                </c:pt>
                <c:pt idx="151">
                  <c:v>225.85363715808717</c:v>
                </c:pt>
                <c:pt idx="152">
                  <c:v>228.47309106797783</c:v>
                </c:pt>
                <c:pt idx="153">
                  <c:v>231.05412309522492</c:v>
                </c:pt>
                <c:pt idx="154">
                  <c:v>234.28158741739145</c:v>
                </c:pt>
                <c:pt idx="155">
                  <c:v>238.68269234947294</c:v>
                </c:pt>
                <c:pt idx="156">
                  <c:v>244.01934487887749</c:v>
                </c:pt>
                <c:pt idx="157">
                  <c:v>250.08045628335927</c:v>
                </c:pt>
                <c:pt idx="158">
                  <c:v>256.49267961125787</c:v>
                </c:pt>
                <c:pt idx="159">
                  <c:v>263.22062823131324</c:v>
                </c:pt>
                <c:pt idx="160">
                  <c:v>269.65914640736065</c:v>
                </c:pt>
                <c:pt idx="161">
                  <c:v>275.41036232959215</c:v>
                </c:pt>
                <c:pt idx="162">
                  <c:v>279.84376168866544</c:v>
                </c:pt>
                <c:pt idx="163">
                  <c:v>283.77755962313404</c:v>
                </c:pt>
                <c:pt idx="164">
                  <c:v>286.84163347661161</c:v>
                </c:pt>
                <c:pt idx="165">
                  <c:v>289.44634214105594</c:v>
                </c:pt>
                <c:pt idx="166">
                  <c:v>292.42998660461666</c:v>
                </c:pt>
                <c:pt idx="167">
                  <c:v>296.23510683310502</c:v>
                </c:pt>
                <c:pt idx="168">
                  <c:v>301.4066343121761</c:v>
                </c:pt>
                <c:pt idx="169">
                  <c:v>307.6553491433325</c:v>
                </c:pt>
                <c:pt idx="170">
                  <c:v>314.16727835130786</c:v>
                </c:pt>
                <c:pt idx="171">
                  <c:v>320.64905488884597</c:v>
                </c:pt>
                <c:pt idx="172">
                  <c:v>326.66755131305166</c:v>
                </c:pt>
                <c:pt idx="173">
                  <c:v>332.54439464009408</c:v>
                </c:pt>
                <c:pt idx="174">
                  <c:v>337.94741206773966</c:v>
                </c:pt>
                <c:pt idx="175">
                  <c:v>341.86773277996167</c:v>
                </c:pt>
                <c:pt idx="176">
                  <c:v>345.19403971004499</c:v>
                </c:pt>
                <c:pt idx="177">
                  <c:v>348.24027627714878</c:v>
                </c:pt>
                <c:pt idx="178">
                  <c:v>351.40884233325528</c:v>
                </c:pt>
                <c:pt idx="179">
                  <c:v>355.48702946800222</c:v>
                </c:pt>
                <c:pt idx="180">
                  <c:v>361.00927442983141</c:v>
                </c:pt>
                <c:pt idx="181">
                  <c:v>367.57713537186794</c:v>
                </c:pt>
                <c:pt idx="182">
                  <c:v>374.77057522877891</c:v>
                </c:pt>
                <c:pt idx="183">
                  <c:v>381.88349396312441</c:v>
                </c:pt>
                <c:pt idx="184">
                  <c:v>388.78913126486924</c:v>
                </c:pt>
                <c:pt idx="185">
                  <c:v>395.17931277490447</c:v>
                </c:pt>
                <c:pt idx="186">
                  <c:v>400.9709114109242</c:v>
                </c:pt>
                <c:pt idx="187">
                  <c:v>405.1641600534432</c:v>
                </c:pt>
                <c:pt idx="188">
                  <c:v>408.85364217488143</c:v>
                </c:pt>
                <c:pt idx="189">
                  <c:v>412.11714747396888</c:v>
                </c:pt>
                <c:pt idx="190">
                  <c:v>415.5272797336786</c:v>
                </c:pt>
                <c:pt idx="191">
                  <c:v>420.08336824976033</c:v>
                </c:pt>
                <c:pt idx="192">
                  <c:v>425.35149143654047</c:v>
                </c:pt>
                <c:pt idx="193">
                  <c:v>431.61741546674517</c:v>
                </c:pt>
                <c:pt idx="194">
                  <c:v>438.95588701530687</c:v>
                </c:pt>
                <c:pt idx="195">
                  <c:v>446.74695892085913</c:v>
                </c:pt>
                <c:pt idx="196">
                  <c:v>454.37158623569366</c:v>
                </c:pt>
                <c:pt idx="197">
                  <c:v>459.6828072884868</c:v>
                </c:pt>
                <c:pt idx="198">
                  <c:v>465.49358166967772</c:v>
                </c:pt>
                <c:pt idx="199">
                  <c:v>470.4583418794125</c:v>
                </c:pt>
                <c:pt idx="200">
                  <c:v>473.9006987455403</c:v>
                </c:pt>
                <c:pt idx="201">
                  <c:v>476.90775786067962</c:v>
                </c:pt>
                <c:pt idx="202">
                  <c:v>480.12634516162211</c:v>
                </c:pt>
                <c:pt idx="203">
                  <c:v>484.26223654191119</c:v>
                </c:pt>
                <c:pt idx="204">
                  <c:v>489.18061245491856</c:v>
                </c:pt>
                <c:pt idx="205">
                  <c:v>496.23431478052407</c:v>
                </c:pt>
                <c:pt idx="206">
                  <c:v>503.25704203989767</c:v>
                </c:pt>
                <c:pt idx="207">
                  <c:v>510.87516422185035</c:v>
                </c:pt>
                <c:pt idx="208">
                  <c:v>516.97396433516155</c:v>
                </c:pt>
                <c:pt idx="209">
                  <c:v>523.88479913074684</c:v>
                </c:pt>
                <c:pt idx="210">
                  <c:v>530.04618344643723</c:v>
                </c:pt>
                <c:pt idx="211">
                  <c:v>534.03893278647649</c:v>
                </c:pt>
                <c:pt idx="212">
                  <c:v>538.42227502438379</c:v>
                </c:pt>
                <c:pt idx="213">
                  <c:v>541.38504200280204</c:v>
                </c:pt>
                <c:pt idx="214">
                  <c:v>544.51371131497422</c:v>
                </c:pt>
                <c:pt idx="215">
                  <c:v>547.80897821905194</c:v>
                </c:pt>
                <c:pt idx="216">
                  <c:v>552.54199186224071</c:v>
                </c:pt>
                <c:pt idx="217">
                  <c:v>558.51535933433161</c:v>
                </c:pt>
                <c:pt idx="218">
                  <c:v>565.65036658140536</c:v>
                </c:pt>
                <c:pt idx="219">
                  <c:v>573.48960554910764</c:v>
                </c:pt>
                <c:pt idx="220">
                  <c:v>580.51612635830713</c:v>
                </c:pt>
                <c:pt idx="221">
                  <c:v>585.69966398746419</c:v>
                </c:pt>
                <c:pt idx="222">
                  <c:v>590.26113083540918</c:v>
                </c:pt>
                <c:pt idx="223">
                  <c:v>595.48489006784405</c:v>
                </c:pt>
                <c:pt idx="224">
                  <c:v>599.81481948840383</c:v>
                </c:pt>
                <c:pt idx="225">
                  <c:v>603.32728319810985</c:v>
                </c:pt>
                <c:pt idx="226">
                  <c:v>606.87879818665238</c:v>
                </c:pt>
                <c:pt idx="227">
                  <c:v>610.67023571588584</c:v>
                </c:pt>
                <c:pt idx="228">
                  <c:v>615.52816690475584</c:v>
                </c:pt>
                <c:pt idx="229">
                  <c:v>621.74547368070216</c:v>
                </c:pt>
                <c:pt idx="230">
                  <c:v>629.09216330390302</c:v>
                </c:pt>
                <c:pt idx="231">
                  <c:v>637.17389382037607</c:v>
                </c:pt>
                <c:pt idx="232">
                  <c:v>641.79652126507585</c:v>
                </c:pt>
                <c:pt idx="233">
                  <c:v>646.08466254093412</c:v>
                </c:pt>
                <c:pt idx="234">
                  <c:v>651.50070236475972</c:v>
                </c:pt>
                <c:pt idx="235">
                  <c:v>657.33799287739475</c:v>
                </c:pt>
                <c:pt idx="236">
                  <c:v>662.05251606733816</c:v>
                </c:pt>
                <c:pt idx="237">
                  <c:v>665.61007134842475</c:v>
                </c:pt>
                <c:pt idx="238">
                  <c:v>668.82176742015599</c:v>
                </c:pt>
                <c:pt idx="239">
                  <c:v>672.33885433767944</c:v>
                </c:pt>
                <c:pt idx="240">
                  <c:v>676.9046428311924</c:v>
                </c:pt>
                <c:pt idx="241">
                  <c:v>682.89442670961444</c:v>
                </c:pt>
                <c:pt idx="242">
                  <c:v>689.89978682503909</c:v>
                </c:pt>
                <c:pt idx="243">
                  <c:v>697.73050769278063</c:v>
                </c:pt>
                <c:pt idx="244">
                  <c:v>703.72806340166846</c:v>
                </c:pt>
                <c:pt idx="245">
                  <c:v>710.73801660362585</c:v>
                </c:pt>
                <c:pt idx="246">
                  <c:v>716.89609545666008</c:v>
                </c:pt>
                <c:pt idx="247">
                  <c:v>722.1142076999347</c:v>
                </c:pt>
                <c:pt idx="248">
                  <c:v>726.69988545516435</c:v>
                </c:pt>
                <c:pt idx="249">
                  <c:v>730.12725804369552</c:v>
                </c:pt>
                <c:pt idx="250">
                  <c:v>733.23461269836832</c:v>
                </c:pt>
                <c:pt idx="251">
                  <c:v>736.50248154302301</c:v>
                </c:pt>
                <c:pt idx="252">
                  <c:v>740.66624263627989</c:v>
                </c:pt>
                <c:pt idx="253">
                  <c:v>745.58130563153225</c:v>
                </c:pt>
                <c:pt idx="254">
                  <c:v>751.80126752232638</c:v>
                </c:pt>
                <c:pt idx="255">
                  <c:v>758.47905853772909</c:v>
                </c:pt>
                <c:pt idx="256">
                  <c:v>766.02172580726551</c:v>
                </c:pt>
                <c:pt idx="257">
                  <c:v>771.45854241180837</c:v>
                </c:pt>
                <c:pt idx="258">
                  <c:v>775.1279149184212</c:v>
                </c:pt>
                <c:pt idx="259">
                  <c:v>779.06936653207731</c:v>
                </c:pt>
                <c:pt idx="260">
                  <c:v>783.87141717922918</c:v>
                </c:pt>
                <c:pt idx="261">
                  <c:v>787.48491465102779</c:v>
                </c:pt>
                <c:pt idx="262">
                  <c:v>790.67081901088272</c:v>
                </c:pt>
                <c:pt idx="263">
                  <c:v>793.9821996468379</c:v>
                </c:pt>
                <c:pt idx="264">
                  <c:v>797.97194603043783</c:v>
                </c:pt>
                <c:pt idx="265">
                  <c:v>803.08568889448111</c:v>
                </c:pt>
                <c:pt idx="266">
                  <c:v>809.43065079497649</c:v>
                </c:pt>
                <c:pt idx="267">
                  <c:v>816.31494583178539</c:v>
                </c:pt>
                <c:pt idx="268">
                  <c:v>823.83419462461131</c:v>
                </c:pt>
                <c:pt idx="269">
                  <c:v>830.94143791172417</c:v>
                </c:pt>
                <c:pt idx="270">
                  <c:v>835.87547052702269</c:v>
                </c:pt>
                <c:pt idx="271">
                  <c:v>839.01495031088814</c:v>
                </c:pt>
                <c:pt idx="272">
                  <c:v>843.54154636789053</c:v>
                </c:pt>
                <c:pt idx="273">
                  <c:v>847.63556591672398</c:v>
                </c:pt>
                <c:pt idx="274">
                  <c:v>851.03030985896726</c:v>
                </c:pt>
                <c:pt idx="275">
                  <c:v>854.26363764653172</c:v>
                </c:pt>
                <c:pt idx="276">
                  <c:v>858.07335573850412</c:v>
                </c:pt>
                <c:pt idx="277">
                  <c:v>862.62214805713791</c:v>
                </c:pt>
                <c:pt idx="278">
                  <c:v>868.20278468640902</c:v>
                </c:pt>
                <c:pt idx="279">
                  <c:v>875.45082429821275</c:v>
                </c:pt>
                <c:pt idx="280">
                  <c:v>882.59281050011157</c:v>
                </c:pt>
                <c:pt idx="281">
                  <c:v>888.58734320613985</c:v>
                </c:pt>
                <c:pt idx="282">
                  <c:v>894.9463662654714</c:v>
                </c:pt>
                <c:pt idx="283">
                  <c:v>900.66130474735132</c:v>
                </c:pt>
                <c:pt idx="284">
                  <c:v>905.5089345210057</c:v>
                </c:pt>
                <c:pt idx="285">
                  <c:v>909.42507456582405</c:v>
                </c:pt>
                <c:pt idx="286">
                  <c:v>912.67454600752671</c:v>
                </c:pt>
                <c:pt idx="287">
                  <c:v>915.63618213791017</c:v>
                </c:pt>
                <c:pt idx="288">
                  <c:v>919.29606346637047</c:v>
                </c:pt>
                <c:pt idx="289">
                  <c:v>924.05442305311249</c:v>
                </c:pt>
                <c:pt idx="290">
                  <c:v>929.75104846594979</c:v>
                </c:pt>
                <c:pt idx="291">
                  <c:v>936.4320205213661</c:v>
                </c:pt>
                <c:pt idx="292">
                  <c:v>943.54544581468474</c:v>
                </c:pt>
                <c:pt idx="293">
                  <c:v>950.61460702136083</c:v>
                </c:pt>
                <c:pt idx="294">
                  <c:v>957.10115589066868</c:v>
                </c:pt>
                <c:pt idx="295">
                  <c:v>963.24072510551935</c:v>
                </c:pt>
                <c:pt idx="296">
                  <c:v>968.06693757690607</c:v>
                </c:pt>
                <c:pt idx="297">
                  <c:v>972.2959539829742</c:v>
                </c:pt>
                <c:pt idx="298">
                  <c:v>975.72165857669052</c:v>
                </c:pt>
                <c:pt idx="299">
                  <c:v>978.74061188058181</c:v>
                </c:pt>
                <c:pt idx="300">
                  <c:v>982.30727262076493</c:v>
                </c:pt>
                <c:pt idx="301">
                  <c:v>986.75356901455086</c:v>
                </c:pt>
                <c:pt idx="302">
                  <c:v>992.92511701093463</c:v>
                </c:pt>
                <c:pt idx="303">
                  <c:v>999.24998452096543</c:v>
                </c:pt>
                <c:pt idx="304">
                  <c:v>1006.5573478751826</c:v>
                </c:pt>
                <c:pt idx="305">
                  <c:v>1013.7438844158901</c:v>
                </c:pt>
                <c:pt idx="306">
                  <c:v>1020.9257956746436</c:v>
                </c:pt>
                <c:pt idx="307">
                  <c:v>1026.9101827257136</c:v>
                </c:pt>
                <c:pt idx="308">
                  <c:v>1032.5135676481063</c:v>
                </c:pt>
                <c:pt idx="309">
                  <c:v>1037.0524642740893</c:v>
                </c:pt>
                <c:pt idx="310">
                  <c:v>1040.3128584729411</c:v>
                </c:pt>
                <c:pt idx="311">
                  <c:v>1043.4060212550391</c:v>
                </c:pt>
                <c:pt idx="312">
                  <c:v>1046.684607960402</c:v>
                </c:pt>
                <c:pt idx="313">
                  <c:v>1050.6640229753714</c:v>
                </c:pt>
                <c:pt idx="314">
                  <c:v>1055.7429031525633</c:v>
                </c:pt>
                <c:pt idx="315">
                  <c:v>1062.2700863650871</c:v>
                </c:pt>
                <c:pt idx="316">
                  <c:v>1069.4234790924434</c:v>
                </c:pt>
                <c:pt idx="317">
                  <c:v>1076.728193373146</c:v>
                </c:pt>
                <c:pt idx="318">
                  <c:v>1081.2885221831075</c:v>
                </c:pt>
                <c:pt idx="319">
                  <c:v>1086.5167663809723</c:v>
                </c:pt>
                <c:pt idx="320">
                  <c:v>1091.3254808278191</c:v>
                </c:pt>
                <c:pt idx="321">
                  <c:v>1095.4413435961214</c:v>
                </c:pt>
                <c:pt idx="322">
                  <c:v>1098.7415696622072</c:v>
                </c:pt>
                <c:pt idx="323">
                  <c:v>1101.3854412354581</c:v>
                </c:pt>
                <c:pt idx="324">
                  <c:v>1104.0011153533083</c:v>
                </c:pt>
                <c:pt idx="325">
                  <c:v>1107.5691982984954</c:v>
                </c:pt>
                <c:pt idx="326">
                  <c:v>1112.3858218359105</c:v>
                </c:pt>
                <c:pt idx="327">
                  <c:v>1118.5501669143478</c:v>
                </c:pt>
                <c:pt idx="328">
                  <c:v>1125.2654770313195</c:v>
                </c:pt>
                <c:pt idx="329">
                  <c:v>1132.102891859395</c:v>
                </c:pt>
                <c:pt idx="330">
                  <c:v>1138.1455009232836</c:v>
                </c:pt>
                <c:pt idx="331">
                  <c:v>1144.329728628157</c:v>
                </c:pt>
                <c:pt idx="332">
                  <c:v>1149.8841763723262</c:v>
                </c:pt>
                <c:pt idx="333">
                  <c:v>1154.5023416605275</c:v>
                </c:pt>
                <c:pt idx="334">
                  <c:v>1158.1375685390208</c:v>
                </c:pt>
                <c:pt idx="335">
                  <c:v>1161.2377475662968</c:v>
                </c:pt>
                <c:pt idx="336">
                  <c:v>1164.4855823287041</c:v>
                </c:pt>
                <c:pt idx="337">
                  <c:v>1168.5285207699237</c:v>
                </c:pt>
                <c:pt idx="338">
                  <c:v>1173.821560567472</c:v>
                </c:pt>
                <c:pt idx="339">
                  <c:v>1180.0186779083135</c:v>
                </c:pt>
                <c:pt idx="340">
                  <c:v>1186.6359144892519</c:v>
                </c:pt>
                <c:pt idx="341">
                  <c:v>1193.812328761366</c:v>
                </c:pt>
                <c:pt idx="342">
                  <c:v>1200.7957131350586</c:v>
                </c:pt>
                <c:pt idx="343">
                  <c:v>1207.4397347792506</c:v>
                </c:pt>
                <c:pt idx="344">
                  <c:v>1213.046105676259</c:v>
                </c:pt>
                <c:pt idx="345">
                  <c:v>1217.7496593096644</c:v>
                </c:pt>
                <c:pt idx="346">
                  <c:v>1221.5060137695571</c:v>
                </c:pt>
                <c:pt idx="347">
                  <c:v>1224.6004583936069</c:v>
                </c:pt>
                <c:pt idx="348">
                  <c:v>1227.3094121580011</c:v>
                </c:pt>
                <c:pt idx="349">
                  <c:v>1230.9992545448019</c:v>
                </c:pt>
                <c:pt idx="350">
                  <c:v>1235.900431902013</c:v>
                </c:pt>
                <c:pt idx="351">
                  <c:v>1241.8469737758558</c:v>
                </c:pt>
                <c:pt idx="352">
                  <c:v>1248.3365160570931</c:v>
                </c:pt>
                <c:pt idx="353">
                  <c:v>1255.8976081224455</c:v>
                </c:pt>
                <c:pt idx="354">
                  <c:v>1263.2434616051169</c:v>
                </c:pt>
                <c:pt idx="355">
                  <c:v>1269.7824571735014</c:v>
                </c:pt>
                <c:pt idx="356">
                  <c:v>1275.5261401609571</c:v>
                </c:pt>
                <c:pt idx="357">
                  <c:v>1280.3498566554501</c:v>
                </c:pt>
                <c:pt idx="358">
                  <c:v>1284.1275185967731</c:v>
                </c:pt>
                <c:pt idx="359">
                  <c:v>1287.5613217628479</c:v>
                </c:pt>
                <c:pt idx="360">
                  <c:v>1290.7023718299615</c:v>
                </c:pt>
                <c:pt idx="361">
                  <c:v>1294.3863648814381</c:v>
                </c:pt>
                <c:pt idx="362">
                  <c:v>1299.0712775013355</c:v>
                </c:pt>
                <c:pt idx="363">
                  <c:v>1305.0764898700063</c:v>
                </c:pt>
                <c:pt idx="364">
                  <c:v>1311.8963872599345</c:v>
                </c:pt>
                <c:pt idx="365">
                  <c:v>1318.3451175736673</c:v>
                </c:pt>
                <c:pt idx="366">
                  <c:v>1320.2648425650043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'30 year- timber yoeld'!$E$3:$E$4</c:f>
              <c:strCache>
                <c:ptCount val="1"/>
                <c:pt idx="0">
                  <c:v>nl thin</c:v>
                </c:pt>
              </c:strCache>
            </c:strRef>
          </c:tx>
          <c:marker>
            <c:symbol val="none"/>
          </c:marker>
          <c:cat>
            <c:numRef>
              <c:f>'30 year- timber yoeld'!$B$5:$B$371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year- timber yoeld'!$E$5:$E$371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3.1668150050455219</c:v>
                </c:pt>
                <c:pt idx="12">
                  <c:v>0.40354204870775567</c:v>
                </c:pt>
                <c:pt idx="13">
                  <c:v>3.3620880439437517</c:v>
                </c:pt>
                <c:pt idx="14">
                  <c:v>0.41515365370651863</c:v>
                </c:pt>
                <c:pt idx="15">
                  <c:v>0.31794824246748082</c:v>
                </c:pt>
                <c:pt idx="16">
                  <c:v>0.30096503427864874</c:v>
                </c:pt>
                <c:pt idx="17">
                  <c:v>0.30289179368095875</c:v>
                </c:pt>
                <c:pt idx="18">
                  <c:v>0.30898167507900415</c:v>
                </c:pt>
                <c:pt idx="19">
                  <c:v>0.31597667978901556</c:v>
                </c:pt>
                <c:pt idx="20">
                  <c:v>0.32555068126104414</c:v>
                </c:pt>
                <c:pt idx="21">
                  <c:v>0.3378099406647973</c:v>
                </c:pt>
                <c:pt idx="22">
                  <c:v>0.35355551645033673</c:v>
                </c:pt>
                <c:pt idx="23">
                  <c:v>0.37331118457728846</c:v>
                </c:pt>
                <c:pt idx="24">
                  <c:v>0.39787163700739969</c:v>
                </c:pt>
                <c:pt idx="25">
                  <c:v>0.42017874541556477</c:v>
                </c:pt>
                <c:pt idx="26">
                  <c:v>0.45193631584444105</c:v>
                </c:pt>
                <c:pt idx="27">
                  <c:v>0.48956309437758483</c:v>
                </c:pt>
                <c:pt idx="28">
                  <c:v>0.52713051272532796</c:v>
                </c:pt>
                <c:pt idx="29">
                  <c:v>0.56092717053344066</c:v>
                </c:pt>
                <c:pt idx="30">
                  <c:v>0.58727582936503453</c:v>
                </c:pt>
                <c:pt idx="31">
                  <c:v>0.61153355252764097</c:v>
                </c:pt>
                <c:pt idx="32">
                  <c:v>0.63939230739397002</c:v>
                </c:pt>
                <c:pt idx="33">
                  <c:v>0.66957214436190948</c:v>
                </c:pt>
                <c:pt idx="34">
                  <c:v>0.70545329881329233</c:v>
                </c:pt>
                <c:pt idx="35">
                  <c:v>0.7611335414682161</c:v>
                </c:pt>
                <c:pt idx="36">
                  <c:v>0.82803150198601883</c:v>
                </c:pt>
                <c:pt idx="37">
                  <c:v>0.90953572973784003</c:v>
                </c:pt>
                <c:pt idx="38">
                  <c:v>1.0080439928672629</c:v>
                </c:pt>
                <c:pt idx="39">
                  <c:v>1.1120261341254063</c:v>
                </c:pt>
                <c:pt idx="40">
                  <c:v>1.2280160488386469</c:v>
                </c:pt>
                <c:pt idx="41">
                  <c:v>1.3417175417287341</c:v>
                </c:pt>
                <c:pt idx="42">
                  <c:v>1.4476182044205421</c:v>
                </c:pt>
                <c:pt idx="43">
                  <c:v>1.5280788373885692</c:v>
                </c:pt>
                <c:pt idx="44">
                  <c:v>1.618186267034649</c:v>
                </c:pt>
                <c:pt idx="45">
                  <c:v>1.7334516111300768</c:v>
                </c:pt>
                <c:pt idx="46">
                  <c:v>1.8731863926892174</c:v>
                </c:pt>
                <c:pt idx="47">
                  <c:v>2.0388127148236004</c:v>
                </c:pt>
                <c:pt idx="48">
                  <c:v>2.2423522852021467</c:v>
                </c:pt>
                <c:pt idx="49">
                  <c:v>2.4901016668405407</c:v>
                </c:pt>
                <c:pt idx="50">
                  <c:v>2.7779620399548888</c:v>
                </c:pt>
                <c:pt idx="51">
                  <c:v>3.1189421791980259</c:v>
                </c:pt>
                <c:pt idx="52">
                  <c:v>3.454433277353802</c:v>
                </c:pt>
                <c:pt idx="53">
                  <c:v>3.791921415679516</c:v>
                </c:pt>
                <c:pt idx="54">
                  <c:v>4.1134637683132471</c:v>
                </c:pt>
                <c:pt idx="55">
                  <c:v>4.3659941797502029</c:v>
                </c:pt>
                <c:pt idx="56">
                  <c:v>4.6339667847447874</c:v>
                </c:pt>
                <c:pt idx="57">
                  <c:v>4.9859077363168351</c:v>
                </c:pt>
                <c:pt idx="58">
                  <c:v>5.4109527651688669</c:v>
                </c:pt>
                <c:pt idx="59">
                  <c:v>5.9314942777440516</c:v>
                </c:pt>
                <c:pt idx="60">
                  <c:v>6.5437035140226829</c:v>
                </c:pt>
                <c:pt idx="61">
                  <c:v>7.2731714886249472</c:v>
                </c:pt>
                <c:pt idx="62">
                  <c:v>8.1010686991028305</c:v>
                </c:pt>
                <c:pt idx="63">
                  <c:v>9.0617913795895397</c:v>
                </c:pt>
                <c:pt idx="64">
                  <c:v>10.087771893663362</c:v>
                </c:pt>
                <c:pt idx="65">
                  <c:v>11.13416598073608</c:v>
                </c:pt>
                <c:pt idx="66">
                  <c:v>12.05816755633875</c:v>
                </c:pt>
                <c:pt idx="67">
                  <c:v>12.847966626920712</c:v>
                </c:pt>
                <c:pt idx="68">
                  <c:v>13.667363373786287</c:v>
                </c:pt>
                <c:pt idx="69">
                  <c:v>14.662957505160293</c:v>
                </c:pt>
                <c:pt idx="70">
                  <c:v>15.79619474417024</c:v>
                </c:pt>
                <c:pt idx="71">
                  <c:v>17.32205502374828</c:v>
                </c:pt>
                <c:pt idx="72">
                  <c:v>19.155125001541105</c:v>
                </c:pt>
                <c:pt idx="73">
                  <c:v>21.212756280354824</c:v>
                </c:pt>
                <c:pt idx="74">
                  <c:v>23.430046575570692</c:v>
                </c:pt>
                <c:pt idx="75">
                  <c:v>25.93289512428446</c:v>
                </c:pt>
                <c:pt idx="76">
                  <c:v>28.652184873953814</c:v>
                </c:pt>
                <c:pt idx="77">
                  <c:v>31.226152821705188</c:v>
                </c:pt>
                <c:pt idx="78">
                  <c:v>33.55834696361071</c:v>
                </c:pt>
                <c:pt idx="79">
                  <c:v>35.451853843271159</c:v>
                </c:pt>
                <c:pt idx="80">
                  <c:v>37.2922043183234</c:v>
                </c:pt>
                <c:pt idx="81">
                  <c:v>39.500309078624085</c:v>
                </c:pt>
                <c:pt idx="82">
                  <c:v>42.254394906379709</c:v>
                </c:pt>
                <c:pt idx="83">
                  <c:v>45.567430708313253</c:v>
                </c:pt>
                <c:pt idx="84">
                  <c:v>49.390462342729165</c:v>
                </c:pt>
                <c:pt idx="85">
                  <c:v>53.636282228514659</c:v>
                </c:pt>
                <c:pt idx="86">
                  <c:v>57.396751195933916</c:v>
                </c:pt>
                <c:pt idx="87">
                  <c:v>60.902249679599414</c:v>
                </c:pt>
                <c:pt idx="88">
                  <c:v>64.247144935427329</c:v>
                </c:pt>
                <c:pt idx="89">
                  <c:v>31.936139957127562</c:v>
                </c:pt>
                <c:pt idx="90">
                  <c:v>33.704364960873086</c:v>
                </c:pt>
                <c:pt idx="91">
                  <c:v>35.226452850262781</c:v>
                </c:pt>
                <c:pt idx="92">
                  <c:v>36.60452612927913</c:v>
                </c:pt>
                <c:pt idx="93">
                  <c:v>38.371874835102226</c:v>
                </c:pt>
                <c:pt idx="94">
                  <c:v>40.62377727522923</c:v>
                </c:pt>
                <c:pt idx="95">
                  <c:v>43.606353931702941</c:v>
                </c:pt>
                <c:pt idx="96">
                  <c:v>47.236654450918458</c:v>
                </c:pt>
                <c:pt idx="97">
                  <c:v>51.380781036465379</c:v>
                </c:pt>
                <c:pt idx="98">
                  <c:v>55.938412991699487</c:v>
                </c:pt>
                <c:pt idx="99">
                  <c:v>60.24534042223052</c:v>
                </c:pt>
                <c:pt idx="100">
                  <c:v>64.348430154059486</c:v>
                </c:pt>
                <c:pt idx="101">
                  <c:v>68.311000310048925</c:v>
                </c:pt>
                <c:pt idx="102">
                  <c:v>71.510889539692798</c:v>
                </c:pt>
                <c:pt idx="103">
                  <c:v>74.120782520318556</c:v>
                </c:pt>
                <c:pt idx="104">
                  <c:v>76.457329327802356</c:v>
                </c:pt>
                <c:pt idx="105">
                  <c:v>79.081691256532764</c:v>
                </c:pt>
                <c:pt idx="106">
                  <c:v>82.311133527917306</c:v>
                </c:pt>
                <c:pt idx="107">
                  <c:v>86.62442377872911</c:v>
                </c:pt>
                <c:pt idx="108">
                  <c:v>91.937942363377516</c:v>
                </c:pt>
                <c:pt idx="109">
                  <c:v>97.972761445828112</c:v>
                </c:pt>
                <c:pt idx="110">
                  <c:v>103.95086839808742</c:v>
                </c:pt>
                <c:pt idx="111">
                  <c:v>109.65195917467437</c:v>
                </c:pt>
                <c:pt idx="112">
                  <c:v>114.82157056427451</c:v>
                </c:pt>
                <c:pt idx="113">
                  <c:v>119.63990083342848</c:v>
                </c:pt>
                <c:pt idx="114">
                  <c:v>123.946287847143</c:v>
                </c:pt>
                <c:pt idx="115">
                  <c:v>127.42447159424347</c:v>
                </c:pt>
                <c:pt idx="116">
                  <c:v>130.42053741413108</c:v>
                </c:pt>
                <c:pt idx="117">
                  <c:v>133.54857141272643</c:v>
                </c:pt>
                <c:pt idx="118">
                  <c:v>137.57247076327928</c:v>
                </c:pt>
                <c:pt idx="119">
                  <c:v>142.6815738050945</c:v>
                </c:pt>
                <c:pt idx="120">
                  <c:v>148.83769538598173</c:v>
                </c:pt>
                <c:pt idx="121">
                  <c:v>155.3254598563785</c:v>
                </c:pt>
                <c:pt idx="122">
                  <c:v>162.14314987360734</c:v>
                </c:pt>
                <c:pt idx="123">
                  <c:v>168.93499000573411</c:v>
                </c:pt>
                <c:pt idx="124">
                  <c:v>174.34536744087961</c:v>
                </c:pt>
                <c:pt idx="125">
                  <c:v>179.78908704954765</c:v>
                </c:pt>
                <c:pt idx="126">
                  <c:v>184.278759562689</c:v>
                </c:pt>
                <c:pt idx="127">
                  <c:v>187.90060772374977</c:v>
                </c:pt>
                <c:pt idx="128">
                  <c:v>190.85687415880179</c:v>
                </c:pt>
                <c:pt idx="129">
                  <c:v>193.82849552433325</c:v>
                </c:pt>
                <c:pt idx="130">
                  <c:v>197.70985052006628</c:v>
                </c:pt>
                <c:pt idx="131">
                  <c:v>202.75311142518103</c:v>
                </c:pt>
                <c:pt idx="132">
                  <c:v>208.78727077180113</c:v>
                </c:pt>
                <c:pt idx="133">
                  <c:v>150.70735967082703</c:v>
                </c:pt>
                <c:pt idx="134">
                  <c:v>156.44674682445219</c:v>
                </c:pt>
                <c:pt idx="135">
                  <c:v>160.1262295894764</c:v>
                </c:pt>
                <c:pt idx="136">
                  <c:v>163.7762554583463</c:v>
                </c:pt>
                <c:pt idx="137">
                  <c:v>167.77618843813531</c:v>
                </c:pt>
                <c:pt idx="138">
                  <c:v>171.62634878026043</c:v>
                </c:pt>
                <c:pt idx="139">
                  <c:v>174.86424840676494</c:v>
                </c:pt>
                <c:pt idx="140">
                  <c:v>177.49471924300195</c:v>
                </c:pt>
                <c:pt idx="141">
                  <c:v>180.26249198778189</c:v>
                </c:pt>
                <c:pt idx="142">
                  <c:v>183.64884323892284</c:v>
                </c:pt>
                <c:pt idx="143">
                  <c:v>188.40470776487041</c:v>
                </c:pt>
                <c:pt idx="144">
                  <c:v>193.8609482452184</c:v>
                </c:pt>
                <c:pt idx="145">
                  <c:v>200.07809257923353</c:v>
                </c:pt>
                <c:pt idx="146">
                  <c:v>206.83876364551847</c:v>
                </c:pt>
                <c:pt idx="147">
                  <c:v>213.68656399220967</c:v>
                </c:pt>
                <c:pt idx="148">
                  <c:v>219.83668271088581</c:v>
                </c:pt>
                <c:pt idx="149">
                  <c:v>225.19899917923377</c:v>
                </c:pt>
                <c:pt idx="150">
                  <c:v>229.9015250416945</c:v>
                </c:pt>
                <c:pt idx="151">
                  <c:v>233.63117420622075</c:v>
                </c:pt>
                <c:pt idx="152">
                  <c:v>236.60274057089913</c:v>
                </c:pt>
                <c:pt idx="153">
                  <c:v>239.50229264505037</c:v>
                </c:pt>
                <c:pt idx="154">
                  <c:v>243.08856639091996</c:v>
                </c:pt>
                <c:pt idx="155">
                  <c:v>247.87044817878754</c:v>
                </c:pt>
                <c:pt idx="156">
                  <c:v>253.68532335133676</c:v>
                </c:pt>
                <c:pt idx="157">
                  <c:v>260.21333115823819</c:v>
                </c:pt>
                <c:pt idx="158">
                  <c:v>267.0353610793581</c:v>
                </c:pt>
                <c:pt idx="159">
                  <c:v>274.01475597537637</c:v>
                </c:pt>
                <c:pt idx="160">
                  <c:v>280.55149607927189</c:v>
                </c:pt>
                <c:pt idx="161">
                  <c:v>286.39135902926563</c:v>
                </c:pt>
                <c:pt idx="162">
                  <c:v>291.0389672022942</c:v>
                </c:pt>
                <c:pt idx="163">
                  <c:v>295.14896071582245</c:v>
                </c:pt>
                <c:pt idx="164">
                  <c:v>298.37109410861211</c:v>
                </c:pt>
                <c:pt idx="165">
                  <c:v>301.41898620461848</c:v>
                </c:pt>
                <c:pt idx="166">
                  <c:v>304.79239289060382</c:v>
                </c:pt>
                <c:pt idx="167">
                  <c:v>309.01233275608462</c:v>
                </c:pt>
                <c:pt idx="168">
                  <c:v>314.64203175571475</c:v>
                </c:pt>
                <c:pt idx="169">
                  <c:v>321.43367776431433</c:v>
                </c:pt>
                <c:pt idx="170">
                  <c:v>328.39424056683919</c:v>
                </c:pt>
                <c:pt idx="171">
                  <c:v>335.14963955283054</c:v>
                </c:pt>
                <c:pt idx="172">
                  <c:v>341.42116347956539</c:v>
                </c:pt>
                <c:pt idx="173">
                  <c:v>347.46141475921024</c:v>
                </c:pt>
                <c:pt idx="174">
                  <c:v>353.04945651345957</c:v>
                </c:pt>
                <c:pt idx="175">
                  <c:v>357.20008304552778</c:v>
                </c:pt>
                <c:pt idx="176">
                  <c:v>360.74546288546713</c:v>
                </c:pt>
                <c:pt idx="177">
                  <c:v>363.89190102562776</c:v>
                </c:pt>
                <c:pt idx="178">
                  <c:v>367.09946489056927</c:v>
                </c:pt>
                <c:pt idx="179">
                  <c:v>371.16781749507584</c:v>
                </c:pt>
                <c:pt idx="180">
                  <c:v>376.67527301635391</c:v>
                </c:pt>
                <c:pt idx="181">
                  <c:v>383.23018195519393</c:v>
                </c:pt>
                <c:pt idx="182">
                  <c:v>390.3784818129626</c:v>
                </c:pt>
                <c:pt idx="183">
                  <c:v>397.36074394512985</c:v>
                </c:pt>
                <c:pt idx="184">
                  <c:v>404.0413484064743</c:v>
                </c:pt>
                <c:pt idx="185">
                  <c:v>409.51580792516683</c:v>
                </c:pt>
                <c:pt idx="186">
                  <c:v>415.04166735438275</c:v>
                </c:pt>
                <c:pt idx="187">
                  <c:v>419.28539079574045</c:v>
                </c:pt>
                <c:pt idx="188">
                  <c:v>422.9696253675246</c:v>
                </c:pt>
                <c:pt idx="189">
                  <c:v>426.18845342839188</c:v>
                </c:pt>
                <c:pt idx="190">
                  <c:v>429.52022436402638</c:v>
                </c:pt>
                <c:pt idx="191">
                  <c:v>433.87262343795175</c:v>
                </c:pt>
                <c:pt idx="192">
                  <c:v>438.94827661840765</c:v>
                </c:pt>
                <c:pt idx="193">
                  <c:v>444.94973116624766</c:v>
                </c:pt>
                <c:pt idx="194">
                  <c:v>451.9370477942108</c:v>
                </c:pt>
                <c:pt idx="195">
                  <c:v>459.29920855277038</c:v>
                </c:pt>
                <c:pt idx="196">
                  <c:v>466.43991590917022</c:v>
                </c:pt>
                <c:pt idx="197">
                  <c:v>471.38083642116374</c:v>
                </c:pt>
                <c:pt idx="198">
                  <c:v>476.96215468714797</c:v>
                </c:pt>
                <c:pt idx="199">
                  <c:v>481.77848789781928</c:v>
                </c:pt>
                <c:pt idx="200">
                  <c:v>485.1812832191593</c:v>
                </c:pt>
                <c:pt idx="201">
                  <c:v>488.13601147354007</c:v>
                </c:pt>
                <c:pt idx="202">
                  <c:v>491.25720683675263</c:v>
                </c:pt>
                <c:pt idx="203">
                  <c:v>495.23787073416383</c:v>
                </c:pt>
                <c:pt idx="204">
                  <c:v>499.9522077775855</c:v>
                </c:pt>
                <c:pt idx="205">
                  <c:v>506.57279113653118</c:v>
                </c:pt>
                <c:pt idx="206">
                  <c:v>513.2438312429573</c:v>
                </c:pt>
                <c:pt idx="207">
                  <c:v>520.4449307217742</c:v>
                </c:pt>
                <c:pt idx="208">
                  <c:v>526.31190286869435</c:v>
                </c:pt>
                <c:pt idx="209">
                  <c:v>532.88057303819483</c:v>
                </c:pt>
                <c:pt idx="210">
                  <c:v>538.78216608501373</c:v>
                </c:pt>
                <c:pt idx="211">
                  <c:v>542.60817184993346</c:v>
                </c:pt>
                <c:pt idx="212">
                  <c:v>546.85675827505543</c:v>
                </c:pt>
                <c:pt idx="213">
                  <c:v>549.75606331297649</c:v>
                </c:pt>
                <c:pt idx="214">
                  <c:v>552.76255061517759</c:v>
                </c:pt>
                <c:pt idx="215">
                  <c:v>555.92227161722917</c:v>
                </c:pt>
                <c:pt idx="216">
                  <c:v>560.46406104446214</c:v>
                </c:pt>
                <c:pt idx="217">
                  <c:v>566.20301458643905</c:v>
                </c:pt>
                <c:pt idx="218">
                  <c:v>573.0348398674729</c:v>
                </c:pt>
                <c:pt idx="219">
                  <c:v>580.49991863429659</c:v>
                </c:pt>
                <c:pt idx="220">
                  <c:v>587.26852866383445</c:v>
                </c:pt>
                <c:pt idx="221">
                  <c:v>592.3123195860943</c:v>
                </c:pt>
                <c:pt idx="222">
                  <c:v>596.71445403871815</c:v>
                </c:pt>
                <c:pt idx="223">
                  <c:v>601.79199811559647</c:v>
                </c:pt>
                <c:pt idx="224">
                  <c:v>606.02588067736383</c:v>
                </c:pt>
                <c:pt idx="225">
                  <c:v>609.44619342467752</c:v>
                </c:pt>
                <c:pt idx="226">
                  <c:v>612.89031545745161</c:v>
                </c:pt>
                <c:pt idx="227">
                  <c:v>616.56491875878316</c:v>
                </c:pt>
                <c:pt idx="228">
                  <c:v>621.20626835345979</c:v>
                </c:pt>
                <c:pt idx="229">
                  <c:v>627.15388348628915</c:v>
                </c:pt>
                <c:pt idx="230">
                  <c:v>634.2177348163234</c:v>
                </c:pt>
                <c:pt idx="231">
                  <c:v>641.96409048853525</c:v>
                </c:pt>
                <c:pt idx="232">
                  <c:v>646.55423454657171</c:v>
                </c:pt>
                <c:pt idx="233">
                  <c:v>650.71293595958764</c:v>
                </c:pt>
                <c:pt idx="234">
                  <c:v>655.97728670845629</c:v>
                </c:pt>
                <c:pt idx="235">
                  <c:v>661.63193464084043</c:v>
                </c:pt>
                <c:pt idx="236">
                  <c:v>666.22410659712637</c:v>
                </c:pt>
                <c:pt idx="237">
                  <c:v>669.7047423707271</c:v>
                </c:pt>
                <c:pt idx="238">
                  <c:v>672.82130510179059</c:v>
                </c:pt>
                <c:pt idx="239">
                  <c:v>676.21767013545809</c:v>
                </c:pt>
                <c:pt idx="240">
                  <c:v>680.61482626531165</c:v>
                </c:pt>
                <c:pt idx="241">
                  <c:v>686.38832950242795</c:v>
                </c:pt>
                <c:pt idx="242">
                  <c:v>693.15854193234179</c:v>
                </c:pt>
                <c:pt idx="243">
                  <c:v>700.7443428887841</c:v>
                </c:pt>
                <c:pt idx="244">
                  <c:v>706.68289960824973</c:v>
                </c:pt>
                <c:pt idx="245">
                  <c:v>713.51028628275094</c:v>
                </c:pt>
                <c:pt idx="246">
                  <c:v>719.52524971240746</c:v>
                </c:pt>
                <c:pt idx="247">
                  <c:v>724.67200291228994</c:v>
                </c:pt>
                <c:pt idx="248">
                  <c:v>729.16412037672637</c:v>
                </c:pt>
                <c:pt idx="249">
                  <c:v>732.52678024490046</c:v>
                </c:pt>
                <c:pt idx="250">
                  <c:v>735.5684326123959</c:v>
                </c:pt>
                <c:pt idx="251">
                  <c:v>738.76416829310585</c:v>
                </c:pt>
                <c:pt idx="252">
                  <c:v>742.80145234580993</c:v>
                </c:pt>
                <c:pt idx="253">
                  <c:v>747.56547730891782</c:v>
                </c:pt>
                <c:pt idx="254">
                  <c:v>753.58639223232262</c:v>
                </c:pt>
                <c:pt idx="255">
                  <c:v>760.1017151923603</c:v>
                </c:pt>
                <c:pt idx="256">
                  <c:v>767.45196651659194</c:v>
                </c:pt>
                <c:pt idx="257">
                  <c:v>772.82093665888704</c:v>
                </c:pt>
                <c:pt idx="258">
                  <c:v>776.45409367206457</c:v>
                </c:pt>
                <c:pt idx="259">
                  <c:v>780.33246767541038</c:v>
                </c:pt>
                <c:pt idx="260">
                  <c:v>785.07420301588706</c:v>
                </c:pt>
                <c:pt idx="261">
                  <c:v>788.64965641915421</c:v>
                </c:pt>
                <c:pt idx="262">
                  <c:v>791.79201195047733</c:v>
                </c:pt>
                <c:pt idx="263">
                  <c:v>795.03877549426375</c:v>
                </c:pt>
                <c:pt idx="264">
                  <c:v>798.93787603964199</c:v>
                </c:pt>
                <c:pt idx="265">
                  <c:v>803.92640650419878</c:v>
                </c:pt>
                <c:pt idx="266">
                  <c:v>810.12375311527967</c:v>
                </c:pt>
                <c:pt idx="267">
                  <c:v>816.85265645221511</c:v>
                </c:pt>
                <c:pt idx="268">
                  <c:v>824.2211382888114</c:v>
                </c:pt>
                <c:pt idx="269">
                  <c:v>831.23629120835994</c:v>
                </c:pt>
                <c:pt idx="270">
                  <c:v>836.19121030129941</c:v>
                </c:pt>
                <c:pt idx="271">
                  <c:v>839.34524756758981</c:v>
                </c:pt>
                <c:pt idx="272">
                  <c:v>843.82800948691533</c:v>
                </c:pt>
                <c:pt idx="273">
                  <c:v>847.87286266192189</c:v>
                </c:pt>
                <c:pt idx="274">
                  <c:v>851.21738141175149</c:v>
                </c:pt>
                <c:pt idx="275">
                  <c:v>854.39227726751403</c:v>
                </c:pt>
                <c:pt idx="276">
                  <c:v>858.12463759483819</c:v>
                </c:pt>
                <c:pt idx="277">
                  <c:v>862.58869443793333</c:v>
                </c:pt>
                <c:pt idx="278">
                  <c:v>868.07711523001035</c:v>
                </c:pt>
                <c:pt idx="279">
                  <c:v>875.19823808872695</c:v>
                </c:pt>
                <c:pt idx="280">
                  <c:v>882.26014565902938</c:v>
                </c:pt>
                <c:pt idx="281">
                  <c:v>888.20484046010006</c:v>
                </c:pt>
                <c:pt idx="282">
                  <c:v>894.49191529671987</c:v>
                </c:pt>
                <c:pt idx="283">
                  <c:v>900.13342124796884</c:v>
                </c:pt>
                <c:pt idx="284">
                  <c:v>904.92083431383128</c:v>
                </c:pt>
                <c:pt idx="285">
                  <c:v>908.80703275219764</c:v>
                </c:pt>
                <c:pt idx="286">
                  <c:v>912.03390124614123</c:v>
                </c:pt>
                <c:pt idx="287">
                  <c:v>914.96993196282597</c:v>
                </c:pt>
                <c:pt idx="288">
                  <c:v>918.58274716126414</c:v>
                </c:pt>
                <c:pt idx="289">
                  <c:v>923.26922865378322</c:v>
                </c:pt>
                <c:pt idx="290">
                  <c:v>928.88362266808133</c:v>
                </c:pt>
                <c:pt idx="291">
                  <c:v>935.46471155146412</c:v>
                </c:pt>
                <c:pt idx="292">
                  <c:v>942.49879095315157</c:v>
                </c:pt>
                <c:pt idx="293">
                  <c:v>949.49116661326661</c:v>
                </c:pt>
                <c:pt idx="294">
                  <c:v>955.91990624288064</c:v>
                </c:pt>
                <c:pt idx="295">
                  <c:v>962.00200533833959</c:v>
                </c:pt>
                <c:pt idx="296">
                  <c:v>966.80281183333739</c:v>
                </c:pt>
                <c:pt idx="297">
                  <c:v>971.00474471282632</c:v>
                </c:pt>
                <c:pt idx="298">
                  <c:v>974.41157338018536</c:v>
                </c:pt>
                <c:pt idx="299">
                  <c:v>977.41079675961998</c:v>
                </c:pt>
                <c:pt idx="300">
                  <c:v>980.9465617918097</c:v>
                </c:pt>
                <c:pt idx="301">
                  <c:v>985.34876750240448</c:v>
                </c:pt>
                <c:pt idx="302">
                  <c:v>991.45899251467381</c:v>
                </c:pt>
                <c:pt idx="303">
                  <c:v>997.73195931037026</c:v>
                </c:pt>
                <c:pt idx="304">
                  <c:v>1004.9748900917631</c:v>
                </c:pt>
                <c:pt idx="305">
                  <c:v>1012.1078854580237</c:v>
                </c:pt>
                <c:pt idx="306">
                  <c:v>1019.2396016152759</c:v>
                </c:pt>
                <c:pt idx="307">
                  <c:v>1025.1909399011893</c:v>
                </c:pt>
                <c:pt idx="308">
                  <c:v>1030.7635088893794</c:v>
                </c:pt>
                <c:pt idx="309">
                  <c:v>1035.2851230101373</c:v>
                </c:pt>
                <c:pt idx="310">
                  <c:v>1038.5372843889525</c:v>
                </c:pt>
                <c:pt idx="311">
                  <c:v>1041.615645302775</c:v>
                </c:pt>
                <c:pt idx="312">
                  <c:v>1044.8724485928476</c:v>
                </c:pt>
                <c:pt idx="313">
                  <c:v>1048.825542558355</c:v>
                </c:pt>
                <c:pt idx="314">
                  <c:v>1053.8688389919453</c:v>
                </c:pt>
                <c:pt idx="315">
                  <c:v>1060.3523935485323</c:v>
                </c:pt>
                <c:pt idx="316">
                  <c:v>1067.4636858016499</c:v>
                </c:pt>
                <c:pt idx="317">
                  <c:v>1074.7357016955016</c:v>
                </c:pt>
                <c:pt idx="318">
                  <c:v>1079.3132139318254</c:v>
                </c:pt>
                <c:pt idx="319">
                  <c:v>1084.52885278334</c:v>
                </c:pt>
                <c:pt idx="320">
                  <c:v>1089.3297262054127</c:v>
                </c:pt>
                <c:pt idx="321">
                  <c:v>1093.4386007812996</c:v>
                </c:pt>
                <c:pt idx="322">
                  <c:v>1096.7251928710766</c:v>
                </c:pt>
                <c:pt idx="323">
                  <c:v>1099.3586032363221</c:v>
                </c:pt>
                <c:pt idx="324">
                  <c:v>1101.9658264941934</c:v>
                </c:pt>
                <c:pt idx="325">
                  <c:v>1105.5138989921977</c:v>
                </c:pt>
                <c:pt idx="326">
                  <c:v>1110.3064111737817</c:v>
                </c:pt>
                <c:pt idx="327">
                  <c:v>1116.434566946592</c:v>
                </c:pt>
                <c:pt idx="328">
                  <c:v>1123.1121608835654</c:v>
                </c:pt>
                <c:pt idx="329">
                  <c:v>1129.9234629147859</c:v>
                </c:pt>
                <c:pt idx="330">
                  <c:v>1135.9626683232143</c:v>
                </c:pt>
                <c:pt idx="331">
                  <c:v>1142.1488248688474</c:v>
                </c:pt>
                <c:pt idx="332">
                  <c:v>1147.7073316006533</c:v>
                </c:pt>
                <c:pt idx="333">
                  <c:v>1152.3302313257561</c:v>
                </c:pt>
                <c:pt idx="334">
                  <c:v>1155.9701024323028</c:v>
                </c:pt>
                <c:pt idx="335">
                  <c:v>1159.0721985855264</c:v>
                </c:pt>
                <c:pt idx="336">
                  <c:v>1162.3185541676548</c:v>
                </c:pt>
                <c:pt idx="337">
                  <c:v>1166.3576806244243</c:v>
                </c:pt>
                <c:pt idx="338">
                  <c:v>1171.6452548693189</c:v>
                </c:pt>
                <c:pt idx="339">
                  <c:v>1177.8412260837727</c:v>
                </c:pt>
                <c:pt idx="340">
                  <c:v>1184.4563446837958</c:v>
                </c:pt>
                <c:pt idx="341">
                  <c:v>1191.6215460570897</c:v>
                </c:pt>
                <c:pt idx="342">
                  <c:v>1198.6040947514236</c:v>
                </c:pt>
                <c:pt idx="343">
                  <c:v>1205.2518106483353</c:v>
                </c:pt>
                <c:pt idx="344">
                  <c:v>1210.8580003744321</c:v>
                </c:pt>
                <c:pt idx="345">
                  <c:v>1215.5658662526932</c:v>
                </c:pt>
                <c:pt idx="346">
                  <c:v>1219.3271485796402</c:v>
                </c:pt>
                <c:pt idx="347">
                  <c:v>1222.4253916518699</c:v>
                </c:pt>
                <c:pt idx="348">
                  <c:v>1225.1362915449845</c:v>
                </c:pt>
                <c:pt idx="349">
                  <c:v>1228.8233656239786</c:v>
                </c:pt>
                <c:pt idx="350">
                  <c:v>1233.7217301238447</c:v>
                </c:pt>
                <c:pt idx="351">
                  <c:v>1239.6678055957973</c:v>
                </c:pt>
                <c:pt idx="352">
                  <c:v>1246.1580725561025</c:v>
                </c:pt>
                <c:pt idx="353">
                  <c:v>1253.7149880995883</c:v>
                </c:pt>
                <c:pt idx="354">
                  <c:v>1261.0633687100806</c:v>
                </c:pt>
                <c:pt idx="355">
                  <c:v>1267.6117534504867</c:v>
                </c:pt>
                <c:pt idx="356">
                  <c:v>1273.3587739644702</c:v>
                </c:pt>
                <c:pt idx="357">
                  <c:v>1278.1886452086283</c:v>
                </c:pt>
                <c:pt idx="358">
                  <c:v>1281.9711969419047</c:v>
                </c:pt>
                <c:pt idx="359">
                  <c:v>1285.4076467819757</c:v>
                </c:pt>
                <c:pt idx="360">
                  <c:v>1288.5509060938718</c:v>
                </c:pt>
                <c:pt idx="361">
                  <c:v>1292.2333547295543</c:v>
                </c:pt>
                <c:pt idx="362">
                  <c:v>1296.9150370340305</c:v>
                </c:pt>
                <c:pt idx="363">
                  <c:v>1302.9175166028053</c:v>
                </c:pt>
                <c:pt idx="364">
                  <c:v>1309.7367939355554</c:v>
                </c:pt>
                <c:pt idx="365">
                  <c:v>1316.1885550749707</c:v>
                </c:pt>
                <c:pt idx="366">
                  <c:v>1318.1093094917901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'30 year- timber yoeld'!$F$3:$F$4</c:f>
              <c:strCache>
                <c:ptCount val="1"/>
                <c:pt idx="0">
                  <c:v>nl thin6/13</c:v>
                </c:pt>
              </c:strCache>
            </c:strRef>
          </c:tx>
          <c:marker>
            <c:symbol val="none"/>
          </c:marker>
          <c:cat>
            <c:numRef>
              <c:f>'30 year- timber yoeld'!$B$5:$B$371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year- timber yoeld'!$F$5:$F$371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3.178066027242453</c:v>
                </c:pt>
                <c:pt idx="12">
                  <c:v>0.40358575966555937</c:v>
                </c:pt>
                <c:pt idx="13">
                  <c:v>3.3812226471697704</c:v>
                </c:pt>
                <c:pt idx="14">
                  <c:v>0.41528937735018634</c:v>
                </c:pt>
                <c:pt idx="15">
                  <c:v>0.31796478976431275</c:v>
                </c:pt>
                <c:pt idx="16">
                  <c:v>0.30097546459291247</c:v>
                </c:pt>
                <c:pt idx="17">
                  <c:v>0.30288886126633707</c:v>
                </c:pt>
                <c:pt idx="18">
                  <c:v>0.30897949182699863</c:v>
                </c:pt>
                <c:pt idx="19">
                  <c:v>0.31596483378176299</c:v>
                </c:pt>
                <c:pt idx="20">
                  <c:v>0.32554233856859277</c:v>
                </c:pt>
                <c:pt idx="21">
                  <c:v>0.33779481040492937</c:v>
                </c:pt>
                <c:pt idx="22">
                  <c:v>0.35353670975949991</c:v>
                </c:pt>
                <c:pt idx="23">
                  <c:v>0.37328717838247966</c:v>
                </c:pt>
                <c:pt idx="24">
                  <c:v>0.39784500085819591</c:v>
                </c:pt>
                <c:pt idx="25">
                  <c:v>0.42014853047490475</c:v>
                </c:pt>
                <c:pt idx="26">
                  <c:v>0.45189987016644784</c:v>
                </c:pt>
                <c:pt idx="27">
                  <c:v>0.48952627921685182</c:v>
                </c:pt>
                <c:pt idx="28">
                  <c:v>0.52708879975940415</c:v>
                </c:pt>
                <c:pt idx="29">
                  <c:v>0.56088052674644095</c:v>
                </c:pt>
                <c:pt idx="30">
                  <c:v>0.58722763284196811</c:v>
                </c:pt>
                <c:pt idx="31">
                  <c:v>0.6114836108048014</c:v>
                </c:pt>
                <c:pt idx="32">
                  <c:v>0.63934002085472075</c:v>
                </c:pt>
                <c:pt idx="33">
                  <c:v>0.66951850440013305</c:v>
                </c:pt>
                <c:pt idx="34">
                  <c:v>0.7053985888980443</c:v>
                </c:pt>
                <c:pt idx="35">
                  <c:v>0.76054931266949777</c:v>
                </c:pt>
                <c:pt idx="36">
                  <c:v>0.82745185522808218</c:v>
                </c:pt>
                <c:pt idx="37">
                  <c:v>0.90894016482616502</c:v>
                </c:pt>
                <c:pt idx="38">
                  <c:v>1.0074118760286175</c:v>
                </c:pt>
                <c:pt idx="39">
                  <c:v>1.1113328216229579</c:v>
                </c:pt>
                <c:pt idx="40">
                  <c:v>1.2272639089696502</c:v>
                </c:pt>
                <c:pt idx="41">
                  <c:v>1.3409180851616149</c:v>
                </c:pt>
                <c:pt idx="42">
                  <c:v>1.4467821680994097</c:v>
                </c:pt>
                <c:pt idx="43">
                  <c:v>1.5272168328791835</c:v>
                </c:pt>
                <c:pt idx="44">
                  <c:v>1.61730511596871</c:v>
                </c:pt>
                <c:pt idx="45">
                  <c:v>1.7325481568864052</c:v>
                </c:pt>
                <c:pt idx="46">
                  <c:v>1.8722533275099755</c:v>
                </c:pt>
                <c:pt idx="47">
                  <c:v>2.0378439194193216</c:v>
                </c:pt>
                <c:pt idx="48">
                  <c:v>2.2413440332917092</c:v>
                </c:pt>
                <c:pt idx="49">
                  <c:v>2.4890502436187005</c:v>
                </c:pt>
                <c:pt idx="50">
                  <c:v>2.7768667102598497</c:v>
                </c:pt>
                <c:pt idx="51">
                  <c:v>3.1177944389734469</c:v>
                </c:pt>
                <c:pt idx="52">
                  <c:v>3.4532453776479874</c:v>
                </c:pt>
                <c:pt idx="53">
                  <c:v>3.7906927573882641</c:v>
                </c:pt>
                <c:pt idx="54">
                  <c:v>4.1121983563768865</c:v>
                </c:pt>
                <c:pt idx="55">
                  <c:v>4.3646997627112958</c:v>
                </c:pt>
                <c:pt idx="56">
                  <c:v>4.6326422143273911</c:v>
                </c:pt>
                <c:pt idx="57">
                  <c:v>4.9845398060609272</c:v>
                </c:pt>
                <c:pt idx="58">
                  <c:v>5.4095338953044614</c:v>
                </c:pt>
                <c:pt idx="59">
                  <c:v>5.9300130279459697</c:v>
                </c:pt>
                <c:pt idx="60">
                  <c:v>6.5421492377869619</c:v>
                </c:pt>
                <c:pt idx="61">
                  <c:v>7.2715371044286936</c:v>
                </c:pt>
                <c:pt idx="62">
                  <c:v>8.0993515382897829</c:v>
                </c:pt>
                <c:pt idx="63">
                  <c:v>9.0599880507890749</c:v>
                </c:pt>
                <c:pt idx="64">
                  <c:v>10.085888790224052</c:v>
                </c:pt>
                <c:pt idx="65">
                  <c:v>11.132195248341459</c:v>
                </c:pt>
                <c:pt idx="66">
                  <c:v>12.056117549380236</c:v>
                </c:pt>
                <c:pt idx="67">
                  <c:v>12.845846152507294</c:v>
                </c:pt>
                <c:pt idx="68">
                  <c:v>13.665175510035146</c:v>
                </c:pt>
                <c:pt idx="69">
                  <c:v>14.660682097400576</c:v>
                </c:pt>
                <c:pt idx="70">
                  <c:v>15.793823374376148</c:v>
                </c:pt>
                <c:pt idx="71">
                  <c:v>17.319554878491047</c:v>
                </c:pt>
                <c:pt idx="72">
                  <c:v>19.152480048518047</c:v>
                </c:pt>
                <c:pt idx="73">
                  <c:v>21.209951059924293</c:v>
                </c:pt>
                <c:pt idx="74">
                  <c:v>23.427087409058803</c:v>
                </c:pt>
                <c:pt idx="75">
                  <c:v>12.13987830136583</c:v>
                </c:pt>
                <c:pt idx="76">
                  <c:v>13.71482213127384</c:v>
                </c:pt>
                <c:pt idx="77">
                  <c:v>15.212042221232149</c:v>
                </c:pt>
                <c:pt idx="78">
                  <c:v>16.569297668095153</c:v>
                </c:pt>
                <c:pt idx="79">
                  <c:v>17.666015139673977</c:v>
                </c:pt>
                <c:pt idx="80">
                  <c:v>18.802326545076248</c:v>
                </c:pt>
                <c:pt idx="81">
                  <c:v>20.218921277414836</c:v>
                </c:pt>
                <c:pt idx="82">
                  <c:v>22.085476324179936</c:v>
                </c:pt>
                <c:pt idx="83">
                  <c:v>24.427236742293481</c:v>
                </c:pt>
                <c:pt idx="84">
                  <c:v>27.2209908328716</c:v>
                </c:pt>
                <c:pt idx="85">
                  <c:v>30.459217531654215</c:v>
                </c:pt>
                <c:pt idx="86">
                  <c:v>33.606090304910531</c:v>
                </c:pt>
                <c:pt idx="87">
                  <c:v>36.587868303544909</c:v>
                </c:pt>
                <c:pt idx="88">
                  <c:v>39.37948331103069</c:v>
                </c:pt>
                <c:pt idx="89">
                  <c:v>42.060543285972372</c:v>
                </c:pt>
                <c:pt idx="90">
                  <c:v>44.353961355563413</c:v>
                </c:pt>
                <c:pt idx="91">
                  <c:v>46.283405791469285</c:v>
                </c:pt>
                <c:pt idx="92">
                  <c:v>48.00907248557553</c:v>
                </c:pt>
                <c:pt idx="93">
                  <c:v>50.207491241433495</c:v>
                </c:pt>
                <c:pt idx="94">
                  <c:v>52.991608946477939</c:v>
                </c:pt>
                <c:pt idx="95">
                  <c:v>56.659912822246525</c:v>
                </c:pt>
                <c:pt idx="96">
                  <c:v>61.073853153495861</c:v>
                </c:pt>
                <c:pt idx="97">
                  <c:v>66.041495321700083</c:v>
                </c:pt>
                <c:pt idx="98">
                  <c:v>71.200615547511106</c:v>
                </c:pt>
                <c:pt idx="99">
                  <c:v>75.918493064103458</c:v>
                </c:pt>
                <c:pt idx="100">
                  <c:v>80.349367143871746</c:v>
                </c:pt>
                <c:pt idx="101">
                  <c:v>84.595126375437417</c:v>
                </c:pt>
                <c:pt idx="102">
                  <c:v>88.01695592065505</c:v>
                </c:pt>
                <c:pt idx="103">
                  <c:v>90.796026757994213</c:v>
                </c:pt>
                <c:pt idx="104">
                  <c:v>93.265592523853954</c:v>
                </c:pt>
                <c:pt idx="105">
                  <c:v>96.039787309552366</c:v>
                </c:pt>
                <c:pt idx="106">
                  <c:v>99.433545141605236</c:v>
                </c:pt>
                <c:pt idx="107">
                  <c:v>103.94883478560025</c:v>
                </c:pt>
                <c:pt idx="108">
                  <c:v>109.47955657508086</c:v>
                </c:pt>
                <c:pt idx="109">
                  <c:v>115.73216195179015</c:v>
                </c:pt>
                <c:pt idx="110">
                  <c:v>121.88614226837993</c:v>
                </c:pt>
                <c:pt idx="111">
                  <c:v>127.71678016749121</c:v>
                </c:pt>
                <c:pt idx="112">
                  <c:v>132.99309907486713</c:v>
                </c:pt>
                <c:pt idx="113">
                  <c:v>137.89602990595696</c:v>
                </c:pt>
                <c:pt idx="114">
                  <c:v>142.26393093134283</c:v>
                </c:pt>
                <c:pt idx="115">
                  <c:v>145.77816782618248</c:v>
                </c:pt>
                <c:pt idx="116">
                  <c:v>148.81907861585864</c:v>
                </c:pt>
                <c:pt idx="117">
                  <c:v>151.97390067116845</c:v>
                </c:pt>
                <c:pt idx="118">
                  <c:v>156.06724990096745</c:v>
                </c:pt>
                <c:pt idx="119">
                  <c:v>161.21051067654565</c:v>
                </c:pt>
                <c:pt idx="120">
                  <c:v>167.39080959380286</c:v>
                </c:pt>
                <c:pt idx="121">
                  <c:v>173.9158750775965</c:v>
                </c:pt>
                <c:pt idx="122">
                  <c:v>180.75263269528281</c:v>
                </c:pt>
                <c:pt idx="123">
                  <c:v>187.48715542029629</c:v>
                </c:pt>
                <c:pt idx="124">
                  <c:v>192.88552105833671</c:v>
                </c:pt>
                <c:pt idx="125">
                  <c:v>198.33865104522607</c:v>
                </c:pt>
                <c:pt idx="126">
                  <c:v>202.81737960411166</c:v>
                </c:pt>
                <c:pt idx="127">
                  <c:v>206.46783551930778</c:v>
                </c:pt>
                <c:pt idx="128">
                  <c:v>209.43848740882063</c:v>
                </c:pt>
                <c:pt idx="129">
                  <c:v>212.40966416049088</c:v>
                </c:pt>
                <c:pt idx="130">
                  <c:v>216.27749385526948</c:v>
                </c:pt>
                <c:pt idx="131">
                  <c:v>221.30422577720955</c:v>
                </c:pt>
                <c:pt idx="132">
                  <c:v>227.37311615486234</c:v>
                </c:pt>
                <c:pt idx="133">
                  <c:v>234.32416440292653</c:v>
                </c:pt>
                <c:pt idx="134">
                  <c:v>240.49090353894209</c:v>
                </c:pt>
                <c:pt idx="135">
                  <c:v>243.7760769411617</c:v>
                </c:pt>
                <c:pt idx="136">
                  <c:v>247.30165843384481</c:v>
                </c:pt>
                <c:pt idx="137">
                  <c:v>251.2733668507955</c:v>
                </c:pt>
                <c:pt idx="138">
                  <c:v>255.60941211066833</c:v>
                </c:pt>
                <c:pt idx="139">
                  <c:v>259.2149250678807</c:v>
                </c:pt>
                <c:pt idx="140">
                  <c:v>262.13843089299837</c:v>
                </c:pt>
                <c:pt idx="141">
                  <c:v>265.12216136521266</c:v>
                </c:pt>
                <c:pt idx="142">
                  <c:v>268.77056412449895</c:v>
                </c:pt>
                <c:pt idx="143">
                  <c:v>273.87081852084998</c:v>
                </c:pt>
                <c:pt idx="144">
                  <c:v>279.75381520621897</c:v>
                </c:pt>
                <c:pt idx="145">
                  <c:v>286.52698063116247</c:v>
                </c:pt>
                <c:pt idx="146">
                  <c:v>293.69685726242233</c:v>
                </c:pt>
                <c:pt idx="147">
                  <c:v>300.82375223196811</c:v>
                </c:pt>
                <c:pt idx="148">
                  <c:v>306.93908141932241</c:v>
                </c:pt>
                <c:pt idx="149">
                  <c:v>312.2608117052016</c:v>
                </c:pt>
                <c:pt idx="150">
                  <c:v>317.19819332354359</c:v>
                </c:pt>
                <c:pt idx="151">
                  <c:v>321.12908486509866</c:v>
                </c:pt>
                <c:pt idx="152">
                  <c:v>324.2463595940585</c:v>
                </c:pt>
                <c:pt idx="153">
                  <c:v>327.24880298213128</c:v>
                </c:pt>
                <c:pt idx="154">
                  <c:v>330.90916253173225</c:v>
                </c:pt>
                <c:pt idx="155">
                  <c:v>335.73318438915783</c:v>
                </c:pt>
                <c:pt idx="156">
                  <c:v>341.59538285991351</c:v>
                </c:pt>
                <c:pt idx="157">
                  <c:v>348.24208660615392</c:v>
                </c:pt>
                <c:pt idx="158">
                  <c:v>355.10965576418562</c:v>
                </c:pt>
                <c:pt idx="159">
                  <c:v>362.09335104138529</c:v>
                </c:pt>
                <c:pt idx="160">
                  <c:v>368.31015901325748</c:v>
                </c:pt>
                <c:pt idx="161">
                  <c:v>374.17870943298129</c:v>
                </c:pt>
                <c:pt idx="162">
                  <c:v>378.8829840815481</c:v>
                </c:pt>
                <c:pt idx="163">
                  <c:v>383.01228617055989</c:v>
                </c:pt>
                <c:pt idx="164">
                  <c:v>270.30876963572786</c:v>
                </c:pt>
                <c:pt idx="165">
                  <c:v>273.07145215959645</c:v>
                </c:pt>
                <c:pt idx="166">
                  <c:v>276.14255360740412</c:v>
                </c:pt>
                <c:pt idx="167">
                  <c:v>279.97456703350781</c:v>
                </c:pt>
                <c:pt idx="168">
                  <c:v>285.06240329376561</c:v>
                </c:pt>
                <c:pt idx="169">
                  <c:v>291.16042434800153</c:v>
                </c:pt>
                <c:pt idx="170">
                  <c:v>297.37491487253516</c:v>
                </c:pt>
                <c:pt idx="171">
                  <c:v>303.41990802217379</c:v>
                </c:pt>
                <c:pt idx="172">
                  <c:v>309.0409914521519</c:v>
                </c:pt>
                <c:pt idx="173">
                  <c:v>314.44443425442967</c:v>
                </c:pt>
                <c:pt idx="174">
                  <c:v>319.48779554463897</c:v>
                </c:pt>
                <c:pt idx="175">
                  <c:v>323.30893643915948</c:v>
                </c:pt>
                <c:pt idx="176">
                  <c:v>326.54718476686617</c:v>
                </c:pt>
                <c:pt idx="177">
                  <c:v>329.41205949912501</c:v>
                </c:pt>
                <c:pt idx="178">
                  <c:v>332.32641812975965</c:v>
                </c:pt>
                <c:pt idx="179">
                  <c:v>336.0227533148099</c:v>
                </c:pt>
                <c:pt idx="180">
                  <c:v>341.01478680410747</c:v>
                </c:pt>
                <c:pt idx="181">
                  <c:v>346.96379891744527</c:v>
                </c:pt>
                <c:pt idx="182">
                  <c:v>353.45993065722945</c:v>
                </c:pt>
                <c:pt idx="183">
                  <c:v>359.79767083355478</c:v>
                </c:pt>
                <c:pt idx="184">
                  <c:v>365.88266608300245</c:v>
                </c:pt>
                <c:pt idx="185">
                  <c:v>371.62635629873608</c:v>
                </c:pt>
                <c:pt idx="186">
                  <c:v>376.84250832740713</c:v>
                </c:pt>
                <c:pt idx="187">
                  <c:v>380.74941289820788</c:v>
                </c:pt>
                <c:pt idx="188">
                  <c:v>384.17555815507092</c:v>
                </c:pt>
                <c:pt idx="189">
                  <c:v>387.17523087049034</c:v>
                </c:pt>
                <c:pt idx="190">
                  <c:v>390.28538047815368</c:v>
                </c:pt>
                <c:pt idx="191">
                  <c:v>394.34393794562192</c:v>
                </c:pt>
                <c:pt idx="192">
                  <c:v>399.09063741613119</c:v>
                </c:pt>
                <c:pt idx="193">
                  <c:v>404.70486269008296</c:v>
                </c:pt>
                <c:pt idx="194">
                  <c:v>411.24703391681612</c:v>
                </c:pt>
                <c:pt idx="195">
                  <c:v>418.12784552445163</c:v>
                </c:pt>
                <c:pt idx="196">
                  <c:v>424.95011285663571</c:v>
                </c:pt>
                <c:pt idx="197">
                  <c:v>429.86843341918251</c:v>
                </c:pt>
                <c:pt idx="198">
                  <c:v>435.09605095344102</c:v>
                </c:pt>
                <c:pt idx="199">
                  <c:v>439.66320647187734</c:v>
                </c:pt>
                <c:pt idx="200">
                  <c:v>442.90448137590596</c:v>
                </c:pt>
                <c:pt idx="201">
                  <c:v>445.73366871181878</c:v>
                </c:pt>
                <c:pt idx="202">
                  <c:v>448.72324599482039</c:v>
                </c:pt>
                <c:pt idx="203">
                  <c:v>452.5356718888188</c:v>
                </c:pt>
                <c:pt idx="204">
                  <c:v>457.05365771375972</c:v>
                </c:pt>
                <c:pt idx="205">
                  <c:v>463.38123379518737</c:v>
                </c:pt>
                <c:pt idx="206">
                  <c:v>469.75697663002069</c:v>
                </c:pt>
                <c:pt idx="207">
                  <c:v>476.6553175591024</c:v>
                </c:pt>
                <c:pt idx="208">
                  <c:v>482.30684594540207</c:v>
                </c:pt>
                <c:pt idx="209">
                  <c:v>488.63995443496623</c:v>
                </c:pt>
                <c:pt idx="210">
                  <c:v>494.3663579714393</c:v>
                </c:pt>
                <c:pt idx="211">
                  <c:v>498.22838477310262</c:v>
                </c:pt>
                <c:pt idx="212">
                  <c:v>502.30978030321614</c:v>
                </c:pt>
                <c:pt idx="213">
                  <c:v>505.12025501184951</c:v>
                </c:pt>
                <c:pt idx="214">
                  <c:v>508.04589470674267</c:v>
                </c:pt>
                <c:pt idx="215">
                  <c:v>511.12214871531972</c:v>
                </c:pt>
                <c:pt idx="216">
                  <c:v>515.55442279710542</c:v>
                </c:pt>
                <c:pt idx="217">
                  <c:v>521.1493482875718</c:v>
                </c:pt>
                <c:pt idx="218">
                  <c:v>527.79858406078699</c:v>
                </c:pt>
                <c:pt idx="219">
                  <c:v>535.06312020021653</c:v>
                </c:pt>
                <c:pt idx="220">
                  <c:v>541.65981578134904</c:v>
                </c:pt>
                <c:pt idx="221">
                  <c:v>546.73844729533096</c:v>
                </c:pt>
                <c:pt idx="222">
                  <c:v>551.082704553746</c:v>
                </c:pt>
                <c:pt idx="223">
                  <c:v>556.05112180095841</c:v>
                </c:pt>
                <c:pt idx="224">
                  <c:v>560.20583846525631</c:v>
                </c:pt>
                <c:pt idx="225">
                  <c:v>563.5593464586002</c:v>
                </c:pt>
                <c:pt idx="226">
                  <c:v>566.94526673748385</c:v>
                </c:pt>
                <c:pt idx="227">
                  <c:v>570.55742669166477</c:v>
                </c:pt>
                <c:pt idx="228">
                  <c:v>575.12234647593812</c:v>
                </c:pt>
                <c:pt idx="229">
                  <c:v>580.9661730451752</c:v>
                </c:pt>
                <c:pt idx="230">
                  <c:v>587.90736820811139</c:v>
                </c:pt>
                <c:pt idx="231">
                  <c:v>595.49957184515881</c:v>
                </c:pt>
                <c:pt idx="232">
                  <c:v>600.09737967490241</c:v>
                </c:pt>
                <c:pt idx="233">
                  <c:v>604.20869509130205</c:v>
                </c:pt>
                <c:pt idx="234">
                  <c:v>609.41755400655666</c:v>
                </c:pt>
                <c:pt idx="235">
                  <c:v>614.98493349744604</c:v>
                </c:pt>
                <c:pt idx="236">
                  <c:v>619.50262206125194</c:v>
                </c:pt>
                <c:pt idx="237">
                  <c:v>622.9328257711453</c:v>
                </c:pt>
                <c:pt idx="238">
                  <c:v>626.00935406138501</c:v>
                </c:pt>
                <c:pt idx="239">
                  <c:v>629.37092644752659</c:v>
                </c:pt>
                <c:pt idx="240">
                  <c:v>633.72165333751434</c:v>
                </c:pt>
                <c:pt idx="241">
                  <c:v>639.42905723599733</c:v>
                </c:pt>
                <c:pt idx="242">
                  <c:v>646.12326947082806</c:v>
                </c:pt>
                <c:pt idx="243">
                  <c:v>653.62783353274847</c:v>
                </c:pt>
                <c:pt idx="244">
                  <c:v>659.52859445962417</c:v>
                </c:pt>
                <c:pt idx="245">
                  <c:v>666.27926425781061</c:v>
                </c:pt>
                <c:pt idx="246">
                  <c:v>672.24041815331839</c:v>
                </c:pt>
                <c:pt idx="247">
                  <c:v>677.33972464899443</c:v>
                </c:pt>
                <c:pt idx="248">
                  <c:v>681.78113265676393</c:v>
                </c:pt>
                <c:pt idx="249">
                  <c:v>685.10615807341162</c:v>
                </c:pt>
                <c:pt idx="250">
                  <c:v>688.11870295154984</c:v>
                </c:pt>
                <c:pt idx="251">
                  <c:v>691.29177837331031</c:v>
                </c:pt>
                <c:pt idx="252">
                  <c:v>695.30100977371274</c:v>
                </c:pt>
                <c:pt idx="253">
                  <c:v>700.02913467682231</c:v>
                </c:pt>
                <c:pt idx="254">
                  <c:v>706.0094712197224</c:v>
                </c:pt>
                <c:pt idx="255">
                  <c:v>712.47449776991687</c:v>
                </c:pt>
                <c:pt idx="256">
                  <c:v>719.77510367756236</c:v>
                </c:pt>
                <c:pt idx="257">
                  <c:v>725.11065326680171</c:v>
                </c:pt>
                <c:pt idx="258">
                  <c:v>728.68927074615465</c:v>
                </c:pt>
                <c:pt idx="259">
                  <c:v>732.52268004383006</c:v>
                </c:pt>
                <c:pt idx="260">
                  <c:v>737.21659144047783</c:v>
                </c:pt>
                <c:pt idx="261">
                  <c:v>740.76423283577856</c:v>
                </c:pt>
                <c:pt idx="262">
                  <c:v>743.88794503028248</c:v>
                </c:pt>
                <c:pt idx="263">
                  <c:v>747.11960000241424</c:v>
                </c:pt>
                <c:pt idx="264">
                  <c:v>751.00569568832077</c:v>
                </c:pt>
                <c:pt idx="265">
                  <c:v>755.97798955097653</c:v>
                </c:pt>
                <c:pt idx="266">
                  <c:v>762.14925415258176</c:v>
                </c:pt>
                <c:pt idx="267">
                  <c:v>768.85137999229653</c:v>
                </c:pt>
                <c:pt idx="268">
                  <c:v>776.18517523942342</c:v>
                </c:pt>
                <c:pt idx="269">
                  <c:v>783.16570319803395</c:v>
                </c:pt>
                <c:pt idx="270">
                  <c:v>788.08385399616873</c:v>
                </c:pt>
                <c:pt idx="271">
                  <c:v>791.20866081851648</c:v>
                </c:pt>
                <c:pt idx="272">
                  <c:v>795.6546895804662</c:v>
                </c:pt>
                <c:pt idx="273">
                  <c:v>799.67198508317358</c:v>
                </c:pt>
                <c:pt idx="274">
                  <c:v>802.99877154770786</c:v>
                </c:pt>
                <c:pt idx="275">
                  <c:v>806.16408541188673</c:v>
                </c:pt>
                <c:pt idx="276">
                  <c:v>809.88867245294864</c:v>
                </c:pt>
                <c:pt idx="277">
                  <c:v>814.34357230348439</c:v>
                </c:pt>
                <c:pt idx="278">
                  <c:v>819.82233624849744</c:v>
                </c:pt>
                <c:pt idx="279">
                  <c:v>826.93234053370077</c:v>
                </c:pt>
                <c:pt idx="280">
                  <c:v>833.96788512719388</c:v>
                </c:pt>
                <c:pt idx="281">
                  <c:v>839.89674172262153</c:v>
                </c:pt>
                <c:pt idx="282">
                  <c:v>846.17517053379481</c:v>
                </c:pt>
                <c:pt idx="283">
                  <c:v>851.80634628915811</c:v>
                </c:pt>
                <c:pt idx="284">
                  <c:v>856.58415550006248</c:v>
                </c:pt>
                <c:pt idx="285">
                  <c:v>860.46181735189066</c:v>
                </c:pt>
                <c:pt idx="286">
                  <c:v>863.6822716297396</c:v>
                </c:pt>
                <c:pt idx="287">
                  <c:v>866.61654029424096</c:v>
                </c:pt>
                <c:pt idx="288">
                  <c:v>870.23728579576368</c:v>
                </c:pt>
                <c:pt idx="289">
                  <c:v>874.93662820201303</c:v>
                </c:pt>
                <c:pt idx="290">
                  <c:v>880.55680397999583</c:v>
                </c:pt>
                <c:pt idx="291">
                  <c:v>887.14452632330676</c:v>
                </c:pt>
                <c:pt idx="292">
                  <c:v>894.18022614492713</c:v>
                </c:pt>
                <c:pt idx="293">
                  <c:v>901.19202837780244</c:v>
                </c:pt>
                <c:pt idx="294">
                  <c:v>907.63755353980923</c:v>
                </c:pt>
                <c:pt idx="295">
                  <c:v>913.74120201286439</c:v>
                </c:pt>
                <c:pt idx="296">
                  <c:v>918.54346227513565</c:v>
                </c:pt>
                <c:pt idx="297">
                  <c:v>922.752409756102</c:v>
                </c:pt>
                <c:pt idx="298">
                  <c:v>926.16251811699726</c:v>
                </c:pt>
                <c:pt idx="299">
                  <c:v>929.16774377486684</c:v>
                </c:pt>
                <c:pt idx="300">
                  <c:v>932.71867947144119</c:v>
                </c:pt>
                <c:pt idx="301">
                  <c:v>937.14486252904123</c:v>
                </c:pt>
                <c:pt idx="302">
                  <c:v>943.28811417991028</c:v>
                </c:pt>
                <c:pt idx="303">
                  <c:v>949.58466710809489</c:v>
                </c:pt>
                <c:pt idx="304">
                  <c:v>956.85909986253785</c:v>
                </c:pt>
                <c:pt idx="305">
                  <c:v>964.02256618126751</c:v>
                </c:pt>
                <c:pt idx="306">
                  <c:v>971.18689174498741</c:v>
                </c:pt>
                <c:pt idx="307">
                  <c:v>977.15813665041958</c:v>
                </c:pt>
                <c:pt idx="308">
                  <c:v>982.74936384477462</c:v>
                </c:pt>
                <c:pt idx="309">
                  <c:v>987.27987926679805</c:v>
                </c:pt>
                <c:pt idx="310">
                  <c:v>990.53403987094612</c:v>
                </c:pt>
                <c:pt idx="311">
                  <c:v>993.62212037962263</c:v>
                </c:pt>
                <c:pt idx="312">
                  <c:v>996.89572648023557</c:v>
                </c:pt>
                <c:pt idx="313">
                  <c:v>1000.8700497400185</c:v>
                </c:pt>
                <c:pt idx="314">
                  <c:v>1005.9424452320978</c:v>
                </c:pt>
                <c:pt idx="315">
                  <c:v>1012.4616566282056</c:v>
                </c:pt>
                <c:pt idx="316">
                  <c:v>1019.607114280018</c:v>
                </c:pt>
                <c:pt idx="317">
                  <c:v>1026.9016503349078</c:v>
                </c:pt>
                <c:pt idx="318">
                  <c:v>1031.4213983870707</c:v>
                </c:pt>
                <c:pt idx="319">
                  <c:v>1036.6343002647352</c:v>
                </c:pt>
                <c:pt idx="320">
                  <c:v>1041.4300278844096</c:v>
                </c:pt>
                <c:pt idx="321">
                  <c:v>1045.5369340426614</c:v>
                </c:pt>
                <c:pt idx="322">
                  <c:v>1048.8231308391705</c:v>
                </c:pt>
                <c:pt idx="323">
                  <c:v>1051.4585352003653</c:v>
                </c:pt>
                <c:pt idx="324">
                  <c:v>1054.0727574355565</c:v>
                </c:pt>
                <c:pt idx="325">
                  <c:v>1057.6415728035438</c:v>
                </c:pt>
                <c:pt idx="326">
                  <c:v>1062.4594952584155</c:v>
                </c:pt>
                <c:pt idx="327">
                  <c:v>1068.6208833184282</c:v>
                </c:pt>
                <c:pt idx="328">
                  <c:v>1075.3260048805321</c:v>
                </c:pt>
                <c:pt idx="329">
                  <c:v>1082.1688437005769</c:v>
                </c:pt>
                <c:pt idx="330">
                  <c:v>1088.2214602379531</c:v>
                </c:pt>
                <c:pt idx="331">
                  <c:v>1094.4197078166228</c:v>
                </c:pt>
                <c:pt idx="332">
                  <c:v>1099.9860724705231</c:v>
                </c:pt>
                <c:pt idx="333">
                  <c:v>1104.6117542674031</c:v>
                </c:pt>
                <c:pt idx="334">
                  <c:v>1108.251204776587</c:v>
                </c:pt>
                <c:pt idx="335">
                  <c:v>1111.3556876491491</c:v>
                </c:pt>
                <c:pt idx="336">
                  <c:v>1114.6103487839002</c:v>
                </c:pt>
                <c:pt idx="337">
                  <c:v>1118.665365001357</c:v>
                </c:pt>
                <c:pt idx="338">
                  <c:v>1123.9743233056915</c:v>
                </c:pt>
                <c:pt idx="339">
                  <c:v>1130.1883034174662</c:v>
                </c:pt>
                <c:pt idx="340">
                  <c:v>1136.8226808111904</c:v>
                </c:pt>
                <c:pt idx="341">
                  <c:v>1144.017715657892</c:v>
                </c:pt>
                <c:pt idx="342">
                  <c:v>1151.0186528239703</c:v>
                </c:pt>
                <c:pt idx="343">
                  <c:v>1157.6820511870483</c:v>
                </c:pt>
                <c:pt idx="344">
                  <c:v>1163.2840382213976</c:v>
                </c:pt>
                <c:pt idx="345">
                  <c:v>1167.9929364176032</c:v>
                </c:pt>
                <c:pt idx="346">
                  <c:v>1171.7561474630631</c:v>
                </c:pt>
                <c:pt idx="347">
                  <c:v>1174.8547378994037</c:v>
                </c:pt>
                <c:pt idx="348">
                  <c:v>1177.5678310070643</c:v>
                </c:pt>
                <c:pt idx="349">
                  <c:v>1181.2680679487376</c:v>
                </c:pt>
                <c:pt idx="350">
                  <c:v>1186.183378221438</c:v>
                </c:pt>
                <c:pt idx="351">
                  <c:v>1192.147564062934</c:v>
                </c:pt>
                <c:pt idx="352">
                  <c:v>1198.6539122315344</c:v>
                </c:pt>
                <c:pt idx="353">
                  <c:v>1206.2307080242001</c:v>
                </c:pt>
                <c:pt idx="354">
                  <c:v>1213.5902970782843</c:v>
                </c:pt>
                <c:pt idx="355">
                  <c:v>1220.141826586706</c:v>
                </c:pt>
                <c:pt idx="356">
                  <c:v>1225.8949757996672</c:v>
                </c:pt>
                <c:pt idx="357">
                  <c:v>1230.7244856069508</c:v>
                </c:pt>
                <c:pt idx="358">
                  <c:v>1234.5044937950761</c:v>
                </c:pt>
                <c:pt idx="359">
                  <c:v>1237.9420301512882</c:v>
                </c:pt>
                <c:pt idx="360">
                  <c:v>1241.087981916636</c:v>
                </c:pt>
                <c:pt idx="361">
                  <c:v>1244.7793182344433</c:v>
                </c:pt>
                <c:pt idx="362">
                  <c:v>1249.4733984365585</c:v>
                </c:pt>
                <c:pt idx="363">
                  <c:v>1255.4909143075738</c:v>
                </c:pt>
                <c:pt idx="364">
                  <c:v>1262.3247324473982</c:v>
                </c:pt>
                <c:pt idx="365">
                  <c:v>1268.7845419798584</c:v>
                </c:pt>
                <c:pt idx="366">
                  <c:v>1270.7104186406837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990336"/>
        <c:axId val="182991872"/>
      </c:lineChart>
      <c:catAx>
        <c:axId val="18299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2991872"/>
        <c:crosses val="autoZero"/>
        <c:auto val="1"/>
        <c:lblAlgn val="ctr"/>
        <c:lblOffset val="100"/>
        <c:tickLblSkip val="25"/>
        <c:noMultiLvlLbl val="0"/>
      </c:catAx>
      <c:valAx>
        <c:axId val="182991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9903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N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NZ" sz="1400"/>
              <a:t>Tree diameter for Varying</a:t>
            </a:r>
            <a:r>
              <a:rPr lang="en-NZ" sz="1400" baseline="0"/>
              <a:t> Management Schemes</a:t>
            </a:r>
          </a:p>
          <a:p>
            <a:pPr>
              <a:defRPr/>
            </a:pPr>
            <a:r>
              <a:rPr lang="en-NZ" sz="1400" baseline="0"/>
              <a:t>Northland Pinus Radiata</a:t>
            </a:r>
            <a:endParaRPr lang="en-NZ" sz="14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60789962230331"/>
          <c:y val="0.12488020215747143"/>
          <c:w val="0.84481291210549903"/>
          <c:h val="0.76781113020770886"/>
        </c:manualLayout>
      </c:layout>
      <c:lineChart>
        <c:grouping val="standard"/>
        <c:varyColors val="0"/>
        <c:ser>
          <c:idx val="0"/>
          <c:order val="0"/>
          <c:tx>
            <c:strRef>
              <c:f>'30 year - dbh'!$C$3:$C$4</c:f>
              <c:strCache>
                <c:ptCount val="1"/>
                <c:pt idx="0">
                  <c:v>nl no mgmt</c:v>
                </c:pt>
              </c:strCache>
            </c:strRef>
          </c:tx>
          <c:marker>
            <c:symbol val="none"/>
          </c:marker>
          <c:cat>
            <c:numRef>
              <c:f>'30 year - dbh'!$B$5:$B$371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dbh'!$C$5:$C$371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3.4526000000000001E-2</c:v>
                </c:pt>
                <c:pt idx="9">
                  <c:v>9.0741000000000002E-2</c:v>
                </c:pt>
                <c:pt idx="10">
                  <c:v>0.15113399999999999</c:v>
                </c:pt>
                <c:pt idx="11">
                  <c:v>0.217117</c:v>
                </c:pt>
                <c:pt idx="12">
                  <c:v>0.29304000000000002</c:v>
                </c:pt>
                <c:pt idx="13">
                  <c:v>0.21657799999999999</c:v>
                </c:pt>
                <c:pt idx="14">
                  <c:v>0.28878199999999998</c:v>
                </c:pt>
                <c:pt idx="15">
                  <c:v>0.36005799999999999</c:v>
                </c:pt>
                <c:pt idx="16">
                  <c:v>0.42845899999999998</c:v>
                </c:pt>
                <c:pt idx="17">
                  <c:v>0.48303699999999999</c:v>
                </c:pt>
                <c:pt idx="18">
                  <c:v>0.52514899999999998</c:v>
                </c:pt>
                <c:pt idx="19">
                  <c:v>0.55979199999999996</c:v>
                </c:pt>
                <c:pt idx="20">
                  <c:v>0.59929900000000003</c:v>
                </c:pt>
                <c:pt idx="21">
                  <c:v>0.64332599999999995</c:v>
                </c:pt>
                <c:pt idx="22">
                  <c:v>0.69401500000000005</c:v>
                </c:pt>
                <c:pt idx="23">
                  <c:v>0.75200500000000003</c:v>
                </c:pt>
                <c:pt idx="24">
                  <c:v>0.81846799999999997</c:v>
                </c:pt>
                <c:pt idx="25">
                  <c:v>0.87504300000000002</c:v>
                </c:pt>
                <c:pt idx="26">
                  <c:v>0.950936</c:v>
                </c:pt>
                <c:pt idx="27">
                  <c:v>1.035401</c:v>
                </c:pt>
                <c:pt idx="28">
                  <c:v>1.1150439999999999</c:v>
                </c:pt>
                <c:pt idx="29">
                  <c:v>1.1833769999999999</c:v>
                </c:pt>
                <c:pt idx="30">
                  <c:v>1.234764</c:v>
                </c:pt>
                <c:pt idx="31">
                  <c:v>1.2807459999999999</c:v>
                </c:pt>
                <c:pt idx="32">
                  <c:v>1.3321259999999999</c:v>
                </c:pt>
                <c:pt idx="33">
                  <c:v>1.3862000000000001</c:v>
                </c:pt>
                <c:pt idx="34">
                  <c:v>1.4485209999999999</c:v>
                </c:pt>
                <c:pt idx="35">
                  <c:v>1.566964</c:v>
                </c:pt>
                <c:pt idx="36">
                  <c:v>1.695206</c:v>
                </c:pt>
                <c:pt idx="37">
                  <c:v>1.8320320000000001</c:v>
                </c:pt>
                <c:pt idx="38">
                  <c:v>1.979806</c:v>
                </c:pt>
                <c:pt idx="39">
                  <c:v>2.125089</c:v>
                </c:pt>
                <c:pt idx="40">
                  <c:v>2.2816290000000001</c:v>
                </c:pt>
                <c:pt idx="41">
                  <c:v>2.4260649999999999</c:v>
                </c:pt>
                <c:pt idx="42">
                  <c:v>2.5513620000000001</c:v>
                </c:pt>
                <c:pt idx="43">
                  <c:v>2.640819</c:v>
                </c:pt>
                <c:pt idx="44">
                  <c:v>2.7356989999999999</c:v>
                </c:pt>
                <c:pt idx="45">
                  <c:v>2.8499150000000002</c:v>
                </c:pt>
                <c:pt idx="46">
                  <c:v>2.9793249999999998</c:v>
                </c:pt>
                <c:pt idx="47">
                  <c:v>3.1222889999999999</c:v>
                </c:pt>
                <c:pt idx="48">
                  <c:v>3.2857080000000001</c:v>
                </c:pt>
                <c:pt idx="49">
                  <c:v>3.4703780000000002</c:v>
                </c:pt>
                <c:pt idx="50">
                  <c:v>3.6696559999999998</c:v>
                </c:pt>
                <c:pt idx="51">
                  <c:v>3.8890400000000001</c:v>
                </c:pt>
                <c:pt idx="52">
                  <c:v>4.0907520000000002</c:v>
                </c:pt>
                <c:pt idx="53">
                  <c:v>4.2819969999999996</c:v>
                </c:pt>
                <c:pt idx="54">
                  <c:v>4.4549269999999996</c:v>
                </c:pt>
                <c:pt idx="55">
                  <c:v>4.5851810000000004</c:v>
                </c:pt>
                <c:pt idx="56">
                  <c:v>4.7187010000000003</c:v>
                </c:pt>
                <c:pt idx="57">
                  <c:v>4.8872770000000001</c:v>
                </c:pt>
                <c:pt idx="58">
                  <c:v>5.0817139999999998</c:v>
                </c:pt>
                <c:pt idx="59">
                  <c:v>5.3078859999999999</c:v>
                </c:pt>
                <c:pt idx="60">
                  <c:v>5.5593329999999996</c:v>
                </c:pt>
                <c:pt idx="61">
                  <c:v>5.8414080000000004</c:v>
                </c:pt>
                <c:pt idx="62">
                  <c:v>6.1419839999999999</c:v>
                </c:pt>
                <c:pt idx="63">
                  <c:v>6.4688569999999999</c:v>
                </c:pt>
                <c:pt idx="64">
                  <c:v>6.7960750000000001</c:v>
                </c:pt>
                <c:pt idx="65">
                  <c:v>7.1101289999999997</c:v>
                </c:pt>
                <c:pt idx="66">
                  <c:v>7.3732389999999999</c:v>
                </c:pt>
                <c:pt idx="67">
                  <c:v>7.5888429999999998</c:v>
                </c:pt>
                <c:pt idx="68">
                  <c:v>7.804405</c:v>
                </c:pt>
                <c:pt idx="69">
                  <c:v>8.0562830000000005</c:v>
                </c:pt>
                <c:pt idx="70">
                  <c:v>8.3309739999999994</c:v>
                </c:pt>
                <c:pt idx="71">
                  <c:v>8.6830409999999993</c:v>
                </c:pt>
                <c:pt idx="72">
                  <c:v>9.0825619999999994</c:v>
                </c:pt>
                <c:pt idx="73">
                  <c:v>9.5049779999999995</c:v>
                </c:pt>
                <c:pt idx="74">
                  <c:v>9.933897</c:v>
                </c:pt>
                <c:pt idx="75">
                  <c:v>10.334630000000001</c:v>
                </c:pt>
                <c:pt idx="76">
                  <c:v>10.728059999999999</c:v>
                </c:pt>
                <c:pt idx="77">
                  <c:v>11.07541</c:v>
                </c:pt>
                <c:pt idx="78">
                  <c:v>11.372159999999999</c:v>
                </c:pt>
                <c:pt idx="79">
                  <c:v>11.602029999999999</c:v>
                </c:pt>
                <c:pt idx="80">
                  <c:v>11.8169</c:v>
                </c:pt>
                <c:pt idx="81">
                  <c:v>12.064629999999999</c:v>
                </c:pt>
                <c:pt idx="82">
                  <c:v>12.35975</c:v>
                </c:pt>
                <c:pt idx="83">
                  <c:v>12.69666</c:v>
                </c:pt>
                <c:pt idx="84">
                  <c:v>13.063929999999999</c:v>
                </c:pt>
                <c:pt idx="85">
                  <c:v>13.448359999999999</c:v>
                </c:pt>
                <c:pt idx="86">
                  <c:v>13.770849999999999</c:v>
                </c:pt>
                <c:pt idx="87">
                  <c:v>14.058020000000001</c:v>
                </c:pt>
                <c:pt idx="88">
                  <c:v>14.321160000000001</c:v>
                </c:pt>
                <c:pt idx="89">
                  <c:v>14.56447</c:v>
                </c:pt>
                <c:pt idx="90">
                  <c:v>14.76911</c:v>
                </c:pt>
                <c:pt idx="91">
                  <c:v>14.93305</c:v>
                </c:pt>
                <c:pt idx="92">
                  <c:v>15.074249999999999</c:v>
                </c:pt>
                <c:pt idx="93">
                  <c:v>15.24417</c:v>
                </c:pt>
                <c:pt idx="94">
                  <c:v>15.4466</c:v>
                </c:pt>
                <c:pt idx="95">
                  <c:v>15.69346</c:v>
                </c:pt>
                <c:pt idx="96">
                  <c:v>15.97364</c:v>
                </c:pt>
                <c:pt idx="97">
                  <c:v>16.266819999999999</c:v>
                </c:pt>
                <c:pt idx="98">
                  <c:v>16.55227</c:v>
                </c:pt>
                <c:pt idx="99">
                  <c:v>16.804269999999999</c:v>
                </c:pt>
                <c:pt idx="100">
                  <c:v>17.036210000000001</c:v>
                </c:pt>
                <c:pt idx="101">
                  <c:v>17.25048</c:v>
                </c:pt>
                <c:pt idx="102">
                  <c:v>17.422339999999998</c:v>
                </c:pt>
                <c:pt idx="103">
                  <c:v>17.55705</c:v>
                </c:pt>
                <c:pt idx="104">
                  <c:v>17.675070000000002</c:v>
                </c:pt>
                <c:pt idx="105">
                  <c:v>17.80124</c:v>
                </c:pt>
                <c:pt idx="106">
                  <c:v>17.955639999999999</c:v>
                </c:pt>
                <c:pt idx="107">
                  <c:v>18.150880000000001</c:v>
                </c:pt>
                <c:pt idx="108">
                  <c:v>18.376619999999999</c:v>
                </c:pt>
                <c:pt idx="109">
                  <c:v>18.619820000000001</c:v>
                </c:pt>
                <c:pt idx="110">
                  <c:v>18.85003</c:v>
                </c:pt>
                <c:pt idx="111">
                  <c:v>19.062159999999999</c:v>
                </c:pt>
                <c:pt idx="112">
                  <c:v>19.2531</c:v>
                </c:pt>
                <c:pt idx="113">
                  <c:v>19.42764</c:v>
                </c:pt>
                <c:pt idx="114">
                  <c:v>19.579070000000002</c:v>
                </c:pt>
                <c:pt idx="115">
                  <c:v>19.704129999999999</c:v>
                </c:pt>
                <c:pt idx="116">
                  <c:v>19.811029999999999</c:v>
                </c:pt>
                <c:pt idx="117">
                  <c:v>19.915949999999999</c:v>
                </c:pt>
                <c:pt idx="118">
                  <c:v>20.049330000000001</c:v>
                </c:pt>
                <c:pt idx="119">
                  <c:v>20.214919999999999</c:v>
                </c:pt>
                <c:pt idx="120">
                  <c:v>20.40579</c:v>
                </c:pt>
                <c:pt idx="121">
                  <c:v>20.604310000000002</c:v>
                </c:pt>
                <c:pt idx="122">
                  <c:v>20.804690000000001</c:v>
                </c:pt>
                <c:pt idx="123">
                  <c:v>20.994420000000002</c:v>
                </c:pt>
                <c:pt idx="124">
                  <c:v>21.14931</c:v>
                </c:pt>
                <c:pt idx="125">
                  <c:v>21.302430000000001</c:v>
                </c:pt>
                <c:pt idx="126">
                  <c:v>21.430810000000001</c:v>
                </c:pt>
                <c:pt idx="127">
                  <c:v>21.535969999999999</c:v>
                </c:pt>
                <c:pt idx="128">
                  <c:v>21.61918</c:v>
                </c:pt>
                <c:pt idx="129">
                  <c:v>21.700579999999999</c:v>
                </c:pt>
                <c:pt idx="130">
                  <c:v>21.803850000000001</c:v>
                </c:pt>
                <c:pt idx="131">
                  <c:v>21.935749999999999</c:v>
                </c:pt>
                <c:pt idx="132">
                  <c:v>22.09337</c:v>
                </c:pt>
                <c:pt idx="133">
                  <c:v>22.27028</c:v>
                </c:pt>
                <c:pt idx="134">
                  <c:v>22.425930000000001</c:v>
                </c:pt>
                <c:pt idx="135">
                  <c:v>22.513470000000002</c:v>
                </c:pt>
                <c:pt idx="136">
                  <c:v>22.603370000000002</c:v>
                </c:pt>
                <c:pt idx="137">
                  <c:v>22.704180000000001</c:v>
                </c:pt>
                <c:pt idx="138">
                  <c:v>22.814810000000001</c:v>
                </c:pt>
                <c:pt idx="139">
                  <c:v>22.906400000000001</c:v>
                </c:pt>
                <c:pt idx="140">
                  <c:v>22.980329999999999</c:v>
                </c:pt>
                <c:pt idx="141">
                  <c:v>23.0534</c:v>
                </c:pt>
                <c:pt idx="142">
                  <c:v>23.14236</c:v>
                </c:pt>
                <c:pt idx="143">
                  <c:v>23.263750000000002</c:v>
                </c:pt>
                <c:pt idx="144">
                  <c:v>23.402370000000001</c:v>
                </c:pt>
                <c:pt idx="145">
                  <c:v>23.56</c:v>
                </c:pt>
                <c:pt idx="146">
                  <c:v>23.722429999999999</c:v>
                </c:pt>
                <c:pt idx="147">
                  <c:v>23.880870000000002</c:v>
                </c:pt>
                <c:pt idx="148">
                  <c:v>24.018999999999998</c:v>
                </c:pt>
                <c:pt idx="149">
                  <c:v>24.137840000000001</c:v>
                </c:pt>
                <c:pt idx="150">
                  <c:v>24.245979999999999</c:v>
                </c:pt>
                <c:pt idx="151">
                  <c:v>24.333020000000001</c:v>
                </c:pt>
                <c:pt idx="152">
                  <c:v>24.401910000000001</c:v>
                </c:pt>
                <c:pt idx="153">
                  <c:v>24.467970000000001</c:v>
                </c:pt>
                <c:pt idx="154">
                  <c:v>24.5471</c:v>
                </c:pt>
                <c:pt idx="155">
                  <c:v>24.649149999999999</c:v>
                </c:pt>
                <c:pt idx="156">
                  <c:v>24.77112</c:v>
                </c:pt>
                <c:pt idx="157">
                  <c:v>24.907959999999999</c:v>
                </c:pt>
                <c:pt idx="158">
                  <c:v>25.047689999999999</c:v>
                </c:pt>
                <c:pt idx="159">
                  <c:v>25.187180000000001</c:v>
                </c:pt>
                <c:pt idx="160">
                  <c:v>25.31532</c:v>
                </c:pt>
                <c:pt idx="161">
                  <c:v>25.430969999999999</c:v>
                </c:pt>
                <c:pt idx="162">
                  <c:v>25.52487</c:v>
                </c:pt>
                <c:pt idx="163">
                  <c:v>25.60698</c:v>
                </c:pt>
                <c:pt idx="164">
                  <c:v>25.671939999999999</c:v>
                </c:pt>
                <c:pt idx="165">
                  <c:v>25.732669999999999</c:v>
                </c:pt>
                <c:pt idx="166">
                  <c:v>25.79832</c:v>
                </c:pt>
                <c:pt idx="167">
                  <c:v>25.878900000000002</c:v>
                </c:pt>
                <c:pt idx="168">
                  <c:v>25.984549999999999</c:v>
                </c:pt>
                <c:pt idx="169">
                  <c:v>26.11007</c:v>
                </c:pt>
                <c:pt idx="170">
                  <c:v>26.237549999999999</c:v>
                </c:pt>
                <c:pt idx="171">
                  <c:v>26.36027</c:v>
                </c:pt>
                <c:pt idx="172">
                  <c:v>26.473800000000001</c:v>
                </c:pt>
                <c:pt idx="173">
                  <c:v>26.582409999999999</c:v>
                </c:pt>
                <c:pt idx="174">
                  <c:v>26.683009999999999</c:v>
                </c:pt>
                <c:pt idx="175">
                  <c:v>26.759070000000001</c:v>
                </c:pt>
                <c:pt idx="176">
                  <c:v>26.823709999999998</c:v>
                </c:pt>
                <c:pt idx="177">
                  <c:v>26.879709999999999</c:v>
                </c:pt>
                <c:pt idx="178">
                  <c:v>26.935890000000001</c:v>
                </c:pt>
                <c:pt idx="179">
                  <c:v>27.00611</c:v>
                </c:pt>
                <c:pt idx="180">
                  <c:v>27.100190000000001</c:v>
                </c:pt>
                <c:pt idx="181">
                  <c:v>27.211269999999999</c:v>
                </c:pt>
                <c:pt idx="182">
                  <c:v>27.33126</c:v>
                </c:pt>
                <c:pt idx="183">
                  <c:v>27.44669</c:v>
                </c:pt>
                <c:pt idx="184">
                  <c:v>27.55556</c:v>
                </c:pt>
                <c:pt idx="185">
                  <c:v>27.6526</c:v>
                </c:pt>
                <c:pt idx="186">
                  <c:v>27.74457</c:v>
                </c:pt>
                <c:pt idx="187">
                  <c:v>27.81418</c:v>
                </c:pt>
                <c:pt idx="188">
                  <c:v>27.87472</c:v>
                </c:pt>
                <c:pt idx="189">
                  <c:v>27.927119999999999</c:v>
                </c:pt>
                <c:pt idx="190">
                  <c:v>27.980709999999998</c:v>
                </c:pt>
                <c:pt idx="191">
                  <c:v>28.04945</c:v>
                </c:pt>
                <c:pt idx="192">
                  <c:v>28.12951</c:v>
                </c:pt>
                <c:pt idx="193">
                  <c:v>28.22326</c:v>
                </c:pt>
                <c:pt idx="194">
                  <c:v>28.33117</c:v>
                </c:pt>
                <c:pt idx="195">
                  <c:v>28.44342</c:v>
                </c:pt>
                <c:pt idx="196">
                  <c:v>28.551629999999999</c:v>
                </c:pt>
                <c:pt idx="197">
                  <c:v>28.62884</c:v>
                </c:pt>
                <c:pt idx="198">
                  <c:v>28.712340000000001</c:v>
                </c:pt>
                <c:pt idx="199">
                  <c:v>28.785260000000001</c:v>
                </c:pt>
                <c:pt idx="200">
                  <c:v>28.837579999999999</c:v>
                </c:pt>
                <c:pt idx="201">
                  <c:v>28.882829999999998</c:v>
                </c:pt>
                <c:pt idx="202">
                  <c:v>28.92999</c:v>
                </c:pt>
                <c:pt idx="203">
                  <c:v>28.989540000000002</c:v>
                </c:pt>
                <c:pt idx="204">
                  <c:v>29.059519999999999</c:v>
                </c:pt>
                <c:pt idx="205">
                  <c:v>29.155470000000001</c:v>
                </c:pt>
                <c:pt idx="206">
                  <c:v>29.252030000000001</c:v>
                </c:pt>
                <c:pt idx="207">
                  <c:v>29.35454</c:v>
                </c:pt>
                <c:pt idx="208">
                  <c:v>29.43825</c:v>
                </c:pt>
                <c:pt idx="209">
                  <c:v>29.530480000000001</c:v>
                </c:pt>
                <c:pt idx="210">
                  <c:v>29.613900000000001</c:v>
                </c:pt>
                <c:pt idx="211">
                  <c:v>29.670200000000001</c:v>
                </c:pt>
                <c:pt idx="212">
                  <c:v>29.729690000000002</c:v>
                </c:pt>
                <c:pt idx="213">
                  <c:v>29.770980000000002</c:v>
                </c:pt>
                <c:pt idx="214">
                  <c:v>29.81306</c:v>
                </c:pt>
                <c:pt idx="215">
                  <c:v>29.857050000000001</c:v>
                </c:pt>
                <c:pt idx="216">
                  <c:v>29.91996</c:v>
                </c:pt>
                <c:pt idx="217">
                  <c:v>29.99905</c:v>
                </c:pt>
                <c:pt idx="218">
                  <c:v>30.091950000000001</c:v>
                </c:pt>
                <c:pt idx="219">
                  <c:v>30.19182</c:v>
                </c:pt>
                <c:pt idx="220">
                  <c:v>30.282330000000002</c:v>
                </c:pt>
                <c:pt idx="221">
                  <c:v>30.352959999999999</c:v>
                </c:pt>
                <c:pt idx="222">
                  <c:v>30.412600000000001</c:v>
                </c:pt>
                <c:pt idx="223">
                  <c:v>30.48049</c:v>
                </c:pt>
                <c:pt idx="224">
                  <c:v>30.537579999999998</c:v>
                </c:pt>
                <c:pt idx="225">
                  <c:v>30.583379999999998</c:v>
                </c:pt>
                <c:pt idx="226">
                  <c:v>30.629069999999999</c:v>
                </c:pt>
                <c:pt idx="227">
                  <c:v>30.677579999999999</c:v>
                </c:pt>
                <c:pt idx="228">
                  <c:v>30.73743</c:v>
                </c:pt>
                <c:pt idx="229">
                  <c:v>30.813510000000001</c:v>
                </c:pt>
                <c:pt idx="230">
                  <c:v>30.90353</c:v>
                </c:pt>
                <c:pt idx="231">
                  <c:v>31.00084</c:v>
                </c:pt>
                <c:pt idx="232">
                  <c:v>31.061350000000001</c:v>
                </c:pt>
                <c:pt idx="233">
                  <c:v>31.114170000000001</c:v>
                </c:pt>
                <c:pt idx="234">
                  <c:v>31.181360000000002</c:v>
                </c:pt>
                <c:pt idx="235">
                  <c:v>31.25216</c:v>
                </c:pt>
                <c:pt idx="236">
                  <c:v>31.31005</c:v>
                </c:pt>
                <c:pt idx="237">
                  <c:v>31.354199999999999</c:v>
                </c:pt>
                <c:pt idx="238">
                  <c:v>31.393090000000001</c:v>
                </c:pt>
                <c:pt idx="239">
                  <c:v>31.435130000000001</c:v>
                </c:pt>
                <c:pt idx="240">
                  <c:v>31.48893</c:v>
                </c:pt>
                <c:pt idx="241">
                  <c:v>31.558689999999999</c:v>
                </c:pt>
                <c:pt idx="242">
                  <c:v>31.639669999999999</c:v>
                </c:pt>
                <c:pt idx="243">
                  <c:v>31.729579999999999</c:v>
                </c:pt>
                <c:pt idx="244">
                  <c:v>31.80369</c:v>
                </c:pt>
                <c:pt idx="245">
                  <c:v>31.884620000000002</c:v>
                </c:pt>
                <c:pt idx="246">
                  <c:v>31.956410000000002</c:v>
                </c:pt>
                <c:pt idx="247">
                  <c:v>32.01885</c:v>
                </c:pt>
                <c:pt idx="248">
                  <c:v>32.072020000000002</c:v>
                </c:pt>
                <c:pt idx="249">
                  <c:v>32.111969999999999</c:v>
                </c:pt>
                <c:pt idx="250">
                  <c:v>32.147739999999999</c:v>
                </c:pt>
                <c:pt idx="251">
                  <c:v>32.185270000000003</c:v>
                </c:pt>
                <c:pt idx="252">
                  <c:v>32.231670000000001</c:v>
                </c:pt>
                <c:pt idx="253">
                  <c:v>32.286259999999999</c:v>
                </c:pt>
                <c:pt idx="254">
                  <c:v>32.354810000000001</c:v>
                </c:pt>
                <c:pt idx="255">
                  <c:v>32.429470000000002</c:v>
                </c:pt>
                <c:pt idx="256">
                  <c:v>32.512309999999999</c:v>
                </c:pt>
                <c:pt idx="257">
                  <c:v>32.575099999999999</c:v>
                </c:pt>
                <c:pt idx="258">
                  <c:v>32.617980000000003</c:v>
                </c:pt>
                <c:pt idx="259">
                  <c:v>32.662370000000003</c:v>
                </c:pt>
                <c:pt idx="260">
                  <c:v>32.716999999999999</c:v>
                </c:pt>
                <c:pt idx="261">
                  <c:v>32.758459999999999</c:v>
                </c:pt>
                <c:pt idx="262">
                  <c:v>32.794710000000002</c:v>
                </c:pt>
                <c:pt idx="263">
                  <c:v>32.831449999999997</c:v>
                </c:pt>
                <c:pt idx="264">
                  <c:v>32.875059999999998</c:v>
                </c:pt>
                <c:pt idx="265">
                  <c:v>32.930169999999997</c:v>
                </c:pt>
                <c:pt idx="266">
                  <c:v>32.998649999999998</c:v>
                </c:pt>
                <c:pt idx="267">
                  <c:v>33.072780000000002</c:v>
                </c:pt>
                <c:pt idx="268">
                  <c:v>33.152380000000001</c:v>
                </c:pt>
                <c:pt idx="269">
                  <c:v>33.228749999999998</c:v>
                </c:pt>
                <c:pt idx="270">
                  <c:v>33.285589999999999</c:v>
                </c:pt>
                <c:pt idx="271">
                  <c:v>33.321680000000001</c:v>
                </c:pt>
                <c:pt idx="272">
                  <c:v>33.37077</c:v>
                </c:pt>
                <c:pt idx="273">
                  <c:v>33.415430000000001</c:v>
                </c:pt>
                <c:pt idx="274">
                  <c:v>33.452159999999999</c:v>
                </c:pt>
                <c:pt idx="275">
                  <c:v>33.486730000000001</c:v>
                </c:pt>
                <c:pt idx="276">
                  <c:v>33.52693</c:v>
                </c:pt>
                <c:pt idx="277">
                  <c:v>33.574719999999999</c:v>
                </c:pt>
                <c:pt idx="278">
                  <c:v>33.633090000000003</c:v>
                </c:pt>
                <c:pt idx="279">
                  <c:v>33.707680000000003</c:v>
                </c:pt>
                <c:pt idx="280">
                  <c:v>33.781970000000001</c:v>
                </c:pt>
                <c:pt idx="281">
                  <c:v>33.844670000000001</c:v>
                </c:pt>
                <c:pt idx="282">
                  <c:v>33.91046</c:v>
                </c:pt>
                <c:pt idx="283">
                  <c:v>33.969540000000002</c:v>
                </c:pt>
                <c:pt idx="284">
                  <c:v>34.020189999999999</c:v>
                </c:pt>
                <c:pt idx="285">
                  <c:v>34.06174</c:v>
                </c:pt>
                <c:pt idx="286">
                  <c:v>34.096040000000002</c:v>
                </c:pt>
                <c:pt idx="287">
                  <c:v>34.127040000000001</c:v>
                </c:pt>
                <c:pt idx="288">
                  <c:v>34.164619999999999</c:v>
                </c:pt>
                <c:pt idx="289">
                  <c:v>34.212820000000001</c:v>
                </c:pt>
                <c:pt idx="290">
                  <c:v>34.27075</c:v>
                </c:pt>
                <c:pt idx="291">
                  <c:v>34.33793</c:v>
                </c:pt>
                <c:pt idx="292">
                  <c:v>34.40896</c:v>
                </c:pt>
                <c:pt idx="293">
                  <c:v>34.47925</c:v>
                </c:pt>
                <c:pt idx="294">
                  <c:v>34.544420000000002</c:v>
                </c:pt>
                <c:pt idx="295">
                  <c:v>34.60595</c:v>
                </c:pt>
                <c:pt idx="296">
                  <c:v>34.654890000000002</c:v>
                </c:pt>
                <c:pt idx="297">
                  <c:v>34.697629999999997</c:v>
                </c:pt>
                <c:pt idx="298">
                  <c:v>34.732230000000001</c:v>
                </c:pt>
                <c:pt idx="299">
                  <c:v>34.76258</c:v>
                </c:pt>
                <c:pt idx="300">
                  <c:v>34.798160000000003</c:v>
                </c:pt>
                <c:pt idx="301">
                  <c:v>34.842089999999999</c:v>
                </c:pt>
                <c:pt idx="302">
                  <c:v>34.902560000000001</c:v>
                </c:pt>
                <c:pt idx="303">
                  <c:v>34.964390000000002</c:v>
                </c:pt>
                <c:pt idx="304">
                  <c:v>35.034979999999997</c:v>
                </c:pt>
                <c:pt idx="305">
                  <c:v>35.104590000000002</c:v>
                </c:pt>
                <c:pt idx="306">
                  <c:v>35.174419999999998</c:v>
                </c:pt>
                <c:pt idx="307">
                  <c:v>35.232680000000002</c:v>
                </c:pt>
                <c:pt idx="308">
                  <c:v>35.287149999999997</c:v>
                </c:pt>
                <c:pt idx="309">
                  <c:v>35.331519999999998</c:v>
                </c:pt>
                <c:pt idx="310">
                  <c:v>35.36356</c:v>
                </c:pt>
                <c:pt idx="311">
                  <c:v>35.393599999999999</c:v>
                </c:pt>
                <c:pt idx="312">
                  <c:v>35.425020000000004</c:v>
                </c:pt>
                <c:pt idx="313">
                  <c:v>35.463090000000001</c:v>
                </c:pt>
                <c:pt idx="314">
                  <c:v>35.511479999999999</c:v>
                </c:pt>
                <c:pt idx="315">
                  <c:v>35.573189999999997</c:v>
                </c:pt>
                <c:pt idx="316">
                  <c:v>35.640210000000003</c:v>
                </c:pt>
                <c:pt idx="317">
                  <c:v>35.708620000000003</c:v>
                </c:pt>
                <c:pt idx="318">
                  <c:v>35.752929999999999</c:v>
                </c:pt>
                <c:pt idx="319">
                  <c:v>35.80236</c:v>
                </c:pt>
                <c:pt idx="320">
                  <c:v>35.84796</c:v>
                </c:pt>
                <c:pt idx="321">
                  <c:v>35.88738</c:v>
                </c:pt>
                <c:pt idx="322">
                  <c:v>35.9191</c:v>
                </c:pt>
                <c:pt idx="323">
                  <c:v>35.944519999999997</c:v>
                </c:pt>
                <c:pt idx="324">
                  <c:v>35.9696</c:v>
                </c:pt>
                <c:pt idx="325">
                  <c:v>36.003300000000003</c:v>
                </c:pt>
                <c:pt idx="326">
                  <c:v>36.048670000000001</c:v>
                </c:pt>
                <c:pt idx="327">
                  <c:v>36.106430000000003</c:v>
                </c:pt>
                <c:pt idx="328">
                  <c:v>36.169240000000002</c:v>
                </c:pt>
                <c:pt idx="329">
                  <c:v>36.232439999999997</c:v>
                </c:pt>
                <c:pt idx="330">
                  <c:v>36.287990000000001</c:v>
                </c:pt>
                <c:pt idx="331">
                  <c:v>36.344540000000002</c:v>
                </c:pt>
                <c:pt idx="332">
                  <c:v>36.395290000000003</c:v>
                </c:pt>
                <c:pt idx="333">
                  <c:v>36.437609999999999</c:v>
                </c:pt>
                <c:pt idx="334">
                  <c:v>36.470970000000001</c:v>
                </c:pt>
                <c:pt idx="335">
                  <c:v>36.499270000000003</c:v>
                </c:pt>
                <c:pt idx="336">
                  <c:v>36.52854</c:v>
                </c:pt>
                <c:pt idx="337">
                  <c:v>36.564639999999997</c:v>
                </c:pt>
                <c:pt idx="338">
                  <c:v>36.611820000000002</c:v>
                </c:pt>
                <c:pt idx="339">
                  <c:v>36.66704</c:v>
                </c:pt>
                <c:pt idx="340">
                  <c:v>36.72598</c:v>
                </c:pt>
                <c:pt idx="341">
                  <c:v>36.789769999999997</c:v>
                </c:pt>
                <c:pt idx="342">
                  <c:v>36.852049999999998</c:v>
                </c:pt>
                <c:pt idx="343">
                  <c:v>36.910960000000003</c:v>
                </c:pt>
                <c:pt idx="344">
                  <c:v>36.960149999999999</c:v>
                </c:pt>
                <c:pt idx="345">
                  <c:v>37.001730000000002</c:v>
                </c:pt>
                <c:pt idx="346">
                  <c:v>37.035290000000003</c:v>
                </c:pt>
                <c:pt idx="347">
                  <c:v>37.062809999999999</c:v>
                </c:pt>
                <c:pt idx="348">
                  <c:v>37.08681</c:v>
                </c:pt>
                <c:pt idx="349">
                  <c:v>37.119019999999999</c:v>
                </c:pt>
                <c:pt idx="350">
                  <c:v>37.161659999999998</c:v>
                </c:pt>
                <c:pt idx="351">
                  <c:v>37.213230000000003</c:v>
                </c:pt>
                <c:pt idx="352">
                  <c:v>37.269570000000002</c:v>
                </c:pt>
                <c:pt idx="353">
                  <c:v>37.334519999999998</c:v>
                </c:pt>
                <c:pt idx="354">
                  <c:v>37.397770000000001</c:v>
                </c:pt>
                <c:pt idx="355">
                  <c:v>37.45431</c:v>
                </c:pt>
                <c:pt idx="356">
                  <c:v>37.503990000000002</c:v>
                </c:pt>
                <c:pt idx="357">
                  <c:v>37.545760000000001</c:v>
                </c:pt>
                <c:pt idx="358">
                  <c:v>37.578580000000002</c:v>
                </c:pt>
                <c:pt idx="359">
                  <c:v>37.608199999999997</c:v>
                </c:pt>
                <c:pt idx="360">
                  <c:v>37.63514</c:v>
                </c:pt>
                <c:pt idx="361">
                  <c:v>37.666559999999997</c:v>
                </c:pt>
                <c:pt idx="362">
                  <c:v>37.706490000000002</c:v>
                </c:pt>
                <c:pt idx="363">
                  <c:v>37.757480000000001</c:v>
                </c:pt>
                <c:pt idx="364">
                  <c:v>37.815150000000003</c:v>
                </c:pt>
                <c:pt idx="365">
                  <c:v>37.869280000000003</c:v>
                </c:pt>
                <c:pt idx="366">
                  <c:v>37.885159999999999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'30 year - dbh'!$D$3:$D$4</c:f>
              <c:strCache>
                <c:ptCount val="1"/>
                <c:pt idx="0">
                  <c:v>nl mgmt</c:v>
                </c:pt>
              </c:strCache>
            </c:strRef>
          </c:tx>
          <c:marker>
            <c:symbol val="none"/>
          </c:marker>
          <c:cat>
            <c:numRef>
              <c:f>'30 year - dbh'!$B$5:$B$371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dbh'!$D$5:$D$371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2.4230000000000002E-2</c:v>
                </c:pt>
                <c:pt idx="9">
                  <c:v>7.9383999999999996E-2</c:v>
                </c:pt>
                <c:pt idx="10">
                  <c:v>0.138708</c:v>
                </c:pt>
                <c:pt idx="11">
                  <c:v>0.20363100000000001</c:v>
                </c:pt>
                <c:pt idx="12">
                  <c:v>0.27821800000000002</c:v>
                </c:pt>
                <c:pt idx="13">
                  <c:v>0.199322</c:v>
                </c:pt>
                <c:pt idx="14">
                  <c:v>0.27015099999999997</c:v>
                </c:pt>
                <c:pt idx="15">
                  <c:v>0.34008500000000003</c:v>
                </c:pt>
                <c:pt idx="16">
                  <c:v>0.40708100000000003</c:v>
                </c:pt>
                <c:pt idx="17">
                  <c:v>0.46062999999999998</c:v>
                </c:pt>
                <c:pt idx="18">
                  <c:v>0.50195699999999999</c:v>
                </c:pt>
                <c:pt idx="19">
                  <c:v>0.53591200000000005</c:v>
                </c:pt>
                <c:pt idx="20">
                  <c:v>0.57460299999999997</c:v>
                </c:pt>
                <c:pt idx="21">
                  <c:v>0.61768400000000001</c:v>
                </c:pt>
                <c:pt idx="22">
                  <c:v>0.66725599999999996</c:v>
                </c:pt>
                <c:pt idx="23">
                  <c:v>0.72392400000000001</c:v>
                </c:pt>
                <c:pt idx="24">
                  <c:v>0.78894799999999998</c:v>
                </c:pt>
                <c:pt idx="25">
                  <c:v>0.84351100000000001</c:v>
                </c:pt>
                <c:pt idx="26">
                  <c:v>0.91751899999999997</c:v>
                </c:pt>
                <c:pt idx="27">
                  <c:v>0.99990999999999997</c:v>
                </c:pt>
                <c:pt idx="28">
                  <c:v>1.0775729999999999</c:v>
                </c:pt>
                <c:pt idx="29">
                  <c:v>1.1439680000000001</c:v>
                </c:pt>
                <c:pt idx="30">
                  <c:v>1.1940949999999999</c:v>
                </c:pt>
                <c:pt idx="31">
                  <c:v>1.2388520000000001</c:v>
                </c:pt>
                <c:pt idx="32">
                  <c:v>1.2887949999999999</c:v>
                </c:pt>
                <c:pt idx="33">
                  <c:v>1.341278</c:v>
                </c:pt>
                <c:pt idx="34">
                  <c:v>1.4017299999999999</c:v>
                </c:pt>
                <c:pt idx="35">
                  <c:v>1.478745</c:v>
                </c:pt>
                <c:pt idx="36">
                  <c:v>1.6169929999999999</c:v>
                </c:pt>
                <c:pt idx="37">
                  <c:v>1.7570520000000001</c:v>
                </c:pt>
                <c:pt idx="38">
                  <c:v>1.9050849999999999</c:v>
                </c:pt>
                <c:pt idx="39">
                  <c:v>2.044616</c:v>
                </c:pt>
                <c:pt idx="40">
                  <c:v>2.193044</c:v>
                </c:pt>
                <c:pt idx="41">
                  <c:v>2.3326310000000001</c:v>
                </c:pt>
                <c:pt idx="42">
                  <c:v>2.4552320000000001</c:v>
                </c:pt>
                <c:pt idx="43">
                  <c:v>2.5428730000000002</c:v>
                </c:pt>
                <c:pt idx="44">
                  <c:v>2.6367959999999999</c:v>
                </c:pt>
                <c:pt idx="45">
                  <c:v>2.7496960000000001</c:v>
                </c:pt>
                <c:pt idx="46">
                  <c:v>2.8770630000000001</c:v>
                </c:pt>
                <c:pt idx="47">
                  <c:v>3.0172469999999998</c:v>
                </c:pt>
                <c:pt idx="48">
                  <c:v>3.1767979999999998</c:v>
                </c:pt>
                <c:pt idx="49">
                  <c:v>3.3565939999999999</c:v>
                </c:pt>
                <c:pt idx="50">
                  <c:v>3.5502929999999999</c:v>
                </c:pt>
                <c:pt idx="51">
                  <c:v>3.7631250000000001</c:v>
                </c:pt>
                <c:pt idx="52">
                  <c:v>3.9588619999999999</c:v>
                </c:pt>
                <c:pt idx="53">
                  <c:v>4.1447979999999998</c:v>
                </c:pt>
                <c:pt idx="54">
                  <c:v>4.3125619999999998</c:v>
                </c:pt>
                <c:pt idx="55">
                  <c:v>4.4387239999999997</c:v>
                </c:pt>
                <c:pt idx="56">
                  <c:v>4.5678369999999999</c:v>
                </c:pt>
                <c:pt idx="57">
                  <c:v>4.7310100000000004</c:v>
                </c:pt>
                <c:pt idx="58">
                  <c:v>4.9188369999999999</c:v>
                </c:pt>
                <c:pt idx="59">
                  <c:v>5.1373439999999997</c:v>
                </c:pt>
                <c:pt idx="60">
                  <c:v>5.3803580000000002</c:v>
                </c:pt>
                <c:pt idx="61">
                  <c:v>5.6536419999999996</c:v>
                </c:pt>
                <c:pt idx="62">
                  <c:v>5.9458380000000002</c:v>
                </c:pt>
                <c:pt idx="63">
                  <c:v>6.264621</c:v>
                </c:pt>
                <c:pt idx="64">
                  <c:v>6.5848469999999999</c:v>
                </c:pt>
                <c:pt idx="65">
                  <c:v>6.8917279999999996</c:v>
                </c:pt>
                <c:pt idx="66">
                  <c:v>7.1477490000000001</c:v>
                </c:pt>
                <c:pt idx="67">
                  <c:v>7.3577620000000001</c:v>
                </c:pt>
                <c:pt idx="68">
                  <c:v>7.568098</c:v>
                </c:pt>
                <c:pt idx="69">
                  <c:v>7.8141800000000003</c:v>
                </c:pt>
                <c:pt idx="70">
                  <c:v>8.0829280000000008</c:v>
                </c:pt>
                <c:pt idx="71">
                  <c:v>8.4280059999999999</c:v>
                </c:pt>
                <c:pt idx="72">
                  <c:v>8.8200380000000003</c:v>
                </c:pt>
                <c:pt idx="73">
                  <c:v>9.2363949999999999</c:v>
                </c:pt>
                <c:pt idx="74">
                  <c:v>9.6612589999999994</c:v>
                </c:pt>
                <c:pt idx="75">
                  <c:v>10.096080000000001</c:v>
                </c:pt>
                <c:pt idx="76">
                  <c:v>10.49072</c:v>
                </c:pt>
                <c:pt idx="77">
                  <c:v>10.840009999999999</c:v>
                </c:pt>
                <c:pt idx="78">
                  <c:v>11.13883</c:v>
                </c:pt>
                <c:pt idx="79">
                  <c:v>11.37064</c:v>
                </c:pt>
                <c:pt idx="80">
                  <c:v>11.58766</c:v>
                </c:pt>
                <c:pt idx="81">
                  <c:v>11.83775</c:v>
                </c:pt>
                <c:pt idx="82">
                  <c:v>12.13537</c:v>
                </c:pt>
                <c:pt idx="83">
                  <c:v>12.474550000000001</c:v>
                </c:pt>
                <c:pt idx="84">
                  <c:v>12.84379</c:v>
                </c:pt>
                <c:pt idx="85">
                  <c:v>13.230309999999999</c:v>
                </c:pt>
                <c:pt idx="86">
                  <c:v>13.55509</c:v>
                </c:pt>
                <c:pt idx="87">
                  <c:v>13.84548</c:v>
                </c:pt>
                <c:pt idx="88">
                  <c:v>14.112130000000001</c:v>
                </c:pt>
                <c:pt idx="89">
                  <c:v>15.24766</c:v>
                </c:pt>
                <c:pt idx="90">
                  <c:v>15.53608</c:v>
                </c:pt>
                <c:pt idx="91">
                  <c:v>15.775869999999999</c:v>
                </c:pt>
                <c:pt idx="92">
                  <c:v>15.98673</c:v>
                </c:pt>
                <c:pt idx="93">
                  <c:v>16.249099999999999</c:v>
                </c:pt>
                <c:pt idx="94">
                  <c:v>16.57122</c:v>
                </c:pt>
                <c:pt idx="95">
                  <c:v>16.978860000000001</c:v>
                </c:pt>
                <c:pt idx="96">
                  <c:v>17.449010000000001</c:v>
                </c:pt>
                <c:pt idx="97">
                  <c:v>17.955310000000001</c:v>
                </c:pt>
                <c:pt idx="98">
                  <c:v>18.480319999999999</c:v>
                </c:pt>
                <c:pt idx="99">
                  <c:v>18.94971</c:v>
                </c:pt>
                <c:pt idx="100">
                  <c:v>19.375589999999999</c:v>
                </c:pt>
                <c:pt idx="101">
                  <c:v>19.76914</c:v>
                </c:pt>
                <c:pt idx="102">
                  <c:v>20.075340000000001</c:v>
                </c:pt>
                <c:pt idx="103">
                  <c:v>20.31804</c:v>
                </c:pt>
                <c:pt idx="104">
                  <c:v>20.5304</c:v>
                </c:pt>
                <c:pt idx="105">
                  <c:v>20.7636</c:v>
                </c:pt>
                <c:pt idx="106">
                  <c:v>21.043220000000002</c:v>
                </c:pt>
                <c:pt idx="107">
                  <c:v>21.40484</c:v>
                </c:pt>
                <c:pt idx="108">
                  <c:v>21.833290000000002</c:v>
                </c:pt>
                <c:pt idx="109">
                  <c:v>22.299209999999999</c:v>
                </c:pt>
                <c:pt idx="110">
                  <c:v>22.74127</c:v>
                </c:pt>
                <c:pt idx="111">
                  <c:v>23.146609999999999</c:v>
                </c:pt>
                <c:pt idx="112">
                  <c:v>23.501650000000001</c:v>
                </c:pt>
                <c:pt idx="113">
                  <c:v>23.822690000000001</c:v>
                </c:pt>
                <c:pt idx="114">
                  <c:v>24.101970000000001</c:v>
                </c:pt>
                <c:pt idx="115">
                  <c:v>24.32292</c:v>
                </c:pt>
                <c:pt idx="116">
                  <c:v>24.50966</c:v>
                </c:pt>
                <c:pt idx="117">
                  <c:v>24.701509999999999</c:v>
                </c:pt>
                <c:pt idx="118">
                  <c:v>24.94332</c:v>
                </c:pt>
                <c:pt idx="119">
                  <c:v>25.243749999999999</c:v>
                </c:pt>
                <c:pt idx="120">
                  <c:v>25.595849999999999</c:v>
                </c:pt>
                <c:pt idx="121">
                  <c:v>25.955870000000001</c:v>
                </c:pt>
                <c:pt idx="122">
                  <c:v>26.323070000000001</c:v>
                </c:pt>
                <c:pt idx="123">
                  <c:v>26.678719999999998</c:v>
                </c:pt>
                <c:pt idx="124">
                  <c:v>26.958379999999998</c:v>
                </c:pt>
                <c:pt idx="125">
                  <c:v>27.240200000000002</c:v>
                </c:pt>
                <c:pt idx="126">
                  <c:v>27.453060000000001</c:v>
                </c:pt>
                <c:pt idx="127">
                  <c:v>27.631540000000001</c:v>
                </c:pt>
                <c:pt idx="128">
                  <c:v>27.779340000000001</c:v>
                </c:pt>
                <c:pt idx="129">
                  <c:v>27.921690000000002</c:v>
                </c:pt>
                <c:pt idx="130">
                  <c:v>28.096219999999999</c:v>
                </c:pt>
                <c:pt idx="131">
                  <c:v>28.31118</c:v>
                </c:pt>
                <c:pt idx="132">
                  <c:v>28.565829999999998</c:v>
                </c:pt>
                <c:pt idx="133">
                  <c:v>29.841529999999999</c:v>
                </c:pt>
                <c:pt idx="134">
                  <c:v>30.187629999999999</c:v>
                </c:pt>
                <c:pt idx="135">
                  <c:v>30.458939999999998</c:v>
                </c:pt>
                <c:pt idx="136">
                  <c:v>30.756879999999999</c:v>
                </c:pt>
                <c:pt idx="137">
                  <c:v>31.078430000000001</c:v>
                </c:pt>
                <c:pt idx="138">
                  <c:v>31.36373</c:v>
                </c:pt>
                <c:pt idx="139">
                  <c:v>31.602060000000002</c:v>
                </c:pt>
                <c:pt idx="140">
                  <c:v>31.794149999999998</c:v>
                </c:pt>
                <c:pt idx="141">
                  <c:v>31.984909999999999</c:v>
                </c:pt>
                <c:pt idx="142">
                  <c:v>32.187220000000003</c:v>
                </c:pt>
                <c:pt idx="143">
                  <c:v>32.443219999999997</c:v>
                </c:pt>
                <c:pt idx="144">
                  <c:v>32.733220000000003</c:v>
                </c:pt>
                <c:pt idx="145">
                  <c:v>33.058430000000001</c:v>
                </c:pt>
                <c:pt idx="146">
                  <c:v>33.40692</c:v>
                </c:pt>
                <c:pt idx="147">
                  <c:v>33.75611</c:v>
                </c:pt>
                <c:pt idx="148">
                  <c:v>34.063600000000001</c:v>
                </c:pt>
                <c:pt idx="149">
                  <c:v>34.331569999999999</c:v>
                </c:pt>
                <c:pt idx="150">
                  <c:v>34.532510000000002</c:v>
                </c:pt>
                <c:pt idx="151">
                  <c:v>34.693069999999999</c:v>
                </c:pt>
                <c:pt idx="152">
                  <c:v>34.820639999999997</c:v>
                </c:pt>
                <c:pt idx="153">
                  <c:v>34.945340000000002</c:v>
                </c:pt>
                <c:pt idx="154">
                  <c:v>35.100430000000003</c:v>
                </c:pt>
                <c:pt idx="155">
                  <c:v>35.309660000000001</c:v>
                </c:pt>
                <c:pt idx="156">
                  <c:v>35.558839999999996</c:v>
                </c:pt>
                <c:pt idx="157">
                  <c:v>35.83728</c:v>
                </c:pt>
                <c:pt idx="158">
                  <c:v>36.12677</c:v>
                </c:pt>
                <c:pt idx="159">
                  <c:v>36.425159999999998</c:v>
                </c:pt>
                <c:pt idx="160">
                  <c:v>36.705779999999997</c:v>
                </c:pt>
                <c:pt idx="161">
                  <c:v>36.954830000000001</c:v>
                </c:pt>
                <c:pt idx="162">
                  <c:v>37.178939999999997</c:v>
                </c:pt>
                <c:pt idx="163">
                  <c:v>37.401960000000003</c:v>
                </c:pt>
                <c:pt idx="164">
                  <c:v>37.574440000000003</c:v>
                </c:pt>
                <c:pt idx="165">
                  <c:v>37.720230000000001</c:v>
                </c:pt>
                <c:pt idx="166">
                  <c:v>37.886319999999998</c:v>
                </c:pt>
                <c:pt idx="167">
                  <c:v>38.089350000000003</c:v>
                </c:pt>
                <c:pt idx="168">
                  <c:v>38.323599999999999</c:v>
                </c:pt>
                <c:pt idx="169">
                  <c:v>38.573929999999997</c:v>
                </c:pt>
                <c:pt idx="170">
                  <c:v>38.892040000000001</c:v>
                </c:pt>
                <c:pt idx="171">
                  <c:v>39.23368</c:v>
                </c:pt>
                <c:pt idx="172">
                  <c:v>39.547370000000001</c:v>
                </c:pt>
                <c:pt idx="173">
                  <c:v>39.850499999999997</c:v>
                </c:pt>
                <c:pt idx="174">
                  <c:v>40.126489999999997</c:v>
                </c:pt>
                <c:pt idx="175">
                  <c:v>40.325150000000001</c:v>
                </c:pt>
                <c:pt idx="176">
                  <c:v>40.492690000000003</c:v>
                </c:pt>
                <c:pt idx="177">
                  <c:v>40.645319999999998</c:v>
                </c:pt>
                <c:pt idx="178">
                  <c:v>40.803269999999998</c:v>
                </c:pt>
                <c:pt idx="179">
                  <c:v>41.00535</c:v>
                </c:pt>
                <c:pt idx="180">
                  <c:v>41.276119999999999</c:v>
                </c:pt>
                <c:pt idx="181">
                  <c:v>41.535870000000003</c:v>
                </c:pt>
                <c:pt idx="182">
                  <c:v>41.79166</c:v>
                </c:pt>
                <c:pt idx="183">
                  <c:v>42.041249999999998</c:v>
                </c:pt>
                <c:pt idx="184">
                  <c:v>42.280500000000004</c:v>
                </c:pt>
                <c:pt idx="185">
                  <c:v>42.49926</c:v>
                </c:pt>
                <c:pt idx="186">
                  <c:v>42.695419999999999</c:v>
                </c:pt>
                <c:pt idx="187">
                  <c:v>42.836210000000001</c:v>
                </c:pt>
                <c:pt idx="188">
                  <c:v>42.95926</c:v>
                </c:pt>
                <c:pt idx="189">
                  <c:v>43.067450000000001</c:v>
                </c:pt>
                <c:pt idx="190">
                  <c:v>43.179879999999997</c:v>
                </c:pt>
                <c:pt idx="191">
                  <c:v>43.329090000000001</c:v>
                </c:pt>
                <c:pt idx="192">
                  <c:v>43.500210000000003</c:v>
                </c:pt>
                <c:pt idx="193">
                  <c:v>43.70185</c:v>
                </c:pt>
                <c:pt idx="194">
                  <c:v>43.94755</c:v>
                </c:pt>
                <c:pt idx="195">
                  <c:v>44.203389999999999</c:v>
                </c:pt>
                <c:pt idx="196">
                  <c:v>44.440950000000001</c:v>
                </c:pt>
                <c:pt idx="197">
                  <c:v>44.604460000000003</c:v>
                </c:pt>
                <c:pt idx="198">
                  <c:v>44.799390000000002</c:v>
                </c:pt>
                <c:pt idx="199">
                  <c:v>44.96331</c:v>
                </c:pt>
                <c:pt idx="200">
                  <c:v>45.078270000000003</c:v>
                </c:pt>
                <c:pt idx="201">
                  <c:v>45.196040000000004</c:v>
                </c:pt>
                <c:pt idx="202">
                  <c:v>45.326230000000002</c:v>
                </c:pt>
                <c:pt idx="203">
                  <c:v>45.490369999999999</c:v>
                </c:pt>
                <c:pt idx="204">
                  <c:v>45.662840000000003</c:v>
                </c:pt>
                <c:pt idx="205">
                  <c:v>45.878740000000001</c:v>
                </c:pt>
                <c:pt idx="206">
                  <c:v>46.08278</c:v>
                </c:pt>
                <c:pt idx="207">
                  <c:v>46.301900000000003</c:v>
                </c:pt>
                <c:pt idx="208">
                  <c:v>46.475679999999997</c:v>
                </c:pt>
                <c:pt idx="209">
                  <c:v>46.67089</c:v>
                </c:pt>
                <c:pt idx="210">
                  <c:v>46.843429999999998</c:v>
                </c:pt>
                <c:pt idx="211">
                  <c:v>46.954500000000003</c:v>
                </c:pt>
                <c:pt idx="212">
                  <c:v>47.075769999999999</c:v>
                </c:pt>
                <c:pt idx="213">
                  <c:v>47.157350000000001</c:v>
                </c:pt>
                <c:pt idx="214">
                  <c:v>47.243160000000003</c:v>
                </c:pt>
                <c:pt idx="215">
                  <c:v>47.333170000000003</c:v>
                </c:pt>
                <c:pt idx="216">
                  <c:v>47.461799999999997</c:v>
                </c:pt>
                <c:pt idx="217">
                  <c:v>47.623040000000003</c:v>
                </c:pt>
                <c:pt idx="218">
                  <c:v>47.814079999999997</c:v>
                </c:pt>
                <c:pt idx="219">
                  <c:v>48.022060000000003</c:v>
                </c:pt>
                <c:pt idx="220">
                  <c:v>48.206809999999997</c:v>
                </c:pt>
                <c:pt idx="221">
                  <c:v>48.342100000000002</c:v>
                </c:pt>
                <c:pt idx="222">
                  <c:v>48.460479999999997</c:v>
                </c:pt>
                <c:pt idx="223">
                  <c:v>48.59525</c:v>
                </c:pt>
                <c:pt idx="224">
                  <c:v>48.70635</c:v>
                </c:pt>
                <c:pt idx="225">
                  <c:v>48.796059999999997</c:v>
                </c:pt>
                <c:pt idx="226">
                  <c:v>48.886409999999998</c:v>
                </c:pt>
                <c:pt idx="227">
                  <c:v>48.98245</c:v>
                </c:pt>
                <c:pt idx="228">
                  <c:v>49.104900000000001</c:v>
                </c:pt>
                <c:pt idx="229">
                  <c:v>49.260649999999998</c:v>
                </c:pt>
                <c:pt idx="230">
                  <c:v>49.443300000000001</c:v>
                </c:pt>
                <c:pt idx="231">
                  <c:v>49.642510000000001</c:v>
                </c:pt>
                <c:pt idx="232">
                  <c:v>49.755679999999998</c:v>
                </c:pt>
                <c:pt idx="233">
                  <c:v>49.860140000000001</c:v>
                </c:pt>
                <c:pt idx="234">
                  <c:v>49.991410000000002</c:v>
                </c:pt>
                <c:pt idx="235">
                  <c:v>50.13203</c:v>
                </c:pt>
                <c:pt idx="236">
                  <c:v>50.244970000000002</c:v>
                </c:pt>
                <c:pt idx="237">
                  <c:v>50.329830000000001</c:v>
                </c:pt>
                <c:pt idx="238">
                  <c:v>50.406170000000003</c:v>
                </c:pt>
                <c:pt idx="239">
                  <c:v>50.489469999999997</c:v>
                </c:pt>
                <c:pt idx="240">
                  <c:v>50.597169999999998</c:v>
                </c:pt>
                <c:pt idx="241">
                  <c:v>50.737690000000001</c:v>
                </c:pt>
                <c:pt idx="242">
                  <c:v>50.900950000000002</c:v>
                </c:pt>
                <c:pt idx="243">
                  <c:v>51.121679999999998</c:v>
                </c:pt>
                <c:pt idx="244">
                  <c:v>51.284849999999999</c:v>
                </c:pt>
                <c:pt idx="245">
                  <c:v>51.473730000000003</c:v>
                </c:pt>
                <c:pt idx="246">
                  <c:v>51.64864</c:v>
                </c:pt>
                <c:pt idx="247">
                  <c:v>51.797089999999997</c:v>
                </c:pt>
                <c:pt idx="248">
                  <c:v>51.923050000000003</c:v>
                </c:pt>
                <c:pt idx="249">
                  <c:v>52.020719999999997</c:v>
                </c:pt>
                <c:pt idx="250">
                  <c:v>52.111440000000002</c:v>
                </c:pt>
                <c:pt idx="251">
                  <c:v>52.209359999999997</c:v>
                </c:pt>
                <c:pt idx="252">
                  <c:v>52.323790000000002</c:v>
                </c:pt>
                <c:pt idx="253">
                  <c:v>52.437420000000003</c:v>
                </c:pt>
                <c:pt idx="254">
                  <c:v>52.574649999999998</c:v>
                </c:pt>
                <c:pt idx="255">
                  <c:v>52.743459999999999</c:v>
                </c:pt>
                <c:pt idx="256">
                  <c:v>52.958030000000001</c:v>
                </c:pt>
                <c:pt idx="257">
                  <c:v>53.083539999999999</c:v>
                </c:pt>
                <c:pt idx="258">
                  <c:v>53.17089</c:v>
                </c:pt>
                <c:pt idx="259">
                  <c:v>53.284579999999998</c:v>
                </c:pt>
                <c:pt idx="260">
                  <c:v>53.424550000000004</c:v>
                </c:pt>
                <c:pt idx="261">
                  <c:v>53.52955</c:v>
                </c:pt>
                <c:pt idx="262">
                  <c:v>53.62189</c:v>
                </c:pt>
                <c:pt idx="263">
                  <c:v>53.717649999999999</c:v>
                </c:pt>
                <c:pt idx="264">
                  <c:v>53.832720000000002</c:v>
                </c:pt>
                <c:pt idx="265">
                  <c:v>53.97972</c:v>
                </c:pt>
                <c:pt idx="266">
                  <c:v>54.136479999999999</c:v>
                </c:pt>
                <c:pt idx="267">
                  <c:v>54.281680000000001</c:v>
                </c:pt>
                <c:pt idx="268">
                  <c:v>54.438409999999998</c:v>
                </c:pt>
                <c:pt idx="269">
                  <c:v>54.585639999999998</c:v>
                </c:pt>
                <c:pt idx="270">
                  <c:v>54.687339999999999</c:v>
                </c:pt>
                <c:pt idx="271">
                  <c:v>54.751829999999998</c:v>
                </c:pt>
                <c:pt idx="272">
                  <c:v>54.844529999999999</c:v>
                </c:pt>
                <c:pt idx="273">
                  <c:v>54.928069999999998</c:v>
                </c:pt>
                <c:pt idx="274">
                  <c:v>54.997120000000002</c:v>
                </c:pt>
                <c:pt idx="275">
                  <c:v>55.062719999999999</c:v>
                </c:pt>
                <c:pt idx="276">
                  <c:v>55.139789999999998</c:v>
                </c:pt>
                <c:pt idx="277">
                  <c:v>55.231499999999997</c:v>
                </c:pt>
                <c:pt idx="278">
                  <c:v>55.343559999999997</c:v>
                </c:pt>
                <c:pt idx="279">
                  <c:v>55.488349999999997</c:v>
                </c:pt>
                <c:pt idx="280">
                  <c:v>55.630209999999998</c:v>
                </c:pt>
                <c:pt idx="281">
                  <c:v>55.748669999999997</c:v>
                </c:pt>
                <c:pt idx="282">
                  <c:v>55.873719999999999</c:v>
                </c:pt>
                <c:pt idx="283">
                  <c:v>55.985590000000002</c:v>
                </c:pt>
                <c:pt idx="284">
                  <c:v>56.081209999999999</c:v>
                </c:pt>
                <c:pt idx="285">
                  <c:v>56.17653</c:v>
                </c:pt>
                <c:pt idx="286">
                  <c:v>56.262090000000001</c:v>
                </c:pt>
                <c:pt idx="287">
                  <c:v>56.339930000000003</c:v>
                </c:pt>
                <c:pt idx="288">
                  <c:v>56.43591</c:v>
                </c:pt>
                <c:pt idx="289">
                  <c:v>56.55292</c:v>
                </c:pt>
                <c:pt idx="290">
                  <c:v>56.670310000000001</c:v>
                </c:pt>
                <c:pt idx="291">
                  <c:v>56.797930000000001</c:v>
                </c:pt>
                <c:pt idx="292">
                  <c:v>56.933100000000003</c:v>
                </c:pt>
                <c:pt idx="293">
                  <c:v>57.06673</c:v>
                </c:pt>
                <c:pt idx="294">
                  <c:v>57.188749999999999</c:v>
                </c:pt>
                <c:pt idx="295">
                  <c:v>57.303710000000002</c:v>
                </c:pt>
                <c:pt idx="296">
                  <c:v>57.393720000000002</c:v>
                </c:pt>
                <c:pt idx="297">
                  <c:v>57.472340000000003</c:v>
                </c:pt>
                <c:pt idx="298">
                  <c:v>57.535850000000003</c:v>
                </c:pt>
                <c:pt idx="299">
                  <c:v>57.59169</c:v>
                </c:pt>
                <c:pt idx="300">
                  <c:v>57.657510000000002</c:v>
                </c:pt>
                <c:pt idx="301">
                  <c:v>57.739339999999999</c:v>
                </c:pt>
                <c:pt idx="302">
                  <c:v>57.85248</c:v>
                </c:pt>
                <c:pt idx="303">
                  <c:v>57.967930000000003</c:v>
                </c:pt>
                <c:pt idx="304">
                  <c:v>58.100679999999997</c:v>
                </c:pt>
                <c:pt idx="305">
                  <c:v>58.230589999999999</c:v>
                </c:pt>
                <c:pt idx="306">
                  <c:v>58.359780000000001</c:v>
                </c:pt>
                <c:pt idx="307">
                  <c:v>58.466949999999997</c:v>
                </c:pt>
                <c:pt idx="308">
                  <c:v>58.566899999999997</c:v>
                </c:pt>
                <c:pt idx="309">
                  <c:v>58.647579999999998</c:v>
                </c:pt>
                <c:pt idx="310">
                  <c:v>58.705390000000001</c:v>
                </c:pt>
                <c:pt idx="311">
                  <c:v>58.760120000000001</c:v>
                </c:pt>
                <c:pt idx="312">
                  <c:v>58.818010000000001</c:v>
                </c:pt>
                <c:pt idx="313">
                  <c:v>58.888100000000001</c:v>
                </c:pt>
                <c:pt idx="314">
                  <c:v>58.977290000000004</c:v>
                </c:pt>
                <c:pt idx="315">
                  <c:v>59.091470000000001</c:v>
                </c:pt>
                <c:pt idx="316">
                  <c:v>59.216050000000003</c:v>
                </c:pt>
                <c:pt idx="317">
                  <c:v>59.342669999999998</c:v>
                </c:pt>
                <c:pt idx="318">
                  <c:v>59.421419999999998</c:v>
                </c:pt>
                <c:pt idx="319">
                  <c:v>59.511420000000001</c:v>
                </c:pt>
                <c:pt idx="320">
                  <c:v>59.59393</c:v>
                </c:pt>
                <c:pt idx="321">
                  <c:v>59.664349999999999</c:v>
                </c:pt>
                <c:pt idx="322">
                  <c:v>59.720689999999998</c:v>
                </c:pt>
                <c:pt idx="323">
                  <c:v>59.7712</c:v>
                </c:pt>
                <c:pt idx="324">
                  <c:v>59.831189999999999</c:v>
                </c:pt>
                <c:pt idx="325">
                  <c:v>59.913580000000003</c:v>
                </c:pt>
                <c:pt idx="326">
                  <c:v>60.024560000000001</c:v>
                </c:pt>
                <c:pt idx="327">
                  <c:v>60.156950000000002</c:v>
                </c:pt>
                <c:pt idx="328">
                  <c:v>60.274990000000003</c:v>
                </c:pt>
                <c:pt idx="329">
                  <c:v>60.38964</c:v>
                </c:pt>
                <c:pt idx="330">
                  <c:v>60.490560000000002</c:v>
                </c:pt>
                <c:pt idx="331">
                  <c:v>60.59346</c:v>
                </c:pt>
                <c:pt idx="332">
                  <c:v>60.685560000000002</c:v>
                </c:pt>
                <c:pt idx="333">
                  <c:v>60.761899999999997</c:v>
                </c:pt>
                <c:pt idx="334">
                  <c:v>60.821840000000002</c:v>
                </c:pt>
                <c:pt idx="335">
                  <c:v>60.87285</c:v>
                </c:pt>
                <c:pt idx="336">
                  <c:v>60.926189999999998</c:v>
                </c:pt>
                <c:pt idx="337">
                  <c:v>60.992449999999998</c:v>
                </c:pt>
                <c:pt idx="338">
                  <c:v>61.078960000000002</c:v>
                </c:pt>
                <c:pt idx="339">
                  <c:v>61.179900000000004</c:v>
                </c:pt>
                <c:pt idx="340">
                  <c:v>61.287269999999999</c:v>
                </c:pt>
                <c:pt idx="341">
                  <c:v>61.40325</c:v>
                </c:pt>
                <c:pt idx="342">
                  <c:v>61.515650000000001</c:v>
                </c:pt>
                <c:pt idx="343">
                  <c:v>61.622169999999997</c:v>
                </c:pt>
                <c:pt idx="344">
                  <c:v>61.711730000000003</c:v>
                </c:pt>
                <c:pt idx="345">
                  <c:v>61.786650000000002</c:v>
                </c:pt>
                <c:pt idx="346">
                  <c:v>61.846339999999998</c:v>
                </c:pt>
                <c:pt idx="347">
                  <c:v>61.895409999999998</c:v>
                </c:pt>
                <c:pt idx="348">
                  <c:v>61.938299999999998</c:v>
                </c:pt>
                <c:pt idx="349">
                  <c:v>61.99662</c:v>
                </c:pt>
                <c:pt idx="350">
                  <c:v>62.073889999999999</c:v>
                </c:pt>
                <c:pt idx="351">
                  <c:v>62.167360000000002</c:v>
                </c:pt>
                <c:pt idx="352">
                  <c:v>62.27037</c:v>
                </c:pt>
                <c:pt idx="353">
                  <c:v>62.430900000000001</c:v>
                </c:pt>
                <c:pt idx="354">
                  <c:v>62.586309999999997</c:v>
                </c:pt>
                <c:pt idx="355">
                  <c:v>62.724229999999999</c:v>
                </c:pt>
                <c:pt idx="356">
                  <c:v>62.845030000000001</c:v>
                </c:pt>
                <c:pt idx="357">
                  <c:v>62.946240000000003</c:v>
                </c:pt>
                <c:pt idx="358">
                  <c:v>63.025350000000003</c:v>
                </c:pt>
                <c:pt idx="359">
                  <c:v>63.097149999999999</c:v>
                </c:pt>
                <c:pt idx="360">
                  <c:v>63.16272</c:v>
                </c:pt>
                <c:pt idx="361">
                  <c:v>63.239519999999999</c:v>
                </c:pt>
                <c:pt idx="362">
                  <c:v>63.337000000000003</c:v>
                </c:pt>
                <c:pt idx="363">
                  <c:v>63.461649999999999</c:v>
                </c:pt>
                <c:pt idx="364">
                  <c:v>63.602820000000001</c:v>
                </c:pt>
                <c:pt idx="365">
                  <c:v>63.705869999999997</c:v>
                </c:pt>
                <c:pt idx="366">
                  <c:v>63.734929999999999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'30 year - dbh'!$E$3:$E$4</c:f>
              <c:strCache>
                <c:ptCount val="1"/>
                <c:pt idx="0">
                  <c:v>nl thin</c:v>
                </c:pt>
              </c:strCache>
            </c:strRef>
          </c:tx>
          <c:marker>
            <c:symbol val="none"/>
          </c:marker>
          <c:cat>
            <c:numRef>
              <c:f>'30 year - dbh'!$B$5:$B$371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dbh'!$E$5:$E$371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3.4625999999999997E-2</c:v>
                </c:pt>
                <c:pt idx="9">
                  <c:v>9.0859999999999996E-2</c:v>
                </c:pt>
                <c:pt idx="10">
                  <c:v>0.15126899999999999</c:v>
                </c:pt>
                <c:pt idx="11">
                  <c:v>0.21726599999999999</c:v>
                </c:pt>
                <c:pt idx="12">
                  <c:v>0.29320499999999999</c:v>
                </c:pt>
                <c:pt idx="13">
                  <c:v>0.21682199999999999</c:v>
                </c:pt>
                <c:pt idx="14">
                  <c:v>0.289045</c:v>
                </c:pt>
                <c:pt idx="15">
                  <c:v>0.36033900000000002</c:v>
                </c:pt>
                <c:pt idx="16">
                  <c:v>0.42875999999999997</c:v>
                </c:pt>
                <c:pt idx="17">
                  <c:v>0.48335499999999998</c:v>
                </c:pt>
                <c:pt idx="18">
                  <c:v>0.525478</c:v>
                </c:pt>
                <c:pt idx="19">
                  <c:v>0.56013199999999996</c:v>
                </c:pt>
                <c:pt idx="20">
                  <c:v>0.59965000000000002</c:v>
                </c:pt>
                <c:pt idx="21">
                  <c:v>0.64368899999999996</c:v>
                </c:pt>
                <c:pt idx="22">
                  <c:v>0.69438999999999995</c:v>
                </c:pt>
                <c:pt idx="23">
                  <c:v>0.75239199999999995</c:v>
                </c:pt>
                <c:pt idx="24">
                  <c:v>0.81886800000000004</c:v>
                </c:pt>
                <c:pt idx="25">
                  <c:v>0.87545300000000004</c:v>
                </c:pt>
                <c:pt idx="26">
                  <c:v>0.95136399999999999</c:v>
                </c:pt>
                <c:pt idx="27">
                  <c:v>1.0358480000000001</c:v>
                </c:pt>
                <c:pt idx="28">
                  <c:v>1.1155109999999999</c:v>
                </c:pt>
                <c:pt idx="29">
                  <c:v>1.183867</c:v>
                </c:pt>
                <c:pt idx="30">
                  <c:v>1.235268</c:v>
                </c:pt>
                <c:pt idx="31">
                  <c:v>1.2812650000000001</c:v>
                </c:pt>
                <c:pt idx="32">
                  <c:v>1.332662</c:v>
                </c:pt>
                <c:pt idx="33">
                  <c:v>1.3867560000000001</c:v>
                </c:pt>
                <c:pt idx="34">
                  <c:v>1.4491000000000001</c:v>
                </c:pt>
                <c:pt idx="35">
                  <c:v>1.5694090000000001</c:v>
                </c:pt>
                <c:pt idx="36">
                  <c:v>1.6973119999999999</c:v>
                </c:pt>
                <c:pt idx="37">
                  <c:v>1.833952</c:v>
                </c:pt>
                <c:pt idx="38">
                  <c:v>1.981617</c:v>
                </c:pt>
                <c:pt idx="39">
                  <c:v>2.126976</c:v>
                </c:pt>
                <c:pt idx="40">
                  <c:v>2.2835380000000001</c:v>
                </c:pt>
                <c:pt idx="41">
                  <c:v>2.4279329999999999</c:v>
                </c:pt>
                <c:pt idx="42">
                  <c:v>2.5531779999999999</c:v>
                </c:pt>
                <c:pt idx="43">
                  <c:v>2.6426029999999998</c:v>
                </c:pt>
                <c:pt idx="44">
                  <c:v>2.7374450000000001</c:v>
                </c:pt>
                <c:pt idx="45">
                  <c:v>2.8516309999999998</c:v>
                </c:pt>
                <c:pt idx="46">
                  <c:v>2.9810249999999998</c:v>
                </c:pt>
                <c:pt idx="47">
                  <c:v>3.1239889999999999</c:v>
                </c:pt>
                <c:pt idx="48">
                  <c:v>3.2874240000000001</c:v>
                </c:pt>
                <c:pt idx="49">
                  <c:v>3.4721160000000002</c:v>
                </c:pt>
                <c:pt idx="50">
                  <c:v>3.671421</c:v>
                </c:pt>
                <c:pt idx="51">
                  <c:v>3.8908459999999998</c:v>
                </c:pt>
                <c:pt idx="52">
                  <c:v>4.0925969999999996</c:v>
                </c:pt>
                <c:pt idx="53">
                  <c:v>4.2838719999999997</c:v>
                </c:pt>
                <c:pt idx="54">
                  <c:v>4.4568399999999997</c:v>
                </c:pt>
                <c:pt idx="55">
                  <c:v>4.5871300000000002</c:v>
                </c:pt>
                <c:pt idx="56">
                  <c:v>4.7206910000000004</c:v>
                </c:pt>
                <c:pt idx="57">
                  <c:v>4.8893190000000004</c:v>
                </c:pt>
                <c:pt idx="58">
                  <c:v>5.0838270000000003</c:v>
                </c:pt>
                <c:pt idx="59">
                  <c:v>5.3100849999999999</c:v>
                </c:pt>
                <c:pt idx="60">
                  <c:v>5.5616289999999999</c:v>
                </c:pt>
                <c:pt idx="61">
                  <c:v>5.8438040000000004</c:v>
                </c:pt>
                <c:pt idx="62">
                  <c:v>6.1444720000000004</c:v>
                </c:pt>
                <c:pt idx="63">
                  <c:v>6.4714299999999998</c:v>
                </c:pt>
                <c:pt idx="64">
                  <c:v>6.7987130000000002</c:v>
                </c:pt>
                <c:pt idx="65">
                  <c:v>7.1128359999999997</c:v>
                </c:pt>
                <c:pt idx="66">
                  <c:v>7.376017</c:v>
                </c:pt>
                <c:pt idx="67">
                  <c:v>7.5916800000000002</c:v>
                </c:pt>
                <c:pt idx="68">
                  <c:v>7.8073050000000004</c:v>
                </c:pt>
                <c:pt idx="69">
                  <c:v>8.0592609999999993</c:v>
                </c:pt>
                <c:pt idx="70">
                  <c:v>8.3340460000000007</c:v>
                </c:pt>
                <c:pt idx="71">
                  <c:v>8.6862290000000009</c:v>
                </c:pt>
                <c:pt idx="72">
                  <c:v>9.0858810000000005</c:v>
                </c:pt>
                <c:pt idx="73">
                  <c:v>9.5084239999999998</c:v>
                </c:pt>
                <c:pt idx="74">
                  <c:v>9.9374520000000004</c:v>
                </c:pt>
                <c:pt idx="75">
                  <c:v>10.33825</c:v>
                </c:pt>
                <c:pt idx="76">
                  <c:v>10.731719999999999</c:v>
                </c:pt>
                <c:pt idx="77">
                  <c:v>11.0791</c:v>
                </c:pt>
                <c:pt idx="78">
                  <c:v>11.375859999999999</c:v>
                </c:pt>
                <c:pt idx="79">
                  <c:v>11.605740000000001</c:v>
                </c:pt>
                <c:pt idx="80">
                  <c:v>11.82063</c:v>
                </c:pt>
                <c:pt idx="81">
                  <c:v>12.068379999999999</c:v>
                </c:pt>
                <c:pt idx="82">
                  <c:v>12.36354</c:v>
                </c:pt>
                <c:pt idx="83">
                  <c:v>12.7005</c:v>
                </c:pt>
                <c:pt idx="84">
                  <c:v>13.067830000000001</c:v>
                </c:pt>
                <c:pt idx="85">
                  <c:v>13.45233</c:v>
                </c:pt>
                <c:pt idx="86">
                  <c:v>13.774889999999999</c:v>
                </c:pt>
                <c:pt idx="87">
                  <c:v>14.062099999999999</c:v>
                </c:pt>
                <c:pt idx="88">
                  <c:v>14.32526</c:v>
                </c:pt>
                <c:pt idx="89">
                  <c:v>15.47076</c:v>
                </c:pt>
                <c:pt idx="90">
                  <c:v>15.757669999999999</c:v>
                </c:pt>
                <c:pt idx="91">
                  <c:v>15.99616</c:v>
                </c:pt>
                <c:pt idx="92">
                  <c:v>16.205819999999999</c:v>
                </c:pt>
                <c:pt idx="93">
                  <c:v>16.466650000000001</c:v>
                </c:pt>
                <c:pt idx="94">
                  <c:v>16.78687</c:v>
                </c:pt>
                <c:pt idx="95">
                  <c:v>17.192129999999999</c:v>
                </c:pt>
                <c:pt idx="96">
                  <c:v>17.659669999999998</c:v>
                </c:pt>
                <c:pt idx="97">
                  <c:v>18.163229999999999</c:v>
                </c:pt>
                <c:pt idx="98">
                  <c:v>18.68487</c:v>
                </c:pt>
                <c:pt idx="99">
                  <c:v>19.15089</c:v>
                </c:pt>
                <c:pt idx="100">
                  <c:v>19.573450000000001</c:v>
                </c:pt>
                <c:pt idx="101">
                  <c:v>19.96386</c:v>
                </c:pt>
                <c:pt idx="102">
                  <c:v>20.26764</c:v>
                </c:pt>
                <c:pt idx="103">
                  <c:v>20.508389999999999</c:v>
                </c:pt>
                <c:pt idx="104">
                  <c:v>20.718910000000001</c:v>
                </c:pt>
                <c:pt idx="105">
                  <c:v>20.950040000000001</c:v>
                </c:pt>
                <c:pt idx="106">
                  <c:v>21.227160000000001</c:v>
                </c:pt>
                <c:pt idx="107">
                  <c:v>21.585599999999999</c:v>
                </c:pt>
                <c:pt idx="108">
                  <c:v>22.01032</c:v>
                </c:pt>
                <c:pt idx="109">
                  <c:v>22.472270000000002</c:v>
                </c:pt>
                <c:pt idx="110">
                  <c:v>22.910589999999999</c:v>
                </c:pt>
                <c:pt idx="111">
                  <c:v>23.31241</c:v>
                </c:pt>
                <c:pt idx="112">
                  <c:v>23.664300000000001</c:v>
                </c:pt>
                <c:pt idx="113">
                  <c:v>23.982410000000002</c:v>
                </c:pt>
                <c:pt idx="114">
                  <c:v>24.259209999999999</c:v>
                </c:pt>
                <c:pt idx="115">
                  <c:v>24.477900000000002</c:v>
                </c:pt>
                <c:pt idx="116">
                  <c:v>24.662939999999999</c:v>
                </c:pt>
                <c:pt idx="117">
                  <c:v>24.852989999999998</c:v>
                </c:pt>
                <c:pt idx="118">
                  <c:v>25.092939999999999</c:v>
                </c:pt>
                <c:pt idx="119">
                  <c:v>25.390619999999998</c:v>
                </c:pt>
                <c:pt idx="120">
                  <c:v>25.739560000000001</c:v>
                </c:pt>
                <c:pt idx="121">
                  <c:v>26.096540000000001</c:v>
                </c:pt>
                <c:pt idx="122">
                  <c:v>26.460609999999999</c:v>
                </c:pt>
                <c:pt idx="123">
                  <c:v>26.81279</c:v>
                </c:pt>
                <c:pt idx="124">
                  <c:v>27.088149999999999</c:v>
                </c:pt>
                <c:pt idx="125">
                  <c:v>27.378250000000001</c:v>
                </c:pt>
                <c:pt idx="126">
                  <c:v>27.607099999999999</c:v>
                </c:pt>
                <c:pt idx="127">
                  <c:v>27.789429999999999</c:v>
                </c:pt>
                <c:pt idx="128">
                  <c:v>27.937380000000001</c:v>
                </c:pt>
                <c:pt idx="129">
                  <c:v>28.07968</c:v>
                </c:pt>
                <c:pt idx="130">
                  <c:v>28.259070000000001</c:v>
                </c:pt>
                <c:pt idx="131">
                  <c:v>28.488530000000001</c:v>
                </c:pt>
                <c:pt idx="132">
                  <c:v>28.75789</c:v>
                </c:pt>
                <c:pt idx="133">
                  <c:v>30.05367</c:v>
                </c:pt>
                <c:pt idx="134">
                  <c:v>30.415150000000001</c:v>
                </c:pt>
                <c:pt idx="135">
                  <c:v>30.642050000000001</c:v>
                </c:pt>
                <c:pt idx="136">
                  <c:v>30.900179999999999</c:v>
                </c:pt>
                <c:pt idx="137">
                  <c:v>31.21097</c:v>
                </c:pt>
                <c:pt idx="138">
                  <c:v>31.502600000000001</c:v>
                </c:pt>
                <c:pt idx="139">
                  <c:v>31.73376</c:v>
                </c:pt>
                <c:pt idx="140">
                  <c:v>31.9087</c:v>
                </c:pt>
                <c:pt idx="141">
                  <c:v>32.079909999999998</c:v>
                </c:pt>
                <c:pt idx="142">
                  <c:v>32.27375</c:v>
                </c:pt>
                <c:pt idx="143">
                  <c:v>32.538130000000002</c:v>
                </c:pt>
                <c:pt idx="144">
                  <c:v>32.83578</c:v>
                </c:pt>
                <c:pt idx="145">
                  <c:v>33.167909999999999</c:v>
                </c:pt>
                <c:pt idx="146">
                  <c:v>33.521000000000001</c:v>
                </c:pt>
                <c:pt idx="147">
                  <c:v>33.870539999999998</c:v>
                </c:pt>
                <c:pt idx="148">
                  <c:v>34.177880000000002</c:v>
                </c:pt>
                <c:pt idx="149">
                  <c:v>34.441000000000003</c:v>
                </c:pt>
                <c:pt idx="150">
                  <c:v>34.668170000000003</c:v>
                </c:pt>
                <c:pt idx="151">
                  <c:v>34.846060000000001</c:v>
                </c:pt>
                <c:pt idx="152">
                  <c:v>34.986379999999997</c:v>
                </c:pt>
                <c:pt idx="153">
                  <c:v>35.122120000000002</c:v>
                </c:pt>
                <c:pt idx="154">
                  <c:v>35.288440000000001</c:v>
                </c:pt>
                <c:pt idx="155">
                  <c:v>35.507570000000001</c:v>
                </c:pt>
                <c:pt idx="156">
                  <c:v>35.770099999999999</c:v>
                </c:pt>
                <c:pt idx="157">
                  <c:v>36.05988</c:v>
                </c:pt>
                <c:pt idx="158">
                  <c:v>36.35736</c:v>
                </c:pt>
                <c:pt idx="159">
                  <c:v>36.656280000000002</c:v>
                </c:pt>
                <c:pt idx="160">
                  <c:v>36.931469999999997</c:v>
                </c:pt>
                <c:pt idx="161">
                  <c:v>37.173569999999998</c:v>
                </c:pt>
                <c:pt idx="162">
                  <c:v>37.363810000000001</c:v>
                </c:pt>
                <c:pt idx="163">
                  <c:v>37.530279999999998</c:v>
                </c:pt>
                <c:pt idx="164">
                  <c:v>37.659669999999998</c:v>
                </c:pt>
                <c:pt idx="165">
                  <c:v>37.781170000000003</c:v>
                </c:pt>
                <c:pt idx="166">
                  <c:v>37.914650000000002</c:v>
                </c:pt>
                <c:pt idx="167">
                  <c:v>38.080190000000002</c:v>
                </c:pt>
                <c:pt idx="168">
                  <c:v>38.298609999999996</c:v>
                </c:pt>
                <c:pt idx="169">
                  <c:v>38.558509999999998</c:v>
                </c:pt>
                <c:pt idx="170">
                  <c:v>38.830970000000001</c:v>
                </c:pt>
                <c:pt idx="171">
                  <c:v>39.092149999999997</c:v>
                </c:pt>
                <c:pt idx="172">
                  <c:v>39.369259999999997</c:v>
                </c:pt>
                <c:pt idx="173">
                  <c:v>39.647390000000001</c:v>
                </c:pt>
                <c:pt idx="174">
                  <c:v>39.890650000000001</c:v>
                </c:pt>
                <c:pt idx="175">
                  <c:v>40.059820000000002</c:v>
                </c:pt>
                <c:pt idx="176">
                  <c:v>40.210090000000001</c:v>
                </c:pt>
                <c:pt idx="177">
                  <c:v>40.343319999999999</c:v>
                </c:pt>
                <c:pt idx="178">
                  <c:v>40.472320000000003</c:v>
                </c:pt>
                <c:pt idx="179">
                  <c:v>40.626600000000003</c:v>
                </c:pt>
                <c:pt idx="180">
                  <c:v>40.817999999999998</c:v>
                </c:pt>
                <c:pt idx="181">
                  <c:v>41.041260000000001</c:v>
                </c:pt>
                <c:pt idx="182">
                  <c:v>41.28172</c:v>
                </c:pt>
                <c:pt idx="183">
                  <c:v>41.513669999999998</c:v>
                </c:pt>
                <c:pt idx="184">
                  <c:v>41.732939999999999</c:v>
                </c:pt>
                <c:pt idx="185">
                  <c:v>41.910769999999999</c:v>
                </c:pt>
                <c:pt idx="186">
                  <c:v>42.088590000000003</c:v>
                </c:pt>
                <c:pt idx="187">
                  <c:v>42.224040000000002</c:v>
                </c:pt>
                <c:pt idx="188">
                  <c:v>42.340859999999999</c:v>
                </c:pt>
                <c:pt idx="189">
                  <c:v>42.442340000000002</c:v>
                </c:pt>
                <c:pt idx="190">
                  <c:v>42.54683</c:v>
                </c:pt>
                <c:pt idx="191">
                  <c:v>42.682479999999998</c:v>
                </c:pt>
                <c:pt idx="192">
                  <c:v>42.839480000000002</c:v>
                </c:pt>
                <c:pt idx="193">
                  <c:v>43.023499999999999</c:v>
                </c:pt>
                <c:pt idx="194">
                  <c:v>43.259529999999998</c:v>
                </c:pt>
                <c:pt idx="195">
                  <c:v>43.54251</c:v>
                </c:pt>
                <c:pt idx="196">
                  <c:v>43.778350000000003</c:v>
                </c:pt>
                <c:pt idx="197">
                  <c:v>43.937869999999997</c:v>
                </c:pt>
                <c:pt idx="198">
                  <c:v>44.141759999999998</c:v>
                </c:pt>
                <c:pt idx="199">
                  <c:v>44.310830000000003</c:v>
                </c:pt>
                <c:pt idx="200">
                  <c:v>44.430500000000002</c:v>
                </c:pt>
                <c:pt idx="201">
                  <c:v>44.545430000000003</c:v>
                </c:pt>
                <c:pt idx="202">
                  <c:v>44.66695</c:v>
                </c:pt>
                <c:pt idx="203">
                  <c:v>44.821269999999998</c:v>
                </c:pt>
                <c:pt idx="204">
                  <c:v>44.998939999999997</c:v>
                </c:pt>
                <c:pt idx="205">
                  <c:v>45.21649</c:v>
                </c:pt>
                <c:pt idx="206">
                  <c:v>45.405430000000003</c:v>
                </c:pt>
                <c:pt idx="207">
                  <c:v>45.605339999999998</c:v>
                </c:pt>
                <c:pt idx="208">
                  <c:v>45.76679</c:v>
                </c:pt>
                <c:pt idx="209">
                  <c:v>45.946080000000002</c:v>
                </c:pt>
                <c:pt idx="210">
                  <c:v>46.105849999999997</c:v>
                </c:pt>
                <c:pt idx="211">
                  <c:v>46.208779999999997</c:v>
                </c:pt>
                <c:pt idx="212">
                  <c:v>46.322490000000002</c:v>
                </c:pt>
                <c:pt idx="213">
                  <c:v>46.399740000000001</c:v>
                </c:pt>
                <c:pt idx="214">
                  <c:v>46.47954</c:v>
                </c:pt>
                <c:pt idx="215">
                  <c:v>46.563090000000003</c:v>
                </c:pt>
                <c:pt idx="216">
                  <c:v>46.682609999999997</c:v>
                </c:pt>
                <c:pt idx="217">
                  <c:v>46.83267</c:v>
                </c:pt>
                <c:pt idx="218">
                  <c:v>47.009929999999997</c:v>
                </c:pt>
                <c:pt idx="219">
                  <c:v>47.20196</c:v>
                </c:pt>
                <c:pt idx="220">
                  <c:v>47.374600000000001</c:v>
                </c:pt>
                <c:pt idx="221">
                  <c:v>47.502339999999997</c:v>
                </c:pt>
                <c:pt idx="222">
                  <c:v>47.613219999999998</c:v>
                </c:pt>
                <c:pt idx="223">
                  <c:v>47.740409999999997</c:v>
                </c:pt>
                <c:pt idx="224">
                  <c:v>47.845889999999997</c:v>
                </c:pt>
                <c:pt idx="225">
                  <c:v>47.93074</c:v>
                </c:pt>
                <c:pt idx="226">
                  <c:v>48.015839999999997</c:v>
                </c:pt>
                <c:pt idx="227">
                  <c:v>48.106270000000002</c:v>
                </c:pt>
                <c:pt idx="228">
                  <c:v>48.219949999999997</c:v>
                </c:pt>
                <c:pt idx="229">
                  <c:v>48.364780000000003</c:v>
                </c:pt>
                <c:pt idx="230">
                  <c:v>48.535550000000001</c:v>
                </c:pt>
                <c:pt idx="231">
                  <c:v>48.73095</c:v>
                </c:pt>
                <c:pt idx="232">
                  <c:v>48.840319999999998</c:v>
                </c:pt>
                <c:pt idx="233">
                  <c:v>48.945210000000003</c:v>
                </c:pt>
                <c:pt idx="234">
                  <c:v>49.109720000000003</c:v>
                </c:pt>
                <c:pt idx="235">
                  <c:v>49.290010000000002</c:v>
                </c:pt>
                <c:pt idx="236">
                  <c:v>49.435780000000001</c:v>
                </c:pt>
                <c:pt idx="237">
                  <c:v>49.54589</c:v>
                </c:pt>
                <c:pt idx="238">
                  <c:v>49.644190000000002</c:v>
                </c:pt>
                <c:pt idx="239">
                  <c:v>49.75103</c:v>
                </c:pt>
                <c:pt idx="240">
                  <c:v>49.882460000000002</c:v>
                </c:pt>
                <c:pt idx="241">
                  <c:v>50.028149999999997</c:v>
                </c:pt>
                <c:pt idx="242">
                  <c:v>50.182830000000003</c:v>
                </c:pt>
                <c:pt idx="243">
                  <c:v>50.392629999999997</c:v>
                </c:pt>
                <c:pt idx="244">
                  <c:v>50.5745</c:v>
                </c:pt>
                <c:pt idx="245">
                  <c:v>50.782510000000002</c:v>
                </c:pt>
                <c:pt idx="246">
                  <c:v>50.96481</c:v>
                </c:pt>
                <c:pt idx="247">
                  <c:v>51.120109999999997</c:v>
                </c:pt>
                <c:pt idx="248">
                  <c:v>51.255139999999997</c:v>
                </c:pt>
                <c:pt idx="249">
                  <c:v>51.355910000000002</c:v>
                </c:pt>
                <c:pt idx="250">
                  <c:v>51.446829999999999</c:v>
                </c:pt>
                <c:pt idx="251">
                  <c:v>51.542110000000001</c:v>
                </c:pt>
                <c:pt idx="252">
                  <c:v>51.662170000000003</c:v>
                </c:pt>
                <c:pt idx="253">
                  <c:v>51.803339999999999</c:v>
                </c:pt>
                <c:pt idx="254">
                  <c:v>51.981020000000001</c:v>
                </c:pt>
                <c:pt idx="255">
                  <c:v>52.171460000000003</c:v>
                </c:pt>
                <c:pt idx="256">
                  <c:v>52.386200000000002</c:v>
                </c:pt>
                <c:pt idx="257">
                  <c:v>52.542319999999997</c:v>
                </c:pt>
                <c:pt idx="258">
                  <c:v>52.64761</c:v>
                </c:pt>
                <c:pt idx="259">
                  <c:v>52.759689999999999</c:v>
                </c:pt>
                <c:pt idx="260">
                  <c:v>52.896299999999997</c:v>
                </c:pt>
                <c:pt idx="261">
                  <c:v>52.998989999999999</c:v>
                </c:pt>
                <c:pt idx="262">
                  <c:v>53.089019999999998</c:v>
                </c:pt>
                <c:pt idx="263">
                  <c:v>53.181820000000002</c:v>
                </c:pt>
                <c:pt idx="264">
                  <c:v>53.292990000000003</c:v>
                </c:pt>
                <c:pt idx="265">
                  <c:v>53.434759999999997</c:v>
                </c:pt>
                <c:pt idx="266">
                  <c:v>53.610190000000003</c:v>
                </c:pt>
                <c:pt idx="267">
                  <c:v>53.785739999999997</c:v>
                </c:pt>
                <c:pt idx="268">
                  <c:v>53.937759999999997</c:v>
                </c:pt>
                <c:pt idx="269">
                  <c:v>54.081620000000001</c:v>
                </c:pt>
                <c:pt idx="270">
                  <c:v>54.182729999999999</c:v>
                </c:pt>
                <c:pt idx="271">
                  <c:v>54.246870000000001</c:v>
                </c:pt>
                <c:pt idx="272">
                  <c:v>54.340490000000003</c:v>
                </c:pt>
                <c:pt idx="273">
                  <c:v>54.437260000000002</c:v>
                </c:pt>
                <c:pt idx="274">
                  <c:v>54.525759999999998</c:v>
                </c:pt>
                <c:pt idx="275">
                  <c:v>54.612430000000003</c:v>
                </c:pt>
                <c:pt idx="276">
                  <c:v>54.709820000000001</c:v>
                </c:pt>
                <c:pt idx="277">
                  <c:v>54.813510000000001</c:v>
                </c:pt>
                <c:pt idx="278">
                  <c:v>54.924900000000001</c:v>
                </c:pt>
                <c:pt idx="279">
                  <c:v>55.066070000000003</c:v>
                </c:pt>
                <c:pt idx="280">
                  <c:v>55.205269999999999</c:v>
                </c:pt>
                <c:pt idx="281">
                  <c:v>55.321849999999998</c:v>
                </c:pt>
                <c:pt idx="282">
                  <c:v>55.444560000000003</c:v>
                </c:pt>
                <c:pt idx="283">
                  <c:v>55.565930000000002</c:v>
                </c:pt>
                <c:pt idx="284">
                  <c:v>55.689579999999999</c:v>
                </c:pt>
                <c:pt idx="285">
                  <c:v>55.791499999999999</c:v>
                </c:pt>
                <c:pt idx="286">
                  <c:v>55.87594</c:v>
                </c:pt>
                <c:pt idx="287">
                  <c:v>55.952620000000003</c:v>
                </c:pt>
                <c:pt idx="288">
                  <c:v>56.046770000000002</c:v>
                </c:pt>
                <c:pt idx="289">
                  <c:v>56.168599999999998</c:v>
                </c:pt>
                <c:pt idx="290">
                  <c:v>56.314079999999997</c:v>
                </c:pt>
                <c:pt idx="291">
                  <c:v>56.469290000000001</c:v>
                </c:pt>
                <c:pt idx="292">
                  <c:v>56.603499999999997</c:v>
                </c:pt>
                <c:pt idx="293">
                  <c:v>56.735039999999998</c:v>
                </c:pt>
                <c:pt idx="294">
                  <c:v>56.855379999999997</c:v>
                </c:pt>
                <c:pt idx="295">
                  <c:v>56.968719999999998</c:v>
                </c:pt>
                <c:pt idx="296">
                  <c:v>57.057830000000003</c:v>
                </c:pt>
                <c:pt idx="297">
                  <c:v>57.135570000000001</c:v>
                </c:pt>
                <c:pt idx="298">
                  <c:v>57.198430000000002</c:v>
                </c:pt>
                <c:pt idx="299">
                  <c:v>57.25365</c:v>
                </c:pt>
                <c:pt idx="300">
                  <c:v>57.31859</c:v>
                </c:pt>
                <c:pt idx="301">
                  <c:v>57.399209999999997</c:v>
                </c:pt>
                <c:pt idx="302">
                  <c:v>57.510710000000003</c:v>
                </c:pt>
                <c:pt idx="303">
                  <c:v>57.624679999999998</c:v>
                </c:pt>
                <c:pt idx="304">
                  <c:v>57.755659999999999</c:v>
                </c:pt>
                <c:pt idx="305">
                  <c:v>57.884010000000004</c:v>
                </c:pt>
                <c:pt idx="306">
                  <c:v>58.011710000000001</c:v>
                </c:pt>
                <c:pt idx="307">
                  <c:v>58.117800000000003</c:v>
                </c:pt>
                <c:pt idx="308">
                  <c:v>58.216760000000001</c:v>
                </c:pt>
                <c:pt idx="309">
                  <c:v>58.296770000000002</c:v>
                </c:pt>
                <c:pt idx="310">
                  <c:v>58.354179999999999</c:v>
                </c:pt>
                <c:pt idx="311">
                  <c:v>58.4084</c:v>
                </c:pt>
                <c:pt idx="312">
                  <c:v>58.46564</c:v>
                </c:pt>
                <c:pt idx="313">
                  <c:v>58.534950000000002</c:v>
                </c:pt>
                <c:pt idx="314">
                  <c:v>58.62312</c:v>
                </c:pt>
                <c:pt idx="315">
                  <c:v>58.736040000000003</c:v>
                </c:pt>
                <c:pt idx="316">
                  <c:v>58.859340000000003</c:v>
                </c:pt>
                <c:pt idx="317">
                  <c:v>58.984839999999998</c:v>
                </c:pt>
                <c:pt idx="318">
                  <c:v>59.063540000000003</c:v>
                </c:pt>
                <c:pt idx="319">
                  <c:v>59.152920000000002</c:v>
                </c:pt>
                <c:pt idx="320">
                  <c:v>59.234940000000002</c:v>
                </c:pt>
                <c:pt idx="321">
                  <c:v>59.307130000000001</c:v>
                </c:pt>
                <c:pt idx="322">
                  <c:v>59.378540000000001</c:v>
                </c:pt>
                <c:pt idx="323">
                  <c:v>59.439300000000003</c:v>
                </c:pt>
                <c:pt idx="324">
                  <c:v>59.499380000000002</c:v>
                </c:pt>
                <c:pt idx="325">
                  <c:v>59.581000000000003</c:v>
                </c:pt>
                <c:pt idx="326">
                  <c:v>59.691009999999999</c:v>
                </c:pt>
                <c:pt idx="327">
                  <c:v>59.83128</c:v>
                </c:pt>
                <c:pt idx="328">
                  <c:v>59.967770000000002</c:v>
                </c:pt>
                <c:pt idx="329">
                  <c:v>60.081600000000002</c:v>
                </c:pt>
                <c:pt idx="330">
                  <c:v>60.182130000000001</c:v>
                </c:pt>
                <c:pt idx="331">
                  <c:v>60.28472</c:v>
                </c:pt>
                <c:pt idx="332">
                  <c:v>60.376570000000001</c:v>
                </c:pt>
                <c:pt idx="333">
                  <c:v>60.452719999999999</c:v>
                </c:pt>
                <c:pt idx="334">
                  <c:v>60.512529999999998</c:v>
                </c:pt>
                <c:pt idx="335">
                  <c:v>60.563409999999998</c:v>
                </c:pt>
                <c:pt idx="336">
                  <c:v>60.616549999999997</c:v>
                </c:pt>
                <c:pt idx="337">
                  <c:v>60.682519999999997</c:v>
                </c:pt>
                <c:pt idx="338">
                  <c:v>60.768639999999998</c:v>
                </c:pt>
                <c:pt idx="339">
                  <c:v>60.869219999999999</c:v>
                </c:pt>
                <c:pt idx="340">
                  <c:v>60.976190000000003</c:v>
                </c:pt>
                <c:pt idx="341">
                  <c:v>61.0916</c:v>
                </c:pt>
                <c:pt idx="342">
                  <c:v>61.203600000000002</c:v>
                </c:pt>
                <c:pt idx="343">
                  <c:v>61.309809999999999</c:v>
                </c:pt>
                <c:pt idx="344">
                  <c:v>61.399059999999999</c:v>
                </c:pt>
                <c:pt idx="345">
                  <c:v>61.473790000000001</c:v>
                </c:pt>
                <c:pt idx="346">
                  <c:v>61.533349999999999</c:v>
                </c:pt>
                <c:pt idx="347">
                  <c:v>61.582320000000003</c:v>
                </c:pt>
                <c:pt idx="348">
                  <c:v>61.62509</c:v>
                </c:pt>
                <c:pt idx="349">
                  <c:v>61.683160000000001</c:v>
                </c:pt>
                <c:pt idx="350">
                  <c:v>61.760129999999997</c:v>
                </c:pt>
                <c:pt idx="351">
                  <c:v>61.853270000000002</c:v>
                </c:pt>
                <c:pt idx="352">
                  <c:v>61.955930000000002</c:v>
                </c:pt>
                <c:pt idx="353">
                  <c:v>62.115819999999999</c:v>
                </c:pt>
                <c:pt idx="354">
                  <c:v>62.270769999999999</c:v>
                </c:pt>
                <c:pt idx="355">
                  <c:v>62.408410000000003</c:v>
                </c:pt>
                <c:pt idx="356">
                  <c:v>62.528869999999998</c:v>
                </c:pt>
                <c:pt idx="357">
                  <c:v>62.629869999999997</c:v>
                </c:pt>
                <c:pt idx="358">
                  <c:v>62.70881</c:v>
                </c:pt>
                <c:pt idx="359">
                  <c:v>62.780419999999999</c:v>
                </c:pt>
                <c:pt idx="360">
                  <c:v>62.845820000000003</c:v>
                </c:pt>
                <c:pt idx="361">
                  <c:v>62.922319999999999</c:v>
                </c:pt>
                <c:pt idx="362">
                  <c:v>63.019390000000001</c:v>
                </c:pt>
                <c:pt idx="363">
                  <c:v>63.143569999999997</c:v>
                </c:pt>
                <c:pt idx="364">
                  <c:v>63.284239999999997</c:v>
                </c:pt>
                <c:pt idx="365">
                  <c:v>63.386980000000001</c:v>
                </c:pt>
                <c:pt idx="366">
                  <c:v>63.415950000000002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'30 year - dbh'!$F$3:$F$4</c:f>
              <c:strCache>
                <c:ptCount val="1"/>
                <c:pt idx="0">
                  <c:v>nl thin6/13</c:v>
                </c:pt>
              </c:strCache>
            </c:strRef>
          </c:tx>
          <c:marker>
            <c:symbol val="none"/>
          </c:marker>
          <c:cat>
            <c:numRef>
              <c:f>'30 year - dbh'!$B$5:$B$371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dbh'!$F$5:$F$371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3.4606999999999999E-2</c:v>
                </c:pt>
                <c:pt idx="9">
                  <c:v>9.0839000000000003E-2</c:v>
                </c:pt>
                <c:pt idx="10">
                  <c:v>0.15124499999999999</c:v>
                </c:pt>
                <c:pt idx="11">
                  <c:v>0.21723999999999999</c:v>
                </c:pt>
                <c:pt idx="12">
                  <c:v>0.29317700000000002</c:v>
                </c:pt>
                <c:pt idx="13">
                  <c:v>0.21678</c:v>
                </c:pt>
                <c:pt idx="14">
                  <c:v>0.28900100000000001</c:v>
                </c:pt>
                <c:pt idx="15">
                  <c:v>0.360294</c:v>
                </c:pt>
                <c:pt idx="16">
                  <c:v>0.42871199999999998</c:v>
                </c:pt>
                <c:pt idx="17">
                  <c:v>0.48330400000000001</c:v>
                </c:pt>
                <c:pt idx="18">
                  <c:v>0.52542599999999995</c:v>
                </c:pt>
                <c:pt idx="19">
                  <c:v>0.56007799999999996</c:v>
                </c:pt>
                <c:pt idx="20">
                  <c:v>0.59959300000000004</c:v>
                </c:pt>
                <c:pt idx="21">
                  <c:v>0.64363099999999995</c:v>
                </c:pt>
                <c:pt idx="22">
                  <c:v>0.69432899999999997</c:v>
                </c:pt>
                <c:pt idx="23">
                  <c:v>0.752328</c:v>
                </c:pt>
                <c:pt idx="24">
                  <c:v>0.818801</c:v>
                </c:pt>
                <c:pt idx="25">
                  <c:v>0.87537600000000004</c:v>
                </c:pt>
                <c:pt idx="26">
                  <c:v>0.95128299999999999</c:v>
                </c:pt>
                <c:pt idx="27">
                  <c:v>1.0357639999999999</c:v>
                </c:pt>
                <c:pt idx="28">
                  <c:v>1.1154230000000001</c:v>
                </c:pt>
                <c:pt idx="29">
                  <c:v>1.183775</c:v>
                </c:pt>
                <c:pt idx="30">
                  <c:v>1.2351749999999999</c:v>
                </c:pt>
                <c:pt idx="31">
                  <c:v>1.281169</c:v>
                </c:pt>
                <c:pt idx="32">
                  <c:v>1.332565</c:v>
                </c:pt>
                <c:pt idx="33">
                  <c:v>1.3866579999999999</c:v>
                </c:pt>
                <c:pt idx="34">
                  <c:v>1.449001</c:v>
                </c:pt>
                <c:pt idx="35">
                  <c:v>1.5674170000000001</c:v>
                </c:pt>
                <c:pt idx="36">
                  <c:v>1.695654</c:v>
                </c:pt>
                <c:pt idx="37">
                  <c:v>1.8324879999999999</c:v>
                </c:pt>
                <c:pt idx="38">
                  <c:v>1.9802770000000001</c:v>
                </c:pt>
                <c:pt idx="39">
                  <c:v>2.125623</c:v>
                </c:pt>
                <c:pt idx="40">
                  <c:v>2.2822330000000002</c:v>
                </c:pt>
                <c:pt idx="41">
                  <c:v>2.4267189999999998</c:v>
                </c:pt>
                <c:pt idx="42">
                  <c:v>2.5520529999999999</c:v>
                </c:pt>
                <c:pt idx="43">
                  <c:v>2.641537</c:v>
                </c:pt>
                <c:pt idx="44">
                  <c:v>2.736443</c:v>
                </c:pt>
                <c:pt idx="45">
                  <c:v>2.850692</c:v>
                </c:pt>
                <c:pt idx="46">
                  <c:v>2.980143</c:v>
                </c:pt>
                <c:pt idx="47">
                  <c:v>3.1231550000000001</c:v>
                </c:pt>
                <c:pt idx="48">
                  <c:v>3.286629</c:v>
                </c:pt>
                <c:pt idx="49">
                  <c:v>3.4713539999999998</c:v>
                </c:pt>
                <c:pt idx="50">
                  <c:v>3.6706859999999999</c:v>
                </c:pt>
                <c:pt idx="51">
                  <c:v>3.8901349999999999</c:v>
                </c:pt>
                <c:pt idx="52">
                  <c:v>4.0919040000000004</c:v>
                </c:pt>
                <c:pt idx="53">
                  <c:v>4.2831960000000002</c:v>
                </c:pt>
                <c:pt idx="54">
                  <c:v>4.4561760000000001</c:v>
                </c:pt>
                <c:pt idx="55">
                  <c:v>4.5864750000000001</c:v>
                </c:pt>
                <c:pt idx="56">
                  <c:v>4.7200430000000004</c:v>
                </c:pt>
                <c:pt idx="57">
                  <c:v>4.8886799999999999</c:v>
                </c:pt>
                <c:pt idx="58">
                  <c:v>5.0831949999999999</c:v>
                </c:pt>
                <c:pt idx="59">
                  <c:v>5.3094599999999996</c:v>
                </c:pt>
                <c:pt idx="60">
                  <c:v>5.5610109999999997</c:v>
                </c:pt>
                <c:pt idx="61">
                  <c:v>5.8431940000000004</c:v>
                </c:pt>
                <c:pt idx="62">
                  <c:v>6.1438709999999999</c:v>
                </c:pt>
                <c:pt idx="63">
                  <c:v>6.4708399999999999</c:v>
                </c:pt>
                <c:pt idx="64">
                  <c:v>6.7981350000000003</c:v>
                </c:pt>
                <c:pt idx="65">
                  <c:v>7.112266</c:v>
                </c:pt>
                <c:pt idx="66">
                  <c:v>7.375451</c:v>
                </c:pt>
                <c:pt idx="67">
                  <c:v>7.5911179999999998</c:v>
                </c:pt>
                <c:pt idx="68">
                  <c:v>7.8067450000000003</c:v>
                </c:pt>
                <c:pt idx="69">
                  <c:v>8.0587029999999995</c:v>
                </c:pt>
                <c:pt idx="70">
                  <c:v>8.3334890000000001</c:v>
                </c:pt>
                <c:pt idx="71">
                  <c:v>8.6856749999999998</c:v>
                </c:pt>
                <c:pt idx="72">
                  <c:v>9.0853280000000005</c:v>
                </c:pt>
                <c:pt idx="73">
                  <c:v>9.507873</c:v>
                </c:pt>
                <c:pt idx="74">
                  <c:v>9.9369040000000002</c:v>
                </c:pt>
                <c:pt idx="75">
                  <c:v>11.01234</c:v>
                </c:pt>
                <c:pt idx="76">
                  <c:v>11.51726</c:v>
                </c:pt>
                <c:pt idx="77">
                  <c:v>11.958819999999999</c:v>
                </c:pt>
                <c:pt idx="78">
                  <c:v>12.332240000000001</c:v>
                </c:pt>
                <c:pt idx="79">
                  <c:v>12.61792</c:v>
                </c:pt>
                <c:pt idx="80">
                  <c:v>12.90056</c:v>
                </c:pt>
                <c:pt idx="81">
                  <c:v>13.23601</c:v>
                </c:pt>
                <c:pt idx="82">
                  <c:v>13.652889999999999</c:v>
                </c:pt>
                <c:pt idx="83">
                  <c:v>14.141310000000001</c:v>
                </c:pt>
                <c:pt idx="84">
                  <c:v>14.68169</c:v>
                </c:pt>
                <c:pt idx="85">
                  <c:v>15.26031</c:v>
                </c:pt>
                <c:pt idx="86">
                  <c:v>15.78181</c:v>
                </c:pt>
                <c:pt idx="87">
                  <c:v>16.244689999999999</c:v>
                </c:pt>
                <c:pt idx="88">
                  <c:v>16.65428</c:v>
                </c:pt>
                <c:pt idx="89">
                  <c:v>17.02863</c:v>
                </c:pt>
                <c:pt idx="90">
                  <c:v>17.335619999999999</c:v>
                </c:pt>
                <c:pt idx="91">
                  <c:v>17.585280000000001</c:v>
                </c:pt>
                <c:pt idx="92">
                  <c:v>17.802389999999999</c:v>
                </c:pt>
                <c:pt idx="93">
                  <c:v>18.071120000000001</c:v>
                </c:pt>
                <c:pt idx="94">
                  <c:v>18.399730000000002</c:v>
                </c:pt>
                <c:pt idx="95">
                  <c:v>18.814550000000001</c:v>
                </c:pt>
                <c:pt idx="96">
                  <c:v>19.289239999999999</c:v>
                </c:pt>
                <c:pt idx="97">
                  <c:v>19.795349999999999</c:v>
                </c:pt>
                <c:pt idx="98">
                  <c:v>20.293289999999999</c:v>
                </c:pt>
                <c:pt idx="99">
                  <c:v>20.726859999999999</c:v>
                </c:pt>
                <c:pt idx="100">
                  <c:v>21.117100000000001</c:v>
                </c:pt>
                <c:pt idx="101">
                  <c:v>21.477080000000001</c:v>
                </c:pt>
                <c:pt idx="102">
                  <c:v>21.758050000000001</c:v>
                </c:pt>
                <c:pt idx="103">
                  <c:v>21.980650000000001</c:v>
                </c:pt>
                <c:pt idx="104">
                  <c:v>22.174489999999999</c:v>
                </c:pt>
                <c:pt idx="105">
                  <c:v>22.387969999999999</c:v>
                </c:pt>
                <c:pt idx="106">
                  <c:v>22.643319999999999</c:v>
                </c:pt>
                <c:pt idx="107">
                  <c:v>22.973739999999999</c:v>
                </c:pt>
                <c:pt idx="108">
                  <c:v>23.365030000000001</c:v>
                </c:pt>
                <c:pt idx="109">
                  <c:v>23.791029999999999</c:v>
                </c:pt>
                <c:pt idx="110">
                  <c:v>24.19483</c:v>
                </c:pt>
                <c:pt idx="111">
                  <c:v>24.564450000000001</c:v>
                </c:pt>
                <c:pt idx="112">
                  <c:v>24.888860000000001</c:v>
                </c:pt>
                <c:pt idx="113">
                  <c:v>25.18234</c:v>
                </c:pt>
                <c:pt idx="114">
                  <c:v>25.4377</c:v>
                </c:pt>
                <c:pt idx="115">
                  <c:v>25.639199999999999</c:v>
                </c:pt>
                <c:pt idx="116">
                  <c:v>25.810829999999999</c:v>
                </c:pt>
                <c:pt idx="117">
                  <c:v>25.986319999999999</c:v>
                </c:pt>
                <c:pt idx="118">
                  <c:v>26.210249999999998</c:v>
                </c:pt>
                <c:pt idx="119">
                  <c:v>26.485880000000002</c:v>
                </c:pt>
                <c:pt idx="120">
                  <c:v>26.809059999999999</c:v>
                </c:pt>
                <c:pt idx="121">
                  <c:v>27.14134</c:v>
                </c:pt>
                <c:pt idx="122">
                  <c:v>27.48028</c:v>
                </c:pt>
                <c:pt idx="123">
                  <c:v>27.805499999999999</c:v>
                </c:pt>
                <c:pt idx="124">
                  <c:v>28.06034</c:v>
                </c:pt>
                <c:pt idx="125">
                  <c:v>28.31277</c:v>
                </c:pt>
                <c:pt idx="126">
                  <c:v>28.516490000000001</c:v>
                </c:pt>
                <c:pt idx="127">
                  <c:v>28.680219999999998</c:v>
                </c:pt>
                <c:pt idx="128">
                  <c:v>28.811979999999998</c:v>
                </c:pt>
                <c:pt idx="129">
                  <c:v>28.94247</c:v>
                </c:pt>
                <c:pt idx="130">
                  <c:v>29.110430000000001</c:v>
                </c:pt>
                <c:pt idx="131">
                  <c:v>29.325620000000001</c:v>
                </c:pt>
                <c:pt idx="132">
                  <c:v>29.580919999999999</c:v>
                </c:pt>
                <c:pt idx="133">
                  <c:v>29.867560000000001</c:v>
                </c:pt>
                <c:pt idx="134">
                  <c:v>30.11692</c:v>
                </c:pt>
                <c:pt idx="135">
                  <c:v>30.247949999999999</c:v>
                </c:pt>
                <c:pt idx="136">
                  <c:v>30.3872</c:v>
                </c:pt>
                <c:pt idx="137">
                  <c:v>30.54243</c:v>
                </c:pt>
                <c:pt idx="138">
                  <c:v>30.709949999999999</c:v>
                </c:pt>
                <c:pt idx="139">
                  <c:v>30.847750000000001</c:v>
                </c:pt>
                <c:pt idx="140">
                  <c:v>30.958500000000001</c:v>
                </c:pt>
                <c:pt idx="141">
                  <c:v>31.070650000000001</c:v>
                </c:pt>
                <c:pt idx="142">
                  <c:v>31.206589999999998</c:v>
                </c:pt>
                <c:pt idx="143">
                  <c:v>31.394490000000001</c:v>
                </c:pt>
                <c:pt idx="144">
                  <c:v>31.608229999999999</c:v>
                </c:pt>
                <c:pt idx="145">
                  <c:v>31.850449999999999</c:v>
                </c:pt>
                <c:pt idx="146">
                  <c:v>32.102559999999997</c:v>
                </c:pt>
                <c:pt idx="147">
                  <c:v>32.348939999999999</c:v>
                </c:pt>
                <c:pt idx="148">
                  <c:v>32.557119999999998</c:v>
                </c:pt>
                <c:pt idx="149">
                  <c:v>32.735950000000003</c:v>
                </c:pt>
                <c:pt idx="150">
                  <c:v>32.899979999999999</c:v>
                </c:pt>
                <c:pt idx="151">
                  <c:v>33.029299999999999</c:v>
                </c:pt>
                <c:pt idx="152">
                  <c:v>33.131070000000001</c:v>
                </c:pt>
                <c:pt idx="153">
                  <c:v>33.228459999999998</c:v>
                </c:pt>
                <c:pt idx="154">
                  <c:v>33.346339999999998</c:v>
                </c:pt>
                <c:pt idx="155">
                  <c:v>33.500320000000002</c:v>
                </c:pt>
                <c:pt idx="156">
                  <c:v>33.685369999999999</c:v>
                </c:pt>
                <c:pt idx="157">
                  <c:v>33.892539999999997</c:v>
                </c:pt>
                <c:pt idx="158">
                  <c:v>34.10371</c:v>
                </c:pt>
                <c:pt idx="159">
                  <c:v>34.315559999999998</c:v>
                </c:pt>
                <c:pt idx="160">
                  <c:v>34.50177</c:v>
                </c:pt>
                <c:pt idx="161">
                  <c:v>34.675539999999998</c:v>
                </c:pt>
                <c:pt idx="162">
                  <c:v>34.813479999999998</c:v>
                </c:pt>
                <c:pt idx="163">
                  <c:v>34.933579999999999</c:v>
                </c:pt>
                <c:pt idx="164">
                  <c:v>36.238340000000001</c:v>
                </c:pt>
                <c:pt idx="165">
                  <c:v>36.36063</c:v>
                </c:pt>
                <c:pt idx="166">
                  <c:v>36.49044</c:v>
                </c:pt>
                <c:pt idx="167">
                  <c:v>36.65025</c:v>
                </c:pt>
                <c:pt idx="168">
                  <c:v>36.86009</c:v>
                </c:pt>
                <c:pt idx="169">
                  <c:v>37.108199999999997</c:v>
                </c:pt>
                <c:pt idx="170">
                  <c:v>37.384520000000002</c:v>
                </c:pt>
                <c:pt idx="171">
                  <c:v>37.628630000000001</c:v>
                </c:pt>
                <c:pt idx="172">
                  <c:v>37.870190000000001</c:v>
                </c:pt>
                <c:pt idx="173">
                  <c:v>38.115209999999998</c:v>
                </c:pt>
                <c:pt idx="174">
                  <c:v>38.344990000000003</c:v>
                </c:pt>
                <c:pt idx="175">
                  <c:v>38.5154</c:v>
                </c:pt>
                <c:pt idx="176">
                  <c:v>38.663150000000002</c:v>
                </c:pt>
                <c:pt idx="177">
                  <c:v>38.78922</c:v>
                </c:pt>
                <c:pt idx="178">
                  <c:v>38.909880000000001</c:v>
                </c:pt>
                <c:pt idx="179">
                  <c:v>39.052880000000002</c:v>
                </c:pt>
                <c:pt idx="180">
                  <c:v>39.23554</c:v>
                </c:pt>
                <c:pt idx="181">
                  <c:v>39.450809999999997</c:v>
                </c:pt>
                <c:pt idx="182">
                  <c:v>39.682960000000001</c:v>
                </c:pt>
                <c:pt idx="183">
                  <c:v>39.906610000000001</c:v>
                </c:pt>
                <c:pt idx="184">
                  <c:v>40.118789999999997</c:v>
                </c:pt>
                <c:pt idx="185">
                  <c:v>40.316809999999997</c:v>
                </c:pt>
                <c:pt idx="186">
                  <c:v>40.494819999999997</c:v>
                </c:pt>
                <c:pt idx="187">
                  <c:v>40.627029999999998</c:v>
                </c:pt>
                <c:pt idx="188">
                  <c:v>40.742199999999997</c:v>
                </c:pt>
                <c:pt idx="189">
                  <c:v>40.842440000000003</c:v>
                </c:pt>
                <c:pt idx="190">
                  <c:v>40.945810000000002</c:v>
                </c:pt>
                <c:pt idx="191">
                  <c:v>41.079839999999997</c:v>
                </c:pt>
                <c:pt idx="192">
                  <c:v>41.235390000000002</c:v>
                </c:pt>
                <c:pt idx="193">
                  <c:v>41.417720000000003</c:v>
                </c:pt>
                <c:pt idx="194">
                  <c:v>41.65164</c:v>
                </c:pt>
                <c:pt idx="195">
                  <c:v>41.945979999999999</c:v>
                </c:pt>
                <c:pt idx="196">
                  <c:v>42.199489999999997</c:v>
                </c:pt>
                <c:pt idx="197">
                  <c:v>42.380519999999997</c:v>
                </c:pt>
                <c:pt idx="198">
                  <c:v>42.593170000000001</c:v>
                </c:pt>
                <c:pt idx="199">
                  <c:v>42.769539999999999</c:v>
                </c:pt>
                <c:pt idx="200">
                  <c:v>42.894710000000003</c:v>
                </c:pt>
                <c:pt idx="201">
                  <c:v>43.011589999999998</c:v>
                </c:pt>
                <c:pt idx="202">
                  <c:v>43.13467</c:v>
                </c:pt>
                <c:pt idx="203">
                  <c:v>43.290950000000002</c:v>
                </c:pt>
                <c:pt idx="204">
                  <c:v>43.471139999999998</c:v>
                </c:pt>
                <c:pt idx="205">
                  <c:v>43.691299999999998</c:v>
                </c:pt>
                <c:pt idx="206">
                  <c:v>43.883459999999999</c:v>
                </c:pt>
                <c:pt idx="207">
                  <c:v>44.085740000000001</c:v>
                </c:pt>
                <c:pt idx="208">
                  <c:v>44.249949999999998</c:v>
                </c:pt>
                <c:pt idx="209">
                  <c:v>44.432389999999998</c:v>
                </c:pt>
                <c:pt idx="210">
                  <c:v>44.595939999999999</c:v>
                </c:pt>
                <c:pt idx="211">
                  <c:v>44.705489999999998</c:v>
                </c:pt>
                <c:pt idx="212">
                  <c:v>44.820630000000001</c:v>
                </c:pt>
                <c:pt idx="213">
                  <c:v>44.899549999999998</c:v>
                </c:pt>
                <c:pt idx="214">
                  <c:v>44.981369999999998</c:v>
                </c:pt>
                <c:pt idx="215">
                  <c:v>45.067050000000002</c:v>
                </c:pt>
                <c:pt idx="216">
                  <c:v>45.189869999999999</c:v>
                </c:pt>
                <c:pt idx="217">
                  <c:v>45.343859999999999</c:v>
                </c:pt>
                <c:pt idx="218">
                  <c:v>45.525390000000002</c:v>
                </c:pt>
                <c:pt idx="219">
                  <c:v>45.721910000000001</c:v>
                </c:pt>
                <c:pt idx="220">
                  <c:v>45.898769999999999</c:v>
                </c:pt>
                <c:pt idx="221">
                  <c:v>46.033900000000003</c:v>
                </c:pt>
                <c:pt idx="222">
                  <c:v>46.148809999999997</c:v>
                </c:pt>
                <c:pt idx="223">
                  <c:v>46.27946</c:v>
                </c:pt>
                <c:pt idx="224">
                  <c:v>46.388089999999998</c:v>
                </c:pt>
                <c:pt idx="225">
                  <c:v>46.475369999999998</c:v>
                </c:pt>
                <c:pt idx="226">
                  <c:v>46.563119999999998</c:v>
                </c:pt>
                <c:pt idx="227">
                  <c:v>46.65634</c:v>
                </c:pt>
                <c:pt idx="228">
                  <c:v>46.77355</c:v>
                </c:pt>
                <c:pt idx="229">
                  <c:v>46.922669999999997</c:v>
                </c:pt>
                <c:pt idx="230">
                  <c:v>47.09845</c:v>
                </c:pt>
                <c:pt idx="231">
                  <c:v>47.337200000000003</c:v>
                </c:pt>
                <c:pt idx="232">
                  <c:v>47.462789999999998</c:v>
                </c:pt>
                <c:pt idx="233">
                  <c:v>47.589759999999998</c:v>
                </c:pt>
                <c:pt idx="234">
                  <c:v>47.764530000000001</c:v>
                </c:pt>
                <c:pt idx="235">
                  <c:v>47.950380000000003</c:v>
                </c:pt>
                <c:pt idx="236">
                  <c:v>48.100479999999997</c:v>
                </c:pt>
                <c:pt idx="237">
                  <c:v>48.214019999999998</c:v>
                </c:pt>
                <c:pt idx="238">
                  <c:v>48.315559999999998</c:v>
                </c:pt>
                <c:pt idx="239">
                  <c:v>48.426180000000002</c:v>
                </c:pt>
                <c:pt idx="240">
                  <c:v>48.568840000000002</c:v>
                </c:pt>
                <c:pt idx="241">
                  <c:v>48.735300000000002</c:v>
                </c:pt>
                <c:pt idx="242">
                  <c:v>48.897300000000001</c:v>
                </c:pt>
                <c:pt idx="243">
                  <c:v>49.114269999999998</c:v>
                </c:pt>
                <c:pt idx="244">
                  <c:v>49.303100000000001</c:v>
                </c:pt>
                <c:pt idx="245">
                  <c:v>49.51793</c:v>
                </c:pt>
                <c:pt idx="246">
                  <c:v>49.706600000000002</c:v>
                </c:pt>
                <c:pt idx="247">
                  <c:v>49.867240000000002</c:v>
                </c:pt>
                <c:pt idx="248">
                  <c:v>50.00658</c:v>
                </c:pt>
                <c:pt idx="249">
                  <c:v>50.110550000000003</c:v>
                </c:pt>
                <c:pt idx="250">
                  <c:v>50.204509999999999</c:v>
                </c:pt>
                <c:pt idx="251">
                  <c:v>50.30321</c:v>
                </c:pt>
                <c:pt idx="252">
                  <c:v>50.42756</c:v>
                </c:pt>
                <c:pt idx="253">
                  <c:v>50.573680000000003</c:v>
                </c:pt>
                <c:pt idx="254">
                  <c:v>50.757680000000001</c:v>
                </c:pt>
                <c:pt idx="255">
                  <c:v>50.955590000000001</c:v>
                </c:pt>
                <c:pt idx="256">
                  <c:v>51.177840000000003</c:v>
                </c:pt>
                <c:pt idx="257">
                  <c:v>51.339460000000003</c:v>
                </c:pt>
                <c:pt idx="258">
                  <c:v>51.447470000000003</c:v>
                </c:pt>
                <c:pt idx="259">
                  <c:v>51.562840000000001</c:v>
                </c:pt>
                <c:pt idx="260">
                  <c:v>51.703629999999997</c:v>
                </c:pt>
                <c:pt idx="261">
                  <c:v>51.809699999999999</c:v>
                </c:pt>
                <c:pt idx="262">
                  <c:v>51.902850000000001</c:v>
                </c:pt>
                <c:pt idx="263">
                  <c:v>51.998989999999999</c:v>
                </c:pt>
                <c:pt idx="264">
                  <c:v>52.114269999999998</c:v>
                </c:pt>
                <c:pt idx="265">
                  <c:v>52.261290000000002</c:v>
                </c:pt>
                <c:pt idx="266">
                  <c:v>52.442979999999999</c:v>
                </c:pt>
                <c:pt idx="267">
                  <c:v>52.624789999999997</c:v>
                </c:pt>
                <c:pt idx="268">
                  <c:v>52.782119999999999</c:v>
                </c:pt>
                <c:pt idx="269">
                  <c:v>52.930900000000001</c:v>
                </c:pt>
                <c:pt idx="270">
                  <c:v>53.035179999999997</c:v>
                </c:pt>
                <c:pt idx="271">
                  <c:v>53.101199999999999</c:v>
                </c:pt>
                <c:pt idx="272">
                  <c:v>53.202820000000003</c:v>
                </c:pt>
                <c:pt idx="273">
                  <c:v>53.310499999999998</c:v>
                </c:pt>
                <c:pt idx="274">
                  <c:v>53.405050000000003</c:v>
                </c:pt>
                <c:pt idx="275">
                  <c:v>53.494799999999998</c:v>
                </c:pt>
                <c:pt idx="276">
                  <c:v>53.599469999999997</c:v>
                </c:pt>
                <c:pt idx="277">
                  <c:v>53.711689999999997</c:v>
                </c:pt>
                <c:pt idx="278">
                  <c:v>53.829500000000003</c:v>
                </c:pt>
                <c:pt idx="279">
                  <c:v>53.975790000000003</c:v>
                </c:pt>
                <c:pt idx="280">
                  <c:v>54.119700000000002</c:v>
                </c:pt>
                <c:pt idx="281">
                  <c:v>54.240310000000001</c:v>
                </c:pt>
                <c:pt idx="282">
                  <c:v>54.369720000000001</c:v>
                </c:pt>
                <c:pt idx="283">
                  <c:v>54.507449999999999</c:v>
                </c:pt>
                <c:pt idx="284">
                  <c:v>54.637680000000003</c:v>
                </c:pt>
                <c:pt idx="285">
                  <c:v>54.743099999999998</c:v>
                </c:pt>
                <c:pt idx="286">
                  <c:v>54.830440000000003</c:v>
                </c:pt>
                <c:pt idx="287">
                  <c:v>54.909849999999999</c:v>
                </c:pt>
                <c:pt idx="288">
                  <c:v>55.007640000000002</c:v>
                </c:pt>
                <c:pt idx="289">
                  <c:v>55.134189999999997</c:v>
                </c:pt>
                <c:pt idx="290">
                  <c:v>55.285040000000002</c:v>
                </c:pt>
                <c:pt idx="291">
                  <c:v>55.452970000000001</c:v>
                </c:pt>
                <c:pt idx="292">
                  <c:v>55.592739999999999</c:v>
                </c:pt>
                <c:pt idx="293">
                  <c:v>55.729309999999998</c:v>
                </c:pt>
                <c:pt idx="294">
                  <c:v>55.854210000000002</c:v>
                </c:pt>
                <c:pt idx="295">
                  <c:v>55.971919999999997</c:v>
                </c:pt>
                <c:pt idx="296">
                  <c:v>56.064140000000002</c:v>
                </c:pt>
                <c:pt idx="297">
                  <c:v>56.144710000000003</c:v>
                </c:pt>
                <c:pt idx="298">
                  <c:v>56.209789999999998</c:v>
                </c:pt>
                <c:pt idx="299">
                  <c:v>56.267000000000003</c:v>
                </c:pt>
                <c:pt idx="300">
                  <c:v>56.334440000000001</c:v>
                </c:pt>
                <c:pt idx="301">
                  <c:v>56.418259999999997</c:v>
                </c:pt>
                <c:pt idx="302">
                  <c:v>56.534129999999998</c:v>
                </c:pt>
                <c:pt idx="303">
                  <c:v>56.652360000000002</c:v>
                </c:pt>
                <c:pt idx="304">
                  <c:v>56.788269999999997</c:v>
                </c:pt>
                <c:pt idx="305">
                  <c:v>56.921410000000002</c:v>
                </c:pt>
                <c:pt idx="306">
                  <c:v>57.053870000000003</c:v>
                </c:pt>
                <c:pt idx="307">
                  <c:v>57.16377</c:v>
                </c:pt>
                <c:pt idx="308">
                  <c:v>57.266249999999999</c:v>
                </c:pt>
                <c:pt idx="309">
                  <c:v>57.348979999999997</c:v>
                </c:pt>
                <c:pt idx="310">
                  <c:v>57.408250000000002</c:v>
                </c:pt>
                <c:pt idx="311">
                  <c:v>57.464370000000002</c:v>
                </c:pt>
                <c:pt idx="312">
                  <c:v>57.52373</c:v>
                </c:pt>
                <c:pt idx="313">
                  <c:v>57.595610000000001</c:v>
                </c:pt>
                <c:pt idx="314">
                  <c:v>57.687060000000002</c:v>
                </c:pt>
                <c:pt idx="315">
                  <c:v>57.804130000000001</c:v>
                </c:pt>
                <c:pt idx="316">
                  <c:v>57.931849999999997</c:v>
                </c:pt>
                <c:pt idx="317">
                  <c:v>58.061590000000002</c:v>
                </c:pt>
                <c:pt idx="318">
                  <c:v>58.141660000000002</c:v>
                </c:pt>
                <c:pt idx="319">
                  <c:v>58.233710000000002</c:v>
                </c:pt>
                <c:pt idx="320">
                  <c:v>58.318109999999997</c:v>
                </c:pt>
                <c:pt idx="321">
                  <c:v>58.403100000000002</c:v>
                </c:pt>
                <c:pt idx="322">
                  <c:v>58.481319999999997</c:v>
                </c:pt>
                <c:pt idx="323">
                  <c:v>58.543950000000002</c:v>
                </c:pt>
                <c:pt idx="324">
                  <c:v>58.605980000000002</c:v>
                </c:pt>
                <c:pt idx="325">
                  <c:v>58.690530000000003</c:v>
                </c:pt>
                <c:pt idx="326">
                  <c:v>58.804409999999997</c:v>
                </c:pt>
                <c:pt idx="327">
                  <c:v>58.94961</c:v>
                </c:pt>
                <c:pt idx="328">
                  <c:v>59.090699999999998</c:v>
                </c:pt>
                <c:pt idx="329">
                  <c:v>59.208410000000001</c:v>
                </c:pt>
                <c:pt idx="330">
                  <c:v>59.312100000000001</c:v>
                </c:pt>
                <c:pt idx="331">
                  <c:v>59.417859999999997</c:v>
                </c:pt>
                <c:pt idx="332">
                  <c:v>59.51249</c:v>
                </c:pt>
                <c:pt idx="333">
                  <c:v>59.590879999999999</c:v>
                </c:pt>
                <c:pt idx="334">
                  <c:v>59.6524</c:v>
                </c:pt>
                <c:pt idx="335">
                  <c:v>59.70476</c:v>
                </c:pt>
                <c:pt idx="336">
                  <c:v>59.759540000000001</c:v>
                </c:pt>
                <c:pt idx="337">
                  <c:v>59.827649999999998</c:v>
                </c:pt>
                <c:pt idx="338">
                  <c:v>59.916550000000001</c:v>
                </c:pt>
                <c:pt idx="339">
                  <c:v>60.020240000000001</c:v>
                </c:pt>
                <c:pt idx="340">
                  <c:v>60.130510000000001</c:v>
                </c:pt>
                <c:pt idx="341">
                  <c:v>60.249600000000001</c:v>
                </c:pt>
                <c:pt idx="342">
                  <c:v>60.36497</c:v>
                </c:pt>
                <c:pt idx="343">
                  <c:v>60.474330000000002</c:v>
                </c:pt>
                <c:pt idx="344">
                  <c:v>60.565939999999998</c:v>
                </c:pt>
                <c:pt idx="345">
                  <c:v>60.642699999999998</c:v>
                </c:pt>
                <c:pt idx="346">
                  <c:v>60.703899999999997</c:v>
                </c:pt>
                <c:pt idx="347">
                  <c:v>60.754179999999998</c:v>
                </c:pt>
                <c:pt idx="348">
                  <c:v>60.79813</c:v>
                </c:pt>
                <c:pt idx="349">
                  <c:v>60.857959999999999</c:v>
                </c:pt>
                <c:pt idx="350">
                  <c:v>60.93723</c:v>
                </c:pt>
                <c:pt idx="351">
                  <c:v>61.033119999999997</c:v>
                </c:pt>
                <c:pt idx="352">
                  <c:v>61.138739999999999</c:v>
                </c:pt>
                <c:pt idx="353">
                  <c:v>61.30321</c:v>
                </c:pt>
                <c:pt idx="354">
                  <c:v>61.462400000000002</c:v>
                </c:pt>
                <c:pt idx="355">
                  <c:v>61.603639999999999</c:v>
                </c:pt>
                <c:pt idx="356">
                  <c:v>61.727319999999999</c:v>
                </c:pt>
                <c:pt idx="357">
                  <c:v>61.830880000000001</c:v>
                </c:pt>
                <c:pt idx="358">
                  <c:v>61.911769999999997</c:v>
                </c:pt>
                <c:pt idx="359">
                  <c:v>61.985210000000002</c:v>
                </c:pt>
                <c:pt idx="360">
                  <c:v>62.052320000000002</c:v>
                </c:pt>
                <c:pt idx="361">
                  <c:v>62.130929999999999</c:v>
                </c:pt>
                <c:pt idx="362">
                  <c:v>62.230710000000002</c:v>
                </c:pt>
                <c:pt idx="363">
                  <c:v>62.358310000000003</c:v>
                </c:pt>
                <c:pt idx="364">
                  <c:v>62.502789999999997</c:v>
                </c:pt>
                <c:pt idx="365">
                  <c:v>62.608220000000003</c:v>
                </c:pt>
                <c:pt idx="366">
                  <c:v>62.637990000000002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99008"/>
        <c:axId val="190700928"/>
      </c:lineChart>
      <c:catAx>
        <c:axId val="19069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Stand 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700928"/>
        <c:crosses val="autoZero"/>
        <c:auto val="1"/>
        <c:lblAlgn val="ctr"/>
        <c:lblOffset val="100"/>
        <c:tickLblSkip val="25"/>
        <c:noMultiLvlLbl val="0"/>
      </c:catAx>
      <c:valAx>
        <c:axId val="1907009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Tree diameter (cm)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6990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324487868894437"/>
          <c:y val="0.63091983425929632"/>
          <c:w val="0.15576259522437744"/>
          <c:h val="0.2039809744594108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N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NZ" sz="1400"/>
              <a:t>Wood Yield for Varying</a:t>
            </a:r>
            <a:r>
              <a:rPr lang="en-NZ" sz="1400" baseline="0"/>
              <a:t> Management Schemes</a:t>
            </a:r>
          </a:p>
          <a:p>
            <a:pPr>
              <a:defRPr/>
            </a:pPr>
            <a:r>
              <a:rPr lang="en-NZ" sz="1400" baseline="0"/>
              <a:t>Northland Pinus Radiata</a:t>
            </a:r>
            <a:endParaRPr lang="en-NZ" sz="14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60789962230331"/>
          <c:y val="0.12488020215747143"/>
          <c:w val="0.84481291210549903"/>
          <c:h val="0.76781113020770886"/>
        </c:manualLayout>
      </c:layout>
      <c:lineChart>
        <c:grouping val="standard"/>
        <c:varyColors val="0"/>
        <c:ser>
          <c:idx val="0"/>
          <c:order val="0"/>
          <c:tx>
            <c:strRef>
              <c:f>'30 year - all wood'!$C$3:$C$4</c:f>
              <c:strCache>
                <c:ptCount val="1"/>
                <c:pt idx="0">
                  <c:v>nl no mgmt</c:v>
                </c:pt>
              </c:strCache>
            </c:strRef>
          </c:tx>
          <c:marker>
            <c:symbol val="none"/>
          </c:marker>
          <c:cat>
            <c:numRef>
              <c:f>'30 year - all wood'!$B$5:$B$371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all wood'!$C$5:$C$371</c:f>
              <c:numCache>
                <c:formatCode>General</c:formatCode>
                <c:ptCount val="367"/>
                <c:pt idx="0">
                  <c:v>2.2000000000000003E-5</c:v>
                </c:pt>
                <c:pt idx="1">
                  <c:v>1.0501999999999999E-2</c:v>
                </c:pt>
                <c:pt idx="2">
                  <c:v>3.7568999999999998E-2</c:v>
                </c:pt>
                <c:pt idx="3">
                  <c:v>6.3052999999999998E-2</c:v>
                </c:pt>
                <c:pt idx="4">
                  <c:v>8.3916999999999992E-2</c:v>
                </c:pt>
                <c:pt idx="5">
                  <c:v>9.7406999999999994E-2</c:v>
                </c:pt>
                <c:pt idx="6">
                  <c:v>0.104952</c:v>
                </c:pt>
                <c:pt idx="7">
                  <c:v>0.11128200000000001</c:v>
                </c:pt>
                <c:pt idx="8">
                  <c:v>0.116927</c:v>
                </c:pt>
                <c:pt idx="9">
                  <c:v>0.12421699999999999</c:v>
                </c:pt>
                <c:pt idx="10">
                  <c:v>0.132382</c:v>
                </c:pt>
                <c:pt idx="11">
                  <c:v>0.141707</c:v>
                </c:pt>
                <c:pt idx="12">
                  <c:v>0.152976</c:v>
                </c:pt>
                <c:pt idx="13">
                  <c:v>0.163657</c:v>
                </c:pt>
                <c:pt idx="14">
                  <c:v>0.17602099999999998</c:v>
                </c:pt>
                <c:pt idx="15">
                  <c:v>0.18881999999999999</c:v>
                </c:pt>
                <c:pt idx="16">
                  <c:v>0.20166900000000001</c:v>
                </c:pt>
                <c:pt idx="17">
                  <c:v>0.21232000000000001</c:v>
                </c:pt>
                <c:pt idx="18">
                  <c:v>0.220773</c:v>
                </c:pt>
                <c:pt idx="19">
                  <c:v>0.227884</c:v>
                </c:pt>
                <c:pt idx="20">
                  <c:v>0.23618500000000001</c:v>
                </c:pt>
                <c:pt idx="21">
                  <c:v>0.24567999999999998</c:v>
                </c:pt>
                <c:pt idx="22">
                  <c:v>0.256934</c:v>
                </c:pt>
                <c:pt idx="23">
                  <c:v>0.270235</c:v>
                </c:pt>
                <c:pt idx="24">
                  <c:v>0.286047</c:v>
                </c:pt>
                <c:pt idx="25">
                  <c:v>0.30392800000000003</c:v>
                </c:pt>
                <c:pt idx="26">
                  <c:v>0.32358900000000002</c:v>
                </c:pt>
                <c:pt idx="27">
                  <c:v>0.34645600000000004</c:v>
                </c:pt>
                <c:pt idx="28">
                  <c:v>0.36897500000000005</c:v>
                </c:pt>
                <c:pt idx="29">
                  <c:v>0.38903900000000002</c:v>
                </c:pt>
                <c:pt idx="30">
                  <c:v>0.40456900000000001</c:v>
                </c:pt>
                <c:pt idx="31">
                  <c:v>0.418798</c:v>
                </c:pt>
                <c:pt idx="32">
                  <c:v>0.43510399999999999</c:v>
                </c:pt>
                <c:pt idx="33">
                  <c:v>0.45272099999999998</c:v>
                </c:pt>
                <c:pt idx="34">
                  <c:v>0.47362799999999999</c:v>
                </c:pt>
                <c:pt idx="35">
                  <c:v>0.498664</c:v>
                </c:pt>
                <c:pt idx="36">
                  <c:v>0.52886600000000006</c:v>
                </c:pt>
                <c:pt idx="37">
                  <c:v>0.56686599999999998</c:v>
                </c:pt>
                <c:pt idx="38">
                  <c:v>0.61366399999999999</c:v>
                </c:pt>
                <c:pt idx="39">
                  <c:v>0.66306200000000004</c:v>
                </c:pt>
                <c:pt idx="40">
                  <c:v>0.71731800000000001</c:v>
                </c:pt>
                <c:pt idx="41">
                  <c:v>0.77026800000000006</c:v>
                </c:pt>
                <c:pt idx="42">
                  <c:v>0.81972900000000004</c:v>
                </c:pt>
                <c:pt idx="43">
                  <c:v>0.85744500000000001</c:v>
                </c:pt>
                <c:pt idx="44">
                  <c:v>0.89989999999999992</c:v>
                </c:pt>
                <c:pt idx="45">
                  <c:v>0.95452000000000004</c:v>
                </c:pt>
                <c:pt idx="46">
                  <c:v>1.021107</c:v>
                </c:pt>
                <c:pt idx="47">
                  <c:v>1.1004309999999999</c:v>
                </c:pt>
                <c:pt idx="48">
                  <c:v>1.1983320000000002</c:v>
                </c:pt>
                <c:pt idx="49">
                  <c:v>1.3179059999999998</c:v>
                </c:pt>
                <c:pt idx="50">
                  <c:v>1.4571719999999999</c:v>
                </c:pt>
                <c:pt idx="51">
                  <c:v>1.622363</c:v>
                </c:pt>
                <c:pt idx="52">
                  <c:v>1.7850090000000001</c:v>
                </c:pt>
                <c:pt idx="53">
                  <c:v>1.948644</c:v>
                </c:pt>
                <c:pt idx="54">
                  <c:v>2.1044890000000001</c:v>
                </c:pt>
                <c:pt idx="55">
                  <c:v>2.2267679999999999</c:v>
                </c:pt>
                <c:pt idx="56">
                  <c:v>2.356525</c:v>
                </c:pt>
                <c:pt idx="57">
                  <c:v>2.5269320000000004</c:v>
                </c:pt>
                <c:pt idx="58">
                  <c:v>2.7326280000000001</c:v>
                </c:pt>
                <c:pt idx="59">
                  <c:v>2.984372</c:v>
                </c:pt>
                <c:pt idx="60">
                  <c:v>3.2802170000000004</c:v>
                </c:pt>
                <c:pt idx="61">
                  <c:v>3.632428</c:v>
                </c:pt>
                <c:pt idx="62">
                  <c:v>4.0318269999999998</c:v>
                </c:pt>
                <c:pt idx="63">
                  <c:v>4.4948940000000004</c:v>
                </c:pt>
                <c:pt idx="64">
                  <c:v>4.9890150000000002</c:v>
                </c:pt>
                <c:pt idx="65">
                  <c:v>5.4925579999999998</c:v>
                </c:pt>
                <c:pt idx="66">
                  <c:v>5.936801</c:v>
                </c:pt>
                <c:pt idx="67">
                  <c:v>6.316141</c:v>
                </c:pt>
                <c:pt idx="68">
                  <c:v>6.7094760000000004</c:v>
                </c:pt>
                <c:pt idx="69">
                  <c:v>7.1872740000000004</c:v>
                </c:pt>
                <c:pt idx="70">
                  <c:v>7.7308560000000002</c:v>
                </c:pt>
                <c:pt idx="71">
                  <c:v>8.4624389999999998</c:v>
                </c:pt>
                <c:pt idx="72">
                  <c:v>9.3406599999999997</c:v>
                </c:pt>
                <c:pt idx="73">
                  <c:v>10.325709</c:v>
                </c:pt>
                <c:pt idx="74">
                  <c:v>11.386423000000001</c:v>
                </c:pt>
                <c:pt idx="75">
                  <c:v>12.571899</c:v>
                </c:pt>
                <c:pt idx="76">
                  <c:v>13.856565</c:v>
                </c:pt>
                <c:pt idx="77">
                  <c:v>15.071408999999999</c:v>
                </c:pt>
                <c:pt idx="78">
                  <c:v>16.170953000000001</c:v>
                </c:pt>
                <c:pt idx="79">
                  <c:v>17.062405999999999</c:v>
                </c:pt>
                <c:pt idx="80">
                  <c:v>17.928041999999998</c:v>
                </c:pt>
                <c:pt idx="81">
                  <c:v>18.966562</c:v>
                </c:pt>
                <c:pt idx="82">
                  <c:v>20.261538999999999</c:v>
                </c:pt>
                <c:pt idx="83">
                  <c:v>21.818390999999998</c:v>
                </c:pt>
                <c:pt idx="84">
                  <c:v>23.613495999999998</c:v>
                </c:pt>
                <c:pt idx="85">
                  <c:v>25.605324</c:v>
                </c:pt>
                <c:pt idx="86">
                  <c:v>27.661400999999998</c:v>
                </c:pt>
                <c:pt idx="87">
                  <c:v>29.626093999999998</c:v>
                </c:pt>
                <c:pt idx="88">
                  <c:v>31.499153</c:v>
                </c:pt>
                <c:pt idx="89">
                  <c:v>33.294384999999998</c:v>
                </c:pt>
                <c:pt idx="90">
                  <c:v>34.851275000000001</c:v>
                </c:pt>
                <c:pt idx="91">
                  <c:v>36.129165999999998</c:v>
                </c:pt>
                <c:pt idx="92">
                  <c:v>37.251759</c:v>
                </c:pt>
                <c:pt idx="93">
                  <c:v>38.633493999999999</c:v>
                </c:pt>
                <c:pt idx="94">
                  <c:v>40.323127999999997</c:v>
                </c:pt>
                <c:pt idx="95">
                  <c:v>42.448055999999994</c:v>
                </c:pt>
                <c:pt idx="96">
                  <c:v>44.945734000000002</c:v>
                </c:pt>
                <c:pt idx="97">
                  <c:v>47.658335999999998</c:v>
                </c:pt>
                <c:pt idx="98">
                  <c:v>50.401262000000003</c:v>
                </c:pt>
                <c:pt idx="99">
                  <c:v>52.905681999999999</c:v>
                </c:pt>
                <c:pt idx="100">
                  <c:v>55.279542999999997</c:v>
                </c:pt>
                <c:pt idx="101">
                  <c:v>57.531964000000002</c:v>
                </c:pt>
                <c:pt idx="102">
                  <c:v>59.378001000000005</c:v>
                </c:pt>
                <c:pt idx="103">
                  <c:v>60.848353000000003</c:v>
                </c:pt>
                <c:pt idx="104">
                  <c:v>62.153893999999994</c:v>
                </c:pt>
                <c:pt idx="105">
                  <c:v>63.570971</c:v>
                </c:pt>
                <c:pt idx="106">
                  <c:v>65.337331000000006</c:v>
                </c:pt>
                <c:pt idx="107">
                  <c:v>67.621212999999997</c:v>
                </c:pt>
                <c:pt idx="108">
                  <c:v>70.328968000000003</c:v>
                </c:pt>
                <c:pt idx="109">
                  <c:v>73.326098000000002</c:v>
                </c:pt>
                <c:pt idx="110">
                  <c:v>76.243313000000001</c:v>
                </c:pt>
                <c:pt idx="111">
                  <c:v>79.000837000000004</c:v>
                </c:pt>
                <c:pt idx="112">
                  <c:v>81.536353999999989</c:v>
                </c:pt>
                <c:pt idx="113">
                  <c:v>83.898809</c:v>
                </c:pt>
                <c:pt idx="114">
                  <c:v>85.981828000000007</c:v>
                </c:pt>
                <c:pt idx="115">
                  <c:v>87.723735000000005</c:v>
                </c:pt>
                <c:pt idx="116">
                  <c:v>89.227709000000004</c:v>
                </c:pt>
                <c:pt idx="117">
                  <c:v>90.719893999999996</c:v>
                </c:pt>
                <c:pt idx="118">
                  <c:v>92.647459999999995</c:v>
                </c:pt>
                <c:pt idx="119">
                  <c:v>95.08416600000001</c:v>
                </c:pt>
                <c:pt idx="120">
                  <c:v>97.949203000000011</c:v>
                </c:pt>
                <c:pt idx="121">
                  <c:v>100.990177</c:v>
                </c:pt>
                <c:pt idx="122">
                  <c:v>104.137905</c:v>
                </c:pt>
                <c:pt idx="123">
                  <c:v>107.201705</c:v>
                </c:pt>
                <c:pt idx="124">
                  <c:v>109.74143699999999</c:v>
                </c:pt>
                <c:pt idx="125">
                  <c:v>112.290431</c:v>
                </c:pt>
                <c:pt idx="126">
                  <c:v>114.452823</c:v>
                </c:pt>
                <c:pt idx="127">
                  <c:v>116.23885100000001</c:v>
                </c:pt>
                <c:pt idx="128">
                  <c:v>117.65874100000001</c:v>
                </c:pt>
                <c:pt idx="129">
                  <c:v>119.058076</c:v>
                </c:pt>
                <c:pt idx="130">
                  <c:v>120.85810000000001</c:v>
                </c:pt>
                <c:pt idx="131">
                  <c:v>123.19242999999999</c:v>
                </c:pt>
                <c:pt idx="132">
                  <c:v>126.02725</c:v>
                </c:pt>
                <c:pt idx="133">
                  <c:v>129.26430000000002</c:v>
                </c:pt>
                <c:pt idx="134">
                  <c:v>132.15258</c:v>
                </c:pt>
                <c:pt idx="135">
                  <c:v>133.77824999999999</c:v>
                </c:pt>
                <c:pt idx="136">
                  <c:v>135.46258</c:v>
                </c:pt>
                <c:pt idx="137">
                  <c:v>137.3724</c:v>
                </c:pt>
                <c:pt idx="138">
                  <c:v>139.49288999999999</c:v>
                </c:pt>
                <c:pt idx="139">
                  <c:v>141.25848999999999</c:v>
                </c:pt>
                <c:pt idx="140">
                  <c:v>142.68724</c:v>
                </c:pt>
                <c:pt idx="141">
                  <c:v>144.10855000000001</c:v>
                </c:pt>
                <c:pt idx="142">
                  <c:v>145.86026999999999</c:v>
                </c:pt>
                <c:pt idx="143">
                  <c:v>148.28766000000002</c:v>
                </c:pt>
                <c:pt idx="144">
                  <c:v>151.09816000000001</c:v>
                </c:pt>
                <c:pt idx="145">
                  <c:v>154.34240000000003</c:v>
                </c:pt>
                <c:pt idx="146">
                  <c:v>157.73535999999999</c:v>
                </c:pt>
                <c:pt idx="147">
                  <c:v>161.09694999999999</c:v>
                </c:pt>
                <c:pt idx="148">
                  <c:v>164.06128000000001</c:v>
                </c:pt>
                <c:pt idx="149">
                  <c:v>166.63477</c:v>
                </c:pt>
                <c:pt idx="150">
                  <c:v>168.99600000000001</c:v>
                </c:pt>
                <c:pt idx="151">
                  <c:v>170.90406000000002</c:v>
                </c:pt>
                <c:pt idx="152">
                  <c:v>172.41509000000002</c:v>
                </c:pt>
                <c:pt idx="153">
                  <c:v>173.87082000000001</c:v>
                </c:pt>
                <c:pt idx="154">
                  <c:v>175.63454999999999</c:v>
                </c:pt>
                <c:pt idx="155">
                  <c:v>177.94046</c:v>
                </c:pt>
                <c:pt idx="156">
                  <c:v>180.73227</c:v>
                </c:pt>
                <c:pt idx="157">
                  <c:v>183.90503000000001</c:v>
                </c:pt>
                <c:pt idx="158">
                  <c:v>187.18421000000001</c:v>
                </c:pt>
                <c:pt idx="159">
                  <c:v>190.55802999999997</c:v>
                </c:pt>
                <c:pt idx="160">
                  <c:v>193.69814</c:v>
                </c:pt>
                <c:pt idx="161">
                  <c:v>196.55635000000001</c:v>
                </c:pt>
                <c:pt idx="162">
                  <c:v>198.88757000000001</c:v>
                </c:pt>
                <c:pt idx="163">
                  <c:v>200.93473999999998</c:v>
                </c:pt>
                <c:pt idx="164">
                  <c:v>202.55327</c:v>
                </c:pt>
                <c:pt idx="165">
                  <c:v>204.07085999999998</c:v>
                </c:pt>
                <c:pt idx="166">
                  <c:v>205.72431</c:v>
                </c:pt>
                <c:pt idx="167">
                  <c:v>207.77823000000001</c:v>
                </c:pt>
                <c:pt idx="168">
                  <c:v>210.50887</c:v>
                </c:pt>
                <c:pt idx="169">
                  <c:v>213.79349999999999</c:v>
                </c:pt>
                <c:pt idx="170">
                  <c:v>217.1653</c:v>
                </c:pt>
                <c:pt idx="171">
                  <c:v>220.45563000000001</c:v>
                </c:pt>
                <c:pt idx="172">
                  <c:v>223.5309</c:v>
                </c:pt>
                <c:pt idx="173">
                  <c:v>226.49708999999999</c:v>
                </c:pt>
                <c:pt idx="174">
                  <c:v>229.26304000000002</c:v>
                </c:pt>
                <c:pt idx="175">
                  <c:v>231.35470999999998</c:v>
                </c:pt>
                <c:pt idx="176">
                  <c:v>233.13324</c:v>
                </c:pt>
                <c:pt idx="177">
                  <c:v>234.67353</c:v>
                </c:pt>
                <c:pt idx="178">
                  <c:v>236.22596999999999</c:v>
                </c:pt>
                <c:pt idx="179">
                  <c:v>238.19125</c:v>
                </c:pt>
                <c:pt idx="180">
                  <c:v>240.86211</c:v>
                </c:pt>
                <c:pt idx="181">
                  <c:v>244.05224999999999</c:v>
                </c:pt>
                <c:pt idx="182">
                  <c:v>247.53426999999999</c:v>
                </c:pt>
                <c:pt idx="183">
                  <c:v>250.92603000000003</c:v>
                </c:pt>
                <c:pt idx="184">
                  <c:v>254.1609</c:v>
                </c:pt>
                <c:pt idx="185">
                  <c:v>257.06029000000001</c:v>
                </c:pt>
                <c:pt idx="186">
                  <c:v>259.82483999999999</c:v>
                </c:pt>
                <c:pt idx="187">
                  <c:v>261.91435000000001</c:v>
                </c:pt>
                <c:pt idx="188">
                  <c:v>263.73198000000002</c:v>
                </c:pt>
                <c:pt idx="189">
                  <c:v>265.30293</c:v>
                </c:pt>
                <c:pt idx="190">
                  <c:v>266.91793000000001</c:v>
                </c:pt>
                <c:pt idx="191">
                  <c:v>269.01812000000001</c:v>
                </c:pt>
                <c:pt idx="192">
                  <c:v>271.48930999999999</c:v>
                </c:pt>
                <c:pt idx="193">
                  <c:v>274.41397000000001</c:v>
                </c:pt>
                <c:pt idx="194">
                  <c:v>277.81629999999996</c:v>
                </c:pt>
                <c:pt idx="195">
                  <c:v>281.39883000000003</c:v>
                </c:pt>
                <c:pt idx="196">
                  <c:v>284.89776999999998</c:v>
                </c:pt>
                <c:pt idx="197">
                  <c:v>287.39108999999996</c:v>
                </c:pt>
                <c:pt idx="198">
                  <c:v>290.10978999999998</c:v>
                </c:pt>
                <c:pt idx="199">
                  <c:v>292.48870000000005</c:v>
                </c:pt>
                <c:pt idx="200">
                  <c:v>294.18311999999997</c:v>
                </c:pt>
                <c:pt idx="201">
                  <c:v>295.64368000000002</c:v>
                </c:pt>
                <c:pt idx="202">
                  <c:v>297.17439999999999</c:v>
                </c:pt>
                <c:pt idx="203">
                  <c:v>299.13448999999997</c:v>
                </c:pt>
                <c:pt idx="204">
                  <c:v>301.46168</c:v>
                </c:pt>
                <c:pt idx="205">
                  <c:v>304.69995</c:v>
                </c:pt>
                <c:pt idx="206">
                  <c:v>307.98244</c:v>
                </c:pt>
                <c:pt idx="207">
                  <c:v>311.51590799999997</c:v>
                </c:pt>
                <c:pt idx="208">
                  <c:v>314.47930799999995</c:v>
                </c:pt>
                <c:pt idx="209">
                  <c:v>317.77331799999996</c:v>
                </c:pt>
                <c:pt idx="210">
                  <c:v>320.76399800000002</c:v>
                </c:pt>
                <c:pt idx="211">
                  <c:v>322.76679799999999</c:v>
                </c:pt>
                <c:pt idx="212">
                  <c:v>324.896838</c:v>
                </c:pt>
                <c:pt idx="213">
                  <c:v>326.35568799999999</c:v>
                </c:pt>
                <c:pt idx="214">
                  <c:v>327.84898800000002</c:v>
                </c:pt>
                <c:pt idx="215">
                  <c:v>329.41843799999998</c:v>
                </c:pt>
                <c:pt idx="216">
                  <c:v>331.70628799999997</c:v>
                </c:pt>
                <c:pt idx="217">
                  <c:v>334.61830800000001</c:v>
                </c:pt>
                <c:pt idx="218">
                  <c:v>338.07366799999994</c:v>
                </c:pt>
                <c:pt idx="219">
                  <c:v>341.82008500000001</c:v>
                </c:pt>
                <c:pt idx="220">
                  <c:v>345.23703499999999</c:v>
                </c:pt>
                <c:pt idx="221">
                  <c:v>347.90045499999997</c:v>
                </c:pt>
                <c:pt idx="222">
                  <c:v>350.14646499999998</c:v>
                </c:pt>
                <c:pt idx="223">
                  <c:v>352.72657500000003</c:v>
                </c:pt>
                <c:pt idx="224">
                  <c:v>354.89219500000002</c:v>
                </c:pt>
                <c:pt idx="225">
                  <c:v>356.61892499999999</c:v>
                </c:pt>
                <c:pt idx="226">
                  <c:v>358.34682499999997</c:v>
                </c:pt>
                <c:pt idx="227">
                  <c:v>360.19281500000005</c:v>
                </c:pt>
                <c:pt idx="228">
                  <c:v>362.49937499999999</c:v>
                </c:pt>
                <c:pt idx="229">
                  <c:v>365.46880499999997</c:v>
                </c:pt>
                <c:pt idx="230">
                  <c:v>369.01897500000001</c:v>
                </c:pt>
                <c:pt idx="231">
                  <c:v>372.88851499999998</c:v>
                </c:pt>
                <c:pt idx="232">
                  <c:v>375.31277499999999</c:v>
                </c:pt>
                <c:pt idx="233">
                  <c:v>377.43490500000001</c:v>
                </c:pt>
                <c:pt idx="234">
                  <c:v>380.170615</c:v>
                </c:pt>
                <c:pt idx="235">
                  <c:v>383.07179500000001</c:v>
                </c:pt>
                <c:pt idx="236">
                  <c:v>385.43762499999997</c:v>
                </c:pt>
                <c:pt idx="237">
                  <c:v>387.22638499999999</c:v>
                </c:pt>
                <c:pt idx="238">
                  <c:v>388.79559500000005</c:v>
                </c:pt>
                <c:pt idx="239">
                  <c:v>390.50429499999996</c:v>
                </c:pt>
                <c:pt idx="240">
                  <c:v>392.72429499999998</c:v>
                </c:pt>
                <c:pt idx="241">
                  <c:v>395.64253499999995</c:v>
                </c:pt>
                <c:pt idx="242">
                  <c:v>399.06214499999999</c:v>
                </c:pt>
                <c:pt idx="243">
                  <c:v>402.89136500000001</c:v>
                </c:pt>
                <c:pt idx="244">
                  <c:v>405.99370599999997</c:v>
                </c:pt>
                <c:pt idx="245">
                  <c:v>409.380696</c:v>
                </c:pt>
                <c:pt idx="246">
                  <c:v>412.39017599999994</c:v>
                </c:pt>
                <c:pt idx="247">
                  <c:v>415.00660599999998</c:v>
                </c:pt>
                <c:pt idx="248">
                  <c:v>417.22878600000001</c:v>
                </c:pt>
                <c:pt idx="249">
                  <c:v>418.87926599999997</c:v>
                </c:pt>
                <c:pt idx="250">
                  <c:v>420.35058599999996</c:v>
                </c:pt>
                <c:pt idx="251">
                  <c:v>421.90327600000001</c:v>
                </c:pt>
                <c:pt idx="252">
                  <c:v>423.85152599999998</c:v>
                </c:pt>
                <c:pt idx="253">
                  <c:v>426.16925600000002</c:v>
                </c:pt>
                <c:pt idx="254">
                  <c:v>429.11649600000004</c:v>
                </c:pt>
                <c:pt idx="255">
                  <c:v>432.35082599999998</c:v>
                </c:pt>
                <c:pt idx="256">
                  <c:v>435.95958400000001</c:v>
                </c:pt>
                <c:pt idx="257">
                  <c:v>438.67779400000001</c:v>
                </c:pt>
                <c:pt idx="258">
                  <c:v>440.50841399999996</c:v>
                </c:pt>
                <c:pt idx="259">
                  <c:v>442.41255399999994</c:v>
                </c:pt>
                <c:pt idx="260">
                  <c:v>444.787194</c:v>
                </c:pt>
                <c:pt idx="261">
                  <c:v>446.57051399999995</c:v>
                </c:pt>
                <c:pt idx="262">
                  <c:v>448.12066399999998</c:v>
                </c:pt>
                <c:pt idx="263">
                  <c:v>449.69706400000001</c:v>
                </c:pt>
                <c:pt idx="264">
                  <c:v>451.592804</c:v>
                </c:pt>
                <c:pt idx="265">
                  <c:v>454.023594</c:v>
                </c:pt>
                <c:pt idx="266">
                  <c:v>457.08151399999997</c:v>
                </c:pt>
                <c:pt idx="267">
                  <c:v>460.415684</c:v>
                </c:pt>
                <c:pt idx="268">
                  <c:v>464.03831800000006</c:v>
                </c:pt>
                <c:pt idx="269">
                  <c:v>467.55733800000002</c:v>
                </c:pt>
                <c:pt idx="270">
                  <c:v>470.16020800000001</c:v>
                </c:pt>
                <c:pt idx="271">
                  <c:v>471.779158</c:v>
                </c:pt>
                <c:pt idx="272">
                  <c:v>474.02585800000003</c:v>
                </c:pt>
                <c:pt idx="273">
                  <c:v>476.066418</c:v>
                </c:pt>
                <c:pt idx="274">
                  <c:v>477.729558</c:v>
                </c:pt>
                <c:pt idx="275">
                  <c:v>479.29287800000003</c:v>
                </c:pt>
                <c:pt idx="276">
                  <c:v>481.13223800000003</c:v>
                </c:pt>
                <c:pt idx="277">
                  <c:v>483.34630800000002</c:v>
                </c:pt>
                <c:pt idx="278">
                  <c:v>486.08367800000002</c:v>
                </c:pt>
                <c:pt idx="279">
                  <c:v>489.62674800000002</c:v>
                </c:pt>
                <c:pt idx="280">
                  <c:v>493.19404000000003</c:v>
                </c:pt>
                <c:pt idx="281">
                  <c:v>496.29241999999999</c:v>
                </c:pt>
                <c:pt idx="282">
                  <c:v>499.56240000000003</c:v>
                </c:pt>
                <c:pt idx="283">
                  <c:v>502.49883</c:v>
                </c:pt>
                <c:pt idx="284">
                  <c:v>505.00884000000002</c:v>
                </c:pt>
                <c:pt idx="285">
                  <c:v>507.05410000000001</c:v>
                </c:pt>
                <c:pt idx="286">
                  <c:v>508.72689000000003</c:v>
                </c:pt>
                <c:pt idx="287">
                  <c:v>510.23070999999999</c:v>
                </c:pt>
                <c:pt idx="288">
                  <c:v>512.08210000000008</c:v>
                </c:pt>
                <c:pt idx="289">
                  <c:v>514.49528999999995</c:v>
                </c:pt>
                <c:pt idx="290">
                  <c:v>517.42809</c:v>
                </c:pt>
                <c:pt idx="291">
                  <c:v>520.86158</c:v>
                </c:pt>
                <c:pt idx="292">
                  <c:v>524.51654999999994</c:v>
                </c:pt>
                <c:pt idx="293">
                  <c:v>528.255</c:v>
                </c:pt>
                <c:pt idx="294">
                  <c:v>531.72684000000004</c:v>
                </c:pt>
                <c:pt idx="295">
                  <c:v>535.01135999999997</c:v>
                </c:pt>
                <c:pt idx="296">
                  <c:v>537.60860000000002</c:v>
                </c:pt>
                <c:pt idx="297">
                  <c:v>539.86844999999994</c:v>
                </c:pt>
                <c:pt idx="298">
                  <c:v>541.67967999999996</c:v>
                </c:pt>
                <c:pt idx="299">
                  <c:v>543.25680999999997</c:v>
                </c:pt>
                <c:pt idx="300">
                  <c:v>545.13066000000003</c:v>
                </c:pt>
                <c:pt idx="301">
                  <c:v>547.47758999999996</c:v>
                </c:pt>
                <c:pt idx="302">
                  <c:v>550.76411000000007</c:v>
                </c:pt>
                <c:pt idx="303">
                  <c:v>554.13941000000011</c:v>
                </c:pt>
                <c:pt idx="304">
                  <c:v>558.02602999999999</c:v>
                </c:pt>
                <c:pt idx="305">
                  <c:v>561.85433</c:v>
                </c:pt>
                <c:pt idx="306">
                  <c:v>565.70767999999998</c:v>
                </c:pt>
                <c:pt idx="307">
                  <c:v>568.91498000000001</c:v>
                </c:pt>
                <c:pt idx="308">
                  <c:v>571.91611999999998</c:v>
                </c:pt>
                <c:pt idx="309">
                  <c:v>574.34482000000003</c:v>
                </c:pt>
                <c:pt idx="310">
                  <c:v>576.06808000000001</c:v>
                </c:pt>
                <c:pt idx="311">
                  <c:v>577.67933000000005</c:v>
                </c:pt>
                <c:pt idx="312">
                  <c:v>579.37342999999998</c:v>
                </c:pt>
                <c:pt idx="313">
                  <c:v>581.45738000000006</c:v>
                </c:pt>
                <c:pt idx="314">
                  <c:v>584.14701000000002</c:v>
                </c:pt>
                <c:pt idx="315">
                  <c:v>587.62336000000005</c:v>
                </c:pt>
                <c:pt idx="316">
                  <c:v>591.42416000000003</c:v>
                </c:pt>
                <c:pt idx="317">
                  <c:v>595.30239000000006</c:v>
                </c:pt>
                <c:pt idx="318">
                  <c:v>597.77311999999995</c:v>
                </c:pt>
                <c:pt idx="319">
                  <c:v>600.55196000000001</c:v>
                </c:pt>
                <c:pt idx="320">
                  <c:v>603.11252999999999</c:v>
                </c:pt>
                <c:pt idx="321">
                  <c:v>605.3143</c:v>
                </c:pt>
                <c:pt idx="322">
                  <c:v>607.06506999999999</c:v>
                </c:pt>
                <c:pt idx="323">
                  <c:v>608.44431000000009</c:v>
                </c:pt>
                <c:pt idx="324">
                  <c:v>609.80625999999995</c:v>
                </c:pt>
                <c:pt idx="325">
                  <c:v>611.68403000000001</c:v>
                </c:pt>
                <c:pt idx="326">
                  <c:v>614.26243999999997</c:v>
                </c:pt>
                <c:pt idx="327">
                  <c:v>617.59156000000007</c:v>
                </c:pt>
                <c:pt idx="328">
                  <c:v>621.2358200000001</c:v>
                </c:pt>
                <c:pt idx="329">
                  <c:v>625.04437999999993</c:v>
                </c:pt>
                <c:pt idx="330">
                  <c:v>628.49054999999998</c:v>
                </c:pt>
                <c:pt idx="331">
                  <c:v>632.01197000000002</c:v>
                </c:pt>
                <c:pt idx="332">
                  <c:v>635.16879999999992</c:v>
                </c:pt>
                <c:pt idx="333">
                  <c:v>637.78637000000003</c:v>
                </c:pt>
                <c:pt idx="334">
                  <c:v>639.82614999999998</c:v>
                </c:pt>
                <c:pt idx="335">
                  <c:v>641.53897000000006</c:v>
                </c:pt>
                <c:pt idx="336">
                  <c:v>643.31867999999997</c:v>
                </c:pt>
                <c:pt idx="337">
                  <c:v>645.54908999999998</c:v>
                </c:pt>
                <c:pt idx="338">
                  <c:v>648.51362000000006</c:v>
                </c:pt>
                <c:pt idx="339">
                  <c:v>652.01589000000001</c:v>
                </c:pt>
                <c:pt idx="340">
                  <c:v>655.77613000000008</c:v>
                </c:pt>
                <c:pt idx="341">
                  <c:v>659.83377000000007</c:v>
                </c:pt>
                <c:pt idx="342">
                  <c:v>663.73886000000005</c:v>
                </c:pt>
                <c:pt idx="343">
                  <c:v>667.43827999999996</c:v>
                </c:pt>
                <c:pt idx="344">
                  <c:v>670.51427000000001</c:v>
                </c:pt>
                <c:pt idx="345">
                  <c:v>673.09937000000002</c:v>
                </c:pt>
                <c:pt idx="346">
                  <c:v>675.16420000000005</c:v>
                </c:pt>
                <c:pt idx="347">
                  <c:v>676.83455000000004</c:v>
                </c:pt>
                <c:pt idx="348">
                  <c:v>678.27596999999992</c:v>
                </c:pt>
                <c:pt idx="349">
                  <c:v>680.26157999999998</c:v>
                </c:pt>
                <c:pt idx="350">
                  <c:v>682.94212000000005</c:v>
                </c:pt>
                <c:pt idx="351">
                  <c:v>686.22224000000006</c:v>
                </c:pt>
                <c:pt idx="352">
                  <c:v>689.82967999999994</c:v>
                </c:pt>
                <c:pt idx="353">
                  <c:v>694.01121000000001</c:v>
                </c:pt>
                <c:pt idx="354">
                  <c:v>698.04379000000006</c:v>
                </c:pt>
                <c:pt idx="355">
                  <c:v>701.64528000000007</c:v>
                </c:pt>
                <c:pt idx="356">
                  <c:v>704.80260999999996</c:v>
                </c:pt>
                <c:pt idx="357">
                  <c:v>707.44051000000002</c:v>
                </c:pt>
                <c:pt idx="358">
                  <c:v>709.48711000000003</c:v>
                </c:pt>
                <c:pt idx="359">
                  <c:v>711.32324999999992</c:v>
                </c:pt>
                <c:pt idx="360">
                  <c:v>712.98254000000009</c:v>
                </c:pt>
                <c:pt idx="361">
                  <c:v>714.94555000000003</c:v>
                </c:pt>
                <c:pt idx="362">
                  <c:v>717.48562000000004</c:v>
                </c:pt>
                <c:pt idx="363">
                  <c:v>720.77809000000002</c:v>
                </c:pt>
                <c:pt idx="364">
                  <c:v>724.53249999999991</c:v>
                </c:pt>
                <c:pt idx="365">
                  <c:v>728.06185000000005</c:v>
                </c:pt>
                <c:pt idx="366">
                  <c:v>729.13067999999998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'30 year - all wood'!$D$3:$D$4</c:f>
              <c:strCache>
                <c:ptCount val="1"/>
                <c:pt idx="0">
                  <c:v>nl mgmt</c:v>
                </c:pt>
              </c:strCache>
            </c:strRef>
          </c:tx>
          <c:marker>
            <c:symbol val="none"/>
          </c:marker>
          <c:cat>
            <c:numRef>
              <c:f>'30 year - all wood'!$B$5:$B$371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all wood'!$D$5:$D$371</c:f>
              <c:numCache>
                <c:formatCode>General</c:formatCode>
                <c:ptCount val="367"/>
                <c:pt idx="0">
                  <c:v>2.2000000000000003E-5</c:v>
                </c:pt>
                <c:pt idx="1">
                  <c:v>1.0490000000000001E-2</c:v>
                </c:pt>
                <c:pt idx="2">
                  <c:v>3.7441999999999996E-2</c:v>
                </c:pt>
                <c:pt idx="3">
                  <c:v>6.2755999999999992E-2</c:v>
                </c:pt>
                <c:pt idx="4">
                  <c:v>8.3388000000000004E-2</c:v>
                </c:pt>
                <c:pt idx="5">
                  <c:v>9.6623000000000001E-2</c:v>
                </c:pt>
                <c:pt idx="6">
                  <c:v>0.103961</c:v>
                </c:pt>
                <c:pt idx="7">
                  <c:v>0.110125</c:v>
                </c:pt>
                <c:pt idx="8">
                  <c:v>0.115619</c:v>
                </c:pt>
                <c:pt idx="9">
                  <c:v>0.12271399999999999</c:v>
                </c:pt>
                <c:pt idx="10">
                  <c:v>0.13066700000000001</c:v>
                </c:pt>
                <c:pt idx="11">
                  <c:v>0.139762</c:v>
                </c:pt>
                <c:pt idx="12">
                  <c:v>0.150725</c:v>
                </c:pt>
                <c:pt idx="13">
                  <c:v>0.161104</c:v>
                </c:pt>
                <c:pt idx="14">
                  <c:v>0.17310900000000001</c:v>
                </c:pt>
                <c:pt idx="15">
                  <c:v>0.18553199999999997</c:v>
                </c:pt>
                <c:pt idx="16">
                  <c:v>0.19797600000000001</c:v>
                </c:pt>
                <c:pt idx="17">
                  <c:v>0.20830100000000001</c:v>
                </c:pt>
                <c:pt idx="18">
                  <c:v>0.216497</c:v>
                </c:pt>
                <c:pt idx="19">
                  <c:v>0.22337699999999999</c:v>
                </c:pt>
                <c:pt idx="20">
                  <c:v>0.231403</c:v>
                </c:pt>
                <c:pt idx="21">
                  <c:v>0.24057200000000001</c:v>
                </c:pt>
                <c:pt idx="22">
                  <c:v>0.25142900000000001</c:v>
                </c:pt>
                <c:pt idx="23">
                  <c:v>0.26424500000000001</c:v>
                </c:pt>
                <c:pt idx="24">
                  <c:v>0.27949000000000002</c:v>
                </c:pt>
                <c:pt idx="25">
                  <c:v>0.29666799999999999</c:v>
                </c:pt>
                <c:pt idx="26">
                  <c:v>0.31554099999999996</c:v>
                </c:pt>
                <c:pt idx="27">
                  <c:v>0.33748299999999998</c:v>
                </c:pt>
                <c:pt idx="28">
                  <c:v>0.35906900000000003</c:v>
                </c:pt>
                <c:pt idx="29">
                  <c:v>0.37822100000000003</c:v>
                </c:pt>
                <c:pt idx="30">
                  <c:v>0.39309500000000003</c:v>
                </c:pt>
                <c:pt idx="31">
                  <c:v>0.40668799999999999</c:v>
                </c:pt>
                <c:pt idx="32">
                  <c:v>0.42223700000000003</c:v>
                </c:pt>
                <c:pt idx="33">
                  <c:v>0.43900500000000003</c:v>
                </c:pt>
                <c:pt idx="34">
                  <c:v>0.45888100000000004</c:v>
                </c:pt>
                <c:pt idx="35">
                  <c:v>0.48255199999999998</c:v>
                </c:pt>
                <c:pt idx="36">
                  <c:v>0.51075800000000005</c:v>
                </c:pt>
                <c:pt idx="37">
                  <c:v>0.54636700000000005</c:v>
                </c:pt>
                <c:pt idx="38">
                  <c:v>0.59030500000000008</c:v>
                </c:pt>
                <c:pt idx="39">
                  <c:v>0.636687</c:v>
                </c:pt>
                <c:pt idx="40">
                  <c:v>0.68736900000000001</c:v>
                </c:pt>
                <c:pt idx="41">
                  <c:v>0.73660899999999996</c:v>
                </c:pt>
                <c:pt idx="42">
                  <c:v>0.78245600000000004</c:v>
                </c:pt>
                <c:pt idx="43">
                  <c:v>0.81722099999999998</c:v>
                </c:pt>
                <c:pt idx="44">
                  <c:v>0.85667700000000002</c:v>
                </c:pt>
                <c:pt idx="45">
                  <c:v>0.90739199999999998</c:v>
                </c:pt>
                <c:pt idx="46">
                  <c:v>0.96909900000000004</c:v>
                </c:pt>
                <c:pt idx="47">
                  <c:v>1.0425960000000001</c:v>
                </c:pt>
                <c:pt idx="48">
                  <c:v>1.1332819999999999</c:v>
                </c:pt>
                <c:pt idx="49">
                  <c:v>1.2441709999999999</c:v>
                </c:pt>
                <c:pt idx="50">
                  <c:v>1.373545</c:v>
                </c:pt>
                <c:pt idx="51">
                  <c:v>1.5270919999999999</c:v>
                </c:pt>
                <c:pt idx="52">
                  <c:v>1.678555</c:v>
                </c:pt>
                <c:pt idx="53">
                  <c:v>1.8313759999999999</c:v>
                </c:pt>
                <c:pt idx="54">
                  <c:v>1.9766790000000001</c:v>
                </c:pt>
                <c:pt idx="55">
                  <c:v>2.0905260000000001</c:v>
                </c:pt>
                <c:pt idx="56">
                  <c:v>2.2111880000000004</c:v>
                </c:pt>
                <c:pt idx="57">
                  <c:v>2.3697429999999997</c:v>
                </c:pt>
                <c:pt idx="58">
                  <c:v>2.5606990000000001</c:v>
                </c:pt>
                <c:pt idx="59">
                  <c:v>2.7943589999999996</c:v>
                </c:pt>
                <c:pt idx="60">
                  <c:v>3.0689679999999999</c:v>
                </c:pt>
                <c:pt idx="61">
                  <c:v>3.3966229999999999</c:v>
                </c:pt>
                <c:pt idx="62">
                  <c:v>3.769409</c:v>
                </c:pt>
                <c:pt idx="63">
                  <c:v>4.2030709999999996</c:v>
                </c:pt>
                <c:pt idx="64">
                  <c:v>4.667573</c:v>
                </c:pt>
                <c:pt idx="65">
                  <c:v>5.1403850000000002</c:v>
                </c:pt>
                <c:pt idx="66">
                  <c:v>5.5558290000000001</c:v>
                </c:pt>
                <c:pt idx="67">
                  <c:v>5.910965</c:v>
                </c:pt>
                <c:pt idx="68">
                  <c:v>6.279871</c:v>
                </c:pt>
                <c:pt idx="69">
                  <c:v>6.7286280000000005</c:v>
                </c:pt>
                <c:pt idx="70">
                  <c:v>7.2399979999999999</c:v>
                </c:pt>
                <c:pt idx="71">
                  <c:v>7.9296939999999996</c:v>
                </c:pt>
                <c:pt idx="72">
                  <c:v>8.7589190000000006</c:v>
                </c:pt>
                <c:pt idx="73">
                  <c:v>9.6937350000000002</c:v>
                </c:pt>
                <c:pt idx="74">
                  <c:v>10.706196</c:v>
                </c:pt>
                <c:pt idx="75">
                  <c:v>11.841435000000001</c:v>
                </c:pt>
                <c:pt idx="76">
                  <c:v>13.073178</c:v>
                </c:pt>
                <c:pt idx="77">
                  <c:v>14.242934000000002</c:v>
                </c:pt>
                <c:pt idx="78">
                  <c:v>15.304794999999999</c:v>
                </c:pt>
                <c:pt idx="79">
                  <c:v>16.168098999999998</c:v>
                </c:pt>
                <c:pt idx="80">
                  <c:v>17.008562000000001</c:v>
                </c:pt>
                <c:pt idx="81">
                  <c:v>18.017495999999998</c:v>
                </c:pt>
                <c:pt idx="82">
                  <c:v>19.275722999999999</c:v>
                </c:pt>
                <c:pt idx="83">
                  <c:v>20.787697000000001</c:v>
                </c:pt>
                <c:pt idx="84">
                  <c:v>22.530809999999999</c:v>
                </c:pt>
                <c:pt idx="85">
                  <c:v>24.467426</c:v>
                </c:pt>
                <c:pt idx="86">
                  <c:v>26.474587</c:v>
                </c:pt>
                <c:pt idx="87">
                  <c:v>28.402707999999997</c:v>
                </c:pt>
                <c:pt idx="88">
                  <c:v>30.246836999999999</c:v>
                </c:pt>
                <c:pt idx="89">
                  <c:v>15.283386999999999</c:v>
                </c:pt>
                <c:pt idx="90">
                  <c:v>16.249010999999999</c:v>
                </c:pt>
                <c:pt idx="91">
                  <c:v>17.079884</c:v>
                </c:pt>
                <c:pt idx="92">
                  <c:v>17.831859999999999</c:v>
                </c:pt>
                <c:pt idx="93">
                  <c:v>18.797483</c:v>
                </c:pt>
                <c:pt idx="94">
                  <c:v>20.028733000000003</c:v>
                </c:pt>
                <c:pt idx="95">
                  <c:v>21.660247999999999</c:v>
                </c:pt>
                <c:pt idx="96">
                  <c:v>23.645990999999999</c:v>
                </c:pt>
                <c:pt idx="97">
                  <c:v>25.912806999999997</c:v>
                </c:pt>
                <c:pt idx="98">
                  <c:v>28.305802</c:v>
                </c:pt>
                <c:pt idx="99">
                  <c:v>30.528862999999998</c:v>
                </c:pt>
                <c:pt idx="100">
                  <c:v>32.647806000000003</c:v>
                </c:pt>
                <c:pt idx="101">
                  <c:v>34.694364</c:v>
                </c:pt>
                <c:pt idx="102">
                  <c:v>36.345337000000001</c:v>
                </c:pt>
                <c:pt idx="103">
                  <c:v>37.690261999999997</c:v>
                </c:pt>
                <c:pt idx="104">
                  <c:v>38.893926999999998</c:v>
                </c:pt>
                <c:pt idx="105">
                  <c:v>40.247197</c:v>
                </c:pt>
                <c:pt idx="106">
                  <c:v>41.914627000000003</c:v>
                </c:pt>
                <c:pt idx="107">
                  <c:v>44.144213000000001</c:v>
                </c:pt>
                <c:pt idx="108">
                  <c:v>46.892446</c:v>
                </c:pt>
                <c:pt idx="109">
                  <c:v>50.014157000000004</c:v>
                </c:pt>
                <c:pt idx="110">
                  <c:v>53.103245000000001</c:v>
                </c:pt>
                <c:pt idx="111">
                  <c:v>56.046762999999999</c:v>
                </c:pt>
                <c:pt idx="112">
                  <c:v>58.714948000000007</c:v>
                </c:pt>
                <c:pt idx="113">
                  <c:v>61.201253000000001</c:v>
                </c:pt>
                <c:pt idx="114">
                  <c:v>63.420879999999997</c:v>
                </c:pt>
                <c:pt idx="115">
                  <c:v>65.212662999999992</c:v>
                </c:pt>
                <c:pt idx="116">
                  <c:v>66.751507000000004</c:v>
                </c:pt>
                <c:pt idx="117">
                  <c:v>68.359194000000002</c:v>
                </c:pt>
                <c:pt idx="118">
                  <c:v>70.428550999999999</c:v>
                </c:pt>
                <c:pt idx="119">
                  <c:v>73.064004999999995</c:v>
                </c:pt>
                <c:pt idx="120">
                  <c:v>76.242082999999994</c:v>
                </c:pt>
                <c:pt idx="121">
                  <c:v>79.589995999999999</c:v>
                </c:pt>
                <c:pt idx="122">
                  <c:v>83.129503999999997</c:v>
                </c:pt>
                <c:pt idx="123">
                  <c:v>86.696325000000002</c:v>
                </c:pt>
                <c:pt idx="124">
                  <c:v>89.532813000000004</c:v>
                </c:pt>
                <c:pt idx="125">
                  <c:v>92.243819000000002</c:v>
                </c:pt>
                <c:pt idx="126">
                  <c:v>94.312675999999996</c:v>
                </c:pt>
                <c:pt idx="127">
                  <c:v>96.016606999999993</c:v>
                </c:pt>
                <c:pt idx="128">
                  <c:v>97.413710000000009</c:v>
                </c:pt>
                <c:pt idx="129">
                  <c:v>98.827812000000009</c:v>
                </c:pt>
                <c:pt idx="130">
                  <c:v>100.69472400000001</c:v>
                </c:pt>
                <c:pt idx="131">
                  <c:v>103.11848000000001</c:v>
                </c:pt>
                <c:pt idx="132">
                  <c:v>106.04598899999999</c:v>
                </c:pt>
                <c:pt idx="133">
                  <c:v>76.252802000000003</c:v>
                </c:pt>
                <c:pt idx="134">
                  <c:v>79.056736999999998</c:v>
                </c:pt>
                <c:pt idx="135">
                  <c:v>81.248844000000005</c:v>
                </c:pt>
                <c:pt idx="136">
                  <c:v>83.171317000000002</c:v>
                </c:pt>
                <c:pt idx="137">
                  <c:v>85.200996000000004</c:v>
                </c:pt>
                <c:pt idx="138">
                  <c:v>87.022579000000007</c:v>
                </c:pt>
                <c:pt idx="139">
                  <c:v>88.557292000000004</c:v>
                </c:pt>
                <c:pt idx="140">
                  <c:v>89.800723000000005</c:v>
                </c:pt>
                <c:pt idx="141">
                  <c:v>91.130486000000005</c:v>
                </c:pt>
                <c:pt idx="142">
                  <c:v>92.759580999999997</c:v>
                </c:pt>
                <c:pt idx="143">
                  <c:v>95.05749800000001</c:v>
                </c:pt>
                <c:pt idx="144">
                  <c:v>97.723487000000006</c:v>
                </c:pt>
                <c:pt idx="145">
                  <c:v>100.77730899999999</c:v>
                </c:pt>
                <c:pt idx="146">
                  <c:v>104.12453599999999</c:v>
                </c:pt>
                <c:pt idx="147">
                  <c:v>107.56478299999999</c:v>
                </c:pt>
                <c:pt idx="148">
                  <c:v>110.655158</c:v>
                </c:pt>
                <c:pt idx="149">
                  <c:v>113.39426900000001</c:v>
                </c:pt>
                <c:pt idx="150">
                  <c:v>115.47120799999999</c:v>
                </c:pt>
                <c:pt idx="151">
                  <c:v>117.143416</c:v>
                </c:pt>
                <c:pt idx="152">
                  <c:v>118.477366</c:v>
                </c:pt>
                <c:pt idx="153">
                  <c:v>119.790999</c:v>
                </c:pt>
                <c:pt idx="154">
                  <c:v>121.44133000000001</c:v>
                </c:pt>
                <c:pt idx="155">
                  <c:v>123.70246999999999</c:v>
                </c:pt>
                <c:pt idx="156">
                  <c:v>126.45003</c:v>
                </c:pt>
                <c:pt idx="157">
                  <c:v>129.57366999999999</c:v>
                </c:pt>
                <c:pt idx="158">
                  <c:v>132.87871999999999</c:v>
                </c:pt>
                <c:pt idx="159">
                  <c:v>136.37812</c:v>
                </c:pt>
                <c:pt idx="160">
                  <c:v>139.72897</c:v>
                </c:pt>
                <c:pt idx="161">
                  <c:v>142.71741</c:v>
                </c:pt>
                <c:pt idx="162">
                  <c:v>145.01787999999999</c:v>
                </c:pt>
                <c:pt idx="163">
                  <c:v>147.05922000000001</c:v>
                </c:pt>
                <c:pt idx="164">
                  <c:v>148.64001999999999</c:v>
                </c:pt>
                <c:pt idx="165">
                  <c:v>149.97761</c:v>
                </c:pt>
                <c:pt idx="166">
                  <c:v>151.51532999999998</c:v>
                </c:pt>
                <c:pt idx="167">
                  <c:v>153.48539</c:v>
                </c:pt>
                <c:pt idx="168">
                  <c:v>156.16924</c:v>
                </c:pt>
                <c:pt idx="169">
                  <c:v>159.41376000000002</c:v>
                </c:pt>
                <c:pt idx="170">
                  <c:v>162.80690000000001</c:v>
                </c:pt>
                <c:pt idx="171">
                  <c:v>166.19584</c:v>
                </c:pt>
                <c:pt idx="172">
                  <c:v>169.34172000000001</c:v>
                </c:pt>
                <c:pt idx="173">
                  <c:v>172.41167999999999</c:v>
                </c:pt>
                <c:pt idx="174">
                  <c:v>175.22973999999999</c:v>
                </c:pt>
                <c:pt idx="175">
                  <c:v>177.26117000000002</c:v>
                </c:pt>
                <c:pt idx="176">
                  <c:v>178.97746000000001</c:v>
                </c:pt>
                <c:pt idx="177">
                  <c:v>180.54491000000002</c:v>
                </c:pt>
                <c:pt idx="178">
                  <c:v>182.17681999999999</c:v>
                </c:pt>
                <c:pt idx="179">
                  <c:v>184.29036000000002</c:v>
                </c:pt>
                <c:pt idx="180">
                  <c:v>187.16824</c:v>
                </c:pt>
                <c:pt idx="181">
                  <c:v>190.58673999999999</c:v>
                </c:pt>
                <c:pt idx="182">
                  <c:v>194.32892000000001</c:v>
                </c:pt>
                <c:pt idx="183">
                  <c:v>198.03415999999999</c:v>
                </c:pt>
                <c:pt idx="184">
                  <c:v>201.63475</c:v>
                </c:pt>
                <c:pt idx="185">
                  <c:v>204.96152000000001</c:v>
                </c:pt>
                <c:pt idx="186">
                  <c:v>207.97071</c:v>
                </c:pt>
                <c:pt idx="187">
                  <c:v>210.13383999999999</c:v>
                </c:pt>
                <c:pt idx="188">
                  <c:v>212.03020000000001</c:v>
                </c:pt>
                <c:pt idx="189">
                  <c:v>213.70061000000001</c:v>
                </c:pt>
                <c:pt idx="190">
                  <c:v>215.44833</c:v>
                </c:pt>
                <c:pt idx="191">
                  <c:v>217.80137999999999</c:v>
                </c:pt>
                <c:pt idx="192">
                  <c:v>220.53004999999999</c:v>
                </c:pt>
                <c:pt idx="193">
                  <c:v>223.78511</c:v>
                </c:pt>
                <c:pt idx="194">
                  <c:v>227.60854999999998</c:v>
                </c:pt>
                <c:pt idx="195">
                  <c:v>231.68352999999999</c:v>
                </c:pt>
                <c:pt idx="196">
                  <c:v>235.69045</c:v>
                </c:pt>
                <c:pt idx="197">
                  <c:v>238.46248</c:v>
                </c:pt>
                <c:pt idx="198">
                  <c:v>241.50421999999998</c:v>
                </c:pt>
                <c:pt idx="199">
                  <c:v>244.09308000000001</c:v>
                </c:pt>
                <c:pt idx="200">
                  <c:v>245.86878999999999</c:v>
                </c:pt>
                <c:pt idx="201">
                  <c:v>247.41585000000001</c:v>
                </c:pt>
                <c:pt idx="202">
                  <c:v>249.07703000000001</c:v>
                </c:pt>
                <c:pt idx="203">
                  <c:v>251.22875000000002</c:v>
                </c:pt>
                <c:pt idx="204">
                  <c:v>253.79380999999998</c:v>
                </c:pt>
                <c:pt idx="205">
                  <c:v>257.49222000000003</c:v>
                </c:pt>
                <c:pt idx="206">
                  <c:v>261.17077999999998</c:v>
                </c:pt>
                <c:pt idx="207">
                  <c:v>265.18384700000001</c:v>
                </c:pt>
                <c:pt idx="208">
                  <c:v>268.45281699999998</c:v>
                </c:pt>
                <c:pt idx="209">
                  <c:v>272.164897</c:v>
                </c:pt>
                <c:pt idx="210">
                  <c:v>275.465937</c:v>
                </c:pt>
                <c:pt idx="211">
                  <c:v>277.58002700000003</c:v>
                </c:pt>
                <c:pt idx="212">
                  <c:v>279.907287</c:v>
                </c:pt>
                <c:pt idx="213">
                  <c:v>281.45691700000003</c:v>
                </c:pt>
                <c:pt idx="214">
                  <c:v>283.097037</c:v>
                </c:pt>
                <c:pt idx="215">
                  <c:v>284.82797700000003</c:v>
                </c:pt>
                <c:pt idx="216">
                  <c:v>287.344787</c:v>
                </c:pt>
                <c:pt idx="217">
                  <c:v>290.539107</c:v>
                </c:pt>
                <c:pt idx="218">
                  <c:v>294.36750699999999</c:v>
                </c:pt>
                <c:pt idx="219">
                  <c:v>298.58021000000002</c:v>
                </c:pt>
                <c:pt idx="220">
                  <c:v>302.36231999999995</c:v>
                </c:pt>
                <c:pt idx="221">
                  <c:v>305.13173999999998</c:v>
                </c:pt>
                <c:pt idx="222">
                  <c:v>307.55926999999997</c:v>
                </c:pt>
                <c:pt idx="223">
                  <c:v>310.3494</c:v>
                </c:pt>
                <c:pt idx="224">
                  <c:v>312.64851999999996</c:v>
                </c:pt>
                <c:pt idx="225">
                  <c:v>314.49835999999999</c:v>
                </c:pt>
                <c:pt idx="226">
                  <c:v>316.36921999999998</c:v>
                </c:pt>
                <c:pt idx="227">
                  <c:v>318.37139999999994</c:v>
                </c:pt>
                <c:pt idx="228">
                  <c:v>320.95846999999998</c:v>
                </c:pt>
                <c:pt idx="229">
                  <c:v>324.29068999999998</c:v>
                </c:pt>
                <c:pt idx="230">
                  <c:v>328.24135999999999</c:v>
                </c:pt>
                <c:pt idx="231">
                  <c:v>332.59406999999999</c:v>
                </c:pt>
                <c:pt idx="232">
                  <c:v>335.07860499999998</c:v>
                </c:pt>
                <c:pt idx="233">
                  <c:v>337.38510499999995</c:v>
                </c:pt>
                <c:pt idx="234">
                  <c:v>340.31949500000002</c:v>
                </c:pt>
                <c:pt idx="235">
                  <c:v>343.48769499999997</c:v>
                </c:pt>
                <c:pt idx="236">
                  <c:v>346.02970499999998</c:v>
                </c:pt>
                <c:pt idx="237">
                  <c:v>347.926715</c:v>
                </c:pt>
                <c:pt idx="238">
                  <c:v>349.63062500000001</c:v>
                </c:pt>
                <c:pt idx="239">
                  <c:v>351.50433499999997</c:v>
                </c:pt>
                <c:pt idx="240">
                  <c:v>353.96196500000002</c:v>
                </c:pt>
                <c:pt idx="241">
                  <c:v>357.21200499999998</c:v>
                </c:pt>
                <c:pt idx="242">
                  <c:v>361.02676500000001</c:v>
                </c:pt>
                <c:pt idx="243">
                  <c:v>365.311485</c:v>
                </c:pt>
                <c:pt idx="244">
                  <c:v>368.52415499999995</c:v>
                </c:pt>
                <c:pt idx="245">
                  <c:v>372.26986499999998</c:v>
                </c:pt>
                <c:pt idx="246">
                  <c:v>375.55149499999999</c:v>
                </c:pt>
                <c:pt idx="247">
                  <c:v>378.31800499999997</c:v>
                </c:pt>
                <c:pt idx="248">
                  <c:v>380.73640499999999</c:v>
                </c:pt>
                <c:pt idx="249">
                  <c:v>382.52131499999996</c:v>
                </c:pt>
                <c:pt idx="250">
                  <c:v>384.13152499999995</c:v>
                </c:pt>
                <c:pt idx="251">
                  <c:v>385.83021500000001</c:v>
                </c:pt>
                <c:pt idx="252">
                  <c:v>388.016885</c:v>
                </c:pt>
                <c:pt idx="253">
                  <c:v>390.60824500000001</c:v>
                </c:pt>
                <c:pt idx="254">
                  <c:v>393.90986499999997</c:v>
                </c:pt>
                <c:pt idx="255">
                  <c:v>397.46711499999998</c:v>
                </c:pt>
                <c:pt idx="256">
                  <c:v>401.49917300000004</c:v>
                </c:pt>
                <c:pt idx="257">
                  <c:v>404.36693300000002</c:v>
                </c:pt>
                <c:pt idx="258">
                  <c:v>406.27158300000002</c:v>
                </c:pt>
                <c:pt idx="259">
                  <c:v>408.33023300000002</c:v>
                </c:pt>
                <c:pt idx="260">
                  <c:v>410.85988300000002</c:v>
                </c:pt>
                <c:pt idx="261">
                  <c:v>412.73874300000006</c:v>
                </c:pt>
                <c:pt idx="262">
                  <c:v>414.38351300000005</c:v>
                </c:pt>
                <c:pt idx="263">
                  <c:v>416.09663300000005</c:v>
                </c:pt>
                <c:pt idx="264">
                  <c:v>418.180723</c:v>
                </c:pt>
                <c:pt idx="265">
                  <c:v>420.87919300000004</c:v>
                </c:pt>
                <c:pt idx="266">
                  <c:v>424.24298300000004</c:v>
                </c:pt>
                <c:pt idx="267">
                  <c:v>427.892923</c:v>
                </c:pt>
                <c:pt idx="268">
                  <c:v>431.90146800000002</c:v>
                </c:pt>
                <c:pt idx="269">
                  <c:v>435.70840800000002</c:v>
                </c:pt>
                <c:pt idx="270">
                  <c:v>438.31943799999999</c:v>
                </c:pt>
                <c:pt idx="271">
                  <c:v>439.94286799999998</c:v>
                </c:pt>
                <c:pt idx="272">
                  <c:v>442.32912799999997</c:v>
                </c:pt>
                <c:pt idx="273">
                  <c:v>444.476968</c:v>
                </c:pt>
                <c:pt idx="274">
                  <c:v>446.23983799999996</c:v>
                </c:pt>
                <c:pt idx="275">
                  <c:v>447.913658</c:v>
                </c:pt>
                <c:pt idx="276">
                  <c:v>449.90425799999997</c:v>
                </c:pt>
                <c:pt idx="277">
                  <c:v>452.30086799999998</c:v>
                </c:pt>
                <c:pt idx="278">
                  <c:v>455.26448799999997</c:v>
                </c:pt>
                <c:pt idx="279">
                  <c:v>459.14392799999996</c:v>
                </c:pt>
                <c:pt idx="280">
                  <c:v>462.98226099999999</c:v>
                </c:pt>
                <c:pt idx="281">
                  <c:v>466.26395100000002</c:v>
                </c:pt>
                <c:pt idx="282">
                  <c:v>469.75092100000001</c:v>
                </c:pt>
                <c:pt idx="283">
                  <c:v>472.87314099999998</c:v>
                </c:pt>
                <c:pt idx="284">
                  <c:v>475.50465100000002</c:v>
                </c:pt>
                <c:pt idx="285">
                  <c:v>477.61504100000002</c:v>
                </c:pt>
                <c:pt idx="286">
                  <c:v>479.34954099999999</c:v>
                </c:pt>
                <c:pt idx="287">
                  <c:v>480.920321</c:v>
                </c:pt>
                <c:pt idx="288">
                  <c:v>482.88734099999999</c:v>
                </c:pt>
                <c:pt idx="289">
                  <c:v>485.47500099999996</c:v>
                </c:pt>
                <c:pt idx="290">
                  <c:v>488.58681100000001</c:v>
                </c:pt>
                <c:pt idx="291">
                  <c:v>492.25148100000001</c:v>
                </c:pt>
                <c:pt idx="292">
                  <c:v>496.16279999999995</c:v>
                </c:pt>
                <c:pt idx="293">
                  <c:v>500.15064000000001</c:v>
                </c:pt>
                <c:pt idx="294">
                  <c:v>503.79962</c:v>
                </c:pt>
                <c:pt idx="295">
                  <c:v>507.24651000000006</c:v>
                </c:pt>
                <c:pt idx="296">
                  <c:v>509.93071000000003</c:v>
                </c:pt>
                <c:pt idx="297">
                  <c:v>512.26792999999998</c:v>
                </c:pt>
                <c:pt idx="298">
                  <c:v>514.13890000000004</c:v>
                </c:pt>
                <c:pt idx="299">
                  <c:v>515.77353000000005</c:v>
                </c:pt>
                <c:pt idx="300">
                  <c:v>517.72589000000005</c:v>
                </c:pt>
                <c:pt idx="301">
                  <c:v>520.18823999999995</c:v>
                </c:pt>
                <c:pt idx="302">
                  <c:v>523.65062999999998</c:v>
                </c:pt>
                <c:pt idx="303">
                  <c:v>527.20129999999995</c:v>
                </c:pt>
                <c:pt idx="304">
                  <c:v>531.32065</c:v>
                </c:pt>
                <c:pt idx="305">
                  <c:v>535.36009000000001</c:v>
                </c:pt>
                <c:pt idx="306">
                  <c:v>539.39431999999999</c:v>
                </c:pt>
                <c:pt idx="307">
                  <c:v>542.73514999999998</c:v>
                </c:pt>
                <c:pt idx="308">
                  <c:v>545.85461000000009</c:v>
                </c:pt>
                <c:pt idx="309">
                  <c:v>548.35780999999997</c:v>
                </c:pt>
                <c:pt idx="310">
                  <c:v>550.12099999999998</c:v>
                </c:pt>
                <c:pt idx="311">
                  <c:v>551.78736000000004</c:v>
                </c:pt>
                <c:pt idx="312">
                  <c:v>553.56070999999997</c:v>
                </c:pt>
                <c:pt idx="313">
                  <c:v>555.73942</c:v>
                </c:pt>
                <c:pt idx="314">
                  <c:v>558.55357000000004</c:v>
                </c:pt>
                <c:pt idx="315">
                  <c:v>562.20477000000005</c:v>
                </c:pt>
                <c:pt idx="316">
                  <c:v>566.2174399999999</c:v>
                </c:pt>
                <c:pt idx="317">
                  <c:v>570.30068000000006</c:v>
                </c:pt>
                <c:pt idx="318">
                  <c:v>572.79803000000004</c:v>
                </c:pt>
                <c:pt idx="319">
                  <c:v>575.67915000000005</c:v>
                </c:pt>
                <c:pt idx="320">
                  <c:v>578.31833000000006</c:v>
                </c:pt>
                <c:pt idx="321">
                  <c:v>580.55841000000009</c:v>
                </c:pt>
                <c:pt idx="322">
                  <c:v>582.32911999999999</c:v>
                </c:pt>
                <c:pt idx="323">
                  <c:v>583.72399000000007</c:v>
                </c:pt>
                <c:pt idx="324">
                  <c:v>585.10629999999992</c:v>
                </c:pt>
                <c:pt idx="325">
                  <c:v>587.03863000000001</c:v>
                </c:pt>
                <c:pt idx="326">
                  <c:v>589.69201999999996</c:v>
                </c:pt>
                <c:pt idx="327">
                  <c:v>593.11974999999995</c:v>
                </c:pt>
                <c:pt idx="328">
                  <c:v>596.85509999999999</c:v>
                </c:pt>
                <c:pt idx="329">
                  <c:v>600.76430000000005</c:v>
                </c:pt>
                <c:pt idx="330">
                  <c:v>604.28863000000001</c:v>
                </c:pt>
                <c:pt idx="331">
                  <c:v>607.89765</c:v>
                </c:pt>
                <c:pt idx="332">
                  <c:v>611.12520999999992</c:v>
                </c:pt>
                <c:pt idx="333">
                  <c:v>613.78588999999999</c:v>
                </c:pt>
                <c:pt idx="334">
                  <c:v>615.85149999999999</c:v>
                </c:pt>
                <c:pt idx="335">
                  <c:v>617.59321</c:v>
                </c:pt>
                <c:pt idx="336">
                  <c:v>619.42401999999993</c:v>
                </c:pt>
                <c:pt idx="337">
                  <c:v>621.73564999999996</c:v>
                </c:pt>
                <c:pt idx="338">
                  <c:v>624.80314999999996</c:v>
                </c:pt>
                <c:pt idx="339">
                  <c:v>628.4165999999999</c:v>
                </c:pt>
                <c:pt idx="340">
                  <c:v>632.28347000000008</c:v>
                </c:pt>
                <c:pt idx="341">
                  <c:v>636.4558199999999</c:v>
                </c:pt>
                <c:pt idx="342">
                  <c:v>640.4556</c:v>
                </c:pt>
                <c:pt idx="343">
                  <c:v>644.25385000000006</c:v>
                </c:pt>
                <c:pt idx="344">
                  <c:v>647.43644999999992</c:v>
                </c:pt>
                <c:pt idx="345">
                  <c:v>650.08379000000002</c:v>
                </c:pt>
                <c:pt idx="346">
                  <c:v>652.16962999999998</c:v>
                </c:pt>
                <c:pt idx="347">
                  <c:v>653.86303999999996</c:v>
                </c:pt>
                <c:pt idx="348">
                  <c:v>655.32826999999997</c:v>
                </c:pt>
                <c:pt idx="349">
                  <c:v>657.37445000000002</c:v>
                </c:pt>
                <c:pt idx="350">
                  <c:v>660.13774000000001</c:v>
                </c:pt>
                <c:pt idx="351">
                  <c:v>663.51972999999998</c:v>
                </c:pt>
                <c:pt idx="352">
                  <c:v>667.22316000000001</c:v>
                </c:pt>
                <c:pt idx="353">
                  <c:v>671.5639900000001</c:v>
                </c:pt>
                <c:pt idx="354">
                  <c:v>675.72779000000003</c:v>
                </c:pt>
                <c:pt idx="355">
                  <c:v>679.41791000000001</c:v>
                </c:pt>
                <c:pt idx="356">
                  <c:v>682.64117999999996</c:v>
                </c:pt>
                <c:pt idx="357">
                  <c:v>685.32464000000004</c:v>
                </c:pt>
                <c:pt idx="358">
                  <c:v>687.39446999999996</c:v>
                </c:pt>
                <c:pt idx="359">
                  <c:v>689.26262000000008</c:v>
                </c:pt>
                <c:pt idx="360">
                  <c:v>690.95896999999991</c:v>
                </c:pt>
                <c:pt idx="361">
                  <c:v>692.97355999999991</c:v>
                </c:pt>
                <c:pt idx="362">
                  <c:v>695.57465000000002</c:v>
                </c:pt>
                <c:pt idx="363">
                  <c:v>698.94922999999994</c:v>
                </c:pt>
                <c:pt idx="364">
                  <c:v>702.80068000000006</c:v>
                </c:pt>
                <c:pt idx="365">
                  <c:v>706.42473000000007</c:v>
                </c:pt>
                <c:pt idx="366">
                  <c:v>707.53037000000006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'30 year - all wood'!$E$3:$E$4</c:f>
              <c:strCache>
                <c:ptCount val="1"/>
                <c:pt idx="0">
                  <c:v>nl thin</c:v>
                </c:pt>
              </c:strCache>
            </c:strRef>
          </c:tx>
          <c:marker>
            <c:symbol val="none"/>
          </c:marker>
          <c:cat>
            <c:numRef>
              <c:f>'30 year - all wood'!$B$5:$B$371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all wood'!$E$5:$E$371</c:f>
              <c:numCache>
                <c:formatCode>General</c:formatCode>
                <c:ptCount val="367"/>
                <c:pt idx="0">
                  <c:v>2.2000000000000003E-5</c:v>
                </c:pt>
                <c:pt idx="1">
                  <c:v>1.0501999999999999E-2</c:v>
                </c:pt>
                <c:pt idx="2">
                  <c:v>3.7568000000000004E-2</c:v>
                </c:pt>
                <c:pt idx="3">
                  <c:v>6.3051999999999997E-2</c:v>
                </c:pt>
                <c:pt idx="4">
                  <c:v>8.3916999999999992E-2</c:v>
                </c:pt>
                <c:pt idx="5">
                  <c:v>9.7409999999999997E-2</c:v>
                </c:pt>
                <c:pt idx="6">
                  <c:v>0.10496</c:v>
                </c:pt>
                <c:pt idx="7">
                  <c:v>0.111293</c:v>
                </c:pt>
                <c:pt idx="8">
                  <c:v>0.11694</c:v>
                </c:pt>
                <c:pt idx="9">
                  <c:v>0.12423200000000001</c:v>
                </c:pt>
                <c:pt idx="10">
                  <c:v>0.13240099999999999</c:v>
                </c:pt>
                <c:pt idx="11">
                  <c:v>0.14172899999999999</c:v>
                </c:pt>
                <c:pt idx="12">
                  <c:v>0.153001</c:v>
                </c:pt>
                <c:pt idx="13">
                  <c:v>0.163686</c:v>
                </c:pt>
                <c:pt idx="14">
                  <c:v>0.17605499999999999</c:v>
                </c:pt>
                <c:pt idx="15">
                  <c:v>0.188858</c:v>
                </c:pt>
                <c:pt idx="16">
                  <c:v>0.201714</c:v>
                </c:pt>
                <c:pt idx="17">
                  <c:v>0.212368</c:v>
                </c:pt>
                <c:pt idx="18">
                  <c:v>0.22082599999999999</c:v>
                </c:pt>
                <c:pt idx="19">
                  <c:v>0.227938</c:v>
                </c:pt>
                <c:pt idx="20">
                  <c:v>0.23624400000000001</c:v>
                </c:pt>
                <c:pt idx="21">
                  <c:v>0.24574299999999999</c:v>
                </c:pt>
                <c:pt idx="22">
                  <c:v>0.25700200000000001</c:v>
                </c:pt>
                <c:pt idx="23">
                  <c:v>0.27030700000000002</c:v>
                </c:pt>
                <c:pt idx="24">
                  <c:v>0.28612500000000002</c:v>
                </c:pt>
                <c:pt idx="25">
                  <c:v>0.30401300000000003</c:v>
                </c:pt>
                <c:pt idx="26">
                  <c:v>0.323681</c:v>
                </c:pt>
                <c:pt idx="27">
                  <c:v>0.34655799999999998</c:v>
                </c:pt>
                <c:pt idx="28">
                  <c:v>0.36908599999999997</c:v>
                </c:pt>
                <c:pt idx="29">
                  <c:v>0.38916000000000001</c:v>
                </c:pt>
                <c:pt idx="30">
                  <c:v>0.40469699999999997</c:v>
                </c:pt>
                <c:pt idx="31">
                  <c:v>0.41893399999999997</c:v>
                </c:pt>
                <c:pt idx="32">
                  <c:v>0.43524700000000005</c:v>
                </c:pt>
                <c:pt idx="33">
                  <c:v>0.452876</c:v>
                </c:pt>
                <c:pt idx="34">
                  <c:v>0.47379399999999999</c:v>
                </c:pt>
                <c:pt idx="35">
                  <c:v>0.49886000000000003</c:v>
                </c:pt>
                <c:pt idx="36">
                  <c:v>0.52910100000000004</c:v>
                </c:pt>
                <c:pt idx="37">
                  <c:v>0.56714199999999992</c:v>
                </c:pt>
                <c:pt idx="38">
                  <c:v>0.61398799999999998</c:v>
                </c:pt>
                <c:pt idx="39">
                  <c:v>0.66343299999999994</c:v>
                </c:pt>
                <c:pt idx="40">
                  <c:v>0.71774700000000002</c:v>
                </c:pt>
                <c:pt idx="41">
                  <c:v>0.770756</c:v>
                </c:pt>
                <c:pt idx="42">
                  <c:v>0.820272</c:v>
                </c:pt>
                <c:pt idx="43">
                  <c:v>0.85803300000000005</c:v>
                </c:pt>
                <c:pt idx="44">
                  <c:v>0.90052999999999994</c:v>
                </c:pt>
                <c:pt idx="45">
                  <c:v>0.95520800000000006</c:v>
                </c:pt>
                <c:pt idx="46">
                  <c:v>1.0218640000000001</c:v>
                </c:pt>
                <c:pt idx="47">
                  <c:v>1.1012690000000001</c:v>
                </c:pt>
                <c:pt idx="48">
                  <c:v>1.1992669999999999</c:v>
                </c:pt>
                <c:pt idx="49">
                  <c:v>1.3189479999999998</c:v>
                </c:pt>
                <c:pt idx="50">
                  <c:v>1.4583280000000001</c:v>
                </c:pt>
                <c:pt idx="51">
                  <c:v>1.623651</c:v>
                </c:pt>
                <c:pt idx="52">
                  <c:v>1.7864230000000001</c:v>
                </c:pt>
                <c:pt idx="53">
                  <c:v>1.9501729999999999</c:v>
                </c:pt>
                <c:pt idx="54">
                  <c:v>2.106134</c:v>
                </c:pt>
                <c:pt idx="55">
                  <c:v>2.2285089999999999</c:v>
                </c:pt>
                <c:pt idx="56">
                  <c:v>2.3583720000000001</c:v>
                </c:pt>
                <c:pt idx="57">
                  <c:v>2.5289189999999997</c:v>
                </c:pt>
                <c:pt idx="58">
                  <c:v>2.7347939999999999</c:v>
                </c:pt>
                <c:pt idx="59">
                  <c:v>2.9867630000000003</c:v>
                </c:pt>
                <c:pt idx="60">
                  <c:v>3.2828720000000002</c:v>
                </c:pt>
                <c:pt idx="61">
                  <c:v>3.6353870000000001</c:v>
                </c:pt>
                <c:pt idx="62">
                  <c:v>4.0351109999999997</c:v>
                </c:pt>
                <c:pt idx="63">
                  <c:v>4.4985320000000009</c:v>
                </c:pt>
                <c:pt idx="64">
                  <c:v>4.9929969999999999</c:v>
                </c:pt>
                <c:pt idx="65">
                  <c:v>5.4968960000000004</c:v>
                </c:pt>
                <c:pt idx="66">
                  <c:v>5.9414719999999992</c:v>
                </c:pt>
                <c:pt idx="67">
                  <c:v>6.3210999999999995</c:v>
                </c:pt>
                <c:pt idx="68">
                  <c:v>6.7147350000000001</c:v>
                </c:pt>
                <c:pt idx="69">
                  <c:v>7.1929080000000001</c:v>
                </c:pt>
                <c:pt idx="70">
                  <c:v>7.7369339999999998</c:v>
                </c:pt>
                <c:pt idx="71">
                  <c:v>8.469106</c:v>
                </c:pt>
                <c:pt idx="72">
                  <c:v>9.3480319999999999</c:v>
                </c:pt>
                <c:pt idx="73">
                  <c:v>10.333843999999999</c:v>
                </c:pt>
                <c:pt idx="74">
                  <c:v>11.395326000000001</c:v>
                </c:pt>
                <c:pt idx="75">
                  <c:v>12.581579</c:v>
                </c:pt>
                <c:pt idx="76">
                  <c:v>13.867001</c:v>
                </c:pt>
                <c:pt idx="77">
                  <c:v>15.082482000000001</c:v>
                </c:pt>
                <c:pt idx="78">
                  <c:v>16.182572</c:v>
                </c:pt>
                <c:pt idx="79">
                  <c:v>17.074439999999999</c:v>
                </c:pt>
                <c:pt idx="80">
                  <c:v>17.940511999999998</c:v>
                </c:pt>
                <c:pt idx="81">
                  <c:v>18.979555999999999</c:v>
                </c:pt>
                <c:pt idx="82">
                  <c:v>20.275212</c:v>
                </c:pt>
                <c:pt idx="83">
                  <c:v>21.832939</c:v>
                </c:pt>
                <c:pt idx="84">
                  <c:v>23.629053000000003</c:v>
                </c:pt>
                <c:pt idx="85">
                  <c:v>25.622019000000002</c:v>
                </c:pt>
                <c:pt idx="86">
                  <c:v>27.679190999999999</c:v>
                </c:pt>
                <c:pt idx="87">
                  <c:v>29.644791999999999</c:v>
                </c:pt>
                <c:pt idx="88">
                  <c:v>31.518605000000001</c:v>
                </c:pt>
                <c:pt idx="89">
                  <c:v>15.904318</c:v>
                </c:pt>
                <c:pt idx="90">
                  <c:v>16.891784999999999</c:v>
                </c:pt>
                <c:pt idx="91">
                  <c:v>17.740711000000001</c:v>
                </c:pt>
                <c:pt idx="92">
                  <c:v>18.508414999999999</c:v>
                </c:pt>
                <c:pt idx="93">
                  <c:v>19.493490000000001</c:v>
                </c:pt>
                <c:pt idx="94">
                  <c:v>20.748719000000001</c:v>
                </c:pt>
                <c:pt idx="95">
                  <c:v>22.410837999999998</c:v>
                </c:pt>
                <c:pt idx="96">
                  <c:v>24.43262</c:v>
                </c:pt>
                <c:pt idx="97">
                  <c:v>26.738623</c:v>
                </c:pt>
                <c:pt idx="98">
                  <c:v>29.170133</c:v>
                </c:pt>
                <c:pt idx="99">
                  <c:v>31.42576</c:v>
                </c:pt>
                <c:pt idx="100">
                  <c:v>33.572606</c:v>
                </c:pt>
                <c:pt idx="101">
                  <c:v>35.644080000000002</c:v>
                </c:pt>
                <c:pt idx="102">
                  <c:v>37.314199000000002</c:v>
                </c:pt>
                <c:pt idx="103">
                  <c:v>38.673876999999997</c:v>
                </c:pt>
                <c:pt idx="104">
                  <c:v>39.889453000000003</c:v>
                </c:pt>
                <c:pt idx="105">
                  <c:v>41.255270000000003</c:v>
                </c:pt>
                <c:pt idx="106">
                  <c:v>42.937332999999995</c:v>
                </c:pt>
                <c:pt idx="107">
                  <c:v>45.185738999999998</c:v>
                </c:pt>
                <c:pt idx="108">
                  <c:v>47.955615000000002</c:v>
                </c:pt>
                <c:pt idx="109">
                  <c:v>51.100359000000005</c:v>
                </c:pt>
                <c:pt idx="110">
                  <c:v>54.210692999999999</c:v>
                </c:pt>
                <c:pt idx="111">
                  <c:v>57.172272</c:v>
                </c:pt>
                <c:pt idx="112">
                  <c:v>59.854864000000006</c:v>
                </c:pt>
                <c:pt idx="113">
                  <c:v>62.352678000000004</c:v>
                </c:pt>
                <c:pt idx="114">
                  <c:v>64.582195999999996</c:v>
                </c:pt>
                <c:pt idx="115">
                  <c:v>66.378840999999994</c:v>
                </c:pt>
                <c:pt idx="116">
                  <c:v>67.923249999999996</c:v>
                </c:pt>
                <c:pt idx="117">
                  <c:v>69.535831000000002</c:v>
                </c:pt>
                <c:pt idx="118">
                  <c:v>71.614448999999993</c:v>
                </c:pt>
                <c:pt idx="119">
                  <c:v>74.257159000000001</c:v>
                </c:pt>
                <c:pt idx="120">
                  <c:v>77.443284000000006</c:v>
                </c:pt>
                <c:pt idx="121">
                  <c:v>80.800044999999997</c:v>
                </c:pt>
                <c:pt idx="122">
                  <c:v>84.347465999999997</c:v>
                </c:pt>
                <c:pt idx="123">
                  <c:v>87.916719000000001</c:v>
                </c:pt>
                <c:pt idx="124">
                  <c:v>90.754508000000001</c:v>
                </c:pt>
                <c:pt idx="125">
                  <c:v>93.612155000000001</c:v>
                </c:pt>
                <c:pt idx="126">
                  <c:v>95.962547000000001</c:v>
                </c:pt>
                <c:pt idx="127">
                  <c:v>97.852919999999997</c:v>
                </c:pt>
                <c:pt idx="128">
                  <c:v>99.390661999999992</c:v>
                </c:pt>
                <c:pt idx="129">
                  <c:v>100.93505399999999</c:v>
                </c:pt>
                <c:pt idx="130">
                  <c:v>102.958935</c:v>
                </c:pt>
                <c:pt idx="131">
                  <c:v>105.59572899999999</c:v>
                </c:pt>
                <c:pt idx="132">
                  <c:v>108.75445999999999</c:v>
                </c:pt>
                <c:pt idx="133">
                  <c:v>78.307254</c:v>
                </c:pt>
                <c:pt idx="134">
                  <c:v>81.307952</c:v>
                </c:pt>
                <c:pt idx="135">
                  <c:v>83.209756999999996</c:v>
                </c:pt>
                <c:pt idx="136">
                  <c:v>85.100480000000005</c:v>
                </c:pt>
                <c:pt idx="137">
                  <c:v>87.178595999999999</c:v>
                </c:pt>
                <c:pt idx="138">
                  <c:v>89.176839000000001</c:v>
                </c:pt>
                <c:pt idx="139">
                  <c:v>90.851470000000006</c:v>
                </c:pt>
                <c:pt idx="140">
                  <c:v>92.205303000000001</c:v>
                </c:pt>
                <c:pt idx="141">
                  <c:v>93.62894</c:v>
                </c:pt>
                <c:pt idx="142">
                  <c:v>95.373803999999993</c:v>
                </c:pt>
                <c:pt idx="143">
                  <c:v>97.832805000000008</c:v>
                </c:pt>
                <c:pt idx="144">
                  <c:v>100.656386</c:v>
                </c:pt>
                <c:pt idx="145">
                  <c:v>103.87575200000001</c:v>
                </c:pt>
                <c:pt idx="146">
                  <c:v>107.377875</c:v>
                </c:pt>
                <c:pt idx="147">
                  <c:v>110.94680700000001</c:v>
                </c:pt>
                <c:pt idx="148">
                  <c:v>114.147851</c:v>
                </c:pt>
                <c:pt idx="149">
                  <c:v>116.93394099999999</c:v>
                </c:pt>
                <c:pt idx="150">
                  <c:v>119.372514</c:v>
                </c:pt>
                <c:pt idx="151">
                  <c:v>121.29924</c:v>
                </c:pt>
                <c:pt idx="152">
                  <c:v>122.82735</c:v>
                </c:pt>
                <c:pt idx="153">
                  <c:v>124.31707</c:v>
                </c:pt>
                <c:pt idx="154">
                  <c:v>126.16695999999999</c:v>
                </c:pt>
                <c:pt idx="155">
                  <c:v>128.64377999999999</c:v>
                </c:pt>
                <c:pt idx="156">
                  <c:v>131.66162</c:v>
                </c:pt>
                <c:pt idx="157">
                  <c:v>135.05228</c:v>
                </c:pt>
                <c:pt idx="158">
                  <c:v>138.59577999999999</c:v>
                </c:pt>
                <c:pt idx="159">
                  <c:v>142.27571</c:v>
                </c:pt>
                <c:pt idx="160">
                  <c:v>145.72687000000002</c:v>
                </c:pt>
                <c:pt idx="161">
                  <c:v>148.80493000000001</c:v>
                </c:pt>
                <c:pt idx="162">
                  <c:v>151.2458</c:v>
                </c:pt>
                <c:pt idx="163">
                  <c:v>153.39892</c:v>
                </c:pt>
                <c:pt idx="164">
                  <c:v>155.07760000000002</c:v>
                </c:pt>
                <c:pt idx="165">
                  <c:v>156.66284999999999</c:v>
                </c:pt>
                <c:pt idx="166">
                  <c:v>158.42132000000001</c:v>
                </c:pt>
                <c:pt idx="167">
                  <c:v>160.63088999999999</c:v>
                </c:pt>
                <c:pt idx="168">
                  <c:v>163.59157999999999</c:v>
                </c:pt>
                <c:pt idx="169">
                  <c:v>167.17070000000001</c:v>
                </c:pt>
                <c:pt idx="170">
                  <c:v>170.84050999999999</c:v>
                </c:pt>
                <c:pt idx="171">
                  <c:v>174.41869</c:v>
                </c:pt>
                <c:pt idx="172">
                  <c:v>177.75236000000001</c:v>
                </c:pt>
                <c:pt idx="173">
                  <c:v>180.96307999999999</c:v>
                </c:pt>
                <c:pt idx="174">
                  <c:v>183.92683</c:v>
                </c:pt>
                <c:pt idx="175">
                  <c:v>186.11313999999999</c:v>
                </c:pt>
                <c:pt idx="176">
                  <c:v>187.97436999999999</c:v>
                </c:pt>
                <c:pt idx="177">
                  <c:v>189.62029999999999</c:v>
                </c:pt>
                <c:pt idx="178">
                  <c:v>191.29757000000001</c:v>
                </c:pt>
                <c:pt idx="179">
                  <c:v>193.43600000000001</c:v>
                </c:pt>
                <c:pt idx="180">
                  <c:v>196.34439</c:v>
                </c:pt>
                <c:pt idx="181">
                  <c:v>199.81406999999999</c:v>
                </c:pt>
                <c:pt idx="182">
                  <c:v>203.60104000000001</c:v>
                </c:pt>
                <c:pt idx="183">
                  <c:v>207.30883</c:v>
                </c:pt>
                <c:pt idx="184">
                  <c:v>210.86259999999999</c:v>
                </c:pt>
                <c:pt idx="185">
                  <c:v>213.76410999999999</c:v>
                </c:pt>
                <c:pt idx="186">
                  <c:v>216.69243</c:v>
                </c:pt>
                <c:pt idx="187">
                  <c:v>218.92758999999998</c:v>
                </c:pt>
                <c:pt idx="188">
                  <c:v>220.86001999999999</c:v>
                </c:pt>
                <c:pt idx="189">
                  <c:v>222.54062999999999</c:v>
                </c:pt>
                <c:pt idx="190">
                  <c:v>224.28194999999999</c:v>
                </c:pt>
                <c:pt idx="191">
                  <c:v>226.57373999999999</c:v>
                </c:pt>
                <c:pt idx="192">
                  <c:v>229.25534999999999</c:v>
                </c:pt>
                <c:pt idx="193">
                  <c:v>232.43586999999999</c:v>
                </c:pt>
                <c:pt idx="194">
                  <c:v>236.15270000000001</c:v>
                </c:pt>
                <c:pt idx="195">
                  <c:v>240.0881</c:v>
                </c:pt>
                <c:pt idx="196">
                  <c:v>243.90842000000001</c:v>
                </c:pt>
                <c:pt idx="197">
                  <c:v>246.53130999999999</c:v>
                </c:pt>
                <c:pt idx="198">
                  <c:v>249.50754000000001</c:v>
                </c:pt>
                <c:pt idx="199">
                  <c:v>252.06491</c:v>
                </c:pt>
                <c:pt idx="200">
                  <c:v>253.85269</c:v>
                </c:pt>
                <c:pt idx="201">
                  <c:v>255.39873999999998</c:v>
                </c:pt>
                <c:pt idx="202">
                  <c:v>257.03559000000001</c:v>
                </c:pt>
                <c:pt idx="203">
                  <c:v>259.14069000000001</c:v>
                </c:pt>
                <c:pt idx="204">
                  <c:v>261.64438000000001</c:v>
                </c:pt>
                <c:pt idx="205">
                  <c:v>265.17874</c:v>
                </c:pt>
                <c:pt idx="206">
                  <c:v>268.73257000000001</c:v>
                </c:pt>
                <c:pt idx="207">
                  <c:v>272.58762300000001</c:v>
                </c:pt>
                <c:pt idx="208">
                  <c:v>275.77308299999999</c:v>
                </c:pt>
                <c:pt idx="209">
                  <c:v>279.34669299999996</c:v>
                </c:pt>
                <c:pt idx="210">
                  <c:v>282.54923300000002</c:v>
                </c:pt>
                <c:pt idx="211">
                  <c:v>284.59983299999999</c:v>
                </c:pt>
                <c:pt idx="212">
                  <c:v>286.88420300000001</c:v>
                </c:pt>
                <c:pt idx="213">
                  <c:v>288.41976299999999</c:v>
                </c:pt>
                <c:pt idx="214">
                  <c:v>290.01449299999996</c:v>
                </c:pt>
                <c:pt idx="215">
                  <c:v>291.693893</c:v>
                </c:pt>
                <c:pt idx="216">
                  <c:v>294.13948300000004</c:v>
                </c:pt>
                <c:pt idx="217">
                  <c:v>297.248223</c:v>
                </c:pt>
                <c:pt idx="218">
                  <c:v>300.96180299999997</c:v>
                </c:pt>
                <c:pt idx="219">
                  <c:v>305.02547800000002</c:v>
                </c:pt>
                <c:pt idx="220">
                  <c:v>308.704408</c:v>
                </c:pt>
                <c:pt idx="221">
                  <c:v>311.42545799999999</c:v>
                </c:pt>
                <c:pt idx="222">
                  <c:v>313.78999799999997</c:v>
                </c:pt>
                <c:pt idx="223">
                  <c:v>316.52861799999999</c:v>
                </c:pt>
                <c:pt idx="224">
                  <c:v>318.79846800000001</c:v>
                </c:pt>
                <c:pt idx="225">
                  <c:v>320.61660799999999</c:v>
                </c:pt>
                <c:pt idx="226">
                  <c:v>322.44753800000001</c:v>
                </c:pt>
                <c:pt idx="227">
                  <c:v>324.405958</c:v>
                </c:pt>
                <c:pt idx="228">
                  <c:v>326.90022800000003</c:v>
                </c:pt>
                <c:pt idx="229">
                  <c:v>330.11823800000002</c:v>
                </c:pt>
                <c:pt idx="230">
                  <c:v>333.95439800000003</c:v>
                </c:pt>
                <c:pt idx="231">
                  <c:v>338.17032799999998</c:v>
                </c:pt>
                <c:pt idx="232">
                  <c:v>340.65779499999996</c:v>
                </c:pt>
                <c:pt idx="233">
                  <c:v>342.91146500000002</c:v>
                </c:pt>
                <c:pt idx="234">
                  <c:v>345.79524499999997</c:v>
                </c:pt>
                <c:pt idx="235">
                  <c:v>348.89943499999998</c:v>
                </c:pt>
                <c:pt idx="236">
                  <c:v>351.40385500000002</c:v>
                </c:pt>
                <c:pt idx="237">
                  <c:v>353.28089499999999</c:v>
                </c:pt>
                <c:pt idx="238">
                  <c:v>354.95229499999999</c:v>
                </c:pt>
                <c:pt idx="239">
                  <c:v>356.781295</c:v>
                </c:pt>
                <c:pt idx="240">
                  <c:v>359.17246499999999</c:v>
                </c:pt>
                <c:pt idx="241">
                  <c:v>362.33121499999999</c:v>
                </c:pt>
                <c:pt idx="242">
                  <c:v>366.04502500000001</c:v>
                </c:pt>
                <c:pt idx="243">
                  <c:v>370.22663499999999</c:v>
                </c:pt>
                <c:pt idx="244">
                  <c:v>373.435564</c:v>
                </c:pt>
                <c:pt idx="245">
                  <c:v>377.11273399999999</c:v>
                </c:pt>
                <c:pt idx="246">
                  <c:v>380.34069399999998</c:v>
                </c:pt>
                <c:pt idx="247">
                  <c:v>383.08875399999999</c:v>
                </c:pt>
                <c:pt idx="248">
                  <c:v>385.47518400000001</c:v>
                </c:pt>
                <c:pt idx="249">
                  <c:v>387.23780400000004</c:v>
                </c:pt>
                <c:pt idx="250">
                  <c:v>388.823104</c:v>
                </c:pt>
                <c:pt idx="251">
                  <c:v>390.49302399999999</c:v>
                </c:pt>
                <c:pt idx="252">
                  <c:v>392.62731400000001</c:v>
                </c:pt>
                <c:pt idx="253">
                  <c:v>395.16213400000004</c:v>
                </c:pt>
                <c:pt idx="254">
                  <c:v>398.38993399999998</c:v>
                </c:pt>
                <c:pt idx="255">
                  <c:v>401.88947400000001</c:v>
                </c:pt>
                <c:pt idx="256">
                  <c:v>405.84098900000004</c:v>
                </c:pt>
                <c:pt idx="257">
                  <c:v>408.69594899999998</c:v>
                </c:pt>
                <c:pt idx="258">
                  <c:v>410.59614900000003</c:v>
                </c:pt>
                <c:pt idx="259">
                  <c:v>412.63079900000002</c:v>
                </c:pt>
                <c:pt idx="260">
                  <c:v>415.13986900000003</c:v>
                </c:pt>
                <c:pt idx="261">
                  <c:v>417.007159</c:v>
                </c:pt>
                <c:pt idx="262">
                  <c:v>418.63608900000003</c:v>
                </c:pt>
                <c:pt idx="263">
                  <c:v>420.32224900000006</c:v>
                </c:pt>
                <c:pt idx="264">
                  <c:v>422.36686900000001</c:v>
                </c:pt>
                <c:pt idx="265">
                  <c:v>425.01003900000001</c:v>
                </c:pt>
                <c:pt idx="266">
                  <c:v>428.31711900000005</c:v>
                </c:pt>
                <c:pt idx="267">
                  <c:v>431.91146900000001</c:v>
                </c:pt>
                <c:pt idx="268">
                  <c:v>435.856044</c:v>
                </c:pt>
                <c:pt idx="269">
                  <c:v>439.62658399999998</c:v>
                </c:pt>
                <c:pt idx="270">
                  <c:v>442.259164</c:v>
                </c:pt>
                <c:pt idx="271">
                  <c:v>443.89689400000003</c:v>
                </c:pt>
                <c:pt idx="272">
                  <c:v>446.26874400000003</c:v>
                </c:pt>
                <c:pt idx="273">
                  <c:v>448.40227400000003</c:v>
                </c:pt>
                <c:pt idx="274">
                  <c:v>450.15086400000001</c:v>
                </c:pt>
                <c:pt idx="275">
                  <c:v>451.806104</c:v>
                </c:pt>
                <c:pt idx="276">
                  <c:v>453.76877400000001</c:v>
                </c:pt>
                <c:pt idx="277">
                  <c:v>456.13243399999999</c:v>
                </c:pt>
                <c:pt idx="278">
                  <c:v>459.05725400000006</c:v>
                </c:pt>
                <c:pt idx="279">
                  <c:v>462.88197400000001</c:v>
                </c:pt>
                <c:pt idx="280">
                  <c:v>466.69038900000004</c:v>
                </c:pt>
                <c:pt idx="281">
                  <c:v>469.95344900000003</c:v>
                </c:pt>
                <c:pt idx="282">
                  <c:v>473.40970900000002</c:v>
                </c:pt>
                <c:pt idx="283">
                  <c:v>476.50309900000002</c:v>
                </c:pt>
                <c:pt idx="284">
                  <c:v>479.117999</c:v>
                </c:pt>
                <c:pt idx="285">
                  <c:v>481.22014899999999</c:v>
                </c:pt>
                <c:pt idx="286">
                  <c:v>482.94651900000002</c:v>
                </c:pt>
                <c:pt idx="287">
                  <c:v>484.50729899999999</c:v>
                </c:pt>
                <c:pt idx="288">
                  <c:v>486.45311900000002</c:v>
                </c:pt>
                <c:pt idx="289">
                  <c:v>489.00988900000004</c:v>
                </c:pt>
                <c:pt idx="290">
                  <c:v>492.09433900000005</c:v>
                </c:pt>
                <c:pt idx="291">
                  <c:v>495.72352899999998</c:v>
                </c:pt>
                <c:pt idx="292">
                  <c:v>499.60166000000004</c:v>
                </c:pt>
                <c:pt idx="293">
                  <c:v>503.55305000000004</c:v>
                </c:pt>
                <c:pt idx="294">
                  <c:v>507.17582000000004</c:v>
                </c:pt>
                <c:pt idx="295">
                  <c:v>510.59629000000001</c:v>
                </c:pt>
                <c:pt idx="296">
                  <c:v>513.27114000000006</c:v>
                </c:pt>
                <c:pt idx="297">
                  <c:v>515.59744999999998</c:v>
                </c:pt>
                <c:pt idx="298">
                  <c:v>517.46105</c:v>
                </c:pt>
                <c:pt idx="299">
                  <c:v>519.08764999999994</c:v>
                </c:pt>
                <c:pt idx="300">
                  <c:v>521.02593000000002</c:v>
                </c:pt>
                <c:pt idx="301">
                  <c:v>523.46751000000006</c:v>
                </c:pt>
                <c:pt idx="302">
                  <c:v>526.90142000000003</c:v>
                </c:pt>
                <c:pt idx="303">
                  <c:v>530.42902000000004</c:v>
                </c:pt>
                <c:pt idx="304">
                  <c:v>534.51957000000004</c:v>
                </c:pt>
                <c:pt idx="305">
                  <c:v>538.53413999999998</c:v>
                </c:pt>
                <c:pt idx="306">
                  <c:v>542.54511000000002</c:v>
                </c:pt>
                <c:pt idx="307">
                  <c:v>545.87136999999996</c:v>
                </c:pt>
                <c:pt idx="308">
                  <c:v>548.97757999999999</c:v>
                </c:pt>
                <c:pt idx="309">
                  <c:v>551.47424999999998</c:v>
                </c:pt>
                <c:pt idx="310">
                  <c:v>553.2351900000001</c:v>
                </c:pt>
                <c:pt idx="311">
                  <c:v>554.89523999999994</c:v>
                </c:pt>
                <c:pt idx="312">
                  <c:v>556.65854999999999</c:v>
                </c:pt>
                <c:pt idx="313">
                  <c:v>558.82491000000005</c:v>
                </c:pt>
                <c:pt idx="314">
                  <c:v>561.62252999999998</c:v>
                </c:pt>
                <c:pt idx="315">
                  <c:v>565.25391000000002</c:v>
                </c:pt>
                <c:pt idx="316">
                  <c:v>569.2479800000001</c:v>
                </c:pt>
                <c:pt idx="317">
                  <c:v>573.31726000000003</c:v>
                </c:pt>
                <c:pt idx="318">
                  <c:v>575.82714999999996</c:v>
                </c:pt>
                <c:pt idx="319">
                  <c:v>578.70418999999993</c:v>
                </c:pt>
                <c:pt idx="320">
                  <c:v>581.34192999999993</c:v>
                </c:pt>
                <c:pt idx="321">
                  <c:v>583.58123999999998</c:v>
                </c:pt>
                <c:pt idx="322">
                  <c:v>585.35172</c:v>
                </c:pt>
                <c:pt idx="323">
                  <c:v>586.74581999999998</c:v>
                </c:pt>
                <c:pt idx="324">
                  <c:v>588.12493999999992</c:v>
                </c:pt>
                <c:pt idx="325">
                  <c:v>590.04801999999995</c:v>
                </c:pt>
                <c:pt idx="326">
                  <c:v>592.6902</c:v>
                </c:pt>
                <c:pt idx="327">
                  <c:v>596.10429000000011</c:v>
                </c:pt>
                <c:pt idx="328">
                  <c:v>599.82921999999996</c:v>
                </c:pt>
                <c:pt idx="329">
                  <c:v>603.72703999999999</c:v>
                </c:pt>
                <c:pt idx="330">
                  <c:v>607.25250000000005</c:v>
                </c:pt>
                <c:pt idx="331">
                  <c:v>610.86625000000004</c:v>
                </c:pt>
                <c:pt idx="332">
                  <c:v>614.09901000000002</c:v>
                </c:pt>
                <c:pt idx="333">
                  <c:v>616.76487999999995</c:v>
                </c:pt>
                <c:pt idx="334">
                  <c:v>618.8351100000001</c:v>
                </c:pt>
                <c:pt idx="335">
                  <c:v>620.57958999999994</c:v>
                </c:pt>
                <c:pt idx="336">
                  <c:v>622.41118999999992</c:v>
                </c:pt>
                <c:pt idx="337">
                  <c:v>624.72271999999998</c:v>
                </c:pt>
                <c:pt idx="338">
                  <c:v>627.78956999999991</c:v>
                </c:pt>
                <c:pt idx="339">
                  <c:v>631.40568999999994</c:v>
                </c:pt>
                <c:pt idx="340">
                  <c:v>635.27476999999999</c:v>
                </c:pt>
                <c:pt idx="341">
                  <c:v>639.44384000000002</c:v>
                </c:pt>
                <c:pt idx="342">
                  <c:v>643.44616000000008</c:v>
                </c:pt>
                <c:pt idx="343">
                  <c:v>647.24894999999992</c:v>
                </c:pt>
                <c:pt idx="344">
                  <c:v>650.43364999999994</c:v>
                </c:pt>
                <c:pt idx="345">
                  <c:v>653.08542</c:v>
                </c:pt>
                <c:pt idx="346">
                  <c:v>655.17565999999999</c:v>
                </c:pt>
                <c:pt idx="347">
                  <c:v>656.87250000000006</c:v>
                </c:pt>
                <c:pt idx="348">
                  <c:v>658.33985000000007</c:v>
                </c:pt>
                <c:pt idx="349">
                  <c:v>660.38548000000003</c:v>
                </c:pt>
                <c:pt idx="350">
                  <c:v>663.14911999999993</c:v>
                </c:pt>
                <c:pt idx="351">
                  <c:v>666.53331999999989</c:v>
                </c:pt>
                <c:pt idx="352">
                  <c:v>670.23962999999992</c:v>
                </c:pt>
                <c:pt idx="353">
                  <c:v>674.58087999999998</c:v>
                </c:pt>
                <c:pt idx="354">
                  <c:v>678.74843999999996</c:v>
                </c:pt>
                <c:pt idx="355">
                  <c:v>682.44616999999994</c:v>
                </c:pt>
                <c:pt idx="356">
                  <c:v>685.67329000000007</c:v>
                </c:pt>
                <c:pt idx="357">
                  <c:v>688.36182999999994</c:v>
                </c:pt>
                <c:pt idx="358">
                  <c:v>690.43563000000006</c:v>
                </c:pt>
                <c:pt idx="359">
                  <c:v>692.30643999999995</c:v>
                </c:pt>
                <c:pt idx="360">
                  <c:v>694.005</c:v>
                </c:pt>
                <c:pt idx="361">
                  <c:v>696.01960999999994</c:v>
                </c:pt>
                <c:pt idx="362">
                  <c:v>698.62025999999992</c:v>
                </c:pt>
                <c:pt idx="363">
                  <c:v>701.99540000000002</c:v>
                </c:pt>
                <c:pt idx="364">
                  <c:v>705.84874000000002</c:v>
                </c:pt>
                <c:pt idx="365">
                  <c:v>709.47665000000006</c:v>
                </c:pt>
                <c:pt idx="366">
                  <c:v>710.58246000000008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'30 year - all wood'!$F$3:$F$4</c:f>
              <c:strCache>
                <c:ptCount val="1"/>
                <c:pt idx="0">
                  <c:v>nl thin6/13</c:v>
                </c:pt>
              </c:strCache>
            </c:strRef>
          </c:tx>
          <c:marker>
            <c:symbol val="none"/>
          </c:marker>
          <c:cat>
            <c:numRef>
              <c:f>'30 year - all wood'!$B$5:$B$371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all wood'!$F$5:$F$371</c:f>
              <c:numCache>
                <c:formatCode>General</c:formatCode>
                <c:ptCount val="367"/>
                <c:pt idx="0">
                  <c:v>2.2000000000000003E-5</c:v>
                </c:pt>
                <c:pt idx="1">
                  <c:v>1.0501999999999999E-2</c:v>
                </c:pt>
                <c:pt idx="2">
                  <c:v>3.7568000000000004E-2</c:v>
                </c:pt>
                <c:pt idx="3">
                  <c:v>6.3051999999999997E-2</c:v>
                </c:pt>
                <c:pt idx="4">
                  <c:v>8.3916999999999992E-2</c:v>
                </c:pt>
                <c:pt idx="5">
                  <c:v>9.7408999999999996E-2</c:v>
                </c:pt>
                <c:pt idx="6">
                  <c:v>0.104958</c:v>
                </c:pt>
                <c:pt idx="7">
                  <c:v>0.111291</c:v>
                </c:pt>
                <c:pt idx="8">
                  <c:v>0.116937</c:v>
                </c:pt>
                <c:pt idx="9">
                  <c:v>0.12422900000000001</c:v>
                </c:pt>
                <c:pt idx="10">
                  <c:v>0.13239800000000002</c:v>
                </c:pt>
                <c:pt idx="11">
                  <c:v>0.14172599999999999</c:v>
                </c:pt>
                <c:pt idx="12">
                  <c:v>0.15299699999999999</c:v>
                </c:pt>
                <c:pt idx="13">
                  <c:v>0.16368099999999999</c:v>
                </c:pt>
                <c:pt idx="14">
                  <c:v>0.17604900000000001</c:v>
                </c:pt>
                <c:pt idx="15">
                  <c:v>0.18885199999999999</c:v>
                </c:pt>
                <c:pt idx="16">
                  <c:v>0.201707</c:v>
                </c:pt>
                <c:pt idx="17">
                  <c:v>0.21236100000000002</c:v>
                </c:pt>
                <c:pt idx="18">
                  <c:v>0.22081699999999999</c:v>
                </c:pt>
                <c:pt idx="19">
                  <c:v>0.22792999999999999</c:v>
                </c:pt>
                <c:pt idx="20">
                  <c:v>0.236235</c:v>
                </c:pt>
                <c:pt idx="21">
                  <c:v>0.24573300000000001</c:v>
                </c:pt>
                <c:pt idx="22">
                  <c:v>0.25699100000000002</c:v>
                </c:pt>
                <c:pt idx="23">
                  <c:v>0.27029500000000001</c:v>
                </c:pt>
                <c:pt idx="24">
                  <c:v>0.286111</c:v>
                </c:pt>
                <c:pt idx="25">
                  <c:v>0.30399899999999996</c:v>
                </c:pt>
                <c:pt idx="26">
                  <c:v>0.32366600000000001</c:v>
                </c:pt>
                <c:pt idx="27">
                  <c:v>0.34654100000000004</c:v>
                </c:pt>
                <c:pt idx="28">
                  <c:v>0.36906600000000001</c:v>
                </c:pt>
                <c:pt idx="29">
                  <c:v>0.38913899999999996</c:v>
                </c:pt>
                <c:pt idx="30">
                  <c:v>0.40467500000000001</c:v>
                </c:pt>
                <c:pt idx="31">
                  <c:v>0.41891099999999998</c:v>
                </c:pt>
                <c:pt idx="32">
                  <c:v>0.435224</c:v>
                </c:pt>
                <c:pt idx="33">
                  <c:v>0.452851</c:v>
                </c:pt>
                <c:pt idx="34">
                  <c:v>0.473769</c:v>
                </c:pt>
                <c:pt idx="35">
                  <c:v>0.49881899999999996</c:v>
                </c:pt>
                <c:pt idx="36">
                  <c:v>0.52903500000000003</c:v>
                </c:pt>
                <c:pt idx="37">
                  <c:v>0.56705099999999997</c:v>
                </c:pt>
                <c:pt idx="38">
                  <c:v>0.61386999999999992</c:v>
                </c:pt>
                <c:pt idx="39">
                  <c:v>0.66328700000000007</c:v>
                </c:pt>
                <c:pt idx="40">
                  <c:v>0.71756900000000001</c:v>
                </c:pt>
                <c:pt idx="41">
                  <c:v>0.77054700000000009</c:v>
                </c:pt>
                <c:pt idx="42">
                  <c:v>0.82003599999999999</c:v>
                </c:pt>
                <c:pt idx="43">
                  <c:v>0.85777799999999993</c:v>
                </c:pt>
                <c:pt idx="44">
                  <c:v>0.90025899999999992</c:v>
                </c:pt>
                <c:pt idx="45">
                  <c:v>0.95491799999999993</c:v>
                </c:pt>
                <c:pt idx="46">
                  <c:v>1.0215540000000001</c:v>
                </c:pt>
                <c:pt idx="47">
                  <c:v>1.1009360000000001</c:v>
                </c:pt>
                <c:pt idx="48">
                  <c:v>1.1989099999999999</c:v>
                </c:pt>
                <c:pt idx="49">
                  <c:v>1.318567</c:v>
                </c:pt>
                <c:pt idx="50">
                  <c:v>1.4579219999999999</c:v>
                </c:pt>
                <c:pt idx="51">
                  <c:v>1.6232199999999999</c:v>
                </c:pt>
                <c:pt idx="52">
                  <c:v>1.7859689999999999</c:v>
                </c:pt>
                <c:pt idx="53">
                  <c:v>1.9497</c:v>
                </c:pt>
                <c:pt idx="54">
                  <c:v>2.1056439999999998</c:v>
                </c:pt>
                <c:pt idx="55">
                  <c:v>2.228005</c:v>
                </c:pt>
                <c:pt idx="56">
                  <c:v>2.357853</c:v>
                </c:pt>
                <c:pt idx="57">
                  <c:v>2.5283799999999998</c:v>
                </c:pt>
                <c:pt idx="58">
                  <c:v>2.7342310000000003</c:v>
                </c:pt>
                <c:pt idx="59">
                  <c:v>2.98617</c:v>
                </c:pt>
                <c:pt idx="60">
                  <c:v>3.2822439999999999</c:v>
                </c:pt>
                <c:pt idx="61">
                  <c:v>3.634722</c:v>
                </c:pt>
                <c:pt idx="62">
                  <c:v>4.0344069999999999</c:v>
                </c:pt>
                <c:pt idx="63">
                  <c:v>4.4977860000000005</c:v>
                </c:pt>
                <c:pt idx="64">
                  <c:v>4.9922139999999997</c:v>
                </c:pt>
                <c:pt idx="65">
                  <c:v>5.4960719999999998</c:v>
                </c:pt>
                <c:pt idx="66">
                  <c:v>5.9406089999999994</c:v>
                </c:pt>
                <c:pt idx="67">
                  <c:v>6.3202049999999996</c:v>
                </c:pt>
                <c:pt idx="68">
                  <c:v>6.7138070000000001</c:v>
                </c:pt>
                <c:pt idx="69">
                  <c:v>7.1919399999999998</c:v>
                </c:pt>
                <c:pt idx="70">
                  <c:v>7.7359200000000001</c:v>
                </c:pt>
                <c:pt idx="71">
                  <c:v>8.4680339999999994</c:v>
                </c:pt>
                <c:pt idx="72">
                  <c:v>9.3468889999999991</c:v>
                </c:pt>
                <c:pt idx="73">
                  <c:v>10.332627</c:v>
                </c:pt>
                <c:pt idx="74">
                  <c:v>11.394034</c:v>
                </c:pt>
                <c:pt idx="75">
                  <c:v>6.0372689999999993</c:v>
                </c:pt>
                <c:pt idx="76">
                  <c:v>6.7804839999999995</c:v>
                </c:pt>
                <c:pt idx="77">
                  <c:v>7.4862109999999999</c:v>
                </c:pt>
                <c:pt idx="78">
                  <c:v>8.1252080000000007</c:v>
                </c:pt>
                <c:pt idx="79">
                  <c:v>8.6408369999999994</c:v>
                </c:pt>
                <c:pt idx="80">
                  <c:v>9.1746639999999999</c:v>
                </c:pt>
                <c:pt idx="81">
                  <c:v>9.8399260000000002</c:v>
                </c:pt>
                <c:pt idx="82">
                  <c:v>10.715952</c:v>
                </c:pt>
                <c:pt idx="83">
                  <c:v>11.813908</c:v>
                </c:pt>
                <c:pt idx="84">
                  <c:v>13.122245999999999</c:v>
                </c:pt>
                <c:pt idx="85">
                  <c:v>14.636848000000001</c:v>
                </c:pt>
                <c:pt idx="86">
                  <c:v>16.268286</c:v>
                </c:pt>
                <c:pt idx="87">
                  <c:v>17.838039999999999</c:v>
                </c:pt>
                <c:pt idx="88">
                  <c:v>19.306195000000002</c:v>
                </c:pt>
                <c:pt idx="89">
                  <c:v>20.714901000000001</c:v>
                </c:pt>
                <c:pt idx="90">
                  <c:v>21.918433</c:v>
                </c:pt>
                <c:pt idx="91">
                  <c:v>22.929475</c:v>
                </c:pt>
                <c:pt idx="92">
                  <c:v>23.832613000000002</c:v>
                </c:pt>
                <c:pt idx="93">
                  <c:v>24.983948999999999</c:v>
                </c:pt>
                <c:pt idx="94">
                  <c:v>26.442369999999997</c:v>
                </c:pt>
                <c:pt idx="95">
                  <c:v>28.363925999999999</c:v>
                </c:pt>
                <c:pt idx="96">
                  <c:v>30.674802</c:v>
                </c:pt>
                <c:pt idx="97">
                  <c:v>33.273741000000001</c:v>
                </c:pt>
                <c:pt idx="98">
                  <c:v>35.966497000000004</c:v>
                </c:pt>
                <c:pt idx="99">
                  <c:v>38.424917999999998</c:v>
                </c:pt>
                <c:pt idx="100">
                  <c:v>40.731575999999997</c:v>
                </c:pt>
                <c:pt idx="101">
                  <c:v>42.940000000000005</c:v>
                </c:pt>
                <c:pt idx="102">
                  <c:v>44.716777</c:v>
                </c:pt>
                <c:pt idx="103">
                  <c:v>46.156866999999998</c:v>
                </c:pt>
                <c:pt idx="104">
                  <c:v>47.434639000000004</c:v>
                </c:pt>
                <c:pt idx="105">
                  <c:v>48.870776999999997</c:v>
                </c:pt>
                <c:pt idx="106">
                  <c:v>50.629556999999998</c:v>
                </c:pt>
                <c:pt idx="107">
                  <c:v>52.972087000000002</c:v>
                </c:pt>
                <c:pt idx="108">
                  <c:v>55.842233</c:v>
                </c:pt>
                <c:pt idx="109">
                  <c:v>59.086224999999999</c:v>
                </c:pt>
                <c:pt idx="110">
                  <c:v>62.280934000000002</c:v>
                </c:pt>
                <c:pt idx="111">
                  <c:v>65.308700000000002</c:v>
                </c:pt>
                <c:pt idx="112">
                  <c:v>68.045501000000002</c:v>
                </c:pt>
                <c:pt idx="113">
                  <c:v>70.586055000000002</c:v>
                </c:pt>
                <c:pt idx="114">
                  <c:v>72.846260999999998</c:v>
                </c:pt>
                <c:pt idx="115">
                  <c:v>74.660066</c:v>
                </c:pt>
                <c:pt idx="116">
                  <c:v>76.226267000000007</c:v>
                </c:pt>
                <c:pt idx="117">
                  <c:v>77.851203999999996</c:v>
                </c:pt>
                <c:pt idx="118">
                  <c:v>79.964759999999998</c:v>
                </c:pt>
                <c:pt idx="119">
                  <c:v>82.624410999999995</c:v>
                </c:pt>
                <c:pt idx="120">
                  <c:v>85.822695999999993</c:v>
                </c:pt>
                <c:pt idx="121">
                  <c:v>89.198746</c:v>
                </c:pt>
                <c:pt idx="122">
                  <c:v>92.756692000000001</c:v>
                </c:pt>
                <c:pt idx="123">
                  <c:v>96.297217000000003</c:v>
                </c:pt>
                <c:pt idx="124">
                  <c:v>99.129057000000003</c:v>
                </c:pt>
                <c:pt idx="125">
                  <c:v>101.98860900000001</c:v>
                </c:pt>
                <c:pt idx="126">
                  <c:v>104.33139199999999</c:v>
                </c:pt>
                <c:pt idx="127">
                  <c:v>106.23492900000001</c:v>
                </c:pt>
                <c:pt idx="128">
                  <c:v>107.77808100000001</c:v>
                </c:pt>
                <c:pt idx="129">
                  <c:v>109.32103600000001</c:v>
                </c:pt>
                <c:pt idx="130">
                  <c:v>111.33772499999999</c:v>
                </c:pt>
                <c:pt idx="131">
                  <c:v>113.966409</c:v>
                </c:pt>
                <c:pt idx="132">
                  <c:v>117.14497</c:v>
                </c:pt>
                <c:pt idx="133">
                  <c:v>120.78813000000001</c:v>
                </c:pt>
                <c:pt idx="134">
                  <c:v>124.01751</c:v>
                </c:pt>
                <c:pt idx="135">
                  <c:v>125.72813000000001</c:v>
                </c:pt>
                <c:pt idx="136">
                  <c:v>127.56578</c:v>
                </c:pt>
                <c:pt idx="137">
                  <c:v>129.63965000000002</c:v>
                </c:pt>
                <c:pt idx="138">
                  <c:v>131.90620000000001</c:v>
                </c:pt>
                <c:pt idx="139">
                  <c:v>133.78428</c:v>
                </c:pt>
                <c:pt idx="140">
                  <c:v>135.29974000000001</c:v>
                </c:pt>
                <c:pt idx="141">
                  <c:v>136.84675999999999</c:v>
                </c:pt>
                <c:pt idx="142">
                  <c:v>138.74592999999999</c:v>
                </c:pt>
                <c:pt idx="143">
                  <c:v>141.41463999999999</c:v>
                </c:pt>
                <c:pt idx="144">
                  <c:v>144.4973</c:v>
                </c:pt>
                <c:pt idx="145">
                  <c:v>148.05046999999999</c:v>
                </c:pt>
                <c:pt idx="146">
                  <c:v>151.81328999999999</c:v>
                </c:pt>
                <c:pt idx="147">
                  <c:v>155.57409999999999</c:v>
                </c:pt>
                <c:pt idx="148">
                  <c:v>158.79411000000002</c:v>
                </c:pt>
                <c:pt idx="149">
                  <c:v>161.58976000000001</c:v>
                </c:pt>
                <c:pt idx="150">
                  <c:v>164.17957999999999</c:v>
                </c:pt>
                <c:pt idx="151">
                  <c:v>166.23180000000002</c:v>
                </c:pt>
                <c:pt idx="152">
                  <c:v>167.84965</c:v>
                </c:pt>
                <c:pt idx="153">
                  <c:v>169.40581</c:v>
                </c:pt>
                <c:pt idx="154">
                  <c:v>171.31236999999999</c:v>
                </c:pt>
                <c:pt idx="155">
                  <c:v>173.83850000000001</c:v>
                </c:pt>
                <c:pt idx="156">
                  <c:v>176.91701</c:v>
                </c:pt>
                <c:pt idx="157">
                  <c:v>180.41234</c:v>
                </c:pt>
                <c:pt idx="158">
                  <c:v>184.0239</c:v>
                </c:pt>
                <c:pt idx="159">
                  <c:v>187.75738000000001</c:v>
                </c:pt>
                <c:pt idx="160">
                  <c:v>191.08338000000001</c:v>
                </c:pt>
                <c:pt idx="161">
                  <c:v>194.21924999999999</c:v>
                </c:pt>
                <c:pt idx="162">
                  <c:v>196.72192999999999</c:v>
                </c:pt>
                <c:pt idx="163">
                  <c:v>198.91200000000001</c:v>
                </c:pt>
                <c:pt idx="164">
                  <c:v>139.90158</c:v>
                </c:pt>
                <c:pt idx="165">
                  <c:v>141.36451</c:v>
                </c:pt>
                <c:pt idx="166">
                  <c:v>142.99332999999999</c:v>
                </c:pt>
                <c:pt idx="167">
                  <c:v>145.03422</c:v>
                </c:pt>
                <c:pt idx="168">
                  <c:v>147.75521000000001</c:v>
                </c:pt>
                <c:pt idx="169">
                  <c:v>151.02266</c:v>
                </c:pt>
                <c:pt idx="170">
                  <c:v>154.35722000000001</c:v>
                </c:pt>
                <c:pt idx="171">
                  <c:v>157.59355000000002</c:v>
                </c:pt>
                <c:pt idx="172">
                  <c:v>160.60203999999999</c:v>
                </c:pt>
                <c:pt idx="173">
                  <c:v>163.49449000000001</c:v>
                </c:pt>
                <c:pt idx="174">
                  <c:v>166.19130000000001</c:v>
                </c:pt>
                <c:pt idx="175">
                  <c:v>168.22302999999999</c:v>
                </c:pt>
                <c:pt idx="176">
                  <c:v>169.93852000000001</c:v>
                </c:pt>
                <c:pt idx="177">
                  <c:v>171.45005999999998</c:v>
                </c:pt>
                <c:pt idx="178">
                  <c:v>172.98669000000001</c:v>
                </c:pt>
                <c:pt idx="179">
                  <c:v>174.94524000000001</c:v>
                </c:pt>
                <c:pt idx="180">
                  <c:v>177.6035</c:v>
                </c:pt>
                <c:pt idx="181">
                  <c:v>180.77901</c:v>
                </c:pt>
                <c:pt idx="182">
                  <c:v>184.24934999999999</c:v>
                </c:pt>
                <c:pt idx="183">
                  <c:v>187.64641</c:v>
                </c:pt>
                <c:pt idx="184">
                  <c:v>190.91700999999998</c:v>
                </c:pt>
                <c:pt idx="185">
                  <c:v>194.00022999999999</c:v>
                </c:pt>
                <c:pt idx="186">
                  <c:v>196.79485</c:v>
                </c:pt>
                <c:pt idx="187">
                  <c:v>198.87478000000002</c:v>
                </c:pt>
                <c:pt idx="188">
                  <c:v>200.69193000000001</c:v>
                </c:pt>
                <c:pt idx="189">
                  <c:v>202.27598</c:v>
                </c:pt>
                <c:pt idx="190">
                  <c:v>203.91999000000001</c:v>
                </c:pt>
                <c:pt idx="191">
                  <c:v>206.08059</c:v>
                </c:pt>
                <c:pt idx="192">
                  <c:v>208.61575000000002</c:v>
                </c:pt>
                <c:pt idx="193">
                  <c:v>211.62302</c:v>
                </c:pt>
                <c:pt idx="194">
                  <c:v>215.14022</c:v>
                </c:pt>
                <c:pt idx="195">
                  <c:v>218.85778999999999</c:v>
                </c:pt>
                <c:pt idx="196">
                  <c:v>222.5437</c:v>
                </c:pt>
                <c:pt idx="197">
                  <c:v>225.18430000000001</c:v>
                </c:pt>
                <c:pt idx="198">
                  <c:v>227.99894</c:v>
                </c:pt>
                <c:pt idx="199">
                  <c:v>230.44809000000001</c:v>
                </c:pt>
                <c:pt idx="200">
                  <c:v>232.16892000000001</c:v>
                </c:pt>
                <c:pt idx="201">
                  <c:v>233.66496000000001</c:v>
                </c:pt>
                <c:pt idx="202">
                  <c:v>235.24893</c:v>
                </c:pt>
                <c:pt idx="203">
                  <c:v>237.28486999999998</c:v>
                </c:pt>
                <c:pt idx="204">
                  <c:v>239.70708999999999</c:v>
                </c:pt>
                <c:pt idx="205">
                  <c:v>243.11554999999998</c:v>
                </c:pt>
                <c:pt idx="206">
                  <c:v>246.54284000000001</c:v>
                </c:pt>
                <c:pt idx="207">
                  <c:v>250.26718199999999</c:v>
                </c:pt>
                <c:pt idx="208">
                  <c:v>253.35671199999999</c:v>
                </c:pt>
                <c:pt idx="209">
                  <c:v>256.825402</c:v>
                </c:pt>
                <c:pt idx="210">
                  <c:v>259.95460200000002</c:v>
                </c:pt>
                <c:pt idx="211">
                  <c:v>262.043252</c:v>
                </c:pt>
                <c:pt idx="212">
                  <c:v>264.25358199999999</c:v>
                </c:pt>
                <c:pt idx="213">
                  <c:v>265.75470200000001</c:v>
                </c:pt>
                <c:pt idx="214">
                  <c:v>267.31971199999998</c:v>
                </c:pt>
                <c:pt idx="215">
                  <c:v>268.968502</c:v>
                </c:pt>
                <c:pt idx="216">
                  <c:v>271.37303200000002</c:v>
                </c:pt>
                <c:pt idx="217">
                  <c:v>274.42509200000001</c:v>
                </c:pt>
                <c:pt idx="218">
                  <c:v>278.06405199999995</c:v>
                </c:pt>
                <c:pt idx="219">
                  <c:v>282.04475400000001</c:v>
                </c:pt>
                <c:pt idx="220">
                  <c:v>285.64928400000002</c:v>
                </c:pt>
                <c:pt idx="221">
                  <c:v>288.40693400000004</c:v>
                </c:pt>
                <c:pt idx="222">
                  <c:v>290.75513400000006</c:v>
                </c:pt>
                <c:pt idx="223">
                  <c:v>293.45023400000002</c:v>
                </c:pt>
                <c:pt idx="224">
                  <c:v>295.69151400000004</c:v>
                </c:pt>
                <c:pt idx="225">
                  <c:v>297.48603400000002</c:v>
                </c:pt>
                <c:pt idx="226">
                  <c:v>299.29827399999999</c:v>
                </c:pt>
                <c:pt idx="227">
                  <c:v>301.23612400000002</c:v>
                </c:pt>
                <c:pt idx="228">
                  <c:v>303.70399400000002</c:v>
                </c:pt>
                <c:pt idx="229">
                  <c:v>306.88358400000004</c:v>
                </c:pt>
                <c:pt idx="230">
                  <c:v>310.67297400000007</c:v>
                </c:pt>
                <c:pt idx="231">
                  <c:v>314.83640400000002</c:v>
                </c:pt>
                <c:pt idx="232">
                  <c:v>317.34547099999997</c:v>
                </c:pt>
                <c:pt idx="233">
                  <c:v>319.590281</c:v>
                </c:pt>
                <c:pt idx="234">
                  <c:v>322.45871099999999</c:v>
                </c:pt>
                <c:pt idx="235">
                  <c:v>325.52926100000002</c:v>
                </c:pt>
                <c:pt idx="236">
                  <c:v>328.00522100000001</c:v>
                </c:pt>
                <c:pt idx="237">
                  <c:v>329.86555099999998</c:v>
                </c:pt>
                <c:pt idx="238">
                  <c:v>331.52551099999999</c:v>
                </c:pt>
                <c:pt idx="239">
                  <c:v>333.34646099999998</c:v>
                </c:pt>
                <c:pt idx="240">
                  <c:v>335.72660100000002</c:v>
                </c:pt>
                <c:pt idx="241">
                  <c:v>338.86813100000001</c:v>
                </c:pt>
                <c:pt idx="242">
                  <c:v>342.55681099999998</c:v>
                </c:pt>
                <c:pt idx="243">
                  <c:v>346.71129100000002</c:v>
                </c:pt>
                <c:pt idx="244">
                  <c:v>349.91432200000003</c:v>
                </c:pt>
                <c:pt idx="245">
                  <c:v>353.56501200000002</c:v>
                </c:pt>
                <c:pt idx="246">
                  <c:v>356.77791200000001</c:v>
                </c:pt>
                <c:pt idx="247">
                  <c:v>359.51341200000002</c:v>
                </c:pt>
                <c:pt idx="248">
                  <c:v>361.88410199999998</c:v>
                </c:pt>
                <c:pt idx="249">
                  <c:v>363.63667199999998</c:v>
                </c:pt>
                <c:pt idx="250">
                  <c:v>365.21599199999997</c:v>
                </c:pt>
                <c:pt idx="251">
                  <c:v>366.883982</c:v>
                </c:pt>
                <c:pt idx="252">
                  <c:v>369.01444200000003</c:v>
                </c:pt>
                <c:pt idx="253">
                  <c:v>371.54214200000001</c:v>
                </c:pt>
                <c:pt idx="254">
                  <c:v>374.76224200000001</c:v>
                </c:pt>
                <c:pt idx="255">
                  <c:v>378.24956200000003</c:v>
                </c:pt>
                <c:pt idx="256">
                  <c:v>382.18928999999997</c:v>
                </c:pt>
                <c:pt idx="257">
                  <c:v>385.03827000000001</c:v>
                </c:pt>
                <c:pt idx="258">
                  <c:v>386.91842000000003</c:v>
                </c:pt>
                <c:pt idx="259">
                  <c:v>388.93902000000003</c:v>
                </c:pt>
                <c:pt idx="260">
                  <c:v>391.43317000000002</c:v>
                </c:pt>
                <c:pt idx="261">
                  <c:v>393.29521</c:v>
                </c:pt>
                <c:pt idx="262">
                  <c:v>394.92336999999998</c:v>
                </c:pt>
                <c:pt idx="263">
                  <c:v>396.61095</c:v>
                </c:pt>
                <c:pt idx="264">
                  <c:v>398.65873000000005</c:v>
                </c:pt>
                <c:pt idx="265">
                  <c:v>401.30472000000003</c:v>
                </c:pt>
                <c:pt idx="266">
                  <c:v>404.61075000000005</c:v>
                </c:pt>
                <c:pt idx="267">
                  <c:v>408.20414</c:v>
                </c:pt>
                <c:pt idx="268">
                  <c:v>412.14360799999997</c:v>
                </c:pt>
                <c:pt idx="269">
                  <c:v>415.90763799999996</c:v>
                </c:pt>
                <c:pt idx="270">
                  <c:v>418.529988</c:v>
                </c:pt>
                <c:pt idx="271">
                  <c:v>420.16010799999998</c:v>
                </c:pt>
                <c:pt idx="272">
                  <c:v>422.52311799999995</c:v>
                </c:pt>
                <c:pt idx="273">
                  <c:v>424.65329799999995</c:v>
                </c:pt>
                <c:pt idx="274">
                  <c:v>426.40170799999999</c:v>
                </c:pt>
                <c:pt idx="275">
                  <c:v>428.06026800000001</c:v>
                </c:pt>
                <c:pt idx="276">
                  <c:v>430.028908</c:v>
                </c:pt>
                <c:pt idx="277">
                  <c:v>432.39891799999998</c:v>
                </c:pt>
                <c:pt idx="278">
                  <c:v>435.32999799999999</c:v>
                </c:pt>
                <c:pt idx="279">
                  <c:v>439.16082799999998</c:v>
                </c:pt>
                <c:pt idx="280">
                  <c:v>442.96661900000004</c:v>
                </c:pt>
                <c:pt idx="281">
                  <c:v>446.230369</c:v>
                </c:pt>
                <c:pt idx="282">
                  <c:v>449.69248900000002</c:v>
                </c:pt>
                <c:pt idx="283">
                  <c:v>452.79346900000002</c:v>
                </c:pt>
                <c:pt idx="284">
                  <c:v>455.41264900000004</c:v>
                </c:pt>
                <c:pt idx="285">
                  <c:v>457.51806900000003</c:v>
                </c:pt>
                <c:pt idx="286">
                  <c:v>459.24866900000001</c:v>
                </c:pt>
                <c:pt idx="287">
                  <c:v>460.81586900000002</c:v>
                </c:pt>
                <c:pt idx="288">
                  <c:v>462.77426900000006</c:v>
                </c:pt>
                <c:pt idx="289">
                  <c:v>465.34709900000001</c:v>
                </c:pt>
                <c:pt idx="290">
                  <c:v>468.44440900000006</c:v>
                </c:pt>
                <c:pt idx="291">
                  <c:v>472.08974899999998</c:v>
                </c:pt>
                <c:pt idx="292">
                  <c:v>475.97960999999998</c:v>
                </c:pt>
                <c:pt idx="293">
                  <c:v>479.94962999999996</c:v>
                </c:pt>
                <c:pt idx="294">
                  <c:v>483.58925999999997</c:v>
                </c:pt>
                <c:pt idx="295">
                  <c:v>487.02931000000001</c:v>
                </c:pt>
                <c:pt idx="296">
                  <c:v>489.71160999999995</c:v>
                </c:pt>
                <c:pt idx="297">
                  <c:v>492.04845</c:v>
                </c:pt>
                <c:pt idx="298">
                  <c:v>493.92012999999997</c:v>
                </c:pt>
                <c:pt idx="299">
                  <c:v>495.55601000000001</c:v>
                </c:pt>
                <c:pt idx="300">
                  <c:v>497.50916000000001</c:v>
                </c:pt>
                <c:pt idx="301">
                  <c:v>499.97109</c:v>
                </c:pt>
                <c:pt idx="302">
                  <c:v>503.43105000000003</c:v>
                </c:pt>
                <c:pt idx="303">
                  <c:v>506.97939999999994</c:v>
                </c:pt>
                <c:pt idx="304">
                  <c:v>511.09541000000002</c:v>
                </c:pt>
                <c:pt idx="305">
                  <c:v>515.13294000000008</c:v>
                </c:pt>
                <c:pt idx="306">
                  <c:v>519.16777999999999</c:v>
                </c:pt>
                <c:pt idx="307">
                  <c:v>522.51053000000002</c:v>
                </c:pt>
                <c:pt idx="308">
                  <c:v>525.63254000000006</c:v>
                </c:pt>
                <c:pt idx="309">
                  <c:v>528.13917000000004</c:v>
                </c:pt>
                <c:pt idx="310">
                  <c:v>529.90609000000006</c:v>
                </c:pt>
                <c:pt idx="311">
                  <c:v>531.57662000000005</c:v>
                </c:pt>
                <c:pt idx="312">
                  <c:v>533.35434999999995</c:v>
                </c:pt>
                <c:pt idx="313">
                  <c:v>535.53784000000007</c:v>
                </c:pt>
                <c:pt idx="314">
                  <c:v>538.35711000000003</c:v>
                </c:pt>
                <c:pt idx="315">
                  <c:v>542.01384999999993</c:v>
                </c:pt>
                <c:pt idx="316">
                  <c:v>546.03247999999996</c:v>
                </c:pt>
                <c:pt idx="317">
                  <c:v>550.11882000000003</c:v>
                </c:pt>
                <c:pt idx="318">
                  <c:v>552.59956</c:v>
                </c:pt>
                <c:pt idx="319">
                  <c:v>555.47901000000002</c:v>
                </c:pt>
                <c:pt idx="320">
                  <c:v>558.11761999999999</c:v>
                </c:pt>
                <c:pt idx="321">
                  <c:v>560.36382000000003</c:v>
                </c:pt>
                <c:pt idx="322">
                  <c:v>562.13976000000002</c:v>
                </c:pt>
                <c:pt idx="323">
                  <c:v>563.53950999999995</c:v>
                </c:pt>
                <c:pt idx="324">
                  <c:v>564.92679999999996</c:v>
                </c:pt>
                <c:pt idx="325">
                  <c:v>566.86596000000009</c:v>
                </c:pt>
                <c:pt idx="326">
                  <c:v>569.52694999999994</c:v>
                </c:pt>
                <c:pt idx="327">
                  <c:v>572.96391000000006</c:v>
                </c:pt>
                <c:pt idx="328">
                  <c:v>576.70867999999996</c:v>
                </c:pt>
                <c:pt idx="329">
                  <c:v>580.62813000000006</c:v>
                </c:pt>
                <c:pt idx="330">
                  <c:v>584.16417999999999</c:v>
                </c:pt>
                <c:pt idx="331">
                  <c:v>587.78752999999995</c:v>
                </c:pt>
                <c:pt idx="332">
                  <c:v>591.02776000000006</c:v>
                </c:pt>
                <c:pt idx="333">
                  <c:v>593.69812000000002</c:v>
                </c:pt>
                <c:pt idx="334">
                  <c:v>595.77140999999995</c:v>
                </c:pt>
                <c:pt idx="335">
                  <c:v>597.52047000000005</c:v>
                </c:pt>
                <c:pt idx="336">
                  <c:v>599.36046999999996</c:v>
                </c:pt>
                <c:pt idx="337">
                  <c:v>601.68457999999998</c:v>
                </c:pt>
                <c:pt idx="338">
                  <c:v>604.76695999999993</c:v>
                </c:pt>
                <c:pt idx="339">
                  <c:v>608.39628000000005</c:v>
                </c:pt>
                <c:pt idx="340">
                  <c:v>612.27921000000003</c:v>
                </c:pt>
                <c:pt idx="341">
                  <c:v>616.46789999999999</c:v>
                </c:pt>
                <c:pt idx="342">
                  <c:v>620.48271</c:v>
                </c:pt>
                <c:pt idx="343">
                  <c:v>624.29664000000002</c:v>
                </c:pt>
                <c:pt idx="344">
                  <c:v>627.48094000000003</c:v>
                </c:pt>
                <c:pt idx="345">
                  <c:v>630.13559000000009</c:v>
                </c:pt>
                <c:pt idx="346">
                  <c:v>632.22968000000003</c:v>
                </c:pt>
                <c:pt idx="347">
                  <c:v>633.92971</c:v>
                </c:pt>
                <c:pt idx="348">
                  <c:v>635.40120999999999</c:v>
                </c:pt>
                <c:pt idx="349">
                  <c:v>637.45758999999998</c:v>
                </c:pt>
                <c:pt idx="350">
                  <c:v>640.23329000000001</c:v>
                </c:pt>
                <c:pt idx="351">
                  <c:v>643.62995000000001</c:v>
                </c:pt>
                <c:pt idx="352">
                  <c:v>647.34751000000006</c:v>
                </c:pt>
                <c:pt idx="353">
                  <c:v>651.70236</c:v>
                </c:pt>
                <c:pt idx="354">
                  <c:v>655.88135999999997</c:v>
                </c:pt>
                <c:pt idx="355">
                  <c:v>659.58543999999995</c:v>
                </c:pt>
                <c:pt idx="356">
                  <c:v>662.82055999999989</c:v>
                </c:pt>
                <c:pt idx="357">
                  <c:v>665.51324</c:v>
                </c:pt>
                <c:pt idx="358">
                  <c:v>667.58995000000004</c:v>
                </c:pt>
                <c:pt idx="359">
                  <c:v>669.46553999999992</c:v>
                </c:pt>
                <c:pt idx="360">
                  <c:v>671.16984000000002</c:v>
                </c:pt>
                <c:pt idx="361">
                  <c:v>673.19402000000002</c:v>
                </c:pt>
                <c:pt idx="362">
                  <c:v>675.80612999999994</c:v>
                </c:pt>
                <c:pt idx="363">
                  <c:v>679.19434000000001</c:v>
                </c:pt>
                <c:pt idx="364">
                  <c:v>683.06061999999997</c:v>
                </c:pt>
                <c:pt idx="365">
                  <c:v>686.69740999999999</c:v>
                </c:pt>
                <c:pt idx="366">
                  <c:v>687.80763999999999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031552"/>
        <c:axId val="190906752"/>
      </c:lineChart>
      <c:catAx>
        <c:axId val="19103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Stand Age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0906752"/>
        <c:crosses val="autoZero"/>
        <c:auto val="1"/>
        <c:lblAlgn val="ctr"/>
        <c:lblOffset val="100"/>
        <c:tickLblSkip val="25"/>
        <c:noMultiLvlLbl val="0"/>
      </c:catAx>
      <c:valAx>
        <c:axId val="190906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Wood (t/ha)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10315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324487868894437"/>
          <c:y val="0.63091983425929632"/>
          <c:w val="0.15576259522437744"/>
          <c:h val="0.2039809744594108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N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NZ" sz="1400"/>
              <a:t>Sapwood Yield for Varying</a:t>
            </a:r>
            <a:r>
              <a:rPr lang="en-NZ" sz="1400" baseline="0"/>
              <a:t> Management Schemes</a:t>
            </a:r>
          </a:p>
          <a:p>
            <a:pPr>
              <a:defRPr/>
            </a:pPr>
            <a:r>
              <a:rPr lang="en-NZ" sz="1400" baseline="0"/>
              <a:t>Northland Pinus Radiata</a:t>
            </a:r>
            <a:endParaRPr lang="en-NZ" sz="14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60789962230331"/>
          <c:y val="0.12488020215747143"/>
          <c:w val="0.84481291210549903"/>
          <c:h val="0.76781113020770886"/>
        </c:manualLayout>
      </c:layout>
      <c:lineChart>
        <c:grouping val="standard"/>
        <c:varyColors val="0"/>
        <c:ser>
          <c:idx val="0"/>
          <c:order val="0"/>
          <c:tx>
            <c:strRef>
              <c:f>'30 year - sap wood'!$C$3:$C$4</c:f>
              <c:strCache>
                <c:ptCount val="1"/>
                <c:pt idx="0">
                  <c:v>nl no mgmt</c:v>
                </c:pt>
              </c:strCache>
            </c:strRef>
          </c:tx>
          <c:marker>
            <c:symbol val="none"/>
          </c:marker>
          <c:cat>
            <c:numRef>
              <c:f>'30 year - sap wood'!$B$5:$B$371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sap wood'!$C$5:$C$371</c:f>
              <c:numCache>
                <c:formatCode>General</c:formatCode>
                <c:ptCount val="367"/>
                <c:pt idx="0">
                  <c:v>2.0000000000000002E-5</c:v>
                </c:pt>
                <c:pt idx="1">
                  <c:v>9.5479999999999992E-3</c:v>
                </c:pt>
                <c:pt idx="2">
                  <c:v>3.4160999999999997E-2</c:v>
                </c:pt>
                <c:pt idx="3">
                  <c:v>5.7341999999999997E-2</c:v>
                </c:pt>
                <c:pt idx="4">
                  <c:v>7.6328999999999994E-2</c:v>
                </c:pt>
                <c:pt idx="5">
                  <c:v>8.8617000000000001E-2</c:v>
                </c:pt>
                <c:pt idx="6">
                  <c:v>9.5504000000000006E-2</c:v>
                </c:pt>
                <c:pt idx="7">
                  <c:v>0.101287</c:v>
                </c:pt>
                <c:pt idx="8">
                  <c:v>0.106449</c:v>
                </c:pt>
                <c:pt idx="9">
                  <c:v>0.113109</c:v>
                </c:pt>
                <c:pt idx="10">
                  <c:v>0.12056600000000001</c:v>
                </c:pt>
                <c:pt idx="11">
                  <c:v>0.12908</c:v>
                </c:pt>
                <c:pt idx="12">
                  <c:v>0.13936299999999999</c:v>
                </c:pt>
                <c:pt idx="13">
                  <c:v>0.149115</c:v>
                </c:pt>
                <c:pt idx="14">
                  <c:v>0.16039999999999999</c:v>
                </c:pt>
                <c:pt idx="15">
                  <c:v>0.17208399999999999</c:v>
                </c:pt>
                <c:pt idx="16">
                  <c:v>0.18381700000000001</c:v>
                </c:pt>
                <c:pt idx="17">
                  <c:v>0.193554</c:v>
                </c:pt>
                <c:pt idx="18">
                  <c:v>0.201296</c:v>
                </c:pt>
                <c:pt idx="19">
                  <c:v>0.207819</c:v>
                </c:pt>
                <c:pt idx="20">
                  <c:v>0.21542700000000001</c:v>
                </c:pt>
                <c:pt idx="21">
                  <c:v>0.22412199999999999</c:v>
                </c:pt>
                <c:pt idx="22">
                  <c:v>0.23441799999999999</c:v>
                </c:pt>
                <c:pt idx="23">
                  <c:v>0.24657899999999999</c:v>
                </c:pt>
                <c:pt idx="24">
                  <c:v>0.26102599999999998</c:v>
                </c:pt>
                <c:pt idx="25">
                  <c:v>0.27735900000000002</c:v>
                </c:pt>
                <c:pt idx="26">
                  <c:v>0.29531400000000002</c:v>
                </c:pt>
                <c:pt idx="27">
                  <c:v>0.31619000000000003</c:v>
                </c:pt>
                <c:pt idx="28">
                  <c:v>0.33675500000000003</c:v>
                </c:pt>
                <c:pt idx="29">
                  <c:v>0.35509400000000002</c:v>
                </c:pt>
                <c:pt idx="30">
                  <c:v>0.369315</c:v>
                </c:pt>
                <c:pt idx="31">
                  <c:v>0.38235799999999998</c:v>
                </c:pt>
                <c:pt idx="32">
                  <c:v>0.39729199999999998</c:v>
                </c:pt>
                <c:pt idx="33">
                  <c:v>0.41342299999999998</c:v>
                </c:pt>
                <c:pt idx="34">
                  <c:v>0.43254900000000002</c:v>
                </c:pt>
                <c:pt idx="35">
                  <c:v>0.45543499999999998</c:v>
                </c:pt>
                <c:pt idx="36">
                  <c:v>0.48302400000000001</c:v>
                </c:pt>
                <c:pt idx="37">
                  <c:v>0.51771100000000003</c:v>
                </c:pt>
                <c:pt idx="38">
                  <c:v>0.56040800000000002</c:v>
                </c:pt>
                <c:pt idx="39">
                  <c:v>0.60548000000000002</c:v>
                </c:pt>
                <c:pt idx="40">
                  <c:v>0.65498299999999998</c:v>
                </c:pt>
                <c:pt idx="41">
                  <c:v>0.70331200000000005</c:v>
                </c:pt>
                <c:pt idx="42">
                  <c:v>0.74848300000000001</c:v>
                </c:pt>
                <c:pt idx="43">
                  <c:v>0.78298800000000002</c:v>
                </c:pt>
                <c:pt idx="44">
                  <c:v>0.82181099999999996</c:v>
                </c:pt>
                <c:pt idx="45">
                  <c:v>0.87170599999999998</c:v>
                </c:pt>
                <c:pt idx="46">
                  <c:v>0.93249499999999996</c:v>
                </c:pt>
                <c:pt idx="47">
                  <c:v>1.0048820000000001</c:v>
                </c:pt>
                <c:pt idx="48">
                  <c:v>1.0941810000000001</c:v>
                </c:pt>
                <c:pt idx="49">
                  <c:v>1.2032099999999999</c:v>
                </c:pt>
                <c:pt idx="50">
                  <c:v>1.330176</c:v>
                </c:pt>
                <c:pt idx="51">
                  <c:v>1.48075</c:v>
                </c:pt>
                <c:pt idx="52">
                  <c:v>1.629054</c:v>
                </c:pt>
                <c:pt idx="53">
                  <c:v>1.7782990000000001</c:v>
                </c:pt>
                <c:pt idx="54">
                  <c:v>1.920506</c:v>
                </c:pt>
                <c:pt idx="55">
                  <c:v>2.0322339999999999</c:v>
                </c:pt>
                <c:pt idx="56">
                  <c:v>2.150792</c:v>
                </c:pt>
                <c:pt idx="57">
                  <c:v>2.3063440000000002</c:v>
                </c:pt>
                <c:pt idx="58">
                  <c:v>2.494024</c:v>
                </c:pt>
                <c:pt idx="59">
                  <c:v>2.723627</c:v>
                </c:pt>
                <c:pt idx="60">
                  <c:v>2.9933930000000002</c:v>
                </c:pt>
                <c:pt idx="61">
                  <c:v>3.3144849999999999</c:v>
                </c:pt>
                <c:pt idx="62">
                  <c:v>3.6785749999999999</c:v>
                </c:pt>
                <c:pt idx="63">
                  <c:v>4.1006590000000003</c:v>
                </c:pt>
                <c:pt idx="64">
                  <c:v>4.5511020000000002</c:v>
                </c:pt>
                <c:pt idx="65">
                  <c:v>5.0102409999999997</c:v>
                </c:pt>
                <c:pt idx="66">
                  <c:v>5.4155980000000001</c:v>
                </c:pt>
                <c:pt idx="67">
                  <c:v>5.7620589999999998</c:v>
                </c:pt>
                <c:pt idx="68">
                  <c:v>6.12134</c:v>
                </c:pt>
                <c:pt idx="69">
                  <c:v>6.557518</c:v>
                </c:pt>
                <c:pt idx="70">
                  <c:v>7.0536320000000003</c:v>
                </c:pt>
                <c:pt idx="71">
                  <c:v>7.7208199999999998</c:v>
                </c:pt>
                <c:pt idx="72">
                  <c:v>8.5215300000000003</c:v>
                </c:pt>
                <c:pt idx="73">
                  <c:v>9.4196010000000001</c:v>
                </c:pt>
                <c:pt idx="74">
                  <c:v>10.38673</c:v>
                </c:pt>
                <c:pt idx="75">
                  <c:v>11.46757</c:v>
                </c:pt>
                <c:pt idx="76">
                  <c:v>12.638909999999999</c:v>
                </c:pt>
                <c:pt idx="77">
                  <c:v>13.747109999999999</c:v>
                </c:pt>
                <c:pt idx="78">
                  <c:v>14.7508</c:v>
                </c:pt>
                <c:pt idx="79">
                  <c:v>15.565569999999999</c:v>
                </c:pt>
                <c:pt idx="80">
                  <c:v>16.357089999999999</c:v>
                </c:pt>
                <c:pt idx="81">
                  <c:v>17.30602</c:v>
                </c:pt>
                <c:pt idx="82">
                  <c:v>18.488389999999999</c:v>
                </c:pt>
                <c:pt idx="83">
                  <c:v>19.909199999999998</c:v>
                </c:pt>
                <c:pt idx="84">
                  <c:v>21.547039999999999</c:v>
                </c:pt>
                <c:pt idx="85">
                  <c:v>23.36422</c:v>
                </c:pt>
                <c:pt idx="86">
                  <c:v>25.24034</c:v>
                </c:pt>
                <c:pt idx="87">
                  <c:v>27.033909999999999</c:v>
                </c:pt>
                <c:pt idx="88">
                  <c:v>28.744679999999999</c:v>
                </c:pt>
                <c:pt idx="89">
                  <c:v>30.385169999999999</c:v>
                </c:pt>
                <c:pt idx="90">
                  <c:v>31.809419999999999</c:v>
                </c:pt>
                <c:pt idx="91">
                  <c:v>32.98039</c:v>
                </c:pt>
                <c:pt idx="92">
                  <c:v>34.010469999999998</c:v>
                </c:pt>
                <c:pt idx="93">
                  <c:v>35.276440000000001</c:v>
                </c:pt>
                <c:pt idx="94">
                  <c:v>36.822699999999998</c:v>
                </c:pt>
                <c:pt idx="95">
                  <c:v>38.765169999999998</c:v>
                </c:pt>
                <c:pt idx="96">
                  <c:v>41.0471</c:v>
                </c:pt>
                <c:pt idx="97">
                  <c:v>43.525089999999999</c:v>
                </c:pt>
                <c:pt idx="98">
                  <c:v>46.031359999999999</c:v>
                </c:pt>
                <c:pt idx="99">
                  <c:v>48.321480000000001</c:v>
                </c:pt>
                <c:pt idx="100">
                  <c:v>50.49353</c:v>
                </c:pt>
                <c:pt idx="101">
                  <c:v>52.555770000000003</c:v>
                </c:pt>
                <c:pt idx="102">
                  <c:v>54.249090000000002</c:v>
                </c:pt>
                <c:pt idx="103">
                  <c:v>55.601280000000003</c:v>
                </c:pt>
                <c:pt idx="104">
                  <c:v>56.803959999999996</c:v>
                </c:pt>
                <c:pt idx="105">
                  <c:v>58.108359999999998</c:v>
                </c:pt>
                <c:pt idx="106">
                  <c:v>59.73066</c:v>
                </c:pt>
                <c:pt idx="107">
                  <c:v>61.82394</c:v>
                </c:pt>
                <c:pt idx="108">
                  <c:v>64.303179999999998</c:v>
                </c:pt>
                <c:pt idx="109">
                  <c:v>67.046220000000005</c:v>
                </c:pt>
                <c:pt idx="110">
                  <c:v>69.717359999999999</c:v>
                </c:pt>
                <c:pt idx="111">
                  <c:v>72.244039999999998</c:v>
                </c:pt>
                <c:pt idx="112">
                  <c:v>74.569559999999996</c:v>
                </c:pt>
                <c:pt idx="113">
                  <c:v>76.738349999999997</c:v>
                </c:pt>
                <c:pt idx="114">
                  <c:v>78.653660000000002</c:v>
                </c:pt>
                <c:pt idx="115">
                  <c:v>80.259320000000002</c:v>
                </c:pt>
                <c:pt idx="116">
                  <c:v>81.649039999999999</c:v>
                </c:pt>
                <c:pt idx="117">
                  <c:v>83.028379999999999</c:v>
                </c:pt>
                <c:pt idx="118">
                  <c:v>84.803910000000002</c:v>
                </c:pt>
                <c:pt idx="119">
                  <c:v>87.042810000000003</c:v>
                </c:pt>
                <c:pt idx="120">
                  <c:v>89.671760000000006</c:v>
                </c:pt>
                <c:pt idx="121">
                  <c:v>92.461380000000005</c:v>
                </c:pt>
                <c:pt idx="122">
                  <c:v>95.348820000000003</c:v>
                </c:pt>
                <c:pt idx="123">
                  <c:v>98.160740000000004</c:v>
                </c:pt>
                <c:pt idx="124">
                  <c:v>100.4969</c:v>
                </c:pt>
                <c:pt idx="125">
                  <c:v>102.8421</c:v>
                </c:pt>
                <c:pt idx="126">
                  <c:v>104.8364</c:v>
                </c:pt>
                <c:pt idx="127">
                  <c:v>106.489</c:v>
                </c:pt>
                <c:pt idx="128">
                  <c:v>107.8091</c:v>
                </c:pt>
                <c:pt idx="129">
                  <c:v>109.1108</c:v>
                </c:pt>
                <c:pt idx="130">
                  <c:v>110.7771</c:v>
                </c:pt>
                <c:pt idx="131">
                  <c:v>112.92959999999999</c:v>
                </c:pt>
                <c:pt idx="132">
                  <c:v>115.5377</c:v>
                </c:pt>
                <c:pt idx="133">
                  <c:v>118.51220000000001</c:v>
                </c:pt>
                <c:pt idx="134">
                  <c:v>121.1704</c:v>
                </c:pt>
                <c:pt idx="135">
                  <c:v>122.68129999999999</c:v>
                </c:pt>
                <c:pt idx="136">
                  <c:v>124.2458</c:v>
                </c:pt>
                <c:pt idx="137">
                  <c:v>126.0157</c:v>
                </c:pt>
                <c:pt idx="138">
                  <c:v>127.9776</c:v>
                </c:pt>
                <c:pt idx="139">
                  <c:v>129.6173</c:v>
                </c:pt>
                <c:pt idx="140">
                  <c:v>130.9511</c:v>
                </c:pt>
                <c:pt idx="141">
                  <c:v>132.2784</c:v>
                </c:pt>
                <c:pt idx="142">
                  <c:v>133.90639999999999</c:v>
                </c:pt>
                <c:pt idx="143">
                  <c:v>136.1491</c:v>
                </c:pt>
                <c:pt idx="144">
                  <c:v>138.7407</c:v>
                </c:pt>
                <c:pt idx="145">
                  <c:v>141.72730000000001</c:v>
                </c:pt>
                <c:pt idx="146">
                  <c:v>144.84989999999999</c:v>
                </c:pt>
                <c:pt idx="147">
                  <c:v>147.94479999999999</c:v>
                </c:pt>
                <c:pt idx="148">
                  <c:v>150.67930000000001</c:v>
                </c:pt>
                <c:pt idx="149">
                  <c:v>153.0591</c:v>
                </c:pt>
                <c:pt idx="150">
                  <c:v>155.2465</c:v>
                </c:pt>
                <c:pt idx="151">
                  <c:v>157.0224</c:v>
                </c:pt>
                <c:pt idx="152">
                  <c:v>158.43770000000001</c:v>
                </c:pt>
                <c:pt idx="153">
                  <c:v>159.803</c:v>
                </c:pt>
                <c:pt idx="154">
                  <c:v>161.4486</c:v>
                </c:pt>
                <c:pt idx="155">
                  <c:v>163.58750000000001</c:v>
                </c:pt>
                <c:pt idx="156">
                  <c:v>166.1687</c:v>
                </c:pt>
                <c:pt idx="157">
                  <c:v>169.09690000000001</c:v>
                </c:pt>
                <c:pt idx="158">
                  <c:v>172.12260000000001</c:v>
                </c:pt>
                <c:pt idx="159">
                  <c:v>175.23509999999999</c:v>
                </c:pt>
                <c:pt idx="160">
                  <c:v>178.13589999999999</c:v>
                </c:pt>
                <c:pt idx="161">
                  <c:v>180.78110000000001</c:v>
                </c:pt>
                <c:pt idx="162">
                  <c:v>182.9478</c:v>
                </c:pt>
                <c:pt idx="163">
                  <c:v>184.85669999999999</c:v>
                </c:pt>
                <c:pt idx="164">
                  <c:v>186.37629999999999</c:v>
                </c:pt>
                <c:pt idx="165">
                  <c:v>187.80439999999999</c:v>
                </c:pt>
                <c:pt idx="166">
                  <c:v>189.3563</c:v>
                </c:pt>
                <c:pt idx="167">
                  <c:v>191.27260000000001</c:v>
                </c:pt>
                <c:pt idx="168">
                  <c:v>193.80459999999999</c:v>
                </c:pt>
                <c:pt idx="169">
                  <c:v>196.8409</c:v>
                </c:pt>
                <c:pt idx="170">
                  <c:v>199.9572</c:v>
                </c:pt>
                <c:pt idx="171">
                  <c:v>203.00020000000001</c:v>
                </c:pt>
                <c:pt idx="172">
                  <c:v>205.8484</c:v>
                </c:pt>
                <c:pt idx="173">
                  <c:v>208.59809999999999</c:v>
                </c:pt>
                <c:pt idx="174">
                  <c:v>211.16640000000001</c:v>
                </c:pt>
                <c:pt idx="175">
                  <c:v>213.12219999999999</c:v>
                </c:pt>
                <c:pt idx="176">
                  <c:v>214.7937</c:v>
                </c:pt>
                <c:pt idx="177">
                  <c:v>216.24889999999999</c:v>
                </c:pt>
                <c:pt idx="178">
                  <c:v>217.71539999999999</c:v>
                </c:pt>
                <c:pt idx="179">
                  <c:v>219.5575</c:v>
                </c:pt>
                <c:pt idx="180">
                  <c:v>222.04150000000001</c:v>
                </c:pt>
                <c:pt idx="181">
                  <c:v>224.9982</c:v>
                </c:pt>
                <c:pt idx="182">
                  <c:v>228.221</c:v>
                </c:pt>
                <c:pt idx="183">
                  <c:v>231.36250000000001</c:v>
                </c:pt>
                <c:pt idx="184">
                  <c:v>234.3621</c:v>
                </c:pt>
                <c:pt idx="185">
                  <c:v>237.0574</c:v>
                </c:pt>
                <c:pt idx="186">
                  <c:v>239.63069999999999</c:v>
                </c:pt>
                <c:pt idx="187">
                  <c:v>241.5908</c:v>
                </c:pt>
                <c:pt idx="188">
                  <c:v>243.30410000000001</c:v>
                </c:pt>
                <c:pt idx="189">
                  <c:v>244.79339999999999</c:v>
                </c:pt>
                <c:pt idx="190">
                  <c:v>246.32300000000001</c:v>
                </c:pt>
                <c:pt idx="191">
                  <c:v>248.29400000000001</c:v>
                </c:pt>
                <c:pt idx="192">
                  <c:v>250.6027</c:v>
                </c:pt>
                <c:pt idx="193">
                  <c:v>253.32419999999999</c:v>
                </c:pt>
                <c:pt idx="194">
                  <c:v>256.48059999999998</c:v>
                </c:pt>
                <c:pt idx="195">
                  <c:v>259.80160000000001</c:v>
                </c:pt>
                <c:pt idx="196">
                  <c:v>263.04739999999998</c:v>
                </c:pt>
                <c:pt idx="197">
                  <c:v>265.37959999999998</c:v>
                </c:pt>
                <c:pt idx="198">
                  <c:v>267.91719999999998</c:v>
                </c:pt>
                <c:pt idx="199">
                  <c:v>270.14640000000003</c:v>
                </c:pt>
                <c:pt idx="200">
                  <c:v>271.75369999999998</c:v>
                </c:pt>
                <c:pt idx="201">
                  <c:v>273.14859999999999</c:v>
                </c:pt>
                <c:pt idx="202">
                  <c:v>274.60750000000002</c:v>
                </c:pt>
                <c:pt idx="203">
                  <c:v>276.45699999999999</c:v>
                </c:pt>
                <c:pt idx="204">
                  <c:v>278.64060000000001</c:v>
                </c:pt>
                <c:pt idx="205">
                  <c:v>281.65300000000002</c:v>
                </c:pt>
                <c:pt idx="206">
                  <c:v>284.7063</c:v>
                </c:pt>
                <c:pt idx="207">
                  <c:v>287.84780000000001</c:v>
                </c:pt>
                <c:pt idx="208">
                  <c:v>290.61239999999998</c:v>
                </c:pt>
                <c:pt idx="209">
                  <c:v>293.6782</c:v>
                </c:pt>
                <c:pt idx="210">
                  <c:v>296.46890000000002</c:v>
                </c:pt>
                <c:pt idx="211">
                  <c:v>298.36200000000002</c:v>
                </c:pt>
                <c:pt idx="212">
                  <c:v>300.37110000000001</c:v>
                </c:pt>
                <c:pt idx="213">
                  <c:v>301.77030000000002</c:v>
                </c:pt>
                <c:pt idx="214">
                  <c:v>303.20100000000002</c:v>
                </c:pt>
                <c:pt idx="215">
                  <c:v>304.7011</c:v>
                </c:pt>
                <c:pt idx="216">
                  <c:v>306.8546</c:v>
                </c:pt>
                <c:pt idx="217">
                  <c:v>309.57600000000002</c:v>
                </c:pt>
                <c:pt idx="218">
                  <c:v>312.79199999999997</c:v>
                </c:pt>
                <c:pt idx="219">
                  <c:v>316.14830000000001</c:v>
                </c:pt>
                <c:pt idx="220">
                  <c:v>319.33089999999999</c:v>
                </c:pt>
                <c:pt idx="221">
                  <c:v>321.82909999999998</c:v>
                </c:pt>
                <c:pt idx="222">
                  <c:v>323.94819999999999</c:v>
                </c:pt>
                <c:pt idx="223">
                  <c:v>326.37150000000003</c:v>
                </c:pt>
                <c:pt idx="224">
                  <c:v>328.41840000000002</c:v>
                </c:pt>
                <c:pt idx="225">
                  <c:v>330.06659999999999</c:v>
                </c:pt>
                <c:pt idx="226">
                  <c:v>331.71609999999998</c:v>
                </c:pt>
                <c:pt idx="227">
                  <c:v>333.47320000000002</c:v>
                </c:pt>
                <c:pt idx="228">
                  <c:v>335.64929999999998</c:v>
                </c:pt>
                <c:pt idx="229">
                  <c:v>338.42849999999999</c:v>
                </c:pt>
                <c:pt idx="230">
                  <c:v>341.73630000000003</c:v>
                </c:pt>
                <c:pt idx="231">
                  <c:v>345.33519999999999</c:v>
                </c:pt>
                <c:pt idx="232">
                  <c:v>347.38830000000002</c:v>
                </c:pt>
                <c:pt idx="233">
                  <c:v>349.39960000000002</c:v>
                </c:pt>
                <c:pt idx="234">
                  <c:v>351.9692</c:v>
                </c:pt>
                <c:pt idx="235">
                  <c:v>354.68970000000002</c:v>
                </c:pt>
                <c:pt idx="236">
                  <c:v>356.92399999999998</c:v>
                </c:pt>
                <c:pt idx="237">
                  <c:v>358.63400000000001</c:v>
                </c:pt>
                <c:pt idx="238">
                  <c:v>360.14460000000003</c:v>
                </c:pt>
                <c:pt idx="239">
                  <c:v>361.78219999999999</c:v>
                </c:pt>
                <c:pt idx="240">
                  <c:v>363.88490000000002</c:v>
                </c:pt>
                <c:pt idx="241">
                  <c:v>366.62279999999998</c:v>
                </c:pt>
                <c:pt idx="242">
                  <c:v>369.81709999999998</c:v>
                </c:pt>
                <c:pt idx="243">
                  <c:v>373.3845</c:v>
                </c:pt>
                <c:pt idx="244">
                  <c:v>375.63</c:v>
                </c:pt>
                <c:pt idx="245">
                  <c:v>378.79669999999999</c:v>
                </c:pt>
                <c:pt idx="246">
                  <c:v>381.62079999999997</c:v>
                </c:pt>
                <c:pt idx="247">
                  <c:v>384.0881</c:v>
                </c:pt>
                <c:pt idx="248">
                  <c:v>386.19740000000002</c:v>
                </c:pt>
                <c:pt idx="249">
                  <c:v>387.78719999999998</c:v>
                </c:pt>
                <c:pt idx="250">
                  <c:v>389.21429999999998</c:v>
                </c:pt>
                <c:pt idx="251">
                  <c:v>390.71550000000002</c:v>
                </c:pt>
                <c:pt idx="252">
                  <c:v>392.57650000000001</c:v>
                </c:pt>
                <c:pt idx="253">
                  <c:v>394.77370000000002</c:v>
                </c:pt>
                <c:pt idx="254">
                  <c:v>397.54360000000003</c:v>
                </c:pt>
                <c:pt idx="255">
                  <c:v>400.57510000000002</c:v>
                </c:pt>
                <c:pt idx="256">
                  <c:v>401.86270000000002</c:v>
                </c:pt>
                <c:pt idx="257">
                  <c:v>404.42630000000003</c:v>
                </c:pt>
                <c:pt idx="258">
                  <c:v>406.18329999999997</c:v>
                </c:pt>
                <c:pt idx="259">
                  <c:v>408.00729999999999</c:v>
                </c:pt>
                <c:pt idx="260">
                  <c:v>410.25940000000003</c:v>
                </c:pt>
                <c:pt idx="261">
                  <c:v>411.9742</c:v>
                </c:pt>
                <c:pt idx="262">
                  <c:v>413.47719999999998</c:v>
                </c:pt>
                <c:pt idx="263">
                  <c:v>415.00420000000003</c:v>
                </c:pt>
                <c:pt idx="264">
                  <c:v>416.82170000000002</c:v>
                </c:pt>
                <c:pt idx="265">
                  <c:v>419.1259</c:v>
                </c:pt>
                <c:pt idx="266">
                  <c:v>422.00069999999999</c:v>
                </c:pt>
                <c:pt idx="267">
                  <c:v>425.12720000000002</c:v>
                </c:pt>
                <c:pt idx="268">
                  <c:v>422.37380000000002</c:v>
                </c:pt>
                <c:pt idx="269">
                  <c:v>425.66969999999998</c:v>
                </c:pt>
                <c:pt idx="270">
                  <c:v>428.13330000000002</c:v>
                </c:pt>
                <c:pt idx="271">
                  <c:v>429.70269999999999</c:v>
                </c:pt>
                <c:pt idx="272">
                  <c:v>431.84300000000002</c:v>
                </c:pt>
                <c:pt idx="273">
                  <c:v>433.7962</c:v>
                </c:pt>
                <c:pt idx="274">
                  <c:v>435.40649999999999</c:v>
                </c:pt>
                <c:pt idx="275">
                  <c:v>436.92619999999999</c:v>
                </c:pt>
                <c:pt idx="276">
                  <c:v>438.697</c:v>
                </c:pt>
                <c:pt idx="277">
                  <c:v>440.80869999999999</c:v>
                </c:pt>
                <c:pt idx="278">
                  <c:v>443.3965</c:v>
                </c:pt>
                <c:pt idx="279">
                  <c:v>446.71730000000002</c:v>
                </c:pt>
                <c:pt idx="280">
                  <c:v>435.8372</c:v>
                </c:pt>
                <c:pt idx="281">
                  <c:v>438.755</c:v>
                </c:pt>
                <c:pt idx="282">
                  <c:v>441.82940000000002</c:v>
                </c:pt>
                <c:pt idx="283">
                  <c:v>444.60109999999997</c:v>
                </c:pt>
                <c:pt idx="284">
                  <c:v>446.98559999999998</c:v>
                </c:pt>
                <c:pt idx="285">
                  <c:v>448.9479</c:v>
                </c:pt>
                <c:pt idx="286">
                  <c:v>450.5718</c:v>
                </c:pt>
                <c:pt idx="287">
                  <c:v>452.04219999999998</c:v>
                </c:pt>
                <c:pt idx="288">
                  <c:v>453.82870000000003</c:v>
                </c:pt>
                <c:pt idx="289">
                  <c:v>456.12619999999998</c:v>
                </c:pt>
                <c:pt idx="290">
                  <c:v>458.8965</c:v>
                </c:pt>
                <c:pt idx="291">
                  <c:v>462.1225</c:v>
                </c:pt>
                <c:pt idx="292">
                  <c:v>444.86939999999998</c:v>
                </c:pt>
                <c:pt idx="293">
                  <c:v>448.37400000000002</c:v>
                </c:pt>
                <c:pt idx="294">
                  <c:v>451.63690000000003</c:v>
                </c:pt>
                <c:pt idx="295">
                  <c:v>454.73009999999999</c:v>
                </c:pt>
                <c:pt idx="296">
                  <c:v>457.19900000000001</c:v>
                </c:pt>
                <c:pt idx="297">
                  <c:v>459.36149999999998</c:v>
                </c:pt>
                <c:pt idx="298">
                  <c:v>461.1164</c:v>
                </c:pt>
                <c:pt idx="299">
                  <c:v>462.65859999999998</c:v>
                </c:pt>
                <c:pt idx="300">
                  <c:v>464.47070000000002</c:v>
                </c:pt>
                <c:pt idx="301">
                  <c:v>466.7131</c:v>
                </c:pt>
                <c:pt idx="302">
                  <c:v>469.81009999999998</c:v>
                </c:pt>
                <c:pt idx="303">
                  <c:v>472.98840000000001</c:v>
                </c:pt>
                <c:pt idx="304">
                  <c:v>476.63220000000001</c:v>
                </c:pt>
                <c:pt idx="305">
                  <c:v>456.21440000000001</c:v>
                </c:pt>
                <c:pt idx="306">
                  <c:v>459.82940000000002</c:v>
                </c:pt>
                <c:pt idx="307">
                  <c:v>462.85770000000002</c:v>
                </c:pt>
                <c:pt idx="308">
                  <c:v>465.69909999999999</c:v>
                </c:pt>
                <c:pt idx="309">
                  <c:v>468.02050000000003</c:v>
                </c:pt>
                <c:pt idx="310">
                  <c:v>469.70080000000002</c:v>
                </c:pt>
                <c:pt idx="311">
                  <c:v>471.27940000000001</c:v>
                </c:pt>
                <c:pt idx="312">
                  <c:v>472.93340000000001</c:v>
                </c:pt>
                <c:pt idx="313">
                  <c:v>474.94200000000001</c:v>
                </c:pt>
                <c:pt idx="314">
                  <c:v>477.50150000000002</c:v>
                </c:pt>
                <c:pt idx="315">
                  <c:v>480.77670000000001</c:v>
                </c:pt>
                <c:pt idx="316">
                  <c:v>484.34750000000003</c:v>
                </c:pt>
                <c:pt idx="317">
                  <c:v>461.98540000000003</c:v>
                </c:pt>
                <c:pt idx="318">
                  <c:v>464.34829999999999</c:v>
                </c:pt>
                <c:pt idx="319">
                  <c:v>466.99160000000001</c:v>
                </c:pt>
                <c:pt idx="320">
                  <c:v>469.43689999999998</c:v>
                </c:pt>
                <c:pt idx="321">
                  <c:v>471.55630000000002</c:v>
                </c:pt>
                <c:pt idx="322">
                  <c:v>473.26589999999999</c:v>
                </c:pt>
                <c:pt idx="323">
                  <c:v>474.63780000000003</c:v>
                </c:pt>
                <c:pt idx="324">
                  <c:v>475.99400000000003</c:v>
                </c:pt>
                <c:pt idx="325">
                  <c:v>477.81920000000002</c:v>
                </c:pt>
                <c:pt idx="326">
                  <c:v>480.28160000000003</c:v>
                </c:pt>
                <c:pt idx="327">
                  <c:v>483.42689999999999</c:v>
                </c:pt>
                <c:pt idx="328">
                  <c:v>486.85930000000002</c:v>
                </c:pt>
                <c:pt idx="329">
                  <c:v>464.03539999999998</c:v>
                </c:pt>
                <c:pt idx="330">
                  <c:v>467.28899999999999</c:v>
                </c:pt>
                <c:pt idx="331">
                  <c:v>470.61160000000001</c:v>
                </c:pt>
                <c:pt idx="332">
                  <c:v>473.60329999999999</c:v>
                </c:pt>
                <c:pt idx="333">
                  <c:v>476.10520000000002</c:v>
                </c:pt>
                <c:pt idx="334">
                  <c:v>478.08210000000003</c:v>
                </c:pt>
                <c:pt idx="335">
                  <c:v>479.76190000000003</c:v>
                </c:pt>
                <c:pt idx="336">
                  <c:v>481.50259999999997</c:v>
                </c:pt>
                <c:pt idx="337">
                  <c:v>483.65320000000003</c:v>
                </c:pt>
                <c:pt idx="338">
                  <c:v>486.47149999999999</c:v>
                </c:pt>
                <c:pt idx="339">
                  <c:v>489.7792</c:v>
                </c:pt>
                <c:pt idx="340">
                  <c:v>493.322</c:v>
                </c:pt>
                <c:pt idx="341">
                  <c:v>473.10270000000003</c:v>
                </c:pt>
                <c:pt idx="342">
                  <c:v>476.77859999999998</c:v>
                </c:pt>
                <c:pt idx="343">
                  <c:v>480.26819999999998</c:v>
                </c:pt>
                <c:pt idx="344">
                  <c:v>483.19159999999999</c:v>
                </c:pt>
                <c:pt idx="345">
                  <c:v>485.66910000000001</c:v>
                </c:pt>
                <c:pt idx="346">
                  <c:v>487.6739</c:v>
                </c:pt>
                <c:pt idx="347">
                  <c:v>489.3202</c:v>
                </c:pt>
                <c:pt idx="348">
                  <c:v>490.75839999999999</c:v>
                </c:pt>
                <c:pt idx="349">
                  <c:v>492.69139999999999</c:v>
                </c:pt>
                <c:pt idx="350">
                  <c:v>495.25639999999999</c:v>
                </c:pt>
                <c:pt idx="351">
                  <c:v>498.36689999999999</c:v>
                </c:pt>
                <c:pt idx="352">
                  <c:v>501.77550000000002</c:v>
                </c:pt>
                <c:pt idx="353">
                  <c:v>477.89600000000002</c:v>
                </c:pt>
                <c:pt idx="354">
                  <c:v>481.6925</c:v>
                </c:pt>
                <c:pt idx="355">
                  <c:v>485.09780000000001</c:v>
                </c:pt>
                <c:pt idx="356">
                  <c:v>488.09980000000002</c:v>
                </c:pt>
                <c:pt idx="357">
                  <c:v>490.63</c:v>
                </c:pt>
                <c:pt idx="358">
                  <c:v>492.62290000000002</c:v>
                </c:pt>
                <c:pt idx="359">
                  <c:v>494.4246</c:v>
                </c:pt>
                <c:pt idx="360">
                  <c:v>496.06560000000002</c:v>
                </c:pt>
                <c:pt idx="361">
                  <c:v>497.9828</c:v>
                </c:pt>
                <c:pt idx="362">
                  <c:v>500.4248</c:v>
                </c:pt>
                <c:pt idx="363">
                  <c:v>503.55119999999999</c:v>
                </c:pt>
                <c:pt idx="364">
                  <c:v>507.09809999999999</c:v>
                </c:pt>
                <c:pt idx="365">
                  <c:v>482.06540000000001</c:v>
                </c:pt>
                <c:pt idx="366">
                  <c:v>483.07299999999998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'30 year - sap wood'!$D$3:$D$4</c:f>
              <c:strCache>
                <c:ptCount val="1"/>
                <c:pt idx="0">
                  <c:v>nl mgmt</c:v>
                </c:pt>
              </c:strCache>
            </c:strRef>
          </c:tx>
          <c:marker>
            <c:symbol val="none"/>
          </c:marker>
          <c:cat>
            <c:numRef>
              <c:f>'30 year - sap wood'!$B$5:$B$371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sap wood'!$D$5:$D$371</c:f>
              <c:numCache>
                <c:formatCode>General</c:formatCode>
                <c:ptCount val="367"/>
                <c:pt idx="0">
                  <c:v>2.0000000000000002E-5</c:v>
                </c:pt>
                <c:pt idx="1">
                  <c:v>9.5370000000000003E-3</c:v>
                </c:pt>
                <c:pt idx="2">
                  <c:v>3.4044999999999999E-2</c:v>
                </c:pt>
                <c:pt idx="3">
                  <c:v>5.7071999999999998E-2</c:v>
                </c:pt>
                <c:pt idx="4">
                  <c:v>7.5847999999999999E-2</c:v>
                </c:pt>
                <c:pt idx="5">
                  <c:v>8.7903999999999996E-2</c:v>
                </c:pt>
                <c:pt idx="6">
                  <c:v>9.4602000000000006E-2</c:v>
                </c:pt>
                <c:pt idx="7">
                  <c:v>0.100234</c:v>
                </c:pt>
                <c:pt idx="8">
                  <c:v>0.10525900000000001</c:v>
                </c:pt>
                <c:pt idx="9">
                  <c:v>0.11174099999999999</c:v>
                </c:pt>
                <c:pt idx="10">
                  <c:v>0.119005</c:v>
                </c:pt>
                <c:pt idx="11">
                  <c:v>0.12730900000000001</c:v>
                </c:pt>
                <c:pt idx="12">
                  <c:v>0.13731399999999999</c:v>
                </c:pt>
                <c:pt idx="13">
                  <c:v>0.146791</c:v>
                </c:pt>
                <c:pt idx="14">
                  <c:v>0.157749</c:v>
                </c:pt>
                <c:pt idx="15">
                  <c:v>0.16908999999999999</c:v>
                </c:pt>
                <c:pt idx="16">
                  <c:v>0.180453</c:v>
                </c:pt>
                <c:pt idx="17">
                  <c:v>0.18989300000000001</c:v>
                </c:pt>
                <c:pt idx="18">
                  <c:v>0.19739999999999999</c:v>
                </c:pt>
                <c:pt idx="19">
                  <c:v>0.20371300000000001</c:v>
                </c:pt>
                <c:pt idx="20">
                  <c:v>0.21106900000000001</c:v>
                </c:pt>
                <c:pt idx="21">
                  <c:v>0.21946599999999999</c:v>
                </c:pt>
                <c:pt idx="22">
                  <c:v>0.22939999999999999</c:v>
                </c:pt>
                <c:pt idx="23">
                  <c:v>0.241119</c:v>
                </c:pt>
                <c:pt idx="24">
                  <c:v>0.25504900000000003</c:v>
                </c:pt>
                <c:pt idx="25">
                  <c:v>0.27073999999999998</c:v>
                </c:pt>
                <c:pt idx="26">
                  <c:v>0.28797699999999998</c:v>
                </c:pt>
                <c:pt idx="27">
                  <c:v>0.30801000000000001</c:v>
                </c:pt>
                <c:pt idx="28">
                  <c:v>0.32772400000000002</c:v>
                </c:pt>
                <c:pt idx="29">
                  <c:v>0.34523100000000001</c:v>
                </c:pt>
                <c:pt idx="30">
                  <c:v>0.35885400000000001</c:v>
                </c:pt>
                <c:pt idx="31">
                  <c:v>0.37131500000000001</c:v>
                </c:pt>
                <c:pt idx="32">
                  <c:v>0.38555800000000001</c:v>
                </c:pt>
                <c:pt idx="33">
                  <c:v>0.40091300000000002</c:v>
                </c:pt>
                <c:pt idx="34">
                  <c:v>0.41909800000000003</c:v>
                </c:pt>
                <c:pt idx="35">
                  <c:v>0.44073899999999999</c:v>
                </c:pt>
                <c:pt idx="36">
                  <c:v>0.46650900000000001</c:v>
                </c:pt>
                <c:pt idx="37">
                  <c:v>0.49901800000000002</c:v>
                </c:pt>
                <c:pt idx="38">
                  <c:v>0.53910800000000003</c:v>
                </c:pt>
                <c:pt idx="39">
                  <c:v>0.58143299999999998</c:v>
                </c:pt>
                <c:pt idx="40">
                  <c:v>0.62767899999999999</c:v>
                </c:pt>
                <c:pt idx="41">
                  <c:v>0.67262699999999997</c:v>
                </c:pt>
                <c:pt idx="42">
                  <c:v>0.714503</c:v>
                </c:pt>
                <c:pt idx="43">
                  <c:v>0.74631499999999995</c:v>
                </c:pt>
                <c:pt idx="44">
                  <c:v>0.78240100000000001</c:v>
                </c:pt>
                <c:pt idx="45">
                  <c:v>0.82873399999999997</c:v>
                </c:pt>
                <c:pt idx="46">
                  <c:v>0.885073</c:v>
                </c:pt>
                <c:pt idx="47">
                  <c:v>0.95214900000000002</c:v>
                </c:pt>
                <c:pt idx="48">
                  <c:v>1.034872</c:v>
                </c:pt>
                <c:pt idx="49">
                  <c:v>1.135988</c:v>
                </c:pt>
                <c:pt idx="50">
                  <c:v>1.2539400000000001</c:v>
                </c:pt>
                <c:pt idx="51">
                  <c:v>1.3939049999999999</c:v>
                </c:pt>
                <c:pt idx="52">
                  <c:v>1.532016</c:v>
                </c:pt>
                <c:pt idx="53">
                  <c:v>1.6714009999999999</c:v>
                </c:pt>
                <c:pt idx="54">
                  <c:v>1.803992</c:v>
                </c:pt>
                <c:pt idx="55">
                  <c:v>1.90802</c:v>
                </c:pt>
                <c:pt idx="56">
                  <c:v>2.0182730000000002</c:v>
                </c:pt>
                <c:pt idx="57">
                  <c:v>2.1630099999999999</c:v>
                </c:pt>
                <c:pt idx="58">
                  <c:v>2.3372470000000001</c:v>
                </c:pt>
                <c:pt idx="59">
                  <c:v>2.5503619999999998</c:v>
                </c:pt>
                <c:pt idx="60">
                  <c:v>2.80077</c:v>
                </c:pt>
                <c:pt idx="61">
                  <c:v>3.0994799999999998</c:v>
                </c:pt>
                <c:pt idx="62">
                  <c:v>3.439311</c:v>
                </c:pt>
                <c:pt idx="63">
                  <c:v>3.8345899999999999</c:v>
                </c:pt>
                <c:pt idx="64">
                  <c:v>4.2580260000000001</c:v>
                </c:pt>
                <c:pt idx="65">
                  <c:v>4.6891389999999999</c:v>
                </c:pt>
                <c:pt idx="66">
                  <c:v>5.068219</c:v>
                </c:pt>
                <c:pt idx="67">
                  <c:v>5.3925720000000004</c:v>
                </c:pt>
                <c:pt idx="68">
                  <c:v>5.7295360000000004</c:v>
                </c:pt>
                <c:pt idx="69">
                  <c:v>6.1391960000000001</c:v>
                </c:pt>
                <c:pt idx="70">
                  <c:v>6.6059010000000002</c:v>
                </c:pt>
                <c:pt idx="71">
                  <c:v>7.234877</c:v>
                </c:pt>
                <c:pt idx="72">
                  <c:v>7.9908989999999998</c:v>
                </c:pt>
                <c:pt idx="73">
                  <c:v>8.8431440000000006</c:v>
                </c:pt>
                <c:pt idx="74">
                  <c:v>9.7662340000000007</c:v>
                </c:pt>
                <c:pt idx="75">
                  <c:v>10.801220000000001</c:v>
                </c:pt>
                <c:pt idx="76">
                  <c:v>11.924250000000001</c:v>
                </c:pt>
                <c:pt idx="77">
                  <c:v>12.991250000000001</c:v>
                </c:pt>
                <c:pt idx="78">
                  <c:v>13.960459999999999</c:v>
                </c:pt>
                <c:pt idx="79">
                  <c:v>14.749409999999999</c:v>
                </c:pt>
                <c:pt idx="80">
                  <c:v>15.517810000000001</c:v>
                </c:pt>
                <c:pt idx="81">
                  <c:v>16.439599999999999</c:v>
                </c:pt>
                <c:pt idx="82">
                  <c:v>17.58831</c:v>
                </c:pt>
                <c:pt idx="83">
                  <c:v>18.968060000000001</c:v>
                </c:pt>
                <c:pt idx="84">
                  <c:v>20.55836</c:v>
                </c:pt>
                <c:pt idx="85">
                  <c:v>22.325060000000001</c:v>
                </c:pt>
                <c:pt idx="86">
                  <c:v>24.156410000000001</c:v>
                </c:pt>
                <c:pt idx="87">
                  <c:v>25.916419999999999</c:v>
                </c:pt>
                <c:pt idx="88">
                  <c:v>27.600570000000001</c:v>
                </c:pt>
                <c:pt idx="89">
                  <c:v>13.94688</c:v>
                </c:pt>
                <c:pt idx="90">
                  <c:v>14.82884</c:v>
                </c:pt>
                <c:pt idx="91">
                  <c:v>15.58853</c:v>
                </c:pt>
                <c:pt idx="92">
                  <c:v>16.276689999999999</c:v>
                </c:pt>
                <c:pt idx="93">
                  <c:v>17.159289999999999</c:v>
                </c:pt>
                <c:pt idx="94">
                  <c:v>18.283650000000002</c:v>
                </c:pt>
                <c:pt idx="95">
                  <c:v>19.772259999999999</c:v>
                </c:pt>
                <c:pt idx="96">
                  <c:v>21.583369999999999</c:v>
                </c:pt>
                <c:pt idx="97">
                  <c:v>23.650559999999999</c:v>
                </c:pt>
                <c:pt idx="98">
                  <c:v>25.833079999999999</c:v>
                </c:pt>
                <c:pt idx="99">
                  <c:v>27.861719999999998</c:v>
                </c:pt>
                <c:pt idx="100">
                  <c:v>29.79627</c:v>
                </c:pt>
                <c:pt idx="101">
                  <c:v>31.665559999999999</c:v>
                </c:pt>
                <c:pt idx="102">
                  <c:v>33.175710000000002</c:v>
                </c:pt>
                <c:pt idx="103">
                  <c:v>34.408009999999997</c:v>
                </c:pt>
                <c:pt idx="104">
                  <c:v>35.5122</c:v>
                </c:pt>
                <c:pt idx="105">
                  <c:v>36.75271</c:v>
                </c:pt>
                <c:pt idx="106">
                  <c:v>38.27919</c:v>
                </c:pt>
                <c:pt idx="107">
                  <c:v>40.317219999999999</c:v>
                </c:pt>
                <c:pt idx="108">
                  <c:v>42.827379999999998</c:v>
                </c:pt>
                <c:pt idx="109">
                  <c:v>45.677840000000003</c:v>
                </c:pt>
                <c:pt idx="110">
                  <c:v>48.499450000000003</c:v>
                </c:pt>
                <c:pt idx="111">
                  <c:v>51.189500000000002</c:v>
                </c:pt>
                <c:pt idx="112">
                  <c:v>53.629980000000003</c:v>
                </c:pt>
                <c:pt idx="113">
                  <c:v>55.905760000000001</c:v>
                </c:pt>
                <c:pt idx="114">
                  <c:v>57.939709999999998</c:v>
                </c:pt>
                <c:pt idx="115">
                  <c:v>59.585209999999996</c:v>
                </c:pt>
                <c:pt idx="116">
                  <c:v>61.001150000000003</c:v>
                </c:pt>
                <c:pt idx="117">
                  <c:v>62.480049999999999</c:v>
                </c:pt>
                <c:pt idx="118">
                  <c:v>64.379090000000005</c:v>
                </c:pt>
                <c:pt idx="119">
                  <c:v>66.793340000000001</c:v>
                </c:pt>
                <c:pt idx="120">
                  <c:v>69.701629999999994</c:v>
                </c:pt>
                <c:pt idx="121">
                  <c:v>72.765140000000002</c:v>
                </c:pt>
                <c:pt idx="122">
                  <c:v>76.003709999999998</c:v>
                </c:pt>
                <c:pt idx="123">
                  <c:v>79.268020000000007</c:v>
                </c:pt>
                <c:pt idx="124">
                  <c:v>81.869190000000003</c:v>
                </c:pt>
                <c:pt idx="125">
                  <c:v>84.356989999999996</c:v>
                </c:pt>
                <c:pt idx="126">
                  <c:v>86.261579999999995</c:v>
                </c:pt>
                <c:pt idx="127">
                  <c:v>87.834869999999995</c:v>
                </c:pt>
                <c:pt idx="128">
                  <c:v>89.129570000000001</c:v>
                </c:pt>
                <c:pt idx="129">
                  <c:v>90.440020000000004</c:v>
                </c:pt>
                <c:pt idx="130">
                  <c:v>92.162480000000002</c:v>
                </c:pt>
                <c:pt idx="131">
                  <c:v>94.391670000000005</c:v>
                </c:pt>
                <c:pt idx="132">
                  <c:v>97.079459999999997</c:v>
                </c:pt>
                <c:pt idx="133">
                  <c:v>69.809190000000001</c:v>
                </c:pt>
                <c:pt idx="134">
                  <c:v>72.377809999999997</c:v>
                </c:pt>
                <c:pt idx="135">
                  <c:v>74.390889999999999</c:v>
                </c:pt>
                <c:pt idx="136">
                  <c:v>76.159270000000006</c:v>
                </c:pt>
                <c:pt idx="137">
                  <c:v>78.02561</c:v>
                </c:pt>
                <c:pt idx="138">
                  <c:v>79.70326</c:v>
                </c:pt>
                <c:pt idx="139">
                  <c:v>81.120500000000007</c:v>
                </c:pt>
                <c:pt idx="140">
                  <c:v>82.273250000000004</c:v>
                </c:pt>
                <c:pt idx="141">
                  <c:v>83.504760000000005</c:v>
                </c:pt>
                <c:pt idx="142">
                  <c:v>85.008719999999997</c:v>
                </c:pt>
                <c:pt idx="143">
                  <c:v>87.121160000000003</c:v>
                </c:pt>
                <c:pt idx="144">
                  <c:v>89.568820000000002</c:v>
                </c:pt>
                <c:pt idx="145">
                  <c:v>92.369739999999993</c:v>
                </c:pt>
                <c:pt idx="146">
                  <c:v>95.438199999999995</c:v>
                </c:pt>
                <c:pt idx="147">
                  <c:v>98.592079999999996</c:v>
                </c:pt>
                <c:pt idx="148">
                  <c:v>101.42870000000001</c:v>
                </c:pt>
                <c:pt idx="149">
                  <c:v>103.94670000000001</c:v>
                </c:pt>
                <c:pt idx="150">
                  <c:v>105.8633</c:v>
                </c:pt>
                <c:pt idx="151">
                  <c:v>107.41240000000001</c:v>
                </c:pt>
                <c:pt idx="152">
                  <c:v>108.65430000000001</c:v>
                </c:pt>
                <c:pt idx="153">
                  <c:v>109.878</c:v>
                </c:pt>
                <c:pt idx="154">
                  <c:v>111.4081</c:v>
                </c:pt>
                <c:pt idx="155">
                  <c:v>113.4939</c:v>
                </c:pt>
                <c:pt idx="156">
                  <c:v>116.02249999999999</c:v>
                </c:pt>
                <c:pt idx="157">
                  <c:v>118.8937</c:v>
                </c:pt>
                <c:pt idx="158">
                  <c:v>121.9306</c:v>
                </c:pt>
                <c:pt idx="159">
                  <c:v>125.145</c:v>
                </c:pt>
                <c:pt idx="160">
                  <c:v>128.2252</c:v>
                </c:pt>
                <c:pt idx="161">
                  <c:v>130.97669999999999</c:v>
                </c:pt>
                <c:pt idx="162">
                  <c:v>133.10339999999999</c:v>
                </c:pt>
                <c:pt idx="163">
                  <c:v>134.995</c:v>
                </c:pt>
                <c:pt idx="164">
                  <c:v>136.4683</c:v>
                </c:pt>
                <c:pt idx="165">
                  <c:v>137.7208</c:v>
                </c:pt>
                <c:pt idx="166">
                  <c:v>139.15549999999999</c:v>
                </c:pt>
                <c:pt idx="167">
                  <c:v>140.9836</c:v>
                </c:pt>
                <c:pt idx="168">
                  <c:v>143.46109999999999</c:v>
                </c:pt>
                <c:pt idx="169">
                  <c:v>146.44900000000001</c:v>
                </c:pt>
                <c:pt idx="170">
                  <c:v>149.5728</c:v>
                </c:pt>
                <c:pt idx="171">
                  <c:v>152.6936</c:v>
                </c:pt>
                <c:pt idx="172">
                  <c:v>155.5942</c:v>
                </c:pt>
                <c:pt idx="173">
                  <c:v>158.4265</c:v>
                </c:pt>
                <c:pt idx="174">
                  <c:v>161.03049999999999</c:v>
                </c:pt>
                <c:pt idx="175">
                  <c:v>162.91990000000001</c:v>
                </c:pt>
                <c:pt idx="176">
                  <c:v>164.5232</c:v>
                </c:pt>
                <c:pt idx="177">
                  <c:v>165.9915</c:v>
                </c:pt>
                <c:pt idx="178">
                  <c:v>167.5187</c:v>
                </c:pt>
                <c:pt idx="179">
                  <c:v>169.48410000000001</c:v>
                </c:pt>
                <c:pt idx="180">
                  <c:v>172.14490000000001</c:v>
                </c:pt>
                <c:pt idx="181">
                  <c:v>175.2979</c:v>
                </c:pt>
                <c:pt idx="182">
                  <c:v>178.74600000000001</c:v>
                </c:pt>
                <c:pt idx="183">
                  <c:v>182.16139999999999</c:v>
                </c:pt>
                <c:pt idx="184">
                  <c:v>185.48249999999999</c:v>
                </c:pt>
                <c:pt idx="185">
                  <c:v>188.55549999999999</c:v>
                </c:pt>
                <c:pt idx="186">
                  <c:v>191.34049999999999</c:v>
                </c:pt>
                <c:pt idx="187">
                  <c:v>193.3569</c:v>
                </c:pt>
                <c:pt idx="188">
                  <c:v>195.13120000000001</c:v>
                </c:pt>
                <c:pt idx="189">
                  <c:v>196.7004</c:v>
                </c:pt>
                <c:pt idx="190">
                  <c:v>198.34020000000001</c:v>
                </c:pt>
                <c:pt idx="191">
                  <c:v>200.5307</c:v>
                </c:pt>
                <c:pt idx="192">
                  <c:v>203.06319999999999</c:v>
                </c:pt>
                <c:pt idx="193">
                  <c:v>206.07490000000001</c:v>
                </c:pt>
                <c:pt idx="194">
                  <c:v>209.60409999999999</c:v>
                </c:pt>
                <c:pt idx="195">
                  <c:v>213.3629</c:v>
                </c:pt>
                <c:pt idx="196">
                  <c:v>217.0608</c:v>
                </c:pt>
                <c:pt idx="197">
                  <c:v>219.63679999999999</c:v>
                </c:pt>
                <c:pt idx="198">
                  <c:v>222.45859999999999</c:v>
                </c:pt>
                <c:pt idx="199">
                  <c:v>224.86930000000001</c:v>
                </c:pt>
                <c:pt idx="200">
                  <c:v>226.5412</c:v>
                </c:pt>
                <c:pt idx="201">
                  <c:v>228.00550000000001</c:v>
                </c:pt>
                <c:pt idx="202">
                  <c:v>229.57380000000001</c:v>
                </c:pt>
                <c:pt idx="203">
                  <c:v>231.58840000000001</c:v>
                </c:pt>
                <c:pt idx="204">
                  <c:v>233.97919999999999</c:v>
                </c:pt>
                <c:pt idx="205">
                  <c:v>237.40100000000001</c:v>
                </c:pt>
                <c:pt idx="206">
                  <c:v>240.8056</c:v>
                </c:pt>
                <c:pt idx="207">
                  <c:v>244.46940000000001</c:v>
                </c:pt>
                <c:pt idx="208">
                  <c:v>247.5033</c:v>
                </c:pt>
                <c:pt idx="209">
                  <c:v>250.9408</c:v>
                </c:pt>
                <c:pt idx="210">
                  <c:v>254.00540000000001</c:v>
                </c:pt>
                <c:pt idx="211">
                  <c:v>255.9915</c:v>
                </c:pt>
                <c:pt idx="212">
                  <c:v>258.17180000000002</c:v>
                </c:pt>
                <c:pt idx="213">
                  <c:v>259.64550000000003</c:v>
                </c:pt>
                <c:pt idx="214">
                  <c:v>261.20170000000002</c:v>
                </c:pt>
                <c:pt idx="215">
                  <c:v>262.84070000000003</c:v>
                </c:pt>
                <c:pt idx="216">
                  <c:v>265.19450000000001</c:v>
                </c:pt>
                <c:pt idx="217">
                  <c:v>268.16480000000001</c:v>
                </c:pt>
                <c:pt idx="218">
                  <c:v>271.71230000000003</c:v>
                </c:pt>
                <c:pt idx="219">
                  <c:v>275.57010000000002</c:v>
                </c:pt>
                <c:pt idx="220">
                  <c:v>279.07729999999998</c:v>
                </c:pt>
                <c:pt idx="221">
                  <c:v>281.66460000000001</c:v>
                </c:pt>
                <c:pt idx="222">
                  <c:v>283.94150000000002</c:v>
                </c:pt>
                <c:pt idx="223">
                  <c:v>286.54860000000002</c:v>
                </c:pt>
                <c:pt idx="224">
                  <c:v>288.70979999999997</c:v>
                </c:pt>
                <c:pt idx="225">
                  <c:v>290.46289999999999</c:v>
                </c:pt>
                <c:pt idx="226">
                  <c:v>292.23540000000003</c:v>
                </c:pt>
                <c:pt idx="227">
                  <c:v>294.12759999999997</c:v>
                </c:pt>
                <c:pt idx="228">
                  <c:v>296.55189999999999</c:v>
                </c:pt>
                <c:pt idx="229">
                  <c:v>299.6542</c:v>
                </c:pt>
                <c:pt idx="230">
                  <c:v>303.31950000000001</c:v>
                </c:pt>
                <c:pt idx="231">
                  <c:v>307.35120000000001</c:v>
                </c:pt>
                <c:pt idx="232">
                  <c:v>309.6123</c:v>
                </c:pt>
                <c:pt idx="233">
                  <c:v>311.78489999999999</c:v>
                </c:pt>
                <c:pt idx="234">
                  <c:v>314.52890000000002</c:v>
                </c:pt>
                <c:pt idx="235">
                  <c:v>317.48599999999999</c:v>
                </c:pt>
                <c:pt idx="236">
                  <c:v>319.87439999999998</c:v>
                </c:pt>
                <c:pt idx="237">
                  <c:v>321.67680000000001</c:v>
                </c:pt>
                <c:pt idx="238">
                  <c:v>323.3039</c:v>
                </c:pt>
                <c:pt idx="239">
                  <c:v>325.0856</c:v>
                </c:pt>
                <c:pt idx="240">
                  <c:v>327.39850000000001</c:v>
                </c:pt>
                <c:pt idx="241">
                  <c:v>330.4323</c:v>
                </c:pt>
                <c:pt idx="242">
                  <c:v>333.98020000000002</c:v>
                </c:pt>
                <c:pt idx="243">
                  <c:v>337.95620000000002</c:v>
                </c:pt>
                <c:pt idx="244">
                  <c:v>340.75529999999998</c:v>
                </c:pt>
                <c:pt idx="245">
                  <c:v>344.24279999999999</c:v>
                </c:pt>
                <c:pt idx="246">
                  <c:v>347.3091</c:v>
                </c:pt>
                <c:pt idx="247">
                  <c:v>349.90769999999998</c:v>
                </c:pt>
                <c:pt idx="248">
                  <c:v>352.19029999999998</c:v>
                </c:pt>
                <c:pt idx="249">
                  <c:v>353.89729999999997</c:v>
                </c:pt>
                <c:pt idx="250">
                  <c:v>355.44569999999999</c:v>
                </c:pt>
                <c:pt idx="251">
                  <c:v>357.07470000000001</c:v>
                </c:pt>
                <c:pt idx="252">
                  <c:v>359.14760000000001</c:v>
                </c:pt>
                <c:pt idx="253">
                  <c:v>361.58879999999999</c:v>
                </c:pt>
                <c:pt idx="254">
                  <c:v>364.67619999999999</c:v>
                </c:pt>
                <c:pt idx="255">
                  <c:v>367.99669999999998</c:v>
                </c:pt>
                <c:pt idx="256">
                  <c:v>371.10950000000003</c:v>
                </c:pt>
                <c:pt idx="257">
                  <c:v>373.80470000000003</c:v>
                </c:pt>
                <c:pt idx="258">
                  <c:v>375.62470000000002</c:v>
                </c:pt>
                <c:pt idx="259">
                  <c:v>377.5849</c:v>
                </c:pt>
                <c:pt idx="260">
                  <c:v>379.97370000000001</c:v>
                </c:pt>
                <c:pt idx="261">
                  <c:v>381.77120000000002</c:v>
                </c:pt>
                <c:pt idx="262">
                  <c:v>383.35610000000003</c:v>
                </c:pt>
                <c:pt idx="263">
                  <c:v>385.00330000000002</c:v>
                </c:pt>
                <c:pt idx="264">
                  <c:v>386.988</c:v>
                </c:pt>
                <c:pt idx="265">
                  <c:v>389.53160000000003</c:v>
                </c:pt>
                <c:pt idx="266">
                  <c:v>392.68060000000003</c:v>
                </c:pt>
                <c:pt idx="267">
                  <c:v>396.09039999999999</c:v>
                </c:pt>
                <c:pt idx="268">
                  <c:v>397.91930000000002</c:v>
                </c:pt>
                <c:pt idx="269">
                  <c:v>401.47340000000003</c:v>
                </c:pt>
                <c:pt idx="270">
                  <c:v>403.9409</c:v>
                </c:pt>
                <c:pt idx="271">
                  <c:v>405.51089999999999</c:v>
                </c:pt>
                <c:pt idx="272">
                  <c:v>407.77460000000002</c:v>
                </c:pt>
                <c:pt idx="273">
                  <c:v>409.82190000000003</c:v>
                </c:pt>
                <c:pt idx="274">
                  <c:v>411.51949999999999</c:v>
                </c:pt>
                <c:pt idx="275">
                  <c:v>413.13630000000001</c:v>
                </c:pt>
                <c:pt idx="276">
                  <c:v>415.04129999999998</c:v>
                </c:pt>
                <c:pt idx="277">
                  <c:v>417.31569999999999</c:v>
                </c:pt>
                <c:pt idx="278">
                  <c:v>420.10599999999999</c:v>
                </c:pt>
                <c:pt idx="279">
                  <c:v>423.72949999999997</c:v>
                </c:pt>
                <c:pt idx="280">
                  <c:v>422.7758</c:v>
                </c:pt>
                <c:pt idx="281">
                  <c:v>425.85730000000001</c:v>
                </c:pt>
                <c:pt idx="282">
                  <c:v>429.12610000000001</c:v>
                </c:pt>
                <c:pt idx="283">
                  <c:v>432.06389999999999</c:v>
                </c:pt>
                <c:pt idx="284">
                  <c:v>434.55610000000001</c:v>
                </c:pt>
                <c:pt idx="285">
                  <c:v>436.57490000000001</c:v>
                </c:pt>
                <c:pt idx="286">
                  <c:v>438.25220000000002</c:v>
                </c:pt>
                <c:pt idx="287">
                  <c:v>439.7808</c:v>
                </c:pt>
                <c:pt idx="288">
                  <c:v>441.66980000000001</c:v>
                </c:pt>
                <c:pt idx="289">
                  <c:v>444.12329999999997</c:v>
                </c:pt>
                <c:pt idx="290">
                  <c:v>447.05380000000002</c:v>
                </c:pt>
                <c:pt idx="291">
                  <c:v>450.48750000000001</c:v>
                </c:pt>
                <c:pt idx="292">
                  <c:v>444.65929999999997</c:v>
                </c:pt>
                <c:pt idx="293">
                  <c:v>448.38830000000002</c:v>
                </c:pt>
                <c:pt idx="294">
                  <c:v>451.81</c:v>
                </c:pt>
                <c:pt idx="295">
                  <c:v>455.04860000000002</c:v>
                </c:pt>
                <c:pt idx="296">
                  <c:v>457.59440000000001</c:v>
                </c:pt>
                <c:pt idx="297">
                  <c:v>459.82510000000002</c:v>
                </c:pt>
                <c:pt idx="298">
                  <c:v>461.63220000000001</c:v>
                </c:pt>
                <c:pt idx="299">
                  <c:v>463.22460000000001</c:v>
                </c:pt>
                <c:pt idx="300">
                  <c:v>465.10599999999999</c:v>
                </c:pt>
                <c:pt idx="301">
                  <c:v>467.4513</c:v>
                </c:pt>
                <c:pt idx="302">
                  <c:v>470.70620000000002</c:v>
                </c:pt>
                <c:pt idx="303">
                  <c:v>474.04199999999997</c:v>
                </c:pt>
                <c:pt idx="304">
                  <c:v>477.89550000000003</c:v>
                </c:pt>
                <c:pt idx="305">
                  <c:v>465.87490000000003</c:v>
                </c:pt>
                <c:pt idx="306">
                  <c:v>469.65260000000001</c:v>
                </c:pt>
                <c:pt idx="307">
                  <c:v>472.80059999999997</c:v>
                </c:pt>
                <c:pt idx="308">
                  <c:v>475.74790000000002</c:v>
                </c:pt>
                <c:pt idx="309">
                  <c:v>478.1354</c:v>
                </c:pt>
                <c:pt idx="310">
                  <c:v>479.85039999999998</c:v>
                </c:pt>
                <c:pt idx="311">
                  <c:v>481.47750000000002</c:v>
                </c:pt>
                <c:pt idx="312">
                  <c:v>483.202</c:v>
                </c:pt>
                <c:pt idx="313">
                  <c:v>485.29520000000002</c:v>
                </c:pt>
                <c:pt idx="314">
                  <c:v>487.96640000000002</c:v>
                </c:pt>
                <c:pt idx="315">
                  <c:v>491.39909999999998</c:v>
                </c:pt>
                <c:pt idx="316">
                  <c:v>495.16109999999998</c:v>
                </c:pt>
                <c:pt idx="317">
                  <c:v>479.60239999999999</c:v>
                </c:pt>
                <c:pt idx="318">
                  <c:v>481.98820000000001</c:v>
                </c:pt>
                <c:pt idx="319">
                  <c:v>484.72320000000002</c:v>
                </c:pt>
                <c:pt idx="320">
                  <c:v>487.23869999999999</c:v>
                </c:pt>
                <c:pt idx="321">
                  <c:v>489.39170000000001</c:v>
                </c:pt>
                <c:pt idx="322">
                  <c:v>491.1182</c:v>
                </c:pt>
                <c:pt idx="323">
                  <c:v>492.50310000000002</c:v>
                </c:pt>
                <c:pt idx="324">
                  <c:v>493.8766</c:v>
                </c:pt>
                <c:pt idx="325">
                  <c:v>495.75020000000001</c:v>
                </c:pt>
                <c:pt idx="326">
                  <c:v>498.27960000000002</c:v>
                </c:pt>
                <c:pt idx="327">
                  <c:v>501.51339999999999</c:v>
                </c:pt>
                <c:pt idx="328">
                  <c:v>505.02749999999997</c:v>
                </c:pt>
                <c:pt idx="329">
                  <c:v>488.99360000000001</c:v>
                </c:pt>
                <c:pt idx="330">
                  <c:v>492.31720000000001</c:v>
                </c:pt>
                <c:pt idx="331">
                  <c:v>495.71839999999997</c:v>
                </c:pt>
                <c:pt idx="332">
                  <c:v>498.77339999999998</c:v>
                </c:pt>
                <c:pt idx="333">
                  <c:v>501.31349999999998</c:v>
                </c:pt>
                <c:pt idx="334">
                  <c:v>503.31290000000001</c:v>
                </c:pt>
                <c:pt idx="335">
                  <c:v>505.01799999999997</c:v>
                </c:pt>
                <c:pt idx="336">
                  <c:v>506.80419999999998</c:v>
                </c:pt>
                <c:pt idx="337">
                  <c:v>509.02769999999998</c:v>
                </c:pt>
                <c:pt idx="338">
                  <c:v>511.93869999999998</c:v>
                </c:pt>
                <c:pt idx="339">
                  <c:v>515.34659999999997</c:v>
                </c:pt>
                <c:pt idx="340">
                  <c:v>518.9855</c:v>
                </c:pt>
                <c:pt idx="341">
                  <c:v>499.40129999999999</c:v>
                </c:pt>
                <c:pt idx="342">
                  <c:v>503.16250000000002</c:v>
                </c:pt>
                <c:pt idx="343">
                  <c:v>506.74119999999999</c:v>
                </c:pt>
                <c:pt idx="344">
                  <c:v>509.76080000000002</c:v>
                </c:pt>
                <c:pt idx="345">
                  <c:v>512.29420000000005</c:v>
                </c:pt>
                <c:pt idx="346">
                  <c:v>514.31740000000002</c:v>
                </c:pt>
                <c:pt idx="347">
                  <c:v>515.98400000000004</c:v>
                </c:pt>
                <c:pt idx="348">
                  <c:v>517.44320000000005</c:v>
                </c:pt>
                <c:pt idx="349">
                  <c:v>519.43060000000003</c:v>
                </c:pt>
                <c:pt idx="350">
                  <c:v>522.0702</c:v>
                </c:pt>
                <c:pt idx="351">
                  <c:v>525.27269999999999</c:v>
                </c:pt>
                <c:pt idx="352">
                  <c:v>528.76800000000003</c:v>
                </c:pt>
                <c:pt idx="353">
                  <c:v>505.80810000000002</c:v>
                </c:pt>
                <c:pt idx="354">
                  <c:v>509.72340000000003</c:v>
                </c:pt>
                <c:pt idx="355">
                  <c:v>513.2088</c:v>
                </c:pt>
                <c:pt idx="356">
                  <c:v>516.27030000000002</c:v>
                </c:pt>
                <c:pt idx="357">
                  <c:v>518.8415</c:v>
                </c:pt>
                <c:pt idx="358">
                  <c:v>520.85509999999999</c:v>
                </c:pt>
                <c:pt idx="359">
                  <c:v>522.68550000000005</c:v>
                </c:pt>
                <c:pt idx="360">
                  <c:v>524.35979999999995</c:v>
                </c:pt>
                <c:pt idx="361">
                  <c:v>526.32349999999997</c:v>
                </c:pt>
                <c:pt idx="362">
                  <c:v>528.82060000000001</c:v>
                </c:pt>
                <c:pt idx="363">
                  <c:v>532.0213</c:v>
                </c:pt>
                <c:pt idx="364">
                  <c:v>535.65610000000004</c:v>
                </c:pt>
                <c:pt idx="365">
                  <c:v>510.88400000000001</c:v>
                </c:pt>
                <c:pt idx="366">
                  <c:v>511.92500000000001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'30 year - sap wood'!$E$3:$E$4</c:f>
              <c:strCache>
                <c:ptCount val="1"/>
                <c:pt idx="0">
                  <c:v>nl thin</c:v>
                </c:pt>
              </c:strCache>
            </c:strRef>
          </c:tx>
          <c:marker>
            <c:symbol val="none"/>
          </c:marker>
          <c:cat>
            <c:numRef>
              <c:f>'30 year - sap wood'!$B$5:$B$371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sap wood'!$E$5:$E$371</c:f>
              <c:numCache>
                <c:formatCode>General</c:formatCode>
                <c:ptCount val="367"/>
                <c:pt idx="0">
                  <c:v>2.0000000000000002E-5</c:v>
                </c:pt>
                <c:pt idx="1">
                  <c:v>9.5479999999999992E-3</c:v>
                </c:pt>
                <c:pt idx="2">
                  <c:v>3.4160000000000003E-2</c:v>
                </c:pt>
                <c:pt idx="3">
                  <c:v>5.7341000000000003E-2</c:v>
                </c:pt>
                <c:pt idx="4">
                  <c:v>7.6328999999999994E-2</c:v>
                </c:pt>
                <c:pt idx="5">
                  <c:v>8.8620000000000004E-2</c:v>
                </c:pt>
                <c:pt idx="6">
                  <c:v>9.5510999999999999E-2</c:v>
                </c:pt>
                <c:pt idx="7">
                  <c:v>0.101297</c:v>
                </c:pt>
                <c:pt idx="8">
                  <c:v>0.106461</c:v>
                </c:pt>
                <c:pt idx="9">
                  <c:v>0.113123</c:v>
                </c:pt>
                <c:pt idx="10">
                  <c:v>0.120583</c:v>
                </c:pt>
                <c:pt idx="11">
                  <c:v>0.12909999999999999</c:v>
                </c:pt>
                <c:pt idx="12">
                  <c:v>0.13938600000000001</c:v>
                </c:pt>
                <c:pt idx="13">
                  <c:v>0.149142</c:v>
                </c:pt>
                <c:pt idx="14">
                  <c:v>0.16043099999999999</c:v>
                </c:pt>
                <c:pt idx="15">
                  <c:v>0.17211899999999999</c:v>
                </c:pt>
                <c:pt idx="16">
                  <c:v>0.18385799999999999</c:v>
                </c:pt>
                <c:pt idx="17">
                  <c:v>0.19359799999999999</c:v>
                </c:pt>
                <c:pt idx="18">
                  <c:v>0.201344</c:v>
                </c:pt>
                <c:pt idx="19">
                  <c:v>0.207869</c:v>
                </c:pt>
                <c:pt idx="20">
                  <c:v>0.21548</c:v>
                </c:pt>
                <c:pt idx="21">
                  <c:v>0.22417899999999999</c:v>
                </c:pt>
                <c:pt idx="22">
                  <c:v>0.23447999999999999</c:v>
                </c:pt>
                <c:pt idx="23">
                  <c:v>0.246645</c:v>
                </c:pt>
                <c:pt idx="24">
                  <c:v>0.26109700000000002</c:v>
                </c:pt>
                <c:pt idx="25">
                  <c:v>0.27743600000000002</c:v>
                </c:pt>
                <c:pt idx="26">
                  <c:v>0.29539799999999999</c:v>
                </c:pt>
                <c:pt idx="27">
                  <c:v>0.31628299999999998</c:v>
                </c:pt>
                <c:pt idx="28">
                  <c:v>0.33685599999999999</c:v>
                </c:pt>
                <c:pt idx="29">
                  <c:v>0.35520400000000002</c:v>
                </c:pt>
                <c:pt idx="30">
                  <c:v>0.36943199999999998</c:v>
                </c:pt>
                <c:pt idx="31">
                  <c:v>0.38248199999999999</c:v>
                </c:pt>
                <c:pt idx="32">
                  <c:v>0.39742300000000003</c:v>
                </c:pt>
                <c:pt idx="33">
                  <c:v>0.41356399999999999</c:v>
                </c:pt>
                <c:pt idx="34">
                  <c:v>0.432701</c:v>
                </c:pt>
                <c:pt idx="35">
                  <c:v>0.45561400000000002</c:v>
                </c:pt>
                <c:pt idx="36">
                  <c:v>0.483238</c:v>
                </c:pt>
                <c:pt idx="37">
                  <c:v>0.51796299999999995</c:v>
                </c:pt>
                <c:pt idx="38">
                  <c:v>0.56070299999999995</c:v>
                </c:pt>
                <c:pt idx="39">
                  <c:v>0.60581799999999997</c:v>
                </c:pt>
                <c:pt idx="40">
                  <c:v>0.65537400000000001</c:v>
                </c:pt>
                <c:pt idx="41">
                  <c:v>0.70375699999999997</c:v>
                </c:pt>
                <c:pt idx="42">
                  <c:v>0.74897800000000003</c:v>
                </c:pt>
                <c:pt idx="43">
                  <c:v>0.783524</c:v>
                </c:pt>
                <c:pt idx="44">
                  <c:v>0.82238599999999995</c:v>
                </c:pt>
                <c:pt idx="45">
                  <c:v>0.87233300000000003</c:v>
                </c:pt>
                <c:pt idx="46">
                  <c:v>0.93318500000000004</c:v>
                </c:pt>
                <c:pt idx="47">
                  <c:v>1.005646</c:v>
                </c:pt>
                <c:pt idx="48">
                  <c:v>1.0950329999999999</c:v>
                </c:pt>
                <c:pt idx="49">
                  <c:v>1.2041599999999999</c:v>
                </c:pt>
                <c:pt idx="50">
                  <c:v>1.331229</c:v>
                </c:pt>
                <c:pt idx="51">
                  <c:v>1.481924</c:v>
                </c:pt>
                <c:pt idx="52">
                  <c:v>1.6303430000000001</c:v>
                </c:pt>
                <c:pt idx="53">
                  <c:v>1.779693</c:v>
                </c:pt>
                <c:pt idx="54">
                  <c:v>1.9220060000000001</c:v>
                </c:pt>
                <c:pt idx="55">
                  <c:v>2.0338219999999998</c:v>
                </c:pt>
                <c:pt idx="56">
                  <c:v>2.1524770000000002</c:v>
                </c:pt>
                <c:pt idx="57">
                  <c:v>2.3081559999999999</c:v>
                </c:pt>
                <c:pt idx="58">
                  <c:v>2.496</c:v>
                </c:pt>
                <c:pt idx="59">
                  <c:v>2.7258070000000001</c:v>
                </c:pt>
                <c:pt idx="60">
                  <c:v>2.9958140000000002</c:v>
                </c:pt>
                <c:pt idx="61">
                  <c:v>3.3171840000000001</c:v>
                </c:pt>
                <c:pt idx="62">
                  <c:v>3.6815699999999998</c:v>
                </c:pt>
                <c:pt idx="63">
                  <c:v>4.1039770000000004</c:v>
                </c:pt>
                <c:pt idx="64">
                  <c:v>4.5547329999999997</c:v>
                </c:pt>
                <c:pt idx="65">
                  <c:v>5.0141960000000001</c:v>
                </c:pt>
                <c:pt idx="66">
                  <c:v>5.4198579999999996</c:v>
                </c:pt>
                <c:pt idx="67">
                  <c:v>5.7665819999999997</c:v>
                </c:pt>
                <c:pt idx="68">
                  <c:v>6.1261369999999999</c:v>
                </c:pt>
                <c:pt idx="69">
                  <c:v>6.5626569999999997</c:v>
                </c:pt>
                <c:pt idx="70">
                  <c:v>7.0591759999999999</c:v>
                </c:pt>
                <c:pt idx="71">
                  <c:v>7.7269019999999999</c:v>
                </c:pt>
                <c:pt idx="72">
                  <c:v>8.5282549999999997</c:v>
                </c:pt>
                <c:pt idx="73">
                  <c:v>9.4270209999999999</c:v>
                </c:pt>
                <c:pt idx="74">
                  <c:v>10.39485</c:v>
                </c:pt>
                <c:pt idx="75">
                  <c:v>11.4764</c:v>
                </c:pt>
                <c:pt idx="76">
                  <c:v>12.648429999999999</c:v>
                </c:pt>
                <c:pt idx="77">
                  <c:v>13.757210000000001</c:v>
                </c:pt>
                <c:pt idx="78">
                  <c:v>14.7614</c:v>
                </c:pt>
                <c:pt idx="79">
                  <c:v>15.576549999999999</c:v>
                </c:pt>
                <c:pt idx="80">
                  <c:v>16.368469999999999</c:v>
                </c:pt>
                <c:pt idx="81">
                  <c:v>17.317879999999999</c:v>
                </c:pt>
                <c:pt idx="82">
                  <c:v>18.500869999999999</c:v>
                </c:pt>
                <c:pt idx="83">
                  <c:v>19.92248</c:v>
                </c:pt>
                <c:pt idx="84">
                  <c:v>21.561240000000002</c:v>
                </c:pt>
                <c:pt idx="85">
                  <c:v>23.379460000000002</c:v>
                </c:pt>
                <c:pt idx="86">
                  <c:v>25.25658</c:v>
                </c:pt>
                <c:pt idx="87">
                  <c:v>27.050979999999999</c:v>
                </c:pt>
                <c:pt idx="88">
                  <c:v>28.762440000000002</c:v>
                </c:pt>
                <c:pt idx="89">
                  <c:v>14.51423</c:v>
                </c:pt>
                <c:pt idx="90">
                  <c:v>15.41621</c:v>
                </c:pt>
                <c:pt idx="91">
                  <c:v>16.19248</c:v>
                </c:pt>
                <c:pt idx="92">
                  <c:v>16.895109999999999</c:v>
                </c:pt>
                <c:pt idx="93">
                  <c:v>17.795570000000001</c:v>
                </c:pt>
                <c:pt idx="94">
                  <c:v>18.94191</c:v>
                </c:pt>
                <c:pt idx="95">
                  <c:v>20.45853</c:v>
                </c:pt>
                <c:pt idx="96">
                  <c:v>22.302600000000002</c:v>
                </c:pt>
                <c:pt idx="97">
                  <c:v>24.405619999999999</c:v>
                </c:pt>
                <c:pt idx="98">
                  <c:v>26.623370000000001</c:v>
                </c:pt>
                <c:pt idx="99">
                  <c:v>28.681840000000001</c:v>
                </c:pt>
                <c:pt idx="100">
                  <c:v>30.64199</c:v>
                </c:pt>
                <c:pt idx="101">
                  <c:v>32.534170000000003</c:v>
                </c:pt>
                <c:pt idx="102">
                  <c:v>34.061970000000002</c:v>
                </c:pt>
                <c:pt idx="103">
                  <c:v>35.307929999999999</c:v>
                </c:pt>
                <c:pt idx="104">
                  <c:v>36.423200000000001</c:v>
                </c:pt>
                <c:pt idx="105">
                  <c:v>37.675370000000001</c:v>
                </c:pt>
                <c:pt idx="106">
                  <c:v>39.215409999999999</c:v>
                </c:pt>
                <c:pt idx="107">
                  <c:v>41.270809999999997</c:v>
                </c:pt>
                <c:pt idx="108">
                  <c:v>43.800910000000002</c:v>
                </c:pt>
                <c:pt idx="109">
                  <c:v>46.672580000000004</c:v>
                </c:pt>
                <c:pt idx="110">
                  <c:v>49.513779999999997</c:v>
                </c:pt>
                <c:pt idx="111">
                  <c:v>52.220529999999997</c:v>
                </c:pt>
                <c:pt idx="112">
                  <c:v>54.674390000000002</c:v>
                </c:pt>
                <c:pt idx="113">
                  <c:v>56.960920000000002</c:v>
                </c:pt>
                <c:pt idx="114">
                  <c:v>59.004150000000003</c:v>
                </c:pt>
                <c:pt idx="115">
                  <c:v>60.654359999999997</c:v>
                </c:pt>
                <c:pt idx="116">
                  <c:v>62.075650000000003</c:v>
                </c:pt>
                <c:pt idx="117">
                  <c:v>63.559289999999997</c:v>
                </c:pt>
                <c:pt idx="118">
                  <c:v>65.467039999999997</c:v>
                </c:pt>
                <c:pt idx="119">
                  <c:v>67.888180000000006</c:v>
                </c:pt>
                <c:pt idx="120">
                  <c:v>70.804079999999999</c:v>
                </c:pt>
                <c:pt idx="121">
                  <c:v>73.875929999999997</c:v>
                </c:pt>
                <c:pt idx="122">
                  <c:v>77.121989999999997</c:v>
                </c:pt>
                <c:pt idx="123">
                  <c:v>80.388810000000007</c:v>
                </c:pt>
                <c:pt idx="124">
                  <c:v>82.991460000000004</c:v>
                </c:pt>
                <c:pt idx="125">
                  <c:v>85.612870000000001</c:v>
                </c:pt>
                <c:pt idx="126">
                  <c:v>87.773780000000002</c:v>
                </c:pt>
                <c:pt idx="127">
                  <c:v>89.516999999999996</c:v>
                </c:pt>
                <c:pt idx="128">
                  <c:v>90.940029999999993</c:v>
                </c:pt>
                <c:pt idx="129">
                  <c:v>92.369439999999997</c:v>
                </c:pt>
                <c:pt idx="130">
                  <c:v>94.235150000000004</c:v>
                </c:pt>
                <c:pt idx="131">
                  <c:v>96.658609999999996</c:v>
                </c:pt>
                <c:pt idx="132">
                  <c:v>99.557259999999999</c:v>
                </c:pt>
                <c:pt idx="133">
                  <c:v>71.688209999999998</c:v>
                </c:pt>
                <c:pt idx="134">
                  <c:v>74.436260000000004</c:v>
                </c:pt>
                <c:pt idx="135">
                  <c:v>76.185959999999994</c:v>
                </c:pt>
                <c:pt idx="136">
                  <c:v>77.925960000000003</c:v>
                </c:pt>
                <c:pt idx="137">
                  <c:v>79.836820000000003</c:v>
                </c:pt>
                <c:pt idx="138">
                  <c:v>81.67559</c:v>
                </c:pt>
                <c:pt idx="139">
                  <c:v>83.220590000000001</c:v>
                </c:pt>
                <c:pt idx="140">
                  <c:v>84.474299999999999</c:v>
                </c:pt>
                <c:pt idx="141">
                  <c:v>85.79177</c:v>
                </c:pt>
                <c:pt idx="142">
                  <c:v>87.401619999999994</c:v>
                </c:pt>
                <c:pt idx="143">
                  <c:v>89.661180000000002</c:v>
                </c:pt>
                <c:pt idx="144">
                  <c:v>92.252830000000003</c:v>
                </c:pt>
                <c:pt idx="145">
                  <c:v>95.205010000000001</c:v>
                </c:pt>
                <c:pt idx="146">
                  <c:v>98.415090000000006</c:v>
                </c:pt>
                <c:pt idx="147">
                  <c:v>101.68680000000001</c:v>
                </c:pt>
                <c:pt idx="148">
                  <c:v>104.6249</c:v>
                </c:pt>
                <c:pt idx="149">
                  <c:v>107.1865</c:v>
                </c:pt>
                <c:pt idx="150">
                  <c:v>109.4328</c:v>
                </c:pt>
                <c:pt idx="151">
                  <c:v>111.21429999999999</c:v>
                </c:pt>
                <c:pt idx="152">
                  <c:v>112.63379999999999</c:v>
                </c:pt>
                <c:pt idx="153">
                  <c:v>114.0187</c:v>
                </c:pt>
                <c:pt idx="154">
                  <c:v>115.73139999999999</c:v>
                </c:pt>
                <c:pt idx="155">
                  <c:v>118.0145</c:v>
                </c:pt>
                <c:pt idx="156">
                  <c:v>120.7901</c:v>
                </c:pt>
                <c:pt idx="157">
                  <c:v>123.9054</c:v>
                </c:pt>
                <c:pt idx="158">
                  <c:v>127.1605</c:v>
                </c:pt>
                <c:pt idx="159">
                  <c:v>130.54050000000001</c:v>
                </c:pt>
                <c:pt idx="160">
                  <c:v>133.71340000000001</c:v>
                </c:pt>
                <c:pt idx="161">
                  <c:v>136.5479</c:v>
                </c:pt>
                <c:pt idx="162">
                  <c:v>138.8038</c:v>
                </c:pt>
                <c:pt idx="163">
                  <c:v>140.79859999999999</c:v>
                </c:pt>
                <c:pt idx="164">
                  <c:v>142.36250000000001</c:v>
                </c:pt>
                <c:pt idx="165">
                  <c:v>143.84180000000001</c:v>
                </c:pt>
                <c:pt idx="166">
                  <c:v>145.47890000000001</c:v>
                </c:pt>
                <c:pt idx="167">
                  <c:v>147.5265</c:v>
                </c:pt>
                <c:pt idx="168">
                  <c:v>150.25749999999999</c:v>
                </c:pt>
                <c:pt idx="169">
                  <c:v>153.5515</c:v>
                </c:pt>
                <c:pt idx="170">
                  <c:v>156.9288</c:v>
                </c:pt>
                <c:pt idx="171">
                  <c:v>160.22370000000001</c:v>
                </c:pt>
                <c:pt idx="172">
                  <c:v>163.2971</c:v>
                </c:pt>
                <c:pt idx="173">
                  <c:v>166.2595</c:v>
                </c:pt>
                <c:pt idx="174">
                  <c:v>168.99809999999999</c:v>
                </c:pt>
                <c:pt idx="175">
                  <c:v>171.03049999999999</c:v>
                </c:pt>
                <c:pt idx="176">
                  <c:v>172.76779999999999</c:v>
                </c:pt>
                <c:pt idx="177">
                  <c:v>174.30969999999999</c:v>
                </c:pt>
                <c:pt idx="178">
                  <c:v>175.88040000000001</c:v>
                </c:pt>
                <c:pt idx="179">
                  <c:v>177.8707</c:v>
                </c:pt>
                <c:pt idx="180">
                  <c:v>180.5615</c:v>
                </c:pt>
                <c:pt idx="181">
                  <c:v>183.76329999999999</c:v>
                </c:pt>
                <c:pt idx="182">
                  <c:v>187.2544</c:v>
                </c:pt>
                <c:pt idx="183">
                  <c:v>190.67439999999999</c:v>
                </c:pt>
                <c:pt idx="184">
                  <c:v>193.95519999999999</c:v>
                </c:pt>
                <c:pt idx="185">
                  <c:v>196.6438</c:v>
                </c:pt>
                <c:pt idx="186">
                  <c:v>199.35740000000001</c:v>
                </c:pt>
                <c:pt idx="187">
                  <c:v>201.44139999999999</c:v>
                </c:pt>
                <c:pt idx="188">
                  <c:v>203.25059999999999</c:v>
                </c:pt>
                <c:pt idx="189">
                  <c:v>204.8312</c:v>
                </c:pt>
                <c:pt idx="190">
                  <c:v>206.46729999999999</c:v>
                </c:pt>
                <c:pt idx="191">
                  <c:v>208.60419999999999</c:v>
                </c:pt>
                <c:pt idx="192">
                  <c:v>211.096</c:v>
                </c:pt>
                <c:pt idx="193">
                  <c:v>214.042</c:v>
                </c:pt>
                <c:pt idx="194">
                  <c:v>217.47630000000001</c:v>
                </c:pt>
                <c:pt idx="195">
                  <c:v>221.11019999999999</c:v>
                </c:pt>
                <c:pt idx="196">
                  <c:v>224.6404</c:v>
                </c:pt>
                <c:pt idx="197">
                  <c:v>227.08269999999999</c:v>
                </c:pt>
                <c:pt idx="198">
                  <c:v>229.8468</c:v>
                </c:pt>
                <c:pt idx="199">
                  <c:v>232.23070000000001</c:v>
                </c:pt>
                <c:pt idx="200">
                  <c:v>233.91540000000001</c:v>
                </c:pt>
                <c:pt idx="201">
                  <c:v>235.38059999999999</c:v>
                </c:pt>
                <c:pt idx="202">
                  <c:v>236.92859999999999</c:v>
                </c:pt>
                <c:pt idx="203">
                  <c:v>238.90260000000001</c:v>
                </c:pt>
                <c:pt idx="204">
                  <c:v>241.23939999999999</c:v>
                </c:pt>
                <c:pt idx="205">
                  <c:v>244.5138</c:v>
                </c:pt>
                <c:pt idx="206">
                  <c:v>247.80670000000001</c:v>
                </c:pt>
                <c:pt idx="207">
                  <c:v>251.3278</c:v>
                </c:pt>
                <c:pt idx="208">
                  <c:v>254.28739999999999</c:v>
                </c:pt>
                <c:pt idx="209">
                  <c:v>257.60059999999999</c:v>
                </c:pt>
                <c:pt idx="210">
                  <c:v>260.5772</c:v>
                </c:pt>
                <c:pt idx="211">
                  <c:v>262.50709999999998</c:v>
                </c:pt>
                <c:pt idx="212">
                  <c:v>264.6499</c:v>
                </c:pt>
                <c:pt idx="213">
                  <c:v>266.1123</c:v>
                </c:pt>
                <c:pt idx="214">
                  <c:v>267.62869999999998</c:v>
                </c:pt>
                <c:pt idx="215">
                  <c:v>269.22230000000002</c:v>
                </c:pt>
                <c:pt idx="216">
                  <c:v>271.51280000000003</c:v>
                </c:pt>
                <c:pt idx="217">
                  <c:v>274.4067</c:v>
                </c:pt>
                <c:pt idx="218">
                  <c:v>277.85120000000001</c:v>
                </c:pt>
                <c:pt idx="219">
                  <c:v>281.57350000000002</c:v>
                </c:pt>
                <c:pt idx="220">
                  <c:v>284.98820000000001</c:v>
                </c:pt>
                <c:pt idx="221">
                  <c:v>287.53280000000001</c:v>
                </c:pt>
                <c:pt idx="222">
                  <c:v>289.75369999999998</c:v>
                </c:pt>
                <c:pt idx="223">
                  <c:v>292.3152</c:v>
                </c:pt>
                <c:pt idx="224">
                  <c:v>294.45100000000002</c:v>
                </c:pt>
                <c:pt idx="225">
                  <c:v>296.17649999999998</c:v>
                </c:pt>
                <c:pt idx="226">
                  <c:v>297.91390000000001</c:v>
                </c:pt>
                <c:pt idx="227">
                  <c:v>299.76749999999998</c:v>
                </c:pt>
                <c:pt idx="228">
                  <c:v>302.10860000000002</c:v>
                </c:pt>
                <c:pt idx="229">
                  <c:v>305.10820000000001</c:v>
                </c:pt>
                <c:pt idx="230">
                  <c:v>308.6705</c:v>
                </c:pt>
                <c:pt idx="231">
                  <c:v>312.57889999999998</c:v>
                </c:pt>
                <c:pt idx="232">
                  <c:v>314.8399</c:v>
                </c:pt>
                <c:pt idx="233">
                  <c:v>316.96550000000002</c:v>
                </c:pt>
                <c:pt idx="234">
                  <c:v>319.66449999999998</c:v>
                </c:pt>
                <c:pt idx="235">
                  <c:v>322.56439999999998</c:v>
                </c:pt>
                <c:pt idx="236">
                  <c:v>324.9196</c:v>
                </c:pt>
                <c:pt idx="237">
                  <c:v>326.70479999999998</c:v>
                </c:pt>
                <c:pt idx="238">
                  <c:v>328.30329999999998</c:v>
                </c:pt>
                <c:pt idx="239">
                  <c:v>330.0453</c:v>
                </c:pt>
                <c:pt idx="240">
                  <c:v>332.2987</c:v>
                </c:pt>
                <c:pt idx="241">
                  <c:v>335.25040000000001</c:v>
                </c:pt>
                <c:pt idx="242">
                  <c:v>338.70740000000001</c:v>
                </c:pt>
                <c:pt idx="243">
                  <c:v>342.59050000000002</c:v>
                </c:pt>
                <c:pt idx="244">
                  <c:v>345.37139999999999</c:v>
                </c:pt>
                <c:pt idx="245">
                  <c:v>348.79739999999998</c:v>
                </c:pt>
                <c:pt idx="246">
                  <c:v>351.81569999999999</c:v>
                </c:pt>
                <c:pt idx="247">
                  <c:v>354.39830000000001</c:v>
                </c:pt>
                <c:pt idx="248">
                  <c:v>356.65260000000001</c:v>
                </c:pt>
                <c:pt idx="249">
                  <c:v>358.34010000000001</c:v>
                </c:pt>
                <c:pt idx="250">
                  <c:v>359.86660000000001</c:v>
                </c:pt>
                <c:pt idx="251">
                  <c:v>361.47019999999998</c:v>
                </c:pt>
                <c:pt idx="252">
                  <c:v>363.49619999999999</c:v>
                </c:pt>
                <c:pt idx="253">
                  <c:v>365.88670000000002</c:v>
                </c:pt>
                <c:pt idx="254">
                  <c:v>368.90769999999998</c:v>
                </c:pt>
                <c:pt idx="255">
                  <c:v>372.1764</c:v>
                </c:pt>
                <c:pt idx="256">
                  <c:v>375.1678</c:v>
                </c:pt>
                <c:pt idx="257">
                  <c:v>377.85199999999998</c:v>
                </c:pt>
                <c:pt idx="258">
                  <c:v>379.66860000000003</c:v>
                </c:pt>
                <c:pt idx="259">
                  <c:v>381.60759999999999</c:v>
                </c:pt>
                <c:pt idx="260">
                  <c:v>383.97829999999999</c:v>
                </c:pt>
                <c:pt idx="261">
                  <c:v>385.76589999999999</c:v>
                </c:pt>
                <c:pt idx="262">
                  <c:v>387.33699999999999</c:v>
                </c:pt>
                <c:pt idx="263">
                  <c:v>388.96030000000002</c:v>
                </c:pt>
                <c:pt idx="264">
                  <c:v>390.90969999999999</c:v>
                </c:pt>
                <c:pt idx="265">
                  <c:v>393.40359999999998</c:v>
                </c:pt>
                <c:pt idx="266">
                  <c:v>396.5016</c:v>
                </c:pt>
                <c:pt idx="267">
                  <c:v>399.8614</c:v>
                </c:pt>
                <c:pt idx="268">
                  <c:v>401.51069999999999</c:v>
                </c:pt>
                <c:pt idx="269">
                  <c:v>405.03219999999999</c:v>
                </c:pt>
                <c:pt idx="270">
                  <c:v>407.51979999999998</c:v>
                </c:pt>
                <c:pt idx="271">
                  <c:v>409.10329999999999</c:v>
                </c:pt>
                <c:pt idx="272">
                  <c:v>411.3544</c:v>
                </c:pt>
                <c:pt idx="273">
                  <c:v>413.38920000000002</c:v>
                </c:pt>
                <c:pt idx="274">
                  <c:v>415.07429999999999</c:v>
                </c:pt>
                <c:pt idx="275">
                  <c:v>416.67469999999997</c:v>
                </c:pt>
                <c:pt idx="276">
                  <c:v>418.5548</c:v>
                </c:pt>
                <c:pt idx="277">
                  <c:v>420.79969999999997</c:v>
                </c:pt>
                <c:pt idx="278">
                  <c:v>423.55520000000001</c:v>
                </c:pt>
                <c:pt idx="279">
                  <c:v>427.12939999999998</c:v>
                </c:pt>
                <c:pt idx="280">
                  <c:v>425.99090000000001</c:v>
                </c:pt>
                <c:pt idx="281">
                  <c:v>429.05590000000001</c:v>
                </c:pt>
                <c:pt idx="282">
                  <c:v>432.29719999999998</c:v>
                </c:pt>
                <c:pt idx="283">
                  <c:v>435.20920000000001</c:v>
                </c:pt>
                <c:pt idx="284">
                  <c:v>437.68669999999997</c:v>
                </c:pt>
                <c:pt idx="285">
                  <c:v>439.69839999999999</c:v>
                </c:pt>
                <c:pt idx="286">
                  <c:v>441.36869999999999</c:v>
                </c:pt>
                <c:pt idx="287">
                  <c:v>442.8886</c:v>
                </c:pt>
                <c:pt idx="288">
                  <c:v>444.75869999999998</c:v>
                </c:pt>
                <c:pt idx="289">
                  <c:v>447.18450000000001</c:v>
                </c:pt>
                <c:pt idx="290">
                  <c:v>450.09050000000002</c:v>
                </c:pt>
                <c:pt idx="291">
                  <c:v>453.4923</c:v>
                </c:pt>
                <c:pt idx="292">
                  <c:v>447.45089999999999</c:v>
                </c:pt>
                <c:pt idx="293">
                  <c:v>451.14710000000002</c:v>
                </c:pt>
                <c:pt idx="294">
                  <c:v>454.5453</c:v>
                </c:pt>
                <c:pt idx="295">
                  <c:v>457.7602</c:v>
                </c:pt>
                <c:pt idx="296">
                  <c:v>460.2978</c:v>
                </c:pt>
                <c:pt idx="297">
                  <c:v>462.51889999999997</c:v>
                </c:pt>
                <c:pt idx="298">
                  <c:v>464.31959999999998</c:v>
                </c:pt>
                <c:pt idx="299">
                  <c:v>465.90499999999997</c:v>
                </c:pt>
                <c:pt idx="300">
                  <c:v>467.77390000000003</c:v>
                </c:pt>
                <c:pt idx="301">
                  <c:v>470.10059999999999</c:v>
                </c:pt>
                <c:pt idx="302">
                  <c:v>473.32990000000001</c:v>
                </c:pt>
                <c:pt idx="303">
                  <c:v>476.64499999999998</c:v>
                </c:pt>
                <c:pt idx="304">
                  <c:v>480.4726</c:v>
                </c:pt>
                <c:pt idx="305">
                  <c:v>468.2638</c:v>
                </c:pt>
                <c:pt idx="306">
                  <c:v>472.0206</c:v>
                </c:pt>
                <c:pt idx="307">
                  <c:v>475.15559999999999</c:v>
                </c:pt>
                <c:pt idx="308">
                  <c:v>478.09109999999998</c:v>
                </c:pt>
                <c:pt idx="309">
                  <c:v>480.47289999999998</c:v>
                </c:pt>
                <c:pt idx="310">
                  <c:v>482.18610000000001</c:v>
                </c:pt>
                <c:pt idx="311">
                  <c:v>483.80770000000001</c:v>
                </c:pt>
                <c:pt idx="312">
                  <c:v>485.52330000000001</c:v>
                </c:pt>
                <c:pt idx="313">
                  <c:v>487.60550000000001</c:v>
                </c:pt>
                <c:pt idx="314">
                  <c:v>490.26190000000003</c:v>
                </c:pt>
                <c:pt idx="315">
                  <c:v>493.67680000000001</c:v>
                </c:pt>
                <c:pt idx="316">
                  <c:v>497.4221</c:v>
                </c:pt>
                <c:pt idx="317">
                  <c:v>481.77319999999997</c:v>
                </c:pt>
                <c:pt idx="318">
                  <c:v>484.17059999999998</c:v>
                </c:pt>
                <c:pt idx="319">
                  <c:v>486.90210000000002</c:v>
                </c:pt>
                <c:pt idx="320">
                  <c:v>489.41649999999998</c:v>
                </c:pt>
                <c:pt idx="321">
                  <c:v>491.56900000000002</c:v>
                </c:pt>
                <c:pt idx="322">
                  <c:v>493.2955</c:v>
                </c:pt>
                <c:pt idx="323">
                  <c:v>494.67989999999998</c:v>
                </c:pt>
                <c:pt idx="324">
                  <c:v>496.05070000000001</c:v>
                </c:pt>
                <c:pt idx="325">
                  <c:v>497.91609999999997</c:v>
                </c:pt>
                <c:pt idx="326">
                  <c:v>500.43549999999999</c:v>
                </c:pt>
                <c:pt idx="327">
                  <c:v>503.65710000000001</c:v>
                </c:pt>
                <c:pt idx="328">
                  <c:v>507.1619</c:v>
                </c:pt>
                <c:pt idx="329">
                  <c:v>489.83879999999999</c:v>
                </c:pt>
                <c:pt idx="330">
                  <c:v>493.16359999999997</c:v>
                </c:pt>
                <c:pt idx="331">
                  <c:v>496.5693</c:v>
                </c:pt>
                <c:pt idx="332">
                  <c:v>499.62920000000003</c:v>
                </c:pt>
                <c:pt idx="333">
                  <c:v>502.17419999999998</c:v>
                </c:pt>
                <c:pt idx="334">
                  <c:v>504.178</c:v>
                </c:pt>
                <c:pt idx="335">
                  <c:v>505.88580000000002</c:v>
                </c:pt>
                <c:pt idx="336">
                  <c:v>507.67290000000003</c:v>
                </c:pt>
                <c:pt idx="337">
                  <c:v>509.8965</c:v>
                </c:pt>
                <c:pt idx="338">
                  <c:v>512.80709999999999</c:v>
                </c:pt>
                <c:pt idx="339">
                  <c:v>516.21759999999995</c:v>
                </c:pt>
                <c:pt idx="340">
                  <c:v>519.8587</c:v>
                </c:pt>
                <c:pt idx="341">
                  <c:v>499.35539999999997</c:v>
                </c:pt>
                <c:pt idx="342">
                  <c:v>503.1191</c:v>
                </c:pt>
                <c:pt idx="343">
                  <c:v>506.70209999999997</c:v>
                </c:pt>
                <c:pt idx="344">
                  <c:v>509.72379999999998</c:v>
                </c:pt>
                <c:pt idx="345">
                  <c:v>512.26139999999998</c:v>
                </c:pt>
                <c:pt idx="346">
                  <c:v>514.28880000000004</c:v>
                </c:pt>
                <c:pt idx="347">
                  <c:v>515.95870000000002</c:v>
                </c:pt>
                <c:pt idx="348">
                  <c:v>517.41999999999996</c:v>
                </c:pt>
                <c:pt idx="349">
                  <c:v>519.40710000000001</c:v>
                </c:pt>
                <c:pt idx="350">
                  <c:v>522.04719999999998</c:v>
                </c:pt>
                <c:pt idx="351">
                  <c:v>525.25189999999998</c:v>
                </c:pt>
                <c:pt idx="352">
                  <c:v>528.75</c:v>
                </c:pt>
                <c:pt idx="353">
                  <c:v>503.50920000000002</c:v>
                </c:pt>
                <c:pt idx="354">
                  <c:v>507.42809999999997</c:v>
                </c:pt>
                <c:pt idx="355">
                  <c:v>510.92059999999998</c:v>
                </c:pt>
                <c:pt idx="356">
                  <c:v>513.98580000000004</c:v>
                </c:pt>
                <c:pt idx="357">
                  <c:v>516.56179999999995</c:v>
                </c:pt>
                <c:pt idx="358">
                  <c:v>518.57920000000001</c:v>
                </c:pt>
                <c:pt idx="359">
                  <c:v>520.41219999999998</c:v>
                </c:pt>
                <c:pt idx="360">
                  <c:v>522.08870000000002</c:v>
                </c:pt>
                <c:pt idx="361">
                  <c:v>524.05259999999998</c:v>
                </c:pt>
                <c:pt idx="362">
                  <c:v>526.54949999999997</c:v>
                </c:pt>
                <c:pt idx="363">
                  <c:v>529.7509</c:v>
                </c:pt>
                <c:pt idx="364">
                  <c:v>533.38760000000002</c:v>
                </c:pt>
                <c:pt idx="365">
                  <c:v>506.45280000000002</c:v>
                </c:pt>
                <c:pt idx="366">
                  <c:v>507.49400000000003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'30 year - sap wood'!$F$3:$F$4</c:f>
              <c:strCache>
                <c:ptCount val="1"/>
                <c:pt idx="0">
                  <c:v>nl thin6/13</c:v>
                </c:pt>
              </c:strCache>
            </c:strRef>
          </c:tx>
          <c:marker>
            <c:symbol val="none"/>
          </c:marker>
          <c:cat>
            <c:numRef>
              <c:f>'30 year - sap wood'!$B$5:$B$371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sap wood'!$F$5:$F$371</c:f>
              <c:numCache>
                <c:formatCode>General</c:formatCode>
                <c:ptCount val="367"/>
                <c:pt idx="0">
                  <c:v>2.0000000000000002E-5</c:v>
                </c:pt>
                <c:pt idx="1">
                  <c:v>9.5479999999999992E-3</c:v>
                </c:pt>
                <c:pt idx="2">
                  <c:v>3.4160000000000003E-2</c:v>
                </c:pt>
                <c:pt idx="3">
                  <c:v>5.7341000000000003E-2</c:v>
                </c:pt>
                <c:pt idx="4">
                  <c:v>7.6328999999999994E-2</c:v>
                </c:pt>
                <c:pt idx="5">
                  <c:v>8.8619000000000003E-2</c:v>
                </c:pt>
                <c:pt idx="6">
                  <c:v>9.5508999999999997E-2</c:v>
                </c:pt>
                <c:pt idx="7">
                  <c:v>0.101295</c:v>
                </c:pt>
                <c:pt idx="8">
                  <c:v>0.106459</c:v>
                </c:pt>
                <c:pt idx="9">
                  <c:v>0.11312</c:v>
                </c:pt>
                <c:pt idx="10">
                  <c:v>0.12058000000000001</c:v>
                </c:pt>
                <c:pt idx="11">
                  <c:v>0.12909699999999999</c:v>
                </c:pt>
                <c:pt idx="12">
                  <c:v>0.13938200000000001</c:v>
                </c:pt>
                <c:pt idx="13">
                  <c:v>0.14913699999999999</c:v>
                </c:pt>
                <c:pt idx="14">
                  <c:v>0.16042600000000001</c:v>
                </c:pt>
                <c:pt idx="15">
                  <c:v>0.17211299999999999</c:v>
                </c:pt>
                <c:pt idx="16">
                  <c:v>0.18385099999999999</c:v>
                </c:pt>
                <c:pt idx="17">
                  <c:v>0.19359100000000001</c:v>
                </c:pt>
                <c:pt idx="18">
                  <c:v>0.20133599999999999</c:v>
                </c:pt>
                <c:pt idx="19">
                  <c:v>0.20786099999999999</c:v>
                </c:pt>
                <c:pt idx="20">
                  <c:v>0.215472</c:v>
                </c:pt>
                <c:pt idx="21">
                  <c:v>0.22417000000000001</c:v>
                </c:pt>
                <c:pt idx="22">
                  <c:v>0.23447000000000001</c:v>
                </c:pt>
                <c:pt idx="23">
                  <c:v>0.24663399999999999</c:v>
                </c:pt>
                <c:pt idx="24">
                  <c:v>0.26108500000000001</c:v>
                </c:pt>
                <c:pt idx="25">
                  <c:v>0.27742299999999998</c:v>
                </c:pt>
                <c:pt idx="26">
                  <c:v>0.29538399999999998</c:v>
                </c:pt>
                <c:pt idx="27">
                  <c:v>0.31626700000000002</c:v>
                </c:pt>
                <c:pt idx="28">
                  <c:v>0.33683800000000003</c:v>
                </c:pt>
                <c:pt idx="29">
                  <c:v>0.35518499999999997</c:v>
                </c:pt>
                <c:pt idx="30">
                  <c:v>0.36941200000000002</c:v>
                </c:pt>
                <c:pt idx="31">
                  <c:v>0.382461</c:v>
                </c:pt>
                <c:pt idx="32">
                  <c:v>0.39740199999999998</c:v>
                </c:pt>
                <c:pt idx="33">
                  <c:v>0.41354099999999999</c:v>
                </c:pt>
                <c:pt idx="34">
                  <c:v>0.43267800000000001</c:v>
                </c:pt>
                <c:pt idx="35">
                  <c:v>0.45557599999999998</c:v>
                </c:pt>
                <c:pt idx="36">
                  <c:v>0.483178</c:v>
                </c:pt>
                <c:pt idx="37">
                  <c:v>0.51788000000000001</c:v>
                </c:pt>
                <c:pt idx="38">
                  <c:v>0.56059499999999995</c:v>
                </c:pt>
                <c:pt idx="39">
                  <c:v>0.60568500000000003</c:v>
                </c:pt>
                <c:pt idx="40">
                  <c:v>0.65521200000000002</c:v>
                </c:pt>
                <c:pt idx="41">
                  <c:v>0.70356700000000005</c:v>
                </c:pt>
                <c:pt idx="42">
                  <c:v>0.74876299999999996</c:v>
                </c:pt>
                <c:pt idx="43">
                  <c:v>0.78329199999999999</c:v>
                </c:pt>
                <c:pt idx="44">
                  <c:v>0.82213899999999995</c:v>
                </c:pt>
                <c:pt idx="45">
                  <c:v>0.87206899999999998</c:v>
                </c:pt>
                <c:pt idx="46">
                  <c:v>0.93290300000000004</c:v>
                </c:pt>
                <c:pt idx="47">
                  <c:v>1.0053430000000001</c:v>
                </c:pt>
                <c:pt idx="48">
                  <c:v>1.094708</c:v>
                </c:pt>
                <c:pt idx="49">
                  <c:v>1.203813</c:v>
                </c:pt>
                <c:pt idx="50">
                  <c:v>1.330859</c:v>
                </c:pt>
                <c:pt idx="51">
                  <c:v>1.4815309999999999</c:v>
                </c:pt>
                <c:pt idx="52">
                  <c:v>1.629929</c:v>
                </c:pt>
                <c:pt idx="53">
                  <c:v>1.7792619999999999</c:v>
                </c:pt>
                <c:pt idx="54">
                  <c:v>1.921559</c:v>
                </c:pt>
                <c:pt idx="55">
                  <c:v>2.0333619999999999</c:v>
                </c:pt>
                <c:pt idx="56">
                  <c:v>2.1520030000000001</c:v>
                </c:pt>
                <c:pt idx="57">
                  <c:v>2.3076639999999999</c:v>
                </c:pt>
                <c:pt idx="58">
                  <c:v>2.4954860000000001</c:v>
                </c:pt>
                <c:pt idx="59">
                  <c:v>2.725266</c:v>
                </c:pt>
                <c:pt idx="60">
                  <c:v>2.995241</c:v>
                </c:pt>
                <c:pt idx="61">
                  <c:v>3.3165770000000001</c:v>
                </c:pt>
                <c:pt idx="62">
                  <c:v>3.6809270000000001</c:v>
                </c:pt>
                <c:pt idx="63">
                  <c:v>4.1032960000000003</c:v>
                </c:pt>
                <c:pt idx="64">
                  <c:v>4.5540180000000001</c:v>
                </c:pt>
                <c:pt idx="65">
                  <c:v>5.0134439999999998</c:v>
                </c:pt>
                <c:pt idx="66">
                  <c:v>5.4190699999999996</c:v>
                </c:pt>
                <c:pt idx="67">
                  <c:v>5.7657639999999999</c:v>
                </c:pt>
                <c:pt idx="68">
                  <c:v>6.1252890000000004</c:v>
                </c:pt>
                <c:pt idx="69">
                  <c:v>6.5617729999999996</c:v>
                </c:pt>
                <c:pt idx="70">
                  <c:v>7.0582500000000001</c:v>
                </c:pt>
                <c:pt idx="71">
                  <c:v>7.7259219999999997</c:v>
                </c:pt>
                <c:pt idx="72">
                  <c:v>8.5272109999999994</c:v>
                </c:pt>
                <c:pt idx="73">
                  <c:v>9.4259090000000008</c:v>
                </c:pt>
                <c:pt idx="74">
                  <c:v>10.39367</c:v>
                </c:pt>
                <c:pt idx="75">
                  <c:v>5.5067259999999996</c:v>
                </c:pt>
                <c:pt idx="76">
                  <c:v>6.1840549999999999</c:v>
                </c:pt>
                <c:pt idx="77">
                  <c:v>6.8274980000000003</c:v>
                </c:pt>
                <c:pt idx="78">
                  <c:v>7.4104590000000004</c:v>
                </c:pt>
                <c:pt idx="79">
                  <c:v>7.8814149999999996</c:v>
                </c:pt>
                <c:pt idx="80">
                  <c:v>8.3690479999999994</c:v>
                </c:pt>
                <c:pt idx="81">
                  <c:v>8.9763199999999994</c:v>
                </c:pt>
                <c:pt idx="82">
                  <c:v>9.7753940000000004</c:v>
                </c:pt>
                <c:pt idx="83">
                  <c:v>10.776479999999999</c:v>
                </c:pt>
                <c:pt idx="84">
                  <c:v>11.969139999999999</c:v>
                </c:pt>
                <c:pt idx="85">
                  <c:v>13.349690000000001</c:v>
                </c:pt>
                <c:pt idx="86">
                  <c:v>14.836869999999999</c:v>
                </c:pt>
                <c:pt idx="87">
                  <c:v>16.2684</c:v>
                </c:pt>
                <c:pt idx="88">
                  <c:v>17.607970000000002</c:v>
                </c:pt>
                <c:pt idx="89">
                  <c:v>18.89387</c:v>
                </c:pt>
                <c:pt idx="90">
                  <c:v>19.993590000000001</c:v>
                </c:pt>
                <c:pt idx="91">
                  <c:v>20.918600000000001</c:v>
                </c:pt>
                <c:pt idx="92">
                  <c:v>21.745750000000001</c:v>
                </c:pt>
                <c:pt idx="93">
                  <c:v>22.79879</c:v>
                </c:pt>
                <c:pt idx="94">
                  <c:v>24.131329999999998</c:v>
                </c:pt>
                <c:pt idx="95">
                  <c:v>25.885339999999999</c:v>
                </c:pt>
                <c:pt idx="96">
                  <c:v>27.993829999999999</c:v>
                </c:pt>
                <c:pt idx="97">
                  <c:v>30.364840000000001</c:v>
                </c:pt>
                <c:pt idx="98">
                  <c:v>32.821840000000002</c:v>
                </c:pt>
                <c:pt idx="99">
                  <c:v>35.066479999999999</c:v>
                </c:pt>
                <c:pt idx="100">
                  <c:v>37.173769999999998</c:v>
                </c:pt>
                <c:pt idx="101">
                  <c:v>39.192340000000002</c:v>
                </c:pt>
                <c:pt idx="102">
                  <c:v>40.819020000000002</c:v>
                </c:pt>
                <c:pt idx="103">
                  <c:v>42.14002</c:v>
                </c:pt>
                <c:pt idx="104">
                  <c:v>43.313780000000001</c:v>
                </c:pt>
                <c:pt idx="105">
                  <c:v>44.631839999999997</c:v>
                </c:pt>
                <c:pt idx="106">
                  <c:v>46.243600000000001</c:v>
                </c:pt>
                <c:pt idx="107">
                  <c:v>48.386560000000003</c:v>
                </c:pt>
                <c:pt idx="108">
                  <c:v>51.009830000000001</c:v>
                </c:pt>
                <c:pt idx="109">
                  <c:v>53.973759999999999</c:v>
                </c:pt>
                <c:pt idx="110">
                  <c:v>56.893720000000002</c:v>
                </c:pt>
                <c:pt idx="111">
                  <c:v>59.662709999999997</c:v>
                </c:pt>
                <c:pt idx="112">
                  <c:v>62.167929999999998</c:v>
                </c:pt>
                <c:pt idx="113">
                  <c:v>64.495400000000004</c:v>
                </c:pt>
                <c:pt idx="114">
                  <c:v>66.568619999999996</c:v>
                </c:pt>
                <c:pt idx="115">
                  <c:v>68.236519999999999</c:v>
                </c:pt>
                <c:pt idx="116">
                  <c:v>69.67971</c:v>
                </c:pt>
                <c:pt idx="117">
                  <c:v>71.176670000000001</c:v>
                </c:pt>
                <c:pt idx="118">
                  <c:v>73.118269999999995</c:v>
                </c:pt>
                <c:pt idx="119">
                  <c:v>75.556899999999999</c:v>
                </c:pt>
                <c:pt idx="120">
                  <c:v>78.485939999999999</c:v>
                </c:pt>
                <c:pt idx="121">
                  <c:v>81.57741</c:v>
                </c:pt>
                <c:pt idx="122">
                  <c:v>84.835120000000003</c:v>
                </c:pt>
                <c:pt idx="123">
                  <c:v>88.0779</c:v>
                </c:pt>
                <c:pt idx="124">
                  <c:v>90.677199999999999</c:v>
                </c:pt>
                <c:pt idx="125">
                  <c:v>93.302400000000006</c:v>
                </c:pt>
                <c:pt idx="126">
                  <c:v>95.458439999999996</c:v>
                </c:pt>
                <c:pt idx="127">
                  <c:v>97.215670000000003</c:v>
                </c:pt>
                <c:pt idx="128">
                  <c:v>98.645660000000007</c:v>
                </c:pt>
                <c:pt idx="129">
                  <c:v>100.0758</c:v>
                </c:pt>
                <c:pt idx="130">
                  <c:v>101.937</c:v>
                </c:pt>
                <c:pt idx="131">
                  <c:v>104.35509999999999</c:v>
                </c:pt>
                <c:pt idx="132">
                  <c:v>107.27379999999999</c:v>
                </c:pt>
                <c:pt idx="133">
                  <c:v>110.6157</c:v>
                </c:pt>
                <c:pt idx="134">
                  <c:v>113.5823</c:v>
                </c:pt>
                <c:pt idx="135">
                  <c:v>115.1688</c:v>
                </c:pt>
                <c:pt idx="136">
                  <c:v>116.8711</c:v>
                </c:pt>
                <c:pt idx="137">
                  <c:v>118.7886</c:v>
                </c:pt>
                <c:pt idx="138">
                  <c:v>120.8818</c:v>
                </c:pt>
                <c:pt idx="139">
                  <c:v>122.6223</c:v>
                </c:pt>
                <c:pt idx="140">
                  <c:v>124.0335</c:v>
                </c:pt>
                <c:pt idx="141">
                  <c:v>125.47369999999999</c:v>
                </c:pt>
                <c:pt idx="142">
                  <c:v>127.23439999999999</c:v>
                </c:pt>
                <c:pt idx="143">
                  <c:v>129.6952</c:v>
                </c:pt>
                <c:pt idx="144">
                  <c:v>132.53299999999999</c:v>
                </c:pt>
                <c:pt idx="145">
                  <c:v>135.79929999999999</c:v>
                </c:pt>
                <c:pt idx="146">
                  <c:v>139.25710000000001</c:v>
                </c:pt>
                <c:pt idx="147">
                  <c:v>142.714</c:v>
                </c:pt>
                <c:pt idx="148">
                  <c:v>145.68010000000001</c:v>
                </c:pt>
                <c:pt idx="149">
                  <c:v>148.2611</c:v>
                </c:pt>
                <c:pt idx="150">
                  <c:v>150.65559999999999</c:v>
                </c:pt>
                <c:pt idx="151">
                  <c:v>152.56190000000001</c:v>
                </c:pt>
                <c:pt idx="152">
                  <c:v>154.0737</c:v>
                </c:pt>
                <c:pt idx="153">
                  <c:v>155.52969999999999</c:v>
                </c:pt>
                <c:pt idx="154">
                  <c:v>157.30459999999999</c:v>
                </c:pt>
                <c:pt idx="155">
                  <c:v>159.64320000000001</c:v>
                </c:pt>
                <c:pt idx="156">
                  <c:v>162.4846</c:v>
                </c:pt>
                <c:pt idx="157">
                  <c:v>165.70570000000001</c:v>
                </c:pt>
                <c:pt idx="158">
                  <c:v>169.0333</c:v>
                </c:pt>
                <c:pt idx="159">
                  <c:v>172.4726</c:v>
                </c:pt>
                <c:pt idx="160">
                  <c:v>175.54230000000001</c:v>
                </c:pt>
                <c:pt idx="161">
                  <c:v>178.43989999999999</c:v>
                </c:pt>
                <c:pt idx="162">
                  <c:v>180.76249999999999</c:v>
                </c:pt>
                <c:pt idx="163">
                  <c:v>182.8014</c:v>
                </c:pt>
                <c:pt idx="164">
                  <c:v>128.5908</c:v>
                </c:pt>
                <c:pt idx="165">
                  <c:v>129.9547</c:v>
                </c:pt>
                <c:pt idx="166">
                  <c:v>131.46969999999999</c:v>
                </c:pt>
                <c:pt idx="167">
                  <c:v>133.3597</c:v>
                </c:pt>
                <c:pt idx="168">
                  <c:v>135.86850000000001</c:v>
                </c:pt>
                <c:pt idx="169">
                  <c:v>138.87479999999999</c:v>
                </c:pt>
                <c:pt idx="170">
                  <c:v>141.94290000000001</c:v>
                </c:pt>
                <c:pt idx="171">
                  <c:v>144.92250000000001</c:v>
                </c:pt>
                <c:pt idx="172">
                  <c:v>147.69569999999999</c:v>
                </c:pt>
                <c:pt idx="173">
                  <c:v>150.36410000000001</c:v>
                </c:pt>
                <c:pt idx="174">
                  <c:v>152.8553</c:v>
                </c:pt>
                <c:pt idx="175">
                  <c:v>154.7424</c:v>
                </c:pt>
                <c:pt idx="176">
                  <c:v>156.3424</c:v>
                </c:pt>
                <c:pt idx="177">
                  <c:v>157.75729999999999</c:v>
                </c:pt>
                <c:pt idx="178">
                  <c:v>159.1953</c:v>
                </c:pt>
                <c:pt idx="179">
                  <c:v>161.0172</c:v>
                </c:pt>
                <c:pt idx="180">
                  <c:v>163.47569999999999</c:v>
                </c:pt>
                <c:pt idx="181">
                  <c:v>166.4051</c:v>
                </c:pt>
                <c:pt idx="182">
                  <c:v>169.60329999999999</c:v>
                </c:pt>
                <c:pt idx="183">
                  <c:v>172.73570000000001</c:v>
                </c:pt>
                <c:pt idx="184">
                  <c:v>175.75389999999999</c:v>
                </c:pt>
                <c:pt idx="185">
                  <c:v>178.60249999999999</c:v>
                </c:pt>
                <c:pt idx="186">
                  <c:v>181.18940000000001</c:v>
                </c:pt>
                <c:pt idx="187">
                  <c:v>183.12710000000001</c:v>
                </c:pt>
                <c:pt idx="188">
                  <c:v>184.8263</c:v>
                </c:pt>
                <c:pt idx="189">
                  <c:v>186.31389999999999</c:v>
                </c:pt>
                <c:pt idx="190">
                  <c:v>187.8563</c:v>
                </c:pt>
                <c:pt idx="191">
                  <c:v>189.86869999999999</c:v>
                </c:pt>
                <c:pt idx="192">
                  <c:v>192.22210000000001</c:v>
                </c:pt>
                <c:pt idx="193">
                  <c:v>195.00530000000001</c:v>
                </c:pt>
                <c:pt idx="194">
                  <c:v>198.25280000000001</c:v>
                </c:pt>
                <c:pt idx="195">
                  <c:v>201.6833</c:v>
                </c:pt>
                <c:pt idx="196">
                  <c:v>205.08590000000001</c:v>
                </c:pt>
                <c:pt idx="197">
                  <c:v>207.53890000000001</c:v>
                </c:pt>
                <c:pt idx="198">
                  <c:v>210.1507</c:v>
                </c:pt>
                <c:pt idx="199">
                  <c:v>212.4308</c:v>
                </c:pt>
                <c:pt idx="200">
                  <c:v>214.04920000000001</c:v>
                </c:pt>
                <c:pt idx="201">
                  <c:v>215.46350000000001</c:v>
                </c:pt>
                <c:pt idx="202">
                  <c:v>216.958</c:v>
                </c:pt>
                <c:pt idx="203">
                  <c:v>218.86369999999999</c:v>
                </c:pt>
                <c:pt idx="204">
                  <c:v>221.12100000000001</c:v>
                </c:pt>
                <c:pt idx="205">
                  <c:v>224.27549999999999</c:v>
                </c:pt>
                <c:pt idx="206">
                  <c:v>227.4479</c:v>
                </c:pt>
                <c:pt idx="207">
                  <c:v>230.84469999999999</c:v>
                </c:pt>
                <c:pt idx="208">
                  <c:v>233.7116</c:v>
                </c:pt>
                <c:pt idx="209">
                  <c:v>236.9239</c:v>
                </c:pt>
                <c:pt idx="210">
                  <c:v>239.82830000000001</c:v>
                </c:pt>
                <c:pt idx="211">
                  <c:v>241.78729999999999</c:v>
                </c:pt>
                <c:pt idx="212">
                  <c:v>243.85730000000001</c:v>
                </c:pt>
                <c:pt idx="213">
                  <c:v>245.28290000000001</c:v>
                </c:pt>
                <c:pt idx="214">
                  <c:v>246.76679999999999</c:v>
                </c:pt>
                <c:pt idx="215">
                  <c:v>248.3271</c:v>
                </c:pt>
                <c:pt idx="216">
                  <c:v>250.57480000000001</c:v>
                </c:pt>
                <c:pt idx="217">
                  <c:v>253.4117</c:v>
                </c:pt>
                <c:pt idx="218">
                  <c:v>256.78289999999998</c:v>
                </c:pt>
                <c:pt idx="219">
                  <c:v>260.42430000000002</c:v>
                </c:pt>
                <c:pt idx="220">
                  <c:v>263.76589999999999</c:v>
                </c:pt>
                <c:pt idx="221">
                  <c:v>266.3383</c:v>
                </c:pt>
                <c:pt idx="222">
                  <c:v>268.53890000000001</c:v>
                </c:pt>
                <c:pt idx="223">
                  <c:v>271.05540000000002</c:v>
                </c:pt>
                <c:pt idx="224">
                  <c:v>273.15980000000002</c:v>
                </c:pt>
                <c:pt idx="225">
                  <c:v>274.85840000000002</c:v>
                </c:pt>
                <c:pt idx="226">
                  <c:v>276.57339999999999</c:v>
                </c:pt>
                <c:pt idx="227">
                  <c:v>278.40289999999999</c:v>
                </c:pt>
                <c:pt idx="228">
                  <c:v>280.71460000000002</c:v>
                </c:pt>
                <c:pt idx="229">
                  <c:v>283.6739</c:v>
                </c:pt>
                <c:pt idx="230">
                  <c:v>287.18830000000003</c:v>
                </c:pt>
                <c:pt idx="231">
                  <c:v>291.04360000000003</c:v>
                </c:pt>
                <c:pt idx="232">
                  <c:v>293.31889999999999</c:v>
                </c:pt>
                <c:pt idx="233">
                  <c:v>295.43110000000001</c:v>
                </c:pt>
                <c:pt idx="234">
                  <c:v>298.11079999999998</c:v>
                </c:pt>
                <c:pt idx="235">
                  <c:v>300.97480000000002</c:v>
                </c:pt>
                <c:pt idx="236">
                  <c:v>303.29880000000003</c:v>
                </c:pt>
                <c:pt idx="237">
                  <c:v>305.06349999999998</c:v>
                </c:pt>
                <c:pt idx="238">
                  <c:v>306.6463</c:v>
                </c:pt>
                <c:pt idx="239">
                  <c:v>308.37569999999999</c:v>
                </c:pt>
                <c:pt idx="240">
                  <c:v>310.61380000000003</c:v>
                </c:pt>
                <c:pt idx="241">
                  <c:v>313.5446</c:v>
                </c:pt>
                <c:pt idx="242">
                  <c:v>316.9735</c:v>
                </c:pt>
                <c:pt idx="243">
                  <c:v>320.82670000000002</c:v>
                </c:pt>
                <c:pt idx="244">
                  <c:v>323.59710000000001</c:v>
                </c:pt>
                <c:pt idx="245">
                  <c:v>326.99380000000002</c:v>
                </c:pt>
                <c:pt idx="246">
                  <c:v>329.9932</c:v>
                </c:pt>
                <c:pt idx="247">
                  <c:v>332.55919999999998</c:v>
                </c:pt>
                <c:pt idx="248">
                  <c:v>334.79399999999998</c:v>
                </c:pt>
                <c:pt idx="249">
                  <c:v>336.46719999999999</c:v>
                </c:pt>
                <c:pt idx="250">
                  <c:v>337.98309999999998</c:v>
                </c:pt>
                <c:pt idx="251">
                  <c:v>339.57979999999998</c:v>
                </c:pt>
                <c:pt idx="252">
                  <c:v>341.59719999999999</c:v>
                </c:pt>
                <c:pt idx="253">
                  <c:v>343.97609999999997</c:v>
                </c:pt>
                <c:pt idx="254">
                  <c:v>346.98500000000001</c:v>
                </c:pt>
                <c:pt idx="255">
                  <c:v>350.23750000000001</c:v>
                </c:pt>
                <c:pt idx="256">
                  <c:v>353.21319999999997</c:v>
                </c:pt>
                <c:pt idx="257">
                  <c:v>355.88690000000003</c:v>
                </c:pt>
                <c:pt idx="258">
                  <c:v>357.68020000000001</c:v>
                </c:pt>
                <c:pt idx="259">
                  <c:v>359.60140000000001</c:v>
                </c:pt>
                <c:pt idx="260">
                  <c:v>361.95350000000002</c:v>
                </c:pt>
                <c:pt idx="261">
                  <c:v>363.73129999999998</c:v>
                </c:pt>
                <c:pt idx="262">
                  <c:v>365.29669999999999</c:v>
                </c:pt>
                <c:pt idx="263">
                  <c:v>366.91629999999998</c:v>
                </c:pt>
                <c:pt idx="264">
                  <c:v>368.86360000000002</c:v>
                </c:pt>
                <c:pt idx="265">
                  <c:v>371.35509999999999</c:v>
                </c:pt>
                <c:pt idx="266">
                  <c:v>374.44720000000001</c:v>
                </c:pt>
                <c:pt idx="267">
                  <c:v>377.80119999999999</c:v>
                </c:pt>
                <c:pt idx="268">
                  <c:v>379.44110000000001</c:v>
                </c:pt>
                <c:pt idx="269">
                  <c:v>382.95179999999999</c:v>
                </c:pt>
                <c:pt idx="270">
                  <c:v>385.42520000000002</c:v>
                </c:pt>
                <c:pt idx="271">
                  <c:v>386.99689999999998</c:v>
                </c:pt>
                <c:pt idx="272">
                  <c:v>389.23509999999999</c:v>
                </c:pt>
                <c:pt idx="273">
                  <c:v>391.262</c:v>
                </c:pt>
                <c:pt idx="274">
                  <c:v>392.94209999999998</c:v>
                </c:pt>
                <c:pt idx="275">
                  <c:v>394.54070000000002</c:v>
                </c:pt>
                <c:pt idx="276">
                  <c:v>396.42140000000001</c:v>
                </c:pt>
                <c:pt idx="277">
                  <c:v>398.66730000000001</c:v>
                </c:pt>
                <c:pt idx="278">
                  <c:v>401.4237</c:v>
                </c:pt>
                <c:pt idx="279">
                  <c:v>404.99869999999999</c:v>
                </c:pt>
                <c:pt idx="280">
                  <c:v>402.22059999999999</c:v>
                </c:pt>
                <c:pt idx="281">
                  <c:v>405.28149999999999</c:v>
                </c:pt>
                <c:pt idx="282">
                  <c:v>408.52339999999998</c:v>
                </c:pt>
                <c:pt idx="283">
                  <c:v>411.43759999999997</c:v>
                </c:pt>
                <c:pt idx="284">
                  <c:v>413.91430000000003</c:v>
                </c:pt>
                <c:pt idx="285">
                  <c:v>415.92430000000002</c:v>
                </c:pt>
                <c:pt idx="286">
                  <c:v>417.59379999999999</c:v>
                </c:pt>
                <c:pt idx="287">
                  <c:v>419.11489999999998</c:v>
                </c:pt>
                <c:pt idx="288">
                  <c:v>420.99180000000001</c:v>
                </c:pt>
                <c:pt idx="289">
                  <c:v>423.42759999999998</c:v>
                </c:pt>
                <c:pt idx="290">
                  <c:v>426.34070000000003</c:v>
                </c:pt>
                <c:pt idx="291">
                  <c:v>429.75259999999997</c:v>
                </c:pt>
                <c:pt idx="292">
                  <c:v>421.14449999999999</c:v>
                </c:pt>
                <c:pt idx="293">
                  <c:v>424.85309999999998</c:v>
                </c:pt>
                <c:pt idx="294">
                  <c:v>428.26209999999998</c:v>
                </c:pt>
                <c:pt idx="295">
                  <c:v>431.49029999999999</c:v>
                </c:pt>
                <c:pt idx="296">
                  <c:v>434.03019999999998</c:v>
                </c:pt>
                <c:pt idx="297">
                  <c:v>436.25639999999999</c:v>
                </c:pt>
                <c:pt idx="298">
                  <c:v>438.06</c:v>
                </c:pt>
                <c:pt idx="299">
                  <c:v>439.64940000000001</c:v>
                </c:pt>
                <c:pt idx="300">
                  <c:v>441.5274</c:v>
                </c:pt>
                <c:pt idx="301">
                  <c:v>443.8682</c:v>
                </c:pt>
                <c:pt idx="302">
                  <c:v>447.11680000000001</c:v>
                </c:pt>
                <c:pt idx="303">
                  <c:v>450.44639999999998</c:v>
                </c:pt>
                <c:pt idx="304">
                  <c:v>454.2928</c:v>
                </c:pt>
                <c:pt idx="305">
                  <c:v>441.19260000000003</c:v>
                </c:pt>
                <c:pt idx="306">
                  <c:v>444.96679999999998</c:v>
                </c:pt>
                <c:pt idx="307">
                  <c:v>448.11250000000001</c:v>
                </c:pt>
                <c:pt idx="308">
                  <c:v>451.05810000000002</c:v>
                </c:pt>
                <c:pt idx="309">
                  <c:v>453.44470000000001</c:v>
                </c:pt>
                <c:pt idx="310">
                  <c:v>455.15910000000002</c:v>
                </c:pt>
                <c:pt idx="311">
                  <c:v>456.786</c:v>
                </c:pt>
                <c:pt idx="312">
                  <c:v>458.51049999999998</c:v>
                </c:pt>
                <c:pt idx="313">
                  <c:v>460.60410000000002</c:v>
                </c:pt>
                <c:pt idx="314">
                  <c:v>463.27600000000001</c:v>
                </c:pt>
                <c:pt idx="315">
                  <c:v>466.70979999999997</c:v>
                </c:pt>
                <c:pt idx="316">
                  <c:v>470.47329999999999</c:v>
                </c:pt>
                <c:pt idx="317">
                  <c:v>454.57819999999998</c:v>
                </c:pt>
                <c:pt idx="318">
                  <c:v>456.94499999999999</c:v>
                </c:pt>
                <c:pt idx="319">
                  <c:v>459.6746</c:v>
                </c:pt>
                <c:pt idx="320">
                  <c:v>462.1857</c:v>
                </c:pt>
                <c:pt idx="321">
                  <c:v>464.34039999999999</c:v>
                </c:pt>
                <c:pt idx="322">
                  <c:v>466.06779999999998</c:v>
                </c:pt>
                <c:pt idx="323">
                  <c:v>467.45330000000001</c:v>
                </c:pt>
                <c:pt idx="324">
                  <c:v>468.82749999999999</c:v>
                </c:pt>
                <c:pt idx="325">
                  <c:v>470.70350000000002</c:v>
                </c:pt>
                <c:pt idx="326">
                  <c:v>473.23599999999999</c:v>
                </c:pt>
                <c:pt idx="327">
                  <c:v>476.4744</c:v>
                </c:pt>
                <c:pt idx="328">
                  <c:v>479.99329999999998</c:v>
                </c:pt>
                <c:pt idx="329">
                  <c:v>463.16719999999998</c:v>
                </c:pt>
                <c:pt idx="330">
                  <c:v>466.49770000000001</c:v>
                </c:pt>
                <c:pt idx="331">
                  <c:v>469.90820000000002</c:v>
                </c:pt>
                <c:pt idx="332">
                  <c:v>472.971</c:v>
                </c:pt>
                <c:pt idx="333">
                  <c:v>475.51620000000003</c:v>
                </c:pt>
                <c:pt idx="334">
                  <c:v>477.51889999999997</c:v>
                </c:pt>
                <c:pt idx="335">
                  <c:v>479.22699999999998</c:v>
                </c:pt>
                <c:pt idx="336">
                  <c:v>481.0179</c:v>
                </c:pt>
                <c:pt idx="337">
                  <c:v>483.2491</c:v>
                </c:pt>
                <c:pt idx="338">
                  <c:v>486.17</c:v>
                </c:pt>
                <c:pt idx="339">
                  <c:v>489.58870000000002</c:v>
                </c:pt>
                <c:pt idx="340">
                  <c:v>493.23860000000002</c:v>
                </c:pt>
                <c:pt idx="341">
                  <c:v>479.02109999999999</c:v>
                </c:pt>
                <c:pt idx="342">
                  <c:v>482.79239999999999</c:v>
                </c:pt>
                <c:pt idx="343">
                  <c:v>486.3818</c:v>
                </c:pt>
                <c:pt idx="344">
                  <c:v>489.39940000000001</c:v>
                </c:pt>
                <c:pt idx="345">
                  <c:v>491.9359</c:v>
                </c:pt>
                <c:pt idx="346">
                  <c:v>493.9631</c:v>
                </c:pt>
                <c:pt idx="347">
                  <c:v>495.63220000000001</c:v>
                </c:pt>
                <c:pt idx="348">
                  <c:v>497.09359999999998</c:v>
                </c:pt>
                <c:pt idx="349">
                  <c:v>499.08679999999998</c:v>
                </c:pt>
                <c:pt idx="350">
                  <c:v>501.73419999999999</c:v>
                </c:pt>
                <c:pt idx="351">
                  <c:v>504.94659999999999</c:v>
                </c:pt>
                <c:pt idx="352">
                  <c:v>508.4513</c:v>
                </c:pt>
                <c:pt idx="353">
                  <c:v>491.37650000000002</c:v>
                </c:pt>
                <c:pt idx="354">
                  <c:v>495.30220000000003</c:v>
                </c:pt>
                <c:pt idx="355">
                  <c:v>498.79689999999999</c:v>
                </c:pt>
                <c:pt idx="356">
                  <c:v>501.86579999999998</c:v>
                </c:pt>
                <c:pt idx="357">
                  <c:v>504.44200000000001</c:v>
                </c:pt>
                <c:pt idx="358">
                  <c:v>506.45850000000002</c:v>
                </c:pt>
                <c:pt idx="359">
                  <c:v>508.29230000000001</c:v>
                </c:pt>
                <c:pt idx="360">
                  <c:v>509.97050000000002</c:v>
                </c:pt>
                <c:pt idx="361">
                  <c:v>511.93959999999998</c:v>
                </c:pt>
                <c:pt idx="362">
                  <c:v>514.4434</c:v>
                </c:pt>
                <c:pt idx="363">
                  <c:v>517.65319999999997</c:v>
                </c:pt>
                <c:pt idx="364">
                  <c:v>521.29819999999995</c:v>
                </c:pt>
                <c:pt idx="365">
                  <c:v>499.916</c:v>
                </c:pt>
                <c:pt idx="366">
                  <c:v>500.96030000000002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75072"/>
        <c:axId val="191485440"/>
      </c:lineChart>
      <c:catAx>
        <c:axId val="191475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Stand 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1485440"/>
        <c:crosses val="autoZero"/>
        <c:auto val="1"/>
        <c:lblAlgn val="ctr"/>
        <c:lblOffset val="100"/>
        <c:tickLblSkip val="25"/>
        <c:noMultiLvlLbl val="0"/>
      </c:catAx>
      <c:valAx>
        <c:axId val="191485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Wood (t/ha)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14750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324487868894437"/>
          <c:y val="0.63091983425929632"/>
          <c:w val="0.15576259522437744"/>
          <c:h val="0.2039809744594108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N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NZ" sz="1400"/>
              <a:t>Heartwood Yield for Varying</a:t>
            </a:r>
            <a:r>
              <a:rPr lang="en-NZ" sz="1400" baseline="0"/>
              <a:t> Management Schemes</a:t>
            </a:r>
          </a:p>
          <a:p>
            <a:pPr>
              <a:defRPr/>
            </a:pPr>
            <a:r>
              <a:rPr lang="en-NZ" sz="1400" baseline="0"/>
              <a:t>Northland Pinus Radiata</a:t>
            </a:r>
            <a:endParaRPr lang="en-NZ" sz="14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60789962230331"/>
          <c:y val="0.12488020215747143"/>
          <c:w val="0.84481291210549903"/>
          <c:h val="0.76781113020770886"/>
        </c:manualLayout>
      </c:layout>
      <c:lineChart>
        <c:grouping val="standard"/>
        <c:varyColors val="0"/>
        <c:ser>
          <c:idx val="0"/>
          <c:order val="0"/>
          <c:tx>
            <c:strRef>
              <c:f>'30 year - heart wood'!$C$3:$C$4</c:f>
              <c:strCache>
                <c:ptCount val="1"/>
                <c:pt idx="0">
                  <c:v>nl no mgmt</c:v>
                </c:pt>
              </c:strCache>
            </c:strRef>
          </c:tx>
          <c:marker>
            <c:symbol val="none"/>
          </c:marker>
          <c:cat>
            <c:numRef>
              <c:f>'30 year - heart wood'!$B$5:$B$371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heart wood'!$C$5:$C$371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0.140678</c:v>
                </c:pt>
                <c:pt idx="208">
                  <c:v>0.140678</c:v>
                </c:pt>
                <c:pt idx="209">
                  <c:v>0.140678</c:v>
                </c:pt>
                <c:pt idx="210">
                  <c:v>0.140678</c:v>
                </c:pt>
                <c:pt idx="211">
                  <c:v>0.140678</c:v>
                </c:pt>
                <c:pt idx="212">
                  <c:v>0.140678</c:v>
                </c:pt>
                <c:pt idx="213">
                  <c:v>0.140678</c:v>
                </c:pt>
                <c:pt idx="214">
                  <c:v>0.140678</c:v>
                </c:pt>
                <c:pt idx="215">
                  <c:v>0.140678</c:v>
                </c:pt>
                <c:pt idx="216">
                  <c:v>0.140678</c:v>
                </c:pt>
                <c:pt idx="217">
                  <c:v>0.140678</c:v>
                </c:pt>
                <c:pt idx="218">
                  <c:v>0.140678</c:v>
                </c:pt>
                <c:pt idx="219">
                  <c:v>0.265735</c:v>
                </c:pt>
                <c:pt idx="220">
                  <c:v>0.265735</c:v>
                </c:pt>
                <c:pt idx="221">
                  <c:v>0.265735</c:v>
                </c:pt>
                <c:pt idx="222">
                  <c:v>0.265735</c:v>
                </c:pt>
                <c:pt idx="223">
                  <c:v>0.265735</c:v>
                </c:pt>
                <c:pt idx="224">
                  <c:v>0.265735</c:v>
                </c:pt>
                <c:pt idx="225">
                  <c:v>0.265735</c:v>
                </c:pt>
                <c:pt idx="226">
                  <c:v>0.265735</c:v>
                </c:pt>
                <c:pt idx="227">
                  <c:v>0.265735</c:v>
                </c:pt>
                <c:pt idx="228">
                  <c:v>0.265735</c:v>
                </c:pt>
                <c:pt idx="229">
                  <c:v>0.265735</c:v>
                </c:pt>
                <c:pt idx="230">
                  <c:v>0.265735</c:v>
                </c:pt>
                <c:pt idx="231">
                  <c:v>0.265735</c:v>
                </c:pt>
                <c:pt idx="232">
                  <c:v>0.49833499999999997</c:v>
                </c:pt>
                <c:pt idx="233">
                  <c:v>0.49833499999999997</c:v>
                </c:pt>
                <c:pt idx="234">
                  <c:v>0.49833499999999997</c:v>
                </c:pt>
                <c:pt idx="235">
                  <c:v>0.49833499999999997</c:v>
                </c:pt>
                <c:pt idx="236">
                  <c:v>0.49833499999999997</c:v>
                </c:pt>
                <c:pt idx="237">
                  <c:v>0.49833499999999997</c:v>
                </c:pt>
                <c:pt idx="238">
                  <c:v>0.49833499999999997</c:v>
                </c:pt>
                <c:pt idx="239">
                  <c:v>0.49833499999999997</c:v>
                </c:pt>
                <c:pt idx="240">
                  <c:v>0.49833499999999997</c:v>
                </c:pt>
                <c:pt idx="241">
                  <c:v>0.49833499999999997</c:v>
                </c:pt>
                <c:pt idx="242">
                  <c:v>0.49833499999999997</c:v>
                </c:pt>
                <c:pt idx="243">
                  <c:v>0.49833499999999997</c:v>
                </c:pt>
                <c:pt idx="244">
                  <c:v>1.160126</c:v>
                </c:pt>
                <c:pt idx="245">
                  <c:v>1.160126</c:v>
                </c:pt>
                <c:pt idx="246">
                  <c:v>1.160126</c:v>
                </c:pt>
                <c:pt idx="247">
                  <c:v>1.160126</c:v>
                </c:pt>
                <c:pt idx="248">
                  <c:v>1.160126</c:v>
                </c:pt>
                <c:pt idx="249">
                  <c:v>1.160126</c:v>
                </c:pt>
                <c:pt idx="250">
                  <c:v>1.160126</c:v>
                </c:pt>
                <c:pt idx="251">
                  <c:v>1.160126</c:v>
                </c:pt>
                <c:pt idx="252">
                  <c:v>1.160126</c:v>
                </c:pt>
                <c:pt idx="253">
                  <c:v>1.160126</c:v>
                </c:pt>
                <c:pt idx="254">
                  <c:v>1.160126</c:v>
                </c:pt>
                <c:pt idx="255">
                  <c:v>1.160126</c:v>
                </c:pt>
                <c:pt idx="256">
                  <c:v>3.245034</c:v>
                </c:pt>
                <c:pt idx="257">
                  <c:v>3.245034</c:v>
                </c:pt>
                <c:pt idx="258">
                  <c:v>3.245034</c:v>
                </c:pt>
                <c:pt idx="259">
                  <c:v>3.245034</c:v>
                </c:pt>
                <c:pt idx="260">
                  <c:v>3.245034</c:v>
                </c:pt>
                <c:pt idx="261">
                  <c:v>3.245034</c:v>
                </c:pt>
                <c:pt idx="262">
                  <c:v>3.245034</c:v>
                </c:pt>
                <c:pt idx="263">
                  <c:v>3.245034</c:v>
                </c:pt>
                <c:pt idx="264">
                  <c:v>3.245034</c:v>
                </c:pt>
                <c:pt idx="265">
                  <c:v>3.245034</c:v>
                </c:pt>
                <c:pt idx="266">
                  <c:v>3.245034</c:v>
                </c:pt>
                <c:pt idx="267">
                  <c:v>3.245034</c:v>
                </c:pt>
                <c:pt idx="268">
                  <c:v>9.387848</c:v>
                </c:pt>
                <c:pt idx="269">
                  <c:v>9.387848</c:v>
                </c:pt>
                <c:pt idx="270">
                  <c:v>9.387848</c:v>
                </c:pt>
                <c:pt idx="271">
                  <c:v>9.387848</c:v>
                </c:pt>
                <c:pt idx="272">
                  <c:v>9.387848</c:v>
                </c:pt>
                <c:pt idx="273">
                  <c:v>9.387848</c:v>
                </c:pt>
                <c:pt idx="274">
                  <c:v>9.387848</c:v>
                </c:pt>
                <c:pt idx="275">
                  <c:v>9.387848</c:v>
                </c:pt>
                <c:pt idx="276">
                  <c:v>9.387848</c:v>
                </c:pt>
                <c:pt idx="277">
                  <c:v>9.387848</c:v>
                </c:pt>
                <c:pt idx="278">
                  <c:v>9.387848</c:v>
                </c:pt>
                <c:pt idx="279">
                  <c:v>9.387848</c:v>
                </c:pt>
                <c:pt idx="280">
                  <c:v>23.611460000000001</c:v>
                </c:pt>
                <c:pt idx="281">
                  <c:v>23.611460000000001</c:v>
                </c:pt>
                <c:pt idx="282">
                  <c:v>23.611460000000001</c:v>
                </c:pt>
                <c:pt idx="283">
                  <c:v>23.611460000000001</c:v>
                </c:pt>
                <c:pt idx="284">
                  <c:v>23.611460000000001</c:v>
                </c:pt>
                <c:pt idx="285">
                  <c:v>23.611460000000001</c:v>
                </c:pt>
                <c:pt idx="286">
                  <c:v>23.611460000000001</c:v>
                </c:pt>
                <c:pt idx="287">
                  <c:v>23.611460000000001</c:v>
                </c:pt>
                <c:pt idx="288">
                  <c:v>23.611460000000001</c:v>
                </c:pt>
                <c:pt idx="289">
                  <c:v>23.611460000000001</c:v>
                </c:pt>
                <c:pt idx="290">
                  <c:v>23.611460000000001</c:v>
                </c:pt>
                <c:pt idx="291">
                  <c:v>23.611460000000001</c:v>
                </c:pt>
                <c:pt idx="292">
                  <c:v>44.2926</c:v>
                </c:pt>
                <c:pt idx="293">
                  <c:v>44.2926</c:v>
                </c:pt>
                <c:pt idx="294">
                  <c:v>44.2926</c:v>
                </c:pt>
                <c:pt idx="295">
                  <c:v>44.2926</c:v>
                </c:pt>
                <c:pt idx="296">
                  <c:v>44.2926</c:v>
                </c:pt>
                <c:pt idx="297">
                  <c:v>44.2926</c:v>
                </c:pt>
                <c:pt idx="298">
                  <c:v>44.2926</c:v>
                </c:pt>
                <c:pt idx="299">
                  <c:v>44.2926</c:v>
                </c:pt>
                <c:pt idx="300">
                  <c:v>44.2926</c:v>
                </c:pt>
                <c:pt idx="301">
                  <c:v>44.2926</c:v>
                </c:pt>
                <c:pt idx="302">
                  <c:v>44.2926</c:v>
                </c:pt>
                <c:pt idx="303">
                  <c:v>44.2926</c:v>
                </c:pt>
                <c:pt idx="304">
                  <c:v>44.2926</c:v>
                </c:pt>
                <c:pt idx="305">
                  <c:v>68.301910000000007</c:v>
                </c:pt>
                <c:pt idx="306">
                  <c:v>68.301910000000007</c:v>
                </c:pt>
                <c:pt idx="307">
                  <c:v>68.301910000000007</c:v>
                </c:pt>
                <c:pt idx="308">
                  <c:v>68.301910000000007</c:v>
                </c:pt>
                <c:pt idx="309">
                  <c:v>68.301910000000007</c:v>
                </c:pt>
                <c:pt idx="310">
                  <c:v>68.301910000000007</c:v>
                </c:pt>
                <c:pt idx="311">
                  <c:v>68.301910000000007</c:v>
                </c:pt>
                <c:pt idx="312">
                  <c:v>68.301910000000007</c:v>
                </c:pt>
                <c:pt idx="313">
                  <c:v>68.301910000000007</c:v>
                </c:pt>
                <c:pt idx="314">
                  <c:v>68.301910000000007</c:v>
                </c:pt>
                <c:pt idx="315">
                  <c:v>68.301910000000007</c:v>
                </c:pt>
                <c:pt idx="316">
                  <c:v>68.301910000000007</c:v>
                </c:pt>
                <c:pt idx="317">
                  <c:v>94.305890000000005</c:v>
                </c:pt>
                <c:pt idx="318">
                  <c:v>94.305890000000005</c:v>
                </c:pt>
                <c:pt idx="319">
                  <c:v>94.305890000000005</c:v>
                </c:pt>
                <c:pt idx="320">
                  <c:v>94.305890000000005</c:v>
                </c:pt>
                <c:pt idx="321">
                  <c:v>94.305890000000005</c:v>
                </c:pt>
                <c:pt idx="322">
                  <c:v>94.305890000000005</c:v>
                </c:pt>
                <c:pt idx="323">
                  <c:v>94.305890000000005</c:v>
                </c:pt>
                <c:pt idx="324">
                  <c:v>94.305890000000005</c:v>
                </c:pt>
                <c:pt idx="325">
                  <c:v>94.305890000000005</c:v>
                </c:pt>
                <c:pt idx="326">
                  <c:v>94.305890000000005</c:v>
                </c:pt>
                <c:pt idx="327">
                  <c:v>94.305890000000005</c:v>
                </c:pt>
                <c:pt idx="328">
                  <c:v>94.305890000000005</c:v>
                </c:pt>
                <c:pt idx="329">
                  <c:v>120.7122</c:v>
                </c:pt>
                <c:pt idx="330">
                  <c:v>120.7122</c:v>
                </c:pt>
                <c:pt idx="331">
                  <c:v>120.7122</c:v>
                </c:pt>
                <c:pt idx="332">
                  <c:v>120.7122</c:v>
                </c:pt>
                <c:pt idx="333">
                  <c:v>120.7122</c:v>
                </c:pt>
                <c:pt idx="334">
                  <c:v>120.7122</c:v>
                </c:pt>
                <c:pt idx="335">
                  <c:v>120.7122</c:v>
                </c:pt>
                <c:pt idx="336">
                  <c:v>120.7122</c:v>
                </c:pt>
                <c:pt idx="337">
                  <c:v>120.7122</c:v>
                </c:pt>
                <c:pt idx="338">
                  <c:v>120.7122</c:v>
                </c:pt>
                <c:pt idx="339">
                  <c:v>120.7122</c:v>
                </c:pt>
                <c:pt idx="340">
                  <c:v>120.7122</c:v>
                </c:pt>
                <c:pt idx="341">
                  <c:v>144.74539999999999</c:v>
                </c:pt>
                <c:pt idx="342">
                  <c:v>144.74539999999999</c:v>
                </c:pt>
                <c:pt idx="343">
                  <c:v>144.74539999999999</c:v>
                </c:pt>
                <c:pt idx="344">
                  <c:v>144.74539999999999</c:v>
                </c:pt>
                <c:pt idx="345">
                  <c:v>144.74539999999999</c:v>
                </c:pt>
                <c:pt idx="346">
                  <c:v>144.74539999999999</c:v>
                </c:pt>
                <c:pt idx="347">
                  <c:v>144.74539999999999</c:v>
                </c:pt>
                <c:pt idx="348">
                  <c:v>144.74539999999999</c:v>
                </c:pt>
                <c:pt idx="349">
                  <c:v>144.74539999999999</c:v>
                </c:pt>
                <c:pt idx="350">
                  <c:v>144.74539999999999</c:v>
                </c:pt>
                <c:pt idx="351">
                  <c:v>144.74539999999999</c:v>
                </c:pt>
                <c:pt idx="352">
                  <c:v>144.74539999999999</c:v>
                </c:pt>
                <c:pt idx="353">
                  <c:v>172.55609999999999</c:v>
                </c:pt>
                <c:pt idx="354">
                  <c:v>172.55609999999999</c:v>
                </c:pt>
                <c:pt idx="355">
                  <c:v>172.55609999999999</c:v>
                </c:pt>
                <c:pt idx="356">
                  <c:v>172.55609999999999</c:v>
                </c:pt>
                <c:pt idx="357">
                  <c:v>172.55609999999999</c:v>
                </c:pt>
                <c:pt idx="358">
                  <c:v>172.55609999999999</c:v>
                </c:pt>
                <c:pt idx="359">
                  <c:v>172.55609999999999</c:v>
                </c:pt>
                <c:pt idx="360">
                  <c:v>172.55609999999999</c:v>
                </c:pt>
                <c:pt idx="361">
                  <c:v>172.55609999999999</c:v>
                </c:pt>
                <c:pt idx="362">
                  <c:v>172.55609999999999</c:v>
                </c:pt>
                <c:pt idx="363">
                  <c:v>172.55609999999999</c:v>
                </c:pt>
                <c:pt idx="364">
                  <c:v>172.55609999999999</c:v>
                </c:pt>
                <c:pt idx="365">
                  <c:v>200.93170000000001</c:v>
                </c:pt>
                <c:pt idx="366">
                  <c:v>200.93170000000001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'30 year - heart wood'!$D$3:$D$4</c:f>
              <c:strCache>
                <c:ptCount val="1"/>
                <c:pt idx="0">
                  <c:v>nl mgmt</c:v>
                </c:pt>
              </c:strCache>
            </c:strRef>
          </c:tx>
          <c:marker>
            <c:symbol val="none"/>
          </c:marker>
          <c:cat>
            <c:numRef>
              <c:f>'30 year - heart wood'!$B$5:$B$371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heart wood'!$D$5:$D$371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4.5756999999999999E-2</c:v>
                </c:pt>
                <c:pt idx="208">
                  <c:v>4.5756999999999999E-2</c:v>
                </c:pt>
                <c:pt idx="209">
                  <c:v>4.5756999999999999E-2</c:v>
                </c:pt>
                <c:pt idx="210">
                  <c:v>4.5756999999999999E-2</c:v>
                </c:pt>
                <c:pt idx="211">
                  <c:v>4.5756999999999999E-2</c:v>
                </c:pt>
                <c:pt idx="212">
                  <c:v>4.5756999999999999E-2</c:v>
                </c:pt>
                <c:pt idx="213">
                  <c:v>4.5756999999999999E-2</c:v>
                </c:pt>
                <c:pt idx="214">
                  <c:v>4.5756999999999999E-2</c:v>
                </c:pt>
                <c:pt idx="215">
                  <c:v>4.5756999999999999E-2</c:v>
                </c:pt>
                <c:pt idx="216">
                  <c:v>4.5756999999999999E-2</c:v>
                </c:pt>
                <c:pt idx="217">
                  <c:v>4.5756999999999999E-2</c:v>
                </c:pt>
                <c:pt idx="218">
                  <c:v>4.5756999999999999E-2</c:v>
                </c:pt>
                <c:pt idx="219">
                  <c:v>8.5699999999999998E-2</c:v>
                </c:pt>
                <c:pt idx="220">
                  <c:v>8.5699999999999998E-2</c:v>
                </c:pt>
                <c:pt idx="221">
                  <c:v>8.5699999999999998E-2</c:v>
                </c:pt>
                <c:pt idx="222">
                  <c:v>8.5699999999999998E-2</c:v>
                </c:pt>
                <c:pt idx="223">
                  <c:v>8.5699999999999998E-2</c:v>
                </c:pt>
                <c:pt idx="224">
                  <c:v>8.5699999999999998E-2</c:v>
                </c:pt>
                <c:pt idx="225">
                  <c:v>8.5699999999999998E-2</c:v>
                </c:pt>
                <c:pt idx="226">
                  <c:v>8.5699999999999998E-2</c:v>
                </c:pt>
                <c:pt idx="227">
                  <c:v>8.5699999999999998E-2</c:v>
                </c:pt>
                <c:pt idx="228">
                  <c:v>8.5699999999999998E-2</c:v>
                </c:pt>
                <c:pt idx="229">
                  <c:v>8.5699999999999998E-2</c:v>
                </c:pt>
                <c:pt idx="230">
                  <c:v>8.5699999999999998E-2</c:v>
                </c:pt>
                <c:pt idx="231">
                  <c:v>8.5699999999999998E-2</c:v>
                </c:pt>
                <c:pt idx="232">
                  <c:v>0.15875500000000001</c:v>
                </c:pt>
                <c:pt idx="233">
                  <c:v>0.15875500000000001</c:v>
                </c:pt>
                <c:pt idx="234">
                  <c:v>0.15875500000000001</c:v>
                </c:pt>
                <c:pt idx="235">
                  <c:v>0.15875500000000001</c:v>
                </c:pt>
                <c:pt idx="236">
                  <c:v>0.15875500000000001</c:v>
                </c:pt>
                <c:pt idx="237">
                  <c:v>0.15875500000000001</c:v>
                </c:pt>
                <c:pt idx="238">
                  <c:v>0.15875500000000001</c:v>
                </c:pt>
                <c:pt idx="239">
                  <c:v>0.15875500000000001</c:v>
                </c:pt>
                <c:pt idx="240">
                  <c:v>0.15875500000000001</c:v>
                </c:pt>
                <c:pt idx="241">
                  <c:v>0.15875500000000001</c:v>
                </c:pt>
                <c:pt idx="242">
                  <c:v>0.15875500000000001</c:v>
                </c:pt>
                <c:pt idx="243">
                  <c:v>0.15875500000000001</c:v>
                </c:pt>
                <c:pt idx="244">
                  <c:v>0.36185499999999998</c:v>
                </c:pt>
                <c:pt idx="245">
                  <c:v>0.36185499999999998</c:v>
                </c:pt>
                <c:pt idx="246">
                  <c:v>0.36185499999999998</c:v>
                </c:pt>
                <c:pt idx="247">
                  <c:v>0.36185499999999998</c:v>
                </c:pt>
                <c:pt idx="248">
                  <c:v>0.36185499999999998</c:v>
                </c:pt>
                <c:pt idx="249">
                  <c:v>0.36185499999999998</c:v>
                </c:pt>
                <c:pt idx="250">
                  <c:v>0.36185499999999998</c:v>
                </c:pt>
                <c:pt idx="251">
                  <c:v>0.36185499999999998</c:v>
                </c:pt>
                <c:pt idx="252">
                  <c:v>0.36185499999999998</c:v>
                </c:pt>
                <c:pt idx="253">
                  <c:v>0.36185499999999998</c:v>
                </c:pt>
                <c:pt idx="254">
                  <c:v>0.36185499999999998</c:v>
                </c:pt>
                <c:pt idx="255">
                  <c:v>0.36185499999999998</c:v>
                </c:pt>
                <c:pt idx="256">
                  <c:v>1.0019530000000001</c:v>
                </c:pt>
                <c:pt idx="257">
                  <c:v>1.0019530000000001</c:v>
                </c:pt>
                <c:pt idx="258">
                  <c:v>1.0019530000000001</c:v>
                </c:pt>
                <c:pt idx="259">
                  <c:v>1.0019530000000001</c:v>
                </c:pt>
                <c:pt idx="260">
                  <c:v>1.0019530000000001</c:v>
                </c:pt>
                <c:pt idx="261">
                  <c:v>1.0019530000000001</c:v>
                </c:pt>
                <c:pt idx="262">
                  <c:v>1.0019530000000001</c:v>
                </c:pt>
                <c:pt idx="263">
                  <c:v>1.0019530000000001</c:v>
                </c:pt>
                <c:pt idx="264">
                  <c:v>1.0019530000000001</c:v>
                </c:pt>
                <c:pt idx="265">
                  <c:v>1.0019530000000001</c:v>
                </c:pt>
                <c:pt idx="266">
                  <c:v>1.0019530000000001</c:v>
                </c:pt>
                <c:pt idx="267">
                  <c:v>1.0019530000000001</c:v>
                </c:pt>
                <c:pt idx="268">
                  <c:v>2.9096380000000002</c:v>
                </c:pt>
                <c:pt idx="269">
                  <c:v>2.9096380000000002</c:v>
                </c:pt>
                <c:pt idx="270">
                  <c:v>2.9096380000000002</c:v>
                </c:pt>
                <c:pt idx="271">
                  <c:v>2.9096380000000002</c:v>
                </c:pt>
                <c:pt idx="272">
                  <c:v>2.9096380000000002</c:v>
                </c:pt>
                <c:pt idx="273">
                  <c:v>2.9096380000000002</c:v>
                </c:pt>
                <c:pt idx="274">
                  <c:v>2.9096380000000002</c:v>
                </c:pt>
                <c:pt idx="275">
                  <c:v>2.9096380000000002</c:v>
                </c:pt>
                <c:pt idx="276">
                  <c:v>2.9096380000000002</c:v>
                </c:pt>
                <c:pt idx="277">
                  <c:v>2.9096380000000002</c:v>
                </c:pt>
                <c:pt idx="278">
                  <c:v>2.9096380000000002</c:v>
                </c:pt>
                <c:pt idx="279">
                  <c:v>2.9096380000000002</c:v>
                </c:pt>
                <c:pt idx="280">
                  <c:v>7.4502709999999999</c:v>
                </c:pt>
                <c:pt idx="281">
                  <c:v>7.4502709999999999</c:v>
                </c:pt>
                <c:pt idx="282">
                  <c:v>7.4502709999999999</c:v>
                </c:pt>
                <c:pt idx="283">
                  <c:v>7.4502709999999999</c:v>
                </c:pt>
                <c:pt idx="284">
                  <c:v>7.4502709999999999</c:v>
                </c:pt>
                <c:pt idx="285">
                  <c:v>7.4502709999999999</c:v>
                </c:pt>
                <c:pt idx="286">
                  <c:v>7.4502709999999999</c:v>
                </c:pt>
                <c:pt idx="287">
                  <c:v>7.4502709999999999</c:v>
                </c:pt>
                <c:pt idx="288">
                  <c:v>7.4502709999999999</c:v>
                </c:pt>
                <c:pt idx="289">
                  <c:v>7.4502709999999999</c:v>
                </c:pt>
                <c:pt idx="290">
                  <c:v>7.4502709999999999</c:v>
                </c:pt>
                <c:pt idx="291">
                  <c:v>7.4502709999999999</c:v>
                </c:pt>
                <c:pt idx="292">
                  <c:v>16.937159999999999</c:v>
                </c:pt>
                <c:pt idx="293">
                  <c:v>16.937159999999999</c:v>
                </c:pt>
                <c:pt idx="294">
                  <c:v>16.937159999999999</c:v>
                </c:pt>
                <c:pt idx="295">
                  <c:v>16.937159999999999</c:v>
                </c:pt>
                <c:pt idx="296">
                  <c:v>16.937159999999999</c:v>
                </c:pt>
                <c:pt idx="297">
                  <c:v>16.937159999999999</c:v>
                </c:pt>
                <c:pt idx="298">
                  <c:v>16.937159999999999</c:v>
                </c:pt>
                <c:pt idx="299">
                  <c:v>16.937159999999999</c:v>
                </c:pt>
                <c:pt idx="300">
                  <c:v>16.937159999999999</c:v>
                </c:pt>
                <c:pt idx="301">
                  <c:v>16.937159999999999</c:v>
                </c:pt>
                <c:pt idx="302">
                  <c:v>16.937159999999999</c:v>
                </c:pt>
                <c:pt idx="303">
                  <c:v>16.937159999999999</c:v>
                </c:pt>
                <c:pt idx="304">
                  <c:v>16.937159999999999</c:v>
                </c:pt>
                <c:pt idx="305">
                  <c:v>32.739409999999999</c:v>
                </c:pt>
                <c:pt idx="306">
                  <c:v>32.739409999999999</c:v>
                </c:pt>
                <c:pt idx="307">
                  <c:v>32.739409999999999</c:v>
                </c:pt>
                <c:pt idx="308">
                  <c:v>32.739409999999999</c:v>
                </c:pt>
                <c:pt idx="309">
                  <c:v>32.739409999999999</c:v>
                </c:pt>
                <c:pt idx="310">
                  <c:v>32.739409999999999</c:v>
                </c:pt>
                <c:pt idx="311">
                  <c:v>32.739409999999999</c:v>
                </c:pt>
                <c:pt idx="312">
                  <c:v>32.739409999999999</c:v>
                </c:pt>
                <c:pt idx="313">
                  <c:v>32.739409999999999</c:v>
                </c:pt>
                <c:pt idx="314">
                  <c:v>32.739409999999999</c:v>
                </c:pt>
                <c:pt idx="315">
                  <c:v>32.739409999999999</c:v>
                </c:pt>
                <c:pt idx="316">
                  <c:v>32.739409999999999</c:v>
                </c:pt>
                <c:pt idx="317">
                  <c:v>52.125030000000002</c:v>
                </c:pt>
                <c:pt idx="318">
                  <c:v>52.125030000000002</c:v>
                </c:pt>
                <c:pt idx="319">
                  <c:v>52.125030000000002</c:v>
                </c:pt>
                <c:pt idx="320">
                  <c:v>52.125030000000002</c:v>
                </c:pt>
                <c:pt idx="321">
                  <c:v>52.125030000000002</c:v>
                </c:pt>
                <c:pt idx="322">
                  <c:v>52.125030000000002</c:v>
                </c:pt>
                <c:pt idx="323">
                  <c:v>52.125030000000002</c:v>
                </c:pt>
                <c:pt idx="324">
                  <c:v>52.125030000000002</c:v>
                </c:pt>
                <c:pt idx="325">
                  <c:v>52.125030000000002</c:v>
                </c:pt>
                <c:pt idx="326">
                  <c:v>52.125030000000002</c:v>
                </c:pt>
                <c:pt idx="327">
                  <c:v>52.125030000000002</c:v>
                </c:pt>
                <c:pt idx="328">
                  <c:v>52.125030000000002</c:v>
                </c:pt>
                <c:pt idx="329">
                  <c:v>71.83175</c:v>
                </c:pt>
                <c:pt idx="330">
                  <c:v>71.83175</c:v>
                </c:pt>
                <c:pt idx="331">
                  <c:v>71.83175</c:v>
                </c:pt>
                <c:pt idx="332">
                  <c:v>71.83175</c:v>
                </c:pt>
                <c:pt idx="333">
                  <c:v>71.83175</c:v>
                </c:pt>
                <c:pt idx="334">
                  <c:v>71.83175</c:v>
                </c:pt>
                <c:pt idx="335">
                  <c:v>71.83175</c:v>
                </c:pt>
                <c:pt idx="336">
                  <c:v>71.83175</c:v>
                </c:pt>
                <c:pt idx="337">
                  <c:v>71.83175</c:v>
                </c:pt>
                <c:pt idx="338">
                  <c:v>71.83175</c:v>
                </c:pt>
                <c:pt idx="339">
                  <c:v>71.83175</c:v>
                </c:pt>
                <c:pt idx="340">
                  <c:v>71.83175</c:v>
                </c:pt>
                <c:pt idx="341">
                  <c:v>95.333320000000001</c:v>
                </c:pt>
                <c:pt idx="342">
                  <c:v>95.333320000000001</c:v>
                </c:pt>
                <c:pt idx="343">
                  <c:v>95.333320000000001</c:v>
                </c:pt>
                <c:pt idx="344">
                  <c:v>95.333320000000001</c:v>
                </c:pt>
                <c:pt idx="345">
                  <c:v>95.333320000000001</c:v>
                </c:pt>
                <c:pt idx="346">
                  <c:v>95.333320000000001</c:v>
                </c:pt>
                <c:pt idx="347">
                  <c:v>95.333320000000001</c:v>
                </c:pt>
                <c:pt idx="348">
                  <c:v>95.333320000000001</c:v>
                </c:pt>
                <c:pt idx="349">
                  <c:v>95.333320000000001</c:v>
                </c:pt>
                <c:pt idx="350">
                  <c:v>95.333320000000001</c:v>
                </c:pt>
                <c:pt idx="351">
                  <c:v>95.333320000000001</c:v>
                </c:pt>
                <c:pt idx="352">
                  <c:v>95.333320000000001</c:v>
                </c:pt>
                <c:pt idx="353">
                  <c:v>122.3687</c:v>
                </c:pt>
                <c:pt idx="354">
                  <c:v>122.3687</c:v>
                </c:pt>
                <c:pt idx="355">
                  <c:v>122.3687</c:v>
                </c:pt>
                <c:pt idx="356">
                  <c:v>122.3687</c:v>
                </c:pt>
                <c:pt idx="357">
                  <c:v>122.3687</c:v>
                </c:pt>
                <c:pt idx="358">
                  <c:v>122.3687</c:v>
                </c:pt>
                <c:pt idx="359">
                  <c:v>122.3687</c:v>
                </c:pt>
                <c:pt idx="360">
                  <c:v>122.3687</c:v>
                </c:pt>
                <c:pt idx="361">
                  <c:v>122.3687</c:v>
                </c:pt>
                <c:pt idx="362">
                  <c:v>122.3687</c:v>
                </c:pt>
                <c:pt idx="363">
                  <c:v>122.3687</c:v>
                </c:pt>
                <c:pt idx="364">
                  <c:v>122.3687</c:v>
                </c:pt>
                <c:pt idx="365">
                  <c:v>150.56950000000001</c:v>
                </c:pt>
                <c:pt idx="366">
                  <c:v>150.56950000000001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'30 year - heart wood'!$E$3:$E$4</c:f>
              <c:strCache>
                <c:ptCount val="1"/>
                <c:pt idx="0">
                  <c:v>nl thin</c:v>
                </c:pt>
              </c:strCache>
            </c:strRef>
          </c:tx>
          <c:marker>
            <c:symbol val="none"/>
          </c:marker>
          <c:cat>
            <c:numRef>
              <c:f>'30 year - heart wood'!$B$5:$B$371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heart wood'!$E$5:$E$371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4.6453000000000001E-2</c:v>
                </c:pt>
                <c:pt idx="208">
                  <c:v>4.6453000000000001E-2</c:v>
                </c:pt>
                <c:pt idx="209">
                  <c:v>4.6453000000000001E-2</c:v>
                </c:pt>
                <c:pt idx="210">
                  <c:v>4.6453000000000001E-2</c:v>
                </c:pt>
                <c:pt idx="211">
                  <c:v>4.6453000000000001E-2</c:v>
                </c:pt>
                <c:pt idx="212">
                  <c:v>4.6453000000000001E-2</c:v>
                </c:pt>
                <c:pt idx="213">
                  <c:v>4.6453000000000001E-2</c:v>
                </c:pt>
                <c:pt idx="214">
                  <c:v>4.6453000000000001E-2</c:v>
                </c:pt>
                <c:pt idx="215">
                  <c:v>4.6453000000000001E-2</c:v>
                </c:pt>
                <c:pt idx="216">
                  <c:v>4.6453000000000001E-2</c:v>
                </c:pt>
                <c:pt idx="217">
                  <c:v>4.6453000000000001E-2</c:v>
                </c:pt>
                <c:pt idx="218">
                  <c:v>4.6453000000000001E-2</c:v>
                </c:pt>
                <c:pt idx="219">
                  <c:v>8.7758000000000003E-2</c:v>
                </c:pt>
                <c:pt idx="220">
                  <c:v>8.7758000000000003E-2</c:v>
                </c:pt>
                <c:pt idx="221">
                  <c:v>8.7758000000000003E-2</c:v>
                </c:pt>
                <c:pt idx="222">
                  <c:v>8.7758000000000003E-2</c:v>
                </c:pt>
                <c:pt idx="223">
                  <c:v>8.7758000000000003E-2</c:v>
                </c:pt>
                <c:pt idx="224">
                  <c:v>8.7758000000000003E-2</c:v>
                </c:pt>
                <c:pt idx="225">
                  <c:v>8.7758000000000003E-2</c:v>
                </c:pt>
                <c:pt idx="226">
                  <c:v>8.7758000000000003E-2</c:v>
                </c:pt>
                <c:pt idx="227">
                  <c:v>8.7758000000000003E-2</c:v>
                </c:pt>
                <c:pt idx="228">
                  <c:v>8.7758000000000003E-2</c:v>
                </c:pt>
                <c:pt idx="229">
                  <c:v>8.7758000000000003E-2</c:v>
                </c:pt>
                <c:pt idx="230">
                  <c:v>8.7758000000000003E-2</c:v>
                </c:pt>
                <c:pt idx="231">
                  <c:v>8.7758000000000003E-2</c:v>
                </c:pt>
                <c:pt idx="232">
                  <c:v>0.164605</c:v>
                </c:pt>
                <c:pt idx="233">
                  <c:v>0.164605</c:v>
                </c:pt>
                <c:pt idx="234">
                  <c:v>0.164605</c:v>
                </c:pt>
                <c:pt idx="235">
                  <c:v>0.164605</c:v>
                </c:pt>
                <c:pt idx="236">
                  <c:v>0.164605</c:v>
                </c:pt>
                <c:pt idx="237">
                  <c:v>0.164605</c:v>
                </c:pt>
                <c:pt idx="238">
                  <c:v>0.164605</c:v>
                </c:pt>
                <c:pt idx="239">
                  <c:v>0.164605</c:v>
                </c:pt>
                <c:pt idx="240">
                  <c:v>0.164605</c:v>
                </c:pt>
                <c:pt idx="241">
                  <c:v>0.164605</c:v>
                </c:pt>
                <c:pt idx="242">
                  <c:v>0.164605</c:v>
                </c:pt>
                <c:pt idx="243">
                  <c:v>0.164605</c:v>
                </c:pt>
                <c:pt idx="244">
                  <c:v>0.383324</c:v>
                </c:pt>
                <c:pt idx="245">
                  <c:v>0.383324</c:v>
                </c:pt>
                <c:pt idx="246">
                  <c:v>0.383324</c:v>
                </c:pt>
                <c:pt idx="247">
                  <c:v>0.383324</c:v>
                </c:pt>
                <c:pt idx="248">
                  <c:v>0.383324</c:v>
                </c:pt>
                <c:pt idx="249">
                  <c:v>0.383324</c:v>
                </c:pt>
                <c:pt idx="250">
                  <c:v>0.383324</c:v>
                </c:pt>
                <c:pt idx="251">
                  <c:v>0.383324</c:v>
                </c:pt>
                <c:pt idx="252">
                  <c:v>0.383324</c:v>
                </c:pt>
                <c:pt idx="253">
                  <c:v>0.383324</c:v>
                </c:pt>
                <c:pt idx="254">
                  <c:v>0.383324</c:v>
                </c:pt>
                <c:pt idx="255">
                  <c:v>0.383324</c:v>
                </c:pt>
                <c:pt idx="256">
                  <c:v>1.0722389999999999</c:v>
                </c:pt>
                <c:pt idx="257">
                  <c:v>1.0722389999999999</c:v>
                </c:pt>
                <c:pt idx="258">
                  <c:v>1.0722389999999999</c:v>
                </c:pt>
                <c:pt idx="259">
                  <c:v>1.0722389999999999</c:v>
                </c:pt>
                <c:pt idx="260">
                  <c:v>1.0722389999999999</c:v>
                </c:pt>
                <c:pt idx="261">
                  <c:v>1.0722389999999999</c:v>
                </c:pt>
                <c:pt idx="262">
                  <c:v>1.0722389999999999</c:v>
                </c:pt>
                <c:pt idx="263">
                  <c:v>1.0722389999999999</c:v>
                </c:pt>
                <c:pt idx="264">
                  <c:v>1.0722389999999999</c:v>
                </c:pt>
                <c:pt idx="265">
                  <c:v>1.0722389999999999</c:v>
                </c:pt>
                <c:pt idx="266">
                  <c:v>1.0722389999999999</c:v>
                </c:pt>
                <c:pt idx="267">
                  <c:v>1.0722389999999999</c:v>
                </c:pt>
                <c:pt idx="268">
                  <c:v>3.1018940000000002</c:v>
                </c:pt>
                <c:pt idx="269">
                  <c:v>3.1018940000000002</c:v>
                </c:pt>
                <c:pt idx="270">
                  <c:v>3.1018940000000002</c:v>
                </c:pt>
                <c:pt idx="271">
                  <c:v>3.1018940000000002</c:v>
                </c:pt>
                <c:pt idx="272">
                  <c:v>3.1018940000000002</c:v>
                </c:pt>
                <c:pt idx="273">
                  <c:v>3.1018940000000002</c:v>
                </c:pt>
                <c:pt idx="274">
                  <c:v>3.1018940000000002</c:v>
                </c:pt>
                <c:pt idx="275">
                  <c:v>3.1018940000000002</c:v>
                </c:pt>
                <c:pt idx="276">
                  <c:v>3.1018940000000002</c:v>
                </c:pt>
                <c:pt idx="277">
                  <c:v>3.1018940000000002</c:v>
                </c:pt>
                <c:pt idx="278">
                  <c:v>3.1018940000000002</c:v>
                </c:pt>
                <c:pt idx="279">
                  <c:v>3.1018940000000002</c:v>
                </c:pt>
                <c:pt idx="280">
                  <c:v>7.8005389999999997</c:v>
                </c:pt>
                <c:pt idx="281">
                  <c:v>7.8005389999999997</c:v>
                </c:pt>
                <c:pt idx="282">
                  <c:v>7.8005389999999997</c:v>
                </c:pt>
                <c:pt idx="283">
                  <c:v>7.8005389999999997</c:v>
                </c:pt>
                <c:pt idx="284">
                  <c:v>7.8005389999999997</c:v>
                </c:pt>
                <c:pt idx="285">
                  <c:v>7.8005389999999997</c:v>
                </c:pt>
                <c:pt idx="286">
                  <c:v>7.8005389999999997</c:v>
                </c:pt>
                <c:pt idx="287">
                  <c:v>7.8005389999999997</c:v>
                </c:pt>
                <c:pt idx="288">
                  <c:v>7.8005389999999997</c:v>
                </c:pt>
                <c:pt idx="289">
                  <c:v>7.8005389999999997</c:v>
                </c:pt>
                <c:pt idx="290">
                  <c:v>7.8005389999999997</c:v>
                </c:pt>
                <c:pt idx="291">
                  <c:v>7.8005389999999997</c:v>
                </c:pt>
                <c:pt idx="292">
                  <c:v>17.470790000000001</c:v>
                </c:pt>
                <c:pt idx="293">
                  <c:v>17.470790000000001</c:v>
                </c:pt>
                <c:pt idx="294">
                  <c:v>17.470790000000001</c:v>
                </c:pt>
                <c:pt idx="295">
                  <c:v>17.470790000000001</c:v>
                </c:pt>
                <c:pt idx="296">
                  <c:v>17.470790000000001</c:v>
                </c:pt>
                <c:pt idx="297">
                  <c:v>17.470790000000001</c:v>
                </c:pt>
                <c:pt idx="298">
                  <c:v>17.470790000000001</c:v>
                </c:pt>
                <c:pt idx="299">
                  <c:v>17.470790000000001</c:v>
                </c:pt>
                <c:pt idx="300">
                  <c:v>17.470790000000001</c:v>
                </c:pt>
                <c:pt idx="301">
                  <c:v>17.470790000000001</c:v>
                </c:pt>
                <c:pt idx="302">
                  <c:v>17.470790000000001</c:v>
                </c:pt>
                <c:pt idx="303">
                  <c:v>17.470790000000001</c:v>
                </c:pt>
                <c:pt idx="304">
                  <c:v>17.470790000000001</c:v>
                </c:pt>
                <c:pt idx="305">
                  <c:v>33.438879999999997</c:v>
                </c:pt>
                <c:pt idx="306">
                  <c:v>33.438879999999997</c:v>
                </c:pt>
                <c:pt idx="307">
                  <c:v>33.438879999999997</c:v>
                </c:pt>
                <c:pt idx="308">
                  <c:v>33.438879999999997</c:v>
                </c:pt>
                <c:pt idx="309">
                  <c:v>33.438879999999997</c:v>
                </c:pt>
                <c:pt idx="310">
                  <c:v>33.438879999999997</c:v>
                </c:pt>
                <c:pt idx="311">
                  <c:v>33.438879999999997</c:v>
                </c:pt>
                <c:pt idx="312">
                  <c:v>33.438879999999997</c:v>
                </c:pt>
                <c:pt idx="313">
                  <c:v>33.438879999999997</c:v>
                </c:pt>
                <c:pt idx="314">
                  <c:v>33.438879999999997</c:v>
                </c:pt>
                <c:pt idx="315">
                  <c:v>33.438879999999997</c:v>
                </c:pt>
                <c:pt idx="316">
                  <c:v>33.438879999999997</c:v>
                </c:pt>
                <c:pt idx="317">
                  <c:v>52.90222</c:v>
                </c:pt>
                <c:pt idx="318">
                  <c:v>52.90222</c:v>
                </c:pt>
                <c:pt idx="319">
                  <c:v>52.90222</c:v>
                </c:pt>
                <c:pt idx="320">
                  <c:v>52.90222</c:v>
                </c:pt>
                <c:pt idx="321">
                  <c:v>52.90222</c:v>
                </c:pt>
                <c:pt idx="322">
                  <c:v>52.90222</c:v>
                </c:pt>
                <c:pt idx="323">
                  <c:v>52.90222</c:v>
                </c:pt>
                <c:pt idx="324">
                  <c:v>52.90222</c:v>
                </c:pt>
                <c:pt idx="325">
                  <c:v>52.90222</c:v>
                </c:pt>
                <c:pt idx="326">
                  <c:v>52.90222</c:v>
                </c:pt>
                <c:pt idx="327">
                  <c:v>52.90222</c:v>
                </c:pt>
                <c:pt idx="328">
                  <c:v>52.90222</c:v>
                </c:pt>
                <c:pt idx="329">
                  <c:v>73.887990000000002</c:v>
                </c:pt>
                <c:pt idx="330">
                  <c:v>73.887990000000002</c:v>
                </c:pt>
                <c:pt idx="331">
                  <c:v>73.887990000000002</c:v>
                </c:pt>
                <c:pt idx="332">
                  <c:v>73.887990000000002</c:v>
                </c:pt>
                <c:pt idx="333">
                  <c:v>73.887990000000002</c:v>
                </c:pt>
                <c:pt idx="334">
                  <c:v>73.887990000000002</c:v>
                </c:pt>
                <c:pt idx="335">
                  <c:v>73.887990000000002</c:v>
                </c:pt>
                <c:pt idx="336">
                  <c:v>73.887990000000002</c:v>
                </c:pt>
                <c:pt idx="337">
                  <c:v>73.887990000000002</c:v>
                </c:pt>
                <c:pt idx="338">
                  <c:v>73.887990000000002</c:v>
                </c:pt>
                <c:pt idx="339">
                  <c:v>73.887990000000002</c:v>
                </c:pt>
                <c:pt idx="340">
                  <c:v>73.887990000000002</c:v>
                </c:pt>
                <c:pt idx="341">
                  <c:v>98.305859999999996</c:v>
                </c:pt>
                <c:pt idx="342">
                  <c:v>98.305859999999996</c:v>
                </c:pt>
                <c:pt idx="343">
                  <c:v>98.305859999999996</c:v>
                </c:pt>
                <c:pt idx="344">
                  <c:v>98.305859999999996</c:v>
                </c:pt>
                <c:pt idx="345">
                  <c:v>98.305859999999996</c:v>
                </c:pt>
                <c:pt idx="346">
                  <c:v>98.305859999999996</c:v>
                </c:pt>
                <c:pt idx="347">
                  <c:v>98.305859999999996</c:v>
                </c:pt>
                <c:pt idx="348">
                  <c:v>98.305859999999996</c:v>
                </c:pt>
                <c:pt idx="349">
                  <c:v>98.305859999999996</c:v>
                </c:pt>
                <c:pt idx="350">
                  <c:v>98.305859999999996</c:v>
                </c:pt>
                <c:pt idx="351">
                  <c:v>98.305859999999996</c:v>
                </c:pt>
                <c:pt idx="352">
                  <c:v>98.305859999999996</c:v>
                </c:pt>
                <c:pt idx="353">
                  <c:v>127.62269999999999</c:v>
                </c:pt>
                <c:pt idx="354">
                  <c:v>127.62269999999999</c:v>
                </c:pt>
                <c:pt idx="355">
                  <c:v>127.62269999999999</c:v>
                </c:pt>
                <c:pt idx="356">
                  <c:v>127.62269999999999</c:v>
                </c:pt>
                <c:pt idx="357">
                  <c:v>127.62269999999999</c:v>
                </c:pt>
                <c:pt idx="358">
                  <c:v>127.62269999999999</c:v>
                </c:pt>
                <c:pt idx="359">
                  <c:v>127.62269999999999</c:v>
                </c:pt>
                <c:pt idx="360">
                  <c:v>127.62269999999999</c:v>
                </c:pt>
                <c:pt idx="361">
                  <c:v>127.62269999999999</c:v>
                </c:pt>
                <c:pt idx="362">
                  <c:v>127.62269999999999</c:v>
                </c:pt>
                <c:pt idx="363">
                  <c:v>127.62269999999999</c:v>
                </c:pt>
                <c:pt idx="364">
                  <c:v>127.62269999999999</c:v>
                </c:pt>
                <c:pt idx="365">
                  <c:v>157.98990000000001</c:v>
                </c:pt>
                <c:pt idx="366">
                  <c:v>157.98990000000001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'30 year - heart wood'!$F$3:$F$4</c:f>
              <c:strCache>
                <c:ptCount val="1"/>
                <c:pt idx="0">
                  <c:v>nl thin6/13</c:v>
                </c:pt>
              </c:strCache>
            </c:strRef>
          </c:tx>
          <c:marker>
            <c:symbol val="none"/>
          </c:marker>
          <c:cat>
            <c:numRef>
              <c:f>'30 year - heart wood'!$B$5:$B$371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</c:numCache>
            </c:numRef>
          </c:cat>
          <c:val>
            <c:numRef>
              <c:f>'30 year - heart wood'!$F$5:$F$371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4.6452E-2</c:v>
                </c:pt>
                <c:pt idx="208">
                  <c:v>4.6452E-2</c:v>
                </c:pt>
                <c:pt idx="209">
                  <c:v>4.6452E-2</c:v>
                </c:pt>
                <c:pt idx="210">
                  <c:v>4.6452E-2</c:v>
                </c:pt>
                <c:pt idx="211">
                  <c:v>4.6452E-2</c:v>
                </c:pt>
                <c:pt idx="212">
                  <c:v>4.6452E-2</c:v>
                </c:pt>
                <c:pt idx="213">
                  <c:v>4.6452E-2</c:v>
                </c:pt>
                <c:pt idx="214">
                  <c:v>4.6452E-2</c:v>
                </c:pt>
                <c:pt idx="215">
                  <c:v>4.6452E-2</c:v>
                </c:pt>
                <c:pt idx="216">
                  <c:v>4.6452E-2</c:v>
                </c:pt>
                <c:pt idx="217">
                  <c:v>4.6452E-2</c:v>
                </c:pt>
                <c:pt idx="218">
                  <c:v>4.6452E-2</c:v>
                </c:pt>
                <c:pt idx="219">
                  <c:v>8.7753999999999999E-2</c:v>
                </c:pt>
                <c:pt idx="220">
                  <c:v>8.7753999999999999E-2</c:v>
                </c:pt>
                <c:pt idx="221">
                  <c:v>8.7753999999999999E-2</c:v>
                </c:pt>
                <c:pt idx="222">
                  <c:v>8.7753999999999999E-2</c:v>
                </c:pt>
                <c:pt idx="223">
                  <c:v>8.7753999999999999E-2</c:v>
                </c:pt>
                <c:pt idx="224">
                  <c:v>8.7753999999999999E-2</c:v>
                </c:pt>
                <c:pt idx="225">
                  <c:v>8.7753999999999999E-2</c:v>
                </c:pt>
                <c:pt idx="226">
                  <c:v>8.7753999999999999E-2</c:v>
                </c:pt>
                <c:pt idx="227">
                  <c:v>8.7753999999999999E-2</c:v>
                </c:pt>
                <c:pt idx="228">
                  <c:v>8.7753999999999999E-2</c:v>
                </c:pt>
                <c:pt idx="229">
                  <c:v>8.7753999999999999E-2</c:v>
                </c:pt>
                <c:pt idx="230">
                  <c:v>8.7753999999999999E-2</c:v>
                </c:pt>
                <c:pt idx="231">
                  <c:v>8.7753999999999999E-2</c:v>
                </c:pt>
                <c:pt idx="232">
                  <c:v>0.16458100000000001</c:v>
                </c:pt>
                <c:pt idx="233">
                  <c:v>0.16458100000000001</c:v>
                </c:pt>
                <c:pt idx="234">
                  <c:v>0.16458100000000001</c:v>
                </c:pt>
                <c:pt idx="235">
                  <c:v>0.16458100000000001</c:v>
                </c:pt>
                <c:pt idx="236">
                  <c:v>0.16458100000000001</c:v>
                </c:pt>
                <c:pt idx="237">
                  <c:v>0.16458100000000001</c:v>
                </c:pt>
                <c:pt idx="238">
                  <c:v>0.16458100000000001</c:v>
                </c:pt>
                <c:pt idx="239">
                  <c:v>0.16458100000000001</c:v>
                </c:pt>
                <c:pt idx="240">
                  <c:v>0.16458100000000001</c:v>
                </c:pt>
                <c:pt idx="241">
                  <c:v>0.16458100000000001</c:v>
                </c:pt>
                <c:pt idx="242">
                  <c:v>0.16458100000000001</c:v>
                </c:pt>
                <c:pt idx="243">
                  <c:v>0.16458100000000001</c:v>
                </c:pt>
                <c:pt idx="244">
                  <c:v>0.383212</c:v>
                </c:pt>
                <c:pt idx="245">
                  <c:v>0.383212</c:v>
                </c:pt>
                <c:pt idx="246">
                  <c:v>0.383212</c:v>
                </c:pt>
                <c:pt idx="247">
                  <c:v>0.383212</c:v>
                </c:pt>
                <c:pt idx="248">
                  <c:v>0.383212</c:v>
                </c:pt>
                <c:pt idx="249">
                  <c:v>0.383212</c:v>
                </c:pt>
                <c:pt idx="250">
                  <c:v>0.383212</c:v>
                </c:pt>
                <c:pt idx="251">
                  <c:v>0.383212</c:v>
                </c:pt>
                <c:pt idx="252">
                  <c:v>0.383212</c:v>
                </c:pt>
                <c:pt idx="253">
                  <c:v>0.383212</c:v>
                </c:pt>
                <c:pt idx="254">
                  <c:v>0.383212</c:v>
                </c:pt>
                <c:pt idx="255">
                  <c:v>0.383212</c:v>
                </c:pt>
                <c:pt idx="256">
                  <c:v>1.0720400000000001</c:v>
                </c:pt>
                <c:pt idx="257">
                  <c:v>1.0720400000000001</c:v>
                </c:pt>
                <c:pt idx="258">
                  <c:v>1.0720400000000001</c:v>
                </c:pt>
                <c:pt idx="259">
                  <c:v>1.0720400000000001</c:v>
                </c:pt>
                <c:pt idx="260">
                  <c:v>1.0720400000000001</c:v>
                </c:pt>
                <c:pt idx="261">
                  <c:v>1.0720400000000001</c:v>
                </c:pt>
                <c:pt idx="262">
                  <c:v>1.0720400000000001</c:v>
                </c:pt>
                <c:pt idx="263">
                  <c:v>1.0720400000000001</c:v>
                </c:pt>
                <c:pt idx="264">
                  <c:v>1.0720400000000001</c:v>
                </c:pt>
                <c:pt idx="265">
                  <c:v>1.0720400000000001</c:v>
                </c:pt>
                <c:pt idx="266">
                  <c:v>1.0720400000000001</c:v>
                </c:pt>
                <c:pt idx="267">
                  <c:v>1.0720400000000001</c:v>
                </c:pt>
                <c:pt idx="268">
                  <c:v>3.1015280000000001</c:v>
                </c:pt>
                <c:pt idx="269">
                  <c:v>3.1015280000000001</c:v>
                </c:pt>
                <c:pt idx="270">
                  <c:v>3.1015280000000001</c:v>
                </c:pt>
                <c:pt idx="271">
                  <c:v>3.1015280000000001</c:v>
                </c:pt>
                <c:pt idx="272">
                  <c:v>3.1015280000000001</c:v>
                </c:pt>
                <c:pt idx="273">
                  <c:v>3.1015280000000001</c:v>
                </c:pt>
                <c:pt idx="274">
                  <c:v>3.1015280000000001</c:v>
                </c:pt>
                <c:pt idx="275">
                  <c:v>3.1015280000000001</c:v>
                </c:pt>
                <c:pt idx="276">
                  <c:v>3.1015280000000001</c:v>
                </c:pt>
                <c:pt idx="277">
                  <c:v>3.1015280000000001</c:v>
                </c:pt>
                <c:pt idx="278">
                  <c:v>3.1015280000000001</c:v>
                </c:pt>
                <c:pt idx="279">
                  <c:v>3.1015280000000001</c:v>
                </c:pt>
                <c:pt idx="280">
                  <c:v>9.4326489999999996</c:v>
                </c:pt>
                <c:pt idx="281">
                  <c:v>9.4326489999999996</c:v>
                </c:pt>
                <c:pt idx="282">
                  <c:v>9.4326489999999996</c:v>
                </c:pt>
                <c:pt idx="283">
                  <c:v>9.4326489999999996</c:v>
                </c:pt>
                <c:pt idx="284">
                  <c:v>9.4326489999999996</c:v>
                </c:pt>
                <c:pt idx="285">
                  <c:v>9.4326489999999996</c:v>
                </c:pt>
                <c:pt idx="286">
                  <c:v>9.4326489999999996</c:v>
                </c:pt>
                <c:pt idx="287">
                  <c:v>9.4326489999999996</c:v>
                </c:pt>
                <c:pt idx="288">
                  <c:v>9.4326489999999996</c:v>
                </c:pt>
                <c:pt idx="289">
                  <c:v>9.4326489999999996</c:v>
                </c:pt>
                <c:pt idx="290">
                  <c:v>9.4326489999999996</c:v>
                </c:pt>
                <c:pt idx="291">
                  <c:v>9.4326489999999996</c:v>
                </c:pt>
                <c:pt idx="292">
                  <c:v>21.675730000000001</c:v>
                </c:pt>
                <c:pt idx="293">
                  <c:v>21.675730000000001</c:v>
                </c:pt>
                <c:pt idx="294">
                  <c:v>21.675730000000001</c:v>
                </c:pt>
                <c:pt idx="295">
                  <c:v>21.675730000000001</c:v>
                </c:pt>
                <c:pt idx="296">
                  <c:v>21.675730000000001</c:v>
                </c:pt>
                <c:pt idx="297">
                  <c:v>21.675730000000001</c:v>
                </c:pt>
                <c:pt idx="298">
                  <c:v>21.675730000000001</c:v>
                </c:pt>
                <c:pt idx="299">
                  <c:v>21.675730000000001</c:v>
                </c:pt>
                <c:pt idx="300">
                  <c:v>21.675730000000001</c:v>
                </c:pt>
                <c:pt idx="301">
                  <c:v>21.675730000000001</c:v>
                </c:pt>
                <c:pt idx="302">
                  <c:v>21.675730000000001</c:v>
                </c:pt>
                <c:pt idx="303">
                  <c:v>21.675730000000001</c:v>
                </c:pt>
                <c:pt idx="304">
                  <c:v>21.675730000000001</c:v>
                </c:pt>
                <c:pt idx="305">
                  <c:v>38.551780000000001</c:v>
                </c:pt>
                <c:pt idx="306">
                  <c:v>38.551780000000001</c:v>
                </c:pt>
                <c:pt idx="307">
                  <c:v>38.551780000000001</c:v>
                </c:pt>
                <c:pt idx="308">
                  <c:v>38.551780000000001</c:v>
                </c:pt>
                <c:pt idx="309">
                  <c:v>38.551780000000001</c:v>
                </c:pt>
                <c:pt idx="310">
                  <c:v>38.551780000000001</c:v>
                </c:pt>
                <c:pt idx="311">
                  <c:v>38.551780000000001</c:v>
                </c:pt>
                <c:pt idx="312">
                  <c:v>38.551780000000001</c:v>
                </c:pt>
                <c:pt idx="313">
                  <c:v>38.551780000000001</c:v>
                </c:pt>
                <c:pt idx="314">
                  <c:v>38.551780000000001</c:v>
                </c:pt>
                <c:pt idx="315">
                  <c:v>38.551780000000001</c:v>
                </c:pt>
                <c:pt idx="316">
                  <c:v>38.551780000000001</c:v>
                </c:pt>
                <c:pt idx="317">
                  <c:v>58.272709999999996</c:v>
                </c:pt>
                <c:pt idx="318">
                  <c:v>58.272709999999996</c:v>
                </c:pt>
                <c:pt idx="319">
                  <c:v>58.272709999999996</c:v>
                </c:pt>
                <c:pt idx="320">
                  <c:v>58.272709999999996</c:v>
                </c:pt>
                <c:pt idx="321">
                  <c:v>58.272709999999996</c:v>
                </c:pt>
                <c:pt idx="322">
                  <c:v>58.272709999999996</c:v>
                </c:pt>
                <c:pt idx="323">
                  <c:v>58.272709999999996</c:v>
                </c:pt>
                <c:pt idx="324">
                  <c:v>58.272709999999996</c:v>
                </c:pt>
                <c:pt idx="325">
                  <c:v>58.272709999999996</c:v>
                </c:pt>
                <c:pt idx="326">
                  <c:v>58.272709999999996</c:v>
                </c:pt>
                <c:pt idx="327">
                  <c:v>58.272709999999996</c:v>
                </c:pt>
                <c:pt idx="328">
                  <c:v>58.272709999999996</c:v>
                </c:pt>
                <c:pt idx="329">
                  <c:v>78.777190000000004</c:v>
                </c:pt>
                <c:pt idx="330">
                  <c:v>78.777190000000004</c:v>
                </c:pt>
                <c:pt idx="331">
                  <c:v>78.777190000000004</c:v>
                </c:pt>
                <c:pt idx="332">
                  <c:v>78.777190000000004</c:v>
                </c:pt>
                <c:pt idx="333">
                  <c:v>78.777190000000004</c:v>
                </c:pt>
                <c:pt idx="334">
                  <c:v>78.777190000000004</c:v>
                </c:pt>
                <c:pt idx="335">
                  <c:v>78.777190000000004</c:v>
                </c:pt>
                <c:pt idx="336">
                  <c:v>78.777190000000004</c:v>
                </c:pt>
                <c:pt idx="337">
                  <c:v>78.777190000000004</c:v>
                </c:pt>
                <c:pt idx="338">
                  <c:v>78.777190000000004</c:v>
                </c:pt>
                <c:pt idx="339">
                  <c:v>78.777190000000004</c:v>
                </c:pt>
                <c:pt idx="340">
                  <c:v>78.777190000000004</c:v>
                </c:pt>
                <c:pt idx="341">
                  <c:v>96.923320000000004</c:v>
                </c:pt>
                <c:pt idx="342">
                  <c:v>96.923320000000004</c:v>
                </c:pt>
                <c:pt idx="343">
                  <c:v>96.923320000000004</c:v>
                </c:pt>
                <c:pt idx="344">
                  <c:v>96.923320000000004</c:v>
                </c:pt>
                <c:pt idx="345">
                  <c:v>96.923320000000004</c:v>
                </c:pt>
                <c:pt idx="346">
                  <c:v>96.923320000000004</c:v>
                </c:pt>
                <c:pt idx="347">
                  <c:v>96.923320000000004</c:v>
                </c:pt>
                <c:pt idx="348">
                  <c:v>96.923320000000004</c:v>
                </c:pt>
                <c:pt idx="349">
                  <c:v>96.923320000000004</c:v>
                </c:pt>
                <c:pt idx="350">
                  <c:v>96.923320000000004</c:v>
                </c:pt>
                <c:pt idx="351">
                  <c:v>96.923320000000004</c:v>
                </c:pt>
                <c:pt idx="352">
                  <c:v>96.923320000000004</c:v>
                </c:pt>
                <c:pt idx="353">
                  <c:v>118.0829</c:v>
                </c:pt>
                <c:pt idx="354">
                  <c:v>118.0829</c:v>
                </c:pt>
                <c:pt idx="355">
                  <c:v>118.0829</c:v>
                </c:pt>
                <c:pt idx="356">
                  <c:v>118.0829</c:v>
                </c:pt>
                <c:pt idx="357">
                  <c:v>118.0829</c:v>
                </c:pt>
                <c:pt idx="358">
                  <c:v>118.0829</c:v>
                </c:pt>
                <c:pt idx="359">
                  <c:v>118.0829</c:v>
                </c:pt>
                <c:pt idx="360">
                  <c:v>118.0829</c:v>
                </c:pt>
                <c:pt idx="361">
                  <c:v>118.0829</c:v>
                </c:pt>
                <c:pt idx="362">
                  <c:v>118.0829</c:v>
                </c:pt>
                <c:pt idx="363">
                  <c:v>118.0829</c:v>
                </c:pt>
                <c:pt idx="364">
                  <c:v>118.0829</c:v>
                </c:pt>
                <c:pt idx="365">
                  <c:v>142.90209999999999</c:v>
                </c:pt>
                <c:pt idx="366">
                  <c:v>142.90209999999999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01440"/>
        <c:axId val="191503360"/>
      </c:lineChart>
      <c:catAx>
        <c:axId val="191501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Stand 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1503360"/>
        <c:crosses val="autoZero"/>
        <c:auto val="1"/>
        <c:lblAlgn val="ctr"/>
        <c:lblOffset val="100"/>
        <c:tickLblSkip val="25"/>
        <c:noMultiLvlLbl val="0"/>
      </c:catAx>
      <c:valAx>
        <c:axId val="191503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Wood (t/ha)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15014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348878112796876"/>
          <c:y val="0.14586625275901424"/>
          <c:w val="0.15576259522437744"/>
          <c:h val="0.2039809744594108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5</xdr:row>
      <xdr:rowOff>99060</xdr:rowOff>
    </xdr:from>
    <xdr:to>
      <xdr:col>21</xdr:col>
      <xdr:colOff>574040</xdr:colOff>
      <xdr:row>35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5</xdr:row>
      <xdr:rowOff>99060</xdr:rowOff>
    </xdr:from>
    <xdr:to>
      <xdr:col>21</xdr:col>
      <xdr:colOff>574040</xdr:colOff>
      <xdr:row>35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17</xdr:col>
      <xdr:colOff>152400</xdr:colOff>
      <xdr:row>27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20</xdr:col>
      <xdr:colOff>129540</xdr:colOff>
      <xdr:row>24</xdr:row>
      <xdr:rowOff>121920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8</xdr:row>
      <xdr:rowOff>161554</xdr:rowOff>
    </xdr:from>
    <xdr:to>
      <xdr:col>20</xdr:col>
      <xdr:colOff>441960</xdr:colOff>
      <xdr:row>34</xdr:row>
      <xdr:rowOff>70114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594360</xdr:colOff>
      <xdr:row>3</xdr:row>
      <xdr:rowOff>45720</xdr:rowOff>
    </xdr:from>
    <xdr:to>
      <xdr:col>20</xdr:col>
      <xdr:colOff>137160</xdr:colOff>
      <xdr:row>27</xdr:row>
      <xdr:rowOff>160020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17</xdr:col>
      <xdr:colOff>152400</xdr:colOff>
      <xdr:row>27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17</xdr:col>
      <xdr:colOff>152400</xdr:colOff>
      <xdr:row>27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17</xdr:col>
      <xdr:colOff>152400</xdr:colOff>
      <xdr:row>27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71"/>
  <sheetViews>
    <sheetView workbookViewId="0">
      <selection activeCell="O365" sqref="O365"/>
    </sheetView>
  </sheetViews>
  <sheetFormatPr defaultRowHeight="14.4" x14ac:dyDescent="0.3"/>
  <sheetData>
    <row r="1" spans="1:10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123</v>
      </c>
      <c r="K1" t="s">
        <v>9</v>
      </c>
      <c r="L1" t="s">
        <v>10</v>
      </c>
      <c r="M1" t="s">
        <v>11</v>
      </c>
      <c r="N1" t="s">
        <v>12</v>
      </c>
      <c r="O1" t="s">
        <v>127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71</v>
      </c>
      <c r="BX1" t="s">
        <v>72</v>
      </c>
      <c r="BY1" t="s">
        <v>72</v>
      </c>
      <c r="BZ1" t="s">
        <v>73</v>
      </c>
      <c r="CA1" t="s">
        <v>73</v>
      </c>
      <c r="CB1" t="s">
        <v>74</v>
      </c>
      <c r="CC1" t="s">
        <v>74</v>
      </c>
      <c r="CD1" t="s">
        <v>75</v>
      </c>
      <c r="CE1" t="s">
        <v>75</v>
      </c>
      <c r="CF1" t="s">
        <v>76</v>
      </c>
      <c r="CG1" t="s">
        <v>76</v>
      </c>
      <c r="CH1" t="s">
        <v>77</v>
      </c>
      <c r="CI1" t="s">
        <v>77</v>
      </c>
      <c r="CJ1" t="s">
        <v>78</v>
      </c>
      <c r="CK1" t="s">
        <v>78</v>
      </c>
      <c r="CL1" t="s">
        <v>79</v>
      </c>
      <c r="CM1" t="s">
        <v>79</v>
      </c>
      <c r="CN1" t="s">
        <v>80</v>
      </c>
      <c r="CO1" t="s">
        <v>80</v>
      </c>
      <c r="CP1" t="s">
        <v>81</v>
      </c>
      <c r="CQ1" t="s">
        <v>81</v>
      </c>
      <c r="CR1" t="s">
        <v>82</v>
      </c>
      <c r="CS1" t="s">
        <v>82</v>
      </c>
      <c r="CT1" t="s">
        <v>83</v>
      </c>
      <c r="CU1" t="s">
        <v>83</v>
      </c>
      <c r="CV1" t="s">
        <v>84</v>
      </c>
      <c r="CW1" t="s">
        <v>84</v>
      </c>
      <c r="CX1" t="s">
        <v>85</v>
      </c>
      <c r="CY1" t="s">
        <v>85</v>
      </c>
      <c r="CZ1" t="s">
        <v>86</v>
      </c>
      <c r="DA1" t="s">
        <v>86</v>
      </c>
      <c r="DB1" t="s">
        <v>87</v>
      </c>
      <c r="DC1" t="s">
        <v>125</v>
      </c>
      <c r="DD1" t="s">
        <v>125</v>
      </c>
    </row>
    <row r="2" spans="1:108" x14ac:dyDescent="0.3">
      <c r="G2" t="s">
        <v>88</v>
      </c>
      <c r="J2" s="1" t="s">
        <v>122</v>
      </c>
      <c r="L2" t="s">
        <v>89</v>
      </c>
      <c r="M2" t="s">
        <v>89</v>
      </c>
      <c r="N2" t="s">
        <v>89</v>
      </c>
      <c r="P2" t="s">
        <v>89</v>
      </c>
      <c r="Q2" t="s">
        <v>89</v>
      </c>
      <c r="R2" t="s">
        <v>89</v>
      </c>
      <c r="S2" t="s">
        <v>89</v>
      </c>
      <c r="T2" t="s">
        <v>89</v>
      </c>
      <c r="U2" t="s">
        <v>89</v>
      </c>
      <c r="V2" t="s">
        <v>89</v>
      </c>
      <c r="W2" t="s">
        <v>90</v>
      </c>
      <c r="X2" t="s">
        <v>90</v>
      </c>
      <c r="Y2" t="s">
        <v>90</v>
      </c>
      <c r="Z2" t="s">
        <v>90</v>
      </c>
      <c r="AA2" t="s">
        <v>90</v>
      </c>
      <c r="AB2" t="s">
        <v>90</v>
      </c>
      <c r="AC2" t="s">
        <v>90</v>
      </c>
      <c r="AD2" t="s">
        <v>90</v>
      </c>
      <c r="AE2" t="s">
        <v>90</v>
      </c>
      <c r="AG2" t="s">
        <v>90</v>
      </c>
      <c r="AH2" t="s">
        <v>90</v>
      </c>
      <c r="AI2" t="s">
        <v>91</v>
      </c>
      <c r="AJ2" t="s">
        <v>90</v>
      </c>
      <c r="AL2" t="s">
        <v>89</v>
      </c>
      <c r="AM2" t="s">
        <v>89</v>
      </c>
      <c r="AN2" t="s">
        <v>89</v>
      </c>
      <c r="AO2" t="s">
        <v>89</v>
      </c>
      <c r="AP2" t="s">
        <v>89</v>
      </c>
      <c r="AQ2" t="s">
        <v>89</v>
      </c>
      <c r="AR2" t="s">
        <v>89</v>
      </c>
      <c r="AV2" t="s">
        <v>89</v>
      </c>
      <c r="AW2" t="s">
        <v>90</v>
      </c>
      <c r="AX2" t="s">
        <v>89</v>
      </c>
      <c r="AY2" t="s">
        <v>90</v>
      </c>
      <c r="AZ2" t="s">
        <v>89</v>
      </c>
      <c r="BA2" t="s">
        <v>90</v>
      </c>
      <c r="BB2" t="s">
        <v>90</v>
      </c>
      <c r="BC2" t="s">
        <v>89</v>
      </c>
      <c r="BD2" t="s">
        <v>89</v>
      </c>
      <c r="BK2" t="s">
        <v>92</v>
      </c>
      <c r="BP2" t="s">
        <v>92</v>
      </c>
      <c r="BQ2" t="s">
        <v>92</v>
      </c>
      <c r="BS2" t="s">
        <v>92</v>
      </c>
      <c r="BT2" t="s">
        <v>93</v>
      </c>
      <c r="BU2" t="s">
        <v>90</v>
      </c>
      <c r="BV2" t="s">
        <v>93</v>
      </c>
      <c r="BW2" t="s">
        <v>93</v>
      </c>
      <c r="BX2" t="s">
        <v>90</v>
      </c>
      <c r="BY2" t="s">
        <v>90</v>
      </c>
      <c r="BZ2" t="s">
        <v>93</v>
      </c>
      <c r="CA2" t="s">
        <v>93</v>
      </c>
      <c r="CB2" t="s">
        <v>90</v>
      </c>
      <c r="CC2" t="s">
        <v>90</v>
      </c>
      <c r="CD2" t="s">
        <v>93</v>
      </c>
      <c r="CE2" t="s">
        <v>93</v>
      </c>
      <c r="CF2" t="s">
        <v>90</v>
      </c>
      <c r="CG2" t="s">
        <v>90</v>
      </c>
      <c r="CH2" t="s">
        <v>93</v>
      </c>
      <c r="CI2" t="s">
        <v>93</v>
      </c>
      <c r="CJ2" t="s">
        <v>90</v>
      </c>
      <c r="CK2" t="s">
        <v>90</v>
      </c>
      <c r="CL2" t="s">
        <v>93</v>
      </c>
      <c r="CM2" t="s">
        <v>93</v>
      </c>
      <c r="CN2" t="s">
        <v>90</v>
      </c>
      <c r="CO2" t="s">
        <v>90</v>
      </c>
      <c r="CP2" t="s">
        <v>93</v>
      </c>
      <c r="CQ2" t="s">
        <v>93</v>
      </c>
      <c r="CR2" t="s">
        <v>90</v>
      </c>
      <c r="CS2" t="s">
        <v>90</v>
      </c>
      <c r="CT2" t="s">
        <v>93</v>
      </c>
      <c r="CU2" t="s">
        <v>93</v>
      </c>
      <c r="CV2" t="s">
        <v>90</v>
      </c>
      <c r="CW2" t="s">
        <v>90</v>
      </c>
      <c r="CX2" t="s">
        <v>90</v>
      </c>
      <c r="CY2" t="s">
        <v>90</v>
      </c>
      <c r="DC2" t="s">
        <v>89</v>
      </c>
      <c r="DD2" t="s">
        <v>93</v>
      </c>
    </row>
    <row r="3" spans="1:108" x14ac:dyDescent="0.3">
      <c r="E3" t="s">
        <v>94</v>
      </c>
      <c r="F3" t="s">
        <v>95</v>
      </c>
      <c r="I3" t="s">
        <v>96</v>
      </c>
      <c r="K3" t="s">
        <v>97</v>
      </c>
      <c r="L3" t="s">
        <v>98</v>
      </c>
      <c r="M3" t="s">
        <v>98</v>
      </c>
      <c r="N3" t="s">
        <v>98</v>
      </c>
      <c r="P3" t="s">
        <v>98</v>
      </c>
      <c r="Q3" t="s">
        <v>98</v>
      </c>
      <c r="R3" t="s">
        <v>98</v>
      </c>
      <c r="S3" t="s">
        <v>98</v>
      </c>
      <c r="T3" t="s">
        <v>98</v>
      </c>
      <c r="U3" t="s">
        <v>98</v>
      </c>
      <c r="V3" t="s">
        <v>98</v>
      </c>
      <c r="W3" t="s">
        <v>99</v>
      </c>
      <c r="X3" t="s">
        <v>99</v>
      </c>
      <c r="Y3" t="s">
        <v>99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99</v>
      </c>
      <c r="AG3" t="s">
        <v>99</v>
      </c>
      <c r="AH3" t="s">
        <v>99</v>
      </c>
      <c r="AI3" t="s">
        <v>100</v>
      </c>
      <c r="AJ3" t="s">
        <v>101</v>
      </c>
      <c r="AK3" t="s">
        <v>102</v>
      </c>
      <c r="AL3" t="s">
        <v>103</v>
      </c>
      <c r="AM3" t="s">
        <v>103</v>
      </c>
      <c r="AN3" t="s">
        <v>101</v>
      </c>
      <c r="AO3" t="s">
        <v>101</v>
      </c>
      <c r="AP3" t="s">
        <v>101</v>
      </c>
      <c r="AQ3" t="s">
        <v>101</v>
      </c>
      <c r="AR3" t="s">
        <v>101</v>
      </c>
      <c r="AS3" t="s">
        <v>104</v>
      </c>
      <c r="AU3" t="s">
        <v>105</v>
      </c>
      <c r="AV3" t="s">
        <v>101</v>
      </c>
      <c r="AW3" t="s">
        <v>101</v>
      </c>
      <c r="AX3" t="s">
        <v>101</v>
      </c>
      <c r="AY3" t="s">
        <v>101</v>
      </c>
      <c r="AZ3" t="s">
        <v>101</v>
      </c>
      <c r="BA3" t="s">
        <v>101</v>
      </c>
      <c r="BB3" t="s">
        <v>101</v>
      </c>
      <c r="BC3" t="s">
        <v>101</v>
      </c>
      <c r="BD3" t="s">
        <v>101</v>
      </c>
      <c r="BE3" t="s">
        <v>106</v>
      </c>
      <c r="BF3" t="s">
        <v>106</v>
      </c>
      <c r="BG3" t="s">
        <v>106</v>
      </c>
      <c r="BH3" t="s">
        <v>106</v>
      </c>
      <c r="BI3" t="s">
        <v>106</v>
      </c>
      <c r="BJ3" t="s">
        <v>107</v>
      </c>
      <c r="BK3" t="s">
        <v>108</v>
      </c>
      <c r="BL3" t="s">
        <v>109</v>
      </c>
      <c r="BM3" t="s">
        <v>110</v>
      </c>
      <c r="BO3" t="s">
        <v>111</v>
      </c>
      <c r="BP3" t="s">
        <v>105</v>
      </c>
      <c r="BQ3" t="s">
        <v>108</v>
      </c>
      <c r="BR3" t="s">
        <v>112</v>
      </c>
      <c r="BS3" t="s">
        <v>108</v>
      </c>
      <c r="BT3" t="s">
        <v>98</v>
      </c>
      <c r="BU3" t="s">
        <v>99</v>
      </c>
      <c r="BV3" t="s">
        <v>98</v>
      </c>
      <c r="BW3" t="s">
        <v>98</v>
      </c>
      <c r="BX3" t="s">
        <v>99</v>
      </c>
      <c r="BY3" t="s">
        <v>99</v>
      </c>
      <c r="BZ3" t="s">
        <v>98</v>
      </c>
      <c r="CA3" t="s">
        <v>98</v>
      </c>
      <c r="CB3" t="s">
        <v>99</v>
      </c>
      <c r="CC3" t="s">
        <v>99</v>
      </c>
      <c r="CD3" t="s">
        <v>98</v>
      </c>
      <c r="CE3" t="s">
        <v>98</v>
      </c>
      <c r="CF3" t="s">
        <v>99</v>
      </c>
      <c r="CG3" t="s">
        <v>99</v>
      </c>
      <c r="CH3" t="s">
        <v>98</v>
      </c>
      <c r="CI3" t="s">
        <v>98</v>
      </c>
      <c r="CJ3" t="s">
        <v>99</v>
      </c>
      <c r="CK3" t="s">
        <v>99</v>
      </c>
      <c r="CL3" t="s">
        <v>98</v>
      </c>
      <c r="CM3" t="s">
        <v>98</v>
      </c>
      <c r="CN3" t="s">
        <v>99</v>
      </c>
      <c r="CO3" t="s">
        <v>99</v>
      </c>
      <c r="CP3" t="s">
        <v>98</v>
      </c>
      <c r="CQ3" t="s">
        <v>98</v>
      </c>
      <c r="CR3" t="s">
        <v>99</v>
      </c>
      <c r="CS3" t="s">
        <v>99</v>
      </c>
      <c r="CT3" t="s">
        <v>98</v>
      </c>
      <c r="CU3" t="s">
        <v>98</v>
      </c>
      <c r="CV3" t="s">
        <v>99</v>
      </c>
      <c r="CW3" t="s">
        <v>99</v>
      </c>
      <c r="CX3" t="s">
        <v>99</v>
      </c>
      <c r="CY3" t="s">
        <v>99</v>
      </c>
      <c r="CZ3" t="s">
        <v>105</v>
      </c>
      <c r="DA3" t="s">
        <v>105</v>
      </c>
    </row>
    <row r="4" spans="1:108" x14ac:dyDescent="0.3">
      <c r="BV4" t="s">
        <v>113</v>
      </c>
      <c r="BW4" t="s">
        <v>114</v>
      </c>
      <c r="BX4" t="s">
        <v>113</v>
      </c>
      <c r="BY4" t="s">
        <v>114</v>
      </c>
      <c r="BZ4" t="s">
        <v>113</v>
      </c>
      <c r="CA4" t="s">
        <v>114</v>
      </c>
      <c r="CB4" t="s">
        <v>113</v>
      </c>
      <c r="CC4" t="s">
        <v>114</v>
      </c>
      <c r="CD4" t="s">
        <v>113</v>
      </c>
      <c r="CE4" t="s">
        <v>114</v>
      </c>
      <c r="CF4" t="s">
        <v>113</v>
      </c>
      <c r="CG4" t="s">
        <v>114</v>
      </c>
      <c r="CH4" t="s">
        <v>113</v>
      </c>
      <c r="CI4" t="s">
        <v>114</v>
      </c>
      <c r="CJ4" t="s">
        <v>113</v>
      </c>
      <c r="CK4" t="s">
        <v>114</v>
      </c>
      <c r="CL4" t="s">
        <v>113</v>
      </c>
      <c r="CM4" t="s">
        <v>114</v>
      </c>
      <c r="CN4" t="s">
        <v>113</v>
      </c>
      <c r="CO4" t="s">
        <v>114</v>
      </c>
      <c r="CP4" t="s">
        <v>113</v>
      </c>
      <c r="CQ4" t="s">
        <v>114</v>
      </c>
      <c r="CR4" t="s">
        <v>113</v>
      </c>
      <c r="CS4" t="s">
        <v>114</v>
      </c>
      <c r="CT4" t="s">
        <v>113</v>
      </c>
      <c r="CU4" t="s">
        <v>114</v>
      </c>
      <c r="CV4" t="s">
        <v>113</v>
      </c>
      <c r="CW4" t="s">
        <v>114</v>
      </c>
      <c r="CX4" t="s">
        <v>113</v>
      </c>
      <c r="CY4" t="s">
        <v>114</v>
      </c>
      <c r="CZ4" t="s">
        <v>113</v>
      </c>
      <c r="DA4" t="s">
        <v>114</v>
      </c>
    </row>
    <row r="5" spans="1:108" x14ac:dyDescent="0.3">
      <c r="A5">
        <v>1974</v>
      </c>
      <c r="B5">
        <v>1</v>
      </c>
      <c r="C5">
        <v>2</v>
      </c>
      <c r="D5">
        <v>0.05</v>
      </c>
      <c r="E5">
        <v>7.5611999999999999E-2</v>
      </c>
      <c r="F5">
        <v>0</v>
      </c>
      <c r="G5">
        <v>4.3216999999999998E-2</v>
      </c>
      <c r="H5">
        <v>0.22296299999999999</v>
      </c>
      <c r="I5">
        <v>0</v>
      </c>
      <c r="J5" t="e">
        <f>E5*I5*(0.317+0.942*(E5-1.4)^-1.161)</f>
        <v>#NUM!</v>
      </c>
      <c r="K5">
        <v>1000</v>
      </c>
      <c r="L5">
        <v>2.0000000000000002E-5</v>
      </c>
      <c r="M5">
        <v>0</v>
      </c>
      <c r="N5">
        <v>1.9999999999999999E-6</v>
      </c>
      <c r="O5">
        <f t="shared" ref="O5:O68" si="0">SUM(L5:N5)</f>
        <v>2.2000000000000003E-5</v>
      </c>
      <c r="P5">
        <v>0.10011200000000001</v>
      </c>
      <c r="Q5">
        <v>4.3999999999999999E-5</v>
      </c>
      <c r="R5">
        <v>3.9999999999999998E-6</v>
      </c>
      <c r="S5">
        <v>6.0000000000000002E-6</v>
      </c>
      <c r="T5">
        <v>0</v>
      </c>
      <c r="U5">
        <v>1.91E-3</v>
      </c>
      <c r="V5">
        <v>0</v>
      </c>
      <c r="W5">
        <v>0</v>
      </c>
      <c r="X5">
        <v>0</v>
      </c>
      <c r="Y5">
        <v>0</v>
      </c>
      <c r="Z5">
        <v>1.9997259999999999</v>
      </c>
      <c r="AA5">
        <v>0</v>
      </c>
      <c r="AB5">
        <v>0</v>
      </c>
      <c r="AC5">
        <v>0</v>
      </c>
      <c r="AD5">
        <v>0</v>
      </c>
      <c r="AE5">
        <v>6.7999999999999999E-5</v>
      </c>
      <c r="AF5">
        <v>1</v>
      </c>
      <c r="AG5">
        <v>12135.09</v>
      </c>
      <c r="AH5">
        <v>0</v>
      </c>
      <c r="AI5">
        <v>26.66667</v>
      </c>
      <c r="AJ5">
        <v>0</v>
      </c>
      <c r="AK5">
        <v>277.22629999999998</v>
      </c>
      <c r="AL5">
        <v>0</v>
      </c>
      <c r="AM5">
        <v>2.1289999999999998E-3</v>
      </c>
      <c r="AN5">
        <v>-441.47399999999999</v>
      </c>
      <c r="AO5">
        <v>3.5369290000000002</v>
      </c>
      <c r="AP5">
        <v>1.4076979999999999</v>
      </c>
      <c r="AQ5">
        <v>-270.31900000000002</v>
      </c>
      <c r="AR5">
        <v>-171.137</v>
      </c>
      <c r="AS5">
        <v>1</v>
      </c>
      <c r="AT5">
        <v>0</v>
      </c>
      <c r="AU5">
        <v>3.0001E-2</v>
      </c>
      <c r="AV5">
        <v>1.3698999999999999E-2</v>
      </c>
      <c r="AW5">
        <v>2.05E-4</v>
      </c>
      <c r="AX5">
        <v>1.3698999999999999E-2</v>
      </c>
      <c r="AY5">
        <v>2.05E-4</v>
      </c>
      <c r="AZ5">
        <v>1.3698999999999999E-2</v>
      </c>
      <c r="BA5">
        <v>2.05E-4</v>
      </c>
      <c r="BB5">
        <v>3.9309999999999998E-2</v>
      </c>
      <c r="BC5">
        <v>443.5856</v>
      </c>
      <c r="BD5">
        <v>443.5856</v>
      </c>
      <c r="BE5">
        <v>23.7</v>
      </c>
      <c r="BF5">
        <v>14.1</v>
      </c>
      <c r="BG5">
        <v>18.899999999999999</v>
      </c>
      <c r="BH5">
        <v>19.915030000000002</v>
      </c>
      <c r="BI5">
        <v>19.9176</v>
      </c>
      <c r="BJ5">
        <v>14.6</v>
      </c>
      <c r="BK5">
        <v>9.1999999999999993</v>
      </c>
      <c r="BL5">
        <v>16.088660000000001</v>
      </c>
      <c r="BM5">
        <v>69.16507</v>
      </c>
      <c r="BN5">
        <v>1</v>
      </c>
      <c r="BO5">
        <v>0</v>
      </c>
      <c r="BP5">
        <v>0</v>
      </c>
      <c r="BQ5">
        <v>57.990729999999999</v>
      </c>
      <c r="BR5">
        <v>29.25</v>
      </c>
      <c r="BS5">
        <v>2.6524009999999998</v>
      </c>
      <c r="BT5">
        <v>455.82580000000002</v>
      </c>
      <c r="BU5">
        <v>12133.21</v>
      </c>
      <c r="BV5">
        <v>1.6324999999999999E-2</v>
      </c>
      <c r="BW5">
        <v>4.0967000000000003E-2</v>
      </c>
      <c r="BX5">
        <v>0.75370599999999999</v>
      </c>
      <c r="BY5">
        <v>1.9138599999999999</v>
      </c>
      <c r="BZ5">
        <v>1.0700289999999999</v>
      </c>
      <c r="CA5">
        <v>5.3855469999999999</v>
      </c>
      <c r="CB5">
        <v>13.482430000000001</v>
      </c>
      <c r="CC5">
        <v>65.190650000000005</v>
      </c>
      <c r="CD5">
        <v>207.84190000000001</v>
      </c>
      <c r="CE5">
        <v>34.301609999999997</v>
      </c>
      <c r="CF5">
        <v>329.82100000000003</v>
      </c>
      <c r="CG5">
        <v>69.892499999999998</v>
      </c>
      <c r="CH5">
        <v>4.0746190000000002</v>
      </c>
      <c r="CI5">
        <v>2.8242250000000002</v>
      </c>
      <c r="CJ5">
        <v>135.4289</v>
      </c>
      <c r="CK5">
        <v>272.0659</v>
      </c>
      <c r="CL5">
        <v>26.30941</v>
      </c>
      <c r="CM5">
        <v>76.0501</v>
      </c>
      <c r="CN5">
        <v>251.2567</v>
      </c>
      <c r="CO5">
        <v>2553.2649999999999</v>
      </c>
      <c r="CP5">
        <v>0.29483799999999999</v>
      </c>
      <c r="CQ5">
        <v>65.276269999999997</v>
      </c>
      <c r="CR5">
        <v>7.2800140000000004</v>
      </c>
      <c r="CS5">
        <v>8109.3429999999998</v>
      </c>
      <c r="CT5">
        <v>0.16495199999999999</v>
      </c>
      <c r="CU5">
        <v>32.17503</v>
      </c>
      <c r="CV5">
        <v>1.6495219999999999</v>
      </c>
      <c r="CW5">
        <v>321.75029999999998</v>
      </c>
      <c r="CX5">
        <v>0</v>
      </c>
      <c r="CY5">
        <v>0.11793099999999999</v>
      </c>
      <c r="CZ5">
        <v>3.70492</v>
      </c>
      <c r="DA5">
        <v>143.46469999999999</v>
      </c>
      <c r="DB5">
        <v>0.51500000000000001</v>
      </c>
      <c r="DC5">
        <f>SUM(O5:V5,)</f>
        <v>0.10209800000000001</v>
      </c>
      <c r="DD5">
        <f>DC5/2</f>
        <v>5.1049000000000004E-2</v>
      </c>
    </row>
    <row r="6" spans="1:108" x14ac:dyDescent="0.3">
      <c r="A6">
        <v>1974</v>
      </c>
      <c r="B6">
        <v>4</v>
      </c>
      <c r="C6">
        <v>13</v>
      </c>
      <c r="D6">
        <v>0.131547</v>
      </c>
      <c r="E6">
        <v>1.1177159999999999</v>
      </c>
      <c r="F6">
        <v>0</v>
      </c>
      <c r="G6">
        <v>4.3216999999999998E-2</v>
      </c>
      <c r="H6">
        <v>0.22253300000000001</v>
      </c>
      <c r="I6">
        <v>0</v>
      </c>
      <c r="J6" t="e">
        <f t="shared" ref="J6:J69" si="1">E6*I6*(0.317+0.942*(E6-1.4)^-1.161)</f>
        <v>#NUM!</v>
      </c>
      <c r="K6">
        <v>1000</v>
      </c>
      <c r="L6">
        <v>6.5141000000000004E-2</v>
      </c>
      <c r="M6">
        <v>0</v>
      </c>
      <c r="N6">
        <v>6.4840000000000002E-3</v>
      </c>
      <c r="O6">
        <f t="shared" si="0"/>
        <v>7.1625000000000008E-2</v>
      </c>
      <c r="P6">
        <v>0.26419399999999998</v>
      </c>
      <c r="Q6">
        <v>6.5322000000000005E-2</v>
      </c>
      <c r="R6">
        <v>1.3028E-2</v>
      </c>
      <c r="S6">
        <v>1.8010999999999999E-2</v>
      </c>
      <c r="T6">
        <v>0</v>
      </c>
      <c r="U6">
        <v>2.5791000000000001E-2</v>
      </c>
      <c r="V6">
        <v>0</v>
      </c>
      <c r="W6">
        <v>1.0511E-2</v>
      </c>
      <c r="X6">
        <v>0</v>
      </c>
      <c r="Y6">
        <v>1.165E-3</v>
      </c>
      <c r="Z6">
        <v>2.2111190000000001</v>
      </c>
      <c r="AA6">
        <v>5.1985000000000003E-2</v>
      </c>
      <c r="AB6">
        <v>2.1020000000000001E-3</v>
      </c>
      <c r="AC6">
        <v>7.4400000000000004E-3</v>
      </c>
      <c r="AD6">
        <v>0</v>
      </c>
      <c r="AE6">
        <v>3.4054000000000001E-2</v>
      </c>
      <c r="AF6">
        <v>0.237044</v>
      </c>
      <c r="AG6">
        <v>12098.14</v>
      </c>
      <c r="AH6">
        <v>0</v>
      </c>
      <c r="AI6">
        <v>11.185219999999999</v>
      </c>
      <c r="AJ6">
        <v>0</v>
      </c>
      <c r="AK6">
        <v>293.28480000000002</v>
      </c>
      <c r="AL6">
        <v>0.23305699999999999</v>
      </c>
      <c r="AM6">
        <v>4.5822219999999998</v>
      </c>
      <c r="AN6">
        <v>-368.786</v>
      </c>
      <c r="AO6">
        <v>59.449809999999999</v>
      </c>
      <c r="AP6">
        <v>1.7108680000000001</v>
      </c>
      <c r="AQ6">
        <v>-137.66900000000001</v>
      </c>
      <c r="AR6">
        <v>-230.81899999999999</v>
      </c>
      <c r="AS6">
        <v>1</v>
      </c>
      <c r="AT6">
        <v>0</v>
      </c>
      <c r="AU6">
        <v>0.23305000000000001</v>
      </c>
      <c r="AV6">
        <v>3.6040000000000003E-2</v>
      </c>
      <c r="AW6">
        <v>2.2699999999999999E-4</v>
      </c>
      <c r="AX6">
        <v>0.180642</v>
      </c>
      <c r="AY6">
        <v>3.39E-4</v>
      </c>
      <c r="AZ6">
        <v>3.8698000000000003E-2</v>
      </c>
      <c r="BA6">
        <v>2.2800000000000001E-4</v>
      </c>
      <c r="BB6">
        <v>0</v>
      </c>
      <c r="BC6">
        <v>426.22789999999998</v>
      </c>
      <c r="BD6">
        <v>426.26639999999998</v>
      </c>
      <c r="BE6">
        <v>20.9</v>
      </c>
      <c r="BF6">
        <v>15.3</v>
      </c>
      <c r="BG6">
        <v>18.100000000000001</v>
      </c>
      <c r="BH6">
        <v>18.329190000000001</v>
      </c>
      <c r="BI6">
        <v>18.6936</v>
      </c>
      <c r="BJ6">
        <v>10.199999999999999</v>
      </c>
      <c r="BK6">
        <v>0</v>
      </c>
      <c r="BL6">
        <v>17.38402</v>
      </c>
      <c r="BM6">
        <v>80.649169999999998</v>
      </c>
      <c r="BN6">
        <v>1</v>
      </c>
      <c r="BO6">
        <v>0</v>
      </c>
      <c r="BP6">
        <v>0</v>
      </c>
      <c r="BQ6">
        <v>0</v>
      </c>
      <c r="BR6">
        <v>895</v>
      </c>
      <c r="BS6">
        <v>0.47287099999999999</v>
      </c>
      <c r="BT6">
        <v>435.78120000000001</v>
      </c>
      <c r="BU6">
        <v>12095.82</v>
      </c>
      <c r="BV6">
        <v>4.0494000000000002E-2</v>
      </c>
      <c r="BW6">
        <v>3.3694000000000002E-2</v>
      </c>
      <c r="BX6">
        <v>1.1155489999999999</v>
      </c>
      <c r="BY6">
        <v>1.7691429999999999</v>
      </c>
      <c r="BZ6">
        <v>0.85228199999999998</v>
      </c>
      <c r="CA6">
        <v>4.828729</v>
      </c>
      <c r="CB6">
        <v>10.627090000000001</v>
      </c>
      <c r="CC6">
        <v>58.435830000000003</v>
      </c>
      <c r="CD6">
        <v>184.09620000000001</v>
      </c>
      <c r="CE6">
        <v>30.3247</v>
      </c>
      <c r="CF6">
        <v>292.13920000000002</v>
      </c>
      <c r="CG6">
        <v>61.794080000000001</v>
      </c>
      <c r="CH6">
        <v>6.7473270000000003</v>
      </c>
      <c r="CI6">
        <v>3.4281290000000002</v>
      </c>
      <c r="CJ6">
        <v>135.1591</v>
      </c>
      <c r="CK6">
        <v>254.1848</v>
      </c>
      <c r="CL6">
        <v>30.567319999999999</v>
      </c>
      <c r="CM6">
        <v>76.904790000000006</v>
      </c>
      <c r="CN6">
        <v>267.1592</v>
      </c>
      <c r="CO6">
        <v>2577.36</v>
      </c>
      <c r="CP6">
        <v>0.32628000000000001</v>
      </c>
      <c r="CQ6">
        <v>65.294039999999995</v>
      </c>
      <c r="CR6">
        <v>7.7228139999999996</v>
      </c>
      <c r="CS6">
        <v>8104.98</v>
      </c>
      <c r="CT6">
        <v>0.16019900000000001</v>
      </c>
      <c r="CU6">
        <v>32.177079999999997</v>
      </c>
      <c r="CV6">
        <v>1.60199</v>
      </c>
      <c r="CW6">
        <v>321.77080000000001</v>
      </c>
      <c r="CX6">
        <v>0</v>
      </c>
      <c r="CY6">
        <v>7.4999999999999993E-5</v>
      </c>
      <c r="CZ6">
        <v>4.0466069999999998</v>
      </c>
      <c r="DA6">
        <v>199.16370000000001</v>
      </c>
      <c r="DB6">
        <v>0.51500000000000001</v>
      </c>
      <c r="DC6">
        <f t="shared" ref="DC6:DC69" si="2">SUM(O6:V6,)</f>
        <v>0.45797099999999996</v>
      </c>
      <c r="DD6">
        <f t="shared" ref="DD6:DD69" si="3">DC6/2</f>
        <v>0.22898549999999998</v>
      </c>
    </row>
    <row r="7" spans="1:108" x14ac:dyDescent="0.3">
      <c r="A7">
        <v>1974</v>
      </c>
      <c r="B7">
        <v>7</v>
      </c>
      <c r="C7">
        <v>23</v>
      </c>
      <c r="D7">
        <v>0.15787799999999999</v>
      </c>
      <c r="E7">
        <v>1.288403</v>
      </c>
      <c r="F7">
        <v>0</v>
      </c>
      <c r="G7">
        <v>4.3216999999999998E-2</v>
      </c>
      <c r="H7">
        <v>0.22253300000000001</v>
      </c>
      <c r="I7">
        <v>0</v>
      </c>
      <c r="J7" t="e">
        <f t="shared" si="1"/>
        <v>#NUM!</v>
      </c>
      <c r="K7">
        <v>1000</v>
      </c>
      <c r="L7">
        <v>9.9773000000000001E-2</v>
      </c>
      <c r="M7">
        <v>0</v>
      </c>
      <c r="N7">
        <v>9.8519999999999996E-3</v>
      </c>
      <c r="O7">
        <f t="shared" si="0"/>
        <v>0.109625</v>
      </c>
      <c r="P7">
        <v>0.31601099999999999</v>
      </c>
      <c r="Q7">
        <v>8.4261000000000003E-2</v>
      </c>
      <c r="R7">
        <v>1.9955000000000001E-2</v>
      </c>
      <c r="S7">
        <v>2.7366999999999999E-2</v>
      </c>
      <c r="T7">
        <v>0</v>
      </c>
      <c r="U7">
        <v>8.2229999999999994E-3</v>
      </c>
      <c r="V7">
        <v>0</v>
      </c>
      <c r="W7">
        <v>2.5773999999999998E-2</v>
      </c>
      <c r="X7">
        <v>0</v>
      </c>
      <c r="Y7">
        <v>2.8370000000000001E-3</v>
      </c>
      <c r="Z7">
        <v>2.4502760000000001</v>
      </c>
      <c r="AA7">
        <v>0.11261400000000001</v>
      </c>
      <c r="AB7">
        <v>5.1549999999999999E-3</v>
      </c>
      <c r="AC7">
        <v>1.8124999999999999E-2</v>
      </c>
      <c r="AD7">
        <v>0</v>
      </c>
      <c r="AE7">
        <v>2.5638000000000001E-2</v>
      </c>
      <c r="AF7">
        <v>6.7957000000000004E-2</v>
      </c>
      <c r="AG7">
        <v>12087.74</v>
      </c>
      <c r="AH7">
        <v>0</v>
      </c>
      <c r="AI7">
        <v>10.339779999999999</v>
      </c>
      <c r="AJ7">
        <v>0</v>
      </c>
      <c r="AK7">
        <v>259.62180000000001</v>
      </c>
      <c r="AL7">
        <v>0.179926</v>
      </c>
      <c r="AM7">
        <v>9.798997</v>
      </c>
      <c r="AN7">
        <v>-156.137</v>
      </c>
      <c r="AO7">
        <v>43.245660000000001</v>
      </c>
      <c r="AP7">
        <v>0.47948000000000002</v>
      </c>
      <c r="AQ7">
        <v>-36.725000000000001</v>
      </c>
      <c r="AR7">
        <v>-119.19499999999999</v>
      </c>
      <c r="AS7">
        <v>1</v>
      </c>
      <c r="AT7">
        <v>0</v>
      </c>
      <c r="AU7">
        <v>0.15423300000000001</v>
      </c>
      <c r="AV7">
        <v>4.3254000000000001E-2</v>
      </c>
      <c r="AW7">
        <v>2.52E-4</v>
      </c>
      <c r="AX7">
        <v>0.23196900000000001</v>
      </c>
      <c r="AY7">
        <v>5.0000000000000001E-4</v>
      </c>
      <c r="AZ7">
        <v>4.7324999999999999E-2</v>
      </c>
      <c r="BA7">
        <v>2.5399999999999999E-4</v>
      </c>
      <c r="BB7">
        <v>5.0000000000000004E-6</v>
      </c>
      <c r="BC7">
        <v>198.6865</v>
      </c>
      <c r="BD7">
        <v>198.70750000000001</v>
      </c>
      <c r="BE7">
        <v>16.2</v>
      </c>
      <c r="BF7">
        <v>3.8</v>
      </c>
      <c r="BG7">
        <v>10</v>
      </c>
      <c r="BH7">
        <v>11.5801</v>
      </c>
      <c r="BI7">
        <v>11.314399999999999</v>
      </c>
      <c r="BJ7">
        <v>8.8000000000000007</v>
      </c>
      <c r="BK7">
        <v>5.9</v>
      </c>
      <c r="BL7">
        <v>8.0184490000000004</v>
      </c>
      <c r="BM7">
        <v>59.82593</v>
      </c>
      <c r="BN7">
        <v>1</v>
      </c>
      <c r="BO7">
        <v>0</v>
      </c>
      <c r="BP7">
        <v>0</v>
      </c>
      <c r="BQ7">
        <v>5.1166</v>
      </c>
      <c r="BR7">
        <v>3.85</v>
      </c>
      <c r="BS7">
        <v>0.68141499999999999</v>
      </c>
      <c r="BT7">
        <v>424.07690000000002</v>
      </c>
      <c r="BU7">
        <v>12085.1</v>
      </c>
      <c r="BV7">
        <v>0.116742</v>
      </c>
      <c r="BW7">
        <v>0.105115</v>
      </c>
      <c r="BX7">
        <v>2.776411</v>
      </c>
      <c r="BY7">
        <v>4.3926379999999998</v>
      </c>
      <c r="BZ7">
        <v>0.76161199999999996</v>
      </c>
      <c r="CA7">
        <v>4.6966539999999997</v>
      </c>
      <c r="CB7">
        <v>9.2585320000000007</v>
      </c>
      <c r="CC7">
        <v>56.211530000000003</v>
      </c>
      <c r="CD7">
        <v>170.99100000000001</v>
      </c>
      <c r="CE7">
        <v>28.165970000000002</v>
      </c>
      <c r="CF7">
        <v>271.34280000000001</v>
      </c>
      <c r="CG7">
        <v>57.395150000000001</v>
      </c>
      <c r="CH7">
        <v>7.1576880000000003</v>
      </c>
      <c r="CI7">
        <v>3.7227459999999999</v>
      </c>
      <c r="CJ7">
        <v>134.309</v>
      </c>
      <c r="CK7">
        <v>250.815</v>
      </c>
      <c r="CL7">
        <v>32.50752</v>
      </c>
      <c r="CM7">
        <v>77.861660000000001</v>
      </c>
      <c r="CN7">
        <v>272.61849999999998</v>
      </c>
      <c r="CO7">
        <v>2592.1959999999999</v>
      </c>
      <c r="CP7">
        <v>0.34533599999999998</v>
      </c>
      <c r="CQ7">
        <v>65.309229999999999</v>
      </c>
      <c r="CR7">
        <v>7.9010410000000002</v>
      </c>
      <c r="CS7">
        <v>8102.5240000000003</v>
      </c>
      <c r="CT7">
        <v>0.155588</v>
      </c>
      <c r="CU7">
        <v>32.180030000000002</v>
      </c>
      <c r="CV7">
        <v>1.555879</v>
      </c>
      <c r="CW7">
        <v>321.80029999999999</v>
      </c>
      <c r="CX7">
        <v>0</v>
      </c>
      <c r="CY7">
        <v>1.5E-5</v>
      </c>
      <c r="CZ7">
        <v>5.7619429999999996</v>
      </c>
      <c r="DA7">
        <v>199.83949999999999</v>
      </c>
      <c r="DB7">
        <v>0.51500000000000001</v>
      </c>
      <c r="DC7">
        <f t="shared" si="2"/>
        <v>0.565442</v>
      </c>
      <c r="DD7">
        <f t="shared" si="3"/>
        <v>0.282721</v>
      </c>
    </row>
    <row r="8" spans="1:108" x14ac:dyDescent="0.3">
      <c r="A8">
        <v>1974</v>
      </c>
      <c r="B8">
        <v>11</v>
      </c>
      <c r="C8">
        <v>1</v>
      </c>
      <c r="D8">
        <v>0.17133300000000001</v>
      </c>
      <c r="E8">
        <v>1.375372</v>
      </c>
      <c r="F8">
        <v>0.15751599999999999</v>
      </c>
      <c r="G8">
        <v>4.5735999999999999E-2</v>
      </c>
      <c r="H8">
        <v>0.22325300000000001</v>
      </c>
      <c r="I8">
        <v>2.0460000000000001E-3</v>
      </c>
      <c r="J8" t="e">
        <f t="shared" si="1"/>
        <v>#NUM!</v>
      </c>
      <c r="K8">
        <v>1000</v>
      </c>
      <c r="L8">
        <v>0.12137299999999999</v>
      </c>
      <c r="M8">
        <v>0</v>
      </c>
      <c r="N8">
        <v>1.1893000000000001E-2</v>
      </c>
      <c r="O8">
        <f t="shared" si="0"/>
        <v>0.133266</v>
      </c>
      <c r="P8">
        <v>0.34300199999999997</v>
      </c>
      <c r="Q8">
        <v>8.695E-2</v>
      </c>
      <c r="R8">
        <v>2.4275000000000001E-2</v>
      </c>
      <c r="S8">
        <v>3.3036000000000003E-2</v>
      </c>
      <c r="T8">
        <v>0</v>
      </c>
      <c r="U8">
        <v>9.8010000000000007E-3</v>
      </c>
      <c r="V8">
        <v>0</v>
      </c>
      <c r="W8">
        <v>3.9143999999999998E-2</v>
      </c>
      <c r="X8">
        <v>0</v>
      </c>
      <c r="Y8">
        <v>4.2839999999999996E-3</v>
      </c>
      <c r="Z8">
        <v>2.6320039999999998</v>
      </c>
      <c r="AA8">
        <v>0.15048500000000001</v>
      </c>
      <c r="AB8">
        <v>7.8289999999999992E-3</v>
      </c>
      <c r="AC8">
        <v>2.7370999999999999E-2</v>
      </c>
      <c r="AD8">
        <v>0</v>
      </c>
      <c r="AE8">
        <v>3.2034E-2</v>
      </c>
      <c r="AF8">
        <v>4.6306E-2</v>
      </c>
      <c r="AG8">
        <v>12081.65</v>
      </c>
      <c r="AH8">
        <v>0</v>
      </c>
      <c r="AI8">
        <v>10.231529999999999</v>
      </c>
      <c r="AJ8">
        <v>0</v>
      </c>
      <c r="AK8">
        <v>270.2611</v>
      </c>
      <c r="AL8">
        <v>0.14588300000000001</v>
      </c>
      <c r="AM8">
        <v>14.610910000000001</v>
      </c>
      <c r="AN8">
        <v>-166.48599999999999</v>
      </c>
      <c r="AO8">
        <v>59.624960000000002</v>
      </c>
      <c r="AP8">
        <v>0.743116</v>
      </c>
      <c r="AQ8">
        <v>-69.571600000000004</v>
      </c>
      <c r="AR8">
        <v>-96.615799999999993</v>
      </c>
      <c r="AS8">
        <v>1</v>
      </c>
      <c r="AT8">
        <v>0</v>
      </c>
      <c r="AU8">
        <v>0.32976499999999997</v>
      </c>
      <c r="AV8">
        <v>4.6940999999999997E-2</v>
      </c>
      <c r="AW8">
        <v>2.7E-4</v>
      </c>
      <c r="AX8">
        <v>0.24227299999999999</v>
      </c>
      <c r="AY8">
        <v>6.02E-4</v>
      </c>
      <c r="AZ8">
        <v>5.1853999999999997E-2</v>
      </c>
      <c r="BA8">
        <v>2.7399999999999999E-4</v>
      </c>
      <c r="BB8">
        <v>0</v>
      </c>
      <c r="BC8">
        <v>225.0693</v>
      </c>
      <c r="BD8">
        <v>225.10939999999999</v>
      </c>
      <c r="BE8">
        <v>20.399999999999999</v>
      </c>
      <c r="BF8">
        <v>9.6</v>
      </c>
      <c r="BG8">
        <v>15</v>
      </c>
      <c r="BH8">
        <v>14.15377</v>
      </c>
      <c r="BI8">
        <v>16.1448</v>
      </c>
      <c r="BJ8">
        <v>22.9</v>
      </c>
      <c r="BK8">
        <v>0</v>
      </c>
      <c r="BL8">
        <v>11.953480000000001</v>
      </c>
      <c r="BM8">
        <v>65.141739999999999</v>
      </c>
      <c r="BN8">
        <v>1</v>
      </c>
      <c r="BO8">
        <v>0</v>
      </c>
      <c r="BP8">
        <v>0</v>
      </c>
      <c r="BQ8">
        <v>0</v>
      </c>
      <c r="BR8">
        <v>220.45</v>
      </c>
      <c r="BS8">
        <v>0.25589899999999999</v>
      </c>
      <c r="BT8">
        <v>414.49849999999998</v>
      </c>
      <c r="BU8">
        <v>12078.76</v>
      </c>
      <c r="BV8">
        <v>0.162798</v>
      </c>
      <c r="BW8">
        <v>0.13086800000000001</v>
      </c>
      <c r="BX8">
        <v>3.3596149999999998</v>
      </c>
      <c r="BY8">
        <v>5.0268949999999997</v>
      </c>
      <c r="BZ8">
        <v>0.71161399999999997</v>
      </c>
      <c r="CA8">
        <v>4.7270770000000004</v>
      </c>
      <c r="CB8">
        <v>8.3252240000000004</v>
      </c>
      <c r="CC8">
        <v>55.316119999999998</v>
      </c>
      <c r="CD8">
        <v>160.50819999999999</v>
      </c>
      <c r="CE8">
        <v>26.419650000000001</v>
      </c>
      <c r="CF8">
        <v>254.70779999999999</v>
      </c>
      <c r="CG8">
        <v>53.836570000000002</v>
      </c>
      <c r="CH8">
        <v>7.200583</v>
      </c>
      <c r="CI8">
        <v>3.932131</v>
      </c>
      <c r="CJ8">
        <v>133.8912</v>
      </c>
      <c r="CK8">
        <v>251.136</v>
      </c>
      <c r="CL8">
        <v>33.833010000000002</v>
      </c>
      <c r="CM8">
        <v>78.852810000000005</v>
      </c>
      <c r="CN8">
        <v>275.58159999999998</v>
      </c>
      <c r="CO8">
        <v>2605.7820000000002</v>
      </c>
      <c r="CP8">
        <v>0.36074400000000001</v>
      </c>
      <c r="CQ8">
        <v>65.324849999999998</v>
      </c>
      <c r="CR8">
        <v>8.0175800000000006</v>
      </c>
      <c r="CS8">
        <v>8100.4350000000004</v>
      </c>
      <c r="CT8">
        <v>0.151111</v>
      </c>
      <c r="CU8">
        <v>32.183070000000001</v>
      </c>
      <c r="CV8">
        <v>1.5111060000000001</v>
      </c>
      <c r="CW8">
        <v>321.83069999999998</v>
      </c>
      <c r="CX8">
        <v>0</v>
      </c>
      <c r="CY8">
        <v>3.0000000000000001E-6</v>
      </c>
      <c r="CZ8">
        <v>1.1742090000000001</v>
      </c>
      <c r="DA8">
        <v>195.95930000000001</v>
      </c>
      <c r="DB8">
        <v>0.51500000000000001</v>
      </c>
      <c r="DC8">
        <f t="shared" si="2"/>
        <v>0.63032999999999995</v>
      </c>
      <c r="DD8">
        <f t="shared" si="3"/>
        <v>0.31516499999999997</v>
      </c>
    </row>
    <row r="9" spans="1:108" x14ac:dyDescent="0.3">
      <c r="A9">
        <v>1975</v>
      </c>
      <c r="B9">
        <v>2</v>
      </c>
      <c r="C9">
        <v>10</v>
      </c>
      <c r="D9">
        <v>0.19148999999999999</v>
      </c>
      <c r="E9">
        <v>1.4194690000000001</v>
      </c>
      <c r="F9">
        <v>0.24967300000000001</v>
      </c>
      <c r="G9">
        <v>4.7239999999999997E-2</v>
      </c>
      <c r="H9">
        <v>0.223688</v>
      </c>
      <c r="I9">
        <v>5.1409999999999997E-3</v>
      </c>
      <c r="J9">
        <f t="shared" si="1"/>
        <v>0.6680407273839325</v>
      </c>
      <c r="K9">
        <v>1000</v>
      </c>
      <c r="L9">
        <v>0.15421899999999999</v>
      </c>
      <c r="M9">
        <v>0</v>
      </c>
      <c r="N9">
        <v>1.5029000000000001E-2</v>
      </c>
      <c r="O9">
        <f t="shared" si="0"/>
        <v>0.16924800000000001</v>
      </c>
      <c r="P9">
        <v>0.38343500000000003</v>
      </c>
      <c r="Q9">
        <v>9.7532999999999995E-2</v>
      </c>
      <c r="R9">
        <v>3.0844E-2</v>
      </c>
      <c r="S9">
        <v>4.1748E-2</v>
      </c>
      <c r="T9">
        <v>0</v>
      </c>
      <c r="U9">
        <v>1.2881E-2</v>
      </c>
      <c r="V9">
        <v>0</v>
      </c>
      <c r="W9">
        <v>6.4204999999999998E-2</v>
      </c>
      <c r="X9">
        <v>0</v>
      </c>
      <c r="Y9">
        <v>7.0070000000000002E-3</v>
      </c>
      <c r="Z9">
        <v>2.979009</v>
      </c>
      <c r="AA9">
        <v>0.22722999999999999</v>
      </c>
      <c r="AB9">
        <v>1.2841E-2</v>
      </c>
      <c r="AC9">
        <v>4.4768000000000002E-2</v>
      </c>
      <c r="AD9">
        <v>0</v>
      </c>
      <c r="AE9">
        <v>4.4146999999999999E-2</v>
      </c>
      <c r="AF9">
        <v>7.1199999999999999E-2</v>
      </c>
      <c r="AG9">
        <v>12061.71</v>
      </c>
      <c r="AH9">
        <v>0</v>
      </c>
      <c r="AI9">
        <v>10.356</v>
      </c>
      <c r="AJ9">
        <v>0</v>
      </c>
      <c r="AK9">
        <v>268.36500000000001</v>
      </c>
      <c r="AL9">
        <v>0.13866200000000001</v>
      </c>
      <c r="AM9">
        <v>20.303249999999998</v>
      </c>
      <c r="AN9">
        <v>-158.30000000000001</v>
      </c>
      <c r="AO9">
        <v>74.679209999999998</v>
      </c>
      <c r="AP9">
        <v>0.94791499999999995</v>
      </c>
      <c r="AQ9">
        <v>-58.072899999999997</v>
      </c>
      <c r="AR9">
        <v>-99.853499999999997</v>
      </c>
      <c r="AS9">
        <v>1</v>
      </c>
      <c r="AT9">
        <v>0</v>
      </c>
      <c r="AU9">
        <v>0.57592100000000002</v>
      </c>
      <c r="AV9">
        <v>5.2463000000000003E-2</v>
      </c>
      <c r="AW9">
        <v>3.0600000000000001E-4</v>
      </c>
      <c r="AX9">
        <v>0.27215899999999998</v>
      </c>
      <c r="AY9">
        <v>8.0699999999999999E-4</v>
      </c>
      <c r="AZ9">
        <v>5.8671000000000001E-2</v>
      </c>
      <c r="BA9">
        <v>3.1100000000000002E-4</v>
      </c>
      <c r="BB9">
        <v>0</v>
      </c>
      <c r="BC9">
        <v>231.6576</v>
      </c>
      <c r="BD9">
        <v>231.72460000000001</v>
      </c>
      <c r="BE9">
        <v>26.6</v>
      </c>
      <c r="BF9">
        <v>14.9</v>
      </c>
      <c r="BG9">
        <v>20.75</v>
      </c>
      <c r="BH9">
        <v>20.091449999999998</v>
      </c>
      <c r="BI9">
        <v>21.990200000000002</v>
      </c>
      <c r="BJ9">
        <v>18.899999999999999</v>
      </c>
      <c r="BK9">
        <v>0</v>
      </c>
      <c r="BL9">
        <v>16.942419999999998</v>
      </c>
      <c r="BM9">
        <v>64.126260000000002</v>
      </c>
      <c r="BN9">
        <v>1</v>
      </c>
      <c r="BO9">
        <v>0</v>
      </c>
      <c r="BP9">
        <v>0</v>
      </c>
      <c r="BQ9">
        <v>0</v>
      </c>
      <c r="BR9">
        <v>1001.55</v>
      </c>
      <c r="BS9">
        <v>2.2877999999999999E-2</v>
      </c>
      <c r="BT9">
        <v>398.54309999999998</v>
      </c>
      <c r="BU9">
        <v>12058.33</v>
      </c>
      <c r="BV9">
        <v>0.15132799999999999</v>
      </c>
      <c r="BW9">
        <v>0.101158</v>
      </c>
      <c r="BX9">
        <v>2.9519389999999999</v>
      </c>
      <c r="BY9">
        <v>3.7621129999999998</v>
      </c>
      <c r="BZ9">
        <v>0.648455</v>
      </c>
      <c r="CA9">
        <v>4.6164529999999999</v>
      </c>
      <c r="CB9">
        <v>7.1939260000000003</v>
      </c>
      <c r="CC9">
        <v>52.369500000000002</v>
      </c>
      <c r="CD9">
        <v>144.32919999999999</v>
      </c>
      <c r="CE9">
        <v>23.441790000000001</v>
      </c>
      <c r="CF9">
        <v>229.03370000000001</v>
      </c>
      <c r="CG9">
        <v>47.768389999999997</v>
      </c>
      <c r="CH9">
        <v>7.015803</v>
      </c>
      <c r="CI9">
        <v>3.9806439999999998</v>
      </c>
      <c r="CJ9">
        <v>132.03980000000001</v>
      </c>
      <c r="CK9">
        <v>247.0615</v>
      </c>
      <c r="CL9">
        <v>36.307960000000001</v>
      </c>
      <c r="CM9">
        <v>79.878270000000001</v>
      </c>
      <c r="CN9">
        <v>284.82380000000001</v>
      </c>
      <c r="CO9">
        <v>2623.3040000000001</v>
      </c>
      <c r="CP9">
        <v>0.39392899999999997</v>
      </c>
      <c r="CQ9">
        <v>65.346649999999997</v>
      </c>
      <c r="CR9">
        <v>8.3653239999999993</v>
      </c>
      <c r="CS9">
        <v>8096.3370000000004</v>
      </c>
      <c r="CT9">
        <v>0.146758</v>
      </c>
      <c r="CU9">
        <v>32.184730000000002</v>
      </c>
      <c r="CV9">
        <v>1.467578</v>
      </c>
      <c r="CW9">
        <v>321.84730000000002</v>
      </c>
      <c r="CX9">
        <v>0</v>
      </c>
      <c r="CY9">
        <v>9.9999999999999995E-7</v>
      </c>
      <c r="CZ9">
        <v>8.2595000000000002E-2</v>
      </c>
      <c r="DA9">
        <v>184.68379999999999</v>
      </c>
      <c r="DB9">
        <v>0.51500000000000001</v>
      </c>
      <c r="DC9">
        <f t="shared" si="2"/>
        <v>0.73568900000000004</v>
      </c>
      <c r="DD9">
        <f t="shared" si="3"/>
        <v>0.36784450000000002</v>
      </c>
    </row>
    <row r="10" spans="1:108" x14ac:dyDescent="0.3">
      <c r="A10">
        <v>1975</v>
      </c>
      <c r="B10">
        <v>5</v>
      </c>
      <c r="C10">
        <v>22</v>
      </c>
      <c r="D10">
        <v>0.21373300000000001</v>
      </c>
      <c r="E10">
        <v>1.5272939999999999</v>
      </c>
      <c r="F10">
        <v>0.47501100000000002</v>
      </c>
      <c r="G10">
        <v>5.1013000000000003E-2</v>
      </c>
      <c r="H10">
        <v>0.22478500000000001</v>
      </c>
      <c r="I10">
        <v>1.8606999999999999E-2</v>
      </c>
      <c r="J10">
        <f t="shared" si="1"/>
        <v>0.30207627882998545</v>
      </c>
      <c r="K10">
        <v>1000</v>
      </c>
      <c r="L10">
        <v>0.19209999999999999</v>
      </c>
      <c r="M10">
        <v>0</v>
      </c>
      <c r="N10">
        <v>1.8631000000000002E-2</v>
      </c>
      <c r="O10">
        <f t="shared" si="0"/>
        <v>0.210731</v>
      </c>
      <c r="P10">
        <v>0.42779899999999998</v>
      </c>
      <c r="Q10">
        <v>0.108135</v>
      </c>
      <c r="R10">
        <v>3.8420000000000003E-2</v>
      </c>
      <c r="S10">
        <v>5.1751999999999999E-2</v>
      </c>
      <c r="T10">
        <v>0</v>
      </c>
      <c r="U10">
        <v>1.1546000000000001E-2</v>
      </c>
      <c r="V10">
        <v>0</v>
      </c>
      <c r="W10">
        <v>9.1356000000000007E-2</v>
      </c>
      <c r="X10">
        <v>0</v>
      </c>
      <c r="Y10">
        <v>9.9290000000000003E-3</v>
      </c>
      <c r="Z10">
        <v>3.333936</v>
      </c>
      <c r="AA10">
        <v>0.289161</v>
      </c>
      <c r="AB10">
        <v>1.8270999999999999E-2</v>
      </c>
      <c r="AC10">
        <v>6.3436000000000006E-2</v>
      </c>
      <c r="AD10">
        <v>0</v>
      </c>
      <c r="AE10">
        <v>3.4646999999999997E-2</v>
      </c>
      <c r="AF10">
        <v>7.8555E-2</v>
      </c>
      <c r="AG10">
        <v>12047.91</v>
      </c>
      <c r="AH10">
        <v>0</v>
      </c>
      <c r="AI10">
        <v>10.39278</v>
      </c>
      <c r="AJ10">
        <v>0</v>
      </c>
      <c r="AK10">
        <v>272.70299999999997</v>
      </c>
      <c r="AL10">
        <v>0.10695399999999999</v>
      </c>
      <c r="AM10">
        <v>21.705110000000001</v>
      </c>
      <c r="AN10">
        <v>-167.41399999999999</v>
      </c>
      <c r="AO10">
        <v>53.881810000000002</v>
      </c>
      <c r="AP10">
        <v>0.71999500000000005</v>
      </c>
      <c r="AQ10">
        <v>-34.630899999999997</v>
      </c>
      <c r="AR10">
        <v>-132.51300000000001</v>
      </c>
      <c r="AS10">
        <v>1</v>
      </c>
      <c r="AT10">
        <v>0</v>
      </c>
      <c r="AU10">
        <v>0.239653</v>
      </c>
      <c r="AV10">
        <v>5.8556999999999998E-2</v>
      </c>
      <c r="AW10">
        <v>3.4200000000000002E-4</v>
      </c>
      <c r="AX10">
        <v>0.30321100000000001</v>
      </c>
      <c r="AY10">
        <v>9.8400000000000007E-4</v>
      </c>
      <c r="AZ10">
        <v>6.6257999999999997E-2</v>
      </c>
      <c r="BA10">
        <v>3.5E-4</v>
      </c>
      <c r="BB10">
        <v>0</v>
      </c>
      <c r="BC10">
        <v>220.30600000000001</v>
      </c>
      <c r="BD10">
        <v>220.36349999999999</v>
      </c>
      <c r="BE10">
        <v>17.7</v>
      </c>
      <c r="BF10">
        <v>7.6</v>
      </c>
      <c r="BG10">
        <v>12.65</v>
      </c>
      <c r="BH10">
        <v>13.757009999999999</v>
      </c>
      <c r="BI10">
        <v>13.720599999999999</v>
      </c>
      <c r="BJ10">
        <v>9.9</v>
      </c>
      <c r="BK10">
        <v>8.3000000000000007</v>
      </c>
      <c r="BL10">
        <v>10.43825</v>
      </c>
      <c r="BM10">
        <v>66.49785</v>
      </c>
      <c r="BN10">
        <v>1</v>
      </c>
      <c r="BO10">
        <v>0</v>
      </c>
      <c r="BP10">
        <v>0</v>
      </c>
      <c r="BQ10">
        <v>7.192609</v>
      </c>
      <c r="BR10">
        <v>1722.2</v>
      </c>
      <c r="BS10">
        <v>0.89754</v>
      </c>
      <c r="BT10">
        <v>383.18340000000001</v>
      </c>
      <c r="BU10">
        <v>12044.07</v>
      </c>
      <c r="BV10">
        <v>0.18398999999999999</v>
      </c>
      <c r="BW10">
        <v>0.14179900000000001</v>
      </c>
      <c r="BX10">
        <v>3.6044260000000001</v>
      </c>
      <c r="BY10">
        <v>5.253647</v>
      </c>
      <c r="BZ10">
        <v>0.61517200000000005</v>
      </c>
      <c r="CA10">
        <v>4.6367900000000004</v>
      </c>
      <c r="CB10">
        <v>6.3645399999999999</v>
      </c>
      <c r="CC10">
        <v>50.626350000000002</v>
      </c>
      <c r="CD10">
        <v>128.72389999999999</v>
      </c>
      <c r="CE10">
        <v>20.843579999999999</v>
      </c>
      <c r="CF10">
        <v>204.27010000000001</v>
      </c>
      <c r="CG10">
        <v>42.473390000000002</v>
      </c>
      <c r="CH10">
        <v>6.5669409999999999</v>
      </c>
      <c r="CI10">
        <v>3.9501019999999998</v>
      </c>
      <c r="CJ10">
        <v>130.1112</v>
      </c>
      <c r="CK10">
        <v>244.34360000000001</v>
      </c>
      <c r="CL10">
        <v>38.49933</v>
      </c>
      <c r="CM10">
        <v>80.894229999999993</v>
      </c>
      <c r="CN10">
        <v>293.67090000000002</v>
      </c>
      <c r="CO10">
        <v>2639.0630000000001</v>
      </c>
      <c r="CP10">
        <v>0.42993700000000001</v>
      </c>
      <c r="CQ10">
        <v>65.368750000000006</v>
      </c>
      <c r="CR10">
        <v>8.7451100000000004</v>
      </c>
      <c r="CS10">
        <v>8092.2539999999999</v>
      </c>
      <c r="CT10">
        <v>0.14252999999999999</v>
      </c>
      <c r="CU10">
        <v>32.186309999999999</v>
      </c>
      <c r="CV10">
        <v>1.4252959999999999</v>
      </c>
      <c r="CW10">
        <v>321.86309999999997</v>
      </c>
      <c r="CX10">
        <v>0</v>
      </c>
      <c r="CY10">
        <v>0</v>
      </c>
      <c r="CZ10">
        <v>6.6130979999999999</v>
      </c>
      <c r="DA10">
        <v>199.75710000000001</v>
      </c>
      <c r="DB10">
        <v>0.51500000000000001</v>
      </c>
      <c r="DC10">
        <f t="shared" si="2"/>
        <v>0.84838300000000011</v>
      </c>
      <c r="DD10">
        <f t="shared" si="3"/>
        <v>0.42419150000000005</v>
      </c>
    </row>
    <row r="11" spans="1:108" x14ac:dyDescent="0.3">
      <c r="A11">
        <v>1975</v>
      </c>
      <c r="B11">
        <v>8</v>
      </c>
      <c r="C11">
        <v>31</v>
      </c>
      <c r="D11">
        <v>0.22626499999999999</v>
      </c>
      <c r="E11">
        <v>1.5907039999999999</v>
      </c>
      <c r="F11">
        <v>0.60752799999999996</v>
      </c>
      <c r="G11">
        <v>5.3294000000000001E-2</v>
      </c>
      <c r="H11">
        <v>0.22544800000000001</v>
      </c>
      <c r="I11">
        <v>3.0438E-2</v>
      </c>
      <c r="J11">
        <f t="shared" si="1"/>
        <v>0.32763887523802865</v>
      </c>
      <c r="K11">
        <v>1000</v>
      </c>
      <c r="L11">
        <v>0.217034</v>
      </c>
      <c r="M11">
        <v>0</v>
      </c>
      <c r="N11">
        <v>2.0905E-2</v>
      </c>
      <c r="O11">
        <f t="shared" si="0"/>
        <v>0.23793900000000001</v>
      </c>
      <c r="P11">
        <v>0.45280599999999999</v>
      </c>
      <c r="Q11">
        <v>0.105478</v>
      </c>
      <c r="R11">
        <v>4.3407000000000001E-2</v>
      </c>
      <c r="S11">
        <v>5.8069999999999997E-2</v>
      </c>
      <c r="T11">
        <v>0</v>
      </c>
      <c r="U11">
        <v>1.1183E-2</v>
      </c>
      <c r="V11">
        <v>0</v>
      </c>
      <c r="W11">
        <v>0.10696700000000001</v>
      </c>
      <c r="X11">
        <v>0</v>
      </c>
      <c r="Y11">
        <v>1.1545E-2</v>
      </c>
      <c r="Z11">
        <v>3.5029669999999999</v>
      </c>
      <c r="AA11">
        <v>0.29066599999999998</v>
      </c>
      <c r="AB11">
        <v>2.1392999999999999E-2</v>
      </c>
      <c r="AC11">
        <v>7.3758000000000004E-2</v>
      </c>
      <c r="AD11">
        <v>0</v>
      </c>
      <c r="AE11">
        <v>3.5135E-2</v>
      </c>
      <c r="AF11">
        <v>6.3098000000000001E-2</v>
      </c>
      <c r="AG11">
        <v>12050.92</v>
      </c>
      <c r="AH11">
        <v>0</v>
      </c>
      <c r="AI11">
        <v>10.31549</v>
      </c>
      <c r="AJ11">
        <v>0</v>
      </c>
      <c r="AK11">
        <v>279.08350000000002</v>
      </c>
      <c r="AL11">
        <v>0.110309</v>
      </c>
      <c r="AM11">
        <v>21.361789999999999</v>
      </c>
      <c r="AN11">
        <v>-124.39100000000001</v>
      </c>
      <c r="AO11">
        <v>45.417479999999998</v>
      </c>
      <c r="AP11">
        <v>0.71027700000000005</v>
      </c>
      <c r="AQ11">
        <v>-32.966900000000003</v>
      </c>
      <c r="AR11">
        <v>-91.197199999999995</v>
      </c>
      <c r="AS11">
        <v>1</v>
      </c>
      <c r="AT11">
        <v>0</v>
      </c>
      <c r="AU11">
        <v>0.18693299999999999</v>
      </c>
      <c r="AV11">
        <v>6.1990000000000003E-2</v>
      </c>
      <c r="AW11">
        <v>3.6000000000000002E-4</v>
      </c>
      <c r="AX11">
        <v>0.30182399999999998</v>
      </c>
      <c r="AY11">
        <v>1.0059999999999999E-3</v>
      </c>
      <c r="AZ11">
        <v>7.0635000000000003E-2</v>
      </c>
      <c r="BA11">
        <v>3.6900000000000002E-4</v>
      </c>
      <c r="BB11">
        <v>0</v>
      </c>
      <c r="BC11">
        <v>168.87129999999999</v>
      </c>
      <c r="BD11">
        <v>168.92570000000001</v>
      </c>
      <c r="BE11">
        <v>16.5</v>
      </c>
      <c r="BF11">
        <v>7.8</v>
      </c>
      <c r="BG11">
        <v>12.15</v>
      </c>
      <c r="BH11">
        <v>11.830920000000001</v>
      </c>
      <c r="BI11">
        <v>13.0722</v>
      </c>
      <c r="BJ11">
        <v>10.8</v>
      </c>
      <c r="BK11">
        <v>0</v>
      </c>
      <c r="BL11">
        <v>10.58175</v>
      </c>
      <c r="BM11">
        <v>70.323179999999994</v>
      </c>
      <c r="BN11">
        <v>1</v>
      </c>
      <c r="BO11">
        <v>0</v>
      </c>
      <c r="BP11">
        <v>0</v>
      </c>
      <c r="BQ11">
        <v>0</v>
      </c>
      <c r="BR11">
        <v>90.55</v>
      </c>
      <c r="BS11">
        <v>0.25005699999999997</v>
      </c>
      <c r="BT11">
        <v>375.4785</v>
      </c>
      <c r="BU11">
        <v>12046.88</v>
      </c>
      <c r="BV11">
        <v>0.27728000000000003</v>
      </c>
      <c r="BW11">
        <v>0.21101</v>
      </c>
      <c r="BX11">
        <v>5.2996210000000001</v>
      </c>
      <c r="BY11">
        <v>7.7696370000000003</v>
      </c>
      <c r="BZ11">
        <v>0.62969399999999998</v>
      </c>
      <c r="CA11">
        <v>4.9207879999999999</v>
      </c>
      <c r="CB11">
        <v>6.0596199999999998</v>
      </c>
      <c r="CC11">
        <v>51.712249999999997</v>
      </c>
      <c r="CD11">
        <v>120.5264</v>
      </c>
      <c r="CE11">
        <v>19.516159999999999</v>
      </c>
      <c r="CF11">
        <v>191.2619</v>
      </c>
      <c r="CG11">
        <v>39.768479999999997</v>
      </c>
      <c r="CH11">
        <v>6.2361060000000004</v>
      </c>
      <c r="CI11">
        <v>4.0118960000000001</v>
      </c>
      <c r="CJ11">
        <v>129.0402</v>
      </c>
      <c r="CK11">
        <v>247.59989999999999</v>
      </c>
      <c r="CL11">
        <v>39.046880000000002</v>
      </c>
      <c r="CM11">
        <v>81.942009999999996</v>
      </c>
      <c r="CN11">
        <v>294.46969999999999</v>
      </c>
      <c r="CO11">
        <v>2651.636</v>
      </c>
      <c r="CP11">
        <v>0.44454100000000002</v>
      </c>
      <c r="CQ11">
        <v>65.388339999999999</v>
      </c>
      <c r="CR11">
        <v>8.8494740000000007</v>
      </c>
      <c r="CS11">
        <v>8090.1409999999996</v>
      </c>
      <c r="CT11">
        <v>0.138428</v>
      </c>
      <c r="CU11">
        <v>32.188929999999999</v>
      </c>
      <c r="CV11">
        <v>1.384279</v>
      </c>
      <c r="CW11">
        <v>321.88929999999999</v>
      </c>
      <c r="CX11">
        <v>0</v>
      </c>
      <c r="CY11">
        <v>0</v>
      </c>
      <c r="CZ11">
        <v>4.4601420000000003</v>
      </c>
      <c r="DA11">
        <v>198.51140000000001</v>
      </c>
      <c r="DB11">
        <v>0.51500000000000001</v>
      </c>
      <c r="DC11">
        <f t="shared" si="2"/>
        <v>0.90888299999999989</v>
      </c>
      <c r="DD11">
        <f t="shared" si="3"/>
        <v>0.45444149999999994</v>
      </c>
    </row>
    <row r="12" spans="1:108" x14ac:dyDescent="0.3">
      <c r="A12">
        <v>1975</v>
      </c>
      <c r="B12">
        <v>12</v>
      </c>
      <c r="C12">
        <v>10</v>
      </c>
      <c r="D12">
        <v>0.245253</v>
      </c>
      <c r="E12">
        <v>1.677627</v>
      </c>
      <c r="F12">
        <v>0.78918500000000003</v>
      </c>
      <c r="G12">
        <v>5.6494999999999997E-2</v>
      </c>
      <c r="H12">
        <v>0.22637199999999999</v>
      </c>
      <c r="I12">
        <v>5.1360999999999997E-2</v>
      </c>
      <c r="J12">
        <f t="shared" si="1"/>
        <v>0.38666674143718149</v>
      </c>
      <c r="K12">
        <v>1000</v>
      </c>
      <c r="L12">
        <v>0.25459300000000001</v>
      </c>
      <c r="M12">
        <v>0</v>
      </c>
      <c r="N12">
        <v>2.4413000000000001E-2</v>
      </c>
      <c r="O12">
        <f t="shared" si="0"/>
        <v>0.27900600000000003</v>
      </c>
      <c r="P12">
        <v>0.49099700000000002</v>
      </c>
      <c r="Q12">
        <v>0.112057</v>
      </c>
      <c r="R12">
        <v>5.0918999999999999E-2</v>
      </c>
      <c r="S12">
        <v>6.7812999999999998E-2</v>
      </c>
      <c r="T12">
        <v>0</v>
      </c>
      <c r="U12">
        <v>1.5280999999999999E-2</v>
      </c>
      <c r="V12">
        <v>0</v>
      </c>
      <c r="W12">
        <v>0.13312199999999999</v>
      </c>
      <c r="X12">
        <v>0</v>
      </c>
      <c r="Y12">
        <v>1.431E-2</v>
      </c>
      <c r="Z12">
        <v>3.798111</v>
      </c>
      <c r="AA12">
        <v>0.32924100000000001</v>
      </c>
      <c r="AB12">
        <v>2.6623999999999998E-2</v>
      </c>
      <c r="AC12">
        <v>9.1426999999999994E-2</v>
      </c>
      <c r="AD12">
        <v>0</v>
      </c>
      <c r="AE12">
        <v>5.1262000000000002E-2</v>
      </c>
      <c r="AF12">
        <v>6.2538999999999997E-2</v>
      </c>
      <c r="AG12">
        <v>12045.07</v>
      </c>
      <c r="AH12">
        <v>0</v>
      </c>
      <c r="AI12">
        <v>10.3127</v>
      </c>
      <c r="AJ12">
        <v>0</v>
      </c>
      <c r="AK12">
        <v>263.7278</v>
      </c>
      <c r="AL12">
        <v>0.121313</v>
      </c>
      <c r="AM12">
        <v>21.219249999999999</v>
      </c>
      <c r="AN12">
        <v>-210.124</v>
      </c>
      <c r="AO12">
        <v>68.461150000000004</v>
      </c>
      <c r="AP12">
        <v>1.1401779999999999</v>
      </c>
      <c r="AQ12">
        <v>-102.9</v>
      </c>
      <c r="AR12">
        <v>-106.88200000000001</v>
      </c>
      <c r="AS12">
        <v>1</v>
      </c>
      <c r="AT12">
        <v>0</v>
      </c>
      <c r="AU12">
        <v>0.49488700000000002</v>
      </c>
      <c r="AV12">
        <v>6.7193000000000003E-2</v>
      </c>
      <c r="AW12">
        <v>3.8999999999999999E-4</v>
      </c>
      <c r="AX12">
        <v>0.32259300000000002</v>
      </c>
      <c r="AY12">
        <v>1.121E-3</v>
      </c>
      <c r="AZ12">
        <v>7.7281000000000002E-2</v>
      </c>
      <c r="BA12">
        <v>4.0099999999999999E-4</v>
      </c>
      <c r="BB12">
        <v>0</v>
      </c>
      <c r="BC12">
        <v>277.1028</v>
      </c>
      <c r="BD12">
        <v>277.1936</v>
      </c>
      <c r="BE12">
        <v>24.2</v>
      </c>
      <c r="BF12">
        <v>11.8</v>
      </c>
      <c r="BG12">
        <v>18</v>
      </c>
      <c r="BH12">
        <v>17.33306</v>
      </c>
      <c r="BI12">
        <v>19.314399999999999</v>
      </c>
      <c r="BJ12">
        <v>22.2</v>
      </c>
      <c r="BK12">
        <v>0</v>
      </c>
      <c r="BL12">
        <v>13.840630000000001</v>
      </c>
      <c r="BM12">
        <v>61.771329999999999</v>
      </c>
      <c r="BN12">
        <v>1</v>
      </c>
      <c r="BO12">
        <v>0</v>
      </c>
      <c r="BP12">
        <v>0</v>
      </c>
      <c r="BQ12">
        <v>0</v>
      </c>
      <c r="BR12">
        <v>613.75</v>
      </c>
      <c r="BS12">
        <v>0.34894700000000001</v>
      </c>
      <c r="BT12">
        <v>364.73349999999999</v>
      </c>
      <c r="BU12">
        <v>12040.62</v>
      </c>
      <c r="BV12">
        <v>0.21956899999999999</v>
      </c>
      <c r="BW12">
        <v>0.16202</v>
      </c>
      <c r="BX12">
        <v>4.1138399999999997</v>
      </c>
      <c r="BY12">
        <v>5.9533339999999999</v>
      </c>
      <c r="BZ12">
        <v>0.63466400000000001</v>
      </c>
      <c r="CA12">
        <v>5.0282090000000004</v>
      </c>
      <c r="CB12">
        <v>5.7028840000000001</v>
      </c>
      <c r="CC12">
        <v>51.094720000000002</v>
      </c>
      <c r="CD12">
        <v>109.8956</v>
      </c>
      <c r="CE12">
        <v>17.792680000000001</v>
      </c>
      <c r="CF12">
        <v>174.3922</v>
      </c>
      <c r="CG12">
        <v>36.256500000000003</v>
      </c>
      <c r="CH12">
        <v>5.8445349999999996</v>
      </c>
      <c r="CI12">
        <v>3.986253</v>
      </c>
      <c r="CJ12">
        <v>128.39230000000001</v>
      </c>
      <c r="CK12">
        <v>250.429</v>
      </c>
      <c r="CL12">
        <v>40.02064</v>
      </c>
      <c r="CM12">
        <v>82.94314</v>
      </c>
      <c r="CN12">
        <v>298.45670000000001</v>
      </c>
      <c r="CO12">
        <v>2666.3969999999999</v>
      </c>
      <c r="CP12">
        <v>0.46906900000000001</v>
      </c>
      <c r="CQ12">
        <v>65.411839999999998</v>
      </c>
      <c r="CR12">
        <v>9.0943869999999993</v>
      </c>
      <c r="CS12">
        <v>8087.0879999999997</v>
      </c>
      <c r="CT12">
        <v>0.13444200000000001</v>
      </c>
      <c r="CU12">
        <v>32.190829999999998</v>
      </c>
      <c r="CV12">
        <v>1.344417</v>
      </c>
      <c r="CW12">
        <v>321.9083</v>
      </c>
      <c r="CX12">
        <v>0</v>
      </c>
      <c r="CY12">
        <v>0</v>
      </c>
      <c r="CZ12">
        <v>1.976407</v>
      </c>
      <c r="DA12">
        <v>194.0882</v>
      </c>
      <c r="DB12">
        <v>0.51500000000000001</v>
      </c>
      <c r="DC12">
        <f t="shared" si="2"/>
        <v>1.016073</v>
      </c>
      <c r="DD12">
        <f t="shared" si="3"/>
        <v>0.5080365</v>
      </c>
    </row>
    <row r="13" spans="1:108" x14ac:dyDescent="0.3">
      <c r="A13">
        <v>1976</v>
      </c>
      <c r="B13">
        <v>3</v>
      </c>
      <c r="C13">
        <v>20</v>
      </c>
      <c r="D13">
        <v>0.27529500000000001</v>
      </c>
      <c r="E13">
        <v>1.7927109999999999</v>
      </c>
      <c r="F13">
        <v>1.0296940000000001</v>
      </c>
      <c r="G13">
        <v>6.0863E-2</v>
      </c>
      <c r="H13">
        <v>0.227635</v>
      </c>
      <c r="I13">
        <v>8.7437000000000001E-2</v>
      </c>
      <c r="J13">
        <f t="shared" si="1"/>
        <v>0.486746040319331</v>
      </c>
      <c r="K13">
        <v>1000</v>
      </c>
      <c r="L13">
        <v>0.31474400000000002</v>
      </c>
      <c r="M13">
        <v>0</v>
      </c>
      <c r="N13">
        <v>3.0127999999999999E-2</v>
      </c>
      <c r="O13">
        <f t="shared" si="0"/>
        <v>0.34487200000000001</v>
      </c>
      <c r="P13">
        <v>0.55130100000000004</v>
      </c>
      <c r="Q13">
        <v>0.13050200000000001</v>
      </c>
      <c r="R13">
        <v>6.2949000000000005E-2</v>
      </c>
      <c r="S13">
        <v>8.3690000000000001E-2</v>
      </c>
      <c r="T13">
        <v>0</v>
      </c>
      <c r="U13">
        <v>2.2017999999999999E-2</v>
      </c>
      <c r="V13">
        <v>0</v>
      </c>
      <c r="W13">
        <v>0.18457999999999999</v>
      </c>
      <c r="X13">
        <v>0</v>
      </c>
      <c r="Y13">
        <v>1.9841999999999999E-2</v>
      </c>
      <c r="Z13">
        <v>4.3831449999999998</v>
      </c>
      <c r="AA13">
        <v>0.438083</v>
      </c>
      <c r="AB13">
        <v>3.6915999999999997E-2</v>
      </c>
      <c r="AC13">
        <v>0.12676599999999999</v>
      </c>
      <c r="AD13">
        <v>0</v>
      </c>
      <c r="AE13">
        <v>5.9648E-2</v>
      </c>
      <c r="AF13">
        <v>0.120499</v>
      </c>
      <c r="AG13">
        <v>12026.17</v>
      </c>
      <c r="AH13">
        <v>0</v>
      </c>
      <c r="AI13">
        <v>10.602499999999999</v>
      </c>
      <c r="AJ13">
        <v>0</v>
      </c>
      <c r="AK13">
        <v>307.34710000000001</v>
      </c>
      <c r="AL13">
        <v>0.145009</v>
      </c>
      <c r="AM13">
        <v>21.960360000000001</v>
      </c>
      <c r="AN13">
        <v>-195.393</v>
      </c>
      <c r="AO13">
        <v>100.3202</v>
      </c>
      <c r="AP13">
        <v>1.8465069999999999</v>
      </c>
      <c r="AQ13">
        <v>-47.955399999999997</v>
      </c>
      <c r="AR13">
        <v>-146.93600000000001</v>
      </c>
      <c r="AS13">
        <v>1</v>
      </c>
      <c r="AT13">
        <v>0</v>
      </c>
      <c r="AU13">
        <v>0.41551399999999999</v>
      </c>
      <c r="AV13">
        <v>7.5423000000000004E-2</v>
      </c>
      <c r="AW13">
        <v>4.4999999999999999E-4</v>
      </c>
      <c r="AX13">
        <v>0.373392</v>
      </c>
      <c r="AY13">
        <v>1.4250000000000001E-3</v>
      </c>
      <c r="AZ13">
        <v>8.7868000000000002E-2</v>
      </c>
      <c r="BA13">
        <v>4.66E-4</v>
      </c>
      <c r="BB13">
        <v>0</v>
      </c>
      <c r="BC13">
        <v>293.36529999999999</v>
      </c>
      <c r="BD13">
        <v>293.53300000000002</v>
      </c>
      <c r="BE13">
        <v>17.3</v>
      </c>
      <c r="BF13">
        <v>15.8</v>
      </c>
      <c r="BG13">
        <v>16.55</v>
      </c>
      <c r="BH13">
        <v>18.364470000000001</v>
      </c>
      <c r="BI13">
        <v>16.709</v>
      </c>
      <c r="BJ13">
        <v>19.100000000000001</v>
      </c>
      <c r="BK13">
        <v>2.1</v>
      </c>
      <c r="BL13">
        <v>17.95017</v>
      </c>
      <c r="BM13">
        <v>94.370540000000005</v>
      </c>
      <c r="BN13">
        <v>1</v>
      </c>
      <c r="BO13">
        <v>0</v>
      </c>
      <c r="BP13">
        <v>0</v>
      </c>
      <c r="BQ13">
        <v>0.92291999999999996</v>
      </c>
      <c r="BR13">
        <v>1598.05</v>
      </c>
      <c r="BS13">
        <v>1.0792999999999999</v>
      </c>
      <c r="BT13">
        <v>350.34750000000003</v>
      </c>
      <c r="BU13">
        <v>12020.92</v>
      </c>
      <c r="BV13">
        <v>0.17527499999999999</v>
      </c>
      <c r="BW13">
        <v>0.124735</v>
      </c>
      <c r="BX13">
        <v>3.3915639999999998</v>
      </c>
      <c r="BY13">
        <v>4.607399</v>
      </c>
      <c r="BZ13">
        <v>0.63749199999999995</v>
      </c>
      <c r="CA13">
        <v>4.8687060000000004</v>
      </c>
      <c r="CB13">
        <v>5.3369140000000002</v>
      </c>
      <c r="CC13">
        <v>47.891649999999998</v>
      </c>
      <c r="CD13">
        <v>96.683750000000003</v>
      </c>
      <c r="CE13">
        <v>15.371029999999999</v>
      </c>
      <c r="CF13">
        <v>153.42699999999999</v>
      </c>
      <c r="CG13">
        <v>31.321400000000001</v>
      </c>
      <c r="CH13">
        <v>5.2930349999999997</v>
      </c>
      <c r="CI13">
        <v>3.7799510000000001</v>
      </c>
      <c r="CJ13">
        <v>123.3922</v>
      </c>
      <c r="CK13">
        <v>247.01929999999999</v>
      </c>
      <c r="CL13">
        <v>41.363320000000002</v>
      </c>
      <c r="CM13">
        <v>83.780900000000003</v>
      </c>
      <c r="CN13">
        <v>305.80860000000001</v>
      </c>
      <c r="CO13">
        <v>2683.9549999999999</v>
      </c>
      <c r="CP13">
        <v>0.50642299999999996</v>
      </c>
      <c r="CQ13">
        <v>65.440920000000006</v>
      </c>
      <c r="CR13">
        <v>9.5177700000000005</v>
      </c>
      <c r="CS13">
        <v>8082.0259999999998</v>
      </c>
      <c r="CT13">
        <v>0.13056699999999999</v>
      </c>
      <c r="CU13">
        <v>32.191400000000002</v>
      </c>
      <c r="CV13">
        <v>1.305671</v>
      </c>
      <c r="CW13">
        <v>321.91399999999999</v>
      </c>
      <c r="CX13">
        <v>0</v>
      </c>
      <c r="CY13">
        <v>0</v>
      </c>
      <c r="CZ13">
        <v>6.7924249999999997</v>
      </c>
      <c r="DA13">
        <v>199.58109999999999</v>
      </c>
      <c r="DB13">
        <v>0.51500000000000001</v>
      </c>
      <c r="DC13">
        <f t="shared" si="2"/>
        <v>1.1953320000000001</v>
      </c>
      <c r="DD13">
        <f t="shared" si="3"/>
        <v>0.59766600000000003</v>
      </c>
    </row>
    <row r="14" spans="1:108" x14ac:dyDescent="0.3">
      <c r="A14">
        <v>1976</v>
      </c>
      <c r="B14">
        <v>6</v>
      </c>
      <c r="C14">
        <v>29</v>
      </c>
      <c r="D14">
        <v>0.30219499999999999</v>
      </c>
      <c r="E14">
        <v>1.8972530000000001</v>
      </c>
      <c r="F14">
        <v>1.24817</v>
      </c>
      <c r="G14">
        <v>6.4958000000000002E-2</v>
      </c>
      <c r="H14">
        <v>0.228829</v>
      </c>
      <c r="I14">
        <v>0.12847700000000001</v>
      </c>
      <c r="J14">
        <f t="shared" si="1"/>
        <v>0.59401348644658913</v>
      </c>
      <c r="K14">
        <v>1000</v>
      </c>
      <c r="L14">
        <v>0.37308000000000002</v>
      </c>
      <c r="M14">
        <v>0</v>
      </c>
      <c r="N14">
        <v>3.5595000000000002E-2</v>
      </c>
      <c r="O14">
        <f t="shared" si="0"/>
        <v>0.40867500000000001</v>
      </c>
      <c r="P14">
        <v>0.60474099999999997</v>
      </c>
      <c r="Q14">
        <v>0.140651</v>
      </c>
      <c r="R14">
        <v>7.4616000000000002E-2</v>
      </c>
      <c r="S14">
        <v>9.8875000000000005E-2</v>
      </c>
      <c r="T14">
        <v>0</v>
      </c>
      <c r="U14">
        <v>1.5601E-2</v>
      </c>
      <c r="V14">
        <v>0</v>
      </c>
      <c r="W14">
        <v>0.222528</v>
      </c>
      <c r="X14">
        <v>0</v>
      </c>
      <c r="Y14">
        <v>2.3813999999999998E-2</v>
      </c>
      <c r="Z14">
        <v>4.7638480000000003</v>
      </c>
      <c r="AA14">
        <v>0.46848600000000001</v>
      </c>
      <c r="AB14">
        <v>4.4505999999999997E-2</v>
      </c>
      <c r="AC14">
        <v>0.15214800000000001</v>
      </c>
      <c r="AD14">
        <v>0</v>
      </c>
      <c r="AE14">
        <v>4.7951000000000001E-2</v>
      </c>
      <c r="AF14">
        <v>0.10079100000000001</v>
      </c>
      <c r="AG14">
        <v>12026.94</v>
      </c>
      <c r="AH14">
        <v>0</v>
      </c>
      <c r="AI14">
        <v>10.503959999999999</v>
      </c>
      <c r="AJ14">
        <v>0</v>
      </c>
      <c r="AK14">
        <v>289.78620000000001</v>
      </c>
      <c r="AL14">
        <v>0.17063900000000001</v>
      </c>
      <c r="AM14">
        <v>22.09319</v>
      </c>
      <c r="AN14">
        <v>-98.002600000000001</v>
      </c>
      <c r="AO14">
        <v>38.763570000000001</v>
      </c>
      <c r="AP14">
        <v>0.88559299999999996</v>
      </c>
      <c r="AQ14">
        <v>-13.541700000000001</v>
      </c>
      <c r="AR14">
        <v>-84.266999999999996</v>
      </c>
      <c r="AS14">
        <v>1</v>
      </c>
      <c r="AT14">
        <v>0</v>
      </c>
      <c r="AU14">
        <v>0.12248199999999999</v>
      </c>
      <c r="AV14">
        <v>8.2793000000000005E-2</v>
      </c>
      <c r="AW14">
        <v>4.8899999999999996E-4</v>
      </c>
      <c r="AX14">
        <v>0.40583399999999997</v>
      </c>
      <c r="AY14">
        <v>1.5349999999999999E-3</v>
      </c>
      <c r="AZ14">
        <v>9.7514000000000003E-2</v>
      </c>
      <c r="BA14">
        <v>5.0799999999999999E-4</v>
      </c>
      <c r="BB14">
        <v>0</v>
      </c>
      <c r="BC14">
        <v>135.6867</v>
      </c>
      <c r="BD14">
        <v>135.76609999999999</v>
      </c>
      <c r="BE14">
        <v>14.9</v>
      </c>
      <c r="BF14">
        <v>8.6999999999999993</v>
      </c>
      <c r="BG14">
        <v>11.8</v>
      </c>
      <c r="BH14">
        <v>11.80097</v>
      </c>
      <c r="BI14">
        <v>12.4572</v>
      </c>
      <c r="BJ14">
        <v>5</v>
      </c>
      <c r="BK14">
        <v>0</v>
      </c>
      <c r="BL14">
        <v>11.249230000000001</v>
      </c>
      <c r="BM14">
        <v>77.833590000000001</v>
      </c>
      <c r="BN14">
        <v>1</v>
      </c>
      <c r="BO14">
        <v>0</v>
      </c>
      <c r="BP14">
        <v>0</v>
      </c>
      <c r="BQ14">
        <v>0</v>
      </c>
      <c r="BR14">
        <v>2086.5500000000002</v>
      </c>
      <c r="BS14">
        <v>0.15509000000000001</v>
      </c>
      <c r="BT14">
        <v>341.58420000000001</v>
      </c>
      <c r="BU14">
        <v>12021.22</v>
      </c>
      <c r="BV14">
        <v>0.27828199999999997</v>
      </c>
      <c r="BW14">
        <v>0.209866</v>
      </c>
      <c r="BX14">
        <v>5.3212390000000003</v>
      </c>
      <c r="BY14">
        <v>7.7386540000000004</v>
      </c>
      <c r="BZ14">
        <v>0.669265</v>
      </c>
      <c r="CA14">
        <v>5.0811169999999999</v>
      </c>
      <c r="CB14">
        <v>5.2109449999999997</v>
      </c>
      <c r="CC14">
        <v>48.277650000000001</v>
      </c>
      <c r="CD14">
        <v>88.0261</v>
      </c>
      <c r="CE14">
        <v>13.994540000000001</v>
      </c>
      <c r="CF14">
        <v>139.68889999999999</v>
      </c>
      <c r="CG14">
        <v>28.516529999999999</v>
      </c>
      <c r="CH14">
        <v>4.8852469999999997</v>
      </c>
      <c r="CI14">
        <v>3.7264020000000002</v>
      </c>
      <c r="CJ14">
        <v>120.73520000000001</v>
      </c>
      <c r="CK14">
        <v>248.45779999999999</v>
      </c>
      <c r="CL14">
        <v>41.719700000000003</v>
      </c>
      <c r="CM14">
        <v>84.678780000000003</v>
      </c>
      <c r="CN14">
        <v>307.68709999999999</v>
      </c>
      <c r="CO14">
        <v>2697.6860000000001</v>
      </c>
      <c r="CP14">
        <v>0.52821300000000004</v>
      </c>
      <c r="CQ14">
        <v>65.466880000000003</v>
      </c>
      <c r="CR14">
        <v>9.7370970000000003</v>
      </c>
      <c r="CS14">
        <v>8078.9639999999999</v>
      </c>
      <c r="CT14">
        <v>0.126807</v>
      </c>
      <c r="CU14">
        <v>32.193049999999999</v>
      </c>
      <c r="CV14">
        <v>1.2680709999999999</v>
      </c>
      <c r="CW14">
        <v>321.93049999999999</v>
      </c>
      <c r="CX14">
        <v>0</v>
      </c>
      <c r="CY14">
        <v>3.4650000000000002E-3</v>
      </c>
      <c r="CZ14">
        <v>6.9077310000000001</v>
      </c>
      <c r="DA14">
        <v>199.77119999999999</v>
      </c>
      <c r="DB14">
        <v>0.51500000000000001</v>
      </c>
      <c r="DC14">
        <f t="shared" si="2"/>
        <v>1.343159</v>
      </c>
      <c r="DD14">
        <f t="shared" si="3"/>
        <v>0.6715795</v>
      </c>
    </row>
    <row r="15" spans="1:108" x14ac:dyDescent="0.3">
      <c r="A15">
        <v>1976</v>
      </c>
      <c r="B15">
        <v>10</v>
      </c>
      <c r="C15">
        <v>8</v>
      </c>
      <c r="D15">
        <v>0.32423800000000003</v>
      </c>
      <c r="E15">
        <v>1.9828170000000001</v>
      </c>
      <c r="F15">
        <v>1.4269860000000001</v>
      </c>
      <c r="G15">
        <v>6.8398E-2</v>
      </c>
      <c r="H15">
        <v>0.229824</v>
      </c>
      <c r="I15">
        <v>0.16792599999999999</v>
      </c>
      <c r="J15">
        <f t="shared" si="1"/>
        <v>0.6925915899101216</v>
      </c>
      <c r="K15">
        <v>1000</v>
      </c>
      <c r="L15">
        <v>0.425867</v>
      </c>
      <c r="M15">
        <v>0</v>
      </c>
      <c r="N15">
        <v>4.0454999999999998E-2</v>
      </c>
      <c r="O15">
        <f t="shared" si="0"/>
        <v>0.46632200000000001</v>
      </c>
      <c r="P15">
        <v>0.64900199999999997</v>
      </c>
      <c r="Q15">
        <v>0.14472599999999999</v>
      </c>
      <c r="R15">
        <v>8.5172999999999999E-2</v>
      </c>
      <c r="S15">
        <v>0.112375</v>
      </c>
      <c r="T15">
        <v>0</v>
      </c>
      <c r="U15">
        <v>1.9413E-2</v>
      </c>
      <c r="V15">
        <v>0</v>
      </c>
      <c r="W15">
        <v>0.25381500000000001</v>
      </c>
      <c r="X15">
        <v>0</v>
      </c>
      <c r="Y15">
        <v>2.7011E-2</v>
      </c>
      <c r="Z15">
        <v>5.0445859999999998</v>
      </c>
      <c r="AA15">
        <v>0.47029399999999999</v>
      </c>
      <c r="AB15">
        <v>5.0763000000000003E-2</v>
      </c>
      <c r="AC15">
        <v>0.17257</v>
      </c>
      <c r="AD15">
        <v>0</v>
      </c>
      <c r="AE15">
        <v>5.7880000000000001E-2</v>
      </c>
      <c r="AF15">
        <v>7.2937000000000002E-2</v>
      </c>
      <c r="AG15">
        <v>12033.42</v>
      </c>
      <c r="AH15">
        <v>0</v>
      </c>
      <c r="AI15">
        <v>10.36468</v>
      </c>
      <c r="AJ15">
        <v>0</v>
      </c>
      <c r="AK15">
        <v>286.51249999999999</v>
      </c>
      <c r="AL15">
        <v>0.196495</v>
      </c>
      <c r="AM15">
        <v>22.240880000000001</v>
      </c>
      <c r="AN15">
        <v>-102.81399999999999</v>
      </c>
      <c r="AO15">
        <v>51.446660000000001</v>
      </c>
      <c r="AP15">
        <v>1.4546239999999999</v>
      </c>
      <c r="AQ15">
        <v>-30.6281</v>
      </c>
      <c r="AR15">
        <v>-71.929000000000002</v>
      </c>
      <c r="AS15">
        <v>1</v>
      </c>
      <c r="AT15">
        <v>0</v>
      </c>
      <c r="AU15">
        <v>0.24776799999999999</v>
      </c>
      <c r="AV15">
        <v>8.8831999999999994E-2</v>
      </c>
      <c r="AW15">
        <v>5.1800000000000001E-4</v>
      </c>
      <c r="AX15">
        <v>0.42255100000000001</v>
      </c>
      <c r="AY15">
        <v>1.57E-3</v>
      </c>
      <c r="AZ15">
        <v>0.105557</v>
      </c>
      <c r="BA15">
        <v>5.4000000000000001E-4</v>
      </c>
      <c r="BB15">
        <v>1.2359999999999999E-3</v>
      </c>
      <c r="BC15">
        <v>152.54910000000001</v>
      </c>
      <c r="BD15">
        <v>152.67320000000001</v>
      </c>
      <c r="BE15">
        <v>19.2</v>
      </c>
      <c r="BF15">
        <v>12</v>
      </c>
      <c r="BG15">
        <v>15.6</v>
      </c>
      <c r="BH15">
        <v>12.99198</v>
      </c>
      <c r="BI15">
        <v>16.363199999999999</v>
      </c>
      <c r="BJ15">
        <v>11.3</v>
      </c>
      <c r="BK15">
        <v>4.8</v>
      </c>
      <c r="BL15">
        <v>14.0245</v>
      </c>
      <c r="BM15">
        <v>75.371420000000001</v>
      </c>
      <c r="BN15">
        <v>1</v>
      </c>
      <c r="BO15">
        <v>0</v>
      </c>
      <c r="BP15">
        <v>0</v>
      </c>
      <c r="BQ15">
        <v>1.519433</v>
      </c>
      <c r="BR15">
        <v>193.45</v>
      </c>
      <c r="BS15">
        <v>1.0407550000000001</v>
      </c>
      <c r="BT15">
        <v>336.07170000000002</v>
      </c>
      <c r="BU15">
        <v>12027.34</v>
      </c>
      <c r="BV15">
        <v>0.33434599999999998</v>
      </c>
      <c r="BW15">
        <v>0.24637800000000001</v>
      </c>
      <c r="BX15">
        <v>6.2431530000000004</v>
      </c>
      <c r="BY15">
        <v>9.0468569999999993</v>
      </c>
      <c r="BZ15">
        <v>0.70905399999999996</v>
      </c>
      <c r="CA15">
        <v>5.4049060000000004</v>
      </c>
      <c r="CB15">
        <v>5.1834290000000003</v>
      </c>
      <c r="CC15">
        <v>49.882660000000001</v>
      </c>
      <c r="CD15">
        <v>82.392610000000005</v>
      </c>
      <c r="CE15">
        <v>13.09883</v>
      </c>
      <c r="CF15">
        <v>130.75</v>
      </c>
      <c r="CG15">
        <v>26.69135</v>
      </c>
      <c r="CH15">
        <v>4.6342699999999999</v>
      </c>
      <c r="CI15">
        <v>3.7619530000000001</v>
      </c>
      <c r="CJ15">
        <v>120.0458</v>
      </c>
      <c r="CK15">
        <v>253.19049999999999</v>
      </c>
      <c r="CL15">
        <v>41.492150000000002</v>
      </c>
      <c r="CM15">
        <v>85.650310000000005</v>
      </c>
      <c r="CN15">
        <v>306.03730000000002</v>
      </c>
      <c r="CO15">
        <v>2710.3780000000002</v>
      </c>
      <c r="CP15">
        <v>0.53805599999999998</v>
      </c>
      <c r="CQ15">
        <v>65.490440000000007</v>
      </c>
      <c r="CR15">
        <v>9.8019689999999997</v>
      </c>
      <c r="CS15">
        <v>8076.9040000000005</v>
      </c>
      <c r="CT15">
        <v>0.123158</v>
      </c>
      <c r="CU15">
        <v>32.195219999999999</v>
      </c>
      <c r="CV15">
        <v>1.2315780000000001</v>
      </c>
      <c r="CW15">
        <v>321.9522</v>
      </c>
      <c r="CX15">
        <v>0</v>
      </c>
      <c r="CY15">
        <v>3.7069999999999998E-3</v>
      </c>
      <c r="CZ15">
        <v>6.7799360000000002</v>
      </c>
      <c r="DA15">
        <v>199.749</v>
      </c>
      <c r="DB15">
        <v>0.51500000000000001</v>
      </c>
      <c r="DC15">
        <f t="shared" si="2"/>
        <v>1.4770109999999999</v>
      </c>
      <c r="DD15">
        <f t="shared" si="3"/>
        <v>0.73850549999999993</v>
      </c>
    </row>
    <row r="16" spans="1:108" x14ac:dyDescent="0.3">
      <c r="A16">
        <v>1977</v>
      </c>
      <c r="B16">
        <v>1</v>
      </c>
      <c r="C16">
        <v>17</v>
      </c>
      <c r="D16">
        <v>0.36211500000000002</v>
      </c>
      <c r="E16">
        <v>2.248335</v>
      </c>
      <c r="F16">
        <v>1.8369690000000001</v>
      </c>
      <c r="G16">
        <v>7.6579999999999995E-2</v>
      </c>
      <c r="H16">
        <v>0.23218</v>
      </c>
      <c r="I16">
        <v>0.278281</v>
      </c>
      <c r="J16">
        <f t="shared" si="1"/>
        <v>0.91172988339763128</v>
      </c>
      <c r="K16">
        <v>1000</v>
      </c>
      <c r="L16">
        <v>0.51907300000000001</v>
      </c>
      <c r="M16">
        <v>0</v>
      </c>
      <c r="N16">
        <v>4.9285000000000002E-2</v>
      </c>
      <c r="O16">
        <f t="shared" si="0"/>
        <v>0.56835800000000003</v>
      </c>
      <c r="P16">
        <v>0.725244</v>
      </c>
      <c r="Q16">
        <v>0.16802400000000001</v>
      </c>
      <c r="R16">
        <v>0.103815</v>
      </c>
      <c r="S16">
        <v>0.136904</v>
      </c>
      <c r="T16">
        <v>0</v>
      </c>
      <c r="U16">
        <v>3.4882999999999997E-2</v>
      </c>
      <c r="V16">
        <v>0</v>
      </c>
      <c r="W16">
        <v>0.33119100000000001</v>
      </c>
      <c r="X16">
        <v>0</v>
      </c>
      <c r="Y16">
        <v>3.5271999999999998E-2</v>
      </c>
      <c r="Z16">
        <v>5.7576960000000001</v>
      </c>
      <c r="AA16">
        <v>0.59337499999999999</v>
      </c>
      <c r="AB16">
        <v>6.6238000000000005E-2</v>
      </c>
      <c r="AC16">
        <v>0.225352</v>
      </c>
      <c r="AD16">
        <v>0</v>
      </c>
      <c r="AE16">
        <v>9.6976000000000007E-2</v>
      </c>
      <c r="AF16">
        <v>0.11627800000000001</v>
      </c>
      <c r="AG16">
        <v>12024.37</v>
      </c>
      <c r="AH16">
        <v>0</v>
      </c>
      <c r="AI16">
        <v>10.581390000000001</v>
      </c>
      <c r="AJ16">
        <v>0</v>
      </c>
      <c r="AK16">
        <v>284.50729999999999</v>
      </c>
      <c r="AL16">
        <v>0.24327499999999999</v>
      </c>
      <c r="AM16">
        <v>22.059650000000001</v>
      </c>
      <c r="AN16">
        <v>-226.06100000000001</v>
      </c>
      <c r="AO16">
        <v>87.279759999999996</v>
      </c>
      <c r="AP16">
        <v>2.853189</v>
      </c>
      <c r="AQ16">
        <v>-101.52800000000001</v>
      </c>
      <c r="AR16">
        <v>-124.09699999999999</v>
      </c>
      <c r="AS16">
        <v>1</v>
      </c>
      <c r="AT16">
        <v>0</v>
      </c>
      <c r="AU16">
        <v>0.74538000000000004</v>
      </c>
      <c r="AV16">
        <v>9.9210000000000007E-2</v>
      </c>
      <c r="AW16">
        <v>5.9000000000000003E-4</v>
      </c>
      <c r="AX16">
        <v>0.48703000000000002</v>
      </c>
      <c r="AY16">
        <v>1.915E-3</v>
      </c>
      <c r="AZ16">
        <v>0.119563</v>
      </c>
      <c r="BA16">
        <v>6.1899999999999998E-4</v>
      </c>
      <c r="BB16">
        <v>3.3010000000000001E-3</v>
      </c>
      <c r="BC16">
        <v>310.05099999999999</v>
      </c>
      <c r="BD16">
        <v>310.31720000000001</v>
      </c>
      <c r="BE16">
        <v>24.8</v>
      </c>
      <c r="BF16">
        <v>16.8</v>
      </c>
      <c r="BG16">
        <v>20.8</v>
      </c>
      <c r="BH16">
        <v>20.841429999999999</v>
      </c>
      <c r="BI16">
        <v>21.648</v>
      </c>
      <c r="BJ16">
        <v>25.2</v>
      </c>
      <c r="BK16">
        <v>4.0999999999999996</v>
      </c>
      <c r="BL16">
        <v>19.131170000000001</v>
      </c>
      <c r="BM16">
        <v>73.938770000000005</v>
      </c>
      <c r="BN16">
        <v>1</v>
      </c>
      <c r="BO16">
        <v>0</v>
      </c>
      <c r="BP16">
        <v>0</v>
      </c>
      <c r="BQ16">
        <v>0.37987500000000002</v>
      </c>
      <c r="BR16">
        <v>930.8</v>
      </c>
      <c r="BS16">
        <v>1.5509729999999999</v>
      </c>
      <c r="BT16">
        <v>326.07659999999998</v>
      </c>
      <c r="BU16">
        <v>12017.27</v>
      </c>
      <c r="BV16">
        <v>0.204901</v>
      </c>
      <c r="BW16">
        <v>0.149229</v>
      </c>
      <c r="BX16">
        <v>3.8185210000000001</v>
      </c>
      <c r="BY16">
        <v>5.4869159999999999</v>
      </c>
      <c r="BZ16">
        <v>0.72985999999999995</v>
      </c>
      <c r="CA16">
        <v>5.3353469999999996</v>
      </c>
      <c r="CB16">
        <v>5.0449909999999996</v>
      </c>
      <c r="CC16">
        <v>48.065179999999998</v>
      </c>
      <c r="CD16">
        <v>73.483429999999998</v>
      </c>
      <c r="CE16">
        <v>11.678750000000001</v>
      </c>
      <c r="CF16">
        <v>116.6129</v>
      </c>
      <c r="CG16">
        <v>23.79767</v>
      </c>
      <c r="CH16">
        <v>4.255541</v>
      </c>
      <c r="CI16">
        <v>3.6661000000000001</v>
      </c>
      <c r="CJ16">
        <v>118.0851</v>
      </c>
      <c r="CK16">
        <v>254.3175</v>
      </c>
      <c r="CL16">
        <v>41.771799999999999</v>
      </c>
      <c r="CM16">
        <v>86.400040000000004</v>
      </c>
      <c r="CN16">
        <v>309.1739</v>
      </c>
      <c r="CO16">
        <v>2726.4360000000001</v>
      </c>
      <c r="CP16">
        <v>0.56489500000000004</v>
      </c>
      <c r="CQ16">
        <v>65.520930000000007</v>
      </c>
      <c r="CR16">
        <v>10.114459999999999</v>
      </c>
      <c r="CS16">
        <v>8073.1480000000001</v>
      </c>
      <c r="CT16">
        <v>0.11960999999999999</v>
      </c>
      <c r="CU16">
        <v>32.196179999999998</v>
      </c>
      <c r="CV16">
        <v>1.1960949999999999</v>
      </c>
      <c r="CW16">
        <v>321.96179999999998</v>
      </c>
      <c r="CX16">
        <v>0</v>
      </c>
      <c r="CY16">
        <v>9.9030000000000003E-3</v>
      </c>
      <c r="CZ16">
        <v>6.2814360000000002</v>
      </c>
      <c r="DA16">
        <v>199.24719999999999</v>
      </c>
      <c r="DB16">
        <v>0.51500000000000001</v>
      </c>
      <c r="DC16">
        <f t="shared" si="2"/>
        <v>1.7372279999999998</v>
      </c>
      <c r="DD16">
        <f t="shared" si="3"/>
        <v>0.86861399999999989</v>
      </c>
    </row>
    <row r="17" spans="1:108" x14ac:dyDescent="0.3">
      <c r="A17">
        <v>1977</v>
      </c>
      <c r="B17">
        <v>4</v>
      </c>
      <c r="C17">
        <v>28</v>
      </c>
      <c r="D17">
        <v>0.41956599999999999</v>
      </c>
      <c r="E17">
        <v>2.5898840000000001</v>
      </c>
      <c r="F17">
        <v>2.3423669999999999</v>
      </c>
      <c r="G17">
        <v>8.7218000000000004E-2</v>
      </c>
      <c r="H17">
        <v>0.235264</v>
      </c>
      <c r="I17">
        <v>0.45246900000000001</v>
      </c>
      <c r="J17">
        <f t="shared" si="1"/>
        <v>1.2735833176547033</v>
      </c>
      <c r="K17">
        <v>1000</v>
      </c>
      <c r="L17">
        <v>0.67490899999999998</v>
      </c>
      <c r="M17">
        <v>0</v>
      </c>
      <c r="N17">
        <v>6.4243999999999996E-2</v>
      </c>
      <c r="O17">
        <f t="shared" si="0"/>
        <v>0.73915299999999995</v>
      </c>
      <c r="P17">
        <v>0.840198</v>
      </c>
      <c r="Q17">
        <v>0.20790500000000001</v>
      </c>
      <c r="R17">
        <v>0.13498199999999999</v>
      </c>
      <c r="S17">
        <v>0.178457</v>
      </c>
      <c r="T17">
        <v>0</v>
      </c>
      <c r="U17">
        <v>3.9785000000000001E-2</v>
      </c>
      <c r="V17">
        <v>0</v>
      </c>
      <c r="W17">
        <v>0.45829700000000001</v>
      </c>
      <c r="X17">
        <v>0</v>
      </c>
      <c r="Y17">
        <v>4.8930000000000001E-2</v>
      </c>
      <c r="Z17">
        <v>6.813402</v>
      </c>
      <c r="AA17">
        <v>0.77398999999999996</v>
      </c>
      <c r="AB17">
        <v>9.1659000000000004E-2</v>
      </c>
      <c r="AC17">
        <v>0.312608</v>
      </c>
      <c r="AD17">
        <v>0</v>
      </c>
      <c r="AE17">
        <v>9.8608000000000001E-2</v>
      </c>
      <c r="AF17">
        <v>0.16265499999999999</v>
      </c>
      <c r="AG17">
        <v>12012.69</v>
      </c>
      <c r="AH17">
        <v>0</v>
      </c>
      <c r="AI17">
        <v>10.813269999999999</v>
      </c>
      <c r="AJ17">
        <v>0</v>
      </c>
      <c r="AK17">
        <v>287.33109999999999</v>
      </c>
      <c r="AL17">
        <v>0.33266699999999999</v>
      </c>
      <c r="AM17">
        <v>21.994789999999998</v>
      </c>
      <c r="AN17">
        <v>-121.104</v>
      </c>
      <c r="AO17">
        <v>75.688090000000003</v>
      </c>
      <c r="AP17">
        <v>3.1886540000000001</v>
      </c>
      <c r="AQ17">
        <v>-9.73611</v>
      </c>
      <c r="AR17">
        <v>-110.99</v>
      </c>
      <c r="AS17">
        <v>1</v>
      </c>
      <c r="AT17">
        <v>0</v>
      </c>
      <c r="AU17">
        <v>0.41117599999999999</v>
      </c>
      <c r="AV17">
        <v>0.114949</v>
      </c>
      <c r="AW17">
        <v>6.9899999999999997E-4</v>
      </c>
      <c r="AX17">
        <v>0.59649799999999997</v>
      </c>
      <c r="AY17">
        <v>2.4329999999999998E-3</v>
      </c>
      <c r="AZ17">
        <v>0.141485</v>
      </c>
      <c r="BA17">
        <v>7.3899999999999997E-4</v>
      </c>
      <c r="BB17">
        <v>0</v>
      </c>
      <c r="BC17">
        <v>193.22540000000001</v>
      </c>
      <c r="BD17">
        <v>193.55070000000001</v>
      </c>
      <c r="BE17">
        <v>19.100000000000001</v>
      </c>
      <c r="BF17">
        <v>12.1</v>
      </c>
      <c r="BG17">
        <v>15.6</v>
      </c>
      <c r="BH17">
        <v>16.790030000000002</v>
      </c>
      <c r="BI17">
        <v>16.341999999999999</v>
      </c>
      <c r="BJ17">
        <v>12.7</v>
      </c>
      <c r="BK17">
        <v>0</v>
      </c>
      <c r="BL17">
        <v>14.117240000000001</v>
      </c>
      <c r="BM17">
        <v>75.972350000000006</v>
      </c>
      <c r="BN17">
        <v>1</v>
      </c>
      <c r="BO17">
        <v>0</v>
      </c>
      <c r="BP17">
        <v>0</v>
      </c>
      <c r="BQ17">
        <v>0</v>
      </c>
      <c r="BR17">
        <v>1813.45</v>
      </c>
      <c r="BS17">
        <v>0.32851999999999998</v>
      </c>
      <c r="BT17">
        <v>315.25700000000001</v>
      </c>
      <c r="BU17">
        <v>12004.1</v>
      </c>
      <c r="BV17">
        <v>0.20954300000000001</v>
      </c>
      <c r="BW17">
        <v>0.15955900000000001</v>
      </c>
      <c r="BX17">
        <v>4.0227079999999997</v>
      </c>
      <c r="BY17">
        <v>5.8924310000000002</v>
      </c>
      <c r="BZ17">
        <v>0.75236700000000001</v>
      </c>
      <c r="CA17">
        <v>5.1653180000000001</v>
      </c>
      <c r="CB17">
        <v>4.929767</v>
      </c>
      <c r="CC17">
        <v>45.436540000000001</v>
      </c>
      <c r="CD17">
        <v>64.085669999999993</v>
      </c>
      <c r="CE17">
        <v>10.184200000000001</v>
      </c>
      <c r="CF17">
        <v>101.7008</v>
      </c>
      <c r="CG17">
        <v>20.75225</v>
      </c>
      <c r="CH17">
        <v>3.7881179999999999</v>
      </c>
      <c r="CI17">
        <v>3.4928469999999998</v>
      </c>
      <c r="CJ17">
        <v>112.66840000000001</v>
      </c>
      <c r="CK17">
        <v>250.6311</v>
      </c>
      <c r="CL17">
        <v>41.995750000000001</v>
      </c>
      <c r="CM17">
        <v>86.957949999999997</v>
      </c>
      <c r="CN17">
        <v>313.22519999999997</v>
      </c>
      <c r="CO17">
        <v>2742.5459999999998</v>
      </c>
      <c r="CP17">
        <v>0.59768699999999997</v>
      </c>
      <c r="CQ17">
        <v>65.555250000000001</v>
      </c>
      <c r="CR17">
        <v>10.520060000000001</v>
      </c>
      <c r="CS17">
        <v>8068.634</v>
      </c>
      <c r="CT17">
        <v>0.116162</v>
      </c>
      <c r="CU17">
        <v>32.196550000000002</v>
      </c>
      <c r="CV17">
        <v>1.161616</v>
      </c>
      <c r="CW17">
        <v>321.96550000000002</v>
      </c>
      <c r="CX17">
        <v>0</v>
      </c>
      <c r="CY17">
        <v>1.0390999999999999E-2</v>
      </c>
      <c r="CZ17">
        <v>6.4992380000000001</v>
      </c>
      <c r="DA17">
        <v>199.23859999999999</v>
      </c>
      <c r="DB17">
        <v>0.71162899999999996</v>
      </c>
      <c r="DC17">
        <f t="shared" si="2"/>
        <v>2.1404800000000002</v>
      </c>
      <c r="DD17">
        <f t="shared" si="3"/>
        <v>1.0702400000000001</v>
      </c>
    </row>
    <row r="18" spans="1:108" x14ac:dyDescent="0.3">
      <c r="A18">
        <v>1977</v>
      </c>
      <c r="B18">
        <v>8</v>
      </c>
      <c r="C18">
        <v>7</v>
      </c>
      <c r="D18">
        <v>0.46228999999999998</v>
      </c>
      <c r="E18">
        <v>2.896252</v>
      </c>
      <c r="F18">
        <v>2.713158</v>
      </c>
      <c r="G18">
        <v>9.5396999999999996E-2</v>
      </c>
      <c r="H18">
        <v>0.23764299999999999</v>
      </c>
      <c r="I18">
        <v>0.60705699999999996</v>
      </c>
      <c r="J18">
        <f t="shared" si="1"/>
        <v>1.594722286326266</v>
      </c>
      <c r="K18">
        <v>1000</v>
      </c>
      <c r="L18">
        <v>0.81238100000000002</v>
      </c>
      <c r="M18">
        <v>0</v>
      </c>
      <c r="N18">
        <v>7.7204999999999996E-2</v>
      </c>
      <c r="O18">
        <f t="shared" si="0"/>
        <v>0.88958599999999999</v>
      </c>
      <c r="P18">
        <v>0.92538500000000001</v>
      </c>
      <c r="Q18">
        <v>0.22253800000000001</v>
      </c>
      <c r="R18">
        <v>0.16247600000000001</v>
      </c>
      <c r="S18">
        <v>0.21445800000000001</v>
      </c>
      <c r="T18">
        <v>0</v>
      </c>
      <c r="U18">
        <v>3.3494000000000003E-2</v>
      </c>
      <c r="V18">
        <v>0</v>
      </c>
      <c r="W18">
        <v>0.54958799999999997</v>
      </c>
      <c r="X18">
        <v>0</v>
      </c>
      <c r="Y18">
        <v>5.8472999999999997E-2</v>
      </c>
      <c r="Z18">
        <v>7.4350100000000001</v>
      </c>
      <c r="AA18">
        <v>0.80542199999999997</v>
      </c>
      <c r="AB18">
        <v>0.109918</v>
      </c>
      <c r="AC18">
        <v>0.37358000000000002</v>
      </c>
      <c r="AD18">
        <v>0</v>
      </c>
      <c r="AE18">
        <v>8.8414000000000006E-2</v>
      </c>
      <c r="AF18">
        <v>0.14286299999999999</v>
      </c>
      <c r="AG18">
        <v>12021.35</v>
      </c>
      <c r="AH18">
        <v>0</v>
      </c>
      <c r="AI18">
        <v>10.714309999999999</v>
      </c>
      <c r="AJ18">
        <v>0</v>
      </c>
      <c r="AK18">
        <v>278.80279999999999</v>
      </c>
      <c r="AL18">
        <v>0.420261</v>
      </c>
      <c r="AM18">
        <v>22.084389999999999</v>
      </c>
      <c r="AN18">
        <v>-58.3855</v>
      </c>
      <c r="AO18">
        <v>48.067639999999997</v>
      </c>
      <c r="AP18">
        <v>2.7354989999999999</v>
      </c>
      <c r="AQ18">
        <v>3.2370030000000001</v>
      </c>
      <c r="AR18">
        <v>-61.382100000000001</v>
      </c>
      <c r="AS18">
        <v>1</v>
      </c>
      <c r="AT18">
        <v>0</v>
      </c>
      <c r="AU18">
        <v>0.20816100000000001</v>
      </c>
      <c r="AV18">
        <v>0.12665499999999999</v>
      </c>
      <c r="AW18">
        <v>7.6300000000000001E-4</v>
      </c>
      <c r="AX18">
        <v>0.64605999999999997</v>
      </c>
      <c r="AY18">
        <v>2.5760000000000002E-3</v>
      </c>
      <c r="AZ18">
        <v>0.15856400000000001</v>
      </c>
      <c r="BA18">
        <v>8.1099999999999998E-4</v>
      </c>
      <c r="BB18">
        <v>0</v>
      </c>
      <c r="BC18">
        <v>103.4773</v>
      </c>
      <c r="BD18">
        <v>103.7448</v>
      </c>
      <c r="BE18">
        <v>17.100000000000001</v>
      </c>
      <c r="BF18">
        <v>8.3000000000000007</v>
      </c>
      <c r="BG18">
        <v>12.7</v>
      </c>
      <c r="BH18">
        <v>11.44988</v>
      </c>
      <c r="BI18">
        <v>13.6328</v>
      </c>
      <c r="BJ18">
        <v>7.2</v>
      </c>
      <c r="BK18">
        <v>0</v>
      </c>
      <c r="BL18">
        <v>10.948130000000001</v>
      </c>
      <c r="BM18">
        <v>70.14564</v>
      </c>
      <c r="BN18">
        <v>1</v>
      </c>
      <c r="BO18">
        <v>0</v>
      </c>
      <c r="BP18">
        <v>0</v>
      </c>
      <c r="BQ18">
        <v>0</v>
      </c>
      <c r="BR18">
        <v>17.45</v>
      </c>
      <c r="BS18">
        <v>0.221605</v>
      </c>
      <c r="BT18">
        <v>310.84469999999999</v>
      </c>
      <c r="BU18">
        <v>12011.93</v>
      </c>
      <c r="BV18">
        <v>0.352078</v>
      </c>
      <c r="BW18">
        <v>0.26515</v>
      </c>
      <c r="BX18">
        <v>6.6718130000000002</v>
      </c>
      <c r="BY18">
        <v>9.7569060000000007</v>
      </c>
      <c r="BZ18">
        <v>0.79931600000000003</v>
      </c>
      <c r="CA18">
        <v>5.4833379999999998</v>
      </c>
      <c r="CB18">
        <v>4.9857300000000002</v>
      </c>
      <c r="CC18">
        <v>47.152659999999997</v>
      </c>
      <c r="CD18">
        <v>59.696939999999998</v>
      </c>
      <c r="CE18">
        <v>9.4865980000000008</v>
      </c>
      <c r="CF18">
        <v>94.738140000000001</v>
      </c>
      <c r="CG18">
        <v>19.330749999999998</v>
      </c>
      <c r="CH18">
        <v>3.5676459999999999</v>
      </c>
      <c r="CI18">
        <v>3.498882</v>
      </c>
      <c r="CJ18">
        <v>110.5279</v>
      </c>
      <c r="CK18">
        <v>253.34889999999999</v>
      </c>
      <c r="CL18">
        <v>41.403410000000001</v>
      </c>
      <c r="CM18">
        <v>87.793149999999997</v>
      </c>
      <c r="CN18">
        <v>310.38679999999999</v>
      </c>
      <c r="CO18">
        <v>2754.8910000000001</v>
      </c>
      <c r="CP18">
        <v>0.60513300000000003</v>
      </c>
      <c r="CQ18">
        <v>65.581950000000006</v>
      </c>
      <c r="CR18">
        <v>10.570650000000001</v>
      </c>
      <c r="CS18">
        <v>8066.4530000000004</v>
      </c>
      <c r="CT18">
        <v>0.112818</v>
      </c>
      <c r="CU18">
        <v>32.198300000000003</v>
      </c>
      <c r="CV18">
        <v>1.1281829999999999</v>
      </c>
      <c r="CW18">
        <v>321.983</v>
      </c>
      <c r="CX18">
        <v>0</v>
      </c>
      <c r="CY18">
        <v>5.9230000000000003E-3</v>
      </c>
      <c r="CZ18">
        <v>6.1037520000000001</v>
      </c>
      <c r="DA18">
        <v>199.2319</v>
      </c>
      <c r="DB18">
        <v>0.783752</v>
      </c>
      <c r="DC18">
        <f t="shared" si="2"/>
        <v>2.447937</v>
      </c>
      <c r="DD18">
        <f t="shared" si="3"/>
        <v>1.2239685</v>
      </c>
    </row>
    <row r="19" spans="1:108" x14ac:dyDescent="0.3">
      <c r="A19">
        <v>1977</v>
      </c>
      <c r="B19">
        <v>11</v>
      </c>
      <c r="C19">
        <v>16</v>
      </c>
      <c r="D19">
        <v>0.51964100000000002</v>
      </c>
      <c r="E19">
        <v>3.2397809999999998</v>
      </c>
      <c r="F19">
        <v>3.1437930000000001</v>
      </c>
      <c r="G19">
        <v>0.10528</v>
      </c>
      <c r="H19">
        <v>0.24049499999999999</v>
      </c>
      <c r="I19">
        <v>0.81505499999999997</v>
      </c>
      <c r="J19">
        <f t="shared" si="1"/>
        <v>2.0627018382239148</v>
      </c>
      <c r="K19">
        <v>1000</v>
      </c>
      <c r="L19">
        <v>1.01624</v>
      </c>
      <c r="M19">
        <v>0</v>
      </c>
      <c r="N19">
        <v>9.6642000000000006E-2</v>
      </c>
      <c r="O19">
        <f t="shared" si="0"/>
        <v>1.1128819999999999</v>
      </c>
      <c r="P19">
        <v>1.0408409999999999</v>
      </c>
      <c r="Q19">
        <v>0.25511400000000001</v>
      </c>
      <c r="R19">
        <v>0.20324800000000001</v>
      </c>
      <c r="S19">
        <v>0.26844899999999999</v>
      </c>
      <c r="T19">
        <v>0</v>
      </c>
      <c r="U19">
        <v>6.5550999999999998E-2</v>
      </c>
      <c r="V19">
        <v>0</v>
      </c>
      <c r="W19">
        <v>0.68451200000000001</v>
      </c>
      <c r="X19">
        <v>0</v>
      </c>
      <c r="Y19">
        <v>7.2751999999999997E-2</v>
      </c>
      <c r="Z19">
        <v>8.2731949999999994</v>
      </c>
      <c r="AA19">
        <v>0.90022899999999995</v>
      </c>
      <c r="AB19">
        <v>0.136902</v>
      </c>
      <c r="AC19">
        <v>0.46480700000000003</v>
      </c>
      <c r="AD19">
        <v>0</v>
      </c>
      <c r="AE19">
        <v>0.138707</v>
      </c>
      <c r="AF19">
        <v>0.11942800000000001</v>
      </c>
      <c r="AG19">
        <v>12024.98</v>
      </c>
      <c r="AH19">
        <v>0</v>
      </c>
      <c r="AI19">
        <v>10.59714</v>
      </c>
      <c r="AJ19">
        <v>0</v>
      </c>
      <c r="AK19">
        <v>278.82</v>
      </c>
      <c r="AL19">
        <v>0.55953799999999998</v>
      </c>
      <c r="AM19">
        <v>22.429099999999998</v>
      </c>
      <c r="AN19">
        <v>-89.482299999999995</v>
      </c>
      <c r="AO19">
        <v>69.305959999999999</v>
      </c>
      <c r="AP19">
        <v>5.2854850000000004</v>
      </c>
      <c r="AQ19">
        <v>-24.785299999999999</v>
      </c>
      <c r="AR19">
        <v>-64.350499999999997</v>
      </c>
      <c r="AS19">
        <v>1</v>
      </c>
      <c r="AT19">
        <v>0</v>
      </c>
      <c r="AU19">
        <v>0.48237099999999999</v>
      </c>
      <c r="AV19">
        <v>0.14236799999999999</v>
      </c>
      <c r="AW19">
        <v>8.4900000000000004E-4</v>
      </c>
      <c r="AX19">
        <v>0.74018899999999999</v>
      </c>
      <c r="AY19">
        <v>2.8760000000000001E-3</v>
      </c>
      <c r="AZ19">
        <v>0.18226500000000001</v>
      </c>
      <c r="BA19">
        <v>9.0700000000000004E-4</v>
      </c>
      <c r="BB19">
        <v>0</v>
      </c>
      <c r="BC19">
        <v>153.15629999999999</v>
      </c>
      <c r="BD19">
        <v>153.67449999999999</v>
      </c>
      <c r="BE19">
        <v>20.100000000000001</v>
      </c>
      <c r="BF19">
        <v>11.1</v>
      </c>
      <c r="BG19">
        <v>15.6</v>
      </c>
      <c r="BH19">
        <v>15.16184</v>
      </c>
      <c r="BI19">
        <v>16.553999999999998</v>
      </c>
      <c r="BJ19">
        <v>23.4</v>
      </c>
      <c r="BK19">
        <v>0</v>
      </c>
      <c r="BL19">
        <v>13.21363</v>
      </c>
      <c r="BM19">
        <v>70.15652</v>
      </c>
      <c r="BN19">
        <v>1</v>
      </c>
      <c r="BO19">
        <v>0</v>
      </c>
      <c r="BP19">
        <v>0</v>
      </c>
      <c r="BQ19">
        <v>0</v>
      </c>
      <c r="BR19">
        <v>394.2</v>
      </c>
      <c r="BS19">
        <v>0.30416300000000002</v>
      </c>
      <c r="BT19">
        <v>305.79050000000001</v>
      </c>
      <c r="BU19">
        <v>12014.32</v>
      </c>
      <c r="BV19">
        <v>0.30666300000000002</v>
      </c>
      <c r="BW19">
        <v>0.22314800000000001</v>
      </c>
      <c r="BX19">
        <v>5.678534</v>
      </c>
      <c r="BY19">
        <v>8.1895989999999994</v>
      </c>
      <c r="BZ19">
        <v>0.83606599999999998</v>
      </c>
      <c r="CA19">
        <v>5.6536910000000002</v>
      </c>
      <c r="CB19">
        <v>4.9991269999999997</v>
      </c>
      <c r="CC19">
        <v>47.748350000000002</v>
      </c>
      <c r="CD19">
        <v>55.181820000000002</v>
      </c>
      <c r="CE19">
        <v>8.7688880000000005</v>
      </c>
      <c r="CF19">
        <v>87.575069999999997</v>
      </c>
      <c r="CG19">
        <v>17.868279999999999</v>
      </c>
      <c r="CH19">
        <v>3.390155</v>
      </c>
      <c r="CI19">
        <v>3.5177649999999998</v>
      </c>
      <c r="CJ19">
        <v>110.1815</v>
      </c>
      <c r="CK19">
        <v>258.01560000000001</v>
      </c>
      <c r="CL19">
        <v>40.819470000000003</v>
      </c>
      <c r="CM19">
        <v>88.558880000000002</v>
      </c>
      <c r="CN19">
        <v>308.11799999999999</v>
      </c>
      <c r="CO19">
        <v>2768.1689999999999</v>
      </c>
      <c r="CP19">
        <v>0.61434</v>
      </c>
      <c r="CQ19">
        <v>65.61027</v>
      </c>
      <c r="CR19">
        <v>10.655250000000001</v>
      </c>
      <c r="CS19">
        <v>8064.0169999999998</v>
      </c>
      <c r="CT19">
        <v>0.109571</v>
      </c>
      <c r="CU19">
        <v>32.199779999999997</v>
      </c>
      <c r="CV19">
        <v>1.0957060000000001</v>
      </c>
      <c r="CW19">
        <v>321.99779999999998</v>
      </c>
      <c r="CX19">
        <v>0</v>
      </c>
      <c r="CY19">
        <v>9.8189999999999996E-3</v>
      </c>
      <c r="CZ19">
        <v>2.5119910000000001</v>
      </c>
      <c r="DA19">
        <v>195.4725</v>
      </c>
      <c r="DB19">
        <v>0.72228000000000003</v>
      </c>
      <c r="DC19">
        <f t="shared" si="2"/>
        <v>2.9460849999999996</v>
      </c>
      <c r="DD19">
        <f t="shared" si="3"/>
        <v>1.4730424999999998</v>
      </c>
    </row>
    <row r="20" spans="1:108" x14ac:dyDescent="0.3">
      <c r="A20">
        <v>1978</v>
      </c>
      <c r="B20">
        <v>2</v>
      </c>
      <c r="C20">
        <v>25</v>
      </c>
      <c r="D20">
        <v>0.62088100000000002</v>
      </c>
      <c r="E20">
        <v>3.6572360000000002</v>
      </c>
      <c r="F20">
        <v>3.782527</v>
      </c>
      <c r="G20">
        <v>0.120666</v>
      </c>
      <c r="H20">
        <v>0.24493899999999999</v>
      </c>
      <c r="I20">
        <v>1.1798949999999999</v>
      </c>
      <c r="J20">
        <f t="shared" si="1"/>
        <v>2.947494018028618</v>
      </c>
      <c r="K20">
        <v>1000</v>
      </c>
      <c r="L20">
        <v>1.406239</v>
      </c>
      <c r="M20">
        <v>0</v>
      </c>
      <c r="N20">
        <v>0.13438700000000001</v>
      </c>
      <c r="O20">
        <f t="shared" si="0"/>
        <v>1.5406260000000001</v>
      </c>
      <c r="P20">
        <v>1.244324</v>
      </c>
      <c r="Q20">
        <v>0.33223999999999998</v>
      </c>
      <c r="R20">
        <v>0.281248</v>
      </c>
      <c r="S20">
        <v>0.37329800000000002</v>
      </c>
      <c r="T20">
        <v>0</v>
      </c>
      <c r="U20">
        <v>0.112971</v>
      </c>
      <c r="V20">
        <v>0</v>
      </c>
      <c r="W20">
        <v>1.022888</v>
      </c>
      <c r="X20">
        <v>0</v>
      </c>
      <c r="Y20">
        <v>0.10936700000000001</v>
      </c>
      <c r="Z20">
        <v>10.25817</v>
      </c>
      <c r="AA20">
        <v>1.276016</v>
      </c>
      <c r="AB20">
        <v>0.20457800000000001</v>
      </c>
      <c r="AC20">
        <v>0.69873200000000002</v>
      </c>
      <c r="AD20">
        <v>0</v>
      </c>
      <c r="AE20">
        <v>0.19945499999999999</v>
      </c>
      <c r="AF20">
        <v>0.19823099999999999</v>
      </c>
      <c r="AG20">
        <v>12016.1</v>
      </c>
      <c r="AH20">
        <v>0</v>
      </c>
      <c r="AI20">
        <v>10.991160000000001</v>
      </c>
      <c r="AJ20">
        <v>0</v>
      </c>
      <c r="AK20">
        <v>250.64779999999999</v>
      </c>
      <c r="AL20">
        <v>0.82729799999999998</v>
      </c>
      <c r="AM20">
        <v>22.337910000000001</v>
      </c>
      <c r="AN20">
        <v>-52.689500000000002</v>
      </c>
      <c r="AO20">
        <v>89.646469999999994</v>
      </c>
      <c r="AP20">
        <v>8.53294</v>
      </c>
      <c r="AQ20">
        <v>12.24541</v>
      </c>
      <c r="AR20">
        <v>-64.486599999999996</v>
      </c>
      <c r="AS20">
        <v>1</v>
      </c>
      <c r="AT20">
        <v>0</v>
      </c>
      <c r="AU20">
        <v>0.73041400000000001</v>
      </c>
      <c r="AV20">
        <v>0.17010400000000001</v>
      </c>
      <c r="AW20">
        <v>1.052E-3</v>
      </c>
      <c r="AX20">
        <v>0.95154700000000003</v>
      </c>
      <c r="AY20">
        <v>3.9280000000000001E-3</v>
      </c>
      <c r="AZ20">
        <v>0.22553500000000001</v>
      </c>
      <c r="BA20">
        <v>1.14E-3</v>
      </c>
      <c r="BB20">
        <v>0</v>
      </c>
      <c r="BC20">
        <v>133.35480000000001</v>
      </c>
      <c r="BD20">
        <v>134.298</v>
      </c>
      <c r="BE20">
        <v>23.8</v>
      </c>
      <c r="BF20">
        <v>9.1</v>
      </c>
      <c r="BG20">
        <v>16.45</v>
      </c>
      <c r="BH20">
        <v>17.213349999999998</v>
      </c>
      <c r="BI20">
        <v>18.008199999999999</v>
      </c>
      <c r="BJ20">
        <v>23.1</v>
      </c>
      <c r="BK20">
        <v>0</v>
      </c>
      <c r="BL20">
        <v>11.557589999999999</v>
      </c>
      <c r="BM20">
        <v>55.973280000000003</v>
      </c>
      <c r="BN20">
        <v>1</v>
      </c>
      <c r="BO20">
        <v>0</v>
      </c>
      <c r="BP20">
        <v>0</v>
      </c>
      <c r="BQ20">
        <v>0</v>
      </c>
      <c r="BR20">
        <v>1186.7</v>
      </c>
      <c r="BS20">
        <v>0.110736</v>
      </c>
      <c r="BT20">
        <v>298.00670000000002</v>
      </c>
      <c r="BU20">
        <v>12002.36</v>
      </c>
      <c r="BV20">
        <v>0.22278600000000001</v>
      </c>
      <c r="BW20">
        <v>0.15499199999999999</v>
      </c>
      <c r="BX20">
        <v>4.1674720000000001</v>
      </c>
      <c r="BY20">
        <v>5.7056079999999998</v>
      </c>
      <c r="BZ20">
        <v>0.85990299999999997</v>
      </c>
      <c r="CA20">
        <v>5.4520109999999997</v>
      </c>
      <c r="CB20">
        <v>4.9511989999999999</v>
      </c>
      <c r="CC20">
        <v>45.319589999999998</v>
      </c>
      <c r="CD20">
        <v>49.057130000000001</v>
      </c>
      <c r="CE20">
        <v>7.7537560000000001</v>
      </c>
      <c r="CF20">
        <v>77.858339999999998</v>
      </c>
      <c r="CG20">
        <v>15.79974</v>
      </c>
      <c r="CH20">
        <v>3.0893009999999999</v>
      </c>
      <c r="CI20">
        <v>3.4087040000000002</v>
      </c>
      <c r="CJ20">
        <v>106.3473</v>
      </c>
      <c r="CK20">
        <v>255.6995</v>
      </c>
      <c r="CL20">
        <v>40.403210000000001</v>
      </c>
      <c r="CM20">
        <v>89.017809999999997</v>
      </c>
      <c r="CN20">
        <v>308.6875</v>
      </c>
      <c r="CO20">
        <v>2783.752</v>
      </c>
      <c r="CP20">
        <v>0.63530500000000001</v>
      </c>
      <c r="CQ20">
        <v>65.645219999999995</v>
      </c>
      <c r="CR20">
        <v>10.92272</v>
      </c>
      <c r="CS20">
        <v>8060.0550000000003</v>
      </c>
      <c r="CT20">
        <v>0.10641399999999999</v>
      </c>
      <c r="CU20">
        <v>32.20017</v>
      </c>
      <c r="CV20">
        <v>1.064136</v>
      </c>
      <c r="CW20">
        <v>322.00170000000003</v>
      </c>
      <c r="CX20">
        <v>0</v>
      </c>
      <c r="CY20">
        <v>2.4031E-2</v>
      </c>
      <c r="CZ20">
        <v>0.69681800000000005</v>
      </c>
      <c r="DA20">
        <v>186.2448</v>
      </c>
      <c r="DB20">
        <v>0.59396099999999996</v>
      </c>
      <c r="DC20">
        <f t="shared" si="2"/>
        <v>3.8847070000000006</v>
      </c>
      <c r="DD20">
        <f t="shared" si="3"/>
        <v>1.9423535000000003</v>
      </c>
    </row>
    <row r="21" spans="1:108" x14ac:dyDescent="0.3">
      <c r="A21">
        <v>1978</v>
      </c>
      <c r="B21">
        <v>6</v>
      </c>
      <c r="C21">
        <v>6</v>
      </c>
      <c r="D21">
        <v>0.73781099999999999</v>
      </c>
      <c r="E21">
        <v>3.9971019999999999</v>
      </c>
      <c r="F21">
        <v>4.4345809999999997</v>
      </c>
      <c r="G21">
        <v>0.13721700000000001</v>
      </c>
      <c r="H21">
        <v>0.249752</v>
      </c>
      <c r="I21">
        <v>1.6217520000000001</v>
      </c>
      <c r="J21">
        <f t="shared" si="1"/>
        <v>4.0712088147807561</v>
      </c>
      <c r="K21">
        <v>1000</v>
      </c>
      <c r="L21">
        <v>1.9034150000000001</v>
      </c>
      <c r="M21">
        <v>0</v>
      </c>
      <c r="N21">
        <v>0.18235299999999999</v>
      </c>
      <c r="O21">
        <f t="shared" si="0"/>
        <v>2.0857679999999998</v>
      </c>
      <c r="P21">
        <v>1.477649</v>
      </c>
      <c r="Q21">
        <v>0.40498200000000001</v>
      </c>
      <c r="R21">
        <v>0.38068299999999999</v>
      </c>
      <c r="S21">
        <v>0.50653499999999996</v>
      </c>
      <c r="T21">
        <v>0</v>
      </c>
      <c r="U21">
        <v>9.7335000000000005E-2</v>
      </c>
      <c r="V21">
        <v>0</v>
      </c>
      <c r="W21">
        <v>1.4497629999999999</v>
      </c>
      <c r="X21">
        <v>0</v>
      </c>
      <c r="Y21">
        <v>0.15531700000000001</v>
      </c>
      <c r="Z21">
        <v>12.511369999999999</v>
      </c>
      <c r="AA21">
        <v>1.616271</v>
      </c>
      <c r="AB21">
        <v>0.28995300000000002</v>
      </c>
      <c r="AC21">
        <v>0.99230300000000005</v>
      </c>
      <c r="AD21">
        <v>0</v>
      </c>
      <c r="AE21">
        <v>0.206981</v>
      </c>
      <c r="AF21">
        <v>0.25780999999999998</v>
      </c>
      <c r="AG21">
        <v>12014.51</v>
      </c>
      <c r="AH21">
        <v>0</v>
      </c>
      <c r="AI21">
        <v>11.28905</v>
      </c>
      <c r="AJ21">
        <v>0</v>
      </c>
      <c r="AK21">
        <v>288.22289999999998</v>
      </c>
      <c r="AL21">
        <v>1.1645239999999999</v>
      </c>
      <c r="AM21">
        <v>22.061140000000002</v>
      </c>
      <c r="AN21">
        <v>-55.598199999999999</v>
      </c>
      <c r="AO21">
        <v>58.616259999999997</v>
      </c>
      <c r="AP21">
        <v>7.0720679999999998</v>
      </c>
      <c r="AQ21">
        <v>14.57194</v>
      </c>
      <c r="AR21">
        <v>-69.876999999999995</v>
      </c>
      <c r="AS21">
        <v>1</v>
      </c>
      <c r="AT21">
        <v>0</v>
      </c>
      <c r="AU21">
        <v>0.26650000000000001</v>
      </c>
      <c r="AV21">
        <v>0.20213999999999999</v>
      </c>
      <c r="AW21">
        <v>1.284E-3</v>
      </c>
      <c r="AX21">
        <v>1.1640470000000001</v>
      </c>
      <c r="AY21">
        <v>4.9480000000000001E-3</v>
      </c>
      <c r="AZ21">
        <v>0.27745300000000001</v>
      </c>
      <c r="BA21">
        <v>1.4090000000000001E-3</v>
      </c>
      <c r="BB21">
        <v>0</v>
      </c>
      <c r="BC21">
        <v>106.8493</v>
      </c>
      <c r="BD21">
        <v>107.65860000000001</v>
      </c>
      <c r="BE21">
        <v>15.5</v>
      </c>
      <c r="BF21">
        <v>8.9</v>
      </c>
      <c r="BG21">
        <v>12.2</v>
      </c>
      <c r="BH21">
        <v>13.1805</v>
      </c>
      <c r="BI21">
        <v>12.8996</v>
      </c>
      <c r="BJ21">
        <v>9</v>
      </c>
      <c r="BK21">
        <v>0</v>
      </c>
      <c r="BL21">
        <v>11.40249</v>
      </c>
      <c r="BM21">
        <v>76.638040000000004</v>
      </c>
      <c r="BN21">
        <v>1</v>
      </c>
      <c r="BO21">
        <v>0</v>
      </c>
      <c r="BP21">
        <v>0</v>
      </c>
      <c r="BQ21">
        <v>0</v>
      </c>
      <c r="BR21">
        <v>1814.5</v>
      </c>
      <c r="BS21">
        <v>0.20732300000000001</v>
      </c>
      <c r="BT21">
        <v>292.34890000000001</v>
      </c>
      <c r="BU21">
        <v>11997.29</v>
      </c>
      <c r="BV21">
        <v>0.27104699999999998</v>
      </c>
      <c r="BW21">
        <v>0.20493900000000001</v>
      </c>
      <c r="BX21">
        <v>5.1509510000000001</v>
      </c>
      <c r="BY21">
        <v>7.5482550000000002</v>
      </c>
      <c r="BZ21">
        <v>0.89308799999999999</v>
      </c>
      <c r="CA21">
        <v>5.4824890000000002</v>
      </c>
      <c r="CB21">
        <v>4.9688179999999997</v>
      </c>
      <c r="CC21">
        <v>44.905569999999997</v>
      </c>
      <c r="CD21">
        <v>44.333910000000003</v>
      </c>
      <c r="CE21">
        <v>7.0037419999999999</v>
      </c>
      <c r="CF21">
        <v>70.36748</v>
      </c>
      <c r="CG21">
        <v>14.27107</v>
      </c>
      <c r="CH21">
        <v>2.8408090000000001</v>
      </c>
      <c r="CI21">
        <v>3.348894</v>
      </c>
      <c r="CJ21">
        <v>102.4141</v>
      </c>
      <c r="CK21">
        <v>252.85550000000001</v>
      </c>
      <c r="CL21">
        <v>39.7592</v>
      </c>
      <c r="CM21">
        <v>89.584140000000005</v>
      </c>
      <c r="CN21">
        <v>307.18209999999999</v>
      </c>
      <c r="CO21">
        <v>2796.9830000000002</v>
      </c>
      <c r="CP21">
        <v>0.64912899999999996</v>
      </c>
      <c r="CQ21">
        <v>65.673209999999997</v>
      </c>
      <c r="CR21">
        <v>11.08873</v>
      </c>
      <c r="CS21">
        <v>8056.5</v>
      </c>
      <c r="CT21">
        <v>0.103349</v>
      </c>
      <c r="CU21">
        <v>32.200920000000004</v>
      </c>
      <c r="CV21">
        <v>1.0334859999999999</v>
      </c>
      <c r="CW21">
        <v>322.00920000000002</v>
      </c>
      <c r="CX21">
        <v>0</v>
      </c>
      <c r="CY21">
        <v>1.6462999999999998E-2</v>
      </c>
      <c r="CZ21">
        <v>6.2475719999999999</v>
      </c>
      <c r="DA21">
        <v>198.72229999999999</v>
      </c>
      <c r="DB21">
        <v>0.53393000000000002</v>
      </c>
      <c r="DC21">
        <f t="shared" si="2"/>
        <v>4.9529520000000007</v>
      </c>
      <c r="DD21">
        <f t="shared" si="3"/>
        <v>2.4764760000000003</v>
      </c>
    </row>
    <row r="22" spans="1:108" x14ac:dyDescent="0.3">
      <c r="A22">
        <v>1978</v>
      </c>
      <c r="B22">
        <v>9</v>
      </c>
      <c r="C22">
        <v>15</v>
      </c>
      <c r="D22">
        <v>0.83161700000000005</v>
      </c>
      <c r="E22">
        <v>4.2233749999999999</v>
      </c>
      <c r="F22">
        <v>4.9303150000000002</v>
      </c>
      <c r="G22">
        <v>0.150337</v>
      </c>
      <c r="H22">
        <v>0.253548</v>
      </c>
      <c r="I22">
        <v>2.0046040000000001</v>
      </c>
      <c r="J22">
        <f t="shared" si="1"/>
        <v>5.0737777723465518</v>
      </c>
      <c r="K22">
        <v>1000</v>
      </c>
      <c r="L22">
        <v>2.3471190000000002</v>
      </c>
      <c r="M22">
        <v>0</v>
      </c>
      <c r="N22">
        <v>0.224493</v>
      </c>
      <c r="O22">
        <f t="shared" si="0"/>
        <v>2.571612</v>
      </c>
      <c r="P22">
        <v>1.665824</v>
      </c>
      <c r="Q22">
        <v>0.44146400000000002</v>
      </c>
      <c r="R22">
        <v>0.46942400000000001</v>
      </c>
      <c r="S22">
        <v>0.62359200000000004</v>
      </c>
      <c r="T22">
        <v>0</v>
      </c>
      <c r="U22">
        <v>0.12799199999999999</v>
      </c>
      <c r="V22">
        <v>0</v>
      </c>
      <c r="W22">
        <v>1.7451239999999999</v>
      </c>
      <c r="X22">
        <v>0</v>
      </c>
      <c r="Y22">
        <v>0.18625900000000001</v>
      </c>
      <c r="Z22">
        <v>13.88175</v>
      </c>
      <c r="AA22">
        <v>1.684021</v>
      </c>
      <c r="AB22">
        <v>0.34902499999999997</v>
      </c>
      <c r="AC22">
        <v>1.189989</v>
      </c>
      <c r="AD22">
        <v>0</v>
      </c>
      <c r="AE22">
        <v>0.21274799999999999</v>
      </c>
      <c r="AF22">
        <v>0.223106</v>
      </c>
      <c r="AG22">
        <v>12025.03</v>
      </c>
      <c r="AH22">
        <v>0</v>
      </c>
      <c r="AI22">
        <v>11.11553</v>
      </c>
      <c r="AJ22">
        <v>0</v>
      </c>
      <c r="AK22">
        <v>292.01729999999998</v>
      </c>
      <c r="AL22">
        <v>1.4672430000000001</v>
      </c>
      <c r="AM22">
        <v>22.21453</v>
      </c>
      <c r="AN22">
        <v>-45.684600000000003</v>
      </c>
      <c r="AO22">
        <v>66.343360000000004</v>
      </c>
      <c r="AP22">
        <v>10.742050000000001</v>
      </c>
      <c r="AQ22">
        <v>11.691039999999999</v>
      </c>
      <c r="AR22">
        <v>-57.043999999999997</v>
      </c>
      <c r="AS22">
        <v>1</v>
      </c>
      <c r="AT22">
        <v>0</v>
      </c>
      <c r="AU22">
        <v>0.34521800000000002</v>
      </c>
      <c r="AV22">
        <v>0.22783999999999999</v>
      </c>
      <c r="AW22">
        <v>1.4250000000000001E-3</v>
      </c>
      <c r="AX22">
        <v>1.2864059999999999</v>
      </c>
      <c r="AY22">
        <v>5.2630000000000003E-3</v>
      </c>
      <c r="AZ22">
        <v>0.32053799999999999</v>
      </c>
      <c r="BA22">
        <v>1.575E-3</v>
      </c>
      <c r="BB22">
        <v>3.9909999999999998E-3</v>
      </c>
      <c r="BC22">
        <v>100.9542</v>
      </c>
      <c r="BD22">
        <v>102.1168</v>
      </c>
      <c r="BE22">
        <v>15.8</v>
      </c>
      <c r="BF22">
        <v>10.1</v>
      </c>
      <c r="BG22">
        <v>12.95</v>
      </c>
      <c r="BH22">
        <v>12.742240000000001</v>
      </c>
      <c r="BI22">
        <v>13.5542</v>
      </c>
      <c r="BJ22">
        <v>14.3</v>
      </c>
      <c r="BK22">
        <v>7.8</v>
      </c>
      <c r="BL22">
        <v>12.36125</v>
      </c>
      <c r="BM22">
        <v>79.605879999999999</v>
      </c>
      <c r="BN22">
        <v>1</v>
      </c>
      <c r="BO22">
        <v>0</v>
      </c>
      <c r="BP22">
        <v>0</v>
      </c>
      <c r="BQ22">
        <v>6.2837620000000003</v>
      </c>
      <c r="BR22">
        <v>113.85</v>
      </c>
      <c r="BS22">
        <v>1.120717</v>
      </c>
      <c r="BT22">
        <v>289.71780000000001</v>
      </c>
      <c r="BU22">
        <v>12005.79</v>
      </c>
      <c r="BV22">
        <v>0.35681400000000002</v>
      </c>
      <c r="BW22">
        <v>0.26425599999999999</v>
      </c>
      <c r="BX22">
        <v>6.6737650000000004</v>
      </c>
      <c r="BY22">
        <v>9.6992080000000005</v>
      </c>
      <c r="BZ22">
        <v>0.93360699999999996</v>
      </c>
      <c r="CA22">
        <v>5.7871969999999999</v>
      </c>
      <c r="CB22">
        <v>5.0396700000000001</v>
      </c>
      <c r="CC22">
        <v>46.787309999999998</v>
      </c>
      <c r="CD22">
        <v>41.80003</v>
      </c>
      <c r="CE22">
        <v>6.6029739999999997</v>
      </c>
      <c r="CF22">
        <v>66.352519999999998</v>
      </c>
      <c r="CG22">
        <v>13.45445</v>
      </c>
      <c r="CH22">
        <v>2.7248559999999999</v>
      </c>
      <c r="CI22">
        <v>3.383845</v>
      </c>
      <c r="CJ22">
        <v>101.57810000000001</v>
      </c>
      <c r="CK22">
        <v>256.61360000000002</v>
      </c>
      <c r="CL22">
        <v>38.87229</v>
      </c>
      <c r="CM22">
        <v>90.339920000000006</v>
      </c>
      <c r="CN22">
        <v>302.44420000000002</v>
      </c>
      <c r="CO22">
        <v>2808.2710000000002</v>
      </c>
      <c r="CP22">
        <v>0.648563</v>
      </c>
      <c r="CQ22">
        <v>65.700460000000007</v>
      </c>
      <c r="CR22">
        <v>11.04454</v>
      </c>
      <c r="CS22">
        <v>8054.7870000000003</v>
      </c>
      <c r="CT22">
        <v>0.10037500000000001</v>
      </c>
      <c r="CU22">
        <v>32.202570000000001</v>
      </c>
      <c r="CV22">
        <v>1.003749</v>
      </c>
      <c r="CW22">
        <v>322.02569999999997</v>
      </c>
      <c r="CX22">
        <v>0</v>
      </c>
      <c r="CY22">
        <v>1.1972E-2</v>
      </c>
      <c r="CZ22">
        <v>6.2144320000000004</v>
      </c>
      <c r="DA22">
        <v>199.6507</v>
      </c>
      <c r="DB22">
        <v>0.51500000000000001</v>
      </c>
      <c r="DC22">
        <f t="shared" si="2"/>
        <v>5.8999079999999999</v>
      </c>
      <c r="DD22">
        <f t="shared" si="3"/>
        <v>2.949954</v>
      </c>
    </row>
    <row r="23" spans="1:108" x14ac:dyDescent="0.3">
      <c r="A23">
        <v>1978</v>
      </c>
      <c r="B23">
        <v>12</v>
      </c>
      <c r="C23">
        <v>25</v>
      </c>
      <c r="D23">
        <v>1.002035</v>
      </c>
      <c r="E23">
        <v>4.5608950000000004</v>
      </c>
      <c r="F23">
        <v>5.7241429999999998</v>
      </c>
      <c r="G23">
        <v>0.172237</v>
      </c>
      <c r="H23">
        <v>0.25986999999999999</v>
      </c>
      <c r="I23">
        <v>2.7020919999999999</v>
      </c>
      <c r="J23">
        <f t="shared" si="1"/>
        <v>6.9582525747252921</v>
      </c>
      <c r="K23">
        <v>1000</v>
      </c>
      <c r="L23">
        <v>3.178607</v>
      </c>
      <c r="M23">
        <v>0</v>
      </c>
      <c r="N23">
        <v>0.30475999999999998</v>
      </c>
      <c r="O23">
        <f t="shared" si="0"/>
        <v>3.4833669999999999</v>
      </c>
      <c r="P23">
        <v>2.0084610000000001</v>
      </c>
      <c r="Q23">
        <v>0.56395799999999996</v>
      </c>
      <c r="R23">
        <v>0.63572099999999998</v>
      </c>
      <c r="S23">
        <v>0.84655599999999998</v>
      </c>
      <c r="T23">
        <v>0</v>
      </c>
      <c r="U23">
        <v>0.223631</v>
      </c>
      <c r="V23">
        <v>0</v>
      </c>
      <c r="W23">
        <v>2.3446739999999999</v>
      </c>
      <c r="X23">
        <v>0</v>
      </c>
      <c r="Y23">
        <v>0.25052200000000002</v>
      </c>
      <c r="Z23">
        <v>16.612870000000001</v>
      </c>
      <c r="AA23">
        <v>2.1113569999999999</v>
      </c>
      <c r="AB23">
        <v>0.46893499999999999</v>
      </c>
      <c r="AC23">
        <v>1.6005590000000001</v>
      </c>
      <c r="AD23">
        <v>0</v>
      </c>
      <c r="AE23">
        <v>0.35138999999999998</v>
      </c>
      <c r="AF23">
        <v>0.205349</v>
      </c>
      <c r="AG23">
        <v>12026.97</v>
      </c>
      <c r="AH23">
        <v>0</v>
      </c>
      <c r="AI23">
        <v>11.02674</v>
      </c>
      <c r="AJ23">
        <v>0</v>
      </c>
      <c r="AK23">
        <v>292.33629999999999</v>
      </c>
      <c r="AL23">
        <v>2.0327549999999999</v>
      </c>
      <c r="AM23">
        <v>22.405719999999999</v>
      </c>
      <c r="AN23">
        <v>-63.145200000000003</v>
      </c>
      <c r="AO23">
        <v>98.085700000000003</v>
      </c>
      <c r="AP23">
        <v>18.954969999999999</v>
      </c>
      <c r="AQ23">
        <v>-1.29061</v>
      </c>
      <c r="AR23">
        <v>-61.364199999999997</v>
      </c>
      <c r="AS23">
        <v>1</v>
      </c>
      <c r="AT23">
        <v>0</v>
      </c>
      <c r="AU23">
        <v>0.70775900000000003</v>
      </c>
      <c r="AV23">
        <v>0.27453</v>
      </c>
      <c r="AW23">
        <v>1.7030000000000001E-3</v>
      </c>
      <c r="AX23">
        <v>1.6326130000000001</v>
      </c>
      <c r="AY23">
        <v>6.5170000000000002E-3</v>
      </c>
      <c r="AZ23">
        <v>0.40026299999999998</v>
      </c>
      <c r="BA23">
        <v>1.905E-3</v>
      </c>
      <c r="BB23">
        <v>0</v>
      </c>
      <c r="BC23">
        <v>141.78550000000001</v>
      </c>
      <c r="BD23">
        <v>143.92099999999999</v>
      </c>
      <c r="BE23">
        <v>17.600000000000001</v>
      </c>
      <c r="BF23">
        <v>11.9</v>
      </c>
      <c r="BG23">
        <v>14.75</v>
      </c>
      <c r="BH23">
        <v>16.305700000000002</v>
      </c>
      <c r="BI23">
        <v>15.354200000000001</v>
      </c>
      <c r="BJ23">
        <v>26.9</v>
      </c>
      <c r="BK23">
        <v>0</v>
      </c>
      <c r="BL23">
        <v>13.9323</v>
      </c>
      <c r="BM23">
        <v>79.865880000000004</v>
      </c>
      <c r="BN23">
        <v>1</v>
      </c>
      <c r="BO23">
        <v>0</v>
      </c>
      <c r="BP23">
        <v>0</v>
      </c>
      <c r="BQ23">
        <v>0</v>
      </c>
      <c r="BR23">
        <v>551.70000000000005</v>
      </c>
      <c r="BS23">
        <v>0.55451399999999995</v>
      </c>
      <c r="BT23">
        <v>285.30329999999998</v>
      </c>
      <c r="BU23">
        <v>12003.25</v>
      </c>
      <c r="BV23">
        <v>0.268926</v>
      </c>
      <c r="BW23">
        <v>0.19068299999999999</v>
      </c>
      <c r="BX23">
        <v>4.9228040000000002</v>
      </c>
      <c r="BY23">
        <v>6.999428</v>
      </c>
      <c r="BZ23">
        <v>0.95860900000000004</v>
      </c>
      <c r="CA23">
        <v>5.8009829999999996</v>
      </c>
      <c r="CB23">
        <v>5.0369570000000001</v>
      </c>
      <c r="CC23">
        <v>46.409269999999999</v>
      </c>
      <c r="CD23">
        <v>38.405650000000001</v>
      </c>
      <c r="CE23">
        <v>6.0660829999999999</v>
      </c>
      <c r="CF23">
        <v>60.972630000000002</v>
      </c>
      <c r="CG23">
        <v>12.36046</v>
      </c>
      <c r="CH23">
        <v>2.580184</v>
      </c>
      <c r="CI23">
        <v>3.3783500000000002</v>
      </c>
      <c r="CJ23">
        <v>100.6831</v>
      </c>
      <c r="CK23">
        <v>258.9547</v>
      </c>
      <c r="CL23">
        <v>38.074849999999998</v>
      </c>
      <c r="CM23">
        <v>90.890950000000004</v>
      </c>
      <c r="CN23">
        <v>299.5403</v>
      </c>
      <c r="CO23">
        <v>2821.0219999999999</v>
      </c>
      <c r="CP23">
        <v>0.65523200000000004</v>
      </c>
      <c r="CQ23">
        <v>65.731800000000007</v>
      </c>
      <c r="CR23">
        <v>11.11899</v>
      </c>
      <c r="CS23">
        <v>8052.1930000000002</v>
      </c>
      <c r="CT23">
        <v>9.7485000000000002E-2</v>
      </c>
      <c r="CU23">
        <v>32.203560000000003</v>
      </c>
      <c r="CV23">
        <v>0.97484999999999999</v>
      </c>
      <c r="CW23">
        <v>322.03559999999999</v>
      </c>
      <c r="CX23">
        <v>0</v>
      </c>
      <c r="CY23">
        <v>2.5565000000000001E-2</v>
      </c>
      <c r="CZ23">
        <v>5.3443040000000002</v>
      </c>
      <c r="DA23">
        <v>198.67949999999999</v>
      </c>
      <c r="DB23">
        <v>0.51500000000000001</v>
      </c>
      <c r="DC23">
        <f t="shared" si="2"/>
        <v>7.7616939999999994</v>
      </c>
      <c r="DD23">
        <f t="shared" si="3"/>
        <v>3.8808469999999997</v>
      </c>
    </row>
    <row r="24" spans="1:108" x14ac:dyDescent="0.3">
      <c r="A24">
        <v>1979</v>
      </c>
      <c r="B24">
        <v>4</v>
      </c>
      <c r="C24">
        <v>5</v>
      </c>
      <c r="D24">
        <v>1.262702</v>
      </c>
      <c r="E24">
        <v>4.9789680000000001</v>
      </c>
      <c r="F24">
        <v>6.7868789999999999</v>
      </c>
      <c r="G24">
        <v>0.203098</v>
      </c>
      <c r="H24">
        <v>0.26880799999999999</v>
      </c>
      <c r="I24">
        <v>3.7985630000000001</v>
      </c>
      <c r="J24">
        <f t="shared" si="1"/>
        <v>10.049518174469238</v>
      </c>
      <c r="K24">
        <v>1000</v>
      </c>
      <c r="L24">
        <v>4.538043</v>
      </c>
      <c r="M24">
        <v>0</v>
      </c>
      <c r="N24">
        <v>0.43664999999999998</v>
      </c>
      <c r="O24">
        <f t="shared" si="0"/>
        <v>4.9746930000000003</v>
      </c>
      <c r="P24">
        <v>2.5308199999999998</v>
      </c>
      <c r="Q24">
        <v>0.74968999999999997</v>
      </c>
      <c r="R24">
        <v>0.907609</v>
      </c>
      <c r="S24">
        <v>1.212917</v>
      </c>
      <c r="T24">
        <v>0</v>
      </c>
      <c r="U24">
        <v>0.29033900000000001</v>
      </c>
      <c r="V24">
        <v>0</v>
      </c>
      <c r="W24">
        <v>3.7640929999999999</v>
      </c>
      <c r="X24">
        <v>0</v>
      </c>
      <c r="Y24">
        <v>0.40470299999999998</v>
      </c>
      <c r="Z24">
        <v>22.754909999999999</v>
      </c>
      <c r="AA24">
        <v>3.2471299999999998</v>
      </c>
      <c r="AB24">
        <v>0.75281900000000002</v>
      </c>
      <c r="AC24">
        <v>2.5856020000000002</v>
      </c>
      <c r="AD24">
        <v>0</v>
      </c>
      <c r="AE24">
        <v>0.52095599999999997</v>
      </c>
      <c r="AF24">
        <v>0.39627800000000002</v>
      </c>
      <c r="AG24">
        <v>12020.72</v>
      </c>
      <c r="AH24">
        <v>0</v>
      </c>
      <c r="AI24">
        <v>11.981389999999999</v>
      </c>
      <c r="AJ24">
        <v>0</v>
      </c>
      <c r="AK24">
        <v>294.46100000000001</v>
      </c>
      <c r="AL24">
        <v>2.929433</v>
      </c>
      <c r="AM24">
        <v>22.767430000000001</v>
      </c>
      <c r="AN24">
        <v>-92.523300000000006</v>
      </c>
      <c r="AO24">
        <v>104.74550000000001</v>
      </c>
      <c r="AP24">
        <v>21.776679999999999</v>
      </c>
      <c r="AQ24">
        <v>11.30298</v>
      </c>
      <c r="AR24">
        <v>-103.303</v>
      </c>
      <c r="AS24">
        <v>1</v>
      </c>
      <c r="AT24">
        <v>0</v>
      </c>
      <c r="AU24">
        <v>0.79464999999999997</v>
      </c>
      <c r="AV24">
        <v>0.34594599999999998</v>
      </c>
      <c r="AW24">
        <v>2.3319999999999999E-3</v>
      </c>
      <c r="AX24">
        <v>2.1657899999999999</v>
      </c>
      <c r="AY24">
        <v>9.7549999999999998E-3</v>
      </c>
      <c r="AZ24">
        <v>0.52612899999999996</v>
      </c>
      <c r="BA24">
        <v>2.6580000000000002E-3</v>
      </c>
      <c r="BB24">
        <v>1.0597000000000001E-2</v>
      </c>
      <c r="BC24">
        <v>174.9684</v>
      </c>
      <c r="BD24">
        <v>177.6875</v>
      </c>
      <c r="BE24">
        <v>23.6</v>
      </c>
      <c r="BF24">
        <v>18.2</v>
      </c>
      <c r="BG24">
        <v>20.9</v>
      </c>
      <c r="BH24">
        <v>19.354710000000001</v>
      </c>
      <c r="BI24">
        <v>21.4724</v>
      </c>
      <c r="BJ24">
        <v>12.5</v>
      </c>
      <c r="BK24">
        <v>2.8</v>
      </c>
      <c r="BL24">
        <v>20.898700000000002</v>
      </c>
      <c r="BM24">
        <v>81.642070000000004</v>
      </c>
      <c r="BN24">
        <v>1</v>
      </c>
      <c r="BO24">
        <v>0</v>
      </c>
      <c r="BP24">
        <v>0</v>
      </c>
      <c r="BQ24">
        <v>0.653667</v>
      </c>
      <c r="BR24">
        <v>1408.35</v>
      </c>
      <c r="BS24">
        <v>1.3002590000000001</v>
      </c>
      <c r="BT24">
        <v>278.96210000000002</v>
      </c>
      <c r="BU24">
        <v>11986.71</v>
      </c>
      <c r="BV24">
        <v>0.18814700000000001</v>
      </c>
      <c r="BW24">
        <v>0.14405299999999999</v>
      </c>
      <c r="BX24">
        <v>3.5282809999999998</v>
      </c>
      <c r="BY24">
        <v>5.3063409999999998</v>
      </c>
      <c r="BZ24">
        <v>0.970275</v>
      </c>
      <c r="CA24">
        <v>5.5102520000000004</v>
      </c>
      <c r="CB24">
        <v>4.9803620000000004</v>
      </c>
      <c r="CC24">
        <v>43.66113</v>
      </c>
      <c r="CD24">
        <v>33.952860000000001</v>
      </c>
      <c r="CE24">
        <v>5.3848690000000001</v>
      </c>
      <c r="CF24">
        <v>53.916220000000003</v>
      </c>
      <c r="CG24">
        <v>10.973050000000001</v>
      </c>
      <c r="CH24">
        <v>2.3245809999999998</v>
      </c>
      <c r="CI24">
        <v>3.2701009999999999</v>
      </c>
      <c r="CJ24">
        <v>95.728520000000003</v>
      </c>
      <c r="CK24">
        <v>252.9015</v>
      </c>
      <c r="CL24">
        <v>37.335999999999999</v>
      </c>
      <c r="CM24">
        <v>91.145089999999996</v>
      </c>
      <c r="CN24">
        <v>298.774</v>
      </c>
      <c r="CO24">
        <v>2834.5410000000002</v>
      </c>
      <c r="CP24">
        <v>0.67193499999999995</v>
      </c>
      <c r="CQ24">
        <v>65.765540000000001</v>
      </c>
      <c r="CR24">
        <v>11.35755</v>
      </c>
      <c r="CS24">
        <v>8048.0309999999999</v>
      </c>
      <c r="CT24">
        <v>9.4675999999999996E-2</v>
      </c>
      <c r="CU24">
        <v>32.20373</v>
      </c>
      <c r="CV24">
        <v>0.94675799999999999</v>
      </c>
      <c r="CW24">
        <v>322.03730000000002</v>
      </c>
      <c r="CX24">
        <v>0</v>
      </c>
      <c r="CY24">
        <v>3.1789999999999999E-2</v>
      </c>
      <c r="CZ24">
        <v>5.839906</v>
      </c>
      <c r="DA24">
        <v>199.19919999999999</v>
      </c>
      <c r="DB24">
        <v>0.51500000000000001</v>
      </c>
      <c r="DC24">
        <f t="shared" si="2"/>
        <v>10.666067999999999</v>
      </c>
      <c r="DD24">
        <f t="shared" si="3"/>
        <v>5.3330339999999996</v>
      </c>
    </row>
    <row r="25" spans="1:108" x14ac:dyDescent="0.3">
      <c r="A25">
        <v>1979</v>
      </c>
      <c r="B25">
        <v>7</v>
      </c>
      <c r="C25">
        <v>15</v>
      </c>
      <c r="D25">
        <v>1.498043</v>
      </c>
      <c r="E25">
        <v>5.2993740000000003</v>
      </c>
      <c r="F25">
        <v>7.6605990000000004</v>
      </c>
      <c r="G25">
        <v>0.22961599999999999</v>
      </c>
      <c r="H25">
        <v>0.27652700000000002</v>
      </c>
      <c r="I25">
        <v>4.8395469999999996</v>
      </c>
      <c r="J25">
        <f t="shared" si="1"/>
        <v>13.106589829507897</v>
      </c>
      <c r="K25">
        <v>1000</v>
      </c>
      <c r="L25">
        <v>5.880204</v>
      </c>
      <c r="M25">
        <v>0</v>
      </c>
      <c r="N25">
        <v>0.56527700000000003</v>
      </c>
      <c r="O25">
        <f t="shared" si="0"/>
        <v>6.445481</v>
      </c>
      <c r="P25">
        <v>2.999889</v>
      </c>
      <c r="Q25">
        <v>0.85289800000000004</v>
      </c>
      <c r="R25">
        <v>1.1760409999999999</v>
      </c>
      <c r="S25">
        <v>1.5702149999999999</v>
      </c>
      <c r="T25">
        <v>0</v>
      </c>
      <c r="U25">
        <v>0.22231999999999999</v>
      </c>
      <c r="V25">
        <v>0</v>
      </c>
      <c r="W25">
        <v>4.8203670000000001</v>
      </c>
      <c r="X25">
        <v>0</v>
      </c>
      <c r="Y25">
        <v>0.51689200000000002</v>
      </c>
      <c r="Z25">
        <v>26.8552</v>
      </c>
      <c r="AA25">
        <v>3.590077</v>
      </c>
      <c r="AB25">
        <v>0.96407299999999996</v>
      </c>
      <c r="AC25">
        <v>3.302368</v>
      </c>
      <c r="AD25">
        <v>0</v>
      </c>
      <c r="AE25">
        <v>0.44788899999999998</v>
      </c>
      <c r="AF25">
        <v>0.38724900000000001</v>
      </c>
      <c r="AG25">
        <v>12028.24</v>
      </c>
      <c r="AH25">
        <v>0</v>
      </c>
      <c r="AI25">
        <v>11.936249999999999</v>
      </c>
      <c r="AJ25">
        <v>0</v>
      </c>
      <c r="AK25">
        <v>282.32639999999998</v>
      </c>
      <c r="AL25">
        <v>3.8205800000000001</v>
      </c>
      <c r="AM25">
        <v>23.510400000000001</v>
      </c>
      <c r="AN25">
        <v>-22.060600000000001</v>
      </c>
      <c r="AO25">
        <v>57.946939999999998</v>
      </c>
      <c r="AP25">
        <v>14.483599999999999</v>
      </c>
      <c r="AQ25">
        <v>26.62079</v>
      </c>
      <c r="AR25">
        <v>-48.3917</v>
      </c>
      <c r="AS25">
        <v>1</v>
      </c>
      <c r="AT25">
        <v>0</v>
      </c>
      <c r="AU25">
        <v>0.26108399999999998</v>
      </c>
      <c r="AV25">
        <v>0.41042299999999998</v>
      </c>
      <c r="AW25">
        <v>2.7560000000000002E-3</v>
      </c>
      <c r="AX25">
        <v>2.5122469999999999</v>
      </c>
      <c r="AY25">
        <v>1.1039E-2</v>
      </c>
      <c r="AZ25">
        <v>0.64400000000000002</v>
      </c>
      <c r="BA25">
        <v>3.173E-3</v>
      </c>
      <c r="BB25">
        <v>0</v>
      </c>
      <c r="BC25">
        <v>65.234210000000004</v>
      </c>
      <c r="BD25">
        <v>66.943309999999997</v>
      </c>
      <c r="BE25">
        <v>14.9</v>
      </c>
      <c r="BF25">
        <v>7</v>
      </c>
      <c r="BG25">
        <v>10.95</v>
      </c>
      <c r="BH25">
        <v>10.593819999999999</v>
      </c>
      <c r="BI25">
        <v>11.7874</v>
      </c>
      <c r="BJ25">
        <v>5.3</v>
      </c>
      <c r="BK25">
        <v>0</v>
      </c>
      <c r="BL25">
        <v>10.01797</v>
      </c>
      <c r="BM25">
        <v>72.441140000000004</v>
      </c>
      <c r="BN25">
        <v>1</v>
      </c>
      <c r="BO25">
        <v>0</v>
      </c>
      <c r="BP25">
        <v>0</v>
      </c>
      <c r="BQ25">
        <v>0</v>
      </c>
      <c r="BR25">
        <v>1709.3</v>
      </c>
      <c r="BS25">
        <v>0.156246</v>
      </c>
      <c r="BT25">
        <v>275.77140000000003</v>
      </c>
      <c r="BU25">
        <v>11987.75</v>
      </c>
      <c r="BV25">
        <v>0.28564600000000001</v>
      </c>
      <c r="BW25">
        <v>0.21085100000000001</v>
      </c>
      <c r="BX25">
        <v>5.3523290000000001</v>
      </c>
      <c r="BY25">
        <v>7.7608639999999998</v>
      </c>
      <c r="BZ25">
        <v>0.99634699999999998</v>
      </c>
      <c r="CA25">
        <v>5.6105419999999997</v>
      </c>
      <c r="CB25">
        <v>5.0076450000000001</v>
      </c>
      <c r="CC25">
        <v>44.05104</v>
      </c>
      <c r="CD25">
        <v>31.43863</v>
      </c>
      <c r="CE25">
        <v>4.9849249999999996</v>
      </c>
      <c r="CF25">
        <v>49.943730000000002</v>
      </c>
      <c r="CG25">
        <v>10.15807</v>
      </c>
      <c r="CH25">
        <v>2.1748319999999999</v>
      </c>
      <c r="CI25">
        <v>3.2400370000000001</v>
      </c>
      <c r="CJ25">
        <v>92.770070000000004</v>
      </c>
      <c r="CK25">
        <v>252.79329999999999</v>
      </c>
      <c r="CL25">
        <v>36.423990000000003</v>
      </c>
      <c r="CM25">
        <v>91.63843</v>
      </c>
      <c r="CN25">
        <v>294.63470000000001</v>
      </c>
      <c r="CO25">
        <v>2845.2089999999998</v>
      </c>
      <c r="CP25">
        <v>0.67399699999999996</v>
      </c>
      <c r="CQ25">
        <v>65.796520000000001</v>
      </c>
      <c r="CR25">
        <v>11.369059999999999</v>
      </c>
      <c r="CS25">
        <v>8045.7169999999996</v>
      </c>
      <c r="CT25">
        <v>9.1950000000000004E-2</v>
      </c>
      <c r="CU25">
        <v>32.204729999999998</v>
      </c>
      <c r="CV25">
        <v>0.91950500000000002</v>
      </c>
      <c r="CW25">
        <v>322.04730000000001</v>
      </c>
      <c r="CX25">
        <v>0</v>
      </c>
      <c r="CY25">
        <v>1.5395000000000001E-2</v>
      </c>
      <c r="CZ25">
        <v>5.4932100000000004</v>
      </c>
      <c r="DA25">
        <v>197.1499</v>
      </c>
      <c r="DB25">
        <v>0.51500000000000001</v>
      </c>
      <c r="DC25">
        <f t="shared" si="2"/>
        <v>13.266843999999999</v>
      </c>
      <c r="DD25">
        <f t="shared" si="3"/>
        <v>6.6334219999999995</v>
      </c>
    </row>
    <row r="26" spans="1:108" x14ac:dyDescent="0.3">
      <c r="A26">
        <v>1979</v>
      </c>
      <c r="B26">
        <v>10</v>
      </c>
      <c r="C26">
        <v>24</v>
      </c>
      <c r="D26">
        <v>1.76369</v>
      </c>
      <c r="E26">
        <v>5.6155020000000002</v>
      </c>
      <c r="F26">
        <v>8.5728449999999992</v>
      </c>
      <c r="G26">
        <v>0.25822400000000001</v>
      </c>
      <c r="H26">
        <v>0.284773</v>
      </c>
      <c r="I26">
        <v>6.0607879999999996</v>
      </c>
      <c r="J26">
        <f t="shared" si="1"/>
        <v>16.82168906794443</v>
      </c>
      <c r="K26">
        <v>1000</v>
      </c>
      <c r="L26">
        <v>7.5081309999999997</v>
      </c>
      <c r="M26">
        <v>0</v>
      </c>
      <c r="N26">
        <v>0.72106099999999995</v>
      </c>
      <c r="O26">
        <f t="shared" si="0"/>
        <v>8.2291919999999994</v>
      </c>
      <c r="P26">
        <v>3.5349240000000002</v>
      </c>
      <c r="Q26">
        <v>0.98853899999999995</v>
      </c>
      <c r="R26">
        <v>1.5016259999999999</v>
      </c>
      <c r="S26">
        <v>2.0029469999999998</v>
      </c>
      <c r="T26">
        <v>0</v>
      </c>
      <c r="U26">
        <v>0.444106</v>
      </c>
      <c r="V26">
        <v>0</v>
      </c>
      <c r="W26">
        <v>5.8382129999999997</v>
      </c>
      <c r="X26">
        <v>0</v>
      </c>
      <c r="Y26">
        <v>0.62373199999999995</v>
      </c>
      <c r="Z26">
        <v>30.49183</v>
      </c>
      <c r="AA26">
        <v>3.82762</v>
      </c>
      <c r="AB26">
        <v>1.167643</v>
      </c>
      <c r="AC26">
        <v>3.9849540000000001</v>
      </c>
      <c r="AD26">
        <v>0</v>
      </c>
      <c r="AE26">
        <v>0.59013599999999999</v>
      </c>
      <c r="AF26">
        <v>0.30116199999999999</v>
      </c>
      <c r="AG26">
        <v>12037.84</v>
      </c>
      <c r="AH26">
        <v>0</v>
      </c>
      <c r="AI26">
        <v>11.50581</v>
      </c>
      <c r="AJ26">
        <v>0</v>
      </c>
      <c r="AK26">
        <v>294.02089999999998</v>
      </c>
      <c r="AL26">
        <v>4.8796429999999997</v>
      </c>
      <c r="AM26">
        <v>24.650870000000001</v>
      </c>
      <c r="AN26">
        <v>-7.0286600000000004</v>
      </c>
      <c r="AO26">
        <v>127.295</v>
      </c>
      <c r="AP26">
        <v>38.779290000000003</v>
      </c>
      <c r="AQ26">
        <v>52.55397</v>
      </c>
      <c r="AR26">
        <v>-58.946199999999997</v>
      </c>
      <c r="AS26">
        <v>1</v>
      </c>
      <c r="AT26">
        <v>0</v>
      </c>
      <c r="AU26">
        <v>0.93466199999999999</v>
      </c>
      <c r="AV26">
        <v>0.48320299999999999</v>
      </c>
      <c r="AW26">
        <v>3.127E-3</v>
      </c>
      <c r="AX26">
        <v>2.9417339999999998</v>
      </c>
      <c r="AY26">
        <v>1.2005E-2</v>
      </c>
      <c r="AZ26">
        <v>0.78079799999999999</v>
      </c>
      <c r="BA26">
        <v>3.6310000000000001E-3</v>
      </c>
      <c r="BB26">
        <v>0</v>
      </c>
      <c r="BC26">
        <v>94.907929999999993</v>
      </c>
      <c r="BD26">
        <v>99.232709999999997</v>
      </c>
      <c r="BE26">
        <v>18.3</v>
      </c>
      <c r="BF26">
        <v>13</v>
      </c>
      <c r="BG26">
        <v>15.65</v>
      </c>
      <c r="BH26">
        <v>13.699400000000001</v>
      </c>
      <c r="BI26">
        <v>16.2118</v>
      </c>
      <c r="BJ26">
        <v>19.899999999999999</v>
      </c>
      <c r="BK26">
        <v>0</v>
      </c>
      <c r="BL26">
        <v>14.97644</v>
      </c>
      <c r="BM26">
        <v>81.267679999999999</v>
      </c>
      <c r="BN26">
        <v>1</v>
      </c>
      <c r="BO26">
        <v>0</v>
      </c>
      <c r="BP26">
        <v>0</v>
      </c>
      <c r="BQ26">
        <v>0</v>
      </c>
      <c r="BR26">
        <v>165.15</v>
      </c>
      <c r="BS26">
        <v>0.41644599999999998</v>
      </c>
      <c r="BT26">
        <v>273.53469999999999</v>
      </c>
      <c r="BU26">
        <v>11991.32</v>
      </c>
      <c r="BV26">
        <v>0.31428899999999999</v>
      </c>
      <c r="BW26">
        <v>0.22348399999999999</v>
      </c>
      <c r="BX26">
        <v>5.7770820000000001</v>
      </c>
      <c r="BY26">
        <v>8.210032</v>
      </c>
      <c r="BZ26">
        <v>1.019404</v>
      </c>
      <c r="CA26">
        <v>5.7905069999999998</v>
      </c>
      <c r="CB26">
        <v>5.0275699999999999</v>
      </c>
      <c r="CC26">
        <v>45.13861</v>
      </c>
      <c r="CD26">
        <v>29.631219999999999</v>
      </c>
      <c r="CE26">
        <v>4.6968449999999997</v>
      </c>
      <c r="CF26">
        <v>47.096200000000003</v>
      </c>
      <c r="CG26">
        <v>9.5710289999999993</v>
      </c>
      <c r="CH26">
        <v>2.0949819999999999</v>
      </c>
      <c r="CI26">
        <v>3.2611829999999999</v>
      </c>
      <c r="CJ26">
        <v>91.790629999999993</v>
      </c>
      <c r="CK26">
        <v>255.51580000000001</v>
      </c>
      <c r="CL26">
        <v>35.480150000000002</v>
      </c>
      <c r="CM26">
        <v>92.231660000000005</v>
      </c>
      <c r="CN26">
        <v>289.48820000000001</v>
      </c>
      <c r="CO26">
        <v>2855.42</v>
      </c>
      <c r="CP26">
        <v>0.67060399999999998</v>
      </c>
      <c r="CQ26">
        <v>65.825059999999993</v>
      </c>
      <c r="CR26">
        <v>11.29848</v>
      </c>
      <c r="CS26">
        <v>8044.0129999999999</v>
      </c>
      <c r="CT26">
        <v>8.9304999999999995E-2</v>
      </c>
      <c r="CU26">
        <v>32.206029999999998</v>
      </c>
      <c r="CV26">
        <v>0.89304700000000004</v>
      </c>
      <c r="CW26">
        <v>322.06029999999998</v>
      </c>
      <c r="CX26">
        <v>0</v>
      </c>
      <c r="CY26">
        <v>2.3640000000000001E-2</v>
      </c>
      <c r="CZ26">
        <v>5.1206579999999997</v>
      </c>
      <c r="DA26">
        <v>198.22919999999999</v>
      </c>
      <c r="DB26">
        <v>0.51500000000000001</v>
      </c>
      <c r="DC26">
        <f t="shared" si="2"/>
        <v>16.701333999999999</v>
      </c>
      <c r="DD26">
        <f t="shared" si="3"/>
        <v>8.3506669999999996</v>
      </c>
    </row>
    <row r="27" spans="1:108" x14ac:dyDescent="0.3">
      <c r="A27">
        <v>1980</v>
      </c>
      <c r="B27">
        <v>2</v>
      </c>
      <c r="C27">
        <v>2</v>
      </c>
      <c r="D27">
        <v>2.2253020000000001</v>
      </c>
      <c r="E27">
        <v>6.0677779999999997</v>
      </c>
      <c r="F27">
        <v>9.9643149999999991</v>
      </c>
      <c r="G27">
        <v>0.30327500000000002</v>
      </c>
      <c r="H27">
        <v>0.29781200000000002</v>
      </c>
      <c r="I27">
        <v>8.1879299999999997</v>
      </c>
      <c r="J27">
        <f t="shared" si="1"/>
        <v>23.573166257847202</v>
      </c>
      <c r="K27">
        <v>1000</v>
      </c>
      <c r="L27">
        <v>10.457409999999999</v>
      </c>
      <c r="M27">
        <v>0</v>
      </c>
      <c r="N27">
        <v>1.0065299999999999</v>
      </c>
      <c r="O27">
        <f t="shared" si="0"/>
        <v>11.463939999999999</v>
      </c>
      <c r="P27">
        <v>4.4608020000000002</v>
      </c>
      <c r="Q27">
        <v>1.3234239999999999</v>
      </c>
      <c r="R27">
        <v>2.0914809999999999</v>
      </c>
      <c r="S27">
        <v>2.7959160000000001</v>
      </c>
      <c r="T27">
        <v>0</v>
      </c>
      <c r="U27">
        <v>0.632606</v>
      </c>
      <c r="V27">
        <v>0</v>
      </c>
      <c r="W27">
        <v>8.2997800000000002</v>
      </c>
      <c r="X27">
        <v>0</v>
      </c>
      <c r="Y27">
        <v>0.88913799999999998</v>
      </c>
      <c r="Z27">
        <v>39.076070000000001</v>
      </c>
      <c r="AA27">
        <v>5.2998560000000001</v>
      </c>
      <c r="AB27">
        <v>1.659956</v>
      </c>
      <c r="AC27">
        <v>5.6806039999999998</v>
      </c>
      <c r="AD27">
        <v>0</v>
      </c>
      <c r="AE27">
        <v>1.0737479999999999</v>
      </c>
      <c r="AF27">
        <v>0.33257100000000001</v>
      </c>
      <c r="AG27">
        <v>12040.4</v>
      </c>
      <c r="AH27">
        <v>0</v>
      </c>
      <c r="AI27">
        <v>11.66286</v>
      </c>
      <c r="AJ27">
        <v>0</v>
      </c>
      <c r="AK27">
        <v>262.06119999999999</v>
      </c>
      <c r="AL27">
        <v>6.7961549999999997</v>
      </c>
      <c r="AM27">
        <v>27.024989999999999</v>
      </c>
      <c r="AN27">
        <v>9.427187</v>
      </c>
      <c r="AO27">
        <v>155.70089999999999</v>
      </c>
      <c r="AP27">
        <v>49.78125</v>
      </c>
      <c r="AQ27">
        <v>70.882580000000004</v>
      </c>
      <c r="AR27">
        <v>-60.676900000000003</v>
      </c>
      <c r="AS27">
        <v>1</v>
      </c>
      <c r="AT27">
        <v>0</v>
      </c>
      <c r="AU27">
        <v>1.7215879999999999</v>
      </c>
      <c r="AV27">
        <v>0.60967199999999999</v>
      </c>
      <c r="AW27">
        <v>4.0000000000000001E-3</v>
      </c>
      <c r="AX27">
        <v>3.9182000000000001</v>
      </c>
      <c r="AY27">
        <v>1.627E-2</v>
      </c>
      <c r="AZ27">
        <v>1.0250280000000001</v>
      </c>
      <c r="BA27">
        <v>4.7159999999999997E-3</v>
      </c>
      <c r="BB27">
        <v>0</v>
      </c>
      <c r="BC27">
        <v>95.713970000000003</v>
      </c>
      <c r="BD27">
        <v>101.6511</v>
      </c>
      <c r="BE27">
        <v>25.1</v>
      </c>
      <c r="BF27">
        <v>12.3</v>
      </c>
      <c r="BG27">
        <v>18.7</v>
      </c>
      <c r="BH27">
        <v>20.44791</v>
      </c>
      <c r="BI27">
        <v>20.056799999999999</v>
      </c>
      <c r="BJ27">
        <v>22.4</v>
      </c>
      <c r="BK27">
        <v>0</v>
      </c>
      <c r="BL27">
        <v>14.30434</v>
      </c>
      <c r="BM27">
        <v>60.966670000000001</v>
      </c>
      <c r="BN27">
        <v>1</v>
      </c>
      <c r="BO27">
        <v>0</v>
      </c>
      <c r="BP27">
        <v>0</v>
      </c>
      <c r="BQ27">
        <v>0</v>
      </c>
      <c r="BR27">
        <v>812.25</v>
      </c>
      <c r="BS27">
        <v>8.8668999999999998E-2</v>
      </c>
      <c r="BT27">
        <v>269.12830000000002</v>
      </c>
      <c r="BU27">
        <v>11978.45</v>
      </c>
      <c r="BV27">
        <v>0.196688</v>
      </c>
      <c r="BW27">
        <v>0.13464999999999999</v>
      </c>
      <c r="BX27">
        <v>3.5634860000000002</v>
      </c>
      <c r="BY27">
        <v>4.9627509999999999</v>
      </c>
      <c r="BZ27">
        <v>1.024078</v>
      </c>
      <c r="CA27">
        <v>5.5817649999999999</v>
      </c>
      <c r="CB27">
        <v>4.9644089999999998</v>
      </c>
      <c r="CC27">
        <v>43.275599999999997</v>
      </c>
      <c r="CD27">
        <v>26.84206</v>
      </c>
      <c r="CE27">
        <v>4.2501769999999999</v>
      </c>
      <c r="CF27">
        <v>42.692349999999998</v>
      </c>
      <c r="CG27">
        <v>8.6606590000000008</v>
      </c>
      <c r="CH27">
        <v>1.952831</v>
      </c>
      <c r="CI27">
        <v>3.2136279999999999</v>
      </c>
      <c r="CJ27">
        <v>88.957800000000006</v>
      </c>
      <c r="CK27">
        <v>253.0231</v>
      </c>
      <c r="CL27">
        <v>34.592210000000001</v>
      </c>
      <c r="CM27">
        <v>92.513810000000007</v>
      </c>
      <c r="CN27">
        <v>286.53640000000001</v>
      </c>
      <c r="CO27">
        <v>2866.7719999999999</v>
      </c>
      <c r="CP27">
        <v>0.67715499999999995</v>
      </c>
      <c r="CQ27">
        <v>65.856189999999998</v>
      </c>
      <c r="CR27">
        <v>11.394819999999999</v>
      </c>
      <c r="CS27">
        <v>8040.665</v>
      </c>
      <c r="CT27">
        <v>8.6733000000000005E-2</v>
      </c>
      <c r="CU27">
        <v>32.206339999999997</v>
      </c>
      <c r="CV27">
        <v>0.86732699999999996</v>
      </c>
      <c r="CW27">
        <v>322.0634</v>
      </c>
      <c r="CX27">
        <v>0</v>
      </c>
      <c r="CY27">
        <v>4.8820000000000002E-2</v>
      </c>
      <c r="CZ27">
        <v>0.48020400000000002</v>
      </c>
      <c r="DA27">
        <v>162.84190000000001</v>
      </c>
      <c r="DB27">
        <v>0.51500000000000001</v>
      </c>
      <c r="DC27">
        <f t="shared" si="2"/>
        <v>22.768168999999997</v>
      </c>
      <c r="DD27">
        <f t="shared" si="3"/>
        <v>11.384084499999998</v>
      </c>
    </row>
    <row r="28" spans="1:108" x14ac:dyDescent="0.3">
      <c r="A28">
        <v>1980</v>
      </c>
      <c r="B28">
        <v>5</v>
      </c>
      <c r="C28">
        <v>13</v>
      </c>
      <c r="D28">
        <v>2.7528459999999999</v>
      </c>
      <c r="E28">
        <v>7.0077610000000004</v>
      </c>
      <c r="F28">
        <v>11.22024</v>
      </c>
      <c r="G28">
        <v>0.344945</v>
      </c>
      <c r="H28">
        <v>0.30993300000000001</v>
      </c>
      <c r="I28">
        <v>10.38205</v>
      </c>
      <c r="J28">
        <f t="shared" si="1"/>
        <v>32.322409576063784</v>
      </c>
      <c r="K28">
        <v>1000</v>
      </c>
      <c r="L28">
        <v>14.229279999999999</v>
      </c>
      <c r="M28">
        <v>0</v>
      </c>
      <c r="N28">
        <v>1.3705830000000001</v>
      </c>
      <c r="O28">
        <f t="shared" si="0"/>
        <v>15.599862999999999</v>
      </c>
      <c r="P28">
        <v>5.5147240000000002</v>
      </c>
      <c r="Q28">
        <v>1.610026</v>
      </c>
      <c r="R28">
        <v>2.8458559999999999</v>
      </c>
      <c r="S28">
        <v>3.807175</v>
      </c>
      <c r="T28">
        <v>0</v>
      </c>
      <c r="U28">
        <v>0.63494799999999996</v>
      </c>
      <c r="V28">
        <v>0</v>
      </c>
      <c r="W28">
        <v>12.21801</v>
      </c>
      <c r="X28">
        <v>0</v>
      </c>
      <c r="Y28">
        <v>1.312206</v>
      </c>
      <c r="Z28">
        <v>51.458289999999998</v>
      </c>
      <c r="AA28">
        <v>7.1029980000000004</v>
      </c>
      <c r="AB28">
        <v>2.4436019999999998</v>
      </c>
      <c r="AC28">
        <v>8.3835409999999992</v>
      </c>
      <c r="AD28">
        <v>0</v>
      </c>
      <c r="AE28">
        <v>1.018802</v>
      </c>
      <c r="AF28">
        <v>0.48830899999999999</v>
      </c>
      <c r="AG28">
        <v>12042.79</v>
      </c>
      <c r="AH28">
        <v>0</v>
      </c>
      <c r="AI28">
        <v>12.441549999999999</v>
      </c>
      <c r="AJ28">
        <v>0</v>
      </c>
      <c r="AK28">
        <v>269.80590000000001</v>
      </c>
      <c r="AL28">
        <v>9.0782500000000006</v>
      </c>
      <c r="AM28">
        <v>29.187480000000001</v>
      </c>
      <c r="AN28">
        <v>-28.103999999999999</v>
      </c>
      <c r="AO28">
        <v>93.706119999999999</v>
      </c>
      <c r="AP28">
        <v>30.31504</v>
      </c>
      <c r="AQ28">
        <v>43.878819999999997</v>
      </c>
      <c r="AR28">
        <v>-71.514300000000006</v>
      </c>
      <c r="AS28">
        <v>1</v>
      </c>
      <c r="AT28">
        <v>0</v>
      </c>
      <c r="AU28">
        <v>0.58939699999999995</v>
      </c>
      <c r="AV28">
        <v>0.75420399999999999</v>
      </c>
      <c r="AW28">
        <v>5.2779999999999997E-3</v>
      </c>
      <c r="AX28">
        <v>4.845434</v>
      </c>
      <c r="AY28">
        <v>2.1892999999999999E-2</v>
      </c>
      <c r="AZ28">
        <v>1.320233</v>
      </c>
      <c r="BA28">
        <v>6.3379999999999999E-3</v>
      </c>
      <c r="BB28">
        <v>0</v>
      </c>
      <c r="BC28">
        <v>91.026560000000003</v>
      </c>
      <c r="BD28">
        <v>94.706029999999998</v>
      </c>
      <c r="BE28">
        <v>19.3</v>
      </c>
      <c r="BF28">
        <v>8.5</v>
      </c>
      <c r="BG28">
        <v>13.9</v>
      </c>
      <c r="BH28">
        <v>14.58212</v>
      </c>
      <c r="BI28">
        <v>15.0448</v>
      </c>
      <c r="BJ28">
        <v>5.4</v>
      </c>
      <c r="BK28">
        <v>1.1000000000000001</v>
      </c>
      <c r="BL28">
        <v>11.09778</v>
      </c>
      <c r="BM28">
        <v>64.895009999999999</v>
      </c>
      <c r="BN28">
        <v>1</v>
      </c>
      <c r="BO28">
        <v>0</v>
      </c>
      <c r="BP28">
        <v>0</v>
      </c>
      <c r="BQ28">
        <v>0</v>
      </c>
      <c r="BR28">
        <v>1642.45</v>
      </c>
      <c r="BS28">
        <v>1.030378</v>
      </c>
      <c r="BT28">
        <v>264.83100000000002</v>
      </c>
      <c r="BU28">
        <v>11958.86</v>
      </c>
      <c r="BV28">
        <v>0.163774</v>
      </c>
      <c r="BW28">
        <v>0.14648900000000001</v>
      </c>
      <c r="BX28">
        <v>3.06846</v>
      </c>
      <c r="BY28">
        <v>5.4092260000000003</v>
      </c>
      <c r="BZ28">
        <v>1.021488</v>
      </c>
      <c r="CA28">
        <v>5.4561520000000003</v>
      </c>
      <c r="CB28">
        <v>4.8834780000000002</v>
      </c>
      <c r="CC28">
        <v>42.06709</v>
      </c>
      <c r="CD28">
        <v>23.89837</v>
      </c>
      <c r="CE28">
        <v>3.8728379999999998</v>
      </c>
      <c r="CF28">
        <v>38.057180000000002</v>
      </c>
      <c r="CG28">
        <v>7.8918489999999997</v>
      </c>
      <c r="CH28">
        <v>1.75671</v>
      </c>
      <c r="CI28">
        <v>3.1549459999999998</v>
      </c>
      <c r="CJ28">
        <v>83.173860000000005</v>
      </c>
      <c r="CK28">
        <v>243.41470000000001</v>
      </c>
      <c r="CL28">
        <v>33.681220000000003</v>
      </c>
      <c r="CM28">
        <v>92.823859999999996</v>
      </c>
      <c r="CN28">
        <v>283.88459999999998</v>
      </c>
      <c r="CO28">
        <v>2876.12</v>
      </c>
      <c r="CP28">
        <v>0.68686100000000005</v>
      </c>
      <c r="CQ28">
        <v>65.877260000000007</v>
      </c>
      <c r="CR28">
        <v>11.543419999999999</v>
      </c>
      <c r="CS28">
        <v>8036.4080000000004</v>
      </c>
      <c r="CT28">
        <v>8.4234000000000003E-2</v>
      </c>
      <c r="CU28">
        <v>32.206809999999997</v>
      </c>
      <c r="CV28">
        <v>0.842337</v>
      </c>
      <c r="CW28">
        <v>322.06810000000002</v>
      </c>
      <c r="CX28">
        <v>0</v>
      </c>
      <c r="CY28">
        <v>3.015E-2</v>
      </c>
      <c r="CZ28">
        <v>4.9216660000000001</v>
      </c>
      <c r="DA28">
        <v>186.94900000000001</v>
      </c>
      <c r="DB28">
        <v>1.24</v>
      </c>
      <c r="DC28">
        <f t="shared" si="2"/>
        <v>30.012592000000005</v>
      </c>
      <c r="DD28">
        <f t="shared" si="3"/>
        <v>15.006296000000003</v>
      </c>
    </row>
    <row r="29" spans="1:108" x14ac:dyDescent="0.3">
      <c r="A29">
        <v>1980</v>
      </c>
      <c r="B29">
        <v>8</v>
      </c>
      <c r="C29">
        <v>22</v>
      </c>
      <c r="D29">
        <v>3.095936</v>
      </c>
      <c r="E29">
        <v>7.6281990000000004</v>
      </c>
      <c r="F29">
        <v>12.01473</v>
      </c>
      <c r="G29">
        <v>0.371587</v>
      </c>
      <c r="H29">
        <v>0.31767800000000002</v>
      </c>
      <c r="I29">
        <v>11.90438</v>
      </c>
      <c r="J29">
        <f t="shared" si="1"/>
        <v>39.017606118469807</v>
      </c>
      <c r="K29">
        <v>1000</v>
      </c>
      <c r="L29">
        <v>17.11046</v>
      </c>
      <c r="M29">
        <v>0</v>
      </c>
      <c r="N29">
        <v>1.6420490000000001</v>
      </c>
      <c r="O29">
        <f t="shared" si="0"/>
        <v>18.752509</v>
      </c>
      <c r="P29">
        <v>6.1993549999999997</v>
      </c>
      <c r="Q29">
        <v>1.6543969999999999</v>
      </c>
      <c r="R29">
        <v>3.422091</v>
      </c>
      <c r="S29">
        <v>4.5612459999999997</v>
      </c>
      <c r="T29">
        <v>0</v>
      </c>
      <c r="U29">
        <v>0.57902299999999995</v>
      </c>
      <c r="V29">
        <v>0</v>
      </c>
      <c r="W29">
        <v>14.428559999999999</v>
      </c>
      <c r="X29">
        <v>0</v>
      </c>
      <c r="Y29">
        <v>1.5419510000000001</v>
      </c>
      <c r="Z29">
        <v>57.248600000000003</v>
      </c>
      <c r="AA29">
        <v>7.0814339999999998</v>
      </c>
      <c r="AB29">
        <v>2.8857119999999998</v>
      </c>
      <c r="AC29">
        <v>9.8513540000000006</v>
      </c>
      <c r="AD29">
        <v>0</v>
      </c>
      <c r="AE29">
        <v>0.886741</v>
      </c>
      <c r="AF29">
        <v>0.46338800000000002</v>
      </c>
      <c r="AG29">
        <v>12051.04</v>
      </c>
      <c r="AH29">
        <v>0</v>
      </c>
      <c r="AI29">
        <v>12.316940000000001</v>
      </c>
      <c r="AJ29">
        <v>0</v>
      </c>
      <c r="AK29">
        <v>273.45549999999997</v>
      </c>
      <c r="AL29">
        <v>10.701079999999999</v>
      </c>
      <c r="AM29">
        <v>30.991700000000002</v>
      </c>
      <c r="AN29">
        <v>-0.88958000000000004</v>
      </c>
      <c r="AO29">
        <v>87.844189999999998</v>
      </c>
      <c r="AP29">
        <v>31.252109999999998</v>
      </c>
      <c r="AQ29">
        <v>48.269019999999998</v>
      </c>
      <c r="AR29">
        <v>-48.7194</v>
      </c>
      <c r="AS29">
        <v>1</v>
      </c>
      <c r="AT29">
        <v>0</v>
      </c>
      <c r="AU29">
        <v>0.431975</v>
      </c>
      <c r="AV29">
        <v>0.84820200000000001</v>
      </c>
      <c r="AW29">
        <v>5.8770000000000003E-3</v>
      </c>
      <c r="AX29">
        <v>5.1509349999999996</v>
      </c>
      <c r="AY29">
        <v>2.2648000000000001E-2</v>
      </c>
      <c r="AZ29">
        <v>1.526737</v>
      </c>
      <c r="BA29">
        <v>7.123E-3</v>
      </c>
      <c r="BB29">
        <v>4.6430000000000004E-3</v>
      </c>
      <c r="BC29">
        <v>57.042430000000003</v>
      </c>
      <c r="BD29">
        <v>60.485999999999997</v>
      </c>
      <c r="BE29">
        <v>14.4</v>
      </c>
      <c r="BF29">
        <v>4.7</v>
      </c>
      <c r="BG29">
        <v>9.5500000000000007</v>
      </c>
      <c r="BH29">
        <v>10.857089999999999</v>
      </c>
      <c r="BI29">
        <v>10.578200000000001</v>
      </c>
      <c r="BJ29">
        <v>5.7</v>
      </c>
      <c r="BK29">
        <v>71.599999999999994</v>
      </c>
      <c r="BL29">
        <v>8.5416679999999996</v>
      </c>
      <c r="BM29">
        <v>66.927199999999999</v>
      </c>
      <c r="BN29">
        <v>1</v>
      </c>
      <c r="BO29">
        <v>0</v>
      </c>
      <c r="BP29">
        <v>0</v>
      </c>
      <c r="BQ29">
        <v>69.407650000000004</v>
      </c>
      <c r="BR29">
        <v>55.25</v>
      </c>
      <c r="BS29">
        <v>1.427611</v>
      </c>
      <c r="BT29">
        <v>262.48039999999997</v>
      </c>
      <c r="BU29">
        <v>11957.11</v>
      </c>
      <c r="BV29">
        <v>0.22731299999999999</v>
      </c>
      <c r="BW29">
        <v>0.16823299999999999</v>
      </c>
      <c r="BX29">
        <v>4.2271669999999997</v>
      </c>
      <c r="BY29">
        <v>6.2163079999999997</v>
      </c>
      <c r="BZ29">
        <v>1.029609</v>
      </c>
      <c r="CA29">
        <v>5.4835010000000004</v>
      </c>
      <c r="CB29">
        <v>4.860779</v>
      </c>
      <c r="CC29">
        <v>42.07</v>
      </c>
      <c r="CD29">
        <v>22.337579999999999</v>
      </c>
      <c r="CE29">
        <v>3.6162740000000002</v>
      </c>
      <c r="CF29">
        <v>35.634250000000002</v>
      </c>
      <c r="CG29">
        <v>7.3690379999999998</v>
      </c>
      <c r="CH29">
        <v>1.6579390000000001</v>
      </c>
      <c r="CI29">
        <v>3.133254</v>
      </c>
      <c r="CJ29">
        <v>80.6083</v>
      </c>
      <c r="CK29">
        <v>244.49270000000001</v>
      </c>
      <c r="CL29">
        <v>32.731499999999997</v>
      </c>
      <c r="CM29">
        <v>93.214359999999999</v>
      </c>
      <c r="CN29">
        <v>278.68990000000002</v>
      </c>
      <c r="CO29">
        <v>2884.1390000000001</v>
      </c>
      <c r="CP29">
        <v>0.68355200000000005</v>
      </c>
      <c r="CQ29">
        <v>65.907799999999995</v>
      </c>
      <c r="CR29">
        <v>11.48136</v>
      </c>
      <c r="CS29">
        <v>8034.4080000000004</v>
      </c>
      <c r="CT29">
        <v>8.1809000000000007E-2</v>
      </c>
      <c r="CU29">
        <v>32.207689999999999</v>
      </c>
      <c r="CV29">
        <v>0.81809399999999999</v>
      </c>
      <c r="CW29">
        <v>322.07690000000002</v>
      </c>
      <c r="CX29">
        <v>0</v>
      </c>
      <c r="CY29">
        <v>1.393E-2</v>
      </c>
      <c r="CZ29">
        <v>5.278861</v>
      </c>
      <c r="DA29">
        <v>199.5634</v>
      </c>
      <c r="DB29">
        <v>1.24</v>
      </c>
      <c r="DC29">
        <f t="shared" si="2"/>
        <v>35.168620999999995</v>
      </c>
      <c r="DD29">
        <f t="shared" si="3"/>
        <v>17.584310499999997</v>
      </c>
    </row>
    <row r="30" spans="1:108" x14ac:dyDescent="0.3">
      <c r="A30">
        <v>1980</v>
      </c>
      <c r="B30">
        <v>12</v>
      </c>
      <c r="C30">
        <v>1</v>
      </c>
      <c r="D30">
        <v>3.618452</v>
      </c>
      <c r="E30">
        <v>8.5164629999999999</v>
      </c>
      <c r="F30">
        <v>13.13083</v>
      </c>
      <c r="G30">
        <v>0.40913500000000003</v>
      </c>
      <c r="H30">
        <v>0.32852199999999998</v>
      </c>
      <c r="I30">
        <v>14.218830000000001</v>
      </c>
      <c r="J30">
        <f t="shared" si="1"/>
        <v>50.073633789038347</v>
      </c>
      <c r="K30">
        <v>1000</v>
      </c>
      <c r="L30">
        <v>21.853929999999998</v>
      </c>
      <c r="M30">
        <v>0</v>
      </c>
      <c r="N30">
        <v>2.09598</v>
      </c>
      <c r="O30">
        <f t="shared" si="0"/>
        <v>23.949909999999999</v>
      </c>
      <c r="P30">
        <v>7.2497179999999997</v>
      </c>
      <c r="Q30">
        <v>1.906563</v>
      </c>
      <c r="R30">
        <v>4.3707859999999998</v>
      </c>
      <c r="S30">
        <v>5.822165</v>
      </c>
      <c r="T30">
        <v>0</v>
      </c>
      <c r="U30">
        <v>1.0536570000000001</v>
      </c>
      <c r="V30">
        <v>0</v>
      </c>
      <c r="W30">
        <v>17.217610000000001</v>
      </c>
      <c r="X30">
        <v>0</v>
      </c>
      <c r="Y30">
        <v>1.8334029999999999</v>
      </c>
      <c r="Z30">
        <v>63.867600000000003</v>
      </c>
      <c r="AA30">
        <v>7.3873430000000004</v>
      </c>
      <c r="AB30">
        <v>3.4435229999999999</v>
      </c>
      <c r="AC30">
        <v>11.7134</v>
      </c>
      <c r="AD30">
        <v>0</v>
      </c>
      <c r="AE30">
        <v>1.322613</v>
      </c>
      <c r="AF30">
        <v>0.34953600000000001</v>
      </c>
      <c r="AG30">
        <v>12058.58</v>
      </c>
      <c r="AH30">
        <v>0</v>
      </c>
      <c r="AI30">
        <v>11.747680000000001</v>
      </c>
      <c r="AJ30">
        <v>0</v>
      </c>
      <c r="AK30">
        <v>266.62119999999999</v>
      </c>
      <c r="AL30">
        <v>13.29715</v>
      </c>
      <c r="AM30">
        <v>34.7575</v>
      </c>
      <c r="AN30">
        <v>67.452740000000006</v>
      </c>
      <c r="AO30">
        <v>210.25210000000001</v>
      </c>
      <c r="AP30">
        <v>78.542100000000005</v>
      </c>
      <c r="AQ30">
        <v>123.67910000000001</v>
      </c>
      <c r="AR30">
        <v>-55.1751</v>
      </c>
      <c r="AS30">
        <v>1</v>
      </c>
      <c r="AT30">
        <v>0</v>
      </c>
      <c r="AU30">
        <v>2.1855500000000001</v>
      </c>
      <c r="AV30">
        <v>0.99135700000000004</v>
      </c>
      <c r="AW30">
        <v>6.5510000000000004E-3</v>
      </c>
      <c r="AX30">
        <v>6.0271210000000002</v>
      </c>
      <c r="AY30">
        <v>2.4194E-2</v>
      </c>
      <c r="AZ30">
        <v>1.8566929999999999</v>
      </c>
      <c r="BA30">
        <v>8.0319999999999992E-3</v>
      </c>
      <c r="BB30">
        <v>0</v>
      </c>
      <c r="BC30">
        <v>63.20599</v>
      </c>
      <c r="BD30">
        <v>71.347589999999997</v>
      </c>
      <c r="BE30">
        <v>22.6</v>
      </c>
      <c r="BF30">
        <v>10.9</v>
      </c>
      <c r="BG30">
        <v>16.75</v>
      </c>
      <c r="BH30">
        <v>16.247409999999999</v>
      </c>
      <c r="BI30">
        <v>17.990200000000002</v>
      </c>
      <c r="BJ30">
        <v>24.2</v>
      </c>
      <c r="BK30">
        <v>0</v>
      </c>
      <c r="BL30">
        <v>13.03914</v>
      </c>
      <c r="BM30">
        <v>63.219909999999999</v>
      </c>
      <c r="BN30">
        <v>1</v>
      </c>
      <c r="BO30">
        <v>0</v>
      </c>
      <c r="BP30">
        <v>0</v>
      </c>
      <c r="BQ30">
        <v>0</v>
      </c>
      <c r="BR30">
        <v>359.15</v>
      </c>
      <c r="BS30">
        <v>0.10852100000000001</v>
      </c>
      <c r="BT30">
        <v>260.0401</v>
      </c>
      <c r="BU30">
        <v>11951.8</v>
      </c>
      <c r="BV30">
        <v>0.207261</v>
      </c>
      <c r="BW30">
        <v>0.138548</v>
      </c>
      <c r="BX30">
        <v>3.735376</v>
      </c>
      <c r="BY30">
        <v>5.1506879999999997</v>
      </c>
      <c r="BZ30">
        <v>1.0309919999999999</v>
      </c>
      <c r="CA30">
        <v>5.4636110000000002</v>
      </c>
      <c r="CB30">
        <v>4.8075809999999999</v>
      </c>
      <c r="CC30">
        <v>41.803840000000001</v>
      </c>
      <c r="CD30">
        <v>20.845490000000002</v>
      </c>
      <c r="CE30">
        <v>3.3735219999999999</v>
      </c>
      <c r="CF30">
        <v>33.323889999999999</v>
      </c>
      <c r="CG30">
        <v>6.874295</v>
      </c>
      <c r="CH30">
        <v>1.583261</v>
      </c>
      <c r="CI30">
        <v>3.1181000000000001</v>
      </c>
      <c r="CJ30">
        <v>78.781869999999998</v>
      </c>
      <c r="CK30">
        <v>244.9699</v>
      </c>
      <c r="CL30">
        <v>31.795069999999999</v>
      </c>
      <c r="CM30">
        <v>93.579210000000003</v>
      </c>
      <c r="CN30">
        <v>273.6069</v>
      </c>
      <c r="CO30">
        <v>2892.1480000000001</v>
      </c>
      <c r="CP30">
        <v>0.68023999999999996</v>
      </c>
      <c r="CQ30">
        <v>65.936840000000004</v>
      </c>
      <c r="CR30">
        <v>11.422560000000001</v>
      </c>
      <c r="CS30">
        <v>8032.2619999999997</v>
      </c>
      <c r="CT30">
        <v>7.9454999999999998E-2</v>
      </c>
      <c r="CU30">
        <v>32.208469999999998</v>
      </c>
      <c r="CV30">
        <v>0.79454899999999995</v>
      </c>
      <c r="CW30">
        <v>322.0847</v>
      </c>
      <c r="CX30">
        <v>0</v>
      </c>
      <c r="CY30">
        <v>3.7676000000000001E-2</v>
      </c>
      <c r="CZ30">
        <v>0.73122200000000004</v>
      </c>
      <c r="DA30">
        <v>164.25190000000001</v>
      </c>
      <c r="DB30">
        <v>1.24</v>
      </c>
      <c r="DC30">
        <f t="shared" si="2"/>
        <v>44.352798999999997</v>
      </c>
      <c r="DD30">
        <f t="shared" si="3"/>
        <v>22.176399499999999</v>
      </c>
    </row>
    <row r="31" spans="1:108" x14ac:dyDescent="0.3">
      <c r="A31">
        <v>1981</v>
      </c>
      <c r="B31">
        <v>3</v>
      </c>
      <c r="C31">
        <v>12</v>
      </c>
      <c r="D31">
        <v>4.2307889999999997</v>
      </c>
      <c r="E31">
        <v>9.3908909999999999</v>
      </c>
      <c r="F31">
        <v>14.207710000000001</v>
      </c>
      <c r="G31">
        <v>0.44525700000000001</v>
      </c>
      <c r="H31">
        <v>0.33904000000000001</v>
      </c>
      <c r="I31">
        <v>16.64668</v>
      </c>
      <c r="J31">
        <f t="shared" si="1"/>
        <v>62.743507267814891</v>
      </c>
      <c r="K31">
        <v>1000</v>
      </c>
      <c r="L31">
        <v>27.995090000000001</v>
      </c>
      <c r="M31">
        <v>0</v>
      </c>
      <c r="N31">
        <v>2.6836470000000001</v>
      </c>
      <c r="O31">
        <f t="shared" si="0"/>
        <v>30.678737000000002</v>
      </c>
      <c r="P31">
        <v>8.4721069999999994</v>
      </c>
      <c r="Q31">
        <v>2.2016499999999999</v>
      </c>
      <c r="R31">
        <v>5.5990180000000001</v>
      </c>
      <c r="S31">
        <v>7.4545750000000002</v>
      </c>
      <c r="T31">
        <v>0</v>
      </c>
      <c r="U31">
        <v>0.96350400000000003</v>
      </c>
      <c r="V31">
        <v>0</v>
      </c>
      <c r="W31">
        <v>23.39471</v>
      </c>
      <c r="X31">
        <v>0</v>
      </c>
      <c r="Y31">
        <v>2.4960399999999998</v>
      </c>
      <c r="Z31">
        <v>77.723550000000003</v>
      </c>
      <c r="AA31">
        <v>9.3156940000000006</v>
      </c>
      <c r="AB31">
        <v>4.6789420000000002</v>
      </c>
      <c r="AC31">
        <v>15.94692</v>
      </c>
      <c r="AD31">
        <v>0</v>
      </c>
      <c r="AE31">
        <v>1.7025509999999999</v>
      </c>
      <c r="AF31">
        <v>0.44516</v>
      </c>
      <c r="AG31">
        <v>12062.94</v>
      </c>
      <c r="AH31">
        <v>0</v>
      </c>
      <c r="AI31">
        <v>12.2258</v>
      </c>
      <c r="AJ31">
        <v>0</v>
      </c>
      <c r="AK31">
        <v>289.26690000000002</v>
      </c>
      <c r="AL31">
        <v>16.084620000000001</v>
      </c>
      <c r="AM31">
        <v>37.520420000000001</v>
      </c>
      <c r="AN31">
        <v>-39.4238</v>
      </c>
      <c r="AO31">
        <v>153.2405</v>
      </c>
      <c r="AP31">
        <v>57.375070000000001</v>
      </c>
      <c r="AQ31">
        <v>53.706679999999999</v>
      </c>
      <c r="AR31">
        <v>-92.3643</v>
      </c>
      <c r="AS31">
        <v>1</v>
      </c>
      <c r="AT31">
        <v>0</v>
      </c>
      <c r="AU31">
        <v>1.3065469999999999</v>
      </c>
      <c r="AV31">
        <v>1.1591199999999999</v>
      </c>
      <c r="AW31">
        <v>7.9710000000000007E-3</v>
      </c>
      <c r="AX31">
        <v>7.0901050000000003</v>
      </c>
      <c r="AY31">
        <v>3.0370999999999999E-2</v>
      </c>
      <c r="AZ31">
        <v>2.267944</v>
      </c>
      <c r="BA31">
        <v>9.9869999999999994E-3</v>
      </c>
      <c r="BB31">
        <v>1.4522E-2</v>
      </c>
      <c r="BC31">
        <v>134.523</v>
      </c>
      <c r="BD31">
        <v>140.66419999999999</v>
      </c>
      <c r="BE31">
        <v>24.4</v>
      </c>
      <c r="BF31">
        <v>17.600000000000001</v>
      </c>
      <c r="BG31">
        <v>21</v>
      </c>
      <c r="BH31">
        <v>19.85547</v>
      </c>
      <c r="BI31">
        <v>21.720800000000001</v>
      </c>
      <c r="BJ31">
        <v>9.5</v>
      </c>
      <c r="BK31">
        <v>24</v>
      </c>
      <c r="BL31">
        <v>20.124420000000001</v>
      </c>
      <c r="BM31">
        <v>77.43235</v>
      </c>
      <c r="BN31">
        <v>1</v>
      </c>
      <c r="BO31">
        <v>0</v>
      </c>
      <c r="BP31">
        <v>0</v>
      </c>
      <c r="BQ31">
        <v>15.92774</v>
      </c>
      <c r="BR31">
        <v>1251.95</v>
      </c>
      <c r="BS31">
        <v>1.8033049999999999</v>
      </c>
      <c r="BT31">
        <v>255.5564</v>
      </c>
      <c r="BU31">
        <v>11927.7</v>
      </c>
      <c r="BV31">
        <v>0.111632</v>
      </c>
      <c r="BW31">
        <v>7.8431000000000001E-2</v>
      </c>
      <c r="BX31">
        <v>1.9892339999999999</v>
      </c>
      <c r="BY31">
        <v>2.9541909999999998</v>
      </c>
      <c r="BZ31">
        <v>1.0115879999999999</v>
      </c>
      <c r="CA31">
        <v>5.1153810000000002</v>
      </c>
      <c r="CB31">
        <v>4.6629899999999997</v>
      </c>
      <c r="CC31">
        <v>39.086390000000002</v>
      </c>
      <c r="CD31">
        <v>18.370139999999999</v>
      </c>
      <c r="CE31">
        <v>3.0350799999999998</v>
      </c>
      <c r="CF31">
        <v>29.453579999999999</v>
      </c>
      <c r="CG31">
        <v>6.1848609999999997</v>
      </c>
      <c r="CH31">
        <v>1.422091</v>
      </c>
      <c r="CI31">
        <v>3.0340310000000001</v>
      </c>
      <c r="CJ31">
        <v>73.673649999999995</v>
      </c>
      <c r="CK31">
        <v>237.46369999999999</v>
      </c>
      <c r="CL31">
        <v>30.843540000000001</v>
      </c>
      <c r="CM31">
        <v>93.591229999999996</v>
      </c>
      <c r="CN31">
        <v>270.59280000000001</v>
      </c>
      <c r="CO31">
        <v>2898.7959999999998</v>
      </c>
      <c r="CP31">
        <v>0.68928900000000004</v>
      </c>
      <c r="CQ31">
        <v>65.968360000000004</v>
      </c>
      <c r="CR31">
        <v>11.57241</v>
      </c>
      <c r="CS31">
        <v>8028.3689999999997</v>
      </c>
      <c r="CT31">
        <v>7.7164999999999997E-2</v>
      </c>
      <c r="CU31">
        <v>32.208390000000001</v>
      </c>
      <c r="CV31">
        <v>0.77164900000000003</v>
      </c>
      <c r="CW31">
        <v>322.08390000000003</v>
      </c>
      <c r="CX31">
        <v>0</v>
      </c>
      <c r="CY31">
        <v>4.3567000000000002E-2</v>
      </c>
      <c r="CZ31">
        <v>4.8308850000000003</v>
      </c>
      <c r="DA31">
        <v>198.68379999999999</v>
      </c>
      <c r="DB31">
        <v>1.24</v>
      </c>
      <c r="DC31">
        <f t="shared" si="2"/>
        <v>55.369591</v>
      </c>
      <c r="DD31">
        <f t="shared" si="3"/>
        <v>27.6847955</v>
      </c>
    </row>
    <row r="32" spans="1:108" x14ac:dyDescent="0.3">
      <c r="A32">
        <v>1981</v>
      </c>
      <c r="B32">
        <v>6</v>
      </c>
      <c r="C32">
        <v>21</v>
      </c>
      <c r="D32">
        <v>4.6617790000000001</v>
      </c>
      <c r="E32">
        <v>9.9779319999999991</v>
      </c>
      <c r="F32">
        <v>14.919729999999999</v>
      </c>
      <c r="G32">
        <v>0.46896100000000002</v>
      </c>
      <c r="H32">
        <v>0.34594999999999998</v>
      </c>
      <c r="I32">
        <v>18.35699</v>
      </c>
      <c r="J32">
        <f t="shared" si="1"/>
        <v>72.29425070576535</v>
      </c>
      <c r="K32">
        <v>1000</v>
      </c>
      <c r="L32">
        <v>32.879730000000002</v>
      </c>
      <c r="M32">
        <v>0</v>
      </c>
      <c r="N32">
        <v>3.1397010000000001</v>
      </c>
      <c r="O32">
        <f t="shared" si="0"/>
        <v>36.019431000000004</v>
      </c>
      <c r="P32">
        <v>9.3293339999999993</v>
      </c>
      <c r="Q32">
        <v>2.2248039999999998</v>
      </c>
      <c r="R32">
        <v>6.5759460000000001</v>
      </c>
      <c r="S32">
        <v>8.7213919999999998</v>
      </c>
      <c r="T32">
        <v>0</v>
      </c>
      <c r="U32">
        <v>0.610236</v>
      </c>
      <c r="V32">
        <v>0</v>
      </c>
      <c r="W32">
        <v>28.43845</v>
      </c>
      <c r="X32">
        <v>0</v>
      </c>
      <c r="Y32">
        <v>3.0254989999999999</v>
      </c>
      <c r="Z32">
        <v>87.842560000000006</v>
      </c>
      <c r="AA32">
        <v>9.8344299999999993</v>
      </c>
      <c r="AB32">
        <v>5.6876889999999998</v>
      </c>
      <c r="AC32">
        <v>19.32958</v>
      </c>
      <c r="AD32">
        <v>0</v>
      </c>
      <c r="AE32">
        <v>1.348055</v>
      </c>
      <c r="AF32">
        <v>0.51062399999999997</v>
      </c>
      <c r="AG32">
        <v>12067.59</v>
      </c>
      <c r="AH32">
        <v>0</v>
      </c>
      <c r="AI32">
        <v>12.55312</v>
      </c>
      <c r="AJ32">
        <v>0</v>
      </c>
      <c r="AK32">
        <v>282.5224</v>
      </c>
      <c r="AL32">
        <v>17.51089</v>
      </c>
      <c r="AM32">
        <v>38.207380000000001</v>
      </c>
      <c r="AN32">
        <v>16.300920000000001</v>
      </c>
      <c r="AO32">
        <v>120.4195</v>
      </c>
      <c r="AP32">
        <v>45.988109999999999</v>
      </c>
      <c r="AQ32">
        <v>80.933480000000003</v>
      </c>
      <c r="AR32">
        <v>-64.030500000000004</v>
      </c>
      <c r="AS32">
        <v>1</v>
      </c>
      <c r="AT32">
        <v>0</v>
      </c>
      <c r="AU32">
        <v>0.66625199999999996</v>
      </c>
      <c r="AV32">
        <v>1.2771999999999999</v>
      </c>
      <c r="AW32">
        <v>9.018E-3</v>
      </c>
      <c r="AX32">
        <v>7.4546089999999996</v>
      </c>
      <c r="AY32">
        <v>3.3029000000000003E-2</v>
      </c>
      <c r="AZ32">
        <v>2.5756899999999998</v>
      </c>
      <c r="BA32">
        <v>1.1466E-2</v>
      </c>
      <c r="BB32">
        <v>0</v>
      </c>
      <c r="BC32">
        <v>57.528379999999999</v>
      </c>
      <c r="BD32">
        <v>62.163290000000003</v>
      </c>
      <c r="BE32">
        <v>15.6</v>
      </c>
      <c r="BF32">
        <v>7.7</v>
      </c>
      <c r="BG32">
        <v>11.65</v>
      </c>
      <c r="BH32">
        <v>12.25952</v>
      </c>
      <c r="BI32">
        <v>12.487399999999999</v>
      </c>
      <c r="BJ32">
        <v>6.7</v>
      </c>
      <c r="BK32">
        <v>0</v>
      </c>
      <c r="BL32">
        <v>10.509779999999999</v>
      </c>
      <c r="BM32">
        <v>72.573250000000002</v>
      </c>
      <c r="BN32">
        <v>1</v>
      </c>
      <c r="BO32">
        <v>0</v>
      </c>
      <c r="BP32">
        <v>0</v>
      </c>
      <c r="BQ32">
        <v>0</v>
      </c>
      <c r="BR32">
        <v>1799.5</v>
      </c>
      <c r="BS32">
        <v>0.12925500000000001</v>
      </c>
      <c r="BT32">
        <v>252.07380000000001</v>
      </c>
      <c r="BU32">
        <v>11912.07</v>
      </c>
      <c r="BV32">
        <v>0.138597</v>
      </c>
      <c r="BW32">
        <v>8.5858000000000004E-2</v>
      </c>
      <c r="BX32">
        <v>2.487457</v>
      </c>
      <c r="BY32">
        <v>3.2400350000000002</v>
      </c>
      <c r="BZ32">
        <v>0.99801499999999999</v>
      </c>
      <c r="CA32">
        <v>4.8224020000000003</v>
      </c>
      <c r="CB32">
        <v>4.5548830000000002</v>
      </c>
      <c r="CC32">
        <v>36.770859999999999</v>
      </c>
      <c r="CD32">
        <v>16.629460000000002</v>
      </c>
      <c r="CE32">
        <v>2.7450540000000001</v>
      </c>
      <c r="CF32">
        <v>26.78313</v>
      </c>
      <c r="CG32">
        <v>5.5938080000000001</v>
      </c>
      <c r="CH32">
        <v>1.2944709999999999</v>
      </c>
      <c r="CI32">
        <v>2.940388</v>
      </c>
      <c r="CJ32">
        <v>69.174260000000004</v>
      </c>
      <c r="CK32">
        <v>233.90979999999999</v>
      </c>
      <c r="CL32">
        <v>29.883459999999999</v>
      </c>
      <c r="CM32">
        <v>93.558880000000002</v>
      </c>
      <c r="CN32">
        <v>266.08879999999999</v>
      </c>
      <c r="CO32">
        <v>2903.81</v>
      </c>
      <c r="CP32">
        <v>0.69122099999999997</v>
      </c>
      <c r="CQ32">
        <v>66.002719999999997</v>
      </c>
      <c r="CR32">
        <v>11.602959999999999</v>
      </c>
      <c r="CS32">
        <v>8025.1989999999996</v>
      </c>
      <c r="CT32">
        <v>7.4941999999999995E-2</v>
      </c>
      <c r="CU32">
        <v>32.208350000000003</v>
      </c>
      <c r="CV32">
        <v>0.74942399999999998</v>
      </c>
      <c r="CW32">
        <v>322.08350000000002</v>
      </c>
      <c r="CX32">
        <v>0</v>
      </c>
      <c r="CY32">
        <v>2.5849E-2</v>
      </c>
      <c r="CZ32">
        <v>4.2719180000000003</v>
      </c>
      <c r="DA32">
        <v>196.4102</v>
      </c>
      <c r="DB32">
        <v>1.24</v>
      </c>
      <c r="DC32">
        <f t="shared" si="2"/>
        <v>63.481143000000003</v>
      </c>
      <c r="DD32">
        <f t="shared" si="3"/>
        <v>31.740571500000001</v>
      </c>
    </row>
    <row r="33" spans="1:108" x14ac:dyDescent="0.3">
      <c r="A33">
        <v>1981</v>
      </c>
      <c r="B33">
        <v>9</v>
      </c>
      <c r="C33">
        <v>30</v>
      </c>
      <c r="D33">
        <v>5.0149419999999996</v>
      </c>
      <c r="E33">
        <v>10.47029</v>
      </c>
      <c r="F33">
        <v>15.510669999999999</v>
      </c>
      <c r="G33">
        <v>0.48846899999999999</v>
      </c>
      <c r="H33">
        <v>0.35158200000000001</v>
      </c>
      <c r="I33">
        <v>19.839950000000002</v>
      </c>
      <c r="J33">
        <f t="shared" si="1"/>
        <v>80.97739161349763</v>
      </c>
      <c r="K33">
        <v>1000</v>
      </c>
      <c r="L33">
        <v>37.315719999999999</v>
      </c>
      <c r="M33">
        <v>0</v>
      </c>
      <c r="N33">
        <v>3.5465939999999998</v>
      </c>
      <c r="O33">
        <f t="shared" si="0"/>
        <v>40.862313999999998</v>
      </c>
      <c r="P33">
        <v>10.03978</v>
      </c>
      <c r="Q33">
        <v>2.1843210000000002</v>
      </c>
      <c r="R33">
        <v>7.4631439999999998</v>
      </c>
      <c r="S33">
        <v>9.8516490000000001</v>
      </c>
      <c r="T33">
        <v>0</v>
      </c>
      <c r="U33">
        <v>1.0162310000000001</v>
      </c>
      <c r="V33">
        <v>0</v>
      </c>
      <c r="W33">
        <v>31.634650000000001</v>
      </c>
      <c r="X33">
        <v>0</v>
      </c>
      <c r="Y33">
        <v>3.3454350000000002</v>
      </c>
      <c r="Z33">
        <v>93.359380000000002</v>
      </c>
      <c r="AA33">
        <v>9.3143750000000001</v>
      </c>
      <c r="AB33">
        <v>6.3269310000000001</v>
      </c>
      <c r="AC33">
        <v>21.373609999999999</v>
      </c>
      <c r="AD33">
        <v>0</v>
      </c>
      <c r="AE33">
        <v>1.4023540000000001</v>
      </c>
      <c r="AF33">
        <v>0.48053400000000002</v>
      </c>
      <c r="AG33">
        <v>12073</v>
      </c>
      <c r="AH33">
        <v>0</v>
      </c>
      <c r="AI33">
        <v>12.402670000000001</v>
      </c>
      <c r="AJ33">
        <v>0</v>
      </c>
      <c r="AK33">
        <v>256.7373</v>
      </c>
      <c r="AL33">
        <v>18.672809999999998</v>
      </c>
      <c r="AM33">
        <v>39.375610000000002</v>
      </c>
      <c r="AN33">
        <v>69.601560000000006</v>
      </c>
      <c r="AO33">
        <v>191.89940000000001</v>
      </c>
      <c r="AP33">
        <v>74.490710000000007</v>
      </c>
      <c r="AQ33">
        <v>129.20650000000001</v>
      </c>
      <c r="AR33">
        <v>-58.645499999999998</v>
      </c>
      <c r="AS33">
        <v>1</v>
      </c>
      <c r="AT33">
        <v>0</v>
      </c>
      <c r="AU33">
        <v>1.3569439999999999</v>
      </c>
      <c r="AV33">
        <v>1.3739570000000001</v>
      </c>
      <c r="AW33">
        <v>9.5849999999999998E-3</v>
      </c>
      <c r="AX33">
        <v>7.6248170000000002</v>
      </c>
      <c r="AY33">
        <v>3.2711999999999998E-2</v>
      </c>
      <c r="AZ33">
        <v>2.8399070000000002</v>
      </c>
      <c r="BA33">
        <v>1.2291E-2</v>
      </c>
      <c r="BB33">
        <v>0</v>
      </c>
      <c r="BC33">
        <v>46.847619999999999</v>
      </c>
      <c r="BD33">
        <v>53.611089999999997</v>
      </c>
      <c r="BE33">
        <v>17.3</v>
      </c>
      <c r="BF33">
        <v>4.3</v>
      </c>
      <c r="BG33">
        <v>10.8</v>
      </c>
      <c r="BH33">
        <v>11.34634</v>
      </c>
      <c r="BI33">
        <v>12.178000000000001</v>
      </c>
      <c r="BJ33">
        <v>15.7</v>
      </c>
      <c r="BK33">
        <v>0</v>
      </c>
      <c r="BL33">
        <v>8.3055210000000006</v>
      </c>
      <c r="BM33">
        <v>58.530990000000003</v>
      </c>
      <c r="BN33">
        <v>1</v>
      </c>
      <c r="BO33">
        <v>0</v>
      </c>
      <c r="BP33">
        <v>0</v>
      </c>
      <c r="BQ33">
        <v>0</v>
      </c>
      <c r="BR33">
        <v>134.9</v>
      </c>
      <c r="BS33">
        <v>0.19048899999999999</v>
      </c>
      <c r="BT33">
        <v>250.20359999999999</v>
      </c>
      <c r="BU33">
        <v>11906.23</v>
      </c>
      <c r="BV33">
        <v>0.16494</v>
      </c>
      <c r="BW33">
        <v>9.4064999999999996E-2</v>
      </c>
      <c r="BX33">
        <v>2.9069500000000001</v>
      </c>
      <c r="BY33">
        <v>3.56019</v>
      </c>
      <c r="BZ33">
        <v>0.99197199999999996</v>
      </c>
      <c r="CA33">
        <v>4.7910789999999999</v>
      </c>
      <c r="CB33">
        <v>4.4847020000000004</v>
      </c>
      <c r="CC33">
        <v>36.497509999999998</v>
      </c>
      <c r="CD33">
        <v>15.65433</v>
      </c>
      <c r="CE33">
        <v>2.5762269999999998</v>
      </c>
      <c r="CF33">
        <v>25.350919999999999</v>
      </c>
      <c r="CG33">
        <v>5.2497720000000001</v>
      </c>
      <c r="CH33">
        <v>1.2370650000000001</v>
      </c>
      <c r="CI33">
        <v>2.9147159999999999</v>
      </c>
      <c r="CJ33">
        <v>67.065719999999999</v>
      </c>
      <c r="CK33">
        <v>233.78530000000001</v>
      </c>
      <c r="CL33">
        <v>28.96724</v>
      </c>
      <c r="CM33">
        <v>93.813379999999995</v>
      </c>
      <c r="CN33">
        <v>260.2921</v>
      </c>
      <c r="CO33">
        <v>2909.3389999999999</v>
      </c>
      <c r="CP33">
        <v>0.68437999999999999</v>
      </c>
      <c r="CQ33">
        <v>66.032380000000003</v>
      </c>
      <c r="CR33">
        <v>11.48785</v>
      </c>
      <c r="CS33">
        <v>8023.3689999999997</v>
      </c>
      <c r="CT33">
        <v>7.2786000000000003E-2</v>
      </c>
      <c r="CU33">
        <v>32.20908</v>
      </c>
      <c r="CV33">
        <v>0.727858</v>
      </c>
      <c r="CW33">
        <v>322.0908</v>
      </c>
      <c r="CX33">
        <v>0</v>
      </c>
      <c r="CY33">
        <v>2.3053000000000001E-2</v>
      </c>
      <c r="CZ33">
        <v>2.8239339999999999</v>
      </c>
      <c r="DA33">
        <v>180.739</v>
      </c>
      <c r="DB33">
        <v>1.24</v>
      </c>
      <c r="DC33">
        <f t="shared" si="2"/>
        <v>71.417439000000002</v>
      </c>
      <c r="DD33">
        <f t="shared" si="3"/>
        <v>35.708719500000001</v>
      </c>
    </row>
    <row r="34" spans="1:108" x14ac:dyDescent="0.3">
      <c r="A34">
        <v>1982</v>
      </c>
      <c r="B34">
        <v>1</v>
      </c>
      <c r="C34">
        <v>9</v>
      </c>
      <c r="D34">
        <v>5.6413739999999999</v>
      </c>
      <c r="E34">
        <v>11.26609</v>
      </c>
      <c r="F34">
        <v>16.454599999999999</v>
      </c>
      <c r="G34">
        <v>0.51922900000000005</v>
      </c>
      <c r="H34">
        <v>0.360487</v>
      </c>
      <c r="I34">
        <v>22.328209999999999</v>
      </c>
      <c r="J34">
        <f t="shared" si="1"/>
        <v>96.355917849507435</v>
      </c>
      <c r="K34">
        <v>1000</v>
      </c>
      <c r="L34">
        <v>45.157069999999997</v>
      </c>
      <c r="M34">
        <v>0</v>
      </c>
      <c r="N34">
        <v>4.2876269999999996</v>
      </c>
      <c r="O34">
        <f t="shared" si="0"/>
        <v>49.444696999999998</v>
      </c>
      <c r="P34">
        <v>11.29574</v>
      </c>
      <c r="Q34">
        <v>2.440639</v>
      </c>
      <c r="R34">
        <v>9.0314130000000006</v>
      </c>
      <c r="S34">
        <v>11.910080000000001</v>
      </c>
      <c r="T34">
        <v>0</v>
      </c>
      <c r="U34">
        <v>1.398628</v>
      </c>
      <c r="V34">
        <v>0</v>
      </c>
      <c r="W34">
        <v>36.977490000000003</v>
      </c>
      <c r="X34">
        <v>0</v>
      </c>
      <c r="Y34">
        <v>3.8993829999999998</v>
      </c>
      <c r="Z34">
        <v>102.6099</v>
      </c>
      <c r="AA34">
        <v>9.8285979999999995</v>
      </c>
      <c r="AB34">
        <v>7.3954969999999998</v>
      </c>
      <c r="AC34">
        <v>24.91273</v>
      </c>
      <c r="AD34">
        <v>0</v>
      </c>
      <c r="AE34">
        <v>1.935289</v>
      </c>
      <c r="AF34">
        <v>0.42252800000000001</v>
      </c>
      <c r="AG34">
        <v>12076.98</v>
      </c>
      <c r="AH34">
        <v>0</v>
      </c>
      <c r="AI34">
        <v>12.112640000000001</v>
      </c>
      <c r="AJ34">
        <v>0</v>
      </c>
      <c r="AK34">
        <v>271.52120000000002</v>
      </c>
      <c r="AL34">
        <v>20.885179999999998</v>
      </c>
      <c r="AM34">
        <v>42.273220000000002</v>
      </c>
      <c r="AN34">
        <v>84.141149999999996</v>
      </c>
      <c r="AO34">
        <v>270.15570000000002</v>
      </c>
      <c r="AP34">
        <v>105.71720000000001</v>
      </c>
      <c r="AQ34">
        <v>157.3569</v>
      </c>
      <c r="AR34">
        <v>-71.864999999999995</v>
      </c>
      <c r="AS34">
        <v>1</v>
      </c>
      <c r="AT34">
        <v>0</v>
      </c>
      <c r="AU34">
        <v>2.8128609999999998</v>
      </c>
      <c r="AV34">
        <v>1.545582</v>
      </c>
      <c r="AW34">
        <v>1.0531E-2</v>
      </c>
      <c r="AX34">
        <v>8.6608420000000006</v>
      </c>
      <c r="AY34">
        <v>3.5202999999999998E-2</v>
      </c>
      <c r="AZ34">
        <v>3.3173810000000001</v>
      </c>
      <c r="BA34">
        <v>1.3683000000000001E-2</v>
      </c>
      <c r="BB34">
        <v>0</v>
      </c>
      <c r="BC34">
        <v>78.946640000000002</v>
      </c>
      <c r="BD34">
        <v>88.188500000000005</v>
      </c>
      <c r="BE34">
        <v>22.3</v>
      </c>
      <c r="BF34">
        <v>11.6</v>
      </c>
      <c r="BG34">
        <v>16.95</v>
      </c>
      <c r="BH34">
        <v>16.845859999999998</v>
      </c>
      <c r="BI34">
        <v>18.084199999999999</v>
      </c>
      <c r="BJ34">
        <v>24.2</v>
      </c>
      <c r="BK34">
        <v>0</v>
      </c>
      <c r="BL34">
        <v>13.65887</v>
      </c>
      <c r="BM34">
        <v>65.834569999999999</v>
      </c>
      <c r="BN34">
        <v>1</v>
      </c>
      <c r="BO34">
        <v>0</v>
      </c>
      <c r="BP34">
        <v>0</v>
      </c>
      <c r="BQ34">
        <v>0</v>
      </c>
      <c r="BR34">
        <v>702.75</v>
      </c>
      <c r="BS34">
        <v>0.23636299999999999</v>
      </c>
      <c r="BT34">
        <v>247.05799999999999</v>
      </c>
      <c r="BU34">
        <v>11889.43</v>
      </c>
      <c r="BV34">
        <v>0.111447</v>
      </c>
      <c r="BW34">
        <v>5.1576999999999998E-2</v>
      </c>
      <c r="BX34">
        <v>1.88306</v>
      </c>
      <c r="BY34">
        <v>2.008858</v>
      </c>
      <c r="BZ34">
        <v>0.97441</v>
      </c>
      <c r="CA34">
        <v>4.5043129999999998</v>
      </c>
      <c r="CB34">
        <v>4.3611430000000002</v>
      </c>
      <c r="CC34">
        <v>34.425579999999997</v>
      </c>
      <c r="CD34">
        <v>14.26816</v>
      </c>
      <c r="CE34">
        <v>2.3440479999999999</v>
      </c>
      <c r="CF34">
        <v>23.254850000000001</v>
      </c>
      <c r="CG34">
        <v>4.7766669999999998</v>
      </c>
      <c r="CH34">
        <v>1.158571</v>
      </c>
      <c r="CI34">
        <v>2.8506429999999998</v>
      </c>
      <c r="CJ34">
        <v>64.204040000000006</v>
      </c>
      <c r="CK34">
        <v>231.05199999999999</v>
      </c>
      <c r="CL34">
        <v>28.034929999999999</v>
      </c>
      <c r="CM34">
        <v>93.730580000000003</v>
      </c>
      <c r="CN34">
        <v>255.4427</v>
      </c>
      <c r="CO34">
        <v>2913.297</v>
      </c>
      <c r="CP34">
        <v>0.68381499999999995</v>
      </c>
      <c r="CQ34">
        <v>66.065790000000007</v>
      </c>
      <c r="CR34">
        <v>11.480409999999999</v>
      </c>
      <c r="CS34">
        <v>8020.4</v>
      </c>
      <c r="CT34">
        <v>7.0690000000000003E-2</v>
      </c>
      <c r="CU34">
        <v>32.209060000000001</v>
      </c>
      <c r="CV34">
        <v>0.70689599999999997</v>
      </c>
      <c r="CW34">
        <v>322.09059999999999</v>
      </c>
      <c r="CX34">
        <v>0</v>
      </c>
      <c r="CY34">
        <v>4.5948000000000003E-2</v>
      </c>
      <c r="CZ34">
        <v>2.1734119999999999</v>
      </c>
      <c r="DA34">
        <v>175.0027</v>
      </c>
      <c r="DB34">
        <v>1.24</v>
      </c>
      <c r="DC34">
        <f t="shared" si="2"/>
        <v>85.521197000000001</v>
      </c>
      <c r="DD34">
        <f t="shared" si="3"/>
        <v>42.7605985</v>
      </c>
    </row>
    <row r="35" spans="1:108" x14ac:dyDescent="0.3">
      <c r="A35">
        <v>1982</v>
      </c>
      <c r="B35">
        <v>4</v>
      </c>
      <c r="C35">
        <v>20</v>
      </c>
      <c r="D35">
        <v>6.18208</v>
      </c>
      <c r="E35">
        <v>11.947139999999999</v>
      </c>
      <c r="F35">
        <v>17.252199999999998</v>
      </c>
      <c r="G35">
        <v>0.54474800000000001</v>
      </c>
      <c r="H35">
        <v>0.36791600000000002</v>
      </c>
      <c r="I35">
        <v>24.545300000000001</v>
      </c>
      <c r="J35">
        <f t="shared" si="1"/>
        <v>110.88256541602675</v>
      </c>
      <c r="K35">
        <v>1000</v>
      </c>
      <c r="L35">
        <v>52.56559</v>
      </c>
      <c r="M35">
        <v>0</v>
      </c>
      <c r="N35">
        <v>4.9771080000000003</v>
      </c>
      <c r="O35">
        <f t="shared" si="0"/>
        <v>57.542698000000001</v>
      </c>
      <c r="P35">
        <v>12.37304</v>
      </c>
      <c r="Q35">
        <v>2.5563250000000002</v>
      </c>
      <c r="R35">
        <v>10.513120000000001</v>
      </c>
      <c r="S35">
        <v>13.8253</v>
      </c>
      <c r="T35">
        <v>0</v>
      </c>
      <c r="U35">
        <v>1.067976</v>
      </c>
      <c r="V35">
        <v>0</v>
      </c>
      <c r="W35">
        <v>44.340670000000003</v>
      </c>
      <c r="X35">
        <v>0</v>
      </c>
      <c r="Y35">
        <v>4.6698940000000002</v>
      </c>
      <c r="Z35">
        <v>114.8159</v>
      </c>
      <c r="AA35">
        <v>10.8566</v>
      </c>
      <c r="AB35">
        <v>8.8681350000000005</v>
      </c>
      <c r="AC35">
        <v>29.835429999999999</v>
      </c>
      <c r="AD35">
        <v>0</v>
      </c>
      <c r="AE35">
        <v>1.8856250000000001</v>
      </c>
      <c r="AF35">
        <v>0.47448600000000002</v>
      </c>
      <c r="AG35">
        <v>12078.88</v>
      </c>
      <c r="AH35">
        <v>0</v>
      </c>
      <c r="AI35">
        <v>12.37243</v>
      </c>
      <c r="AJ35">
        <v>0</v>
      </c>
      <c r="AK35">
        <v>284.2441</v>
      </c>
      <c r="AL35">
        <v>22.429400000000001</v>
      </c>
      <c r="AM35">
        <v>43.838769999999997</v>
      </c>
      <c r="AN35">
        <v>35.821649999999998</v>
      </c>
      <c r="AO35">
        <v>163.7988</v>
      </c>
      <c r="AP35">
        <v>64.308819999999997</v>
      </c>
      <c r="AQ35">
        <v>106.7822</v>
      </c>
      <c r="AR35">
        <v>-70.141599999999997</v>
      </c>
      <c r="AS35">
        <v>1</v>
      </c>
      <c r="AT35">
        <v>0</v>
      </c>
      <c r="AU35">
        <v>1.0095259999999999</v>
      </c>
      <c r="AV35">
        <v>1.693721</v>
      </c>
      <c r="AW35">
        <v>1.1787000000000001E-2</v>
      </c>
      <c r="AX35">
        <v>9.3546069999999997</v>
      </c>
      <c r="AY35">
        <v>3.9358999999999998E-2</v>
      </c>
      <c r="AZ35">
        <v>3.751795</v>
      </c>
      <c r="BA35">
        <v>1.5564E-2</v>
      </c>
      <c r="BB35">
        <v>0</v>
      </c>
      <c r="BC35">
        <v>62.849339999999998</v>
      </c>
      <c r="BD35">
        <v>68.408429999999996</v>
      </c>
      <c r="BE35">
        <v>17</v>
      </c>
      <c r="BF35">
        <v>9.4</v>
      </c>
      <c r="BG35">
        <v>13.2</v>
      </c>
      <c r="BH35">
        <v>14.218629999999999</v>
      </c>
      <c r="BI35">
        <v>14.005599999999999</v>
      </c>
      <c r="BJ35">
        <v>8.6999999999999993</v>
      </c>
      <c r="BK35">
        <v>0</v>
      </c>
      <c r="BL35">
        <v>11.793710000000001</v>
      </c>
      <c r="BM35">
        <v>73.754760000000005</v>
      </c>
      <c r="BN35">
        <v>1</v>
      </c>
      <c r="BO35">
        <v>0</v>
      </c>
      <c r="BP35">
        <v>0</v>
      </c>
      <c r="BQ35">
        <v>0</v>
      </c>
      <c r="BR35">
        <v>1490.2</v>
      </c>
      <c r="BS35">
        <v>0.114647</v>
      </c>
      <c r="BT35">
        <v>243.3201</v>
      </c>
      <c r="BU35">
        <v>11863.61</v>
      </c>
      <c r="BV35">
        <v>9.0866000000000002E-2</v>
      </c>
      <c r="BW35">
        <v>3.6003E-2</v>
      </c>
      <c r="BX35">
        <v>1.4976229999999999</v>
      </c>
      <c r="BY35">
        <v>1.445478</v>
      </c>
      <c r="BZ35">
        <v>0.94937800000000006</v>
      </c>
      <c r="CA35">
        <v>4.1224869999999996</v>
      </c>
      <c r="CB35">
        <v>4.2058020000000003</v>
      </c>
      <c r="CC35">
        <v>31.684010000000001</v>
      </c>
      <c r="CD35">
        <v>12.67205</v>
      </c>
      <c r="CE35">
        <v>2.0925400000000001</v>
      </c>
      <c r="CF35">
        <v>20.831230000000001</v>
      </c>
      <c r="CG35">
        <v>4.2641109999999998</v>
      </c>
      <c r="CH35">
        <v>1.0426390000000001</v>
      </c>
      <c r="CI35">
        <v>2.7529620000000001</v>
      </c>
      <c r="CJ35">
        <v>59.557859999999998</v>
      </c>
      <c r="CK35">
        <v>223.64019999999999</v>
      </c>
      <c r="CL35">
        <v>27.070900000000002</v>
      </c>
      <c r="CM35">
        <v>93.427850000000007</v>
      </c>
      <c r="CN35">
        <v>250.97970000000001</v>
      </c>
      <c r="CO35">
        <v>2914.77</v>
      </c>
      <c r="CP35">
        <v>0.68759400000000004</v>
      </c>
      <c r="CQ35">
        <v>66.097579999999994</v>
      </c>
      <c r="CR35">
        <v>11.54659</v>
      </c>
      <c r="CS35">
        <v>8016.375</v>
      </c>
      <c r="CT35">
        <v>6.8653000000000006E-2</v>
      </c>
      <c r="CU35">
        <v>32.208550000000002</v>
      </c>
      <c r="CV35">
        <v>0.68652500000000005</v>
      </c>
      <c r="CW35">
        <v>322.08550000000002</v>
      </c>
      <c r="CX35">
        <v>0</v>
      </c>
      <c r="CY35">
        <v>4.4942999999999997E-2</v>
      </c>
      <c r="CZ35">
        <v>2.9859</v>
      </c>
      <c r="DA35">
        <v>185.28729999999999</v>
      </c>
      <c r="DB35">
        <v>1.24</v>
      </c>
      <c r="DC35">
        <f t="shared" si="2"/>
        <v>97.878459000000007</v>
      </c>
      <c r="DD35">
        <f t="shared" si="3"/>
        <v>48.939229500000003</v>
      </c>
    </row>
    <row r="36" spans="1:108" x14ac:dyDescent="0.3">
      <c r="A36">
        <v>1982</v>
      </c>
      <c r="B36">
        <v>7</v>
      </c>
      <c r="C36">
        <v>30</v>
      </c>
      <c r="D36">
        <v>6.3163070000000001</v>
      </c>
      <c r="E36">
        <v>12.35122</v>
      </c>
      <c r="F36">
        <v>17.721250000000001</v>
      </c>
      <c r="G36">
        <v>0.55952100000000005</v>
      </c>
      <c r="H36">
        <v>0.37222300000000003</v>
      </c>
      <c r="I36">
        <v>25.898099999999999</v>
      </c>
      <c r="J36">
        <f t="shared" si="1"/>
        <v>120.11576779424864</v>
      </c>
      <c r="K36">
        <v>1000</v>
      </c>
      <c r="L36">
        <v>57.271650000000001</v>
      </c>
      <c r="M36">
        <v>0</v>
      </c>
      <c r="N36">
        <v>5.3901539999999999</v>
      </c>
      <c r="O36">
        <f t="shared" si="0"/>
        <v>62.661804000000004</v>
      </c>
      <c r="P36">
        <v>12.637700000000001</v>
      </c>
      <c r="Q36">
        <v>2.4026830000000001</v>
      </c>
      <c r="R36">
        <v>11.454330000000001</v>
      </c>
      <c r="S36">
        <v>14.97265</v>
      </c>
      <c r="T36">
        <v>0</v>
      </c>
      <c r="U36">
        <v>0.81982999999999995</v>
      </c>
      <c r="V36">
        <v>0</v>
      </c>
      <c r="W36">
        <v>48.933709999999998</v>
      </c>
      <c r="X36">
        <v>0</v>
      </c>
      <c r="Y36">
        <v>5.1257580000000003</v>
      </c>
      <c r="Z36">
        <v>118.4216</v>
      </c>
      <c r="AA36">
        <v>10.42475</v>
      </c>
      <c r="AB36">
        <v>9.7867429999999995</v>
      </c>
      <c r="AC36">
        <v>32.747900000000001</v>
      </c>
      <c r="AD36">
        <v>0</v>
      </c>
      <c r="AE36">
        <v>1.535771</v>
      </c>
      <c r="AF36">
        <v>0.49885600000000002</v>
      </c>
      <c r="AG36">
        <v>12081.61</v>
      </c>
      <c r="AH36">
        <v>0</v>
      </c>
      <c r="AI36">
        <v>12.49428</v>
      </c>
      <c r="AJ36">
        <v>0</v>
      </c>
      <c r="AK36">
        <v>284.43650000000002</v>
      </c>
      <c r="AL36">
        <v>23.021570000000001</v>
      </c>
      <c r="AM36">
        <v>44.332529999999998</v>
      </c>
      <c r="AN36">
        <v>40.785649999999997</v>
      </c>
      <c r="AO36">
        <v>137.7645</v>
      </c>
      <c r="AP36">
        <v>54.298360000000002</v>
      </c>
      <c r="AQ36">
        <v>98.237669999999994</v>
      </c>
      <c r="AR36">
        <v>-56.763199999999998</v>
      </c>
      <c r="AS36">
        <v>1</v>
      </c>
      <c r="AT36">
        <v>0</v>
      </c>
      <c r="AU36">
        <v>0.77839999999999998</v>
      </c>
      <c r="AV36">
        <v>1.7304949999999999</v>
      </c>
      <c r="AW36">
        <v>1.2161999999999999E-2</v>
      </c>
      <c r="AX36">
        <v>9.2303460000000008</v>
      </c>
      <c r="AY36">
        <v>3.9176999999999997E-2</v>
      </c>
      <c r="AZ36">
        <v>3.9604870000000001</v>
      </c>
      <c r="BA36">
        <v>1.6310000000000002E-2</v>
      </c>
      <c r="BB36">
        <v>0</v>
      </c>
      <c r="BC36">
        <v>41.991660000000003</v>
      </c>
      <c r="BD36">
        <v>46.38964</v>
      </c>
      <c r="BE36">
        <v>14.3</v>
      </c>
      <c r="BF36">
        <v>6.9</v>
      </c>
      <c r="BG36">
        <v>10.6</v>
      </c>
      <c r="BH36">
        <v>10.88603</v>
      </c>
      <c r="BI36">
        <v>11.384399999999999</v>
      </c>
      <c r="BJ36">
        <v>8.9</v>
      </c>
      <c r="BK36">
        <v>0</v>
      </c>
      <c r="BL36">
        <v>9.9493910000000003</v>
      </c>
      <c r="BM36">
        <v>73.889139999999998</v>
      </c>
      <c r="BN36">
        <v>1</v>
      </c>
      <c r="BO36">
        <v>0</v>
      </c>
      <c r="BP36">
        <v>0</v>
      </c>
      <c r="BQ36">
        <v>0</v>
      </c>
      <c r="BR36">
        <v>12.55</v>
      </c>
      <c r="BS36">
        <v>0.11346299999999999</v>
      </c>
      <c r="BT36">
        <v>241.55170000000001</v>
      </c>
      <c r="BU36">
        <v>11854.63</v>
      </c>
      <c r="BV36">
        <v>0.19390099999999999</v>
      </c>
      <c r="BW36">
        <v>4.4332999999999997E-2</v>
      </c>
      <c r="BX36">
        <v>3.3042570000000002</v>
      </c>
      <c r="BY36">
        <v>1.771398</v>
      </c>
      <c r="BZ36">
        <v>0.98499999999999999</v>
      </c>
      <c r="CA36">
        <v>4.0408799999999996</v>
      </c>
      <c r="CB36">
        <v>4.2864500000000003</v>
      </c>
      <c r="CC36">
        <v>31.230840000000001</v>
      </c>
      <c r="CD36">
        <v>11.873900000000001</v>
      </c>
      <c r="CE36">
        <v>1.9490069999999999</v>
      </c>
      <c r="CF36">
        <v>19.728940000000001</v>
      </c>
      <c r="CG36">
        <v>3.971603</v>
      </c>
      <c r="CH36">
        <v>1.002257</v>
      </c>
      <c r="CI36">
        <v>2.711916</v>
      </c>
      <c r="CJ36">
        <v>57.800890000000003</v>
      </c>
      <c r="CK36">
        <v>221.41579999999999</v>
      </c>
      <c r="CL36">
        <v>26.19049</v>
      </c>
      <c r="CM36">
        <v>93.476190000000003</v>
      </c>
      <c r="CN36">
        <v>245.20150000000001</v>
      </c>
      <c r="CO36">
        <v>2917.4349999999999</v>
      </c>
      <c r="CP36">
        <v>0.68080799999999997</v>
      </c>
      <c r="CQ36">
        <v>66.127440000000007</v>
      </c>
      <c r="CR36">
        <v>11.43425</v>
      </c>
      <c r="CS36">
        <v>8014.2579999999998</v>
      </c>
      <c r="CT36">
        <v>6.6677E-2</v>
      </c>
      <c r="CU36">
        <v>32.208930000000002</v>
      </c>
      <c r="CV36">
        <v>0.66676599999999997</v>
      </c>
      <c r="CW36">
        <v>322.08929999999998</v>
      </c>
      <c r="CX36">
        <v>0</v>
      </c>
      <c r="CY36">
        <v>3.0417E-2</v>
      </c>
      <c r="CZ36">
        <v>3.7215410000000002</v>
      </c>
      <c r="DA36">
        <v>195.2764</v>
      </c>
      <c r="DB36">
        <v>1.24</v>
      </c>
      <c r="DC36">
        <f t="shared" si="2"/>
        <v>104.94899699999999</v>
      </c>
      <c r="DD36">
        <f t="shared" si="3"/>
        <v>52.474498499999996</v>
      </c>
    </row>
    <row r="37" spans="1:108" x14ac:dyDescent="0.3">
      <c r="A37">
        <v>1982</v>
      </c>
      <c r="B37">
        <v>11</v>
      </c>
      <c r="C37">
        <v>8</v>
      </c>
      <c r="D37">
        <v>6.6650799999999997</v>
      </c>
      <c r="E37">
        <v>12.86614</v>
      </c>
      <c r="F37">
        <v>18.314689999999999</v>
      </c>
      <c r="G37">
        <v>0.57793700000000003</v>
      </c>
      <c r="H37">
        <v>0.37752999999999998</v>
      </c>
      <c r="I37">
        <v>27.66168</v>
      </c>
      <c r="J37">
        <f t="shared" si="1"/>
        <v>132.56214194183059</v>
      </c>
      <c r="K37">
        <v>1000</v>
      </c>
      <c r="L37">
        <v>63.608400000000003</v>
      </c>
      <c r="M37">
        <v>0</v>
      </c>
      <c r="N37">
        <v>5.9614710000000004</v>
      </c>
      <c r="O37">
        <f t="shared" si="0"/>
        <v>69.569871000000006</v>
      </c>
      <c r="P37">
        <v>13.34168</v>
      </c>
      <c r="Q37">
        <v>2.396706</v>
      </c>
      <c r="R37">
        <v>12.721679999999999</v>
      </c>
      <c r="S37">
        <v>16.559640000000002</v>
      </c>
      <c r="T37">
        <v>0</v>
      </c>
      <c r="U37">
        <v>1.438142</v>
      </c>
      <c r="V37">
        <v>0</v>
      </c>
      <c r="W37">
        <v>53.365009999999998</v>
      </c>
      <c r="X37">
        <v>0</v>
      </c>
      <c r="Y37">
        <v>5.5592769999999998</v>
      </c>
      <c r="Z37">
        <v>123.4663</v>
      </c>
      <c r="AA37">
        <v>9.9971730000000001</v>
      </c>
      <c r="AB37">
        <v>10.673</v>
      </c>
      <c r="AC37">
        <v>35.517600000000002</v>
      </c>
      <c r="AD37">
        <v>0</v>
      </c>
      <c r="AE37">
        <v>2.0266199999999999</v>
      </c>
      <c r="AF37">
        <v>0.46821200000000002</v>
      </c>
      <c r="AG37">
        <v>12084.2</v>
      </c>
      <c r="AH37">
        <v>0</v>
      </c>
      <c r="AI37">
        <v>12.341060000000001</v>
      </c>
      <c r="AJ37">
        <v>0</v>
      </c>
      <c r="AK37">
        <v>295.58049999999997</v>
      </c>
      <c r="AL37">
        <v>23.558730000000001</v>
      </c>
      <c r="AM37">
        <v>44.644379999999998</v>
      </c>
      <c r="AN37">
        <v>95.193049999999999</v>
      </c>
      <c r="AO37">
        <v>273.47179999999997</v>
      </c>
      <c r="AP37">
        <v>108.09529999999999</v>
      </c>
      <c r="AQ37">
        <v>170.36359999999999</v>
      </c>
      <c r="AR37">
        <v>-73.803200000000004</v>
      </c>
      <c r="AS37">
        <v>1</v>
      </c>
      <c r="AT37">
        <v>0</v>
      </c>
      <c r="AU37">
        <v>2.0424920000000002</v>
      </c>
      <c r="AV37">
        <v>1.826049</v>
      </c>
      <c r="AW37">
        <v>1.2676E-2</v>
      </c>
      <c r="AX37">
        <v>9.5396029999999996</v>
      </c>
      <c r="AY37">
        <v>3.9078000000000002E-2</v>
      </c>
      <c r="AZ37">
        <v>4.2907310000000001</v>
      </c>
      <c r="BA37">
        <v>1.7173000000000001E-2</v>
      </c>
      <c r="BB37">
        <v>0</v>
      </c>
      <c r="BC37">
        <v>68.816090000000003</v>
      </c>
      <c r="BD37">
        <v>76.916179999999997</v>
      </c>
      <c r="BE37">
        <v>18.5</v>
      </c>
      <c r="BF37">
        <v>13.6</v>
      </c>
      <c r="BG37">
        <v>16.05</v>
      </c>
      <c r="BH37">
        <v>15.547129999999999</v>
      </c>
      <c r="BI37">
        <v>16.569400000000002</v>
      </c>
      <c r="BJ37">
        <v>18.7</v>
      </c>
      <c r="BK37">
        <v>4.5999999999999996</v>
      </c>
      <c r="BL37">
        <v>15.57443</v>
      </c>
      <c r="BM37">
        <v>82.610020000000006</v>
      </c>
      <c r="BN37">
        <v>1</v>
      </c>
      <c r="BO37">
        <v>0</v>
      </c>
      <c r="BP37">
        <v>0</v>
      </c>
      <c r="BQ37">
        <v>0</v>
      </c>
      <c r="BR37">
        <v>300.85000000000002</v>
      </c>
      <c r="BS37">
        <v>2.2672759999999998</v>
      </c>
      <c r="BT37">
        <v>239.6671</v>
      </c>
      <c r="BU37">
        <v>11843.6</v>
      </c>
      <c r="BV37">
        <v>0.145922</v>
      </c>
      <c r="BW37">
        <v>3.4089000000000001E-2</v>
      </c>
      <c r="BX37">
        <v>2.38063</v>
      </c>
      <c r="BY37">
        <v>1.3682540000000001</v>
      </c>
      <c r="BZ37">
        <v>0.984842</v>
      </c>
      <c r="CA37">
        <v>3.9310700000000001</v>
      </c>
      <c r="CB37">
        <v>4.2363600000000003</v>
      </c>
      <c r="CC37">
        <v>30.626930000000002</v>
      </c>
      <c r="CD37">
        <v>11.152570000000001</v>
      </c>
      <c r="CE37">
        <v>1.8178589999999999</v>
      </c>
      <c r="CF37">
        <v>18.753710000000002</v>
      </c>
      <c r="CG37">
        <v>3.7043699999999999</v>
      </c>
      <c r="CH37">
        <v>0.98072899999999996</v>
      </c>
      <c r="CI37">
        <v>2.681988</v>
      </c>
      <c r="CJ37">
        <v>57.119990000000001</v>
      </c>
      <c r="CK37">
        <v>219.85380000000001</v>
      </c>
      <c r="CL37">
        <v>25.33794</v>
      </c>
      <c r="CM37">
        <v>93.495220000000003</v>
      </c>
      <c r="CN37">
        <v>239.56630000000001</v>
      </c>
      <c r="CO37">
        <v>2919.6860000000001</v>
      </c>
      <c r="CP37">
        <v>0.67356499999999997</v>
      </c>
      <c r="CQ37">
        <v>66.157300000000006</v>
      </c>
      <c r="CR37">
        <v>11.31696</v>
      </c>
      <c r="CS37">
        <v>8012.2020000000002</v>
      </c>
      <c r="CT37">
        <v>6.4757999999999996E-2</v>
      </c>
      <c r="CU37">
        <v>32.20928</v>
      </c>
      <c r="CV37">
        <v>0.64757600000000004</v>
      </c>
      <c r="CW37">
        <v>322.09280000000001</v>
      </c>
      <c r="CX37">
        <v>0</v>
      </c>
      <c r="CY37">
        <v>4.2694000000000003E-2</v>
      </c>
      <c r="CZ37">
        <v>4.0350650000000003</v>
      </c>
      <c r="DA37">
        <v>171.291</v>
      </c>
      <c r="DB37">
        <v>1.24</v>
      </c>
      <c r="DC37">
        <f t="shared" si="2"/>
        <v>116.02771899999999</v>
      </c>
      <c r="DD37">
        <f t="shared" si="3"/>
        <v>58.013859499999995</v>
      </c>
    </row>
    <row r="38" spans="1:108" x14ac:dyDescent="0.3">
      <c r="A38">
        <v>1983</v>
      </c>
      <c r="B38">
        <v>2</v>
      </c>
      <c r="C38">
        <v>17</v>
      </c>
      <c r="D38">
        <v>7.22424</v>
      </c>
      <c r="E38">
        <v>13.539669999999999</v>
      </c>
      <c r="F38">
        <v>19.084040000000002</v>
      </c>
      <c r="G38">
        <v>0.60131400000000002</v>
      </c>
      <c r="H38">
        <v>0.38432300000000003</v>
      </c>
      <c r="I38">
        <v>30.034469999999999</v>
      </c>
      <c r="J38">
        <f t="shared" si="1"/>
        <v>150.02149925926884</v>
      </c>
      <c r="K38">
        <v>1000</v>
      </c>
      <c r="L38">
        <v>72.498649999999998</v>
      </c>
      <c r="M38">
        <v>0</v>
      </c>
      <c r="N38">
        <v>6.7799339999999999</v>
      </c>
      <c r="O38">
        <f t="shared" si="0"/>
        <v>79.278583999999995</v>
      </c>
      <c r="P38">
        <v>14.45805</v>
      </c>
      <c r="Q38">
        <v>2.554036</v>
      </c>
      <c r="R38">
        <v>14.49973</v>
      </c>
      <c r="S38">
        <v>18.83315</v>
      </c>
      <c r="T38">
        <v>0</v>
      </c>
      <c r="U38">
        <v>1.3011760000000001</v>
      </c>
      <c r="V38">
        <v>0</v>
      </c>
      <c r="W38">
        <v>61.088099999999997</v>
      </c>
      <c r="X38">
        <v>0</v>
      </c>
      <c r="Y38">
        <v>6.3521000000000001</v>
      </c>
      <c r="Z38">
        <v>134.2825</v>
      </c>
      <c r="AA38">
        <v>10.794729999999999</v>
      </c>
      <c r="AB38">
        <v>12.21762</v>
      </c>
      <c r="AC38">
        <v>40.582859999999997</v>
      </c>
      <c r="AD38">
        <v>0</v>
      </c>
      <c r="AE38">
        <v>2.7257729999999998</v>
      </c>
      <c r="AF38">
        <v>0.47561100000000001</v>
      </c>
      <c r="AG38">
        <v>12086.38</v>
      </c>
      <c r="AH38">
        <v>0</v>
      </c>
      <c r="AI38">
        <v>12.37805</v>
      </c>
      <c r="AJ38">
        <v>0</v>
      </c>
      <c r="AK38">
        <v>290.51229999999998</v>
      </c>
      <c r="AL38">
        <v>24.299790000000002</v>
      </c>
      <c r="AM38">
        <v>45.304630000000003</v>
      </c>
      <c r="AN38">
        <v>41.946539999999999</v>
      </c>
      <c r="AO38">
        <v>223.85230000000001</v>
      </c>
      <c r="AP38">
        <v>88.662229999999994</v>
      </c>
      <c r="AQ38">
        <v>122.75</v>
      </c>
      <c r="AR38">
        <v>-79.684200000000004</v>
      </c>
      <c r="AS38">
        <v>1</v>
      </c>
      <c r="AT38">
        <v>0</v>
      </c>
      <c r="AU38">
        <v>2.2119170000000001</v>
      </c>
      <c r="AV38">
        <v>1.979244</v>
      </c>
      <c r="AW38">
        <v>1.3781E-2</v>
      </c>
      <c r="AX38">
        <v>10.37978</v>
      </c>
      <c r="AY38">
        <v>4.2539E-2</v>
      </c>
      <c r="AZ38">
        <v>4.7831349999999997</v>
      </c>
      <c r="BA38">
        <v>1.8915000000000001E-2</v>
      </c>
      <c r="BB38">
        <v>0</v>
      </c>
      <c r="BC38">
        <v>92.124260000000007</v>
      </c>
      <c r="BD38">
        <v>98.718699999999998</v>
      </c>
      <c r="BE38">
        <v>24.8</v>
      </c>
      <c r="BF38">
        <v>18.3</v>
      </c>
      <c r="BG38">
        <v>21.55</v>
      </c>
      <c r="BH38">
        <v>21.340489999999999</v>
      </c>
      <c r="BI38">
        <v>22.239000000000001</v>
      </c>
      <c r="BJ38">
        <v>14.7</v>
      </c>
      <c r="BK38">
        <v>0</v>
      </c>
      <c r="BL38">
        <v>21.030259999999998</v>
      </c>
      <c r="BM38">
        <v>78.40164</v>
      </c>
      <c r="BN38">
        <v>1</v>
      </c>
      <c r="BO38">
        <v>0</v>
      </c>
      <c r="BP38">
        <v>0</v>
      </c>
      <c r="BQ38">
        <v>0</v>
      </c>
      <c r="BR38">
        <v>1111.55</v>
      </c>
      <c r="BS38">
        <v>0.201402</v>
      </c>
      <c r="BT38">
        <v>236.6114</v>
      </c>
      <c r="BU38">
        <v>11818.37</v>
      </c>
      <c r="BV38">
        <v>6.9385000000000002E-2</v>
      </c>
      <c r="BW38">
        <v>1.3493E-2</v>
      </c>
      <c r="BX38">
        <v>1.0554460000000001</v>
      </c>
      <c r="BY38">
        <v>0.56117899999999998</v>
      </c>
      <c r="BZ38">
        <v>0.95599599999999996</v>
      </c>
      <c r="CA38">
        <v>3.665225</v>
      </c>
      <c r="CB38">
        <v>4.0689869999999999</v>
      </c>
      <c r="CC38">
        <v>29.063949999999998</v>
      </c>
      <c r="CD38">
        <v>9.9477689999999992</v>
      </c>
      <c r="CE38">
        <v>1.6536900000000001</v>
      </c>
      <c r="CF38">
        <v>16.963570000000001</v>
      </c>
      <c r="CG38">
        <v>3.370034</v>
      </c>
      <c r="CH38">
        <v>0.88780800000000004</v>
      </c>
      <c r="CI38">
        <v>2.625467</v>
      </c>
      <c r="CJ38">
        <v>53.683210000000003</v>
      </c>
      <c r="CK38">
        <v>212.96340000000001</v>
      </c>
      <c r="CL38">
        <v>24.422460000000001</v>
      </c>
      <c r="CM38">
        <v>93.238919999999993</v>
      </c>
      <c r="CN38">
        <v>234.97229999999999</v>
      </c>
      <c r="CO38">
        <v>2919.06</v>
      </c>
      <c r="CP38">
        <v>0.67505499999999996</v>
      </c>
      <c r="CQ38">
        <v>66.184179999999998</v>
      </c>
      <c r="CR38">
        <v>11.3529</v>
      </c>
      <c r="CS38">
        <v>8008.4629999999997</v>
      </c>
      <c r="CT38">
        <v>6.2891000000000002E-2</v>
      </c>
      <c r="CU38">
        <v>32.209060000000001</v>
      </c>
      <c r="CV38">
        <v>0.62891399999999997</v>
      </c>
      <c r="CW38">
        <v>322.09059999999999</v>
      </c>
      <c r="CX38">
        <v>0</v>
      </c>
      <c r="CY38">
        <v>7.5892000000000001E-2</v>
      </c>
      <c r="CZ38">
        <v>2.957452</v>
      </c>
      <c r="DA38">
        <v>152.68770000000001</v>
      </c>
      <c r="DB38">
        <v>1.24</v>
      </c>
      <c r="DC38">
        <f t="shared" si="2"/>
        <v>130.92472599999999</v>
      </c>
      <c r="DD38">
        <f t="shared" si="3"/>
        <v>65.462362999999996</v>
      </c>
    </row>
    <row r="39" spans="1:108" x14ac:dyDescent="0.3">
      <c r="A39">
        <v>1983</v>
      </c>
      <c r="B39">
        <v>5</v>
      </c>
      <c r="C39">
        <v>29</v>
      </c>
      <c r="D39">
        <v>7.3732860000000002</v>
      </c>
      <c r="E39">
        <v>14.03289</v>
      </c>
      <c r="F39">
        <v>19.64273</v>
      </c>
      <c r="G39">
        <v>0.61791099999999999</v>
      </c>
      <c r="H39">
        <v>0.38915699999999998</v>
      </c>
      <c r="I39">
        <v>31.818719999999999</v>
      </c>
      <c r="J39">
        <f t="shared" si="1"/>
        <v>163.67601106926026</v>
      </c>
      <c r="K39">
        <v>1000</v>
      </c>
      <c r="L39">
        <v>79.457930000000005</v>
      </c>
      <c r="M39">
        <v>0</v>
      </c>
      <c r="N39">
        <v>7.3971910000000003</v>
      </c>
      <c r="O39">
        <f t="shared" si="0"/>
        <v>86.855121000000011</v>
      </c>
      <c r="P39">
        <v>14.71551</v>
      </c>
      <c r="Q39">
        <v>2.5003649999999999</v>
      </c>
      <c r="R39">
        <v>15.891590000000001</v>
      </c>
      <c r="S39">
        <v>20.547750000000001</v>
      </c>
      <c r="T39">
        <v>0</v>
      </c>
      <c r="U39">
        <v>1.0600879999999999</v>
      </c>
      <c r="V39">
        <v>0</v>
      </c>
      <c r="W39">
        <v>69.543970000000002</v>
      </c>
      <c r="X39">
        <v>0</v>
      </c>
      <c r="Y39">
        <v>7.2161489999999997</v>
      </c>
      <c r="Z39">
        <v>140.66560000000001</v>
      </c>
      <c r="AA39">
        <v>11.403</v>
      </c>
      <c r="AB39">
        <v>13.90879</v>
      </c>
      <c r="AC39">
        <v>46.103169999999999</v>
      </c>
      <c r="AD39">
        <v>0</v>
      </c>
      <c r="AE39">
        <v>2.1353249999999999</v>
      </c>
      <c r="AF39">
        <v>0.54877799999999999</v>
      </c>
      <c r="AG39">
        <v>12087.43</v>
      </c>
      <c r="AH39">
        <v>0</v>
      </c>
      <c r="AI39">
        <v>12.74389</v>
      </c>
      <c r="AJ39">
        <v>0</v>
      </c>
      <c r="AK39">
        <v>279.45850000000002</v>
      </c>
      <c r="AL39">
        <v>24.759039999999999</v>
      </c>
      <c r="AM39">
        <v>45.788559999999997</v>
      </c>
      <c r="AN39">
        <v>49.334739999999996</v>
      </c>
      <c r="AO39">
        <v>160.96109999999999</v>
      </c>
      <c r="AP39">
        <v>63.817740000000001</v>
      </c>
      <c r="AQ39">
        <v>117.4021</v>
      </c>
      <c r="AR39">
        <v>-67.262500000000003</v>
      </c>
      <c r="AS39">
        <v>1</v>
      </c>
      <c r="AT39">
        <v>0</v>
      </c>
      <c r="AU39">
        <v>1.055434</v>
      </c>
      <c r="AV39">
        <v>38.886510000000001</v>
      </c>
      <c r="AW39">
        <v>0.278756</v>
      </c>
      <c r="AX39">
        <v>47.430529999999997</v>
      </c>
      <c r="AY39">
        <v>0.30959599999999998</v>
      </c>
      <c r="AZ39">
        <v>41.946959999999997</v>
      </c>
      <c r="BA39">
        <v>0.28459400000000001</v>
      </c>
      <c r="BB39">
        <v>0</v>
      </c>
      <c r="BC39">
        <v>47.003790000000002</v>
      </c>
      <c r="BD39">
        <v>51.782040000000002</v>
      </c>
      <c r="BE39">
        <v>17.7</v>
      </c>
      <c r="BF39">
        <v>9</v>
      </c>
      <c r="BG39">
        <v>13.35</v>
      </c>
      <c r="BH39">
        <v>12.75395</v>
      </c>
      <c r="BI39">
        <v>14.2722</v>
      </c>
      <c r="BJ39">
        <v>8</v>
      </c>
      <c r="BK39">
        <v>0</v>
      </c>
      <c r="BL39">
        <v>11.479810000000001</v>
      </c>
      <c r="BM39">
        <v>70.56174</v>
      </c>
      <c r="BN39">
        <v>1</v>
      </c>
      <c r="BO39">
        <v>0</v>
      </c>
      <c r="BP39">
        <v>0</v>
      </c>
      <c r="BQ39">
        <v>0</v>
      </c>
      <c r="BR39">
        <v>1859.35</v>
      </c>
      <c r="BS39">
        <v>0.11992800000000001</v>
      </c>
      <c r="BT39">
        <v>233.768</v>
      </c>
      <c r="BU39">
        <v>11796.19</v>
      </c>
      <c r="BV39">
        <v>0.17797399999999999</v>
      </c>
      <c r="BW39">
        <v>1.3583E-2</v>
      </c>
      <c r="BX39">
        <v>3.3383929999999999</v>
      </c>
      <c r="BY39">
        <v>0.57578399999999996</v>
      </c>
      <c r="BZ39">
        <v>1.029752</v>
      </c>
      <c r="CA39">
        <v>3.3472840000000001</v>
      </c>
      <c r="CB39">
        <v>4.3343309999999997</v>
      </c>
      <c r="CC39">
        <v>26.887810000000002</v>
      </c>
      <c r="CD39">
        <v>8.8907740000000004</v>
      </c>
      <c r="CE39">
        <v>1.485789</v>
      </c>
      <c r="CF39">
        <v>15.44191</v>
      </c>
      <c r="CG39">
        <v>3.0279509999999998</v>
      </c>
      <c r="CH39">
        <v>0.80893499999999996</v>
      </c>
      <c r="CI39">
        <v>2.5522819999999999</v>
      </c>
      <c r="CJ39">
        <v>50.397500000000001</v>
      </c>
      <c r="CK39">
        <v>207.7039</v>
      </c>
      <c r="CL39">
        <v>23.511410000000001</v>
      </c>
      <c r="CM39">
        <v>92.790430000000001</v>
      </c>
      <c r="CN39">
        <v>230.04910000000001</v>
      </c>
      <c r="CO39">
        <v>2915.7220000000002</v>
      </c>
      <c r="CP39">
        <v>0.67556499999999997</v>
      </c>
      <c r="CQ39">
        <v>66.214699999999993</v>
      </c>
      <c r="CR39">
        <v>11.37154</v>
      </c>
      <c r="CS39">
        <v>8004.6009999999997</v>
      </c>
      <c r="CT39">
        <v>6.1079000000000001E-2</v>
      </c>
      <c r="CU39">
        <v>32.208480000000002</v>
      </c>
      <c r="CV39">
        <v>0.61079099999999997</v>
      </c>
      <c r="CW39">
        <v>322.08479999999997</v>
      </c>
      <c r="CX39">
        <v>0</v>
      </c>
      <c r="CY39">
        <v>4.4346999999999998E-2</v>
      </c>
      <c r="CZ39">
        <v>3.1043120000000002</v>
      </c>
      <c r="DA39">
        <v>192.0146</v>
      </c>
      <c r="DB39">
        <v>1.24</v>
      </c>
      <c r="DC39">
        <f t="shared" si="2"/>
        <v>141.57042400000003</v>
      </c>
      <c r="DD39">
        <f t="shared" si="3"/>
        <v>70.785212000000016</v>
      </c>
    </row>
    <row r="40" spans="1:108" x14ac:dyDescent="0.3">
      <c r="A40">
        <v>1983</v>
      </c>
      <c r="B40">
        <v>9</v>
      </c>
      <c r="C40">
        <v>7</v>
      </c>
      <c r="D40">
        <v>6.9590199999999998</v>
      </c>
      <c r="E40">
        <v>14.37332</v>
      </c>
      <c r="F40">
        <v>20.026129999999998</v>
      </c>
      <c r="G40">
        <v>0.62910600000000005</v>
      </c>
      <c r="H40">
        <v>0.39240000000000003</v>
      </c>
      <c r="I40">
        <v>33.072989999999997</v>
      </c>
      <c r="J40">
        <f t="shared" si="1"/>
        <v>173.53886336210181</v>
      </c>
      <c r="K40">
        <v>1000</v>
      </c>
      <c r="L40">
        <v>84.482479999999995</v>
      </c>
      <c r="M40">
        <v>0</v>
      </c>
      <c r="N40">
        <v>7.8155710000000003</v>
      </c>
      <c r="O40">
        <f t="shared" si="0"/>
        <v>92.298051000000001</v>
      </c>
      <c r="P40">
        <v>13.925000000000001</v>
      </c>
      <c r="Q40">
        <v>2.31446</v>
      </c>
      <c r="R40">
        <v>16.8965</v>
      </c>
      <c r="S40">
        <v>21.70992</v>
      </c>
      <c r="T40">
        <v>0</v>
      </c>
      <c r="U40">
        <v>1.1519060000000001</v>
      </c>
      <c r="V40">
        <v>0</v>
      </c>
      <c r="W40">
        <v>74.420069999999996</v>
      </c>
      <c r="X40">
        <v>0</v>
      </c>
      <c r="Y40">
        <v>7.6752269999999996</v>
      </c>
      <c r="Z40">
        <v>133.88310000000001</v>
      </c>
      <c r="AA40">
        <v>10.62593</v>
      </c>
      <c r="AB40">
        <v>14.88401</v>
      </c>
      <c r="AC40">
        <v>49.036169999999998</v>
      </c>
      <c r="AD40">
        <v>0</v>
      </c>
      <c r="AE40">
        <v>1.8006420000000001</v>
      </c>
      <c r="AF40">
        <v>0.56430199999999997</v>
      </c>
      <c r="AG40">
        <v>12087.8</v>
      </c>
      <c r="AH40">
        <v>0</v>
      </c>
      <c r="AI40">
        <v>12.82151</v>
      </c>
      <c r="AJ40">
        <v>0</v>
      </c>
      <c r="AK40">
        <v>292.78800000000001</v>
      </c>
      <c r="AL40">
        <v>25.345320000000001</v>
      </c>
      <c r="AM40">
        <v>46.5762</v>
      </c>
      <c r="AN40">
        <v>77.645250000000004</v>
      </c>
      <c r="AO40">
        <v>204.10120000000001</v>
      </c>
      <c r="AP40">
        <v>80.957509999999999</v>
      </c>
      <c r="AQ40">
        <v>144.5498</v>
      </c>
      <c r="AR40">
        <v>-65.884100000000004</v>
      </c>
      <c r="AS40">
        <v>1</v>
      </c>
      <c r="AT40">
        <v>0</v>
      </c>
      <c r="AU40">
        <v>1.1779329999999999</v>
      </c>
      <c r="AV40">
        <v>1.9065810000000001</v>
      </c>
      <c r="AW40">
        <v>1.375E-2</v>
      </c>
      <c r="AX40">
        <v>10.214040000000001</v>
      </c>
      <c r="AY40">
        <v>4.3270999999999997E-2</v>
      </c>
      <c r="AZ40">
        <v>5.1398910000000004</v>
      </c>
      <c r="BA40">
        <v>1.9962000000000001E-2</v>
      </c>
      <c r="BB40">
        <v>0</v>
      </c>
      <c r="BC40">
        <v>44.477919999999997</v>
      </c>
      <c r="BD40">
        <v>50.43732</v>
      </c>
      <c r="BE40">
        <v>15.6</v>
      </c>
      <c r="BF40">
        <v>10.1</v>
      </c>
      <c r="BG40">
        <v>12.85</v>
      </c>
      <c r="BH40">
        <v>11.91203</v>
      </c>
      <c r="BI40">
        <v>13.433</v>
      </c>
      <c r="BJ40">
        <v>11.2</v>
      </c>
      <c r="BK40">
        <v>5.5</v>
      </c>
      <c r="BL40">
        <v>12.36125</v>
      </c>
      <c r="BM40">
        <v>80.236980000000003</v>
      </c>
      <c r="BN40">
        <v>1</v>
      </c>
      <c r="BO40">
        <v>0</v>
      </c>
      <c r="BP40">
        <v>0</v>
      </c>
      <c r="BQ40">
        <v>0</v>
      </c>
      <c r="BR40">
        <v>62.85</v>
      </c>
      <c r="BS40">
        <v>2.2516419999999999</v>
      </c>
      <c r="BT40">
        <v>232.8886</v>
      </c>
      <c r="BU40">
        <v>11795.47</v>
      </c>
      <c r="BV40">
        <v>0.33430599999999999</v>
      </c>
      <c r="BW40">
        <v>2.2412999999999999E-2</v>
      </c>
      <c r="BX40">
        <v>6.5872830000000002</v>
      </c>
      <c r="BY40">
        <v>0.86364700000000005</v>
      </c>
      <c r="BZ40">
        <v>1.2893300000000001</v>
      </c>
      <c r="CA40">
        <v>3.306546</v>
      </c>
      <c r="CB40">
        <v>5.4137259999999996</v>
      </c>
      <c r="CC40">
        <v>26.787690000000001</v>
      </c>
      <c r="CD40">
        <v>8.4663280000000007</v>
      </c>
      <c r="CE40">
        <v>1.395913</v>
      </c>
      <c r="CF40">
        <v>15.021000000000001</v>
      </c>
      <c r="CG40">
        <v>2.844789</v>
      </c>
      <c r="CH40">
        <v>0.86038300000000001</v>
      </c>
      <c r="CI40">
        <v>2.5287299999999999</v>
      </c>
      <c r="CJ40">
        <v>53.611130000000003</v>
      </c>
      <c r="CK40">
        <v>207.142</v>
      </c>
      <c r="CL40">
        <v>22.735749999999999</v>
      </c>
      <c r="CM40">
        <v>92.771979999999999</v>
      </c>
      <c r="CN40">
        <v>224.43819999999999</v>
      </c>
      <c r="CO40">
        <v>2916.03</v>
      </c>
      <c r="CP40">
        <v>0.66584600000000005</v>
      </c>
      <c r="CQ40">
        <v>66.242930000000001</v>
      </c>
      <c r="CR40">
        <v>11.216480000000001</v>
      </c>
      <c r="CS40">
        <v>8002.7969999999996</v>
      </c>
      <c r="CT40">
        <v>5.9320999999999999E-2</v>
      </c>
      <c r="CU40">
        <v>32.208840000000002</v>
      </c>
      <c r="CV40">
        <v>0.59321500000000005</v>
      </c>
      <c r="CW40">
        <v>322.08839999999998</v>
      </c>
      <c r="CX40">
        <v>0</v>
      </c>
      <c r="CY40">
        <v>4.0217000000000003E-2</v>
      </c>
      <c r="CZ40">
        <v>3.7666110000000002</v>
      </c>
      <c r="DA40">
        <v>196.70840000000001</v>
      </c>
      <c r="DB40">
        <v>1.24</v>
      </c>
      <c r="DC40">
        <f t="shared" si="2"/>
        <v>148.29583700000001</v>
      </c>
      <c r="DD40">
        <f t="shared" si="3"/>
        <v>74.147918500000003</v>
      </c>
    </row>
    <row r="41" spans="1:108" x14ac:dyDescent="0.3">
      <c r="A41">
        <v>1983</v>
      </c>
      <c r="B41">
        <v>12</v>
      </c>
      <c r="C41">
        <v>17</v>
      </c>
      <c r="D41">
        <v>7.3919589999999999</v>
      </c>
      <c r="E41">
        <v>14.92788</v>
      </c>
      <c r="F41">
        <v>20.64695</v>
      </c>
      <c r="G41">
        <v>0.64688100000000004</v>
      </c>
      <c r="H41">
        <v>0.397538</v>
      </c>
      <c r="I41">
        <v>35.155320000000003</v>
      </c>
      <c r="J41">
        <f t="shared" si="1"/>
        <v>190.38587351073423</v>
      </c>
      <c r="K41">
        <v>1000</v>
      </c>
      <c r="L41">
        <v>93.056060000000002</v>
      </c>
      <c r="M41">
        <v>0</v>
      </c>
      <c r="N41">
        <v>8.5825049999999994</v>
      </c>
      <c r="O41">
        <f t="shared" si="0"/>
        <v>101.638565</v>
      </c>
      <c r="P41">
        <v>14.794840000000001</v>
      </c>
      <c r="Q41">
        <v>2.3811010000000001</v>
      </c>
      <c r="R41">
        <v>18.61121</v>
      </c>
      <c r="S41">
        <v>23.84029</v>
      </c>
      <c r="T41">
        <v>0</v>
      </c>
      <c r="U41">
        <v>1.587731</v>
      </c>
      <c r="V41">
        <v>0</v>
      </c>
      <c r="W41">
        <v>80.094849999999994</v>
      </c>
      <c r="X41">
        <v>0</v>
      </c>
      <c r="Y41">
        <v>8.2181829999999998</v>
      </c>
      <c r="Z41">
        <v>139.6885</v>
      </c>
      <c r="AA41">
        <v>10.26463</v>
      </c>
      <c r="AB41">
        <v>16.018969999999999</v>
      </c>
      <c r="AC41">
        <v>52.50506</v>
      </c>
      <c r="AD41">
        <v>0</v>
      </c>
      <c r="AE41">
        <v>2.5155080000000001</v>
      </c>
      <c r="AF41">
        <v>0.51783699999999999</v>
      </c>
      <c r="AG41">
        <v>12088.79</v>
      </c>
      <c r="AH41">
        <v>0</v>
      </c>
      <c r="AI41">
        <v>12.589180000000001</v>
      </c>
      <c r="AJ41">
        <v>0</v>
      </c>
      <c r="AK41">
        <v>270.48559999999998</v>
      </c>
      <c r="AL41">
        <v>25.899439999999998</v>
      </c>
      <c r="AM41">
        <v>47.088079999999998</v>
      </c>
      <c r="AN41">
        <v>125.12649999999999</v>
      </c>
      <c r="AO41">
        <v>318.37650000000002</v>
      </c>
      <c r="AP41">
        <v>126.434</v>
      </c>
      <c r="AQ41">
        <v>199.89670000000001</v>
      </c>
      <c r="AR41">
        <v>-73.178299999999993</v>
      </c>
      <c r="AS41">
        <v>1</v>
      </c>
      <c r="AT41">
        <v>0</v>
      </c>
      <c r="AU41">
        <v>3.5945209999999999</v>
      </c>
      <c r="AV41">
        <v>2.0251939999999999</v>
      </c>
      <c r="AW41">
        <v>1.4341E-2</v>
      </c>
      <c r="AX41">
        <v>10.79021</v>
      </c>
      <c r="AY41">
        <v>4.3475E-2</v>
      </c>
      <c r="AZ41">
        <v>5.5746520000000004</v>
      </c>
      <c r="BA41">
        <v>2.0989000000000001E-2</v>
      </c>
      <c r="BB41">
        <v>0</v>
      </c>
      <c r="BC41">
        <v>65.224109999999996</v>
      </c>
      <c r="BD41">
        <v>73.880340000000004</v>
      </c>
      <c r="BE41">
        <v>23.4</v>
      </c>
      <c r="BF41">
        <v>12.4</v>
      </c>
      <c r="BG41">
        <v>17.899999999999999</v>
      </c>
      <c r="BH41">
        <v>17.061520000000002</v>
      </c>
      <c r="BI41">
        <v>19.065999999999999</v>
      </c>
      <c r="BJ41">
        <v>26.5</v>
      </c>
      <c r="BK41">
        <v>0</v>
      </c>
      <c r="BL41">
        <v>14.3987</v>
      </c>
      <c r="BM41">
        <v>65.264099999999999</v>
      </c>
      <c r="BN41">
        <v>1</v>
      </c>
      <c r="BO41">
        <v>0</v>
      </c>
      <c r="BP41">
        <v>0</v>
      </c>
      <c r="BQ41">
        <v>0</v>
      </c>
      <c r="BR41">
        <v>477.65</v>
      </c>
      <c r="BS41">
        <v>0.23117499999999999</v>
      </c>
      <c r="BT41">
        <v>230.80090000000001</v>
      </c>
      <c r="BU41">
        <v>11779.52</v>
      </c>
      <c r="BV41">
        <v>0.14263999999999999</v>
      </c>
      <c r="BW41">
        <v>9.7730000000000004E-3</v>
      </c>
      <c r="BX41">
        <v>2.4523630000000001</v>
      </c>
      <c r="BY41">
        <v>0.33168300000000001</v>
      </c>
      <c r="BZ41">
        <v>1.262027</v>
      </c>
      <c r="CA41">
        <v>3.14737</v>
      </c>
      <c r="CB41">
        <v>5.2564070000000003</v>
      </c>
      <c r="CC41">
        <v>25.94492</v>
      </c>
      <c r="CD41">
        <v>7.9188989999999997</v>
      </c>
      <c r="CE41">
        <v>1.2874509999999999</v>
      </c>
      <c r="CF41">
        <v>14.37153</v>
      </c>
      <c r="CG41">
        <v>2.6237370000000002</v>
      </c>
      <c r="CH41">
        <v>0.84506000000000003</v>
      </c>
      <c r="CI41">
        <v>2.4972850000000002</v>
      </c>
      <c r="CJ41">
        <v>54.745800000000003</v>
      </c>
      <c r="CK41">
        <v>205.761</v>
      </c>
      <c r="CL41">
        <v>21.961120000000001</v>
      </c>
      <c r="CM41">
        <v>92.531319999999994</v>
      </c>
      <c r="CN41">
        <v>219.65520000000001</v>
      </c>
      <c r="CO41">
        <v>2914.22</v>
      </c>
      <c r="CP41">
        <v>0.65917599999999998</v>
      </c>
      <c r="CQ41">
        <v>66.272440000000003</v>
      </c>
      <c r="CR41">
        <v>11.12485</v>
      </c>
      <c r="CS41">
        <v>8000.2920000000004</v>
      </c>
      <c r="CT41">
        <v>5.7613999999999999E-2</v>
      </c>
      <c r="CU41">
        <v>32.20872</v>
      </c>
      <c r="CV41">
        <v>0.57613599999999998</v>
      </c>
      <c r="CW41">
        <v>322.0872</v>
      </c>
      <c r="CX41">
        <v>0</v>
      </c>
      <c r="CY41">
        <v>7.3383000000000004E-2</v>
      </c>
      <c r="CZ41">
        <v>1.972313</v>
      </c>
      <c r="DA41">
        <v>177.35239999999999</v>
      </c>
      <c r="DB41">
        <v>1.24</v>
      </c>
      <c r="DC41">
        <f t="shared" si="2"/>
        <v>162.853737</v>
      </c>
      <c r="DD41">
        <f t="shared" si="3"/>
        <v>81.426868499999998</v>
      </c>
    </row>
    <row r="42" spans="1:108" x14ac:dyDescent="0.3">
      <c r="A42">
        <v>1984</v>
      </c>
      <c r="B42">
        <v>3</v>
      </c>
      <c r="C42">
        <v>27</v>
      </c>
      <c r="D42">
        <v>7.752383</v>
      </c>
      <c r="E42">
        <v>15.46218</v>
      </c>
      <c r="F42">
        <v>21.240880000000001</v>
      </c>
      <c r="G42">
        <v>0.66346099999999997</v>
      </c>
      <c r="H42">
        <v>0.402362</v>
      </c>
      <c r="I42">
        <v>37.206969999999998</v>
      </c>
      <c r="J42">
        <f t="shared" si="1"/>
        <v>207.55043735097692</v>
      </c>
      <c r="K42">
        <v>1000</v>
      </c>
      <c r="L42">
        <v>101.8817</v>
      </c>
      <c r="M42">
        <v>0</v>
      </c>
      <c r="N42">
        <v>9.3655380000000008</v>
      </c>
      <c r="O42">
        <f t="shared" si="0"/>
        <v>111.247238</v>
      </c>
      <c r="P42">
        <v>15.512779999999999</v>
      </c>
      <c r="Q42">
        <v>2.4145989999999999</v>
      </c>
      <c r="R42">
        <v>20.376339999999999</v>
      </c>
      <c r="S42">
        <v>26.01538</v>
      </c>
      <c r="T42">
        <v>0.20614099999999999</v>
      </c>
      <c r="U42">
        <v>1.3921570000000001</v>
      </c>
      <c r="V42">
        <v>0</v>
      </c>
      <c r="W42">
        <v>88.947090000000003</v>
      </c>
      <c r="X42">
        <v>0</v>
      </c>
      <c r="Y42">
        <v>9.1059789999999996</v>
      </c>
      <c r="Z42">
        <v>148.35990000000001</v>
      </c>
      <c r="AA42">
        <v>10.786759999999999</v>
      </c>
      <c r="AB42">
        <v>17.78942</v>
      </c>
      <c r="AC42">
        <v>58.17709</v>
      </c>
      <c r="AD42">
        <v>1.2748930000000001</v>
      </c>
      <c r="AE42">
        <v>2.5480830000000001</v>
      </c>
      <c r="AF42">
        <v>0.55020199999999997</v>
      </c>
      <c r="AG42">
        <v>12090.04</v>
      </c>
      <c r="AH42">
        <v>0</v>
      </c>
      <c r="AI42">
        <v>12.751010000000001</v>
      </c>
      <c r="AJ42">
        <v>0</v>
      </c>
      <c r="AK42">
        <v>272.94330000000002</v>
      </c>
      <c r="AL42">
        <v>26.417739999999998</v>
      </c>
      <c r="AM42">
        <v>48.202330000000003</v>
      </c>
      <c r="AN42">
        <v>92.10042</v>
      </c>
      <c r="AO42">
        <v>244.7979</v>
      </c>
      <c r="AP42">
        <v>97.272589999999994</v>
      </c>
      <c r="AQ42">
        <v>170.65479999999999</v>
      </c>
      <c r="AR42">
        <v>-77.330399999999997</v>
      </c>
      <c r="AS42">
        <v>1</v>
      </c>
      <c r="AT42">
        <v>0</v>
      </c>
      <c r="AU42">
        <v>2.3568380000000002</v>
      </c>
      <c r="AV42">
        <v>2.1239409999999999</v>
      </c>
      <c r="AW42">
        <v>1.5233999999999999E-2</v>
      </c>
      <c r="AX42">
        <v>12.523569999999999</v>
      </c>
      <c r="AY42">
        <v>5.9163E-2</v>
      </c>
      <c r="AZ42">
        <v>7.2309749999999999</v>
      </c>
      <c r="BA42">
        <v>3.5520999999999997E-2</v>
      </c>
      <c r="BB42">
        <v>0</v>
      </c>
      <c r="BC42">
        <v>54.20091</v>
      </c>
      <c r="BD42">
        <v>60.797319999999999</v>
      </c>
      <c r="BE42">
        <v>22.2</v>
      </c>
      <c r="BF42">
        <v>11.8</v>
      </c>
      <c r="BG42">
        <v>17</v>
      </c>
      <c r="BH42">
        <v>16.961929999999999</v>
      </c>
      <c r="BI42">
        <v>18.102399999999999</v>
      </c>
      <c r="BJ42">
        <v>16.3</v>
      </c>
      <c r="BK42">
        <v>0</v>
      </c>
      <c r="BL42">
        <v>13.840630000000001</v>
      </c>
      <c r="BM42">
        <v>66.634370000000004</v>
      </c>
      <c r="BN42">
        <v>1</v>
      </c>
      <c r="BO42">
        <v>0</v>
      </c>
      <c r="BP42">
        <v>0</v>
      </c>
      <c r="BQ42">
        <v>0</v>
      </c>
      <c r="BR42">
        <v>1401.85</v>
      </c>
      <c r="BS42">
        <v>0.21748100000000001</v>
      </c>
      <c r="BT42">
        <v>228.17939999999999</v>
      </c>
      <c r="BU42">
        <v>11753.04</v>
      </c>
      <c r="BV42">
        <v>0.100089</v>
      </c>
      <c r="BW42">
        <v>3.1419999999999998E-3</v>
      </c>
      <c r="BX42">
        <v>1.7999160000000001</v>
      </c>
      <c r="BY42">
        <v>8.3572999999999995E-2</v>
      </c>
      <c r="BZ42">
        <v>1.2541720000000001</v>
      </c>
      <c r="CA42">
        <v>2.9421849999999998</v>
      </c>
      <c r="CB42">
        <v>5.1931209999999997</v>
      </c>
      <c r="CC42">
        <v>24.704550000000001</v>
      </c>
      <c r="CD42">
        <v>7.0482310000000004</v>
      </c>
      <c r="CE42">
        <v>1.1709890000000001</v>
      </c>
      <c r="CF42">
        <v>13.129429999999999</v>
      </c>
      <c r="CG42">
        <v>2.3864480000000001</v>
      </c>
      <c r="CH42">
        <v>0.73574899999999999</v>
      </c>
      <c r="CI42">
        <v>2.4512070000000001</v>
      </c>
      <c r="CJ42">
        <v>51.211060000000003</v>
      </c>
      <c r="CK42">
        <v>198.49950000000001</v>
      </c>
      <c r="CL42">
        <v>21.119250000000001</v>
      </c>
      <c r="CM42">
        <v>92.133499999999998</v>
      </c>
      <c r="CN42">
        <v>215.88329999999999</v>
      </c>
      <c r="CO42">
        <v>2909.8510000000001</v>
      </c>
      <c r="CP42">
        <v>0.65978000000000003</v>
      </c>
      <c r="CQ42">
        <v>66.296930000000003</v>
      </c>
      <c r="CR42">
        <v>11.17384</v>
      </c>
      <c r="CS42">
        <v>7996.4319999999998</v>
      </c>
      <c r="CT42">
        <v>5.5953000000000003E-2</v>
      </c>
      <c r="CU42">
        <v>32.208269999999999</v>
      </c>
      <c r="CV42">
        <v>0.55952900000000005</v>
      </c>
      <c r="CW42">
        <v>322.08269999999999</v>
      </c>
      <c r="CX42">
        <v>0</v>
      </c>
      <c r="CY42">
        <v>5.3384000000000001E-2</v>
      </c>
      <c r="CZ42">
        <v>2.9440590000000002</v>
      </c>
      <c r="DA42">
        <v>139.91759999999999</v>
      </c>
      <c r="DB42">
        <v>1.24</v>
      </c>
      <c r="DC42">
        <f t="shared" si="2"/>
        <v>177.164635</v>
      </c>
      <c r="DD42">
        <f t="shared" si="3"/>
        <v>88.582317500000002</v>
      </c>
    </row>
    <row r="43" spans="1:108" x14ac:dyDescent="0.3">
      <c r="A43">
        <v>1984</v>
      </c>
      <c r="B43">
        <v>7</v>
      </c>
      <c r="C43">
        <v>6</v>
      </c>
      <c r="D43">
        <v>5.8884090000000002</v>
      </c>
      <c r="E43">
        <v>15.777850000000001</v>
      </c>
      <c r="F43">
        <v>21.58991</v>
      </c>
      <c r="G43">
        <v>0.67300499999999996</v>
      </c>
      <c r="H43">
        <v>0.40515200000000001</v>
      </c>
      <c r="I43">
        <v>38.43976</v>
      </c>
      <c r="J43">
        <f t="shared" si="1"/>
        <v>218.12949253347432</v>
      </c>
      <c r="K43">
        <v>1000</v>
      </c>
      <c r="L43">
        <v>107.3296</v>
      </c>
      <c r="M43">
        <v>0</v>
      </c>
      <c r="N43">
        <v>9.8039699999999996</v>
      </c>
      <c r="O43">
        <f t="shared" si="0"/>
        <v>117.13356999999999</v>
      </c>
      <c r="P43">
        <v>11.78017</v>
      </c>
      <c r="Q43">
        <v>2.2374420000000002</v>
      </c>
      <c r="R43">
        <v>21.465920000000001</v>
      </c>
      <c r="S43">
        <v>20.768450000000001</v>
      </c>
      <c r="T43">
        <v>0.23682600000000001</v>
      </c>
      <c r="U43">
        <v>0.94257800000000003</v>
      </c>
      <c r="V43">
        <v>0</v>
      </c>
      <c r="W43">
        <v>94.56662</v>
      </c>
      <c r="X43">
        <v>0</v>
      </c>
      <c r="Y43">
        <v>9.6264350000000007</v>
      </c>
      <c r="Z43">
        <v>113.90009999999999</v>
      </c>
      <c r="AA43">
        <v>10.20607</v>
      </c>
      <c r="AB43">
        <v>18.913319999999999</v>
      </c>
      <c r="AC43">
        <v>47.039090000000002</v>
      </c>
      <c r="AD43">
        <v>1.233816</v>
      </c>
      <c r="AE43">
        <v>1.7269190000000001</v>
      </c>
      <c r="AF43">
        <v>0.57814699999999997</v>
      </c>
      <c r="AG43">
        <v>12090.28</v>
      </c>
      <c r="AH43">
        <v>0</v>
      </c>
      <c r="AI43">
        <v>12.890739999999999</v>
      </c>
      <c r="AJ43">
        <v>0</v>
      </c>
      <c r="AK43">
        <v>293.78840000000002</v>
      </c>
      <c r="AL43">
        <v>26.018090000000001</v>
      </c>
      <c r="AM43">
        <v>47.521349999999998</v>
      </c>
      <c r="AN43">
        <v>34.638620000000003</v>
      </c>
      <c r="AO43">
        <v>130.5532</v>
      </c>
      <c r="AP43">
        <v>51.813020000000002</v>
      </c>
      <c r="AQ43">
        <v>93.728539999999995</v>
      </c>
      <c r="AR43">
        <v>-58.437199999999997</v>
      </c>
      <c r="AS43">
        <v>1</v>
      </c>
      <c r="AT43">
        <v>0</v>
      </c>
      <c r="AU43">
        <v>0.632382</v>
      </c>
      <c r="AV43">
        <v>1.6132629999999999</v>
      </c>
      <c r="AW43">
        <v>1.1698E-2</v>
      </c>
      <c r="AX43">
        <v>10.98302</v>
      </c>
      <c r="AY43">
        <v>5.1118999999999998E-2</v>
      </c>
      <c r="AZ43">
        <v>6.0736990000000004</v>
      </c>
      <c r="BA43">
        <v>2.8728E-2</v>
      </c>
      <c r="BB43">
        <v>0</v>
      </c>
      <c r="BC43">
        <v>43.44876</v>
      </c>
      <c r="BD43">
        <v>47.71481</v>
      </c>
      <c r="BE43">
        <v>14.4</v>
      </c>
      <c r="BF43">
        <v>9.1999999999999993</v>
      </c>
      <c r="BG43">
        <v>11.8</v>
      </c>
      <c r="BH43">
        <v>11.52666</v>
      </c>
      <c r="BI43">
        <v>12.3512</v>
      </c>
      <c r="BJ43">
        <v>6.7</v>
      </c>
      <c r="BK43">
        <v>1.8</v>
      </c>
      <c r="BL43">
        <v>11.63583</v>
      </c>
      <c r="BM43">
        <v>81.07132</v>
      </c>
      <c r="BN43">
        <v>1</v>
      </c>
      <c r="BO43">
        <v>0</v>
      </c>
      <c r="BP43">
        <v>0</v>
      </c>
      <c r="BQ43">
        <v>0</v>
      </c>
      <c r="BR43">
        <v>1762.95</v>
      </c>
      <c r="BS43">
        <v>1.4460710000000001</v>
      </c>
      <c r="BT43">
        <v>231.54300000000001</v>
      </c>
      <c r="BU43">
        <v>11793.06</v>
      </c>
      <c r="BV43">
        <v>0.36350700000000002</v>
      </c>
      <c r="BW43">
        <v>8.1370000000000001E-3</v>
      </c>
      <c r="BX43">
        <v>10.56664</v>
      </c>
      <c r="BY43">
        <v>0.25659300000000002</v>
      </c>
      <c r="BZ43">
        <v>2.5840610000000002</v>
      </c>
      <c r="CA43">
        <v>2.8779270000000001</v>
      </c>
      <c r="CB43">
        <v>15.03364</v>
      </c>
      <c r="CC43">
        <v>24.539439999999999</v>
      </c>
      <c r="CD43">
        <v>9.6522240000000004</v>
      </c>
      <c r="CE43">
        <v>1.0867709999999999</v>
      </c>
      <c r="CF43">
        <v>26.2119</v>
      </c>
      <c r="CG43">
        <v>2.2148639999999999</v>
      </c>
      <c r="CH43">
        <v>0.94168099999999999</v>
      </c>
      <c r="CI43">
        <v>2.4246979999999998</v>
      </c>
      <c r="CJ43">
        <v>68.830070000000006</v>
      </c>
      <c r="CK43">
        <v>198.10740000000001</v>
      </c>
      <c r="CL43">
        <v>20.48197</v>
      </c>
      <c r="CM43">
        <v>91.882509999999996</v>
      </c>
      <c r="CN43">
        <v>212.6208</v>
      </c>
      <c r="CO43">
        <v>2906.9380000000001</v>
      </c>
      <c r="CP43">
        <v>0.65232100000000004</v>
      </c>
      <c r="CQ43">
        <v>66.324590000000001</v>
      </c>
      <c r="CR43">
        <v>11.09019</v>
      </c>
      <c r="CS43">
        <v>7993.9840000000004</v>
      </c>
      <c r="CT43">
        <v>5.4342000000000001E-2</v>
      </c>
      <c r="CU43">
        <v>32.20823</v>
      </c>
      <c r="CV43">
        <v>0.54342199999999996</v>
      </c>
      <c r="CW43">
        <v>322.08229999999998</v>
      </c>
      <c r="CX43">
        <v>0</v>
      </c>
      <c r="CY43">
        <v>4.045E-2</v>
      </c>
      <c r="CZ43">
        <v>3.6667649999999998</v>
      </c>
      <c r="DA43">
        <v>199.18180000000001</v>
      </c>
      <c r="DB43">
        <v>1.24</v>
      </c>
      <c r="DC43">
        <f t="shared" si="2"/>
        <v>174.564956</v>
      </c>
      <c r="DD43">
        <f t="shared" si="3"/>
        <v>87.282477999999998</v>
      </c>
    </row>
    <row r="44" spans="1:108" x14ac:dyDescent="0.3">
      <c r="A44">
        <v>1984</v>
      </c>
      <c r="B44">
        <v>10</v>
      </c>
      <c r="C44">
        <v>15</v>
      </c>
      <c r="D44">
        <v>6.106535</v>
      </c>
      <c r="E44">
        <v>16.097909999999999</v>
      </c>
      <c r="F44">
        <v>21.942419999999998</v>
      </c>
      <c r="G44">
        <v>0.68249099999999996</v>
      </c>
      <c r="H44">
        <v>0.40788200000000002</v>
      </c>
      <c r="I44">
        <v>39.705260000000003</v>
      </c>
      <c r="J44">
        <f t="shared" si="1"/>
        <v>229.1931293363651</v>
      </c>
      <c r="K44">
        <v>1000</v>
      </c>
      <c r="L44">
        <v>113.0245</v>
      </c>
      <c r="M44">
        <v>0</v>
      </c>
      <c r="N44">
        <v>10.26285</v>
      </c>
      <c r="O44">
        <f t="shared" si="0"/>
        <v>123.28735</v>
      </c>
      <c r="P44">
        <v>12.22174</v>
      </c>
      <c r="Q44">
        <v>2.108997</v>
      </c>
      <c r="R44">
        <v>22.604900000000001</v>
      </c>
      <c r="S44">
        <v>22.114280000000001</v>
      </c>
      <c r="T44">
        <v>0.32381300000000002</v>
      </c>
      <c r="U44">
        <v>1.3842190000000001</v>
      </c>
      <c r="V44">
        <v>0</v>
      </c>
      <c r="W44">
        <v>98.735820000000004</v>
      </c>
      <c r="X44">
        <v>0</v>
      </c>
      <c r="Y44">
        <v>9.9812750000000001</v>
      </c>
      <c r="Z44">
        <v>117.1109</v>
      </c>
      <c r="AA44">
        <v>9.3228720000000003</v>
      </c>
      <c r="AB44">
        <v>19.747160000000001</v>
      </c>
      <c r="AC44">
        <v>49.465330000000002</v>
      </c>
      <c r="AD44">
        <v>1.2734270000000001</v>
      </c>
      <c r="AE44">
        <v>1.9116010000000001</v>
      </c>
      <c r="AF44">
        <v>0.55594399999999999</v>
      </c>
      <c r="AG44">
        <v>12090.51</v>
      </c>
      <c r="AH44">
        <v>0</v>
      </c>
      <c r="AI44">
        <v>12.779719999999999</v>
      </c>
      <c r="AJ44">
        <v>0</v>
      </c>
      <c r="AK44">
        <v>270.92230000000001</v>
      </c>
      <c r="AL44">
        <v>25.625080000000001</v>
      </c>
      <c r="AM44">
        <v>46.955950000000001</v>
      </c>
      <c r="AN44">
        <v>118.5847</v>
      </c>
      <c r="AO44">
        <v>279.29300000000001</v>
      </c>
      <c r="AP44">
        <v>110.9499</v>
      </c>
      <c r="AQ44">
        <v>192.41640000000001</v>
      </c>
      <c r="AR44">
        <v>-72.435299999999998</v>
      </c>
      <c r="AS44">
        <v>1</v>
      </c>
      <c r="AT44">
        <v>0</v>
      </c>
      <c r="AU44">
        <v>2.355836</v>
      </c>
      <c r="AV44">
        <v>1.6730229999999999</v>
      </c>
      <c r="AW44">
        <v>1.2026999999999999E-2</v>
      </c>
      <c r="AX44">
        <v>11.21837</v>
      </c>
      <c r="AY44">
        <v>4.8693E-2</v>
      </c>
      <c r="AZ44">
        <v>6.5972439999999999</v>
      </c>
      <c r="BA44">
        <v>2.8247999999999999E-2</v>
      </c>
      <c r="BB44">
        <v>0</v>
      </c>
      <c r="BC44">
        <v>48.361989999999999</v>
      </c>
      <c r="BD44">
        <v>56.550640000000001</v>
      </c>
      <c r="BE44">
        <v>18.3</v>
      </c>
      <c r="BF44">
        <v>7.8</v>
      </c>
      <c r="BG44">
        <v>13.05</v>
      </c>
      <c r="BH44">
        <v>12.78823</v>
      </c>
      <c r="BI44">
        <v>14.163</v>
      </c>
      <c r="BJ44">
        <v>22</v>
      </c>
      <c r="BK44">
        <v>5.6</v>
      </c>
      <c r="BL44">
        <v>10.58175</v>
      </c>
      <c r="BM44">
        <v>65.503460000000004</v>
      </c>
      <c r="BN44">
        <v>1</v>
      </c>
      <c r="BO44">
        <v>0</v>
      </c>
      <c r="BP44">
        <v>0</v>
      </c>
      <c r="BQ44">
        <v>0</v>
      </c>
      <c r="BR44">
        <v>148.55000000000001</v>
      </c>
      <c r="BS44">
        <v>2.1264799999999999</v>
      </c>
      <c r="BT44">
        <v>230.11940000000001</v>
      </c>
      <c r="BU44">
        <v>11782.96</v>
      </c>
      <c r="BV44">
        <v>0.21999099999999999</v>
      </c>
      <c r="BW44">
        <v>7.6660000000000001E-3</v>
      </c>
      <c r="BX44">
        <v>5.0821500000000004</v>
      </c>
      <c r="BY44">
        <v>0.21407100000000001</v>
      </c>
      <c r="BZ44">
        <v>2.467695</v>
      </c>
      <c r="CA44">
        <v>2.8784420000000002</v>
      </c>
      <c r="CB44">
        <v>14.1952</v>
      </c>
      <c r="CC44">
        <v>24.784420000000001</v>
      </c>
      <c r="CD44">
        <v>9.2135859999999994</v>
      </c>
      <c r="CE44">
        <v>1.025161</v>
      </c>
      <c r="CF44">
        <v>25.227070000000001</v>
      </c>
      <c r="CG44">
        <v>2.089299</v>
      </c>
      <c r="CH44">
        <v>0.94494500000000003</v>
      </c>
      <c r="CI44">
        <v>2.4169049999999999</v>
      </c>
      <c r="CJ44">
        <v>71.288920000000005</v>
      </c>
      <c r="CK44">
        <v>198.79130000000001</v>
      </c>
      <c r="CL44">
        <v>19.88466</v>
      </c>
      <c r="CM44">
        <v>91.806439999999995</v>
      </c>
      <c r="CN44">
        <v>209.32679999999999</v>
      </c>
      <c r="CO44">
        <v>2906.0639999999999</v>
      </c>
      <c r="CP44">
        <v>0.64193599999999995</v>
      </c>
      <c r="CQ44">
        <v>66.350729999999999</v>
      </c>
      <c r="CR44">
        <v>10.96054</v>
      </c>
      <c r="CS44">
        <v>7992.2730000000001</v>
      </c>
      <c r="CT44">
        <v>5.2779E-2</v>
      </c>
      <c r="CU44">
        <v>32.208480000000002</v>
      </c>
      <c r="CV44">
        <v>0.52778499999999995</v>
      </c>
      <c r="CW44">
        <v>322.08479999999997</v>
      </c>
      <c r="CX44">
        <v>0</v>
      </c>
      <c r="CY44">
        <v>4.7359999999999999E-2</v>
      </c>
      <c r="CZ44">
        <v>3.365103</v>
      </c>
      <c r="DA44">
        <v>182.70500000000001</v>
      </c>
      <c r="DB44">
        <v>1.24</v>
      </c>
      <c r="DC44">
        <f t="shared" si="2"/>
        <v>184.045299</v>
      </c>
      <c r="DD44">
        <f t="shared" si="3"/>
        <v>92.0226495</v>
      </c>
    </row>
    <row r="45" spans="1:108" x14ac:dyDescent="0.3">
      <c r="A45">
        <v>1985</v>
      </c>
      <c r="B45">
        <v>1</v>
      </c>
      <c r="C45">
        <v>24</v>
      </c>
      <c r="D45">
        <v>6.4382640000000002</v>
      </c>
      <c r="E45">
        <v>16.55761</v>
      </c>
      <c r="F45">
        <v>22.446359999999999</v>
      </c>
      <c r="G45">
        <v>0.69577699999999998</v>
      </c>
      <c r="H45">
        <v>0.41175400000000001</v>
      </c>
      <c r="I45">
        <v>41.55</v>
      </c>
      <c r="J45">
        <f t="shared" si="1"/>
        <v>245.68596347061734</v>
      </c>
      <c r="K45">
        <v>1000</v>
      </c>
      <c r="L45">
        <v>121.5091</v>
      </c>
      <c r="M45">
        <v>0</v>
      </c>
      <c r="N45">
        <v>10.993449999999999</v>
      </c>
      <c r="O45">
        <f t="shared" si="0"/>
        <v>132.50255000000001</v>
      </c>
      <c r="P45">
        <v>12.87102</v>
      </c>
      <c r="Q45">
        <v>2.1223559999999999</v>
      </c>
      <c r="R45">
        <v>24.301819999999999</v>
      </c>
      <c r="S45">
        <v>24.214099999999998</v>
      </c>
      <c r="T45">
        <v>0.45481100000000002</v>
      </c>
      <c r="U45">
        <v>1.664501</v>
      </c>
      <c r="V45">
        <v>0</v>
      </c>
      <c r="W45">
        <v>105.05800000000001</v>
      </c>
      <c r="X45">
        <v>0</v>
      </c>
      <c r="Y45">
        <v>10.57019</v>
      </c>
      <c r="Z45">
        <v>122.042</v>
      </c>
      <c r="AA45">
        <v>9.0833349999999999</v>
      </c>
      <c r="AB45">
        <v>21.011610000000001</v>
      </c>
      <c r="AC45">
        <v>53.385309999999997</v>
      </c>
      <c r="AD45">
        <v>1.7019</v>
      </c>
      <c r="AE45">
        <v>3.4150179999999999</v>
      </c>
      <c r="AF45">
        <v>0.52787700000000004</v>
      </c>
      <c r="AG45">
        <v>12091.25</v>
      </c>
      <c r="AH45">
        <v>0</v>
      </c>
      <c r="AI45">
        <v>12.639390000000001</v>
      </c>
      <c r="AJ45">
        <v>0</v>
      </c>
      <c r="AK45">
        <v>236.46979999999999</v>
      </c>
      <c r="AL45">
        <v>24.725639999999999</v>
      </c>
      <c r="AM45">
        <v>45.376800000000003</v>
      </c>
      <c r="AN45">
        <v>53.173459999999999</v>
      </c>
      <c r="AO45">
        <v>161.20920000000001</v>
      </c>
      <c r="AP45">
        <v>64.0792</v>
      </c>
      <c r="AQ45">
        <v>97.379000000000005</v>
      </c>
      <c r="AR45">
        <v>-43.399500000000003</v>
      </c>
      <c r="AS45">
        <v>1</v>
      </c>
      <c r="AT45">
        <v>0</v>
      </c>
      <c r="AU45">
        <v>1.334009</v>
      </c>
      <c r="AV45">
        <v>11.241339999999999</v>
      </c>
      <c r="AW45">
        <v>7.9922000000000007E-2</v>
      </c>
      <c r="AX45">
        <v>23.157039999999999</v>
      </c>
      <c r="AY45">
        <v>0.12647700000000001</v>
      </c>
      <c r="AZ45">
        <v>16.933620000000001</v>
      </c>
      <c r="BA45">
        <v>9.9862999999999993E-2</v>
      </c>
      <c r="BB45">
        <v>0</v>
      </c>
      <c r="BC45">
        <v>43.150530000000003</v>
      </c>
      <c r="BD45">
        <v>47.591850000000001</v>
      </c>
      <c r="BE45">
        <v>21.1</v>
      </c>
      <c r="BF45">
        <v>11.6</v>
      </c>
      <c r="BG45">
        <v>16.350000000000001</v>
      </c>
      <c r="BH45">
        <v>17.422730000000001</v>
      </c>
      <c r="BI45">
        <v>17.356999999999999</v>
      </c>
      <c r="BJ45">
        <v>21.6</v>
      </c>
      <c r="BK45">
        <v>0</v>
      </c>
      <c r="BL45">
        <v>13.65887</v>
      </c>
      <c r="BM45">
        <v>68.921390000000002</v>
      </c>
      <c r="BN45">
        <v>0.474269</v>
      </c>
      <c r="BO45">
        <v>0</v>
      </c>
      <c r="BP45">
        <v>0</v>
      </c>
      <c r="BQ45">
        <v>0</v>
      </c>
      <c r="BR45">
        <v>775.1</v>
      </c>
      <c r="BS45">
        <v>0.15579899999999999</v>
      </c>
      <c r="BT45">
        <v>228.3203</v>
      </c>
      <c r="BU45">
        <v>11764.86</v>
      </c>
      <c r="BV45">
        <v>0.140541</v>
      </c>
      <c r="BW45">
        <v>5.3610000000000003E-3</v>
      </c>
      <c r="BX45">
        <v>2.6653859999999998</v>
      </c>
      <c r="BY45">
        <v>0.128354</v>
      </c>
      <c r="BZ45">
        <v>2.3238080000000001</v>
      </c>
      <c r="CA45">
        <v>2.8831669999999998</v>
      </c>
      <c r="CB45">
        <v>13.11187</v>
      </c>
      <c r="CC45">
        <v>24.875050000000002</v>
      </c>
      <c r="CD45">
        <v>8.4462729999999997</v>
      </c>
      <c r="CE45">
        <v>0.96881200000000001</v>
      </c>
      <c r="CF45">
        <v>23.3308</v>
      </c>
      <c r="CG45">
        <v>1.9746630000000001</v>
      </c>
      <c r="CH45">
        <v>0.86435799999999996</v>
      </c>
      <c r="CI45">
        <v>2.4091939999999998</v>
      </c>
      <c r="CJ45">
        <v>68.174099999999996</v>
      </c>
      <c r="CK45">
        <v>193.648</v>
      </c>
      <c r="CL45">
        <v>19.28678</v>
      </c>
      <c r="CM45">
        <v>91.719120000000004</v>
      </c>
      <c r="CN45">
        <v>208.042</v>
      </c>
      <c r="CO45">
        <v>2905.1370000000002</v>
      </c>
      <c r="CP45">
        <v>0.63738700000000004</v>
      </c>
      <c r="CQ45">
        <v>66.375500000000002</v>
      </c>
      <c r="CR45">
        <v>10.96781</v>
      </c>
      <c r="CS45">
        <v>7990.2030000000004</v>
      </c>
      <c r="CT45">
        <v>5.1257999999999998E-2</v>
      </c>
      <c r="CU45">
        <v>32.208750000000002</v>
      </c>
      <c r="CV45">
        <v>0.51258400000000004</v>
      </c>
      <c r="CW45">
        <v>322.08749999999998</v>
      </c>
      <c r="CX45">
        <v>0</v>
      </c>
      <c r="CY45">
        <v>6.7980000000000002E-3</v>
      </c>
      <c r="CZ45">
        <v>1.5193509999999999</v>
      </c>
      <c r="DA45">
        <v>36.607500000000002</v>
      </c>
      <c r="DB45">
        <v>1.24</v>
      </c>
      <c r="DC45">
        <f t="shared" si="2"/>
        <v>198.131158</v>
      </c>
      <c r="DD45">
        <f t="shared" si="3"/>
        <v>99.065579</v>
      </c>
    </row>
    <row r="46" spans="1:108" x14ac:dyDescent="0.3">
      <c r="A46">
        <v>1985</v>
      </c>
      <c r="B46">
        <v>5</v>
      </c>
      <c r="C46">
        <v>5</v>
      </c>
      <c r="D46">
        <v>6.3177950000000003</v>
      </c>
      <c r="E46">
        <v>16.857690000000002</v>
      </c>
      <c r="F46">
        <v>22.773849999999999</v>
      </c>
      <c r="G46">
        <v>0.70423599999999997</v>
      </c>
      <c r="H46">
        <v>0.41420499999999999</v>
      </c>
      <c r="I46">
        <v>42.771279999999997</v>
      </c>
      <c r="J46">
        <f t="shared" si="1"/>
        <v>256.84003082113787</v>
      </c>
      <c r="K46">
        <v>1000</v>
      </c>
      <c r="L46">
        <v>127.249</v>
      </c>
      <c r="M46">
        <v>0</v>
      </c>
      <c r="N46">
        <v>11.44354</v>
      </c>
      <c r="O46">
        <f t="shared" si="0"/>
        <v>138.69254000000001</v>
      </c>
      <c r="P46">
        <v>12.64025</v>
      </c>
      <c r="Q46">
        <v>1.9271149999999999</v>
      </c>
      <c r="R46">
        <v>25.44979</v>
      </c>
      <c r="S46">
        <v>25.53396</v>
      </c>
      <c r="T46">
        <v>0.48989500000000002</v>
      </c>
      <c r="U46">
        <v>1.184779</v>
      </c>
      <c r="V46">
        <v>0</v>
      </c>
      <c r="W46">
        <v>113.8246</v>
      </c>
      <c r="X46">
        <v>0</v>
      </c>
      <c r="Y46">
        <v>11.42268</v>
      </c>
      <c r="Z46">
        <v>124.5094</v>
      </c>
      <c r="AA46">
        <v>9.2329790000000003</v>
      </c>
      <c r="AB46">
        <v>22.76492</v>
      </c>
      <c r="AC46">
        <v>58.987490000000001</v>
      </c>
      <c r="AD46">
        <v>2.3024939999999998</v>
      </c>
      <c r="AE46">
        <v>2.4441459999999999</v>
      </c>
      <c r="AF46">
        <v>0.62597100000000006</v>
      </c>
      <c r="AG46">
        <v>12091.91</v>
      </c>
      <c r="AH46">
        <v>0</v>
      </c>
      <c r="AI46">
        <v>13.129860000000001</v>
      </c>
      <c r="AJ46">
        <v>0</v>
      </c>
      <c r="AK46">
        <v>290.2294</v>
      </c>
      <c r="AL46">
        <v>22.891249999999999</v>
      </c>
      <c r="AM46">
        <v>41.57855</v>
      </c>
      <c r="AN46">
        <v>44.97654</v>
      </c>
      <c r="AO46">
        <v>176.34110000000001</v>
      </c>
      <c r="AP46">
        <v>70.098820000000003</v>
      </c>
      <c r="AQ46">
        <v>121.0475</v>
      </c>
      <c r="AR46">
        <v>-75.1892</v>
      </c>
      <c r="AS46">
        <v>1</v>
      </c>
      <c r="AT46">
        <v>0</v>
      </c>
      <c r="AU46">
        <v>1.1759090000000001</v>
      </c>
      <c r="AV46">
        <v>1.7309030000000001</v>
      </c>
      <c r="AW46">
        <v>1.2784E-2</v>
      </c>
      <c r="AX46">
        <v>11.699669999999999</v>
      </c>
      <c r="AY46">
        <v>5.8234000000000001E-2</v>
      </c>
      <c r="AZ46">
        <v>7.4733289999999997</v>
      </c>
      <c r="BA46">
        <v>3.7999999999999999E-2</v>
      </c>
      <c r="BB46">
        <v>0</v>
      </c>
      <c r="BC46">
        <v>60.383989999999997</v>
      </c>
      <c r="BD46">
        <v>65.225700000000003</v>
      </c>
      <c r="BE46">
        <v>19.2</v>
      </c>
      <c r="BF46">
        <v>12.9</v>
      </c>
      <c r="BG46">
        <v>16.05</v>
      </c>
      <c r="BH46">
        <v>15.526719999999999</v>
      </c>
      <c r="BI46">
        <v>16.7178</v>
      </c>
      <c r="BJ46">
        <v>8.6999999999999993</v>
      </c>
      <c r="BK46">
        <v>2</v>
      </c>
      <c r="BL46">
        <v>14.87876</v>
      </c>
      <c r="BM46">
        <v>78.179310000000001</v>
      </c>
      <c r="BN46">
        <v>1</v>
      </c>
      <c r="BO46">
        <v>0</v>
      </c>
      <c r="BP46">
        <v>0</v>
      </c>
      <c r="BQ46">
        <v>0</v>
      </c>
      <c r="BR46">
        <v>1554.9</v>
      </c>
      <c r="BS46">
        <v>1.636404</v>
      </c>
      <c r="BT46">
        <v>226.13229999999999</v>
      </c>
      <c r="BU46">
        <v>11746.43</v>
      </c>
      <c r="BV46">
        <v>0.142627</v>
      </c>
      <c r="BW46">
        <v>3.0349999999999999E-3</v>
      </c>
      <c r="BX46">
        <v>3.1340170000000001</v>
      </c>
      <c r="BY46">
        <v>6.6628000000000007E-2</v>
      </c>
      <c r="BZ46">
        <v>2.3259799999999999</v>
      </c>
      <c r="CA46">
        <v>2.703738</v>
      </c>
      <c r="CB46">
        <v>12.84389</v>
      </c>
      <c r="CC46">
        <v>23.429390000000001</v>
      </c>
      <c r="CD46">
        <v>7.6583889999999997</v>
      </c>
      <c r="CE46">
        <v>0.88440200000000002</v>
      </c>
      <c r="CF46">
        <v>21.383050000000001</v>
      </c>
      <c r="CG46">
        <v>1.802573</v>
      </c>
      <c r="CH46">
        <v>0.80147699999999999</v>
      </c>
      <c r="CI46">
        <v>2.3811089999999999</v>
      </c>
      <c r="CJ46">
        <v>65.111729999999994</v>
      </c>
      <c r="CK46">
        <v>191.92920000000001</v>
      </c>
      <c r="CL46">
        <v>18.68674</v>
      </c>
      <c r="CM46">
        <v>91.249440000000007</v>
      </c>
      <c r="CN46">
        <v>206.9187</v>
      </c>
      <c r="CO46">
        <v>2898.8629999999998</v>
      </c>
      <c r="CP46">
        <v>0.63417199999999996</v>
      </c>
      <c r="CQ46">
        <v>66.403260000000003</v>
      </c>
      <c r="CR46">
        <v>11.00506</v>
      </c>
      <c r="CS46">
        <v>7987.2969999999996</v>
      </c>
      <c r="CT46">
        <v>4.9782E-2</v>
      </c>
      <c r="CU46">
        <v>32.208170000000003</v>
      </c>
      <c r="CV46">
        <v>0.49781599999999998</v>
      </c>
      <c r="CW46">
        <v>322.08170000000001</v>
      </c>
      <c r="CX46">
        <v>0</v>
      </c>
      <c r="CY46">
        <v>6.7041000000000003E-2</v>
      </c>
      <c r="CZ46">
        <v>3.0421990000000001</v>
      </c>
      <c r="DA46">
        <v>191.36</v>
      </c>
      <c r="DB46">
        <v>1.24</v>
      </c>
      <c r="DC46">
        <f t="shared" si="2"/>
        <v>205.918329</v>
      </c>
      <c r="DD46">
        <f t="shared" si="3"/>
        <v>102.9591645</v>
      </c>
    </row>
    <row r="47" spans="1:108" x14ac:dyDescent="0.3">
      <c r="A47">
        <v>1985</v>
      </c>
      <c r="B47">
        <v>8</v>
      </c>
      <c r="C47">
        <v>14</v>
      </c>
      <c r="D47">
        <v>6.0285219999999997</v>
      </c>
      <c r="E47">
        <v>17.10191</v>
      </c>
      <c r="F47">
        <v>23.039549999999998</v>
      </c>
      <c r="G47">
        <v>0.71099599999999996</v>
      </c>
      <c r="H47">
        <v>0.41616700000000001</v>
      </c>
      <c r="I47">
        <v>43.775100000000002</v>
      </c>
      <c r="J47">
        <f t="shared" si="1"/>
        <v>266.14667492679121</v>
      </c>
      <c r="K47">
        <v>1000</v>
      </c>
      <c r="L47">
        <v>132.0369</v>
      </c>
      <c r="M47">
        <v>0</v>
      </c>
      <c r="N47">
        <v>11.79368</v>
      </c>
      <c r="O47">
        <f t="shared" si="0"/>
        <v>143.83058</v>
      </c>
      <c r="P47">
        <v>12.06155</v>
      </c>
      <c r="Q47">
        <v>1.7766329999999999</v>
      </c>
      <c r="R47">
        <v>26.407389999999999</v>
      </c>
      <c r="S47">
        <v>26.575399999999998</v>
      </c>
      <c r="T47">
        <v>0.50043000000000004</v>
      </c>
      <c r="U47">
        <v>1.184121</v>
      </c>
      <c r="V47">
        <v>0</v>
      </c>
      <c r="W47">
        <v>119.10769999999999</v>
      </c>
      <c r="X47">
        <v>0</v>
      </c>
      <c r="Y47">
        <v>11.880420000000001</v>
      </c>
      <c r="Z47">
        <v>120.0582</v>
      </c>
      <c r="AA47">
        <v>8.6720349999999993</v>
      </c>
      <c r="AB47">
        <v>23.821539999999999</v>
      </c>
      <c r="AC47">
        <v>62.06597</v>
      </c>
      <c r="AD47">
        <v>2.0553919999999999</v>
      </c>
      <c r="AE47">
        <v>1.940849</v>
      </c>
      <c r="AF47">
        <v>0.654362</v>
      </c>
      <c r="AG47">
        <v>12091.78</v>
      </c>
      <c r="AH47">
        <v>0</v>
      </c>
      <c r="AI47">
        <v>13.27181</v>
      </c>
      <c r="AJ47">
        <v>0</v>
      </c>
      <c r="AK47">
        <v>292.20859999999999</v>
      </c>
      <c r="AL47">
        <v>23.040199999999999</v>
      </c>
      <c r="AM47">
        <v>41.827300000000001</v>
      </c>
      <c r="AN47">
        <v>54.476280000000003</v>
      </c>
      <c r="AO47">
        <v>160.10339999999999</v>
      </c>
      <c r="AP47">
        <v>63.655450000000002</v>
      </c>
      <c r="AQ47">
        <v>114.7004</v>
      </c>
      <c r="AR47">
        <v>-59.4236</v>
      </c>
      <c r="AS47">
        <v>1</v>
      </c>
      <c r="AT47">
        <v>0</v>
      </c>
      <c r="AU47">
        <v>0.80808599999999997</v>
      </c>
      <c r="AV47">
        <v>1.6516500000000001</v>
      </c>
      <c r="AW47">
        <v>1.2330000000000001E-2</v>
      </c>
      <c r="AX47">
        <v>11.252219999999999</v>
      </c>
      <c r="AY47">
        <v>5.2413000000000001E-2</v>
      </c>
      <c r="AZ47">
        <v>7.3560530000000002</v>
      </c>
      <c r="BA47">
        <v>3.3391999999999998E-2</v>
      </c>
      <c r="BB47">
        <v>0</v>
      </c>
      <c r="BC47">
        <v>41.171190000000003</v>
      </c>
      <c r="BD47">
        <v>45.463729999999998</v>
      </c>
      <c r="BE47">
        <v>14.6</v>
      </c>
      <c r="BF47">
        <v>9</v>
      </c>
      <c r="BG47">
        <v>11.8</v>
      </c>
      <c r="BH47">
        <v>12.044409999999999</v>
      </c>
      <c r="BI47">
        <v>12.393599999999999</v>
      </c>
      <c r="BJ47">
        <v>8</v>
      </c>
      <c r="BK47">
        <v>0</v>
      </c>
      <c r="BL47">
        <v>11.479810000000001</v>
      </c>
      <c r="BM47">
        <v>79.761619999999994</v>
      </c>
      <c r="BN47">
        <v>1</v>
      </c>
      <c r="BO47">
        <v>0</v>
      </c>
      <c r="BP47">
        <v>0</v>
      </c>
      <c r="BQ47">
        <v>0</v>
      </c>
      <c r="BR47">
        <v>33.5</v>
      </c>
      <c r="BS47">
        <v>0.101427</v>
      </c>
      <c r="BT47">
        <v>225.20529999999999</v>
      </c>
      <c r="BU47">
        <v>11742.17</v>
      </c>
      <c r="BV47">
        <v>0.23300299999999999</v>
      </c>
      <c r="BW47">
        <v>4.7489999999999997E-3</v>
      </c>
      <c r="BX47">
        <v>5.6541860000000002</v>
      </c>
      <c r="BY47">
        <v>0.113036</v>
      </c>
      <c r="BZ47">
        <v>2.5202390000000001</v>
      </c>
      <c r="CA47">
        <v>2.6435749999999998</v>
      </c>
      <c r="CB47">
        <v>13.88593</v>
      </c>
      <c r="CC47">
        <v>23.070250000000001</v>
      </c>
      <c r="CD47">
        <v>7.3297280000000002</v>
      </c>
      <c r="CE47">
        <v>0.83025899999999997</v>
      </c>
      <c r="CF47">
        <v>20.72681</v>
      </c>
      <c r="CG47">
        <v>1.6922189999999999</v>
      </c>
      <c r="CH47">
        <v>0.78851300000000002</v>
      </c>
      <c r="CI47">
        <v>2.3648799999999999</v>
      </c>
      <c r="CJ47">
        <v>65.063360000000003</v>
      </c>
      <c r="CK47">
        <v>193.06129999999999</v>
      </c>
      <c r="CL47">
        <v>18.124400000000001</v>
      </c>
      <c r="CM47">
        <v>91.05592</v>
      </c>
      <c r="CN47">
        <v>203.54509999999999</v>
      </c>
      <c r="CO47">
        <v>2896.4259999999999</v>
      </c>
      <c r="CP47">
        <v>0.62395299999999998</v>
      </c>
      <c r="CQ47">
        <v>66.429509999999993</v>
      </c>
      <c r="CR47">
        <v>10.87838</v>
      </c>
      <c r="CS47">
        <v>7985.442</v>
      </c>
      <c r="CT47">
        <v>4.8349000000000003E-2</v>
      </c>
      <c r="CU47">
        <v>32.208179999999999</v>
      </c>
      <c r="CV47">
        <v>0.48348999999999998</v>
      </c>
      <c r="CW47">
        <v>322.08179999999999</v>
      </c>
      <c r="CX47">
        <v>0</v>
      </c>
      <c r="CY47">
        <v>4.4817000000000003E-2</v>
      </c>
      <c r="CZ47">
        <v>2.8917579999999998</v>
      </c>
      <c r="DA47">
        <v>195.9376</v>
      </c>
      <c r="DB47">
        <v>1.24</v>
      </c>
      <c r="DC47">
        <f t="shared" si="2"/>
        <v>212.33610400000001</v>
      </c>
      <c r="DD47">
        <f t="shared" si="3"/>
        <v>106.168052</v>
      </c>
    </row>
    <row r="48" spans="1:108" x14ac:dyDescent="0.3">
      <c r="A48">
        <v>1985</v>
      </c>
      <c r="B48">
        <v>11</v>
      </c>
      <c r="C48">
        <v>23</v>
      </c>
      <c r="D48">
        <v>6.3747790000000002</v>
      </c>
      <c r="E48">
        <v>17.49849</v>
      </c>
      <c r="F48">
        <v>23.469449999999998</v>
      </c>
      <c r="G48">
        <v>0.72173500000000002</v>
      </c>
      <c r="H48">
        <v>0.41926400000000003</v>
      </c>
      <c r="I48">
        <v>45.423969999999997</v>
      </c>
      <c r="J48">
        <f t="shared" si="1"/>
        <v>281.70211920814387</v>
      </c>
      <c r="K48">
        <v>1000</v>
      </c>
      <c r="L48">
        <v>140.03489999999999</v>
      </c>
      <c r="M48">
        <v>0</v>
      </c>
      <c r="N48">
        <v>12.459720000000001</v>
      </c>
      <c r="O48">
        <f t="shared" si="0"/>
        <v>152.49462</v>
      </c>
      <c r="P48">
        <v>12.759449999999999</v>
      </c>
      <c r="Q48">
        <v>1.813887</v>
      </c>
      <c r="R48">
        <v>28.006979999999999</v>
      </c>
      <c r="S48">
        <v>28.493600000000001</v>
      </c>
      <c r="T48">
        <v>0.61075299999999999</v>
      </c>
      <c r="U48">
        <v>1.6757930000000001</v>
      </c>
      <c r="V48">
        <v>0</v>
      </c>
      <c r="W48">
        <v>124.67270000000001</v>
      </c>
      <c r="X48">
        <v>0</v>
      </c>
      <c r="Y48">
        <v>12.364929999999999</v>
      </c>
      <c r="Z48">
        <v>125.0189</v>
      </c>
      <c r="AA48">
        <v>8.3062719999999999</v>
      </c>
      <c r="AB48">
        <v>24.934539999999998</v>
      </c>
      <c r="AC48">
        <v>65.313730000000007</v>
      </c>
      <c r="AD48">
        <v>2.175719</v>
      </c>
      <c r="AE48">
        <v>2.3357519999999998</v>
      </c>
      <c r="AF48">
        <v>0.61346500000000004</v>
      </c>
      <c r="AG48">
        <v>12091.39</v>
      </c>
      <c r="AH48">
        <v>0</v>
      </c>
      <c r="AI48">
        <v>13.06732</v>
      </c>
      <c r="AJ48">
        <v>0</v>
      </c>
      <c r="AK48">
        <v>271.0034</v>
      </c>
      <c r="AL48">
        <v>23.544129999999999</v>
      </c>
      <c r="AM48">
        <v>42.598080000000003</v>
      </c>
      <c r="AN48">
        <v>152.10220000000001</v>
      </c>
      <c r="AO48">
        <v>313.30489999999998</v>
      </c>
      <c r="AP48">
        <v>124.6118</v>
      </c>
      <c r="AQ48">
        <v>217.16839999999999</v>
      </c>
      <c r="AR48">
        <v>-63.499699999999997</v>
      </c>
      <c r="AS48">
        <v>1</v>
      </c>
      <c r="AT48">
        <v>0</v>
      </c>
      <c r="AU48">
        <v>2.4867210000000002</v>
      </c>
      <c r="AV48">
        <v>1.746515</v>
      </c>
      <c r="AW48">
        <v>1.2838E-2</v>
      </c>
      <c r="AX48">
        <v>12.24906</v>
      </c>
      <c r="AY48">
        <v>5.2885000000000001E-2</v>
      </c>
      <c r="AZ48">
        <v>8.277094</v>
      </c>
      <c r="BA48">
        <v>3.4680000000000002E-2</v>
      </c>
      <c r="BB48">
        <v>0</v>
      </c>
      <c r="BC48">
        <v>35.024419999999999</v>
      </c>
      <c r="BD48">
        <v>42.791600000000003</v>
      </c>
      <c r="BE48">
        <v>18.5</v>
      </c>
      <c r="BF48">
        <v>8</v>
      </c>
      <c r="BG48">
        <v>13.25</v>
      </c>
      <c r="BH48">
        <v>14.737769999999999</v>
      </c>
      <c r="BI48">
        <v>14.363</v>
      </c>
      <c r="BJ48">
        <v>20.7</v>
      </c>
      <c r="BK48">
        <v>2.2999999999999998</v>
      </c>
      <c r="BL48">
        <v>10.726990000000001</v>
      </c>
      <c r="BM48">
        <v>65.548069999999996</v>
      </c>
      <c r="BN48">
        <v>1</v>
      </c>
      <c r="BO48">
        <v>0</v>
      </c>
      <c r="BP48">
        <v>0</v>
      </c>
      <c r="BQ48">
        <v>0</v>
      </c>
      <c r="BR48">
        <v>395.1</v>
      </c>
      <c r="BS48">
        <v>1.967787</v>
      </c>
      <c r="BT48">
        <v>223.447</v>
      </c>
      <c r="BU48">
        <v>11726.26</v>
      </c>
      <c r="BV48">
        <v>0.130441</v>
      </c>
      <c r="BW48">
        <v>3.8059999999999999E-3</v>
      </c>
      <c r="BX48">
        <v>2.5679439999999998</v>
      </c>
      <c r="BY48">
        <v>8.5151000000000004E-2</v>
      </c>
      <c r="BZ48">
        <v>2.3880439999999998</v>
      </c>
      <c r="CA48">
        <v>2.5126409999999999</v>
      </c>
      <c r="CB48">
        <v>12.96102</v>
      </c>
      <c r="CC48">
        <v>21.970479999999998</v>
      </c>
      <c r="CD48">
        <v>6.9261999999999997</v>
      </c>
      <c r="CE48">
        <v>0.76976299999999998</v>
      </c>
      <c r="CF48">
        <v>19.84798</v>
      </c>
      <c r="CG48">
        <v>1.568913</v>
      </c>
      <c r="CH48">
        <v>0.76207199999999997</v>
      </c>
      <c r="CI48">
        <v>2.342441</v>
      </c>
      <c r="CJ48">
        <v>64.140500000000003</v>
      </c>
      <c r="CK48">
        <v>193.29820000000001</v>
      </c>
      <c r="CL48">
        <v>17.576450000000001</v>
      </c>
      <c r="CM48">
        <v>90.708860000000001</v>
      </c>
      <c r="CN48">
        <v>200.92740000000001</v>
      </c>
      <c r="CO48">
        <v>2892.44</v>
      </c>
      <c r="CP48">
        <v>0.61561600000000005</v>
      </c>
      <c r="CQ48">
        <v>66.455789999999993</v>
      </c>
      <c r="CR48">
        <v>10.798640000000001</v>
      </c>
      <c r="CS48">
        <v>7983.0569999999998</v>
      </c>
      <c r="CT48">
        <v>4.6956999999999999E-2</v>
      </c>
      <c r="CU48">
        <v>32.20787</v>
      </c>
      <c r="CV48">
        <v>0.46957300000000002</v>
      </c>
      <c r="CW48">
        <v>322.07870000000003</v>
      </c>
      <c r="CX48">
        <v>0</v>
      </c>
      <c r="CY48">
        <v>4.3174999999999998E-2</v>
      </c>
      <c r="CZ48">
        <v>2.7088420000000002</v>
      </c>
      <c r="DA48">
        <v>160.84219999999999</v>
      </c>
      <c r="DB48">
        <v>1.24</v>
      </c>
      <c r="DC48">
        <f t="shared" si="2"/>
        <v>225.85508299999998</v>
      </c>
      <c r="DD48">
        <f t="shared" si="3"/>
        <v>112.92754149999999</v>
      </c>
    </row>
    <row r="49" spans="1:108" x14ac:dyDescent="0.3">
      <c r="A49">
        <v>1986</v>
      </c>
      <c r="B49">
        <v>3</v>
      </c>
      <c r="C49">
        <v>4</v>
      </c>
      <c r="D49">
        <v>6.8233119999999996</v>
      </c>
      <c r="E49">
        <v>17.972480000000001</v>
      </c>
      <c r="F49">
        <v>23.980820000000001</v>
      </c>
      <c r="G49">
        <v>0.73418899999999998</v>
      </c>
      <c r="H49">
        <v>0.42289100000000002</v>
      </c>
      <c r="I49">
        <v>47.424970000000002</v>
      </c>
      <c r="J49">
        <f t="shared" si="1"/>
        <v>301.02198395515956</v>
      </c>
      <c r="K49">
        <v>1000</v>
      </c>
      <c r="L49">
        <v>149.959</v>
      </c>
      <c r="M49">
        <v>0</v>
      </c>
      <c r="N49">
        <v>13.309340000000001</v>
      </c>
      <c r="O49">
        <f t="shared" si="0"/>
        <v>163.26833999999999</v>
      </c>
      <c r="P49">
        <v>13.64803</v>
      </c>
      <c r="Q49">
        <v>1.9309270000000001</v>
      </c>
      <c r="R49">
        <v>29.991800000000001</v>
      </c>
      <c r="S49">
        <v>30.92099</v>
      </c>
      <c r="T49">
        <v>0.72762300000000002</v>
      </c>
      <c r="U49">
        <v>1.6238809999999999</v>
      </c>
      <c r="V49">
        <v>0</v>
      </c>
      <c r="W49">
        <v>132.0685</v>
      </c>
      <c r="X49">
        <v>0</v>
      </c>
      <c r="Y49">
        <v>13.04622</v>
      </c>
      <c r="Z49">
        <v>132.08359999999999</v>
      </c>
      <c r="AA49">
        <v>8.4466789999999996</v>
      </c>
      <c r="AB49">
        <v>26.413709999999998</v>
      </c>
      <c r="AC49">
        <v>69.817049999999995</v>
      </c>
      <c r="AD49">
        <v>2.5196890000000001</v>
      </c>
      <c r="AE49">
        <v>2.8317450000000002</v>
      </c>
      <c r="AF49">
        <v>0.58047099999999996</v>
      </c>
      <c r="AG49">
        <v>12091.74</v>
      </c>
      <c r="AH49">
        <v>0</v>
      </c>
      <c r="AI49">
        <v>12.90235</v>
      </c>
      <c r="AJ49">
        <v>0</v>
      </c>
      <c r="AK49">
        <v>268.12490000000003</v>
      </c>
      <c r="AL49">
        <v>26.50639</v>
      </c>
      <c r="AM49">
        <v>47.723089999999999</v>
      </c>
      <c r="AN49">
        <v>76.67098</v>
      </c>
      <c r="AO49">
        <v>201.87</v>
      </c>
      <c r="AP49">
        <v>80.307559999999995</v>
      </c>
      <c r="AQ49">
        <v>135.6628</v>
      </c>
      <c r="AR49">
        <v>-57.982500000000002</v>
      </c>
      <c r="AS49">
        <v>1</v>
      </c>
      <c r="AT49">
        <v>0</v>
      </c>
      <c r="AU49">
        <v>1.885702</v>
      </c>
      <c r="AV49">
        <v>5.9892760000000003</v>
      </c>
      <c r="AW49">
        <v>4.3468E-2</v>
      </c>
      <c r="AX49">
        <v>18.102879999999999</v>
      </c>
      <c r="AY49">
        <v>8.9592000000000005E-2</v>
      </c>
      <c r="AZ49">
        <v>13.28492</v>
      </c>
      <c r="BA49">
        <v>6.8524000000000002E-2</v>
      </c>
      <c r="BB49">
        <v>0</v>
      </c>
      <c r="BC49">
        <v>43.88212</v>
      </c>
      <c r="BD49">
        <v>48.710979999999999</v>
      </c>
      <c r="BE49">
        <v>23.8</v>
      </c>
      <c r="BF49">
        <v>15.1</v>
      </c>
      <c r="BG49">
        <v>19.45</v>
      </c>
      <c r="BH49">
        <v>19.470269999999999</v>
      </c>
      <c r="BI49">
        <v>20.372199999999999</v>
      </c>
      <c r="BJ49">
        <v>14.7</v>
      </c>
      <c r="BK49">
        <v>0</v>
      </c>
      <c r="BL49">
        <v>17.16198</v>
      </c>
      <c r="BM49">
        <v>71.734369999999998</v>
      </c>
      <c r="BN49">
        <v>0.78435900000000003</v>
      </c>
      <c r="BO49">
        <v>0</v>
      </c>
      <c r="BP49">
        <v>0</v>
      </c>
      <c r="BQ49">
        <v>0</v>
      </c>
      <c r="BR49">
        <v>1119.75</v>
      </c>
      <c r="BS49">
        <v>0.13305800000000001</v>
      </c>
      <c r="BT49">
        <v>221.4982</v>
      </c>
      <c r="BU49">
        <v>11704.44</v>
      </c>
      <c r="BV49">
        <v>7.9892000000000005E-2</v>
      </c>
      <c r="BW49">
        <v>2.434E-3</v>
      </c>
      <c r="BX49">
        <v>1.4197979999999999</v>
      </c>
      <c r="BY49">
        <v>4.7875000000000001E-2</v>
      </c>
      <c r="BZ49">
        <v>2.228062</v>
      </c>
      <c r="CA49">
        <v>2.416515</v>
      </c>
      <c r="CB49">
        <v>11.840109999999999</v>
      </c>
      <c r="CC49">
        <v>21.051169999999999</v>
      </c>
      <c r="CD49">
        <v>6.3373109999999997</v>
      </c>
      <c r="CE49">
        <v>0.71715600000000002</v>
      </c>
      <c r="CF49">
        <v>18.41957</v>
      </c>
      <c r="CG49">
        <v>1.4619070000000001</v>
      </c>
      <c r="CH49">
        <v>0.68318999999999996</v>
      </c>
      <c r="CI49">
        <v>2.317504</v>
      </c>
      <c r="CJ49">
        <v>59.564500000000002</v>
      </c>
      <c r="CK49">
        <v>189.0393</v>
      </c>
      <c r="CL49">
        <v>17.019130000000001</v>
      </c>
      <c r="CM49">
        <v>90.352980000000002</v>
      </c>
      <c r="CN49">
        <v>199.45429999999999</v>
      </c>
      <c r="CO49">
        <v>2888.6170000000002</v>
      </c>
      <c r="CP49">
        <v>0.61137699999999995</v>
      </c>
      <c r="CQ49">
        <v>66.479330000000004</v>
      </c>
      <c r="CR49">
        <v>10.81705</v>
      </c>
      <c r="CS49">
        <v>7980.1530000000002</v>
      </c>
      <c r="CT49">
        <v>4.5603999999999999E-2</v>
      </c>
      <c r="CU49">
        <v>32.207709999999999</v>
      </c>
      <c r="CV49">
        <v>0.456044</v>
      </c>
      <c r="CW49">
        <v>322.07709999999997</v>
      </c>
      <c r="CX49">
        <v>0</v>
      </c>
      <c r="CY49">
        <v>1.7884000000000001E-2</v>
      </c>
      <c r="CZ49">
        <v>1.3600460000000001</v>
      </c>
      <c r="DA49">
        <v>60.863039999999998</v>
      </c>
      <c r="DB49">
        <v>1.24</v>
      </c>
      <c r="DC49">
        <f t="shared" si="2"/>
        <v>242.111591</v>
      </c>
      <c r="DD49">
        <f t="shared" si="3"/>
        <v>121.0557955</v>
      </c>
    </row>
    <row r="50" spans="1:108" x14ac:dyDescent="0.3">
      <c r="A50">
        <v>1986</v>
      </c>
      <c r="B50">
        <v>6</v>
      </c>
      <c r="C50">
        <v>13</v>
      </c>
      <c r="D50">
        <v>5.5567960000000003</v>
      </c>
      <c r="E50">
        <v>18.271529999999998</v>
      </c>
      <c r="F50">
        <v>24.30209</v>
      </c>
      <c r="G50">
        <v>0.74183299999999996</v>
      </c>
      <c r="H50">
        <v>0.42511700000000002</v>
      </c>
      <c r="I50">
        <v>48.7042</v>
      </c>
      <c r="J50">
        <f t="shared" si="1"/>
        <v>313.62416360648382</v>
      </c>
      <c r="K50">
        <v>1000</v>
      </c>
      <c r="L50">
        <v>156.42939999999999</v>
      </c>
      <c r="M50">
        <v>0</v>
      </c>
      <c r="N50">
        <v>13.80597</v>
      </c>
      <c r="O50">
        <f t="shared" si="0"/>
        <v>170.23536999999999</v>
      </c>
      <c r="P50">
        <v>11.088800000000001</v>
      </c>
      <c r="Q50">
        <v>1.846657</v>
      </c>
      <c r="R50">
        <v>31.285869999999999</v>
      </c>
      <c r="S50">
        <v>26.176739999999999</v>
      </c>
      <c r="T50">
        <v>0.60382499999999995</v>
      </c>
      <c r="U50">
        <v>1.0872379999999999</v>
      </c>
      <c r="V50">
        <v>0</v>
      </c>
      <c r="W50">
        <v>139.6002</v>
      </c>
      <c r="X50">
        <v>0</v>
      </c>
      <c r="Y50">
        <v>13.73443</v>
      </c>
      <c r="Z50">
        <v>109.36320000000001</v>
      </c>
      <c r="AA50">
        <v>8.5133829999999993</v>
      </c>
      <c r="AB50">
        <v>27.92004</v>
      </c>
      <c r="AC50">
        <v>60.300339999999998</v>
      </c>
      <c r="AD50">
        <v>2.2927580000000001</v>
      </c>
      <c r="AE50">
        <v>2.164873</v>
      </c>
      <c r="AF50">
        <v>0.629251</v>
      </c>
      <c r="AG50">
        <v>12091.67</v>
      </c>
      <c r="AH50">
        <v>0</v>
      </c>
      <c r="AI50">
        <v>13.14625</v>
      </c>
      <c r="AJ50">
        <v>0</v>
      </c>
      <c r="AK50">
        <v>289.15309999999999</v>
      </c>
      <c r="AL50">
        <v>27.189499999999999</v>
      </c>
      <c r="AM50">
        <v>49.154299999999999</v>
      </c>
      <c r="AN50">
        <v>14.161849999999999</v>
      </c>
      <c r="AO50">
        <v>100.18170000000001</v>
      </c>
      <c r="AP50">
        <v>39.842759999999998</v>
      </c>
      <c r="AQ50">
        <v>67.426150000000007</v>
      </c>
      <c r="AR50">
        <v>-52.763399999999997</v>
      </c>
      <c r="AS50">
        <v>1</v>
      </c>
      <c r="AT50">
        <v>0</v>
      </c>
      <c r="AU50">
        <v>0.50332600000000005</v>
      </c>
      <c r="AV50">
        <v>29.30639</v>
      </c>
      <c r="AW50">
        <v>0.21671399999999999</v>
      </c>
      <c r="AX50">
        <v>39.542619999999999</v>
      </c>
      <c r="AY50">
        <v>0.25800400000000001</v>
      </c>
      <c r="AZ50">
        <v>35.491019999999999</v>
      </c>
      <c r="BA50">
        <v>0.23934</v>
      </c>
      <c r="BB50">
        <v>0</v>
      </c>
      <c r="BC50">
        <v>45.676160000000003</v>
      </c>
      <c r="BD50">
        <v>48.549250000000001</v>
      </c>
      <c r="BE50">
        <v>15.9</v>
      </c>
      <c r="BF50">
        <v>9.5</v>
      </c>
      <c r="BG50">
        <v>12.7</v>
      </c>
      <c r="BH50">
        <v>12.63316</v>
      </c>
      <c r="BI50">
        <v>13.378399999999999</v>
      </c>
      <c r="BJ50">
        <v>4.4000000000000004</v>
      </c>
      <c r="BK50">
        <v>0</v>
      </c>
      <c r="BL50">
        <v>11.87336</v>
      </c>
      <c r="BM50">
        <v>77.344949999999997</v>
      </c>
      <c r="BN50">
        <v>1</v>
      </c>
      <c r="BO50">
        <v>0</v>
      </c>
      <c r="BP50">
        <v>0</v>
      </c>
      <c r="BQ50">
        <v>0</v>
      </c>
      <c r="BR50">
        <v>1676.45</v>
      </c>
      <c r="BS50">
        <v>9.4035999999999995E-2</v>
      </c>
      <c r="BT50">
        <v>223.90469999999999</v>
      </c>
      <c r="BU50">
        <v>11727.57</v>
      </c>
      <c r="BV50">
        <v>0.28882200000000002</v>
      </c>
      <c r="BW50">
        <v>5.3169999999999997E-3</v>
      </c>
      <c r="BX50">
        <v>9.1337580000000003</v>
      </c>
      <c r="BY50">
        <v>0.16845599999999999</v>
      </c>
      <c r="BZ50">
        <v>3.175446</v>
      </c>
      <c r="CA50">
        <v>2.2483819999999999</v>
      </c>
      <c r="CB50">
        <v>18.925439999999998</v>
      </c>
      <c r="CC50">
        <v>19.503299999999999</v>
      </c>
      <c r="CD50">
        <v>8.8139079999999996</v>
      </c>
      <c r="CE50">
        <v>0.65256800000000004</v>
      </c>
      <c r="CF50">
        <v>30.670829999999999</v>
      </c>
      <c r="CG50">
        <v>1.3302849999999999</v>
      </c>
      <c r="CH50">
        <v>0.81204399999999999</v>
      </c>
      <c r="CI50">
        <v>2.279271</v>
      </c>
      <c r="CJ50">
        <v>68.635310000000004</v>
      </c>
      <c r="CK50">
        <v>189.4152</v>
      </c>
      <c r="CL50">
        <v>16.541879999999999</v>
      </c>
      <c r="CM50">
        <v>89.721190000000007</v>
      </c>
      <c r="CN50">
        <v>198.0146</v>
      </c>
      <c r="CO50">
        <v>2881.0920000000001</v>
      </c>
      <c r="CP50">
        <v>0.60543499999999995</v>
      </c>
      <c r="CQ50">
        <v>66.509240000000005</v>
      </c>
      <c r="CR50">
        <v>10.7974</v>
      </c>
      <c r="CS50">
        <v>7977.3239999999996</v>
      </c>
      <c r="CT50">
        <v>4.4290999999999997E-2</v>
      </c>
      <c r="CU50">
        <v>32.206910000000001</v>
      </c>
      <c r="CV50">
        <v>0.442909</v>
      </c>
      <c r="CW50">
        <v>322.06909999999999</v>
      </c>
      <c r="CX50">
        <v>0</v>
      </c>
      <c r="CY50">
        <v>5.1646999999999998E-2</v>
      </c>
      <c r="CZ50">
        <v>2.6844950000000001</v>
      </c>
      <c r="DA50">
        <v>196.01329999999999</v>
      </c>
      <c r="DB50">
        <v>1.24</v>
      </c>
      <c r="DC50">
        <f t="shared" si="2"/>
        <v>242.32449999999997</v>
      </c>
      <c r="DD50">
        <f t="shared" si="3"/>
        <v>121.16224999999999</v>
      </c>
    </row>
    <row r="51" spans="1:108" x14ac:dyDescent="0.3">
      <c r="A51">
        <v>1986</v>
      </c>
      <c r="B51">
        <v>9</v>
      </c>
      <c r="C51">
        <v>22</v>
      </c>
      <c r="D51">
        <v>5.5815049999999999</v>
      </c>
      <c r="E51">
        <v>18.512219999999999</v>
      </c>
      <c r="F51">
        <v>24.559930000000001</v>
      </c>
      <c r="G51">
        <v>0.74786600000000003</v>
      </c>
      <c r="H51">
        <v>0.42685800000000002</v>
      </c>
      <c r="I51">
        <v>49.743180000000002</v>
      </c>
      <c r="J51">
        <f t="shared" si="1"/>
        <v>324.00190789186132</v>
      </c>
      <c r="K51">
        <v>1000</v>
      </c>
      <c r="L51">
        <v>161.75640000000001</v>
      </c>
      <c r="M51">
        <v>0</v>
      </c>
      <c r="N51">
        <v>14.18412</v>
      </c>
      <c r="O51">
        <f t="shared" si="0"/>
        <v>175.94052000000002</v>
      </c>
      <c r="P51">
        <v>11.168990000000001</v>
      </c>
      <c r="Q51">
        <v>1.7222919999999999</v>
      </c>
      <c r="R51">
        <v>32.351280000000003</v>
      </c>
      <c r="S51">
        <v>27.361139999999999</v>
      </c>
      <c r="T51">
        <v>0.62061599999999995</v>
      </c>
      <c r="U51">
        <v>1.418844</v>
      </c>
      <c r="V51">
        <v>0</v>
      </c>
      <c r="W51">
        <v>144.79230000000001</v>
      </c>
      <c r="X51">
        <v>0</v>
      </c>
      <c r="Y51">
        <v>14.15695</v>
      </c>
      <c r="Z51">
        <v>110.6825</v>
      </c>
      <c r="AA51">
        <v>7.9897030000000004</v>
      </c>
      <c r="AB51">
        <v>28.958459999999999</v>
      </c>
      <c r="AC51">
        <v>63.301909999999999</v>
      </c>
      <c r="AD51">
        <v>2.21306</v>
      </c>
      <c r="AE51">
        <v>1.988146</v>
      </c>
      <c r="AF51">
        <v>0.64293199999999995</v>
      </c>
      <c r="AG51">
        <v>12090.96</v>
      </c>
      <c r="AH51">
        <v>0</v>
      </c>
      <c r="AI51">
        <v>13.21466</v>
      </c>
      <c r="AJ51">
        <v>0</v>
      </c>
      <c r="AK51">
        <v>272.90589999999997</v>
      </c>
      <c r="AL51">
        <v>27.21265</v>
      </c>
      <c r="AM51">
        <v>49.081479999999999</v>
      </c>
      <c r="AN51">
        <v>66.253079999999997</v>
      </c>
      <c r="AO51">
        <v>172.3725</v>
      </c>
      <c r="AP51">
        <v>68.571449999999999</v>
      </c>
      <c r="AQ51">
        <v>119.5245</v>
      </c>
      <c r="AR51">
        <v>-52.409500000000001</v>
      </c>
      <c r="AS51">
        <v>1</v>
      </c>
      <c r="AT51">
        <v>0</v>
      </c>
      <c r="AU51">
        <v>1.038721</v>
      </c>
      <c r="AV51">
        <v>1.52918</v>
      </c>
      <c r="AW51">
        <v>1.1367E-2</v>
      </c>
      <c r="AX51">
        <v>11.6234</v>
      </c>
      <c r="AY51">
        <v>5.0050999999999998E-2</v>
      </c>
      <c r="AZ51">
        <v>7.8480590000000001</v>
      </c>
      <c r="BA51">
        <v>3.2529000000000002E-2</v>
      </c>
      <c r="BB51">
        <v>0</v>
      </c>
      <c r="BC51">
        <v>36.686149999999998</v>
      </c>
      <c r="BD51">
        <v>41.306980000000003</v>
      </c>
      <c r="BE51">
        <v>14.3</v>
      </c>
      <c r="BF51">
        <v>4.5</v>
      </c>
      <c r="BG51">
        <v>9.4</v>
      </c>
      <c r="BH51">
        <v>11.358140000000001</v>
      </c>
      <c r="BI51">
        <v>10.438800000000001</v>
      </c>
      <c r="BJ51">
        <v>12.7</v>
      </c>
      <c r="BK51">
        <v>8.4</v>
      </c>
      <c r="BL51">
        <v>8.4228649999999998</v>
      </c>
      <c r="BM51">
        <v>66.613119999999995</v>
      </c>
      <c r="BN51">
        <v>1</v>
      </c>
      <c r="BO51">
        <v>0</v>
      </c>
      <c r="BP51">
        <v>0</v>
      </c>
      <c r="BQ51">
        <v>0</v>
      </c>
      <c r="BR51">
        <v>135.85</v>
      </c>
      <c r="BS51">
        <v>1.8660099999999999</v>
      </c>
      <c r="BT51">
        <v>222.57570000000001</v>
      </c>
      <c r="BU51">
        <v>11716.86</v>
      </c>
      <c r="BV51">
        <v>0.17595</v>
      </c>
      <c r="BW51">
        <v>5.4970000000000001E-3</v>
      </c>
      <c r="BX51">
        <v>4.7209640000000004</v>
      </c>
      <c r="BY51">
        <v>0.16434099999999999</v>
      </c>
      <c r="BZ51">
        <v>3.1068020000000001</v>
      </c>
      <c r="CA51">
        <v>2.2335120000000002</v>
      </c>
      <c r="CB51">
        <v>18.34431</v>
      </c>
      <c r="CC51">
        <v>19.324860000000001</v>
      </c>
      <c r="CD51">
        <v>8.4016490000000008</v>
      </c>
      <c r="CE51">
        <v>0.61188600000000004</v>
      </c>
      <c r="CF51">
        <v>29.40108</v>
      </c>
      <c r="CG51">
        <v>1.2473510000000001</v>
      </c>
      <c r="CH51">
        <v>0.83647800000000005</v>
      </c>
      <c r="CI51">
        <v>2.2664770000000001</v>
      </c>
      <c r="CJ51">
        <v>71.122600000000006</v>
      </c>
      <c r="CK51">
        <v>190.0728</v>
      </c>
      <c r="CL51">
        <v>16.10924</v>
      </c>
      <c r="CM51">
        <v>89.449280000000002</v>
      </c>
      <c r="CN51">
        <v>195.8783</v>
      </c>
      <c r="CO51">
        <v>2877.9740000000002</v>
      </c>
      <c r="CP51">
        <v>0.59557700000000002</v>
      </c>
      <c r="CQ51">
        <v>66.533590000000004</v>
      </c>
      <c r="CR51">
        <v>10.68988</v>
      </c>
      <c r="CS51">
        <v>7975.3850000000002</v>
      </c>
      <c r="CT51">
        <v>4.3015999999999999E-2</v>
      </c>
      <c r="CU51">
        <v>32.206740000000003</v>
      </c>
      <c r="CV51">
        <v>0.43016300000000002</v>
      </c>
      <c r="CW51">
        <v>322.06740000000002</v>
      </c>
      <c r="CX51">
        <v>0</v>
      </c>
      <c r="CY51">
        <v>4.1578999999999998E-2</v>
      </c>
      <c r="CZ51">
        <v>2.959403</v>
      </c>
      <c r="DA51">
        <v>176.0592</v>
      </c>
      <c r="DB51">
        <v>1.24</v>
      </c>
      <c r="DC51">
        <f t="shared" si="2"/>
        <v>250.58368200000007</v>
      </c>
      <c r="DD51">
        <f t="shared" si="3"/>
        <v>125.29184100000003</v>
      </c>
    </row>
    <row r="52" spans="1:108" x14ac:dyDescent="0.3">
      <c r="A52">
        <v>1987</v>
      </c>
      <c r="B52">
        <v>1</v>
      </c>
      <c r="C52">
        <v>1</v>
      </c>
      <c r="D52">
        <v>5.9873620000000001</v>
      </c>
      <c r="E52">
        <v>18.924499999999998</v>
      </c>
      <c r="F52">
        <v>25.00009</v>
      </c>
      <c r="G52">
        <v>0.75795599999999996</v>
      </c>
      <c r="H52">
        <v>0.42977700000000002</v>
      </c>
      <c r="I52">
        <v>51.542119999999997</v>
      </c>
      <c r="J52">
        <f t="shared" si="1"/>
        <v>342.26933776433128</v>
      </c>
      <c r="K52">
        <v>1000</v>
      </c>
      <c r="L52">
        <v>171.13390000000001</v>
      </c>
      <c r="M52">
        <v>0</v>
      </c>
      <c r="N52">
        <v>14.96086</v>
      </c>
      <c r="O52">
        <f t="shared" si="0"/>
        <v>186.09476000000001</v>
      </c>
      <c r="P52">
        <v>11.98338</v>
      </c>
      <c r="Q52">
        <v>1.8040620000000001</v>
      </c>
      <c r="R52">
        <v>34.226790000000001</v>
      </c>
      <c r="S52">
        <v>29.651289999999999</v>
      </c>
      <c r="T52">
        <v>0.742058</v>
      </c>
      <c r="U52">
        <v>1.723638</v>
      </c>
      <c r="V52">
        <v>0</v>
      </c>
      <c r="W52">
        <v>152.27959999999999</v>
      </c>
      <c r="X52">
        <v>0</v>
      </c>
      <c r="Y52">
        <v>14.829129999999999</v>
      </c>
      <c r="Z52">
        <v>117.74460000000001</v>
      </c>
      <c r="AA52">
        <v>8.1110249999999997</v>
      </c>
      <c r="AB52">
        <v>30.455909999999999</v>
      </c>
      <c r="AC52">
        <v>67.895150000000001</v>
      </c>
      <c r="AD52">
        <v>2.6623250000000001</v>
      </c>
      <c r="AE52">
        <v>2.791814</v>
      </c>
      <c r="AF52">
        <v>0.61985900000000005</v>
      </c>
      <c r="AG52">
        <v>12091.23</v>
      </c>
      <c r="AH52">
        <v>0</v>
      </c>
      <c r="AI52">
        <v>13.09929</v>
      </c>
      <c r="AJ52">
        <v>0</v>
      </c>
      <c r="AK52">
        <v>291.15589999999997</v>
      </c>
      <c r="AL52">
        <v>27.056550000000001</v>
      </c>
      <c r="AM52">
        <v>48.673189999999998</v>
      </c>
      <c r="AN52">
        <v>101.3784</v>
      </c>
      <c r="AO52">
        <v>242.68719999999999</v>
      </c>
      <c r="AP52">
        <v>96.555409999999995</v>
      </c>
      <c r="AQ52">
        <v>156.40049999999999</v>
      </c>
      <c r="AR52">
        <v>-53.808599999999998</v>
      </c>
      <c r="AS52">
        <v>1</v>
      </c>
      <c r="AT52">
        <v>0</v>
      </c>
      <c r="AU52">
        <v>1.874012</v>
      </c>
      <c r="AV52">
        <v>1.6403730000000001</v>
      </c>
      <c r="AW52">
        <v>1.2087000000000001E-2</v>
      </c>
      <c r="AX52">
        <v>12.86345</v>
      </c>
      <c r="AY52">
        <v>5.5662999999999997E-2</v>
      </c>
      <c r="AZ52">
        <v>8.9115889999999993</v>
      </c>
      <c r="BA52">
        <v>3.7901999999999998E-2</v>
      </c>
      <c r="BB52">
        <v>0</v>
      </c>
      <c r="BC52">
        <v>43.540030000000002</v>
      </c>
      <c r="BD52">
        <v>49.762390000000003</v>
      </c>
      <c r="BE52">
        <v>22</v>
      </c>
      <c r="BF52">
        <v>15.8</v>
      </c>
      <c r="BG52">
        <v>18.899999999999999</v>
      </c>
      <c r="BH52">
        <v>18.911670000000001</v>
      </c>
      <c r="BI52">
        <v>19.557200000000002</v>
      </c>
      <c r="BJ52">
        <v>12.8</v>
      </c>
      <c r="BK52">
        <v>0</v>
      </c>
      <c r="BL52">
        <v>17.95017</v>
      </c>
      <c r="BM52">
        <v>78.912170000000003</v>
      </c>
      <c r="BN52">
        <v>1</v>
      </c>
      <c r="BO52">
        <v>0</v>
      </c>
      <c r="BP52">
        <v>0</v>
      </c>
      <c r="BQ52">
        <v>0</v>
      </c>
      <c r="BR52">
        <v>740.45</v>
      </c>
      <c r="BS52">
        <v>6.9075999999999999E-2</v>
      </c>
      <c r="BT52">
        <v>220.4863</v>
      </c>
      <c r="BU52">
        <v>11694.48</v>
      </c>
      <c r="BV52">
        <v>7.4635999999999994E-2</v>
      </c>
      <c r="BW52">
        <v>2.8630000000000001E-3</v>
      </c>
      <c r="BX52">
        <v>1.638668</v>
      </c>
      <c r="BY52">
        <v>7.6247999999999996E-2</v>
      </c>
      <c r="BZ52">
        <v>2.8439770000000002</v>
      </c>
      <c r="CA52">
        <v>2.1396679999999999</v>
      </c>
      <c r="CB52">
        <v>16.494669999999999</v>
      </c>
      <c r="CC52">
        <v>18.404979999999998</v>
      </c>
      <c r="CD52">
        <v>7.7525690000000003</v>
      </c>
      <c r="CE52">
        <v>0.565419</v>
      </c>
      <c r="CF52">
        <v>27.29148</v>
      </c>
      <c r="CG52">
        <v>1.152719</v>
      </c>
      <c r="CH52">
        <v>0.78057699999999997</v>
      </c>
      <c r="CI52">
        <v>2.244615</v>
      </c>
      <c r="CJ52">
        <v>68.065370000000001</v>
      </c>
      <c r="CK52">
        <v>187.60159999999999</v>
      </c>
      <c r="CL52">
        <v>15.700810000000001</v>
      </c>
      <c r="CM52">
        <v>88.987979999999993</v>
      </c>
      <c r="CN52">
        <v>195.56780000000001</v>
      </c>
      <c r="CO52">
        <v>2872.6089999999999</v>
      </c>
      <c r="CP52">
        <v>0.58973200000000003</v>
      </c>
      <c r="CQ52">
        <v>66.555409999999995</v>
      </c>
      <c r="CR52">
        <v>10.692</v>
      </c>
      <c r="CS52">
        <v>7972.3320000000003</v>
      </c>
      <c r="CT52">
        <v>4.1777000000000002E-2</v>
      </c>
      <c r="CU52">
        <v>32.206229999999998</v>
      </c>
      <c r="CV52">
        <v>0.41777399999999998</v>
      </c>
      <c r="CW52">
        <v>322.06229999999999</v>
      </c>
      <c r="CX52">
        <v>0</v>
      </c>
      <c r="CY52">
        <v>6.9606000000000001E-2</v>
      </c>
      <c r="CZ52">
        <v>0.73982499999999995</v>
      </c>
      <c r="DA52">
        <v>142.30199999999999</v>
      </c>
      <c r="DB52">
        <v>1.24</v>
      </c>
      <c r="DC52">
        <f t="shared" si="2"/>
        <v>266.225978</v>
      </c>
      <c r="DD52">
        <f t="shared" si="3"/>
        <v>133.112989</v>
      </c>
    </row>
    <row r="53" spans="1:108" x14ac:dyDescent="0.3">
      <c r="A53">
        <v>1987</v>
      </c>
      <c r="B53">
        <v>4</v>
      </c>
      <c r="C53">
        <v>12</v>
      </c>
      <c r="D53">
        <v>6.3411309999999999</v>
      </c>
      <c r="E53">
        <v>19.31034</v>
      </c>
      <c r="F53">
        <v>25.410350000000001</v>
      </c>
      <c r="G53">
        <v>0.76712100000000005</v>
      </c>
      <c r="H53">
        <v>0.432446</v>
      </c>
      <c r="I53">
        <v>53.24765</v>
      </c>
      <c r="J53">
        <f t="shared" si="1"/>
        <v>359.93401658055382</v>
      </c>
      <c r="K53">
        <v>1000</v>
      </c>
      <c r="L53">
        <v>180.36600000000001</v>
      </c>
      <c r="M53">
        <v>0</v>
      </c>
      <c r="N53">
        <v>15.71406</v>
      </c>
      <c r="O53">
        <f t="shared" si="0"/>
        <v>196.08006</v>
      </c>
      <c r="P53">
        <v>12.68756</v>
      </c>
      <c r="Q53">
        <v>1.844921</v>
      </c>
      <c r="R53">
        <v>36.073189999999997</v>
      </c>
      <c r="S53">
        <v>31.874569999999999</v>
      </c>
      <c r="T53">
        <v>0.81327099999999997</v>
      </c>
      <c r="U53">
        <v>1.4939039999999999</v>
      </c>
      <c r="V53">
        <v>0</v>
      </c>
      <c r="W53">
        <v>162.19460000000001</v>
      </c>
      <c r="X53">
        <v>0</v>
      </c>
      <c r="Y53">
        <v>15.761419999999999</v>
      </c>
      <c r="Z53">
        <v>126.6186</v>
      </c>
      <c r="AA53">
        <v>8.6503890000000006</v>
      </c>
      <c r="AB53">
        <v>32.438920000000003</v>
      </c>
      <c r="AC53">
        <v>74.146990000000002</v>
      </c>
      <c r="AD53">
        <v>3.1478280000000001</v>
      </c>
      <c r="AE53">
        <v>2.7792279999999998</v>
      </c>
      <c r="AF53">
        <v>0.66055600000000003</v>
      </c>
      <c r="AG53">
        <v>12091</v>
      </c>
      <c r="AH53">
        <v>0</v>
      </c>
      <c r="AI53">
        <v>13.30278</v>
      </c>
      <c r="AJ53">
        <v>0</v>
      </c>
      <c r="AK53">
        <v>296.10980000000001</v>
      </c>
      <c r="AL53">
        <v>27.471080000000001</v>
      </c>
      <c r="AM53">
        <v>49.17756</v>
      </c>
      <c r="AN53">
        <v>42.116129999999998</v>
      </c>
      <c r="AO53">
        <v>173.37569999999999</v>
      </c>
      <c r="AP53">
        <v>68.985230000000001</v>
      </c>
      <c r="AQ53">
        <v>113.0826</v>
      </c>
      <c r="AR53">
        <v>-70.099599999999995</v>
      </c>
      <c r="AS53">
        <v>1</v>
      </c>
      <c r="AT53">
        <v>0</v>
      </c>
      <c r="AU53">
        <v>1.0659369999999999</v>
      </c>
      <c r="AV53">
        <v>1.737296</v>
      </c>
      <c r="AW53">
        <v>1.2999999999999999E-2</v>
      </c>
      <c r="AX53">
        <v>13.502319999999999</v>
      </c>
      <c r="AY53">
        <v>6.2227999999999999E-2</v>
      </c>
      <c r="AZ53">
        <v>9.4570249999999998</v>
      </c>
      <c r="BA53">
        <v>4.3275000000000001E-2</v>
      </c>
      <c r="BB53">
        <v>0</v>
      </c>
      <c r="BC53">
        <v>61.407409999999999</v>
      </c>
      <c r="BD53">
        <v>65.820390000000003</v>
      </c>
      <c r="BE53">
        <v>19.600000000000001</v>
      </c>
      <c r="BF53">
        <v>14.8</v>
      </c>
      <c r="BG53">
        <v>17.2</v>
      </c>
      <c r="BH53">
        <v>16.723099999999999</v>
      </c>
      <c r="BI53">
        <v>17.7088</v>
      </c>
      <c r="BJ53">
        <v>8.1999999999999993</v>
      </c>
      <c r="BK53">
        <v>1.8</v>
      </c>
      <c r="BL53">
        <v>16.833580000000001</v>
      </c>
      <c r="BM53">
        <v>83.075739999999996</v>
      </c>
      <c r="BN53">
        <v>1</v>
      </c>
      <c r="BO53">
        <v>0</v>
      </c>
      <c r="BP53">
        <v>0</v>
      </c>
      <c r="BQ53">
        <v>0</v>
      </c>
      <c r="BR53">
        <v>1604.7</v>
      </c>
      <c r="BS53">
        <v>1.4731190000000001</v>
      </c>
      <c r="BT53">
        <v>217.9273</v>
      </c>
      <c r="BU53">
        <v>11665.31</v>
      </c>
      <c r="BV53">
        <v>6.0513999999999998E-2</v>
      </c>
      <c r="BW53">
        <v>1.196E-3</v>
      </c>
      <c r="BX53">
        <v>1.466215</v>
      </c>
      <c r="BY53">
        <v>2.8625999999999999E-2</v>
      </c>
      <c r="BZ53">
        <v>2.574751</v>
      </c>
      <c r="CA53">
        <v>1.97123</v>
      </c>
      <c r="CB53">
        <v>14.73474</v>
      </c>
      <c r="CC53">
        <v>16.886790000000001</v>
      </c>
      <c r="CD53">
        <v>6.9547299999999996</v>
      </c>
      <c r="CE53">
        <v>0.51018399999999997</v>
      </c>
      <c r="CF53">
        <v>24.657730000000001</v>
      </c>
      <c r="CG53">
        <v>1.040157</v>
      </c>
      <c r="CH53">
        <v>0.68745699999999998</v>
      </c>
      <c r="CI53">
        <v>2.2044290000000002</v>
      </c>
      <c r="CJ53">
        <v>61.800980000000003</v>
      </c>
      <c r="CK53">
        <v>183.90880000000001</v>
      </c>
      <c r="CL53">
        <v>15.286020000000001</v>
      </c>
      <c r="CM53">
        <v>88.267949999999999</v>
      </c>
      <c r="CN53">
        <v>196.02070000000001</v>
      </c>
      <c r="CO53">
        <v>2863.279</v>
      </c>
      <c r="CP53">
        <v>0.58705499999999999</v>
      </c>
      <c r="CQ53">
        <v>66.57602</v>
      </c>
      <c r="CR53">
        <v>10.77393</v>
      </c>
      <c r="CS53">
        <v>7968.1450000000004</v>
      </c>
      <c r="CT53">
        <v>4.0572999999999998E-2</v>
      </c>
      <c r="CU53">
        <v>32.205150000000003</v>
      </c>
      <c r="CV53">
        <v>0.40573300000000001</v>
      </c>
      <c r="CW53">
        <v>322.05149999999998</v>
      </c>
      <c r="CX53">
        <v>0</v>
      </c>
      <c r="CY53">
        <v>0.107608</v>
      </c>
      <c r="CZ53">
        <v>2.7682310000000001</v>
      </c>
      <c r="DA53">
        <v>187.60910000000001</v>
      </c>
      <c r="DB53">
        <v>1.24</v>
      </c>
      <c r="DC53">
        <f t="shared" si="2"/>
        <v>280.86747599999995</v>
      </c>
      <c r="DD53">
        <f t="shared" si="3"/>
        <v>140.43373799999998</v>
      </c>
    </row>
    <row r="54" spans="1:108" x14ac:dyDescent="0.3">
      <c r="A54">
        <v>1987</v>
      </c>
      <c r="B54">
        <v>7</v>
      </c>
      <c r="C54">
        <v>22</v>
      </c>
      <c r="D54">
        <v>4.9046450000000004</v>
      </c>
      <c r="E54">
        <v>19.531960000000002</v>
      </c>
      <c r="F54">
        <v>25.64527</v>
      </c>
      <c r="G54">
        <v>0.77226600000000001</v>
      </c>
      <c r="H54">
        <v>0.433946</v>
      </c>
      <c r="I54">
        <v>54.23677</v>
      </c>
      <c r="J54">
        <f t="shared" si="1"/>
        <v>370.33133393184363</v>
      </c>
      <c r="K54">
        <v>1000</v>
      </c>
      <c r="L54">
        <v>185.79910000000001</v>
      </c>
      <c r="M54">
        <v>0</v>
      </c>
      <c r="N54">
        <v>16.081140000000001</v>
      </c>
      <c r="O54">
        <f t="shared" si="0"/>
        <v>201.88024000000001</v>
      </c>
      <c r="P54">
        <v>9.8120969999999996</v>
      </c>
      <c r="Q54">
        <v>1.7002980000000001</v>
      </c>
      <c r="R54">
        <v>37.159820000000003</v>
      </c>
      <c r="S54">
        <v>26.657800000000002</v>
      </c>
      <c r="T54">
        <v>0.62970300000000001</v>
      </c>
      <c r="U54">
        <v>1.121108</v>
      </c>
      <c r="V54">
        <v>0</v>
      </c>
      <c r="W54">
        <v>169.08340000000001</v>
      </c>
      <c r="X54">
        <v>0</v>
      </c>
      <c r="Y54">
        <v>16.348680000000002</v>
      </c>
      <c r="Z54">
        <v>99.688249999999996</v>
      </c>
      <c r="AA54">
        <v>8.3368269999999995</v>
      </c>
      <c r="AB54">
        <v>33.816679999999998</v>
      </c>
      <c r="AC54">
        <v>63.147770000000001</v>
      </c>
      <c r="AD54">
        <v>2.3892440000000001</v>
      </c>
      <c r="AE54">
        <v>1.921351</v>
      </c>
      <c r="AF54">
        <v>0.70887900000000004</v>
      </c>
      <c r="AG54">
        <v>12089.69</v>
      </c>
      <c r="AH54">
        <v>0</v>
      </c>
      <c r="AI54">
        <v>13.5444</v>
      </c>
      <c r="AJ54">
        <v>0</v>
      </c>
      <c r="AK54">
        <v>291.30180000000001</v>
      </c>
      <c r="AL54">
        <v>27.687049999999999</v>
      </c>
      <c r="AM54">
        <v>49.585929999999998</v>
      </c>
      <c r="AN54">
        <v>26.106359999999999</v>
      </c>
      <c r="AO54">
        <v>135.14349999999999</v>
      </c>
      <c r="AP54">
        <v>53.764270000000003</v>
      </c>
      <c r="AQ54">
        <v>91.761290000000002</v>
      </c>
      <c r="AR54">
        <v>-64.979200000000006</v>
      </c>
      <c r="AS54">
        <v>1</v>
      </c>
      <c r="AT54">
        <v>0</v>
      </c>
      <c r="AU54">
        <v>0.80286500000000005</v>
      </c>
      <c r="AV54">
        <v>1.3437380000000001</v>
      </c>
      <c r="AW54">
        <v>1.0238000000000001E-2</v>
      </c>
      <c r="AX54">
        <v>11.41037</v>
      </c>
      <c r="AY54">
        <v>5.0856999999999999E-2</v>
      </c>
      <c r="AZ54">
        <v>7.6796189999999998</v>
      </c>
      <c r="BA54">
        <v>3.2570000000000002E-2</v>
      </c>
      <c r="BB54">
        <v>1.9862999999999999E-2</v>
      </c>
      <c r="BC54">
        <v>54.597119999999997</v>
      </c>
      <c r="BD54">
        <v>58.751159999999999</v>
      </c>
      <c r="BE54">
        <v>18.5</v>
      </c>
      <c r="BF54">
        <v>12.5</v>
      </c>
      <c r="BG54">
        <v>15.5</v>
      </c>
      <c r="BH54">
        <v>13.62369</v>
      </c>
      <c r="BI54">
        <v>16.135999999999999</v>
      </c>
      <c r="BJ54">
        <v>6.4</v>
      </c>
      <c r="BK54">
        <v>23.1</v>
      </c>
      <c r="BL54">
        <v>14.49361</v>
      </c>
      <c r="BM54">
        <v>79.028829999999999</v>
      </c>
      <c r="BN54">
        <v>1</v>
      </c>
      <c r="BO54">
        <v>0</v>
      </c>
      <c r="BP54">
        <v>0</v>
      </c>
      <c r="BQ54">
        <v>20.929670000000002</v>
      </c>
      <c r="BR54">
        <v>10.5</v>
      </c>
      <c r="BS54">
        <v>1.613076</v>
      </c>
      <c r="BT54">
        <v>221.32939999999999</v>
      </c>
      <c r="BU54">
        <v>11694.97</v>
      </c>
      <c r="BV54">
        <v>0.53478199999999998</v>
      </c>
      <c r="BW54">
        <v>4.2399999999999998E-3</v>
      </c>
      <c r="BX54">
        <v>19.03828</v>
      </c>
      <c r="BY54">
        <v>0.13981199999999999</v>
      </c>
      <c r="BZ54">
        <v>3.6474899999999999</v>
      </c>
      <c r="CA54">
        <v>1.9250210000000001</v>
      </c>
      <c r="CB54">
        <v>22.753530000000001</v>
      </c>
      <c r="CC54">
        <v>16.51549</v>
      </c>
      <c r="CD54">
        <v>9.7552830000000004</v>
      </c>
      <c r="CE54">
        <v>0.47191100000000002</v>
      </c>
      <c r="CF54">
        <v>38.506500000000003</v>
      </c>
      <c r="CG54">
        <v>0.96212399999999998</v>
      </c>
      <c r="CH54">
        <v>0.72297400000000001</v>
      </c>
      <c r="CI54">
        <v>2.1774629999999999</v>
      </c>
      <c r="CJ54">
        <v>63.900660000000002</v>
      </c>
      <c r="CK54">
        <v>183.208</v>
      </c>
      <c r="CL54">
        <v>14.87182</v>
      </c>
      <c r="CM54">
        <v>87.795370000000005</v>
      </c>
      <c r="CN54">
        <v>193.7269</v>
      </c>
      <c r="CO54">
        <v>2857.2759999999998</v>
      </c>
      <c r="CP54">
        <v>0.57832700000000004</v>
      </c>
      <c r="CQ54">
        <v>66.600790000000003</v>
      </c>
      <c r="CR54">
        <v>10.68561</v>
      </c>
      <c r="CS54">
        <v>7965.7560000000003</v>
      </c>
      <c r="CT54">
        <v>3.9405000000000003E-2</v>
      </c>
      <c r="CU54">
        <v>32.204560000000001</v>
      </c>
      <c r="CV54">
        <v>0.39405299999999999</v>
      </c>
      <c r="CW54">
        <v>322.04559999999998</v>
      </c>
      <c r="CX54">
        <v>0</v>
      </c>
      <c r="CY54">
        <v>5.9589999999999997E-2</v>
      </c>
      <c r="CZ54">
        <v>2.933049</v>
      </c>
      <c r="DA54">
        <v>199.1789</v>
      </c>
      <c r="DB54">
        <v>1.24</v>
      </c>
      <c r="DC54">
        <f t="shared" si="2"/>
        <v>278.96106600000002</v>
      </c>
      <c r="DD54">
        <f t="shared" si="3"/>
        <v>139.48053300000001</v>
      </c>
    </row>
    <row r="55" spans="1:108" x14ac:dyDescent="0.3">
      <c r="A55">
        <v>1987</v>
      </c>
      <c r="B55">
        <v>10</v>
      </c>
      <c r="C55">
        <v>31</v>
      </c>
      <c r="D55">
        <v>5.139551</v>
      </c>
      <c r="E55">
        <v>19.800360000000001</v>
      </c>
      <c r="F55">
        <v>25.929099999999998</v>
      </c>
      <c r="G55">
        <v>0.77837999999999996</v>
      </c>
      <c r="H55">
        <v>0.43570500000000001</v>
      </c>
      <c r="I55">
        <v>55.443930000000002</v>
      </c>
      <c r="J55">
        <f t="shared" si="1"/>
        <v>383.17102352041729</v>
      </c>
      <c r="K55">
        <v>1000</v>
      </c>
      <c r="L55">
        <v>192.50630000000001</v>
      </c>
      <c r="M55">
        <v>0</v>
      </c>
      <c r="N55">
        <v>16.57169</v>
      </c>
      <c r="O55">
        <f t="shared" si="0"/>
        <v>209.07799</v>
      </c>
      <c r="P55">
        <v>10.28726</v>
      </c>
      <c r="Q55">
        <v>1.6362270000000001</v>
      </c>
      <c r="R55">
        <v>38.501269999999998</v>
      </c>
      <c r="S55">
        <v>28.218710000000002</v>
      </c>
      <c r="T55">
        <v>0.68973399999999996</v>
      </c>
      <c r="U55">
        <v>1.7206239999999999</v>
      </c>
      <c r="V55">
        <v>0</v>
      </c>
      <c r="W55">
        <v>174.5883</v>
      </c>
      <c r="X55">
        <v>0</v>
      </c>
      <c r="Y55">
        <v>16.777270000000001</v>
      </c>
      <c r="Z55">
        <v>103.82940000000001</v>
      </c>
      <c r="AA55">
        <v>7.7952870000000001</v>
      </c>
      <c r="AB55">
        <v>34.917659999999998</v>
      </c>
      <c r="AC55">
        <v>66.340599999999995</v>
      </c>
      <c r="AD55">
        <v>2.4235579999999999</v>
      </c>
      <c r="AE55">
        <v>2.280951</v>
      </c>
      <c r="AF55">
        <v>0.69198499999999996</v>
      </c>
      <c r="AG55">
        <v>12088.54</v>
      </c>
      <c r="AH55">
        <v>0</v>
      </c>
      <c r="AI55">
        <v>13.45992</v>
      </c>
      <c r="AJ55">
        <v>0</v>
      </c>
      <c r="AK55">
        <v>265.84019999999998</v>
      </c>
      <c r="AL55">
        <v>27.47466</v>
      </c>
      <c r="AM55">
        <v>49.183540000000001</v>
      </c>
      <c r="AN55">
        <v>140.1104</v>
      </c>
      <c r="AO55">
        <v>320.17880000000002</v>
      </c>
      <c r="AP55">
        <v>127.4002</v>
      </c>
      <c r="AQ55">
        <v>218.35319999999999</v>
      </c>
      <c r="AR55">
        <v>-76.641900000000007</v>
      </c>
      <c r="AS55">
        <v>1</v>
      </c>
      <c r="AT55">
        <v>0</v>
      </c>
      <c r="AU55">
        <v>2.7178450000000001</v>
      </c>
      <c r="AV55">
        <v>1.408096</v>
      </c>
      <c r="AW55">
        <v>1.0661E-2</v>
      </c>
      <c r="AX55">
        <v>11.89411</v>
      </c>
      <c r="AY55">
        <v>5.0252999999999999E-2</v>
      </c>
      <c r="AZ55">
        <v>8.3095970000000001</v>
      </c>
      <c r="BA55">
        <v>3.3165E-2</v>
      </c>
      <c r="BB55">
        <v>0</v>
      </c>
      <c r="BC55">
        <v>51.067259999999997</v>
      </c>
      <c r="BD55">
        <v>59.970579999999998</v>
      </c>
      <c r="BE55">
        <v>18.600000000000001</v>
      </c>
      <c r="BF55">
        <v>7.1</v>
      </c>
      <c r="BG55">
        <v>12.85</v>
      </c>
      <c r="BH55">
        <v>13.8431</v>
      </c>
      <c r="BI55">
        <v>14.069000000000001</v>
      </c>
      <c r="BJ55">
        <v>25</v>
      </c>
      <c r="BK55">
        <v>0</v>
      </c>
      <c r="BL55">
        <v>10.086959999999999</v>
      </c>
      <c r="BM55">
        <v>62.822290000000002</v>
      </c>
      <c r="BN55">
        <v>1</v>
      </c>
      <c r="BO55">
        <v>0</v>
      </c>
      <c r="BP55">
        <v>0</v>
      </c>
      <c r="BQ55">
        <v>0</v>
      </c>
      <c r="BR55">
        <v>277.75</v>
      </c>
      <c r="BS55">
        <v>0.26767000000000002</v>
      </c>
      <c r="BT55">
        <v>219.66980000000001</v>
      </c>
      <c r="BU55">
        <v>11679.62</v>
      </c>
      <c r="BV55">
        <v>0.19070400000000001</v>
      </c>
      <c r="BW55">
        <v>6.3410000000000003E-3</v>
      </c>
      <c r="BX55">
        <v>6.2360930000000003</v>
      </c>
      <c r="BY55">
        <v>0.21537500000000001</v>
      </c>
      <c r="BZ55">
        <v>3.4144070000000002</v>
      </c>
      <c r="CA55">
        <v>1.9300090000000001</v>
      </c>
      <c r="CB55">
        <v>21.045500000000001</v>
      </c>
      <c r="CC55">
        <v>16.551870000000001</v>
      </c>
      <c r="CD55">
        <v>9.2473919999999996</v>
      </c>
      <c r="CE55">
        <v>0.44134200000000001</v>
      </c>
      <c r="CF55">
        <v>36.616070000000001</v>
      </c>
      <c r="CG55">
        <v>0.89980000000000004</v>
      </c>
      <c r="CH55">
        <v>0.85290100000000002</v>
      </c>
      <c r="CI55">
        <v>2.166836</v>
      </c>
      <c r="CJ55">
        <v>73.101010000000002</v>
      </c>
      <c r="CK55">
        <v>183.04939999999999</v>
      </c>
      <c r="CL55">
        <v>14.537610000000001</v>
      </c>
      <c r="CM55">
        <v>87.447680000000005</v>
      </c>
      <c r="CN55">
        <v>192.28190000000001</v>
      </c>
      <c r="CO55">
        <v>2852.886</v>
      </c>
      <c r="CP55">
        <v>0.56905399999999995</v>
      </c>
      <c r="CQ55">
        <v>66.623019999999997</v>
      </c>
      <c r="CR55">
        <v>10.592219999999999</v>
      </c>
      <c r="CS55">
        <v>7963.6379999999999</v>
      </c>
      <c r="CT55">
        <v>3.8270999999999999E-2</v>
      </c>
      <c r="CU55">
        <v>32.204189999999997</v>
      </c>
      <c r="CV55">
        <v>0.382712</v>
      </c>
      <c r="CW55">
        <v>322.0419</v>
      </c>
      <c r="CX55">
        <v>0</v>
      </c>
      <c r="CY55">
        <v>7.7021000000000006E-2</v>
      </c>
      <c r="CZ55">
        <v>1.9328259999999999</v>
      </c>
      <c r="DA55">
        <v>189.2799</v>
      </c>
      <c r="DB55">
        <v>1.24</v>
      </c>
      <c r="DC55">
        <f t="shared" si="2"/>
        <v>290.13181499999996</v>
      </c>
      <c r="DD55">
        <f t="shared" si="3"/>
        <v>145.06590749999998</v>
      </c>
    </row>
    <row r="56" spans="1:108" x14ac:dyDescent="0.3">
      <c r="A56">
        <v>1988</v>
      </c>
      <c r="B56">
        <v>2</v>
      </c>
      <c r="C56">
        <v>9</v>
      </c>
      <c r="D56">
        <v>5.5216919999999998</v>
      </c>
      <c r="E56">
        <v>20.186730000000001</v>
      </c>
      <c r="F56">
        <v>26.336359999999999</v>
      </c>
      <c r="G56">
        <v>0.78695999999999999</v>
      </c>
      <c r="H56">
        <v>0.43819599999999997</v>
      </c>
      <c r="I56">
        <v>57.199289999999998</v>
      </c>
      <c r="J56">
        <f t="shared" si="1"/>
        <v>402.13423065538126</v>
      </c>
      <c r="K56">
        <v>1000</v>
      </c>
      <c r="L56">
        <v>202.42769999999999</v>
      </c>
      <c r="M56">
        <v>0</v>
      </c>
      <c r="N56">
        <v>17.375889999999998</v>
      </c>
      <c r="O56">
        <f t="shared" si="0"/>
        <v>219.80358999999999</v>
      </c>
      <c r="P56">
        <v>11.05078</v>
      </c>
      <c r="Q56">
        <v>1.7097309999999999</v>
      </c>
      <c r="R56">
        <v>40.48554</v>
      </c>
      <c r="S56">
        <v>30.648689999999998</v>
      </c>
      <c r="T56">
        <v>0.80274900000000005</v>
      </c>
      <c r="U56">
        <v>1.731752</v>
      </c>
      <c r="V56">
        <v>0</v>
      </c>
      <c r="W56">
        <v>184.2499</v>
      </c>
      <c r="X56">
        <v>0</v>
      </c>
      <c r="Y56">
        <v>17.66094</v>
      </c>
      <c r="Z56">
        <v>112.22929999999999</v>
      </c>
      <c r="AA56">
        <v>8.2127970000000001</v>
      </c>
      <c r="AB56">
        <v>36.849980000000002</v>
      </c>
      <c r="AC56">
        <v>72.435950000000005</v>
      </c>
      <c r="AD56">
        <v>3.1488550000000002</v>
      </c>
      <c r="AE56">
        <v>3.0271219999999999</v>
      </c>
      <c r="AF56">
        <v>0.70731900000000003</v>
      </c>
      <c r="AG56">
        <v>12086.87</v>
      </c>
      <c r="AH56">
        <v>0</v>
      </c>
      <c r="AI56">
        <v>13.5366</v>
      </c>
      <c r="AJ56">
        <v>0</v>
      </c>
      <c r="AK56">
        <v>282.19470000000001</v>
      </c>
      <c r="AL56">
        <v>27.37961</v>
      </c>
      <c r="AM56">
        <v>48.831589999999998</v>
      </c>
      <c r="AN56">
        <v>92.789460000000005</v>
      </c>
      <c r="AO56">
        <v>299.75060000000002</v>
      </c>
      <c r="AP56">
        <v>119.28</v>
      </c>
      <c r="AQ56">
        <v>182.16380000000001</v>
      </c>
      <c r="AR56">
        <v>-87.875600000000006</v>
      </c>
      <c r="AS56">
        <v>1</v>
      </c>
      <c r="AT56">
        <v>0</v>
      </c>
      <c r="AU56">
        <v>3.4639549999999999</v>
      </c>
      <c r="AV56">
        <v>1.5127919999999999</v>
      </c>
      <c r="AW56">
        <v>1.1519E-2</v>
      </c>
      <c r="AX56">
        <v>13.02976</v>
      </c>
      <c r="AY56">
        <v>5.9744999999999999E-2</v>
      </c>
      <c r="AZ56">
        <v>9.2830220000000008</v>
      </c>
      <c r="BA56">
        <v>4.1762000000000001E-2</v>
      </c>
      <c r="BB56">
        <v>0</v>
      </c>
      <c r="BC56">
        <v>86.182389999999998</v>
      </c>
      <c r="BD56">
        <v>94.31617</v>
      </c>
      <c r="BE56">
        <v>25.6</v>
      </c>
      <c r="BF56">
        <v>17</v>
      </c>
      <c r="BG56">
        <v>21.3</v>
      </c>
      <c r="BH56">
        <v>19.812429999999999</v>
      </c>
      <c r="BI56">
        <v>22.211600000000001</v>
      </c>
      <c r="BJ56">
        <v>22</v>
      </c>
      <c r="BK56">
        <v>0</v>
      </c>
      <c r="BL56">
        <v>19.375360000000001</v>
      </c>
      <c r="BM56">
        <v>72.352649999999997</v>
      </c>
      <c r="BN56">
        <v>1</v>
      </c>
      <c r="BO56">
        <v>0</v>
      </c>
      <c r="BP56">
        <v>0</v>
      </c>
      <c r="BQ56">
        <v>0</v>
      </c>
      <c r="BR56">
        <v>1049.05</v>
      </c>
      <c r="BS56">
        <v>0.324457</v>
      </c>
      <c r="BT56">
        <v>216.89230000000001</v>
      </c>
      <c r="BU56">
        <v>11649.15</v>
      </c>
      <c r="BV56">
        <v>5.2567000000000003E-2</v>
      </c>
      <c r="BW56">
        <v>1.879E-3</v>
      </c>
      <c r="BX56">
        <v>1.5368820000000001</v>
      </c>
      <c r="BY56">
        <v>6.0664000000000003E-2</v>
      </c>
      <c r="BZ56">
        <v>3.0516329999999998</v>
      </c>
      <c r="CA56">
        <v>1.764038</v>
      </c>
      <c r="CB56">
        <v>18.615919999999999</v>
      </c>
      <c r="CC56">
        <v>15.064539999999999</v>
      </c>
      <c r="CD56">
        <v>8.3754170000000006</v>
      </c>
      <c r="CE56">
        <v>0.395065</v>
      </c>
      <c r="CF56">
        <v>33.27384</v>
      </c>
      <c r="CG56">
        <v>0.80544700000000002</v>
      </c>
      <c r="CH56">
        <v>0.80402600000000002</v>
      </c>
      <c r="CI56">
        <v>2.1320770000000002</v>
      </c>
      <c r="CJ56">
        <v>70.721400000000003</v>
      </c>
      <c r="CK56">
        <v>180.52930000000001</v>
      </c>
      <c r="CL56">
        <v>14.258559999999999</v>
      </c>
      <c r="CM56">
        <v>86.606020000000001</v>
      </c>
      <c r="CN56">
        <v>193.85249999999999</v>
      </c>
      <c r="CO56">
        <v>2841.75</v>
      </c>
      <c r="CP56">
        <v>0.56503199999999998</v>
      </c>
      <c r="CQ56">
        <v>66.646019999999993</v>
      </c>
      <c r="CR56">
        <v>10.65906</v>
      </c>
      <c r="CS56">
        <v>7959.7250000000004</v>
      </c>
      <c r="CT56">
        <v>3.7168E-2</v>
      </c>
      <c r="CU56">
        <v>32.202800000000003</v>
      </c>
      <c r="CV56">
        <v>0.37168499999999999</v>
      </c>
      <c r="CW56">
        <v>322.02800000000002</v>
      </c>
      <c r="CX56">
        <v>0</v>
      </c>
      <c r="CY56">
        <v>0.15763199999999999</v>
      </c>
      <c r="CZ56">
        <v>1.980877</v>
      </c>
      <c r="DA56">
        <v>183.9178</v>
      </c>
      <c r="DB56">
        <v>1.24</v>
      </c>
      <c r="DC56">
        <f t="shared" si="2"/>
        <v>306.23283199999997</v>
      </c>
      <c r="DD56">
        <f t="shared" si="3"/>
        <v>153.11641599999999</v>
      </c>
    </row>
    <row r="57" spans="1:108" x14ac:dyDescent="0.3">
      <c r="A57">
        <v>1988</v>
      </c>
      <c r="B57">
        <v>5</v>
      </c>
      <c r="C57">
        <v>20</v>
      </c>
      <c r="D57">
        <v>5.7475360000000002</v>
      </c>
      <c r="E57">
        <v>20.497160000000001</v>
      </c>
      <c r="F57">
        <v>26.662489999999998</v>
      </c>
      <c r="G57">
        <v>0.79366599999999998</v>
      </c>
      <c r="H57">
        <v>0.44014900000000001</v>
      </c>
      <c r="I57">
        <v>58.62471</v>
      </c>
      <c r="J57">
        <f t="shared" si="1"/>
        <v>417.78543421010829</v>
      </c>
      <c r="K57">
        <v>1000</v>
      </c>
      <c r="L57">
        <v>210.63919999999999</v>
      </c>
      <c r="M57">
        <v>0</v>
      </c>
      <c r="N57">
        <v>18.000900000000001</v>
      </c>
      <c r="O57">
        <f t="shared" si="0"/>
        <v>228.64009999999999</v>
      </c>
      <c r="P57">
        <v>11.499309999999999</v>
      </c>
      <c r="Q57">
        <v>1.6785110000000001</v>
      </c>
      <c r="R57">
        <v>42.127830000000003</v>
      </c>
      <c r="S57">
        <v>32.578760000000003</v>
      </c>
      <c r="T57">
        <v>0.83474300000000001</v>
      </c>
      <c r="U57">
        <v>1.4537580000000001</v>
      </c>
      <c r="V57">
        <v>0</v>
      </c>
      <c r="W57">
        <v>193.28989999999999</v>
      </c>
      <c r="X57">
        <v>0</v>
      </c>
      <c r="Y57">
        <v>18.464849999999998</v>
      </c>
      <c r="Z57">
        <v>118.387</v>
      </c>
      <c r="AA57">
        <v>8.2753700000000006</v>
      </c>
      <c r="AB57">
        <v>38.657980000000002</v>
      </c>
      <c r="AC57">
        <v>78.016720000000007</v>
      </c>
      <c r="AD57">
        <v>3.2184789999999999</v>
      </c>
      <c r="AE57">
        <v>2.4471129999999999</v>
      </c>
      <c r="AF57">
        <v>0.745008</v>
      </c>
      <c r="AG57">
        <v>12087.02</v>
      </c>
      <c r="AH57">
        <v>0</v>
      </c>
      <c r="AI57">
        <v>13.72504</v>
      </c>
      <c r="AJ57">
        <v>0</v>
      </c>
      <c r="AK57">
        <v>299.28859999999997</v>
      </c>
      <c r="AL57">
        <v>27.769089999999998</v>
      </c>
      <c r="AM57">
        <v>49.456910000000001</v>
      </c>
      <c r="AN57">
        <v>68.034049999999993</v>
      </c>
      <c r="AO57">
        <v>203.50970000000001</v>
      </c>
      <c r="AP57">
        <v>80.985740000000007</v>
      </c>
      <c r="AQ57">
        <v>149.50550000000001</v>
      </c>
      <c r="AR57">
        <v>-80.453900000000004</v>
      </c>
      <c r="AS57">
        <v>1</v>
      </c>
      <c r="AT57">
        <v>0</v>
      </c>
      <c r="AU57">
        <v>1.28413</v>
      </c>
      <c r="AV57">
        <v>1.574667</v>
      </c>
      <c r="AW57">
        <v>1.2156999999999999E-2</v>
      </c>
      <c r="AX57">
        <v>13.20219</v>
      </c>
      <c r="AY57">
        <v>6.0222999999999999E-2</v>
      </c>
      <c r="AZ57">
        <v>9.5207899999999999</v>
      </c>
      <c r="BA57">
        <v>4.2077999999999997E-2</v>
      </c>
      <c r="BB57">
        <v>0</v>
      </c>
      <c r="BC57">
        <v>53.4724</v>
      </c>
      <c r="BD57">
        <v>58.76793</v>
      </c>
      <c r="BE57">
        <v>18.7</v>
      </c>
      <c r="BF57">
        <v>14.8</v>
      </c>
      <c r="BG57">
        <v>16.75</v>
      </c>
      <c r="BH57">
        <v>15.4129</v>
      </c>
      <c r="BI57">
        <v>17.163399999999999</v>
      </c>
      <c r="BJ57">
        <v>10.7</v>
      </c>
      <c r="BK57">
        <v>7</v>
      </c>
      <c r="BL57">
        <v>16.833580000000001</v>
      </c>
      <c r="BM57">
        <v>85.986949999999993</v>
      </c>
      <c r="BN57">
        <v>1</v>
      </c>
      <c r="BO57">
        <v>0</v>
      </c>
      <c r="BP57">
        <v>0</v>
      </c>
      <c r="BQ57">
        <v>0</v>
      </c>
      <c r="BR57">
        <v>1779.1</v>
      </c>
      <c r="BS57">
        <v>1.843858</v>
      </c>
      <c r="BT57">
        <v>214.9905</v>
      </c>
      <c r="BU57">
        <v>11626.27</v>
      </c>
      <c r="BV57">
        <v>5.5735E-2</v>
      </c>
      <c r="BW57">
        <v>1.2600000000000001E-3</v>
      </c>
      <c r="BX57">
        <v>1.695168</v>
      </c>
      <c r="BY57">
        <v>3.8508000000000001E-2</v>
      </c>
      <c r="BZ57">
        <v>2.8052760000000001</v>
      </c>
      <c r="CA57">
        <v>1.745935</v>
      </c>
      <c r="CB57">
        <v>17.090530000000001</v>
      </c>
      <c r="CC57">
        <v>14.95106</v>
      </c>
      <c r="CD57">
        <v>7.6296939999999998</v>
      </c>
      <c r="CE57">
        <v>0.36603200000000002</v>
      </c>
      <c r="CF57">
        <v>30.443670000000001</v>
      </c>
      <c r="CG57">
        <v>0.74630700000000005</v>
      </c>
      <c r="CH57">
        <v>0.72867099999999996</v>
      </c>
      <c r="CI57">
        <v>2.1107550000000002</v>
      </c>
      <c r="CJ57">
        <v>65.473230000000001</v>
      </c>
      <c r="CK57">
        <v>176.5549</v>
      </c>
      <c r="CL57">
        <v>13.94753</v>
      </c>
      <c r="CM57">
        <v>86.137839999999997</v>
      </c>
      <c r="CN57">
        <v>194.4032</v>
      </c>
      <c r="CO57">
        <v>2835.2719999999999</v>
      </c>
      <c r="CP57">
        <v>0.56045400000000001</v>
      </c>
      <c r="CQ57">
        <v>66.662999999999997</v>
      </c>
      <c r="CR57">
        <v>10.702209999999999</v>
      </c>
      <c r="CS57">
        <v>7956.4480000000003</v>
      </c>
      <c r="CT57">
        <v>3.6097999999999998E-2</v>
      </c>
      <c r="CU57">
        <v>32.202179999999998</v>
      </c>
      <c r="CV57">
        <v>0.36097600000000002</v>
      </c>
      <c r="CW57">
        <v>322.02179999999998</v>
      </c>
      <c r="CX57">
        <v>0</v>
      </c>
      <c r="CY57">
        <v>6.9068000000000004E-2</v>
      </c>
      <c r="CZ57">
        <v>2.6160570000000001</v>
      </c>
      <c r="DA57">
        <v>113.9554</v>
      </c>
      <c r="DB57">
        <v>1.24</v>
      </c>
      <c r="DC57">
        <f t="shared" si="2"/>
        <v>318.81301199999996</v>
      </c>
      <c r="DD57">
        <f t="shared" si="3"/>
        <v>159.40650599999998</v>
      </c>
    </row>
    <row r="58" spans="1:108" x14ac:dyDescent="0.3">
      <c r="A58">
        <v>1988</v>
      </c>
      <c r="B58">
        <v>8</v>
      </c>
      <c r="C58">
        <v>29</v>
      </c>
      <c r="D58">
        <v>5.655265</v>
      </c>
      <c r="E58">
        <v>20.688639999999999</v>
      </c>
      <c r="F58">
        <v>26.86318</v>
      </c>
      <c r="G58">
        <v>0.79772100000000001</v>
      </c>
      <c r="H58">
        <v>0.441326</v>
      </c>
      <c r="I58">
        <v>59.510550000000002</v>
      </c>
      <c r="J58">
        <f t="shared" si="1"/>
        <v>427.62516455171334</v>
      </c>
      <c r="K58">
        <v>1000</v>
      </c>
      <c r="L58">
        <v>215.80099999999999</v>
      </c>
      <c r="M58">
        <v>0</v>
      </c>
      <c r="N58">
        <v>18.31607</v>
      </c>
      <c r="O58">
        <f t="shared" si="0"/>
        <v>234.11706999999998</v>
      </c>
      <c r="P58">
        <v>11.31453</v>
      </c>
      <c r="Q58">
        <v>1.5353680000000001</v>
      </c>
      <c r="R58">
        <v>43.16019</v>
      </c>
      <c r="S58">
        <v>33.646059999999999</v>
      </c>
      <c r="T58">
        <v>0.79654800000000003</v>
      </c>
      <c r="U58">
        <v>1.4410970000000001</v>
      </c>
      <c r="V58">
        <v>0</v>
      </c>
      <c r="W58">
        <v>198.5198</v>
      </c>
      <c r="X58">
        <v>0</v>
      </c>
      <c r="Y58">
        <v>18.839259999999999</v>
      </c>
      <c r="Z58">
        <v>116.93129999999999</v>
      </c>
      <c r="AA58">
        <v>7.5889420000000003</v>
      </c>
      <c r="AB58">
        <v>39.703949999999999</v>
      </c>
      <c r="AC58">
        <v>80.84863</v>
      </c>
      <c r="AD58">
        <v>2.8130820000000001</v>
      </c>
      <c r="AE58">
        <v>2.043552</v>
      </c>
      <c r="AF58">
        <v>0.756046</v>
      </c>
      <c r="AG58">
        <v>12085.87</v>
      </c>
      <c r="AH58">
        <v>0</v>
      </c>
      <c r="AI58">
        <v>13.78023</v>
      </c>
      <c r="AJ58">
        <v>0</v>
      </c>
      <c r="AK58">
        <v>288.00310000000002</v>
      </c>
      <c r="AL58">
        <v>28.049779999999998</v>
      </c>
      <c r="AM58">
        <v>49.741410000000002</v>
      </c>
      <c r="AN58">
        <v>80.057689999999994</v>
      </c>
      <c r="AO58">
        <v>190.77379999999999</v>
      </c>
      <c r="AP58">
        <v>75.919659999999993</v>
      </c>
      <c r="AQ58">
        <v>140.23490000000001</v>
      </c>
      <c r="AR58">
        <v>-59.223300000000002</v>
      </c>
      <c r="AS58">
        <v>1</v>
      </c>
      <c r="AT58">
        <v>0</v>
      </c>
      <c r="AU58">
        <v>1.054549</v>
      </c>
      <c r="AV58">
        <v>1.549388</v>
      </c>
      <c r="AW58">
        <v>1.201E-2</v>
      </c>
      <c r="AX58">
        <v>12.615500000000001</v>
      </c>
      <c r="AY58">
        <v>5.3661E-2</v>
      </c>
      <c r="AZ58">
        <v>9.2482209999999991</v>
      </c>
      <c r="BA58">
        <v>3.7012999999999997E-2</v>
      </c>
      <c r="BB58">
        <v>0</v>
      </c>
      <c r="BC58">
        <v>33.842579999999998</v>
      </c>
      <c r="BD58">
        <v>38.474649999999997</v>
      </c>
      <c r="BE58">
        <v>14.5</v>
      </c>
      <c r="BF58">
        <v>7.9</v>
      </c>
      <c r="BG58">
        <v>11.2</v>
      </c>
      <c r="BH58">
        <v>11.431520000000001</v>
      </c>
      <c r="BI58">
        <v>11.8996</v>
      </c>
      <c r="BJ58">
        <v>10.5</v>
      </c>
      <c r="BK58">
        <v>1.8</v>
      </c>
      <c r="BL58">
        <v>10.65415</v>
      </c>
      <c r="BM58">
        <v>76.472890000000007</v>
      </c>
      <c r="BN58">
        <v>1</v>
      </c>
      <c r="BO58">
        <v>0</v>
      </c>
      <c r="BP58">
        <v>0</v>
      </c>
      <c r="BQ58">
        <v>0</v>
      </c>
      <c r="BR58">
        <v>44.25</v>
      </c>
      <c r="BS58">
        <v>1.4877800000000001</v>
      </c>
      <c r="BT58">
        <v>214.1789</v>
      </c>
      <c r="BU58">
        <v>11618.59</v>
      </c>
      <c r="BV58">
        <v>9.8490999999999995E-2</v>
      </c>
      <c r="BW58">
        <v>1.926E-3</v>
      </c>
      <c r="BX58">
        <v>3.2434440000000002</v>
      </c>
      <c r="BY58">
        <v>6.1305999999999999E-2</v>
      </c>
      <c r="BZ58">
        <v>2.8990999999999998</v>
      </c>
      <c r="CA58">
        <v>1.7716499999999999</v>
      </c>
      <c r="CB58">
        <v>17.855820000000001</v>
      </c>
      <c r="CC58">
        <v>15.22345</v>
      </c>
      <c r="CD58">
        <v>7.3588889999999996</v>
      </c>
      <c r="CE58">
        <v>0.34449099999999999</v>
      </c>
      <c r="CF58">
        <v>29.50836</v>
      </c>
      <c r="CG58">
        <v>0.70238699999999998</v>
      </c>
      <c r="CH58">
        <v>0.70674599999999999</v>
      </c>
      <c r="CI58">
        <v>2.0993409999999999</v>
      </c>
      <c r="CJ58">
        <v>63.767749999999999</v>
      </c>
      <c r="CK58">
        <v>177.5634</v>
      </c>
      <c r="CL58">
        <v>13.59207</v>
      </c>
      <c r="CM58">
        <v>85.834530000000001</v>
      </c>
      <c r="CN58">
        <v>191.7824</v>
      </c>
      <c r="CO58">
        <v>2831.2240000000002</v>
      </c>
      <c r="CP58">
        <v>0.55027999999999999</v>
      </c>
      <c r="CQ58">
        <v>66.684510000000003</v>
      </c>
      <c r="CR58">
        <v>10.571910000000001</v>
      </c>
      <c r="CS58">
        <v>7954.652</v>
      </c>
      <c r="CT58">
        <v>3.5059E-2</v>
      </c>
      <c r="CU58">
        <v>32.201860000000003</v>
      </c>
      <c r="CV58">
        <v>0.35058899999999998</v>
      </c>
      <c r="CW58">
        <v>322.01859999999999</v>
      </c>
      <c r="CX58">
        <v>0</v>
      </c>
      <c r="CY58">
        <v>6.0519999999999997E-2</v>
      </c>
      <c r="CZ58">
        <v>2.5631210000000002</v>
      </c>
      <c r="DA58">
        <v>198.14109999999999</v>
      </c>
      <c r="DB58">
        <v>1.24</v>
      </c>
      <c r="DC58">
        <f t="shared" si="2"/>
        <v>326.01086299999997</v>
      </c>
      <c r="DD58">
        <f t="shared" si="3"/>
        <v>163.00543149999999</v>
      </c>
    </row>
    <row r="59" spans="1:108" x14ac:dyDescent="0.3">
      <c r="A59">
        <v>1988</v>
      </c>
      <c r="B59">
        <v>12</v>
      </c>
      <c r="C59">
        <v>8</v>
      </c>
      <c r="D59">
        <v>5.9463720000000002</v>
      </c>
      <c r="E59">
        <v>21.024229999999999</v>
      </c>
      <c r="F59">
        <v>27.214040000000001</v>
      </c>
      <c r="G59">
        <v>0.80467699999999998</v>
      </c>
      <c r="H59">
        <v>0.44333400000000001</v>
      </c>
      <c r="I59">
        <v>61.075240000000001</v>
      </c>
      <c r="J59">
        <f t="shared" si="1"/>
        <v>445.21538532645201</v>
      </c>
      <c r="K59">
        <v>1000</v>
      </c>
      <c r="L59">
        <v>225.0249</v>
      </c>
      <c r="M59">
        <v>0</v>
      </c>
      <c r="N59">
        <v>19.03228</v>
      </c>
      <c r="O59">
        <f t="shared" si="0"/>
        <v>244.05718000000002</v>
      </c>
      <c r="P59">
        <v>11.900840000000001</v>
      </c>
      <c r="Q59">
        <v>1.576552</v>
      </c>
      <c r="R59">
        <v>45.004980000000003</v>
      </c>
      <c r="S59">
        <v>35.825200000000002</v>
      </c>
      <c r="T59">
        <v>0.89175000000000004</v>
      </c>
      <c r="U59">
        <v>1.9505809999999999</v>
      </c>
      <c r="V59">
        <v>0</v>
      </c>
      <c r="W59">
        <v>204.95269999999999</v>
      </c>
      <c r="X59">
        <v>0</v>
      </c>
      <c r="Y59">
        <v>19.343070000000001</v>
      </c>
      <c r="Z59">
        <v>120.7852</v>
      </c>
      <c r="AA59">
        <v>7.286537</v>
      </c>
      <c r="AB59">
        <v>40.990549999999999</v>
      </c>
      <c r="AC59">
        <v>84.502350000000007</v>
      </c>
      <c r="AD59">
        <v>2.9413299999999998</v>
      </c>
      <c r="AE59">
        <v>2.5064570000000002</v>
      </c>
      <c r="AF59">
        <v>0.70702399999999999</v>
      </c>
      <c r="AG59">
        <v>12085.7</v>
      </c>
      <c r="AH59">
        <v>0</v>
      </c>
      <c r="AI59">
        <v>13.535119999999999</v>
      </c>
      <c r="AJ59">
        <v>0</v>
      </c>
      <c r="AK59">
        <v>278.23099999999999</v>
      </c>
      <c r="AL59">
        <v>28.626149999999999</v>
      </c>
      <c r="AM59">
        <v>50.6843</v>
      </c>
      <c r="AN59">
        <v>119.569</v>
      </c>
      <c r="AO59">
        <v>281.10899999999998</v>
      </c>
      <c r="AP59">
        <v>111.8724</v>
      </c>
      <c r="AQ59">
        <v>182.56890000000001</v>
      </c>
      <c r="AR59">
        <v>-61.594299999999997</v>
      </c>
      <c r="AS59">
        <v>1</v>
      </c>
      <c r="AT59">
        <v>0</v>
      </c>
      <c r="AU59">
        <v>2.0782210000000001</v>
      </c>
      <c r="AV59">
        <v>1.629143</v>
      </c>
      <c r="AW59">
        <v>1.2403000000000001E-2</v>
      </c>
      <c r="AX59">
        <v>13.67839</v>
      </c>
      <c r="AY59">
        <v>5.5088999999999999E-2</v>
      </c>
      <c r="AZ59">
        <v>10.225020000000001</v>
      </c>
      <c r="BA59">
        <v>3.9116999999999999E-2</v>
      </c>
      <c r="BB59">
        <v>0</v>
      </c>
      <c r="BC59">
        <v>48.26211</v>
      </c>
      <c r="BD59">
        <v>54.630549999999999</v>
      </c>
      <c r="BE59">
        <v>19.7</v>
      </c>
      <c r="BF59">
        <v>10.6</v>
      </c>
      <c r="BG59">
        <v>15.15</v>
      </c>
      <c r="BH59">
        <v>14.77455</v>
      </c>
      <c r="BI59">
        <v>16.114599999999999</v>
      </c>
      <c r="BJ59">
        <v>14.2</v>
      </c>
      <c r="BK59">
        <v>0</v>
      </c>
      <c r="BL59">
        <v>12.78119</v>
      </c>
      <c r="BM59">
        <v>69.786810000000003</v>
      </c>
      <c r="BN59">
        <v>1</v>
      </c>
      <c r="BO59">
        <v>0</v>
      </c>
      <c r="BP59">
        <v>0</v>
      </c>
      <c r="BQ59">
        <v>0</v>
      </c>
      <c r="BR59">
        <v>450.4</v>
      </c>
      <c r="BS59">
        <v>0.23159399999999999</v>
      </c>
      <c r="BT59">
        <v>212.78870000000001</v>
      </c>
      <c r="BU59">
        <v>11602.42</v>
      </c>
      <c r="BV59">
        <v>4.2465000000000003E-2</v>
      </c>
      <c r="BW59">
        <v>1.547E-3</v>
      </c>
      <c r="BX59">
        <v>1.4197409999999999</v>
      </c>
      <c r="BY59">
        <v>5.0604999999999997E-2</v>
      </c>
      <c r="BZ59">
        <v>2.780821</v>
      </c>
      <c r="CA59">
        <v>1.7496400000000001</v>
      </c>
      <c r="CB59">
        <v>17.273299999999999</v>
      </c>
      <c r="CC59">
        <v>15.021649999999999</v>
      </c>
      <c r="CD59">
        <v>6.9656919999999998</v>
      </c>
      <c r="CE59">
        <v>0.32170199999999999</v>
      </c>
      <c r="CF59">
        <v>28.070360000000001</v>
      </c>
      <c r="CG59">
        <v>0.65596699999999997</v>
      </c>
      <c r="CH59">
        <v>0.68562400000000001</v>
      </c>
      <c r="CI59">
        <v>2.0849160000000002</v>
      </c>
      <c r="CJ59">
        <v>61.979509999999998</v>
      </c>
      <c r="CK59">
        <v>176.87299999999999</v>
      </c>
      <c r="CL59">
        <v>13.263059999999999</v>
      </c>
      <c r="CM59">
        <v>85.411529999999999</v>
      </c>
      <c r="CN59">
        <v>190.17920000000001</v>
      </c>
      <c r="CO59">
        <v>2825.7959999999998</v>
      </c>
      <c r="CP59">
        <v>0.54224899999999998</v>
      </c>
      <c r="CQ59">
        <v>66.704009999999997</v>
      </c>
      <c r="CR59">
        <v>10.50249</v>
      </c>
      <c r="CS59">
        <v>7952.1589999999997</v>
      </c>
      <c r="CT59">
        <v>3.4049999999999997E-2</v>
      </c>
      <c r="CU59">
        <v>32.20138</v>
      </c>
      <c r="CV59">
        <v>0.34049600000000002</v>
      </c>
      <c r="CW59">
        <v>322.0138</v>
      </c>
      <c r="CX59">
        <v>0</v>
      </c>
      <c r="CY59">
        <v>8.3114999999999994E-2</v>
      </c>
      <c r="CZ59">
        <v>1.9531940000000001</v>
      </c>
      <c r="DA59">
        <v>141.3937</v>
      </c>
      <c r="DB59">
        <v>1.24</v>
      </c>
      <c r="DC59">
        <f t="shared" si="2"/>
        <v>341.20708300000001</v>
      </c>
      <c r="DD59">
        <f t="shared" si="3"/>
        <v>170.60354150000001</v>
      </c>
    </row>
    <row r="60" spans="1:108" x14ac:dyDescent="0.3">
      <c r="A60">
        <v>1989</v>
      </c>
      <c r="B60">
        <v>3</v>
      </c>
      <c r="C60">
        <v>19</v>
      </c>
      <c r="D60">
        <v>6.2389700000000001</v>
      </c>
      <c r="E60">
        <v>21.379899999999999</v>
      </c>
      <c r="F60">
        <v>27.584710000000001</v>
      </c>
      <c r="G60">
        <v>0.81184400000000001</v>
      </c>
      <c r="H60">
        <v>0.44541700000000001</v>
      </c>
      <c r="I60">
        <v>62.750340000000001</v>
      </c>
      <c r="J60">
        <f t="shared" si="1"/>
        <v>464.34157586359368</v>
      </c>
      <c r="K60">
        <v>1000</v>
      </c>
      <c r="L60">
        <v>235.09610000000001</v>
      </c>
      <c r="M60">
        <v>0</v>
      </c>
      <c r="N60">
        <v>19.824190000000002</v>
      </c>
      <c r="O60">
        <f t="shared" si="0"/>
        <v>254.92029000000002</v>
      </c>
      <c r="P60">
        <v>12.48334</v>
      </c>
      <c r="Q60">
        <v>1.6313770000000001</v>
      </c>
      <c r="R60">
        <v>47.01923</v>
      </c>
      <c r="S60">
        <v>38.212560000000003</v>
      </c>
      <c r="T60">
        <v>0.96419299999999997</v>
      </c>
      <c r="U60">
        <v>1.8965959999999999</v>
      </c>
      <c r="V60">
        <v>0</v>
      </c>
      <c r="W60">
        <v>214.19460000000001</v>
      </c>
      <c r="X60">
        <v>0</v>
      </c>
      <c r="Y60">
        <v>20.15137</v>
      </c>
      <c r="Z60">
        <v>126.7422</v>
      </c>
      <c r="AA60">
        <v>7.5325579999999999</v>
      </c>
      <c r="AB60">
        <v>42.838920000000002</v>
      </c>
      <c r="AC60">
        <v>90.096670000000003</v>
      </c>
      <c r="AD60">
        <v>3.3708650000000002</v>
      </c>
      <c r="AE60">
        <v>2.8435549999999998</v>
      </c>
      <c r="AF60">
        <v>0.70736699999999997</v>
      </c>
      <c r="AG60">
        <v>12085.82</v>
      </c>
      <c r="AH60">
        <v>0</v>
      </c>
      <c r="AI60">
        <v>13.53683</v>
      </c>
      <c r="AJ60">
        <v>0</v>
      </c>
      <c r="AK60">
        <v>278.07709999999997</v>
      </c>
      <c r="AL60">
        <v>29.06681</v>
      </c>
      <c r="AM60">
        <v>51.396999999999998</v>
      </c>
      <c r="AN60">
        <v>96.003780000000006</v>
      </c>
      <c r="AO60">
        <v>249.70920000000001</v>
      </c>
      <c r="AP60">
        <v>99.378559999999993</v>
      </c>
      <c r="AQ60">
        <v>172.57730000000001</v>
      </c>
      <c r="AR60">
        <v>-75.325000000000003</v>
      </c>
      <c r="AS60">
        <v>1</v>
      </c>
      <c r="AT60">
        <v>0</v>
      </c>
      <c r="AU60">
        <v>2.124231</v>
      </c>
      <c r="AV60">
        <v>2.627631</v>
      </c>
      <c r="AW60">
        <v>2.0008000000000001E-2</v>
      </c>
      <c r="AX60">
        <v>15.49071</v>
      </c>
      <c r="AY60">
        <v>6.8453E-2</v>
      </c>
      <c r="AZ60">
        <v>11.794879999999999</v>
      </c>
      <c r="BA60">
        <v>5.1388999999999997E-2</v>
      </c>
      <c r="BB60">
        <v>0</v>
      </c>
      <c r="BC60">
        <v>53.078270000000003</v>
      </c>
      <c r="BD60">
        <v>58.655470000000001</v>
      </c>
      <c r="BE60">
        <v>21.4</v>
      </c>
      <c r="BF60">
        <v>12.8</v>
      </c>
      <c r="BG60">
        <v>17.100000000000001</v>
      </c>
      <c r="BH60">
        <v>17.255379999999999</v>
      </c>
      <c r="BI60">
        <v>18.011600000000001</v>
      </c>
      <c r="BJ60">
        <v>14.8</v>
      </c>
      <c r="BK60">
        <v>0</v>
      </c>
      <c r="BL60">
        <v>14.781639999999999</v>
      </c>
      <c r="BM60">
        <v>71.572029999999998</v>
      </c>
      <c r="BN60">
        <v>0.94743200000000005</v>
      </c>
      <c r="BO60">
        <v>0</v>
      </c>
      <c r="BP60">
        <v>0</v>
      </c>
      <c r="BQ60">
        <v>0</v>
      </c>
      <c r="BR60">
        <v>1286.5</v>
      </c>
      <c r="BS60">
        <v>0.185919</v>
      </c>
      <c r="BT60">
        <v>210.94370000000001</v>
      </c>
      <c r="BU60">
        <v>11578.05</v>
      </c>
      <c r="BV60">
        <v>2.9177000000000002E-2</v>
      </c>
      <c r="BW60">
        <v>7.9500000000000003E-4</v>
      </c>
      <c r="BX60">
        <v>1.0429409999999999</v>
      </c>
      <c r="BY60">
        <v>2.6994000000000001E-2</v>
      </c>
      <c r="BZ60">
        <v>2.5761759999999998</v>
      </c>
      <c r="CA60">
        <v>1.6914640000000001</v>
      </c>
      <c r="CB60">
        <v>16.32563</v>
      </c>
      <c r="CC60">
        <v>14.45918</v>
      </c>
      <c r="CD60">
        <v>6.3622759999999996</v>
      </c>
      <c r="CE60">
        <v>0.29594300000000001</v>
      </c>
      <c r="CF60">
        <v>25.770219999999998</v>
      </c>
      <c r="CG60">
        <v>0.60348500000000005</v>
      </c>
      <c r="CH60">
        <v>0.63590599999999997</v>
      </c>
      <c r="CI60">
        <v>2.063037</v>
      </c>
      <c r="CJ60">
        <v>57.501289999999997</v>
      </c>
      <c r="CK60">
        <v>172.9341</v>
      </c>
      <c r="CL60">
        <v>12.95501</v>
      </c>
      <c r="CM60">
        <v>84.841089999999994</v>
      </c>
      <c r="CN60">
        <v>189.9914</v>
      </c>
      <c r="CO60">
        <v>2817.7040000000002</v>
      </c>
      <c r="CP60">
        <v>0.53788800000000003</v>
      </c>
      <c r="CQ60">
        <v>66.721369999999993</v>
      </c>
      <c r="CR60">
        <v>10.536960000000001</v>
      </c>
      <c r="CS60">
        <v>7948.7449999999999</v>
      </c>
      <c r="CT60">
        <v>3.3068E-2</v>
      </c>
      <c r="CU60">
        <v>32.200490000000002</v>
      </c>
      <c r="CV60">
        <v>0.33068399999999998</v>
      </c>
      <c r="CW60">
        <v>322.00490000000002</v>
      </c>
      <c r="CX60">
        <v>0</v>
      </c>
      <c r="CY60">
        <v>7.7848000000000001E-2</v>
      </c>
      <c r="CZ60">
        <v>2.0605090000000001</v>
      </c>
      <c r="DA60">
        <v>73.664519999999996</v>
      </c>
      <c r="DB60">
        <v>1.24</v>
      </c>
      <c r="DC60">
        <f t="shared" si="2"/>
        <v>357.12758600000001</v>
      </c>
      <c r="DD60">
        <f t="shared" si="3"/>
        <v>178.563793</v>
      </c>
    </row>
    <row r="61" spans="1:108" x14ac:dyDescent="0.3">
      <c r="A61">
        <v>1989</v>
      </c>
      <c r="B61">
        <v>6</v>
      </c>
      <c r="C61">
        <v>28</v>
      </c>
      <c r="D61">
        <v>5.9602380000000004</v>
      </c>
      <c r="E61">
        <v>21.608000000000001</v>
      </c>
      <c r="F61">
        <v>27.8218</v>
      </c>
      <c r="G61">
        <v>0.81633</v>
      </c>
      <c r="H61">
        <v>0.44672699999999999</v>
      </c>
      <c r="I61">
        <v>63.833660000000002</v>
      </c>
      <c r="J61">
        <f t="shared" si="1"/>
        <v>476.87176233559734</v>
      </c>
      <c r="K61">
        <v>1000</v>
      </c>
      <c r="L61">
        <v>241.70140000000001</v>
      </c>
      <c r="M61">
        <v>0</v>
      </c>
      <c r="N61">
        <v>20.26249</v>
      </c>
      <c r="O61">
        <f t="shared" si="0"/>
        <v>261.96388999999999</v>
      </c>
      <c r="P61">
        <v>11.9231</v>
      </c>
      <c r="Q61">
        <v>1.5432680000000001</v>
      </c>
      <c r="R61">
        <v>48.34028</v>
      </c>
      <c r="S61">
        <v>39.615600000000001</v>
      </c>
      <c r="T61">
        <v>0.929342</v>
      </c>
      <c r="U61">
        <v>1.3752690000000001</v>
      </c>
      <c r="V61">
        <v>0</v>
      </c>
      <c r="W61">
        <v>222.43010000000001</v>
      </c>
      <c r="X61">
        <v>0</v>
      </c>
      <c r="Y61">
        <v>20.839400000000001</v>
      </c>
      <c r="Z61">
        <v>123.1545</v>
      </c>
      <c r="AA61">
        <v>7.5166570000000004</v>
      </c>
      <c r="AB61">
        <v>44.48603</v>
      </c>
      <c r="AC61">
        <v>94.917879999999997</v>
      </c>
      <c r="AD61">
        <v>3.404636</v>
      </c>
      <c r="AE61">
        <v>2.3036840000000001</v>
      </c>
      <c r="AF61">
        <v>0.75412100000000004</v>
      </c>
      <c r="AG61">
        <v>12085.72</v>
      </c>
      <c r="AH61">
        <v>0</v>
      </c>
      <c r="AI61">
        <v>13.7706</v>
      </c>
      <c r="AJ61">
        <v>0</v>
      </c>
      <c r="AK61">
        <v>288.14839999999998</v>
      </c>
      <c r="AL61">
        <v>29.00515</v>
      </c>
      <c r="AM61">
        <v>51.118049999999997</v>
      </c>
      <c r="AN61">
        <v>58.234470000000002</v>
      </c>
      <c r="AO61">
        <v>154.95410000000001</v>
      </c>
      <c r="AP61">
        <v>61.668149999999997</v>
      </c>
      <c r="AQ61">
        <v>118.27070000000001</v>
      </c>
      <c r="AR61">
        <v>-59.261499999999998</v>
      </c>
      <c r="AS61">
        <v>1</v>
      </c>
      <c r="AT61">
        <v>0</v>
      </c>
      <c r="AU61">
        <v>0.91245299999999996</v>
      </c>
      <c r="AV61">
        <v>1.6329419999999999</v>
      </c>
      <c r="AW61">
        <v>1.2649000000000001E-2</v>
      </c>
      <c r="AX61">
        <v>13.94454</v>
      </c>
      <c r="AY61">
        <v>6.0540999999999998E-2</v>
      </c>
      <c r="AZ61">
        <v>10.558680000000001</v>
      </c>
      <c r="BA61">
        <v>4.4054000000000003E-2</v>
      </c>
      <c r="BB61">
        <v>1.7468999999999998E-2</v>
      </c>
      <c r="BC61">
        <v>34.276710000000001</v>
      </c>
      <c r="BD61">
        <v>37.827500000000001</v>
      </c>
      <c r="BE61">
        <v>17.100000000000001</v>
      </c>
      <c r="BF61">
        <v>10.4</v>
      </c>
      <c r="BG61">
        <v>13.75</v>
      </c>
      <c r="BH61">
        <v>11.924480000000001</v>
      </c>
      <c r="BI61">
        <v>14.4602</v>
      </c>
      <c r="BJ61">
        <v>7.1</v>
      </c>
      <c r="BK61">
        <v>4.5999999999999996</v>
      </c>
      <c r="BL61">
        <v>12.61173</v>
      </c>
      <c r="BM61">
        <v>76.581990000000005</v>
      </c>
      <c r="BN61">
        <v>1</v>
      </c>
      <c r="BO61">
        <v>0</v>
      </c>
      <c r="BP61">
        <v>0</v>
      </c>
      <c r="BQ61">
        <v>1.7171559999999999</v>
      </c>
      <c r="BR61">
        <v>1723.45</v>
      </c>
      <c r="BS61">
        <v>1.9087829999999999</v>
      </c>
      <c r="BT61">
        <v>209.83779999999999</v>
      </c>
      <c r="BU61">
        <v>11566.66</v>
      </c>
      <c r="BV61">
        <v>0.11110200000000001</v>
      </c>
      <c r="BW61">
        <v>1.2769999999999999E-3</v>
      </c>
      <c r="BX61">
        <v>4.084975</v>
      </c>
      <c r="BY61">
        <v>4.6386999999999998E-2</v>
      </c>
      <c r="BZ61">
        <v>2.7911890000000001</v>
      </c>
      <c r="CA61">
        <v>1.623788</v>
      </c>
      <c r="CB61">
        <v>18.307870000000001</v>
      </c>
      <c r="CC61">
        <v>13.88565</v>
      </c>
      <c r="CD61">
        <v>6.0340379999999998</v>
      </c>
      <c r="CE61">
        <v>0.27124999999999999</v>
      </c>
      <c r="CF61">
        <v>24.585519999999999</v>
      </c>
      <c r="CG61">
        <v>0.55312700000000004</v>
      </c>
      <c r="CH61">
        <v>0.62445799999999996</v>
      </c>
      <c r="CI61">
        <v>2.0376089999999998</v>
      </c>
      <c r="CJ61">
        <v>56.258279999999999</v>
      </c>
      <c r="CK61">
        <v>173.04560000000001</v>
      </c>
      <c r="CL61">
        <v>12.62716</v>
      </c>
      <c r="CM61">
        <v>84.208960000000005</v>
      </c>
      <c r="CN61">
        <v>188.02250000000001</v>
      </c>
      <c r="CO61">
        <v>2808.7979999999998</v>
      </c>
      <c r="CP61">
        <v>0.53030999999999995</v>
      </c>
      <c r="CQ61">
        <v>66.74503</v>
      </c>
      <c r="CR61">
        <v>10.468819999999999</v>
      </c>
      <c r="CS61">
        <v>7946.23</v>
      </c>
      <c r="CT61">
        <v>3.2115999999999999E-2</v>
      </c>
      <c r="CU61">
        <v>32.199480000000001</v>
      </c>
      <c r="CV61">
        <v>0.32116299999999998</v>
      </c>
      <c r="CW61">
        <v>321.9948</v>
      </c>
      <c r="CX61">
        <v>0</v>
      </c>
      <c r="CY61">
        <v>5.2406000000000001E-2</v>
      </c>
      <c r="CZ61">
        <v>2.4055339999999998</v>
      </c>
      <c r="DA61">
        <v>199.06479999999999</v>
      </c>
      <c r="DB61">
        <v>1.24</v>
      </c>
      <c r="DC61">
        <f t="shared" si="2"/>
        <v>365.69074899999998</v>
      </c>
      <c r="DD61">
        <f t="shared" si="3"/>
        <v>182.84537449999999</v>
      </c>
    </row>
    <row r="62" spans="1:108" x14ac:dyDescent="0.3">
      <c r="A62">
        <v>1989</v>
      </c>
      <c r="B62">
        <v>10</v>
      </c>
      <c r="C62">
        <v>7</v>
      </c>
      <c r="D62">
        <v>5.867737</v>
      </c>
      <c r="E62">
        <v>21.823340000000002</v>
      </c>
      <c r="F62">
        <v>28.045190000000002</v>
      </c>
      <c r="G62">
        <v>0.820488</v>
      </c>
      <c r="H62">
        <v>0.44792700000000002</v>
      </c>
      <c r="I62">
        <v>64.862830000000002</v>
      </c>
      <c r="J62">
        <f t="shared" si="1"/>
        <v>488.89181184862463</v>
      </c>
      <c r="K62">
        <v>1000</v>
      </c>
      <c r="L62">
        <v>248.03649999999999</v>
      </c>
      <c r="M62">
        <v>0</v>
      </c>
      <c r="N62">
        <v>20.66985</v>
      </c>
      <c r="O62">
        <f t="shared" si="0"/>
        <v>268.70634999999999</v>
      </c>
      <c r="P62">
        <v>11.71157</v>
      </c>
      <c r="Q62">
        <v>1.460439</v>
      </c>
      <c r="R62">
        <v>49.607300000000002</v>
      </c>
      <c r="S62">
        <v>40.930639999999997</v>
      </c>
      <c r="T62">
        <v>0.92225299999999999</v>
      </c>
      <c r="U62">
        <v>1.781765</v>
      </c>
      <c r="V62">
        <v>0</v>
      </c>
      <c r="W62">
        <v>228.14179999999999</v>
      </c>
      <c r="X62">
        <v>0</v>
      </c>
      <c r="Y62">
        <v>21.241219999999998</v>
      </c>
      <c r="Z62">
        <v>120.7843</v>
      </c>
      <c r="AA62">
        <v>7.0227389999999996</v>
      </c>
      <c r="AB62">
        <v>45.628349999999998</v>
      </c>
      <c r="AC62">
        <v>97.905779999999993</v>
      </c>
      <c r="AD62">
        <v>3.123685</v>
      </c>
      <c r="AE62">
        <v>2.4986060000000001</v>
      </c>
      <c r="AF62">
        <v>0.75032699999999997</v>
      </c>
      <c r="AG62">
        <v>12084.66</v>
      </c>
      <c r="AH62">
        <v>0</v>
      </c>
      <c r="AI62">
        <v>13.75164</v>
      </c>
      <c r="AJ62">
        <v>0</v>
      </c>
      <c r="AK62">
        <v>287.72649999999999</v>
      </c>
      <c r="AL62">
        <v>29.31683</v>
      </c>
      <c r="AM62">
        <v>51.543909999999997</v>
      </c>
      <c r="AN62">
        <v>36.918259999999997</v>
      </c>
      <c r="AO62">
        <v>132.9564</v>
      </c>
      <c r="AP62">
        <v>52.913939999999997</v>
      </c>
      <c r="AQ62">
        <v>82.470339999999993</v>
      </c>
      <c r="AR62">
        <v>-44.887300000000003</v>
      </c>
      <c r="AS62">
        <v>1</v>
      </c>
      <c r="AT62">
        <v>0</v>
      </c>
      <c r="AU62">
        <v>0.71135899999999996</v>
      </c>
      <c r="AV62">
        <v>30.946280000000002</v>
      </c>
      <c r="AW62">
        <v>0.23937900000000001</v>
      </c>
      <c r="AX62">
        <v>43.21602</v>
      </c>
      <c r="AY62">
        <v>0.28305900000000001</v>
      </c>
      <c r="AZ62">
        <v>40.014789999999998</v>
      </c>
      <c r="BA62">
        <v>0.26766200000000001</v>
      </c>
      <c r="BB62">
        <v>2.1063999999999999E-2</v>
      </c>
      <c r="BC62">
        <v>42.459449999999997</v>
      </c>
      <c r="BD62">
        <v>45.362099999999998</v>
      </c>
      <c r="BE62">
        <v>17.100000000000001</v>
      </c>
      <c r="BF62">
        <v>10.3</v>
      </c>
      <c r="BG62">
        <v>13.7</v>
      </c>
      <c r="BH62">
        <v>13.74385</v>
      </c>
      <c r="BI62">
        <v>14.4208</v>
      </c>
      <c r="BJ62">
        <v>5.4</v>
      </c>
      <c r="BK62">
        <v>36.299999999999997</v>
      </c>
      <c r="BL62">
        <v>12.527749999999999</v>
      </c>
      <c r="BM62">
        <v>76.266050000000007</v>
      </c>
      <c r="BN62">
        <v>1</v>
      </c>
      <c r="BO62">
        <v>0</v>
      </c>
      <c r="BP62">
        <v>0</v>
      </c>
      <c r="BQ62">
        <v>10.6793</v>
      </c>
      <c r="BR62">
        <v>185.6</v>
      </c>
      <c r="BS62">
        <v>1.9132720000000001</v>
      </c>
      <c r="BT62">
        <v>209.0676</v>
      </c>
      <c r="BU62">
        <v>11558.09</v>
      </c>
      <c r="BV62">
        <v>8.1599000000000005E-2</v>
      </c>
      <c r="BW62">
        <v>2.166E-3</v>
      </c>
      <c r="BX62">
        <v>3.0343300000000002</v>
      </c>
      <c r="BY62">
        <v>7.9797000000000007E-2</v>
      </c>
      <c r="BZ62">
        <v>2.898047</v>
      </c>
      <c r="CA62">
        <v>1.6354010000000001</v>
      </c>
      <c r="CB62">
        <v>19.523620000000001</v>
      </c>
      <c r="CC62">
        <v>14.02472</v>
      </c>
      <c r="CD62">
        <v>5.8709930000000004</v>
      </c>
      <c r="CE62">
        <v>0.254301</v>
      </c>
      <c r="CF62">
        <v>24.07658</v>
      </c>
      <c r="CG62">
        <v>0.51856400000000002</v>
      </c>
      <c r="CH62">
        <v>0.64277399999999996</v>
      </c>
      <c r="CI62">
        <v>2.026408</v>
      </c>
      <c r="CJ62">
        <v>57.619439999999997</v>
      </c>
      <c r="CK62">
        <v>173.22239999999999</v>
      </c>
      <c r="CL62">
        <v>12.306800000000001</v>
      </c>
      <c r="CM62">
        <v>83.833150000000003</v>
      </c>
      <c r="CN62">
        <v>185.3458</v>
      </c>
      <c r="CO62">
        <v>2803.6640000000002</v>
      </c>
      <c r="CP62">
        <v>0.52076800000000001</v>
      </c>
      <c r="CQ62">
        <v>66.765050000000002</v>
      </c>
      <c r="CR62">
        <v>10.341010000000001</v>
      </c>
      <c r="CS62">
        <v>7944.2790000000005</v>
      </c>
      <c r="CT62">
        <v>3.1192000000000001E-2</v>
      </c>
      <c r="CU62">
        <v>32.19896</v>
      </c>
      <c r="CV62">
        <v>0.311921</v>
      </c>
      <c r="CW62">
        <v>321.9896</v>
      </c>
      <c r="CX62">
        <v>0</v>
      </c>
      <c r="CY62">
        <v>6.3191999999999998E-2</v>
      </c>
      <c r="CZ62">
        <v>2.3445469999999999</v>
      </c>
      <c r="DA62">
        <v>199.25899999999999</v>
      </c>
      <c r="DB62">
        <v>1.24</v>
      </c>
      <c r="DC62">
        <f t="shared" si="2"/>
        <v>375.120317</v>
      </c>
      <c r="DD62">
        <f t="shared" si="3"/>
        <v>187.5601585</v>
      </c>
    </row>
    <row r="63" spans="1:108" x14ac:dyDescent="0.3">
      <c r="A63">
        <v>1990</v>
      </c>
      <c r="B63">
        <v>1</v>
      </c>
      <c r="C63">
        <v>16</v>
      </c>
      <c r="D63">
        <v>6.2185350000000001</v>
      </c>
      <c r="E63">
        <v>22.17351</v>
      </c>
      <c r="F63">
        <v>28.407540000000001</v>
      </c>
      <c r="G63">
        <v>0.82708899999999996</v>
      </c>
      <c r="H63">
        <v>0.44983499999999998</v>
      </c>
      <c r="I63">
        <v>66.549750000000003</v>
      </c>
      <c r="J63">
        <f t="shared" si="1"/>
        <v>508.83684429359778</v>
      </c>
      <c r="K63">
        <v>1000</v>
      </c>
      <c r="L63">
        <v>258.56400000000002</v>
      </c>
      <c r="M63">
        <v>0</v>
      </c>
      <c r="N63">
        <v>21.489609999999999</v>
      </c>
      <c r="O63">
        <f t="shared" si="0"/>
        <v>280.05361000000005</v>
      </c>
      <c r="P63">
        <v>12.44585</v>
      </c>
      <c r="Q63">
        <v>1.54288</v>
      </c>
      <c r="R63">
        <v>51.712800000000001</v>
      </c>
      <c r="S63">
        <v>43.389240000000001</v>
      </c>
      <c r="T63">
        <v>1.0241530000000001</v>
      </c>
      <c r="U63">
        <v>2.227474</v>
      </c>
      <c r="V63">
        <v>0</v>
      </c>
      <c r="W63">
        <v>236.5419</v>
      </c>
      <c r="X63">
        <v>0</v>
      </c>
      <c r="Y63">
        <v>21.936070000000001</v>
      </c>
      <c r="Z63">
        <v>127.01949999999999</v>
      </c>
      <c r="AA63">
        <v>7.119027</v>
      </c>
      <c r="AB63">
        <v>47.308390000000003</v>
      </c>
      <c r="AC63">
        <v>102.7612</v>
      </c>
      <c r="AD63">
        <v>3.4784130000000002</v>
      </c>
      <c r="AE63">
        <v>2.9093550000000001</v>
      </c>
      <c r="AF63">
        <v>0.721974</v>
      </c>
      <c r="AG63">
        <v>12083.29</v>
      </c>
      <c r="AH63">
        <v>0</v>
      </c>
      <c r="AI63">
        <v>13.609870000000001</v>
      </c>
      <c r="AJ63">
        <v>0</v>
      </c>
      <c r="AK63">
        <v>257.24059999999997</v>
      </c>
      <c r="AL63">
        <v>29.402139999999999</v>
      </c>
      <c r="AM63">
        <v>51.984949999999998</v>
      </c>
      <c r="AN63">
        <v>173.9477</v>
      </c>
      <c r="AO63">
        <v>342.89190000000002</v>
      </c>
      <c r="AP63">
        <v>136.46690000000001</v>
      </c>
      <c r="AQ63">
        <v>241.80889999999999</v>
      </c>
      <c r="AR63">
        <v>-66.146699999999996</v>
      </c>
      <c r="AS63">
        <v>1</v>
      </c>
      <c r="AT63">
        <v>0</v>
      </c>
      <c r="AU63">
        <v>4.222226</v>
      </c>
      <c r="AV63">
        <v>1.703708</v>
      </c>
      <c r="AW63">
        <v>1.3043000000000001E-2</v>
      </c>
      <c r="AX63">
        <v>15.116099999999999</v>
      </c>
      <c r="AY63">
        <v>6.1240000000000003E-2</v>
      </c>
      <c r="AZ63">
        <v>11.737310000000001</v>
      </c>
      <c r="BA63">
        <v>4.564E-2</v>
      </c>
      <c r="BB63">
        <v>0</v>
      </c>
      <c r="BC63">
        <v>30.762740000000001</v>
      </c>
      <c r="BD63">
        <v>38.007280000000002</v>
      </c>
      <c r="BE63">
        <v>26.2</v>
      </c>
      <c r="BF63">
        <v>12.4</v>
      </c>
      <c r="BG63">
        <v>19.3</v>
      </c>
      <c r="BH63">
        <v>18.922419999999999</v>
      </c>
      <c r="BI63">
        <v>20.762799999999999</v>
      </c>
      <c r="BJ63">
        <v>27.2</v>
      </c>
      <c r="BK63">
        <v>0</v>
      </c>
      <c r="BL63">
        <v>14.3987</v>
      </c>
      <c r="BM63">
        <v>58.752890000000001</v>
      </c>
      <c r="BN63">
        <v>1</v>
      </c>
      <c r="BO63">
        <v>0</v>
      </c>
      <c r="BP63">
        <v>0</v>
      </c>
      <c r="BQ63">
        <v>0</v>
      </c>
      <c r="BR63">
        <v>819.4</v>
      </c>
      <c r="BS63">
        <v>6.5805000000000002E-2</v>
      </c>
      <c r="BT63">
        <v>207.26750000000001</v>
      </c>
      <c r="BU63">
        <v>11534.21</v>
      </c>
      <c r="BV63">
        <v>1.4466E-2</v>
      </c>
      <c r="BW63">
        <v>8.5300000000000003E-4</v>
      </c>
      <c r="BX63">
        <v>0.54748200000000002</v>
      </c>
      <c r="BY63">
        <v>3.1676000000000003E-2</v>
      </c>
      <c r="BZ63">
        <v>2.6790039999999999</v>
      </c>
      <c r="CA63">
        <v>1.5442830000000001</v>
      </c>
      <c r="CB63">
        <v>18.827780000000001</v>
      </c>
      <c r="CC63">
        <v>13.23611</v>
      </c>
      <c r="CD63">
        <v>5.5191379999999999</v>
      </c>
      <c r="CE63">
        <v>0.23116200000000001</v>
      </c>
      <c r="CF63">
        <v>22.778269999999999</v>
      </c>
      <c r="CG63">
        <v>0.47137600000000002</v>
      </c>
      <c r="CH63">
        <v>0.61685400000000001</v>
      </c>
      <c r="CI63">
        <v>2.001112</v>
      </c>
      <c r="CJ63">
        <v>55.59545</v>
      </c>
      <c r="CK63">
        <v>171.31800000000001</v>
      </c>
      <c r="CL63">
        <v>12.017810000000001</v>
      </c>
      <c r="CM63">
        <v>83.116370000000003</v>
      </c>
      <c r="CN63">
        <v>184.3545</v>
      </c>
      <c r="CO63">
        <v>2793.4850000000001</v>
      </c>
      <c r="CP63">
        <v>0.514652</v>
      </c>
      <c r="CQ63">
        <v>66.783749999999998</v>
      </c>
      <c r="CR63">
        <v>10.316929999999999</v>
      </c>
      <c r="CS63">
        <v>7940.9160000000002</v>
      </c>
      <c r="CT63">
        <v>3.0294000000000001E-2</v>
      </c>
      <c r="CU63">
        <v>32.197719999999997</v>
      </c>
      <c r="CV63">
        <v>0.30293700000000001</v>
      </c>
      <c r="CW63">
        <v>321.97719999999998</v>
      </c>
      <c r="CX63">
        <v>0</v>
      </c>
      <c r="CY63">
        <v>5.3620000000000001E-2</v>
      </c>
      <c r="CZ63">
        <v>0.25343700000000002</v>
      </c>
      <c r="DA63">
        <v>126.80589999999999</v>
      </c>
      <c r="DB63">
        <v>1.24</v>
      </c>
      <c r="DC63">
        <f t="shared" si="2"/>
        <v>392.39600700000005</v>
      </c>
      <c r="DD63">
        <f t="shared" si="3"/>
        <v>196.19800350000003</v>
      </c>
    </row>
    <row r="64" spans="1:108" x14ac:dyDescent="0.3">
      <c r="A64">
        <v>1990</v>
      </c>
      <c r="B64">
        <v>4</v>
      </c>
      <c r="C64">
        <v>27</v>
      </c>
      <c r="D64">
        <v>6.2794639999999999</v>
      </c>
      <c r="E64">
        <v>22.454899999999999</v>
      </c>
      <c r="F64">
        <v>28.69791</v>
      </c>
      <c r="G64">
        <v>0.83225199999999999</v>
      </c>
      <c r="H64">
        <v>0.45134099999999999</v>
      </c>
      <c r="I64">
        <v>67.917209999999997</v>
      </c>
      <c r="J64">
        <f t="shared" si="1"/>
        <v>525.2246973791863</v>
      </c>
      <c r="K64">
        <v>1000</v>
      </c>
      <c r="L64">
        <v>267.27370000000002</v>
      </c>
      <c r="M64">
        <v>0</v>
      </c>
      <c r="N64">
        <v>22.119</v>
      </c>
      <c r="O64">
        <f t="shared" si="0"/>
        <v>289.39269999999999</v>
      </c>
      <c r="P64">
        <v>12.53191</v>
      </c>
      <c r="Q64">
        <v>1.521576</v>
      </c>
      <c r="R64">
        <v>53.454740000000001</v>
      </c>
      <c r="S64">
        <v>45.317010000000003</v>
      </c>
      <c r="T64">
        <v>1.034894</v>
      </c>
      <c r="U64">
        <v>1.756586</v>
      </c>
      <c r="V64">
        <v>0</v>
      </c>
      <c r="W64">
        <v>245.4178</v>
      </c>
      <c r="X64">
        <v>0</v>
      </c>
      <c r="Y64">
        <v>22.675350000000002</v>
      </c>
      <c r="Z64">
        <v>128.72829999999999</v>
      </c>
      <c r="AA64">
        <v>7.1724449999999997</v>
      </c>
      <c r="AB64">
        <v>49.083570000000002</v>
      </c>
      <c r="AC64">
        <v>107.896</v>
      </c>
      <c r="AD64">
        <v>3.628765</v>
      </c>
      <c r="AE64">
        <v>2.656844</v>
      </c>
      <c r="AF64">
        <v>0.73907999999999996</v>
      </c>
      <c r="AG64">
        <v>12083.23</v>
      </c>
      <c r="AH64">
        <v>0</v>
      </c>
      <c r="AI64">
        <v>13.695399999999999</v>
      </c>
      <c r="AJ64">
        <v>0</v>
      </c>
      <c r="AK64">
        <v>290.13159999999999</v>
      </c>
      <c r="AL64">
        <v>29.11234</v>
      </c>
      <c r="AM64">
        <v>51.229309999999998</v>
      </c>
      <c r="AN64">
        <v>65.378550000000004</v>
      </c>
      <c r="AO64">
        <v>174.5239</v>
      </c>
      <c r="AP64">
        <v>69.458650000000006</v>
      </c>
      <c r="AQ64">
        <v>127.2561</v>
      </c>
      <c r="AR64">
        <v>-61.004899999999999</v>
      </c>
      <c r="AS64">
        <v>1</v>
      </c>
      <c r="AT64">
        <v>0</v>
      </c>
      <c r="AU64">
        <v>1.101615</v>
      </c>
      <c r="AV64">
        <v>33.117719999999998</v>
      </c>
      <c r="AW64">
        <v>0.25512800000000002</v>
      </c>
      <c r="AX64">
        <v>46.624299999999998</v>
      </c>
      <c r="AY64">
        <v>0.30498900000000001</v>
      </c>
      <c r="AZ64">
        <v>43.28792</v>
      </c>
      <c r="BA64">
        <v>0.28926400000000002</v>
      </c>
      <c r="BB64">
        <v>0</v>
      </c>
      <c r="BC64">
        <v>38.814100000000003</v>
      </c>
      <c r="BD64">
        <v>42.473619999999997</v>
      </c>
      <c r="BE64">
        <v>18.7</v>
      </c>
      <c r="BF64">
        <v>12.4</v>
      </c>
      <c r="BG64">
        <v>15.55</v>
      </c>
      <c r="BH64">
        <v>15.359579999999999</v>
      </c>
      <c r="BI64">
        <v>16.2178</v>
      </c>
      <c r="BJ64">
        <v>8</v>
      </c>
      <c r="BK64">
        <v>2.2999999999999998</v>
      </c>
      <c r="BL64">
        <v>14.3987</v>
      </c>
      <c r="BM64">
        <v>78.102779999999996</v>
      </c>
      <c r="BN64">
        <v>1</v>
      </c>
      <c r="BO64">
        <v>0</v>
      </c>
      <c r="BP64">
        <v>0</v>
      </c>
      <c r="BQ64">
        <v>0</v>
      </c>
      <c r="BR64">
        <v>1625.7</v>
      </c>
      <c r="BS64">
        <v>1.8498570000000001</v>
      </c>
      <c r="BT64">
        <v>205.9153</v>
      </c>
      <c r="BU64">
        <v>11515.7</v>
      </c>
      <c r="BV64">
        <v>3.8317999999999998E-2</v>
      </c>
      <c r="BW64">
        <v>6.2200000000000005E-4</v>
      </c>
      <c r="BX64">
        <v>1.473808</v>
      </c>
      <c r="BY64">
        <v>2.3747000000000001E-2</v>
      </c>
      <c r="BZ64">
        <v>2.5923370000000001</v>
      </c>
      <c r="CA64">
        <v>1.5228390000000001</v>
      </c>
      <c r="CB64">
        <v>18.766860000000001</v>
      </c>
      <c r="CC64">
        <v>13.086360000000001</v>
      </c>
      <c r="CD64">
        <v>5.1613119999999997</v>
      </c>
      <c r="CE64">
        <v>0.21424399999999999</v>
      </c>
      <c r="CF64">
        <v>21.444870000000002</v>
      </c>
      <c r="CG64">
        <v>0.43693399999999999</v>
      </c>
      <c r="CH64">
        <v>0.58746200000000004</v>
      </c>
      <c r="CI64">
        <v>1.980416</v>
      </c>
      <c r="CJ64">
        <v>52.503520000000002</v>
      </c>
      <c r="CK64">
        <v>168.01650000000001</v>
      </c>
      <c r="CL64">
        <v>11.72917</v>
      </c>
      <c r="CM64">
        <v>82.548389999999998</v>
      </c>
      <c r="CN64">
        <v>183.35910000000001</v>
      </c>
      <c r="CO64">
        <v>2785.817</v>
      </c>
      <c r="CP64">
        <v>0.50931499999999996</v>
      </c>
      <c r="CQ64">
        <v>66.804569999999998</v>
      </c>
      <c r="CR64">
        <v>10.309430000000001</v>
      </c>
      <c r="CS64">
        <v>7938.1660000000002</v>
      </c>
      <c r="CT64">
        <v>2.9420999999999999E-2</v>
      </c>
      <c r="CU64">
        <v>32.196930000000002</v>
      </c>
      <c r="CV64">
        <v>0.294209</v>
      </c>
      <c r="CW64">
        <v>321.96929999999998</v>
      </c>
      <c r="CX64">
        <v>0</v>
      </c>
      <c r="CY64">
        <v>3.3570999999999997E-2</v>
      </c>
      <c r="CZ64">
        <v>2.210162</v>
      </c>
      <c r="DA64">
        <v>124.2184</v>
      </c>
      <c r="DB64">
        <v>1.24</v>
      </c>
      <c r="DC64">
        <f t="shared" si="2"/>
        <v>405.00941599999999</v>
      </c>
      <c r="DD64">
        <f t="shared" si="3"/>
        <v>202.50470799999999</v>
      </c>
    </row>
    <row r="65" spans="1:108" x14ac:dyDescent="0.3">
      <c r="A65">
        <v>1990</v>
      </c>
      <c r="B65">
        <v>8</v>
      </c>
      <c r="C65">
        <v>6</v>
      </c>
      <c r="D65">
        <v>5.7474350000000003</v>
      </c>
      <c r="E65">
        <v>22.62265</v>
      </c>
      <c r="F65">
        <v>28.87067</v>
      </c>
      <c r="G65">
        <v>0.83527099999999999</v>
      </c>
      <c r="H65">
        <v>0.45221899999999998</v>
      </c>
      <c r="I65">
        <v>68.737390000000005</v>
      </c>
      <c r="J65">
        <f t="shared" si="1"/>
        <v>535.14783781481697</v>
      </c>
      <c r="K65">
        <v>1000</v>
      </c>
      <c r="L65">
        <v>272.54700000000003</v>
      </c>
      <c r="M65">
        <v>0</v>
      </c>
      <c r="N65">
        <v>22.399799999999999</v>
      </c>
      <c r="O65">
        <f t="shared" si="0"/>
        <v>294.94680000000005</v>
      </c>
      <c r="P65">
        <v>11.498379999999999</v>
      </c>
      <c r="Q65">
        <v>1.395518</v>
      </c>
      <c r="R65">
        <v>54.509399999999999</v>
      </c>
      <c r="S65">
        <v>46.274529999999999</v>
      </c>
      <c r="T65">
        <v>0.96595399999999998</v>
      </c>
      <c r="U65">
        <v>1.6202449999999999</v>
      </c>
      <c r="V65">
        <v>0</v>
      </c>
      <c r="W65">
        <v>252.34110000000001</v>
      </c>
      <c r="X65">
        <v>0</v>
      </c>
      <c r="Y65">
        <v>23.190709999999999</v>
      </c>
      <c r="Z65">
        <v>119.9766</v>
      </c>
      <c r="AA65">
        <v>6.9079480000000002</v>
      </c>
      <c r="AB65">
        <v>50.468229999999998</v>
      </c>
      <c r="AC65">
        <v>111.5956</v>
      </c>
      <c r="AD65">
        <v>3.4348510000000001</v>
      </c>
      <c r="AE65">
        <v>2.4179659999999998</v>
      </c>
      <c r="AF65">
        <v>0.78236600000000001</v>
      </c>
      <c r="AG65">
        <v>12081.97</v>
      </c>
      <c r="AH65">
        <v>0</v>
      </c>
      <c r="AI65">
        <v>13.91183</v>
      </c>
      <c r="AJ65">
        <v>0</v>
      </c>
      <c r="AK65">
        <v>281.34480000000002</v>
      </c>
      <c r="AL65">
        <v>28.86609</v>
      </c>
      <c r="AM65">
        <v>50.836579999999998</v>
      </c>
      <c r="AN65">
        <v>62.074469999999998</v>
      </c>
      <c r="AO65">
        <v>162.72030000000001</v>
      </c>
      <c r="AP65">
        <v>64.761049999999997</v>
      </c>
      <c r="AQ65">
        <v>120.7341</v>
      </c>
      <c r="AR65">
        <v>-57.8461</v>
      </c>
      <c r="AS65">
        <v>1</v>
      </c>
      <c r="AT65">
        <v>0</v>
      </c>
      <c r="AU65">
        <v>0.90873899999999996</v>
      </c>
      <c r="AV65">
        <v>1.57464</v>
      </c>
      <c r="AW65">
        <v>1.2322E-2</v>
      </c>
      <c r="AX65">
        <v>14.41643</v>
      </c>
      <c r="AY65">
        <v>5.9437999999999998E-2</v>
      </c>
      <c r="AZ65">
        <v>11.3558</v>
      </c>
      <c r="BA65">
        <v>4.4288000000000001E-2</v>
      </c>
      <c r="BB65">
        <v>0</v>
      </c>
      <c r="BC65">
        <v>35.071159999999999</v>
      </c>
      <c r="BD65">
        <v>38.600090000000002</v>
      </c>
      <c r="BE65">
        <v>14.7</v>
      </c>
      <c r="BF65">
        <v>6.6</v>
      </c>
      <c r="BG65">
        <v>10.65</v>
      </c>
      <c r="BH65">
        <v>12.338419999999999</v>
      </c>
      <c r="BI65">
        <v>11.508599999999999</v>
      </c>
      <c r="BJ65">
        <v>8.6</v>
      </c>
      <c r="BK65">
        <v>0</v>
      </c>
      <c r="BL65">
        <v>9.7461319999999994</v>
      </c>
      <c r="BM65">
        <v>71.786709999999999</v>
      </c>
      <c r="BN65">
        <v>1</v>
      </c>
      <c r="BO65">
        <v>0</v>
      </c>
      <c r="BP65">
        <v>0</v>
      </c>
      <c r="BQ65">
        <v>0</v>
      </c>
      <c r="BR65">
        <v>44.05</v>
      </c>
      <c r="BS65">
        <v>0.114983</v>
      </c>
      <c r="BT65">
        <v>205.42150000000001</v>
      </c>
      <c r="BU65">
        <v>11511.65</v>
      </c>
      <c r="BV65">
        <v>0.112876</v>
      </c>
      <c r="BW65">
        <v>1.82E-3</v>
      </c>
      <c r="BX65">
        <v>4.2527929999999996</v>
      </c>
      <c r="BY65">
        <v>6.8691000000000002E-2</v>
      </c>
      <c r="BZ65">
        <v>2.9338090000000001</v>
      </c>
      <c r="CA65">
        <v>1.518974</v>
      </c>
      <c r="CB65">
        <v>21.705880000000001</v>
      </c>
      <c r="CC65">
        <v>13.119730000000001</v>
      </c>
      <c r="CD65">
        <v>5.0204500000000003</v>
      </c>
      <c r="CE65">
        <v>0.19948199999999999</v>
      </c>
      <c r="CF65">
        <v>21.015160000000002</v>
      </c>
      <c r="CG65">
        <v>0.40683200000000003</v>
      </c>
      <c r="CH65">
        <v>0.60741699999999998</v>
      </c>
      <c r="CI65">
        <v>1.9661820000000001</v>
      </c>
      <c r="CJ65">
        <v>54.061320000000002</v>
      </c>
      <c r="CK65">
        <v>168.65819999999999</v>
      </c>
      <c r="CL65">
        <v>11.43501</v>
      </c>
      <c r="CM65">
        <v>82.076759999999993</v>
      </c>
      <c r="CN65">
        <v>181.05459999999999</v>
      </c>
      <c r="CO65">
        <v>2778.9690000000001</v>
      </c>
      <c r="CP65">
        <v>0.501023</v>
      </c>
      <c r="CQ65">
        <v>66.822959999999995</v>
      </c>
      <c r="CR65">
        <v>10.209199999999999</v>
      </c>
      <c r="CS65">
        <v>7935.8130000000001</v>
      </c>
      <c r="CT65">
        <v>2.8573999999999999E-2</v>
      </c>
      <c r="CU65">
        <v>32.196190000000001</v>
      </c>
      <c r="CV65">
        <v>0.28573999999999999</v>
      </c>
      <c r="CW65">
        <v>321.96190000000001</v>
      </c>
      <c r="CX65">
        <v>0</v>
      </c>
      <c r="CY65">
        <v>7.0318000000000006E-2</v>
      </c>
      <c r="CZ65">
        <v>1.9078489999999999</v>
      </c>
      <c r="DA65">
        <v>193.238</v>
      </c>
      <c r="DB65">
        <v>1.24</v>
      </c>
      <c r="DC65">
        <f t="shared" si="2"/>
        <v>411.21082700000005</v>
      </c>
      <c r="DD65">
        <f t="shared" si="3"/>
        <v>205.60541350000003</v>
      </c>
    </row>
    <row r="66" spans="1:108" x14ac:dyDescent="0.3">
      <c r="A66">
        <v>1990</v>
      </c>
      <c r="B66">
        <v>11</v>
      </c>
      <c r="C66">
        <v>15</v>
      </c>
      <c r="D66">
        <v>5.8760680000000001</v>
      </c>
      <c r="E66">
        <v>22.882750000000001</v>
      </c>
      <c r="F66">
        <v>29.138069999999999</v>
      </c>
      <c r="G66">
        <v>0.83986499999999997</v>
      </c>
      <c r="H66">
        <v>0.45354499999999998</v>
      </c>
      <c r="I66">
        <v>70.016559999999998</v>
      </c>
      <c r="J66">
        <f t="shared" si="1"/>
        <v>550.7632877894755</v>
      </c>
      <c r="K66">
        <v>1000</v>
      </c>
      <c r="L66">
        <v>280.84320000000002</v>
      </c>
      <c r="M66">
        <v>0</v>
      </c>
      <c r="N66">
        <v>22.97888</v>
      </c>
      <c r="O66">
        <f t="shared" si="0"/>
        <v>303.82208000000003</v>
      </c>
      <c r="P66">
        <v>11.75909</v>
      </c>
      <c r="Q66">
        <v>1.3945289999999999</v>
      </c>
      <c r="R66">
        <v>56.16865</v>
      </c>
      <c r="S66">
        <v>48.058619999999998</v>
      </c>
      <c r="T66">
        <v>1.0142370000000001</v>
      </c>
      <c r="U66">
        <v>2.128539</v>
      </c>
      <c r="V66">
        <v>0</v>
      </c>
      <c r="W66">
        <v>259.11180000000002</v>
      </c>
      <c r="X66">
        <v>0</v>
      </c>
      <c r="Y66">
        <v>23.68385</v>
      </c>
      <c r="Z66">
        <v>121.7384</v>
      </c>
      <c r="AA66">
        <v>6.6546260000000004</v>
      </c>
      <c r="AB66">
        <v>51.822360000000003</v>
      </c>
      <c r="AC66">
        <v>115.14870000000001</v>
      </c>
      <c r="AD66">
        <v>3.4046630000000002</v>
      </c>
      <c r="AE66">
        <v>2.8587289999999999</v>
      </c>
      <c r="AF66">
        <v>0.76095500000000005</v>
      </c>
      <c r="AG66">
        <v>12080.96</v>
      </c>
      <c r="AH66">
        <v>0</v>
      </c>
      <c r="AI66">
        <v>13.80477</v>
      </c>
      <c r="AJ66">
        <v>0</v>
      </c>
      <c r="AK66">
        <v>285.83100000000002</v>
      </c>
      <c r="AL66">
        <v>29.1675</v>
      </c>
      <c r="AM66">
        <v>51.193669999999997</v>
      </c>
      <c r="AN66">
        <v>177.42779999999999</v>
      </c>
      <c r="AO66">
        <v>387.07130000000001</v>
      </c>
      <c r="AP66">
        <v>154.05160000000001</v>
      </c>
      <c r="AQ66">
        <v>263.99220000000003</v>
      </c>
      <c r="AR66">
        <v>-84.629000000000005</v>
      </c>
      <c r="AS66">
        <v>1</v>
      </c>
      <c r="AT66">
        <v>0</v>
      </c>
      <c r="AU66">
        <v>3.6864849999999998</v>
      </c>
      <c r="AV66">
        <v>1.609882</v>
      </c>
      <c r="AW66">
        <v>1.2501E-2</v>
      </c>
      <c r="AX66">
        <v>15.106249999999999</v>
      </c>
      <c r="AY66">
        <v>5.9101000000000001E-2</v>
      </c>
      <c r="AZ66">
        <v>12.0512</v>
      </c>
      <c r="BA66">
        <v>4.4517000000000001E-2</v>
      </c>
      <c r="BB66">
        <v>0</v>
      </c>
      <c r="BC66">
        <v>53.656529999999997</v>
      </c>
      <c r="BD66">
        <v>61.644069999999999</v>
      </c>
      <c r="BE66">
        <v>19.899999999999999</v>
      </c>
      <c r="BF66">
        <v>12.5</v>
      </c>
      <c r="BG66">
        <v>16.2</v>
      </c>
      <c r="BH66">
        <v>16.38617</v>
      </c>
      <c r="BI66">
        <v>16.984400000000001</v>
      </c>
      <c r="BJ66">
        <v>28.6</v>
      </c>
      <c r="BK66">
        <v>0</v>
      </c>
      <c r="BL66">
        <v>14.49361</v>
      </c>
      <c r="BM66">
        <v>74.878320000000002</v>
      </c>
      <c r="BN66">
        <v>1</v>
      </c>
      <c r="BO66">
        <v>0</v>
      </c>
      <c r="BP66">
        <v>0</v>
      </c>
      <c r="BQ66">
        <v>0</v>
      </c>
      <c r="BR66">
        <v>452.45</v>
      </c>
      <c r="BS66">
        <v>0.26230900000000001</v>
      </c>
      <c r="BT66">
        <v>204.30930000000001</v>
      </c>
      <c r="BU66">
        <v>11496.59</v>
      </c>
      <c r="BV66">
        <v>4.3333999999999998E-2</v>
      </c>
      <c r="BW66">
        <v>1.552E-3</v>
      </c>
      <c r="BX66">
        <v>1.630441</v>
      </c>
      <c r="BY66">
        <v>5.8458999999999997E-2</v>
      </c>
      <c r="BZ66">
        <v>2.8463790000000002</v>
      </c>
      <c r="CA66">
        <v>1.4997670000000001</v>
      </c>
      <c r="CB66">
        <v>21.678809999999999</v>
      </c>
      <c r="CC66">
        <v>13.02373</v>
      </c>
      <c r="CD66">
        <v>4.8834569999999999</v>
      </c>
      <c r="CE66">
        <v>0.184896</v>
      </c>
      <c r="CF66">
        <v>20.598870000000002</v>
      </c>
      <c r="CG66">
        <v>0.37708000000000003</v>
      </c>
      <c r="CH66">
        <v>0.61210799999999999</v>
      </c>
      <c r="CI66">
        <v>1.9527909999999999</v>
      </c>
      <c r="CJ66">
        <v>54.767589999999998</v>
      </c>
      <c r="CK66">
        <v>168.14169999999999</v>
      </c>
      <c r="CL66">
        <v>11.16033</v>
      </c>
      <c r="CM66">
        <v>81.569069999999996</v>
      </c>
      <c r="CN66">
        <v>179.1892</v>
      </c>
      <c r="CO66">
        <v>2771.4569999999999</v>
      </c>
      <c r="CP66">
        <v>0.49309500000000001</v>
      </c>
      <c r="CQ66">
        <v>66.839479999999995</v>
      </c>
      <c r="CR66">
        <v>10.12186</v>
      </c>
      <c r="CS66">
        <v>7933.2039999999997</v>
      </c>
      <c r="CT66">
        <v>2.7751000000000001E-2</v>
      </c>
      <c r="CU66">
        <v>32.195300000000003</v>
      </c>
      <c r="CV66">
        <v>0.27751399999999998</v>
      </c>
      <c r="CW66">
        <v>321.95299999999997</v>
      </c>
      <c r="CX66">
        <v>0</v>
      </c>
      <c r="CY66">
        <v>0.105602</v>
      </c>
      <c r="CZ66">
        <v>1.782044</v>
      </c>
      <c r="DA66">
        <v>177.49379999999999</v>
      </c>
      <c r="DB66">
        <v>1.24</v>
      </c>
      <c r="DC66">
        <f t="shared" si="2"/>
        <v>424.34574500000002</v>
      </c>
      <c r="DD66">
        <f t="shared" si="3"/>
        <v>212.17287250000001</v>
      </c>
    </row>
    <row r="67" spans="1:108" x14ac:dyDescent="0.3">
      <c r="A67">
        <v>1991</v>
      </c>
      <c r="B67">
        <v>2</v>
      </c>
      <c r="C67">
        <v>24</v>
      </c>
      <c r="D67">
        <v>6.125915</v>
      </c>
      <c r="E67">
        <v>23.196400000000001</v>
      </c>
      <c r="F67">
        <v>29.45973</v>
      </c>
      <c r="G67">
        <v>0.84526800000000002</v>
      </c>
      <c r="H67">
        <v>0.45511400000000002</v>
      </c>
      <c r="I67">
        <v>71.570949999999996</v>
      </c>
      <c r="J67">
        <f t="shared" si="1"/>
        <v>569.9658461838801</v>
      </c>
      <c r="K67">
        <v>1000</v>
      </c>
      <c r="L67">
        <v>291.07089999999999</v>
      </c>
      <c r="M67">
        <v>0.140678</v>
      </c>
      <c r="N67">
        <v>23.75703</v>
      </c>
      <c r="O67">
        <f t="shared" si="0"/>
        <v>314.96860799999996</v>
      </c>
      <c r="P67">
        <v>12.25831</v>
      </c>
      <c r="Q67">
        <v>1.4569110000000001</v>
      </c>
      <c r="R67">
        <v>58.242319999999999</v>
      </c>
      <c r="S67">
        <v>50.39376</v>
      </c>
      <c r="T67">
        <v>1.0834459999999999</v>
      </c>
      <c r="U67">
        <v>2.136603</v>
      </c>
      <c r="V67">
        <v>0</v>
      </c>
      <c r="W67">
        <v>269.53960000000001</v>
      </c>
      <c r="X67">
        <v>6.4818000000000001E-2</v>
      </c>
      <c r="Y67">
        <v>24.590129999999998</v>
      </c>
      <c r="Z67">
        <v>127.7452</v>
      </c>
      <c r="AA67">
        <v>7.071733</v>
      </c>
      <c r="AB67">
        <v>53.93385</v>
      </c>
      <c r="AC67">
        <v>121.337</v>
      </c>
      <c r="AD67">
        <v>3.9682569999999999</v>
      </c>
      <c r="AE67">
        <v>3.1402350000000001</v>
      </c>
      <c r="AF67">
        <v>0.77885599999999999</v>
      </c>
      <c r="AG67">
        <v>12078.92</v>
      </c>
      <c r="AH67">
        <v>0</v>
      </c>
      <c r="AI67">
        <v>13.89428</v>
      </c>
      <c r="AJ67">
        <v>0</v>
      </c>
      <c r="AK67">
        <v>298.63099999999997</v>
      </c>
      <c r="AL67">
        <v>28.868030000000001</v>
      </c>
      <c r="AM67">
        <v>50.547130000000003</v>
      </c>
      <c r="AN67">
        <v>53.572229999999998</v>
      </c>
      <c r="AO67">
        <v>202.24799999999999</v>
      </c>
      <c r="AP67">
        <v>80.493470000000002</v>
      </c>
      <c r="AQ67">
        <v>121.4393</v>
      </c>
      <c r="AR67">
        <v>-66.855800000000002</v>
      </c>
      <c r="AS67">
        <v>1</v>
      </c>
      <c r="AT67">
        <v>0</v>
      </c>
      <c r="AU67">
        <v>1.3677790000000001</v>
      </c>
      <c r="AV67">
        <v>1.6783330000000001</v>
      </c>
      <c r="AW67">
        <v>1.3117E-2</v>
      </c>
      <c r="AX67">
        <v>15.989330000000001</v>
      </c>
      <c r="AY67">
        <v>6.7140000000000005E-2</v>
      </c>
      <c r="AZ67">
        <v>12.79674</v>
      </c>
      <c r="BA67">
        <v>5.1644000000000002E-2</v>
      </c>
      <c r="BB67">
        <v>0</v>
      </c>
      <c r="BC67">
        <v>67.171090000000007</v>
      </c>
      <c r="BD67">
        <v>71.394570000000002</v>
      </c>
      <c r="BE67">
        <v>22.4</v>
      </c>
      <c r="BF67">
        <v>18.2</v>
      </c>
      <c r="BG67">
        <v>20.3</v>
      </c>
      <c r="BH67">
        <v>19.231380000000001</v>
      </c>
      <c r="BI67">
        <v>20.745200000000001</v>
      </c>
      <c r="BJ67">
        <v>9.6999999999999993</v>
      </c>
      <c r="BK67">
        <v>23.4</v>
      </c>
      <c r="BL67">
        <v>20.898700000000002</v>
      </c>
      <c r="BM67">
        <v>85.368099999999998</v>
      </c>
      <c r="BN67">
        <v>1</v>
      </c>
      <c r="BO67">
        <v>0</v>
      </c>
      <c r="BP67">
        <v>0</v>
      </c>
      <c r="BQ67">
        <v>0</v>
      </c>
      <c r="BR67">
        <v>1359.25</v>
      </c>
      <c r="BS67">
        <v>1.9984230000000001</v>
      </c>
      <c r="BT67">
        <v>202.25280000000001</v>
      </c>
      <c r="BU67">
        <v>11467.54</v>
      </c>
      <c r="BV67">
        <v>1.2798E-2</v>
      </c>
      <c r="BW67">
        <v>4.9100000000000001E-4</v>
      </c>
      <c r="BX67">
        <v>0.497089</v>
      </c>
      <c r="BY67">
        <v>1.8551999999999999E-2</v>
      </c>
      <c r="BZ67">
        <v>2.5178210000000001</v>
      </c>
      <c r="CA67">
        <v>1.37964</v>
      </c>
      <c r="CB67">
        <v>19.76155</v>
      </c>
      <c r="CC67">
        <v>12.02746</v>
      </c>
      <c r="CD67">
        <v>4.5244249999999999</v>
      </c>
      <c r="CE67">
        <v>0.16548499999999999</v>
      </c>
      <c r="CF67">
        <v>19.230969999999999</v>
      </c>
      <c r="CG67">
        <v>0.33749600000000002</v>
      </c>
      <c r="CH67">
        <v>0.57392399999999999</v>
      </c>
      <c r="CI67">
        <v>1.9217120000000001</v>
      </c>
      <c r="CJ67">
        <v>52.227130000000002</v>
      </c>
      <c r="CK67">
        <v>165.15180000000001</v>
      </c>
      <c r="CL67">
        <v>10.914300000000001</v>
      </c>
      <c r="CM67">
        <v>80.680019999999999</v>
      </c>
      <c r="CN67">
        <v>179.3623</v>
      </c>
      <c r="CO67">
        <v>2757.797</v>
      </c>
      <c r="CP67">
        <v>0.48948700000000001</v>
      </c>
      <c r="CQ67">
        <v>66.852149999999995</v>
      </c>
      <c r="CR67">
        <v>10.171049999999999</v>
      </c>
      <c r="CS67">
        <v>7928.6769999999997</v>
      </c>
      <c r="CT67">
        <v>2.6950999999999999E-2</v>
      </c>
      <c r="CU67">
        <v>32.193629999999999</v>
      </c>
      <c r="CV67">
        <v>0.269515</v>
      </c>
      <c r="CW67">
        <v>321.93630000000002</v>
      </c>
      <c r="CX67">
        <v>0</v>
      </c>
      <c r="CY67">
        <v>7.0063E-2</v>
      </c>
      <c r="CZ67">
        <v>2.0536300000000001</v>
      </c>
      <c r="DA67">
        <v>158.99109999999999</v>
      </c>
      <c r="DB67">
        <v>1.24</v>
      </c>
      <c r="DC67">
        <f t="shared" si="2"/>
        <v>440.5399579999999</v>
      </c>
      <c r="DD67">
        <f t="shared" si="3"/>
        <v>220.26997899999995</v>
      </c>
    </row>
    <row r="68" spans="1:108" x14ac:dyDescent="0.3">
      <c r="A68">
        <v>1991</v>
      </c>
      <c r="B68">
        <v>6</v>
      </c>
      <c r="C68">
        <v>5</v>
      </c>
      <c r="D68">
        <v>5.9985790000000003</v>
      </c>
      <c r="E68">
        <v>23.421980000000001</v>
      </c>
      <c r="F68">
        <v>29.690560000000001</v>
      </c>
      <c r="G68">
        <v>0.84906199999999998</v>
      </c>
      <c r="H68">
        <v>0.45622000000000001</v>
      </c>
      <c r="I68">
        <v>72.696889999999996</v>
      </c>
      <c r="J68">
        <f t="shared" si="1"/>
        <v>584.03002351093619</v>
      </c>
      <c r="K68">
        <v>1000</v>
      </c>
      <c r="L68">
        <v>298.76859999999999</v>
      </c>
      <c r="M68">
        <v>0.140678</v>
      </c>
      <c r="N68">
        <v>24.260639999999999</v>
      </c>
      <c r="O68">
        <f t="shared" si="0"/>
        <v>323.169918</v>
      </c>
      <c r="P68">
        <v>11.97011</v>
      </c>
      <c r="Q68">
        <v>1.393626</v>
      </c>
      <c r="R68">
        <v>59.781849999999999</v>
      </c>
      <c r="S68">
        <v>51.964390000000002</v>
      </c>
      <c r="T68">
        <v>1.0585</v>
      </c>
      <c r="U68">
        <v>1.6421539999999999</v>
      </c>
      <c r="V68">
        <v>0</v>
      </c>
      <c r="W68">
        <v>277.7944</v>
      </c>
      <c r="X68">
        <v>6.4818000000000001E-2</v>
      </c>
      <c r="Y68">
        <v>25.231349999999999</v>
      </c>
      <c r="Z68">
        <v>125.67010000000001</v>
      </c>
      <c r="AA68">
        <v>6.8932500000000001</v>
      </c>
      <c r="AB68">
        <v>55.584809999999997</v>
      </c>
      <c r="AC68">
        <v>125.82729999999999</v>
      </c>
      <c r="AD68">
        <v>3.7938580000000002</v>
      </c>
      <c r="AE68">
        <v>2.5743040000000001</v>
      </c>
      <c r="AF68">
        <v>0.79942100000000005</v>
      </c>
      <c r="AG68">
        <v>12079.2</v>
      </c>
      <c r="AH68">
        <v>0</v>
      </c>
      <c r="AI68">
        <v>13.9971</v>
      </c>
      <c r="AJ68">
        <v>0</v>
      </c>
      <c r="AK68">
        <v>279.80579999999998</v>
      </c>
      <c r="AL68">
        <v>29.333970000000001</v>
      </c>
      <c r="AM68">
        <v>51.438429999999997</v>
      </c>
      <c r="AN68">
        <v>64.111660000000001</v>
      </c>
      <c r="AO68">
        <v>155.76249999999999</v>
      </c>
      <c r="AP68">
        <v>61.992719999999998</v>
      </c>
      <c r="AQ68">
        <v>120.5685</v>
      </c>
      <c r="AR68">
        <v>-55.678100000000001</v>
      </c>
      <c r="AS68">
        <v>1</v>
      </c>
      <c r="AT68">
        <v>0</v>
      </c>
      <c r="AU68">
        <v>0.90579299999999996</v>
      </c>
      <c r="AV68">
        <v>31.636340000000001</v>
      </c>
      <c r="AW68">
        <v>0.249085</v>
      </c>
      <c r="AX68">
        <v>45.712510000000002</v>
      </c>
      <c r="AY68">
        <v>0.30051600000000001</v>
      </c>
      <c r="AZ68">
        <v>42.65551</v>
      </c>
      <c r="BA68">
        <v>0.28539900000000001</v>
      </c>
      <c r="BB68">
        <v>0</v>
      </c>
      <c r="BC68">
        <v>28.87933</v>
      </c>
      <c r="BD68">
        <v>32.098109999999998</v>
      </c>
      <c r="BE68">
        <v>15.8</v>
      </c>
      <c r="BF68">
        <v>7.3</v>
      </c>
      <c r="BG68">
        <v>11.55</v>
      </c>
      <c r="BH68">
        <v>11.4146</v>
      </c>
      <c r="BI68">
        <v>12.451000000000001</v>
      </c>
      <c r="BJ68">
        <v>7.5</v>
      </c>
      <c r="BK68">
        <v>2.9</v>
      </c>
      <c r="BL68">
        <v>10.22621</v>
      </c>
      <c r="BM68">
        <v>70.784109999999998</v>
      </c>
      <c r="BN68">
        <v>1</v>
      </c>
      <c r="BO68">
        <v>0</v>
      </c>
      <c r="BP68">
        <v>0</v>
      </c>
      <c r="BQ68">
        <v>0</v>
      </c>
      <c r="BR68">
        <v>1994.95</v>
      </c>
      <c r="BS68">
        <v>1.933333</v>
      </c>
      <c r="BT68">
        <v>201.36240000000001</v>
      </c>
      <c r="BU68">
        <v>11455.51</v>
      </c>
      <c r="BV68">
        <v>6.6952999999999999E-2</v>
      </c>
      <c r="BW68">
        <v>7.7399999999999995E-4</v>
      </c>
      <c r="BX68">
        <v>2.539371</v>
      </c>
      <c r="BY68">
        <v>2.9624999999999999E-2</v>
      </c>
      <c r="BZ68">
        <v>2.546694</v>
      </c>
      <c r="CA68">
        <v>1.3932279999999999</v>
      </c>
      <c r="CB68">
        <v>20.301189999999998</v>
      </c>
      <c r="CC68">
        <v>12.26385</v>
      </c>
      <c r="CD68">
        <v>4.3282449999999999</v>
      </c>
      <c r="CE68">
        <v>0.15443299999999999</v>
      </c>
      <c r="CF68">
        <v>18.552759999999999</v>
      </c>
      <c r="CG68">
        <v>0.31497999999999998</v>
      </c>
      <c r="CH68">
        <v>0.55198899999999995</v>
      </c>
      <c r="CI68">
        <v>1.905816</v>
      </c>
      <c r="CJ68">
        <v>50.775939999999999</v>
      </c>
      <c r="CK68">
        <v>163.38480000000001</v>
      </c>
      <c r="CL68">
        <v>10.64485</v>
      </c>
      <c r="CM68">
        <v>80.197779999999995</v>
      </c>
      <c r="CN68">
        <v>178.10759999999999</v>
      </c>
      <c r="CO68">
        <v>2750.7750000000001</v>
      </c>
      <c r="CP68">
        <v>0.483707</v>
      </c>
      <c r="CQ68">
        <v>66.868859999999998</v>
      </c>
      <c r="CR68">
        <v>10.14592</v>
      </c>
      <c r="CS68">
        <v>7926.0839999999998</v>
      </c>
      <c r="CT68">
        <v>2.6175E-2</v>
      </c>
      <c r="CU68">
        <v>32.192889999999998</v>
      </c>
      <c r="CV68">
        <v>0.26175100000000001</v>
      </c>
      <c r="CW68">
        <v>321.9289</v>
      </c>
      <c r="CX68">
        <v>0</v>
      </c>
      <c r="CY68">
        <v>4.8680000000000001E-2</v>
      </c>
      <c r="CZ68">
        <v>2.0439259999999999</v>
      </c>
      <c r="DA68">
        <v>143.05289999999999</v>
      </c>
      <c r="DB68">
        <v>1.24</v>
      </c>
      <c r="DC68">
        <f t="shared" si="2"/>
        <v>450.98054799999994</v>
      </c>
      <c r="DD68">
        <f t="shared" si="3"/>
        <v>225.49027399999997</v>
      </c>
    </row>
    <row r="69" spans="1:108" x14ac:dyDescent="0.3">
      <c r="A69">
        <v>1991</v>
      </c>
      <c r="B69">
        <v>9</v>
      </c>
      <c r="C69">
        <v>14</v>
      </c>
      <c r="D69">
        <v>5.6077719999999998</v>
      </c>
      <c r="E69">
        <v>23.56908</v>
      </c>
      <c r="F69">
        <v>29.84084</v>
      </c>
      <c r="G69">
        <v>0.851495</v>
      </c>
      <c r="H69">
        <v>0.456924</v>
      </c>
      <c r="I69">
        <v>73.434709999999995</v>
      </c>
      <c r="J69">
        <f t="shared" si="1"/>
        <v>593.31618293406848</v>
      </c>
      <c r="K69">
        <v>1000</v>
      </c>
      <c r="L69">
        <v>303.85070000000002</v>
      </c>
      <c r="M69">
        <v>0.140678</v>
      </c>
      <c r="N69">
        <v>24.499179999999999</v>
      </c>
      <c r="O69">
        <f t="shared" ref="O69:O132" si="4">SUM(L69:N69)</f>
        <v>328.49055800000002</v>
      </c>
      <c r="P69">
        <v>11.21982</v>
      </c>
      <c r="Q69">
        <v>1.2741169999999999</v>
      </c>
      <c r="R69">
        <v>60.798279999999998</v>
      </c>
      <c r="S69">
        <v>52.796799999999998</v>
      </c>
      <c r="T69">
        <v>0.99272400000000005</v>
      </c>
      <c r="U69">
        <v>1.854476</v>
      </c>
      <c r="V69">
        <v>0</v>
      </c>
      <c r="W69">
        <v>283.5806</v>
      </c>
      <c r="X69">
        <v>6.4818000000000001E-2</v>
      </c>
      <c r="Y69">
        <v>25.592860000000002</v>
      </c>
      <c r="Z69">
        <v>118.64409999999999</v>
      </c>
      <c r="AA69">
        <v>6.411219</v>
      </c>
      <c r="AB69">
        <v>56.742040000000003</v>
      </c>
      <c r="AC69">
        <v>128.52629999999999</v>
      </c>
      <c r="AD69">
        <v>3.4202569999999999</v>
      </c>
      <c r="AE69">
        <v>2.5711179999999998</v>
      </c>
      <c r="AF69">
        <v>0.81994299999999998</v>
      </c>
      <c r="AG69">
        <v>12077.57</v>
      </c>
      <c r="AH69">
        <v>0</v>
      </c>
      <c r="AI69">
        <v>14.09971</v>
      </c>
      <c r="AJ69">
        <v>0</v>
      </c>
      <c r="AK69">
        <v>280.04349999999999</v>
      </c>
      <c r="AL69">
        <v>28.943940000000001</v>
      </c>
      <c r="AM69">
        <v>50.639409999999998</v>
      </c>
      <c r="AN69">
        <v>103.61360000000001</v>
      </c>
      <c r="AO69">
        <v>240.74430000000001</v>
      </c>
      <c r="AP69">
        <v>95.815110000000004</v>
      </c>
      <c r="AQ69">
        <v>174.4846</v>
      </c>
      <c r="AR69">
        <v>-69.667299999999997</v>
      </c>
      <c r="AS69">
        <v>1</v>
      </c>
      <c r="AT69">
        <v>0</v>
      </c>
      <c r="AU69">
        <v>1.629386</v>
      </c>
      <c r="AV69">
        <v>1.536376</v>
      </c>
      <c r="AW69">
        <v>1.2185E-2</v>
      </c>
      <c r="AX69">
        <v>15.07016</v>
      </c>
      <c r="AY69">
        <v>5.8695999999999998E-2</v>
      </c>
      <c r="AZ69">
        <v>12.27671</v>
      </c>
      <c r="BA69">
        <v>4.4637000000000003E-2</v>
      </c>
      <c r="BB69">
        <v>0</v>
      </c>
      <c r="BC69">
        <v>40.111899999999999</v>
      </c>
      <c r="BD69">
        <v>45.02805</v>
      </c>
      <c r="BE69">
        <v>18.100000000000001</v>
      </c>
      <c r="BF69">
        <v>9.5</v>
      </c>
      <c r="BG69">
        <v>13.8</v>
      </c>
      <c r="BH69">
        <v>13.83756</v>
      </c>
      <c r="BI69">
        <v>14.711600000000001</v>
      </c>
      <c r="BJ69">
        <v>11.8</v>
      </c>
      <c r="BK69">
        <v>0</v>
      </c>
      <c r="BL69">
        <v>11.87336</v>
      </c>
      <c r="BM69">
        <v>70.937119999999993</v>
      </c>
      <c r="BN69">
        <v>1</v>
      </c>
      <c r="BO69">
        <v>0</v>
      </c>
      <c r="BP69">
        <v>0</v>
      </c>
      <c r="BQ69">
        <v>0</v>
      </c>
      <c r="BR69">
        <v>108.45</v>
      </c>
      <c r="BS69">
        <v>0.148564</v>
      </c>
      <c r="BT69">
        <v>201.07910000000001</v>
      </c>
      <c r="BU69">
        <v>11452.05</v>
      </c>
      <c r="BV69">
        <v>0.100814</v>
      </c>
      <c r="BW69">
        <v>2.0349999999999999E-3</v>
      </c>
      <c r="BX69">
        <v>3.7886419999999998</v>
      </c>
      <c r="BY69">
        <v>7.6748999999999998E-2</v>
      </c>
      <c r="BZ69">
        <v>2.836376</v>
      </c>
      <c r="CA69">
        <v>1.4180710000000001</v>
      </c>
      <c r="CB69">
        <v>22.77139</v>
      </c>
      <c r="CC69">
        <v>12.59291</v>
      </c>
      <c r="CD69">
        <v>4.3450189999999997</v>
      </c>
      <c r="CE69">
        <v>0.14501</v>
      </c>
      <c r="CF69">
        <v>18.786449999999999</v>
      </c>
      <c r="CG69">
        <v>0.29576200000000002</v>
      </c>
      <c r="CH69">
        <v>0.57552800000000004</v>
      </c>
      <c r="CI69">
        <v>1.8968449999999999</v>
      </c>
      <c r="CJ69">
        <v>52.786430000000003</v>
      </c>
      <c r="CK69">
        <v>164.1354</v>
      </c>
      <c r="CL69">
        <v>10.374499999999999</v>
      </c>
      <c r="CM69">
        <v>79.806960000000004</v>
      </c>
      <c r="CN69">
        <v>175.4008</v>
      </c>
      <c r="CO69">
        <v>2744.9720000000002</v>
      </c>
      <c r="CP69">
        <v>0.47451399999999999</v>
      </c>
      <c r="CQ69">
        <v>66.885779999999997</v>
      </c>
      <c r="CR69">
        <v>10.009410000000001</v>
      </c>
      <c r="CS69">
        <v>7924.1639999999998</v>
      </c>
      <c r="CT69">
        <v>2.5422E-2</v>
      </c>
      <c r="CU69">
        <v>32.192230000000002</v>
      </c>
      <c r="CV69">
        <v>0.25421899999999997</v>
      </c>
      <c r="CW69">
        <v>321.92230000000001</v>
      </c>
      <c r="CX69">
        <v>0</v>
      </c>
      <c r="CY69">
        <v>8.9722999999999997E-2</v>
      </c>
      <c r="CZ69">
        <v>1.4550069999999999</v>
      </c>
      <c r="DA69">
        <v>190.56100000000001</v>
      </c>
      <c r="DB69">
        <v>1.24</v>
      </c>
      <c r="DC69">
        <f t="shared" si="2"/>
        <v>457.42677500000002</v>
      </c>
      <c r="DD69">
        <f t="shared" si="3"/>
        <v>228.71338750000001</v>
      </c>
    </row>
    <row r="70" spans="1:108" x14ac:dyDescent="0.3">
      <c r="A70">
        <v>1991</v>
      </c>
      <c r="B70">
        <v>12</v>
      </c>
      <c r="C70">
        <v>24</v>
      </c>
      <c r="D70">
        <v>5.8744430000000003</v>
      </c>
      <c r="E70">
        <v>23.860600000000002</v>
      </c>
      <c r="F70">
        <v>30.13815</v>
      </c>
      <c r="G70">
        <v>0.85622299999999996</v>
      </c>
      <c r="H70">
        <v>0.458289</v>
      </c>
      <c r="I70">
        <v>74.905270000000002</v>
      </c>
      <c r="J70">
        <f t="shared" ref="J70:J133" si="5">E70*I70*(0.317+0.942*(E70-1.4)^-1.161)</f>
        <v>611.98896450211726</v>
      </c>
      <c r="K70">
        <v>1000</v>
      </c>
      <c r="L70">
        <v>314.06689999999998</v>
      </c>
      <c r="M70">
        <v>0.140678</v>
      </c>
      <c r="N70">
        <v>25.24596</v>
      </c>
      <c r="O70">
        <f t="shared" si="4"/>
        <v>339.45353799999998</v>
      </c>
      <c r="P70">
        <v>11.75713</v>
      </c>
      <c r="Q70">
        <v>1.33884</v>
      </c>
      <c r="R70">
        <v>62.841520000000003</v>
      </c>
      <c r="S70">
        <v>55.03913</v>
      </c>
      <c r="T70">
        <v>1.084813</v>
      </c>
      <c r="U70">
        <v>2.4518</v>
      </c>
      <c r="V70">
        <v>0</v>
      </c>
      <c r="W70">
        <v>291.40280000000001</v>
      </c>
      <c r="X70">
        <v>6.4818000000000001E-2</v>
      </c>
      <c r="Y70">
        <v>26.175740000000001</v>
      </c>
      <c r="Z70">
        <v>122.61069999999999</v>
      </c>
      <c r="AA70">
        <v>6.349996</v>
      </c>
      <c r="AB70">
        <v>58.306480000000001</v>
      </c>
      <c r="AC70">
        <v>132.6354</v>
      </c>
      <c r="AD70">
        <v>3.6222799999999999</v>
      </c>
      <c r="AE70">
        <v>3.0097510000000001</v>
      </c>
      <c r="AF70">
        <v>0.78153499999999998</v>
      </c>
      <c r="AG70">
        <v>12076.6</v>
      </c>
      <c r="AH70">
        <v>0</v>
      </c>
      <c r="AI70">
        <v>13.90767</v>
      </c>
      <c r="AJ70">
        <v>0</v>
      </c>
      <c r="AK70">
        <v>256.8383</v>
      </c>
      <c r="AL70">
        <v>29.144590000000001</v>
      </c>
      <c r="AM70">
        <v>51.03295</v>
      </c>
      <c r="AN70">
        <v>173.54580000000001</v>
      </c>
      <c r="AO70">
        <v>365.98009999999999</v>
      </c>
      <c r="AP70">
        <v>145.65889999999999</v>
      </c>
      <c r="AQ70">
        <v>248.11199999999999</v>
      </c>
      <c r="AR70">
        <v>-72.7363</v>
      </c>
      <c r="AS70">
        <v>1</v>
      </c>
      <c r="AT70">
        <v>0</v>
      </c>
      <c r="AU70">
        <v>3.750591</v>
      </c>
      <c r="AV70">
        <v>1.6094360000000001</v>
      </c>
      <c r="AW70">
        <v>1.2591E-2</v>
      </c>
      <c r="AX70">
        <v>16.282609999999998</v>
      </c>
      <c r="AY70">
        <v>6.1913999999999997E-2</v>
      </c>
      <c r="AZ70">
        <v>13.350949999999999</v>
      </c>
      <c r="BA70">
        <v>4.7999E-2</v>
      </c>
      <c r="BB70">
        <v>0</v>
      </c>
      <c r="BC70">
        <v>44.945410000000003</v>
      </c>
      <c r="BD70">
        <v>52.119929999999997</v>
      </c>
      <c r="BE70">
        <v>23.5</v>
      </c>
      <c r="BF70">
        <v>9.9</v>
      </c>
      <c r="BG70">
        <v>16.7</v>
      </c>
      <c r="BH70">
        <v>16.239170000000001</v>
      </c>
      <c r="BI70">
        <v>18.1416</v>
      </c>
      <c r="BJ70">
        <v>25.3</v>
      </c>
      <c r="BK70">
        <v>0</v>
      </c>
      <c r="BL70">
        <v>12.19669</v>
      </c>
      <c r="BM70">
        <v>58.575400000000002</v>
      </c>
      <c r="BN70">
        <v>1</v>
      </c>
      <c r="BO70">
        <v>0</v>
      </c>
      <c r="BP70">
        <v>0</v>
      </c>
      <c r="BQ70">
        <v>0</v>
      </c>
      <c r="BR70">
        <v>670.35</v>
      </c>
      <c r="BS70">
        <v>0.22951099999999999</v>
      </c>
      <c r="BT70">
        <v>199.80119999999999</v>
      </c>
      <c r="BU70">
        <v>11432.46</v>
      </c>
      <c r="BV70">
        <v>2.5232000000000001E-2</v>
      </c>
      <c r="BW70">
        <v>1.1969999999999999E-3</v>
      </c>
      <c r="BX70">
        <v>0.94900799999999996</v>
      </c>
      <c r="BY70">
        <v>4.5031000000000002E-2</v>
      </c>
      <c r="BZ70">
        <v>2.6496930000000001</v>
      </c>
      <c r="CA70">
        <v>1.378244</v>
      </c>
      <c r="CB70">
        <v>21.60566</v>
      </c>
      <c r="CC70">
        <v>12.2959</v>
      </c>
      <c r="CD70">
        <v>4.241009</v>
      </c>
      <c r="CE70">
        <v>0.133243</v>
      </c>
      <c r="CF70">
        <v>18.485890000000001</v>
      </c>
      <c r="CG70">
        <v>0.271758</v>
      </c>
      <c r="CH70">
        <v>0.57156300000000004</v>
      </c>
      <c r="CI70">
        <v>1.8811979999999999</v>
      </c>
      <c r="CJ70">
        <v>52.819070000000004</v>
      </c>
      <c r="CK70">
        <v>163.09889999999999</v>
      </c>
      <c r="CL70">
        <v>10.13528</v>
      </c>
      <c r="CM70">
        <v>79.20223</v>
      </c>
      <c r="CN70">
        <v>174.15780000000001</v>
      </c>
      <c r="CO70">
        <v>2735.5169999999998</v>
      </c>
      <c r="CP70">
        <v>0.46777999999999997</v>
      </c>
      <c r="CQ70">
        <v>66.898790000000005</v>
      </c>
      <c r="CR70">
        <v>9.9553949999999993</v>
      </c>
      <c r="CS70">
        <v>7920.9970000000003</v>
      </c>
      <c r="CT70">
        <v>2.469E-2</v>
      </c>
      <c r="CU70">
        <v>32.19106</v>
      </c>
      <c r="CV70">
        <v>0.24689800000000001</v>
      </c>
      <c r="CW70">
        <v>321.91059999999999</v>
      </c>
      <c r="CX70">
        <v>0</v>
      </c>
      <c r="CY70">
        <v>0.107778</v>
      </c>
      <c r="CZ70">
        <v>0.97646299999999997</v>
      </c>
      <c r="DA70">
        <v>138.31</v>
      </c>
      <c r="DB70">
        <v>1.24</v>
      </c>
      <c r="DC70">
        <f t="shared" ref="DC70:DC133" si="6">SUM(O70:V70,)</f>
        <v>473.96677099999999</v>
      </c>
      <c r="DD70">
        <f t="shared" ref="DD70:DD133" si="7">DC70/2</f>
        <v>236.9833855</v>
      </c>
    </row>
    <row r="71" spans="1:108" x14ac:dyDescent="0.3">
      <c r="A71">
        <v>1992</v>
      </c>
      <c r="B71">
        <v>4</v>
      </c>
      <c r="C71">
        <v>3</v>
      </c>
      <c r="D71">
        <v>5.9725820000000001</v>
      </c>
      <c r="E71">
        <v>24.111350000000002</v>
      </c>
      <c r="F71">
        <v>30.39331</v>
      </c>
      <c r="G71">
        <v>0.86019000000000001</v>
      </c>
      <c r="H71">
        <v>0.45944400000000002</v>
      </c>
      <c r="I71">
        <v>76.178970000000007</v>
      </c>
      <c r="J71">
        <f t="shared" si="5"/>
        <v>628.33824596038255</v>
      </c>
      <c r="K71">
        <v>1000</v>
      </c>
      <c r="L71">
        <v>322.90499999999997</v>
      </c>
      <c r="M71">
        <v>0.26575199999999999</v>
      </c>
      <c r="N71">
        <v>25.859020000000001</v>
      </c>
      <c r="O71">
        <f t="shared" si="4"/>
        <v>349.02977199999998</v>
      </c>
      <c r="P71">
        <v>11.95059</v>
      </c>
      <c r="Q71">
        <v>1.324479</v>
      </c>
      <c r="R71">
        <v>64.634159999999994</v>
      </c>
      <c r="S71">
        <v>56.908189999999998</v>
      </c>
      <c r="T71">
        <v>1.093817</v>
      </c>
      <c r="U71">
        <v>2.1299480000000002</v>
      </c>
      <c r="V71">
        <v>0</v>
      </c>
      <c r="W71">
        <v>301.54579999999999</v>
      </c>
      <c r="X71">
        <v>0.122818</v>
      </c>
      <c r="Y71">
        <v>27.02159</v>
      </c>
      <c r="Z71">
        <v>126.27030000000001</v>
      </c>
      <c r="AA71">
        <v>6.5713689999999998</v>
      </c>
      <c r="AB71">
        <v>60.358280000000001</v>
      </c>
      <c r="AC71">
        <v>138.4204</v>
      </c>
      <c r="AD71">
        <v>4.0692300000000001</v>
      </c>
      <c r="AE71">
        <v>3.2937850000000002</v>
      </c>
      <c r="AF71">
        <v>0.81726699999999997</v>
      </c>
      <c r="AG71">
        <v>12076.76</v>
      </c>
      <c r="AH71">
        <v>0</v>
      </c>
      <c r="AI71">
        <v>14.08633</v>
      </c>
      <c r="AJ71">
        <v>0</v>
      </c>
      <c r="AK71">
        <v>264.63369999999998</v>
      </c>
      <c r="AL71">
        <v>28.254930000000002</v>
      </c>
      <c r="AM71">
        <v>49.300330000000002</v>
      </c>
      <c r="AN71">
        <v>99.227810000000005</v>
      </c>
      <c r="AO71">
        <v>221.61619999999999</v>
      </c>
      <c r="AP71">
        <v>88.202650000000006</v>
      </c>
      <c r="AQ71">
        <v>163.7961</v>
      </c>
      <c r="AR71">
        <v>-63.4602</v>
      </c>
      <c r="AS71">
        <v>1</v>
      </c>
      <c r="AT71">
        <v>0</v>
      </c>
      <c r="AU71">
        <v>1.9330510000000001</v>
      </c>
      <c r="AV71">
        <v>1.6363239999999999</v>
      </c>
      <c r="AW71">
        <v>1.2966E-2</v>
      </c>
      <c r="AX71">
        <v>16.450669999999999</v>
      </c>
      <c r="AY71">
        <v>6.8030999999999994E-2</v>
      </c>
      <c r="AZ71">
        <v>13.547750000000001</v>
      </c>
      <c r="BA71">
        <v>5.3633E-2</v>
      </c>
      <c r="BB71">
        <v>0</v>
      </c>
      <c r="BC71">
        <v>33.077660000000002</v>
      </c>
      <c r="BD71">
        <v>37.441749999999999</v>
      </c>
      <c r="BE71">
        <v>22.8</v>
      </c>
      <c r="BF71">
        <v>10.7</v>
      </c>
      <c r="BG71">
        <v>16.75</v>
      </c>
      <c r="BH71">
        <v>17.892119999999998</v>
      </c>
      <c r="BI71">
        <v>18.032599999999999</v>
      </c>
      <c r="BJ71">
        <v>11.3</v>
      </c>
      <c r="BK71">
        <v>0</v>
      </c>
      <c r="BL71">
        <v>12.866669999999999</v>
      </c>
      <c r="BM71">
        <v>62.217649999999999</v>
      </c>
      <c r="BN71">
        <v>1</v>
      </c>
      <c r="BO71">
        <v>0</v>
      </c>
      <c r="BP71">
        <v>0</v>
      </c>
      <c r="BQ71">
        <v>0</v>
      </c>
      <c r="BR71">
        <v>1651.6</v>
      </c>
      <c r="BS71">
        <v>5.6674000000000002E-2</v>
      </c>
      <c r="BT71">
        <v>198.25819999999999</v>
      </c>
      <c r="BU71">
        <v>11409.1</v>
      </c>
      <c r="BV71">
        <v>2.7674000000000001E-2</v>
      </c>
      <c r="BW71">
        <v>5.2400000000000005E-4</v>
      </c>
      <c r="BX71">
        <v>1.0710139999999999</v>
      </c>
      <c r="BY71">
        <v>2.0039000000000001E-2</v>
      </c>
      <c r="BZ71">
        <v>2.3790390000000001</v>
      </c>
      <c r="CA71">
        <v>1.334598</v>
      </c>
      <c r="CB71">
        <v>19.66441</v>
      </c>
      <c r="CC71">
        <v>11.95021</v>
      </c>
      <c r="CD71">
        <v>3.9692050000000001</v>
      </c>
      <c r="CE71">
        <v>0.121992</v>
      </c>
      <c r="CF71">
        <v>17.43608</v>
      </c>
      <c r="CG71">
        <v>0.24882499999999999</v>
      </c>
      <c r="CH71">
        <v>0.53466599999999997</v>
      </c>
      <c r="CI71">
        <v>1.861049</v>
      </c>
      <c r="CJ71">
        <v>50.18036</v>
      </c>
      <c r="CK71">
        <v>159.65870000000001</v>
      </c>
      <c r="CL71">
        <v>9.9141940000000002</v>
      </c>
      <c r="CM71">
        <v>78.525940000000006</v>
      </c>
      <c r="CN71">
        <v>174.44479999999999</v>
      </c>
      <c r="CO71">
        <v>2724.8389999999999</v>
      </c>
      <c r="CP71">
        <v>0.46449600000000002</v>
      </c>
      <c r="CQ71">
        <v>66.911029999999997</v>
      </c>
      <c r="CR71">
        <v>10.01505</v>
      </c>
      <c r="CS71">
        <v>7917.3519999999999</v>
      </c>
      <c r="CT71">
        <v>2.3977999999999999E-2</v>
      </c>
      <c r="CU71">
        <v>32.189819999999997</v>
      </c>
      <c r="CV71">
        <v>0.23977999999999999</v>
      </c>
      <c r="CW71">
        <v>321.89819999999997</v>
      </c>
      <c r="CX71">
        <v>0</v>
      </c>
      <c r="CY71">
        <v>7.8988000000000003E-2</v>
      </c>
      <c r="CZ71">
        <v>0.34646500000000002</v>
      </c>
      <c r="DA71">
        <v>111.002</v>
      </c>
      <c r="DB71">
        <v>1.24</v>
      </c>
      <c r="DC71">
        <f t="shared" si="6"/>
        <v>487.07095599999997</v>
      </c>
      <c r="DD71">
        <f t="shared" si="7"/>
        <v>243.53547799999998</v>
      </c>
    </row>
    <row r="72" spans="1:108" x14ac:dyDescent="0.3">
      <c r="A72">
        <v>1992</v>
      </c>
      <c r="B72">
        <v>7</v>
      </c>
      <c r="C72">
        <v>13</v>
      </c>
      <c r="D72">
        <v>5.7849830000000004</v>
      </c>
      <c r="E72">
        <v>24.29214</v>
      </c>
      <c r="F72">
        <v>30.57696</v>
      </c>
      <c r="G72">
        <v>0.86299499999999996</v>
      </c>
      <c r="H72">
        <v>0.460262</v>
      </c>
      <c r="I72">
        <v>77.102369999999993</v>
      </c>
      <c r="J72">
        <f t="shared" si="5"/>
        <v>640.29253341153856</v>
      </c>
      <c r="K72">
        <v>1000</v>
      </c>
      <c r="L72">
        <v>329.459</v>
      </c>
      <c r="M72">
        <v>0.26575199999999999</v>
      </c>
      <c r="N72">
        <v>26.225860000000001</v>
      </c>
      <c r="O72">
        <f t="shared" si="4"/>
        <v>355.95061200000004</v>
      </c>
      <c r="P72">
        <v>11.57291</v>
      </c>
      <c r="Q72">
        <v>1.2524949999999999</v>
      </c>
      <c r="R72">
        <v>65.944959999999995</v>
      </c>
      <c r="S72">
        <v>58.091459999999998</v>
      </c>
      <c r="T72">
        <v>1.0474190000000001</v>
      </c>
      <c r="U72">
        <v>1.735374</v>
      </c>
      <c r="V72">
        <v>0</v>
      </c>
      <c r="W72">
        <v>309.3134</v>
      </c>
      <c r="X72">
        <v>0.122818</v>
      </c>
      <c r="Y72">
        <v>27.582100000000001</v>
      </c>
      <c r="Z72">
        <v>123.5857</v>
      </c>
      <c r="AA72">
        <v>6.3990790000000004</v>
      </c>
      <c r="AB72">
        <v>61.911799999999999</v>
      </c>
      <c r="AC72">
        <v>142.37799999999999</v>
      </c>
      <c r="AD72">
        <v>3.793431</v>
      </c>
      <c r="AE72">
        <v>2.6267580000000001</v>
      </c>
      <c r="AF72">
        <v>0.84754300000000005</v>
      </c>
      <c r="AG72">
        <v>12075.98</v>
      </c>
      <c r="AH72">
        <v>0</v>
      </c>
      <c r="AI72">
        <v>14.23771</v>
      </c>
      <c r="AJ72">
        <v>0</v>
      </c>
      <c r="AK72">
        <v>286.27409999999998</v>
      </c>
      <c r="AL72">
        <v>29.012</v>
      </c>
      <c r="AM72">
        <v>50.810310000000001</v>
      </c>
      <c r="AN72">
        <v>56.21649</v>
      </c>
      <c r="AO72">
        <v>145.44120000000001</v>
      </c>
      <c r="AP72">
        <v>57.885300000000001</v>
      </c>
      <c r="AQ72">
        <v>110.7469</v>
      </c>
      <c r="AR72">
        <v>-53.803199999999997</v>
      </c>
      <c r="AS72">
        <v>1</v>
      </c>
      <c r="AT72">
        <v>0</v>
      </c>
      <c r="AU72">
        <v>0.75731000000000004</v>
      </c>
      <c r="AV72">
        <v>1.584927</v>
      </c>
      <c r="AW72">
        <v>1.2692999999999999E-2</v>
      </c>
      <c r="AX72">
        <v>16.057390000000002</v>
      </c>
      <c r="AY72">
        <v>6.4195000000000002E-2</v>
      </c>
      <c r="AZ72">
        <v>13.310180000000001</v>
      </c>
      <c r="BA72">
        <v>5.0160999999999997E-2</v>
      </c>
      <c r="BB72">
        <v>0</v>
      </c>
      <c r="BC72">
        <v>30.61225</v>
      </c>
      <c r="BD72">
        <v>33.464449999999999</v>
      </c>
      <c r="BE72">
        <v>12.7</v>
      </c>
      <c r="BF72">
        <v>5.8</v>
      </c>
      <c r="BG72">
        <v>9.25</v>
      </c>
      <c r="BH72">
        <v>12.088419999999999</v>
      </c>
      <c r="BI72">
        <v>9.9814000000000007</v>
      </c>
      <c r="BJ72">
        <v>9</v>
      </c>
      <c r="BK72">
        <v>4.9000000000000004</v>
      </c>
      <c r="BL72">
        <v>9.2218809999999998</v>
      </c>
      <c r="BM72">
        <v>75.1982</v>
      </c>
      <c r="BN72">
        <v>1</v>
      </c>
      <c r="BO72">
        <v>0</v>
      </c>
      <c r="BP72">
        <v>0</v>
      </c>
      <c r="BQ72">
        <v>0</v>
      </c>
      <c r="BR72">
        <v>2085.0500000000002</v>
      </c>
      <c r="BS72">
        <v>1.8398110000000001</v>
      </c>
      <c r="BT72">
        <v>197.57499999999999</v>
      </c>
      <c r="BU72">
        <v>11398.27</v>
      </c>
      <c r="BV72">
        <v>7.8046000000000004E-2</v>
      </c>
      <c r="BW72">
        <v>9.4200000000000002E-4</v>
      </c>
      <c r="BX72">
        <v>2.934005</v>
      </c>
      <c r="BY72">
        <v>3.5643000000000001E-2</v>
      </c>
      <c r="BZ72">
        <v>2.5167549999999999</v>
      </c>
      <c r="CA72">
        <v>1.314206</v>
      </c>
      <c r="CB72">
        <v>21.057259999999999</v>
      </c>
      <c r="CC72">
        <v>11.87799</v>
      </c>
      <c r="CD72">
        <v>3.9499469999999999</v>
      </c>
      <c r="CE72">
        <v>0.11297599999999999</v>
      </c>
      <c r="CF72">
        <v>17.502389999999998</v>
      </c>
      <c r="CG72">
        <v>0.23044300000000001</v>
      </c>
      <c r="CH72">
        <v>0.52594700000000005</v>
      </c>
      <c r="CI72">
        <v>1.8445499999999999</v>
      </c>
      <c r="CJ72">
        <v>49.674250000000001</v>
      </c>
      <c r="CK72">
        <v>159.77000000000001</v>
      </c>
      <c r="CL72">
        <v>9.6665759999999992</v>
      </c>
      <c r="CM72">
        <v>77.971249999999998</v>
      </c>
      <c r="CN72">
        <v>172.44149999999999</v>
      </c>
      <c r="CO72">
        <v>2716.087</v>
      </c>
      <c r="CP72">
        <v>0.45711600000000002</v>
      </c>
      <c r="CQ72">
        <v>66.924580000000006</v>
      </c>
      <c r="CR72">
        <v>9.9315300000000004</v>
      </c>
      <c r="CS72">
        <v>7914.5410000000002</v>
      </c>
      <c r="CT72">
        <v>2.3288E-2</v>
      </c>
      <c r="CU72">
        <v>32.188809999999997</v>
      </c>
      <c r="CV72">
        <v>0.232876</v>
      </c>
      <c r="CW72">
        <v>321.88810000000001</v>
      </c>
      <c r="CX72">
        <v>0</v>
      </c>
      <c r="CY72">
        <v>7.0391999999999996E-2</v>
      </c>
      <c r="CZ72">
        <v>1.9103680000000001</v>
      </c>
      <c r="DA72">
        <v>197.88550000000001</v>
      </c>
      <c r="DB72">
        <v>1.24</v>
      </c>
      <c r="DC72">
        <f t="shared" si="6"/>
        <v>495.59522999999996</v>
      </c>
      <c r="DD72">
        <f t="shared" si="7"/>
        <v>247.79761499999998</v>
      </c>
    </row>
    <row r="73" spans="1:108" x14ac:dyDescent="0.3">
      <c r="A73">
        <v>1992</v>
      </c>
      <c r="B73">
        <v>10</v>
      </c>
      <c r="C73">
        <v>22</v>
      </c>
      <c r="D73">
        <v>5.8088420000000003</v>
      </c>
      <c r="E73">
        <v>24.491769999999999</v>
      </c>
      <c r="F73">
        <v>30.779450000000001</v>
      </c>
      <c r="G73">
        <v>0.866039</v>
      </c>
      <c r="H73">
        <v>0.46113900000000002</v>
      </c>
      <c r="I73">
        <v>78.126940000000005</v>
      </c>
      <c r="J73">
        <f t="shared" si="5"/>
        <v>653.65573156704181</v>
      </c>
      <c r="K73">
        <v>1000</v>
      </c>
      <c r="L73">
        <v>336.78429999999997</v>
      </c>
      <c r="M73">
        <v>0.26575199999999999</v>
      </c>
      <c r="N73">
        <v>26.666160000000001</v>
      </c>
      <c r="O73">
        <f t="shared" si="4"/>
        <v>363.71621199999998</v>
      </c>
      <c r="P73">
        <v>11.62419</v>
      </c>
      <c r="Q73">
        <v>1.219298</v>
      </c>
      <c r="R73">
        <v>67.41001</v>
      </c>
      <c r="S73">
        <v>59.476959999999998</v>
      </c>
      <c r="T73">
        <v>1.0522180000000001</v>
      </c>
      <c r="U73">
        <v>2.3316620000000001</v>
      </c>
      <c r="V73">
        <v>0</v>
      </c>
      <c r="W73">
        <v>314.90530000000001</v>
      </c>
      <c r="X73">
        <v>0.122818</v>
      </c>
      <c r="Y73">
        <v>27.8964</v>
      </c>
      <c r="Z73">
        <v>122.8584</v>
      </c>
      <c r="AA73">
        <v>5.9393840000000004</v>
      </c>
      <c r="AB73">
        <v>63.030189999999997</v>
      </c>
      <c r="AC73">
        <v>144.7586</v>
      </c>
      <c r="AD73">
        <v>3.4501580000000001</v>
      </c>
      <c r="AE73">
        <v>2.8188840000000002</v>
      </c>
      <c r="AF73">
        <v>0.818971</v>
      </c>
      <c r="AG73">
        <v>12074.91</v>
      </c>
      <c r="AH73">
        <v>0</v>
      </c>
      <c r="AI73">
        <v>14.094849999999999</v>
      </c>
      <c r="AJ73">
        <v>0</v>
      </c>
      <c r="AK73">
        <v>276.21699999999998</v>
      </c>
      <c r="AL73">
        <v>29.703579999999999</v>
      </c>
      <c r="AM73">
        <v>51.925190000000001</v>
      </c>
      <c r="AN73">
        <v>159.65110000000001</v>
      </c>
      <c r="AO73">
        <v>337.45510000000002</v>
      </c>
      <c r="AP73">
        <v>134.3065</v>
      </c>
      <c r="AQ73">
        <v>239.29040000000001</v>
      </c>
      <c r="AR73">
        <v>-77.951999999999998</v>
      </c>
      <c r="AS73">
        <v>1</v>
      </c>
      <c r="AT73">
        <v>0</v>
      </c>
      <c r="AU73">
        <v>2.7207680000000001</v>
      </c>
      <c r="AV73">
        <v>1.591464</v>
      </c>
      <c r="AW73">
        <v>1.2618000000000001E-2</v>
      </c>
      <c r="AX73">
        <v>16.308789999999998</v>
      </c>
      <c r="AY73">
        <v>5.9827999999999999E-2</v>
      </c>
      <c r="AZ73">
        <v>13.637840000000001</v>
      </c>
      <c r="BA73">
        <v>4.6807000000000001E-2</v>
      </c>
      <c r="BB73">
        <v>0</v>
      </c>
      <c r="BC73">
        <v>41.810169999999999</v>
      </c>
      <c r="BD73">
        <v>48.007100000000001</v>
      </c>
      <c r="BE73">
        <v>19.3</v>
      </c>
      <c r="BF73">
        <v>9.8000000000000007</v>
      </c>
      <c r="BG73">
        <v>14.55</v>
      </c>
      <c r="BH73">
        <v>14.79224</v>
      </c>
      <c r="BI73">
        <v>15.557</v>
      </c>
      <c r="BJ73">
        <v>19.7</v>
      </c>
      <c r="BK73">
        <v>0</v>
      </c>
      <c r="BL73">
        <v>12.11514</v>
      </c>
      <c r="BM73">
        <v>68.551569999999998</v>
      </c>
      <c r="BN73">
        <v>1</v>
      </c>
      <c r="BO73">
        <v>0</v>
      </c>
      <c r="BP73">
        <v>0</v>
      </c>
      <c r="BQ73">
        <v>0</v>
      </c>
      <c r="BR73">
        <v>216.55</v>
      </c>
      <c r="BS73">
        <v>0.23167599999999999</v>
      </c>
      <c r="BT73">
        <v>197.04320000000001</v>
      </c>
      <c r="BU73">
        <v>11389.17</v>
      </c>
      <c r="BV73">
        <v>4.7954999999999998E-2</v>
      </c>
      <c r="BW73">
        <v>1.426E-3</v>
      </c>
      <c r="BX73">
        <v>1.8022279999999999</v>
      </c>
      <c r="BY73">
        <v>5.3643999999999997E-2</v>
      </c>
      <c r="BZ73">
        <v>2.585045</v>
      </c>
      <c r="CA73">
        <v>1.330203</v>
      </c>
      <c r="CB73">
        <v>21.754090000000001</v>
      </c>
      <c r="CC73">
        <v>12.10999</v>
      </c>
      <c r="CD73">
        <v>4.0167789999999997</v>
      </c>
      <c r="CE73">
        <v>0.106017</v>
      </c>
      <c r="CF73">
        <v>17.944199999999999</v>
      </c>
      <c r="CG73">
        <v>0.216251</v>
      </c>
      <c r="CH73">
        <v>0.53725999999999996</v>
      </c>
      <c r="CI73">
        <v>1.8353250000000001</v>
      </c>
      <c r="CJ73">
        <v>50.597799999999999</v>
      </c>
      <c r="CK73">
        <v>160.34950000000001</v>
      </c>
      <c r="CL73">
        <v>9.426558</v>
      </c>
      <c r="CM73">
        <v>77.557829999999996</v>
      </c>
      <c r="CN73">
        <v>169.9092</v>
      </c>
      <c r="CO73">
        <v>2709.8739999999998</v>
      </c>
      <c r="CP73">
        <v>0.44840400000000002</v>
      </c>
      <c r="CQ73">
        <v>66.939719999999994</v>
      </c>
      <c r="CR73">
        <v>9.8006720000000005</v>
      </c>
      <c r="CS73">
        <v>7912.549</v>
      </c>
      <c r="CT73">
        <v>2.2617000000000002E-2</v>
      </c>
      <c r="CU73">
        <v>32.18806</v>
      </c>
      <c r="CV73">
        <v>0.22617499999999999</v>
      </c>
      <c r="CW73">
        <v>321.88060000000002</v>
      </c>
      <c r="CX73">
        <v>0</v>
      </c>
      <c r="CY73">
        <v>0.102205</v>
      </c>
      <c r="CZ73">
        <v>1.4702200000000001</v>
      </c>
      <c r="DA73">
        <v>187.16720000000001</v>
      </c>
      <c r="DB73">
        <v>1.24</v>
      </c>
      <c r="DC73">
        <f t="shared" si="6"/>
        <v>506.83054999999996</v>
      </c>
      <c r="DD73">
        <f t="shared" si="7"/>
        <v>253.41527499999998</v>
      </c>
    </row>
    <row r="74" spans="1:108" x14ac:dyDescent="0.3">
      <c r="A74">
        <v>1993</v>
      </c>
      <c r="B74">
        <v>1</v>
      </c>
      <c r="C74">
        <v>31</v>
      </c>
      <c r="D74">
        <v>5.9563350000000002</v>
      </c>
      <c r="E74">
        <v>24.755490000000002</v>
      </c>
      <c r="F74">
        <v>31.04644</v>
      </c>
      <c r="G74">
        <v>0.86997400000000003</v>
      </c>
      <c r="H74">
        <v>0.462285</v>
      </c>
      <c r="I74">
        <v>79.488249999999994</v>
      </c>
      <c r="J74">
        <f t="shared" si="5"/>
        <v>671.57203258221477</v>
      </c>
      <c r="K74">
        <v>1000</v>
      </c>
      <c r="L74">
        <v>346.41370000000001</v>
      </c>
      <c r="M74">
        <v>0.49840600000000002</v>
      </c>
      <c r="N74">
        <v>27.35275</v>
      </c>
      <c r="O74">
        <f t="shared" si="4"/>
        <v>374.26485600000001</v>
      </c>
      <c r="P74">
        <v>11.90837</v>
      </c>
      <c r="Q74">
        <v>1.236788</v>
      </c>
      <c r="R74">
        <v>69.382409999999993</v>
      </c>
      <c r="S74">
        <v>61.544829999999997</v>
      </c>
      <c r="T74">
        <v>1.097853</v>
      </c>
      <c r="U74">
        <v>2.8269389999999999</v>
      </c>
      <c r="V74">
        <v>0</v>
      </c>
      <c r="W74">
        <v>322.1069</v>
      </c>
      <c r="X74">
        <v>0.230964</v>
      </c>
      <c r="Y74">
        <v>28.408719999999999</v>
      </c>
      <c r="Z74">
        <v>124.20180000000001</v>
      </c>
      <c r="AA74">
        <v>5.71854</v>
      </c>
      <c r="AB74">
        <v>64.513769999999994</v>
      </c>
      <c r="AC74">
        <v>148.40010000000001</v>
      </c>
      <c r="AD74">
        <v>3.536505</v>
      </c>
      <c r="AE74">
        <v>5.3782399999999999</v>
      </c>
      <c r="AF74">
        <v>0.78018399999999999</v>
      </c>
      <c r="AG74">
        <v>12075.01</v>
      </c>
      <c r="AH74">
        <v>0</v>
      </c>
      <c r="AI74">
        <v>13.900919999999999</v>
      </c>
      <c r="AJ74">
        <v>0</v>
      </c>
      <c r="AK74">
        <v>269.39249999999998</v>
      </c>
      <c r="AL74">
        <v>28.50412</v>
      </c>
      <c r="AM74">
        <v>50.159860000000002</v>
      </c>
      <c r="AN74">
        <v>7.4297529999999998</v>
      </c>
      <c r="AO74">
        <v>137.79900000000001</v>
      </c>
      <c r="AP74">
        <v>54.843829999999997</v>
      </c>
      <c r="AQ74">
        <v>61.825000000000003</v>
      </c>
      <c r="AR74">
        <v>-53.706299999999999</v>
      </c>
      <c r="AS74">
        <v>1</v>
      </c>
      <c r="AT74">
        <v>0</v>
      </c>
      <c r="AU74">
        <v>0.76516200000000001</v>
      </c>
      <c r="AV74">
        <v>9.7490670000000001</v>
      </c>
      <c r="AW74">
        <v>7.6230999999999993E-2</v>
      </c>
      <c r="AX74">
        <v>25.874929999999999</v>
      </c>
      <c r="AY74">
        <v>0.128413</v>
      </c>
      <c r="AZ74">
        <v>22.317889999999998</v>
      </c>
      <c r="BA74">
        <v>0.111994</v>
      </c>
      <c r="BB74">
        <v>0</v>
      </c>
      <c r="BC74">
        <v>74.836460000000002</v>
      </c>
      <c r="BD74">
        <v>77.248959999999997</v>
      </c>
      <c r="BE74">
        <v>23.4</v>
      </c>
      <c r="BF74">
        <v>19.2</v>
      </c>
      <c r="BG74">
        <v>21.3</v>
      </c>
      <c r="BH74">
        <v>21.027270000000001</v>
      </c>
      <c r="BI74">
        <v>21.745200000000001</v>
      </c>
      <c r="BJ74">
        <v>7.9</v>
      </c>
      <c r="BK74">
        <v>16.3</v>
      </c>
      <c r="BL74">
        <v>22.247219999999999</v>
      </c>
      <c r="BM74">
        <v>85.472750000000005</v>
      </c>
      <c r="BN74">
        <v>0.51329199999999997</v>
      </c>
      <c r="BO74">
        <v>0</v>
      </c>
      <c r="BP74">
        <v>0</v>
      </c>
      <c r="BQ74">
        <v>0</v>
      </c>
      <c r="BR74">
        <v>971.65</v>
      </c>
      <c r="BS74">
        <v>1.9590590000000001</v>
      </c>
      <c r="BT74">
        <v>196.2296</v>
      </c>
      <c r="BU74">
        <v>11372.44</v>
      </c>
      <c r="BV74">
        <v>3.3087999999999999E-2</v>
      </c>
      <c r="BW74">
        <v>8.4500000000000005E-4</v>
      </c>
      <c r="BX74">
        <v>1.321286</v>
      </c>
      <c r="BY74">
        <v>3.2129999999999999E-2</v>
      </c>
      <c r="BZ74">
        <v>2.4827400000000002</v>
      </c>
      <c r="CA74">
        <v>1.361075</v>
      </c>
      <c r="CB74">
        <v>20.943490000000001</v>
      </c>
      <c r="CC74">
        <v>12.38668</v>
      </c>
      <c r="CD74">
        <v>3.939076</v>
      </c>
      <c r="CE74">
        <v>9.9533999999999997E-2</v>
      </c>
      <c r="CF74">
        <v>17.714880000000001</v>
      </c>
      <c r="CG74">
        <v>0.203037</v>
      </c>
      <c r="CH74">
        <v>0.52448700000000004</v>
      </c>
      <c r="CI74">
        <v>1.826395</v>
      </c>
      <c r="CJ74">
        <v>49.034329999999997</v>
      </c>
      <c r="CK74">
        <v>156.41579999999999</v>
      </c>
      <c r="CL74">
        <v>9.2168969999999995</v>
      </c>
      <c r="CM74">
        <v>77.142359999999996</v>
      </c>
      <c r="CN74">
        <v>168.89089999999999</v>
      </c>
      <c r="CO74">
        <v>2703.636</v>
      </c>
      <c r="CP74">
        <v>0.44248799999999999</v>
      </c>
      <c r="CQ74">
        <v>66.951279999999997</v>
      </c>
      <c r="CR74">
        <v>9.7654730000000001</v>
      </c>
      <c r="CS74">
        <v>7909.9520000000002</v>
      </c>
      <c r="CT74">
        <v>2.1965999999999999E-2</v>
      </c>
      <c r="CU74">
        <v>32.18732</v>
      </c>
      <c r="CV74">
        <v>0.21965999999999999</v>
      </c>
      <c r="CW74">
        <v>321.8732</v>
      </c>
      <c r="CX74">
        <v>0</v>
      </c>
      <c r="CY74">
        <v>5.1563999999999999E-2</v>
      </c>
      <c r="CZ74">
        <v>1.7823340000000001</v>
      </c>
      <c r="DA74">
        <v>54.428699999999999</v>
      </c>
      <c r="DB74">
        <v>1.24</v>
      </c>
      <c r="DC74">
        <f t="shared" si="6"/>
        <v>522.26204600000005</v>
      </c>
      <c r="DD74">
        <f t="shared" si="7"/>
        <v>261.13102300000003</v>
      </c>
    </row>
    <row r="75" spans="1:108" x14ac:dyDescent="0.3">
      <c r="A75">
        <v>1993</v>
      </c>
      <c r="B75">
        <v>5</v>
      </c>
      <c r="C75">
        <v>12</v>
      </c>
      <c r="D75">
        <v>6.0119660000000001</v>
      </c>
      <c r="E75">
        <v>24.976790000000001</v>
      </c>
      <c r="F75">
        <v>31.27008</v>
      </c>
      <c r="G75">
        <v>0.87320200000000003</v>
      </c>
      <c r="H75">
        <v>0.46322099999999999</v>
      </c>
      <c r="I75">
        <v>80.637500000000003</v>
      </c>
      <c r="J75">
        <f t="shared" si="5"/>
        <v>686.83933795330267</v>
      </c>
      <c r="K75">
        <v>1000</v>
      </c>
      <c r="L75">
        <v>354.94830000000002</v>
      </c>
      <c r="M75">
        <v>0.49840600000000002</v>
      </c>
      <c r="N75">
        <v>27.900449999999999</v>
      </c>
      <c r="O75">
        <f t="shared" si="4"/>
        <v>383.34715599999998</v>
      </c>
      <c r="P75">
        <v>12.027990000000001</v>
      </c>
      <c r="Q75">
        <v>1.2138420000000001</v>
      </c>
      <c r="R75">
        <v>71.089349999999996</v>
      </c>
      <c r="S75">
        <v>63.22513</v>
      </c>
      <c r="T75">
        <v>1.1062240000000001</v>
      </c>
      <c r="U75">
        <v>2.042497</v>
      </c>
      <c r="V75">
        <v>0</v>
      </c>
      <c r="W75">
        <v>332.44049999999999</v>
      </c>
      <c r="X75">
        <v>0.230964</v>
      </c>
      <c r="Y75">
        <v>29.237279999999998</v>
      </c>
      <c r="Z75">
        <v>127.41930000000001</v>
      </c>
      <c r="AA75">
        <v>5.9518800000000001</v>
      </c>
      <c r="AB75">
        <v>66.580489999999998</v>
      </c>
      <c r="AC75">
        <v>154.0581</v>
      </c>
      <c r="AD75">
        <v>3.9510860000000001</v>
      </c>
      <c r="AE75">
        <v>2.9010560000000001</v>
      </c>
      <c r="AF75">
        <v>0.82490300000000005</v>
      </c>
      <c r="AG75">
        <v>12075.05</v>
      </c>
      <c r="AH75">
        <v>0</v>
      </c>
      <c r="AI75">
        <v>14.124510000000001</v>
      </c>
      <c r="AJ75">
        <v>0</v>
      </c>
      <c r="AK75">
        <v>273.76650000000001</v>
      </c>
      <c r="AL75">
        <v>29.30602</v>
      </c>
      <c r="AM75">
        <v>51.102269999999997</v>
      </c>
      <c r="AN75">
        <v>99.884519999999995</v>
      </c>
      <c r="AO75">
        <v>225.7115</v>
      </c>
      <c r="AP75">
        <v>89.832909999999998</v>
      </c>
      <c r="AQ75">
        <v>174.15940000000001</v>
      </c>
      <c r="AR75">
        <v>-73.146299999999997</v>
      </c>
      <c r="AS75">
        <v>1</v>
      </c>
      <c r="AT75">
        <v>0</v>
      </c>
      <c r="AU75">
        <v>1.6905809999999999</v>
      </c>
      <c r="AV75">
        <v>1.647114</v>
      </c>
      <c r="AW75">
        <v>1.3086E-2</v>
      </c>
      <c r="AX75">
        <v>17.119980000000002</v>
      </c>
      <c r="AY75">
        <v>6.6946000000000006E-2</v>
      </c>
      <c r="AZ75">
        <v>14.458819999999999</v>
      </c>
      <c r="BA75">
        <v>5.3898000000000001E-2</v>
      </c>
      <c r="BB75">
        <v>0</v>
      </c>
      <c r="BC75">
        <v>34.865470000000002</v>
      </c>
      <c r="BD75">
        <v>38.876690000000004</v>
      </c>
      <c r="BE75">
        <v>19.2</v>
      </c>
      <c r="BF75">
        <v>9.1999999999999993</v>
      </c>
      <c r="BG75">
        <v>14.2</v>
      </c>
      <c r="BH75">
        <v>13.61862</v>
      </c>
      <c r="BI75">
        <v>15.26</v>
      </c>
      <c r="BJ75">
        <v>11.6</v>
      </c>
      <c r="BK75">
        <v>0</v>
      </c>
      <c r="BL75">
        <v>11.63583</v>
      </c>
      <c r="BM75">
        <v>67.106269999999995</v>
      </c>
      <c r="BN75">
        <v>1</v>
      </c>
      <c r="BO75">
        <v>0</v>
      </c>
      <c r="BP75">
        <v>0</v>
      </c>
      <c r="BQ75">
        <v>0</v>
      </c>
      <c r="BR75">
        <v>1689.6</v>
      </c>
      <c r="BS75">
        <v>0.14088600000000001</v>
      </c>
      <c r="BT75">
        <v>194.81229999999999</v>
      </c>
      <c r="BU75">
        <v>11352.3</v>
      </c>
      <c r="BV75">
        <v>2.0074999999999999E-2</v>
      </c>
      <c r="BW75">
        <v>4.9600000000000002E-4</v>
      </c>
      <c r="BX75">
        <v>0.79451499999999997</v>
      </c>
      <c r="BY75">
        <v>1.9595999999999999E-2</v>
      </c>
      <c r="BZ75">
        <v>2.340919</v>
      </c>
      <c r="CA75">
        <v>1.2750520000000001</v>
      </c>
      <c r="CB75">
        <v>19.984570000000001</v>
      </c>
      <c r="CC75">
        <v>11.635809999999999</v>
      </c>
      <c r="CD75">
        <v>3.824678</v>
      </c>
      <c r="CE75">
        <v>8.9861999999999997E-2</v>
      </c>
      <c r="CF75">
        <v>17.319140000000001</v>
      </c>
      <c r="CG75">
        <v>0.183307</v>
      </c>
      <c r="CH75">
        <v>0.51282700000000003</v>
      </c>
      <c r="CI75">
        <v>1.8030040000000001</v>
      </c>
      <c r="CJ75">
        <v>48.453150000000001</v>
      </c>
      <c r="CK75">
        <v>157.11259999999999</v>
      </c>
      <c r="CL75">
        <v>9.0175929999999997</v>
      </c>
      <c r="CM75">
        <v>76.318269999999998</v>
      </c>
      <c r="CN75">
        <v>168.26669999999999</v>
      </c>
      <c r="CO75">
        <v>2690.0329999999999</v>
      </c>
      <c r="CP75">
        <v>0.437585</v>
      </c>
      <c r="CQ75">
        <v>66.964939999999999</v>
      </c>
      <c r="CR75">
        <v>9.7627000000000006</v>
      </c>
      <c r="CS75">
        <v>7906.5739999999996</v>
      </c>
      <c r="CT75">
        <v>2.1333000000000001E-2</v>
      </c>
      <c r="CU75">
        <v>32.185670000000002</v>
      </c>
      <c r="CV75">
        <v>0.21333099999999999</v>
      </c>
      <c r="CW75">
        <v>321.85669999999999</v>
      </c>
      <c r="CX75">
        <v>0</v>
      </c>
      <c r="CY75">
        <v>9.06E-2</v>
      </c>
      <c r="CZ75">
        <v>1.2188460000000001</v>
      </c>
      <c r="DA75">
        <v>117.26139999999999</v>
      </c>
      <c r="DB75">
        <v>1.24</v>
      </c>
      <c r="DC75">
        <f t="shared" si="6"/>
        <v>534.052189</v>
      </c>
      <c r="DD75">
        <f t="shared" si="7"/>
        <v>267.0260945</v>
      </c>
    </row>
    <row r="76" spans="1:108" x14ac:dyDescent="0.3">
      <c r="A76">
        <v>1993</v>
      </c>
      <c r="B76">
        <v>8</v>
      </c>
      <c r="C76">
        <v>21</v>
      </c>
      <c r="D76">
        <v>5.6686839999999998</v>
      </c>
      <c r="E76">
        <v>25.120519999999999</v>
      </c>
      <c r="F76">
        <v>31.415109999999999</v>
      </c>
      <c r="G76">
        <v>0.87526300000000001</v>
      </c>
      <c r="H76">
        <v>0.46382000000000001</v>
      </c>
      <c r="I76">
        <v>81.387249999999995</v>
      </c>
      <c r="J76">
        <f t="shared" si="5"/>
        <v>696.86929432398847</v>
      </c>
      <c r="K76">
        <v>1000</v>
      </c>
      <c r="L76">
        <v>360.55489999999998</v>
      </c>
      <c r="M76">
        <v>0.49840600000000002</v>
      </c>
      <c r="N76">
        <v>28.150860000000002</v>
      </c>
      <c r="O76">
        <f t="shared" si="4"/>
        <v>389.20416599999999</v>
      </c>
      <c r="P76">
        <v>11.340780000000001</v>
      </c>
      <c r="Q76">
        <v>1.1314500000000001</v>
      </c>
      <c r="R76">
        <v>72.210660000000004</v>
      </c>
      <c r="S76">
        <v>64.077839999999995</v>
      </c>
      <c r="T76">
        <v>1.03918</v>
      </c>
      <c r="U76">
        <v>1.922523</v>
      </c>
      <c r="V76">
        <v>0</v>
      </c>
      <c r="W76">
        <v>338.48719999999997</v>
      </c>
      <c r="X76">
        <v>0.230964</v>
      </c>
      <c r="Y76">
        <v>29.583300000000001</v>
      </c>
      <c r="Z76">
        <v>120.7064</v>
      </c>
      <c r="AA76">
        <v>5.6195250000000003</v>
      </c>
      <c r="AB76">
        <v>67.789829999999995</v>
      </c>
      <c r="AC76">
        <v>156.62909999999999</v>
      </c>
      <c r="AD76">
        <v>3.5308069999999998</v>
      </c>
      <c r="AE76">
        <v>2.437357</v>
      </c>
      <c r="AF76">
        <v>0.83849899999999999</v>
      </c>
      <c r="AG76">
        <v>12074.1</v>
      </c>
      <c r="AH76">
        <v>0</v>
      </c>
      <c r="AI76">
        <v>14.192489999999999</v>
      </c>
      <c r="AJ76">
        <v>0</v>
      </c>
      <c r="AK76">
        <v>280.28809999999999</v>
      </c>
      <c r="AL76">
        <v>29.055990000000001</v>
      </c>
      <c r="AM76">
        <v>50.638590000000001</v>
      </c>
      <c r="AN76">
        <v>85.737480000000005</v>
      </c>
      <c r="AO76">
        <v>189.83709999999999</v>
      </c>
      <c r="AP76">
        <v>75.554990000000004</v>
      </c>
      <c r="AQ76">
        <v>143.95670000000001</v>
      </c>
      <c r="AR76">
        <v>-57.27</v>
      </c>
      <c r="AS76">
        <v>1</v>
      </c>
      <c r="AT76">
        <v>0</v>
      </c>
      <c r="AU76">
        <v>1.127189</v>
      </c>
      <c r="AV76">
        <v>1.553064</v>
      </c>
      <c r="AW76">
        <v>1.2399E-2</v>
      </c>
      <c r="AX76">
        <v>16.529209999999999</v>
      </c>
      <c r="AY76">
        <v>6.1107000000000002E-2</v>
      </c>
      <c r="AZ76">
        <v>14.048310000000001</v>
      </c>
      <c r="BA76">
        <v>4.8780999999999998E-2</v>
      </c>
      <c r="BB76">
        <v>0</v>
      </c>
      <c r="BC76">
        <v>27.595459999999999</v>
      </c>
      <c r="BD76">
        <v>30.95966</v>
      </c>
      <c r="BE76">
        <v>14.3</v>
      </c>
      <c r="BF76">
        <v>6</v>
      </c>
      <c r="BG76">
        <v>10.15</v>
      </c>
      <c r="BH76">
        <v>11.346920000000001</v>
      </c>
      <c r="BI76">
        <v>11.0298</v>
      </c>
      <c r="BJ76">
        <v>11.7</v>
      </c>
      <c r="BK76">
        <v>2.6</v>
      </c>
      <c r="BL76">
        <v>9.3505570000000002</v>
      </c>
      <c r="BM76">
        <v>71.095259999999996</v>
      </c>
      <c r="BN76">
        <v>1</v>
      </c>
      <c r="BO76">
        <v>0</v>
      </c>
      <c r="BP76">
        <v>0</v>
      </c>
      <c r="BQ76">
        <v>0</v>
      </c>
      <c r="BR76">
        <v>51.6</v>
      </c>
      <c r="BS76">
        <v>1.847966</v>
      </c>
      <c r="BT76">
        <v>194.75309999999999</v>
      </c>
      <c r="BU76">
        <v>11349.09</v>
      </c>
      <c r="BV76">
        <v>8.0364000000000005E-2</v>
      </c>
      <c r="BW76">
        <v>1.549E-3</v>
      </c>
      <c r="BX76">
        <v>3.0377869999999998</v>
      </c>
      <c r="BY76">
        <v>5.9020000000000003E-2</v>
      </c>
      <c r="BZ76">
        <v>2.6442939999999999</v>
      </c>
      <c r="CA76">
        <v>1.307518</v>
      </c>
      <c r="CB76">
        <v>22.36195</v>
      </c>
      <c r="CC76">
        <v>11.981820000000001</v>
      </c>
      <c r="CD76">
        <v>3.9337800000000001</v>
      </c>
      <c r="CE76">
        <v>8.4722000000000006E-2</v>
      </c>
      <c r="CF76">
        <v>17.935449999999999</v>
      </c>
      <c r="CG76">
        <v>0.172819</v>
      </c>
      <c r="CH76">
        <v>0.526057</v>
      </c>
      <c r="CI76">
        <v>1.7966660000000001</v>
      </c>
      <c r="CJ76">
        <v>49.511040000000001</v>
      </c>
      <c r="CK76">
        <v>157.47229999999999</v>
      </c>
      <c r="CL76">
        <v>8.7985710000000008</v>
      </c>
      <c r="CM76">
        <v>75.967849999999999</v>
      </c>
      <c r="CN76">
        <v>165.7191</v>
      </c>
      <c r="CO76">
        <v>2684.4859999999999</v>
      </c>
      <c r="CP76">
        <v>0.42905100000000002</v>
      </c>
      <c r="CQ76">
        <v>66.977019999999996</v>
      </c>
      <c r="CR76">
        <v>9.6280529999999995</v>
      </c>
      <c r="CS76">
        <v>7904.6040000000003</v>
      </c>
      <c r="CT76">
        <v>2.0719000000000001E-2</v>
      </c>
      <c r="CU76">
        <v>32.184950000000001</v>
      </c>
      <c r="CV76">
        <v>0.20719199999999999</v>
      </c>
      <c r="CW76">
        <v>321.84949999999998</v>
      </c>
      <c r="CX76">
        <v>0</v>
      </c>
      <c r="CY76">
        <v>6.6365999999999994E-2</v>
      </c>
      <c r="CZ76">
        <v>1.766842</v>
      </c>
      <c r="DA76">
        <v>198.56739999999999</v>
      </c>
      <c r="DB76">
        <v>1.24</v>
      </c>
      <c r="DC76">
        <f t="shared" si="6"/>
        <v>540.9265989999999</v>
      </c>
      <c r="DD76">
        <f t="shared" si="7"/>
        <v>270.46329949999995</v>
      </c>
    </row>
    <row r="77" spans="1:108" x14ac:dyDescent="0.3">
      <c r="A77">
        <v>1993</v>
      </c>
      <c r="B77">
        <v>11</v>
      </c>
      <c r="C77">
        <v>30</v>
      </c>
      <c r="D77">
        <v>5.8519119999999996</v>
      </c>
      <c r="E77">
        <v>25.360130000000002</v>
      </c>
      <c r="F77">
        <v>31.65654</v>
      </c>
      <c r="G77">
        <v>0.878637</v>
      </c>
      <c r="H77">
        <v>0.46479300000000001</v>
      </c>
      <c r="I77">
        <v>82.643010000000004</v>
      </c>
      <c r="J77">
        <f t="shared" si="5"/>
        <v>713.79124532476101</v>
      </c>
      <c r="K77">
        <v>1000</v>
      </c>
      <c r="L77">
        <v>370.01179999999999</v>
      </c>
      <c r="M77">
        <v>0.49840600000000002</v>
      </c>
      <c r="N77">
        <v>28.782029999999999</v>
      </c>
      <c r="O77">
        <f t="shared" si="4"/>
        <v>399.292236</v>
      </c>
      <c r="P77">
        <v>11.71142</v>
      </c>
      <c r="Q77">
        <v>1.1811100000000001</v>
      </c>
      <c r="R77">
        <v>74.102050000000006</v>
      </c>
      <c r="S77">
        <v>65.986509999999996</v>
      </c>
      <c r="T77">
        <v>1.1035809999999999</v>
      </c>
      <c r="U77">
        <v>2.6379009999999998</v>
      </c>
      <c r="V77">
        <v>0</v>
      </c>
      <c r="W77">
        <v>344.77429999999998</v>
      </c>
      <c r="X77">
        <v>0.230964</v>
      </c>
      <c r="Y77">
        <v>29.952570000000001</v>
      </c>
      <c r="Z77">
        <v>122.3017</v>
      </c>
      <c r="AA77">
        <v>5.4086100000000004</v>
      </c>
      <c r="AB77">
        <v>69.047250000000005</v>
      </c>
      <c r="AC77">
        <v>159.34469999999999</v>
      </c>
      <c r="AD77">
        <v>3.4680399999999998</v>
      </c>
      <c r="AE77">
        <v>2.684523</v>
      </c>
      <c r="AF77">
        <v>0.78578400000000004</v>
      </c>
      <c r="AG77">
        <v>12073.39</v>
      </c>
      <c r="AH77">
        <v>0</v>
      </c>
      <c r="AI77">
        <v>13.92892</v>
      </c>
      <c r="AJ77">
        <v>0</v>
      </c>
      <c r="AK77">
        <v>289.19319999999999</v>
      </c>
      <c r="AL77">
        <v>29.09008</v>
      </c>
      <c r="AM77">
        <v>50.61477</v>
      </c>
      <c r="AN77">
        <v>206.18469999999999</v>
      </c>
      <c r="AO77">
        <v>382.95710000000003</v>
      </c>
      <c r="AP77">
        <v>152.41669999999999</v>
      </c>
      <c r="AQ77">
        <v>276.45179999999999</v>
      </c>
      <c r="AR77">
        <v>-68.3523</v>
      </c>
      <c r="AS77">
        <v>1</v>
      </c>
      <c r="AT77">
        <v>0</v>
      </c>
      <c r="AU77">
        <v>3.0272960000000002</v>
      </c>
      <c r="AV77">
        <v>1.6032630000000001</v>
      </c>
      <c r="AW77">
        <v>1.2562E-2</v>
      </c>
      <c r="AX77">
        <v>17.477879999999999</v>
      </c>
      <c r="AY77">
        <v>6.0970000000000003E-2</v>
      </c>
      <c r="AZ77">
        <v>14.89204</v>
      </c>
      <c r="BA77">
        <v>4.9111000000000002E-2</v>
      </c>
      <c r="BB77">
        <v>0</v>
      </c>
      <c r="BC77">
        <v>22.44098</v>
      </c>
      <c r="BD77">
        <v>28.89986</v>
      </c>
      <c r="BE77">
        <v>18.100000000000001</v>
      </c>
      <c r="BF77">
        <v>11.6</v>
      </c>
      <c r="BG77">
        <v>14.85</v>
      </c>
      <c r="BH77">
        <v>14.363670000000001</v>
      </c>
      <c r="BI77">
        <v>15.539</v>
      </c>
      <c r="BJ77">
        <v>24.3</v>
      </c>
      <c r="BK77">
        <v>0</v>
      </c>
      <c r="BL77">
        <v>13.65887</v>
      </c>
      <c r="BM77">
        <v>77.375749999999996</v>
      </c>
      <c r="BN77">
        <v>1</v>
      </c>
      <c r="BO77">
        <v>0</v>
      </c>
      <c r="BP77">
        <v>0</v>
      </c>
      <c r="BQ77">
        <v>0</v>
      </c>
      <c r="BR77">
        <v>382.75</v>
      </c>
      <c r="BS77">
        <v>0.15314900000000001</v>
      </c>
      <c r="BT77">
        <v>194.07419999999999</v>
      </c>
      <c r="BU77">
        <v>11336.16</v>
      </c>
      <c r="BV77">
        <v>3.1857999999999997E-2</v>
      </c>
      <c r="BW77">
        <v>1.3320000000000001E-3</v>
      </c>
      <c r="BX77">
        <v>1.205044</v>
      </c>
      <c r="BY77">
        <v>5.0469E-2</v>
      </c>
      <c r="BZ77">
        <v>2.6026630000000002</v>
      </c>
      <c r="CA77">
        <v>1.3082670000000001</v>
      </c>
      <c r="CB77">
        <v>21.96951</v>
      </c>
      <c r="CC77">
        <v>11.988239999999999</v>
      </c>
      <c r="CD77">
        <v>3.9998819999999999</v>
      </c>
      <c r="CE77">
        <v>7.9134999999999997E-2</v>
      </c>
      <c r="CF77">
        <v>18.34291</v>
      </c>
      <c r="CG77">
        <v>0.16142300000000001</v>
      </c>
      <c r="CH77">
        <v>0.53358000000000005</v>
      </c>
      <c r="CI77">
        <v>1.787976</v>
      </c>
      <c r="CJ77">
        <v>50.039020000000001</v>
      </c>
      <c r="CK77">
        <v>157.40010000000001</v>
      </c>
      <c r="CL77">
        <v>8.6023169999999993</v>
      </c>
      <c r="CM77">
        <v>75.513170000000002</v>
      </c>
      <c r="CN77">
        <v>163.82990000000001</v>
      </c>
      <c r="CO77">
        <v>2677.3589999999999</v>
      </c>
      <c r="CP77">
        <v>0.42141499999999998</v>
      </c>
      <c r="CQ77">
        <v>66.988460000000003</v>
      </c>
      <c r="CR77">
        <v>9.5245569999999997</v>
      </c>
      <c r="CS77">
        <v>7902.2049999999999</v>
      </c>
      <c r="CT77">
        <v>2.0122999999999999E-2</v>
      </c>
      <c r="CU77">
        <v>32.184019999999997</v>
      </c>
      <c r="CV77">
        <v>0.20122799999999999</v>
      </c>
      <c r="CW77">
        <v>321.84019999999998</v>
      </c>
      <c r="CX77">
        <v>0</v>
      </c>
      <c r="CY77">
        <v>4.0386999999999999E-2</v>
      </c>
      <c r="CZ77">
        <v>1.4489110000000001</v>
      </c>
      <c r="DA77">
        <v>131.31610000000001</v>
      </c>
      <c r="DB77">
        <v>1.24</v>
      </c>
      <c r="DC77">
        <f t="shared" si="6"/>
        <v>556.01480800000002</v>
      </c>
      <c r="DD77">
        <f t="shared" si="7"/>
        <v>278.00740400000001</v>
      </c>
    </row>
    <row r="78" spans="1:108" x14ac:dyDescent="0.3">
      <c r="A78">
        <v>1994</v>
      </c>
      <c r="B78">
        <v>3</v>
      </c>
      <c r="C78">
        <v>11</v>
      </c>
      <c r="D78">
        <v>6.0532969999999997</v>
      </c>
      <c r="E78">
        <v>25.62519</v>
      </c>
      <c r="F78">
        <v>31.923100000000002</v>
      </c>
      <c r="G78">
        <v>0.88228099999999998</v>
      </c>
      <c r="H78">
        <v>0.46585199999999999</v>
      </c>
      <c r="I78">
        <v>84.040639999999996</v>
      </c>
      <c r="J78">
        <f t="shared" si="5"/>
        <v>732.80484998070824</v>
      </c>
      <c r="K78">
        <v>1000</v>
      </c>
      <c r="L78">
        <v>379.79</v>
      </c>
      <c r="M78">
        <v>1.1604270000000001</v>
      </c>
      <c r="N78">
        <v>29.50328</v>
      </c>
      <c r="O78">
        <f t="shared" si="4"/>
        <v>410.45370700000007</v>
      </c>
      <c r="P78">
        <v>12.11247</v>
      </c>
      <c r="Q78">
        <v>1.2411970000000001</v>
      </c>
      <c r="R78">
        <v>76.190079999999995</v>
      </c>
      <c r="S78">
        <v>68.143699999999995</v>
      </c>
      <c r="T78">
        <v>1.152568</v>
      </c>
      <c r="U78">
        <v>2.4448799999999999</v>
      </c>
      <c r="V78">
        <v>0</v>
      </c>
      <c r="W78">
        <v>353.30860000000001</v>
      </c>
      <c r="X78">
        <v>0.53814600000000001</v>
      </c>
      <c r="Y78">
        <v>30.63447</v>
      </c>
      <c r="Z78">
        <v>125.9539</v>
      </c>
      <c r="AA78">
        <v>5.6480540000000001</v>
      </c>
      <c r="AB78">
        <v>70.876980000000003</v>
      </c>
      <c r="AC78">
        <v>164.0538</v>
      </c>
      <c r="AD78">
        <v>3.8920680000000001</v>
      </c>
      <c r="AE78">
        <v>3.4909500000000002</v>
      </c>
      <c r="AF78">
        <v>0.77279799999999998</v>
      </c>
      <c r="AG78">
        <v>12073.51</v>
      </c>
      <c r="AH78">
        <v>0</v>
      </c>
      <c r="AI78">
        <v>13.863989999999999</v>
      </c>
      <c r="AJ78">
        <v>0</v>
      </c>
      <c r="AK78">
        <v>306.22750000000002</v>
      </c>
      <c r="AL78">
        <v>30.60999</v>
      </c>
      <c r="AM78">
        <v>53.066540000000003</v>
      </c>
      <c r="AN78">
        <v>96.807019999999994</v>
      </c>
      <c r="AO78">
        <v>255.5291</v>
      </c>
      <c r="AP78">
        <v>101.7004</v>
      </c>
      <c r="AQ78">
        <v>173.5796</v>
      </c>
      <c r="AR78">
        <v>-75.495000000000005</v>
      </c>
      <c r="AS78">
        <v>1</v>
      </c>
      <c r="AT78">
        <v>0</v>
      </c>
      <c r="AU78">
        <v>1.5907020000000001</v>
      </c>
      <c r="AV78">
        <v>1.6584369999999999</v>
      </c>
      <c r="AW78">
        <v>1.2933E-2</v>
      </c>
      <c r="AX78">
        <v>18.17409</v>
      </c>
      <c r="AY78">
        <v>6.7219000000000001E-2</v>
      </c>
      <c r="AZ78">
        <v>15.454789999999999</v>
      </c>
      <c r="BA78">
        <v>5.4849000000000002E-2</v>
      </c>
      <c r="BB78">
        <v>0</v>
      </c>
      <c r="BC78">
        <v>55.744019999999999</v>
      </c>
      <c r="BD78">
        <v>60.107799999999997</v>
      </c>
      <c r="BE78">
        <v>21.1</v>
      </c>
      <c r="BF78">
        <v>19.2</v>
      </c>
      <c r="BG78">
        <v>20.149999999999999</v>
      </c>
      <c r="BH78">
        <v>18.083469999999998</v>
      </c>
      <c r="BI78">
        <v>20.351400000000002</v>
      </c>
      <c r="BJ78">
        <v>13.8</v>
      </c>
      <c r="BK78">
        <v>0</v>
      </c>
      <c r="BL78">
        <v>22.247219999999999</v>
      </c>
      <c r="BM78">
        <v>93.109350000000006</v>
      </c>
      <c r="BN78">
        <v>1</v>
      </c>
      <c r="BO78">
        <v>0</v>
      </c>
      <c r="BP78">
        <v>0</v>
      </c>
      <c r="BQ78">
        <v>0</v>
      </c>
      <c r="BR78">
        <v>1197.25</v>
      </c>
      <c r="BS78">
        <v>9.1305999999999998E-2</v>
      </c>
      <c r="BT78">
        <v>192.9092</v>
      </c>
      <c r="BU78">
        <v>11315.15</v>
      </c>
      <c r="BV78">
        <v>1.2099E-2</v>
      </c>
      <c r="BW78">
        <v>5.1999999999999995E-4</v>
      </c>
      <c r="BX78">
        <v>0.479072</v>
      </c>
      <c r="BY78">
        <v>1.9866000000000002E-2</v>
      </c>
      <c r="BZ78">
        <v>2.409011</v>
      </c>
      <c r="CA78">
        <v>1.272486</v>
      </c>
      <c r="CB78">
        <v>20.566510000000001</v>
      </c>
      <c r="CC78">
        <v>11.582689999999999</v>
      </c>
      <c r="CD78">
        <v>3.9082370000000002</v>
      </c>
      <c r="CE78">
        <v>7.2769E-2</v>
      </c>
      <c r="CF78">
        <v>17.99971</v>
      </c>
      <c r="CG78">
        <v>0.14844399999999999</v>
      </c>
      <c r="CH78">
        <v>0.51632100000000003</v>
      </c>
      <c r="CI78">
        <v>1.7729379999999999</v>
      </c>
      <c r="CJ78">
        <v>48.146590000000003</v>
      </c>
      <c r="CK78">
        <v>155.19210000000001</v>
      </c>
      <c r="CL78">
        <v>8.4417620000000007</v>
      </c>
      <c r="CM78">
        <v>74.887730000000005</v>
      </c>
      <c r="CN78">
        <v>163.51400000000001</v>
      </c>
      <c r="CO78">
        <v>2667.0859999999998</v>
      </c>
      <c r="CP78">
        <v>0.41659000000000002</v>
      </c>
      <c r="CQ78">
        <v>66.996499999999997</v>
      </c>
      <c r="CR78">
        <v>9.5209899999999994</v>
      </c>
      <c r="CS78">
        <v>7898.7640000000001</v>
      </c>
      <c r="CT78">
        <v>1.9543000000000001E-2</v>
      </c>
      <c r="CU78">
        <v>32.182720000000003</v>
      </c>
      <c r="CV78">
        <v>0.19542999999999999</v>
      </c>
      <c r="CW78">
        <v>321.8272</v>
      </c>
      <c r="CX78">
        <v>0</v>
      </c>
      <c r="CY78">
        <v>0.10295799999999999</v>
      </c>
      <c r="CZ78">
        <v>1.3807700000000001</v>
      </c>
      <c r="DA78">
        <v>115.6512</v>
      </c>
      <c r="DB78">
        <v>1.24</v>
      </c>
      <c r="DC78">
        <f t="shared" si="6"/>
        <v>571.73860200000001</v>
      </c>
      <c r="DD78">
        <f t="shared" si="7"/>
        <v>285.86930100000001</v>
      </c>
    </row>
    <row r="79" spans="1:108" x14ac:dyDescent="0.3">
      <c r="A79">
        <v>1994</v>
      </c>
      <c r="B79">
        <v>6</v>
      </c>
      <c r="C79">
        <v>20</v>
      </c>
      <c r="D79">
        <v>5.780583</v>
      </c>
      <c r="E79">
        <v>25.804099999999998</v>
      </c>
      <c r="F79">
        <v>32.102719999999998</v>
      </c>
      <c r="G79">
        <v>0.88468899999999995</v>
      </c>
      <c r="H79">
        <v>0.466555</v>
      </c>
      <c r="I79">
        <v>84.989040000000003</v>
      </c>
      <c r="J79">
        <f t="shared" si="5"/>
        <v>745.81437487909693</v>
      </c>
      <c r="K79">
        <v>1000</v>
      </c>
      <c r="L79">
        <v>386.88060000000002</v>
      </c>
      <c r="M79">
        <v>1.1604270000000001</v>
      </c>
      <c r="N79">
        <v>29.883199999999999</v>
      </c>
      <c r="O79">
        <f t="shared" si="4"/>
        <v>417.92422700000003</v>
      </c>
      <c r="P79">
        <v>11.563499999999999</v>
      </c>
      <c r="Q79">
        <v>1.194952</v>
      </c>
      <c r="R79">
        <v>77.608199999999997</v>
      </c>
      <c r="S79">
        <v>69.351070000000007</v>
      </c>
      <c r="T79">
        <v>1.100544</v>
      </c>
      <c r="U79">
        <v>1.796367</v>
      </c>
      <c r="V79">
        <v>0</v>
      </c>
      <c r="W79">
        <v>361.0437</v>
      </c>
      <c r="X79">
        <v>0.53814600000000001</v>
      </c>
      <c r="Y79">
        <v>31.15165</v>
      </c>
      <c r="Z79">
        <v>121.13160000000001</v>
      </c>
      <c r="AA79">
        <v>5.6262340000000002</v>
      </c>
      <c r="AB79">
        <v>72.424000000000007</v>
      </c>
      <c r="AC79">
        <v>167.70660000000001</v>
      </c>
      <c r="AD79">
        <v>3.722944</v>
      </c>
      <c r="AE79">
        <v>2.6110159999999998</v>
      </c>
      <c r="AF79">
        <v>0.79328200000000004</v>
      </c>
      <c r="AG79">
        <v>12073.33</v>
      </c>
      <c r="AH79">
        <v>0</v>
      </c>
      <c r="AI79">
        <v>13.96641</v>
      </c>
      <c r="AJ79">
        <v>0</v>
      </c>
      <c r="AK79">
        <v>263.95190000000002</v>
      </c>
      <c r="AL79">
        <v>30.27666</v>
      </c>
      <c r="AM79">
        <v>52.63993</v>
      </c>
      <c r="AN79">
        <v>60.646149999999999</v>
      </c>
      <c r="AO79">
        <v>148.07339999999999</v>
      </c>
      <c r="AP79">
        <v>58.933140000000002</v>
      </c>
      <c r="AQ79">
        <v>115.003</v>
      </c>
      <c r="AR79">
        <v>-53.616399999999999</v>
      </c>
      <c r="AS79">
        <v>1</v>
      </c>
      <c r="AT79">
        <v>0</v>
      </c>
      <c r="AU79">
        <v>0.90595800000000004</v>
      </c>
      <c r="AV79">
        <v>1.5837209999999999</v>
      </c>
      <c r="AW79">
        <v>1.2442E-2</v>
      </c>
      <c r="AX79">
        <v>17.71856</v>
      </c>
      <c r="AY79">
        <v>6.4926999999999999E-2</v>
      </c>
      <c r="AZ79">
        <v>15.09736</v>
      </c>
      <c r="BA79">
        <v>5.2588000000000003E-2</v>
      </c>
      <c r="BB79">
        <v>0</v>
      </c>
      <c r="BC79">
        <v>27.753740000000001</v>
      </c>
      <c r="BD79">
        <v>30.371659999999999</v>
      </c>
      <c r="BE79">
        <v>15.8</v>
      </c>
      <c r="BF79">
        <v>4.2</v>
      </c>
      <c r="BG79">
        <v>10</v>
      </c>
      <c r="BH79">
        <v>11.48812</v>
      </c>
      <c r="BI79">
        <v>11.2296</v>
      </c>
      <c r="BJ79">
        <v>8.5</v>
      </c>
      <c r="BK79">
        <v>4</v>
      </c>
      <c r="BL79">
        <v>8.2473919999999996</v>
      </c>
      <c r="BM79">
        <v>61.881140000000002</v>
      </c>
      <c r="BN79">
        <v>1</v>
      </c>
      <c r="BO79">
        <v>0</v>
      </c>
      <c r="BP79">
        <v>0</v>
      </c>
      <c r="BQ79">
        <v>0</v>
      </c>
      <c r="BR79">
        <v>1570.7</v>
      </c>
      <c r="BS79">
        <v>1.8866830000000001</v>
      </c>
      <c r="BT79">
        <v>192.62049999999999</v>
      </c>
      <c r="BU79">
        <v>11307.38</v>
      </c>
      <c r="BV79">
        <v>8.4758E-2</v>
      </c>
      <c r="BW79">
        <v>1.0139999999999999E-3</v>
      </c>
      <c r="BX79">
        <v>3.2217880000000001</v>
      </c>
      <c r="BY79">
        <v>3.8705999999999997E-2</v>
      </c>
      <c r="BZ79">
        <v>2.643564</v>
      </c>
      <c r="CA79">
        <v>1.281561</v>
      </c>
      <c r="CB79">
        <v>22.39151</v>
      </c>
      <c r="CC79">
        <v>11.64019</v>
      </c>
      <c r="CD79">
        <v>3.9699239999999998</v>
      </c>
      <c r="CE79">
        <v>6.7843000000000001E-2</v>
      </c>
      <c r="CF79">
        <v>18.36384</v>
      </c>
      <c r="CG79">
        <v>0.13839399999999999</v>
      </c>
      <c r="CH79">
        <v>0.51600699999999999</v>
      </c>
      <c r="CI79">
        <v>1.762213</v>
      </c>
      <c r="CJ79">
        <v>48.00273</v>
      </c>
      <c r="CK79">
        <v>154.88409999999999</v>
      </c>
      <c r="CL79">
        <v>8.2575769999999995</v>
      </c>
      <c r="CM79">
        <v>74.420569999999998</v>
      </c>
      <c r="CN79">
        <v>161.745</v>
      </c>
      <c r="CO79">
        <v>2659.3389999999999</v>
      </c>
      <c r="CP79">
        <v>0.40959499999999999</v>
      </c>
      <c r="CQ79">
        <v>67.005129999999994</v>
      </c>
      <c r="CR79">
        <v>9.4322909999999993</v>
      </c>
      <c r="CS79">
        <v>7896.1080000000002</v>
      </c>
      <c r="CT79">
        <v>1.898E-2</v>
      </c>
      <c r="CU79">
        <v>32.181710000000002</v>
      </c>
      <c r="CV79">
        <v>0.189804</v>
      </c>
      <c r="CW79">
        <v>321.81709999999998</v>
      </c>
      <c r="CX79">
        <v>0</v>
      </c>
      <c r="CY79">
        <v>6.8027000000000004E-2</v>
      </c>
      <c r="CZ79">
        <v>1.680758</v>
      </c>
      <c r="DA79">
        <v>198.09229999999999</v>
      </c>
      <c r="DB79">
        <v>1.24</v>
      </c>
      <c r="DC79">
        <f t="shared" si="6"/>
        <v>580.53886000000011</v>
      </c>
      <c r="DD79">
        <f t="shared" si="7"/>
        <v>290.26943000000006</v>
      </c>
    </row>
    <row r="80" spans="1:108" x14ac:dyDescent="0.3">
      <c r="A80">
        <v>1994</v>
      </c>
      <c r="B80">
        <v>9</v>
      </c>
      <c r="C80">
        <v>29</v>
      </c>
      <c r="D80">
        <v>5.5633039999999996</v>
      </c>
      <c r="E80">
        <v>25.946100000000001</v>
      </c>
      <c r="F80">
        <v>32.245109999999997</v>
      </c>
      <c r="G80">
        <v>0.886571</v>
      </c>
      <c r="H80">
        <v>0.46709899999999999</v>
      </c>
      <c r="I80">
        <v>85.744630000000001</v>
      </c>
      <c r="J80">
        <f t="shared" si="5"/>
        <v>756.24101512542734</v>
      </c>
      <c r="K80">
        <v>1000</v>
      </c>
      <c r="L80">
        <v>392.56290000000001</v>
      </c>
      <c r="M80">
        <v>1.1604270000000001</v>
      </c>
      <c r="N80">
        <v>30.11965</v>
      </c>
      <c r="O80">
        <f t="shared" si="4"/>
        <v>423.84297700000002</v>
      </c>
      <c r="P80">
        <v>11.102309999999999</v>
      </c>
      <c r="Q80">
        <v>1.1201760000000001</v>
      </c>
      <c r="R80">
        <v>78.744669999999999</v>
      </c>
      <c r="S80">
        <v>70.15822</v>
      </c>
      <c r="T80">
        <v>1.049517</v>
      </c>
      <c r="U80">
        <v>2.0457169999999998</v>
      </c>
      <c r="V80">
        <v>0</v>
      </c>
      <c r="W80">
        <v>366.25940000000003</v>
      </c>
      <c r="X80">
        <v>0.53814600000000001</v>
      </c>
      <c r="Y80">
        <v>31.384930000000001</v>
      </c>
      <c r="Z80">
        <v>116.1687</v>
      </c>
      <c r="AA80">
        <v>5.2438200000000004</v>
      </c>
      <c r="AB80">
        <v>73.467129999999997</v>
      </c>
      <c r="AC80">
        <v>169.54179999999999</v>
      </c>
      <c r="AD80">
        <v>3.3305250000000002</v>
      </c>
      <c r="AE80">
        <v>2.5201280000000001</v>
      </c>
      <c r="AF80">
        <v>0.79047299999999998</v>
      </c>
      <c r="AG80">
        <v>12071.71</v>
      </c>
      <c r="AH80">
        <v>0</v>
      </c>
      <c r="AI80">
        <v>13.95237</v>
      </c>
      <c r="AJ80">
        <v>0</v>
      </c>
      <c r="AK80">
        <v>307.5095</v>
      </c>
      <c r="AL80">
        <v>29.750209999999999</v>
      </c>
      <c r="AM80">
        <v>51.36383</v>
      </c>
      <c r="AN80">
        <v>47.344009999999997</v>
      </c>
      <c r="AO80">
        <v>129.43180000000001</v>
      </c>
      <c r="AP80">
        <v>51.513809999999999</v>
      </c>
      <c r="AQ80">
        <v>87.50121</v>
      </c>
      <c r="AR80">
        <v>-39.51</v>
      </c>
      <c r="AS80">
        <v>1</v>
      </c>
      <c r="AT80">
        <v>0</v>
      </c>
      <c r="AU80">
        <v>0.31604900000000002</v>
      </c>
      <c r="AV80">
        <v>29.340710000000001</v>
      </c>
      <c r="AW80">
        <v>0.230272</v>
      </c>
      <c r="AX80">
        <v>45.195120000000003</v>
      </c>
      <c r="AY80">
        <v>0.27809400000000001</v>
      </c>
      <c r="AZ80">
        <v>42.739240000000002</v>
      </c>
      <c r="BA80">
        <v>0.266594</v>
      </c>
      <c r="BB80">
        <v>1.8603999999999999E-2</v>
      </c>
      <c r="BC80">
        <v>29.926860000000001</v>
      </c>
      <c r="BD80">
        <v>32.148200000000003</v>
      </c>
      <c r="BE80">
        <v>12.9</v>
      </c>
      <c r="BF80">
        <v>11.5</v>
      </c>
      <c r="BG80">
        <v>12.2</v>
      </c>
      <c r="BH80">
        <v>11.975899999999999</v>
      </c>
      <c r="BI80">
        <v>12.3484</v>
      </c>
      <c r="BJ80">
        <v>5.3</v>
      </c>
      <c r="BK80">
        <v>5.4</v>
      </c>
      <c r="BL80">
        <v>13.56879</v>
      </c>
      <c r="BM80">
        <v>94.556370000000001</v>
      </c>
      <c r="BN80">
        <v>1</v>
      </c>
      <c r="BO80">
        <v>0</v>
      </c>
      <c r="BP80">
        <v>0</v>
      </c>
      <c r="BQ80">
        <v>3.2376269999999998</v>
      </c>
      <c r="BR80">
        <v>96.05</v>
      </c>
      <c r="BS80">
        <v>1.716963</v>
      </c>
      <c r="BT80">
        <v>192.49619999999999</v>
      </c>
      <c r="BU80">
        <v>11303.03</v>
      </c>
      <c r="BV80">
        <v>7.7032000000000003E-2</v>
      </c>
      <c r="BW80">
        <v>2.0669999999999998E-3</v>
      </c>
      <c r="BX80">
        <v>2.9249529999999999</v>
      </c>
      <c r="BY80">
        <v>7.8549999999999995E-2</v>
      </c>
      <c r="BZ80">
        <v>2.8482560000000001</v>
      </c>
      <c r="CA80">
        <v>1.3182480000000001</v>
      </c>
      <c r="CB80">
        <v>23.90606</v>
      </c>
      <c r="CC80">
        <v>11.970549999999999</v>
      </c>
      <c r="CD80">
        <v>4.123399</v>
      </c>
      <c r="CE80">
        <v>6.4060000000000006E-2</v>
      </c>
      <c r="CF80">
        <v>19.154879999999999</v>
      </c>
      <c r="CG80">
        <v>0.13067699999999999</v>
      </c>
      <c r="CH80">
        <v>0.54500300000000002</v>
      </c>
      <c r="CI80">
        <v>1.7577689999999999</v>
      </c>
      <c r="CJ80">
        <v>50.172269999999997</v>
      </c>
      <c r="CK80">
        <v>155.6748</v>
      </c>
      <c r="CL80">
        <v>8.0747660000000003</v>
      </c>
      <c r="CM80">
        <v>74.067430000000002</v>
      </c>
      <c r="CN80">
        <v>159.37739999999999</v>
      </c>
      <c r="CO80">
        <v>2653.9630000000002</v>
      </c>
      <c r="CP80">
        <v>0.40130100000000002</v>
      </c>
      <c r="CQ80">
        <v>67.017470000000003</v>
      </c>
      <c r="CR80">
        <v>9.2931600000000003</v>
      </c>
      <c r="CS80">
        <v>7894.3360000000002</v>
      </c>
      <c r="CT80">
        <v>1.8433999999999999E-2</v>
      </c>
      <c r="CU80">
        <v>32.180970000000002</v>
      </c>
      <c r="CV80">
        <v>0.18434300000000001</v>
      </c>
      <c r="CW80">
        <v>321.80970000000002</v>
      </c>
      <c r="CX80">
        <v>0</v>
      </c>
      <c r="CY80">
        <v>5.5810999999999999E-2</v>
      </c>
      <c r="CZ80">
        <v>1.7594810000000001</v>
      </c>
      <c r="DA80">
        <v>199.6705</v>
      </c>
      <c r="DB80">
        <v>1.24</v>
      </c>
      <c r="DC80">
        <f t="shared" si="6"/>
        <v>588.0635870000001</v>
      </c>
      <c r="DD80">
        <f t="shared" si="7"/>
        <v>294.03179350000005</v>
      </c>
    </row>
    <row r="81" spans="1:108" x14ac:dyDescent="0.3">
      <c r="A81">
        <v>1995</v>
      </c>
      <c r="B81">
        <v>1</v>
      </c>
      <c r="C81">
        <v>8</v>
      </c>
      <c r="D81">
        <v>5.7972919999999997</v>
      </c>
      <c r="E81">
        <v>26.191849999999999</v>
      </c>
      <c r="F81">
        <v>32.491190000000003</v>
      </c>
      <c r="G81">
        <v>0.88976699999999997</v>
      </c>
      <c r="H81">
        <v>0.46802100000000002</v>
      </c>
      <c r="I81">
        <v>87.058369999999996</v>
      </c>
      <c r="J81">
        <f t="shared" si="5"/>
        <v>774.49924698118207</v>
      </c>
      <c r="K81">
        <v>1000</v>
      </c>
      <c r="L81">
        <v>400.41950000000003</v>
      </c>
      <c r="M81">
        <v>3.2461289999999998</v>
      </c>
      <c r="N81">
        <v>30.777270000000001</v>
      </c>
      <c r="O81">
        <f t="shared" si="4"/>
        <v>434.44289900000001</v>
      </c>
      <c r="P81">
        <v>11.60197</v>
      </c>
      <c r="Q81">
        <v>1.186113</v>
      </c>
      <c r="R81">
        <v>80.733130000000003</v>
      </c>
      <c r="S81">
        <v>72.133629999999997</v>
      </c>
      <c r="T81">
        <v>1.122231</v>
      </c>
      <c r="U81">
        <v>2.7540770000000001</v>
      </c>
      <c r="V81">
        <v>0</v>
      </c>
      <c r="W81">
        <v>372.2373</v>
      </c>
      <c r="X81">
        <v>1.5077700000000001</v>
      </c>
      <c r="Y81">
        <v>31.91498</v>
      </c>
      <c r="Z81">
        <v>120.214</v>
      </c>
      <c r="AA81">
        <v>5.3593960000000003</v>
      </c>
      <c r="AB81">
        <v>75.050569999999993</v>
      </c>
      <c r="AC81">
        <v>173.26920000000001</v>
      </c>
      <c r="AD81">
        <v>3.6607500000000002</v>
      </c>
      <c r="AE81">
        <v>3.2459389999999999</v>
      </c>
      <c r="AF81">
        <v>0.76355899999999999</v>
      </c>
      <c r="AG81">
        <v>12071.22</v>
      </c>
      <c r="AH81">
        <v>0</v>
      </c>
      <c r="AI81">
        <v>13.81779</v>
      </c>
      <c r="AJ81">
        <v>0</v>
      </c>
      <c r="AK81">
        <v>278.59699999999998</v>
      </c>
      <c r="AL81">
        <v>28.85031</v>
      </c>
      <c r="AM81">
        <v>50.129339999999999</v>
      </c>
      <c r="AN81">
        <v>191.68870000000001</v>
      </c>
      <c r="AO81">
        <v>373.26440000000002</v>
      </c>
      <c r="AP81">
        <v>148.5591</v>
      </c>
      <c r="AQ81">
        <v>263.3526</v>
      </c>
      <c r="AR81">
        <v>-69.797499999999999</v>
      </c>
      <c r="AS81">
        <v>1</v>
      </c>
      <c r="AT81">
        <v>0</v>
      </c>
      <c r="AU81">
        <v>3.9369010000000002</v>
      </c>
      <c r="AV81">
        <v>1.5882989999999999</v>
      </c>
      <c r="AW81">
        <v>1.2345E-2</v>
      </c>
      <c r="AX81">
        <v>18.428129999999999</v>
      </c>
      <c r="AY81">
        <v>6.5016000000000004E-2</v>
      </c>
      <c r="AZ81">
        <v>15.831250000000001</v>
      </c>
      <c r="BA81">
        <v>5.3274000000000002E-2</v>
      </c>
      <c r="BB81">
        <v>0</v>
      </c>
      <c r="BC81">
        <v>31.150269999999999</v>
      </c>
      <c r="BD81">
        <v>37.490949999999998</v>
      </c>
      <c r="BE81">
        <v>22.3</v>
      </c>
      <c r="BF81">
        <v>13.1</v>
      </c>
      <c r="BG81">
        <v>17.7</v>
      </c>
      <c r="BH81">
        <v>17.680510000000002</v>
      </c>
      <c r="BI81">
        <v>18.6752</v>
      </c>
      <c r="BJ81">
        <v>27.9</v>
      </c>
      <c r="BK81">
        <v>0</v>
      </c>
      <c r="BL81">
        <v>15.074680000000001</v>
      </c>
      <c r="BM81">
        <v>70.016059999999996</v>
      </c>
      <c r="BN81">
        <v>1</v>
      </c>
      <c r="BO81">
        <v>0</v>
      </c>
      <c r="BP81">
        <v>0</v>
      </c>
      <c r="BQ81">
        <v>0</v>
      </c>
      <c r="BR81">
        <v>638.65</v>
      </c>
      <c r="BS81">
        <v>0.16789200000000001</v>
      </c>
      <c r="BT81">
        <v>191.57830000000001</v>
      </c>
      <c r="BU81">
        <v>11284.74</v>
      </c>
      <c r="BV81">
        <v>2.0284E-2</v>
      </c>
      <c r="BW81">
        <v>1.1919999999999999E-3</v>
      </c>
      <c r="BX81">
        <v>0.77177799999999996</v>
      </c>
      <c r="BY81">
        <v>4.5303999999999997E-2</v>
      </c>
      <c r="BZ81">
        <v>2.6674980000000001</v>
      </c>
      <c r="CA81">
        <v>1.3003279999999999</v>
      </c>
      <c r="CB81">
        <v>22.295590000000001</v>
      </c>
      <c r="CC81">
        <v>11.755190000000001</v>
      </c>
      <c r="CD81">
        <v>4.1439440000000003</v>
      </c>
      <c r="CE81">
        <v>5.9279999999999999E-2</v>
      </c>
      <c r="CF81">
        <v>19.313649999999999</v>
      </c>
      <c r="CG81">
        <v>0.120923</v>
      </c>
      <c r="CH81">
        <v>0.54709700000000006</v>
      </c>
      <c r="CI81">
        <v>1.748291</v>
      </c>
      <c r="CJ81">
        <v>50.111319999999999</v>
      </c>
      <c r="CK81">
        <v>154.24619999999999</v>
      </c>
      <c r="CL81">
        <v>7.9334499999999997</v>
      </c>
      <c r="CM81">
        <v>73.540689999999998</v>
      </c>
      <c r="CN81">
        <v>158.5204</v>
      </c>
      <c r="CO81">
        <v>2645.1529999999998</v>
      </c>
      <c r="CP81">
        <v>0.39517799999999997</v>
      </c>
      <c r="CQ81">
        <v>67.02337</v>
      </c>
      <c r="CR81">
        <v>9.2354310000000002</v>
      </c>
      <c r="CS81">
        <v>7891.152</v>
      </c>
      <c r="CT81">
        <v>1.7902999999999999E-2</v>
      </c>
      <c r="CU81">
        <v>32.179740000000002</v>
      </c>
      <c r="CV81">
        <v>0.179035</v>
      </c>
      <c r="CW81">
        <v>321.79739999999998</v>
      </c>
      <c r="CX81">
        <v>0</v>
      </c>
      <c r="CY81">
        <v>4.2161999999999998E-2</v>
      </c>
      <c r="CZ81">
        <v>0.90457699999999996</v>
      </c>
      <c r="DA81">
        <v>119.71550000000001</v>
      </c>
      <c r="DB81">
        <v>1.24</v>
      </c>
      <c r="DC81">
        <f t="shared" si="6"/>
        <v>603.97405000000015</v>
      </c>
      <c r="DD81">
        <f t="shared" si="7"/>
        <v>301.98702500000007</v>
      </c>
    </row>
    <row r="82" spans="1:108" x14ac:dyDescent="0.3">
      <c r="A82">
        <v>1995</v>
      </c>
      <c r="B82">
        <v>4</v>
      </c>
      <c r="C82">
        <v>19</v>
      </c>
      <c r="D82">
        <v>5.62195</v>
      </c>
      <c r="E82">
        <v>26.369289999999999</v>
      </c>
      <c r="F82">
        <v>32.668590000000002</v>
      </c>
      <c r="G82">
        <v>0.89202700000000001</v>
      </c>
      <c r="H82">
        <v>0.46868100000000001</v>
      </c>
      <c r="I82">
        <v>88.011610000000005</v>
      </c>
      <c r="J82">
        <f t="shared" si="5"/>
        <v>787.85033477576906</v>
      </c>
      <c r="K82">
        <v>1000</v>
      </c>
      <c r="L82">
        <v>407.66199999999998</v>
      </c>
      <c r="M82">
        <v>3.2461289999999998</v>
      </c>
      <c r="N82">
        <v>31.158439999999999</v>
      </c>
      <c r="O82">
        <f t="shared" si="4"/>
        <v>442.06656899999996</v>
      </c>
      <c r="P82">
        <v>11.24803</v>
      </c>
      <c r="Q82">
        <v>1.102803</v>
      </c>
      <c r="R82">
        <v>82.181640000000002</v>
      </c>
      <c r="S82">
        <v>73.339479999999995</v>
      </c>
      <c r="T82">
        <v>1.085186</v>
      </c>
      <c r="U82">
        <v>2.2961170000000002</v>
      </c>
      <c r="V82">
        <v>0</v>
      </c>
      <c r="W82">
        <v>380.66320000000002</v>
      </c>
      <c r="X82">
        <v>1.5077700000000001</v>
      </c>
      <c r="Y82">
        <v>32.495220000000003</v>
      </c>
      <c r="Z82">
        <v>117.9089</v>
      </c>
      <c r="AA82">
        <v>5.2680910000000001</v>
      </c>
      <c r="AB82">
        <v>76.735749999999996</v>
      </c>
      <c r="AC82">
        <v>177.3134</v>
      </c>
      <c r="AD82">
        <v>3.8193419999999998</v>
      </c>
      <c r="AE82">
        <v>3.4250509999999998</v>
      </c>
      <c r="AF82">
        <v>0.79499900000000001</v>
      </c>
      <c r="AG82">
        <v>12071.53</v>
      </c>
      <c r="AH82">
        <v>0</v>
      </c>
      <c r="AI82">
        <v>13.975</v>
      </c>
      <c r="AJ82">
        <v>0</v>
      </c>
      <c r="AK82">
        <v>279.26280000000003</v>
      </c>
      <c r="AL82">
        <v>26.631409999999999</v>
      </c>
      <c r="AM82">
        <v>46.234349999999999</v>
      </c>
      <c r="AN82">
        <v>74.929090000000002</v>
      </c>
      <c r="AO82">
        <v>194.39750000000001</v>
      </c>
      <c r="AP82">
        <v>77.370140000000006</v>
      </c>
      <c r="AQ82">
        <v>141.06039999999999</v>
      </c>
      <c r="AR82">
        <v>-65.159300000000002</v>
      </c>
      <c r="AS82">
        <v>1</v>
      </c>
      <c r="AT82">
        <v>0</v>
      </c>
      <c r="AU82">
        <v>1.2964640000000001</v>
      </c>
      <c r="AV82">
        <v>1.796532</v>
      </c>
      <c r="AW82">
        <v>1.4121999999999999E-2</v>
      </c>
      <c r="AX82">
        <v>18.333259999999999</v>
      </c>
      <c r="AY82">
        <v>6.8823999999999996E-2</v>
      </c>
      <c r="AZ82">
        <v>15.89115</v>
      </c>
      <c r="BA82">
        <v>5.7165000000000001E-2</v>
      </c>
      <c r="BB82">
        <v>0</v>
      </c>
      <c r="BC82">
        <v>41.126269999999998</v>
      </c>
      <c r="BD82">
        <v>44.435000000000002</v>
      </c>
      <c r="BE82">
        <v>18.5</v>
      </c>
      <c r="BF82">
        <v>9.9</v>
      </c>
      <c r="BG82">
        <v>14.2</v>
      </c>
      <c r="BH82">
        <v>14.999840000000001</v>
      </c>
      <c r="BI82">
        <v>15.111599999999999</v>
      </c>
      <c r="BJ82">
        <v>9.1999999999999993</v>
      </c>
      <c r="BK82">
        <v>0</v>
      </c>
      <c r="BL82">
        <v>12.19669</v>
      </c>
      <c r="BM82">
        <v>71.015119999999996</v>
      </c>
      <c r="BN82">
        <v>0.98372000000000004</v>
      </c>
      <c r="BO82">
        <v>0</v>
      </c>
      <c r="BP82">
        <v>0</v>
      </c>
      <c r="BQ82">
        <v>0</v>
      </c>
      <c r="BR82">
        <v>1418.9</v>
      </c>
      <c r="BS82">
        <v>0.14327899999999999</v>
      </c>
      <c r="BT82">
        <v>190.81229999999999</v>
      </c>
      <c r="BU82">
        <v>11272.43</v>
      </c>
      <c r="BV82">
        <v>4.0763000000000001E-2</v>
      </c>
      <c r="BW82">
        <v>7.76E-4</v>
      </c>
      <c r="BX82">
        <v>1.6346210000000001</v>
      </c>
      <c r="BY82">
        <v>3.0630000000000001E-2</v>
      </c>
      <c r="BZ82">
        <v>2.62662</v>
      </c>
      <c r="CA82">
        <v>1.303169</v>
      </c>
      <c r="CB82">
        <v>22.032399999999999</v>
      </c>
      <c r="CC82">
        <v>11.74803</v>
      </c>
      <c r="CD82">
        <v>4.0740879999999997</v>
      </c>
      <c r="CE82">
        <v>5.5140000000000002E-2</v>
      </c>
      <c r="CF82">
        <v>19.043849999999999</v>
      </c>
      <c r="CG82">
        <v>0.11248900000000001</v>
      </c>
      <c r="CH82">
        <v>0.538798</v>
      </c>
      <c r="CI82">
        <v>1.7368220000000001</v>
      </c>
      <c r="CJ82">
        <v>49.361539999999998</v>
      </c>
      <c r="CK82">
        <v>152.65809999999999</v>
      </c>
      <c r="CL82">
        <v>7.8153160000000002</v>
      </c>
      <c r="CM82">
        <v>72.992099999999994</v>
      </c>
      <c r="CN82">
        <v>158.5187</v>
      </c>
      <c r="CO82">
        <v>2636.5650000000001</v>
      </c>
      <c r="CP82">
        <v>0.39063999999999999</v>
      </c>
      <c r="CQ82">
        <v>67.042090000000002</v>
      </c>
      <c r="CR82">
        <v>9.2342619999999993</v>
      </c>
      <c r="CS82">
        <v>7889.4260000000004</v>
      </c>
      <c r="CT82">
        <v>1.7388000000000001E-2</v>
      </c>
      <c r="CU82">
        <v>32.178609999999999</v>
      </c>
      <c r="CV82">
        <v>0.173877</v>
      </c>
      <c r="CW82">
        <v>321.78609999999998</v>
      </c>
      <c r="CX82">
        <v>0</v>
      </c>
      <c r="CY82">
        <v>0.10240200000000001</v>
      </c>
      <c r="CZ82">
        <v>1.450955</v>
      </c>
      <c r="DA82">
        <v>77.371120000000005</v>
      </c>
      <c r="DB82">
        <v>1.24</v>
      </c>
      <c r="DC82">
        <f t="shared" si="6"/>
        <v>613.31982499999992</v>
      </c>
      <c r="DD82">
        <f t="shared" si="7"/>
        <v>306.65991249999996</v>
      </c>
    </row>
    <row r="83" spans="1:108" x14ac:dyDescent="0.3">
      <c r="A83">
        <v>1995</v>
      </c>
      <c r="B83">
        <v>7</v>
      </c>
      <c r="C83">
        <v>29</v>
      </c>
      <c r="D83">
        <v>5.4065430000000001</v>
      </c>
      <c r="E83">
        <v>26.50911</v>
      </c>
      <c r="F83">
        <v>32.808210000000003</v>
      </c>
      <c r="G83">
        <v>0.89378100000000005</v>
      </c>
      <c r="H83">
        <v>0.469192</v>
      </c>
      <c r="I83">
        <v>88.76549</v>
      </c>
      <c r="J83">
        <f t="shared" si="5"/>
        <v>798.47035497018555</v>
      </c>
      <c r="K83">
        <v>1000</v>
      </c>
      <c r="L83">
        <v>413.42259999999999</v>
      </c>
      <c r="M83">
        <v>3.2461289999999998</v>
      </c>
      <c r="N83">
        <v>31.388089999999998</v>
      </c>
      <c r="O83">
        <f t="shared" si="4"/>
        <v>448.05681899999996</v>
      </c>
      <c r="P83">
        <v>10.81556</v>
      </c>
      <c r="Q83">
        <v>1.0396639999999999</v>
      </c>
      <c r="R83">
        <v>83.333740000000006</v>
      </c>
      <c r="S83">
        <v>74.12285</v>
      </c>
      <c r="T83">
        <v>1.029188</v>
      </c>
      <c r="U83">
        <v>1.881033</v>
      </c>
      <c r="V83">
        <v>0</v>
      </c>
      <c r="W83">
        <v>387.44549999999998</v>
      </c>
      <c r="X83">
        <v>1.5077700000000001</v>
      </c>
      <c r="Y83">
        <v>32.886600000000001</v>
      </c>
      <c r="Z83">
        <v>114.43380000000001</v>
      </c>
      <c r="AA83">
        <v>5.1400079999999999</v>
      </c>
      <c r="AB83">
        <v>78.092200000000005</v>
      </c>
      <c r="AC83">
        <v>180.1474</v>
      </c>
      <c r="AD83">
        <v>3.535174</v>
      </c>
      <c r="AE83">
        <v>2.5173260000000002</v>
      </c>
      <c r="AF83">
        <v>0.821469</v>
      </c>
      <c r="AG83">
        <v>12070.8</v>
      </c>
      <c r="AH83">
        <v>0</v>
      </c>
      <c r="AI83">
        <v>14.10735</v>
      </c>
      <c r="AJ83">
        <v>0</v>
      </c>
      <c r="AK83">
        <v>241.81979999999999</v>
      </c>
      <c r="AL83">
        <v>26.777460000000001</v>
      </c>
      <c r="AM83">
        <v>46.542610000000003</v>
      </c>
      <c r="AN83">
        <v>71.427300000000002</v>
      </c>
      <c r="AO83">
        <v>164.22559999999999</v>
      </c>
      <c r="AP83">
        <v>65.361760000000004</v>
      </c>
      <c r="AQ83">
        <v>126.5938</v>
      </c>
      <c r="AR83">
        <v>-54.345300000000002</v>
      </c>
      <c r="AS83">
        <v>1</v>
      </c>
      <c r="AT83">
        <v>0</v>
      </c>
      <c r="AU83">
        <v>1.0486979999999999</v>
      </c>
      <c r="AV83">
        <v>1.4812449999999999</v>
      </c>
      <c r="AW83">
        <v>1.1754000000000001E-2</v>
      </c>
      <c r="AX83">
        <v>17.651350000000001</v>
      </c>
      <c r="AY83">
        <v>6.3073000000000004E-2</v>
      </c>
      <c r="AZ83">
        <v>15.37121</v>
      </c>
      <c r="BA83">
        <v>5.1799999999999999E-2</v>
      </c>
      <c r="BB83">
        <v>0</v>
      </c>
      <c r="BC83">
        <v>26.615449999999999</v>
      </c>
      <c r="BD83">
        <v>29.427569999999999</v>
      </c>
      <c r="BE83">
        <v>17.600000000000001</v>
      </c>
      <c r="BF83">
        <v>2.2000000000000002</v>
      </c>
      <c r="BG83">
        <v>9.9</v>
      </c>
      <c r="BH83">
        <v>11.18984</v>
      </c>
      <c r="BI83">
        <v>11.532400000000001</v>
      </c>
      <c r="BJ83">
        <v>9.6999999999999993</v>
      </c>
      <c r="BK83">
        <v>0</v>
      </c>
      <c r="BL83">
        <v>7.1577539999999997</v>
      </c>
      <c r="BM83">
        <v>52.63861</v>
      </c>
      <c r="BN83">
        <v>1</v>
      </c>
      <c r="BO83">
        <v>0</v>
      </c>
      <c r="BP83">
        <v>0</v>
      </c>
      <c r="BQ83">
        <v>0</v>
      </c>
      <c r="BR83">
        <v>18.45</v>
      </c>
      <c r="BS83">
        <v>0.14822099999999999</v>
      </c>
      <c r="BT83">
        <v>190.48150000000001</v>
      </c>
      <c r="BU83">
        <v>11265.1</v>
      </c>
      <c r="BV83">
        <v>6.6812999999999997E-2</v>
      </c>
      <c r="BW83">
        <v>1.297E-3</v>
      </c>
      <c r="BX83">
        <v>2.5552589999999999</v>
      </c>
      <c r="BY83">
        <v>5.0191E-2</v>
      </c>
      <c r="BZ83">
        <v>2.7826070000000001</v>
      </c>
      <c r="CA83">
        <v>1.296238</v>
      </c>
      <c r="CB83">
        <v>23.337109999999999</v>
      </c>
      <c r="CC83">
        <v>11.72174</v>
      </c>
      <c r="CD83">
        <v>4.1959989999999996</v>
      </c>
      <c r="CE83">
        <v>5.1485000000000003E-2</v>
      </c>
      <c r="CF83">
        <v>19.683039999999998</v>
      </c>
      <c r="CG83">
        <v>0.105033</v>
      </c>
      <c r="CH83">
        <v>0.54446499999999998</v>
      </c>
      <c r="CI83">
        <v>1.727463</v>
      </c>
      <c r="CJ83">
        <v>50.037849999999999</v>
      </c>
      <c r="CK83">
        <v>153.38810000000001</v>
      </c>
      <c r="CL83">
        <v>7.6607849999999997</v>
      </c>
      <c r="CM83">
        <v>72.523169999999993</v>
      </c>
      <c r="CN83">
        <v>156.76240000000001</v>
      </c>
      <c r="CO83">
        <v>2629.0929999999998</v>
      </c>
      <c r="CP83">
        <v>0.38347999999999999</v>
      </c>
      <c r="CQ83">
        <v>67.053229999999999</v>
      </c>
      <c r="CR83">
        <v>9.1285299999999996</v>
      </c>
      <c r="CS83">
        <v>7887.2240000000002</v>
      </c>
      <c r="CT83">
        <v>1.6886999999999999E-2</v>
      </c>
      <c r="CU83">
        <v>32.177579999999999</v>
      </c>
      <c r="CV83">
        <v>0.16887199999999999</v>
      </c>
      <c r="CW83">
        <v>321.7758</v>
      </c>
      <c r="CX83">
        <v>0</v>
      </c>
      <c r="CY83">
        <v>6.5976999999999994E-2</v>
      </c>
      <c r="CZ83">
        <v>1.0825499999999999</v>
      </c>
      <c r="DA83">
        <v>185.75110000000001</v>
      </c>
      <c r="DB83">
        <v>1.24</v>
      </c>
      <c r="DC83">
        <f t="shared" si="6"/>
        <v>620.27885399999991</v>
      </c>
      <c r="DD83">
        <f t="shared" si="7"/>
        <v>310.13942699999996</v>
      </c>
    </row>
    <row r="84" spans="1:108" x14ac:dyDescent="0.3">
      <c r="A84">
        <v>1995</v>
      </c>
      <c r="B84">
        <v>11</v>
      </c>
      <c r="C84">
        <v>7</v>
      </c>
      <c r="D84">
        <v>5.4742810000000004</v>
      </c>
      <c r="E84">
        <v>26.692209999999999</v>
      </c>
      <c r="F84">
        <v>32.990839999999999</v>
      </c>
      <c r="G84">
        <v>0.89604099999999998</v>
      </c>
      <c r="H84">
        <v>0.46984399999999998</v>
      </c>
      <c r="I84">
        <v>89.756479999999996</v>
      </c>
      <c r="J84">
        <f t="shared" si="5"/>
        <v>812.51189777848106</v>
      </c>
      <c r="K84">
        <v>1000</v>
      </c>
      <c r="L84">
        <v>421.03809999999999</v>
      </c>
      <c r="M84">
        <v>3.2461289999999998</v>
      </c>
      <c r="N84">
        <v>31.800470000000001</v>
      </c>
      <c r="O84">
        <f t="shared" si="4"/>
        <v>456.084699</v>
      </c>
      <c r="P84">
        <v>10.95379</v>
      </c>
      <c r="Q84">
        <v>1.0441020000000001</v>
      </c>
      <c r="R84">
        <v>84.856840000000005</v>
      </c>
      <c r="S84">
        <v>75.412180000000006</v>
      </c>
      <c r="T84">
        <v>1.049814</v>
      </c>
      <c r="U84">
        <v>2.464388</v>
      </c>
      <c r="V84">
        <v>0</v>
      </c>
      <c r="W84">
        <v>393.0675</v>
      </c>
      <c r="X84">
        <v>1.5077700000000001</v>
      </c>
      <c r="Y84">
        <v>33.145969999999998</v>
      </c>
      <c r="Z84">
        <v>114.5822</v>
      </c>
      <c r="AA84">
        <v>4.8896189999999997</v>
      </c>
      <c r="AB84">
        <v>79.216610000000003</v>
      </c>
      <c r="AC84">
        <v>182.1343</v>
      </c>
      <c r="AD84">
        <v>3.3327049999999998</v>
      </c>
      <c r="AE84">
        <v>2.8740800000000002</v>
      </c>
      <c r="AF84">
        <v>0.78987099999999999</v>
      </c>
      <c r="AG84">
        <v>12069.85</v>
      </c>
      <c r="AH84">
        <v>0</v>
      </c>
      <c r="AI84">
        <v>13.94936</v>
      </c>
      <c r="AJ84">
        <v>0</v>
      </c>
      <c r="AK84">
        <v>265.91030000000001</v>
      </c>
      <c r="AL84">
        <v>27.221329999999998</v>
      </c>
      <c r="AM84">
        <v>47.001910000000002</v>
      </c>
      <c r="AN84">
        <v>69.844819999999999</v>
      </c>
      <c r="AO84">
        <v>174.00800000000001</v>
      </c>
      <c r="AP84">
        <v>69.255129999999994</v>
      </c>
      <c r="AQ84">
        <v>113.9593</v>
      </c>
      <c r="AR84">
        <v>-43.244399999999999</v>
      </c>
      <c r="AS84">
        <v>1</v>
      </c>
      <c r="AT84">
        <v>0</v>
      </c>
      <c r="AU84">
        <v>1.066487</v>
      </c>
      <c r="AV84">
        <v>1.499803</v>
      </c>
      <c r="AW84">
        <v>1.1768000000000001E-2</v>
      </c>
      <c r="AX84">
        <v>18.14245</v>
      </c>
      <c r="AY84">
        <v>6.0950999999999998E-2</v>
      </c>
      <c r="AZ84">
        <v>15.855230000000001</v>
      </c>
      <c r="BA84">
        <v>5.0233E-2</v>
      </c>
      <c r="BB84">
        <v>2.1499000000000001E-2</v>
      </c>
      <c r="BC84">
        <v>34.037970000000001</v>
      </c>
      <c r="BD84">
        <v>36.873519999999999</v>
      </c>
      <c r="BE84">
        <v>17.600000000000001</v>
      </c>
      <c r="BF84">
        <v>6.2</v>
      </c>
      <c r="BG84">
        <v>11.9</v>
      </c>
      <c r="BH84">
        <v>13.25285</v>
      </c>
      <c r="BI84">
        <v>13.1084</v>
      </c>
      <c r="BJ84">
        <v>7.7</v>
      </c>
      <c r="BK84">
        <v>15</v>
      </c>
      <c r="BL84">
        <v>9.4808140000000005</v>
      </c>
      <c r="BM84">
        <v>62.857770000000002</v>
      </c>
      <c r="BN84">
        <v>1</v>
      </c>
      <c r="BO84">
        <v>0</v>
      </c>
      <c r="BP84">
        <v>0</v>
      </c>
      <c r="BQ84">
        <v>3.4136030000000002</v>
      </c>
      <c r="BR84">
        <v>242.75</v>
      </c>
      <c r="BS84">
        <v>1.8821909999999999</v>
      </c>
      <c r="BT84">
        <v>190.0335</v>
      </c>
      <c r="BU84">
        <v>11255.1</v>
      </c>
      <c r="BV84">
        <v>3.5389999999999998E-2</v>
      </c>
      <c r="BW84">
        <v>1.3140000000000001E-3</v>
      </c>
      <c r="BX84">
        <v>1.349607</v>
      </c>
      <c r="BY84">
        <v>5.0326000000000003E-2</v>
      </c>
      <c r="BZ84">
        <v>2.7804540000000002</v>
      </c>
      <c r="CA84">
        <v>1.302497</v>
      </c>
      <c r="CB84">
        <v>23.20628</v>
      </c>
      <c r="CC84">
        <v>11.797610000000001</v>
      </c>
      <c r="CD84">
        <v>4.3303940000000001</v>
      </c>
      <c r="CE84">
        <v>4.8335000000000003E-2</v>
      </c>
      <c r="CF84">
        <v>20.377849999999999</v>
      </c>
      <c r="CG84">
        <v>9.8605999999999999E-2</v>
      </c>
      <c r="CH84">
        <v>0.55184800000000001</v>
      </c>
      <c r="CI84">
        <v>1.721179</v>
      </c>
      <c r="CJ84">
        <v>50.553080000000001</v>
      </c>
      <c r="CK84">
        <v>153.80009999999999</v>
      </c>
      <c r="CL84">
        <v>7.5146410000000001</v>
      </c>
      <c r="CM84">
        <v>72.114959999999996</v>
      </c>
      <c r="CN84">
        <v>155.02269999999999</v>
      </c>
      <c r="CO84">
        <v>2622.7080000000001</v>
      </c>
      <c r="CP84">
        <v>0.37623400000000001</v>
      </c>
      <c r="CQ84">
        <v>67.063239999999993</v>
      </c>
      <c r="CR84">
        <v>9.0168859999999995</v>
      </c>
      <c r="CS84">
        <v>7885.1270000000004</v>
      </c>
      <c r="CT84">
        <v>1.6400999999999999E-2</v>
      </c>
      <c r="CU84">
        <v>32.176650000000002</v>
      </c>
      <c r="CV84">
        <v>0.16401299999999999</v>
      </c>
      <c r="CW84">
        <v>321.76650000000001</v>
      </c>
      <c r="CX84">
        <v>0</v>
      </c>
      <c r="CY84">
        <v>6.4498E-2</v>
      </c>
      <c r="CZ84">
        <v>1.526605</v>
      </c>
      <c r="DA84">
        <v>198.85550000000001</v>
      </c>
      <c r="DB84">
        <v>1.24</v>
      </c>
      <c r="DC84">
        <f t="shared" si="6"/>
        <v>631.865813</v>
      </c>
      <c r="DD84">
        <f t="shared" si="7"/>
        <v>315.9329065</v>
      </c>
    </row>
    <row r="85" spans="1:108" x14ac:dyDescent="0.3">
      <c r="A85">
        <v>1996</v>
      </c>
      <c r="B85">
        <v>2</v>
      </c>
      <c r="C85">
        <v>16</v>
      </c>
      <c r="D85">
        <v>5.7388380000000003</v>
      </c>
      <c r="E85">
        <v>26.94605</v>
      </c>
      <c r="F85">
        <v>33.24362</v>
      </c>
      <c r="G85">
        <v>0.89910800000000002</v>
      </c>
      <c r="H85">
        <v>0.47073599999999999</v>
      </c>
      <c r="I85">
        <v>91.137240000000006</v>
      </c>
      <c r="J85">
        <f t="shared" si="5"/>
        <v>832.23011027682207</v>
      </c>
      <c r="K85">
        <v>1000</v>
      </c>
      <c r="L85">
        <v>425.65379999999999</v>
      </c>
      <c r="M85">
        <v>9.3910699999999991</v>
      </c>
      <c r="N85">
        <v>32.520510000000002</v>
      </c>
      <c r="O85">
        <f t="shared" si="4"/>
        <v>467.56538</v>
      </c>
      <c r="P85">
        <v>11.474209999999999</v>
      </c>
      <c r="Q85">
        <v>1.1319589999999999</v>
      </c>
      <c r="R85">
        <v>87.008960000000002</v>
      </c>
      <c r="S85">
        <v>77.554540000000003</v>
      </c>
      <c r="T85">
        <v>1.1258079999999999</v>
      </c>
      <c r="U85">
        <v>2.8094510000000001</v>
      </c>
      <c r="V85">
        <v>0</v>
      </c>
      <c r="W85">
        <v>396.58600000000001</v>
      </c>
      <c r="X85">
        <v>4.3644280000000002</v>
      </c>
      <c r="Y85">
        <v>33.801609999999997</v>
      </c>
      <c r="Z85">
        <v>119.3062</v>
      </c>
      <c r="AA85">
        <v>5.1947710000000002</v>
      </c>
      <c r="AB85">
        <v>81.062960000000004</v>
      </c>
      <c r="AC85">
        <v>186.64930000000001</v>
      </c>
      <c r="AD85">
        <v>3.7781660000000001</v>
      </c>
      <c r="AE85">
        <v>3.8007819999999999</v>
      </c>
      <c r="AF85">
        <v>0.77270300000000003</v>
      </c>
      <c r="AG85">
        <v>12069.88</v>
      </c>
      <c r="AH85">
        <v>0</v>
      </c>
      <c r="AI85">
        <v>13.86351</v>
      </c>
      <c r="AJ85">
        <v>0</v>
      </c>
      <c r="AK85">
        <v>240.1147</v>
      </c>
      <c r="AL85">
        <v>28.009070000000001</v>
      </c>
      <c r="AM85">
        <v>48.424999999999997</v>
      </c>
      <c r="AN85">
        <v>107.0335</v>
      </c>
      <c r="AO85">
        <v>213.33539999999999</v>
      </c>
      <c r="AP85">
        <v>84.90746</v>
      </c>
      <c r="AQ85">
        <v>154.3074</v>
      </c>
      <c r="AR85">
        <v>-46.207299999999996</v>
      </c>
      <c r="AS85">
        <v>1</v>
      </c>
      <c r="AT85">
        <v>0</v>
      </c>
      <c r="AU85">
        <v>2.224637</v>
      </c>
      <c r="AV85">
        <v>8.1785219999999992</v>
      </c>
      <c r="AW85">
        <v>6.3778000000000001E-2</v>
      </c>
      <c r="AX85">
        <v>26.434529999999999</v>
      </c>
      <c r="AY85">
        <v>0.122265</v>
      </c>
      <c r="AZ85">
        <v>23.298929999999999</v>
      </c>
      <c r="BA85">
        <v>0.107876</v>
      </c>
      <c r="BB85">
        <v>0</v>
      </c>
      <c r="BC85">
        <v>20.327770000000001</v>
      </c>
      <c r="BD85">
        <v>23.87255</v>
      </c>
      <c r="BE85">
        <v>24.5</v>
      </c>
      <c r="BF85">
        <v>13.5</v>
      </c>
      <c r="BG85">
        <v>19</v>
      </c>
      <c r="BH85">
        <v>19.03698</v>
      </c>
      <c r="BI85">
        <v>20.166</v>
      </c>
      <c r="BJ85">
        <v>23.1</v>
      </c>
      <c r="BK85">
        <v>0</v>
      </c>
      <c r="BL85">
        <v>15.473330000000001</v>
      </c>
      <c r="BM85">
        <v>65.50515</v>
      </c>
      <c r="BN85">
        <v>0.58887699999999998</v>
      </c>
      <c r="BO85">
        <v>0</v>
      </c>
      <c r="BP85">
        <v>0</v>
      </c>
      <c r="BQ85">
        <v>0</v>
      </c>
      <c r="BR85">
        <v>980.05</v>
      </c>
      <c r="BS85">
        <v>9.3419999999999996E-3</v>
      </c>
      <c r="BT85">
        <v>189.1001</v>
      </c>
      <c r="BU85">
        <v>11235.23</v>
      </c>
      <c r="BV85">
        <v>9.1330000000000005E-3</v>
      </c>
      <c r="BW85">
        <v>6.3599999999999996E-4</v>
      </c>
      <c r="BX85">
        <v>0.36739500000000003</v>
      </c>
      <c r="BY85">
        <v>2.4346E-2</v>
      </c>
      <c r="BZ85">
        <v>2.5414780000000001</v>
      </c>
      <c r="CA85">
        <v>1.291577</v>
      </c>
      <c r="CB85">
        <v>21.24635</v>
      </c>
      <c r="CC85">
        <v>11.65652</v>
      </c>
      <c r="CD85">
        <v>4.2933110000000001</v>
      </c>
      <c r="CE85">
        <v>4.5092E-2</v>
      </c>
      <c r="CF85">
        <v>20.2471</v>
      </c>
      <c r="CG85">
        <v>9.1999999999999998E-2</v>
      </c>
      <c r="CH85">
        <v>0.53560399999999997</v>
      </c>
      <c r="CI85">
        <v>1.7109300000000001</v>
      </c>
      <c r="CJ85">
        <v>48.706679999999999</v>
      </c>
      <c r="CK85">
        <v>150.41229999999999</v>
      </c>
      <c r="CL85">
        <v>7.4156870000000001</v>
      </c>
      <c r="CM85">
        <v>71.627160000000003</v>
      </c>
      <c r="CN85">
        <v>154.9639</v>
      </c>
      <c r="CO85">
        <v>2614.86</v>
      </c>
      <c r="CP85">
        <v>0.371504</v>
      </c>
      <c r="CQ85">
        <v>67.066450000000003</v>
      </c>
      <c r="CR85">
        <v>9.0019089999999995</v>
      </c>
      <c r="CS85">
        <v>7881.7160000000003</v>
      </c>
      <c r="CT85">
        <v>1.5928999999999999E-2</v>
      </c>
      <c r="CU85">
        <v>32.175579999999997</v>
      </c>
      <c r="CV85">
        <v>0.15928800000000001</v>
      </c>
      <c r="CW85">
        <v>321.75580000000002</v>
      </c>
      <c r="CX85">
        <v>0</v>
      </c>
      <c r="CY85">
        <v>2.0056999999999998E-2</v>
      </c>
      <c r="CZ85">
        <v>3.6693000000000003E-2</v>
      </c>
      <c r="DA85">
        <v>44.885489999999997</v>
      </c>
      <c r="DB85">
        <v>1.24</v>
      </c>
      <c r="DC85">
        <f t="shared" si="6"/>
        <v>648.67030799999998</v>
      </c>
      <c r="DD85">
        <f t="shared" si="7"/>
        <v>324.33515399999999</v>
      </c>
    </row>
    <row r="86" spans="1:108" x14ac:dyDescent="0.3">
      <c r="A86">
        <v>1996</v>
      </c>
      <c r="B86">
        <v>5</v>
      </c>
      <c r="C86">
        <v>27</v>
      </c>
      <c r="D86">
        <v>5.5656210000000002</v>
      </c>
      <c r="E86">
        <v>27.102429999999998</v>
      </c>
      <c r="F86">
        <v>33.399120000000003</v>
      </c>
      <c r="G86">
        <v>0.90095899999999995</v>
      </c>
      <c r="H86">
        <v>0.471273</v>
      </c>
      <c r="I86">
        <v>91.991829999999993</v>
      </c>
      <c r="J86">
        <f t="shared" si="5"/>
        <v>844.5237492236007</v>
      </c>
      <c r="K86">
        <v>1000</v>
      </c>
      <c r="L86">
        <v>432.40660000000003</v>
      </c>
      <c r="M86">
        <v>9.3910699999999991</v>
      </c>
      <c r="N86">
        <v>32.834060000000001</v>
      </c>
      <c r="O86">
        <f t="shared" si="4"/>
        <v>474.63173000000006</v>
      </c>
      <c r="P86">
        <v>11.13429</v>
      </c>
      <c r="Q86">
        <v>1.055185</v>
      </c>
      <c r="R86">
        <v>88.359539999999996</v>
      </c>
      <c r="S86">
        <v>78.566190000000006</v>
      </c>
      <c r="T86">
        <v>1.074676</v>
      </c>
      <c r="U86">
        <v>2.0976970000000001</v>
      </c>
      <c r="V86">
        <v>0</v>
      </c>
      <c r="W86">
        <v>405.3775</v>
      </c>
      <c r="X86">
        <v>4.3644280000000002</v>
      </c>
      <c r="Y86">
        <v>34.400979999999997</v>
      </c>
      <c r="Z86">
        <v>117.68340000000001</v>
      </c>
      <c r="AA86">
        <v>5.1917679999999997</v>
      </c>
      <c r="AB86">
        <v>82.821259999999995</v>
      </c>
      <c r="AC86">
        <v>190.80119999999999</v>
      </c>
      <c r="AD86">
        <v>3.844646</v>
      </c>
      <c r="AE86">
        <v>3.1735690000000001</v>
      </c>
      <c r="AF86">
        <v>0.81817499999999999</v>
      </c>
      <c r="AG86">
        <v>12070.06</v>
      </c>
      <c r="AH86">
        <v>0</v>
      </c>
      <c r="AI86">
        <v>14.09088</v>
      </c>
      <c r="AJ86">
        <v>0</v>
      </c>
      <c r="AK86">
        <v>284.72879999999998</v>
      </c>
      <c r="AL86">
        <v>28.26183</v>
      </c>
      <c r="AM86">
        <v>49.076560000000001</v>
      </c>
      <c r="AN86">
        <v>56.092140000000001</v>
      </c>
      <c r="AO86">
        <v>156.99039999999999</v>
      </c>
      <c r="AP86">
        <v>62.482170000000004</v>
      </c>
      <c r="AQ86">
        <v>117.5441</v>
      </c>
      <c r="AR86">
        <v>-60.667099999999998</v>
      </c>
      <c r="AS86">
        <v>1</v>
      </c>
      <c r="AT86">
        <v>0</v>
      </c>
      <c r="AU86">
        <v>1.033601</v>
      </c>
      <c r="AV86">
        <v>1.5248280000000001</v>
      </c>
      <c r="AW86">
        <v>1.2086E-2</v>
      </c>
      <c r="AX86">
        <v>18.665880000000001</v>
      </c>
      <c r="AY86">
        <v>6.8251999999999993E-2</v>
      </c>
      <c r="AZ86">
        <v>16.352229999999999</v>
      </c>
      <c r="BA86">
        <v>5.6873E-2</v>
      </c>
      <c r="BB86">
        <v>0</v>
      </c>
      <c r="BC86">
        <v>37.631160000000001</v>
      </c>
      <c r="BD86">
        <v>40.272030000000001</v>
      </c>
      <c r="BE86">
        <v>18.899999999999999</v>
      </c>
      <c r="BF86">
        <v>11.3</v>
      </c>
      <c r="BG86">
        <v>15.1</v>
      </c>
      <c r="BH86">
        <v>14.39405</v>
      </c>
      <c r="BI86">
        <v>15.9056</v>
      </c>
      <c r="BJ86">
        <v>7.2</v>
      </c>
      <c r="BK86">
        <v>6</v>
      </c>
      <c r="BL86">
        <v>13.390169999999999</v>
      </c>
      <c r="BM86">
        <v>74.094329999999999</v>
      </c>
      <c r="BN86">
        <v>1</v>
      </c>
      <c r="BO86">
        <v>0</v>
      </c>
      <c r="BP86">
        <v>0</v>
      </c>
      <c r="BQ86">
        <v>0</v>
      </c>
      <c r="BR86">
        <v>1654</v>
      </c>
      <c r="BS86">
        <v>1.815877</v>
      </c>
      <c r="BT86">
        <v>188.21270000000001</v>
      </c>
      <c r="BU86">
        <v>11222.44</v>
      </c>
      <c r="BV86">
        <v>3.7978999999999999E-2</v>
      </c>
      <c r="BW86">
        <v>5.5599999999999996E-4</v>
      </c>
      <c r="BX86">
        <v>1.4935430000000001</v>
      </c>
      <c r="BY86">
        <v>2.2099000000000001E-2</v>
      </c>
      <c r="BZ86">
        <v>2.523469</v>
      </c>
      <c r="CA86">
        <v>1.241576</v>
      </c>
      <c r="CB86">
        <v>21.2758</v>
      </c>
      <c r="CC86">
        <v>11.229010000000001</v>
      </c>
      <c r="CD86">
        <v>4.2490569999999996</v>
      </c>
      <c r="CE86">
        <v>4.1418999999999997E-2</v>
      </c>
      <c r="CF86">
        <v>20.087230000000002</v>
      </c>
      <c r="CG86">
        <v>8.4512000000000004E-2</v>
      </c>
      <c r="CH86">
        <v>0.52671800000000002</v>
      </c>
      <c r="CI86">
        <v>1.6913450000000001</v>
      </c>
      <c r="CJ86">
        <v>48.106369999999998</v>
      </c>
      <c r="CK86">
        <v>150.82390000000001</v>
      </c>
      <c r="CL86">
        <v>7.3166779999999996</v>
      </c>
      <c r="CM86">
        <v>70.94556</v>
      </c>
      <c r="CN86">
        <v>154.83779999999999</v>
      </c>
      <c r="CO86">
        <v>2604.0450000000001</v>
      </c>
      <c r="CP86">
        <v>0.36711100000000002</v>
      </c>
      <c r="CQ86">
        <v>67.081590000000006</v>
      </c>
      <c r="CR86">
        <v>8.9942360000000008</v>
      </c>
      <c r="CS86">
        <v>7879.4390000000003</v>
      </c>
      <c r="CT86">
        <v>1.5469999999999999E-2</v>
      </c>
      <c r="CU86">
        <v>32.174190000000003</v>
      </c>
      <c r="CV86">
        <v>0.154699</v>
      </c>
      <c r="CW86">
        <v>321.74189999999999</v>
      </c>
      <c r="CX86">
        <v>0</v>
      </c>
      <c r="CY86">
        <v>0.100478</v>
      </c>
      <c r="CZ86">
        <v>1.5195609999999999</v>
      </c>
      <c r="DA86">
        <v>97.288700000000006</v>
      </c>
      <c r="DB86">
        <v>1.24</v>
      </c>
      <c r="DC86">
        <f t="shared" si="6"/>
        <v>656.91930800000011</v>
      </c>
      <c r="DD86">
        <f t="shared" si="7"/>
        <v>328.45965400000006</v>
      </c>
    </row>
    <row r="87" spans="1:108" x14ac:dyDescent="0.3">
      <c r="A87">
        <v>1996</v>
      </c>
      <c r="B87">
        <v>9</v>
      </c>
      <c r="C87">
        <v>5</v>
      </c>
      <c r="D87">
        <v>5.4432099999999997</v>
      </c>
      <c r="E87">
        <v>27.23179</v>
      </c>
      <c r="F87">
        <v>33.527630000000002</v>
      </c>
      <c r="G87">
        <v>0.90246899999999997</v>
      </c>
      <c r="H87">
        <v>0.47171099999999999</v>
      </c>
      <c r="I87">
        <v>92.701080000000005</v>
      </c>
      <c r="J87">
        <f t="shared" si="5"/>
        <v>854.77814436945368</v>
      </c>
      <c r="K87">
        <v>1000</v>
      </c>
      <c r="L87">
        <v>438.03910000000002</v>
      </c>
      <c r="M87">
        <v>9.3910699999999991</v>
      </c>
      <c r="N87">
        <v>33.032820000000001</v>
      </c>
      <c r="O87">
        <f t="shared" si="4"/>
        <v>480.46299000000005</v>
      </c>
      <c r="P87">
        <v>10.88945</v>
      </c>
      <c r="Q87">
        <v>0.99419500000000005</v>
      </c>
      <c r="R87">
        <v>89.486040000000003</v>
      </c>
      <c r="S87">
        <v>79.257450000000006</v>
      </c>
      <c r="T87">
        <v>1.0211859999999999</v>
      </c>
      <c r="U87">
        <v>2.098338</v>
      </c>
      <c r="V87">
        <v>0</v>
      </c>
      <c r="W87">
        <v>411.16</v>
      </c>
      <c r="X87">
        <v>4.3644280000000002</v>
      </c>
      <c r="Y87">
        <v>34.661020000000001</v>
      </c>
      <c r="Z87">
        <v>115.4127</v>
      </c>
      <c r="AA87">
        <v>4.9163110000000003</v>
      </c>
      <c r="AB87">
        <v>83.977779999999996</v>
      </c>
      <c r="AC87">
        <v>192.7816</v>
      </c>
      <c r="AD87">
        <v>3.4239549999999999</v>
      </c>
      <c r="AE87">
        <v>2.6459079999999999</v>
      </c>
      <c r="AF87">
        <v>0.82641100000000001</v>
      </c>
      <c r="AG87">
        <v>12069.44</v>
      </c>
      <c r="AH87">
        <v>0</v>
      </c>
      <c r="AI87">
        <v>14.132059999999999</v>
      </c>
      <c r="AJ87">
        <v>0</v>
      </c>
      <c r="AK87">
        <v>272.51</v>
      </c>
      <c r="AL87">
        <v>28.487290000000002</v>
      </c>
      <c r="AM87">
        <v>49.279029999999999</v>
      </c>
      <c r="AN87">
        <v>59.782629999999997</v>
      </c>
      <c r="AO87">
        <v>143.21199999999999</v>
      </c>
      <c r="AP87">
        <v>56.998370000000001</v>
      </c>
      <c r="AQ87">
        <v>104.0917</v>
      </c>
      <c r="AR87">
        <v>-43.593000000000004</v>
      </c>
      <c r="AS87">
        <v>1</v>
      </c>
      <c r="AT87">
        <v>0</v>
      </c>
      <c r="AU87">
        <v>0.75267799999999996</v>
      </c>
      <c r="AV87">
        <v>1.49129</v>
      </c>
      <c r="AW87">
        <v>1.1854999999999999E-2</v>
      </c>
      <c r="AX87">
        <v>18.312709999999999</v>
      </c>
      <c r="AY87">
        <v>6.2970999999999999E-2</v>
      </c>
      <c r="AZ87">
        <v>16.132940000000001</v>
      </c>
      <c r="BA87">
        <v>5.2188999999999999E-2</v>
      </c>
      <c r="BB87">
        <v>0</v>
      </c>
      <c r="BC87">
        <v>25.714960000000001</v>
      </c>
      <c r="BD87">
        <v>28.045580000000001</v>
      </c>
      <c r="BE87">
        <v>14.6</v>
      </c>
      <c r="BF87">
        <v>4.7</v>
      </c>
      <c r="BG87">
        <v>9.65</v>
      </c>
      <c r="BH87">
        <v>11.13579</v>
      </c>
      <c r="BI87">
        <v>10.699400000000001</v>
      </c>
      <c r="BJ87">
        <v>6.8</v>
      </c>
      <c r="BK87">
        <v>3.7</v>
      </c>
      <c r="BL87">
        <v>8.5416679999999996</v>
      </c>
      <c r="BM87">
        <v>66.388649999999998</v>
      </c>
      <c r="BN87">
        <v>1</v>
      </c>
      <c r="BO87">
        <v>0</v>
      </c>
      <c r="BP87">
        <v>0</v>
      </c>
      <c r="BQ87">
        <v>0</v>
      </c>
      <c r="BR87">
        <v>54.2</v>
      </c>
      <c r="BS87">
        <v>1.794117</v>
      </c>
      <c r="BT87">
        <v>188.0419</v>
      </c>
      <c r="BU87">
        <v>11216.1</v>
      </c>
      <c r="BV87">
        <v>5.4856000000000002E-2</v>
      </c>
      <c r="BW87">
        <v>1.091E-3</v>
      </c>
      <c r="BX87">
        <v>2.0964990000000001</v>
      </c>
      <c r="BY87">
        <v>4.2183999999999999E-2</v>
      </c>
      <c r="BZ87">
        <v>2.6729759999999998</v>
      </c>
      <c r="CA87">
        <v>1.256996</v>
      </c>
      <c r="CB87">
        <v>22.471969999999999</v>
      </c>
      <c r="CC87">
        <v>11.41948</v>
      </c>
      <c r="CD87">
        <v>4.4247030000000001</v>
      </c>
      <c r="CE87">
        <v>3.8995000000000002E-2</v>
      </c>
      <c r="CF87">
        <v>20.976130000000001</v>
      </c>
      <c r="CG87">
        <v>7.9566999999999999E-2</v>
      </c>
      <c r="CH87">
        <v>0.53051700000000002</v>
      </c>
      <c r="CI87">
        <v>1.684167</v>
      </c>
      <c r="CJ87">
        <v>48.386499999999998</v>
      </c>
      <c r="CK87">
        <v>151.4477</v>
      </c>
      <c r="CL87">
        <v>7.1722770000000002</v>
      </c>
      <c r="CM87">
        <v>70.565790000000007</v>
      </c>
      <c r="CN87">
        <v>152.767</v>
      </c>
      <c r="CO87">
        <v>2598.0500000000002</v>
      </c>
      <c r="CP87">
        <v>0.3599</v>
      </c>
      <c r="CQ87">
        <v>67.091369999999998</v>
      </c>
      <c r="CR87">
        <v>8.8705250000000007</v>
      </c>
      <c r="CS87">
        <v>7877.5460000000003</v>
      </c>
      <c r="CT87">
        <v>1.5025E-2</v>
      </c>
      <c r="CU87">
        <v>32.173279999999998</v>
      </c>
      <c r="CV87">
        <v>0.15024799999999999</v>
      </c>
      <c r="CW87">
        <v>321.7328</v>
      </c>
      <c r="CX87">
        <v>0</v>
      </c>
      <c r="CY87">
        <v>6.6008999999999998E-2</v>
      </c>
      <c r="CZ87">
        <v>1.512947</v>
      </c>
      <c r="DA87">
        <v>193.87719999999999</v>
      </c>
      <c r="DB87">
        <v>1.24</v>
      </c>
      <c r="DC87">
        <f t="shared" si="6"/>
        <v>664.20964900000013</v>
      </c>
      <c r="DD87">
        <f t="shared" si="7"/>
        <v>332.10482450000006</v>
      </c>
    </row>
    <row r="88" spans="1:108" x14ac:dyDescent="0.3">
      <c r="A88">
        <v>1996</v>
      </c>
      <c r="B88">
        <v>12</v>
      </c>
      <c r="C88">
        <v>15</v>
      </c>
      <c r="D88">
        <v>5.6052939999999998</v>
      </c>
      <c r="E88">
        <v>27.446470000000001</v>
      </c>
      <c r="F88">
        <v>33.740609999999997</v>
      </c>
      <c r="G88">
        <v>0.90493100000000004</v>
      </c>
      <c r="H88">
        <v>0.47242099999999998</v>
      </c>
      <c r="I88">
        <v>93.882589999999993</v>
      </c>
      <c r="J88">
        <f t="shared" si="5"/>
        <v>871.96473459243145</v>
      </c>
      <c r="K88">
        <v>1000</v>
      </c>
      <c r="L88">
        <v>447.47739999999999</v>
      </c>
      <c r="M88">
        <v>9.3910699999999991</v>
      </c>
      <c r="N88">
        <v>33.608429999999998</v>
      </c>
      <c r="O88">
        <f t="shared" si="4"/>
        <v>490.4769</v>
      </c>
      <c r="P88">
        <v>11.21749</v>
      </c>
      <c r="Q88">
        <v>1.0519289999999999</v>
      </c>
      <c r="R88">
        <v>91.373689999999996</v>
      </c>
      <c r="S88">
        <v>80.993970000000004</v>
      </c>
      <c r="T88">
        <v>1.088222</v>
      </c>
      <c r="U88">
        <v>2.882965</v>
      </c>
      <c r="V88">
        <v>0</v>
      </c>
      <c r="W88">
        <v>417.74220000000003</v>
      </c>
      <c r="X88">
        <v>4.3644280000000002</v>
      </c>
      <c r="Y88">
        <v>35.007199999999997</v>
      </c>
      <c r="Z88">
        <v>116.99550000000001</v>
      </c>
      <c r="AA88">
        <v>4.8276130000000004</v>
      </c>
      <c r="AB88">
        <v>85.294210000000007</v>
      </c>
      <c r="AC88">
        <v>195.30879999999999</v>
      </c>
      <c r="AD88">
        <v>3.4580630000000001</v>
      </c>
      <c r="AE88">
        <v>3.0566949999999999</v>
      </c>
      <c r="AF88">
        <v>0.78201200000000004</v>
      </c>
      <c r="AG88">
        <v>12068.45</v>
      </c>
      <c r="AH88">
        <v>0</v>
      </c>
      <c r="AI88">
        <v>13.91006</v>
      </c>
      <c r="AJ88">
        <v>0</v>
      </c>
      <c r="AK88">
        <v>275.10390000000001</v>
      </c>
      <c r="AL88">
        <v>28.430499999999999</v>
      </c>
      <c r="AM88">
        <v>49.236249999999998</v>
      </c>
      <c r="AN88">
        <v>160.80260000000001</v>
      </c>
      <c r="AO88">
        <v>316.94889999999998</v>
      </c>
      <c r="AP88">
        <v>126.14570000000001</v>
      </c>
      <c r="AQ88">
        <v>221.43199999999999</v>
      </c>
      <c r="AR88">
        <v>-59.044699999999999</v>
      </c>
      <c r="AS88">
        <v>1</v>
      </c>
      <c r="AT88">
        <v>0</v>
      </c>
      <c r="AU88">
        <v>2.9691339999999999</v>
      </c>
      <c r="AV88">
        <v>1.5356970000000001</v>
      </c>
      <c r="AW88">
        <v>1.2016000000000001E-2</v>
      </c>
      <c r="AX88">
        <v>19.27178</v>
      </c>
      <c r="AY88">
        <v>6.4119999999999996E-2</v>
      </c>
      <c r="AZ88">
        <v>16.969010000000001</v>
      </c>
      <c r="BA88">
        <v>5.3539000000000003E-2</v>
      </c>
      <c r="BB88">
        <v>0</v>
      </c>
      <c r="BC88">
        <v>28.415939999999999</v>
      </c>
      <c r="BD88">
        <v>33.416240000000002</v>
      </c>
      <c r="BE88">
        <v>22.9</v>
      </c>
      <c r="BF88">
        <v>12.9</v>
      </c>
      <c r="BG88">
        <v>17.899999999999999</v>
      </c>
      <c r="BH88">
        <v>16.913440000000001</v>
      </c>
      <c r="BI88">
        <v>18.96</v>
      </c>
      <c r="BJ88">
        <v>18.7</v>
      </c>
      <c r="BK88">
        <v>0</v>
      </c>
      <c r="BL88">
        <v>14.87876</v>
      </c>
      <c r="BM88">
        <v>67.887410000000003</v>
      </c>
      <c r="BN88">
        <v>1</v>
      </c>
      <c r="BO88">
        <v>0</v>
      </c>
      <c r="BP88">
        <v>0</v>
      </c>
      <c r="BQ88">
        <v>0</v>
      </c>
      <c r="BR88">
        <v>453.55</v>
      </c>
      <c r="BS88">
        <v>0.14706900000000001</v>
      </c>
      <c r="BT88">
        <v>187.4247</v>
      </c>
      <c r="BU88">
        <v>11202.37</v>
      </c>
      <c r="BV88">
        <v>2.1684999999999999E-2</v>
      </c>
      <c r="BW88">
        <v>9.3599999999999998E-4</v>
      </c>
      <c r="BX88">
        <v>0.82806900000000006</v>
      </c>
      <c r="BY88">
        <v>3.5900000000000001E-2</v>
      </c>
      <c r="BZ88">
        <v>2.5993819999999999</v>
      </c>
      <c r="CA88">
        <v>1.245455</v>
      </c>
      <c r="CB88">
        <v>21.661750000000001</v>
      </c>
      <c r="CC88">
        <v>11.311120000000001</v>
      </c>
      <c r="CD88">
        <v>4.5099080000000002</v>
      </c>
      <c r="CE88">
        <v>3.6346000000000003E-2</v>
      </c>
      <c r="CF88">
        <v>21.425160000000002</v>
      </c>
      <c r="CG88">
        <v>7.4163000000000007E-2</v>
      </c>
      <c r="CH88">
        <v>0.53767600000000004</v>
      </c>
      <c r="CI88">
        <v>1.674531</v>
      </c>
      <c r="CJ88">
        <v>48.54701</v>
      </c>
      <c r="CK88">
        <v>150.81610000000001</v>
      </c>
      <c r="CL88">
        <v>7.0612380000000003</v>
      </c>
      <c r="CM88">
        <v>70.099029999999999</v>
      </c>
      <c r="CN88">
        <v>151.62860000000001</v>
      </c>
      <c r="CO88">
        <v>2590.4079999999999</v>
      </c>
      <c r="CP88">
        <v>0.35392699999999999</v>
      </c>
      <c r="CQ88">
        <v>67.097899999999996</v>
      </c>
      <c r="CR88">
        <v>8.7939240000000005</v>
      </c>
      <c r="CS88">
        <v>7874.9369999999999</v>
      </c>
      <c r="CT88">
        <v>1.4592000000000001E-2</v>
      </c>
      <c r="CU88">
        <v>32.172130000000003</v>
      </c>
      <c r="CV88">
        <v>0.145923</v>
      </c>
      <c r="CW88">
        <v>321.72129999999999</v>
      </c>
      <c r="CX88">
        <v>0</v>
      </c>
      <c r="CY88">
        <v>3.6610999999999998E-2</v>
      </c>
      <c r="CZ88">
        <v>0.76206600000000002</v>
      </c>
      <c r="DA88">
        <v>114.7325</v>
      </c>
      <c r="DB88">
        <v>1.24</v>
      </c>
      <c r="DC88">
        <f t="shared" si="6"/>
        <v>679.08516599999996</v>
      </c>
      <c r="DD88">
        <f t="shared" si="7"/>
        <v>339.54258299999998</v>
      </c>
    </row>
    <row r="89" spans="1:108" x14ac:dyDescent="0.3">
      <c r="A89">
        <v>1997</v>
      </c>
      <c r="B89">
        <v>3</v>
      </c>
      <c r="C89">
        <v>26</v>
      </c>
      <c r="D89">
        <v>5.8193789999999996</v>
      </c>
      <c r="E89">
        <v>27.66741</v>
      </c>
      <c r="F89">
        <v>33.959479999999999</v>
      </c>
      <c r="G89">
        <v>0.90741000000000005</v>
      </c>
      <c r="H89">
        <v>0.47314200000000001</v>
      </c>
      <c r="I89">
        <v>95.104529999999997</v>
      </c>
      <c r="J89">
        <f t="shared" si="5"/>
        <v>889.87498748452867</v>
      </c>
      <c r="K89">
        <v>1000</v>
      </c>
      <c r="L89">
        <v>443.39260000000002</v>
      </c>
      <c r="M89">
        <v>23.61777</v>
      </c>
      <c r="N89">
        <v>34.247019999999999</v>
      </c>
      <c r="O89">
        <f t="shared" si="4"/>
        <v>501.25739000000004</v>
      </c>
      <c r="P89">
        <v>11.64382</v>
      </c>
      <c r="Q89">
        <v>1.1054060000000001</v>
      </c>
      <c r="R89">
        <v>93.402069999999995</v>
      </c>
      <c r="S89">
        <v>82.903909999999996</v>
      </c>
      <c r="T89">
        <v>1.132236</v>
      </c>
      <c r="U89">
        <v>2.610849</v>
      </c>
      <c r="V89">
        <v>0</v>
      </c>
      <c r="W89">
        <v>417.12380000000002</v>
      </c>
      <c r="X89">
        <v>10.99874</v>
      </c>
      <c r="Y89">
        <v>36.019539999999999</v>
      </c>
      <c r="Z89">
        <v>123.51990000000001</v>
      </c>
      <c r="AA89">
        <v>5.5136240000000001</v>
      </c>
      <c r="AB89">
        <v>87.824259999999995</v>
      </c>
      <c r="AC89">
        <v>202.08869999999999</v>
      </c>
      <c r="AD89">
        <v>4.2714590000000001</v>
      </c>
      <c r="AE89">
        <v>3.8222450000000001</v>
      </c>
      <c r="AF89">
        <v>0.82849899999999999</v>
      </c>
      <c r="AG89">
        <v>12068.43</v>
      </c>
      <c r="AH89">
        <v>0</v>
      </c>
      <c r="AI89">
        <v>14.14249</v>
      </c>
      <c r="AJ89">
        <v>0</v>
      </c>
      <c r="AK89">
        <v>278.03829999999999</v>
      </c>
      <c r="AL89">
        <v>29.166620000000002</v>
      </c>
      <c r="AM89">
        <v>50.248350000000002</v>
      </c>
      <c r="AN89">
        <v>119.03789999999999</v>
      </c>
      <c r="AO89">
        <v>280.20310000000001</v>
      </c>
      <c r="AP89">
        <v>111.52079999999999</v>
      </c>
      <c r="AQ89">
        <v>201.4194</v>
      </c>
      <c r="AR89">
        <v>-80.980500000000006</v>
      </c>
      <c r="AS89">
        <v>1</v>
      </c>
      <c r="AT89">
        <v>0</v>
      </c>
      <c r="AU89">
        <v>2.8021470000000002</v>
      </c>
      <c r="AV89">
        <v>1.5943499999999999</v>
      </c>
      <c r="AW89">
        <v>1.2683E-2</v>
      </c>
      <c r="AX89">
        <v>19.897410000000001</v>
      </c>
      <c r="AY89">
        <v>7.5381000000000004E-2</v>
      </c>
      <c r="AZ89">
        <v>17.475280000000001</v>
      </c>
      <c r="BA89">
        <v>6.3305E-2</v>
      </c>
      <c r="BB89">
        <v>0</v>
      </c>
      <c r="BC89">
        <v>48.243380000000002</v>
      </c>
      <c r="BD89">
        <v>53.008099999999999</v>
      </c>
      <c r="BE89">
        <v>23.4</v>
      </c>
      <c r="BF89">
        <v>14</v>
      </c>
      <c r="BG89">
        <v>18.7</v>
      </c>
      <c r="BH89">
        <v>18.282620000000001</v>
      </c>
      <c r="BI89">
        <v>19.696400000000001</v>
      </c>
      <c r="BJ89">
        <v>17.5</v>
      </c>
      <c r="BK89">
        <v>0</v>
      </c>
      <c r="BL89">
        <v>15.984629999999999</v>
      </c>
      <c r="BM89">
        <v>69.666679999999999</v>
      </c>
      <c r="BN89">
        <v>1</v>
      </c>
      <c r="BO89">
        <v>0</v>
      </c>
      <c r="BP89">
        <v>0</v>
      </c>
      <c r="BQ89">
        <v>0</v>
      </c>
      <c r="BR89">
        <v>1379.1</v>
      </c>
      <c r="BS89">
        <v>0.133989</v>
      </c>
      <c r="BT89">
        <v>185.99359999999999</v>
      </c>
      <c r="BU89">
        <v>11177.3</v>
      </c>
      <c r="BV89">
        <v>9.0849999999999993E-3</v>
      </c>
      <c r="BW89">
        <v>2.43E-4</v>
      </c>
      <c r="BX89">
        <v>0.34879100000000002</v>
      </c>
      <c r="BY89">
        <v>9.4009999999999996E-3</v>
      </c>
      <c r="BZ89">
        <v>2.3101590000000001</v>
      </c>
      <c r="CA89">
        <v>1.147823</v>
      </c>
      <c r="CB89">
        <v>19.570530000000002</v>
      </c>
      <c r="CC89">
        <v>10.43994</v>
      </c>
      <c r="CD89">
        <v>4.3867250000000002</v>
      </c>
      <c r="CE89">
        <v>3.2779000000000003E-2</v>
      </c>
      <c r="CF89">
        <v>20.882300000000001</v>
      </c>
      <c r="CG89">
        <v>6.6886000000000001E-2</v>
      </c>
      <c r="CH89">
        <v>0.51750799999999997</v>
      </c>
      <c r="CI89">
        <v>1.6497269999999999</v>
      </c>
      <c r="CJ89">
        <v>46.46519</v>
      </c>
      <c r="CK89">
        <v>148.86269999999999</v>
      </c>
      <c r="CL89">
        <v>7.0019390000000001</v>
      </c>
      <c r="CM89">
        <v>69.299909999999997</v>
      </c>
      <c r="CN89">
        <v>152.26339999999999</v>
      </c>
      <c r="CO89">
        <v>2576.703</v>
      </c>
      <c r="CP89">
        <v>0.350771</v>
      </c>
      <c r="CQ89">
        <v>67.102519999999998</v>
      </c>
      <c r="CR89">
        <v>8.8262669999999996</v>
      </c>
      <c r="CS89">
        <v>7870.893</v>
      </c>
      <c r="CT89">
        <v>1.4172000000000001E-2</v>
      </c>
      <c r="CU89">
        <v>32.170259999999999</v>
      </c>
      <c r="CV89">
        <v>0.14171700000000001</v>
      </c>
      <c r="CW89">
        <v>321.70260000000002</v>
      </c>
      <c r="CX89">
        <v>0</v>
      </c>
      <c r="CY89">
        <v>0.12145499999999999</v>
      </c>
      <c r="CZ89">
        <v>0.67527099999999995</v>
      </c>
      <c r="DA89">
        <v>150.22069999999999</v>
      </c>
      <c r="DB89">
        <v>1.24</v>
      </c>
      <c r="DC89">
        <f t="shared" si="6"/>
        <v>694.05568100000005</v>
      </c>
      <c r="DD89">
        <f t="shared" si="7"/>
        <v>347.02784050000002</v>
      </c>
    </row>
    <row r="90" spans="1:108" x14ac:dyDescent="0.3">
      <c r="A90">
        <v>1997</v>
      </c>
      <c r="B90">
        <v>7</v>
      </c>
      <c r="C90">
        <v>5</v>
      </c>
      <c r="D90">
        <v>5.5630179999999996</v>
      </c>
      <c r="E90">
        <v>27.812660000000001</v>
      </c>
      <c r="F90">
        <v>34.103180000000002</v>
      </c>
      <c r="G90">
        <v>0.90900899999999996</v>
      </c>
      <c r="H90">
        <v>0.473609</v>
      </c>
      <c r="I90">
        <v>95.911140000000003</v>
      </c>
      <c r="J90">
        <f t="shared" si="5"/>
        <v>901.77291042200011</v>
      </c>
      <c r="K90">
        <v>1000</v>
      </c>
      <c r="L90">
        <v>450.16039999999998</v>
      </c>
      <c r="M90">
        <v>23.61777</v>
      </c>
      <c r="N90">
        <v>34.54271</v>
      </c>
      <c r="O90">
        <f t="shared" si="4"/>
        <v>508.32087999999999</v>
      </c>
      <c r="P90">
        <v>11.127980000000001</v>
      </c>
      <c r="Q90">
        <v>1.054133</v>
      </c>
      <c r="R90">
        <v>94.755629999999996</v>
      </c>
      <c r="S90">
        <v>83.859880000000004</v>
      </c>
      <c r="T90">
        <v>1.076195</v>
      </c>
      <c r="U90">
        <v>1.91195</v>
      </c>
      <c r="V90">
        <v>0</v>
      </c>
      <c r="W90">
        <v>426.51990000000001</v>
      </c>
      <c r="X90">
        <v>10.99874</v>
      </c>
      <c r="Y90">
        <v>36.660640000000001</v>
      </c>
      <c r="Z90">
        <v>120.20050000000001</v>
      </c>
      <c r="AA90">
        <v>5.5852440000000003</v>
      </c>
      <c r="AB90">
        <v>89.703479999999999</v>
      </c>
      <c r="AC90">
        <v>206.4932</v>
      </c>
      <c r="AD90">
        <v>4.0758979999999996</v>
      </c>
      <c r="AE90">
        <v>2.8905979999999998</v>
      </c>
      <c r="AF90">
        <v>0.88019599999999998</v>
      </c>
      <c r="AG90">
        <v>12066.61</v>
      </c>
      <c r="AH90">
        <v>0</v>
      </c>
      <c r="AI90">
        <v>14.400980000000001</v>
      </c>
      <c r="AJ90">
        <v>0</v>
      </c>
      <c r="AK90">
        <v>281.52249999999998</v>
      </c>
      <c r="AL90">
        <v>29.788989999999998</v>
      </c>
      <c r="AM90">
        <v>51.488810000000001</v>
      </c>
      <c r="AN90">
        <v>74.127790000000005</v>
      </c>
      <c r="AO90">
        <v>170.3038</v>
      </c>
      <c r="AP90">
        <v>67.780919999999995</v>
      </c>
      <c r="AQ90">
        <v>133.5719</v>
      </c>
      <c r="AR90">
        <v>-58.592599999999997</v>
      </c>
      <c r="AS90">
        <v>1</v>
      </c>
      <c r="AT90">
        <v>0</v>
      </c>
      <c r="AU90">
        <v>1.047442</v>
      </c>
      <c r="AV90">
        <v>1.524114</v>
      </c>
      <c r="AW90">
        <v>1.2345999999999999E-2</v>
      </c>
      <c r="AX90">
        <v>19.38259</v>
      </c>
      <c r="AY90">
        <v>7.2474999999999998E-2</v>
      </c>
      <c r="AZ90">
        <v>17.070070000000001</v>
      </c>
      <c r="BA90">
        <v>6.0225000000000001E-2</v>
      </c>
      <c r="BB90">
        <v>0</v>
      </c>
      <c r="BC90">
        <v>27.543620000000001</v>
      </c>
      <c r="BD90">
        <v>30.556010000000001</v>
      </c>
      <c r="BE90">
        <v>16.899999999999999</v>
      </c>
      <c r="BF90">
        <v>8.6999999999999993</v>
      </c>
      <c r="BG90">
        <v>12.8</v>
      </c>
      <c r="BH90">
        <v>11.894590000000001</v>
      </c>
      <c r="BI90">
        <v>13.6692</v>
      </c>
      <c r="BJ90">
        <v>8</v>
      </c>
      <c r="BK90">
        <v>0</v>
      </c>
      <c r="BL90">
        <v>11.249230000000001</v>
      </c>
      <c r="BM90">
        <v>71.90428</v>
      </c>
      <c r="BN90">
        <v>1</v>
      </c>
      <c r="BO90">
        <v>0</v>
      </c>
      <c r="BP90">
        <v>0</v>
      </c>
      <c r="BQ90">
        <v>0</v>
      </c>
      <c r="BR90">
        <v>1912.3</v>
      </c>
      <c r="BS90">
        <v>0.12853500000000001</v>
      </c>
      <c r="BT90">
        <v>185.31020000000001</v>
      </c>
      <c r="BU90">
        <v>11163.49</v>
      </c>
      <c r="BV90">
        <v>8.3430000000000004E-2</v>
      </c>
      <c r="BW90">
        <v>7.6900000000000004E-4</v>
      </c>
      <c r="BX90">
        <v>3.1406540000000001</v>
      </c>
      <c r="BY90">
        <v>2.9038000000000001E-2</v>
      </c>
      <c r="BZ90">
        <v>2.4517920000000002</v>
      </c>
      <c r="CA90">
        <v>1.0874250000000001</v>
      </c>
      <c r="CB90">
        <v>20.799430000000001</v>
      </c>
      <c r="CC90">
        <v>9.992089</v>
      </c>
      <c r="CD90">
        <v>4.4144300000000003</v>
      </c>
      <c r="CE90">
        <v>2.9729999999999999E-2</v>
      </c>
      <c r="CF90">
        <v>21.077819999999999</v>
      </c>
      <c r="CG90">
        <v>6.0664000000000003E-2</v>
      </c>
      <c r="CH90">
        <v>0.51204099999999997</v>
      </c>
      <c r="CI90">
        <v>1.6242749999999999</v>
      </c>
      <c r="CJ90">
        <v>46.265450000000001</v>
      </c>
      <c r="CK90">
        <v>148.30420000000001</v>
      </c>
      <c r="CL90">
        <v>6.9013090000000004</v>
      </c>
      <c r="CM90">
        <v>68.567400000000006</v>
      </c>
      <c r="CN90">
        <v>151.48400000000001</v>
      </c>
      <c r="CO90">
        <v>2564.1060000000002</v>
      </c>
      <c r="CP90">
        <v>0.34598699999999999</v>
      </c>
      <c r="CQ90">
        <v>67.10942</v>
      </c>
      <c r="CR90">
        <v>8.7874920000000003</v>
      </c>
      <c r="CS90">
        <v>7867.5410000000002</v>
      </c>
      <c r="CT90">
        <v>1.3764E-2</v>
      </c>
      <c r="CU90">
        <v>32.168480000000002</v>
      </c>
      <c r="CV90">
        <v>0.13763500000000001</v>
      </c>
      <c r="CW90">
        <v>321.6848</v>
      </c>
      <c r="CX90">
        <v>0</v>
      </c>
      <c r="CY90">
        <v>7.8492000000000006E-2</v>
      </c>
      <c r="CZ90">
        <v>1.3139700000000001</v>
      </c>
      <c r="DA90">
        <v>197.60069999999999</v>
      </c>
      <c r="DB90">
        <v>1.24</v>
      </c>
      <c r="DC90">
        <f t="shared" si="6"/>
        <v>702.10664799999995</v>
      </c>
      <c r="DD90">
        <f t="shared" si="7"/>
        <v>351.05332399999998</v>
      </c>
    </row>
    <row r="91" spans="1:108" x14ac:dyDescent="0.3">
      <c r="A91">
        <v>1997</v>
      </c>
      <c r="B91">
        <v>10</v>
      </c>
      <c r="C91">
        <v>14</v>
      </c>
      <c r="D91">
        <v>5.4893219999999996</v>
      </c>
      <c r="E91">
        <v>27.957329999999999</v>
      </c>
      <c r="F91">
        <v>34.246169999999999</v>
      </c>
      <c r="G91">
        <v>0.91057900000000003</v>
      </c>
      <c r="H91">
        <v>0.47406199999999998</v>
      </c>
      <c r="I91">
        <v>96.717100000000002</v>
      </c>
      <c r="J91">
        <f t="shared" si="5"/>
        <v>913.72086845423098</v>
      </c>
      <c r="K91">
        <v>1000</v>
      </c>
      <c r="L91">
        <v>456.95609999999999</v>
      </c>
      <c r="M91">
        <v>23.61777</v>
      </c>
      <c r="N91">
        <v>34.838819999999998</v>
      </c>
      <c r="O91">
        <f t="shared" si="4"/>
        <v>515.41269</v>
      </c>
      <c r="P91">
        <v>10.98359</v>
      </c>
      <c r="Q91">
        <v>1.0140769999999999</v>
      </c>
      <c r="R91">
        <v>96.114779999999996</v>
      </c>
      <c r="S91">
        <v>84.8155</v>
      </c>
      <c r="T91">
        <v>1.0602780000000001</v>
      </c>
      <c r="U91">
        <v>2.6094889999999999</v>
      </c>
      <c r="V91">
        <v>0</v>
      </c>
      <c r="W91">
        <v>432.35719999999998</v>
      </c>
      <c r="X91">
        <v>10.99874</v>
      </c>
      <c r="Y91">
        <v>36.902230000000003</v>
      </c>
      <c r="Z91">
        <v>118.0453</v>
      </c>
      <c r="AA91">
        <v>5.1947080000000003</v>
      </c>
      <c r="AB91">
        <v>90.870930000000001</v>
      </c>
      <c r="AC91">
        <v>208.34190000000001</v>
      </c>
      <c r="AD91">
        <v>3.6399710000000001</v>
      </c>
      <c r="AE91">
        <v>3.0597509999999999</v>
      </c>
      <c r="AF91">
        <v>0.866371</v>
      </c>
      <c r="AG91">
        <v>12065.67</v>
      </c>
      <c r="AH91">
        <v>0</v>
      </c>
      <c r="AI91">
        <v>14.331849999999999</v>
      </c>
      <c r="AJ91">
        <v>0</v>
      </c>
      <c r="AK91">
        <v>279.58199999999999</v>
      </c>
      <c r="AL91">
        <v>30.24823</v>
      </c>
      <c r="AM91">
        <v>52.409640000000003</v>
      </c>
      <c r="AN91">
        <v>146.14349999999999</v>
      </c>
      <c r="AO91">
        <v>300.9479</v>
      </c>
      <c r="AP91">
        <v>119.7773</v>
      </c>
      <c r="AQ91">
        <v>217.88749999999999</v>
      </c>
      <c r="AR91">
        <v>-70.2393</v>
      </c>
      <c r="AS91">
        <v>1</v>
      </c>
      <c r="AT91">
        <v>0</v>
      </c>
      <c r="AU91">
        <v>2.1385209999999999</v>
      </c>
      <c r="AV91">
        <v>1.503924</v>
      </c>
      <c r="AW91">
        <v>1.2123999999999999E-2</v>
      </c>
      <c r="AX91">
        <v>19.402439999999999</v>
      </c>
      <c r="AY91">
        <v>6.6850000000000007E-2</v>
      </c>
      <c r="AZ91">
        <v>17.18055</v>
      </c>
      <c r="BA91">
        <v>5.5460000000000002E-2</v>
      </c>
      <c r="BB91">
        <v>0</v>
      </c>
      <c r="BC91">
        <v>33.52243</v>
      </c>
      <c r="BD91">
        <v>38.574449999999999</v>
      </c>
      <c r="BE91">
        <v>18.100000000000001</v>
      </c>
      <c r="BF91">
        <v>9.4</v>
      </c>
      <c r="BG91">
        <v>13.75</v>
      </c>
      <c r="BH91">
        <v>13.462590000000001</v>
      </c>
      <c r="BI91">
        <v>14.6722</v>
      </c>
      <c r="BJ91">
        <v>15.8</v>
      </c>
      <c r="BK91">
        <v>1.1000000000000001</v>
      </c>
      <c r="BL91">
        <v>11.793710000000001</v>
      </c>
      <c r="BM91">
        <v>70.64067</v>
      </c>
      <c r="BN91">
        <v>1</v>
      </c>
      <c r="BO91">
        <v>0</v>
      </c>
      <c r="BP91">
        <v>0</v>
      </c>
      <c r="BQ91">
        <v>0</v>
      </c>
      <c r="BR91">
        <v>186.5</v>
      </c>
      <c r="BS91">
        <v>1.0485869999999999</v>
      </c>
      <c r="BT91">
        <v>185.12430000000001</v>
      </c>
      <c r="BU91">
        <v>11156.29</v>
      </c>
      <c r="BV91">
        <v>5.7160000000000002E-2</v>
      </c>
      <c r="BW91">
        <v>1.6379999999999999E-3</v>
      </c>
      <c r="BX91">
        <v>2.1550609999999999</v>
      </c>
      <c r="BY91">
        <v>6.2496999999999997E-2</v>
      </c>
      <c r="BZ91">
        <v>2.5834820000000001</v>
      </c>
      <c r="CA91">
        <v>1.117102</v>
      </c>
      <c r="CB91">
        <v>21.810379999999999</v>
      </c>
      <c r="CC91">
        <v>10.34764</v>
      </c>
      <c r="CD91">
        <v>4.5906849999999997</v>
      </c>
      <c r="CE91">
        <v>2.7931000000000001E-2</v>
      </c>
      <c r="CF91">
        <v>21.986889999999999</v>
      </c>
      <c r="CG91">
        <v>5.6994000000000003E-2</v>
      </c>
      <c r="CH91">
        <v>0.53475099999999998</v>
      </c>
      <c r="CI91">
        <v>1.616358</v>
      </c>
      <c r="CJ91">
        <v>48.106639999999999</v>
      </c>
      <c r="CK91">
        <v>148.34049999999999</v>
      </c>
      <c r="CL91">
        <v>6.7799969999999998</v>
      </c>
      <c r="CM91">
        <v>68.178169999999994</v>
      </c>
      <c r="CN91">
        <v>149.66540000000001</v>
      </c>
      <c r="CO91">
        <v>2557.721</v>
      </c>
      <c r="CP91">
        <v>0.339447</v>
      </c>
      <c r="CQ91">
        <v>67.116720000000001</v>
      </c>
      <c r="CR91">
        <v>8.6756489999999999</v>
      </c>
      <c r="CS91">
        <v>7865.4579999999996</v>
      </c>
      <c r="CT91">
        <v>1.3367E-2</v>
      </c>
      <c r="CU91">
        <v>32.167470000000002</v>
      </c>
      <c r="CV91">
        <v>0.13367499999999999</v>
      </c>
      <c r="CW91">
        <v>321.67469999999997</v>
      </c>
      <c r="CX91">
        <v>0</v>
      </c>
      <c r="CY91">
        <v>9.3933000000000003E-2</v>
      </c>
      <c r="CZ91">
        <v>1.3957170000000001</v>
      </c>
      <c r="DA91">
        <v>195.21340000000001</v>
      </c>
      <c r="DB91">
        <v>1.24</v>
      </c>
      <c r="DC91">
        <f t="shared" si="6"/>
        <v>712.01040400000022</v>
      </c>
      <c r="DD91">
        <f t="shared" si="7"/>
        <v>356.00520200000011</v>
      </c>
    </row>
    <row r="92" spans="1:108" x14ac:dyDescent="0.3">
      <c r="A92">
        <v>1998</v>
      </c>
      <c r="B92">
        <v>1</v>
      </c>
      <c r="C92">
        <v>23</v>
      </c>
      <c r="D92">
        <v>5.7430099999999999</v>
      </c>
      <c r="E92">
        <v>28.19125</v>
      </c>
      <c r="F92">
        <v>34.477060000000002</v>
      </c>
      <c r="G92">
        <v>0.91306799999999999</v>
      </c>
      <c r="H92">
        <v>0.47478300000000001</v>
      </c>
      <c r="I92">
        <v>98.025639999999996</v>
      </c>
      <c r="J92">
        <f t="shared" si="5"/>
        <v>933.2460473727067</v>
      </c>
      <c r="K92">
        <v>1000</v>
      </c>
      <c r="L92">
        <v>447.47059999999999</v>
      </c>
      <c r="M92">
        <v>44.301580000000001</v>
      </c>
      <c r="N92">
        <v>35.569220000000001</v>
      </c>
      <c r="O92">
        <f t="shared" si="4"/>
        <v>527.34140000000002</v>
      </c>
      <c r="P92">
        <v>11.49234</v>
      </c>
      <c r="Q92">
        <v>1.0931500000000001</v>
      </c>
      <c r="R92">
        <v>98.354429999999994</v>
      </c>
      <c r="S92">
        <v>86.976050000000001</v>
      </c>
      <c r="T92">
        <v>1.1519760000000001</v>
      </c>
      <c r="U92">
        <v>2.924585</v>
      </c>
      <c r="V92">
        <v>0</v>
      </c>
      <c r="W92">
        <v>425.15</v>
      </c>
      <c r="X92">
        <v>20.75206</v>
      </c>
      <c r="Y92">
        <v>37.856900000000003</v>
      </c>
      <c r="Z92">
        <v>123.9436</v>
      </c>
      <c r="AA92">
        <v>5.7356230000000004</v>
      </c>
      <c r="AB92">
        <v>93.330820000000003</v>
      </c>
      <c r="AC92">
        <v>214.7431</v>
      </c>
      <c r="AD92">
        <v>4.614808</v>
      </c>
      <c r="AE92">
        <v>4.2722179999999996</v>
      </c>
      <c r="AF92">
        <v>0.87557200000000002</v>
      </c>
      <c r="AG92">
        <v>12065.05</v>
      </c>
      <c r="AH92">
        <v>0</v>
      </c>
      <c r="AI92">
        <v>14.37786</v>
      </c>
      <c r="AJ92">
        <v>0</v>
      </c>
      <c r="AK92">
        <v>290.80450000000002</v>
      </c>
      <c r="AL92">
        <v>30.931339999999999</v>
      </c>
      <c r="AM92">
        <v>53.51173</v>
      </c>
      <c r="AN92">
        <v>149.7551</v>
      </c>
      <c r="AO92">
        <v>357.45639999999997</v>
      </c>
      <c r="AP92">
        <v>142.26759999999999</v>
      </c>
      <c r="AQ92">
        <v>234.62780000000001</v>
      </c>
      <c r="AR92">
        <v>-83.085400000000007</v>
      </c>
      <c r="AS92">
        <v>1</v>
      </c>
      <c r="AT92">
        <v>0</v>
      </c>
      <c r="AU92">
        <v>3.7381679999999999</v>
      </c>
      <c r="AV92">
        <v>1.5734269999999999</v>
      </c>
      <c r="AW92">
        <v>1.2725E-2</v>
      </c>
      <c r="AX92">
        <v>20.553699999999999</v>
      </c>
      <c r="AY92">
        <v>8.0228999999999995E-2</v>
      </c>
      <c r="AZ92">
        <v>18.159320000000001</v>
      </c>
      <c r="BA92">
        <v>6.7669999999999994E-2</v>
      </c>
      <c r="BB92">
        <v>0</v>
      </c>
      <c r="BC92">
        <v>63.646369999999997</v>
      </c>
      <c r="BD92">
        <v>69.937079999999995</v>
      </c>
      <c r="BE92">
        <v>24.3</v>
      </c>
      <c r="BF92">
        <v>17.899999999999999</v>
      </c>
      <c r="BG92">
        <v>21.1</v>
      </c>
      <c r="BH92">
        <v>20.070180000000001</v>
      </c>
      <c r="BI92">
        <v>21.778400000000001</v>
      </c>
      <c r="BJ92">
        <v>23.6</v>
      </c>
      <c r="BK92">
        <v>0</v>
      </c>
      <c r="BL92">
        <v>20.50836</v>
      </c>
      <c r="BM92">
        <v>78.632580000000004</v>
      </c>
      <c r="BN92">
        <v>1</v>
      </c>
      <c r="BO92">
        <v>0</v>
      </c>
      <c r="BP92">
        <v>0</v>
      </c>
      <c r="BQ92">
        <v>0</v>
      </c>
      <c r="BR92">
        <v>894.8</v>
      </c>
      <c r="BS92">
        <v>0.24998899999999999</v>
      </c>
      <c r="BT92">
        <v>184.05080000000001</v>
      </c>
      <c r="BU92">
        <v>11134.76</v>
      </c>
      <c r="BV92">
        <v>1.2898E-2</v>
      </c>
      <c r="BW92">
        <v>6.5700000000000003E-4</v>
      </c>
      <c r="BX92">
        <v>0.48808699999999999</v>
      </c>
      <c r="BY92">
        <v>2.4941999999999999E-2</v>
      </c>
      <c r="BZ92">
        <v>2.3974929999999999</v>
      </c>
      <c r="CA92">
        <v>1.069669</v>
      </c>
      <c r="CB92">
        <v>20.27638</v>
      </c>
      <c r="CC92">
        <v>9.9319260000000007</v>
      </c>
      <c r="CD92">
        <v>4.5756399999999999</v>
      </c>
      <c r="CE92">
        <v>2.5437999999999999E-2</v>
      </c>
      <c r="CF92">
        <v>21.966449999999998</v>
      </c>
      <c r="CG92">
        <v>5.1908000000000003E-2</v>
      </c>
      <c r="CH92">
        <v>0.530385</v>
      </c>
      <c r="CI92">
        <v>1.5973120000000001</v>
      </c>
      <c r="CJ92">
        <v>47.597520000000003</v>
      </c>
      <c r="CK92">
        <v>146.68199999999999</v>
      </c>
      <c r="CL92">
        <v>6.7156370000000001</v>
      </c>
      <c r="CM92">
        <v>67.49315</v>
      </c>
      <c r="CN92">
        <v>149.6584</v>
      </c>
      <c r="CO92">
        <v>2545.7919999999999</v>
      </c>
      <c r="CP92">
        <v>0.335314</v>
      </c>
      <c r="CQ92">
        <v>67.118440000000007</v>
      </c>
      <c r="CR92">
        <v>8.6616070000000001</v>
      </c>
      <c r="CS92">
        <v>7861.6540000000005</v>
      </c>
      <c r="CT92">
        <v>1.2982E-2</v>
      </c>
      <c r="CU92">
        <v>32.165759999999999</v>
      </c>
      <c r="CV92">
        <v>0.12982399999999999</v>
      </c>
      <c r="CW92">
        <v>321.6576</v>
      </c>
      <c r="CX92">
        <v>0</v>
      </c>
      <c r="CY92">
        <v>0.189023</v>
      </c>
      <c r="CZ92">
        <v>0.99591399999999997</v>
      </c>
      <c r="DA92">
        <v>187.0112</v>
      </c>
      <c r="DB92">
        <v>1.24</v>
      </c>
      <c r="DC92">
        <f t="shared" si="6"/>
        <v>729.33393100000001</v>
      </c>
      <c r="DD92">
        <f t="shared" si="7"/>
        <v>364.6669655</v>
      </c>
    </row>
    <row r="93" spans="1:108" x14ac:dyDescent="0.3">
      <c r="A93">
        <v>1998</v>
      </c>
      <c r="B93">
        <v>5</v>
      </c>
      <c r="C93">
        <v>4</v>
      </c>
      <c r="D93">
        <v>5.8245380000000004</v>
      </c>
      <c r="E93">
        <v>28.389150000000001</v>
      </c>
      <c r="F93">
        <v>34.672110000000004</v>
      </c>
      <c r="G93">
        <v>0.91512800000000005</v>
      </c>
      <c r="H93">
        <v>0.475383</v>
      </c>
      <c r="I93">
        <v>99.137910000000005</v>
      </c>
      <c r="J93">
        <f t="shared" si="5"/>
        <v>949.96509340679279</v>
      </c>
      <c r="K93">
        <v>1000</v>
      </c>
      <c r="L93">
        <v>457.26029999999997</v>
      </c>
      <c r="M93">
        <v>44.301580000000001</v>
      </c>
      <c r="N93">
        <v>36.150869999999998</v>
      </c>
      <c r="O93">
        <f t="shared" si="4"/>
        <v>537.71274999999991</v>
      </c>
      <c r="P93">
        <v>11.65272</v>
      </c>
      <c r="Q93">
        <v>1.108365</v>
      </c>
      <c r="R93">
        <v>100.3124</v>
      </c>
      <c r="S93">
        <v>88.721919999999997</v>
      </c>
      <c r="T93">
        <v>1.1639619999999999</v>
      </c>
      <c r="U93">
        <v>2.42815</v>
      </c>
      <c r="V93">
        <v>0</v>
      </c>
      <c r="W93">
        <v>436.66590000000002</v>
      </c>
      <c r="X93">
        <v>20.75206</v>
      </c>
      <c r="Y93">
        <v>38.712420000000002</v>
      </c>
      <c r="Z93">
        <v>127.17749999999999</v>
      </c>
      <c r="AA93">
        <v>5.9678950000000004</v>
      </c>
      <c r="AB93">
        <v>95.634010000000004</v>
      </c>
      <c r="AC93">
        <v>220.50739999999999</v>
      </c>
      <c r="AD93">
        <v>4.6218909999999997</v>
      </c>
      <c r="AE93">
        <v>3.8336380000000001</v>
      </c>
      <c r="AF93">
        <v>0.90989399999999998</v>
      </c>
      <c r="AG93">
        <v>12064.89</v>
      </c>
      <c r="AH93">
        <v>0</v>
      </c>
      <c r="AI93">
        <v>14.549469999999999</v>
      </c>
      <c r="AJ93">
        <v>0</v>
      </c>
      <c r="AK93">
        <v>296.05759999999998</v>
      </c>
      <c r="AL93">
        <v>31.40315</v>
      </c>
      <c r="AM93">
        <v>54.301560000000002</v>
      </c>
      <c r="AN93">
        <v>123.1454</v>
      </c>
      <c r="AO93">
        <v>273.221</v>
      </c>
      <c r="AP93">
        <v>108.742</v>
      </c>
      <c r="AQ93">
        <v>209.97300000000001</v>
      </c>
      <c r="AR93">
        <v>-85.461500000000001</v>
      </c>
      <c r="AS93">
        <v>1</v>
      </c>
      <c r="AT93">
        <v>0</v>
      </c>
      <c r="AU93">
        <v>1.7951999999999999</v>
      </c>
      <c r="AV93">
        <v>1.595764</v>
      </c>
      <c r="AW93">
        <v>1.306E-2</v>
      </c>
      <c r="AX93">
        <v>20.757169999999999</v>
      </c>
      <c r="AY93">
        <v>8.0337000000000006E-2</v>
      </c>
      <c r="AZ93">
        <v>18.326930000000001</v>
      </c>
      <c r="BA93">
        <v>6.7257999999999998E-2</v>
      </c>
      <c r="BB93">
        <v>0</v>
      </c>
      <c r="BC93">
        <v>39.967559999999999</v>
      </c>
      <c r="BD93">
        <v>44.843510000000002</v>
      </c>
      <c r="BE93">
        <v>16.5</v>
      </c>
      <c r="BF93">
        <v>11.8</v>
      </c>
      <c r="BG93">
        <v>14.15</v>
      </c>
      <c r="BH93">
        <v>15.52594</v>
      </c>
      <c r="BI93">
        <v>14.648199999999999</v>
      </c>
      <c r="BJ93">
        <v>15.1</v>
      </c>
      <c r="BK93">
        <v>0</v>
      </c>
      <c r="BL93">
        <v>13.840630000000001</v>
      </c>
      <c r="BM93">
        <v>83.029579999999996</v>
      </c>
      <c r="BN93">
        <v>1</v>
      </c>
      <c r="BO93">
        <v>0</v>
      </c>
      <c r="BP93">
        <v>0</v>
      </c>
      <c r="BQ93">
        <v>0</v>
      </c>
      <c r="BR93">
        <v>1744.6</v>
      </c>
      <c r="BS93">
        <v>0.11228299999999999</v>
      </c>
      <c r="BT93">
        <v>182.7945</v>
      </c>
      <c r="BU93">
        <v>11111.06</v>
      </c>
      <c r="BV93">
        <v>3.3391999999999998E-2</v>
      </c>
      <c r="BW93">
        <v>5.1500000000000005E-4</v>
      </c>
      <c r="BX93">
        <v>1.255344</v>
      </c>
      <c r="BY93">
        <v>2.2287000000000001E-2</v>
      </c>
      <c r="BZ93">
        <v>2.2526570000000001</v>
      </c>
      <c r="CA93">
        <v>0.99421400000000004</v>
      </c>
      <c r="CB93">
        <v>19.465420000000002</v>
      </c>
      <c r="CC93">
        <v>9.3193579999999994</v>
      </c>
      <c r="CD93">
        <v>4.4767010000000003</v>
      </c>
      <c r="CE93">
        <v>2.2783000000000001E-2</v>
      </c>
      <c r="CF93">
        <v>21.560980000000001</v>
      </c>
      <c r="CG93">
        <v>4.6494000000000001E-2</v>
      </c>
      <c r="CH93">
        <v>0.50716300000000003</v>
      </c>
      <c r="CI93">
        <v>1.568945</v>
      </c>
      <c r="CJ93">
        <v>46.00759</v>
      </c>
      <c r="CK93">
        <v>144.7295</v>
      </c>
      <c r="CL93">
        <v>6.665381</v>
      </c>
      <c r="CM93">
        <v>66.644549999999995</v>
      </c>
      <c r="CN93">
        <v>150.2415</v>
      </c>
      <c r="CO93">
        <v>2530.625</v>
      </c>
      <c r="CP93">
        <v>0.33243</v>
      </c>
      <c r="CQ93">
        <v>67.119460000000004</v>
      </c>
      <c r="CR93">
        <v>8.6944560000000006</v>
      </c>
      <c r="CS93">
        <v>7857.2089999999998</v>
      </c>
      <c r="CT93">
        <v>1.2607999999999999E-2</v>
      </c>
      <c r="CU93">
        <v>32.163670000000003</v>
      </c>
      <c r="CV93">
        <v>0.126082</v>
      </c>
      <c r="CW93">
        <v>321.63670000000002</v>
      </c>
      <c r="CX93">
        <v>0</v>
      </c>
      <c r="CY93">
        <v>0.11855300000000001</v>
      </c>
      <c r="CZ93">
        <v>1.230064</v>
      </c>
      <c r="DA93">
        <v>157.5778</v>
      </c>
      <c r="DB93">
        <v>1.24</v>
      </c>
      <c r="DC93">
        <f t="shared" si="6"/>
        <v>743.10026699999992</v>
      </c>
      <c r="DD93">
        <f t="shared" si="7"/>
        <v>371.55013349999996</v>
      </c>
    </row>
    <row r="94" spans="1:108" x14ac:dyDescent="0.3">
      <c r="A94">
        <v>1998</v>
      </c>
      <c r="B94">
        <v>8</v>
      </c>
      <c r="C94">
        <v>13</v>
      </c>
      <c r="D94">
        <v>5.5115189999999998</v>
      </c>
      <c r="E94">
        <v>28.509229999999999</v>
      </c>
      <c r="F94">
        <v>34.790329999999997</v>
      </c>
      <c r="G94">
        <v>0.91635800000000001</v>
      </c>
      <c r="H94">
        <v>0.47574</v>
      </c>
      <c r="I94">
        <v>99.815119999999993</v>
      </c>
      <c r="J94">
        <f t="shared" si="5"/>
        <v>960.19952344368642</v>
      </c>
      <c r="K94">
        <v>1000</v>
      </c>
      <c r="L94">
        <v>463.25290000000001</v>
      </c>
      <c r="M94">
        <v>44.301580000000001</v>
      </c>
      <c r="N94">
        <v>36.348730000000003</v>
      </c>
      <c r="O94">
        <f t="shared" si="4"/>
        <v>543.90321000000006</v>
      </c>
      <c r="P94">
        <v>11.025829999999999</v>
      </c>
      <c r="Q94">
        <v>1.0262709999999999</v>
      </c>
      <c r="R94">
        <v>101.51090000000001</v>
      </c>
      <c r="S94">
        <v>89.400300000000001</v>
      </c>
      <c r="T94">
        <v>1.0894740000000001</v>
      </c>
      <c r="U94">
        <v>2.217158</v>
      </c>
      <c r="V94">
        <v>0</v>
      </c>
      <c r="W94">
        <v>443.38639999999998</v>
      </c>
      <c r="X94">
        <v>20.75206</v>
      </c>
      <c r="Y94">
        <v>39.02854</v>
      </c>
      <c r="Z94">
        <v>120.9325</v>
      </c>
      <c r="AA94">
        <v>5.5534330000000001</v>
      </c>
      <c r="AB94">
        <v>96.978110000000001</v>
      </c>
      <c r="AC94">
        <v>222.82230000000001</v>
      </c>
      <c r="AD94">
        <v>3.991247</v>
      </c>
      <c r="AE94">
        <v>2.848786</v>
      </c>
      <c r="AF94">
        <v>0.92493499999999995</v>
      </c>
      <c r="AG94">
        <v>12063.14</v>
      </c>
      <c r="AH94">
        <v>0</v>
      </c>
      <c r="AI94">
        <v>14.62467</v>
      </c>
      <c r="AJ94">
        <v>0</v>
      </c>
      <c r="AK94">
        <v>288.9221</v>
      </c>
      <c r="AL94">
        <v>31.76867</v>
      </c>
      <c r="AM94">
        <v>54.852260000000001</v>
      </c>
      <c r="AN94">
        <v>75.348659999999995</v>
      </c>
      <c r="AO94">
        <v>171.71109999999999</v>
      </c>
      <c r="AP94">
        <v>68.34102</v>
      </c>
      <c r="AQ94">
        <v>130.50069999999999</v>
      </c>
      <c r="AR94">
        <v>-54.293500000000002</v>
      </c>
      <c r="AS94">
        <v>1</v>
      </c>
      <c r="AT94">
        <v>0</v>
      </c>
      <c r="AU94">
        <v>0.88721499999999998</v>
      </c>
      <c r="AV94">
        <v>1.510005</v>
      </c>
      <c r="AW94">
        <v>1.2422000000000001E-2</v>
      </c>
      <c r="AX94">
        <v>20.059229999999999</v>
      </c>
      <c r="AY94">
        <v>7.1690000000000004E-2</v>
      </c>
      <c r="AZ94">
        <v>17.808489999999999</v>
      </c>
      <c r="BA94">
        <v>5.9506999999999997E-2</v>
      </c>
      <c r="BB94">
        <v>1.9377999999999999E-2</v>
      </c>
      <c r="BC94">
        <v>27.162880000000001</v>
      </c>
      <c r="BD94">
        <v>30.166599999999999</v>
      </c>
      <c r="BE94">
        <v>14.8</v>
      </c>
      <c r="BF94">
        <v>8.4</v>
      </c>
      <c r="BG94">
        <v>11.6</v>
      </c>
      <c r="BH94">
        <v>11.83578</v>
      </c>
      <c r="BI94">
        <v>12.2784</v>
      </c>
      <c r="BJ94">
        <v>7.9</v>
      </c>
      <c r="BK94">
        <v>7.9</v>
      </c>
      <c r="BL94">
        <v>11.022729999999999</v>
      </c>
      <c r="BM94">
        <v>77.168229999999994</v>
      </c>
      <c r="BN94">
        <v>1</v>
      </c>
      <c r="BO94">
        <v>0</v>
      </c>
      <c r="BP94">
        <v>0</v>
      </c>
      <c r="BQ94">
        <v>4.5543389999999997</v>
      </c>
      <c r="BR94">
        <v>52.9</v>
      </c>
      <c r="BS94">
        <v>1.7715399999999999</v>
      </c>
      <c r="BT94">
        <v>182.81780000000001</v>
      </c>
      <c r="BU94">
        <v>11106.84</v>
      </c>
      <c r="BV94">
        <v>8.6364999999999997E-2</v>
      </c>
      <c r="BW94">
        <v>2.7669999999999999E-3</v>
      </c>
      <c r="BX94">
        <v>3.246756</v>
      </c>
      <c r="BY94">
        <v>0.121837</v>
      </c>
      <c r="BZ94">
        <v>2.555482</v>
      </c>
      <c r="CA94">
        <v>1.0229459999999999</v>
      </c>
      <c r="CB94">
        <v>21.840319999999998</v>
      </c>
      <c r="CC94">
        <v>9.6124679999999998</v>
      </c>
      <c r="CD94">
        <v>4.6603919999999999</v>
      </c>
      <c r="CE94">
        <v>2.1288000000000001E-2</v>
      </c>
      <c r="CF94">
        <v>22.523990000000001</v>
      </c>
      <c r="CG94">
        <v>4.3442000000000001E-2</v>
      </c>
      <c r="CH94">
        <v>0.52420199999999995</v>
      </c>
      <c r="CI94">
        <v>1.5589500000000001</v>
      </c>
      <c r="CJ94">
        <v>47.436430000000001</v>
      </c>
      <c r="CK94">
        <v>144.9401</v>
      </c>
      <c r="CL94">
        <v>6.553363</v>
      </c>
      <c r="CM94">
        <v>66.204729999999998</v>
      </c>
      <c r="CN94">
        <v>148.52160000000001</v>
      </c>
      <c r="CO94">
        <v>2523.1559999999999</v>
      </c>
      <c r="CP94">
        <v>0.32636599999999999</v>
      </c>
      <c r="CQ94">
        <v>67.126199999999997</v>
      </c>
      <c r="CR94">
        <v>8.5912520000000008</v>
      </c>
      <c r="CS94">
        <v>7854.9970000000003</v>
      </c>
      <c r="CT94">
        <v>1.2245000000000001E-2</v>
      </c>
      <c r="CU94">
        <v>32.162509999999997</v>
      </c>
      <c r="CV94">
        <v>0.12245399999999999</v>
      </c>
      <c r="CW94">
        <v>321.62509999999997</v>
      </c>
      <c r="CX94">
        <v>0</v>
      </c>
      <c r="CY94">
        <v>5.8132999999999997E-2</v>
      </c>
      <c r="CZ94">
        <v>1.4320489999999999</v>
      </c>
      <c r="DA94">
        <v>199.0694</v>
      </c>
      <c r="DB94">
        <v>1.24</v>
      </c>
      <c r="DC94">
        <f t="shared" si="6"/>
        <v>750.1731430000001</v>
      </c>
      <c r="DD94">
        <f t="shared" si="7"/>
        <v>375.08657150000005</v>
      </c>
    </row>
    <row r="95" spans="1:108" x14ac:dyDescent="0.3">
      <c r="A95">
        <v>1998</v>
      </c>
      <c r="B95">
        <v>11</v>
      </c>
      <c r="C95">
        <v>22</v>
      </c>
      <c r="D95">
        <v>5.5969170000000004</v>
      </c>
      <c r="E95">
        <v>28.693380000000001</v>
      </c>
      <c r="F95">
        <v>34.971449999999997</v>
      </c>
      <c r="G95">
        <v>0.91821299999999995</v>
      </c>
      <c r="H95">
        <v>0.476275</v>
      </c>
      <c r="I95">
        <v>100.8571</v>
      </c>
      <c r="J95">
        <f t="shared" si="5"/>
        <v>976.02730832609166</v>
      </c>
      <c r="K95">
        <v>1000</v>
      </c>
      <c r="L95">
        <v>472.51920000000001</v>
      </c>
      <c r="M95">
        <v>44.301580000000001</v>
      </c>
      <c r="N95">
        <v>36.870710000000003</v>
      </c>
      <c r="O95">
        <f t="shared" si="4"/>
        <v>553.69149000000004</v>
      </c>
      <c r="P95">
        <v>11.20018</v>
      </c>
      <c r="Q95">
        <v>1.041585</v>
      </c>
      <c r="R95">
        <v>103.3642</v>
      </c>
      <c r="S95">
        <v>90.977590000000006</v>
      </c>
      <c r="T95">
        <v>1.137319</v>
      </c>
      <c r="U95">
        <v>3.0101439999999999</v>
      </c>
      <c r="V95">
        <v>0</v>
      </c>
      <c r="W95">
        <v>450.07960000000003</v>
      </c>
      <c r="X95">
        <v>20.75206</v>
      </c>
      <c r="Y95">
        <v>39.338790000000003</v>
      </c>
      <c r="Z95">
        <v>121.0136</v>
      </c>
      <c r="AA95">
        <v>5.2374020000000003</v>
      </c>
      <c r="AB95">
        <v>98.316749999999999</v>
      </c>
      <c r="AC95">
        <v>225.09649999999999</v>
      </c>
      <c r="AD95">
        <v>3.8399450000000002</v>
      </c>
      <c r="AE95">
        <v>3.4331719999999999</v>
      </c>
      <c r="AF95">
        <v>0.88177899999999998</v>
      </c>
      <c r="AG95">
        <v>12062.18</v>
      </c>
      <c r="AH95">
        <v>0</v>
      </c>
      <c r="AI95">
        <v>14.40889</v>
      </c>
      <c r="AJ95">
        <v>0</v>
      </c>
      <c r="AK95">
        <v>308.96839999999997</v>
      </c>
      <c r="AL95">
        <v>32.24579</v>
      </c>
      <c r="AM95">
        <v>55.571660000000001</v>
      </c>
      <c r="AN95">
        <v>179.85409999999999</v>
      </c>
      <c r="AO95">
        <v>376.27449999999999</v>
      </c>
      <c r="AP95">
        <v>149.75729999999999</v>
      </c>
      <c r="AQ95">
        <v>259.33499999999998</v>
      </c>
      <c r="AR95">
        <v>-77.599500000000006</v>
      </c>
      <c r="AS95">
        <v>1</v>
      </c>
      <c r="AT95">
        <v>0</v>
      </c>
      <c r="AU95">
        <v>2.3297509999999999</v>
      </c>
      <c r="AV95">
        <v>1.5334019999999999</v>
      </c>
      <c r="AW95">
        <v>1.2428E-2</v>
      </c>
      <c r="AX95">
        <v>20.757850000000001</v>
      </c>
      <c r="AY95">
        <v>7.0147000000000001E-2</v>
      </c>
      <c r="AZ95">
        <v>18.476690000000001</v>
      </c>
      <c r="BA95">
        <v>5.8666999999999997E-2</v>
      </c>
      <c r="BB95">
        <v>0</v>
      </c>
      <c r="BC95">
        <v>44.781790000000001</v>
      </c>
      <c r="BD95">
        <v>50.99718</v>
      </c>
      <c r="BE95">
        <v>18.600000000000001</v>
      </c>
      <c r="BF95">
        <v>17.600000000000001</v>
      </c>
      <c r="BG95">
        <v>18.100000000000001</v>
      </c>
      <c r="BH95">
        <v>17.017189999999999</v>
      </c>
      <c r="BI95">
        <v>18.206</v>
      </c>
      <c r="BJ95">
        <v>22.2</v>
      </c>
      <c r="BK95">
        <v>0</v>
      </c>
      <c r="BL95">
        <v>20.124420000000001</v>
      </c>
      <c r="BM95">
        <v>96.258780000000002</v>
      </c>
      <c r="BN95">
        <v>1</v>
      </c>
      <c r="BO95">
        <v>0</v>
      </c>
      <c r="BP95">
        <v>0</v>
      </c>
      <c r="BQ95">
        <v>0</v>
      </c>
      <c r="BR95">
        <v>421</v>
      </c>
      <c r="BS95">
        <v>8.3824999999999997E-2</v>
      </c>
      <c r="BT95">
        <v>182.37190000000001</v>
      </c>
      <c r="BU95">
        <v>11095.1</v>
      </c>
      <c r="BV95">
        <v>3.8446000000000001E-2</v>
      </c>
      <c r="BW95">
        <v>1.8339999999999999E-3</v>
      </c>
      <c r="BX95">
        <v>1.449017</v>
      </c>
      <c r="BY95">
        <v>7.6073000000000002E-2</v>
      </c>
      <c r="BZ95">
        <v>2.5753200000000001</v>
      </c>
      <c r="CA95">
        <v>1.0367440000000001</v>
      </c>
      <c r="CB95">
        <v>21.784130000000001</v>
      </c>
      <c r="CC95">
        <v>9.7730859999999993</v>
      </c>
      <c r="CD95">
        <v>4.793126</v>
      </c>
      <c r="CE95">
        <v>1.9798E-2</v>
      </c>
      <c r="CF95">
        <v>23.23143</v>
      </c>
      <c r="CG95">
        <v>4.0402E-2</v>
      </c>
      <c r="CH95">
        <v>0.54263399999999995</v>
      </c>
      <c r="CI95">
        <v>1.5499780000000001</v>
      </c>
      <c r="CJ95">
        <v>48.878709999999998</v>
      </c>
      <c r="CK95">
        <v>144.76220000000001</v>
      </c>
      <c r="CL95">
        <v>6.4682139999999997</v>
      </c>
      <c r="CM95">
        <v>65.720500000000001</v>
      </c>
      <c r="CN95">
        <v>147.4735</v>
      </c>
      <c r="CO95">
        <v>2514.85</v>
      </c>
      <c r="CP95">
        <v>0.320961</v>
      </c>
      <c r="CQ95">
        <v>67.131200000000007</v>
      </c>
      <c r="CR95">
        <v>8.5146829999999998</v>
      </c>
      <c r="CS95">
        <v>7852.4409999999998</v>
      </c>
      <c r="CT95">
        <v>1.1893000000000001E-2</v>
      </c>
      <c r="CU95">
        <v>32.161239999999999</v>
      </c>
      <c r="CV95">
        <v>0.11892900000000001</v>
      </c>
      <c r="CW95">
        <v>321.61239999999998</v>
      </c>
      <c r="CX95">
        <v>0</v>
      </c>
      <c r="CY95">
        <v>9.8032999999999995E-2</v>
      </c>
      <c r="CZ95">
        <v>1.080627</v>
      </c>
      <c r="DA95">
        <v>165.30789999999999</v>
      </c>
      <c r="DB95">
        <v>1.24</v>
      </c>
      <c r="DC95">
        <f t="shared" si="6"/>
        <v>764.42250800000011</v>
      </c>
      <c r="DD95">
        <f t="shared" si="7"/>
        <v>382.21125400000005</v>
      </c>
    </row>
    <row r="96" spans="1:108" x14ac:dyDescent="0.3">
      <c r="A96">
        <v>1999</v>
      </c>
      <c r="B96">
        <v>3</v>
      </c>
      <c r="C96">
        <v>3</v>
      </c>
      <c r="D96">
        <v>5.8829450000000003</v>
      </c>
      <c r="E96">
        <v>28.931509999999999</v>
      </c>
      <c r="F96">
        <v>35.20532</v>
      </c>
      <c r="G96">
        <v>0.92056099999999996</v>
      </c>
      <c r="H96">
        <v>0.47695700000000002</v>
      </c>
      <c r="I96">
        <v>102.2106</v>
      </c>
      <c r="J96">
        <f t="shared" si="5"/>
        <v>996.73304432742327</v>
      </c>
      <c r="K96">
        <v>1000</v>
      </c>
      <c r="L96">
        <v>460.58510000000001</v>
      </c>
      <c r="M96">
        <v>68.313069999999996</v>
      </c>
      <c r="N96">
        <v>37.665880000000001</v>
      </c>
      <c r="O96">
        <f t="shared" si="4"/>
        <v>566.56405000000007</v>
      </c>
      <c r="P96">
        <v>11.74164</v>
      </c>
      <c r="Q96">
        <v>1.119488</v>
      </c>
      <c r="R96">
        <v>105.7796</v>
      </c>
      <c r="S96">
        <v>93.312349999999995</v>
      </c>
      <c r="T96">
        <v>1.2233080000000001</v>
      </c>
      <c r="U96">
        <v>2.8438910000000002</v>
      </c>
      <c r="V96">
        <v>0</v>
      </c>
      <c r="W96">
        <v>440.7595</v>
      </c>
      <c r="X96">
        <v>32.162860000000002</v>
      </c>
      <c r="Y96">
        <v>40.397599999999997</v>
      </c>
      <c r="Z96">
        <v>127.3449</v>
      </c>
      <c r="AA96">
        <v>5.7895089999999998</v>
      </c>
      <c r="AB96">
        <v>101.0171</v>
      </c>
      <c r="AC96">
        <v>232.1499</v>
      </c>
      <c r="AD96">
        <v>4.6825279999999996</v>
      </c>
      <c r="AE96">
        <v>4.1062969999999996</v>
      </c>
      <c r="AF96">
        <v>0.89186399999999999</v>
      </c>
      <c r="AG96">
        <v>12062</v>
      </c>
      <c r="AH96">
        <v>0</v>
      </c>
      <c r="AI96">
        <v>14.45932</v>
      </c>
      <c r="AJ96">
        <v>0</v>
      </c>
      <c r="AK96">
        <v>268.05119999999999</v>
      </c>
      <c r="AL96">
        <v>32.909730000000003</v>
      </c>
      <c r="AM96">
        <v>56.635770000000001</v>
      </c>
      <c r="AN96">
        <v>41.660179999999997</v>
      </c>
      <c r="AO96">
        <v>172.2861</v>
      </c>
      <c r="AP96">
        <v>68.569850000000002</v>
      </c>
      <c r="AQ96">
        <v>102.87560000000001</v>
      </c>
      <c r="AR96">
        <v>-60.353999999999999</v>
      </c>
      <c r="AS96">
        <v>1</v>
      </c>
      <c r="AT96">
        <v>0</v>
      </c>
      <c r="AU96">
        <v>1.5763199999999999</v>
      </c>
      <c r="AV96">
        <v>31.026489999999999</v>
      </c>
      <c r="AW96">
        <v>0.25235000000000002</v>
      </c>
      <c r="AX96">
        <v>51.216740000000001</v>
      </c>
      <c r="AY96">
        <v>0.32093300000000002</v>
      </c>
      <c r="AZ96">
        <v>48.763449999999999</v>
      </c>
      <c r="BA96">
        <v>0.308249</v>
      </c>
      <c r="BB96">
        <v>0</v>
      </c>
      <c r="BC96">
        <v>61.194609999999997</v>
      </c>
      <c r="BD96">
        <v>64.169690000000003</v>
      </c>
      <c r="BE96">
        <v>24.7</v>
      </c>
      <c r="BF96">
        <v>13.1</v>
      </c>
      <c r="BG96">
        <v>18.899999999999999</v>
      </c>
      <c r="BH96">
        <v>20.024139999999999</v>
      </c>
      <c r="BI96">
        <v>20.1296</v>
      </c>
      <c r="BJ96">
        <v>8</v>
      </c>
      <c r="BK96">
        <v>14.6</v>
      </c>
      <c r="BL96">
        <v>15.074680000000001</v>
      </c>
      <c r="BM96">
        <v>63.961289999999998</v>
      </c>
      <c r="BN96">
        <v>1</v>
      </c>
      <c r="BO96">
        <v>0</v>
      </c>
      <c r="BP96">
        <v>0</v>
      </c>
      <c r="BQ96">
        <v>0</v>
      </c>
      <c r="BR96">
        <v>1220.05</v>
      </c>
      <c r="BS96">
        <v>2.077725</v>
      </c>
      <c r="BT96">
        <v>181.4076</v>
      </c>
      <c r="BU96">
        <v>11073.42</v>
      </c>
      <c r="BV96">
        <v>7.9629999999999996E-3</v>
      </c>
      <c r="BW96">
        <v>6.4300000000000002E-4</v>
      </c>
      <c r="BX96">
        <v>0.30042099999999999</v>
      </c>
      <c r="BY96">
        <v>2.5606E-2</v>
      </c>
      <c r="BZ96">
        <v>2.3796949999999999</v>
      </c>
      <c r="CA96">
        <v>1.021647</v>
      </c>
      <c r="CB96">
        <v>20.360579999999999</v>
      </c>
      <c r="CC96">
        <v>9.6497279999999996</v>
      </c>
      <c r="CD96">
        <v>4.7609380000000003</v>
      </c>
      <c r="CE96">
        <v>1.8138999999999999E-2</v>
      </c>
      <c r="CF96">
        <v>23.131180000000001</v>
      </c>
      <c r="CG96">
        <v>3.7019000000000003E-2</v>
      </c>
      <c r="CH96">
        <v>0.52943600000000002</v>
      </c>
      <c r="CI96">
        <v>1.5357989999999999</v>
      </c>
      <c r="CJ96">
        <v>47.461370000000002</v>
      </c>
      <c r="CK96">
        <v>142.32480000000001</v>
      </c>
      <c r="CL96">
        <v>6.4309779999999996</v>
      </c>
      <c r="CM96">
        <v>65.105639999999994</v>
      </c>
      <c r="CN96">
        <v>147.9068</v>
      </c>
      <c r="CO96">
        <v>2503.5010000000002</v>
      </c>
      <c r="CP96">
        <v>0.317548</v>
      </c>
      <c r="CQ96">
        <v>67.128010000000003</v>
      </c>
      <c r="CR96">
        <v>8.5200659999999999</v>
      </c>
      <c r="CS96">
        <v>7848.3339999999998</v>
      </c>
      <c r="CT96">
        <v>1.155E-2</v>
      </c>
      <c r="CU96">
        <v>32.159590000000001</v>
      </c>
      <c r="CV96">
        <v>0.11550199999999999</v>
      </c>
      <c r="CW96">
        <v>321.59589999999997</v>
      </c>
      <c r="CX96">
        <v>0</v>
      </c>
      <c r="CY96">
        <v>0.15749299999999999</v>
      </c>
      <c r="CZ96">
        <v>1.256078</v>
      </c>
      <c r="DA96">
        <v>126.3901</v>
      </c>
      <c r="DB96">
        <v>1.24</v>
      </c>
      <c r="DC96">
        <f t="shared" si="6"/>
        <v>782.58432700000003</v>
      </c>
      <c r="DD96">
        <f t="shared" si="7"/>
        <v>391.29216350000002</v>
      </c>
    </row>
    <row r="97" spans="1:108" x14ac:dyDescent="0.3">
      <c r="A97">
        <v>1999</v>
      </c>
      <c r="B97">
        <v>6</v>
      </c>
      <c r="C97">
        <v>12</v>
      </c>
      <c r="D97">
        <v>5.7275099999999997</v>
      </c>
      <c r="E97">
        <v>29.092780000000001</v>
      </c>
      <c r="F97">
        <v>35.363489999999999</v>
      </c>
      <c r="G97">
        <v>0.92211799999999999</v>
      </c>
      <c r="H97">
        <v>0.47741099999999997</v>
      </c>
      <c r="I97">
        <v>103.131</v>
      </c>
      <c r="J97">
        <f t="shared" si="5"/>
        <v>1010.9077663900647</v>
      </c>
      <c r="K97">
        <v>1000</v>
      </c>
      <c r="L97">
        <v>468.83800000000002</v>
      </c>
      <c r="M97">
        <v>68.313069999999996</v>
      </c>
      <c r="N97">
        <v>38.071539999999999</v>
      </c>
      <c r="O97">
        <f t="shared" si="4"/>
        <v>575.22261000000003</v>
      </c>
      <c r="P97">
        <v>11.428509999999999</v>
      </c>
      <c r="Q97">
        <v>1.085574</v>
      </c>
      <c r="R97">
        <v>107.4302</v>
      </c>
      <c r="S97">
        <v>94.563739999999996</v>
      </c>
      <c r="T97">
        <v>1.1799390000000001</v>
      </c>
      <c r="U97">
        <v>2.1336249999999999</v>
      </c>
      <c r="V97">
        <v>0</v>
      </c>
      <c r="W97">
        <v>450.24459999999999</v>
      </c>
      <c r="X97">
        <v>32.162860000000002</v>
      </c>
      <c r="Y97">
        <v>41.000639999999997</v>
      </c>
      <c r="Z97">
        <v>124.97620000000001</v>
      </c>
      <c r="AA97">
        <v>5.727341</v>
      </c>
      <c r="AB97">
        <v>102.9141</v>
      </c>
      <c r="AC97">
        <v>236.28829999999999</v>
      </c>
      <c r="AD97">
        <v>4.4432280000000004</v>
      </c>
      <c r="AE97">
        <v>3.3540920000000001</v>
      </c>
      <c r="AF97">
        <v>0.91576199999999996</v>
      </c>
      <c r="AG97">
        <v>12061.76</v>
      </c>
      <c r="AH97">
        <v>0</v>
      </c>
      <c r="AI97">
        <v>14.578810000000001</v>
      </c>
      <c r="AJ97">
        <v>0</v>
      </c>
      <c r="AK97">
        <v>280.08120000000002</v>
      </c>
      <c r="AL97">
        <v>32.992789999999999</v>
      </c>
      <c r="AM97">
        <v>56.712710000000001</v>
      </c>
      <c r="AN97">
        <v>47.310600000000001</v>
      </c>
      <c r="AO97">
        <v>127.4492</v>
      </c>
      <c r="AP97">
        <v>50.724769999999999</v>
      </c>
      <c r="AQ97">
        <v>96.967219999999998</v>
      </c>
      <c r="AR97">
        <v>-49.019399999999997</v>
      </c>
      <c r="AS97">
        <v>1</v>
      </c>
      <c r="AT97">
        <v>0</v>
      </c>
      <c r="AU97">
        <v>0.72996399999999995</v>
      </c>
      <c r="AV97">
        <v>30.20673</v>
      </c>
      <c r="AW97">
        <v>0.24771299999999999</v>
      </c>
      <c r="AX97">
        <v>50.040649999999999</v>
      </c>
      <c r="AY97">
        <v>0.313253</v>
      </c>
      <c r="AZ97">
        <v>47.65916</v>
      </c>
      <c r="BA97">
        <v>0.30069299999999999</v>
      </c>
      <c r="BB97">
        <v>2.111E-2</v>
      </c>
      <c r="BC97">
        <v>28.77655</v>
      </c>
      <c r="BD97">
        <v>30.995740000000001</v>
      </c>
      <c r="BE97">
        <v>16.7</v>
      </c>
      <c r="BF97">
        <v>8.1999999999999993</v>
      </c>
      <c r="BG97">
        <v>12.45</v>
      </c>
      <c r="BH97">
        <v>12.464119999999999</v>
      </c>
      <c r="BI97">
        <v>13.351000000000001</v>
      </c>
      <c r="BJ97">
        <v>5.4</v>
      </c>
      <c r="BK97">
        <v>7.8</v>
      </c>
      <c r="BL97">
        <v>10.87398</v>
      </c>
      <c r="BM97">
        <v>70.961500000000001</v>
      </c>
      <c r="BN97">
        <v>1</v>
      </c>
      <c r="BO97">
        <v>0</v>
      </c>
      <c r="BP97">
        <v>0</v>
      </c>
      <c r="BQ97">
        <v>4.9529509999999997</v>
      </c>
      <c r="BR97">
        <v>1789.65</v>
      </c>
      <c r="BS97">
        <v>1.8461000000000001</v>
      </c>
      <c r="BT97">
        <v>180.91419999999999</v>
      </c>
      <c r="BU97">
        <v>11060.4</v>
      </c>
      <c r="BV97">
        <v>7.3125999999999997E-2</v>
      </c>
      <c r="BW97">
        <v>6.5300000000000004E-4</v>
      </c>
      <c r="BX97">
        <v>2.7561550000000001</v>
      </c>
      <c r="BY97">
        <v>2.4886999999999999E-2</v>
      </c>
      <c r="BZ97">
        <v>2.497207</v>
      </c>
      <c r="CA97">
        <v>1.007863</v>
      </c>
      <c r="CB97">
        <v>21.30555</v>
      </c>
      <c r="CC97">
        <v>9.5718219999999992</v>
      </c>
      <c r="CD97">
        <v>4.8032380000000003</v>
      </c>
      <c r="CE97">
        <v>1.6584000000000002E-2</v>
      </c>
      <c r="CF97">
        <v>23.399550000000001</v>
      </c>
      <c r="CG97">
        <v>3.3846000000000001E-2</v>
      </c>
      <c r="CH97">
        <v>0.52229999999999999</v>
      </c>
      <c r="CI97">
        <v>1.5200050000000001</v>
      </c>
      <c r="CJ97">
        <v>46.79598</v>
      </c>
      <c r="CK97">
        <v>141.49250000000001</v>
      </c>
      <c r="CL97">
        <v>6.3710750000000003</v>
      </c>
      <c r="CM97">
        <v>64.488870000000006</v>
      </c>
      <c r="CN97">
        <v>147.5763</v>
      </c>
      <c r="CO97">
        <v>2492.058</v>
      </c>
      <c r="CP97">
        <v>0.313504</v>
      </c>
      <c r="CQ97">
        <v>67.130610000000004</v>
      </c>
      <c r="CR97">
        <v>8.4925219999999992</v>
      </c>
      <c r="CS97">
        <v>7845.1369999999997</v>
      </c>
      <c r="CT97">
        <v>1.1218000000000001E-2</v>
      </c>
      <c r="CU97">
        <v>32.157910000000001</v>
      </c>
      <c r="CV97">
        <v>0.112176</v>
      </c>
      <c r="CW97">
        <v>321.57909999999998</v>
      </c>
      <c r="CX97">
        <v>0</v>
      </c>
      <c r="CY97">
        <v>6.3329999999999997E-2</v>
      </c>
      <c r="CZ97">
        <v>1.3868640000000001</v>
      </c>
      <c r="DA97">
        <v>199.2218</v>
      </c>
      <c r="DB97">
        <v>1.24</v>
      </c>
      <c r="DC97">
        <f t="shared" si="6"/>
        <v>793.04419800000005</v>
      </c>
      <c r="DD97">
        <f t="shared" si="7"/>
        <v>396.52209900000003</v>
      </c>
    </row>
    <row r="98" spans="1:108" x14ac:dyDescent="0.3">
      <c r="A98">
        <v>1999</v>
      </c>
      <c r="B98">
        <v>9</v>
      </c>
      <c r="C98">
        <v>21</v>
      </c>
      <c r="D98">
        <v>5.5244</v>
      </c>
      <c r="E98">
        <v>29.207740000000001</v>
      </c>
      <c r="F98">
        <v>35.476149999999997</v>
      </c>
      <c r="G98">
        <v>0.923211</v>
      </c>
      <c r="H98">
        <v>0.47772700000000001</v>
      </c>
      <c r="I98">
        <v>103.78919999999999</v>
      </c>
      <c r="J98">
        <f t="shared" si="5"/>
        <v>1021.0897920560615</v>
      </c>
      <c r="K98">
        <v>1000</v>
      </c>
      <c r="L98">
        <v>474.76549999999997</v>
      </c>
      <c r="M98">
        <v>68.313069999999996</v>
      </c>
      <c r="N98">
        <v>38.242139999999999</v>
      </c>
      <c r="O98">
        <f t="shared" si="4"/>
        <v>581.32070999999996</v>
      </c>
      <c r="P98">
        <v>11.052379999999999</v>
      </c>
      <c r="Q98">
        <v>1.0049300000000001</v>
      </c>
      <c r="R98">
        <v>108.6157</v>
      </c>
      <c r="S98">
        <v>95.160809999999998</v>
      </c>
      <c r="T98">
        <v>1.113972</v>
      </c>
      <c r="U98">
        <v>2.5089060000000001</v>
      </c>
      <c r="V98">
        <v>0</v>
      </c>
      <c r="W98">
        <v>455.90629999999999</v>
      </c>
      <c r="X98">
        <v>32.162860000000002</v>
      </c>
      <c r="Y98">
        <v>41.174799999999998</v>
      </c>
      <c r="Z98">
        <v>120.72629999999999</v>
      </c>
      <c r="AA98">
        <v>5.2271830000000001</v>
      </c>
      <c r="AB98">
        <v>104.04640000000001</v>
      </c>
      <c r="AC98">
        <v>237.68340000000001</v>
      </c>
      <c r="AD98">
        <v>3.8564560000000001</v>
      </c>
      <c r="AE98">
        <v>2.904353</v>
      </c>
      <c r="AF98">
        <v>0.91316600000000003</v>
      </c>
      <c r="AG98">
        <v>12060.83</v>
      </c>
      <c r="AH98">
        <v>0</v>
      </c>
      <c r="AI98">
        <v>14.56583</v>
      </c>
      <c r="AJ98">
        <v>0</v>
      </c>
      <c r="AK98">
        <v>291.00310000000002</v>
      </c>
      <c r="AL98">
        <v>32.769489999999998</v>
      </c>
      <c r="AM98">
        <v>56.168349999999997</v>
      </c>
      <c r="AN98">
        <v>142.07480000000001</v>
      </c>
      <c r="AO98">
        <v>285.04770000000002</v>
      </c>
      <c r="AP98">
        <v>113.449</v>
      </c>
      <c r="AQ98">
        <v>214.23779999999999</v>
      </c>
      <c r="AR98">
        <v>-70.737799999999993</v>
      </c>
      <c r="AS98">
        <v>1</v>
      </c>
      <c r="AT98">
        <v>0</v>
      </c>
      <c r="AU98">
        <v>1.819326</v>
      </c>
      <c r="AV98">
        <v>1.5135339999999999</v>
      </c>
      <c r="AW98">
        <v>1.2401000000000001E-2</v>
      </c>
      <c r="AX98">
        <v>20.884429999999998</v>
      </c>
      <c r="AY98">
        <v>7.0829000000000003E-2</v>
      </c>
      <c r="AZ98">
        <v>18.681260000000002</v>
      </c>
      <c r="BA98">
        <v>5.9362999999999999E-2</v>
      </c>
      <c r="BB98">
        <v>0</v>
      </c>
      <c r="BC98">
        <v>28.098690000000001</v>
      </c>
      <c r="BD98">
        <v>32.811610000000002</v>
      </c>
      <c r="BE98">
        <v>16.899999999999999</v>
      </c>
      <c r="BF98">
        <v>10.9</v>
      </c>
      <c r="BG98">
        <v>13.9</v>
      </c>
      <c r="BH98">
        <v>12.059150000000001</v>
      </c>
      <c r="BI98">
        <v>14.536</v>
      </c>
      <c r="BJ98">
        <v>14.5</v>
      </c>
      <c r="BK98">
        <v>0</v>
      </c>
      <c r="BL98">
        <v>13.03914</v>
      </c>
      <c r="BM98">
        <v>78.790350000000004</v>
      </c>
      <c r="BN98">
        <v>1</v>
      </c>
      <c r="BO98">
        <v>0</v>
      </c>
      <c r="BP98">
        <v>0</v>
      </c>
      <c r="BQ98">
        <v>0</v>
      </c>
      <c r="BR98">
        <v>84.7</v>
      </c>
      <c r="BS98">
        <v>0.154719</v>
      </c>
      <c r="BT98">
        <v>181.04259999999999</v>
      </c>
      <c r="BU98">
        <v>11057.16</v>
      </c>
      <c r="BV98">
        <v>7.8031000000000003E-2</v>
      </c>
      <c r="BW98">
        <v>1.7880000000000001E-3</v>
      </c>
      <c r="BX98">
        <v>2.942523</v>
      </c>
      <c r="BY98">
        <v>6.7914000000000002E-2</v>
      </c>
      <c r="BZ98">
        <v>2.7421180000000001</v>
      </c>
      <c r="CA98">
        <v>1.061526</v>
      </c>
      <c r="CB98">
        <v>23.12574</v>
      </c>
      <c r="CC98">
        <v>10.11896</v>
      </c>
      <c r="CD98">
        <v>5.0431530000000002</v>
      </c>
      <c r="CE98">
        <v>1.5651999999999999E-2</v>
      </c>
      <c r="CF98">
        <v>24.634180000000001</v>
      </c>
      <c r="CG98">
        <v>3.1944E-2</v>
      </c>
      <c r="CH98">
        <v>0.54769900000000005</v>
      </c>
      <c r="CI98">
        <v>1.5169429999999999</v>
      </c>
      <c r="CJ98">
        <v>48.685310000000001</v>
      </c>
      <c r="CK98">
        <v>142.06890000000001</v>
      </c>
      <c r="CL98">
        <v>6.2707829999999998</v>
      </c>
      <c r="CM98">
        <v>64.153210000000001</v>
      </c>
      <c r="CN98">
        <v>145.75640000000001</v>
      </c>
      <c r="CO98">
        <v>2486.317</v>
      </c>
      <c r="CP98">
        <v>0.30741499999999999</v>
      </c>
      <c r="CQ98">
        <v>67.136449999999996</v>
      </c>
      <c r="CR98">
        <v>8.3747629999999997</v>
      </c>
      <c r="CS98">
        <v>7843.2719999999999</v>
      </c>
      <c r="CT98">
        <v>1.0895E-2</v>
      </c>
      <c r="CU98">
        <v>32.156930000000003</v>
      </c>
      <c r="CV98">
        <v>0.108948</v>
      </c>
      <c r="CW98">
        <v>321.5693</v>
      </c>
      <c r="CX98">
        <v>0</v>
      </c>
      <c r="CY98">
        <v>8.1682000000000005E-2</v>
      </c>
      <c r="CZ98">
        <v>1.2609520000000001</v>
      </c>
      <c r="DA98">
        <v>196.64510000000001</v>
      </c>
      <c r="DB98">
        <v>1.24</v>
      </c>
      <c r="DC98">
        <f t="shared" si="6"/>
        <v>800.77740799999992</v>
      </c>
      <c r="DD98">
        <f t="shared" si="7"/>
        <v>400.38870399999996</v>
      </c>
    </row>
    <row r="99" spans="1:108" x14ac:dyDescent="0.3">
      <c r="A99">
        <v>1999</v>
      </c>
      <c r="B99">
        <v>12</v>
      </c>
      <c r="C99">
        <v>31</v>
      </c>
      <c r="D99">
        <v>5.7488320000000002</v>
      </c>
      <c r="E99">
        <v>29.416550000000001</v>
      </c>
      <c r="F99">
        <v>35.680540000000001</v>
      </c>
      <c r="G99">
        <v>0.92516399999999999</v>
      </c>
      <c r="H99">
        <v>0.47829100000000002</v>
      </c>
      <c r="I99">
        <v>104.98860000000001</v>
      </c>
      <c r="J99">
        <f t="shared" si="5"/>
        <v>1039.7442054009591</v>
      </c>
      <c r="K99">
        <v>1000</v>
      </c>
      <c r="L99">
        <v>459.61380000000003</v>
      </c>
      <c r="M99">
        <v>94.318989999999999</v>
      </c>
      <c r="N99">
        <v>38.901069999999997</v>
      </c>
      <c r="O99">
        <f t="shared" si="4"/>
        <v>592.83386000000007</v>
      </c>
      <c r="P99">
        <v>11.50409</v>
      </c>
      <c r="Q99">
        <v>1.0596129999999999</v>
      </c>
      <c r="R99">
        <v>110.78660000000001</v>
      </c>
      <c r="S99">
        <v>97.113</v>
      </c>
      <c r="T99">
        <v>1.1965300000000001</v>
      </c>
      <c r="U99">
        <v>3.168034</v>
      </c>
      <c r="V99">
        <v>0</v>
      </c>
      <c r="W99">
        <v>439.91039999999998</v>
      </c>
      <c r="X99">
        <v>44.579140000000002</v>
      </c>
      <c r="Y99">
        <v>41.699210000000001</v>
      </c>
      <c r="Z99">
        <v>124.03789999999999</v>
      </c>
      <c r="AA99">
        <v>5.2440689999999996</v>
      </c>
      <c r="AB99">
        <v>105.8137</v>
      </c>
      <c r="AC99">
        <v>241.31319999999999</v>
      </c>
      <c r="AD99">
        <v>4.2581769999999999</v>
      </c>
      <c r="AE99">
        <v>13.82283</v>
      </c>
      <c r="AF99">
        <v>0.87304700000000002</v>
      </c>
      <c r="AG99">
        <v>12060.2</v>
      </c>
      <c r="AH99">
        <v>0</v>
      </c>
      <c r="AI99">
        <v>14.36523</v>
      </c>
      <c r="AJ99">
        <v>0</v>
      </c>
      <c r="AK99">
        <v>286.04489999999998</v>
      </c>
      <c r="AL99">
        <v>32.333100000000002</v>
      </c>
      <c r="AM99">
        <v>55.714799999999997</v>
      </c>
      <c r="AN99">
        <v>184.75040000000001</v>
      </c>
      <c r="AO99">
        <v>390.40379999999999</v>
      </c>
      <c r="AP99">
        <v>155.38069999999999</v>
      </c>
      <c r="AQ99">
        <v>264.82810000000001</v>
      </c>
      <c r="AR99">
        <v>-78.125600000000006</v>
      </c>
      <c r="AS99">
        <v>1</v>
      </c>
      <c r="AT99">
        <v>0</v>
      </c>
      <c r="AU99">
        <v>3.5017299999999998</v>
      </c>
      <c r="AV99">
        <v>1.5750219999999999</v>
      </c>
      <c r="AW99">
        <v>1.2727E-2</v>
      </c>
      <c r="AX99">
        <v>21.977329999999998</v>
      </c>
      <c r="AY99">
        <v>7.6213000000000003E-2</v>
      </c>
      <c r="AZ99">
        <v>19.65672</v>
      </c>
      <c r="BA99">
        <v>6.4786999999999997E-2</v>
      </c>
      <c r="BB99">
        <v>0</v>
      </c>
      <c r="BC99">
        <v>48.320630000000001</v>
      </c>
      <c r="BD99">
        <v>54.595320000000001</v>
      </c>
      <c r="BE99">
        <v>20.8</v>
      </c>
      <c r="BF99">
        <v>13.4</v>
      </c>
      <c r="BG99">
        <v>17.100000000000001</v>
      </c>
      <c r="BH99">
        <v>18.914359999999999</v>
      </c>
      <c r="BI99">
        <v>17.884399999999999</v>
      </c>
      <c r="BJ99">
        <v>24.4</v>
      </c>
      <c r="BK99">
        <v>0</v>
      </c>
      <c r="BL99">
        <v>15.372809999999999</v>
      </c>
      <c r="BM99">
        <v>75.03237</v>
      </c>
      <c r="BN99">
        <v>1</v>
      </c>
      <c r="BO99">
        <v>0</v>
      </c>
      <c r="BP99">
        <v>0</v>
      </c>
      <c r="BQ99">
        <v>0</v>
      </c>
      <c r="BR99">
        <v>676.75</v>
      </c>
      <c r="BS99">
        <v>0.13381799999999999</v>
      </c>
      <c r="BT99">
        <v>180.32579999999999</v>
      </c>
      <c r="BU99">
        <v>11039.56</v>
      </c>
      <c r="BV99">
        <v>2.0656999999999998E-2</v>
      </c>
      <c r="BW99">
        <v>9.8400000000000007E-4</v>
      </c>
      <c r="BX99">
        <v>0.781331</v>
      </c>
      <c r="BY99">
        <v>3.7221999999999998E-2</v>
      </c>
      <c r="BZ99">
        <v>2.6109279999999999</v>
      </c>
      <c r="CA99">
        <v>1.0540389999999999</v>
      </c>
      <c r="CB99">
        <v>21.757480000000001</v>
      </c>
      <c r="CC99">
        <v>10.00689</v>
      </c>
      <c r="CD99">
        <v>5.1056840000000001</v>
      </c>
      <c r="CE99">
        <v>1.4416E-2</v>
      </c>
      <c r="CF99">
        <v>24.984439999999999</v>
      </c>
      <c r="CG99">
        <v>2.9420000000000002E-2</v>
      </c>
      <c r="CH99">
        <v>0.55838200000000004</v>
      </c>
      <c r="CI99">
        <v>1.5083089999999999</v>
      </c>
      <c r="CJ99">
        <v>48.93571</v>
      </c>
      <c r="CK99">
        <v>141.0608</v>
      </c>
      <c r="CL99">
        <v>6.2309349999999997</v>
      </c>
      <c r="CM99">
        <v>63.616399999999999</v>
      </c>
      <c r="CN99">
        <v>145.59630000000001</v>
      </c>
      <c r="CO99">
        <v>2476.35</v>
      </c>
      <c r="CP99">
        <v>0.30324000000000001</v>
      </c>
      <c r="CQ99">
        <v>67.135909999999996</v>
      </c>
      <c r="CR99">
        <v>8.3376999999999999</v>
      </c>
      <c r="CS99">
        <v>7839.9129999999996</v>
      </c>
      <c r="CT99">
        <v>1.0581E-2</v>
      </c>
      <c r="CU99">
        <v>32.155389999999997</v>
      </c>
      <c r="CV99">
        <v>0.105811</v>
      </c>
      <c r="CW99">
        <v>321.5539</v>
      </c>
      <c r="CX99">
        <v>0</v>
      </c>
      <c r="CY99">
        <v>0.107872</v>
      </c>
      <c r="CZ99">
        <v>0.70879099999999995</v>
      </c>
      <c r="DA99">
        <v>128.19909999999999</v>
      </c>
      <c r="DB99">
        <v>1.24</v>
      </c>
      <c r="DC99">
        <f t="shared" si="6"/>
        <v>817.66172700000027</v>
      </c>
      <c r="DD99">
        <f t="shared" si="7"/>
        <v>408.83086350000013</v>
      </c>
    </row>
    <row r="100" spans="1:108" x14ac:dyDescent="0.3">
      <c r="A100">
        <v>2000</v>
      </c>
      <c r="B100">
        <v>4</v>
      </c>
      <c r="C100">
        <v>10</v>
      </c>
      <c r="D100">
        <v>5.7157980000000004</v>
      </c>
      <c r="E100">
        <v>29.588889999999999</v>
      </c>
      <c r="F100">
        <v>35.849029999999999</v>
      </c>
      <c r="G100">
        <v>0.92674400000000001</v>
      </c>
      <c r="H100">
        <v>0.47875099999999998</v>
      </c>
      <c r="I100">
        <v>105.9824</v>
      </c>
      <c r="J100">
        <f t="shared" si="5"/>
        <v>1055.2979057968673</v>
      </c>
      <c r="K100">
        <v>1000</v>
      </c>
      <c r="L100">
        <v>468.60640000000001</v>
      </c>
      <c r="M100">
        <v>94.318989999999999</v>
      </c>
      <c r="N100">
        <v>39.366849999999999</v>
      </c>
      <c r="O100">
        <f t="shared" si="4"/>
        <v>602.29223999999999</v>
      </c>
      <c r="P100">
        <v>11.436669999999999</v>
      </c>
      <c r="Q100">
        <v>1.015371</v>
      </c>
      <c r="R100">
        <v>112.5851</v>
      </c>
      <c r="S100">
        <v>98.527330000000006</v>
      </c>
      <c r="T100">
        <v>1.1859660000000001</v>
      </c>
      <c r="U100">
        <v>2.9216530000000001</v>
      </c>
      <c r="V100">
        <v>0</v>
      </c>
      <c r="W100">
        <v>454.01940000000002</v>
      </c>
      <c r="X100">
        <v>44.579140000000002</v>
      </c>
      <c r="Y100">
        <v>42.798209999999997</v>
      </c>
      <c r="Z100">
        <v>126.54900000000001</v>
      </c>
      <c r="AA100">
        <v>5.5869499999999999</v>
      </c>
      <c r="AB100">
        <v>108.63549999999999</v>
      </c>
      <c r="AC100">
        <v>248.61089999999999</v>
      </c>
      <c r="AD100">
        <v>4.8737870000000001</v>
      </c>
      <c r="AE100">
        <v>4.9736330000000004</v>
      </c>
      <c r="AF100">
        <v>0.94962100000000005</v>
      </c>
      <c r="AG100">
        <v>12060.26</v>
      </c>
      <c r="AH100">
        <v>0</v>
      </c>
      <c r="AI100">
        <v>14.748100000000001</v>
      </c>
      <c r="AJ100">
        <v>0</v>
      </c>
      <c r="AK100">
        <v>273.13760000000002</v>
      </c>
      <c r="AL100">
        <v>30.225809999999999</v>
      </c>
      <c r="AM100">
        <v>52.163029999999999</v>
      </c>
      <c r="AN100">
        <v>83.163020000000003</v>
      </c>
      <c r="AO100">
        <v>221.84739999999999</v>
      </c>
      <c r="AP100">
        <v>88.295259999999999</v>
      </c>
      <c r="AQ100">
        <v>157.988</v>
      </c>
      <c r="AR100">
        <v>-73.715800000000002</v>
      </c>
      <c r="AS100">
        <v>1</v>
      </c>
      <c r="AT100">
        <v>0</v>
      </c>
      <c r="AU100">
        <v>2.0589300000000001</v>
      </c>
      <c r="AV100">
        <v>1.5659719999999999</v>
      </c>
      <c r="AW100">
        <v>1.2991000000000001E-2</v>
      </c>
      <c r="AX100">
        <v>21.888860000000001</v>
      </c>
      <c r="AY100">
        <v>8.4269999999999998E-2</v>
      </c>
      <c r="AZ100">
        <v>19.66386</v>
      </c>
      <c r="BA100">
        <v>7.2040999999999994E-2</v>
      </c>
      <c r="BB100">
        <v>0</v>
      </c>
      <c r="BC100">
        <v>49.279879999999999</v>
      </c>
      <c r="BD100">
        <v>53.011139999999997</v>
      </c>
      <c r="BE100">
        <v>24</v>
      </c>
      <c r="BF100">
        <v>13.5</v>
      </c>
      <c r="BG100">
        <v>18.75</v>
      </c>
      <c r="BH100">
        <v>17.61908</v>
      </c>
      <c r="BI100">
        <v>19.863</v>
      </c>
      <c r="BJ100">
        <v>11.3</v>
      </c>
      <c r="BK100">
        <v>0</v>
      </c>
      <c r="BL100">
        <v>15.473330000000001</v>
      </c>
      <c r="BM100">
        <v>66.745189999999994</v>
      </c>
      <c r="BN100">
        <v>1</v>
      </c>
      <c r="BO100">
        <v>0</v>
      </c>
      <c r="BP100">
        <v>0</v>
      </c>
      <c r="BQ100">
        <v>0</v>
      </c>
      <c r="BR100">
        <v>1674.55</v>
      </c>
      <c r="BS100">
        <v>0.25695200000000001</v>
      </c>
      <c r="BT100">
        <v>179.18889999999999</v>
      </c>
      <c r="BU100">
        <v>11019.69</v>
      </c>
      <c r="BV100">
        <v>3.6630000000000003E-2</v>
      </c>
      <c r="BW100">
        <v>1.258E-3</v>
      </c>
      <c r="BX100">
        <v>1.46157</v>
      </c>
      <c r="BY100">
        <v>5.7882000000000003E-2</v>
      </c>
      <c r="BZ100">
        <v>2.3963510000000001</v>
      </c>
      <c r="CA100">
        <v>1.015916</v>
      </c>
      <c r="CB100">
        <v>20.094280000000001</v>
      </c>
      <c r="CC100">
        <v>9.6640309999999996</v>
      </c>
      <c r="CD100">
        <v>4.9246379999999998</v>
      </c>
      <c r="CE100">
        <v>1.3087E-2</v>
      </c>
      <c r="CF100">
        <v>24.16056</v>
      </c>
      <c r="CG100">
        <v>2.6712E-2</v>
      </c>
      <c r="CH100">
        <v>0.54416600000000004</v>
      </c>
      <c r="CI100">
        <v>1.490999</v>
      </c>
      <c r="CJ100">
        <v>48.13747</v>
      </c>
      <c r="CK100">
        <v>138.60810000000001</v>
      </c>
      <c r="CL100">
        <v>6.2558889999999998</v>
      </c>
      <c r="CM100">
        <v>62.903190000000002</v>
      </c>
      <c r="CN100">
        <v>147.42509999999999</v>
      </c>
      <c r="CO100">
        <v>2463.0830000000001</v>
      </c>
      <c r="CP100">
        <v>0.30181000000000002</v>
      </c>
      <c r="CQ100">
        <v>67.141210000000001</v>
      </c>
      <c r="CR100">
        <v>8.4151299999999996</v>
      </c>
      <c r="CS100">
        <v>7836.7780000000002</v>
      </c>
      <c r="CT100">
        <v>1.0276E-2</v>
      </c>
      <c r="CU100">
        <v>32.15352</v>
      </c>
      <c r="CV100">
        <v>0.10276</v>
      </c>
      <c r="CW100">
        <v>321.53519999999997</v>
      </c>
      <c r="CX100">
        <v>0</v>
      </c>
      <c r="CY100">
        <v>0.14354600000000001</v>
      </c>
      <c r="CZ100">
        <v>1.153878</v>
      </c>
      <c r="DA100">
        <v>84.653279999999995</v>
      </c>
      <c r="DB100">
        <v>1.24</v>
      </c>
      <c r="DC100">
        <f t="shared" si="6"/>
        <v>829.96433000000002</v>
      </c>
      <c r="DD100">
        <f t="shared" si="7"/>
        <v>414.98216500000001</v>
      </c>
    </row>
    <row r="101" spans="1:108" x14ac:dyDescent="0.3">
      <c r="A101">
        <v>2000</v>
      </c>
      <c r="B101">
        <v>7</v>
      </c>
      <c r="C101">
        <v>20</v>
      </c>
      <c r="D101">
        <v>5.2001470000000003</v>
      </c>
      <c r="E101">
        <v>29.701350000000001</v>
      </c>
      <c r="F101">
        <v>35.958860000000001</v>
      </c>
      <c r="G101">
        <v>0.927759</v>
      </c>
      <c r="H101">
        <v>0.47904799999999997</v>
      </c>
      <c r="I101">
        <v>106.63290000000001</v>
      </c>
      <c r="J101">
        <f t="shared" si="5"/>
        <v>1065.5255258163177</v>
      </c>
      <c r="K101">
        <v>1000</v>
      </c>
      <c r="L101">
        <v>474.51870000000002</v>
      </c>
      <c r="M101">
        <v>94.318989999999999</v>
      </c>
      <c r="N101">
        <v>39.521090000000001</v>
      </c>
      <c r="O101">
        <f t="shared" si="4"/>
        <v>608.35878000000002</v>
      </c>
      <c r="P101">
        <v>10.40171</v>
      </c>
      <c r="Q101">
        <v>0.93533599999999995</v>
      </c>
      <c r="R101">
        <v>113.7675</v>
      </c>
      <c r="S101">
        <v>99.074929999999995</v>
      </c>
      <c r="T101">
        <v>1.1068009999999999</v>
      </c>
      <c r="U101">
        <v>1.93563</v>
      </c>
      <c r="V101">
        <v>0</v>
      </c>
      <c r="W101">
        <v>463.66059999999999</v>
      </c>
      <c r="X101">
        <v>44.579140000000002</v>
      </c>
      <c r="Y101">
        <v>43.391829999999999</v>
      </c>
      <c r="Z101">
        <v>117.628</v>
      </c>
      <c r="AA101">
        <v>5.4728339999999998</v>
      </c>
      <c r="AB101">
        <v>110.5638</v>
      </c>
      <c r="AC101">
        <v>252.67670000000001</v>
      </c>
      <c r="AD101">
        <v>4.5470579999999998</v>
      </c>
      <c r="AE101">
        <v>3.2920530000000001</v>
      </c>
      <c r="AF101">
        <v>1</v>
      </c>
      <c r="AG101">
        <v>12058.5</v>
      </c>
      <c r="AH101">
        <v>0</v>
      </c>
      <c r="AI101">
        <v>15.07558</v>
      </c>
      <c r="AJ101">
        <v>0</v>
      </c>
      <c r="AK101">
        <v>297.30130000000003</v>
      </c>
      <c r="AL101">
        <v>29.616060000000001</v>
      </c>
      <c r="AM101">
        <v>50.672750000000001</v>
      </c>
      <c r="AN101">
        <v>51.009650000000001</v>
      </c>
      <c r="AO101">
        <v>139.95740000000001</v>
      </c>
      <c r="AP101">
        <v>55.703060000000001</v>
      </c>
      <c r="AQ101">
        <v>104.7287</v>
      </c>
      <c r="AR101">
        <v>-53.019300000000001</v>
      </c>
      <c r="AS101">
        <v>1</v>
      </c>
      <c r="AT101">
        <v>0</v>
      </c>
      <c r="AU101">
        <v>0.60302500000000003</v>
      </c>
      <c r="AV101">
        <v>1.424698</v>
      </c>
      <c r="AW101">
        <v>1.2081E-2</v>
      </c>
      <c r="AX101">
        <v>21.143799999999999</v>
      </c>
      <c r="AY101">
        <v>7.9270999999999994E-2</v>
      </c>
      <c r="AZ101">
        <v>19.091429999999999</v>
      </c>
      <c r="BA101">
        <v>6.7267999999999994E-2</v>
      </c>
      <c r="BB101">
        <v>0</v>
      </c>
      <c r="BC101">
        <v>32.544939999999997</v>
      </c>
      <c r="BD101">
        <v>35.023809999999997</v>
      </c>
      <c r="BE101">
        <v>14.4</v>
      </c>
      <c r="BF101">
        <v>10.1</v>
      </c>
      <c r="BG101">
        <v>12.25</v>
      </c>
      <c r="BH101">
        <v>13.218500000000001</v>
      </c>
      <c r="BI101">
        <v>12.7058</v>
      </c>
      <c r="BJ101">
        <v>6</v>
      </c>
      <c r="BK101">
        <v>0</v>
      </c>
      <c r="BL101">
        <v>12.36125</v>
      </c>
      <c r="BM101">
        <v>84.143550000000005</v>
      </c>
      <c r="BN101">
        <v>1</v>
      </c>
      <c r="BO101">
        <v>0</v>
      </c>
      <c r="BP101">
        <v>0</v>
      </c>
      <c r="BQ101">
        <v>0</v>
      </c>
      <c r="BR101">
        <v>2.25</v>
      </c>
      <c r="BS101">
        <v>7.8853000000000006E-2</v>
      </c>
      <c r="BT101">
        <v>178.9562</v>
      </c>
      <c r="BU101">
        <v>11012.7</v>
      </c>
      <c r="BV101">
        <v>0.129936</v>
      </c>
      <c r="BW101">
        <v>5.1919999999999996E-3</v>
      </c>
      <c r="BX101">
        <v>4.8781090000000003</v>
      </c>
      <c r="BY101">
        <v>0.22559299999999999</v>
      </c>
      <c r="BZ101">
        <v>2.6936619999999998</v>
      </c>
      <c r="CA101">
        <v>0.98041800000000001</v>
      </c>
      <c r="CB101">
        <v>22.432939999999999</v>
      </c>
      <c r="CC101">
        <v>9.2247369999999993</v>
      </c>
      <c r="CD101">
        <v>5.0125279999999997</v>
      </c>
      <c r="CE101">
        <v>1.193E-2</v>
      </c>
      <c r="CF101">
        <v>24.680800000000001</v>
      </c>
      <c r="CG101">
        <v>2.4348999999999999E-2</v>
      </c>
      <c r="CH101">
        <v>0.561361</v>
      </c>
      <c r="CI101">
        <v>1.4757469999999999</v>
      </c>
      <c r="CJ101">
        <v>50.230269999999997</v>
      </c>
      <c r="CK101">
        <v>138.86850000000001</v>
      </c>
      <c r="CL101">
        <v>6.2055949999999998</v>
      </c>
      <c r="CM101">
        <v>62.276240000000001</v>
      </c>
      <c r="CN101">
        <v>147.07230000000001</v>
      </c>
      <c r="CO101">
        <v>2451.2660000000001</v>
      </c>
      <c r="CP101">
        <v>0.297819</v>
      </c>
      <c r="CQ101">
        <v>67.144049999999993</v>
      </c>
      <c r="CR101">
        <v>8.3790619999999993</v>
      </c>
      <c r="CS101">
        <v>7833.71</v>
      </c>
      <c r="CT101">
        <v>9.9799999999999993E-3</v>
      </c>
      <c r="CU101">
        <v>32.151739999999997</v>
      </c>
      <c r="CV101">
        <v>9.9801000000000001E-2</v>
      </c>
      <c r="CW101">
        <v>321.51740000000001</v>
      </c>
      <c r="CX101">
        <v>0</v>
      </c>
      <c r="CY101">
        <v>9.2258999999999994E-2</v>
      </c>
      <c r="CZ101">
        <v>1.3308519999999999</v>
      </c>
      <c r="DA101">
        <v>197.81790000000001</v>
      </c>
      <c r="DB101">
        <v>1.24</v>
      </c>
      <c r="DC101">
        <f t="shared" si="6"/>
        <v>835.58068700000001</v>
      </c>
      <c r="DD101">
        <f t="shared" si="7"/>
        <v>417.79034350000001</v>
      </c>
    </row>
    <row r="102" spans="1:108" x14ac:dyDescent="0.3">
      <c r="A102">
        <v>2000</v>
      </c>
      <c r="B102">
        <v>10</v>
      </c>
      <c r="C102">
        <v>29</v>
      </c>
      <c r="D102">
        <v>5.0921589999999997</v>
      </c>
      <c r="E102">
        <v>29.83588</v>
      </c>
      <c r="F102">
        <v>36.090159999999997</v>
      </c>
      <c r="G102">
        <v>0.92895700000000003</v>
      </c>
      <c r="H102">
        <v>0.47939199999999998</v>
      </c>
      <c r="I102">
        <v>107.413</v>
      </c>
      <c r="J102">
        <f t="shared" si="5"/>
        <v>1077.8402573134597</v>
      </c>
      <c r="K102">
        <v>1000</v>
      </c>
      <c r="L102">
        <v>481.63749999999999</v>
      </c>
      <c r="M102">
        <v>94.318989999999999</v>
      </c>
      <c r="N102">
        <v>39.79466</v>
      </c>
      <c r="O102">
        <f t="shared" si="4"/>
        <v>615.75115000000005</v>
      </c>
      <c r="P102">
        <v>10.18988</v>
      </c>
      <c r="Q102">
        <v>0.89814099999999997</v>
      </c>
      <c r="R102">
        <v>115.1913</v>
      </c>
      <c r="S102">
        <v>99.952690000000004</v>
      </c>
      <c r="T102">
        <v>1.102735</v>
      </c>
      <c r="U102">
        <v>3.0176370000000001</v>
      </c>
      <c r="V102">
        <v>0</v>
      </c>
      <c r="W102">
        <v>470.9051</v>
      </c>
      <c r="X102">
        <v>44.579140000000002</v>
      </c>
      <c r="Y102">
        <v>43.714849999999998</v>
      </c>
      <c r="Z102">
        <v>115.214</v>
      </c>
      <c r="AA102">
        <v>5.1310000000000002</v>
      </c>
      <c r="AB102">
        <v>112.0127</v>
      </c>
      <c r="AC102">
        <v>255.01060000000001</v>
      </c>
      <c r="AD102">
        <v>4.2099679999999999</v>
      </c>
      <c r="AE102">
        <v>3.4954839999999998</v>
      </c>
      <c r="AF102">
        <v>1</v>
      </c>
      <c r="AG102">
        <v>12057.2</v>
      </c>
      <c r="AH102">
        <v>0</v>
      </c>
      <c r="AI102">
        <v>15.07836</v>
      </c>
      <c r="AJ102">
        <v>0</v>
      </c>
      <c r="AK102">
        <v>285.50310000000002</v>
      </c>
      <c r="AL102">
        <v>29.269580000000001</v>
      </c>
      <c r="AM102">
        <v>50.231780000000001</v>
      </c>
      <c r="AN102">
        <v>75.694720000000004</v>
      </c>
      <c r="AO102">
        <v>193.7363</v>
      </c>
      <c r="AP102">
        <v>77.107060000000004</v>
      </c>
      <c r="AQ102">
        <v>127.1281</v>
      </c>
      <c r="AR102">
        <v>-50.464700000000001</v>
      </c>
      <c r="AS102">
        <v>1</v>
      </c>
      <c r="AT102">
        <v>0</v>
      </c>
      <c r="AU102">
        <v>1.314654</v>
      </c>
      <c r="AV102">
        <v>1.3951119999999999</v>
      </c>
      <c r="AW102">
        <v>1.1833E-2</v>
      </c>
      <c r="AX102">
        <v>21.31437</v>
      </c>
      <c r="AY102">
        <v>7.5045000000000001E-2</v>
      </c>
      <c r="AZ102">
        <v>19.346869999999999</v>
      </c>
      <c r="BA102">
        <v>6.3794000000000003E-2</v>
      </c>
      <c r="BB102">
        <v>2.9877000000000001E-2</v>
      </c>
      <c r="BC102">
        <v>39.965879999999999</v>
      </c>
      <c r="BD102">
        <v>43.255870000000002</v>
      </c>
      <c r="BE102">
        <v>20.3</v>
      </c>
      <c r="BF102">
        <v>12.8</v>
      </c>
      <c r="BG102">
        <v>16.55</v>
      </c>
      <c r="BH102">
        <v>15.178319999999999</v>
      </c>
      <c r="BI102">
        <v>17.344999999999999</v>
      </c>
      <c r="BJ102">
        <v>8.5</v>
      </c>
      <c r="BK102">
        <v>31.5</v>
      </c>
      <c r="BL102">
        <v>14.781639999999999</v>
      </c>
      <c r="BM102">
        <v>74.643339999999995</v>
      </c>
      <c r="BN102">
        <v>1</v>
      </c>
      <c r="BO102">
        <v>0</v>
      </c>
      <c r="BP102">
        <v>0</v>
      </c>
      <c r="BQ102">
        <v>0.67746499999999998</v>
      </c>
      <c r="BR102">
        <v>363.6</v>
      </c>
      <c r="BS102">
        <v>1.7509319999999999</v>
      </c>
      <c r="BT102">
        <v>178.5857</v>
      </c>
      <c r="BU102">
        <v>11002.94</v>
      </c>
      <c r="BV102">
        <v>6.5046999999999994E-2</v>
      </c>
      <c r="BW102">
        <v>6.7530000000000003E-3</v>
      </c>
      <c r="BX102">
        <v>2.4390909999999999</v>
      </c>
      <c r="BY102">
        <v>0.28820800000000002</v>
      </c>
      <c r="BZ102">
        <v>2.759334</v>
      </c>
      <c r="CA102">
        <v>0.97843599999999997</v>
      </c>
      <c r="CB102">
        <v>22.977989999999998</v>
      </c>
      <c r="CC102">
        <v>9.0785859999999996</v>
      </c>
      <c r="CD102">
        <v>5.166137</v>
      </c>
      <c r="CE102">
        <v>1.1043000000000001E-2</v>
      </c>
      <c r="CF102">
        <v>25.534610000000001</v>
      </c>
      <c r="CG102">
        <v>2.2539E-2</v>
      </c>
      <c r="CH102">
        <v>0.59107900000000002</v>
      </c>
      <c r="CI102">
        <v>1.4683269999999999</v>
      </c>
      <c r="CJ102">
        <v>53.369340000000001</v>
      </c>
      <c r="CK102">
        <v>139.28890000000001</v>
      </c>
      <c r="CL102">
        <v>6.1516580000000003</v>
      </c>
      <c r="CM102">
        <v>61.787480000000002</v>
      </c>
      <c r="CN102">
        <v>146.51609999999999</v>
      </c>
      <c r="CO102">
        <v>2442.3159999999998</v>
      </c>
      <c r="CP102">
        <v>0.29322500000000001</v>
      </c>
      <c r="CQ102">
        <v>67.147130000000004</v>
      </c>
      <c r="CR102">
        <v>8.3177789999999998</v>
      </c>
      <c r="CS102">
        <v>7831.1030000000001</v>
      </c>
      <c r="CT102">
        <v>9.6930000000000002E-3</v>
      </c>
      <c r="CU102">
        <v>32.150300000000001</v>
      </c>
      <c r="CV102">
        <v>9.6928E-2</v>
      </c>
      <c r="CW102">
        <v>321.50299999999999</v>
      </c>
      <c r="CX102">
        <v>0</v>
      </c>
      <c r="CY102">
        <v>8.9631000000000002E-2</v>
      </c>
      <c r="CZ102">
        <v>1.338978</v>
      </c>
      <c r="DA102">
        <v>198.60169999999999</v>
      </c>
      <c r="DB102">
        <v>1.24</v>
      </c>
      <c r="DC102">
        <f t="shared" si="6"/>
        <v>846.10353300000008</v>
      </c>
      <c r="DD102">
        <f t="shared" si="7"/>
        <v>423.05176650000004</v>
      </c>
    </row>
    <row r="103" spans="1:108" x14ac:dyDescent="0.3">
      <c r="A103">
        <v>2001</v>
      </c>
      <c r="B103">
        <v>2</v>
      </c>
      <c r="C103">
        <v>7</v>
      </c>
      <c r="D103">
        <v>5.3793949999999997</v>
      </c>
      <c r="E103">
        <v>30.045369999999998</v>
      </c>
      <c r="F103">
        <v>36.294370000000001</v>
      </c>
      <c r="G103">
        <v>0.93078899999999998</v>
      </c>
      <c r="H103">
        <v>0.47992400000000002</v>
      </c>
      <c r="I103">
        <v>108.63200000000001</v>
      </c>
      <c r="J103">
        <f t="shared" si="5"/>
        <v>1097.1909915640608</v>
      </c>
      <c r="K103">
        <v>1000</v>
      </c>
      <c r="L103">
        <v>467.5813</v>
      </c>
      <c r="M103">
        <v>119.8574</v>
      </c>
      <c r="N103">
        <v>40.498510000000003</v>
      </c>
      <c r="O103">
        <f t="shared" si="4"/>
        <v>627.93721000000005</v>
      </c>
      <c r="P103">
        <v>10.76465</v>
      </c>
      <c r="Q103">
        <v>0.95424200000000003</v>
      </c>
      <c r="R103">
        <v>117.4877</v>
      </c>
      <c r="S103">
        <v>102.0244</v>
      </c>
      <c r="T103">
        <v>1.190385</v>
      </c>
      <c r="U103">
        <v>3.139913</v>
      </c>
      <c r="V103">
        <v>0</v>
      </c>
      <c r="W103">
        <v>460.75360000000001</v>
      </c>
      <c r="X103">
        <v>57.033700000000003</v>
      </c>
      <c r="Y103">
        <v>44.865879999999997</v>
      </c>
      <c r="Z103">
        <v>123.0121</v>
      </c>
      <c r="AA103">
        <v>5.6454690000000003</v>
      </c>
      <c r="AB103">
        <v>114.96420000000001</v>
      </c>
      <c r="AC103">
        <v>262.63170000000002</v>
      </c>
      <c r="AD103">
        <v>5.3039269999999998</v>
      </c>
      <c r="AE103">
        <v>4.3912440000000004</v>
      </c>
      <c r="AF103">
        <v>1</v>
      </c>
      <c r="AG103">
        <v>12056.28</v>
      </c>
      <c r="AH103">
        <v>0</v>
      </c>
      <c r="AI103">
        <v>15.23597</v>
      </c>
      <c r="AJ103">
        <v>0</v>
      </c>
      <c r="AK103">
        <v>284.20679999999999</v>
      </c>
      <c r="AL103">
        <v>29.535329999999998</v>
      </c>
      <c r="AM103">
        <v>50.559919999999998</v>
      </c>
      <c r="AN103">
        <v>162.79929999999999</v>
      </c>
      <c r="AO103">
        <v>334.50540000000001</v>
      </c>
      <c r="AP103">
        <v>133.13319999999999</v>
      </c>
      <c r="AQ103">
        <v>236.66329999999999</v>
      </c>
      <c r="AR103">
        <v>-72.191500000000005</v>
      </c>
      <c r="AS103">
        <v>1</v>
      </c>
      <c r="AT103">
        <v>0</v>
      </c>
      <c r="AU103">
        <v>3.1471460000000002</v>
      </c>
      <c r="AV103">
        <v>1.4738070000000001</v>
      </c>
      <c r="AW103">
        <v>1.2631E-2</v>
      </c>
      <c r="AX103">
        <v>22.38937</v>
      </c>
      <c r="AY103">
        <v>8.9802999999999994E-2</v>
      </c>
      <c r="AZ103">
        <v>20.298929999999999</v>
      </c>
      <c r="BA103">
        <v>7.7433000000000002E-2</v>
      </c>
      <c r="BB103">
        <v>0</v>
      </c>
      <c r="BC103">
        <v>36.900480000000002</v>
      </c>
      <c r="BD103">
        <v>42.744039999999998</v>
      </c>
      <c r="BE103">
        <v>23.6</v>
      </c>
      <c r="BF103">
        <v>15.6</v>
      </c>
      <c r="BG103">
        <v>19.600000000000001</v>
      </c>
      <c r="BH103">
        <v>19.342220000000001</v>
      </c>
      <c r="BI103">
        <v>20.448</v>
      </c>
      <c r="BJ103">
        <v>18.600000000000001</v>
      </c>
      <c r="BK103">
        <v>0</v>
      </c>
      <c r="BL103">
        <v>17.721800000000002</v>
      </c>
      <c r="BM103">
        <v>73.728710000000007</v>
      </c>
      <c r="BN103">
        <v>1</v>
      </c>
      <c r="BO103">
        <v>0</v>
      </c>
      <c r="BP103">
        <v>0</v>
      </c>
      <c r="BQ103">
        <v>0</v>
      </c>
      <c r="BR103">
        <v>1200.55</v>
      </c>
      <c r="BS103">
        <v>0.102467</v>
      </c>
      <c r="BT103">
        <v>177.35050000000001</v>
      </c>
      <c r="BU103">
        <v>10977.67</v>
      </c>
      <c r="BV103">
        <v>7.4999999999999997E-3</v>
      </c>
      <c r="BW103">
        <v>4.0559999999999997E-3</v>
      </c>
      <c r="BX103">
        <v>0.28787299999999999</v>
      </c>
      <c r="BY103">
        <v>0.17797299999999999</v>
      </c>
      <c r="BZ103">
        <v>2.453087</v>
      </c>
      <c r="CA103">
        <v>0.92920000000000003</v>
      </c>
      <c r="CB103">
        <v>20.752230000000001</v>
      </c>
      <c r="CC103">
        <v>8.5567600000000006</v>
      </c>
      <c r="CD103">
        <v>5.0814529999999998</v>
      </c>
      <c r="CE103">
        <v>9.9469999999999992E-3</v>
      </c>
      <c r="CF103">
        <v>25.20261</v>
      </c>
      <c r="CG103">
        <v>2.0301E-2</v>
      </c>
      <c r="CH103">
        <v>0.56073899999999999</v>
      </c>
      <c r="CI103">
        <v>1.4502889999999999</v>
      </c>
      <c r="CJ103">
        <v>51.722709999999999</v>
      </c>
      <c r="CK103">
        <v>137.3467</v>
      </c>
      <c r="CL103">
        <v>6.1684219999999996</v>
      </c>
      <c r="CM103">
        <v>61.096409999999999</v>
      </c>
      <c r="CN103">
        <v>148.22120000000001</v>
      </c>
      <c r="CO103">
        <v>2428.7420000000002</v>
      </c>
      <c r="CP103">
        <v>0.29117100000000001</v>
      </c>
      <c r="CQ103">
        <v>67.140640000000005</v>
      </c>
      <c r="CR103">
        <v>8.3710249999999995</v>
      </c>
      <c r="CS103">
        <v>7826.6130000000003</v>
      </c>
      <c r="CT103">
        <v>9.4129999999999995E-3</v>
      </c>
      <c r="CU103">
        <v>32.148209999999999</v>
      </c>
      <c r="CV103">
        <v>9.4134999999999996E-2</v>
      </c>
      <c r="CW103">
        <v>321.4821</v>
      </c>
      <c r="CX103">
        <v>0</v>
      </c>
      <c r="CY103">
        <v>7.8114000000000003E-2</v>
      </c>
      <c r="CZ103">
        <v>0.47093299999999999</v>
      </c>
      <c r="DA103">
        <v>157.52760000000001</v>
      </c>
      <c r="DB103">
        <v>1.24</v>
      </c>
      <c r="DC103">
        <f t="shared" si="6"/>
        <v>863.49850000000004</v>
      </c>
      <c r="DD103">
        <f t="shared" si="7"/>
        <v>431.74925000000002</v>
      </c>
    </row>
    <row r="104" spans="1:108" x14ac:dyDescent="0.3">
      <c r="A104">
        <v>2001</v>
      </c>
      <c r="B104">
        <v>5</v>
      </c>
      <c r="C104">
        <v>19</v>
      </c>
      <c r="D104">
        <v>5.4928330000000001</v>
      </c>
      <c r="E104">
        <v>30.214169999999999</v>
      </c>
      <c r="F104">
        <v>36.458730000000003</v>
      </c>
      <c r="G104">
        <v>0.93223500000000004</v>
      </c>
      <c r="H104">
        <v>0.48034500000000002</v>
      </c>
      <c r="I104">
        <v>109.6181</v>
      </c>
      <c r="J104">
        <f t="shared" si="5"/>
        <v>1112.9394163742993</v>
      </c>
      <c r="K104">
        <v>1000</v>
      </c>
      <c r="L104">
        <v>477.2654</v>
      </c>
      <c r="M104">
        <v>119.8574</v>
      </c>
      <c r="N104">
        <v>41.01538</v>
      </c>
      <c r="O104">
        <f t="shared" si="4"/>
        <v>638.13818000000003</v>
      </c>
      <c r="P104">
        <v>10.98855</v>
      </c>
      <c r="Q104">
        <v>0.95911999999999997</v>
      </c>
      <c r="R104">
        <v>119.4246</v>
      </c>
      <c r="S104">
        <v>103.5754</v>
      </c>
      <c r="T104">
        <v>1.193635</v>
      </c>
      <c r="U104">
        <v>2.4718599999999999</v>
      </c>
      <c r="V104">
        <v>0</v>
      </c>
      <c r="W104">
        <v>471.47829999999999</v>
      </c>
      <c r="X104">
        <v>57.033700000000003</v>
      </c>
      <c r="Y104">
        <v>45.556989999999999</v>
      </c>
      <c r="Z104">
        <v>126.10939999999999</v>
      </c>
      <c r="AA104">
        <v>5.6079889999999999</v>
      </c>
      <c r="AB104">
        <v>117.1092</v>
      </c>
      <c r="AC104">
        <v>267.31150000000002</v>
      </c>
      <c r="AD104">
        <v>4.967708</v>
      </c>
      <c r="AE104">
        <v>3.8987639999999999</v>
      </c>
      <c r="AF104">
        <v>1</v>
      </c>
      <c r="AG104">
        <v>12054.81</v>
      </c>
      <c r="AH104">
        <v>0</v>
      </c>
      <c r="AI104">
        <v>15.29984</v>
      </c>
      <c r="AJ104">
        <v>0</v>
      </c>
      <c r="AK104">
        <v>302.69409999999999</v>
      </c>
      <c r="AL104">
        <v>31.343669999999999</v>
      </c>
      <c r="AM104">
        <v>53.845120000000001</v>
      </c>
      <c r="AN104">
        <v>92.585099999999997</v>
      </c>
      <c r="AO104">
        <v>226.09119999999999</v>
      </c>
      <c r="AP104">
        <v>89.984309999999994</v>
      </c>
      <c r="AQ104">
        <v>172.6001</v>
      </c>
      <c r="AR104">
        <v>-78.884600000000006</v>
      </c>
      <c r="AS104">
        <v>1</v>
      </c>
      <c r="AT104">
        <v>0</v>
      </c>
      <c r="AU104">
        <v>1.2421070000000001</v>
      </c>
      <c r="AV104">
        <v>1.5048859999999999</v>
      </c>
      <c r="AW104">
        <v>1.2951000000000001E-2</v>
      </c>
      <c r="AX104">
        <v>22.52449</v>
      </c>
      <c r="AY104">
        <v>8.5596000000000005E-2</v>
      </c>
      <c r="AZ104">
        <v>20.42107</v>
      </c>
      <c r="BA104">
        <v>7.3300000000000004E-2</v>
      </c>
      <c r="BB104">
        <v>0</v>
      </c>
      <c r="BC104">
        <v>42.391370000000002</v>
      </c>
      <c r="BD104">
        <v>46.225090000000002</v>
      </c>
      <c r="BE104">
        <v>17.5</v>
      </c>
      <c r="BF104">
        <v>14.6</v>
      </c>
      <c r="BG104">
        <v>16.05</v>
      </c>
      <c r="BH104">
        <v>16.421389999999999</v>
      </c>
      <c r="BI104">
        <v>16.357399999999998</v>
      </c>
      <c r="BJ104">
        <v>10.8</v>
      </c>
      <c r="BK104">
        <v>0</v>
      </c>
      <c r="BL104">
        <v>16.617719999999998</v>
      </c>
      <c r="BM104">
        <v>89.341030000000003</v>
      </c>
      <c r="BN104">
        <v>1</v>
      </c>
      <c r="BO104">
        <v>0</v>
      </c>
      <c r="BP104">
        <v>0</v>
      </c>
      <c r="BQ104">
        <v>0</v>
      </c>
      <c r="BR104">
        <v>2011.05</v>
      </c>
      <c r="BS104">
        <v>8.8311000000000001E-2</v>
      </c>
      <c r="BT104">
        <v>176.3698</v>
      </c>
      <c r="BU104">
        <v>10955.78</v>
      </c>
      <c r="BV104">
        <v>3.4837E-2</v>
      </c>
      <c r="BW104">
        <v>4.4169999999999999E-3</v>
      </c>
      <c r="BX104">
        <v>1.3021039999999999</v>
      </c>
      <c r="BY104">
        <v>0.194637</v>
      </c>
      <c r="BZ104">
        <v>2.3247179999999998</v>
      </c>
      <c r="CA104">
        <v>0.87982199999999999</v>
      </c>
      <c r="CB104">
        <v>20.136019999999998</v>
      </c>
      <c r="CC104">
        <v>8.0348240000000004</v>
      </c>
      <c r="CD104">
        <v>5.037128</v>
      </c>
      <c r="CE104">
        <v>8.9529999999999992E-3</v>
      </c>
      <c r="CF104">
        <v>25.08568</v>
      </c>
      <c r="CG104">
        <v>1.8272E-2</v>
      </c>
      <c r="CH104">
        <v>0.52501799999999998</v>
      </c>
      <c r="CI104">
        <v>1.428026</v>
      </c>
      <c r="CJ104">
        <v>48.837380000000003</v>
      </c>
      <c r="CK104">
        <v>135.8306</v>
      </c>
      <c r="CL104">
        <v>6.1573560000000001</v>
      </c>
      <c r="CM104">
        <v>60.389180000000003</v>
      </c>
      <c r="CN104">
        <v>149.1694</v>
      </c>
      <c r="CO104">
        <v>2414.7669999999998</v>
      </c>
      <c r="CP104">
        <v>0.28887099999999999</v>
      </c>
      <c r="CQ104">
        <v>67.136250000000004</v>
      </c>
      <c r="CR104">
        <v>8.4057200000000005</v>
      </c>
      <c r="CS104">
        <v>7822.3149999999996</v>
      </c>
      <c r="CT104">
        <v>9.1420000000000008E-3</v>
      </c>
      <c r="CU104">
        <v>32.146120000000003</v>
      </c>
      <c r="CV104">
        <v>9.1422000000000003E-2</v>
      </c>
      <c r="CW104">
        <v>321.46120000000002</v>
      </c>
      <c r="CX104">
        <v>0</v>
      </c>
      <c r="CY104">
        <v>0.13599</v>
      </c>
      <c r="CZ104">
        <v>1.25037</v>
      </c>
      <c r="DA104">
        <v>197.04390000000001</v>
      </c>
      <c r="DB104">
        <v>1.24</v>
      </c>
      <c r="DC104">
        <f t="shared" si="6"/>
        <v>876.7513449999999</v>
      </c>
      <c r="DD104">
        <f t="shared" si="7"/>
        <v>438.37567249999995</v>
      </c>
    </row>
    <row r="105" spans="1:108" x14ac:dyDescent="0.3">
      <c r="A105">
        <v>2001</v>
      </c>
      <c r="B105">
        <v>8</v>
      </c>
      <c r="C105">
        <v>28</v>
      </c>
      <c r="D105">
        <v>5.2664239999999998</v>
      </c>
      <c r="E105">
        <v>30.319980000000001</v>
      </c>
      <c r="F105">
        <v>36.561660000000003</v>
      </c>
      <c r="G105">
        <v>0.93312799999999996</v>
      </c>
      <c r="H105">
        <v>0.48060399999999998</v>
      </c>
      <c r="I105">
        <v>110.2379</v>
      </c>
      <c r="J105">
        <f t="shared" si="5"/>
        <v>1122.8816114384069</v>
      </c>
      <c r="K105">
        <v>1000</v>
      </c>
      <c r="L105">
        <v>483.37869999999998</v>
      </c>
      <c r="M105">
        <v>119.8574</v>
      </c>
      <c r="N105">
        <v>41.17192</v>
      </c>
      <c r="O105">
        <f t="shared" si="4"/>
        <v>644.40801999999996</v>
      </c>
      <c r="P105">
        <v>10.536210000000001</v>
      </c>
      <c r="Q105">
        <v>0.89212100000000005</v>
      </c>
      <c r="R105">
        <v>120.6472</v>
      </c>
      <c r="S105">
        <v>104.1242</v>
      </c>
      <c r="T105">
        <v>1.1215729999999999</v>
      </c>
      <c r="U105">
        <v>2.5931920000000002</v>
      </c>
      <c r="V105">
        <v>0</v>
      </c>
      <c r="W105">
        <v>478.24360000000001</v>
      </c>
      <c r="X105">
        <v>57.033700000000003</v>
      </c>
      <c r="Y105">
        <v>45.802579999999999</v>
      </c>
      <c r="Z105">
        <v>121.2077</v>
      </c>
      <c r="AA105">
        <v>5.1670990000000003</v>
      </c>
      <c r="AB105">
        <v>118.4622</v>
      </c>
      <c r="AC105">
        <v>269.14190000000002</v>
      </c>
      <c r="AD105">
        <v>4.290489</v>
      </c>
      <c r="AE105">
        <v>2.9611170000000002</v>
      </c>
      <c r="AF105">
        <v>1</v>
      </c>
      <c r="AG105">
        <v>12053.4</v>
      </c>
      <c r="AH105">
        <v>0</v>
      </c>
      <c r="AI105">
        <v>15.34071</v>
      </c>
      <c r="AJ105">
        <v>0</v>
      </c>
      <c r="AK105">
        <v>281.2398</v>
      </c>
      <c r="AL105">
        <v>32.438479999999998</v>
      </c>
      <c r="AM105">
        <v>56.07752</v>
      </c>
      <c r="AN105">
        <v>133.17080000000001</v>
      </c>
      <c r="AO105">
        <v>266.93549999999999</v>
      </c>
      <c r="AP105">
        <v>106.2403</v>
      </c>
      <c r="AQ105">
        <v>206.4254</v>
      </c>
      <c r="AR105">
        <v>-71.92</v>
      </c>
      <c r="AS105">
        <v>1</v>
      </c>
      <c r="AT105">
        <v>0</v>
      </c>
      <c r="AU105">
        <v>1.8219669999999999</v>
      </c>
      <c r="AV105">
        <v>1.4428559999999999</v>
      </c>
      <c r="AW105">
        <v>1.2451E-2</v>
      </c>
      <c r="AX105">
        <v>21.917529999999999</v>
      </c>
      <c r="AY105">
        <v>7.6886999999999997E-2</v>
      </c>
      <c r="AZ105">
        <v>19.961600000000001</v>
      </c>
      <c r="BA105">
        <v>6.5549999999999997E-2</v>
      </c>
      <c r="BB105">
        <v>0</v>
      </c>
      <c r="BC105">
        <v>26.18976</v>
      </c>
      <c r="BD105">
        <v>30.538650000000001</v>
      </c>
      <c r="BE105">
        <v>17.5</v>
      </c>
      <c r="BF105">
        <v>9.1999999999999993</v>
      </c>
      <c r="BG105">
        <v>13.35</v>
      </c>
      <c r="BH105">
        <v>11.886039999999999</v>
      </c>
      <c r="BI105">
        <v>14.229799999999999</v>
      </c>
      <c r="BJ105">
        <v>13.6</v>
      </c>
      <c r="BK105">
        <v>0</v>
      </c>
      <c r="BL105">
        <v>11.63583</v>
      </c>
      <c r="BM105">
        <v>71.717389999999995</v>
      </c>
      <c r="BN105">
        <v>1</v>
      </c>
      <c r="BO105">
        <v>0</v>
      </c>
      <c r="BP105">
        <v>0</v>
      </c>
      <c r="BQ105">
        <v>0</v>
      </c>
      <c r="BR105">
        <v>54.55</v>
      </c>
      <c r="BS105">
        <v>0.147589</v>
      </c>
      <c r="BT105">
        <v>176.44890000000001</v>
      </c>
      <c r="BU105">
        <v>10951.09</v>
      </c>
      <c r="BV105">
        <v>6.9865999999999998E-2</v>
      </c>
      <c r="BW105">
        <v>7.7260000000000002E-3</v>
      </c>
      <c r="BX105">
        <v>2.610932</v>
      </c>
      <c r="BY105">
        <v>0.33136599999999999</v>
      </c>
      <c r="BZ105">
        <v>2.5722330000000002</v>
      </c>
      <c r="CA105">
        <v>0.90977600000000003</v>
      </c>
      <c r="CB105">
        <v>22.051369999999999</v>
      </c>
      <c r="CC105">
        <v>8.2429059999999996</v>
      </c>
      <c r="CD105">
        <v>5.2657639999999999</v>
      </c>
      <c r="CE105">
        <v>8.3689999999999997E-3</v>
      </c>
      <c r="CF105">
        <v>26.33126</v>
      </c>
      <c r="CG105">
        <v>1.7080999999999999E-2</v>
      </c>
      <c r="CH105">
        <v>0.54195199999999999</v>
      </c>
      <c r="CI105">
        <v>1.4203440000000001</v>
      </c>
      <c r="CJ105">
        <v>50.0105</v>
      </c>
      <c r="CK105">
        <v>136.19980000000001</v>
      </c>
      <c r="CL105">
        <v>6.0769140000000004</v>
      </c>
      <c r="CM105">
        <v>59.999250000000004</v>
      </c>
      <c r="CN105">
        <v>147.76949999999999</v>
      </c>
      <c r="CO105">
        <v>2407.5259999999998</v>
      </c>
      <c r="CP105">
        <v>0.28390199999999999</v>
      </c>
      <c r="CQ105">
        <v>67.139020000000002</v>
      </c>
      <c r="CR105">
        <v>8.315232</v>
      </c>
      <c r="CS105">
        <v>7820.0659999999998</v>
      </c>
      <c r="CT105">
        <v>8.8789999999999997E-3</v>
      </c>
      <c r="CU105">
        <v>32.144869999999997</v>
      </c>
      <c r="CV105">
        <v>8.8790999999999995E-2</v>
      </c>
      <c r="CW105">
        <v>321.44869999999997</v>
      </c>
      <c r="CX105">
        <v>0</v>
      </c>
      <c r="CY105">
        <v>8.2227999999999996E-2</v>
      </c>
      <c r="CZ105">
        <v>1.0379989999999999</v>
      </c>
      <c r="DA105">
        <v>190.3356</v>
      </c>
      <c r="DB105">
        <v>1.24</v>
      </c>
      <c r="DC105">
        <f t="shared" si="6"/>
        <v>884.32251599999995</v>
      </c>
      <c r="DD105">
        <f t="shared" si="7"/>
        <v>442.16125799999998</v>
      </c>
    </row>
    <row r="106" spans="1:108" x14ac:dyDescent="0.3">
      <c r="A106">
        <v>2001</v>
      </c>
      <c r="B106">
        <v>12</v>
      </c>
      <c r="C106">
        <v>7</v>
      </c>
      <c r="D106">
        <v>5.4887810000000004</v>
      </c>
      <c r="E106">
        <v>30.501919999999998</v>
      </c>
      <c r="F106">
        <v>36.738489999999999</v>
      </c>
      <c r="G106">
        <v>0.93464000000000003</v>
      </c>
      <c r="H106">
        <v>0.48104000000000002</v>
      </c>
      <c r="I106">
        <v>111.3068</v>
      </c>
      <c r="J106">
        <f t="shared" si="5"/>
        <v>1140.1060466003594</v>
      </c>
      <c r="K106">
        <v>1000</v>
      </c>
      <c r="L106">
        <v>493.96890000000002</v>
      </c>
      <c r="M106">
        <v>119.8574</v>
      </c>
      <c r="N106">
        <v>41.772370000000002</v>
      </c>
      <c r="O106">
        <f t="shared" si="4"/>
        <v>655.59867000000008</v>
      </c>
      <c r="P106">
        <v>10.98438</v>
      </c>
      <c r="Q106">
        <v>0.92932800000000004</v>
      </c>
      <c r="R106">
        <v>122.7653</v>
      </c>
      <c r="S106">
        <v>105.9049</v>
      </c>
      <c r="T106">
        <v>1.1943049999999999</v>
      </c>
      <c r="U106">
        <v>3.4282400000000002</v>
      </c>
      <c r="V106">
        <v>0</v>
      </c>
      <c r="W106">
        <v>485.59769999999997</v>
      </c>
      <c r="X106">
        <v>57.033700000000003</v>
      </c>
      <c r="Y106">
        <v>46.111400000000003</v>
      </c>
      <c r="Z106">
        <v>123.8231</v>
      </c>
      <c r="AA106">
        <v>4.8852330000000004</v>
      </c>
      <c r="AB106">
        <v>119.93300000000001</v>
      </c>
      <c r="AC106">
        <v>271.37349999999998</v>
      </c>
      <c r="AD106">
        <v>4.2162470000000001</v>
      </c>
      <c r="AE106">
        <v>3.762127</v>
      </c>
      <c r="AF106">
        <v>1</v>
      </c>
      <c r="AG106">
        <v>12052.07</v>
      </c>
      <c r="AH106">
        <v>0</v>
      </c>
      <c r="AI106">
        <v>15.03411</v>
      </c>
      <c r="AJ106">
        <v>0</v>
      </c>
      <c r="AK106">
        <v>273.94150000000002</v>
      </c>
      <c r="AL106">
        <v>33.460209999999996</v>
      </c>
      <c r="AM106">
        <v>57.66404</v>
      </c>
      <c r="AN106">
        <v>194.51349999999999</v>
      </c>
      <c r="AO106">
        <v>380.55290000000002</v>
      </c>
      <c r="AP106">
        <v>151.46</v>
      </c>
      <c r="AQ106">
        <v>267.44740000000002</v>
      </c>
      <c r="AR106">
        <v>-71.031099999999995</v>
      </c>
      <c r="AS106">
        <v>1</v>
      </c>
      <c r="AT106">
        <v>0</v>
      </c>
      <c r="AU106">
        <v>3.4669720000000002</v>
      </c>
      <c r="AV106">
        <v>1.503776</v>
      </c>
      <c r="AW106">
        <v>1.2716999999999999E-2</v>
      </c>
      <c r="AX106">
        <v>22.87332</v>
      </c>
      <c r="AY106">
        <v>7.6883999999999994E-2</v>
      </c>
      <c r="AZ106">
        <v>20.838360000000002</v>
      </c>
      <c r="BA106">
        <v>6.6173999999999997E-2</v>
      </c>
      <c r="BB106">
        <v>0</v>
      </c>
      <c r="BC106">
        <v>32.67653</v>
      </c>
      <c r="BD106">
        <v>38.428449999999998</v>
      </c>
      <c r="BE106">
        <v>22.3</v>
      </c>
      <c r="BF106">
        <v>12.1</v>
      </c>
      <c r="BG106">
        <v>17.2</v>
      </c>
      <c r="BH106">
        <v>16.725169999999999</v>
      </c>
      <c r="BI106">
        <v>18.281199999999998</v>
      </c>
      <c r="BJ106">
        <v>21.2</v>
      </c>
      <c r="BK106">
        <v>0</v>
      </c>
      <c r="BL106">
        <v>14.117240000000001</v>
      </c>
      <c r="BM106">
        <v>67.207470000000001</v>
      </c>
      <c r="BN106">
        <v>1</v>
      </c>
      <c r="BO106">
        <v>0</v>
      </c>
      <c r="BP106">
        <v>0</v>
      </c>
      <c r="BQ106">
        <v>0</v>
      </c>
      <c r="BR106">
        <v>530.65</v>
      </c>
      <c r="BS106">
        <v>7.5192999999999996E-2</v>
      </c>
      <c r="BT106">
        <v>175.88669999999999</v>
      </c>
      <c r="BU106">
        <v>10935.37</v>
      </c>
      <c r="BV106">
        <v>1.9213000000000001E-2</v>
      </c>
      <c r="BW106">
        <v>3.5000000000000001E-3</v>
      </c>
      <c r="BX106">
        <v>0.71936299999999997</v>
      </c>
      <c r="BY106">
        <v>0.153225</v>
      </c>
      <c r="BZ106">
        <v>2.5023309999999999</v>
      </c>
      <c r="CA106">
        <v>0.91182200000000002</v>
      </c>
      <c r="CB106">
        <v>21.199359999999999</v>
      </c>
      <c r="CC106">
        <v>8.2848699999999997</v>
      </c>
      <c r="CD106">
        <v>5.3810650000000004</v>
      </c>
      <c r="CE106">
        <v>7.7130000000000002E-3</v>
      </c>
      <c r="CF106">
        <v>26.990020000000001</v>
      </c>
      <c r="CG106">
        <v>1.5743E-2</v>
      </c>
      <c r="CH106">
        <v>0.54906500000000003</v>
      </c>
      <c r="CI106">
        <v>1.409713</v>
      </c>
      <c r="CJ106">
        <v>49.986939999999997</v>
      </c>
      <c r="CK106">
        <v>135.78649999999999</v>
      </c>
      <c r="CL106">
        <v>6.0369460000000004</v>
      </c>
      <c r="CM106">
        <v>59.49494</v>
      </c>
      <c r="CN106">
        <v>147.41470000000001</v>
      </c>
      <c r="CO106">
        <v>2397.864</v>
      </c>
      <c r="CP106">
        <v>0.28005099999999999</v>
      </c>
      <c r="CQ106">
        <v>67.138390000000001</v>
      </c>
      <c r="CR106">
        <v>8.2730320000000006</v>
      </c>
      <c r="CS106">
        <v>7817.0460000000003</v>
      </c>
      <c r="CT106">
        <v>8.6230000000000005E-3</v>
      </c>
      <c r="CU106">
        <v>32.14329</v>
      </c>
      <c r="CV106">
        <v>8.6235000000000006E-2</v>
      </c>
      <c r="CW106">
        <v>321.43290000000002</v>
      </c>
      <c r="CX106">
        <v>0</v>
      </c>
      <c r="CY106">
        <v>0.119491</v>
      </c>
      <c r="CZ106">
        <v>0.32427299999999998</v>
      </c>
      <c r="DA106">
        <v>169.72489999999999</v>
      </c>
      <c r="DB106">
        <v>1.24</v>
      </c>
      <c r="DC106">
        <f t="shared" si="6"/>
        <v>900.80512300000009</v>
      </c>
      <c r="DD106">
        <f t="shared" si="7"/>
        <v>450.40256150000005</v>
      </c>
    </row>
    <row r="107" spans="1:108" x14ac:dyDescent="0.3">
      <c r="A107">
        <v>2002</v>
      </c>
      <c r="B107">
        <v>3</v>
      </c>
      <c r="C107">
        <v>18</v>
      </c>
      <c r="D107">
        <v>5.7127020000000002</v>
      </c>
      <c r="E107">
        <v>30.71256</v>
      </c>
      <c r="F107">
        <v>36.942950000000003</v>
      </c>
      <c r="G107">
        <v>0.93635299999999999</v>
      </c>
      <c r="H107">
        <v>0.48153800000000002</v>
      </c>
      <c r="I107">
        <v>112.5492</v>
      </c>
      <c r="J107">
        <f t="shared" si="5"/>
        <v>1160.2508584571297</v>
      </c>
      <c r="K107">
        <v>1000</v>
      </c>
      <c r="L107">
        <v>482.19080000000002</v>
      </c>
      <c r="M107">
        <v>143.76750000000001</v>
      </c>
      <c r="N107">
        <v>42.518889999999999</v>
      </c>
      <c r="O107">
        <f t="shared" si="4"/>
        <v>668.47719000000006</v>
      </c>
      <c r="P107">
        <v>11.4307</v>
      </c>
      <c r="Q107">
        <v>0.98603099999999999</v>
      </c>
      <c r="R107">
        <v>125.1917</v>
      </c>
      <c r="S107">
        <v>108.09010000000001</v>
      </c>
      <c r="T107">
        <v>1.2640720000000001</v>
      </c>
      <c r="U107">
        <v>3.1648369999999999</v>
      </c>
      <c r="V107">
        <v>0</v>
      </c>
      <c r="W107">
        <v>476.6413</v>
      </c>
      <c r="X107">
        <v>68.768910000000005</v>
      </c>
      <c r="Y107">
        <v>47.206890000000001</v>
      </c>
      <c r="Z107">
        <v>129.6438</v>
      </c>
      <c r="AA107">
        <v>5.349799</v>
      </c>
      <c r="AB107">
        <v>122.83580000000001</v>
      </c>
      <c r="AC107">
        <v>278.62810000000002</v>
      </c>
      <c r="AD107">
        <v>5.0454090000000003</v>
      </c>
      <c r="AE107">
        <v>4.0860000000000003</v>
      </c>
      <c r="AF107">
        <v>1</v>
      </c>
      <c r="AG107">
        <v>12051.8</v>
      </c>
      <c r="AH107">
        <v>0</v>
      </c>
      <c r="AI107">
        <v>15.123150000000001</v>
      </c>
      <c r="AJ107">
        <v>0</v>
      </c>
      <c r="AK107">
        <v>272.16480000000001</v>
      </c>
      <c r="AL107">
        <v>34.24606</v>
      </c>
      <c r="AM107">
        <v>58.796869999999998</v>
      </c>
      <c r="AN107">
        <v>174.46080000000001</v>
      </c>
      <c r="AO107">
        <v>337.8442</v>
      </c>
      <c r="AP107">
        <v>134.46199999999999</v>
      </c>
      <c r="AQ107">
        <v>255.7432</v>
      </c>
      <c r="AR107">
        <v>-79.593199999999996</v>
      </c>
      <c r="AS107">
        <v>1</v>
      </c>
      <c r="AT107">
        <v>0</v>
      </c>
      <c r="AU107">
        <v>3.2809249999999999</v>
      </c>
      <c r="AV107">
        <v>1.565124</v>
      </c>
      <c r="AW107">
        <v>1.3313999999999999E-2</v>
      </c>
      <c r="AX107">
        <v>23.68648</v>
      </c>
      <c r="AY107">
        <v>8.8065000000000004E-2</v>
      </c>
      <c r="AZ107">
        <v>21.525849999999998</v>
      </c>
      <c r="BA107">
        <v>7.6338000000000003E-2</v>
      </c>
      <c r="BB107">
        <v>0</v>
      </c>
      <c r="BC107">
        <v>27.232140000000001</v>
      </c>
      <c r="BD107">
        <v>32.563560000000003</v>
      </c>
      <c r="BE107">
        <v>22.7</v>
      </c>
      <c r="BF107">
        <v>12.1</v>
      </c>
      <c r="BG107">
        <v>17.399999999999999</v>
      </c>
      <c r="BH107">
        <v>17.802420000000001</v>
      </c>
      <c r="BI107">
        <v>18.523599999999998</v>
      </c>
      <c r="BJ107">
        <v>20.2</v>
      </c>
      <c r="BK107">
        <v>0</v>
      </c>
      <c r="BL107">
        <v>14.117240000000001</v>
      </c>
      <c r="BM107">
        <v>66.194140000000004</v>
      </c>
      <c r="BN107">
        <v>1</v>
      </c>
      <c r="BO107">
        <v>0</v>
      </c>
      <c r="BP107">
        <v>0</v>
      </c>
      <c r="BQ107">
        <v>0</v>
      </c>
      <c r="BR107">
        <v>1346.3</v>
      </c>
      <c r="BS107">
        <v>6.4368999999999996E-2</v>
      </c>
      <c r="BT107">
        <v>175.00110000000001</v>
      </c>
      <c r="BU107">
        <v>10913.55</v>
      </c>
      <c r="BV107">
        <v>1.5003000000000001E-2</v>
      </c>
      <c r="BW107">
        <v>1.859E-3</v>
      </c>
      <c r="BX107">
        <v>0.56228100000000003</v>
      </c>
      <c r="BY107">
        <v>8.6158999999999999E-2</v>
      </c>
      <c r="BZ107">
        <v>2.3482219999999998</v>
      </c>
      <c r="CA107">
        <v>0.89290700000000001</v>
      </c>
      <c r="CB107">
        <v>20.1159</v>
      </c>
      <c r="CC107">
        <v>8.1617920000000002</v>
      </c>
      <c r="CD107">
        <v>5.3309509999999998</v>
      </c>
      <c r="CE107">
        <v>7.0029999999999997E-3</v>
      </c>
      <c r="CF107">
        <v>26.811229999999998</v>
      </c>
      <c r="CG107">
        <v>1.4293E-2</v>
      </c>
      <c r="CH107">
        <v>0.53807199999999999</v>
      </c>
      <c r="CI107">
        <v>1.392563</v>
      </c>
      <c r="CJ107">
        <v>48.239269999999998</v>
      </c>
      <c r="CK107">
        <v>133.39009999999999</v>
      </c>
      <c r="CL107">
        <v>6.0425009999999997</v>
      </c>
      <c r="CM107">
        <v>58.872799999999998</v>
      </c>
      <c r="CN107">
        <v>148.3081</v>
      </c>
      <c r="CO107">
        <v>2385.2060000000001</v>
      </c>
      <c r="CP107">
        <v>0.27790599999999999</v>
      </c>
      <c r="CQ107">
        <v>67.131600000000006</v>
      </c>
      <c r="CR107">
        <v>8.3023779999999991</v>
      </c>
      <c r="CS107">
        <v>7812.8149999999996</v>
      </c>
      <c r="CT107">
        <v>8.3750000000000005E-3</v>
      </c>
      <c r="CU107">
        <v>32.14132</v>
      </c>
      <c r="CV107">
        <v>8.3750000000000005E-2</v>
      </c>
      <c r="CW107">
        <v>321.41320000000002</v>
      </c>
      <c r="CX107">
        <v>0</v>
      </c>
      <c r="CY107">
        <v>4.5543E-2</v>
      </c>
      <c r="CZ107">
        <v>0.33795799999999998</v>
      </c>
      <c r="DA107">
        <v>90.389319999999998</v>
      </c>
      <c r="DB107">
        <v>1.24</v>
      </c>
      <c r="DC107">
        <f t="shared" si="6"/>
        <v>918.60463000000016</v>
      </c>
      <c r="DD107">
        <f t="shared" si="7"/>
        <v>459.30231500000008</v>
      </c>
    </row>
    <row r="108" spans="1:108" x14ac:dyDescent="0.3">
      <c r="A108">
        <v>2002</v>
      </c>
      <c r="B108">
        <v>6</v>
      </c>
      <c r="C108">
        <v>27</v>
      </c>
      <c r="D108">
        <v>5.4236890000000004</v>
      </c>
      <c r="E108">
        <v>30.84093</v>
      </c>
      <c r="F108">
        <v>37.067430000000002</v>
      </c>
      <c r="G108">
        <v>0.93737800000000004</v>
      </c>
      <c r="H108">
        <v>0.48183799999999999</v>
      </c>
      <c r="I108">
        <v>113.30889999999999</v>
      </c>
      <c r="J108">
        <f t="shared" si="5"/>
        <v>1172.6348382945766</v>
      </c>
      <c r="K108">
        <v>1000</v>
      </c>
      <c r="L108">
        <v>489.61290000000002</v>
      </c>
      <c r="M108">
        <v>143.76750000000001</v>
      </c>
      <c r="N108">
        <v>42.788589999999999</v>
      </c>
      <c r="O108">
        <f t="shared" si="4"/>
        <v>676.16899000000001</v>
      </c>
      <c r="P108">
        <v>10.849220000000001</v>
      </c>
      <c r="Q108">
        <v>0.92974299999999999</v>
      </c>
      <c r="R108">
        <v>126.67610000000001</v>
      </c>
      <c r="S108">
        <v>108.9495</v>
      </c>
      <c r="T108">
        <v>1.194167</v>
      </c>
      <c r="U108">
        <v>2.2364540000000002</v>
      </c>
      <c r="V108">
        <v>0</v>
      </c>
      <c r="W108">
        <v>485.05959999999999</v>
      </c>
      <c r="X108">
        <v>68.768910000000005</v>
      </c>
      <c r="Y108">
        <v>47.617429999999999</v>
      </c>
      <c r="Z108">
        <v>123.6268</v>
      </c>
      <c r="AA108">
        <v>5.0886180000000003</v>
      </c>
      <c r="AB108">
        <v>124.51949999999999</v>
      </c>
      <c r="AC108">
        <v>281.50389999999999</v>
      </c>
      <c r="AD108">
        <v>4.5865859999999996</v>
      </c>
      <c r="AE108">
        <v>3.482923</v>
      </c>
      <c r="AF108">
        <v>1</v>
      </c>
      <c r="AG108">
        <v>12051.17</v>
      </c>
      <c r="AH108">
        <v>0</v>
      </c>
      <c r="AI108">
        <v>15.19176</v>
      </c>
      <c r="AJ108">
        <v>0</v>
      </c>
      <c r="AK108">
        <v>290.82510000000002</v>
      </c>
      <c r="AL108">
        <v>33.897939999999998</v>
      </c>
      <c r="AM108">
        <v>58.016179999999999</v>
      </c>
      <c r="AN108">
        <v>62.899059999999999</v>
      </c>
      <c r="AO108">
        <v>154.55670000000001</v>
      </c>
      <c r="AP108">
        <v>61.513570000000001</v>
      </c>
      <c r="AQ108">
        <v>119.83110000000001</v>
      </c>
      <c r="AR108">
        <v>-56.159300000000002</v>
      </c>
      <c r="AS108">
        <v>1</v>
      </c>
      <c r="AT108">
        <v>0</v>
      </c>
      <c r="AU108">
        <v>0.91537999999999997</v>
      </c>
      <c r="AV108">
        <v>1.4859420000000001</v>
      </c>
      <c r="AW108">
        <v>1.2697999999999999E-2</v>
      </c>
      <c r="AX108">
        <v>23.01211</v>
      </c>
      <c r="AY108">
        <v>8.1802E-2</v>
      </c>
      <c r="AZ108">
        <v>20.9724</v>
      </c>
      <c r="BA108">
        <v>7.0641999999999996E-2</v>
      </c>
      <c r="BB108">
        <v>0</v>
      </c>
      <c r="BC108">
        <v>29.371300000000002</v>
      </c>
      <c r="BD108">
        <v>31.80527</v>
      </c>
      <c r="BE108">
        <v>18.100000000000001</v>
      </c>
      <c r="BF108">
        <v>12</v>
      </c>
      <c r="BG108">
        <v>15.05</v>
      </c>
      <c r="BH108">
        <v>12.79697</v>
      </c>
      <c r="BI108">
        <v>15.6966</v>
      </c>
      <c r="BJ108">
        <v>6.7</v>
      </c>
      <c r="BK108">
        <v>2.9</v>
      </c>
      <c r="BL108">
        <v>14.0245</v>
      </c>
      <c r="BM108">
        <v>78.648910000000001</v>
      </c>
      <c r="BN108">
        <v>1</v>
      </c>
      <c r="BO108">
        <v>0</v>
      </c>
      <c r="BP108">
        <v>0</v>
      </c>
      <c r="BQ108">
        <v>0</v>
      </c>
      <c r="BR108">
        <v>1845.55</v>
      </c>
      <c r="BS108">
        <v>1.7507159999999999</v>
      </c>
      <c r="BT108">
        <v>174.9425</v>
      </c>
      <c r="BU108">
        <v>10906.93</v>
      </c>
      <c r="BV108">
        <v>9.5153000000000001E-2</v>
      </c>
      <c r="BW108">
        <v>2.3649999999999999E-3</v>
      </c>
      <c r="BX108">
        <v>3.58081</v>
      </c>
      <c r="BY108">
        <v>0.107111</v>
      </c>
      <c r="BZ108">
        <v>2.5929769999999999</v>
      </c>
      <c r="CA108">
        <v>0.90960099999999999</v>
      </c>
      <c r="CB108">
        <v>22.040400000000002</v>
      </c>
      <c r="CC108">
        <v>8.3737049999999993</v>
      </c>
      <c r="CD108">
        <v>5.4491579999999997</v>
      </c>
      <c r="CE108">
        <v>6.4799999999999996E-3</v>
      </c>
      <c r="CF108">
        <v>27.479469999999999</v>
      </c>
      <c r="CG108">
        <v>1.3228E-2</v>
      </c>
      <c r="CH108">
        <v>0.54591900000000004</v>
      </c>
      <c r="CI108">
        <v>1.38157</v>
      </c>
      <c r="CJ108">
        <v>48.422809999999998</v>
      </c>
      <c r="CK108">
        <v>132.92420000000001</v>
      </c>
      <c r="CL108">
        <v>6.0021490000000002</v>
      </c>
      <c r="CM108">
        <v>58.400219999999997</v>
      </c>
      <c r="CN108">
        <v>147.78100000000001</v>
      </c>
      <c r="CO108">
        <v>2376.0569999999998</v>
      </c>
      <c r="CP108">
        <v>0.27433200000000002</v>
      </c>
      <c r="CQ108">
        <v>67.134600000000006</v>
      </c>
      <c r="CR108">
        <v>8.2614020000000004</v>
      </c>
      <c r="CS108">
        <v>7810.3140000000003</v>
      </c>
      <c r="CT108">
        <v>8.1340000000000006E-3</v>
      </c>
      <c r="CU108">
        <v>32.13982</v>
      </c>
      <c r="CV108">
        <v>8.1337999999999994E-2</v>
      </c>
      <c r="CW108">
        <v>321.39819999999997</v>
      </c>
      <c r="CX108">
        <v>0</v>
      </c>
      <c r="CY108">
        <v>9.2430999999999999E-2</v>
      </c>
      <c r="CZ108">
        <v>1.3513059999999999</v>
      </c>
      <c r="DA108">
        <v>192.25190000000001</v>
      </c>
      <c r="DB108">
        <v>1.24</v>
      </c>
      <c r="DC108">
        <f t="shared" si="6"/>
        <v>927.00417399999992</v>
      </c>
      <c r="DD108">
        <f t="shared" si="7"/>
        <v>463.50208699999996</v>
      </c>
    </row>
    <row r="109" spans="1:108" x14ac:dyDescent="0.3">
      <c r="A109">
        <v>2002</v>
      </c>
      <c r="B109">
        <v>10</v>
      </c>
      <c r="C109">
        <v>6</v>
      </c>
      <c r="D109">
        <v>5.2412720000000004</v>
      </c>
      <c r="E109">
        <v>30.955089999999998</v>
      </c>
      <c r="F109">
        <v>37.178049999999999</v>
      </c>
      <c r="G109">
        <v>0.93827799999999995</v>
      </c>
      <c r="H109">
        <v>0.482097</v>
      </c>
      <c r="I109">
        <v>113.9862</v>
      </c>
      <c r="J109">
        <f t="shared" si="5"/>
        <v>1183.7171596430242</v>
      </c>
      <c r="K109">
        <v>1000</v>
      </c>
      <c r="L109">
        <v>496.25459999999998</v>
      </c>
      <c r="M109">
        <v>143.76750000000001</v>
      </c>
      <c r="N109">
        <v>42.978639999999999</v>
      </c>
      <c r="O109">
        <f t="shared" si="4"/>
        <v>683.00074000000006</v>
      </c>
      <c r="P109">
        <v>10.486980000000001</v>
      </c>
      <c r="Q109">
        <v>0.87838799999999995</v>
      </c>
      <c r="R109">
        <v>128.0044</v>
      </c>
      <c r="S109">
        <v>109.5865</v>
      </c>
      <c r="T109">
        <v>1.1521060000000001</v>
      </c>
      <c r="U109">
        <v>2.9644629999999998</v>
      </c>
      <c r="V109">
        <v>0</v>
      </c>
      <c r="W109">
        <v>491.62849999999997</v>
      </c>
      <c r="X109">
        <v>68.768910000000005</v>
      </c>
      <c r="Y109">
        <v>47.81897</v>
      </c>
      <c r="Z109">
        <v>119.3086</v>
      </c>
      <c r="AA109">
        <v>4.7237169999999997</v>
      </c>
      <c r="AB109">
        <v>125.83329999999999</v>
      </c>
      <c r="AC109">
        <v>283.04160000000002</v>
      </c>
      <c r="AD109">
        <v>4.1529660000000002</v>
      </c>
      <c r="AE109">
        <v>3.399238</v>
      </c>
      <c r="AF109">
        <v>1</v>
      </c>
      <c r="AG109">
        <v>12049.75</v>
      </c>
      <c r="AH109">
        <v>0</v>
      </c>
      <c r="AI109">
        <v>15.171480000000001</v>
      </c>
      <c r="AJ109">
        <v>0</v>
      </c>
      <c r="AK109">
        <v>286.65769999999998</v>
      </c>
      <c r="AL109">
        <v>33.305520000000001</v>
      </c>
      <c r="AM109">
        <v>56.811030000000002</v>
      </c>
      <c r="AN109">
        <v>160.30590000000001</v>
      </c>
      <c r="AO109">
        <v>328.22570000000002</v>
      </c>
      <c r="AP109">
        <v>130.63380000000001</v>
      </c>
      <c r="AQ109">
        <v>240.506</v>
      </c>
      <c r="AR109">
        <v>-78.558999999999997</v>
      </c>
      <c r="AS109">
        <v>1</v>
      </c>
      <c r="AT109">
        <v>0</v>
      </c>
      <c r="AU109">
        <v>2.2923990000000001</v>
      </c>
      <c r="AV109">
        <v>1.4359649999999999</v>
      </c>
      <c r="AW109">
        <v>1.2253999999999999E-2</v>
      </c>
      <c r="AX109">
        <v>22.783460000000002</v>
      </c>
      <c r="AY109">
        <v>7.6507000000000006E-2</v>
      </c>
      <c r="AZ109">
        <v>20.858519999999999</v>
      </c>
      <c r="BA109">
        <v>6.6147999999999998E-2</v>
      </c>
      <c r="BB109">
        <v>0</v>
      </c>
      <c r="BC109">
        <v>35.644889999999997</v>
      </c>
      <c r="BD109">
        <v>40.624119999999998</v>
      </c>
      <c r="BE109">
        <v>18</v>
      </c>
      <c r="BF109">
        <v>10.9</v>
      </c>
      <c r="BG109">
        <v>14.45</v>
      </c>
      <c r="BH109">
        <v>14.32985</v>
      </c>
      <c r="BI109">
        <v>15.2026</v>
      </c>
      <c r="BJ109">
        <v>16.8</v>
      </c>
      <c r="BK109">
        <v>0</v>
      </c>
      <c r="BL109">
        <v>13.03914</v>
      </c>
      <c r="BM109">
        <v>75.477320000000006</v>
      </c>
      <c r="BN109">
        <v>1</v>
      </c>
      <c r="BO109">
        <v>0</v>
      </c>
      <c r="BP109">
        <v>0</v>
      </c>
      <c r="BQ109">
        <v>0</v>
      </c>
      <c r="BR109">
        <v>191.6</v>
      </c>
      <c r="BS109">
        <v>0.19562099999999999</v>
      </c>
      <c r="BT109">
        <v>174.93219999999999</v>
      </c>
      <c r="BU109">
        <v>10901.1</v>
      </c>
      <c r="BV109">
        <v>6.8911E-2</v>
      </c>
      <c r="BW109">
        <v>4.019E-3</v>
      </c>
      <c r="BX109">
        <v>2.5876570000000001</v>
      </c>
      <c r="BY109">
        <v>0.17549999999999999</v>
      </c>
      <c r="BZ109">
        <v>2.7712919999999999</v>
      </c>
      <c r="CA109">
        <v>0.93991100000000005</v>
      </c>
      <c r="CB109">
        <v>23.243110000000001</v>
      </c>
      <c r="CC109">
        <v>8.6422740000000005</v>
      </c>
      <c r="CD109">
        <v>5.6681840000000001</v>
      </c>
      <c r="CE109">
        <v>6.0470000000000003E-3</v>
      </c>
      <c r="CF109">
        <v>28.661049999999999</v>
      </c>
      <c r="CG109">
        <v>1.2344000000000001E-2</v>
      </c>
      <c r="CH109">
        <v>0.58430400000000005</v>
      </c>
      <c r="CI109">
        <v>1.377016</v>
      </c>
      <c r="CJ109">
        <v>51.418419999999998</v>
      </c>
      <c r="CK109">
        <v>133.3366</v>
      </c>
      <c r="CL109">
        <v>5.9474850000000004</v>
      </c>
      <c r="CM109">
        <v>58.012810000000002</v>
      </c>
      <c r="CN109">
        <v>146.70670000000001</v>
      </c>
      <c r="CO109">
        <v>2368.59</v>
      </c>
      <c r="CP109">
        <v>0.26989000000000002</v>
      </c>
      <c r="CQ109">
        <v>67.135909999999996</v>
      </c>
      <c r="CR109">
        <v>8.1803749999999997</v>
      </c>
      <c r="CS109">
        <v>7807.98</v>
      </c>
      <c r="CT109">
        <v>7.9000000000000008E-3</v>
      </c>
      <c r="CU109">
        <v>32.138500000000001</v>
      </c>
      <c r="CV109">
        <v>7.8996999999999998E-2</v>
      </c>
      <c r="CW109">
        <v>321.38499999999999</v>
      </c>
      <c r="CX109">
        <v>0</v>
      </c>
      <c r="CY109">
        <v>0.10752200000000001</v>
      </c>
      <c r="CZ109">
        <v>1.1966190000000001</v>
      </c>
      <c r="DA109">
        <v>194.93960000000001</v>
      </c>
      <c r="DB109">
        <v>1.24</v>
      </c>
      <c r="DC109">
        <f t="shared" si="6"/>
        <v>936.07357700000011</v>
      </c>
      <c r="DD109">
        <f t="shared" si="7"/>
        <v>468.03678850000006</v>
      </c>
    </row>
    <row r="110" spans="1:108" x14ac:dyDescent="0.3">
      <c r="A110">
        <v>2003</v>
      </c>
      <c r="B110">
        <v>1</v>
      </c>
      <c r="C110">
        <v>15</v>
      </c>
      <c r="D110">
        <v>5.4999969999999996</v>
      </c>
      <c r="E110">
        <v>31.159790000000001</v>
      </c>
      <c r="F110">
        <v>37.376179999999998</v>
      </c>
      <c r="G110">
        <v>0.93986199999999998</v>
      </c>
      <c r="H110">
        <v>0.48255599999999998</v>
      </c>
      <c r="I110">
        <v>115.20440000000001</v>
      </c>
      <c r="J110">
        <f t="shared" si="5"/>
        <v>1203.7497924857053</v>
      </c>
      <c r="K110">
        <v>1000</v>
      </c>
      <c r="L110">
        <v>481.16359999999997</v>
      </c>
      <c r="M110">
        <v>170.8211</v>
      </c>
      <c r="N110">
        <v>43.69556</v>
      </c>
      <c r="O110">
        <f t="shared" si="4"/>
        <v>695.68025999999998</v>
      </c>
      <c r="P110">
        <v>11.00592</v>
      </c>
      <c r="Q110">
        <v>0.94179800000000002</v>
      </c>
      <c r="R110">
        <v>130.39699999999999</v>
      </c>
      <c r="S110">
        <v>111.6858</v>
      </c>
      <c r="T110">
        <v>1.2497769999999999</v>
      </c>
      <c r="U110">
        <v>3.3673150000000001</v>
      </c>
      <c r="V110">
        <v>0</v>
      </c>
      <c r="W110">
        <v>477.38810000000001</v>
      </c>
      <c r="X110">
        <v>82.084479999999999</v>
      </c>
      <c r="Y110">
        <v>48.664140000000003</v>
      </c>
      <c r="Z110">
        <v>124.4598</v>
      </c>
      <c r="AA110">
        <v>5.0538499999999997</v>
      </c>
      <c r="AB110">
        <v>128.31139999999999</v>
      </c>
      <c r="AC110">
        <v>288.68860000000001</v>
      </c>
      <c r="AD110">
        <v>5.131653</v>
      </c>
      <c r="AE110">
        <v>5.1863080000000004</v>
      </c>
      <c r="AF110">
        <v>1</v>
      </c>
      <c r="AG110">
        <v>12049.36</v>
      </c>
      <c r="AH110">
        <v>0</v>
      </c>
      <c r="AI110">
        <v>15.0745</v>
      </c>
      <c r="AJ110">
        <v>0</v>
      </c>
      <c r="AK110">
        <v>281.85509999999999</v>
      </c>
      <c r="AL110">
        <v>33.234259999999999</v>
      </c>
      <c r="AM110">
        <v>56.843409999999999</v>
      </c>
      <c r="AN110">
        <v>208.59809999999999</v>
      </c>
      <c r="AO110">
        <v>431.51949999999999</v>
      </c>
      <c r="AP110">
        <v>171.7448</v>
      </c>
      <c r="AQ110">
        <v>297.85520000000002</v>
      </c>
      <c r="AR110">
        <v>-87.099500000000006</v>
      </c>
      <c r="AS110">
        <v>1</v>
      </c>
      <c r="AT110">
        <v>0</v>
      </c>
      <c r="AU110">
        <v>4.5237619999999996</v>
      </c>
      <c r="AV110">
        <v>1.5068490000000001</v>
      </c>
      <c r="AW110">
        <v>1.2777E-2</v>
      </c>
      <c r="AX110">
        <v>23.98462</v>
      </c>
      <c r="AY110">
        <v>8.9956999999999995E-2</v>
      </c>
      <c r="AZ110">
        <v>21.921579999999999</v>
      </c>
      <c r="BA110">
        <v>7.8894000000000006E-2</v>
      </c>
      <c r="BB110">
        <v>0</v>
      </c>
      <c r="BC110">
        <v>49.019109999999998</v>
      </c>
      <c r="BD110">
        <v>55.717379999999999</v>
      </c>
      <c r="BE110">
        <v>22.8</v>
      </c>
      <c r="BF110">
        <v>14.3</v>
      </c>
      <c r="BG110">
        <v>18.55</v>
      </c>
      <c r="BH110">
        <v>17.644189999999998</v>
      </c>
      <c r="BI110">
        <v>19.451000000000001</v>
      </c>
      <c r="BJ110">
        <v>29.1</v>
      </c>
      <c r="BK110">
        <v>0</v>
      </c>
      <c r="BL110">
        <v>16.298480000000001</v>
      </c>
      <c r="BM110">
        <v>72.125420000000005</v>
      </c>
      <c r="BN110">
        <v>1</v>
      </c>
      <c r="BO110">
        <v>0</v>
      </c>
      <c r="BP110">
        <v>0</v>
      </c>
      <c r="BQ110">
        <v>0</v>
      </c>
      <c r="BR110">
        <v>770.1</v>
      </c>
      <c r="BS110">
        <v>0.31902900000000001</v>
      </c>
      <c r="BT110">
        <v>174.28370000000001</v>
      </c>
      <c r="BU110">
        <v>10884.45</v>
      </c>
      <c r="BV110">
        <v>2.0839E-2</v>
      </c>
      <c r="BW110">
        <v>1.387E-3</v>
      </c>
      <c r="BX110">
        <v>0.78186800000000001</v>
      </c>
      <c r="BY110">
        <v>5.8456000000000001E-2</v>
      </c>
      <c r="BZ110">
        <v>2.6262919999999998</v>
      </c>
      <c r="CA110">
        <v>0.94261499999999998</v>
      </c>
      <c r="CB110">
        <v>21.80857</v>
      </c>
      <c r="CC110">
        <v>8.7019590000000004</v>
      </c>
      <c r="CD110">
        <v>5.7204940000000004</v>
      </c>
      <c r="CE110">
        <v>5.5820000000000002E-3</v>
      </c>
      <c r="CF110">
        <v>28.977830000000001</v>
      </c>
      <c r="CG110">
        <v>1.1394E-2</v>
      </c>
      <c r="CH110">
        <v>0.582542</v>
      </c>
      <c r="CI110">
        <v>1.368811</v>
      </c>
      <c r="CJ110">
        <v>51.118000000000002</v>
      </c>
      <c r="CK110">
        <v>132.4879</v>
      </c>
      <c r="CL110">
        <v>5.9478179999999998</v>
      </c>
      <c r="CM110">
        <v>57.523220000000002</v>
      </c>
      <c r="CN110">
        <v>147.1268</v>
      </c>
      <c r="CO110">
        <v>2358.9380000000001</v>
      </c>
      <c r="CP110">
        <v>0.26703199999999999</v>
      </c>
      <c r="CQ110">
        <v>67.132429999999999</v>
      </c>
      <c r="CR110">
        <v>8.1699760000000001</v>
      </c>
      <c r="CS110">
        <v>7804.6710000000003</v>
      </c>
      <c r="CT110">
        <v>7.672E-3</v>
      </c>
      <c r="CU110">
        <v>32.13693</v>
      </c>
      <c r="CV110">
        <v>7.6721999999999999E-2</v>
      </c>
      <c r="CW110">
        <v>321.36930000000001</v>
      </c>
      <c r="CX110">
        <v>0</v>
      </c>
      <c r="CY110">
        <v>0.15384400000000001</v>
      </c>
      <c r="CZ110">
        <v>0.99836899999999995</v>
      </c>
      <c r="DA110">
        <v>191.69139999999999</v>
      </c>
      <c r="DB110">
        <v>1.24</v>
      </c>
      <c r="DC110">
        <f t="shared" si="6"/>
        <v>954.32786999999985</v>
      </c>
      <c r="DD110">
        <f t="shared" si="7"/>
        <v>477.16393499999992</v>
      </c>
    </row>
    <row r="111" spans="1:108" x14ac:dyDescent="0.3">
      <c r="A111">
        <v>2003</v>
      </c>
      <c r="B111">
        <v>4</v>
      </c>
      <c r="C111">
        <v>26</v>
      </c>
      <c r="D111">
        <v>5.625375</v>
      </c>
      <c r="E111">
        <v>31.34064</v>
      </c>
      <c r="F111">
        <v>37.551020000000001</v>
      </c>
      <c r="G111">
        <v>0.94123299999999999</v>
      </c>
      <c r="H111">
        <v>0.48295399999999999</v>
      </c>
      <c r="I111">
        <v>116.2847</v>
      </c>
      <c r="J111">
        <f t="shared" si="5"/>
        <v>1221.6214263794723</v>
      </c>
      <c r="K111">
        <v>1000</v>
      </c>
      <c r="L111">
        <v>491.70929999999998</v>
      </c>
      <c r="M111">
        <v>170.8211</v>
      </c>
      <c r="N111">
        <v>44.262869999999999</v>
      </c>
      <c r="O111">
        <f t="shared" si="4"/>
        <v>706.79327000000001</v>
      </c>
      <c r="P111">
        <v>11.25426</v>
      </c>
      <c r="Q111">
        <v>0.95885900000000002</v>
      </c>
      <c r="R111">
        <v>132.5061</v>
      </c>
      <c r="S111">
        <v>113.36839999999999</v>
      </c>
      <c r="T111">
        <v>1.2611460000000001</v>
      </c>
      <c r="U111">
        <v>2.8210380000000002</v>
      </c>
      <c r="V111">
        <v>0</v>
      </c>
      <c r="W111">
        <v>488.64679999999998</v>
      </c>
      <c r="X111">
        <v>82.084479999999999</v>
      </c>
      <c r="Y111">
        <v>49.372489999999999</v>
      </c>
      <c r="Z111">
        <v>127.6319</v>
      </c>
      <c r="AA111">
        <v>5.1480990000000002</v>
      </c>
      <c r="AB111">
        <v>130.56309999999999</v>
      </c>
      <c r="AC111">
        <v>293.4588</v>
      </c>
      <c r="AD111">
        <v>4.9801989999999998</v>
      </c>
      <c r="AE111">
        <v>4.1169520000000004</v>
      </c>
      <c r="AF111">
        <v>1</v>
      </c>
      <c r="AG111">
        <v>12048.92</v>
      </c>
      <c r="AH111">
        <v>0</v>
      </c>
      <c r="AI111">
        <v>15.11978</v>
      </c>
      <c r="AJ111">
        <v>0</v>
      </c>
      <c r="AK111">
        <v>280.31420000000003</v>
      </c>
      <c r="AL111">
        <v>33.182929999999999</v>
      </c>
      <c r="AM111">
        <v>56.796050000000001</v>
      </c>
      <c r="AN111">
        <v>118.5625</v>
      </c>
      <c r="AO111">
        <v>269.48090000000002</v>
      </c>
      <c r="AP111">
        <v>107.2534</v>
      </c>
      <c r="AQ111">
        <v>203.93629999999999</v>
      </c>
      <c r="AR111">
        <v>-84.026300000000006</v>
      </c>
      <c r="AS111">
        <v>1</v>
      </c>
      <c r="AT111">
        <v>0</v>
      </c>
      <c r="AU111">
        <v>2.0037039999999999</v>
      </c>
      <c r="AV111">
        <v>1.541199</v>
      </c>
      <c r="AW111">
        <v>1.3108E-2</v>
      </c>
      <c r="AX111">
        <v>24.196660000000001</v>
      </c>
      <c r="AY111">
        <v>8.8374999999999995E-2</v>
      </c>
      <c r="AZ111">
        <v>22.09432</v>
      </c>
      <c r="BA111">
        <v>7.7090000000000006E-2</v>
      </c>
      <c r="BB111">
        <v>0</v>
      </c>
      <c r="BC111">
        <v>42.31756</v>
      </c>
      <c r="BD111">
        <v>46.478000000000002</v>
      </c>
      <c r="BE111">
        <v>19</v>
      </c>
      <c r="BF111">
        <v>10.4</v>
      </c>
      <c r="BG111">
        <v>14.7</v>
      </c>
      <c r="BH111">
        <v>16.387630000000001</v>
      </c>
      <c r="BI111">
        <v>15.611599999999999</v>
      </c>
      <c r="BJ111">
        <v>13.6</v>
      </c>
      <c r="BK111">
        <v>0</v>
      </c>
      <c r="BL111">
        <v>12.61173</v>
      </c>
      <c r="BM111">
        <v>71.112210000000005</v>
      </c>
      <c r="BN111">
        <v>1</v>
      </c>
      <c r="BO111">
        <v>0</v>
      </c>
      <c r="BP111">
        <v>0</v>
      </c>
      <c r="BQ111">
        <v>0</v>
      </c>
      <c r="BR111">
        <v>1603.65</v>
      </c>
      <c r="BS111">
        <v>0.12471500000000001</v>
      </c>
      <c r="BT111">
        <v>173.33500000000001</v>
      </c>
      <c r="BU111">
        <v>10862.96</v>
      </c>
      <c r="BV111">
        <v>2.5624000000000001E-2</v>
      </c>
      <c r="BW111">
        <v>7.2499999999999995E-4</v>
      </c>
      <c r="BX111">
        <v>0.960758</v>
      </c>
      <c r="BY111">
        <v>3.2412000000000003E-2</v>
      </c>
      <c r="BZ111">
        <v>2.465681</v>
      </c>
      <c r="CA111">
        <v>0.90125999999999995</v>
      </c>
      <c r="CB111">
        <v>20.81991</v>
      </c>
      <c r="CC111">
        <v>8.3741990000000008</v>
      </c>
      <c r="CD111">
        <v>5.6454740000000001</v>
      </c>
      <c r="CE111">
        <v>5.0270000000000002E-3</v>
      </c>
      <c r="CF111">
        <v>28.658280000000001</v>
      </c>
      <c r="CG111">
        <v>1.0263E-2</v>
      </c>
      <c r="CH111">
        <v>0.56533900000000004</v>
      </c>
      <c r="CI111">
        <v>1.351453</v>
      </c>
      <c r="CJ111">
        <v>49.479959999999998</v>
      </c>
      <c r="CK111">
        <v>130.8877</v>
      </c>
      <c r="CL111">
        <v>5.979336</v>
      </c>
      <c r="CM111">
        <v>56.86253</v>
      </c>
      <c r="CN111">
        <v>148.41460000000001</v>
      </c>
      <c r="CO111">
        <v>2345.2089999999998</v>
      </c>
      <c r="CP111">
        <v>0.265486</v>
      </c>
      <c r="CQ111">
        <v>67.124809999999997</v>
      </c>
      <c r="CR111">
        <v>8.2133979999999998</v>
      </c>
      <c r="CS111">
        <v>7800.3440000000001</v>
      </c>
      <c r="CT111">
        <v>7.4510000000000002E-3</v>
      </c>
      <c r="CU111">
        <v>32.134790000000002</v>
      </c>
      <c r="CV111">
        <v>7.4510999999999994E-2</v>
      </c>
      <c r="CW111">
        <v>321.34789999999998</v>
      </c>
      <c r="CX111">
        <v>0</v>
      </c>
      <c r="CY111">
        <v>0.132434</v>
      </c>
      <c r="CZ111">
        <v>0.81065799999999999</v>
      </c>
      <c r="DA111">
        <v>188.81489999999999</v>
      </c>
      <c r="DB111">
        <v>1.24</v>
      </c>
      <c r="DC111">
        <f t="shared" si="6"/>
        <v>968.96307300000001</v>
      </c>
      <c r="DD111">
        <f t="shared" si="7"/>
        <v>484.4815365</v>
      </c>
    </row>
    <row r="112" spans="1:108" x14ac:dyDescent="0.3">
      <c r="A112">
        <v>2003</v>
      </c>
      <c r="B112">
        <v>8</v>
      </c>
      <c r="C112">
        <v>5</v>
      </c>
      <c r="D112">
        <v>5.3429469999999997</v>
      </c>
      <c r="E112">
        <v>31.44539</v>
      </c>
      <c r="F112">
        <v>37.652209999999997</v>
      </c>
      <c r="G112">
        <v>0.94201400000000002</v>
      </c>
      <c r="H112">
        <v>0.483182</v>
      </c>
      <c r="I112">
        <v>116.9123</v>
      </c>
      <c r="J112">
        <f t="shared" si="5"/>
        <v>1232.0489273156015</v>
      </c>
      <c r="K112">
        <v>1000</v>
      </c>
      <c r="L112">
        <v>497.86180000000002</v>
      </c>
      <c r="M112">
        <v>170.8211</v>
      </c>
      <c r="N112">
        <v>44.387340000000002</v>
      </c>
      <c r="O112">
        <f t="shared" si="4"/>
        <v>713.07024000000001</v>
      </c>
      <c r="P112">
        <v>10.68805</v>
      </c>
      <c r="Q112">
        <v>0.88733300000000004</v>
      </c>
      <c r="R112">
        <v>133.73660000000001</v>
      </c>
      <c r="S112">
        <v>113.81959999999999</v>
      </c>
      <c r="T112">
        <v>1.171902</v>
      </c>
      <c r="U112">
        <v>2.403708</v>
      </c>
      <c r="V112">
        <v>0</v>
      </c>
      <c r="W112">
        <v>496.05759999999998</v>
      </c>
      <c r="X112">
        <v>82.084479999999999</v>
      </c>
      <c r="Y112">
        <v>49.647329999999997</v>
      </c>
      <c r="Z112">
        <v>121.943</v>
      </c>
      <c r="AA112">
        <v>4.8357429999999999</v>
      </c>
      <c r="AB112">
        <v>132.0453</v>
      </c>
      <c r="AC112">
        <v>295.45659999999998</v>
      </c>
      <c r="AD112">
        <v>4.365926</v>
      </c>
      <c r="AE112">
        <v>3.0532089999999998</v>
      </c>
      <c r="AF112">
        <v>1</v>
      </c>
      <c r="AG112">
        <v>12047.37</v>
      </c>
      <c r="AH112">
        <v>0</v>
      </c>
      <c r="AI112">
        <v>15.212960000000001</v>
      </c>
      <c r="AJ112">
        <v>0</v>
      </c>
      <c r="AK112">
        <v>280.78890000000001</v>
      </c>
      <c r="AL112">
        <v>33.416679999999999</v>
      </c>
      <c r="AM112">
        <v>57.304729999999999</v>
      </c>
      <c r="AN112">
        <v>80.090580000000003</v>
      </c>
      <c r="AO112">
        <v>177.32730000000001</v>
      </c>
      <c r="AP112">
        <v>70.576279999999997</v>
      </c>
      <c r="AQ112">
        <v>136.9495</v>
      </c>
      <c r="AR112">
        <v>-55.972299999999997</v>
      </c>
      <c r="AS112">
        <v>1</v>
      </c>
      <c r="AT112">
        <v>0</v>
      </c>
      <c r="AU112">
        <v>0.97512200000000004</v>
      </c>
      <c r="AV112">
        <v>1.463821</v>
      </c>
      <c r="AW112">
        <v>1.2526000000000001E-2</v>
      </c>
      <c r="AX112">
        <v>23.415990000000001</v>
      </c>
      <c r="AY112">
        <v>8.0407999999999993E-2</v>
      </c>
      <c r="AZ112">
        <v>21.469660000000001</v>
      </c>
      <c r="BA112">
        <v>6.9799E-2</v>
      </c>
      <c r="BB112">
        <v>0</v>
      </c>
      <c r="BC112">
        <v>25.77384</v>
      </c>
      <c r="BD112">
        <v>28.468869999999999</v>
      </c>
      <c r="BE112">
        <v>14.4</v>
      </c>
      <c r="BF112">
        <v>6.2</v>
      </c>
      <c r="BG112">
        <v>10.3</v>
      </c>
      <c r="BH112">
        <v>11.69012</v>
      </c>
      <c r="BI112">
        <v>11.1692</v>
      </c>
      <c r="BJ112">
        <v>9</v>
      </c>
      <c r="BK112">
        <v>0</v>
      </c>
      <c r="BL112">
        <v>9.4808140000000005</v>
      </c>
      <c r="BM112">
        <v>71.421340000000001</v>
      </c>
      <c r="BN112">
        <v>1</v>
      </c>
      <c r="BO112">
        <v>0</v>
      </c>
      <c r="BP112">
        <v>0</v>
      </c>
      <c r="BQ112">
        <v>0</v>
      </c>
      <c r="BR112">
        <v>15.75</v>
      </c>
      <c r="BS112">
        <v>0.12804599999999999</v>
      </c>
      <c r="BT112">
        <v>173.41890000000001</v>
      </c>
      <c r="BU112">
        <v>10857.88</v>
      </c>
      <c r="BV112">
        <v>8.0882999999999997E-2</v>
      </c>
      <c r="BW112">
        <v>2.8449999999999999E-3</v>
      </c>
      <c r="BX112">
        <v>3.0326840000000002</v>
      </c>
      <c r="BY112">
        <v>0.126219</v>
      </c>
      <c r="BZ112">
        <v>2.7213959999999999</v>
      </c>
      <c r="CA112">
        <v>0.92488099999999995</v>
      </c>
      <c r="CB112">
        <v>22.780470000000001</v>
      </c>
      <c r="CC112">
        <v>8.5931859999999993</v>
      </c>
      <c r="CD112">
        <v>5.852449</v>
      </c>
      <c r="CE112">
        <v>4.6690000000000004E-3</v>
      </c>
      <c r="CF112">
        <v>29.777190000000001</v>
      </c>
      <c r="CG112">
        <v>9.5320000000000005E-3</v>
      </c>
      <c r="CH112">
        <v>0.57717600000000002</v>
      </c>
      <c r="CI112">
        <v>1.344184</v>
      </c>
      <c r="CJ112">
        <v>50.4435</v>
      </c>
      <c r="CK112">
        <v>131.15530000000001</v>
      </c>
      <c r="CL112">
        <v>5.9302640000000002</v>
      </c>
      <c r="CM112">
        <v>56.453270000000003</v>
      </c>
      <c r="CN112">
        <v>147.44390000000001</v>
      </c>
      <c r="CO112">
        <v>2337.0639999999999</v>
      </c>
      <c r="CP112">
        <v>0.26152500000000001</v>
      </c>
      <c r="CQ112">
        <v>67.124740000000003</v>
      </c>
      <c r="CR112">
        <v>8.1436419999999998</v>
      </c>
      <c r="CS112">
        <v>7797.826</v>
      </c>
      <c r="CT112">
        <v>7.2370000000000004E-3</v>
      </c>
      <c r="CU112">
        <v>32.133360000000003</v>
      </c>
      <c r="CV112">
        <v>7.2367000000000001E-2</v>
      </c>
      <c r="CW112">
        <v>321.33359999999999</v>
      </c>
      <c r="CX112">
        <v>0</v>
      </c>
      <c r="CY112">
        <v>7.6685000000000003E-2</v>
      </c>
      <c r="CZ112">
        <v>1.2786120000000001</v>
      </c>
      <c r="DA112">
        <v>197.82230000000001</v>
      </c>
      <c r="DB112">
        <v>1.24</v>
      </c>
      <c r="DC112">
        <f t="shared" si="6"/>
        <v>975.7774330000002</v>
      </c>
      <c r="DD112">
        <f t="shared" si="7"/>
        <v>487.8887165000001</v>
      </c>
    </row>
    <row r="113" spans="1:108" x14ac:dyDescent="0.3">
      <c r="A113">
        <v>2003</v>
      </c>
      <c r="B113">
        <v>11</v>
      </c>
      <c r="C113">
        <v>14</v>
      </c>
      <c r="D113">
        <v>5.4815269999999998</v>
      </c>
      <c r="E113">
        <v>31.60059</v>
      </c>
      <c r="F113">
        <v>37.802</v>
      </c>
      <c r="G113">
        <v>0.94315499999999997</v>
      </c>
      <c r="H113">
        <v>0.48351100000000002</v>
      </c>
      <c r="I113">
        <v>117.84439999999999</v>
      </c>
      <c r="J113">
        <f t="shared" si="5"/>
        <v>1247.5983120247834</v>
      </c>
      <c r="K113">
        <v>1000</v>
      </c>
      <c r="L113">
        <v>507.03579999999999</v>
      </c>
      <c r="M113">
        <v>170.8211</v>
      </c>
      <c r="N113">
        <v>44.811720000000001</v>
      </c>
      <c r="O113">
        <f t="shared" si="4"/>
        <v>722.66862000000003</v>
      </c>
      <c r="P113">
        <v>10.96893</v>
      </c>
      <c r="Q113">
        <v>0.89115599999999995</v>
      </c>
      <c r="R113">
        <v>135.57140000000001</v>
      </c>
      <c r="S113">
        <v>115.1028</v>
      </c>
      <c r="T113">
        <v>1.2046460000000001</v>
      </c>
      <c r="U113">
        <v>3.434644</v>
      </c>
      <c r="V113">
        <v>0</v>
      </c>
      <c r="W113">
        <v>502.73469999999998</v>
      </c>
      <c r="X113">
        <v>82.084479999999999</v>
      </c>
      <c r="Y113">
        <v>49.83907</v>
      </c>
      <c r="Z113">
        <v>123.2901</v>
      </c>
      <c r="AA113">
        <v>4.5289330000000003</v>
      </c>
      <c r="AB113">
        <v>133.38069999999999</v>
      </c>
      <c r="AC113">
        <v>296.92090000000002</v>
      </c>
      <c r="AD113">
        <v>4.1508149999999997</v>
      </c>
      <c r="AE113">
        <v>3.8207409999999999</v>
      </c>
      <c r="AF113">
        <v>0.99793600000000005</v>
      </c>
      <c r="AG113">
        <v>12046.01</v>
      </c>
      <c r="AH113">
        <v>0</v>
      </c>
      <c r="AI113">
        <v>14.98968</v>
      </c>
      <c r="AJ113">
        <v>0</v>
      </c>
      <c r="AK113">
        <v>275.69470000000001</v>
      </c>
      <c r="AL113">
        <v>33.699129999999997</v>
      </c>
      <c r="AM113">
        <v>57.925919999999998</v>
      </c>
      <c r="AN113">
        <v>171.84569999999999</v>
      </c>
      <c r="AO113">
        <v>351.57220000000001</v>
      </c>
      <c r="AP113">
        <v>139.92580000000001</v>
      </c>
      <c r="AQ113">
        <v>246.3503</v>
      </c>
      <c r="AR113">
        <v>-72.746700000000004</v>
      </c>
      <c r="AS113">
        <v>1</v>
      </c>
      <c r="AT113">
        <v>0</v>
      </c>
      <c r="AU113">
        <v>3.0712290000000002</v>
      </c>
      <c r="AV113">
        <v>1.5017879999999999</v>
      </c>
      <c r="AW113">
        <v>1.2663000000000001E-2</v>
      </c>
      <c r="AX113">
        <v>24.006419999999999</v>
      </c>
      <c r="AY113">
        <v>7.8575999999999993E-2</v>
      </c>
      <c r="AZ113">
        <v>22.054600000000001</v>
      </c>
      <c r="BA113">
        <v>6.8647E-2</v>
      </c>
      <c r="BB113">
        <v>0</v>
      </c>
      <c r="BC113">
        <v>38.042900000000003</v>
      </c>
      <c r="BD113">
        <v>43.003279999999997</v>
      </c>
      <c r="BE113">
        <v>21.9</v>
      </c>
      <c r="BF113">
        <v>12.1</v>
      </c>
      <c r="BG113">
        <v>17</v>
      </c>
      <c r="BH113">
        <v>15.59582</v>
      </c>
      <c r="BI113">
        <v>18.038799999999998</v>
      </c>
      <c r="BJ113">
        <v>18.8</v>
      </c>
      <c r="BK113">
        <v>0</v>
      </c>
      <c r="BL113">
        <v>14.117240000000001</v>
      </c>
      <c r="BM113">
        <v>68.238280000000003</v>
      </c>
      <c r="BN113">
        <v>1</v>
      </c>
      <c r="BO113">
        <v>0</v>
      </c>
      <c r="BP113">
        <v>0</v>
      </c>
      <c r="BQ113">
        <v>0</v>
      </c>
      <c r="BR113">
        <v>399.45</v>
      </c>
      <c r="BS113">
        <v>0.14626</v>
      </c>
      <c r="BT113">
        <v>173.0676</v>
      </c>
      <c r="BU113">
        <v>10845.31</v>
      </c>
      <c r="BV113">
        <v>3.0374000000000002E-2</v>
      </c>
      <c r="BW113">
        <v>1.6080000000000001E-3</v>
      </c>
      <c r="BX113">
        <v>1.141699</v>
      </c>
      <c r="BY113">
        <v>6.8100999999999995E-2</v>
      </c>
      <c r="BZ113">
        <v>2.6937570000000002</v>
      </c>
      <c r="CA113">
        <v>0.93834600000000001</v>
      </c>
      <c r="CB113">
        <v>22.285990000000002</v>
      </c>
      <c r="CC113">
        <v>8.7350449999999995</v>
      </c>
      <c r="CD113">
        <v>6.0162490000000002</v>
      </c>
      <c r="CE113">
        <v>4.3249999999999999E-3</v>
      </c>
      <c r="CF113">
        <v>30.665400000000002</v>
      </c>
      <c r="CG113">
        <v>8.8299999999999993E-3</v>
      </c>
      <c r="CH113">
        <v>0.58999599999999996</v>
      </c>
      <c r="CI113">
        <v>1.338573</v>
      </c>
      <c r="CJ113">
        <v>51.06765</v>
      </c>
      <c r="CK113">
        <v>131.11869999999999</v>
      </c>
      <c r="CL113">
        <v>5.902234</v>
      </c>
      <c r="CM113">
        <v>56.032150000000001</v>
      </c>
      <c r="CN113">
        <v>146.917</v>
      </c>
      <c r="CO113">
        <v>2328.598</v>
      </c>
      <c r="CP113">
        <v>0.257936</v>
      </c>
      <c r="CQ113">
        <v>67.123130000000003</v>
      </c>
      <c r="CR113">
        <v>8.0890889999999995</v>
      </c>
      <c r="CS113">
        <v>7795.0990000000002</v>
      </c>
      <c r="CT113">
        <v>7.0280000000000004E-3</v>
      </c>
      <c r="CU113">
        <v>32.131839999999997</v>
      </c>
      <c r="CV113">
        <v>7.0283999999999999E-2</v>
      </c>
      <c r="CW113">
        <v>321.3184</v>
      </c>
      <c r="CX113">
        <v>0</v>
      </c>
      <c r="CY113">
        <v>0.12520800000000001</v>
      </c>
      <c r="CZ113">
        <v>0.60233899999999996</v>
      </c>
      <c r="DA113">
        <v>181.75919999999999</v>
      </c>
      <c r="DB113">
        <v>1.24</v>
      </c>
      <c r="DC113">
        <f t="shared" si="6"/>
        <v>989.84219600000017</v>
      </c>
      <c r="DD113">
        <f t="shared" si="7"/>
        <v>494.92109800000009</v>
      </c>
    </row>
    <row r="114" spans="1:108" x14ac:dyDescent="0.3">
      <c r="A114">
        <v>2004</v>
      </c>
      <c r="B114">
        <v>2</v>
      </c>
      <c r="C114">
        <v>23</v>
      </c>
      <c r="D114">
        <v>5.7066549999999996</v>
      </c>
      <c r="E114">
        <v>31.801020000000001</v>
      </c>
      <c r="F114">
        <v>37.995240000000003</v>
      </c>
      <c r="G114">
        <v>0.94459899999999997</v>
      </c>
      <c r="H114">
        <v>0.48393000000000003</v>
      </c>
      <c r="I114">
        <v>119.0522</v>
      </c>
      <c r="J114">
        <f t="shared" si="5"/>
        <v>1267.8572803590291</v>
      </c>
      <c r="K114">
        <v>1000</v>
      </c>
      <c r="L114">
        <v>491.5009</v>
      </c>
      <c r="M114">
        <v>198.5017</v>
      </c>
      <c r="N114">
        <v>45.526420000000002</v>
      </c>
      <c r="O114">
        <f t="shared" si="4"/>
        <v>735.52902000000006</v>
      </c>
      <c r="P114">
        <v>11.418889999999999</v>
      </c>
      <c r="Q114">
        <v>0.94938500000000003</v>
      </c>
      <c r="R114">
        <v>138.00049999999999</v>
      </c>
      <c r="S114">
        <v>117.19119999999999</v>
      </c>
      <c r="T114">
        <v>1.2833950000000001</v>
      </c>
      <c r="U114">
        <v>3.4213710000000002</v>
      </c>
      <c r="V114">
        <v>0</v>
      </c>
      <c r="W114">
        <v>490.34320000000002</v>
      </c>
      <c r="X114">
        <v>95.789569999999998</v>
      </c>
      <c r="Y114">
        <v>50.950249999999997</v>
      </c>
      <c r="Z114">
        <v>129.27520000000001</v>
      </c>
      <c r="AA114">
        <v>5.0843930000000004</v>
      </c>
      <c r="AB114">
        <v>136.3845</v>
      </c>
      <c r="AC114">
        <v>304.25670000000002</v>
      </c>
      <c r="AD114">
        <v>5.1706849999999998</v>
      </c>
      <c r="AE114">
        <v>4.412509</v>
      </c>
      <c r="AF114">
        <v>1</v>
      </c>
      <c r="AG114">
        <v>12044.95</v>
      </c>
      <c r="AH114">
        <v>0</v>
      </c>
      <c r="AI114">
        <v>15.095599999999999</v>
      </c>
      <c r="AJ114">
        <v>0</v>
      </c>
      <c r="AK114">
        <v>274.01240000000001</v>
      </c>
      <c r="AL114">
        <v>33.23724</v>
      </c>
      <c r="AM114">
        <v>57.243580000000001</v>
      </c>
      <c r="AN114">
        <v>162.62700000000001</v>
      </c>
      <c r="AO114">
        <v>352.97680000000003</v>
      </c>
      <c r="AP114">
        <v>140.48480000000001</v>
      </c>
      <c r="AQ114">
        <v>249.44710000000001</v>
      </c>
      <c r="AR114">
        <v>-85.055300000000003</v>
      </c>
      <c r="AS114">
        <v>1</v>
      </c>
      <c r="AT114">
        <v>0</v>
      </c>
      <c r="AU114">
        <v>3.5958640000000002</v>
      </c>
      <c r="AV114">
        <v>1.5634669999999999</v>
      </c>
      <c r="AW114">
        <v>1.3276E-2</v>
      </c>
      <c r="AX114">
        <v>24.95675</v>
      </c>
      <c r="AY114">
        <v>9.2243000000000006E-2</v>
      </c>
      <c r="AZ114">
        <v>22.876830000000002</v>
      </c>
      <c r="BA114">
        <v>8.1100000000000005E-2</v>
      </c>
      <c r="BB114">
        <v>0</v>
      </c>
      <c r="BC114">
        <v>48.100149999999999</v>
      </c>
      <c r="BD114">
        <v>53.417960000000001</v>
      </c>
      <c r="BE114">
        <v>23.8</v>
      </c>
      <c r="BF114">
        <v>13.5</v>
      </c>
      <c r="BG114">
        <v>18.649999999999999</v>
      </c>
      <c r="BH114">
        <v>18.268319999999999</v>
      </c>
      <c r="BI114">
        <v>19.741800000000001</v>
      </c>
      <c r="BJ114">
        <v>21.2</v>
      </c>
      <c r="BK114">
        <v>5.9</v>
      </c>
      <c r="BL114">
        <v>15.473330000000001</v>
      </c>
      <c r="BM114">
        <v>67.248580000000004</v>
      </c>
      <c r="BN114">
        <v>1</v>
      </c>
      <c r="BO114">
        <v>0</v>
      </c>
      <c r="BP114">
        <v>0</v>
      </c>
      <c r="BQ114">
        <v>0</v>
      </c>
      <c r="BR114">
        <v>1225.55</v>
      </c>
      <c r="BS114">
        <v>2.0136099999999999</v>
      </c>
      <c r="BT114">
        <v>172.10550000000001</v>
      </c>
      <c r="BU114">
        <v>10823.32</v>
      </c>
      <c r="BV114">
        <v>1.3318999999999999E-2</v>
      </c>
      <c r="BW114">
        <v>1.0280000000000001E-3</v>
      </c>
      <c r="BX114">
        <v>0.50022800000000001</v>
      </c>
      <c r="BY114">
        <v>4.7126000000000001E-2</v>
      </c>
      <c r="BZ114">
        <v>2.4860910000000001</v>
      </c>
      <c r="CA114">
        <v>0.90126899999999999</v>
      </c>
      <c r="CB114">
        <v>20.796309999999998</v>
      </c>
      <c r="CC114">
        <v>8.3898229999999998</v>
      </c>
      <c r="CD114">
        <v>5.9340529999999996</v>
      </c>
      <c r="CE114">
        <v>3.908E-3</v>
      </c>
      <c r="CF114">
        <v>30.293559999999999</v>
      </c>
      <c r="CG114">
        <v>7.9780000000000007E-3</v>
      </c>
      <c r="CH114">
        <v>0.57933299999999999</v>
      </c>
      <c r="CI114">
        <v>1.3229059999999999</v>
      </c>
      <c r="CJ114">
        <v>49.69661</v>
      </c>
      <c r="CK114">
        <v>129.27860000000001</v>
      </c>
      <c r="CL114">
        <v>5.9451980000000004</v>
      </c>
      <c r="CM114">
        <v>55.411250000000003</v>
      </c>
      <c r="CN114">
        <v>148.2594</v>
      </c>
      <c r="CO114">
        <v>2315.6849999999999</v>
      </c>
      <c r="CP114">
        <v>0.25658900000000001</v>
      </c>
      <c r="CQ114">
        <v>67.113950000000003</v>
      </c>
      <c r="CR114">
        <v>8.1321619999999992</v>
      </c>
      <c r="CS114">
        <v>7790.7420000000002</v>
      </c>
      <c r="CT114">
        <v>6.8259999999999996E-3</v>
      </c>
      <c r="CU114">
        <v>32.129759999999997</v>
      </c>
      <c r="CV114">
        <v>6.8257999999999999E-2</v>
      </c>
      <c r="CW114">
        <v>321.29759999999999</v>
      </c>
      <c r="CX114">
        <v>0</v>
      </c>
      <c r="CY114">
        <v>0.12435300000000001</v>
      </c>
      <c r="CZ114">
        <v>1.1841010000000001</v>
      </c>
      <c r="DA114">
        <v>121.7724</v>
      </c>
      <c r="DB114">
        <v>1.24</v>
      </c>
      <c r="DC114">
        <f t="shared" si="6"/>
        <v>1007.7937610000001</v>
      </c>
      <c r="DD114">
        <f t="shared" si="7"/>
        <v>503.89688050000007</v>
      </c>
    </row>
    <row r="115" spans="1:108" x14ac:dyDescent="0.3">
      <c r="A115">
        <v>2004</v>
      </c>
      <c r="B115">
        <v>6</v>
      </c>
      <c r="C115">
        <v>3</v>
      </c>
      <c r="D115">
        <v>5.6137839999999999</v>
      </c>
      <c r="E115">
        <v>31.944880000000001</v>
      </c>
      <c r="F115">
        <v>38.133800000000001</v>
      </c>
      <c r="G115">
        <v>0.94561600000000001</v>
      </c>
      <c r="H115">
        <v>0.48422700000000002</v>
      </c>
      <c r="I115">
        <v>119.9221</v>
      </c>
      <c r="J115">
        <f t="shared" si="5"/>
        <v>1282.5242988183236</v>
      </c>
      <c r="K115">
        <v>1000</v>
      </c>
      <c r="L115">
        <v>500.38400000000001</v>
      </c>
      <c r="M115">
        <v>198.5017</v>
      </c>
      <c r="N115">
        <v>45.90813</v>
      </c>
      <c r="O115">
        <f t="shared" si="4"/>
        <v>744.79383000000007</v>
      </c>
      <c r="P115">
        <v>11.22964</v>
      </c>
      <c r="Q115">
        <v>0.92868799999999996</v>
      </c>
      <c r="R115">
        <v>139.77709999999999</v>
      </c>
      <c r="S115">
        <v>118.3536</v>
      </c>
      <c r="T115">
        <v>1.244712</v>
      </c>
      <c r="U115">
        <v>2.472334</v>
      </c>
      <c r="V115">
        <v>0</v>
      </c>
      <c r="W115">
        <v>500.23129999999998</v>
      </c>
      <c r="X115">
        <v>95.789569999999998</v>
      </c>
      <c r="Y115">
        <v>51.48171</v>
      </c>
      <c r="Z115">
        <v>127.68980000000001</v>
      </c>
      <c r="AA115">
        <v>5.0152590000000004</v>
      </c>
      <c r="AB115">
        <v>138.3621</v>
      </c>
      <c r="AC115">
        <v>307.88619999999997</v>
      </c>
      <c r="AD115">
        <v>4.8089599999999999</v>
      </c>
      <c r="AE115">
        <v>3.7324489999999999</v>
      </c>
      <c r="AF115">
        <v>1</v>
      </c>
      <c r="AG115">
        <v>12044.29</v>
      </c>
      <c r="AH115">
        <v>0</v>
      </c>
      <c r="AI115">
        <v>15.15971</v>
      </c>
      <c r="AJ115">
        <v>0</v>
      </c>
      <c r="AK115">
        <v>296.8793</v>
      </c>
      <c r="AL115">
        <v>33.739460000000001</v>
      </c>
      <c r="AM115">
        <v>57.640680000000003</v>
      </c>
      <c r="AN115">
        <v>79.721059999999994</v>
      </c>
      <c r="AO115">
        <v>180.83269999999999</v>
      </c>
      <c r="AP115">
        <v>71.971429999999998</v>
      </c>
      <c r="AQ115">
        <v>141.9513</v>
      </c>
      <c r="AR115">
        <v>-61.326099999999997</v>
      </c>
      <c r="AS115">
        <v>1</v>
      </c>
      <c r="AT115">
        <v>0</v>
      </c>
      <c r="AU115">
        <v>0.871336</v>
      </c>
      <c r="AV115">
        <v>1.5380229999999999</v>
      </c>
      <c r="AW115">
        <v>1.3115E-2</v>
      </c>
      <c r="AX115">
        <v>24.64255</v>
      </c>
      <c r="AY115">
        <v>8.7550000000000003E-2</v>
      </c>
      <c r="AZ115">
        <v>22.605370000000001</v>
      </c>
      <c r="BA115">
        <v>7.6551999999999995E-2</v>
      </c>
      <c r="BB115">
        <v>0</v>
      </c>
      <c r="BC115">
        <v>28.2361</v>
      </c>
      <c r="BD115">
        <v>30.95823</v>
      </c>
      <c r="BE115">
        <v>14.1</v>
      </c>
      <c r="BF115">
        <v>9.6999999999999993</v>
      </c>
      <c r="BG115">
        <v>11.9</v>
      </c>
      <c r="BH115">
        <v>12.679880000000001</v>
      </c>
      <c r="BI115">
        <v>12.366400000000001</v>
      </c>
      <c r="BJ115">
        <v>8.5</v>
      </c>
      <c r="BK115">
        <v>0</v>
      </c>
      <c r="BL115">
        <v>12.03407</v>
      </c>
      <c r="BM115">
        <v>83.762270000000001</v>
      </c>
      <c r="BN115">
        <v>1</v>
      </c>
      <c r="BO115">
        <v>0</v>
      </c>
      <c r="BP115">
        <v>0</v>
      </c>
      <c r="BQ115">
        <v>0</v>
      </c>
      <c r="BR115">
        <v>1876.35</v>
      </c>
      <c r="BS115">
        <v>8.2948999999999995E-2</v>
      </c>
      <c r="BT115">
        <v>171.62119999999999</v>
      </c>
      <c r="BU115">
        <v>10809.3</v>
      </c>
      <c r="BV115">
        <v>6.4591999999999997E-2</v>
      </c>
      <c r="BW115">
        <v>1.0870000000000001E-3</v>
      </c>
      <c r="BX115">
        <v>2.4240300000000001</v>
      </c>
      <c r="BY115">
        <v>4.8705999999999999E-2</v>
      </c>
      <c r="BZ115">
        <v>2.5337689999999999</v>
      </c>
      <c r="CA115">
        <v>0.88501300000000005</v>
      </c>
      <c r="CB115">
        <v>21.25733</v>
      </c>
      <c r="CC115">
        <v>8.2799479999999992</v>
      </c>
      <c r="CD115">
        <v>5.9434290000000001</v>
      </c>
      <c r="CE115">
        <v>3.5669999999999999E-3</v>
      </c>
      <c r="CF115">
        <v>30.397079999999999</v>
      </c>
      <c r="CG115">
        <v>7.2830000000000004E-3</v>
      </c>
      <c r="CH115">
        <v>0.57220199999999999</v>
      </c>
      <c r="CI115">
        <v>1.308649</v>
      </c>
      <c r="CJ115">
        <v>49.038290000000003</v>
      </c>
      <c r="CK115">
        <v>128.3724</v>
      </c>
      <c r="CL115">
        <v>5.9545810000000001</v>
      </c>
      <c r="CM115">
        <v>54.857959999999999</v>
      </c>
      <c r="CN115">
        <v>148.73480000000001</v>
      </c>
      <c r="CO115">
        <v>2304.2150000000001</v>
      </c>
      <c r="CP115">
        <v>0.25463000000000002</v>
      </c>
      <c r="CQ115">
        <v>67.10718</v>
      </c>
      <c r="CR115">
        <v>8.1416319999999995</v>
      </c>
      <c r="CS115">
        <v>7786.9480000000003</v>
      </c>
      <c r="CT115">
        <v>6.6290000000000003E-3</v>
      </c>
      <c r="CU115">
        <v>32.127920000000003</v>
      </c>
      <c r="CV115">
        <v>6.6292000000000004E-2</v>
      </c>
      <c r="CW115">
        <v>321.2792</v>
      </c>
      <c r="CX115">
        <v>0</v>
      </c>
      <c r="CY115">
        <v>8.7845000000000006E-2</v>
      </c>
      <c r="CZ115">
        <v>1.305728</v>
      </c>
      <c r="DA115">
        <v>198.69049999999999</v>
      </c>
      <c r="DB115">
        <v>1.24</v>
      </c>
      <c r="DC115">
        <f t="shared" si="6"/>
        <v>1018.7999040000002</v>
      </c>
      <c r="DD115">
        <f t="shared" si="7"/>
        <v>509.3999520000001</v>
      </c>
    </row>
    <row r="116" spans="1:108" x14ac:dyDescent="0.3">
      <c r="A116">
        <v>2004</v>
      </c>
      <c r="B116">
        <v>9</v>
      </c>
      <c r="C116">
        <v>12</v>
      </c>
      <c r="D116">
        <v>5.3944200000000002</v>
      </c>
      <c r="E116">
        <v>32.043199999999999</v>
      </c>
      <c r="F116">
        <v>38.22842</v>
      </c>
      <c r="G116">
        <v>0.94630099999999995</v>
      </c>
      <c r="H116">
        <v>0.48442499999999999</v>
      </c>
      <c r="I116">
        <v>120.518</v>
      </c>
      <c r="J116">
        <f t="shared" si="5"/>
        <v>1292.6084357736438</v>
      </c>
      <c r="K116">
        <v>1000</v>
      </c>
      <c r="L116">
        <v>506.49079999999998</v>
      </c>
      <c r="M116">
        <v>198.5017</v>
      </c>
      <c r="N116">
        <v>46.010339999999999</v>
      </c>
      <c r="O116">
        <f t="shared" si="4"/>
        <v>751.00283999999999</v>
      </c>
      <c r="P116">
        <v>10.7925</v>
      </c>
      <c r="Q116">
        <v>0.86164499999999999</v>
      </c>
      <c r="R116">
        <v>140.99850000000001</v>
      </c>
      <c r="S116">
        <v>118.7385</v>
      </c>
      <c r="T116">
        <v>1.171732</v>
      </c>
      <c r="U116">
        <v>2.9468200000000002</v>
      </c>
      <c r="V116">
        <v>0</v>
      </c>
      <c r="W116">
        <v>506.63170000000002</v>
      </c>
      <c r="X116">
        <v>95.789569999999998</v>
      </c>
      <c r="Y116">
        <v>51.621940000000002</v>
      </c>
      <c r="Z116">
        <v>122.7976</v>
      </c>
      <c r="AA116">
        <v>4.6241399999999997</v>
      </c>
      <c r="AB116">
        <v>139.6422</v>
      </c>
      <c r="AC116">
        <v>309.01350000000002</v>
      </c>
      <c r="AD116">
        <v>4.2081309999999998</v>
      </c>
      <c r="AE116">
        <v>3.270718</v>
      </c>
      <c r="AF116">
        <v>1</v>
      </c>
      <c r="AG116">
        <v>12042.48</v>
      </c>
      <c r="AH116">
        <v>0</v>
      </c>
      <c r="AI116">
        <v>15.173030000000001</v>
      </c>
      <c r="AJ116">
        <v>0</v>
      </c>
      <c r="AK116">
        <v>290.47829999999999</v>
      </c>
      <c r="AL116">
        <v>33.590060000000001</v>
      </c>
      <c r="AM116">
        <v>57.492060000000002</v>
      </c>
      <c r="AN116">
        <v>107.6268</v>
      </c>
      <c r="AO116">
        <v>236.65690000000001</v>
      </c>
      <c r="AP116">
        <v>94.189449999999994</v>
      </c>
      <c r="AQ116">
        <v>174.5684</v>
      </c>
      <c r="AR116">
        <v>-65.758200000000002</v>
      </c>
      <c r="AS116">
        <v>1</v>
      </c>
      <c r="AT116">
        <v>0</v>
      </c>
      <c r="AU116">
        <v>1.5077389999999999</v>
      </c>
      <c r="AV116">
        <v>1.4779230000000001</v>
      </c>
      <c r="AW116">
        <v>1.2614E-2</v>
      </c>
      <c r="AX116">
        <v>24.087119999999999</v>
      </c>
      <c r="AY116">
        <v>8.0034999999999995E-2</v>
      </c>
      <c r="AZ116">
        <v>22.19839</v>
      </c>
      <c r="BA116">
        <v>6.9890999999999995E-2</v>
      </c>
      <c r="BB116">
        <v>0</v>
      </c>
      <c r="BC116">
        <v>33.657339999999998</v>
      </c>
      <c r="BD116">
        <v>37.07884</v>
      </c>
      <c r="BE116">
        <v>18.399999999999999</v>
      </c>
      <c r="BF116">
        <v>12.2</v>
      </c>
      <c r="BG116">
        <v>15.3</v>
      </c>
      <c r="BH116">
        <v>13.920059999999999</v>
      </c>
      <c r="BI116">
        <v>15.9572</v>
      </c>
      <c r="BJ116">
        <v>10.9</v>
      </c>
      <c r="BK116">
        <v>7.5</v>
      </c>
      <c r="BL116">
        <v>14.210520000000001</v>
      </c>
      <c r="BM116">
        <v>78.374849999999995</v>
      </c>
      <c r="BN116">
        <v>1</v>
      </c>
      <c r="BO116">
        <v>0</v>
      </c>
      <c r="BP116">
        <v>0</v>
      </c>
      <c r="BQ116">
        <v>0</v>
      </c>
      <c r="BR116">
        <v>104.2</v>
      </c>
      <c r="BS116">
        <v>1.7833079999999999</v>
      </c>
      <c r="BT116">
        <v>171.76310000000001</v>
      </c>
      <c r="BU116">
        <v>10804.9</v>
      </c>
      <c r="BV116">
        <v>6.6799999999999998E-2</v>
      </c>
      <c r="BW116">
        <v>3.0950000000000001E-3</v>
      </c>
      <c r="BX116">
        <v>2.5070770000000002</v>
      </c>
      <c r="BY116">
        <v>0.134687</v>
      </c>
      <c r="BZ116">
        <v>2.7606009999999999</v>
      </c>
      <c r="CA116">
        <v>0.92048200000000002</v>
      </c>
      <c r="CB116">
        <v>22.893899999999999</v>
      </c>
      <c r="CC116">
        <v>8.5909800000000001</v>
      </c>
      <c r="CD116">
        <v>6.190385</v>
      </c>
      <c r="CE116">
        <v>3.3340000000000002E-3</v>
      </c>
      <c r="CF116">
        <v>31.72063</v>
      </c>
      <c r="CG116">
        <v>6.8069999999999997E-3</v>
      </c>
      <c r="CH116">
        <v>0.60006300000000001</v>
      </c>
      <c r="CI116">
        <v>1.305242</v>
      </c>
      <c r="CJ116">
        <v>51.243989999999997</v>
      </c>
      <c r="CK116">
        <v>128.7672</v>
      </c>
      <c r="CL116">
        <v>5.9053890000000004</v>
      </c>
      <c r="CM116">
        <v>54.517319999999998</v>
      </c>
      <c r="CN116">
        <v>147.56890000000001</v>
      </c>
      <c r="CO116">
        <v>2297.319</v>
      </c>
      <c r="CP116">
        <v>0.25069399999999997</v>
      </c>
      <c r="CQ116">
        <v>67.106660000000005</v>
      </c>
      <c r="CR116">
        <v>8.0605460000000004</v>
      </c>
      <c r="CS116">
        <v>7784.6540000000005</v>
      </c>
      <c r="CT116">
        <v>6.4380000000000001E-3</v>
      </c>
      <c r="CU116">
        <v>32.126600000000003</v>
      </c>
      <c r="CV116">
        <v>6.4383999999999997E-2</v>
      </c>
      <c r="CW116">
        <v>321.26600000000002</v>
      </c>
      <c r="CX116">
        <v>0</v>
      </c>
      <c r="CY116">
        <v>0.103891</v>
      </c>
      <c r="CZ116">
        <v>1.335755</v>
      </c>
      <c r="DA116">
        <v>189.76179999999999</v>
      </c>
      <c r="DB116">
        <v>1.24</v>
      </c>
      <c r="DC116">
        <f t="shared" si="6"/>
        <v>1026.5125370000001</v>
      </c>
      <c r="DD116">
        <f t="shared" si="7"/>
        <v>513.25626850000003</v>
      </c>
    </row>
    <row r="117" spans="1:108" x14ac:dyDescent="0.3">
      <c r="A117">
        <v>2004</v>
      </c>
      <c r="B117">
        <v>12</v>
      </c>
      <c r="C117">
        <v>22</v>
      </c>
      <c r="D117">
        <v>5.6482869999999998</v>
      </c>
      <c r="E117">
        <v>32.232999999999997</v>
      </c>
      <c r="F117">
        <v>38.410919999999997</v>
      </c>
      <c r="G117">
        <v>0.94760299999999997</v>
      </c>
      <c r="H117">
        <v>0.48480099999999998</v>
      </c>
      <c r="I117">
        <v>121.67149999999999</v>
      </c>
      <c r="J117">
        <f t="shared" si="5"/>
        <v>1312.2135905107821</v>
      </c>
      <c r="K117">
        <v>1000</v>
      </c>
      <c r="L117">
        <v>518.36249999999995</v>
      </c>
      <c r="M117">
        <v>198.5017</v>
      </c>
      <c r="N117">
        <v>46.684980000000003</v>
      </c>
      <c r="O117">
        <f t="shared" si="4"/>
        <v>763.54917999999998</v>
      </c>
      <c r="P117">
        <v>11.30275</v>
      </c>
      <c r="Q117">
        <v>0.921373</v>
      </c>
      <c r="R117">
        <v>143.37280000000001</v>
      </c>
      <c r="S117">
        <v>120.7123</v>
      </c>
      <c r="T117">
        <v>1.2687889999999999</v>
      </c>
      <c r="U117">
        <v>3.634811</v>
      </c>
      <c r="V117">
        <v>0</v>
      </c>
      <c r="W117">
        <v>513.43809999999996</v>
      </c>
      <c r="X117">
        <v>95.789569999999998</v>
      </c>
      <c r="Y117">
        <v>51.80603</v>
      </c>
      <c r="Z117">
        <v>125.0389</v>
      </c>
      <c r="AA117">
        <v>4.3664129999999997</v>
      </c>
      <c r="AB117">
        <v>141.0034</v>
      </c>
      <c r="AC117">
        <v>310.41860000000003</v>
      </c>
      <c r="AD117">
        <v>4.0823210000000003</v>
      </c>
      <c r="AE117">
        <v>4.0704690000000001</v>
      </c>
      <c r="AF117">
        <v>0.95061099999999998</v>
      </c>
      <c r="AG117">
        <v>12042.32</v>
      </c>
      <c r="AH117">
        <v>0</v>
      </c>
      <c r="AI117">
        <v>14.75306</v>
      </c>
      <c r="AJ117">
        <v>0</v>
      </c>
      <c r="AK117">
        <v>276.26549999999997</v>
      </c>
      <c r="AL117">
        <v>34.55847</v>
      </c>
      <c r="AM117">
        <v>59.25056</v>
      </c>
      <c r="AN117">
        <v>204.2244</v>
      </c>
      <c r="AO117">
        <v>418.77530000000002</v>
      </c>
      <c r="AP117">
        <v>166.67259999999999</v>
      </c>
      <c r="AQ117">
        <v>287.3716</v>
      </c>
      <c r="AR117">
        <v>-81.053399999999996</v>
      </c>
      <c r="AS117">
        <v>1</v>
      </c>
      <c r="AT117">
        <v>0</v>
      </c>
      <c r="AU117">
        <v>4.1648560000000003</v>
      </c>
      <c r="AV117">
        <v>1.5474760000000001</v>
      </c>
      <c r="AW117">
        <v>1.2841999999999999E-2</v>
      </c>
      <c r="AX117">
        <v>25.304929999999999</v>
      </c>
      <c r="AY117">
        <v>7.9505000000000006E-2</v>
      </c>
      <c r="AZ117">
        <v>23.287269999999999</v>
      </c>
      <c r="BA117">
        <v>6.9935999999999998E-2</v>
      </c>
      <c r="BB117">
        <v>0</v>
      </c>
      <c r="BC117">
        <v>45.784489999999998</v>
      </c>
      <c r="BD117">
        <v>51.409520000000001</v>
      </c>
      <c r="BE117">
        <v>22.2</v>
      </c>
      <c r="BF117">
        <v>12.5</v>
      </c>
      <c r="BG117">
        <v>17.350000000000001</v>
      </c>
      <c r="BH117">
        <v>16.952110000000001</v>
      </c>
      <c r="BI117">
        <v>18.3782</v>
      </c>
      <c r="BJ117">
        <v>27.2</v>
      </c>
      <c r="BK117">
        <v>0</v>
      </c>
      <c r="BL117">
        <v>14.49361</v>
      </c>
      <c r="BM117">
        <v>68.580780000000004</v>
      </c>
      <c r="BN117">
        <v>1</v>
      </c>
      <c r="BO117">
        <v>0</v>
      </c>
      <c r="BP117">
        <v>0</v>
      </c>
      <c r="BQ117">
        <v>0</v>
      </c>
      <c r="BR117">
        <v>522.65</v>
      </c>
      <c r="BS117">
        <v>0.32828800000000002</v>
      </c>
      <c r="BT117">
        <v>171.4529</v>
      </c>
      <c r="BU117">
        <v>10792.36</v>
      </c>
      <c r="BV117">
        <v>1.8973E-2</v>
      </c>
      <c r="BW117">
        <v>1.403E-3</v>
      </c>
      <c r="BX117">
        <v>0.71431599999999995</v>
      </c>
      <c r="BY117">
        <v>5.8127999999999999E-2</v>
      </c>
      <c r="BZ117">
        <v>2.7059880000000001</v>
      </c>
      <c r="CA117">
        <v>0.94630899999999996</v>
      </c>
      <c r="CB117">
        <v>22.034310000000001</v>
      </c>
      <c r="CC117">
        <v>8.8163079999999994</v>
      </c>
      <c r="CD117">
        <v>6.3393990000000002</v>
      </c>
      <c r="CE117">
        <v>3.1080000000000001E-3</v>
      </c>
      <c r="CF117">
        <v>32.517530000000001</v>
      </c>
      <c r="CG117">
        <v>6.3449999999999999E-3</v>
      </c>
      <c r="CH117">
        <v>0.60530700000000004</v>
      </c>
      <c r="CI117">
        <v>1.3021499999999999</v>
      </c>
      <c r="CJ117">
        <v>51.241750000000003</v>
      </c>
      <c r="CK117">
        <v>128.4015</v>
      </c>
      <c r="CL117">
        <v>5.8915030000000002</v>
      </c>
      <c r="CM117">
        <v>54.15616</v>
      </c>
      <c r="CN117">
        <v>147.25309999999999</v>
      </c>
      <c r="CO117">
        <v>2289.9349999999999</v>
      </c>
      <c r="CP117">
        <v>0.24760199999999999</v>
      </c>
      <c r="CQ117">
        <v>67.103489999999994</v>
      </c>
      <c r="CR117">
        <v>8.0162429999999993</v>
      </c>
      <c r="CS117">
        <v>7781.9129999999996</v>
      </c>
      <c r="CT117">
        <v>6.2529999999999999E-3</v>
      </c>
      <c r="CU117">
        <v>32.1252</v>
      </c>
      <c r="CV117">
        <v>6.2531000000000003E-2</v>
      </c>
      <c r="CW117">
        <v>321.25200000000001</v>
      </c>
      <c r="CX117">
        <v>0</v>
      </c>
      <c r="CY117">
        <v>0.14211499999999999</v>
      </c>
      <c r="CZ117">
        <v>1.0482290000000001</v>
      </c>
      <c r="DA117">
        <v>149.726</v>
      </c>
      <c r="DB117">
        <v>1.24</v>
      </c>
      <c r="DC117">
        <f t="shared" si="6"/>
        <v>1044.7620029999998</v>
      </c>
      <c r="DD117">
        <f t="shared" si="7"/>
        <v>522.38100149999991</v>
      </c>
    </row>
    <row r="118" spans="1:108" x14ac:dyDescent="0.3">
      <c r="A118">
        <v>2005</v>
      </c>
      <c r="B118">
        <v>4</v>
      </c>
      <c r="C118">
        <v>2</v>
      </c>
      <c r="D118">
        <v>5.7722569999999997</v>
      </c>
      <c r="E118">
        <v>32.415289999999999</v>
      </c>
      <c r="F118">
        <v>38.586010000000002</v>
      </c>
      <c r="G118">
        <v>0.94882699999999998</v>
      </c>
      <c r="H118">
        <v>0.485157</v>
      </c>
      <c r="I118">
        <v>122.78319999999999</v>
      </c>
      <c r="J118">
        <f t="shared" si="5"/>
        <v>1331.2144933085235</v>
      </c>
      <c r="K118">
        <v>1000</v>
      </c>
      <c r="L118">
        <v>501.1035</v>
      </c>
      <c r="M118">
        <v>227.18090000000001</v>
      </c>
      <c r="N118">
        <v>47.306460000000001</v>
      </c>
      <c r="O118">
        <f t="shared" si="4"/>
        <v>775.59086000000002</v>
      </c>
      <c r="P118">
        <v>11.548080000000001</v>
      </c>
      <c r="Q118">
        <v>0.95557999999999998</v>
      </c>
      <c r="R118">
        <v>145.65690000000001</v>
      </c>
      <c r="S118">
        <v>122.5373</v>
      </c>
      <c r="T118">
        <v>1.3009390000000001</v>
      </c>
      <c r="U118">
        <v>3.0154540000000001</v>
      </c>
      <c r="V118">
        <v>0</v>
      </c>
      <c r="W118">
        <v>499.85169999999999</v>
      </c>
      <c r="X118">
        <v>109.9911</v>
      </c>
      <c r="Y118">
        <v>52.870910000000002</v>
      </c>
      <c r="Z118">
        <v>129.04949999999999</v>
      </c>
      <c r="AA118">
        <v>4.888973</v>
      </c>
      <c r="AB118">
        <v>143.96680000000001</v>
      </c>
      <c r="AC118">
        <v>317.44839999999999</v>
      </c>
      <c r="AD118">
        <v>4.9038810000000002</v>
      </c>
      <c r="AE118">
        <v>4.596902</v>
      </c>
      <c r="AF118">
        <v>0.97953699999999999</v>
      </c>
      <c r="AG118">
        <v>12041.39</v>
      </c>
      <c r="AH118">
        <v>0</v>
      </c>
      <c r="AI118">
        <v>14.897690000000001</v>
      </c>
      <c r="AJ118">
        <v>0</v>
      </c>
      <c r="AK118">
        <v>285.82560000000001</v>
      </c>
      <c r="AL118">
        <v>34.131590000000003</v>
      </c>
      <c r="AM118">
        <v>58.131749999999997</v>
      </c>
      <c r="AN118">
        <v>111.66630000000001</v>
      </c>
      <c r="AO118">
        <v>280.26940000000002</v>
      </c>
      <c r="AP118">
        <v>111.5472</v>
      </c>
      <c r="AQ118">
        <v>199.95060000000001</v>
      </c>
      <c r="AR118">
        <v>-86.882999999999996</v>
      </c>
      <c r="AS118">
        <v>1</v>
      </c>
      <c r="AT118">
        <v>0</v>
      </c>
      <c r="AU118">
        <v>2.6139389999999998</v>
      </c>
      <c r="AV118">
        <v>1.58144</v>
      </c>
      <c r="AW118">
        <v>1.3252E-2</v>
      </c>
      <c r="AX118">
        <v>25.726089999999999</v>
      </c>
      <c r="AY118">
        <v>9.0317999999999996E-2</v>
      </c>
      <c r="AZ118">
        <v>23.6311</v>
      </c>
      <c r="BA118">
        <v>7.9606999999999997E-2</v>
      </c>
      <c r="BB118">
        <v>0</v>
      </c>
      <c r="BC118">
        <v>55.654580000000003</v>
      </c>
      <c r="BD118">
        <v>59.726689999999998</v>
      </c>
      <c r="BE118">
        <v>23.4</v>
      </c>
      <c r="BF118">
        <v>15.8</v>
      </c>
      <c r="BG118">
        <v>19.600000000000001</v>
      </c>
      <c r="BH118">
        <v>19.049209999999999</v>
      </c>
      <c r="BI118">
        <v>20.4056</v>
      </c>
      <c r="BJ118">
        <v>15.5</v>
      </c>
      <c r="BK118">
        <v>2</v>
      </c>
      <c r="BL118">
        <v>17.95017</v>
      </c>
      <c r="BM118">
        <v>74.874430000000004</v>
      </c>
      <c r="BN118">
        <v>1</v>
      </c>
      <c r="BO118">
        <v>0</v>
      </c>
      <c r="BP118">
        <v>0</v>
      </c>
      <c r="BQ118">
        <v>0</v>
      </c>
      <c r="BR118">
        <v>1357.25</v>
      </c>
      <c r="BS118">
        <v>1.7067760000000001</v>
      </c>
      <c r="BT118">
        <v>170.791</v>
      </c>
      <c r="BU118">
        <v>10773.91</v>
      </c>
      <c r="BV118">
        <v>2.605E-2</v>
      </c>
      <c r="BW118">
        <v>5.0699999999999996E-4</v>
      </c>
      <c r="BX118">
        <v>0.98415600000000003</v>
      </c>
      <c r="BY118">
        <v>2.0076E-2</v>
      </c>
      <c r="BZ118">
        <v>2.5949849999999999</v>
      </c>
      <c r="CA118">
        <v>0.93212099999999998</v>
      </c>
      <c r="CB118">
        <v>21.400870000000001</v>
      </c>
      <c r="CC118">
        <v>8.6843889999999995</v>
      </c>
      <c r="CD118">
        <v>6.291785</v>
      </c>
      <c r="CE118">
        <v>2.8310000000000002E-3</v>
      </c>
      <c r="CF118">
        <v>32.304279999999999</v>
      </c>
      <c r="CG118">
        <v>5.7790000000000003E-3</v>
      </c>
      <c r="CH118">
        <v>0.59884499999999996</v>
      </c>
      <c r="CI118">
        <v>1.292157</v>
      </c>
      <c r="CJ118">
        <v>49.745269999999998</v>
      </c>
      <c r="CK118">
        <v>126.4144</v>
      </c>
      <c r="CL118">
        <v>5.9346059999999996</v>
      </c>
      <c r="CM118">
        <v>53.648339999999997</v>
      </c>
      <c r="CN118">
        <v>148.31530000000001</v>
      </c>
      <c r="CO118">
        <v>2278.7289999999998</v>
      </c>
      <c r="CP118">
        <v>0.24624299999999999</v>
      </c>
      <c r="CQ118">
        <v>67.093239999999994</v>
      </c>
      <c r="CR118">
        <v>8.0449029999999997</v>
      </c>
      <c r="CS118">
        <v>7777.7910000000002</v>
      </c>
      <c r="CT118">
        <v>6.0730000000000003E-3</v>
      </c>
      <c r="CU118">
        <v>32.123260000000002</v>
      </c>
      <c r="CV118">
        <v>6.0728999999999998E-2</v>
      </c>
      <c r="CW118">
        <v>321.23259999999999</v>
      </c>
      <c r="CX118">
        <v>0</v>
      </c>
      <c r="CY118">
        <v>0.17483399999999999</v>
      </c>
      <c r="CZ118">
        <v>1.262969</v>
      </c>
      <c r="DA118">
        <v>188.67269999999999</v>
      </c>
      <c r="DB118">
        <v>1.24</v>
      </c>
      <c r="DC118">
        <f t="shared" si="6"/>
        <v>1060.6051130000001</v>
      </c>
      <c r="DD118">
        <f t="shared" si="7"/>
        <v>530.30255650000004</v>
      </c>
    </row>
    <row r="119" spans="1:108" x14ac:dyDescent="0.3">
      <c r="A119">
        <v>2005</v>
      </c>
      <c r="B119">
        <v>7</v>
      </c>
      <c r="C119">
        <v>12</v>
      </c>
      <c r="D119">
        <v>5.4388199999999998</v>
      </c>
      <c r="E119">
        <v>32.525770000000001</v>
      </c>
      <c r="F119">
        <v>38.692039999999999</v>
      </c>
      <c r="G119">
        <v>0.94955699999999998</v>
      </c>
      <c r="H119">
        <v>0.48537000000000002</v>
      </c>
      <c r="I119">
        <v>123.4589</v>
      </c>
      <c r="J119">
        <f t="shared" si="5"/>
        <v>1342.8134954770196</v>
      </c>
      <c r="K119">
        <v>1000</v>
      </c>
      <c r="L119">
        <v>508.07310000000001</v>
      </c>
      <c r="M119">
        <v>227.18090000000001</v>
      </c>
      <c r="N119">
        <v>47.478499999999997</v>
      </c>
      <c r="O119">
        <f t="shared" si="4"/>
        <v>782.73250000000007</v>
      </c>
      <c r="P119">
        <v>10.879200000000001</v>
      </c>
      <c r="Q119">
        <v>0.89637900000000004</v>
      </c>
      <c r="R119">
        <v>147.05080000000001</v>
      </c>
      <c r="S119">
        <v>123.1129</v>
      </c>
      <c r="T119">
        <v>1.218982</v>
      </c>
      <c r="U119">
        <v>2.3441740000000002</v>
      </c>
      <c r="V119">
        <v>0</v>
      </c>
      <c r="W119">
        <v>508.74889999999999</v>
      </c>
      <c r="X119">
        <v>109.9911</v>
      </c>
      <c r="Y119">
        <v>53.271639999999998</v>
      </c>
      <c r="Z119">
        <v>122.76090000000001</v>
      </c>
      <c r="AA119">
        <v>4.7527020000000002</v>
      </c>
      <c r="AB119">
        <v>145.74619999999999</v>
      </c>
      <c r="AC119">
        <v>320.23239999999998</v>
      </c>
      <c r="AD119">
        <v>4.5551469999999998</v>
      </c>
      <c r="AE119">
        <v>3.3620230000000002</v>
      </c>
      <c r="AF119">
        <v>1</v>
      </c>
      <c r="AG119">
        <v>12039.97</v>
      </c>
      <c r="AH119">
        <v>0</v>
      </c>
      <c r="AI119">
        <v>15.044600000000001</v>
      </c>
      <c r="AJ119">
        <v>0</v>
      </c>
      <c r="AK119">
        <v>285.0874</v>
      </c>
      <c r="AL119">
        <v>34.275460000000002</v>
      </c>
      <c r="AM119">
        <v>58.506570000000004</v>
      </c>
      <c r="AN119">
        <v>80.954949999999997</v>
      </c>
      <c r="AO119">
        <v>173.5204</v>
      </c>
      <c r="AP119">
        <v>69.061139999999995</v>
      </c>
      <c r="AQ119">
        <v>137.73169999999999</v>
      </c>
      <c r="AR119">
        <v>-55.909199999999998</v>
      </c>
      <c r="AS119">
        <v>1</v>
      </c>
      <c r="AT119">
        <v>0</v>
      </c>
      <c r="AU119">
        <v>0.96037099999999997</v>
      </c>
      <c r="AV119">
        <v>1.4900880000000001</v>
      </c>
      <c r="AW119">
        <v>1.261E-2</v>
      </c>
      <c r="AX119">
        <v>24.978300000000001</v>
      </c>
      <c r="AY119">
        <v>8.5614999999999997E-2</v>
      </c>
      <c r="AZ119">
        <v>23.011659999999999</v>
      </c>
      <c r="BA119">
        <v>7.5189000000000006E-2</v>
      </c>
      <c r="BB119">
        <v>1.7080999999999999E-2</v>
      </c>
      <c r="BC119">
        <v>22.636749999999999</v>
      </c>
      <c r="BD119">
        <v>25.2134</v>
      </c>
      <c r="BE119">
        <v>15.1</v>
      </c>
      <c r="BF119">
        <v>7.8</v>
      </c>
      <c r="BG119">
        <v>11.45</v>
      </c>
      <c r="BH119">
        <v>10.61598</v>
      </c>
      <c r="BI119">
        <v>12.223800000000001</v>
      </c>
      <c r="BJ119">
        <v>8.1999999999999993</v>
      </c>
      <c r="BK119">
        <v>4.3</v>
      </c>
      <c r="BL119">
        <v>10.58175</v>
      </c>
      <c r="BM119">
        <v>74.347629999999995</v>
      </c>
      <c r="BN119">
        <v>1</v>
      </c>
      <c r="BO119">
        <v>0</v>
      </c>
      <c r="BP119">
        <v>0</v>
      </c>
      <c r="BQ119">
        <v>2.0427569999999999</v>
      </c>
      <c r="BR119">
        <v>1787.5</v>
      </c>
      <c r="BS119">
        <v>1.755652</v>
      </c>
      <c r="BT119">
        <v>170.72749999999999</v>
      </c>
      <c r="BU119">
        <v>10766.51</v>
      </c>
      <c r="BV119">
        <v>9.8195000000000005E-2</v>
      </c>
      <c r="BW119">
        <v>1.0690000000000001E-3</v>
      </c>
      <c r="BX119">
        <v>3.6973720000000001</v>
      </c>
      <c r="BY119">
        <v>4.0483999999999999E-2</v>
      </c>
      <c r="BZ119">
        <v>2.8306079999999998</v>
      </c>
      <c r="CA119">
        <v>0.92710999999999999</v>
      </c>
      <c r="CB119">
        <v>23.16893</v>
      </c>
      <c r="CC119">
        <v>8.6649779999999996</v>
      </c>
      <c r="CD119">
        <v>6.4148399999999999</v>
      </c>
      <c r="CE119">
        <v>2.5920000000000001E-3</v>
      </c>
      <c r="CF119">
        <v>32.973820000000003</v>
      </c>
      <c r="CG119">
        <v>5.2909999999999997E-3</v>
      </c>
      <c r="CH119">
        <v>0.61149799999999999</v>
      </c>
      <c r="CI119">
        <v>1.2818419999999999</v>
      </c>
      <c r="CJ119">
        <v>50.769399999999997</v>
      </c>
      <c r="CK119">
        <v>126.5557</v>
      </c>
      <c r="CL119">
        <v>5.9277689999999996</v>
      </c>
      <c r="CM119">
        <v>53.171709999999997</v>
      </c>
      <c r="CN119">
        <v>148.09460000000001</v>
      </c>
      <c r="CO119">
        <v>2268.5</v>
      </c>
      <c r="CP119">
        <v>0.24362600000000001</v>
      </c>
      <c r="CQ119">
        <v>67.089320000000001</v>
      </c>
      <c r="CR119">
        <v>8.0128140000000005</v>
      </c>
      <c r="CS119">
        <v>7774.7070000000003</v>
      </c>
      <c r="CT119">
        <v>5.8979999999999996E-3</v>
      </c>
      <c r="CU119">
        <v>32.121459999999999</v>
      </c>
      <c r="CV119">
        <v>5.8979999999999998E-2</v>
      </c>
      <c r="CW119">
        <v>321.21460000000002</v>
      </c>
      <c r="CX119">
        <v>0</v>
      </c>
      <c r="CY119">
        <v>5.1242000000000003E-2</v>
      </c>
      <c r="CZ119">
        <v>1.3802129999999999</v>
      </c>
      <c r="DA119">
        <v>198.9941</v>
      </c>
      <c r="DB119">
        <v>1.24</v>
      </c>
      <c r="DC119">
        <f t="shared" si="6"/>
        <v>1068.2349350000002</v>
      </c>
      <c r="DD119">
        <f t="shared" si="7"/>
        <v>534.11746750000009</v>
      </c>
    </row>
    <row r="120" spans="1:108" x14ac:dyDescent="0.3">
      <c r="A120">
        <v>2005</v>
      </c>
      <c r="B120">
        <v>10</v>
      </c>
      <c r="C120">
        <v>21</v>
      </c>
      <c r="D120">
        <v>5.4084060000000003</v>
      </c>
      <c r="E120">
        <v>32.642569999999999</v>
      </c>
      <c r="F120">
        <v>38.804049999999997</v>
      </c>
      <c r="G120">
        <v>0.950318</v>
      </c>
      <c r="H120">
        <v>0.48558899999999999</v>
      </c>
      <c r="I120">
        <v>124.1747</v>
      </c>
      <c r="J120">
        <f t="shared" si="5"/>
        <v>1355.1429449299435</v>
      </c>
      <c r="K120">
        <v>1000</v>
      </c>
      <c r="L120">
        <v>515.48180000000002</v>
      </c>
      <c r="M120">
        <v>227.18090000000001</v>
      </c>
      <c r="N120">
        <v>47.693159999999999</v>
      </c>
      <c r="O120">
        <f t="shared" si="4"/>
        <v>790.35586000000012</v>
      </c>
      <c r="P120">
        <v>10.821669999999999</v>
      </c>
      <c r="Q120">
        <v>0.85956399999999999</v>
      </c>
      <c r="R120">
        <v>148.5325</v>
      </c>
      <c r="S120">
        <v>123.8057</v>
      </c>
      <c r="T120">
        <v>1.1950369999999999</v>
      </c>
      <c r="U120">
        <v>3.3670249999999999</v>
      </c>
      <c r="V120">
        <v>0</v>
      </c>
      <c r="W120">
        <v>514.62840000000006</v>
      </c>
      <c r="X120">
        <v>109.9911</v>
      </c>
      <c r="Y120">
        <v>53.335079999999998</v>
      </c>
      <c r="Z120">
        <v>121.0314</v>
      </c>
      <c r="AA120">
        <v>4.3640939999999997</v>
      </c>
      <c r="AB120">
        <v>146.9221</v>
      </c>
      <c r="AC120">
        <v>320.85919999999999</v>
      </c>
      <c r="AD120">
        <v>4.0703690000000003</v>
      </c>
      <c r="AE120">
        <v>3.501941</v>
      </c>
      <c r="AF120">
        <v>0.98311099999999996</v>
      </c>
      <c r="AG120">
        <v>12038.73</v>
      </c>
      <c r="AH120">
        <v>0</v>
      </c>
      <c r="AI120">
        <v>14.915559999999999</v>
      </c>
      <c r="AJ120">
        <v>0</v>
      </c>
      <c r="AK120">
        <v>285.3571</v>
      </c>
      <c r="AL120">
        <v>33.755609999999997</v>
      </c>
      <c r="AM120">
        <v>57.575470000000003</v>
      </c>
      <c r="AN120">
        <v>157.3374</v>
      </c>
      <c r="AO120">
        <v>316.16860000000003</v>
      </c>
      <c r="AP120">
        <v>125.8351</v>
      </c>
      <c r="AQ120">
        <v>229.0548</v>
      </c>
      <c r="AR120">
        <v>-70.136600000000001</v>
      </c>
      <c r="AS120">
        <v>1</v>
      </c>
      <c r="AT120">
        <v>0</v>
      </c>
      <c r="AU120">
        <v>2.360268</v>
      </c>
      <c r="AV120">
        <v>1.4817549999999999</v>
      </c>
      <c r="AW120">
        <v>1.2432E-2</v>
      </c>
      <c r="AX120">
        <v>24.980139999999999</v>
      </c>
      <c r="AY120">
        <v>8.0027000000000001E-2</v>
      </c>
      <c r="AZ120">
        <v>23.096979999999999</v>
      </c>
      <c r="BA120">
        <v>7.0457000000000006E-2</v>
      </c>
      <c r="BB120">
        <v>0</v>
      </c>
      <c r="BC120">
        <v>31.415299999999998</v>
      </c>
      <c r="BD120">
        <v>35.798099999999998</v>
      </c>
      <c r="BE120">
        <v>19.7</v>
      </c>
      <c r="BF120">
        <v>12.2</v>
      </c>
      <c r="BG120">
        <v>15.95</v>
      </c>
      <c r="BH120">
        <v>13.93975</v>
      </c>
      <c r="BI120">
        <v>16.745000000000001</v>
      </c>
      <c r="BJ120">
        <v>15.9</v>
      </c>
      <c r="BK120">
        <v>0</v>
      </c>
      <c r="BL120">
        <v>14.210520000000001</v>
      </c>
      <c r="BM120">
        <v>74.539240000000007</v>
      </c>
      <c r="BN120">
        <v>1</v>
      </c>
      <c r="BO120">
        <v>0</v>
      </c>
      <c r="BP120">
        <v>0</v>
      </c>
      <c r="BQ120">
        <v>0</v>
      </c>
      <c r="BR120">
        <v>221.55</v>
      </c>
      <c r="BS120">
        <v>8.9231000000000005E-2</v>
      </c>
      <c r="BT120">
        <v>170.76349999999999</v>
      </c>
      <c r="BU120">
        <v>10760.05</v>
      </c>
      <c r="BV120">
        <v>5.3416999999999999E-2</v>
      </c>
      <c r="BW120">
        <v>1.6080000000000001E-3</v>
      </c>
      <c r="BX120">
        <v>2.0141010000000001</v>
      </c>
      <c r="BY120">
        <v>6.0755999999999998E-2</v>
      </c>
      <c r="BZ120">
        <v>2.9361060000000001</v>
      </c>
      <c r="CA120">
        <v>0.96615899999999999</v>
      </c>
      <c r="CB120">
        <v>23.78013</v>
      </c>
      <c r="CC120">
        <v>9.0328300000000006</v>
      </c>
      <c r="CD120">
        <v>6.6694789999999999</v>
      </c>
      <c r="CE120">
        <v>2.4290000000000002E-3</v>
      </c>
      <c r="CF120">
        <v>34.319859999999998</v>
      </c>
      <c r="CG120">
        <v>4.9579999999999997E-3</v>
      </c>
      <c r="CH120">
        <v>0.63761100000000004</v>
      </c>
      <c r="CI120">
        <v>1.2809809999999999</v>
      </c>
      <c r="CJ120">
        <v>52.74962</v>
      </c>
      <c r="CK120">
        <v>126.9906</v>
      </c>
      <c r="CL120">
        <v>5.8918720000000002</v>
      </c>
      <c r="CM120">
        <v>52.869959999999999</v>
      </c>
      <c r="CN120">
        <v>147.08459999999999</v>
      </c>
      <c r="CO120">
        <v>2262.2339999999999</v>
      </c>
      <c r="CP120">
        <v>0.23996000000000001</v>
      </c>
      <c r="CQ120">
        <v>67.08802</v>
      </c>
      <c r="CR120">
        <v>7.9333070000000001</v>
      </c>
      <c r="CS120">
        <v>7772.4859999999999</v>
      </c>
      <c r="CT120">
        <v>5.7279999999999996E-3</v>
      </c>
      <c r="CU120">
        <v>32.120170000000002</v>
      </c>
      <c r="CV120">
        <v>5.7283000000000001E-2</v>
      </c>
      <c r="CW120">
        <v>321.20170000000002</v>
      </c>
      <c r="CX120">
        <v>0</v>
      </c>
      <c r="CY120">
        <v>0.104051</v>
      </c>
      <c r="CZ120">
        <v>0.60303799999999996</v>
      </c>
      <c r="DA120">
        <v>177.7867</v>
      </c>
      <c r="DB120">
        <v>1.24</v>
      </c>
      <c r="DC120">
        <f t="shared" si="6"/>
        <v>1078.9373560000001</v>
      </c>
      <c r="DD120">
        <f t="shared" si="7"/>
        <v>539.46867800000007</v>
      </c>
    </row>
    <row r="121" spans="1:108" x14ac:dyDescent="0.3">
      <c r="A121">
        <v>2006</v>
      </c>
      <c r="B121">
        <v>1</v>
      </c>
      <c r="C121">
        <v>30</v>
      </c>
      <c r="D121">
        <v>5.4964649999999997</v>
      </c>
      <c r="E121">
        <v>32.802759999999999</v>
      </c>
      <c r="F121">
        <v>38.957540000000002</v>
      </c>
      <c r="G121">
        <v>0.95134600000000002</v>
      </c>
      <c r="H121">
        <v>0.48588900000000002</v>
      </c>
      <c r="I121">
        <v>125.1591</v>
      </c>
      <c r="J121">
        <f t="shared" si="5"/>
        <v>1372.1677782332563</v>
      </c>
      <c r="K121">
        <v>1000</v>
      </c>
      <c r="L121">
        <v>496.54880000000003</v>
      </c>
      <c r="M121">
        <v>256.38490000000002</v>
      </c>
      <c r="N121">
        <v>48.188890000000001</v>
      </c>
      <c r="O121">
        <f t="shared" si="4"/>
        <v>801.12259000000006</v>
      </c>
      <c r="P121">
        <v>10.98292</v>
      </c>
      <c r="Q121">
        <v>0.86316199999999998</v>
      </c>
      <c r="R121">
        <v>150.58670000000001</v>
      </c>
      <c r="S121">
        <v>125.2782</v>
      </c>
      <c r="T121">
        <v>1.226251</v>
      </c>
      <c r="U121">
        <v>4.1809849999999997</v>
      </c>
      <c r="V121">
        <v>0</v>
      </c>
      <c r="W121">
        <v>496.96510000000001</v>
      </c>
      <c r="X121">
        <v>124.4807</v>
      </c>
      <c r="Y121">
        <v>53.999760000000002</v>
      </c>
      <c r="Z121">
        <v>122.45780000000001</v>
      </c>
      <c r="AA121">
        <v>4.5086170000000001</v>
      </c>
      <c r="AB121">
        <v>149.18530000000001</v>
      </c>
      <c r="AC121">
        <v>325.32470000000001</v>
      </c>
      <c r="AD121">
        <v>4.7693560000000002</v>
      </c>
      <c r="AE121">
        <v>8.6068999999999996</v>
      </c>
      <c r="AF121">
        <v>0.97259600000000002</v>
      </c>
      <c r="AG121">
        <v>12039</v>
      </c>
      <c r="AH121">
        <v>0</v>
      </c>
      <c r="AI121">
        <v>14.86298</v>
      </c>
      <c r="AJ121">
        <v>0</v>
      </c>
      <c r="AK121">
        <v>225.75380000000001</v>
      </c>
      <c r="AL121">
        <v>31.379919999999998</v>
      </c>
      <c r="AM121">
        <v>53.869880000000002</v>
      </c>
      <c r="AN121">
        <v>18.708670000000001</v>
      </c>
      <c r="AO121">
        <v>130.8553</v>
      </c>
      <c r="AP121">
        <v>52.080410000000001</v>
      </c>
      <c r="AQ121">
        <v>65.379350000000002</v>
      </c>
      <c r="AR121">
        <v>-46.016399999999997</v>
      </c>
      <c r="AS121">
        <v>1</v>
      </c>
      <c r="AT121">
        <v>0</v>
      </c>
      <c r="AU121">
        <v>1.1258379999999999</v>
      </c>
      <c r="AV121">
        <v>12.52575</v>
      </c>
      <c r="AW121">
        <v>0.10472099999999999</v>
      </c>
      <c r="AX121">
        <v>37.335009999999997</v>
      </c>
      <c r="AY121">
        <v>0.186116</v>
      </c>
      <c r="AZ121">
        <v>34.571930000000002</v>
      </c>
      <c r="BA121">
        <v>0.17170299999999999</v>
      </c>
      <c r="BB121">
        <v>0</v>
      </c>
      <c r="BC121">
        <v>59.411940000000001</v>
      </c>
      <c r="BD121">
        <v>61.261600000000001</v>
      </c>
      <c r="BE121">
        <v>25</v>
      </c>
      <c r="BF121">
        <v>17</v>
      </c>
      <c r="BG121">
        <v>21</v>
      </c>
      <c r="BH121">
        <v>19.669730000000001</v>
      </c>
      <c r="BI121">
        <v>21.847999999999999</v>
      </c>
      <c r="BJ121">
        <v>18.2</v>
      </c>
      <c r="BK121">
        <v>26.6</v>
      </c>
      <c r="BL121">
        <v>19.375360000000001</v>
      </c>
      <c r="BM121">
        <v>73.973560000000006</v>
      </c>
      <c r="BN121">
        <v>0.28396399999999999</v>
      </c>
      <c r="BO121">
        <v>0</v>
      </c>
      <c r="BP121">
        <v>0</v>
      </c>
      <c r="BQ121">
        <v>0</v>
      </c>
      <c r="BR121">
        <v>963.05</v>
      </c>
      <c r="BS121">
        <v>1.984777</v>
      </c>
      <c r="BT121">
        <v>170.3646</v>
      </c>
      <c r="BU121">
        <v>10748.65</v>
      </c>
      <c r="BV121">
        <v>3.2648999999999997E-2</v>
      </c>
      <c r="BW121">
        <v>8.3000000000000001E-4</v>
      </c>
      <c r="BX121">
        <v>1.3091600000000001</v>
      </c>
      <c r="BY121">
        <v>3.1621000000000003E-2</v>
      </c>
      <c r="BZ121">
        <v>2.8099810000000001</v>
      </c>
      <c r="CA121">
        <v>1.0066619999999999</v>
      </c>
      <c r="CB121">
        <v>22.71998</v>
      </c>
      <c r="CC121">
        <v>9.3733000000000004</v>
      </c>
      <c r="CD121">
        <v>6.6457509999999997</v>
      </c>
      <c r="CE121">
        <v>2.2899999999999999E-3</v>
      </c>
      <c r="CF121">
        <v>34.212380000000003</v>
      </c>
      <c r="CG121">
        <v>4.6769999999999997E-3</v>
      </c>
      <c r="CH121">
        <v>0.63556400000000002</v>
      </c>
      <c r="CI121">
        <v>1.2793509999999999</v>
      </c>
      <c r="CJ121">
        <v>51.97598</v>
      </c>
      <c r="CK121">
        <v>125.1336</v>
      </c>
      <c r="CL121">
        <v>5.9432700000000001</v>
      </c>
      <c r="CM121">
        <v>52.556190000000001</v>
      </c>
      <c r="CN121">
        <v>148.21539999999999</v>
      </c>
      <c r="CO121">
        <v>2256.0909999999999</v>
      </c>
      <c r="CP121">
        <v>0.23857800000000001</v>
      </c>
      <c r="CQ121">
        <v>67.088930000000005</v>
      </c>
      <c r="CR121">
        <v>7.9545859999999999</v>
      </c>
      <c r="CS121">
        <v>7770.2470000000003</v>
      </c>
      <c r="CT121">
        <v>5.5630000000000002E-3</v>
      </c>
      <c r="CU121">
        <v>32.119030000000002</v>
      </c>
      <c r="CV121">
        <v>5.5633000000000002E-2</v>
      </c>
      <c r="CW121">
        <v>321.19029999999998</v>
      </c>
      <c r="CX121">
        <v>0</v>
      </c>
      <c r="CY121">
        <v>0.13392000000000001</v>
      </c>
      <c r="CZ121">
        <v>1.241709</v>
      </c>
      <c r="DA121">
        <v>45.833710000000004</v>
      </c>
      <c r="DB121">
        <v>1.24</v>
      </c>
      <c r="DC121">
        <f t="shared" si="6"/>
        <v>1094.240808</v>
      </c>
      <c r="DD121">
        <f t="shared" si="7"/>
        <v>547.12040400000001</v>
      </c>
    </row>
    <row r="122" spans="1:108" x14ac:dyDescent="0.3">
      <c r="A122">
        <v>2006</v>
      </c>
      <c r="B122">
        <v>5</v>
      </c>
      <c r="C122">
        <v>11</v>
      </c>
      <c r="D122">
        <v>5.579904</v>
      </c>
      <c r="E122">
        <v>32.962820000000001</v>
      </c>
      <c r="F122">
        <v>39.110779999999998</v>
      </c>
      <c r="G122">
        <v>0.95235400000000003</v>
      </c>
      <c r="H122">
        <v>0.48618099999999997</v>
      </c>
      <c r="I122">
        <v>126.1456</v>
      </c>
      <c r="J122">
        <f t="shared" si="5"/>
        <v>1389.3099480303388</v>
      </c>
      <c r="K122">
        <v>1000</v>
      </c>
      <c r="L122">
        <v>507.02420000000001</v>
      </c>
      <c r="M122">
        <v>256.38490000000002</v>
      </c>
      <c r="N122">
        <v>48.699759999999998</v>
      </c>
      <c r="O122">
        <f t="shared" si="4"/>
        <v>812.10886000000005</v>
      </c>
      <c r="P122">
        <v>11.162699999999999</v>
      </c>
      <c r="Q122">
        <v>0.88716300000000003</v>
      </c>
      <c r="R122">
        <v>152.68180000000001</v>
      </c>
      <c r="S122">
        <v>126.79179999999999</v>
      </c>
      <c r="T122">
        <v>1.25518</v>
      </c>
      <c r="U122">
        <v>2.8743979999999998</v>
      </c>
      <c r="V122">
        <v>0</v>
      </c>
      <c r="W122">
        <v>507.31029999999998</v>
      </c>
      <c r="X122">
        <v>124.4807</v>
      </c>
      <c r="Y122">
        <v>54.546970000000002</v>
      </c>
      <c r="Z122">
        <v>124.2701</v>
      </c>
      <c r="AA122">
        <v>4.5613359999999998</v>
      </c>
      <c r="AB122">
        <v>151.2544</v>
      </c>
      <c r="AC122">
        <v>329.03739999999999</v>
      </c>
      <c r="AD122">
        <v>4.5475459999999996</v>
      </c>
      <c r="AE122">
        <v>3.9548990000000002</v>
      </c>
      <c r="AF122">
        <v>0.96857499999999996</v>
      </c>
      <c r="AG122">
        <v>12038.69</v>
      </c>
      <c r="AH122">
        <v>0</v>
      </c>
      <c r="AI122">
        <v>14.84287</v>
      </c>
      <c r="AJ122">
        <v>0</v>
      </c>
      <c r="AK122">
        <v>271.245</v>
      </c>
      <c r="AL122">
        <v>31.958079999999999</v>
      </c>
      <c r="AM122">
        <v>54.626629999999999</v>
      </c>
      <c r="AN122">
        <v>78.406599999999997</v>
      </c>
      <c r="AO122">
        <v>197.56030000000001</v>
      </c>
      <c r="AP122">
        <v>78.629009999999994</v>
      </c>
      <c r="AQ122">
        <v>148.54060000000001</v>
      </c>
      <c r="AR122">
        <v>-69.146199999999993</v>
      </c>
      <c r="AS122">
        <v>1</v>
      </c>
      <c r="AT122">
        <v>0</v>
      </c>
      <c r="AU122">
        <v>1.3885069999999999</v>
      </c>
      <c r="AV122">
        <v>1.5287409999999999</v>
      </c>
      <c r="AW122">
        <v>1.2763999999999999E-2</v>
      </c>
      <c r="AX122">
        <v>25.881309999999999</v>
      </c>
      <c r="AY122">
        <v>8.6831000000000005E-2</v>
      </c>
      <c r="AZ122">
        <v>23.93608</v>
      </c>
      <c r="BA122">
        <v>7.6830999999999997E-2</v>
      </c>
      <c r="BB122">
        <v>0</v>
      </c>
      <c r="BC122">
        <v>39.536920000000002</v>
      </c>
      <c r="BD122">
        <v>42.322299999999998</v>
      </c>
      <c r="BE122">
        <v>19.100000000000001</v>
      </c>
      <c r="BF122">
        <v>8.6</v>
      </c>
      <c r="BG122">
        <v>13.85</v>
      </c>
      <c r="BH122">
        <v>15.470660000000001</v>
      </c>
      <c r="BI122">
        <v>14.962999999999999</v>
      </c>
      <c r="BJ122">
        <v>9.1</v>
      </c>
      <c r="BK122">
        <v>0</v>
      </c>
      <c r="BL122">
        <v>11.17328</v>
      </c>
      <c r="BM122">
        <v>65.681449999999998</v>
      </c>
      <c r="BN122">
        <v>1</v>
      </c>
      <c r="BO122">
        <v>0</v>
      </c>
      <c r="BP122">
        <v>0</v>
      </c>
      <c r="BQ122">
        <v>0</v>
      </c>
      <c r="BR122">
        <v>1663.2</v>
      </c>
      <c r="BS122">
        <v>0.14569099999999999</v>
      </c>
      <c r="BT122">
        <v>169.85650000000001</v>
      </c>
      <c r="BU122">
        <v>10734.75</v>
      </c>
      <c r="BV122">
        <v>3.0571000000000001E-2</v>
      </c>
      <c r="BW122">
        <v>7.3999999999999999E-4</v>
      </c>
      <c r="BX122">
        <v>1.165265</v>
      </c>
      <c r="BY122">
        <v>3.0776000000000001E-2</v>
      </c>
      <c r="BZ122">
        <v>2.6967569999999998</v>
      </c>
      <c r="CA122">
        <v>1.0050829999999999</v>
      </c>
      <c r="CB122">
        <v>22.083310000000001</v>
      </c>
      <c r="CC122">
        <v>9.3728490000000004</v>
      </c>
      <c r="CD122">
        <v>6.6184329999999996</v>
      </c>
      <c r="CE122">
        <v>2.1220000000000002E-3</v>
      </c>
      <c r="CF122">
        <v>34.106990000000003</v>
      </c>
      <c r="CG122">
        <v>4.3340000000000002E-3</v>
      </c>
      <c r="CH122">
        <v>0.62543199999999999</v>
      </c>
      <c r="CI122">
        <v>1.274419</v>
      </c>
      <c r="CJ122">
        <v>51.312449999999998</v>
      </c>
      <c r="CK122">
        <v>123.9365</v>
      </c>
      <c r="CL122">
        <v>5.9888430000000001</v>
      </c>
      <c r="CM122">
        <v>52.17465</v>
      </c>
      <c r="CN122">
        <v>149.26609999999999</v>
      </c>
      <c r="CO122">
        <v>2247.6109999999999</v>
      </c>
      <c r="CP122">
        <v>0.237405</v>
      </c>
      <c r="CQ122">
        <v>67.07911</v>
      </c>
      <c r="CR122">
        <v>7.9803790000000001</v>
      </c>
      <c r="CS122">
        <v>7766.5370000000003</v>
      </c>
      <c r="CT122">
        <v>5.4029999999999998E-3</v>
      </c>
      <c r="CU122">
        <v>32.11748</v>
      </c>
      <c r="CV122">
        <v>5.4030000000000002E-2</v>
      </c>
      <c r="CW122">
        <v>321.1748</v>
      </c>
      <c r="CX122">
        <v>0</v>
      </c>
      <c r="CY122">
        <v>0.117536</v>
      </c>
      <c r="CZ122">
        <v>1.0430569999999999</v>
      </c>
      <c r="DA122">
        <v>134.08019999999999</v>
      </c>
      <c r="DB122">
        <v>1.24</v>
      </c>
      <c r="DC122">
        <f t="shared" si="6"/>
        <v>1107.7619010000001</v>
      </c>
      <c r="DD122">
        <f t="shared" si="7"/>
        <v>553.88095050000004</v>
      </c>
    </row>
    <row r="123" spans="1:108" x14ac:dyDescent="0.3">
      <c r="A123">
        <v>2006</v>
      </c>
      <c r="B123">
        <v>8</v>
      </c>
      <c r="C123">
        <v>20</v>
      </c>
      <c r="D123">
        <v>5.2873080000000003</v>
      </c>
      <c r="E123">
        <v>33.053620000000002</v>
      </c>
      <c r="F123">
        <v>39.197629999999997</v>
      </c>
      <c r="G123">
        <v>0.95291800000000004</v>
      </c>
      <c r="H123">
        <v>0.48634500000000003</v>
      </c>
      <c r="I123">
        <v>126.70650000000001</v>
      </c>
      <c r="J123">
        <f t="shared" si="5"/>
        <v>1399.0927427423362</v>
      </c>
      <c r="K123">
        <v>1000</v>
      </c>
      <c r="L123">
        <v>513.00229999999999</v>
      </c>
      <c r="M123">
        <v>256.38490000000002</v>
      </c>
      <c r="N123">
        <v>48.758110000000002</v>
      </c>
      <c r="O123">
        <f t="shared" si="4"/>
        <v>818.14530999999999</v>
      </c>
      <c r="P123">
        <v>10.5769</v>
      </c>
      <c r="Q123">
        <v>0.82361899999999999</v>
      </c>
      <c r="R123">
        <v>153.87739999999999</v>
      </c>
      <c r="S123">
        <v>127.04730000000001</v>
      </c>
      <c r="T123">
        <v>1.1680349999999999</v>
      </c>
      <c r="U123">
        <v>2.6520290000000002</v>
      </c>
      <c r="V123">
        <v>0</v>
      </c>
      <c r="W123">
        <v>513.98009999999999</v>
      </c>
      <c r="X123">
        <v>124.4807</v>
      </c>
      <c r="Y123">
        <v>54.68318</v>
      </c>
      <c r="Z123">
        <v>118.1653</v>
      </c>
      <c r="AA123">
        <v>4.2795670000000001</v>
      </c>
      <c r="AB123">
        <v>152.5883</v>
      </c>
      <c r="AC123">
        <v>330.12169999999998</v>
      </c>
      <c r="AD123">
        <v>4.0932550000000001</v>
      </c>
      <c r="AE123">
        <v>3.1518600000000001</v>
      </c>
      <c r="AF123">
        <v>0.97939100000000001</v>
      </c>
      <c r="AG123">
        <v>12037.15</v>
      </c>
      <c r="AH123">
        <v>0</v>
      </c>
      <c r="AI123">
        <v>14.89695</v>
      </c>
      <c r="AJ123">
        <v>0</v>
      </c>
      <c r="AK123">
        <v>276.75819999999999</v>
      </c>
      <c r="AL123">
        <v>31.862359999999999</v>
      </c>
      <c r="AM123">
        <v>54.407389999999999</v>
      </c>
      <c r="AN123">
        <v>65.346209999999999</v>
      </c>
      <c r="AO123">
        <v>147.5188</v>
      </c>
      <c r="AP123">
        <v>58.712499999999999</v>
      </c>
      <c r="AQ123">
        <v>111.4358</v>
      </c>
      <c r="AR123">
        <v>-45.351999999999997</v>
      </c>
      <c r="AS123">
        <v>1</v>
      </c>
      <c r="AT123">
        <v>0</v>
      </c>
      <c r="AU123">
        <v>0.77417899999999995</v>
      </c>
      <c r="AV123">
        <v>1.4485779999999999</v>
      </c>
      <c r="AW123">
        <v>1.2137999999999999E-2</v>
      </c>
      <c r="AX123">
        <v>25.149930000000001</v>
      </c>
      <c r="AY123">
        <v>8.115E-2</v>
      </c>
      <c r="AZ123">
        <v>23.343699999999998</v>
      </c>
      <c r="BA123">
        <v>7.1761000000000005E-2</v>
      </c>
      <c r="BB123">
        <v>0</v>
      </c>
      <c r="BC123">
        <v>22.722539999999999</v>
      </c>
      <c r="BD123">
        <v>24.776700000000002</v>
      </c>
      <c r="BE123">
        <v>12.4</v>
      </c>
      <c r="BF123">
        <v>3.5</v>
      </c>
      <c r="BG123">
        <v>7.95</v>
      </c>
      <c r="BH123">
        <v>10.53063</v>
      </c>
      <c r="BI123">
        <v>8.8933999999999997</v>
      </c>
      <c r="BJ123">
        <v>10</v>
      </c>
      <c r="BK123">
        <v>1.6</v>
      </c>
      <c r="BL123">
        <v>7.8504399999999999</v>
      </c>
      <c r="BM123">
        <v>68.879189999999994</v>
      </c>
      <c r="BN123">
        <v>1</v>
      </c>
      <c r="BO123">
        <v>0</v>
      </c>
      <c r="BP123">
        <v>0</v>
      </c>
      <c r="BQ123">
        <v>0</v>
      </c>
      <c r="BR123">
        <v>41.4</v>
      </c>
      <c r="BS123">
        <v>1.334352</v>
      </c>
      <c r="BT123">
        <v>170.10140000000001</v>
      </c>
      <c r="BU123">
        <v>10731.58</v>
      </c>
      <c r="BV123">
        <v>7.5507000000000005E-2</v>
      </c>
      <c r="BW123">
        <v>1.372E-3</v>
      </c>
      <c r="BX123">
        <v>2.8619020000000002</v>
      </c>
      <c r="BY123">
        <v>5.2817999999999997E-2</v>
      </c>
      <c r="BZ123">
        <v>2.9658980000000001</v>
      </c>
      <c r="CA123">
        <v>1.0249919999999999</v>
      </c>
      <c r="CB123">
        <v>23.965820000000001</v>
      </c>
      <c r="CC123">
        <v>9.5605340000000005</v>
      </c>
      <c r="CD123">
        <v>6.8654349999999997</v>
      </c>
      <c r="CE123">
        <v>1.983E-3</v>
      </c>
      <c r="CF123">
        <v>35.40896</v>
      </c>
      <c r="CG123">
        <v>4.0499999999999998E-3</v>
      </c>
      <c r="CH123">
        <v>0.63964500000000002</v>
      </c>
      <c r="CI123">
        <v>1.272349</v>
      </c>
      <c r="CJ123">
        <v>52.441090000000003</v>
      </c>
      <c r="CK123">
        <v>124.74979999999999</v>
      </c>
      <c r="CL123">
        <v>5.9548670000000001</v>
      </c>
      <c r="CM123">
        <v>51.866930000000004</v>
      </c>
      <c r="CN123">
        <v>148.2971</v>
      </c>
      <c r="CO123">
        <v>2240.85</v>
      </c>
      <c r="CP123">
        <v>0.23408999999999999</v>
      </c>
      <c r="CQ123">
        <v>67.076949999999997</v>
      </c>
      <c r="CR123">
        <v>7.9079560000000004</v>
      </c>
      <c r="CS123">
        <v>7764.2079999999996</v>
      </c>
      <c r="CT123">
        <v>5.2480000000000001E-3</v>
      </c>
      <c r="CU123">
        <v>32.116120000000002</v>
      </c>
      <c r="CV123">
        <v>5.2475000000000001E-2</v>
      </c>
      <c r="CW123">
        <v>321.16120000000001</v>
      </c>
      <c r="CX123">
        <v>0</v>
      </c>
      <c r="CY123">
        <v>6.3481999999999997E-2</v>
      </c>
      <c r="CZ123">
        <v>1.3963190000000001</v>
      </c>
      <c r="DA123">
        <v>198.85220000000001</v>
      </c>
      <c r="DB123">
        <v>1.24</v>
      </c>
      <c r="DC123">
        <f t="shared" si="6"/>
        <v>1114.2905929999999</v>
      </c>
      <c r="DD123">
        <f t="shared" si="7"/>
        <v>557.14529649999997</v>
      </c>
    </row>
    <row r="124" spans="1:108" x14ac:dyDescent="0.3">
      <c r="A124">
        <v>2006</v>
      </c>
      <c r="B124">
        <v>11</v>
      </c>
      <c r="C124">
        <v>29</v>
      </c>
      <c r="D124">
        <v>5.4689730000000001</v>
      </c>
      <c r="E124">
        <v>33.199930000000002</v>
      </c>
      <c r="F124">
        <v>39.337499999999999</v>
      </c>
      <c r="G124">
        <v>0.95381400000000005</v>
      </c>
      <c r="H124">
        <v>0.48660300000000001</v>
      </c>
      <c r="I124">
        <v>127.61239999999999</v>
      </c>
      <c r="J124">
        <f t="shared" si="5"/>
        <v>1414.9469519786896</v>
      </c>
      <c r="K124">
        <v>1000</v>
      </c>
      <c r="L124">
        <v>522.68920000000003</v>
      </c>
      <c r="M124">
        <v>256.38490000000002</v>
      </c>
      <c r="N124">
        <v>49.185420000000001</v>
      </c>
      <c r="O124">
        <f t="shared" si="4"/>
        <v>828.25952000000007</v>
      </c>
      <c r="P124">
        <v>10.943949999999999</v>
      </c>
      <c r="Q124">
        <v>0.84963999999999995</v>
      </c>
      <c r="R124">
        <v>155.81479999999999</v>
      </c>
      <c r="S124">
        <v>128.32660000000001</v>
      </c>
      <c r="T124">
        <v>1.215622</v>
      </c>
      <c r="U124">
        <v>3.7602289999999998</v>
      </c>
      <c r="V124">
        <v>0</v>
      </c>
      <c r="W124">
        <v>520.27539999999999</v>
      </c>
      <c r="X124">
        <v>124.4807</v>
      </c>
      <c r="Y124">
        <v>54.777259999999998</v>
      </c>
      <c r="Z124">
        <v>120.03489999999999</v>
      </c>
      <c r="AA124">
        <v>4.043971</v>
      </c>
      <c r="AB124">
        <v>153.84739999999999</v>
      </c>
      <c r="AC124">
        <v>330.93459999999999</v>
      </c>
      <c r="AD124">
        <v>3.9335089999999999</v>
      </c>
      <c r="AE124">
        <v>3.7766160000000002</v>
      </c>
      <c r="AF124">
        <v>0.92564800000000003</v>
      </c>
      <c r="AG124">
        <v>12036.87</v>
      </c>
      <c r="AH124">
        <v>0</v>
      </c>
      <c r="AI124">
        <v>14.62824</v>
      </c>
      <c r="AJ124">
        <v>0</v>
      </c>
      <c r="AK124">
        <v>291.35300000000001</v>
      </c>
      <c r="AL124">
        <v>31.6709</v>
      </c>
      <c r="AM124">
        <v>54.127659999999999</v>
      </c>
      <c r="AN124">
        <v>182.8956</v>
      </c>
      <c r="AO124">
        <v>356.52719999999999</v>
      </c>
      <c r="AP124">
        <v>141.89779999999999</v>
      </c>
      <c r="AQ124">
        <v>252.00559999999999</v>
      </c>
      <c r="AR124">
        <v>-67.327399999999997</v>
      </c>
      <c r="AS124">
        <v>1</v>
      </c>
      <c r="AT124">
        <v>0</v>
      </c>
      <c r="AU124">
        <v>2.3107709999999999</v>
      </c>
      <c r="AV124">
        <v>1.4983489999999999</v>
      </c>
      <c r="AW124">
        <v>1.2329E-2</v>
      </c>
      <c r="AX124">
        <v>25.904990000000002</v>
      </c>
      <c r="AY124">
        <v>8.0225000000000005E-2</v>
      </c>
      <c r="AZ124">
        <v>24.04487</v>
      </c>
      <c r="BA124">
        <v>7.1360000000000007E-2</v>
      </c>
      <c r="BB124">
        <v>0</v>
      </c>
      <c r="BC124">
        <v>29.95112</v>
      </c>
      <c r="BD124">
        <v>34.577669999999998</v>
      </c>
      <c r="BE124">
        <v>16.600000000000001</v>
      </c>
      <c r="BF124">
        <v>10.7</v>
      </c>
      <c r="BG124">
        <v>13.65</v>
      </c>
      <c r="BH124">
        <v>14.08475</v>
      </c>
      <c r="BI124">
        <v>14.275399999999999</v>
      </c>
      <c r="BJ124">
        <v>19</v>
      </c>
      <c r="BK124">
        <v>1.5</v>
      </c>
      <c r="BL124">
        <v>12.866669999999999</v>
      </c>
      <c r="BM124">
        <v>79.069839999999999</v>
      </c>
      <c r="BN124">
        <v>1</v>
      </c>
      <c r="BO124">
        <v>0</v>
      </c>
      <c r="BP124">
        <v>0</v>
      </c>
      <c r="BQ124">
        <v>0</v>
      </c>
      <c r="BR124">
        <v>379.4</v>
      </c>
      <c r="BS124">
        <v>1.2730779999999999</v>
      </c>
      <c r="BT124">
        <v>169.88489999999999</v>
      </c>
      <c r="BU124">
        <v>10720.74</v>
      </c>
      <c r="BV124">
        <v>2.1475999999999999E-2</v>
      </c>
      <c r="BW124">
        <v>1.07E-3</v>
      </c>
      <c r="BX124">
        <v>0.81448799999999999</v>
      </c>
      <c r="BY124">
        <v>4.0786999999999997E-2</v>
      </c>
      <c r="BZ124">
        <v>2.9100139999999999</v>
      </c>
      <c r="CA124">
        <v>1.0413490000000001</v>
      </c>
      <c r="CB124">
        <v>23.109529999999999</v>
      </c>
      <c r="CC124">
        <v>9.6642679999999999</v>
      </c>
      <c r="CD124">
        <v>7.0513079999999997</v>
      </c>
      <c r="CE124">
        <v>1.856E-3</v>
      </c>
      <c r="CF124">
        <v>36.383069999999996</v>
      </c>
      <c r="CG124">
        <v>3.79E-3</v>
      </c>
      <c r="CH124">
        <v>0.65182700000000005</v>
      </c>
      <c r="CI124">
        <v>1.271188</v>
      </c>
      <c r="CJ124">
        <v>52.900179999999999</v>
      </c>
      <c r="CK124">
        <v>124.96599999999999</v>
      </c>
      <c r="CL124">
        <v>5.9459160000000004</v>
      </c>
      <c r="CM124">
        <v>51.565089999999998</v>
      </c>
      <c r="CN124">
        <v>147.85140000000001</v>
      </c>
      <c r="CO124">
        <v>2234.279</v>
      </c>
      <c r="CP124">
        <v>0.231234</v>
      </c>
      <c r="CQ124">
        <v>67.072670000000002</v>
      </c>
      <c r="CR124">
        <v>7.8549009999999999</v>
      </c>
      <c r="CS124">
        <v>7761.6220000000003</v>
      </c>
      <c r="CT124">
        <v>5.0959999999999998E-3</v>
      </c>
      <c r="CU124">
        <v>32.114780000000003</v>
      </c>
      <c r="CV124">
        <v>5.0965000000000003E-2</v>
      </c>
      <c r="CW124">
        <v>321.14780000000002</v>
      </c>
      <c r="CX124">
        <v>0</v>
      </c>
      <c r="CY124">
        <v>5.2326999999999999E-2</v>
      </c>
      <c r="CZ124">
        <v>1.3390439999999999</v>
      </c>
      <c r="DA124">
        <v>162.03039999999999</v>
      </c>
      <c r="DB124">
        <v>1.24</v>
      </c>
      <c r="DC124">
        <f t="shared" si="6"/>
        <v>1129.170361</v>
      </c>
      <c r="DD124">
        <f t="shared" si="7"/>
        <v>564.58518049999998</v>
      </c>
    </row>
    <row r="125" spans="1:108" x14ac:dyDescent="0.3">
      <c r="A125">
        <v>2007</v>
      </c>
      <c r="B125">
        <v>3</v>
      </c>
      <c r="C125">
        <v>10</v>
      </c>
      <c r="D125">
        <v>5.7077939999999998</v>
      </c>
      <c r="E125">
        <v>33.384509999999999</v>
      </c>
      <c r="F125">
        <v>39.513779999999997</v>
      </c>
      <c r="G125">
        <v>0.95492299999999997</v>
      </c>
      <c r="H125">
        <v>0.486925</v>
      </c>
      <c r="I125">
        <v>128.7586</v>
      </c>
      <c r="J125">
        <f t="shared" si="5"/>
        <v>1435.1045370182401</v>
      </c>
      <c r="K125">
        <v>1000</v>
      </c>
      <c r="L125">
        <v>505.80259999999998</v>
      </c>
      <c r="M125">
        <v>285.51249999999999</v>
      </c>
      <c r="N125">
        <v>49.86121</v>
      </c>
      <c r="O125">
        <f t="shared" si="4"/>
        <v>841.17631000000006</v>
      </c>
      <c r="P125">
        <v>11.41825</v>
      </c>
      <c r="Q125">
        <v>0.91936799999999996</v>
      </c>
      <c r="R125">
        <v>158.26300000000001</v>
      </c>
      <c r="S125">
        <v>130.29519999999999</v>
      </c>
      <c r="T125">
        <v>1.2891440000000001</v>
      </c>
      <c r="U125">
        <v>3.5041880000000001</v>
      </c>
      <c r="V125">
        <v>0</v>
      </c>
      <c r="W125">
        <v>505.94</v>
      </c>
      <c r="X125">
        <v>138.94300000000001</v>
      </c>
      <c r="Y125">
        <v>55.785910000000001</v>
      </c>
      <c r="Z125">
        <v>125.9418</v>
      </c>
      <c r="AA125">
        <v>4.6588450000000003</v>
      </c>
      <c r="AB125">
        <v>156.76519999999999</v>
      </c>
      <c r="AC125">
        <v>337.5883</v>
      </c>
      <c r="AD125">
        <v>4.8925599999999996</v>
      </c>
      <c r="AE125">
        <v>4.091126</v>
      </c>
      <c r="AF125">
        <v>0.94158900000000001</v>
      </c>
      <c r="AG125">
        <v>12036.65</v>
      </c>
      <c r="AH125">
        <v>0</v>
      </c>
      <c r="AI125">
        <v>14.70795</v>
      </c>
      <c r="AJ125">
        <v>0</v>
      </c>
      <c r="AK125">
        <v>291.11739999999998</v>
      </c>
      <c r="AL125">
        <v>33.762999999999998</v>
      </c>
      <c r="AM125">
        <v>57.55603</v>
      </c>
      <c r="AN125">
        <v>102.6931</v>
      </c>
      <c r="AO125">
        <v>240.89570000000001</v>
      </c>
      <c r="AP125">
        <v>95.876509999999996</v>
      </c>
      <c r="AQ125">
        <v>169.34119999999999</v>
      </c>
      <c r="AR125">
        <v>-65.443600000000004</v>
      </c>
      <c r="AS125">
        <v>1</v>
      </c>
      <c r="AT125">
        <v>0</v>
      </c>
      <c r="AU125">
        <v>1.7407699999999999</v>
      </c>
      <c r="AV125">
        <v>3.0414110000000001</v>
      </c>
      <c r="AW125">
        <v>2.5162E-2</v>
      </c>
      <c r="AX125">
        <v>28.402729999999998</v>
      </c>
      <c r="AY125">
        <v>0.10605000000000001</v>
      </c>
      <c r="AZ125">
        <v>26.268619999999999</v>
      </c>
      <c r="BA125">
        <v>9.5229999999999995E-2</v>
      </c>
      <c r="BB125">
        <v>0</v>
      </c>
      <c r="BC125">
        <v>41.121630000000003</v>
      </c>
      <c r="BD125">
        <v>44.543930000000003</v>
      </c>
      <c r="BE125">
        <v>21.9</v>
      </c>
      <c r="BF125">
        <v>16.899999999999999</v>
      </c>
      <c r="BG125">
        <v>19.399999999999999</v>
      </c>
      <c r="BH125">
        <v>18.925170000000001</v>
      </c>
      <c r="BI125">
        <v>19.93</v>
      </c>
      <c r="BJ125">
        <v>12.3</v>
      </c>
      <c r="BK125">
        <v>2.9</v>
      </c>
      <c r="BL125">
        <v>19.252929999999999</v>
      </c>
      <c r="BM125">
        <v>82.704710000000006</v>
      </c>
      <c r="BN125">
        <v>0.90754299999999999</v>
      </c>
      <c r="BO125">
        <v>0</v>
      </c>
      <c r="BP125">
        <v>0</v>
      </c>
      <c r="BQ125">
        <v>0</v>
      </c>
      <c r="BR125">
        <v>1179.3</v>
      </c>
      <c r="BS125">
        <v>1.8311839999999999</v>
      </c>
      <c r="BT125">
        <v>169.2234</v>
      </c>
      <c r="BU125">
        <v>10701.96</v>
      </c>
      <c r="BV125">
        <v>5.6220000000000003E-3</v>
      </c>
      <c r="BW125">
        <v>4.2099999999999999E-4</v>
      </c>
      <c r="BX125">
        <v>0.213644</v>
      </c>
      <c r="BY125">
        <v>1.6027E-2</v>
      </c>
      <c r="BZ125">
        <v>2.7181320000000002</v>
      </c>
      <c r="CA125">
        <v>1.0211399999999999</v>
      </c>
      <c r="CB125">
        <v>21.783950000000001</v>
      </c>
      <c r="CC125">
        <v>9.4291289999999996</v>
      </c>
      <c r="CD125">
        <v>7.0082829999999996</v>
      </c>
      <c r="CE125">
        <v>1.7030000000000001E-3</v>
      </c>
      <c r="CF125">
        <v>36.169800000000002</v>
      </c>
      <c r="CG125">
        <v>3.4780000000000002E-3</v>
      </c>
      <c r="CH125">
        <v>0.64445600000000003</v>
      </c>
      <c r="CI125">
        <v>1.2635209999999999</v>
      </c>
      <c r="CJ125">
        <v>51.162390000000002</v>
      </c>
      <c r="CK125">
        <v>122.9712</v>
      </c>
      <c r="CL125">
        <v>6.0043179999999996</v>
      </c>
      <c r="CM125">
        <v>51.148159999999997</v>
      </c>
      <c r="CN125">
        <v>148.96420000000001</v>
      </c>
      <c r="CO125">
        <v>2224.6860000000001</v>
      </c>
      <c r="CP125">
        <v>0.23022100000000001</v>
      </c>
      <c r="CQ125">
        <v>67.059539999999998</v>
      </c>
      <c r="CR125">
        <v>7.8795900000000003</v>
      </c>
      <c r="CS125">
        <v>7757.4769999999999</v>
      </c>
      <c r="CT125">
        <v>4.9500000000000004E-3</v>
      </c>
      <c r="CU125">
        <v>32.112990000000003</v>
      </c>
      <c r="CV125">
        <v>4.9496999999999999E-2</v>
      </c>
      <c r="CW125">
        <v>321.12990000000002</v>
      </c>
      <c r="CX125">
        <v>0</v>
      </c>
      <c r="CY125">
        <v>2.6759000000000002E-2</v>
      </c>
      <c r="CZ125">
        <v>1.3291740000000001</v>
      </c>
      <c r="DA125">
        <v>71.710459999999998</v>
      </c>
      <c r="DB125">
        <v>1.24</v>
      </c>
      <c r="DC125">
        <f t="shared" si="6"/>
        <v>1146.8654600000002</v>
      </c>
      <c r="DD125">
        <f t="shared" si="7"/>
        <v>573.43273000000011</v>
      </c>
    </row>
    <row r="126" spans="1:108" x14ac:dyDescent="0.3">
      <c r="A126">
        <v>2007</v>
      </c>
      <c r="B126">
        <v>6</v>
      </c>
      <c r="C126">
        <v>19</v>
      </c>
      <c r="D126">
        <v>5.3450230000000003</v>
      </c>
      <c r="E126">
        <v>33.46763</v>
      </c>
      <c r="F126">
        <v>39.5931</v>
      </c>
      <c r="G126">
        <v>0.95541500000000001</v>
      </c>
      <c r="H126">
        <v>0.48706899999999997</v>
      </c>
      <c r="I126">
        <v>129.27610000000001</v>
      </c>
      <c r="J126">
        <f t="shared" si="5"/>
        <v>1444.2404358122405</v>
      </c>
      <c r="K126">
        <v>1000</v>
      </c>
      <c r="L126">
        <v>511.3381</v>
      </c>
      <c r="M126">
        <v>285.51249999999999</v>
      </c>
      <c r="N126">
        <v>49.862990000000003</v>
      </c>
      <c r="O126">
        <f t="shared" si="4"/>
        <v>846.71358999999995</v>
      </c>
      <c r="P126">
        <v>10.66535</v>
      </c>
      <c r="Q126">
        <v>0.79711100000000001</v>
      </c>
      <c r="R126">
        <v>159.37010000000001</v>
      </c>
      <c r="S126">
        <v>130.3904</v>
      </c>
      <c r="T126">
        <v>1.1767970000000001</v>
      </c>
      <c r="U126">
        <v>2.6212490000000002</v>
      </c>
      <c r="V126">
        <v>0</v>
      </c>
      <c r="W126">
        <v>513.20910000000003</v>
      </c>
      <c r="X126">
        <v>138.94300000000001</v>
      </c>
      <c r="Y126">
        <v>55.975610000000003</v>
      </c>
      <c r="Z126">
        <v>118.7497</v>
      </c>
      <c r="AA126">
        <v>4.2032850000000002</v>
      </c>
      <c r="AB126">
        <v>158.21899999999999</v>
      </c>
      <c r="AC126">
        <v>339.00749999999999</v>
      </c>
      <c r="AD126">
        <v>4.3679069999999998</v>
      </c>
      <c r="AE126">
        <v>3.6667610000000002</v>
      </c>
      <c r="AF126">
        <v>0.96895299999999995</v>
      </c>
      <c r="AG126">
        <v>12037.03</v>
      </c>
      <c r="AH126">
        <v>0</v>
      </c>
      <c r="AI126">
        <v>14.84477</v>
      </c>
      <c r="AJ126">
        <v>0</v>
      </c>
      <c r="AK126">
        <v>275.61329999999998</v>
      </c>
      <c r="AL126">
        <v>30.938400000000001</v>
      </c>
      <c r="AM126">
        <v>52.853900000000003</v>
      </c>
      <c r="AN126">
        <v>18.798079999999999</v>
      </c>
      <c r="AO126">
        <v>71.80771</v>
      </c>
      <c r="AP126">
        <v>28.579470000000001</v>
      </c>
      <c r="AQ126">
        <v>51.717610000000001</v>
      </c>
      <c r="AR126">
        <v>-32.560499999999998</v>
      </c>
      <c r="AS126">
        <v>1</v>
      </c>
      <c r="AT126">
        <v>0</v>
      </c>
      <c r="AU126">
        <v>0.35080099999999997</v>
      </c>
      <c r="AV126">
        <v>28.189499999999999</v>
      </c>
      <c r="AW126">
        <v>0.23538700000000001</v>
      </c>
      <c r="AX126">
        <v>52.38908</v>
      </c>
      <c r="AY126">
        <v>0.30882999999999999</v>
      </c>
      <c r="AZ126">
        <v>50.640920000000001</v>
      </c>
      <c r="BA126">
        <v>0.29961300000000002</v>
      </c>
      <c r="BB126">
        <v>0</v>
      </c>
      <c r="BC126">
        <v>24.071120000000001</v>
      </c>
      <c r="BD126">
        <v>25.04644</v>
      </c>
      <c r="BE126">
        <v>14.8</v>
      </c>
      <c r="BF126">
        <v>5.5</v>
      </c>
      <c r="BG126">
        <v>10.15</v>
      </c>
      <c r="BH126">
        <v>11.046810000000001</v>
      </c>
      <c r="BI126">
        <v>11.1358</v>
      </c>
      <c r="BJ126">
        <v>2.8</v>
      </c>
      <c r="BK126">
        <v>24.2</v>
      </c>
      <c r="BL126">
        <v>9.0317919999999994</v>
      </c>
      <c r="BM126">
        <v>68.189779999999999</v>
      </c>
      <c r="BN126">
        <v>1</v>
      </c>
      <c r="BO126">
        <v>0</v>
      </c>
      <c r="BP126">
        <v>0</v>
      </c>
      <c r="BQ126">
        <v>0</v>
      </c>
      <c r="BR126">
        <v>1780.8</v>
      </c>
      <c r="BS126">
        <v>1.7224900000000001</v>
      </c>
      <c r="BT126">
        <v>169.28319999999999</v>
      </c>
      <c r="BU126">
        <v>10700.45</v>
      </c>
      <c r="BV126">
        <v>5.8452999999999998E-2</v>
      </c>
      <c r="BW126">
        <v>7.9299999999999998E-4</v>
      </c>
      <c r="BX126">
        <v>2.3085439999999999</v>
      </c>
      <c r="BY126">
        <v>3.1726999999999998E-2</v>
      </c>
      <c r="BZ126">
        <v>2.8497620000000001</v>
      </c>
      <c r="CA126">
        <v>1.0748169999999999</v>
      </c>
      <c r="CB126">
        <v>23.053419999999999</v>
      </c>
      <c r="CC126">
        <v>9.9621720000000007</v>
      </c>
      <c r="CD126">
        <v>7.0013170000000002</v>
      </c>
      <c r="CE126">
        <v>1.614E-3</v>
      </c>
      <c r="CF126">
        <v>36.152030000000003</v>
      </c>
      <c r="CG126">
        <v>3.297E-3</v>
      </c>
      <c r="CH126">
        <v>0.64931099999999997</v>
      </c>
      <c r="CI126">
        <v>1.2633220000000001</v>
      </c>
      <c r="CJ126">
        <v>51.655929999999998</v>
      </c>
      <c r="CK126">
        <v>122.3843</v>
      </c>
      <c r="CL126">
        <v>6.0465369999999998</v>
      </c>
      <c r="CM126">
        <v>50.929929999999999</v>
      </c>
      <c r="CN126">
        <v>149.69659999999999</v>
      </c>
      <c r="CO126">
        <v>2220.2449999999999</v>
      </c>
      <c r="CP126">
        <v>0.22908400000000001</v>
      </c>
      <c r="CQ126">
        <v>67.061490000000006</v>
      </c>
      <c r="CR126">
        <v>7.8930879999999997</v>
      </c>
      <c r="CS126">
        <v>7755.8239999999996</v>
      </c>
      <c r="CT126">
        <v>4.8069999999999996E-3</v>
      </c>
      <c r="CU126">
        <v>32.112000000000002</v>
      </c>
      <c r="CV126">
        <v>4.8071000000000003E-2</v>
      </c>
      <c r="CW126">
        <v>321.12</v>
      </c>
      <c r="CX126">
        <v>0</v>
      </c>
      <c r="CY126">
        <v>6.8711999999999995E-2</v>
      </c>
      <c r="CZ126">
        <v>1.400938</v>
      </c>
      <c r="DA126">
        <v>160.38329999999999</v>
      </c>
      <c r="DB126">
        <v>1.24</v>
      </c>
      <c r="DC126">
        <f t="shared" si="6"/>
        <v>1151.7345969999999</v>
      </c>
      <c r="DD126">
        <f t="shared" si="7"/>
        <v>575.86729849999995</v>
      </c>
    </row>
    <row r="127" spans="1:108" x14ac:dyDescent="0.3">
      <c r="A127">
        <v>2007</v>
      </c>
      <c r="B127">
        <v>9</v>
      </c>
      <c r="C127">
        <v>28</v>
      </c>
      <c r="D127">
        <v>5.251671</v>
      </c>
      <c r="E127">
        <v>33.565950000000001</v>
      </c>
      <c r="F127">
        <v>39.686880000000002</v>
      </c>
      <c r="G127">
        <v>0.95599000000000001</v>
      </c>
      <c r="H127">
        <v>0.48723499999999997</v>
      </c>
      <c r="I127">
        <v>129.88919999999999</v>
      </c>
      <c r="J127">
        <f t="shared" si="5"/>
        <v>1455.0928100450171</v>
      </c>
      <c r="K127">
        <v>1000</v>
      </c>
      <c r="L127">
        <v>517.91420000000005</v>
      </c>
      <c r="M127">
        <v>285.51249999999999</v>
      </c>
      <c r="N127">
        <v>49.96846</v>
      </c>
      <c r="O127">
        <f t="shared" si="4"/>
        <v>853.39516000000003</v>
      </c>
      <c r="P127">
        <v>10.50694</v>
      </c>
      <c r="Q127">
        <v>0.763401</v>
      </c>
      <c r="R127">
        <v>160.68530000000001</v>
      </c>
      <c r="S127">
        <v>130.77279999999999</v>
      </c>
      <c r="T127">
        <v>1.1391530000000001</v>
      </c>
      <c r="U127">
        <v>3.147904</v>
      </c>
      <c r="V127">
        <v>0</v>
      </c>
      <c r="W127">
        <v>519.36339999999996</v>
      </c>
      <c r="X127">
        <v>138.94300000000001</v>
      </c>
      <c r="Y127">
        <v>56.039450000000002</v>
      </c>
      <c r="Z127">
        <v>116.70180000000001</v>
      </c>
      <c r="AA127">
        <v>3.9440979999999999</v>
      </c>
      <c r="AB127">
        <v>159.44990000000001</v>
      </c>
      <c r="AC127">
        <v>339.62020000000001</v>
      </c>
      <c r="AD127">
        <v>3.9448669999999999</v>
      </c>
      <c r="AE127">
        <v>3.5147979999999999</v>
      </c>
      <c r="AF127">
        <v>0.96226999999999996</v>
      </c>
      <c r="AG127">
        <v>12035.85</v>
      </c>
      <c r="AH127">
        <v>0</v>
      </c>
      <c r="AI127">
        <v>14.811349999999999</v>
      </c>
      <c r="AJ127">
        <v>0</v>
      </c>
      <c r="AK127">
        <v>280.04349999999999</v>
      </c>
      <c r="AL127">
        <v>31.126950000000001</v>
      </c>
      <c r="AM127">
        <v>53.001550000000002</v>
      </c>
      <c r="AN127">
        <v>140.35820000000001</v>
      </c>
      <c r="AO127">
        <v>285.64999999999998</v>
      </c>
      <c r="AP127">
        <v>113.6887</v>
      </c>
      <c r="AQ127">
        <v>211.8416</v>
      </c>
      <c r="AR127">
        <v>-70.055199999999999</v>
      </c>
      <c r="AS127">
        <v>1</v>
      </c>
      <c r="AT127">
        <v>0</v>
      </c>
      <c r="AU127">
        <v>1.9784539999999999</v>
      </c>
      <c r="AV127">
        <v>1.438814</v>
      </c>
      <c r="AW127">
        <v>1.1986999999999999E-2</v>
      </c>
      <c r="AX127">
        <v>25.53885</v>
      </c>
      <c r="AY127">
        <v>8.0810999999999994E-2</v>
      </c>
      <c r="AZ127">
        <v>23.86599</v>
      </c>
      <c r="BA127">
        <v>7.2162000000000004E-2</v>
      </c>
      <c r="BB127">
        <v>0</v>
      </c>
      <c r="BC127">
        <v>30.17484</v>
      </c>
      <c r="BD127">
        <v>33.893999999999998</v>
      </c>
      <c r="BE127">
        <v>18.100000000000001</v>
      </c>
      <c r="BF127">
        <v>9.5</v>
      </c>
      <c r="BG127">
        <v>13.8</v>
      </c>
      <c r="BH127">
        <v>12.75963</v>
      </c>
      <c r="BI127">
        <v>14.711600000000001</v>
      </c>
      <c r="BJ127">
        <v>14.2</v>
      </c>
      <c r="BK127">
        <v>0</v>
      </c>
      <c r="BL127">
        <v>11.87336</v>
      </c>
      <c r="BM127">
        <v>70.937119999999993</v>
      </c>
      <c r="BN127">
        <v>1</v>
      </c>
      <c r="BO127">
        <v>0</v>
      </c>
      <c r="BP127">
        <v>0</v>
      </c>
      <c r="BQ127">
        <v>0</v>
      </c>
      <c r="BR127">
        <v>164.75</v>
      </c>
      <c r="BS127">
        <v>0.15793599999999999</v>
      </c>
      <c r="BT127">
        <v>169.32429999999999</v>
      </c>
      <c r="BU127">
        <v>10694.34</v>
      </c>
      <c r="BV127">
        <v>4.3121E-2</v>
      </c>
      <c r="BW127">
        <v>1.25E-3</v>
      </c>
      <c r="BX127">
        <v>1.6613800000000001</v>
      </c>
      <c r="BY127">
        <v>4.9174000000000002E-2</v>
      </c>
      <c r="BZ127">
        <v>2.9611519999999998</v>
      </c>
      <c r="CA127">
        <v>1.0794539999999999</v>
      </c>
      <c r="CB127">
        <v>23.706199999999999</v>
      </c>
      <c r="CC127">
        <v>10.004989999999999</v>
      </c>
      <c r="CD127">
        <v>7.2425860000000002</v>
      </c>
      <c r="CE127">
        <v>1.5089999999999999E-3</v>
      </c>
      <c r="CF127">
        <v>37.424019999999999</v>
      </c>
      <c r="CG127">
        <v>3.0829999999999998E-3</v>
      </c>
      <c r="CH127">
        <v>0.66582699999999995</v>
      </c>
      <c r="CI127">
        <v>1.2622199999999999</v>
      </c>
      <c r="CJ127">
        <v>53.05977</v>
      </c>
      <c r="CK127">
        <v>123.2735</v>
      </c>
      <c r="CL127">
        <v>6.0207850000000001</v>
      </c>
      <c r="CM127">
        <v>50.646470000000001</v>
      </c>
      <c r="CN127">
        <v>148.82560000000001</v>
      </c>
      <c r="CO127">
        <v>2213.7669999999998</v>
      </c>
      <c r="CP127">
        <v>0.226073</v>
      </c>
      <c r="CQ127">
        <v>67.058539999999994</v>
      </c>
      <c r="CR127">
        <v>7.8241360000000002</v>
      </c>
      <c r="CS127">
        <v>7753.4960000000001</v>
      </c>
      <c r="CT127">
        <v>4.6690000000000004E-3</v>
      </c>
      <c r="CU127">
        <v>32.11063</v>
      </c>
      <c r="CV127">
        <v>4.6688E-2</v>
      </c>
      <c r="CW127">
        <v>321.10629999999998</v>
      </c>
      <c r="CX127">
        <v>0</v>
      </c>
      <c r="CY127">
        <v>8.8097999999999996E-2</v>
      </c>
      <c r="CZ127">
        <v>0.94018699999999999</v>
      </c>
      <c r="DA127">
        <v>190.6</v>
      </c>
      <c r="DB127">
        <v>1.24</v>
      </c>
      <c r="DC127">
        <f t="shared" si="6"/>
        <v>1160.410658</v>
      </c>
      <c r="DD127">
        <f t="shared" si="7"/>
        <v>580.20532900000001</v>
      </c>
    </row>
    <row r="128" spans="1:108" x14ac:dyDescent="0.3">
      <c r="A128">
        <v>2008</v>
      </c>
      <c r="B128">
        <v>1</v>
      </c>
      <c r="C128">
        <v>7</v>
      </c>
      <c r="D128">
        <v>5.4713219999999998</v>
      </c>
      <c r="E128">
        <v>33.736530000000002</v>
      </c>
      <c r="F128">
        <v>39.849440000000001</v>
      </c>
      <c r="G128">
        <v>0.95697299999999996</v>
      </c>
      <c r="H128">
        <v>0.48751899999999998</v>
      </c>
      <c r="I128">
        <v>130.9555</v>
      </c>
      <c r="J128">
        <f t="shared" si="5"/>
        <v>1474.0405328039155</v>
      </c>
      <c r="K128">
        <v>1000</v>
      </c>
      <c r="L128">
        <v>500.31420000000003</v>
      </c>
      <c r="M128">
        <v>314.6986</v>
      </c>
      <c r="N128">
        <v>50.57103</v>
      </c>
      <c r="O128">
        <f t="shared" si="4"/>
        <v>865.58382999999992</v>
      </c>
      <c r="P128">
        <v>10.948449999999999</v>
      </c>
      <c r="Q128">
        <v>0.83747199999999999</v>
      </c>
      <c r="R128">
        <v>163.0026</v>
      </c>
      <c r="S128">
        <v>132.535</v>
      </c>
      <c r="T128">
        <v>1.2317389999999999</v>
      </c>
      <c r="U128">
        <v>3.8104650000000002</v>
      </c>
      <c r="V128">
        <v>0</v>
      </c>
      <c r="W128">
        <v>501.31849999999997</v>
      </c>
      <c r="X128">
        <v>153.47800000000001</v>
      </c>
      <c r="Y128">
        <v>56.642910000000001</v>
      </c>
      <c r="Z128">
        <v>120.5057</v>
      </c>
      <c r="AA128">
        <v>4.2679289999999996</v>
      </c>
      <c r="AB128">
        <v>161.6549</v>
      </c>
      <c r="AC128">
        <v>343.67829999999998</v>
      </c>
      <c r="AD128">
        <v>4.7457919999999998</v>
      </c>
      <c r="AE128">
        <v>9.9113819999999997</v>
      </c>
      <c r="AF128">
        <v>0.93305899999999997</v>
      </c>
      <c r="AG128">
        <v>12035.54</v>
      </c>
      <c r="AH128">
        <v>0</v>
      </c>
      <c r="AI128">
        <v>14.6653</v>
      </c>
      <c r="AJ128">
        <v>0</v>
      </c>
      <c r="AK128">
        <v>303.6397</v>
      </c>
      <c r="AL128">
        <v>30.983499999999999</v>
      </c>
      <c r="AM128">
        <v>52.999920000000003</v>
      </c>
      <c r="AN128">
        <v>139.92779999999999</v>
      </c>
      <c r="AO128">
        <v>332.7645</v>
      </c>
      <c r="AP128">
        <v>132.44030000000001</v>
      </c>
      <c r="AQ128">
        <v>215.7021</v>
      </c>
      <c r="AR128">
        <v>-74.110500000000002</v>
      </c>
      <c r="AS128">
        <v>1</v>
      </c>
      <c r="AT128">
        <v>0</v>
      </c>
      <c r="AU128">
        <v>2.2526630000000001</v>
      </c>
      <c r="AV128">
        <v>1.4989920000000001</v>
      </c>
      <c r="AW128">
        <v>1.2366E-2</v>
      </c>
      <c r="AX128">
        <v>26.69678</v>
      </c>
      <c r="AY128">
        <v>9.1402999999999998E-2</v>
      </c>
      <c r="AZ128">
        <v>24.863189999999999</v>
      </c>
      <c r="BA128">
        <v>8.2109000000000001E-2</v>
      </c>
      <c r="BB128">
        <v>0</v>
      </c>
      <c r="BC128">
        <v>58.73263</v>
      </c>
      <c r="BD128">
        <v>63.239899999999999</v>
      </c>
      <c r="BE128">
        <v>21.2</v>
      </c>
      <c r="BF128">
        <v>18.5</v>
      </c>
      <c r="BG128">
        <v>19.850000000000001</v>
      </c>
      <c r="BH128">
        <v>19.71593</v>
      </c>
      <c r="BI128">
        <v>20.136199999999999</v>
      </c>
      <c r="BJ128">
        <v>17.7</v>
      </c>
      <c r="BK128">
        <v>2.1</v>
      </c>
      <c r="BL128">
        <v>21.295539999999999</v>
      </c>
      <c r="BM128">
        <v>90.319249999999997</v>
      </c>
      <c r="BN128">
        <v>1</v>
      </c>
      <c r="BO128">
        <v>0</v>
      </c>
      <c r="BP128">
        <v>0</v>
      </c>
      <c r="BQ128">
        <v>0</v>
      </c>
      <c r="BR128">
        <v>808.85</v>
      </c>
      <c r="BS128">
        <v>1.735085</v>
      </c>
      <c r="BT128">
        <v>168.72659999999999</v>
      </c>
      <c r="BU128">
        <v>10679.37</v>
      </c>
      <c r="BV128">
        <v>1.0174000000000001E-2</v>
      </c>
      <c r="BW128">
        <v>5.8699999999999996E-4</v>
      </c>
      <c r="BX128">
        <v>0.391486</v>
      </c>
      <c r="BY128">
        <v>2.2825000000000002E-2</v>
      </c>
      <c r="BZ128">
        <v>2.7635350000000001</v>
      </c>
      <c r="CA128">
        <v>1.0562199999999999</v>
      </c>
      <c r="CB128">
        <v>21.78173</v>
      </c>
      <c r="CC128">
        <v>9.7378359999999997</v>
      </c>
      <c r="CD128">
        <v>7.2223940000000004</v>
      </c>
      <c r="CE128">
        <v>1.4E-3</v>
      </c>
      <c r="CF128">
        <v>37.325369999999999</v>
      </c>
      <c r="CG128">
        <v>2.859E-3</v>
      </c>
      <c r="CH128">
        <v>0.663219</v>
      </c>
      <c r="CI128">
        <v>1.2559020000000001</v>
      </c>
      <c r="CJ128">
        <v>52.572569999999999</v>
      </c>
      <c r="CK128">
        <v>122.6097</v>
      </c>
      <c r="CL128">
        <v>6.0744850000000001</v>
      </c>
      <c r="CM128">
        <v>50.28886</v>
      </c>
      <c r="CN128">
        <v>149.815</v>
      </c>
      <c r="CO128">
        <v>2205.739</v>
      </c>
      <c r="CP128">
        <v>0.22506499999999999</v>
      </c>
      <c r="CQ128">
        <v>67.051100000000005</v>
      </c>
      <c r="CR128">
        <v>7.8420209999999999</v>
      </c>
      <c r="CS128">
        <v>7750.2650000000003</v>
      </c>
      <c r="CT128">
        <v>4.5339999999999998E-3</v>
      </c>
      <c r="CU128">
        <v>32.109079999999999</v>
      </c>
      <c r="CV128">
        <v>4.5343000000000001E-2</v>
      </c>
      <c r="CW128">
        <v>321.0908</v>
      </c>
      <c r="CX128">
        <v>0</v>
      </c>
      <c r="CY128">
        <v>0.133076</v>
      </c>
      <c r="CZ128">
        <v>1.356398</v>
      </c>
      <c r="DA128">
        <v>93.033000000000001</v>
      </c>
      <c r="DB128">
        <v>1.24</v>
      </c>
      <c r="DC128">
        <f t="shared" si="6"/>
        <v>1177.949556</v>
      </c>
      <c r="DD128">
        <f t="shared" si="7"/>
        <v>588.97477800000001</v>
      </c>
    </row>
    <row r="129" spans="1:108" x14ac:dyDescent="0.3">
      <c r="A129">
        <v>2008</v>
      </c>
      <c r="B129">
        <v>4</v>
      </c>
      <c r="C129">
        <v>17</v>
      </c>
      <c r="D129">
        <v>5.6115339999999998</v>
      </c>
      <c r="E129">
        <v>33.883360000000003</v>
      </c>
      <c r="F129">
        <v>39.989249999999998</v>
      </c>
      <c r="G129">
        <v>0.95780399999999999</v>
      </c>
      <c r="H129">
        <v>0.487761</v>
      </c>
      <c r="I129">
        <v>131.876</v>
      </c>
      <c r="J129">
        <f t="shared" si="5"/>
        <v>1490.472023869962</v>
      </c>
      <c r="K129">
        <v>1000</v>
      </c>
      <c r="L129">
        <v>510.91370000000001</v>
      </c>
      <c r="M129">
        <v>314.6986</v>
      </c>
      <c r="N129">
        <v>51.06823</v>
      </c>
      <c r="O129">
        <f t="shared" si="4"/>
        <v>876.68052999999998</v>
      </c>
      <c r="P129">
        <v>11.22635</v>
      </c>
      <c r="Q129">
        <v>0.866645</v>
      </c>
      <c r="R129">
        <v>165.1225</v>
      </c>
      <c r="S129">
        <v>134.0035</v>
      </c>
      <c r="T129">
        <v>1.2515019999999999</v>
      </c>
      <c r="U129">
        <v>3.1368740000000002</v>
      </c>
      <c r="V129">
        <v>0</v>
      </c>
      <c r="W129">
        <v>513.42039999999997</v>
      </c>
      <c r="X129">
        <v>153.47800000000001</v>
      </c>
      <c r="Y129">
        <v>57.35575</v>
      </c>
      <c r="Z129">
        <v>124.4004</v>
      </c>
      <c r="AA129">
        <v>4.52982</v>
      </c>
      <c r="AB129">
        <v>164.0753</v>
      </c>
      <c r="AC129">
        <v>348.43299999999999</v>
      </c>
      <c r="AD129">
        <v>4.7932259999999998</v>
      </c>
      <c r="AE129">
        <v>4.5269700000000004</v>
      </c>
      <c r="AF129">
        <v>0.95464599999999999</v>
      </c>
      <c r="AG129">
        <v>12035.07</v>
      </c>
      <c r="AH129">
        <v>0</v>
      </c>
      <c r="AI129">
        <v>14.77323</v>
      </c>
      <c r="AJ129">
        <v>0</v>
      </c>
      <c r="AK129">
        <v>280.88589999999999</v>
      </c>
      <c r="AL129">
        <v>32.065620000000003</v>
      </c>
      <c r="AM129">
        <v>54.096690000000002</v>
      </c>
      <c r="AN129">
        <v>82.726110000000006</v>
      </c>
      <c r="AO129">
        <v>211.62620000000001</v>
      </c>
      <c r="AP129">
        <v>84.227220000000003</v>
      </c>
      <c r="AQ129">
        <v>153.86060000000001</v>
      </c>
      <c r="AR129">
        <v>-70.076300000000003</v>
      </c>
      <c r="AS129">
        <v>1</v>
      </c>
      <c r="AT129">
        <v>0</v>
      </c>
      <c r="AU129">
        <v>1.490918</v>
      </c>
      <c r="AV129">
        <v>1.537407</v>
      </c>
      <c r="AW129">
        <v>1.2775999999999999E-2</v>
      </c>
      <c r="AX129">
        <v>26.99625</v>
      </c>
      <c r="AY129">
        <v>9.2827999999999994E-2</v>
      </c>
      <c r="AZ129">
        <v>25.09646</v>
      </c>
      <c r="BA129">
        <v>8.2902000000000003E-2</v>
      </c>
      <c r="BB129">
        <v>0</v>
      </c>
      <c r="BC129">
        <v>43.614730000000002</v>
      </c>
      <c r="BD129">
        <v>46.57443</v>
      </c>
      <c r="BE129">
        <v>19.399999999999999</v>
      </c>
      <c r="BF129">
        <v>10.9</v>
      </c>
      <c r="BG129">
        <v>15.15</v>
      </c>
      <c r="BH129">
        <v>16.47156</v>
      </c>
      <c r="BI129">
        <v>16.050999999999998</v>
      </c>
      <c r="BJ129">
        <v>9.8000000000000007</v>
      </c>
      <c r="BK129">
        <v>3.4</v>
      </c>
      <c r="BL129">
        <v>13.03914</v>
      </c>
      <c r="BM129">
        <v>71.484819999999999</v>
      </c>
      <c r="BN129">
        <v>1</v>
      </c>
      <c r="BO129">
        <v>0</v>
      </c>
      <c r="BP129">
        <v>0</v>
      </c>
      <c r="BQ129">
        <v>0</v>
      </c>
      <c r="BR129">
        <v>1677.45</v>
      </c>
      <c r="BS129">
        <v>1.8681270000000001</v>
      </c>
      <c r="BT129">
        <v>167.99289999999999</v>
      </c>
      <c r="BU129">
        <v>10660.1</v>
      </c>
      <c r="BV129">
        <v>1.3032999999999999E-2</v>
      </c>
      <c r="BW129">
        <v>2.4600000000000002E-4</v>
      </c>
      <c r="BX129">
        <v>0.50056500000000004</v>
      </c>
      <c r="BY129">
        <v>9.6380000000000007E-3</v>
      </c>
      <c r="BZ129">
        <v>2.6039940000000001</v>
      </c>
      <c r="CA129">
        <v>1.0068889999999999</v>
      </c>
      <c r="CB129">
        <v>20.986519999999999</v>
      </c>
      <c r="CC129">
        <v>9.3000059999999998</v>
      </c>
      <c r="CD129">
        <v>7.1350230000000003</v>
      </c>
      <c r="CE129">
        <v>1.274E-3</v>
      </c>
      <c r="CF129">
        <v>36.89528</v>
      </c>
      <c r="CG129">
        <v>2.6020000000000001E-3</v>
      </c>
      <c r="CH129">
        <v>0.645007</v>
      </c>
      <c r="CI129">
        <v>1.2427680000000001</v>
      </c>
      <c r="CJ129">
        <v>50.518430000000002</v>
      </c>
      <c r="CK129">
        <v>120.9689</v>
      </c>
      <c r="CL129">
        <v>6.1376140000000001</v>
      </c>
      <c r="CM129">
        <v>49.833599999999997</v>
      </c>
      <c r="CN129">
        <v>151.0497</v>
      </c>
      <c r="CO129">
        <v>2194.7930000000001</v>
      </c>
      <c r="CP129">
        <v>0.22472400000000001</v>
      </c>
      <c r="CQ129">
        <v>67.037289999999999</v>
      </c>
      <c r="CR129">
        <v>7.8832779999999998</v>
      </c>
      <c r="CS129">
        <v>7745.942</v>
      </c>
      <c r="CT129">
        <v>4.4039999999999999E-3</v>
      </c>
      <c r="CU129">
        <v>32.107080000000003</v>
      </c>
      <c r="CV129">
        <v>4.4035999999999999E-2</v>
      </c>
      <c r="CW129">
        <v>321.07080000000002</v>
      </c>
      <c r="CX129">
        <v>0</v>
      </c>
      <c r="CY129">
        <v>0.132026</v>
      </c>
      <c r="CZ129">
        <v>1.32938</v>
      </c>
      <c r="DA129">
        <v>188.3381</v>
      </c>
      <c r="DB129">
        <v>1.24</v>
      </c>
      <c r="DC129">
        <f t="shared" si="6"/>
        <v>1192.2879010000001</v>
      </c>
      <c r="DD129">
        <f t="shared" si="7"/>
        <v>596.14395050000007</v>
      </c>
    </row>
    <row r="130" spans="1:108" x14ac:dyDescent="0.3">
      <c r="A130">
        <v>2008</v>
      </c>
      <c r="B130">
        <v>7</v>
      </c>
      <c r="C130">
        <v>27</v>
      </c>
      <c r="D130">
        <v>5.3341989999999999</v>
      </c>
      <c r="E130">
        <v>33.970239999999997</v>
      </c>
      <c r="F130">
        <v>40.071919999999999</v>
      </c>
      <c r="G130">
        <v>0.95828800000000003</v>
      </c>
      <c r="H130">
        <v>0.487902</v>
      </c>
      <c r="I130">
        <v>132.42179999999999</v>
      </c>
      <c r="J130">
        <f t="shared" si="5"/>
        <v>1500.2475907305063</v>
      </c>
      <c r="K130">
        <v>1000</v>
      </c>
      <c r="L130">
        <v>517.21950000000004</v>
      </c>
      <c r="M130">
        <v>314.6986</v>
      </c>
      <c r="N130">
        <v>51.13297</v>
      </c>
      <c r="O130">
        <f t="shared" si="4"/>
        <v>883.0510700000001</v>
      </c>
      <c r="P130">
        <v>10.67027</v>
      </c>
      <c r="Q130">
        <v>0.81079100000000004</v>
      </c>
      <c r="R130">
        <v>166.3836</v>
      </c>
      <c r="S130">
        <v>134.2698</v>
      </c>
      <c r="T130">
        <v>1.165508</v>
      </c>
      <c r="U130">
        <v>2.6233089999999999</v>
      </c>
      <c r="V130">
        <v>0</v>
      </c>
      <c r="W130">
        <v>520.79179999999997</v>
      </c>
      <c r="X130">
        <v>153.47800000000001</v>
      </c>
      <c r="Y130">
        <v>57.538310000000003</v>
      </c>
      <c r="Z130">
        <v>118.88809999999999</v>
      </c>
      <c r="AA130">
        <v>4.3047360000000001</v>
      </c>
      <c r="AB130">
        <v>165.5496</v>
      </c>
      <c r="AC130">
        <v>349.79759999999999</v>
      </c>
      <c r="AD130">
        <v>4.2132110000000003</v>
      </c>
      <c r="AE130">
        <v>3.2066469999999998</v>
      </c>
      <c r="AF130">
        <v>0.97130399999999995</v>
      </c>
      <c r="AG130">
        <v>12033.73</v>
      </c>
      <c r="AH130">
        <v>0</v>
      </c>
      <c r="AI130">
        <v>14.85652</v>
      </c>
      <c r="AJ130">
        <v>0</v>
      </c>
      <c r="AK130">
        <v>272.70569999999998</v>
      </c>
      <c r="AL130">
        <v>32.994610000000002</v>
      </c>
      <c r="AM130">
        <v>56.36074</v>
      </c>
      <c r="AN130">
        <v>92.838790000000003</v>
      </c>
      <c r="AO130">
        <v>191.60890000000001</v>
      </c>
      <c r="AP130">
        <v>76.260319999999993</v>
      </c>
      <c r="AQ130">
        <v>151.7199</v>
      </c>
      <c r="AR130">
        <v>-57.923099999999998</v>
      </c>
      <c r="AS130">
        <v>1</v>
      </c>
      <c r="AT130">
        <v>0</v>
      </c>
      <c r="AU130">
        <v>1.2010780000000001</v>
      </c>
      <c r="AV130">
        <v>1.4614240000000001</v>
      </c>
      <c r="AW130">
        <v>1.2213E-2</v>
      </c>
      <c r="AX130">
        <v>26.228719999999999</v>
      </c>
      <c r="AY130">
        <v>8.5289000000000004E-2</v>
      </c>
      <c r="AZ130">
        <v>24.450379999999999</v>
      </c>
      <c r="BA130">
        <v>7.5844999999999996E-2</v>
      </c>
      <c r="BB130">
        <v>0</v>
      </c>
      <c r="BC130">
        <v>21.551690000000001</v>
      </c>
      <c r="BD130">
        <v>24.219280000000001</v>
      </c>
      <c r="BE130">
        <v>15.1</v>
      </c>
      <c r="BF130">
        <v>5.2</v>
      </c>
      <c r="BG130">
        <v>10.15</v>
      </c>
      <c r="BH130">
        <v>10.19364</v>
      </c>
      <c r="BI130">
        <v>11.199400000000001</v>
      </c>
      <c r="BJ130">
        <v>11.6</v>
      </c>
      <c r="BK130">
        <v>0</v>
      </c>
      <c r="BL130">
        <v>8.8451649999999997</v>
      </c>
      <c r="BM130">
        <v>66.499420000000001</v>
      </c>
      <c r="BN130">
        <v>1</v>
      </c>
      <c r="BO130">
        <v>0</v>
      </c>
      <c r="BP130">
        <v>0</v>
      </c>
      <c r="BQ130">
        <v>0</v>
      </c>
      <c r="BR130">
        <v>4.0999999999999996</v>
      </c>
      <c r="BS130">
        <v>0.12526200000000001</v>
      </c>
      <c r="BT130">
        <v>168.18389999999999</v>
      </c>
      <c r="BU130">
        <v>10655.94</v>
      </c>
      <c r="BV130">
        <v>6.7521999999999999E-2</v>
      </c>
      <c r="BW130">
        <v>1.3159999999999999E-3</v>
      </c>
      <c r="BX130">
        <v>2.558764</v>
      </c>
      <c r="BY130">
        <v>5.296E-2</v>
      </c>
      <c r="BZ130">
        <v>2.8654510000000002</v>
      </c>
      <c r="CA130">
        <v>1.0107299999999999</v>
      </c>
      <c r="CB130">
        <v>22.975719999999999</v>
      </c>
      <c r="CC130">
        <v>9.3543140000000005</v>
      </c>
      <c r="CD130">
        <v>7.3508180000000003</v>
      </c>
      <c r="CE130">
        <v>1.1839999999999999E-3</v>
      </c>
      <c r="CF130">
        <v>38.038139999999999</v>
      </c>
      <c r="CG130">
        <v>2.418E-3</v>
      </c>
      <c r="CH130">
        <v>0.65374500000000002</v>
      </c>
      <c r="CI130">
        <v>1.2355799999999999</v>
      </c>
      <c r="CJ130">
        <v>51.400239999999997</v>
      </c>
      <c r="CK130">
        <v>121.54430000000001</v>
      </c>
      <c r="CL130">
        <v>6.1126469999999999</v>
      </c>
      <c r="CM130">
        <v>49.519930000000002</v>
      </c>
      <c r="CN130">
        <v>150.18899999999999</v>
      </c>
      <c r="CO130">
        <v>2187.451</v>
      </c>
      <c r="CP130">
        <v>0.22216</v>
      </c>
      <c r="CQ130">
        <v>67.033000000000001</v>
      </c>
      <c r="CR130">
        <v>7.8249050000000002</v>
      </c>
      <c r="CS130">
        <v>7743.3879999999999</v>
      </c>
      <c r="CT130">
        <v>4.2770000000000004E-3</v>
      </c>
      <c r="CU130">
        <v>32.10557</v>
      </c>
      <c r="CV130">
        <v>4.2769000000000001E-2</v>
      </c>
      <c r="CW130">
        <v>321.0557</v>
      </c>
      <c r="CX130">
        <v>0</v>
      </c>
      <c r="CY130">
        <v>6.3194E-2</v>
      </c>
      <c r="CZ130">
        <v>1.0637430000000001</v>
      </c>
      <c r="DA130">
        <v>193.66409999999999</v>
      </c>
      <c r="DB130">
        <v>1.24</v>
      </c>
      <c r="DC130">
        <f t="shared" si="6"/>
        <v>1198.9743480000002</v>
      </c>
      <c r="DD130">
        <f t="shared" si="7"/>
        <v>599.4871740000001</v>
      </c>
    </row>
    <row r="131" spans="1:108" x14ac:dyDescent="0.3">
      <c r="A131">
        <v>2008</v>
      </c>
      <c r="B131">
        <v>11</v>
      </c>
      <c r="C131">
        <v>5</v>
      </c>
      <c r="D131">
        <v>5.4163180000000004</v>
      </c>
      <c r="E131">
        <v>34.083970000000001</v>
      </c>
      <c r="F131">
        <v>40.180079999999997</v>
      </c>
      <c r="G131">
        <v>0.95891499999999996</v>
      </c>
      <c r="H131">
        <v>0.48808299999999999</v>
      </c>
      <c r="I131">
        <v>133.13759999999999</v>
      </c>
      <c r="J131">
        <f t="shared" si="5"/>
        <v>1513.104456089455</v>
      </c>
      <c r="K131">
        <v>1000</v>
      </c>
      <c r="L131">
        <v>525.51210000000003</v>
      </c>
      <c r="M131">
        <v>314.6986</v>
      </c>
      <c r="N131">
        <v>51.39537</v>
      </c>
      <c r="O131">
        <f t="shared" si="4"/>
        <v>891.60607000000005</v>
      </c>
      <c r="P131">
        <v>10.83708</v>
      </c>
      <c r="Q131">
        <v>0.80691100000000004</v>
      </c>
      <c r="R131">
        <v>168.0421</v>
      </c>
      <c r="S131">
        <v>135.08420000000001</v>
      </c>
      <c r="T131">
        <v>1.1748970000000001</v>
      </c>
      <c r="U131">
        <v>3.4978229999999999</v>
      </c>
      <c r="V131">
        <v>0</v>
      </c>
      <c r="W131">
        <v>527.05730000000005</v>
      </c>
      <c r="X131">
        <v>153.47800000000001</v>
      </c>
      <c r="Y131">
        <v>57.597529999999999</v>
      </c>
      <c r="Z131">
        <v>119.45269999999999</v>
      </c>
      <c r="AA131">
        <v>4.039085</v>
      </c>
      <c r="AB131">
        <v>166.80269999999999</v>
      </c>
      <c r="AC131">
        <v>350.37200000000001</v>
      </c>
      <c r="AD131">
        <v>3.9462329999999999</v>
      </c>
      <c r="AE131">
        <v>3.790438</v>
      </c>
      <c r="AF131">
        <v>0.939832</v>
      </c>
      <c r="AG131">
        <v>12033.46</v>
      </c>
      <c r="AH131">
        <v>0</v>
      </c>
      <c r="AI131">
        <v>14.699159999999999</v>
      </c>
      <c r="AJ131">
        <v>0</v>
      </c>
      <c r="AK131">
        <v>280.79809999999998</v>
      </c>
      <c r="AL131">
        <v>32.873629999999999</v>
      </c>
      <c r="AM131">
        <v>55.872929999999997</v>
      </c>
      <c r="AN131">
        <v>141.6164</v>
      </c>
      <c r="AO131">
        <v>296.47649999999999</v>
      </c>
      <c r="AP131">
        <v>117.99760000000001</v>
      </c>
      <c r="AQ131">
        <v>207.54050000000001</v>
      </c>
      <c r="AR131">
        <v>-64.441699999999997</v>
      </c>
      <c r="AS131">
        <v>1</v>
      </c>
      <c r="AT131">
        <v>0</v>
      </c>
      <c r="AU131">
        <v>2.1086040000000001</v>
      </c>
      <c r="AV131">
        <v>1.4839230000000001</v>
      </c>
      <c r="AW131">
        <v>1.2269E-2</v>
      </c>
      <c r="AX131">
        <v>26.56861</v>
      </c>
      <c r="AY131">
        <v>8.2697999999999994E-2</v>
      </c>
      <c r="AZ131">
        <v>24.800979999999999</v>
      </c>
      <c r="BA131">
        <v>7.3843000000000006E-2</v>
      </c>
      <c r="BB131">
        <v>0</v>
      </c>
      <c r="BC131">
        <v>35.38006</v>
      </c>
      <c r="BD131">
        <v>39.24145</v>
      </c>
      <c r="BE131">
        <v>19.100000000000001</v>
      </c>
      <c r="BF131">
        <v>10.6</v>
      </c>
      <c r="BG131">
        <v>14.85</v>
      </c>
      <c r="BH131">
        <v>14.241820000000001</v>
      </c>
      <c r="BI131">
        <v>15.750999999999999</v>
      </c>
      <c r="BJ131">
        <v>14.3</v>
      </c>
      <c r="BK131">
        <v>0</v>
      </c>
      <c r="BL131">
        <v>12.78119</v>
      </c>
      <c r="BM131">
        <v>71.427319999999995</v>
      </c>
      <c r="BN131">
        <v>1</v>
      </c>
      <c r="BO131">
        <v>0</v>
      </c>
      <c r="BP131">
        <v>0</v>
      </c>
      <c r="BQ131">
        <v>0</v>
      </c>
      <c r="BR131">
        <v>304.14999999999998</v>
      </c>
      <c r="BS131">
        <v>0.18509300000000001</v>
      </c>
      <c r="BT131">
        <v>168.10069999999999</v>
      </c>
      <c r="BU131">
        <v>10646.95</v>
      </c>
      <c r="BV131">
        <v>2.5256000000000001E-2</v>
      </c>
      <c r="BW131">
        <v>1.1349999999999999E-3</v>
      </c>
      <c r="BX131">
        <v>0.95808599999999999</v>
      </c>
      <c r="BY131">
        <v>4.3998000000000002E-2</v>
      </c>
      <c r="BZ131">
        <v>2.881745</v>
      </c>
      <c r="CA131">
        <v>1.0249729999999999</v>
      </c>
      <c r="CB131">
        <v>22.770630000000001</v>
      </c>
      <c r="CC131">
        <v>9.4744550000000007</v>
      </c>
      <c r="CD131">
        <v>7.5642040000000001</v>
      </c>
      <c r="CE131">
        <v>1.106E-3</v>
      </c>
      <c r="CF131">
        <v>39.162170000000003</v>
      </c>
      <c r="CG131">
        <v>2.2590000000000002E-3</v>
      </c>
      <c r="CH131">
        <v>0.66959999999999997</v>
      </c>
      <c r="CI131">
        <v>1.232443</v>
      </c>
      <c r="CJ131">
        <v>52.332180000000001</v>
      </c>
      <c r="CK131">
        <v>121.8176</v>
      </c>
      <c r="CL131">
        <v>6.0962180000000004</v>
      </c>
      <c r="CM131">
        <v>49.24794</v>
      </c>
      <c r="CN131">
        <v>149.46100000000001</v>
      </c>
      <c r="CO131">
        <v>2181.078</v>
      </c>
      <c r="CP131">
        <v>0.219578</v>
      </c>
      <c r="CQ131">
        <v>67.028149999999997</v>
      </c>
      <c r="CR131">
        <v>7.765593</v>
      </c>
      <c r="CS131">
        <v>7740.8969999999999</v>
      </c>
      <c r="CT131">
        <v>4.1539999999999997E-3</v>
      </c>
      <c r="CU131">
        <v>32.10416</v>
      </c>
      <c r="CV131">
        <v>4.1537999999999999E-2</v>
      </c>
      <c r="CW131">
        <v>321.04160000000002</v>
      </c>
      <c r="CX131">
        <v>0</v>
      </c>
      <c r="CY131">
        <v>0.105501</v>
      </c>
      <c r="CZ131">
        <v>1.187613</v>
      </c>
      <c r="DA131">
        <v>167.81819999999999</v>
      </c>
      <c r="DB131">
        <v>1.24</v>
      </c>
      <c r="DC131">
        <f t="shared" si="6"/>
        <v>1211.0490810000001</v>
      </c>
      <c r="DD131">
        <f t="shared" si="7"/>
        <v>605.52454050000006</v>
      </c>
    </row>
    <row r="132" spans="1:108" x14ac:dyDescent="0.3">
      <c r="A132">
        <v>2009</v>
      </c>
      <c r="B132">
        <v>2</v>
      </c>
      <c r="C132">
        <v>14</v>
      </c>
      <c r="D132">
        <v>5.641794</v>
      </c>
      <c r="E132">
        <v>34.244489999999999</v>
      </c>
      <c r="F132">
        <v>40.332610000000003</v>
      </c>
      <c r="G132">
        <v>0.95978600000000003</v>
      </c>
      <c r="H132">
        <v>0.48833599999999999</v>
      </c>
      <c r="I132">
        <v>134.15039999999999</v>
      </c>
      <c r="J132">
        <f t="shared" si="5"/>
        <v>1531.366768195554</v>
      </c>
      <c r="K132">
        <v>1000</v>
      </c>
      <c r="L132">
        <v>507.09780000000001</v>
      </c>
      <c r="M132">
        <v>344.72129999999999</v>
      </c>
      <c r="N132">
        <v>51.984079999999999</v>
      </c>
      <c r="O132">
        <f t="shared" si="4"/>
        <v>903.80317999999988</v>
      </c>
      <c r="P132">
        <v>11.2879</v>
      </c>
      <c r="Q132">
        <v>0.86667400000000006</v>
      </c>
      <c r="R132">
        <v>170.3638</v>
      </c>
      <c r="S132">
        <v>136.804</v>
      </c>
      <c r="T132">
        <v>1.2474510000000001</v>
      </c>
      <c r="U132">
        <v>3.511012</v>
      </c>
      <c r="V132">
        <v>0</v>
      </c>
      <c r="W132">
        <v>511.13679999999999</v>
      </c>
      <c r="X132">
        <v>168.48599999999999</v>
      </c>
      <c r="Y132">
        <v>58.52196</v>
      </c>
      <c r="Z132">
        <v>125.2268</v>
      </c>
      <c r="AA132">
        <v>4.5877470000000002</v>
      </c>
      <c r="AB132">
        <v>169.62180000000001</v>
      </c>
      <c r="AC132">
        <v>356.47190000000001</v>
      </c>
      <c r="AD132">
        <v>4.980899</v>
      </c>
      <c r="AE132">
        <v>4.7503250000000001</v>
      </c>
      <c r="AF132">
        <v>0.95821999999999996</v>
      </c>
      <c r="AG132">
        <v>12033.3</v>
      </c>
      <c r="AH132">
        <v>0</v>
      </c>
      <c r="AI132">
        <v>14.7911</v>
      </c>
      <c r="AJ132">
        <v>0</v>
      </c>
      <c r="AK132">
        <v>281.47519999999997</v>
      </c>
      <c r="AL132">
        <v>32.512149999999998</v>
      </c>
      <c r="AM132">
        <v>55.222110000000001</v>
      </c>
      <c r="AN132">
        <v>137.70320000000001</v>
      </c>
      <c r="AO132">
        <v>322.73340000000002</v>
      </c>
      <c r="AP132">
        <v>128.4479</v>
      </c>
      <c r="AQ132">
        <v>219.24529999999999</v>
      </c>
      <c r="AR132">
        <v>-79.9285</v>
      </c>
      <c r="AS132">
        <v>1</v>
      </c>
      <c r="AT132">
        <v>0</v>
      </c>
      <c r="AU132">
        <v>2.9788830000000002</v>
      </c>
      <c r="AV132">
        <v>1.5456970000000001</v>
      </c>
      <c r="AW132">
        <v>1.286E-2</v>
      </c>
      <c r="AX132">
        <v>27.463039999999999</v>
      </c>
      <c r="AY132">
        <v>9.6603999999999995E-2</v>
      </c>
      <c r="AZ132">
        <v>25.564</v>
      </c>
      <c r="BA132">
        <v>8.6553000000000005E-2</v>
      </c>
      <c r="BB132">
        <v>0</v>
      </c>
      <c r="BC132">
        <v>54.968710000000002</v>
      </c>
      <c r="BD132">
        <v>59.508470000000003</v>
      </c>
      <c r="BE132">
        <v>23</v>
      </c>
      <c r="BF132">
        <v>14.4</v>
      </c>
      <c r="BG132">
        <v>18.7</v>
      </c>
      <c r="BH132">
        <v>19.12622</v>
      </c>
      <c r="BI132">
        <v>19.611599999999999</v>
      </c>
      <c r="BJ132">
        <v>17.8</v>
      </c>
      <c r="BK132">
        <v>0</v>
      </c>
      <c r="BL132">
        <v>16.40429</v>
      </c>
      <c r="BM132">
        <v>71.872969999999995</v>
      </c>
      <c r="BN132">
        <v>1</v>
      </c>
      <c r="BO132">
        <v>0</v>
      </c>
      <c r="BP132">
        <v>0</v>
      </c>
      <c r="BQ132">
        <v>0</v>
      </c>
      <c r="BR132">
        <v>1025.75</v>
      </c>
      <c r="BS132">
        <v>0.127634</v>
      </c>
      <c r="BT132">
        <v>167.41739999999999</v>
      </c>
      <c r="BU132">
        <v>10629.6</v>
      </c>
      <c r="BV132">
        <v>1.103E-2</v>
      </c>
      <c r="BW132">
        <v>4.1399999999999998E-4</v>
      </c>
      <c r="BX132">
        <v>0.41705300000000001</v>
      </c>
      <c r="BY132">
        <v>1.6278999999999998E-2</v>
      </c>
      <c r="BZ132">
        <v>2.6715300000000002</v>
      </c>
      <c r="CA132">
        <v>0.99893200000000004</v>
      </c>
      <c r="CB132">
        <v>21.15455</v>
      </c>
      <c r="CC132">
        <v>9.2021599999999992</v>
      </c>
      <c r="CD132">
        <v>7.4848699999999999</v>
      </c>
      <c r="CE132">
        <v>1.0150000000000001E-3</v>
      </c>
      <c r="CF132">
        <v>38.761769999999999</v>
      </c>
      <c r="CG132">
        <v>2.0730000000000002E-3</v>
      </c>
      <c r="CH132">
        <v>0.66287600000000002</v>
      </c>
      <c r="CI132">
        <v>1.2226410000000001</v>
      </c>
      <c r="CJ132">
        <v>51.163159999999998</v>
      </c>
      <c r="CK132">
        <v>120.43470000000001</v>
      </c>
      <c r="CL132">
        <v>6.1634209999999996</v>
      </c>
      <c r="CM132">
        <v>48.858910000000002</v>
      </c>
      <c r="CN132">
        <v>150.62899999999999</v>
      </c>
      <c r="CO132">
        <v>2171.7220000000002</v>
      </c>
      <c r="CP132">
        <v>0.219198</v>
      </c>
      <c r="CQ132">
        <v>67.016170000000002</v>
      </c>
      <c r="CR132">
        <v>7.7987679999999999</v>
      </c>
      <c r="CS132">
        <v>7737.0590000000002</v>
      </c>
      <c r="CT132">
        <v>4.0340000000000003E-3</v>
      </c>
      <c r="CU132">
        <v>32.102319999999999</v>
      </c>
      <c r="CV132">
        <v>4.0341000000000002E-2</v>
      </c>
      <c r="CW132">
        <v>321.02319999999997</v>
      </c>
      <c r="CX132">
        <v>0</v>
      </c>
      <c r="CY132">
        <v>0.173375</v>
      </c>
      <c r="CZ132">
        <v>0.55326600000000004</v>
      </c>
      <c r="DA132">
        <v>181.98519999999999</v>
      </c>
      <c r="DB132">
        <v>1.24</v>
      </c>
      <c r="DC132">
        <f t="shared" si="6"/>
        <v>1227.8840169999999</v>
      </c>
      <c r="DD132">
        <f t="shared" si="7"/>
        <v>613.94200849999993</v>
      </c>
    </row>
    <row r="133" spans="1:108" x14ac:dyDescent="0.3">
      <c r="A133">
        <v>2009</v>
      </c>
      <c r="B133">
        <v>5</v>
      </c>
      <c r="C133">
        <v>26</v>
      </c>
      <c r="D133">
        <v>5.6619719999999996</v>
      </c>
      <c r="E133">
        <v>34.369869999999999</v>
      </c>
      <c r="F133">
        <v>40.45167</v>
      </c>
      <c r="G133">
        <v>0.96045499999999995</v>
      </c>
      <c r="H133">
        <v>0.48853000000000002</v>
      </c>
      <c r="I133">
        <v>134.9435</v>
      </c>
      <c r="J133">
        <f t="shared" si="5"/>
        <v>1545.7255706591143</v>
      </c>
      <c r="K133">
        <v>1000</v>
      </c>
      <c r="L133">
        <v>516.10530000000006</v>
      </c>
      <c r="M133">
        <v>344.72129999999999</v>
      </c>
      <c r="N133">
        <v>52.307299999999998</v>
      </c>
      <c r="O133">
        <f t="shared" ref="O133:O196" si="8">SUM(L133:N133)</f>
        <v>913.13390000000004</v>
      </c>
      <c r="P133">
        <v>11.326219999999999</v>
      </c>
      <c r="Q133">
        <v>0.86010500000000001</v>
      </c>
      <c r="R133">
        <v>172.1653</v>
      </c>
      <c r="S133">
        <v>137.78550000000001</v>
      </c>
      <c r="T133">
        <v>1.2242390000000001</v>
      </c>
      <c r="U133">
        <v>2.8673310000000001</v>
      </c>
      <c r="V133">
        <v>0</v>
      </c>
      <c r="W133">
        <v>520.72159999999997</v>
      </c>
      <c r="X133">
        <v>168.48599999999999</v>
      </c>
      <c r="Y133">
        <v>58.936839999999997</v>
      </c>
      <c r="Z133">
        <v>126.0201</v>
      </c>
      <c r="AA133">
        <v>4.5631339999999998</v>
      </c>
      <c r="AB133">
        <v>171.53870000000001</v>
      </c>
      <c r="AC133">
        <v>359.3143</v>
      </c>
      <c r="AD133">
        <v>4.6480699999999997</v>
      </c>
      <c r="AE133">
        <v>4.3141930000000004</v>
      </c>
      <c r="AF133">
        <v>0.96668200000000004</v>
      </c>
      <c r="AG133">
        <v>12033.13</v>
      </c>
      <c r="AH133">
        <v>0</v>
      </c>
      <c r="AI133">
        <v>14.833410000000001</v>
      </c>
      <c r="AJ133">
        <v>0</v>
      </c>
      <c r="AK133">
        <v>287.1506</v>
      </c>
      <c r="AL133">
        <v>32.391010000000001</v>
      </c>
      <c r="AM133">
        <v>55.408090000000001</v>
      </c>
      <c r="AN133">
        <v>87.114289999999997</v>
      </c>
      <c r="AO133">
        <v>214.2687</v>
      </c>
      <c r="AP133">
        <v>85.278959999999998</v>
      </c>
      <c r="AQ133">
        <v>164.33459999999999</v>
      </c>
      <c r="AR133">
        <v>-76.148899999999998</v>
      </c>
      <c r="AS133">
        <v>1</v>
      </c>
      <c r="AT133">
        <v>0</v>
      </c>
      <c r="AU133">
        <v>1.4406289999999999</v>
      </c>
      <c r="AV133">
        <v>1.5512250000000001</v>
      </c>
      <c r="AW133">
        <v>1.2943E-2</v>
      </c>
      <c r="AX133">
        <v>27.322669999999999</v>
      </c>
      <c r="AY133">
        <v>9.2433000000000001E-2</v>
      </c>
      <c r="AZ133">
        <v>25.436399999999999</v>
      </c>
      <c r="BA133">
        <v>8.2430000000000003E-2</v>
      </c>
      <c r="BB133">
        <v>0</v>
      </c>
      <c r="BC133">
        <v>40.804139999999997</v>
      </c>
      <c r="BD133">
        <v>43.785440000000001</v>
      </c>
      <c r="BE133">
        <v>18.3</v>
      </c>
      <c r="BF133">
        <v>11.3</v>
      </c>
      <c r="BG133">
        <v>14.8</v>
      </c>
      <c r="BH133">
        <v>15.95759</v>
      </c>
      <c r="BI133">
        <v>15.542</v>
      </c>
      <c r="BJ133">
        <v>10.199999999999999</v>
      </c>
      <c r="BK133">
        <v>1.3</v>
      </c>
      <c r="BL133">
        <v>13.390169999999999</v>
      </c>
      <c r="BM133">
        <v>75.839010000000002</v>
      </c>
      <c r="BN133">
        <v>1</v>
      </c>
      <c r="BO133">
        <v>0</v>
      </c>
      <c r="BP133">
        <v>0</v>
      </c>
      <c r="BQ133">
        <v>0</v>
      </c>
      <c r="BR133">
        <v>1755.05</v>
      </c>
      <c r="BS133">
        <v>1.11429</v>
      </c>
      <c r="BT133">
        <v>166.8656</v>
      </c>
      <c r="BU133">
        <v>10614.6</v>
      </c>
      <c r="BV133">
        <v>3.6358000000000001E-2</v>
      </c>
      <c r="BW133">
        <v>2.9399999999999999E-4</v>
      </c>
      <c r="BX133">
        <v>1.3763430000000001</v>
      </c>
      <c r="BY133">
        <v>1.1296E-2</v>
      </c>
      <c r="BZ133">
        <v>2.5814240000000002</v>
      </c>
      <c r="CA133">
        <v>0.97428899999999996</v>
      </c>
      <c r="CB133">
        <v>20.652909999999999</v>
      </c>
      <c r="CC133">
        <v>9.0026060000000001</v>
      </c>
      <c r="CD133">
        <v>7.3897240000000002</v>
      </c>
      <c r="CE133">
        <v>9.3199999999999999E-4</v>
      </c>
      <c r="CF133">
        <v>38.292079999999999</v>
      </c>
      <c r="CG133">
        <v>1.905E-3</v>
      </c>
      <c r="CH133">
        <v>0.64768400000000004</v>
      </c>
      <c r="CI133">
        <v>1.2114819999999999</v>
      </c>
      <c r="CJ133">
        <v>50.087290000000003</v>
      </c>
      <c r="CK133">
        <v>119.1367</v>
      </c>
      <c r="CL133">
        <v>6.2234090000000002</v>
      </c>
      <c r="CM133">
        <v>48.472949999999997</v>
      </c>
      <c r="CN133">
        <v>151.7099</v>
      </c>
      <c r="CO133">
        <v>2162.2190000000001</v>
      </c>
      <c r="CP133">
        <v>0.219113</v>
      </c>
      <c r="CQ133">
        <v>67.003529999999998</v>
      </c>
      <c r="CR133">
        <v>7.839493</v>
      </c>
      <c r="CS133">
        <v>7733.116</v>
      </c>
      <c r="CT133">
        <v>3.9179999999999996E-3</v>
      </c>
      <c r="CU133">
        <v>32.100520000000003</v>
      </c>
      <c r="CV133">
        <v>3.9178999999999999E-2</v>
      </c>
      <c r="CW133">
        <v>321.0052</v>
      </c>
      <c r="CX133">
        <v>0</v>
      </c>
      <c r="CY133">
        <v>0.110804</v>
      </c>
      <c r="CZ133">
        <v>1.367658</v>
      </c>
      <c r="DA133">
        <v>158.98939999999999</v>
      </c>
      <c r="DB133">
        <v>1.24</v>
      </c>
      <c r="DC133">
        <f t="shared" si="6"/>
        <v>1239.3625949999998</v>
      </c>
      <c r="DD133">
        <f t="shared" si="7"/>
        <v>619.68129749999991</v>
      </c>
    </row>
    <row r="134" spans="1:108" x14ac:dyDescent="0.3">
      <c r="A134">
        <v>2009</v>
      </c>
      <c r="B134">
        <v>9</v>
      </c>
      <c r="C134">
        <v>4</v>
      </c>
      <c r="D134">
        <v>5.3041029999999996</v>
      </c>
      <c r="E134">
        <v>34.453249999999997</v>
      </c>
      <c r="F134">
        <v>40.530790000000003</v>
      </c>
      <c r="G134">
        <v>0.96089400000000003</v>
      </c>
      <c r="H134">
        <v>0.48865799999999998</v>
      </c>
      <c r="I134">
        <v>135.47190000000001</v>
      </c>
      <c r="J134">
        <f t="shared" ref="J134:J197" si="9">E134*I134*(0.317+0.942*(E134-1.4)^-1.161)</f>
        <v>1555.3203159577279</v>
      </c>
      <c r="K134">
        <v>1000</v>
      </c>
      <c r="L134">
        <v>522.12390000000005</v>
      </c>
      <c r="M134">
        <v>344.72129999999999</v>
      </c>
      <c r="N134">
        <v>52.330060000000003</v>
      </c>
      <c r="O134">
        <f t="shared" si="8"/>
        <v>919.17525999999998</v>
      </c>
      <c r="P134">
        <v>10.61092</v>
      </c>
      <c r="Q134">
        <v>0.79855600000000004</v>
      </c>
      <c r="R134">
        <v>173.369</v>
      </c>
      <c r="S134">
        <v>137.9314</v>
      </c>
      <c r="T134">
        <v>1.147275</v>
      </c>
      <c r="U134">
        <v>2.9967039999999998</v>
      </c>
      <c r="V134">
        <v>0</v>
      </c>
      <c r="W134">
        <v>527.61450000000002</v>
      </c>
      <c r="X134">
        <v>168.48599999999999</v>
      </c>
      <c r="Y134">
        <v>59.04954</v>
      </c>
      <c r="Z134">
        <v>118.5742</v>
      </c>
      <c r="AA134">
        <v>4.2793590000000004</v>
      </c>
      <c r="AB134">
        <v>172.91730000000001</v>
      </c>
      <c r="AC134">
        <v>360.22399999999999</v>
      </c>
      <c r="AD134">
        <v>4.1563369999999997</v>
      </c>
      <c r="AE134">
        <v>3.5368300000000001</v>
      </c>
      <c r="AF134">
        <v>0.98012699999999997</v>
      </c>
      <c r="AG134">
        <v>12031.77</v>
      </c>
      <c r="AH134">
        <v>0</v>
      </c>
      <c r="AI134">
        <v>14.900639999999999</v>
      </c>
      <c r="AJ134">
        <v>0</v>
      </c>
      <c r="AK134">
        <v>289.1114</v>
      </c>
      <c r="AL134">
        <v>32.464039999999997</v>
      </c>
      <c r="AM134">
        <v>55.344520000000003</v>
      </c>
      <c r="AN134">
        <v>99.246160000000003</v>
      </c>
      <c r="AO134">
        <v>215.82810000000001</v>
      </c>
      <c r="AP134">
        <v>85.89958</v>
      </c>
      <c r="AQ134">
        <v>161.61529999999999</v>
      </c>
      <c r="AR134">
        <v>-61.29</v>
      </c>
      <c r="AS134">
        <v>1</v>
      </c>
      <c r="AT134">
        <v>0</v>
      </c>
      <c r="AU134">
        <v>1.206256</v>
      </c>
      <c r="AV134">
        <v>1.453179</v>
      </c>
      <c r="AW134">
        <v>1.218E-2</v>
      </c>
      <c r="AX134">
        <v>26.64969</v>
      </c>
      <c r="AY134">
        <v>8.5908999999999999E-2</v>
      </c>
      <c r="AZ134">
        <v>24.898849999999999</v>
      </c>
      <c r="BA134">
        <v>7.6522000000000007E-2</v>
      </c>
      <c r="BB134">
        <v>0</v>
      </c>
      <c r="BC134">
        <v>29.603200000000001</v>
      </c>
      <c r="BD134">
        <v>32.598030000000001</v>
      </c>
      <c r="BE134">
        <v>15.7</v>
      </c>
      <c r="BF134">
        <v>9.3000000000000007</v>
      </c>
      <c r="BG134">
        <v>12.5</v>
      </c>
      <c r="BH134">
        <v>12.575150000000001</v>
      </c>
      <c r="BI134">
        <v>13.1784</v>
      </c>
      <c r="BJ134">
        <v>10.1</v>
      </c>
      <c r="BK134">
        <v>0</v>
      </c>
      <c r="BL134">
        <v>11.71454</v>
      </c>
      <c r="BM134">
        <v>77.312960000000004</v>
      </c>
      <c r="BN134">
        <v>1</v>
      </c>
      <c r="BO134">
        <v>0</v>
      </c>
      <c r="BP134">
        <v>0</v>
      </c>
      <c r="BQ134">
        <v>0</v>
      </c>
      <c r="BR134">
        <v>111.25</v>
      </c>
      <c r="BS134">
        <v>8.4265000000000007E-2</v>
      </c>
      <c r="BT134">
        <v>167.1985</v>
      </c>
      <c r="BU134">
        <v>10612.93</v>
      </c>
      <c r="BV134">
        <v>7.9755999999999994E-2</v>
      </c>
      <c r="BW134">
        <v>1.964E-3</v>
      </c>
      <c r="BX134">
        <v>3.0227940000000002</v>
      </c>
      <c r="BY134">
        <v>8.1852999999999995E-2</v>
      </c>
      <c r="BZ134">
        <v>2.8998780000000002</v>
      </c>
      <c r="CA134">
        <v>0.98925300000000005</v>
      </c>
      <c r="CB134">
        <v>22.998899999999999</v>
      </c>
      <c r="CC134">
        <v>9.1381049999999995</v>
      </c>
      <c r="CD134">
        <v>7.6267860000000001</v>
      </c>
      <c r="CE134">
        <v>8.7200000000000005E-4</v>
      </c>
      <c r="CF134">
        <v>39.549500000000002</v>
      </c>
      <c r="CG134">
        <v>1.781E-3</v>
      </c>
      <c r="CH134">
        <v>0.67374699999999998</v>
      </c>
      <c r="CI134">
        <v>1.20672</v>
      </c>
      <c r="CJ134">
        <v>52.217880000000001</v>
      </c>
      <c r="CK134">
        <v>119.70359999999999</v>
      </c>
      <c r="CL134">
        <v>6.195519</v>
      </c>
      <c r="CM134">
        <v>48.205289999999998</v>
      </c>
      <c r="CN134">
        <v>150.73609999999999</v>
      </c>
      <c r="CO134">
        <v>2155.884</v>
      </c>
      <c r="CP134">
        <v>0.21660299999999999</v>
      </c>
      <c r="CQ134">
        <v>66.999139999999997</v>
      </c>
      <c r="CR134">
        <v>7.775849</v>
      </c>
      <c r="CS134">
        <v>7730.7070000000003</v>
      </c>
      <c r="CT134">
        <v>3.8049999999999998E-3</v>
      </c>
      <c r="CU134">
        <v>32.099139999999998</v>
      </c>
      <c r="CV134">
        <v>3.8051000000000001E-2</v>
      </c>
      <c r="CW134">
        <v>320.9914</v>
      </c>
      <c r="CX134">
        <v>0</v>
      </c>
      <c r="CY134">
        <v>8.6203000000000002E-2</v>
      </c>
      <c r="CZ134">
        <v>0.85228599999999999</v>
      </c>
      <c r="DA134">
        <v>187.99809999999999</v>
      </c>
      <c r="DB134">
        <v>1.24</v>
      </c>
      <c r="DC134">
        <f t="shared" ref="DC134:DC197" si="10">SUM(O134:V134,)</f>
        <v>1246.0291149999998</v>
      </c>
      <c r="DD134">
        <f t="shared" ref="DD134:DD197" si="11">DC134/2</f>
        <v>623.01455749999991</v>
      </c>
    </row>
    <row r="135" spans="1:108" x14ac:dyDescent="0.3">
      <c r="A135">
        <v>2009</v>
      </c>
      <c r="B135">
        <v>12</v>
      </c>
      <c r="C135">
        <v>14</v>
      </c>
      <c r="D135">
        <v>5.3981579999999996</v>
      </c>
      <c r="E135">
        <v>34.595260000000003</v>
      </c>
      <c r="F135">
        <v>40.665460000000003</v>
      </c>
      <c r="G135">
        <v>0.96163200000000004</v>
      </c>
      <c r="H135">
        <v>0.488871</v>
      </c>
      <c r="I135">
        <v>136.37370000000001</v>
      </c>
      <c r="J135">
        <f t="shared" si="9"/>
        <v>1571.7469699978778</v>
      </c>
      <c r="K135">
        <v>1000</v>
      </c>
      <c r="L135">
        <v>532.42660000000001</v>
      </c>
      <c r="M135">
        <v>344.72129999999999</v>
      </c>
      <c r="N135">
        <v>52.779049999999998</v>
      </c>
      <c r="O135">
        <f t="shared" si="8"/>
        <v>929.92694999999992</v>
      </c>
      <c r="P135">
        <v>10.800039999999999</v>
      </c>
      <c r="Q135">
        <v>0.83121800000000001</v>
      </c>
      <c r="R135">
        <v>175.42959999999999</v>
      </c>
      <c r="S135">
        <v>139.2604</v>
      </c>
      <c r="T135">
        <v>1.208966</v>
      </c>
      <c r="U135">
        <v>3.365945</v>
      </c>
      <c r="V135">
        <v>0</v>
      </c>
      <c r="W135">
        <v>535.15060000000005</v>
      </c>
      <c r="X135">
        <v>168.48599999999999</v>
      </c>
      <c r="Y135">
        <v>59.23254</v>
      </c>
      <c r="Z135">
        <v>118.95699999999999</v>
      </c>
      <c r="AA135">
        <v>4.1276109999999999</v>
      </c>
      <c r="AB135">
        <v>174.42449999999999</v>
      </c>
      <c r="AC135">
        <v>361.58069999999998</v>
      </c>
      <c r="AD135">
        <v>4.1089390000000003</v>
      </c>
      <c r="AE135">
        <v>4.422358</v>
      </c>
      <c r="AF135">
        <v>0.937114</v>
      </c>
      <c r="AG135">
        <v>12030.87</v>
      </c>
      <c r="AH135">
        <v>0</v>
      </c>
      <c r="AI135">
        <v>14.68557</v>
      </c>
      <c r="AJ135">
        <v>0</v>
      </c>
      <c r="AK135">
        <v>297.53030000000001</v>
      </c>
      <c r="AL135">
        <v>32.482810000000001</v>
      </c>
      <c r="AM135">
        <v>54.781149999999997</v>
      </c>
      <c r="AN135">
        <v>122.5001</v>
      </c>
      <c r="AO135">
        <v>295.541</v>
      </c>
      <c r="AP135">
        <v>117.6253</v>
      </c>
      <c r="AQ135">
        <v>189.61060000000001</v>
      </c>
      <c r="AR135">
        <v>-65.632800000000003</v>
      </c>
      <c r="AS135">
        <v>1</v>
      </c>
      <c r="AT135">
        <v>0</v>
      </c>
      <c r="AU135">
        <v>2.1704569999999999</v>
      </c>
      <c r="AV135">
        <v>1.478947</v>
      </c>
      <c r="AW135">
        <v>1.2217E-2</v>
      </c>
      <c r="AX135">
        <v>27.46987</v>
      </c>
      <c r="AY135">
        <v>8.5930000000000006E-2</v>
      </c>
      <c r="AZ135">
        <v>25.64828</v>
      </c>
      <c r="BA135">
        <v>7.6884999999999995E-2</v>
      </c>
      <c r="BB135">
        <v>0</v>
      </c>
      <c r="BC135">
        <v>53.937869999999997</v>
      </c>
      <c r="BD135">
        <v>57.88279</v>
      </c>
      <c r="BE135">
        <v>22.1</v>
      </c>
      <c r="BF135">
        <v>17.600000000000001</v>
      </c>
      <c r="BG135">
        <v>19.850000000000001</v>
      </c>
      <c r="BH135">
        <v>18.267939999999999</v>
      </c>
      <c r="BI135">
        <v>20.327000000000002</v>
      </c>
      <c r="BJ135">
        <v>15</v>
      </c>
      <c r="BK135">
        <v>0</v>
      </c>
      <c r="BL135">
        <v>20.124420000000001</v>
      </c>
      <c r="BM135">
        <v>84.351950000000002</v>
      </c>
      <c r="BN135">
        <v>1</v>
      </c>
      <c r="BO135">
        <v>0</v>
      </c>
      <c r="BP135">
        <v>0</v>
      </c>
      <c r="BQ135">
        <v>0</v>
      </c>
      <c r="BR135">
        <v>619.1</v>
      </c>
      <c r="BS135">
        <v>0.19237899999999999</v>
      </c>
      <c r="BT135">
        <v>166.8569</v>
      </c>
      <c r="BU135">
        <v>10600.46</v>
      </c>
      <c r="BV135">
        <v>3.7955999999999997E-2</v>
      </c>
      <c r="BW135">
        <v>1.1100000000000001E-3</v>
      </c>
      <c r="BX135">
        <v>1.4481930000000001</v>
      </c>
      <c r="BY135">
        <v>4.4268000000000002E-2</v>
      </c>
      <c r="BZ135">
        <v>2.8530280000000001</v>
      </c>
      <c r="CA135">
        <v>0.98010299999999995</v>
      </c>
      <c r="CB135">
        <v>22.332560000000001</v>
      </c>
      <c r="CC135">
        <v>9.0311819999999994</v>
      </c>
      <c r="CD135">
        <v>7.7042349999999997</v>
      </c>
      <c r="CE135">
        <v>8.0500000000000005E-4</v>
      </c>
      <c r="CF135">
        <v>39.968789999999998</v>
      </c>
      <c r="CG135">
        <v>1.6440000000000001E-3</v>
      </c>
      <c r="CH135">
        <v>0.68668499999999999</v>
      </c>
      <c r="CI135">
        <v>1.1999409999999999</v>
      </c>
      <c r="CJ135">
        <v>53.22419</v>
      </c>
      <c r="CK135">
        <v>119.3982</v>
      </c>
      <c r="CL135">
        <v>6.2210320000000001</v>
      </c>
      <c r="CM135">
        <v>47.865749999999998</v>
      </c>
      <c r="CN135">
        <v>151.0059</v>
      </c>
      <c r="CO135">
        <v>2147.578</v>
      </c>
      <c r="CP135">
        <v>0.21528600000000001</v>
      </c>
      <c r="CQ135">
        <v>66.989850000000004</v>
      </c>
      <c r="CR135">
        <v>7.7642860000000002</v>
      </c>
      <c r="CS135">
        <v>7727.4870000000001</v>
      </c>
      <c r="CT135">
        <v>3.6960000000000001E-3</v>
      </c>
      <c r="CU135">
        <v>32.097430000000003</v>
      </c>
      <c r="CV135">
        <v>3.6956000000000003E-2</v>
      </c>
      <c r="CW135">
        <v>320.97430000000003</v>
      </c>
      <c r="CX135">
        <v>0</v>
      </c>
      <c r="CY135">
        <v>0.16269700000000001</v>
      </c>
      <c r="CZ135">
        <v>1.197557</v>
      </c>
      <c r="DA135">
        <v>195.02070000000001</v>
      </c>
      <c r="DB135">
        <v>1.24</v>
      </c>
      <c r="DC135">
        <f t="shared" si="10"/>
        <v>1260.8231189999999</v>
      </c>
      <c r="DD135">
        <f t="shared" si="11"/>
        <v>630.41155949999995</v>
      </c>
    </row>
    <row r="136" spans="1:108" x14ac:dyDescent="0.3">
      <c r="A136">
        <v>2010</v>
      </c>
      <c r="B136">
        <v>3</v>
      </c>
      <c r="C136">
        <v>25</v>
      </c>
      <c r="D136">
        <v>5.5533510000000001</v>
      </c>
      <c r="E136">
        <v>34.736460000000001</v>
      </c>
      <c r="F136">
        <v>40.799259999999997</v>
      </c>
      <c r="G136">
        <v>0.96235400000000004</v>
      </c>
      <c r="H136">
        <v>0.48908099999999999</v>
      </c>
      <c r="I136">
        <v>137.27250000000001</v>
      </c>
      <c r="J136">
        <f t="shared" si="9"/>
        <v>1588.1847580493852</v>
      </c>
      <c r="K136">
        <v>1000</v>
      </c>
      <c r="L136">
        <v>514.22860000000003</v>
      </c>
      <c r="M136">
        <v>373.63029999999998</v>
      </c>
      <c r="N136">
        <v>53.26323</v>
      </c>
      <c r="O136">
        <f t="shared" si="8"/>
        <v>941.12212999999997</v>
      </c>
      <c r="P136">
        <v>11.110749999999999</v>
      </c>
      <c r="Q136">
        <v>0.85785599999999995</v>
      </c>
      <c r="R136">
        <v>177.5718</v>
      </c>
      <c r="S136">
        <v>140.68620000000001</v>
      </c>
      <c r="T136">
        <v>1.2444489999999999</v>
      </c>
      <c r="U136">
        <v>3.5040770000000001</v>
      </c>
      <c r="V136">
        <v>0</v>
      </c>
      <c r="W136">
        <v>522.82140000000004</v>
      </c>
      <c r="X136">
        <v>183.01660000000001</v>
      </c>
      <c r="Y136">
        <v>60.427790000000002</v>
      </c>
      <c r="Z136">
        <v>125.0583</v>
      </c>
      <c r="AA136">
        <v>4.7889720000000002</v>
      </c>
      <c r="AB136">
        <v>177.77090000000001</v>
      </c>
      <c r="AC136">
        <v>369.4024</v>
      </c>
      <c r="AD136">
        <v>5.1629820000000004</v>
      </c>
      <c r="AE136">
        <v>4.5760439999999996</v>
      </c>
      <c r="AF136">
        <v>1</v>
      </c>
      <c r="AG136">
        <v>12029.63</v>
      </c>
      <c r="AH136">
        <v>0</v>
      </c>
      <c r="AI136">
        <v>15.00741</v>
      </c>
      <c r="AJ136">
        <v>0</v>
      </c>
      <c r="AK136">
        <v>275.7792</v>
      </c>
      <c r="AL136">
        <v>32.03689</v>
      </c>
      <c r="AM136">
        <v>54.686320000000002</v>
      </c>
      <c r="AN136">
        <v>83.783590000000004</v>
      </c>
      <c r="AO136">
        <v>211.68219999999999</v>
      </c>
      <c r="AP136">
        <v>84.249499999999998</v>
      </c>
      <c r="AQ136">
        <v>148.90219999999999</v>
      </c>
      <c r="AR136">
        <v>-64.060199999999995</v>
      </c>
      <c r="AS136">
        <v>1</v>
      </c>
      <c r="AT136">
        <v>0</v>
      </c>
      <c r="AU136">
        <v>1.857402</v>
      </c>
      <c r="AV136">
        <v>1.521466</v>
      </c>
      <c r="AW136">
        <v>1.2844E-2</v>
      </c>
      <c r="AX136">
        <v>27.922270000000001</v>
      </c>
      <c r="AY136">
        <v>9.9499000000000004E-2</v>
      </c>
      <c r="AZ136">
        <v>26.042190000000002</v>
      </c>
      <c r="BA136">
        <v>8.9001999999999998E-2</v>
      </c>
      <c r="BB136">
        <v>0</v>
      </c>
      <c r="BC136">
        <v>42.59066</v>
      </c>
      <c r="BD136">
        <v>45.699350000000003</v>
      </c>
      <c r="BE136">
        <v>23.5</v>
      </c>
      <c r="BF136">
        <v>13.6</v>
      </c>
      <c r="BG136">
        <v>18.55</v>
      </c>
      <c r="BH136">
        <v>18.733630000000002</v>
      </c>
      <c r="BI136">
        <v>19.599399999999999</v>
      </c>
      <c r="BJ136">
        <v>10.199999999999999</v>
      </c>
      <c r="BK136">
        <v>3.6</v>
      </c>
      <c r="BL136">
        <v>15.57443</v>
      </c>
      <c r="BM136">
        <v>68.28877</v>
      </c>
      <c r="BN136">
        <v>1</v>
      </c>
      <c r="BO136">
        <v>0</v>
      </c>
      <c r="BP136">
        <v>0</v>
      </c>
      <c r="BQ136">
        <v>0</v>
      </c>
      <c r="BR136">
        <v>1547.2</v>
      </c>
      <c r="BS136">
        <v>1.8479369999999999</v>
      </c>
      <c r="BT136">
        <v>165.78210000000001</v>
      </c>
      <c r="BU136">
        <v>10576.57</v>
      </c>
      <c r="BV136">
        <v>1.4524E-2</v>
      </c>
      <c r="BW136">
        <v>1.915E-3</v>
      </c>
      <c r="BX136">
        <v>0.548207</v>
      </c>
      <c r="BY136">
        <v>8.7748999999999994E-2</v>
      </c>
      <c r="BZ136">
        <v>2.5845099999999999</v>
      </c>
      <c r="CA136">
        <v>0.907497</v>
      </c>
      <c r="CB136">
        <v>20.73319</v>
      </c>
      <c r="CC136">
        <v>8.3020700000000005</v>
      </c>
      <c r="CD136">
        <v>7.4886730000000004</v>
      </c>
      <c r="CE136">
        <v>7.18E-4</v>
      </c>
      <c r="CF136">
        <v>38.88496</v>
      </c>
      <c r="CG136">
        <v>1.467E-3</v>
      </c>
      <c r="CH136">
        <v>0.67140100000000003</v>
      </c>
      <c r="CI136">
        <v>1.1808449999999999</v>
      </c>
      <c r="CJ136">
        <v>52.171140000000001</v>
      </c>
      <c r="CK136">
        <v>117.5</v>
      </c>
      <c r="CL136">
        <v>6.3243549999999997</v>
      </c>
      <c r="CM136">
        <v>47.322409999999998</v>
      </c>
      <c r="CN136">
        <v>153.18010000000001</v>
      </c>
      <c r="CO136">
        <v>2133.8739999999998</v>
      </c>
      <c r="CP136">
        <v>0.216282</v>
      </c>
      <c r="CQ136">
        <v>66.970410000000001</v>
      </c>
      <c r="CR136">
        <v>7.8496490000000003</v>
      </c>
      <c r="CS136">
        <v>7722.3909999999996</v>
      </c>
      <c r="CT136">
        <v>3.5890000000000002E-3</v>
      </c>
      <c r="CU136">
        <v>32.094940000000001</v>
      </c>
      <c r="CV136">
        <v>3.5890999999999999E-2</v>
      </c>
      <c r="CW136">
        <v>320.94940000000003</v>
      </c>
      <c r="CX136">
        <v>0</v>
      </c>
      <c r="CY136">
        <v>6.2964999999999993E-2</v>
      </c>
      <c r="CZ136">
        <v>1.3054190000000001</v>
      </c>
      <c r="DA136">
        <v>151.8135</v>
      </c>
      <c r="DB136">
        <v>1.24</v>
      </c>
      <c r="DC136">
        <f t="shared" si="10"/>
        <v>1276.0972620000002</v>
      </c>
      <c r="DD136">
        <f t="shared" si="11"/>
        <v>638.04863100000011</v>
      </c>
    </row>
    <row r="137" spans="1:108" x14ac:dyDescent="0.3">
      <c r="A137">
        <v>2010</v>
      </c>
      <c r="B137">
        <v>7</v>
      </c>
      <c r="C137">
        <v>4</v>
      </c>
      <c r="D137">
        <v>5.2396560000000001</v>
      </c>
      <c r="E137">
        <v>34.82687</v>
      </c>
      <c r="F137">
        <v>40.884869999999999</v>
      </c>
      <c r="G137">
        <v>0.96280900000000003</v>
      </c>
      <c r="H137">
        <v>0.48921399999999998</v>
      </c>
      <c r="I137">
        <v>137.8492</v>
      </c>
      <c r="J137">
        <f t="shared" si="9"/>
        <v>1598.7657633079316</v>
      </c>
      <c r="K137">
        <v>1000</v>
      </c>
      <c r="L137">
        <v>521.14639999999997</v>
      </c>
      <c r="M137">
        <v>373.63029999999998</v>
      </c>
      <c r="N137">
        <v>53.364530000000002</v>
      </c>
      <c r="O137">
        <f t="shared" si="8"/>
        <v>948.14122999999995</v>
      </c>
      <c r="P137">
        <v>10.454610000000001</v>
      </c>
      <c r="Q137">
        <v>0.80750999999999995</v>
      </c>
      <c r="R137">
        <v>178.95529999999999</v>
      </c>
      <c r="S137">
        <v>141.04759999999999</v>
      </c>
      <c r="T137">
        <v>1.1721269999999999</v>
      </c>
      <c r="U137">
        <v>2.5670060000000001</v>
      </c>
      <c r="V137">
        <v>0</v>
      </c>
      <c r="W137">
        <v>532.04200000000003</v>
      </c>
      <c r="X137">
        <v>183.01660000000001</v>
      </c>
      <c r="Y137">
        <v>60.781089999999999</v>
      </c>
      <c r="Z137">
        <v>118.979</v>
      </c>
      <c r="AA137">
        <v>4.6401279999999998</v>
      </c>
      <c r="AB137">
        <v>179.61500000000001</v>
      </c>
      <c r="AC137">
        <v>371.84309999999999</v>
      </c>
      <c r="AD137">
        <v>4.6807590000000001</v>
      </c>
      <c r="AE137">
        <v>3.7749429999999999</v>
      </c>
      <c r="AF137">
        <v>1</v>
      </c>
      <c r="AG137">
        <v>12028.09</v>
      </c>
      <c r="AH137">
        <v>0</v>
      </c>
      <c r="AI137">
        <v>15.17286</v>
      </c>
      <c r="AJ137">
        <v>0</v>
      </c>
      <c r="AK137">
        <v>272.2747</v>
      </c>
      <c r="AL137">
        <v>31.506219999999999</v>
      </c>
      <c r="AM137">
        <v>53.638069999999999</v>
      </c>
      <c r="AN137">
        <v>41.397750000000002</v>
      </c>
      <c r="AO137">
        <v>114.2593</v>
      </c>
      <c r="AP137">
        <v>45.47522</v>
      </c>
      <c r="AQ137">
        <v>86.443479999999994</v>
      </c>
      <c r="AR137">
        <v>-44.474400000000003</v>
      </c>
      <c r="AS137">
        <v>1</v>
      </c>
      <c r="AT137">
        <v>0</v>
      </c>
      <c r="AU137">
        <v>0.65254699999999999</v>
      </c>
      <c r="AV137">
        <v>27.633800000000001</v>
      </c>
      <c r="AW137">
        <v>0.235847</v>
      </c>
      <c r="AX137">
        <v>53.439680000000003</v>
      </c>
      <c r="AY137">
        <v>0.31633499999999998</v>
      </c>
      <c r="AZ137">
        <v>51.66816</v>
      </c>
      <c r="BA137">
        <v>0.30615700000000001</v>
      </c>
      <c r="BB137">
        <v>0</v>
      </c>
      <c r="BC137">
        <v>26.815079999999998</v>
      </c>
      <c r="BD137">
        <v>28.51951</v>
      </c>
      <c r="BE137">
        <v>16.600000000000001</v>
      </c>
      <c r="BF137">
        <v>6.5</v>
      </c>
      <c r="BG137">
        <v>11.55</v>
      </c>
      <c r="BH137">
        <v>11.95866</v>
      </c>
      <c r="BI137">
        <v>12.6206</v>
      </c>
      <c r="BJ137">
        <v>4.8</v>
      </c>
      <c r="BK137">
        <v>0</v>
      </c>
      <c r="BL137">
        <v>9.6791959999999992</v>
      </c>
      <c r="BM137">
        <v>66.255920000000003</v>
      </c>
      <c r="BN137">
        <v>1</v>
      </c>
      <c r="BO137">
        <v>0</v>
      </c>
      <c r="BP137">
        <v>0</v>
      </c>
      <c r="BQ137">
        <v>0</v>
      </c>
      <c r="BR137">
        <v>2039.2</v>
      </c>
      <c r="BS137">
        <v>0.12523699999999999</v>
      </c>
      <c r="BT137">
        <v>165.69909999999999</v>
      </c>
      <c r="BU137">
        <v>10568.49</v>
      </c>
      <c r="BV137">
        <v>8.0313999999999997E-2</v>
      </c>
      <c r="BW137">
        <v>4.0969999999999999E-3</v>
      </c>
      <c r="BX137">
        <v>3.0259779999999998</v>
      </c>
      <c r="BY137">
        <v>0.18110999999999999</v>
      </c>
      <c r="BZ137">
        <v>2.7821549999999999</v>
      </c>
      <c r="CA137">
        <v>0.88713200000000003</v>
      </c>
      <c r="CB137">
        <v>22.35821</v>
      </c>
      <c r="CC137">
        <v>8.0521790000000006</v>
      </c>
      <c r="CD137">
        <v>7.560816</v>
      </c>
      <c r="CE137">
        <v>6.5899999999999997E-4</v>
      </c>
      <c r="CF137">
        <v>39.311489999999999</v>
      </c>
      <c r="CG137">
        <v>1.3470000000000001E-3</v>
      </c>
      <c r="CH137">
        <v>0.67405700000000002</v>
      </c>
      <c r="CI137">
        <v>1.1682630000000001</v>
      </c>
      <c r="CJ137">
        <v>53.056150000000002</v>
      </c>
      <c r="CK137">
        <v>116.7653</v>
      </c>
      <c r="CL137">
        <v>6.3393249999999997</v>
      </c>
      <c r="CM137">
        <v>46.928550000000001</v>
      </c>
      <c r="CN137">
        <v>153.38939999999999</v>
      </c>
      <c r="CO137">
        <v>2124.3330000000001</v>
      </c>
      <c r="CP137">
        <v>0.215277</v>
      </c>
      <c r="CQ137">
        <v>66.961830000000006</v>
      </c>
      <c r="CR137">
        <v>7.8469860000000002</v>
      </c>
      <c r="CS137">
        <v>7719.116</v>
      </c>
      <c r="CT137">
        <v>3.4859999999999999E-3</v>
      </c>
      <c r="CU137">
        <v>32.093139999999998</v>
      </c>
      <c r="CV137">
        <v>3.4856999999999999E-2</v>
      </c>
      <c r="CW137">
        <v>320.9314</v>
      </c>
      <c r="CX137">
        <v>0</v>
      </c>
      <c r="CY137">
        <v>8.8485999999999995E-2</v>
      </c>
      <c r="CZ137">
        <v>1.232124</v>
      </c>
      <c r="DA137">
        <v>196.50530000000001</v>
      </c>
      <c r="DB137">
        <v>1.24</v>
      </c>
      <c r="DC137">
        <f t="shared" si="10"/>
        <v>1283.145383</v>
      </c>
      <c r="DD137">
        <f t="shared" si="11"/>
        <v>641.57269150000002</v>
      </c>
    </row>
    <row r="138" spans="1:108" x14ac:dyDescent="0.3">
      <c r="A138">
        <v>2010</v>
      </c>
      <c r="B138">
        <v>10</v>
      </c>
      <c r="C138">
        <v>13</v>
      </c>
      <c r="D138">
        <v>5.1461240000000004</v>
      </c>
      <c r="E138">
        <v>34.91901</v>
      </c>
      <c r="F138">
        <v>40.972079999999998</v>
      </c>
      <c r="G138">
        <v>0.96326900000000004</v>
      </c>
      <c r="H138">
        <v>0.489346</v>
      </c>
      <c r="I138">
        <v>138.43799999999999</v>
      </c>
      <c r="J138">
        <f t="shared" si="9"/>
        <v>1609.595430325815</v>
      </c>
      <c r="K138">
        <v>1000</v>
      </c>
      <c r="L138">
        <v>528.22649999999999</v>
      </c>
      <c r="M138">
        <v>373.63029999999998</v>
      </c>
      <c r="N138">
        <v>53.4818</v>
      </c>
      <c r="O138">
        <f t="shared" si="8"/>
        <v>955.33860000000004</v>
      </c>
      <c r="P138">
        <v>10.296569999999999</v>
      </c>
      <c r="Q138">
        <v>0.77310100000000004</v>
      </c>
      <c r="R138">
        <v>180.37139999999999</v>
      </c>
      <c r="S138">
        <v>141.45249999999999</v>
      </c>
      <c r="T138">
        <v>1.1485320000000001</v>
      </c>
      <c r="U138">
        <v>3.5779550000000002</v>
      </c>
      <c r="V138">
        <v>0</v>
      </c>
      <c r="W138">
        <v>538.41849999999999</v>
      </c>
      <c r="X138">
        <v>183.01660000000001</v>
      </c>
      <c r="Y138">
        <v>60.816699999999997</v>
      </c>
      <c r="Z138">
        <v>116.6335</v>
      </c>
      <c r="AA138">
        <v>4.2775809999999996</v>
      </c>
      <c r="AB138">
        <v>180.8903</v>
      </c>
      <c r="AC138">
        <v>372.25200000000001</v>
      </c>
      <c r="AD138">
        <v>4.1862219999999999</v>
      </c>
      <c r="AE138">
        <v>3.9279999999999999</v>
      </c>
      <c r="AF138">
        <v>1</v>
      </c>
      <c r="AG138">
        <v>12026.38</v>
      </c>
      <c r="AH138">
        <v>0</v>
      </c>
      <c r="AI138">
        <v>15.105639999999999</v>
      </c>
      <c r="AJ138">
        <v>0</v>
      </c>
      <c r="AK138">
        <v>274.8861</v>
      </c>
      <c r="AL138">
        <v>31.683679999999999</v>
      </c>
      <c r="AM138">
        <v>53.94218</v>
      </c>
      <c r="AN138">
        <v>140.7679</v>
      </c>
      <c r="AO138">
        <v>292.11279999999999</v>
      </c>
      <c r="AP138">
        <v>116.26090000000001</v>
      </c>
      <c r="AQ138">
        <v>211.16829999999999</v>
      </c>
      <c r="AR138">
        <v>-68.939800000000005</v>
      </c>
      <c r="AS138">
        <v>1</v>
      </c>
      <c r="AT138">
        <v>0</v>
      </c>
      <c r="AU138">
        <v>1.958121</v>
      </c>
      <c r="AV138">
        <v>1.409897</v>
      </c>
      <c r="AW138">
        <v>1.1979999999999999E-2</v>
      </c>
      <c r="AX138">
        <v>27.191490000000002</v>
      </c>
      <c r="AY138">
        <v>8.6756E-2</v>
      </c>
      <c r="AZ138">
        <v>25.497710000000001</v>
      </c>
      <c r="BA138">
        <v>7.7376E-2</v>
      </c>
      <c r="BB138">
        <v>0</v>
      </c>
      <c r="BC138">
        <v>33.62341</v>
      </c>
      <c r="BD138">
        <v>37.739460000000001</v>
      </c>
      <c r="BE138">
        <v>16.899999999999999</v>
      </c>
      <c r="BF138">
        <v>7.3</v>
      </c>
      <c r="BG138">
        <v>12.1</v>
      </c>
      <c r="BH138">
        <v>13.807460000000001</v>
      </c>
      <c r="BI138">
        <v>13.117599999999999</v>
      </c>
      <c r="BJ138">
        <v>15.6</v>
      </c>
      <c r="BK138">
        <v>0</v>
      </c>
      <c r="BL138">
        <v>10.22621</v>
      </c>
      <c r="BM138">
        <v>67.758979999999994</v>
      </c>
      <c r="BN138">
        <v>1</v>
      </c>
      <c r="BO138">
        <v>0</v>
      </c>
      <c r="BP138">
        <v>0</v>
      </c>
      <c r="BQ138">
        <v>0</v>
      </c>
      <c r="BR138">
        <v>243.3</v>
      </c>
      <c r="BS138">
        <v>0.16824700000000001</v>
      </c>
      <c r="BT138">
        <v>165.81030000000001</v>
      </c>
      <c r="BU138">
        <v>10561.98</v>
      </c>
      <c r="BV138">
        <v>4.6063E-2</v>
      </c>
      <c r="BW138">
        <v>5.1710000000000002E-3</v>
      </c>
      <c r="BX138">
        <v>1.7370730000000001</v>
      </c>
      <c r="BY138">
        <v>0.22553000000000001</v>
      </c>
      <c r="BZ138">
        <v>2.9148079999999998</v>
      </c>
      <c r="CA138">
        <v>0.91133399999999998</v>
      </c>
      <c r="CB138">
        <v>23.19867</v>
      </c>
      <c r="CC138">
        <v>8.1948539999999994</v>
      </c>
      <c r="CD138">
        <v>7.8111879999999996</v>
      </c>
      <c r="CE138">
        <v>6.1600000000000001E-4</v>
      </c>
      <c r="CF138">
        <v>40.668689999999998</v>
      </c>
      <c r="CG138">
        <v>1.2589999999999999E-3</v>
      </c>
      <c r="CH138">
        <v>0.69717600000000002</v>
      </c>
      <c r="CI138">
        <v>1.166293</v>
      </c>
      <c r="CJ138">
        <v>55.140700000000002</v>
      </c>
      <c r="CK138">
        <v>116.5531</v>
      </c>
      <c r="CL138">
        <v>6.3138350000000001</v>
      </c>
      <c r="CM138">
        <v>46.679079999999999</v>
      </c>
      <c r="CN138">
        <v>152.61699999999999</v>
      </c>
      <c r="CO138">
        <v>2118.0720000000001</v>
      </c>
      <c r="CP138">
        <v>0.212919</v>
      </c>
      <c r="CQ138">
        <v>66.956699999999998</v>
      </c>
      <c r="CR138">
        <v>7.7877869999999998</v>
      </c>
      <c r="CS138">
        <v>7716.7219999999998</v>
      </c>
      <c r="CT138">
        <v>3.385E-3</v>
      </c>
      <c r="CU138">
        <v>32.091720000000002</v>
      </c>
      <c r="CV138">
        <v>3.3854000000000002E-2</v>
      </c>
      <c r="CW138">
        <v>320.91719999999998</v>
      </c>
      <c r="CX138">
        <v>0</v>
      </c>
      <c r="CY138">
        <v>0.108318</v>
      </c>
      <c r="CZ138">
        <v>1.0142739999999999</v>
      </c>
      <c r="DA138">
        <v>179.67939999999999</v>
      </c>
      <c r="DB138">
        <v>1.24</v>
      </c>
      <c r="DC138">
        <f t="shared" si="10"/>
        <v>1292.958658</v>
      </c>
      <c r="DD138">
        <f t="shared" si="11"/>
        <v>646.47932900000001</v>
      </c>
    </row>
    <row r="139" spans="1:108" x14ac:dyDescent="0.3">
      <c r="A139">
        <v>2011</v>
      </c>
      <c r="B139">
        <v>1</v>
      </c>
      <c r="C139">
        <v>22</v>
      </c>
      <c r="D139">
        <v>5.3826239999999999</v>
      </c>
      <c r="E139">
        <v>35.07582</v>
      </c>
      <c r="F139">
        <v>41.120399999999997</v>
      </c>
      <c r="G139">
        <v>0.96403899999999998</v>
      </c>
      <c r="H139">
        <v>0.48956899999999998</v>
      </c>
      <c r="I139">
        <v>139.44210000000001</v>
      </c>
      <c r="J139">
        <f t="shared" si="9"/>
        <v>1628.1285307719054</v>
      </c>
      <c r="K139">
        <v>1000</v>
      </c>
      <c r="L139">
        <v>511.72500000000002</v>
      </c>
      <c r="M139">
        <v>402.24419999999998</v>
      </c>
      <c r="N139">
        <v>54.097909999999999</v>
      </c>
      <c r="O139">
        <f t="shared" si="8"/>
        <v>968.06710999999996</v>
      </c>
      <c r="P139">
        <v>10.77106</v>
      </c>
      <c r="Q139">
        <v>0.83241299999999996</v>
      </c>
      <c r="R139">
        <v>182.7938</v>
      </c>
      <c r="S139">
        <v>143.24209999999999</v>
      </c>
      <c r="T139">
        <v>1.246054</v>
      </c>
      <c r="U139">
        <v>4.0582200000000004</v>
      </c>
      <c r="V139">
        <v>0</v>
      </c>
      <c r="W139">
        <v>523.74159999999995</v>
      </c>
      <c r="X139">
        <v>197.5384</v>
      </c>
      <c r="Y139">
        <v>61.737160000000003</v>
      </c>
      <c r="Z139">
        <v>122.3533</v>
      </c>
      <c r="AA139">
        <v>4.7226299999999997</v>
      </c>
      <c r="AB139">
        <v>183.7637</v>
      </c>
      <c r="AC139">
        <v>378.31220000000002</v>
      </c>
      <c r="AD139">
        <v>5.4018930000000003</v>
      </c>
      <c r="AE139">
        <v>5.3273010000000003</v>
      </c>
      <c r="AF139">
        <v>1</v>
      </c>
      <c r="AG139">
        <v>12026.02</v>
      </c>
      <c r="AH139">
        <v>0</v>
      </c>
      <c r="AI139">
        <v>15.145720000000001</v>
      </c>
      <c r="AJ139">
        <v>0</v>
      </c>
      <c r="AK139">
        <v>281.6875</v>
      </c>
      <c r="AL139">
        <v>32.617040000000003</v>
      </c>
      <c r="AM139">
        <v>56.073619999999998</v>
      </c>
      <c r="AN139">
        <v>176.29580000000001</v>
      </c>
      <c r="AO139">
        <v>383.6397</v>
      </c>
      <c r="AP139">
        <v>152.68860000000001</v>
      </c>
      <c r="AQ139">
        <v>260.8503</v>
      </c>
      <c r="AR139">
        <v>-82.636300000000006</v>
      </c>
      <c r="AS139">
        <v>1</v>
      </c>
      <c r="AT139">
        <v>0</v>
      </c>
      <c r="AU139">
        <v>3.5725009999999999</v>
      </c>
      <c r="AV139">
        <v>1.4746919999999999</v>
      </c>
      <c r="AW139">
        <v>1.2564000000000001E-2</v>
      </c>
      <c r="AX139">
        <v>28.306619999999999</v>
      </c>
      <c r="AY139">
        <v>0.102934</v>
      </c>
      <c r="AZ139">
        <v>26.483750000000001</v>
      </c>
      <c r="BA139">
        <v>9.2590000000000006E-2</v>
      </c>
      <c r="BB139">
        <v>0</v>
      </c>
      <c r="BC139">
        <v>52.73706</v>
      </c>
      <c r="BD139">
        <v>58.411149999999999</v>
      </c>
      <c r="BE139">
        <v>22.2</v>
      </c>
      <c r="BF139">
        <v>13.7</v>
      </c>
      <c r="BG139">
        <v>17.95</v>
      </c>
      <c r="BH139">
        <v>18.485230000000001</v>
      </c>
      <c r="BI139">
        <v>18.850999999999999</v>
      </c>
      <c r="BJ139">
        <v>22.6</v>
      </c>
      <c r="BK139">
        <v>0</v>
      </c>
      <c r="BL139">
        <v>15.6761</v>
      </c>
      <c r="BM139">
        <v>72.013829999999999</v>
      </c>
      <c r="BN139">
        <v>1</v>
      </c>
      <c r="BO139">
        <v>0</v>
      </c>
      <c r="BP139">
        <v>0</v>
      </c>
      <c r="BQ139">
        <v>0</v>
      </c>
      <c r="BR139">
        <v>922.25</v>
      </c>
      <c r="BS139">
        <v>0.19389700000000001</v>
      </c>
      <c r="BT139">
        <v>165.11320000000001</v>
      </c>
      <c r="BU139">
        <v>10543.18</v>
      </c>
      <c r="BV139">
        <v>9.4210000000000006E-3</v>
      </c>
      <c r="BW139">
        <v>2.0200000000000001E-3</v>
      </c>
      <c r="BX139">
        <v>0.35665599999999997</v>
      </c>
      <c r="BY139">
        <v>9.0168999999999999E-2</v>
      </c>
      <c r="BZ139">
        <v>2.723017</v>
      </c>
      <c r="CA139">
        <v>0.88323799999999997</v>
      </c>
      <c r="CB139">
        <v>21.568429999999999</v>
      </c>
      <c r="CC139">
        <v>7.9473250000000002</v>
      </c>
      <c r="CD139">
        <v>7.7631629999999996</v>
      </c>
      <c r="CE139">
        <v>5.5999999999999995E-4</v>
      </c>
      <c r="CF139">
        <v>40.455060000000003</v>
      </c>
      <c r="CG139">
        <v>1.145E-3</v>
      </c>
      <c r="CH139">
        <v>0.68830800000000003</v>
      </c>
      <c r="CI139">
        <v>1.1540630000000001</v>
      </c>
      <c r="CJ139">
        <v>54.3095</v>
      </c>
      <c r="CK139">
        <v>115.2466</v>
      </c>
      <c r="CL139">
        <v>6.3747939999999996</v>
      </c>
      <c r="CM139">
        <v>46.265479999999997</v>
      </c>
      <c r="CN139">
        <v>153.8989</v>
      </c>
      <c r="CO139">
        <v>2107.5819999999999</v>
      </c>
      <c r="CP139">
        <v>0.21277599999999999</v>
      </c>
      <c r="CQ139">
        <v>66.943359999999998</v>
      </c>
      <c r="CR139">
        <v>7.8241389999999997</v>
      </c>
      <c r="CS139">
        <v>7712.8119999999999</v>
      </c>
      <c r="CT139">
        <v>3.2880000000000001E-3</v>
      </c>
      <c r="CU139">
        <v>32.089700000000001</v>
      </c>
      <c r="CV139">
        <v>3.2878999999999999E-2</v>
      </c>
      <c r="CW139">
        <v>320.89699999999999</v>
      </c>
      <c r="CX139">
        <v>0</v>
      </c>
      <c r="CY139">
        <v>0.158335</v>
      </c>
      <c r="CZ139">
        <v>0.78013500000000002</v>
      </c>
      <c r="DA139">
        <v>142.63939999999999</v>
      </c>
      <c r="DB139">
        <v>1.24</v>
      </c>
      <c r="DC139">
        <f t="shared" si="10"/>
        <v>1311.0107569999998</v>
      </c>
      <c r="DD139">
        <f t="shared" si="11"/>
        <v>655.50537849999989</v>
      </c>
    </row>
    <row r="140" spans="1:108" x14ac:dyDescent="0.3">
      <c r="A140">
        <v>2011</v>
      </c>
      <c r="B140">
        <v>5</v>
      </c>
      <c r="C140">
        <v>3</v>
      </c>
      <c r="D140">
        <v>5.4454529999999997</v>
      </c>
      <c r="E140">
        <v>35.211129999999997</v>
      </c>
      <c r="F140">
        <v>41.248280000000001</v>
      </c>
      <c r="G140">
        <v>0.96469199999999999</v>
      </c>
      <c r="H140">
        <v>0.489759</v>
      </c>
      <c r="I140">
        <v>140.3107</v>
      </c>
      <c r="J140">
        <f t="shared" si="9"/>
        <v>1644.2257918636244</v>
      </c>
      <c r="K140">
        <v>1000</v>
      </c>
      <c r="L140">
        <v>522.23979999999995</v>
      </c>
      <c r="M140">
        <v>402.24419999999998</v>
      </c>
      <c r="N140">
        <v>54.54766</v>
      </c>
      <c r="O140">
        <f t="shared" si="8"/>
        <v>979.03165999999987</v>
      </c>
      <c r="P140">
        <v>10.893230000000001</v>
      </c>
      <c r="Q140">
        <v>0.84765299999999999</v>
      </c>
      <c r="R140">
        <v>184.89680000000001</v>
      </c>
      <c r="S140">
        <v>144.56880000000001</v>
      </c>
      <c r="T140">
        <v>1.2554829999999999</v>
      </c>
      <c r="U140">
        <v>2.9787050000000002</v>
      </c>
      <c r="V140">
        <v>0</v>
      </c>
      <c r="W140">
        <v>534.10550000000001</v>
      </c>
      <c r="X140">
        <v>197.5384</v>
      </c>
      <c r="Y140">
        <v>62.202309999999997</v>
      </c>
      <c r="Z140">
        <v>123.51260000000001</v>
      </c>
      <c r="AA140">
        <v>4.674512</v>
      </c>
      <c r="AB140">
        <v>185.8365</v>
      </c>
      <c r="AC140">
        <v>381.46140000000003</v>
      </c>
      <c r="AD140">
        <v>4.9160110000000001</v>
      </c>
      <c r="AE140">
        <v>4.4547590000000001</v>
      </c>
      <c r="AF140">
        <v>1</v>
      </c>
      <c r="AG140">
        <v>12025.43</v>
      </c>
      <c r="AH140">
        <v>0</v>
      </c>
      <c r="AI140">
        <v>15.116199999999999</v>
      </c>
      <c r="AJ140">
        <v>0</v>
      </c>
      <c r="AK140">
        <v>294.49880000000002</v>
      </c>
      <c r="AL140">
        <v>33.45411</v>
      </c>
      <c r="AM140">
        <v>56.894649999999999</v>
      </c>
      <c r="AN140">
        <v>75.945949999999996</v>
      </c>
      <c r="AO140">
        <v>208.3854</v>
      </c>
      <c r="AP140">
        <v>82.937389999999994</v>
      </c>
      <c r="AQ140">
        <v>152.29509999999999</v>
      </c>
      <c r="AR140">
        <v>-75.307199999999995</v>
      </c>
      <c r="AS140">
        <v>1</v>
      </c>
      <c r="AT140">
        <v>0</v>
      </c>
      <c r="AU140">
        <v>1.3186310000000001</v>
      </c>
      <c r="AV140">
        <v>1.491905</v>
      </c>
      <c r="AW140">
        <v>1.2685E-2</v>
      </c>
      <c r="AX140">
        <v>28.437809999999999</v>
      </c>
      <c r="AY140">
        <v>9.6619999999999998E-2</v>
      </c>
      <c r="AZ140">
        <v>26.578790000000001</v>
      </c>
      <c r="BA140">
        <v>8.6372000000000004E-2</v>
      </c>
      <c r="BB140">
        <v>0</v>
      </c>
      <c r="BC140">
        <v>48.460140000000003</v>
      </c>
      <c r="BD140">
        <v>51.486260000000001</v>
      </c>
      <c r="BE140">
        <v>18.899999999999999</v>
      </c>
      <c r="BF140">
        <v>13.7</v>
      </c>
      <c r="BG140">
        <v>16.3</v>
      </c>
      <c r="BH140">
        <v>17.592870000000001</v>
      </c>
      <c r="BI140">
        <v>16.851199999999999</v>
      </c>
      <c r="BJ140">
        <v>9.6999999999999993</v>
      </c>
      <c r="BK140">
        <v>0</v>
      </c>
      <c r="BL140">
        <v>15.6761</v>
      </c>
      <c r="BM140">
        <v>81.674359999999993</v>
      </c>
      <c r="BN140">
        <v>1</v>
      </c>
      <c r="BO140">
        <v>0</v>
      </c>
      <c r="BP140">
        <v>0</v>
      </c>
      <c r="BQ140">
        <v>0</v>
      </c>
      <c r="BR140">
        <v>1782.4</v>
      </c>
      <c r="BS140">
        <v>0.116151</v>
      </c>
      <c r="BT140">
        <v>164.5428</v>
      </c>
      <c r="BU140">
        <v>10526.78</v>
      </c>
      <c r="BV140">
        <v>3.4766999999999999E-2</v>
      </c>
      <c r="BW140">
        <v>2.5820000000000001E-3</v>
      </c>
      <c r="BX140">
        <v>1.3127139999999999</v>
      </c>
      <c r="BY140">
        <v>0.11992999999999999</v>
      </c>
      <c r="BZ140">
        <v>2.622347</v>
      </c>
      <c r="CA140">
        <v>0.86555300000000002</v>
      </c>
      <c r="CB140">
        <v>21.164400000000001</v>
      </c>
      <c r="CC140">
        <v>7.7619179999999997</v>
      </c>
      <c r="CD140">
        <v>7.6525069999999999</v>
      </c>
      <c r="CE140">
        <v>5.1099999999999995E-4</v>
      </c>
      <c r="CF140">
        <v>39.929729999999999</v>
      </c>
      <c r="CG140">
        <v>1.044E-3</v>
      </c>
      <c r="CH140">
        <v>0.66796</v>
      </c>
      <c r="CI140">
        <v>1.1418459999999999</v>
      </c>
      <c r="CJ140">
        <v>52.312269999999998</v>
      </c>
      <c r="CK140">
        <v>113.66070000000001</v>
      </c>
      <c r="CL140">
        <v>6.4421920000000004</v>
      </c>
      <c r="CM140">
        <v>45.878660000000004</v>
      </c>
      <c r="CN140">
        <v>155.34450000000001</v>
      </c>
      <c r="CO140">
        <v>2097.4749999999999</v>
      </c>
      <c r="CP140">
        <v>0.21324000000000001</v>
      </c>
      <c r="CQ140">
        <v>66.929670000000002</v>
      </c>
      <c r="CR140">
        <v>7.8807460000000003</v>
      </c>
      <c r="CS140">
        <v>7708.7610000000004</v>
      </c>
      <c r="CT140">
        <v>3.1930000000000001E-3</v>
      </c>
      <c r="CU140">
        <v>32.087730000000001</v>
      </c>
      <c r="CV140">
        <v>3.1931000000000001E-2</v>
      </c>
      <c r="CW140">
        <v>320.87729999999999</v>
      </c>
      <c r="CX140">
        <v>0</v>
      </c>
      <c r="CY140">
        <v>0.14983399999999999</v>
      </c>
      <c r="CZ140">
        <v>1.2042619999999999</v>
      </c>
      <c r="DA140">
        <v>194.9623</v>
      </c>
      <c r="DB140">
        <v>1.24</v>
      </c>
      <c r="DC140">
        <f t="shared" si="10"/>
        <v>1324.4723309999999</v>
      </c>
      <c r="DD140">
        <f t="shared" si="11"/>
        <v>662.23616549999997</v>
      </c>
    </row>
    <row r="141" spans="1:108" x14ac:dyDescent="0.3">
      <c r="A141">
        <v>2011</v>
      </c>
      <c r="B141">
        <v>8</v>
      </c>
      <c r="C141">
        <v>12</v>
      </c>
      <c r="D141">
        <v>5.2185569999999997</v>
      </c>
      <c r="E141">
        <v>35.288789999999999</v>
      </c>
      <c r="F141">
        <v>41.321620000000003</v>
      </c>
      <c r="G141">
        <v>0.96506199999999998</v>
      </c>
      <c r="H141">
        <v>0.489867</v>
      </c>
      <c r="I141">
        <v>140.81010000000001</v>
      </c>
      <c r="J141">
        <f t="shared" si="9"/>
        <v>1653.5084079535316</v>
      </c>
      <c r="K141">
        <v>1000</v>
      </c>
      <c r="L141">
        <v>528.30309999999997</v>
      </c>
      <c r="M141">
        <v>402.24419999999998</v>
      </c>
      <c r="N141">
        <v>54.550060000000002</v>
      </c>
      <c r="O141">
        <f t="shared" si="8"/>
        <v>985.09735999999998</v>
      </c>
      <c r="P141">
        <v>10.41309</v>
      </c>
      <c r="Q141">
        <v>0.78377200000000002</v>
      </c>
      <c r="R141">
        <v>186.10939999999999</v>
      </c>
      <c r="S141">
        <v>144.65199999999999</v>
      </c>
      <c r="T141">
        <v>1.16489</v>
      </c>
      <c r="U141">
        <v>2.8610600000000002</v>
      </c>
      <c r="V141">
        <v>0</v>
      </c>
      <c r="W141">
        <v>540.84569999999997</v>
      </c>
      <c r="X141">
        <v>197.5384</v>
      </c>
      <c r="Y141">
        <v>62.262149999999998</v>
      </c>
      <c r="Z141">
        <v>118.39230000000001</v>
      </c>
      <c r="AA141">
        <v>4.3256810000000003</v>
      </c>
      <c r="AB141">
        <v>187.18450000000001</v>
      </c>
      <c r="AC141">
        <v>382.01920000000001</v>
      </c>
      <c r="AD141">
        <v>4.3106299999999997</v>
      </c>
      <c r="AE141">
        <v>3.567361</v>
      </c>
      <c r="AF141">
        <v>1</v>
      </c>
      <c r="AG141">
        <v>12024</v>
      </c>
      <c r="AH141">
        <v>0</v>
      </c>
      <c r="AI141">
        <v>15.159829999999999</v>
      </c>
      <c r="AJ141">
        <v>0</v>
      </c>
      <c r="AK141">
        <v>298.05970000000002</v>
      </c>
      <c r="AL141">
        <v>33.750720000000001</v>
      </c>
      <c r="AM141">
        <v>57.543950000000002</v>
      </c>
      <c r="AN141">
        <v>47.761450000000004</v>
      </c>
      <c r="AO141">
        <v>123.17400000000001</v>
      </c>
      <c r="AP141">
        <v>49.023249999999997</v>
      </c>
      <c r="AQ141">
        <v>91.019220000000004</v>
      </c>
      <c r="AR141">
        <v>-42.6419</v>
      </c>
      <c r="AS141">
        <v>1</v>
      </c>
      <c r="AT141">
        <v>0</v>
      </c>
      <c r="AU141">
        <v>0.49119499999999999</v>
      </c>
      <c r="AV141">
        <v>27.52253</v>
      </c>
      <c r="AW141">
        <v>0.23469599999999999</v>
      </c>
      <c r="AX141">
        <v>53.718899999999998</v>
      </c>
      <c r="AY141">
        <v>0.31150299999999997</v>
      </c>
      <c r="AZ141">
        <v>51.999960000000002</v>
      </c>
      <c r="BA141">
        <v>0.30201299999999998</v>
      </c>
      <c r="BB141">
        <v>0</v>
      </c>
      <c r="BC141">
        <v>25.773430000000001</v>
      </c>
      <c r="BD141">
        <v>27.498999999999999</v>
      </c>
      <c r="BE141">
        <v>14.4</v>
      </c>
      <c r="BF141">
        <v>10.3</v>
      </c>
      <c r="BG141">
        <v>12.35</v>
      </c>
      <c r="BH141">
        <v>11.63836</v>
      </c>
      <c r="BI141">
        <v>12.784599999999999</v>
      </c>
      <c r="BJ141">
        <v>5</v>
      </c>
      <c r="BK141">
        <v>3</v>
      </c>
      <c r="BL141">
        <v>12.527749999999999</v>
      </c>
      <c r="BM141">
        <v>84.837630000000004</v>
      </c>
      <c r="BN141">
        <v>1</v>
      </c>
      <c r="BO141">
        <v>0</v>
      </c>
      <c r="BP141">
        <v>0</v>
      </c>
      <c r="BQ141">
        <v>0</v>
      </c>
      <c r="BR141">
        <v>38.950000000000003</v>
      </c>
      <c r="BS141">
        <v>1.6367700000000001</v>
      </c>
      <c r="BT141">
        <v>164.88720000000001</v>
      </c>
      <c r="BU141">
        <v>10523.33</v>
      </c>
      <c r="BV141">
        <v>6.7962999999999996E-2</v>
      </c>
      <c r="BW141">
        <v>3.6979999999999999E-3</v>
      </c>
      <c r="BX141">
        <v>2.571002</v>
      </c>
      <c r="BY141">
        <v>0.166408</v>
      </c>
      <c r="BZ141">
        <v>2.886854</v>
      </c>
      <c r="CA141">
        <v>0.89851999999999999</v>
      </c>
      <c r="CB141">
        <v>23.073619999999998</v>
      </c>
      <c r="CC141">
        <v>8.0461790000000004</v>
      </c>
      <c r="CD141">
        <v>7.9323889999999997</v>
      </c>
      <c r="CE141">
        <v>4.7800000000000002E-4</v>
      </c>
      <c r="CF141">
        <v>41.438490000000002</v>
      </c>
      <c r="CG141">
        <v>9.77E-4</v>
      </c>
      <c r="CH141">
        <v>0.68035699999999999</v>
      </c>
      <c r="CI141">
        <v>1.139386</v>
      </c>
      <c r="CJ141">
        <v>53.302239999999998</v>
      </c>
      <c r="CK141">
        <v>113.8815</v>
      </c>
      <c r="CL141">
        <v>6.4027979999999998</v>
      </c>
      <c r="CM141">
        <v>45.650129999999997</v>
      </c>
      <c r="CN141">
        <v>154.22640000000001</v>
      </c>
      <c r="CO141">
        <v>2091.4079999999999</v>
      </c>
      <c r="CP141">
        <v>0.210843</v>
      </c>
      <c r="CQ141">
        <v>66.924340000000001</v>
      </c>
      <c r="CR141">
        <v>7.8134139999999999</v>
      </c>
      <c r="CS141">
        <v>7706.4189999999999</v>
      </c>
      <c r="CT141">
        <v>3.101E-3</v>
      </c>
      <c r="CU141">
        <v>32.086320000000001</v>
      </c>
      <c r="CV141">
        <v>3.1012000000000001E-2</v>
      </c>
      <c r="CW141">
        <v>320.86320000000001</v>
      </c>
      <c r="CX141">
        <v>0</v>
      </c>
      <c r="CY141">
        <v>8.6596999999999993E-2</v>
      </c>
      <c r="CZ141">
        <v>1.4854240000000001</v>
      </c>
      <c r="DA141">
        <v>188.61269999999999</v>
      </c>
      <c r="DB141">
        <v>1.24</v>
      </c>
      <c r="DC141">
        <f t="shared" si="10"/>
        <v>1331.0815720000001</v>
      </c>
      <c r="DD141">
        <f t="shared" si="11"/>
        <v>665.54078600000003</v>
      </c>
    </row>
    <row r="142" spans="1:108" x14ac:dyDescent="0.3">
      <c r="A142">
        <v>2011</v>
      </c>
      <c r="B142">
        <v>11</v>
      </c>
      <c r="C142">
        <v>21</v>
      </c>
      <c r="D142">
        <v>5.2730750000000004</v>
      </c>
      <c r="E142">
        <v>35.408340000000003</v>
      </c>
      <c r="F142">
        <v>41.434480000000001</v>
      </c>
      <c r="G142">
        <v>0.96562400000000004</v>
      </c>
      <c r="H142">
        <v>0.49002899999999999</v>
      </c>
      <c r="I142">
        <v>141.58029999999999</v>
      </c>
      <c r="J142">
        <f t="shared" si="9"/>
        <v>1667.8626324029672</v>
      </c>
      <c r="K142">
        <v>1000</v>
      </c>
      <c r="L142">
        <v>537.67819999999995</v>
      </c>
      <c r="M142">
        <v>402.24419999999998</v>
      </c>
      <c r="N142">
        <v>54.88261</v>
      </c>
      <c r="O142">
        <f t="shared" si="8"/>
        <v>994.80500999999992</v>
      </c>
      <c r="P142">
        <v>10.551450000000001</v>
      </c>
      <c r="Q142">
        <v>0.79230699999999998</v>
      </c>
      <c r="R142">
        <v>187.9845</v>
      </c>
      <c r="S142">
        <v>145.6514</v>
      </c>
      <c r="T142">
        <v>1.2033149999999999</v>
      </c>
      <c r="U142">
        <v>3.9673790000000002</v>
      </c>
      <c r="V142">
        <v>0</v>
      </c>
      <c r="W142">
        <v>547.94770000000005</v>
      </c>
      <c r="X142">
        <v>197.5384</v>
      </c>
      <c r="Y142">
        <v>62.361600000000003</v>
      </c>
      <c r="Z142">
        <v>118.4515</v>
      </c>
      <c r="AA142">
        <v>4.0802149999999999</v>
      </c>
      <c r="AB142">
        <v>188.60489999999999</v>
      </c>
      <c r="AC142">
        <v>382.82810000000001</v>
      </c>
      <c r="AD142">
        <v>4.1462320000000004</v>
      </c>
      <c r="AE142">
        <v>3.5619749999999999</v>
      </c>
      <c r="AF142">
        <v>0.99462200000000001</v>
      </c>
      <c r="AG142">
        <v>12022.83</v>
      </c>
      <c r="AH142">
        <v>0</v>
      </c>
      <c r="AI142">
        <v>14.97311</v>
      </c>
      <c r="AJ142">
        <v>0</v>
      </c>
      <c r="AK142">
        <v>302.7638</v>
      </c>
      <c r="AL142">
        <v>33.65334</v>
      </c>
      <c r="AM142">
        <v>57.394219999999997</v>
      </c>
      <c r="AN142">
        <v>213.60319999999999</v>
      </c>
      <c r="AO142">
        <v>405.46010000000001</v>
      </c>
      <c r="AP142">
        <v>161.37309999999999</v>
      </c>
      <c r="AQ142">
        <v>291.56670000000003</v>
      </c>
      <c r="AR142">
        <v>-75.936199999999999</v>
      </c>
      <c r="AS142">
        <v>1</v>
      </c>
      <c r="AT142">
        <v>0</v>
      </c>
      <c r="AU142">
        <v>2.8080599999999998</v>
      </c>
      <c r="AV142">
        <v>1.4446779999999999</v>
      </c>
      <c r="AW142">
        <v>1.2168E-2</v>
      </c>
      <c r="AX142">
        <v>28.202179999999998</v>
      </c>
      <c r="AY142">
        <v>8.7673000000000001E-2</v>
      </c>
      <c r="AZ142">
        <v>26.467020000000002</v>
      </c>
      <c r="BA142">
        <v>7.8723000000000001E-2</v>
      </c>
      <c r="BB142">
        <v>0</v>
      </c>
      <c r="BC142">
        <v>28.45646</v>
      </c>
      <c r="BD142">
        <v>33.83502</v>
      </c>
      <c r="BE142">
        <v>18.399999999999999</v>
      </c>
      <c r="BF142">
        <v>15.5</v>
      </c>
      <c r="BG142">
        <v>16.95</v>
      </c>
      <c r="BH142">
        <v>15.58817</v>
      </c>
      <c r="BI142">
        <v>17.257400000000001</v>
      </c>
      <c r="BJ142">
        <v>23.4</v>
      </c>
      <c r="BK142">
        <v>0</v>
      </c>
      <c r="BL142">
        <v>17.60857</v>
      </c>
      <c r="BM142">
        <v>89.412379999999999</v>
      </c>
      <c r="BN142">
        <v>1</v>
      </c>
      <c r="BO142">
        <v>0</v>
      </c>
      <c r="BP142">
        <v>0</v>
      </c>
      <c r="BQ142">
        <v>0</v>
      </c>
      <c r="BR142">
        <v>444.65</v>
      </c>
      <c r="BS142">
        <v>9.4750000000000001E-2</v>
      </c>
      <c r="BT142">
        <v>164.79759999999999</v>
      </c>
      <c r="BU142">
        <v>10513.25</v>
      </c>
      <c r="BV142">
        <v>2.8184000000000001E-2</v>
      </c>
      <c r="BW142">
        <v>2.5730000000000002E-3</v>
      </c>
      <c r="BX142">
        <v>1.067809</v>
      </c>
      <c r="BY142">
        <v>0.113104</v>
      </c>
      <c r="BZ142">
        <v>2.8969480000000001</v>
      </c>
      <c r="CA142">
        <v>0.92219600000000002</v>
      </c>
      <c r="CB142">
        <v>22.803270000000001</v>
      </c>
      <c r="CC142">
        <v>8.2638590000000001</v>
      </c>
      <c r="CD142">
        <v>8.0883079999999996</v>
      </c>
      <c r="CE142">
        <v>4.4499999999999997E-4</v>
      </c>
      <c r="CF142">
        <v>42.292450000000002</v>
      </c>
      <c r="CG142">
        <v>9.1E-4</v>
      </c>
      <c r="CH142">
        <v>0.70026200000000005</v>
      </c>
      <c r="CI142">
        <v>1.1373660000000001</v>
      </c>
      <c r="CJ142">
        <v>54.52543</v>
      </c>
      <c r="CK142">
        <v>113.15089999999999</v>
      </c>
      <c r="CL142">
        <v>6.4066130000000001</v>
      </c>
      <c r="CM142">
        <v>45.401940000000003</v>
      </c>
      <c r="CN142">
        <v>154.05000000000001</v>
      </c>
      <c r="CO142">
        <v>2084.7159999999999</v>
      </c>
      <c r="CP142">
        <v>0.209317</v>
      </c>
      <c r="CQ142">
        <v>66.915570000000002</v>
      </c>
      <c r="CR142">
        <v>7.7836670000000003</v>
      </c>
      <c r="CS142">
        <v>7703.5739999999996</v>
      </c>
      <c r="CT142">
        <v>3.0119999999999999E-3</v>
      </c>
      <c r="CU142">
        <v>32.084820000000001</v>
      </c>
      <c r="CV142">
        <v>3.0120000000000001E-2</v>
      </c>
      <c r="CW142">
        <v>320.84820000000002</v>
      </c>
      <c r="CX142">
        <v>0</v>
      </c>
      <c r="CY142">
        <v>3.3959000000000003E-2</v>
      </c>
      <c r="CZ142">
        <v>1.094946</v>
      </c>
      <c r="DA142">
        <v>124.4238</v>
      </c>
      <c r="DB142">
        <v>1.24</v>
      </c>
      <c r="DC142">
        <f t="shared" si="10"/>
        <v>1344.9553609999998</v>
      </c>
      <c r="DD142">
        <f t="shared" si="11"/>
        <v>672.47768049999991</v>
      </c>
    </row>
    <row r="143" spans="1:108" x14ac:dyDescent="0.3">
      <c r="A143">
        <v>2012</v>
      </c>
      <c r="B143">
        <v>3</v>
      </c>
      <c r="C143">
        <v>1</v>
      </c>
      <c r="D143">
        <v>4.9711889999999999</v>
      </c>
      <c r="E143">
        <v>35.486350000000002</v>
      </c>
      <c r="F143">
        <v>41.50808</v>
      </c>
      <c r="G143">
        <v>0.96598700000000004</v>
      </c>
      <c r="H143">
        <v>0.49013600000000002</v>
      </c>
      <c r="I143">
        <v>142.0838</v>
      </c>
      <c r="J143">
        <f t="shared" si="9"/>
        <v>1677.2713683844895</v>
      </c>
      <c r="K143">
        <v>1000</v>
      </c>
      <c r="L143">
        <v>516.35180000000003</v>
      </c>
      <c r="M143">
        <v>429.73840000000001</v>
      </c>
      <c r="N143">
        <v>54.890990000000002</v>
      </c>
      <c r="O143">
        <f t="shared" si="8"/>
        <v>1000.9811900000001</v>
      </c>
      <c r="P143">
        <v>9.9315200000000008</v>
      </c>
      <c r="Q143">
        <v>0.68542899999999995</v>
      </c>
      <c r="R143">
        <v>189.21799999999999</v>
      </c>
      <c r="S143">
        <v>145.74959999999999</v>
      </c>
      <c r="T143">
        <v>1.119685</v>
      </c>
      <c r="U143">
        <v>4.7038460000000004</v>
      </c>
      <c r="V143">
        <v>0</v>
      </c>
      <c r="W143">
        <v>529.28840000000002</v>
      </c>
      <c r="X143">
        <v>211.50700000000001</v>
      </c>
      <c r="Y143">
        <v>62.700949999999999</v>
      </c>
      <c r="Z143">
        <v>112.2342</v>
      </c>
      <c r="AA143">
        <v>3.803655</v>
      </c>
      <c r="AB143">
        <v>190.4605</v>
      </c>
      <c r="AC143">
        <v>385.16789999999997</v>
      </c>
      <c r="AD143">
        <v>4.4140470000000001</v>
      </c>
      <c r="AE143">
        <v>17.5608</v>
      </c>
      <c r="AF143">
        <v>1</v>
      </c>
      <c r="AG143">
        <v>12023.12</v>
      </c>
      <c r="AH143">
        <v>0</v>
      </c>
      <c r="AI143">
        <v>15.065189999999999</v>
      </c>
      <c r="AJ143">
        <v>0</v>
      </c>
      <c r="AK143">
        <v>184.28960000000001</v>
      </c>
      <c r="AL143">
        <v>27.544440000000002</v>
      </c>
      <c r="AM143">
        <v>47.868929999999999</v>
      </c>
      <c r="AN143">
        <v>-7.1150500000000001</v>
      </c>
      <c r="AO143">
        <v>86.137649999999994</v>
      </c>
      <c r="AP143">
        <v>34.282789999999999</v>
      </c>
      <c r="AQ143">
        <v>36.322099999999999</v>
      </c>
      <c r="AR143">
        <v>-43.006500000000003</v>
      </c>
      <c r="AS143">
        <v>1</v>
      </c>
      <c r="AT143">
        <v>0</v>
      </c>
      <c r="AU143">
        <v>0.71566200000000002</v>
      </c>
      <c r="AV143">
        <v>12.555400000000001</v>
      </c>
      <c r="AW143">
        <v>0.10639700000000001</v>
      </c>
      <c r="AX143">
        <v>39.302799999999998</v>
      </c>
      <c r="AY143">
        <v>0.18954299999999999</v>
      </c>
      <c r="AZ143">
        <v>37.023220000000002</v>
      </c>
      <c r="BA143">
        <v>0.17690800000000001</v>
      </c>
      <c r="BB143">
        <v>0</v>
      </c>
      <c r="BC143">
        <v>58.539230000000003</v>
      </c>
      <c r="BD143">
        <v>59.663310000000003</v>
      </c>
      <c r="BE143">
        <v>24.6</v>
      </c>
      <c r="BF143">
        <v>12.8</v>
      </c>
      <c r="BG143">
        <v>18.7</v>
      </c>
      <c r="BH143">
        <v>20.35763</v>
      </c>
      <c r="BI143">
        <v>19.950800000000001</v>
      </c>
      <c r="BJ143">
        <v>19.2</v>
      </c>
      <c r="BK143">
        <v>3.2</v>
      </c>
      <c r="BL143">
        <v>14.781639999999999</v>
      </c>
      <c r="BM143">
        <v>63.415689999999998</v>
      </c>
      <c r="BN143">
        <v>0.19583600000000001</v>
      </c>
      <c r="BO143">
        <v>0</v>
      </c>
      <c r="BP143">
        <v>0</v>
      </c>
      <c r="BQ143">
        <v>0</v>
      </c>
      <c r="BR143">
        <v>1364.4</v>
      </c>
      <c r="BS143">
        <v>1.868989</v>
      </c>
      <c r="BT143">
        <v>164.5419</v>
      </c>
      <c r="BU143">
        <v>10505.85</v>
      </c>
      <c r="BV143">
        <v>4.5434000000000002E-2</v>
      </c>
      <c r="BW143">
        <v>1.6720000000000001E-3</v>
      </c>
      <c r="BX143">
        <v>1.867586</v>
      </c>
      <c r="BY143">
        <v>7.5319999999999998E-2</v>
      </c>
      <c r="BZ143">
        <v>2.8981409999999999</v>
      </c>
      <c r="CA143">
        <v>0.95919299999999996</v>
      </c>
      <c r="CB143">
        <v>23.221820000000001</v>
      </c>
      <c r="CC143">
        <v>8.6456719999999994</v>
      </c>
      <c r="CD143">
        <v>7.9288369999999997</v>
      </c>
      <c r="CE143">
        <v>4.17E-4</v>
      </c>
      <c r="CF143">
        <v>41.481009999999998</v>
      </c>
      <c r="CG143">
        <v>8.52E-4</v>
      </c>
      <c r="CH143">
        <v>0.70878399999999997</v>
      </c>
      <c r="CI143">
        <v>1.1348959999999999</v>
      </c>
      <c r="CJ143">
        <v>54.344740000000002</v>
      </c>
      <c r="CK143">
        <v>111.6444</v>
      </c>
      <c r="CL143">
        <v>6.5017709999999997</v>
      </c>
      <c r="CM143">
        <v>45.151670000000003</v>
      </c>
      <c r="CN143">
        <v>155.9573</v>
      </c>
      <c r="CO143">
        <v>2078.1750000000002</v>
      </c>
      <c r="CP143">
        <v>0.210145</v>
      </c>
      <c r="CQ143">
        <v>66.914580000000001</v>
      </c>
      <c r="CR143">
        <v>7.8519399999999999</v>
      </c>
      <c r="CS143">
        <v>7701.6639999999998</v>
      </c>
      <c r="CT143">
        <v>2.9250000000000001E-3</v>
      </c>
      <c r="CU143">
        <v>32.083460000000002</v>
      </c>
      <c r="CV143">
        <v>2.9252E-2</v>
      </c>
      <c r="CW143">
        <v>320.83460000000002</v>
      </c>
      <c r="CX143">
        <v>0</v>
      </c>
      <c r="CY143">
        <v>5.8116000000000001E-2</v>
      </c>
      <c r="CZ143">
        <v>1.3002130000000001</v>
      </c>
      <c r="DA143">
        <v>15.96589</v>
      </c>
      <c r="DB143">
        <v>1.24</v>
      </c>
      <c r="DC143">
        <f t="shared" si="10"/>
        <v>1352.3892700000001</v>
      </c>
      <c r="DD143">
        <f t="shared" si="11"/>
        <v>676.19463500000006</v>
      </c>
    </row>
    <row r="144" spans="1:108" x14ac:dyDescent="0.3">
      <c r="A144">
        <v>2012</v>
      </c>
      <c r="B144">
        <v>6</v>
      </c>
      <c r="C144">
        <v>10</v>
      </c>
      <c r="D144">
        <v>4.6124039999999997</v>
      </c>
      <c r="E144">
        <v>35.555959999999999</v>
      </c>
      <c r="F144">
        <v>41.573729999999998</v>
      </c>
      <c r="G144">
        <v>0.96630799999999994</v>
      </c>
      <c r="H144">
        <v>0.490228</v>
      </c>
      <c r="I144">
        <v>142.53360000000001</v>
      </c>
      <c r="J144">
        <f t="shared" si="9"/>
        <v>1685.6939947907556</v>
      </c>
      <c r="K144">
        <v>1000</v>
      </c>
      <c r="L144">
        <v>521.89940000000001</v>
      </c>
      <c r="M144">
        <v>429.73840000000001</v>
      </c>
      <c r="N144">
        <v>54.838889999999999</v>
      </c>
      <c r="O144">
        <f t="shared" si="8"/>
        <v>1006.47669</v>
      </c>
      <c r="P144">
        <v>9.2268810000000006</v>
      </c>
      <c r="Q144">
        <v>0.60901400000000006</v>
      </c>
      <c r="R144">
        <v>190.32759999999999</v>
      </c>
      <c r="S144">
        <v>145.6789</v>
      </c>
      <c r="T144">
        <v>1.0713919999999999</v>
      </c>
      <c r="U144">
        <v>2.819429</v>
      </c>
      <c r="V144">
        <v>0</v>
      </c>
      <c r="W144">
        <v>543.76400000000001</v>
      </c>
      <c r="X144">
        <v>211.50700000000001</v>
      </c>
      <c r="Y144">
        <v>63.6113</v>
      </c>
      <c r="Z144">
        <v>107.47629999999999</v>
      </c>
      <c r="AA144">
        <v>4.0905449999999997</v>
      </c>
      <c r="AB144">
        <v>193.35560000000001</v>
      </c>
      <c r="AC144">
        <v>391.15379999999999</v>
      </c>
      <c r="AD144">
        <v>5.2830750000000002</v>
      </c>
      <c r="AE144">
        <v>4.5172140000000001</v>
      </c>
      <c r="AF144">
        <v>1</v>
      </c>
      <c r="AG144">
        <v>12022.6</v>
      </c>
      <c r="AH144">
        <v>0</v>
      </c>
      <c r="AI144">
        <v>15.528029999999999</v>
      </c>
      <c r="AJ144">
        <v>0</v>
      </c>
      <c r="AK144">
        <v>294.94760000000002</v>
      </c>
      <c r="AL144">
        <v>24.54082</v>
      </c>
      <c r="AM144">
        <v>41.791690000000003</v>
      </c>
      <c r="AN144">
        <v>81.45711</v>
      </c>
      <c r="AO144">
        <v>194.14099999999999</v>
      </c>
      <c r="AP144">
        <v>77.268119999999996</v>
      </c>
      <c r="AQ144">
        <v>151.26070000000001</v>
      </c>
      <c r="AR144">
        <v>-68.832899999999995</v>
      </c>
      <c r="AS144">
        <v>1</v>
      </c>
      <c r="AT144">
        <v>0</v>
      </c>
      <c r="AU144">
        <v>1.055604</v>
      </c>
      <c r="AV144">
        <v>1.2636719999999999</v>
      </c>
      <c r="AW144">
        <v>1.1037999999999999E-2</v>
      </c>
      <c r="AX144">
        <v>26.958829999999999</v>
      </c>
      <c r="AY144">
        <v>0.10044500000000001</v>
      </c>
      <c r="AZ144">
        <v>25.623640000000002</v>
      </c>
      <c r="BA144">
        <v>9.1480000000000006E-2</v>
      </c>
      <c r="BB144">
        <v>0</v>
      </c>
      <c r="BC144">
        <v>34.445070000000001</v>
      </c>
      <c r="BD144">
        <v>37.279000000000003</v>
      </c>
      <c r="BE144">
        <v>14.2</v>
      </c>
      <c r="BF144">
        <v>9.3000000000000007</v>
      </c>
      <c r="BG144">
        <v>11.75</v>
      </c>
      <c r="BH144">
        <v>13.963039999999999</v>
      </c>
      <c r="BI144">
        <v>12.269399999999999</v>
      </c>
      <c r="BJ144">
        <v>10.9</v>
      </c>
      <c r="BK144">
        <v>0</v>
      </c>
      <c r="BL144">
        <v>11.71454</v>
      </c>
      <c r="BM144">
        <v>82.060010000000005</v>
      </c>
      <c r="BN144">
        <v>1</v>
      </c>
      <c r="BO144">
        <v>0</v>
      </c>
      <c r="BP144">
        <v>0</v>
      </c>
      <c r="BQ144">
        <v>0</v>
      </c>
      <c r="BR144">
        <v>2012.5</v>
      </c>
      <c r="BS144">
        <v>0.11312</v>
      </c>
      <c r="BT144">
        <v>164.17869999999999</v>
      </c>
      <c r="BU144">
        <v>10497.84</v>
      </c>
      <c r="BV144">
        <v>6.5481999999999999E-2</v>
      </c>
      <c r="BW144">
        <v>6.0910000000000001E-3</v>
      </c>
      <c r="BX144">
        <v>2.557579</v>
      </c>
      <c r="BY144">
        <v>0.25169599999999998</v>
      </c>
      <c r="BZ144">
        <v>2.936375</v>
      </c>
      <c r="CA144">
        <v>0.92005400000000004</v>
      </c>
      <c r="CB144">
        <v>23.740580000000001</v>
      </c>
      <c r="CC144">
        <v>8.1953010000000006</v>
      </c>
      <c r="CD144">
        <v>7.8868650000000002</v>
      </c>
      <c r="CE144">
        <v>3.8000000000000002E-4</v>
      </c>
      <c r="CF144">
        <v>41.331969999999998</v>
      </c>
      <c r="CG144">
        <v>7.7700000000000002E-4</v>
      </c>
      <c r="CH144">
        <v>0.72195799999999999</v>
      </c>
      <c r="CI144">
        <v>1.1259049999999999</v>
      </c>
      <c r="CJ144">
        <v>56.552349999999997</v>
      </c>
      <c r="CK144">
        <v>112.1905</v>
      </c>
      <c r="CL144">
        <v>6.561312</v>
      </c>
      <c r="CM144">
        <v>44.746270000000003</v>
      </c>
      <c r="CN144">
        <v>157.22300000000001</v>
      </c>
      <c r="CO144">
        <v>2067.393</v>
      </c>
      <c r="CP144">
        <v>0.21031</v>
      </c>
      <c r="CQ144">
        <v>66.913439999999994</v>
      </c>
      <c r="CR144">
        <v>7.8915670000000002</v>
      </c>
      <c r="CS144">
        <v>7699.567</v>
      </c>
      <c r="CT144">
        <v>2.8410000000000002E-3</v>
      </c>
      <c r="CU144">
        <v>32.081470000000003</v>
      </c>
      <c r="CV144">
        <v>2.8409E-2</v>
      </c>
      <c r="CW144">
        <v>320.81470000000002</v>
      </c>
      <c r="CX144">
        <v>0</v>
      </c>
      <c r="CY144">
        <v>9.9095000000000003E-2</v>
      </c>
      <c r="CZ144">
        <v>1.4588479999999999</v>
      </c>
      <c r="DA144">
        <v>198.26820000000001</v>
      </c>
      <c r="DB144">
        <v>1.24</v>
      </c>
      <c r="DC144">
        <f t="shared" si="10"/>
        <v>1356.209906</v>
      </c>
      <c r="DD144">
        <f t="shared" si="11"/>
        <v>678.10495300000002</v>
      </c>
    </row>
    <row r="145" spans="1:108" x14ac:dyDescent="0.3">
      <c r="A145">
        <v>2012</v>
      </c>
      <c r="B145">
        <v>9</v>
      </c>
      <c r="C145">
        <v>19</v>
      </c>
      <c r="D145">
        <v>4.5442850000000004</v>
      </c>
      <c r="E145">
        <v>35.632770000000001</v>
      </c>
      <c r="F145">
        <v>41.646140000000003</v>
      </c>
      <c r="G145">
        <v>0.96665900000000005</v>
      </c>
      <c r="H145">
        <v>0.49032999999999999</v>
      </c>
      <c r="I145">
        <v>143.03049999999999</v>
      </c>
      <c r="J145">
        <f t="shared" si="9"/>
        <v>1695.0175304953202</v>
      </c>
      <c r="K145">
        <v>1000</v>
      </c>
      <c r="L145">
        <v>528.04070000000002</v>
      </c>
      <c r="M145">
        <v>429.73840000000001</v>
      </c>
      <c r="N145">
        <v>54.846159999999998</v>
      </c>
      <c r="O145">
        <f t="shared" si="8"/>
        <v>1012.62526</v>
      </c>
      <c r="P145">
        <v>9.0916739999999994</v>
      </c>
      <c r="Q145">
        <v>0.59395299999999995</v>
      </c>
      <c r="R145">
        <v>191.5558</v>
      </c>
      <c r="S145">
        <v>145.7723</v>
      </c>
      <c r="T145">
        <v>1.0418529999999999</v>
      </c>
      <c r="U145">
        <v>3.2189459999999999</v>
      </c>
      <c r="V145">
        <v>0</v>
      </c>
      <c r="W145">
        <v>550.19569999999999</v>
      </c>
      <c r="X145">
        <v>211.50700000000001</v>
      </c>
      <c r="Y145">
        <v>63.621760000000002</v>
      </c>
      <c r="Z145">
        <v>105.89230000000001</v>
      </c>
      <c r="AA145">
        <v>3.8290730000000002</v>
      </c>
      <c r="AB145">
        <v>194.64189999999999</v>
      </c>
      <c r="AC145">
        <v>391.38850000000002</v>
      </c>
      <c r="AD145">
        <v>4.359883</v>
      </c>
      <c r="AE145">
        <v>3.7178800000000001</v>
      </c>
      <c r="AF145">
        <v>1</v>
      </c>
      <c r="AG145">
        <v>12020.62</v>
      </c>
      <c r="AH145">
        <v>0</v>
      </c>
      <c r="AI145">
        <v>15.53124</v>
      </c>
      <c r="AJ145">
        <v>0</v>
      </c>
      <c r="AK145">
        <v>289.75380000000001</v>
      </c>
      <c r="AL145">
        <v>24.408719999999999</v>
      </c>
      <c r="AM145">
        <v>41.344920000000002</v>
      </c>
      <c r="AN145">
        <v>139.36750000000001</v>
      </c>
      <c r="AO145">
        <v>288.26150000000001</v>
      </c>
      <c r="AP145">
        <v>114.7281</v>
      </c>
      <c r="AQ145">
        <v>214.76730000000001</v>
      </c>
      <c r="AR145">
        <v>-73.958500000000001</v>
      </c>
      <c r="AS145">
        <v>1</v>
      </c>
      <c r="AT145">
        <v>0</v>
      </c>
      <c r="AU145">
        <v>1.857904</v>
      </c>
      <c r="AV145">
        <v>1.245009</v>
      </c>
      <c r="AW145">
        <v>1.0877E-2</v>
      </c>
      <c r="AX145">
        <v>26.90035</v>
      </c>
      <c r="AY145">
        <v>8.8985999999999996E-2</v>
      </c>
      <c r="AZ145">
        <v>25.599019999999999</v>
      </c>
      <c r="BA145">
        <v>8.0588000000000007E-2</v>
      </c>
      <c r="BB145">
        <v>2.7193999999999999E-2</v>
      </c>
      <c r="BC145">
        <v>32.724649999999997</v>
      </c>
      <c r="BD145">
        <v>36.731580000000001</v>
      </c>
      <c r="BE145">
        <v>16.8</v>
      </c>
      <c r="BF145">
        <v>10.5</v>
      </c>
      <c r="BG145">
        <v>13.65</v>
      </c>
      <c r="BH145">
        <v>13.49151</v>
      </c>
      <c r="BI145">
        <v>14.3178</v>
      </c>
      <c r="BJ145">
        <v>15.4</v>
      </c>
      <c r="BK145">
        <v>4</v>
      </c>
      <c r="BL145">
        <v>12.69622</v>
      </c>
      <c r="BM145">
        <v>77.808449999999993</v>
      </c>
      <c r="BN145">
        <v>1</v>
      </c>
      <c r="BO145">
        <v>0</v>
      </c>
      <c r="BP145">
        <v>0</v>
      </c>
      <c r="BQ145">
        <v>0.60700600000000005</v>
      </c>
      <c r="BR145">
        <v>180.3</v>
      </c>
      <c r="BS145">
        <v>1.562843</v>
      </c>
      <c r="BT145">
        <v>164.24680000000001</v>
      </c>
      <c r="BU145">
        <v>10491.46</v>
      </c>
      <c r="BV145">
        <v>5.2256999999999998E-2</v>
      </c>
      <c r="BW145">
        <v>8.8350000000000008E-3</v>
      </c>
      <c r="BX145">
        <v>1.991195</v>
      </c>
      <c r="BY145">
        <v>0.351109</v>
      </c>
      <c r="BZ145">
        <v>3.0119889999999998</v>
      </c>
      <c r="CA145">
        <v>0.91874900000000004</v>
      </c>
      <c r="CB145">
        <v>24.51097</v>
      </c>
      <c r="CC145">
        <v>8.0709149999999994</v>
      </c>
      <c r="CD145">
        <v>8.1441149999999993</v>
      </c>
      <c r="CE145">
        <v>3.5500000000000001E-4</v>
      </c>
      <c r="CF145">
        <v>42.782249999999998</v>
      </c>
      <c r="CG145">
        <v>7.2599999999999997E-4</v>
      </c>
      <c r="CH145">
        <v>0.72430700000000003</v>
      </c>
      <c r="CI145">
        <v>1.1265579999999999</v>
      </c>
      <c r="CJ145">
        <v>57.343649999999997</v>
      </c>
      <c r="CK145">
        <v>112.5849</v>
      </c>
      <c r="CL145">
        <v>6.5341930000000001</v>
      </c>
      <c r="CM145">
        <v>44.527090000000001</v>
      </c>
      <c r="CN145">
        <v>156.5317</v>
      </c>
      <c r="CO145">
        <v>2061.384</v>
      </c>
      <c r="CP145">
        <v>0.208229</v>
      </c>
      <c r="CQ145">
        <v>66.907319999999999</v>
      </c>
      <c r="CR145">
        <v>7.8367250000000004</v>
      </c>
      <c r="CS145">
        <v>7697.1629999999996</v>
      </c>
      <c r="CT145">
        <v>2.7590000000000002E-3</v>
      </c>
      <c r="CU145">
        <v>32.080019999999998</v>
      </c>
      <c r="CV145">
        <v>2.7591000000000001E-2</v>
      </c>
      <c r="CW145">
        <v>320.80020000000002</v>
      </c>
      <c r="CX145">
        <v>0</v>
      </c>
      <c r="CY145">
        <v>8.1582000000000002E-2</v>
      </c>
      <c r="CZ145">
        <v>1.449657</v>
      </c>
      <c r="DA145">
        <v>198.07230000000001</v>
      </c>
      <c r="DB145">
        <v>1.24</v>
      </c>
      <c r="DC145">
        <f t="shared" si="10"/>
        <v>1363.8997860000002</v>
      </c>
      <c r="DD145">
        <f t="shared" si="11"/>
        <v>681.94989300000009</v>
      </c>
    </row>
    <row r="146" spans="1:108" x14ac:dyDescent="0.3">
      <c r="A146">
        <v>2012</v>
      </c>
      <c r="B146">
        <v>12</v>
      </c>
      <c r="C146">
        <v>29</v>
      </c>
      <c r="D146">
        <v>4.7042799999999998</v>
      </c>
      <c r="E146">
        <v>35.764699999999998</v>
      </c>
      <c r="F146">
        <v>41.770449999999997</v>
      </c>
      <c r="G146">
        <v>0.96725399999999995</v>
      </c>
      <c r="H146">
        <v>0.49050199999999999</v>
      </c>
      <c r="I146">
        <v>143.88560000000001</v>
      </c>
      <c r="J146">
        <f t="shared" si="9"/>
        <v>1711.1071623564128</v>
      </c>
      <c r="K146">
        <v>1000</v>
      </c>
      <c r="L146">
        <v>510.23540000000003</v>
      </c>
      <c r="M146">
        <v>458.15940000000001</v>
      </c>
      <c r="N146">
        <v>55.298220000000001</v>
      </c>
      <c r="O146">
        <f t="shared" si="8"/>
        <v>1023.69302</v>
      </c>
      <c r="P146">
        <v>9.4133969999999998</v>
      </c>
      <c r="Q146">
        <v>0.65088299999999999</v>
      </c>
      <c r="R146">
        <v>193.6789</v>
      </c>
      <c r="S146">
        <v>147.10050000000001</v>
      </c>
      <c r="T146">
        <v>1.123956</v>
      </c>
      <c r="U146">
        <v>3.8326349999999998</v>
      </c>
      <c r="V146">
        <v>0</v>
      </c>
      <c r="W146">
        <v>529.09270000000004</v>
      </c>
      <c r="X146">
        <v>226.20429999999999</v>
      </c>
      <c r="Y146">
        <v>63.838569999999997</v>
      </c>
      <c r="Z146">
        <v>107.6341</v>
      </c>
      <c r="AA146">
        <v>3.7531490000000001</v>
      </c>
      <c r="AB146">
        <v>196.30029999999999</v>
      </c>
      <c r="AC146">
        <v>392.93970000000002</v>
      </c>
      <c r="AD146">
        <v>4.4381269999999997</v>
      </c>
      <c r="AE146">
        <v>16.661919999999999</v>
      </c>
      <c r="AF146">
        <v>1</v>
      </c>
      <c r="AG146">
        <v>12020.78</v>
      </c>
      <c r="AH146">
        <v>0</v>
      </c>
      <c r="AI146">
        <v>15.23592</v>
      </c>
      <c r="AJ146">
        <v>0</v>
      </c>
      <c r="AK146">
        <v>285.53109999999998</v>
      </c>
      <c r="AL146">
        <v>24.591249999999999</v>
      </c>
      <c r="AM146">
        <v>41.212760000000003</v>
      </c>
      <c r="AN146">
        <v>18.03951</v>
      </c>
      <c r="AO146">
        <v>137.54310000000001</v>
      </c>
      <c r="AP146">
        <v>54.742159999999998</v>
      </c>
      <c r="AQ146">
        <v>64.248570000000001</v>
      </c>
      <c r="AR146">
        <v>-45.521299999999997</v>
      </c>
      <c r="AS146">
        <v>1</v>
      </c>
      <c r="AT146">
        <v>0</v>
      </c>
      <c r="AU146">
        <v>1.0899080000000001</v>
      </c>
      <c r="AV146">
        <v>1.2888440000000001</v>
      </c>
      <c r="AW146">
        <v>1.1046E-2</v>
      </c>
      <c r="AX146">
        <v>27.861820000000002</v>
      </c>
      <c r="AY146">
        <v>9.0203000000000005E-2</v>
      </c>
      <c r="AZ146">
        <v>26.436810000000001</v>
      </c>
      <c r="BA146">
        <v>8.2021999999999998E-2</v>
      </c>
      <c r="BB146">
        <v>0</v>
      </c>
      <c r="BC146">
        <v>64.073740000000001</v>
      </c>
      <c r="BD146">
        <v>65.910420000000002</v>
      </c>
      <c r="BE146">
        <v>23.9</v>
      </c>
      <c r="BF146">
        <v>16.2</v>
      </c>
      <c r="BG146">
        <v>20.05</v>
      </c>
      <c r="BH146">
        <v>20.366969999999998</v>
      </c>
      <c r="BI146">
        <v>20.866199999999999</v>
      </c>
      <c r="BJ146">
        <v>6.1</v>
      </c>
      <c r="BK146">
        <v>6</v>
      </c>
      <c r="BL146">
        <v>18.414670000000001</v>
      </c>
      <c r="BM146">
        <v>74.663390000000007</v>
      </c>
      <c r="BN146">
        <v>1</v>
      </c>
      <c r="BO146">
        <v>0</v>
      </c>
      <c r="BP146">
        <v>0</v>
      </c>
      <c r="BQ146">
        <v>0</v>
      </c>
      <c r="BR146">
        <v>789.8</v>
      </c>
      <c r="BS146">
        <v>1.6671050000000001</v>
      </c>
      <c r="BT146">
        <v>163.9999</v>
      </c>
      <c r="BU146">
        <v>10480.01</v>
      </c>
      <c r="BV146">
        <v>1.359E-2</v>
      </c>
      <c r="BW146">
        <v>6.3720000000000001E-3</v>
      </c>
      <c r="BX146">
        <v>0.53177799999999997</v>
      </c>
      <c r="BY146">
        <v>0.264714</v>
      </c>
      <c r="BZ146">
        <v>2.9134329999999999</v>
      </c>
      <c r="CA146">
        <v>0.93162900000000004</v>
      </c>
      <c r="CB146">
        <v>23.671949999999999</v>
      </c>
      <c r="CC146">
        <v>8.1305779999999999</v>
      </c>
      <c r="CD146">
        <v>8.2120709999999999</v>
      </c>
      <c r="CE146">
        <v>3.3300000000000002E-4</v>
      </c>
      <c r="CF146">
        <v>43.213569999999997</v>
      </c>
      <c r="CG146">
        <v>6.8099999999999996E-4</v>
      </c>
      <c r="CH146">
        <v>0.71850700000000001</v>
      </c>
      <c r="CI146">
        <v>1.126528</v>
      </c>
      <c r="CJ146">
        <v>56.309750000000001</v>
      </c>
      <c r="CK146">
        <v>111.6819</v>
      </c>
      <c r="CL146">
        <v>6.5629759999999999</v>
      </c>
      <c r="CM146">
        <v>44.326529999999998</v>
      </c>
      <c r="CN146">
        <v>157.11949999999999</v>
      </c>
      <c r="CO146">
        <v>2055.8429999999998</v>
      </c>
      <c r="CP146">
        <v>0.207479</v>
      </c>
      <c r="CQ146">
        <v>66.89913</v>
      </c>
      <c r="CR146">
        <v>7.838819</v>
      </c>
      <c r="CS146">
        <v>7694.4040000000005</v>
      </c>
      <c r="CT146">
        <v>2.6800000000000001E-3</v>
      </c>
      <c r="CU146">
        <v>32.078670000000002</v>
      </c>
      <c r="CV146">
        <v>2.6797000000000001E-2</v>
      </c>
      <c r="CW146">
        <v>320.7867</v>
      </c>
      <c r="CX146">
        <v>0</v>
      </c>
      <c r="CY146">
        <v>0.18538299999999999</v>
      </c>
      <c r="CZ146">
        <v>1.382568</v>
      </c>
      <c r="DA146">
        <v>84.980530000000002</v>
      </c>
      <c r="DB146">
        <v>1.24</v>
      </c>
      <c r="DC146">
        <f t="shared" si="10"/>
        <v>1379.493291</v>
      </c>
      <c r="DD146">
        <f t="shared" si="11"/>
        <v>689.7466455</v>
      </c>
    </row>
    <row r="147" spans="1:108" x14ac:dyDescent="0.3">
      <c r="A147">
        <v>2013</v>
      </c>
      <c r="B147">
        <v>4</v>
      </c>
      <c r="C147">
        <v>9</v>
      </c>
      <c r="D147">
        <v>4.8283719999999999</v>
      </c>
      <c r="E147">
        <v>35.888939999999998</v>
      </c>
      <c r="F147">
        <v>41.887430000000002</v>
      </c>
      <c r="G147">
        <v>0.96780600000000006</v>
      </c>
      <c r="H147">
        <v>0.49066199999999999</v>
      </c>
      <c r="I147">
        <v>144.6927</v>
      </c>
      <c r="J147">
        <f t="shared" si="9"/>
        <v>1726.3459607848145</v>
      </c>
      <c r="K147">
        <v>1000</v>
      </c>
      <c r="L147">
        <v>520.5095</v>
      </c>
      <c r="M147">
        <v>458.15940000000001</v>
      </c>
      <c r="N147">
        <v>55.711320000000001</v>
      </c>
      <c r="O147">
        <f t="shared" si="8"/>
        <v>1034.38022</v>
      </c>
      <c r="P147">
        <v>9.660577</v>
      </c>
      <c r="Q147">
        <v>0.69054199999999999</v>
      </c>
      <c r="R147">
        <v>195.7338</v>
      </c>
      <c r="S147">
        <v>148.31950000000001</v>
      </c>
      <c r="T147">
        <v>1.1616280000000001</v>
      </c>
      <c r="U147">
        <v>3.5469020000000002</v>
      </c>
      <c r="V147">
        <v>0</v>
      </c>
      <c r="W147">
        <v>544.86500000000001</v>
      </c>
      <c r="X147">
        <v>226.20429999999999</v>
      </c>
      <c r="Y147">
        <v>64.876980000000003</v>
      </c>
      <c r="Z147">
        <v>112.6121</v>
      </c>
      <c r="AA147">
        <v>4.2878439999999998</v>
      </c>
      <c r="AB147">
        <v>199.4547</v>
      </c>
      <c r="AC147">
        <v>399.73820000000001</v>
      </c>
      <c r="AD147">
        <v>5.1896950000000004</v>
      </c>
      <c r="AE147">
        <v>4.9252029999999998</v>
      </c>
      <c r="AF147">
        <v>1</v>
      </c>
      <c r="AG147">
        <v>12020.48</v>
      </c>
      <c r="AH147">
        <v>0</v>
      </c>
      <c r="AI147">
        <v>15.541460000000001</v>
      </c>
      <c r="AJ147">
        <v>0</v>
      </c>
      <c r="AK147">
        <v>277.65890000000002</v>
      </c>
      <c r="AL147">
        <v>30.98236</v>
      </c>
      <c r="AM147">
        <v>51.717500000000001</v>
      </c>
      <c r="AN147">
        <v>127.3747</v>
      </c>
      <c r="AO147">
        <v>286.7747</v>
      </c>
      <c r="AP147">
        <v>114.13630000000001</v>
      </c>
      <c r="AQ147">
        <v>212.8871</v>
      </c>
      <c r="AR147">
        <v>-84.078599999999994</v>
      </c>
      <c r="AS147">
        <v>1</v>
      </c>
      <c r="AT147">
        <v>0</v>
      </c>
      <c r="AU147">
        <v>2.4185729999999999</v>
      </c>
      <c r="AV147">
        <v>1.3228420000000001</v>
      </c>
      <c r="AW147">
        <v>1.1564E-2</v>
      </c>
      <c r="AX147">
        <v>28.296690000000002</v>
      </c>
      <c r="AY147">
        <v>0.100394</v>
      </c>
      <c r="AZ147">
        <v>26.783809999999999</v>
      </c>
      <c r="BA147">
        <v>9.0998999999999997E-2</v>
      </c>
      <c r="BB147">
        <v>0</v>
      </c>
      <c r="BC147">
        <v>43.829819999999998</v>
      </c>
      <c r="BD147">
        <v>48.016979999999997</v>
      </c>
      <c r="BE147">
        <v>20.8</v>
      </c>
      <c r="BF147">
        <v>11.5</v>
      </c>
      <c r="BG147">
        <v>16.149999999999999</v>
      </c>
      <c r="BH147">
        <v>17.11365</v>
      </c>
      <c r="BI147">
        <v>17.1358</v>
      </c>
      <c r="BJ147">
        <v>16.2</v>
      </c>
      <c r="BK147">
        <v>0</v>
      </c>
      <c r="BL147">
        <v>13.56879</v>
      </c>
      <c r="BM147">
        <v>69.431389999999993</v>
      </c>
      <c r="BN147">
        <v>1</v>
      </c>
      <c r="BO147">
        <v>0</v>
      </c>
      <c r="BP147">
        <v>0</v>
      </c>
      <c r="BQ147">
        <v>0</v>
      </c>
      <c r="BR147">
        <v>1787.8</v>
      </c>
      <c r="BS147">
        <v>0.23180000000000001</v>
      </c>
      <c r="BT147">
        <v>162.86580000000001</v>
      </c>
      <c r="BU147">
        <v>10458.34</v>
      </c>
      <c r="BV147">
        <v>6.3940000000000004E-3</v>
      </c>
      <c r="BW147">
        <v>5.1029999999999999E-3</v>
      </c>
      <c r="BX147">
        <v>0.24790699999999999</v>
      </c>
      <c r="BY147">
        <v>0.210644</v>
      </c>
      <c r="BZ147">
        <v>2.563456</v>
      </c>
      <c r="CA147">
        <v>0.86272400000000005</v>
      </c>
      <c r="CB147">
        <v>21.272939999999998</v>
      </c>
      <c r="CC147">
        <v>7.469557</v>
      </c>
      <c r="CD147">
        <v>7.8663590000000001</v>
      </c>
      <c r="CE147">
        <v>3.01E-4</v>
      </c>
      <c r="CF147">
        <v>41.484409999999997</v>
      </c>
      <c r="CG147">
        <v>6.1399999999999996E-4</v>
      </c>
      <c r="CH147">
        <v>0.69216599999999995</v>
      </c>
      <c r="CI147">
        <v>1.1096630000000001</v>
      </c>
      <c r="CJ147">
        <v>54.629179999999998</v>
      </c>
      <c r="CK147">
        <v>110.40770000000001</v>
      </c>
      <c r="CL147">
        <v>6.696472</v>
      </c>
      <c r="CM147">
        <v>43.896320000000003</v>
      </c>
      <c r="CN147">
        <v>160.286</v>
      </c>
      <c r="CO147">
        <v>2044.079</v>
      </c>
      <c r="CP147">
        <v>0.209927</v>
      </c>
      <c r="CQ147">
        <v>66.877809999999997</v>
      </c>
      <c r="CR147">
        <v>7.9734829999999999</v>
      </c>
      <c r="CS147">
        <v>7689.3710000000001</v>
      </c>
      <c r="CT147">
        <v>2.6020000000000001E-3</v>
      </c>
      <c r="CU147">
        <v>32.076459999999997</v>
      </c>
      <c r="CV147">
        <v>2.6023999999999999E-2</v>
      </c>
      <c r="CW147">
        <v>320.76459999999997</v>
      </c>
      <c r="CX147">
        <v>0</v>
      </c>
      <c r="CY147">
        <v>0.118113</v>
      </c>
      <c r="CZ147">
        <v>1.220119</v>
      </c>
      <c r="DA147">
        <v>173.25810000000001</v>
      </c>
      <c r="DB147">
        <v>1.24</v>
      </c>
      <c r="DC147">
        <f t="shared" si="10"/>
        <v>1393.4931690000003</v>
      </c>
      <c r="DD147">
        <f t="shared" si="11"/>
        <v>696.74658450000015</v>
      </c>
    </row>
    <row r="148" spans="1:108" x14ac:dyDescent="0.3">
      <c r="A148">
        <v>2013</v>
      </c>
      <c r="B148">
        <v>7</v>
      </c>
      <c r="C148">
        <v>19</v>
      </c>
      <c r="D148">
        <v>4.7411479999999999</v>
      </c>
      <c r="E148">
        <v>35.969949999999997</v>
      </c>
      <c r="F148">
        <v>41.96367</v>
      </c>
      <c r="G148">
        <v>0.96816100000000005</v>
      </c>
      <c r="H148">
        <v>0.49076599999999998</v>
      </c>
      <c r="I148">
        <v>145.2199</v>
      </c>
      <c r="J148">
        <f t="shared" si="9"/>
        <v>1736.3275623056388</v>
      </c>
      <c r="K148">
        <v>1000</v>
      </c>
      <c r="L148">
        <v>527.2396</v>
      </c>
      <c r="M148">
        <v>458.15940000000001</v>
      </c>
      <c r="N148">
        <v>55.76699</v>
      </c>
      <c r="O148">
        <f t="shared" si="8"/>
        <v>1041.16599</v>
      </c>
      <c r="P148">
        <v>9.4841280000000001</v>
      </c>
      <c r="Q148">
        <v>0.66644400000000004</v>
      </c>
      <c r="R148">
        <v>197.07980000000001</v>
      </c>
      <c r="S148">
        <v>148.54499999999999</v>
      </c>
      <c r="T148">
        <v>1.097928</v>
      </c>
      <c r="U148">
        <v>2.7849370000000002</v>
      </c>
      <c r="V148">
        <v>0</v>
      </c>
      <c r="W148">
        <v>553.26289999999995</v>
      </c>
      <c r="X148">
        <v>226.20429999999999</v>
      </c>
      <c r="Y148">
        <v>65.090389999999999</v>
      </c>
      <c r="Z148">
        <v>111.33880000000001</v>
      </c>
      <c r="AA148">
        <v>4.1430319999999998</v>
      </c>
      <c r="AB148">
        <v>201.1343</v>
      </c>
      <c r="AC148">
        <v>401.26409999999998</v>
      </c>
      <c r="AD148">
        <v>4.607831</v>
      </c>
      <c r="AE148">
        <v>3.5792639999999998</v>
      </c>
      <c r="AF148">
        <v>1</v>
      </c>
      <c r="AG148">
        <v>12018.18</v>
      </c>
      <c r="AH148">
        <v>0</v>
      </c>
      <c r="AI148">
        <v>15.652900000000001</v>
      </c>
      <c r="AJ148">
        <v>0</v>
      </c>
      <c r="AK148">
        <v>281.86419999999998</v>
      </c>
      <c r="AL148">
        <v>31.552320000000002</v>
      </c>
      <c r="AM148">
        <v>53.642659999999999</v>
      </c>
      <c r="AN148">
        <v>100.40089999999999</v>
      </c>
      <c r="AO148">
        <v>211.94280000000001</v>
      </c>
      <c r="AP148">
        <v>84.353229999999996</v>
      </c>
      <c r="AQ148">
        <v>168.08109999999999</v>
      </c>
      <c r="AR148">
        <v>-66.620500000000007</v>
      </c>
      <c r="AS148">
        <v>1</v>
      </c>
      <c r="AT148">
        <v>0</v>
      </c>
      <c r="AU148">
        <v>1.3680300000000001</v>
      </c>
      <c r="AV148">
        <v>1.298945</v>
      </c>
      <c r="AW148">
        <v>1.1436999999999999E-2</v>
      </c>
      <c r="AX148">
        <v>27.743600000000001</v>
      </c>
      <c r="AY148">
        <v>9.3241000000000004E-2</v>
      </c>
      <c r="AZ148">
        <v>26.2821</v>
      </c>
      <c r="BA148">
        <v>8.4153000000000006E-2</v>
      </c>
      <c r="BB148">
        <v>0</v>
      </c>
      <c r="BC148">
        <v>26.12895</v>
      </c>
      <c r="BD148">
        <v>29.158249999999999</v>
      </c>
      <c r="BE148">
        <v>16.5</v>
      </c>
      <c r="BF148">
        <v>8.4</v>
      </c>
      <c r="BG148">
        <v>12.45</v>
      </c>
      <c r="BH148">
        <v>12.081160000000001</v>
      </c>
      <c r="BI148">
        <v>13.3086</v>
      </c>
      <c r="BJ148">
        <v>11.3</v>
      </c>
      <c r="BK148">
        <v>0</v>
      </c>
      <c r="BL148">
        <v>11.022729999999999</v>
      </c>
      <c r="BM148">
        <v>72.131510000000006</v>
      </c>
      <c r="BN148">
        <v>1</v>
      </c>
      <c r="BO148">
        <v>0</v>
      </c>
      <c r="BP148">
        <v>0</v>
      </c>
      <c r="BQ148">
        <v>0</v>
      </c>
      <c r="BR148">
        <v>2259.15</v>
      </c>
      <c r="BS148">
        <v>0.147648</v>
      </c>
      <c r="BT148">
        <v>162.70079999999999</v>
      </c>
      <c r="BU148">
        <v>10447.56</v>
      </c>
      <c r="BV148">
        <v>3.7656000000000002E-2</v>
      </c>
      <c r="BW148">
        <v>6.6160000000000004E-3</v>
      </c>
      <c r="BX148">
        <v>1.416987</v>
      </c>
      <c r="BY148">
        <v>0.27177200000000001</v>
      </c>
      <c r="BZ148">
        <v>2.6303619999999999</v>
      </c>
      <c r="CA148">
        <v>0.84126999999999996</v>
      </c>
      <c r="CB148">
        <v>21.75451</v>
      </c>
      <c r="CC148">
        <v>7.237533</v>
      </c>
      <c r="CD148">
        <v>7.9681610000000003</v>
      </c>
      <c r="CE148">
        <v>2.7599999999999999E-4</v>
      </c>
      <c r="CF148">
        <v>42.118079999999999</v>
      </c>
      <c r="CG148">
        <v>5.6499999999999996E-4</v>
      </c>
      <c r="CH148">
        <v>0.67947800000000003</v>
      </c>
      <c r="CI148">
        <v>1.0986229999999999</v>
      </c>
      <c r="CJ148">
        <v>54.116140000000001</v>
      </c>
      <c r="CK148">
        <v>109.804</v>
      </c>
      <c r="CL148">
        <v>6.6942279999999998</v>
      </c>
      <c r="CM148">
        <v>43.591180000000001</v>
      </c>
      <c r="CN148">
        <v>160.28229999999999</v>
      </c>
      <c r="CO148">
        <v>2035.634</v>
      </c>
      <c r="CP148">
        <v>0.20916899999999999</v>
      </c>
      <c r="CQ148">
        <v>66.866590000000002</v>
      </c>
      <c r="CR148">
        <v>7.968661</v>
      </c>
      <c r="CS148">
        <v>7686.0879999999997</v>
      </c>
      <c r="CT148">
        <v>2.5279999999999999E-3</v>
      </c>
      <c r="CU148">
        <v>32.074669999999998</v>
      </c>
      <c r="CV148">
        <v>2.5274999999999999E-2</v>
      </c>
      <c r="CW148">
        <v>320.74669999999998</v>
      </c>
      <c r="CX148">
        <v>0</v>
      </c>
      <c r="CY148">
        <v>9.4514000000000001E-2</v>
      </c>
      <c r="CZ148">
        <v>1.2680260000000001</v>
      </c>
      <c r="DA148">
        <v>196.42310000000001</v>
      </c>
      <c r="DB148">
        <v>1.24</v>
      </c>
      <c r="DC148">
        <f t="shared" si="10"/>
        <v>1400.8242269999998</v>
      </c>
      <c r="DD148">
        <f t="shared" si="11"/>
        <v>700.41211349999992</v>
      </c>
    </row>
    <row r="149" spans="1:108" x14ac:dyDescent="0.3">
      <c r="A149">
        <v>2013</v>
      </c>
      <c r="B149">
        <v>10</v>
      </c>
      <c r="C149">
        <v>28</v>
      </c>
      <c r="D149">
        <v>3.8748809999999998</v>
      </c>
      <c r="E149">
        <v>35.999630000000003</v>
      </c>
      <c r="F149">
        <v>41.991579999999999</v>
      </c>
      <c r="G149">
        <v>0.96829100000000001</v>
      </c>
      <c r="H149">
        <v>0.49080400000000002</v>
      </c>
      <c r="I149">
        <v>145.41319999999999</v>
      </c>
      <c r="J149">
        <f t="shared" si="9"/>
        <v>1739.9930695925179</v>
      </c>
      <c r="K149">
        <v>1000</v>
      </c>
      <c r="L149">
        <v>529.71050000000002</v>
      </c>
      <c r="M149">
        <v>458.15940000000001</v>
      </c>
      <c r="N149">
        <v>55.398240000000001</v>
      </c>
      <c r="O149">
        <f t="shared" si="8"/>
        <v>1043.2681400000001</v>
      </c>
      <c r="P149">
        <v>7.7295540000000003</v>
      </c>
      <c r="Q149">
        <v>0.57387699999999997</v>
      </c>
      <c r="R149">
        <v>197.57400000000001</v>
      </c>
      <c r="S149">
        <v>147.5908</v>
      </c>
      <c r="T149">
        <v>0.95507200000000003</v>
      </c>
      <c r="U149">
        <v>0.75841400000000003</v>
      </c>
      <c r="V149">
        <v>0</v>
      </c>
      <c r="W149">
        <v>556.8021</v>
      </c>
      <c r="X149">
        <v>226.20429999999999</v>
      </c>
      <c r="Y149">
        <v>64.764399999999995</v>
      </c>
      <c r="Z149">
        <v>91.095280000000002</v>
      </c>
      <c r="AA149">
        <v>3.6112160000000002</v>
      </c>
      <c r="AB149">
        <v>201.84209999999999</v>
      </c>
      <c r="AC149">
        <v>399.34199999999998</v>
      </c>
      <c r="AD149">
        <v>3.6922470000000001</v>
      </c>
      <c r="AE149">
        <v>4.114331</v>
      </c>
      <c r="AF149">
        <v>1</v>
      </c>
      <c r="AG149">
        <v>12018.27</v>
      </c>
      <c r="AH149">
        <v>0</v>
      </c>
      <c r="AI149">
        <v>15.713340000000001</v>
      </c>
      <c r="AJ149">
        <v>0</v>
      </c>
      <c r="AK149">
        <v>312</v>
      </c>
      <c r="AL149">
        <v>26.3264</v>
      </c>
      <c r="AM149">
        <v>41.32432</v>
      </c>
      <c r="AN149">
        <v>-3.8306399999999998</v>
      </c>
      <c r="AO149">
        <v>0</v>
      </c>
      <c r="AP149">
        <v>0</v>
      </c>
      <c r="AQ149">
        <v>-2.1670199999999999</v>
      </c>
      <c r="AR149">
        <v>-1.6636299999999999</v>
      </c>
      <c r="AS149">
        <v>1</v>
      </c>
      <c r="AT149">
        <v>0</v>
      </c>
      <c r="AU149">
        <v>1.2E-5</v>
      </c>
      <c r="AV149">
        <v>20.436019999999999</v>
      </c>
      <c r="AW149">
        <v>0.18062900000000001</v>
      </c>
      <c r="AX149">
        <v>45.729039999999998</v>
      </c>
      <c r="AY149">
        <v>0.252</v>
      </c>
      <c r="AZ149">
        <v>44.468640000000001</v>
      </c>
      <c r="BA149">
        <v>0.24407000000000001</v>
      </c>
      <c r="BB149">
        <v>0</v>
      </c>
      <c r="BC149">
        <v>3.8306439999999999</v>
      </c>
      <c r="BD149">
        <v>3.8306439999999999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0.01</v>
      </c>
      <c r="BK149">
        <v>0</v>
      </c>
      <c r="BL149">
        <v>6.1078000000000001</v>
      </c>
      <c r="BM149">
        <v>100</v>
      </c>
      <c r="BN149">
        <v>1</v>
      </c>
      <c r="BO149">
        <v>0</v>
      </c>
      <c r="BP149">
        <v>0</v>
      </c>
      <c r="BQ149">
        <v>0</v>
      </c>
      <c r="BR149">
        <v>31.45</v>
      </c>
      <c r="BS149">
        <v>2.9E-5</v>
      </c>
      <c r="BT149">
        <v>164.51750000000001</v>
      </c>
      <c r="BU149">
        <v>10466.56</v>
      </c>
      <c r="BV149">
        <v>0.28953499999999999</v>
      </c>
      <c r="BW149">
        <v>1.6518999999999999E-2</v>
      </c>
      <c r="BX149">
        <v>10.95407</v>
      </c>
      <c r="BY149">
        <v>0.667049</v>
      </c>
      <c r="BZ149">
        <v>3.4897930000000001</v>
      </c>
      <c r="CA149">
        <v>0.95022399999999996</v>
      </c>
      <c r="CB149">
        <v>28.160060000000001</v>
      </c>
      <c r="CC149">
        <v>8.1165059999999993</v>
      </c>
      <c r="CD149">
        <v>8.6225299999999994</v>
      </c>
      <c r="CE149">
        <v>2.7099999999999997E-4</v>
      </c>
      <c r="CF149">
        <v>45.674860000000002</v>
      </c>
      <c r="CG149">
        <v>5.53E-4</v>
      </c>
      <c r="CH149">
        <v>0.67569000000000001</v>
      </c>
      <c r="CI149">
        <v>1.1115930000000001</v>
      </c>
      <c r="CJ149">
        <v>54.073039999999999</v>
      </c>
      <c r="CK149">
        <v>111.0004</v>
      </c>
      <c r="CL149">
        <v>6.547161</v>
      </c>
      <c r="CM149">
        <v>43.66433</v>
      </c>
      <c r="CN149">
        <v>156.7304</v>
      </c>
      <c r="CO149">
        <v>2037.087</v>
      </c>
      <c r="CP149">
        <v>0.20432600000000001</v>
      </c>
      <c r="CQ149">
        <v>66.868830000000003</v>
      </c>
      <c r="CR149">
        <v>7.7894560000000004</v>
      </c>
      <c r="CS149">
        <v>7685.527</v>
      </c>
      <c r="CT149">
        <v>2.4550000000000002E-3</v>
      </c>
      <c r="CU149">
        <v>32.074289999999998</v>
      </c>
      <c r="CV149">
        <v>2.4548E-2</v>
      </c>
      <c r="CW149">
        <v>320.74290000000002</v>
      </c>
      <c r="CX149">
        <v>0</v>
      </c>
      <c r="CY149">
        <v>1.0038999999999999E-2</v>
      </c>
      <c r="CZ149">
        <v>1.360695</v>
      </c>
      <c r="DA149">
        <v>188.4375</v>
      </c>
      <c r="DB149">
        <v>1.24</v>
      </c>
      <c r="DC149">
        <f t="shared" si="10"/>
        <v>1398.4498570000001</v>
      </c>
      <c r="DD149">
        <f t="shared" si="11"/>
        <v>699.22492850000003</v>
      </c>
    </row>
    <row r="150" spans="1:108" x14ac:dyDescent="0.3">
      <c r="A150">
        <v>2014</v>
      </c>
      <c r="B150">
        <v>2</v>
      </c>
      <c r="C150">
        <v>6</v>
      </c>
      <c r="D150">
        <v>3.2987929999999999</v>
      </c>
      <c r="E150">
        <v>36.01699</v>
      </c>
      <c r="F150">
        <v>42.044960000000003</v>
      </c>
      <c r="G150">
        <v>0.96853599999999995</v>
      </c>
      <c r="H150">
        <v>0.49087199999999998</v>
      </c>
      <c r="I150">
        <v>145.78309999999999</v>
      </c>
      <c r="J150">
        <f t="shared" si="9"/>
        <v>1745.2134039970372</v>
      </c>
      <c r="K150">
        <v>1000</v>
      </c>
      <c r="L150">
        <v>501.68599999999998</v>
      </c>
      <c r="M150">
        <v>488.48989999999998</v>
      </c>
      <c r="N150">
        <v>55.018599999999999</v>
      </c>
      <c r="O150">
        <f t="shared" si="8"/>
        <v>1045.1945000000001</v>
      </c>
      <c r="P150">
        <v>6.6019509999999997</v>
      </c>
      <c r="Q150">
        <v>0.501857</v>
      </c>
      <c r="R150">
        <v>198.0352</v>
      </c>
      <c r="S150">
        <v>146.60550000000001</v>
      </c>
      <c r="T150">
        <v>0.877583</v>
      </c>
      <c r="U150">
        <v>3.5754000000000001</v>
      </c>
      <c r="V150">
        <v>0</v>
      </c>
      <c r="W150">
        <v>531.13250000000005</v>
      </c>
      <c r="X150">
        <v>242.1524</v>
      </c>
      <c r="Y150">
        <v>64.742040000000003</v>
      </c>
      <c r="Z150">
        <v>79.128870000000006</v>
      </c>
      <c r="AA150">
        <v>3.4610949999999998</v>
      </c>
      <c r="AB150">
        <v>203.08750000000001</v>
      </c>
      <c r="AC150">
        <v>399.358</v>
      </c>
      <c r="AD150">
        <v>4.0753349999999999</v>
      </c>
      <c r="AE150">
        <v>17.164549999999998</v>
      </c>
      <c r="AF150">
        <v>1</v>
      </c>
      <c r="AG150">
        <v>12018.49</v>
      </c>
      <c r="AH150">
        <v>0</v>
      </c>
      <c r="AI150">
        <v>15.969709999999999</v>
      </c>
      <c r="AJ150">
        <v>0</v>
      </c>
      <c r="AK150">
        <v>268.61329999999998</v>
      </c>
      <c r="AL150">
        <v>18.003170000000001</v>
      </c>
      <c r="AM150">
        <v>30.093029999999999</v>
      </c>
      <c r="AN150">
        <v>160.47669999999999</v>
      </c>
      <c r="AO150">
        <v>320.5745</v>
      </c>
      <c r="AP150">
        <v>127.5887</v>
      </c>
      <c r="AQ150">
        <v>229.12809999999999</v>
      </c>
      <c r="AR150">
        <v>-67.048500000000004</v>
      </c>
      <c r="AS150">
        <v>1</v>
      </c>
      <c r="AT150">
        <v>0</v>
      </c>
      <c r="AU150">
        <v>4.0039239999999996</v>
      </c>
      <c r="AV150">
        <v>0.903779</v>
      </c>
      <c r="AW150">
        <v>8.1189999999999995E-3</v>
      </c>
      <c r="AX150">
        <v>25.789809999999999</v>
      </c>
      <c r="AY150">
        <v>8.5167999999999994E-2</v>
      </c>
      <c r="AZ150">
        <v>24.691479999999999</v>
      </c>
      <c r="BA150">
        <v>7.7619999999999995E-2</v>
      </c>
      <c r="BB150">
        <v>0</v>
      </c>
      <c r="BC150">
        <v>30.906289999999998</v>
      </c>
      <c r="BD150">
        <v>36.234409999999997</v>
      </c>
      <c r="BE150">
        <v>27.19</v>
      </c>
      <c r="BF150">
        <v>15.49</v>
      </c>
      <c r="BG150">
        <v>21.34</v>
      </c>
      <c r="BH150">
        <v>21.013470000000002</v>
      </c>
      <c r="BI150">
        <v>22.580200000000001</v>
      </c>
      <c r="BJ150">
        <v>26.7</v>
      </c>
      <c r="BK150">
        <v>0</v>
      </c>
      <c r="BL150">
        <v>17.597280000000001</v>
      </c>
      <c r="BM150">
        <v>64.257429999999999</v>
      </c>
      <c r="BN150">
        <v>1</v>
      </c>
      <c r="BO150">
        <v>0</v>
      </c>
      <c r="BP150">
        <v>0</v>
      </c>
      <c r="BQ150">
        <v>0</v>
      </c>
      <c r="BR150">
        <v>385.60500000000002</v>
      </c>
      <c r="BS150">
        <v>1.6899000000000001E-2</v>
      </c>
      <c r="BT150">
        <v>165.47329999999999</v>
      </c>
      <c r="BU150">
        <v>10474.15</v>
      </c>
      <c r="BV150">
        <v>0.21667700000000001</v>
      </c>
      <c r="BW150">
        <v>2.2869E-2</v>
      </c>
      <c r="BX150">
        <v>8.2477239999999998</v>
      </c>
      <c r="BY150">
        <v>0.90502099999999996</v>
      </c>
      <c r="BZ150">
        <v>3.8852899999999999</v>
      </c>
      <c r="CA150">
        <v>1.0498069999999999</v>
      </c>
      <c r="CB150">
        <v>30.86553</v>
      </c>
      <c r="CC150">
        <v>8.8862819999999996</v>
      </c>
      <c r="CD150">
        <v>9.0641839999999991</v>
      </c>
      <c r="CE150">
        <v>2.63E-4</v>
      </c>
      <c r="CF150">
        <v>48.108960000000003</v>
      </c>
      <c r="CG150">
        <v>5.3799999999999996E-4</v>
      </c>
      <c r="CH150">
        <v>0.78953399999999996</v>
      </c>
      <c r="CI150">
        <v>1.127669</v>
      </c>
      <c r="CJ150">
        <v>61.529139999999998</v>
      </c>
      <c r="CK150">
        <v>111.2283</v>
      </c>
      <c r="CL150">
        <v>6.4835370000000001</v>
      </c>
      <c r="CM150">
        <v>43.692689999999999</v>
      </c>
      <c r="CN150">
        <v>154.85589999999999</v>
      </c>
      <c r="CO150">
        <v>2037.1569999999999</v>
      </c>
      <c r="CP150">
        <v>0.20084099999999999</v>
      </c>
      <c r="CQ150">
        <v>66.863839999999996</v>
      </c>
      <c r="CR150">
        <v>7.6701100000000002</v>
      </c>
      <c r="CS150">
        <v>7683.8850000000002</v>
      </c>
      <c r="CT150">
        <v>2.3839999999999998E-3</v>
      </c>
      <c r="CU150">
        <v>32.073680000000003</v>
      </c>
      <c r="CV150">
        <v>2.3841999999999999E-2</v>
      </c>
      <c r="CW150">
        <v>320.73680000000002</v>
      </c>
      <c r="CX150">
        <v>0</v>
      </c>
      <c r="CY150">
        <v>4.7448999999999998E-2</v>
      </c>
      <c r="CZ150">
        <v>2.7522999999999999E-2</v>
      </c>
      <c r="DA150">
        <v>109.355</v>
      </c>
      <c r="DB150">
        <v>0.36</v>
      </c>
      <c r="DC150">
        <f t="shared" si="10"/>
        <v>1401.3919910000002</v>
      </c>
      <c r="DD150">
        <f t="shared" si="11"/>
        <v>700.69599550000009</v>
      </c>
    </row>
    <row r="151" spans="1:108" x14ac:dyDescent="0.3">
      <c r="A151">
        <v>2014</v>
      </c>
      <c r="B151">
        <v>5</v>
      </c>
      <c r="C151">
        <v>18</v>
      </c>
      <c r="D151">
        <v>3.376423</v>
      </c>
      <c r="E151">
        <v>36.073050000000002</v>
      </c>
      <c r="F151">
        <v>42.226970000000001</v>
      </c>
      <c r="G151">
        <v>0.96936299999999997</v>
      </c>
      <c r="H151">
        <v>0.49111300000000002</v>
      </c>
      <c r="I151">
        <v>147.048</v>
      </c>
      <c r="J151">
        <f t="shared" si="9"/>
        <v>1762.9427612000848</v>
      </c>
      <c r="K151">
        <v>1000</v>
      </c>
      <c r="L151">
        <v>509.33030000000002</v>
      </c>
      <c r="M151">
        <v>488.48989999999998</v>
      </c>
      <c r="N151">
        <v>55.172890000000002</v>
      </c>
      <c r="O151">
        <f t="shared" si="8"/>
        <v>1052.9930899999999</v>
      </c>
      <c r="P151">
        <v>6.7553799999999997</v>
      </c>
      <c r="Q151">
        <v>0.51900400000000002</v>
      </c>
      <c r="R151">
        <v>199.56399999999999</v>
      </c>
      <c r="S151">
        <v>147.1026</v>
      </c>
      <c r="T151">
        <v>0.92528699999999997</v>
      </c>
      <c r="U151">
        <v>2.919867</v>
      </c>
      <c r="V151">
        <v>0</v>
      </c>
      <c r="W151">
        <v>545.50649999999996</v>
      </c>
      <c r="X151">
        <v>242.1524</v>
      </c>
      <c r="Y151">
        <v>65.615750000000006</v>
      </c>
      <c r="Z151">
        <v>83.575069999999997</v>
      </c>
      <c r="AA151">
        <v>3.8746670000000001</v>
      </c>
      <c r="AB151">
        <v>205.9623</v>
      </c>
      <c r="AC151">
        <v>405.09710000000001</v>
      </c>
      <c r="AD151">
        <v>4.7480719999999996</v>
      </c>
      <c r="AE151">
        <v>4.4204600000000003</v>
      </c>
      <c r="AF151">
        <v>1</v>
      </c>
      <c r="AG151">
        <v>12018.54</v>
      </c>
      <c r="AH151">
        <v>0</v>
      </c>
      <c r="AI151">
        <v>16.493069999999999</v>
      </c>
      <c r="AJ151">
        <v>0</v>
      </c>
      <c r="AK151">
        <v>300.05099999999999</v>
      </c>
      <c r="AL151">
        <v>16.036619999999999</v>
      </c>
      <c r="AM151">
        <v>27.096820000000001</v>
      </c>
      <c r="AN151">
        <v>67.671109999999999</v>
      </c>
      <c r="AO151">
        <v>192.81890000000001</v>
      </c>
      <c r="AP151">
        <v>76.741919999999993</v>
      </c>
      <c r="AQ151">
        <v>142.48140000000001</v>
      </c>
      <c r="AR151">
        <v>-73.846199999999996</v>
      </c>
      <c r="AS151">
        <v>1</v>
      </c>
      <c r="AT151">
        <v>0</v>
      </c>
      <c r="AU151">
        <v>1.167883</v>
      </c>
      <c r="AV151">
        <v>0.92504699999999995</v>
      </c>
      <c r="AW151">
        <v>8.5819999999999994E-3</v>
      </c>
      <c r="AX151">
        <v>26.449549999999999</v>
      </c>
      <c r="AY151">
        <v>9.4187000000000007E-2</v>
      </c>
      <c r="AZ151">
        <v>25.312169999999998</v>
      </c>
      <c r="BA151">
        <v>8.5694999999999993E-2</v>
      </c>
      <c r="BB151">
        <v>0</v>
      </c>
      <c r="BC151">
        <v>47.441780000000001</v>
      </c>
      <c r="BD151">
        <v>50.84355</v>
      </c>
      <c r="BE151">
        <v>19.18</v>
      </c>
      <c r="BF151">
        <v>15.48</v>
      </c>
      <c r="BG151">
        <v>17.329999999999998</v>
      </c>
      <c r="BH151">
        <v>16.36523</v>
      </c>
      <c r="BI151">
        <v>17.722200000000001</v>
      </c>
      <c r="BJ151">
        <v>10.9</v>
      </c>
      <c r="BK151">
        <v>0.22</v>
      </c>
      <c r="BL151">
        <v>17.585999999999999</v>
      </c>
      <c r="BM151">
        <v>86.715800000000002</v>
      </c>
      <c r="BN151">
        <v>1</v>
      </c>
      <c r="BO151">
        <v>0</v>
      </c>
      <c r="BP151">
        <v>0</v>
      </c>
      <c r="BQ151">
        <v>0</v>
      </c>
      <c r="BR151">
        <v>1267.3499999999999</v>
      </c>
      <c r="BS151">
        <v>0.35555100000000001</v>
      </c>
      <c r="BT151">
        <v>164.45310000000001</v>
      </c>
      <c r="BU151">
        <v>10457.629999999999</v>
      </c>
      <c r="BV151">
        <v>3.7253000000000001E-2</v>
      </c>
      <c r="BW151">
        <v>1.3897E-2</v>
      </c>
      <c r="BX151">
        <v>1.454564</v>
      </c>
      <c r="BY151">
        <v>0.53309700000000004</v>
      </c>
      <c r="BZ151">
        <v>3.4109639999999999</v>
      </c>
      <c r="CA151">
        <v>1.0133840000000001</v>
      </c>
      <c r="CB151">
        <v>27.494789999999998</v>
      </c>
      <c r="CC151">
        <v>8.4939020000000003</v>
      </c>
      <c r="CD151">
        <v>8.8392269999999993</v>
      </c>
      <c r="CE151">
        <v>2.43E-4</v>
      </c>
      <c r="CF151">
        <v>47.055399999999999</v>
      </c>
      <c r="CG151">
        <v>4.9600000000000002E-4</v>
      </c>
      <c r="CH151">
        <v>0.82978099999999999</v>
      </c>
      <c r="CI151">
        <v>1.129418</v>
      </c>
      <c r="CJ151">
        <v>65.129670000000004</v>
      </c>
      <c r="CK151">
        <v>110.73690000000001</v>
      </c>
      <c r="CL151">
        <v>6.6376030000000004</v>
      </c>
      <c r="CM151">
        <v>43.412210000000002</v>
      </c>
      <c r="CN151">
        <v>158.30430000000001</v>
      </c>
      <c r="CO151">
        <v>2029.2190000000001</v>
      </c>
      <c r="CP151">
        <v>0.20215900000000001</v>
      </c>
      <c r="CQ151">
        <v>66.85275</v>
      </c>
      <c r="CR151">
        <v>7.7652289999999997</v>
      </c>
      <c r="CS151">
        <v>7680.5630000000001</v>
      </c>
      <c r="CT151">
        <v>2.3159999999999999E-3</v>
      </c>
      <c r="CU151">
        <v>32.071939999999998</v>
      </c>
      <c r="CV151">
        <v>2.3154999999999999E-2</v>
      </c>
      <c r="CW151">
        <v>320.71940000000001</v>
      </c>
      <c r="CX151">
        <v>0</v>
      </c>
      <c r="CY151">
        <v>0.134463</v>
      </c>
      <c r="CZ151">
        <v>1.5401769999999999</v>
      </c>
      <c r="DA151">
        <v>198.6018</v>
      </c>
      <c r="DB151">
        <v>0.36</v>
      </c>
      <c r="DC151">
        <f t="shared" si="10"/>
        <v>1410.7792280000001</v>
      </c>
      <c r="DD151">
        <f t="shared" si="11"/>
        <v>705.38961400000005</v>
      </c>
    </row>
    <row r="152" spans="1:108" x14ac:dyDescent="0.3">
      <c r="A152">
        <v>2014</v>
      </c>
      <c r="B152">
        <v>8</v>
      </c>
      <c r="C152">
        <v>27</v>
      </c>
      <c r="D152">
        <v>3.4716520000000002</v>
      </c>
      <c r="E152">
        <v>36.111550000000001</v>
      </c>
      <c r="F152">
        <v>42.352290000000004</v>
      </c>
      <c r="G152">
        <v>0.96992100000000003</v>
      </c>
      <c r="H152">
        <v>0.49127500000000002</v>
      </c>
      <c r="I152">
        <v>147.9221</v>
      </c>
      <c r="J152">
        <f t="shared" si="9"/>
        <v>1775.2094091379263</v>
      </c>
      <c r="K152">
        <v>1000</v>
      </c>
      <c r="L152">
        <v>514.61940000000004</v>
      </c>
      <c r="M152">
        <v>488.48989999999998</v>
      </c>
      <c r="N152">
        <v>55.091560000000001</v>
      </c>
      <c r="O152">
        <f t="shared" si="8"/>
        <v>1058.2008600000001</v>
      </c>
      <c r="P152">
        <v>6.9455539999999996</v>
      </c>
      <c r="Q152">
        <v>0.50539699999999999</v>
      </c>
      <c r="R152">
        <v>200.62190000000001</v>
      </c>
      <c r="S152">
        <v>146.9444</v>
      </c>
      <c r="T152">
        <v>0.88946400000000003</v>
      </c>
      <c r="U152">
        <v>2.8156620000000001</v>
      </c>
      <c r="V152">
        <v>0</v>
      </c>
      <c r="W152">
        <v>551.75760000000002</v>
      </c>
      <c r="X152">
        <v>242.1524</v>
      </c>
      <c r="Y152">
        <v>65.583860000000001</v>
      </c>
      <c r="Z152">
        <v>86.140780000000007</v>
      </c>
      <c r="AA152">
        <v>3.6281750000000001</v>
      </c>
      <c r="AB152">
        <v>207.21250000000001</v>
      </c>
      <c r="AC152">
        <v>405.0487</v>
      </c>
      <c r="AD152">
        <v>4.0463329999999997</v>
      </c>
      <c r="AE152">
        <v>3.4004460000000001</v>
      </c>
      <c r="AF152">
        <v>1</v>
      </c>
      <c r="AG152">
        <v>12016.21</v>
      </c>
      <c r="AH152">
        <v>0</v>
      </c>
      <c r="AI152">
        <v>16.537870000000002</v>
      </c>
      <c r="AJ152">
        <v>0</v>
      </c>
      <c r="AK152">
        <v>300.85860000000002</v>
      </c>
      <c r="AL152">
        <v>15.808310000000001</v>
      </c>
      <c r="AM152">
        <v>27.958950000000002</v>
      </c>
      <c r="AN152">
        <v>71.008769999999998</v>
      </c>
      <c r="AO152">
        <v>166.5788</v>
      </c>
      <c r="AP152">
        <v>66.298379999999995</v>
      </c>
      <c r="AQ152">
        <v>123.4581</v>
      </c>
      <c r="AR152">
        <v>-51.616399999999999</v>
      </c>
      <c r="AS152">
        <v>1</v>
      </c>
      <c r="AT152">
        <v>0</v>
      </c>
      <c r="AU152">
        <v>0.65295300000000001</v>
      </c>
      <c r="AV152">
        <v>0.95113800000000004</v>
      </c>
      <c r="AW152">
        <v>8.848E-3</v>
      </c>
      <c r="AX152">
        <v>26.253979999999999</v>
      </c>
      <c r="AY152">
        <v>8.6066000000000004E-2</v>
      </c>
      <c r="AZ152">
        <v>25.14629</v>
      </c>
      <c r="BA152">
        <v>7.8106999999999996E-2</v>
      </c>
      <c r="BB152">
        <v>2.0412E-2</v>
      </c>
      <c r="BC152">
        <v>28.438800000000001</v>
      </c>
      <c r="BD152">
        <v>31.121040000000001</v>
      </c>
      <c r="BE152">
        <v>12.75</v>
      </c>
      <c r="BF152">
        <v>9.4499999999999993</v>
      </c>
      <c r="BG152">
        <v>11.1</v>
      </c>
      <c r="BH152">
        <v>12.109450000000001</v>
      </c>
      <c r="BI152">
        <v>11.4498</v>
      </c>
      <c r="BJ152">
        <v>9</v>
      </c>
      <c r="BK152">
        <v>14.03</v>
      </c>
      <c r="BL152">
        <v>11.83348</v>
      </c>
      <c r="BM152">
        <v>87.501390000000001</v>
      </c>
      <c r="BN152">
        <v>1</v>
      </c>
      <c r="BO152">
        <v>0</v>
      </c>
      <c r="BP152">
        <v>0</v>
      </c>
      <c r="BQ152">
        <v>12.1388</v>
      </c>
      <c r="BR152">
        <v>83.41</v>
      </c>
      <c r="BS152">
        <v>1.162277</v>
      </c>
      <c r="BT152">
        <v>164.18870000000001</v>
      </c>
      <c r="BU152">
        <v>10447.209999999999</v>
      </c>
      <c r="BV152">
        <v>9.6460000000000001E-3</v>
      </c>
      <c r="BW152">
        <v>1.1795999999999999E-2</v>
      </c>
      <c r="BX152">
        <v>0.376641</v>
      </c>
      <c r="BY152">
        <v>0.44736199999999998</v>
      </c>
      <c r="BZ152">
        <v>3.2722920000000002</v>
      </c>
      <c r="CA152">
        <v>0.99581200000000003</v>
      </c>
      <c r="CB152">
        <v>26.43685</v>
      </c>
      <c r="CC152">
        <v>8.2869039999999998</v>
      </c>
      <c r="CD152">
        <v>9.0148980000000005</v>
      </c>
      <c r="CE152">
        <v>2.2599999999999999E-4</v>
      </c>
      <c r="CF152">
        <v>48.13993</v>
      </c>
      <c r="CG152">
        <v>4.6200000000000001E-4</v>
      </c>
      <c r="CH152">
        <v>0.79522800000000005</v>
      </c>
      <c r="CI152">
        <v>1.127189</v>
      </c>
      <c r="CJ152">
        <v>63.458170000000003</v>
      </c>
      <c r="CK152">
        <v>111.8841</v>
      </c>
      <c r="CL152">
        <v>6.644806</v>
      </c>
      <c r="CM152">
        <v>43.198169999999998</v>
      </c>
      <c r="CN152">
        <v>158.53020000000001</v>
      </c>
      <c r="CO152">
        <v>2023.11</v>
      </c>
      <c r="CP152">
        <v>0.20073199999999999</v>
      </c>
      <c r="CQ152">
        <v>66.845280000000002</v>
      </c>
      <c r="CR152">
        <v>7.7383550000000003</v>
      </c>
      <c r="CS152">
        <v>7678.0159999999996</v>
      </c>
      <c r="CT152">
        <v>2.2490000000000001E-3</v>
      </c>
      <c r="CU152">
        <v>32.070399999999999</v>
      </c>
      <c r="CV152">
        <v>2.2488999999999999E-2</v>
      </c>
      <c r="CW152">
        <v>320.70400000000001</v>
      </c>
      <c r="CX152">
        <v>0</v>
      </c>
      <c r="CY152">
        <v>6.1237E-2</v>
      </c>
      <c r="CZ152">
        <v>1.558127</v>
      </c>
      <c r="DA152">
        <v>199.3064</v>
      </c>
      <c r="DB152">
        <v>0.36</v>
      </c>
      <c r="DC152">
        <f t="shared" si="10"/>
        <v>1416.9232370000002</v>
      </c>
      <c r="DD152">
        <f t="shared" si="11"/>
        <v>708.4616185000001</v>
      </c>
    </row>
    <row r="153" spans="1:108" x14ac:dyDescent="0.3">
      <c r="A153">
        <v>2014</v>
      </c>
      <c r="B153">
        <v>12</v>
      </c>
      <c r="C153">
        <v>6</v>
      </c>
      <c r="D153">
        <v>3.6734879999999999</v>
      </c>
      <c r="E153">
        <v>36.187719999999999</v>
      </c>
      <c r="F153">
        <v>42.569240000000001</v>
      </c>
      <c r="G153">
        <v>0.97086600000000001</v>
      </c>
      <c r="H153">
        <v>0.49154900000000001</v>
      </c>
      <c r="I153">
        <v>149.44139999999999</v>
      </c>
      <c r="J153">
        <f t="shared" si="9"/>
        <v>1797.0146736764987</v>
      </c>
      <c r="K153">
        <v>1000</v>
      </c>
      <c r="L153">
        <v>524.01769999999999</v>
      </c>
      <c r="M153">
        <v>488.48989999999998</v>
      </c>
      <c r="N153">
        <v>55.420400000000001</v>
      </c>
      <c r="O153">
        <f t="shared" si="8"/>
        <v>1067.9279999999999</v>
      </c>
      <c r="P153">
        <v>7.3526400000000001</v>
      </c>
      <c r="Q153">
        <v>0.56582399999999999</v>
      </c>
      <c r="R153">
        <v>202.50149999999999</v>
      </c>
      <c r="S153">
        <v>147.92490000000001</v>
      </c>
      <c r="T153">
        <v>0.97389800000000004</v>
      </c>
      <c r="U153">
        <v>4.0557420000000004</v>
      </c>
      <c r="V153">
        <v>0</v>
      </c>
      <c r="W153">
        <v>558.12419999999997</v>
      </c>
      <c r="X153">
        <v>242.1524</v>
      </c>
      <c r="Y153">
        <v>65.565730000000002</v>
      </c>
      <c r="Z153">
        <v>88.738640000000004</v>
      </c>
      <c r="AA153">
        <v>3.4494099999999999</v>
      </c>
      <c r="AB153">
        <v>208.48580000000001</v>
      </c>
      <c r="AC153">
        <v>405.0865</v>
      </c>
      <c r="AD153">
        <v>3.871594</v>
      </c>
      <c r="AE153">
        <v>4.0015510000000001</v>
      </c>
      <c r="AF153">
        <v>1</v>
      </c>
      <c r="AG153">
        <v>12015.41</v>
      </c>
      <c r="AH153">
        <v>0</v>
      </c>
      <c r="AI153">
        <v>16.098490000000002</v>
      </c>
      <c r="AJ153">
        <v>0</v>
      </c>
      <c r="AK153">
        <v>268.14449999999999</v>
      </c>
      <c r="AL153">
        <v>24.39612</v>
      </c>
      <c r="AM153">
        <v>45.169449999999998</v>
      </c>
      <c r="AN153">
        <v>162.27869999999999</v>
      </c>
      <c r="AO153">
        <v>342.81569999999999</v>
      </c>
      <c r="AP153">
        <v>136.44069999999999</v>
      </c>
      <c r="AQ153">
        <v>233.08590000000001</v>
      </c>
      <c r="AR153">
        <v>-69.093100000000007</v>
      </c>
      <c r="AS153">
        <v>1</v>
      </c>
      <c r="AT153">
        <v>0</v>
      </c>
      <c r="AU153">
        <v>3.3867850000000002</v>
      </c>
      <c r="AV153">
        <v>1.006435</v>
      </c>
      <c r="AW153">
        <v>9.1140000000000006E-3</v>
      </c>
      <c r="AX153">
        <v>27.199929999999998</v>
      </c>
      <c r="AY153">
        <v>8.4913000000000002E-2</v>
      </c>
      <c r="AZ153">
        <v>25.96218</v>
      </c>
      <c r="BA153">
        <v>7.7351000000000003E-2</v>
      </c>
      <c r="BB153">
        <v>0</v>
      </c>
      <c r="BC153">
        <v>42.382289999999998</v>
      </c>
      <c r="BD153">
        <v>47.490110000000001</v>
      </c>
      <c r="BE153">
        <v>23.75</v>
      </c>
      <c r="BF153">
        <v>12.25</v>
      </c>
      <c r="BG153">
        <v>18</v>
      </c>
      <c r="BH153">
        <v>17.60116</v>
      </c>
      <c r="BI153">
        <v>19.219000000000001</v>
      </c>
      <c r="BJ153">
        <v>22.8</v>
      </c>
      <c r="BK153">
        <v>3.6</v>
      </c>
      <c r="BL153">
        <v>14.25736</v>
      </c>
      <c r="BM153">
        <v>64.010260000000002</v>
      </c>
      <c r="BN153">
        <v>1</v>
      </c>
      <c r="BO153">
        <v>0</v>
      </c>
      <c r="BP153">
        <v>0</v>
      </c>
      <c r="BQ153">
        <v>0</v>
      </c>
      <c r="BR153">
        <v>456.57</v>
      </c>
      <c r="BS153">
        <v>1.4999610000000001</v>
      </c>
      <c r="BT153">
        <v>164.02860000000001</v>
      </c>
      <c r="BU153">
        <v>10435.89</v>
      </c>
      <c r="BV153">
        <v>2.5500000000000002E-3</v>
      </c>
      <c r="BW153">
        <v>9.2010000000000008E-3</v>
      </c>
      <c r="BX153">
        <v>9.9565000000000001E-2</v>
      </c>
      <c r="BY153">
        <v>0.35831200000000002</v>
      </c>
      <c r="BZ153">
        <v>3.1652749999999998</v>
      </c>
      <c r="CA153">
        <v>0.99715100000000001</v>
      </c>
      <c r="CB153">
        <v>25.105329999999999</v>
      </c>
      <c r="CC153">
        <v>8.2513109999999994</v>
      </c>
      <c r="CD153">
        <v>9.1872100000000003</v>
      </c>
      <c r="CE153">
        <v>2.1100000000000001E-4</v>
      </c>
      <c r="CF153">
        <v>49.18479</v>
      </c>
      <c r="CG153">
        <v>4.3199999999999998E-4</v>
      </c>
      <c r="CH153">
        <v>0.77111499999999999</v>
      </c>
      <c r="CI153">
        <v>1.124738</v>
      </c>
      <c r="CJ153">
        <v>60.988790000000002</v>
      </c>
      <c r="CK153">
        <v>111.84869999999999</v>
      </c>
      <c r="CL153">
        <v>6.6462940000000001</v>
      </c>
      <c r="CM153">
        <v>43.019300000000001</v>
      </c>
      <c r="CN153">
        <v>158.50630000000001</v>
      </c>
      <c r="CO153">
        <v>2017.856</v>
      </c>
      <c r="CP153">
        <v>0.19922100000000001</v>
      </c>
      <c r="CQ153">
        <v>66.835229999999996</v>
      </c>
      <c r="CR153">
        <v>7.7052480000000001</v>
      </c>
      <c r="CS153">
        <v>7675.2309999999998</v>
      </c>
      <c r="CT153">
        <v>2.1840000000000002E-3</v>
      </c>
      <c r="CU153">
        <v>32.068959999999997</v>
      </c>
      <c r="CV153">
        <v>2.1842E-2</v>
      </c>
      <c r="CW153">
        <v>320.68959999999998</v>
      </c>
      <c r="CX153">
        <v>0</v>
      </c>
      <c r="CY153">
        <v>4.3898E-2</v>
      </c>
      <c r="CZ153">
        <v>1.259563</v>
      </c>
      <c r="DA153">
        <v>130.19540000000001</v>
      </c>
      <c r="DB153">
        <v>1.24</v>
      </c>
      <c r="DC153">
        <f t="shared" si="10"/>
        <v>1431.302504</v>
      </c>
      <c r="DD153">
        <f t="shared" si="11"/>
        <v>715.651252</v>
      </c>
    </row>
    <row r="154" spans="1:108" x14ac:dyDescent="0.3">
      <c r="A154">
        <v>2015</v>
      </c>
      <c r="B154">
        <v>3</v>
      </c>
      <c r="C154">
        <v>17</v>
      </c>
      <c r="D154">
        <v>3.8369300000000002</v>
      </c>
      <c r="E154">
        <v>36.32338</v>
      </c>
      <c r="F154">
        <v>42.697890000000001</v>
      </c>
      <c r="G154">
        <v>0.97141500000000003</v>
      </c>
      <c r="H154">
        <v>0.49170900000000001</v>
      </c>
      <c r="I154">
        <v>150.346</v>
      </c>
      <c r="J154">
        <f t="shared" si="9"/>
        <v>1814.2932792190588</v>
      </c>
      <c r="K154">
        <v>1000</v>
      </c>
      <c r="L154">
        <v>501.91919999999999</v>
      </c>
      <c r="M154">
        <v>520.97789999999998</v>
      </c>
      <c r="N154">
        <v>55.843310000000002</v>
      </c>
      <c r="O154">
        <f t="shared" si="8"/>
        <v>1078.7404099999999</v>
      </c>
      <c r="P154">
        <v>7.6772960000000001</v>
      </c>
      <c r="Q154">
        <v>0.61822999999999995</v>
      </c>
      <c r="R154">
        <v>204.57939999999999</v>
      </c>
      <c r="S154">
        <v>149.16589999999999</v>
      </c>
      <c r="T154">
        <v>1.0348649999999999</v>
      </c>
      <c r="U154">
        <v>3.3644479999999999</v>
      </c>
      <c r="V154">
        <v>0</v>
      </c>
      <c r="W154">
        <v>540.30489999999998</v>
      </c>
      <c r="X154">
        <v>259.42649999999998</v>
      </c>
      <c r="Y154">
        <v>66.691940000000002</v>
      </c>
      <c r="Z154">
        <v>94.884720000000002</v>
      </c>
      <c r="AA154">
        <v>4.1027050000000003</v>
      </c>
      <c r="AB154">
        <v>211.83160000000001</v>
      </c>
      <c r="AC154">
        <v>412.43380000000002</v>
      </c>
      <c r="AD154">
        <v>5.1379080000000004</v>
      </c>
      <c r="AE154">
        <v>5.2798350000000003</v>
      </c>
      <c r="AF154">
        <v>1</v>
      </c>
      <c r="AG154">
        <v>12015.13</v>
      </c>
      <c r="AH154">
        <v>0</v>
      </c>
      <c r="AI154">
        <v>16.475200000000001</v>
      </c>
      <c r="AJ154">
        <v>0</v>
      </c>
      <c r="AK154">
        <v>299.05840000000001</v>
      </c>
      <c r="AL154">
        <v>29.012170000000001</v>
      </c>
      <c r="AM154">
        <v>49.095599999999997</v>
      </c>
      <c r="AN154">
        <v>30.746839999999999</v>
      </c>
      <c r="AO154">
        <v>163.17570000000001</v>
      </c>
      <c r="AP154">
        <v>64.943939999999998</v>
      </c>
      <c r="AQ154">
        <v>96.109449999999995</v>
      </c>
      <c r="AR154">
        <v>-64.546700000000001</v>
      </c>
      <c r="AS154">
        <v>1</v>
      </c>
      <c r="AT154">
        <v>0</v>
      </c>
      <c r="AU154">
        <v>1.0773429999999999</v>
      </c>
      <c r="AV154">
        <v>1.0512140000000001</v>
      </c>
      <c r="AW154">
        <v>9.7420000000000007E-3</v>
      </c>
      <c r="AX154">
        <v>27.76266</v>
      </c>
      <c r="AY154">
        <v>0.100994</v>
      </c>
      <c r="AZ154">
        <v>26.408110000000001</v>
      </c>
      <c r="BA154">
        <v>9.2008000000000006E-2</v>
      </c>
      <c r="BB154">
        <v>5.1422000000000002E-2</v>
      </c>
      <c r="BC154">
        <v>66.669070000000005</v>
      </c>
      <c r="BD154">
        <v>69.360590000000002</v>
      </c>
      <c r="BE154">
        <v>23.1</v>
      </c>
      <c r="BF154">
        <v>19</v>
      </c>
      <c r="BG154">
        <v>21.05</v>
      </c>
      <c r="BH154">
        <v>20.739519999999999</v>
      </c>
      <c r="BI154">
        <v>21.4846</v>
      </c>
      <c r="BJ154">
        <v>8.3000000000000007</v>
      </c>
      <c r="BK154">
        <v>25.75</v>
      </c>
      <c r="BL154">
        <v>21.971579999999999</v>
      </c>
      <c r="BM154">
        <v>85.769289999999998</v>
      </c>
      <c r="BN154">
        <v>1</v>
      </c>
      <c r="BO154">
        <v>0</v>
      </c>
      <c r="BP154">
        <v>0</v>
      </c>
      <c r="BQ154">
        <v>23.25413</v>
      </c>
      <c r="BR154">
        <v>1423.8050000000001</v>
      </c>
      <c r="BS154">
        <v>1.352144</v>
      </c>
      <c r="BT154">
        <v>162.89320000000001</v>
      </c>
      <c r="BU154">
        <v>10415.09</v>
      </c>
      <c r="BV154">
        <v>5.2610000000000001E-3</v>
      </c>
      <c r="BW154">
        <v>5.8120000000000003E-3</v>
      </c>
      <c r="BX154">
        <v>0.22808999999999999</v>
      </c>
      <c r="BY154">
        <v>0.23019400000000001</v>
      </c>
      <c r="BZ154">
        <v>2.7799839999999998</v>
      </c>
      <c r="CA154">
        <v>0.923732</v>
      </c>
      <c r="CB154">
        <v>22.415600000000001</v>
      </c>
      <c r="CC154">
        <v>7.610074</v>
      </c>
      <c r="CD154">
        <v>8.8135510000000004</v>
      </c>
      <c r="CE154">
        <v>1.9100000000000001E-4</v>
      </c>
      <c r="CF154">
        <v>47.301259999999999</v>
      </c>
      <c r="CG154">
        <v>3.8999999999999999E-4</v>
      </c>
      <c r="CH154">
        <v>0.74796499999999999</v>
      </c>
      <c r="CI154">
        <v>1.103329</v>
      </c>
      <c r="CJ154">
        <v>58.17483</v>
      </c>
      <c r="CK154">
        <v>110.04</v>
      </c>
      <c r="CL154">
        <v>6.7960580000000004</v>
      </c>
      <c r="CM154">
        <v>42.623370000000001</v>
      </c>
      <c r="CN154">
        <v>161.82929999999999</v>
      </c>
      <c r="CO154">
        <v>2006.99</v>
      </c>
      <c r="CP154">
        <v>0.20147200000000001</v>
      </c>
      <c r="CQ154">
        <v>66.823670000000007</v>
      </c>
      <c r="CR154">
        <v>7.8293900000000001</v>
      </c>
      <c r="CS154">
        <v>7671.6019999999999</v>
      </c>
      <c r="CT154">
        <v>2.1210000000000001E-3</v>
      </c>
      <c r="CU154">
        <v>32.066699999999997</v>
      </c>
      <c r="CV154">
        <v>2.1212000000000002E-2</v>
      </c>
      <c r="CW154">
        <v>320.66699999999997</v>
      </c>
      <c r="CX154">
        <v>0</v>
      </c>
      <c r="CY154">
        <v>0.15426599999999999</v>
      </c>
      <c r="CZ154">
        <v>1.4489030000000001</v>
      </c>
      <c r="DA154">
        <v>198.85239999999999</v>
      </c>
      <c r="DB154">
        <v>1.24</v>
      </c>
      <c r="DC154">
        <f t="shared" si="10"/>
        <v>1445.1805490000002</v>
      </c>
      <c r="DD154">
        <f t="shared" si="11"/>
        <v>722.59027450000008</v>
      </c>
    </row>
    <row r="155" spans="1:108" x14ac:dyDescent="0.3">
      <c r="A155">
        <v>2015</v>
      </c>
      <c r="B155">
        <v>6</v>
      </c>
      <c r="C155">
        <v>26</v>
      </c>
      <c r="D155">
        <v>3.9696310000000001</v>
      </c>
      <c r="E155">
        <v>36.405329999999999</v>
      </c>
      <c r="F155">
        <v>42.775559999999999</v>
      </c>
      <c r="G155">
        <v>0.97174199999999999</v>
      </c>
      <c r="H155">
        <v>0.49180400000000002</v>
      </c>
      <c r="I155">
        <v>150.89349999999999</v>
      </c>
      <c r="J155">
        <f t="shared" si="9"/>
        <v>1824.7811393221627</v>
      </c>
      <c r="K155">
        <v>1000</v>
      </c>
      <c r="L155">
        <v>508.87169999999998</v>
      </c>
      <c r="M155">
        <v>520.97789999999998</v>
      </c>
      <c r="N155">
        <v>55.919670000000004</v>
      </c>
      <c r="O155">
        <f t="shared" si="8"/>
        <v>1085.76927</v>
      </c>
      <c r="P155">
        <v>7.9407829999999997</v>
      </c>
      <c r="Q155">
        <v>0.61095100000000002</v>
      </c>
      <c r="R155">
        <v>205.9699</v>
      </c>
      <c r="S155">
        <v>149.4436</v>
      </c>
      <c r="T155">
        <v>0.99501899999999999</v>
      </c>
      <c r="U155">
        <v>2.587237</v>
      </c>
      <c r="V155">
        <v>0</v>
      </c>
      <c r="W155">
        <v>550.29840000000002</v>
      </c>
      <c r="X155">
        <v>259.42649999999998</v>
      </c>
      <c r="Y155">
        <v>67.06129</v>
      </c>
      <c r="Z155">
        <v>99.472579999999994</v>
      </c>
      <c r="AA155">
        <v>4.1142659999999998</v>
      </c>
      <c r="AB155">
        <v>213.83029999999999</v>
      </c>
      <c r="AC155">
        <v>414.94380000000001</v>
      </c>
      <c r="AD155">
        <v>4.682213</v>
      </c>
      <c r="AE155">
        <v>3.769746</v>
      </c>
      <c r="AF155">
        <v>1</v>
      </c>
      <c r="AG155">
        <v>12013.55</v>
      </c>
      <c r="AH155">
        <v>0</v>
      </c>
      <c r="AI155">
        <v>16.701560000000001</v>
      </c>
      <c r="AJ155">
        <v>0</v>
      </c>
      <c r="AK155">
        <v>274.8408</v>
      </c>
      <c r="AL155">
        <v>29.935469999999999</v>
      </c>
      <c r="AM155">
        <v>50.893009999999997</v>
      </c>
      <c r="AN155">
        <v>24.740189999999998</v>
      </c>
      <c r="AO155">
        <v>88.340819999999994</v>
      </c>
      <c r="AP155">
        <v>35.159649999999999</v>
      </c>
      <c r="AQ155">
        <v>64.222740000000002</v>
      </c>
      <c r="AR155">
        <v>-39.040799999999997</v>
      </c>
      <c r="AS155">
        <v>1</v>
      </c>
      <c r="AT155">
        <v>0</v>
      </c>
      <c r="AU155">
        <v>0.53349599999999997</v>
      </c>
      <c r="AV155">
        <v>1.0875699999999999</v>
      </c>
      <c r="AW155">
        <v>1.0217E-2</v>
      </c>
      <c r="AX155">
        <v>27.401789999999998</v>
      </c>
      <c r="AY155">
        <v>9.5591999999999996E-2</v>
      </c>
      <c r="AZ155">
        <v>26.061789999999998</v>
      </c>
      <c r="BA155">
        <v>8.6567000000000005E-2</v>
      </c>
      <c r="BB155">
        <v>2.5565999999999998E-2</v>
      </c>
      <c r="BC155">
        <v>27.999279999999999</v>
      </c>
      <c r="BD155">
        <v>29.397089999999999</v>
      </c>
      <c r="BE155">
        <v>18.13</v>
      </c>
      <c r="BF155">
        <v>8.43</v>
      </c>
      <c r="BG155">
        <v>13.28</v>
      </c>
      <c r="BH155">
        <v>12.61664</v>
      </c>
      <c r="BI155">
        <v>14.308199999999999</v>
      </c>
      <c r="BJ155">
        <v>3.8</v>
      </c>
      <c r="BK155">
        <v>53.26</v>
      </c>
      <c r="BL155">
        <v>11.045199999999999</v>
      </c>
      <c r="BM155">
        <v>67.732330000000005</v>
      </c>
      <c r="BN155">
        <v>1</v>
      </c>
      <c r="BO155">
        <v>0</v>
      </c>
      <c r="BP155">
        <v>0</v>
      </c>
      <c r="BQ155">
        <v>51.260660000000001</v>
      </c>
      <c r="BR155">
        <v>1998.74</v>
      </c>
      <c r="BS155">
        <v>1.3478680000000001</v>
      </c>
      <c r="BT155">
        <v>162.19880000000001</v>
      </c>
      <c r="BU155">
        <v>10395.93</v>
      </c>
      <c r="BV155">
        <v>7.5900000000000002E-4</v>
      </c>
      <c r="BW155">
        <v>7.4219999999999998E-3</v>
      </c>
      <c r="BX155">
        <v>3.2919999999999998E-2</v>
      </c>
      <c r="BY155">
        <v>0.29006199999999999</v>
      </c>
      <c r="BZ155">
        <v>2.6075650000000001</v>
      </c>
      <c r="CA155">
        <v>0.86694499999999997</v>
      </c>
      <c r="CB155">
        <v>21.4801</v>
      </c>
      <c r="CC155">
        <v>7.115316</v>
      </c>
      <c r="CD155">
        <v>8.7428570000000008</v>
      </c>
      <c r="CE155">
        <v>1.7200000000000001E-4</v>
      </c>
      <c r="CF155">
        <v>47.062609999999999</v>
      </c>
      <c r="CG155">
        <v>3.5199999999999999E-4</v>
      </c>
      <c r="CH155">
        <v>0.71506999999999998</v>
      </c>
      <c r="CI155">
        <v>1.083278</v>
      </c>
      <c r="CJ155">
        <v>55.978459999999998</v>
      </c>
      <c r="CK155">
        <v>108.2664</v>
      </c>
      <c r="CL155">
        <v>6.8392580000000001</v>
      </c>
      <c r="CM155">
        <v>42.258400000000002</v>
      </c>
      <c r="CN155">
        <v>162.8126</v>
      </c>
      <c r="CO155">
        <v>1996.539</v>
      </c>
      <c r="CP155">
        <v>0.201844</v>
      </c>
      <c r="CQ155">
        <v>66.808629999999994</v>
      </c>
      <c r="CR155">
        <v>7.8668189999999996</v>
      </c>
      <c r="CS155">
        <v>7667.74</v>
      </c>
      <c r="CT155">
        <v>2.0600000000000002E-3</v>
      </c>
      <c r="CU155">
        <v>32.064500000000002</v>
      </c>
      <c r="CV155">
        <v>2.0601000000000001E-2</v>
      </c>
      <c r="CW155">
        <v>320.64499999999998</v>
      </c>
      <c r="CX155">
        <v>0</v>
      </c>
      <c r="CY155">
        <v>7.6697000000000001E-2</v>
      </c>
      <c r="CZ155">
        <v>1.45329</v>
      </c>
      <c r="DA155">
        <v>199.41069999999999</v>
      </c>
      <c r="DB155">
        <v>1.24</v>
      </c>
      <c r="DC155">
        <f t="shared" si="10"/>
        <v>1453.3167599999999</v>
      </c>
      <c r="DD155">
        <f t="shared" si="11"/>
        <v>726.65837999999997</v>
      </c>
    </row>
    <row r="156" spans="1:108" x14ac:dyDescent="0.3">
      <c r="A156">
        <v>2015</v>
      </c>
      <c r="B156">
        <v>10</v>
      </c>
      <c r="C156">
        <v>5</v>
      </c>
      <c r="D156">
        <v>4.0704529999999997</v>
      </c>
      <c r="E156">
        <v>36.47898</v>
      </c>
      <c r="F156">
        <v>42.845329999999997</v>
      </c>
      <c r="G156">
        <v>0.97203300000000004</v>
      </c>
      <c r="H156">
        <v>0.49188799999999999</v>
      </c>
      <c r="I156">
        <v>151.3861</v>
      </c>
      <c r="J156">
        <f t="shared" si="9"/>
        <v>1834.2375946972777</v>
      </c>
      <c r="K156">
        <v>1000</v>
      </c>
      <c r="L156">
        <v>515.14059999999995</v>
      </c>
      <c r="M156">
        <v>520.97789999999998</v>
      </c>
      <c r="N156">
        <v>55.927990000000001</v>
      </c>
      <c r="O156">
        <f t="shared" si="8"/>
        <v>1092.0464899999999</v>
      </c>
      <c r="P156">
        <v>8.1445439999999998</v>
      </c>
      <c r="Q156">
        <v>0.59605799999999998</v>
      </c>
      <c r="R156">
        <v>207.22370000000001</v>
      </c>
      <c r="S156">
        <v>149.53149999999999</v>
      </c>
      <c r="T156">
        <v>0.97259600000000002</v>
      </c>
      <c r="U156">
        <v>3.482853</v>
      </c>
      <c r="V156">
        <v>0</v>
      </c>
      <c r="W156">
        <v>556.3098</v>
      </c>
      <c r="X156">
        <v>259.42649999999998</v>
      </c>
      <c r="Y156">
        <v>66.987390000000005</v>
      </c>
      <c r="Z156">
        <v>101.40009999999999</v>
      </c>
      <c r="AA156">
        <v>3.8008289999999998</v>
      </c>
      <c r="AB156">
        <v>215.0326</v>
      </c>
      <c r="AC156">
        <v>414.62029999999999</v>
      </c>
      <c r="AD156">
        <v>4.0960369999999999</v>
      </c>
      <c r="AE156">
        <v>3.7562359999999999</v>
      </c>
      <c r="AF156">
        <v>1</v>
      </c>
      <c r="AG156">
        <v>12011.87</v>
      </c>
      <c r="AH156">
        <v>0</v>
      </c>
      <c r="AI156">
        <v>16.60369</v>
      </c>
      <c r="AJ156">
        <v>0</v>
      </c>
      <c r="AK156">
        <v>299.87020000000001</v>
      </c>
      <c r="AL156">
        <v>30.146550000000001</v>
      </c>
      <c r="AM156">
        <v>51.361150000000002</v>
      </c>
      <c r="AN156">
        <v>128.80959999999999</v>
      </c>
      <c r="AO156">
        <v>264.98939999999999</v>
      </c>
      <c r="AP156">
        <v>105.4658</v>
      </c>
      <c r="AQ156">
        <v>194.0907</v>
      </c>
      <c r="AR156">
        <v>-63.956099999999999</v>
      </c>
      <c r="AS156">
        <v>1</v>
      </c>
      <c r="AT156">
        <v>0</v>
      </c>
      <c r="AU156">
        <v>1.472604</v>
      </c>
      <c r="AV156">
        <v>1.115192</v>
      </c>
      <c r="AW156">
        <v>1.0415000000000001E-2</v>
      </c>
      <c r="AX156">
        <v>27.303249999999998</v>
      </c>
      <c r="AY156">
        <v>8.8972999999999997E-2</v>
      </c>
      <c r="AZ156">
        <v>25.997599999999998</v>
      </c>
      <c r="BA156">
        <v>8.0637E-2</v>
      </c>
      <c r="BB156">
        <v>0</v>
      </c>
      <c r="BC156">
        <v>29.389060000000001</v>
      </c>
      <c r="BD156">
        <v>33.202689999999997</v>
      </c>
      <c r="BE156">
        <v>17.41</v>
      </c>
      <c r="BF156">
        <v>13.71</v>
      </c>
      <c r="BG156">
        <v>15.56</v>
      </c>
      <c r="BH156">
        <v>13.05452</v>
      </c>
      <c r="BI156">
        <v>15.952199999999999</v>
      </c>
      <c r="BJ156">
        <v>13.5</v>
      </c>
      <c r="BK156">
        <v>10.119999999999999</v>
      </c>
      <c r="BL156">
        <v>15.686299999999999</v>
      </c>
      <c r="BM156">
        <v>86.541830000000004</v>
      </c>
      <c r="BN156">
        <v>1</v>
      </c>
      <c r="BO156">
        <v>0</v>
      </c>
      <c r="BP156">
        <v>0</v>
      </c>
      <c r="BQ156">
        <v>0</v>
      </c>
      <c r="BR156">
        <v>189.46</v>
      </c>
      <c r="BS156">
        <v>1.4013659999999999</v>
      </c>
      <c r="BT156">
        <v>162.20480000000001</v>
      </c>
      <c r="BU156">
        <v>10386.450000000001</v>
      </c>
      <c r="BV156">
        <v>1.428E-3</v>
      </c>
      <c r="BW156">
        <v>8.5699999999999995E-3</v>
      </c>
      <c r="BX156">
        <v>5.4604E-2</v>
      </c>
      <c r="BY156">
        <v>0.33739799999999998</v>
      </c>
      <c r="BZ156">
        <v>2.627294</v>
      </c>
      <c r="CA156">
        <v>0.87247300000000005</v>
      </c>
      <c r="CB156">
        <v>21.456720000000001</v>
      </c>
      <c r="CC156">
        <v>7.1447919999999998</v>
      </c>
      <c r="CD156">
        <v>8.9686199999999996</v>
      </c>
      <c r="CE156">
        <v>1.6100000000000001E-4</v>
      </c>
      <c r="CF156">
        <v>48.414029999999997</v>
      </c>
      <c r="CG156">
        <v>3.3E-4</v>
      </c>
      <c r="CH156">
        <v>0.70247499999999996</v>
      </c>
      <c r="CI156">
        <v>1.078136</v>
      </c>
      <c r="CJ156">
        <v>54.578569999999999</v>
      </c>
      <c r="CK156">
        <v>107.7492</v>
      </c>
      <c r="CL156">
        <v>6.7994219999999999</v>
      </c>
      <c r="CM156">
        <v>42.079839999999997</v>
      </c>
      <c r="CN156">
        <v>161.7362</v>
      </c>
      <c r="CO156">
        <v>1991.0840000000001</v>
      </c>
      <c r="CP156">
        <v>0.20005800000000001</v>
      </c>
      <c r="CQ156">
        <v>66.801240000000007</v>
      </c>
      <c r="CR156">
        <v>7.8101630000000002</v>
      </c>
      <c r="CS156">
        <v>7665.3360000000002</v>
      </c>
      <c r="CT156">
        <v>2.0010000000000002E-3</v>
      </c>
      <c r="CU156">
        <v>32.063049999999997</v>
      </c>
      <c r="CV156">
        <v>2.0008000000000001E-2</v>
      </c>
      <c r="CW156">
        <v>320.63049999999998</v>
      </c>
      <c r="CX156">
        <v>0</v>
      </c>
      <c r="CY156">
        <v>9.6826999999999996E-2</v>
      </c>
      <c r="CZ156">
        <v>1.433241</v>
      </c>
      <c r="DA156">
        <v>181.96369999999999</v>
      </c>
      <c r="DB156">
        <v>1.24</v>
      </c>
      <c r="DC156">
        <f t="shared" si="10"/>
        <v>1461.9977410000001</v>
      </c>
      <c r="DD156">
        <f t="shared" si="11"/>
        <v>730.99887050000007</v>
      </c>
    </row>
    <row r="157" spans="1:108" x14ac:dyDescent="0.3">
      <c r="A157">
        <v>2016</v>
      </c>
      <c r="B157">
        <v>1</v>
      </c>
      <c r="C157">
        <v>14</v>
      </c>
      <c r="D157">
        <v>4.3250929999999999</v>
      </c>
      <c r="E157">
        <v>36.61504</v>
      </c>
      <c r="F157">
        <v>42.974159999999998</v>
      </c>
      <c r="G157">
        <v>0.97256299999999996</v>
      </c>
      <c r="H157">
        <v>0.49204199999999998</v>
      </c>
      <c r="I157">
        <v>152.2979</v>
      </c>
      <c r="J157">
        <f t="shared" si="9"/>
        <v>1851.7890987665878</v>
      </c>
      <c r="K157">
        <v>1000</v>
      </c>
      <c r="L157">
        <v>494.5582</v>
      </c>
      <c r="M157">
        <v>553.34040000000005</v>
      </c>
      <c r="N157">
        <v>56.484279999999998</v>
      </c>
      <c r="O157">
        <f t="shared" si="8"/>
        <v>1104.3828799999999</v>
      </c>
      <c r="P157">
        <v>8.6553459999999998</v>
      </c>
      <c r="Q157">
        <v>0.67574299999999998</v>
      </c>
      <c r="R157">
        <v>209.5797</v>
      </c>
      <c r="S157">
        <v>151.14089999999999</v>
      </c>
      <c r="T157">
        <v>1.0919110000000001</v>
      </c>
      <c r="U157">
        <v>4.042122</v>
      </c>
      <c r="V157">
        <v>0</v>
      </c>
      <c r="W157">
        <v>535.99170000000004</v>
      </c>
      <c r="X157">
        <v>276.81119999999999</v>
      </c>
      <c r="Y157">
        <v>67.849950000000007</v>
      </c>
      <c r="Z157">
        <v>107.42870000000001</v>
      </c>
      <c r="AA157">
        <v>4.2994859999999999</v>
      </c>
      <c r="AB157">
        <v>217.9228</v>
      </c>
      <c r="AC157">
        <v>420.27809999999999</v>
      </c>
      <c r="AD157">
        <v>5.4590420000000002</v>
      </c>
      <c r="AE157">
        <v>7.2668970000000002</v>
      </c>
      <c r="AF157">
        <v>1</v>
      </c>
      <c r="AG157">
        <v>12010.93</v>
      </c>
      <c r="AH157">
        <v>0</v>
      </c>
      <c r="AI157">
        <v>16.539290000000001</v>
      </c>
      <c r="AJ157">
        <v>0</v>
      </c>
      <c r="AK157">
        <v>289.0772</v>
      </c>
      <c r="AL157">
        <v>30.72064</v>
      </c>
      <c r="AM157">
        <v>52.076639999999998</v>
      </c>
      <c r="AN157">
        <v>88.134289999999993</v>
      </c>
      <c r="AO157">
        <v>235.398</v>
      </c>
      <c r="AP157">
        <v>93.688389999999998</v>
      </c>
      <c r="AQ157">
        <v>146.80420000000001</v>
      </c>
      <c r="AR157">
        <v>-57.492899999999999</v>
      </c>
      <c r="AS157">
        <v>1</v>
      </c>
      <c r="AT157">
        <v>0</v>
      </c>
      <c r="AU157">
        <v>1.9162669999999999</v>
      </c>
      <c r="AV157">
        <v>1.184957</v>
      </c>
      <c r="AW157">
        <v>1.1024000000000001E-2</v>
      </c>
      <c r="AX157">
        <v>28.54139</v>
      </c>
      <c r="AY157">
        <v>0.106779</v>
      </c>
      <c r="AZ157">
        <v>27.06193</v>
      </c>
      <c r="BA157">
        <v>9.7383999999999998E-2</v>
      </c>
      <c r="BB157">
        <v>0</v>
      </c>
      <c r="BC157">
        <v>52.398290000000003</v>
      </c>
      <c r="BD157">
        <v>55.99718</v>
      </c>
      <c r="BE157">
        <v>23.46</v>
      </c>
      <c r="BF157">
        <v>16.66</v>
      </c>
      <c r="BG157">
        <v>20.059999999999999</v>
      </c>
      <c r="BH157">
        <v>18.586749999999999</v>
      </c>
      <c r="BI157">
        <v>20.780799999999999</v>
      </c>
      <c r="BJ157">
        <v>12</v>
      </c>
      <c r="BK157">
        <v>8.6999999999999993</v>
      </c>
      <c r="BL157">
        <v>18.961829999999999</v>
      </c>
      <c r="BM157">
        <v>77.286779999999993</v>
      </c>
      <c r="BN157">
        <v>1</v>
      </c>
      <c r="BO157">
        <v>0</v>
      </c>
      <c r="BP157">
        <v>0</v>
      </c>
      <c r="BQ157">
        <v>0</v>
      </c>
      <c r="BR157">
        <v>827.93499999999995</v>
      </c>
      <c r="BS157">
        <v>1.601898</v>
      </c>
      <c r="BT157">
        <v>161.57400000000001</v>
      </c>
      <c r="BU157">
        <v>10367.69</v>
      </c>
      <c r="BV157">
        <v>2.0599999999999999E-4</v>
      </c>
      <c r="BW157">
        <v>4.7149999999999996E-3</v>
      </c>
      <c r="BX157">
        <v>7.868E-3</v>
      </c>
      <c r="BY157">
        <v>0.195941</v>
      </c>
      <c r="BZ157">
        <v>2.472299</v>
      </c>
      <c r="CA157">
        <v>0.83214299999999997</v>
      </c>
      <c r="CB157">
        <v>19.921959999999999</v>
      </c>
      <c r="CC157">
        <v>6.8268319999999996</v>
      </c>
      <c r="CD157">
        <v>8.8759150000000009</v>
      </c>
      <c r="CE157">
        <v>1.46E-4</v>
      </c>
      <c r="CF157">
        <v>48.019799999999996</v>
      </c>
      <c r="CG157">
        <v>2.99E-4</v>
      </c>
      <c r="CH157">
        <v>0.69909500000000002</v>
      </c>
      <c r="CI157">
        <v>1.061202</v>
      </c>
      <c r="CJ157">
        <v>53.1008</v>
      </c>
      <c r="CK157">
        <v>106.0057</v>
      </c>
      <c r="CL157">
        <v>6.8413170000000001</v>
      </c>
      <c r="CM157">
        <v>41.737549999999999</v>
      </c>
      <c r="CN157">
        <v>162.38849999999999</v>
      </c>
      <c r="CO157">
        <v>1981.0450000000001</v>
      </c>
      <c r="CP157">
        <v>0.20039799999999999</v>
      </c>
      <c r="CQ157">
        <v>66.786119999999997</v>
      </c>
      <c r="CR157">
        <v>7.8390810000000002</v>
      </c>
      <c r="CS157">
        <v>7661.54</v>
      </c>
      <c r="CT157">
        <v>1.9430000000000001E-3</v>
      </c>
      <c r="CU157">
        <v>32.060960000000001</v>
      </c>
      <c r="CV157">
        <v>1.9432000000000001E-2</v>
      </c>
      <c r="CW157">
        <v>320.6096</v>
      </c>
      <c r="CX157">
        <v>0</v>
      </c>
      <c r="CY157">
        <v>0.17191799999999999</v>
      </c>
      <c r="CZ157">
        <v>1.336965</v>
      </c>
      <c r="DA157">
        <v>177.45339999999999</v>
      </c>
      <c r="DB157">
        <v>1.24</v>
      </c>
      <c r="DC157">
        <f t="shared" si="10"/>
        <v>1479.5686020000001</v>
      </c>
      <c r="DD157">
        <f t="shared" si="11"/>
        <v>739.78430100000003</v>
      </c>
    </row>
    <row r="158" spans="1:108" x14ac:dyDescent="0.3">
      <c r="A158">
        <v>2016</v>
      </c>
      <c r="B158">
        <v>4</v>
      </c>
      <c r="C158">
        <v>24</v>
      </c>
      <c r="D158">
        <v>4.5390540000000001</v>
      </c>
      <c r="E158">
        <v>36.729489999999998</v>
      </c>
      <c r="F158">
        <v>43.082459999999998</v>
      </c>
      <c r="G158">
        <v>0.97300200000000003</v>
      </c>
      <c r="H158">
        <v>0.49217</v>
      </c>
      <c r="I158">
        <v>153.06649999999999</v>
      </c>
      <c r="J158">
        <f t="shared" si="9"/>
        <v>1866.6332621806685</v>
      </c>
      <c r="K158">
        <v>1000</v>
      </c>
      <c r="L158">
        <v>504.90649999999999</v>
      </c>
      <c r="M158">
        <v>553.34040000000005</v>
      </c>
      <c r="N158">
        <v>56.891370000000002</v>
      </c>
      <c r="O158">
        <f t="shared" si="8"/>
        <v>1115.1382700000001</v>
      </c>
      <c r="P158">
        <v>9.0811580000000003</v>
      </c>
      <c r="Q158">
        <v>0.71282000000000001</v>
      </c>
      <c r="R158">
        <v>211.64940000000001</v>
      </c>
      <c r="S158">
        <v>152.33510000000001</v>
      </c>
      <c r="T158">
        <v>1.1215820000000001</v>
      </c>
      <c r="U158">
        <v>3.3605480000000001</v>
      </c>
      <c r="V158">
        <v>0</v>
      </c>
      <c r="W158">
        <v>547.8664</v>
      </c>
      <c r="X158">
        <v>276.81119999999999</v>
      </c>
      <c r="Y158">
        <v>68.414609999999996</v>
      </c>
      <c r="Z158">
        <v>112.8967</v>
      </c>
      <c r="AA158">
        <v>4.424474</v>
      </c>
      <c r="AB158">
        <v>220.2978</v>
      </c>
      <c r="AC158">
        <v>424.03100000000001</v>
      </c>
      <c r="AD158">
        <v>5.1123750000000001</v>
      </c>
      <c r="AE158">
        <v>4.5148419999999998</v>
      </c>
      <c r="AF158">
        <v>1</v>
      </c>
      <c r="AG158">
        <v>12008.84</v>
      </c>
      <c r="AH158">
        <v>0</v>
      </c>
      <c r="AI158">
        <v>16.576160000000002</v>
      </c>
      <c r="AJ158">
        <v>0</v>
      </c>
      <c r="AK158">
        <v>292.82040000000001</v>
      </c>
      <c r="AL158">
        <v>32.187570000000001</v>
      </c>
      <c r="AM158">
        <v>54.797580000000004</v>
      </c>
      <c r="AN158">
        <v>73.06371</v>
      </c>
      <c r="AO158">
        <v>177.95140000000001</v>
      </c>
      <c r="AP158">
        <v>70.824640000000002</v>
      </c>
      <c r="AQ158">
        <v>132.20310000000001</v>
      </c>
      <c r="AR158">
        <v>-58.249699999999997</v>
      </c>
      <c r="AS158">
        <v>1</v>
      </c>
      <c r="AT158">
        <v>0</v>
      </c>
      <c r="AU158">
        <v>1.1869099999999999</v>
      </c>
      <c r="AV158">
        <v>1.2435769999999999</v>
      </c>
      <c r="AW158">
        <v>1.1594999999999999E-2</v>
      </c>
      <c r="AX158">
        <v>28.805140000000002</v>
      </c>
      <c r="AY158">
        <v>0.102751</v>
      </c>
      <c r="AZ158">
        <v>27.24267</v>
      </c>
      <c r="BA158">
        <v>9.3049999999999994E-2</v>
      </c>
      <c r="BB158">
        <v>0</v>
      </c>
      <c r="BC158">
        <v>33.173250000000003</v>
      </c>
      <c r="BD158">
        <v>35.845930000000003</v>
      </c>
      <c r="BE158">
        <v>20.420000000000002</v>
      </c>
      <c r="BF158">
        <v>14.72</v>
      </c>
      <c r="BG158">
        <v>17.57</v>
      </c>
      <c r="BH158">
        <v>15.435650000000001</v>
      </c>
      <c r="BI158">
        <v>18.174199999999999</v>
      </c>
      <c r="BJ158">
        <v>8.5</v>
      </c>
      <c r="BK158">
        <v>0.03</v>
      </c>
      <c r="BL158">
        <v>16.746939999999999</v>
      </c>
      <c r="BM158">
        <v>80.263760000000005</v>
      </c>
      <c r="BN158">
        <v>1</v>
      </c>
      <c r="BO158">
        <v>0</v>
      </c>
      <c r="BP158">
        <v>0</v>
      </c>
      <c r="BQ158">
        <v>0</v>
      </c>
      <c r="BR158">
        <v>1666.44</v>
      </c>
      <c r="BS158">
        <v>7.4174000000000004E-2</v>
      </c>
      <c r="BT158">
        <v>160.6206</v>
      </c>
      <c r="BU158">
        <v>10344.5</v>
      </c>
      <c r="BV158">
        <v>1.9000000000000001E-5</v>
      </c>
      <c r="BW158">
        <v>5.1450000000000003E-3</v>
      </c>
      <c r="BX158">
        <v>7.2199999999999999E-4</v>
      </c>
      <c r="BY158">
        <v>0.211173</v>
      </c>
      <c r="BZ158">
        <v>2.2695850000000002</v>
      </c>
      <c r="CA158">
        <v>0.77288299999999999</v>
      </c>
      <c r="CB158">
        <v>18.899850000000001</v>
      </c>
      <c r="CC158">
        <v>6.3397389999999998</v>
      </c>
      <c r="CD158">
        <v>8.6079899999999991</v>
      </c>
      <c r="CE158">
        <v>1.3100000000000001E-4</v>
      </c>
      <c r="CF158">
        <v>46.694249999999997</v>
      </c>
      <c r="CG158">
        <v>2.6699999999999998E-4</v>
      </c>
      <c r="CH158">
        <v>0.68115099999999995</v>
      </c>
      <c r="CI158">
        <v>1.03857</v>
      </c>
      <c r="CJ158">
        <v>51.427349999999997</v>
      </c>
      <c r="CK158">
        <v>103.7756</v>
      </c>
      <c r="CL158">
        <v>6.9157310000000001</v>
      </c>
      <c r="CM158">
        <v>41.302300000000002</v>
      </c>
      <c r="CN158">
        <v>163.84289999999999</v>
      </c>
      <c r="CO158">
        <v>1967.96</v>
      </c>
      <c r="CP158">
        <v>0.202154</v>
      </c>
      <c r="CQ158">
        <v>66.764650000000003</v>
      </c>
      <c r="CR158">
        <v>7.9208660000000002</v>
      </c>
      <c r="CS158">
        <v>7656.6949999999997</v>
      </c>
      <c r="CT158">
        <v>1.887E-3</v>
      </c>
      <c r="CU158">
        <v>32.058430000000001</v>
      </c>
      <c r="CV158">
        <v>1.8872E-2</v>
      </c>
      <c r="CW158">
        <v>320.58429999999998</v>
      </c>
      <c r="CX158">
        <v>0</v>
      </c>
      <c r="CY158">
        <v>0.126635</v>
      </c>
      <c r="CZ158">
        <v>0.46027299999999999</v>
      </c>
      <c r="DA158">
        <v>176.0395</v>
      </c>
      <c r="DB158">
        <v>1.24</v>
      </c>
      <c r="DC158">
        <f t="shared" si="10"/>
        <v>1493.3988780000002</v>
      </c>
      <c r="DD158">
        <f t="shared" si="11"/>
        <v>746.6994390000001</v>
      </c>
    </row>
    <row r="159" spans="1:108" x14ac:dyDescent="0.3">
      <c r="A159">
        <v>2016</v>
      </c>
      <c r="B159">
        <v>8</v>
      </c>
      <c r="C159">
        <v>3</v>
      </c>
      <c r="D159">
        <v>4.5606400000000002</v>
      </c>
      <c r="E159">
        <v>36.797809999999998</v>
      </c>
      <c r="F159">
        <v>43.147069999999999</v>
      </c>
      <c r="G159">
        <v>0.97326100000000004</v>
      </c>
      <c r="H159">
        <v>0.49224499999999999</v>
      </c>
      <c r="I159">
        <v>153.52590000000001</v>
      </c>
      <c r="J159">
        <f t="shared" si="9"/>
        <v>1875.5280165402871</v>
      </c>
      <c r="K159">
        <v>1000</v>
      </c>
      <c r="L159">
        <v>511.10739999999998</v>
      </c>
      <c r="M159">
        <v>553.34040000000005</v>
      </c>
      <c r="N159">
        <v>56.88156</v>
      </c>
      <c r="O159">
        <f t="shared" si="8"/>
        <v>1121.32936</v>
      </c>
      <c r="P159">
        <v>9.1001110000000001</v>
      </c>
      <c r="Q159">
        <v>0.67338399999999998</v>
      </c>
      <c r="R159">
        <v>212.8896</v>
      </c>
      <c r="S159">
        <v>152.37049999999999</v>
      </c>
      <c r="T159">
        <v>1.0505279999999999</v>
      </c>
      <c r="U159">
        <v>2.7705289999999998</v>
      </c>
      <c r="V159">
        <v>0</v>
      </c>
      <c r="W159">
        <v>554.82799999999997</v>
      </c>
      <c r="X159">
        <v>276.81119999999999</v>
      </c>
      <c r="Y159">
        <v>68.430329999999998</v>
      </c>
      <c r="Z159">
        <v>113.14360000000001</v>
      </c>
      <c r="AA159">
        <v>4.1168259999999997</v>
      </c>
      <c r="AB159">
        <v>221.6901</v>
      </c>
      <c r="AC159">
        <v>424.27530000000002</v>
      </c>
      <c r="AD159">
        <v>4.3804080000000001</v>
      </c>
      <c r="AE159">
        <v>3.5845410000000002</v>
      </c>
      <c r="AF159">
        <v>1</v>
      </c>
      <c r="AG159">
        <v>12006.98</v>
      </c>
      <c r="AH159">
        <v>0</v>
      </c>
      <c r="AI159">
        <v>16.578140000000001</v>
      </c>
      <c r="AJ159">
        <v>0</v>
      </c>
      <c r="AK159">
        <v>275.34100000000001</v>
      </c>
      <c r="AL159">
        <v>32.697789999999998</v>
      </c>
      <c r="AM159">
        <v>55.595860000000002</v>
      </c>
      <c r="AN159">
        <v>42.708539999999999</v>
      </c>
      <c r="AO159">
        <v>108.5493</v>
      </c>
      <c r="AP159">
        <v>43.20261</v>
      </c>
      <c r="AQ159">
        <v>81.281310000000005</v>
      </c>
      <c r="AR159">
        <v>-38.03</v>
      </c>
      <c r="AS159">
        <v>1</v>
      </c>
      <c r="AT159">
        <v>0</v>
      </c>
      <c r="AU159">
        <v>0.59539399999999998</v>
      </c>
      <c r="AV159">
        <v>24.052689999999998</v>
      </c>
      <c r="AW159">
        <v>0.224296</v>
      </c>
      <c r="AX159">
        <v>50.952359999999999</v>
      </c>
      <c r="AY159">
        <v>0.30655399999999999</v>
      </c>
      <c r="AZ159">
        <v>49.47542</v>
      </c>
      <c r="BA159">
        <v>0.29752200000000001</v>
      </c>
      <c r="BB159">
        <v>2.0593E-2</v>
      </c>
      <c r="BC159">
        <v>22.095369999999999</v>
      </c>
      <c r="BD159">
        <v>23.610099999999999</v>
      </c>
      <c r="BE159">
        <v>16.25</v>
      </c>
      <c r="BF159">
        <v>6.79</v>
      </c>
      <c r="BG159">
        <v>11.52</v>
      </c>
      <c r="BH159">
        <v>10.98119</v>
      </c>
      <c r="BI159">
        <v>12.52276</v>
      </c>
      <c r="BJ159">
        <v>4.5999999999999996</v>
      </c>
      <c r="BK159">
        <v>24.43</v>
      </c>
      <c r="BL159">
        <v>9.8744329999999998</v>
      </c>
      <c r="BM159">
        <v>68.027810000000002</v>
      </c>
      <c r="BN159">
        <v>1</v>
      </c>
      <c r="BO159">
        <v>0</v>
      </c>
      <c r="BP159">
        <v>0</v>
      </c>
      <c r="BQ159">
        <v>17.76071</v>
      </c>
      <c r="BR159">
        <v>18.984999999999999</v>
      </c>
      <c r="BS159">
        <v>1.5208379999999999</v>
      </c>
      <c r="BT159">
        <v>160.6935</v>
      </c>
      <c r="BU159">
        <v>10335.469999999999</v>
      </c>
      <c r="BV159">
        <v>1.9279999999999999E-2</v>
      </c>
      <c r="BW159">
        <v>6.9100000000000003E-3</v>
      </c>
      <c r="BX159">
        <v>0.71971200000000002</v>
      </c>
      <c r="BY159">
        <v>0.28603899999999999</v>
      </c>
      <c r="BZ159">
        <v>2.3846790000000002</v>
      </c>
      <c r="CA159">
        <v>0.78683899999999996</v>
      </c>
      <c r="CB159">
        <v>19.774059999999999</v>
      </c>
      <c r="CC159">
        <v>6.4696550000000004</v>
      </c>
      <c r="CD159">
        <v>8.8074580000000005</v>
      </c>
      <c r="CE159">
        <v>1.21E-4</v>
      </c>
      <c r="CF159">
        <v>47.894329999999997</v>
      </c>
      <c r="CG159">
        <v>2.4800000000000001E-4</v>
      </c>
      <c r="CH159">
        <v>0.67400899999999997</v>
      </c>
      <c r="CI159">
        <v>1.0327569999999999</v>
      </c>
      <c r="CJ159">
        <v>50.777589999999996</v>
      </c>
      <c r="CK159">
        <v>103.2282</v>
      </c>
      <c r="CL159">
        <v>6.8717649999999999</v>
      </c>
      <c r="CM159">
        <v>41.094949999999997</v>
      </c>
      <c r="CN159">
        <v>162.6037</v>
      </c>
      <c r="CO159">
        <v>1961.1890000000001</v>
      </c>
      <c r="CP159">
        <v>0.20070199999999999</v>
      </c>
      <c r="CQ159">
        <v>66.755359999999996</v>
      </c>
      <c r="CR159">
        <v>7.8698670000000002</v>
      </c>
      <c r="CS159">
        <v>7654.009</v>
      </c>
      <c r="CT159">
        <v>1.833E-3</v>
      </c>
      <c r="CU159">
        <v>32.056829999999998</v>
      </c>
      <c r="CV159">
        <v>1.8329000000000002E-2</v>
      </c>
      <c r="CW159">
        <v>320.56830000000002</v>
      </c>
      <c r="CX159">
        <v>0</v>
      </c>
      <c r="CY159">
        <v>6.1778E-2</v>
      </c>
      <c r="CZ159">
        <v>1.425557</v>
      </c>
      <c r="DA159">
        <v>199.35040000000001</v>
      </c>
      <c r="DB159">
        <v>1.24</v>
      </c>
      <c r="DC159">
        <f t="shared" si="10"/>
        <v>1500.1840119999997</v>
      </c>
      <c r="DD159">
        <f t="shared" si="11"/>
        <v>750.09200599999986</v>
      </c>
    </row>
    <row r="160" spans="1:108" x14ac:dyDescent="0.3">
      <c r="A160">
        <v>2016</v>
      </c>
      <c r="B160">
        <v>11</v>
      </c>
      <c r="C160">
        <v>12</v>
      </c>
      <c r="D160">
        <v>4.7112119999999997</v>
      </c>
      <c r="E160">
        <v>36.892510000000001</v>
      </c>
      <c r="F160">
        <v>43.23659</v>
      </c>
      <c r="G160">
        <v>0.97361699999999995</v>
      </c>
      <c r="H160">
        <v>0.49234699999999998</v>
      </c>
      <c r="I160">
        <v>154.16370000000001</v>
      </c>
      <c r="J160">
        <f t="shared" si="9"/>
        <v>1887.9024038509358</v>
      </c>
      <c r="K160">
        <v>1000</v>
      </c>
      <c r="L160">
        <v>519.73310000000004</v>
      </c>
      <c r="M160">
        <v>553.34040000000005</v>
      </c>
      <c r="N160">
        <v>57.113889999999998</v>
      </c>
      <c r="O160">
        <f t="shared" si="8"/>
        <v>1130.1873900000001</v>
      </c>
      <c r="P160">
        <v>9.4275819999999992</v>
      </c>
      <c r="Q160">
        <v>0.68466800000000005</v>
      </c>
      <c r="R160">
        <v>214.6147</v>
      </c>
      <c r="S160">
        <v>153.0779</v>
      </c>
      <c r="T160">
        <v>1.084597</v>
      </c>
      <c r="U160">
        <v>4.1294950000000004</v>
      </c>
      <c r="V160">
        <v>0</v>
      </c>
      <c r="W160">
        <v>561.37959999999998</v>
      </c>
      <c r="X160">
        <v>276.81119999999999</v>
      </c>
      <c r="Y160">
        <v>68.401399999999995</v>
      </c>
      <c r="Z160">
        <v>115.407</v>
      </c>
      <c r="AA160">
        <v>3.8474719999999998</v>
      </c>
      <c r="AB160">
        <v>223.00040000000001</v>
      </c>
      <c r="AC160">
        <v>424.23259999999999</v>
      </c>
      <c r="AD160">
        <v>4.1462839999999996</v>
      </c>
      <c r="AE160">
        <v>4.4538849999999996</v>
      </c>
      <c r="AF160">
        <v>1</v>
      </c>
      <c r="AG160">
        <v>12005.92</v>
      </c>
      <c r="AH160">
        <v>0</v>
      </c>
      <c r="AI160">
        <v>16.325970000000002</v>
      </c>
      <c r="AJ160">
        <v>0</v>
      </c>
      <c r="AK160">
        <v>293.21870000000001</v>
      </c>
      <c r="AL160">
        <v>32.90381</v>
      </c>
      <c r="AM160">
        <v>56.056939999999997</v>
      </c>
      <c r="AN160">
        <v>198.26480000000001</v>
      </c>
      <c r="AO160">
        <v>395.55680000000001</v>
      </c>
      <c r="AP160">
        <v>157.4316</v>
      </c>
      <c r="AQ160">
        <v>280.34399999999999</v>
      </c>
      <c r="AR160">
        <v>-80.101399999999998</v>
      </c>
      <c r="AS160">
        <v>1</v>
      </c>
      <c r="AT160">
        <v>0</v>
      </c>
      <c r="AU160">
        <v>2.9410249999999998</v>
      </c>
      <c r="AV160">
        <v>1.290743</v>
      </c>
      <c r="AW160">
        <v>1.1853000000000001E-2</v>
      </c>
      <c r="AX160">
        <v>28.61786</v>
      </c>
      <c r="AY160">
        <v>9.1925000000000007E-2</v>
      </c>
      <c r="AZ160">
        <v>27.118880000000001</v>
      </c>
      <c r="BA160">
        <v>8.3490999999999996E-2</v>
      </c>
      <c r="BB160">
        <v>0</v>
      </c>
      <c r="BC160">
        <v>37.88259</v>
      </c>
      <c r="BD160">
        <v>42.963909999999998</v>
      </c>
      <c r="BE160">
        <v>18.149999999999999</v>
      </c>
      <c r="BF160">
        <v>12.65</v>
      </c>
      <c r="BG160">
        <v>15.4</v>
      </c>
      <c r="BH160">
        <v>15.66145</v>
      </c>
      <c r="BI160">
        <v>15.983000000000001</v>
      </c>
      <c r="BJ160">
        <v>23.4</v>
      </c>
      <c r="BK160">
        <v>0</v>
      </c>
      <c r="BL160">
        <v>14.637</v>
      </c>
      <c r="BM160">
        <v>80.594070000000002</v>
      </c>
      <c r="BN160">
        <v>1</v>
      </c>
      <c r="BO160">
        <v>0</v>
      </c>
      <c r="BP160">
        <v>0</v>
      </c>
      <c r="BQ160">
        <v>0</v>
      </c>
      <c r="BR160">
        <v>375.55500000000001</v>
      </c>
      <c r="BS160">
        <v>0.208427</v>
      </c>
      <c r="BT160">
        <v>160.6198</v>
      </c>
      <c r="BU160">
        <v>10324.27</v>
      </c>
      <c r="BV160">
        <v>5.6010000000000001E-3</v>
      </c>
      <c r="BW160">
        <v>4.9829999999999996E-3</v>
      </c>
      <c r="BX160">
        <v>0.20912500000000001</v>
      </c>
      <c r="BY160">
        <v>0.213613</v>
      </c>
      <c r="BZ160">
        <v>2.4113190000000002</v>
      </c>
      <c r="CA160">
        <v>0.79576100000000005</v>
      </c>
      <c r="CB160">
        <v>19.539180000000002</v>
      </c>
      <c r="CC160">
        <v>6.575793</v>
      </c>
      <c r="CD160">
        <v>8.9690349999999999</v>
      </c>
      <c r="CE160">
        <v>1.13E-4</v>
      </c>
      <c r="CF160">
        <v>48.870939999999997</v>
      </c>
      <c r="CG160">
        <v>2.3000000000000001E-4</v>
      </c>
      <c r="CH160">
        <v>0.68180399999999997</v>
      </c>
      <c r="CI160">
        <v>1.0275259999999999</v>
      </c>
      <c r="CJ160">
        <v>50.56953</v>
      </c>
      <c r="CK160">
        <v>102.67010000000001</v>
      </c>
      <c r="CL160">
        <v>6.8427899999999999</v>
      </c>
      <c r="CM160">
        <v>40.878509999999999</v>
      </c>
      <c r="CN160">
        <v>161.5728</v>
      </c>
      <c r="CO160">
        <v>1954.2460000000001</v>
      </c>
      <c r="CP160">
        <v>0.199411</v>
      </c>
      <c r="CQ160">
        <v>66.745900000000006</v>
      </c>
      <c r="CR160">
        <v>7.824573</v>
      </c>
      <c r="CS160">
        <v>7651.2820000000002</v>
      </c>
      <c r="CT160">
        <v>1.7799999999999999E-3</v>
      </c>
      <c r="CU160">
        <v>32.055230000000002</v>
      </c>
      <c r="CV160">
        <v>1.7801000000000001E-2</v>
      </c>
      <c r="CW160">
        <v>320.5523</v>
      </c>
      <c r="CX160">
        <v>0</v>
      </c>
      <c r="CY160">
        <v>0.127744</v>
      </c>
      <c r="CZ160">
        <v>1.203964</v>
      </c>
      <c r="DA160">
        <v>163.50960000000001</v>
      </c>
      <c r="DB160">
        <v>1.24</v>
      </c>
      <c r="DC160">
        <f t="shared" si="10"/>
        <v>1513.2063320000002</v>
      </c>
      <c r="DD160">
        <f t="shared" si="11"/>
        <v>756.6031660000001</v>
      </c>
    </row>
    <row r="161" spans="1:108" x14ac:dyDescent="0.3">
      <c r="A161">
        <v>2017</v>
      </c>
      <c r="B161">
        <v>2</v>
      </c>
      <c r="C161">
        <v>21</v>
      </c>
      <c r="D161">
        <v>4.9523109999999999</v>
      </c>
      <c r="E161">
        <v>37.028590000000001</v>
      </c>
      <c r="F161">
        <v>43.365160000000003</v>
      </c>
      <c r="G161">
        <v>0.97411999999999999</v>
      </c>
      <c r="H161">
        <v>0.49249300000000001</v>
      </c>
      <c r="I161">
        <v>155.08189999999999</v>
      </c>
      <c r="J161">
        <f t="shared" si="9"/>
        <v>1905.771560150554</v>
      </c>
      <c r="K161">
        <v>1000</v>
      </c>
      <c r="L161">
        <v>502.8152</v>
      </c>
      <c r="M161">
        <v>582.49</v>
      </c>
      <c r="N161">
        <v>57.701540000000001</v>
      </c>
      <c r="O161">
        <f t="shared" si="8"/>
        <v>1143.00674</v>
      </c>
      <c r="P161">
        <v>9.908811</v>
      </c>
      <c r="Q161">
        <v>0.74853400000000003</v>
      </c>
      <c r="R161">
        <v>217.06110000000001</v>
      </c>
      <c r="S161">
        <v>154.77160000000001</v>
      </c>
      <c r="T161">
        <v>1.180129</v>
      </c>
      <c r="U161">
        <v>3.8664779999999999</v>
      </c>
      <c r="V161">
        <v>0</v>
      </c>
      <c r="W161">
        <v>545.19550000000004</v>
      </c>
      <c r="X161">
        <v>292.47809999999998</v>
      </c>
      <c r="Y161">
        <v>69.323539999999994</v>
      </c>
      <c r="Z161">
        <v>121.4093</v>
      </c>
      <c r="AA161">
        <v>4.339264</v>
      </c>
      <c r="AB161">
        <v>226.03030000000001</v>
      </c>
      <c r="AC161">
        <v>430.26479999999998</v>
      </c>
      <c r="AD161">
        <v>5.2846140000000004</v>
      </c>
      <c r="AE161">
        <v>5.2705270000000004</v>
      </c>
      <c r="AF161">
        <v>1</v>
      </c>
      <c r="AG161">
        <v>12005.64</v>
      </c>
      <c r="AH161">
        <v>0</v>
      </c>
      <c r="AI161">
        <v>16.3367</v>
      </c>
      <c r="AJ161">
        <v>0</v>
      </c>
      <c r="AK161">
        <v>288.5582</v>
      </c>
      <c r="AL161">
        <v>33.00076</v>
      </c>
      <c r="AM161">
        <v>56.138779999999997</v>
      </c>
      <c r="AN161">
        <v>112.69070000000001</v>
      </c>
      <c r="AO161">
        <v>285.0926</v>
      </c>
      <c r="AP161">
        <v>113.46680000000001</v>
      </c>
      <c r="AQ161">
        <v>190.63800000000001</v>
      </c>
      <c r="AR161">
        <v>-76.521799999999999</v>
      </c>
      <c r="AS161">
        <v>1</v>
      </c>
      <c r="AT161">
        <v>0</v>
      </c>
      <c r="AU161">
        <v>2.70248</v>
      </c>
      <c r="AV161">
        <v>1.3567979999999999</v>
      </c>
      <c r="AW161">
        <v>1.2468E-2</v>
      </c>
      <c r="AX161">
        <v>29.584790000000002</v>
      </c>
      <c r="AY161">
        <v>0.106887</v>
      </c>
      <c r="AZ161">
        <v>27.94482</v>
      </c>
      <c r="BA161">
        <v>9.7378999999999993E-2</v>
      </c>
      <c r="BB161">
        <v>0</v>
      </c>
      <c r="BC161">
        <v>57.509529999999998</v>
      </c>
      <c r="BD161">
        <v>61.425400000000003</v>
      </c>
      <c r="BE161">
        <v>24.79</v>
      </c>
      <c r="BF161">
        <v>17.79</v>
      </c>
      <c r="BG161">
        <v>21.29</v>
      </c>
      <c r="BH161">
        <v>21.698039999999999</v>
      </c>
      <c r="BI161">
        <v>22.032</v>
      </c>
      <c r="BJ161">
        <v>15.8</v>
      </c>
      <c r="BK161">
        <v>0</v>
      </c>
      <c r="BL161">
        <v>20.36684</v>
      </c>
      <c r="BM161">
        <v>76.891400000000004</v>
      </c>
      <c r="BN161">
        <v>1</v>
      </c>
      <c r="BO161">
        <v>0</v>
      </c>
      <c r="BP161">
        <v>0</v>
      </c>
      <c r="BQ161">
        <v>0</v>
      </c>
      <c r="BR161">
        <v>1273.79</v>
      </c>
      <c r="BS161">
        <v>0.225851</v>
      </c>
      <c r="BT161">
        <v>159.8571</v>
      </c>
      <c r="BU161">
        <v>10306.01</v>
      </c>
      <c r="BV161">
        <v>5.0100000000000003E-4</v>
      </c>
      <c r="BW161">
        <v>2.81E-3</v>
      </c>
      <c r="BX161">
        <v>1.8689000000000001E-2</v>
      </c>
      <c r="BY161">
        <v>0.12504599999999999</v>
      </c>
      <c r="BZ161">
        <v>2.2171020000000001</v>
      </c>
      <c r="CA161">
        <v>0.78014099999999997</v>
      </c>
      <c r="CB161">
        <v>18.09928</v>
      </c>
      <c r="CC161">
        <v>6.5225929999999996</v>
      </c>
      <c r="CD161">
        <v>8.6790830000000003</v>
      </c>
      <c r="CE161">
        <v>1.03E-4</v>
      </c>
      <c r="CF161">
        <v>47.365639999999999</v>
      </c>
      <c r="CG161">
        <v>2.1100000000000001E-4</v>
      </c>
      <c r="CH161">
        <v>0.68338200000000004</v>
      </c>
      <c r="CI161">
        <v>1.016303</v>
      </c>
      <c r="CJ161">
        <v>49.668460000000003</v>
      </c>
      <c r="CK161">
        <v>101.42230000000001</v>
      </c>
      <c r="CL161">
        <v>6.9241130000000002</v>
      </c>
      <c r="CM161">
        <v>40.570880000000002</v>
      </c>
      <c r="CN161">
        <v>162.8929</v>
      </c>
      <c r="CO161">
        <v>1944.4780000000001</v>
      </c>
      <c r="CP161">
        <v>0.20125899999999999</v>
      </c>
      <c r="CQ161">
        <v>66.726420000000005</v>
      </c>
      <c r="CR161">
        <v>7.901891</v>
      </c>
      <c r="CS161">
        <v>7646.8950000000004</v>
      </c>
      <c r="CT161">
        <v>1.7290000000000001E-3</v>
      </c>
      <c r="CU161">
        <v>32.053249999999998</v>
      </c>
      <c r="CV161">
        <v>1.7288000000000001E-2</v>
      </c>
      <c r="CW161">
        <v>320.53250000000003</v>
      </c>
      <c r="CX161">
        <v>0</v>
      </c>
      <c r="CY161">
        <v>6.5105999999999997E-2</v>
      </c>
      <c r="CZ161">
        <v>1.159022</v>
      </c>
      <c r="DA161">
        <v>133.62430000000001</v>
      </c>
      <c r="DB161">
        <v>1.24</v>
      </c>
      <c r="DC161">
        <f t="shared" si="10"/>
        <v>1530.5433920000003</v>
      </c>
      <c r="DD161">
        <f t="shared" si="11"/>
        <v>765.27169600000013</v>
      </c>
    </row>
    <row r="162" spans="1:108" x14ac:dyDescent="0.3">
      <c r="A162">
        <v>2017</v>
      </c>
      <c r="B162">
        <v>6</v>
      </c>
      <c r="C162">
        <v>2</v>
      </c>
      <c r="D162">
        <v>5.0769279999999997</v>
      </c>
      <c r="E162">
        <v>37.127409999999998</v>
      </c>
      <c r="F162">
        <v>43.458469999999998</v>
      </c>
      <c r="G162">
        <v>0.97448000000000001</v>
      </c>
      <c r="H162">
        <v>0.49259799999999998</v>
      </c>
      <c r="I162">
        <v>155.75</v>
      </c>
      <c r="J162">
        <f t="shared" si="9"/>
        <v>1918.8135179818939</v>
      </c>
      <c r="K162">
        <v>1000</v>
      </c>
      <c r="L162">
        <v>511.63810000000001</v>
      </c>
      <c r="M162">
        <v>582.49</v>
      </c>
      <c r="N162">
        <v>57.943489999999997</v>
      </c>
      <c r="O162">
        <f t="shared" si="8"/>
        <v>1152.07159</v>
      </c>
      <c r="P162">
        <v>10.156129999999999</v>
      </c>
      <c r="Q162">
        <v>0.74400100000000002</v>
      </c>
      <c r="R162">
        <v>218.82560000000001</v>
      </c>
      <c r="S162">
        <v>155.5043</v>
      </c>
      <c r="T162">
        <v>1.1570879999999999</v>
      </c>
      <c r="U162">
        <v>3.173451</v>
      </c>
      <c r="V162">
        <v>0</v>
      </c>
      <c r="W162">
        <v>556.05370000000005</v>
      </c>
      <c r="X162">
        <v>292.47809999999998</v>
      </c>
      <c r="Y162">
        <v>69.759810000000002</v>
      </c>
      <c r="Z162">
        <v>125.0883</v>
      </c>
      <c r="AA162">
        <v>4.3640189999999999</v>
      </c>
      <c r="AB162">
        <v>228.202</v>
      </c>
      <c r="AC162">
        <v>433.19110000000001</v>
      </c>
      <c r="AD162">
        <v>4.9597749999999996</v>
      </c>
      <c r="AE162">
        <v>4.2492479999999997</v>
      </c>
      <c r="AF162">
        <v>1</v>
      </c>
      <c r="AG162">
        <v>12004.16</v>
      </c>
      <c r="AH162">
        <v>0</v>
      </c>
      <c r="AI162">
        <v>16.422219999999999</v>
      </c>
      <c r="AJ162">
        <v>0</v>
      </c>
      <c r="AK162">
        <v>272.86610000000002</v>
      </c>
      <c r="AL162">
        <v>33.103810000000003</v>
      </c>
      <c r="AM162">
        <v>56.352400000000003</v>
      </c>
      <c r="AN162">
        <v>56.725270000000002</v>
      </c>
      <c r="AO162">
        <v>142.53639999999999</v>
      </c>
      <c r="AP162">
        <v>56.729500000000002</v>
      </c>
      <c r="AQ162">
        <v>109.38639999999999</v>
      </c>
      <c r="AR162">
        <v>-51.948500000000003</v>
      </c>
      <c r="AS162">
        <v>1</v>
      </c>
      <c r="AT162">
        <v>0</v>
      </c>
      <c r="AU162">
        <v>0.83973600000000004</v>
      </c>
      <c r="AV162">
        <v>1.3909389999999999</v>
      </c>
      <c r="AW162">
        <v>1.2848999999999999E-2</v>
      </c>
      <c r="AX162">
        <v>29.368659999999998</v>
      </c>
      <c r="AY162">
        <v>0.102951</v>
      </c>
      <c r="AZ162">
        <v>27.737210000000001</v>
      </c>
      <c r="BA162">
        <v>9.3381000000000006E-2</v>
      </c>
      <c r="BB162">
        <v>0</v>
      </c>
      <c r="BC162">
        <v>28.36899</v>
      </c>
      <c r="BD162">
        <v>30.28294</v>
      </c>
      <c r="BE162">
        <v>16.559999999999999</v>
      </c>
      <c r="BF162">
        <v>6.58</v>
      </c>
      <c r="BG162">
        <v>11.57</v>
      </c>
      <c r="BH162">
        <v>13.412419999999999</v>
      </c>
      <c r="BI162">
        <v>12.627879999999999</v>
      </c>
      <c r="BJ162">
        <v>6.4</v>
      </c>
      <c r="BK162">
        <v>2.09</v>
      </c>
      <c r="BL162">
        <v>9.7327119999999994</v>
      </c>
      <c r="BM162">
        <v>66.590440000000001</v>
      </c>
      <c r="BN162">
        <v>1</v>
      </c>
      <c r="BO162">
        <v>0</v>
      </c>
      <c r="BP162">
        <v>0</v>
      </c>
      <c r="BQ162">
        <v>0</v>
      </c>
      <c r="BR162">
        <v>2049.8150000000001</v>
      </c>
      <c r="BS162">
        <v>1.6374040000000001</v>
      </c>
      <c r="BT162">
        <v>159.1129</v>
      </c>
      <c r="BU162">
        <v>10285.82</v>
      </c>
      <c r="BV162">
        <v>9.9480000000000002E-3</v>
      </c>
      <c r="BW162">
        <v>3.591E-3</v>
      </c>
      <c r="BX162">
        <v>0.37088199999999999</v>
      </c>
      <c r="BY162">
        <v>0.158216</v>
      </c>
      <c r="BZ162">
        <v>2.1222029999999998</v>
      </c>
      <c r="CA162">
        <v>0.74004199999999998</v>
      </c>
      <c r="CB162">
        <v>17.659829999999999</v>
      </c>
      <c r="CC162">
        <v>6.2165900000000001</v>
      </c>
      <c r="CD162">
        <v>8.4719010000000008</v>
      </c>
      <c r="CE162">
        <v>9.2E-5</v>
      </c>
      <c r="CF162">
        <v>46.323599999999999</v>
      </c>
      <c r="CG162">
        <v>1.8900000000000001E-4</v>
      </c>
      <c r="CH162">
        <v>0.66277200000000003</v>
      </c>
      <c r="CI162">
        <v>0.99985000000000002</v>
      </c>
      <c r="CJ162">
        <v>48.790129999999998</v>
      </c>
      <c r="CK162">
        <v>99.92268</v>
      </c>
      <c r="CL162">
        <v>6.9708329999999998</v>
      </c>
      <c r="CM162">
        <v>40.169199999999996</v>
      </c>
      <c r="CN162">
        <v>163.66839999999999</v>
      </c>
      <c r="CO162">
        <v>1931.713</v>
      </c>
      <c r="CP162">
        <v>0.202847</v>
      </c>
      <c r="CQ162">
        <v>66.707179999999994</v>
      </c>
      <c r="CR162">
        <v>7.9657739999999997</v>
      </c>
      <c r="CS162">
        <v>7642.4</v>
      </c>
      <c r="CT162">
        <v>1.6789999999999999E-3</v>
      </c>
      <c r="CU162">
        <v>32.050789999999999</v>
      </c>
      <c r="CV162">
        <v>1.6789999999999999E-2</v>
      </c>
      <c r="CW162">
        <v>320.50790000000001</v>
      </c>
      <c r="CX162">
        <v>0</v>
      </c>
      <c r="CY162">
        <v>0.105201</v>
      </c>
      <c r="CZ162">
        <v>1.401268</v>
      </c>
      <c r="DA162">
        <v>185.54050000000001</v>
      </c>
      <c r="DB162">
        <v>1.24</v>
      </c>
      <c r="DC162">
        <f t="shared" si="10"/>
        <v>1541.6321600000001</v>
      </c>
      <c r="DD162">
        <f t="shared" si="11"/>
        <v>770.81608000000006</v>
      </c>
    </row>
    <row r="163" spans="1:108" x14ac:dyDescent="0.3">
      <c r="A163">
        <v>2017</v>
      </c>
      <c r="B163">
        <v>9</v>
      </c>
      <c r="C163">
        <v>11</v>
      </c>
      <c r="D163">
        <v>5.0190910000000004</v>
      </c>
      <c r="E163">
        <v>37.196820000000002</v>
      </c>
      <c r="F163">
        <v>43.523980000000002</v>
      </c>
      <c r="G163">
        <v>0.97472999999999999</v>
      </c>
      <c r="H163">
        <v>0.49267100000000003</v>
      </c>
      <c r="I163">
        <v>156.2199</v>
      </c>
      <c r="J163">
        <f t="shared" si="9"/>
        <v>1928.0067565407521</v>
      </c>
      <c r="K163">
        <v>1000</v>
      </c>
      <c r="L163">
        <v>517.85770000000002</v>
      </c>
      <c r="M163">
        <v>582.49</v>
      </c>
      <c r="N163">
        <v>57.924340000000001</v>
      </c>
      <c r="O163">
        <f t="shared" si="8"/>
        <v>1158.2720400000001</v>
      </c>
      <c r="P163">
        <v>10.04106</v>
      </c>
      <c r="Q163">
        <v>0.69884400000000002</v>
      </c>
      <c r="R163">
        <v>220.06950000000001</v>
      </c>
      <c r="S163">
        <v>155.5111</v>
      </c>
      <c r="T163">
        <v>1.0952729999999999</v>
      </c>
      <c r="U163">
        <v>3.418002</v>
      </c>
      <c r="V163">
        <v>0</v>
      </c>
      <c r="W163">
        <v>562.09029999999996</v>
      </c>
      <c r="X163">
        <v>292.47809999999998</v>
      </c>
      <c r="Y163">
        <v>69.658640000000005</v>
      </c>
      <c r="Z163">
        <v>123.17100000000001</v>
      </c>
      <c r="AA163">
        <v>3.9881060000000002</v>
      </c>
      <c r="AB163">
        <v>229.4093</v>
      </c>
      <c r="AC163">
        <v>432.6823</v>
      </c>
      <c r="AD163">
        <v>4.2245299999999997</v>
      </c>
      <c r="AE163">
        <v>3.6655289999999998</v>
      </c>
      <c r="AF163">
        <v>1</v>
      </c>
      <c r="AG163">
        <v>12002.19</v>
      </c>
      <c r="AH163">
        <v>0</v>
      </c>
      <c r="AI163">
        <v>16.358270000000001</v>
      </c>
      <c r="AJ163">
        <v>0</v>
      </c>
      <c r="AK163">
        <v>285.4434</v>
      </c>
      <c r="AL163">
        <v>33.381259999999997</v>
      </c>
      <c r="AM163">
        <v>56.814100000000003</v>
      </c>
      <c r="AN163">
        <v>139.43559999999999</v>
      </c>
      <c r="AO163">
        <v>276.88310000000001</v>
      </c>
      <c r="AP163">
        <v>110.1995</v>
      </c>
      <c r="AQ163">
        <v>211.2988</v>
      </c>
      <c r="AR163">
        <v>-70.478800000000007</v>
      </c>
      <c r="AS163">
        <v>1</v>
      </c>
      <c r="AT163">
        <v>0</v>
      </c>
      <c r="AU163">
        <v>1.81951</v>
      </c>
      <c r="AV163">
        <v>1.3750929999999999</v>
      </c>
      <c r="AW163">
        <v>1.2652999999999999E-2</v>
      </c>
      <c r="AX163">
        <v>28.85623</v>
      </c>
      <c r="AY163">
        <v>9.4023999999999996E-2</v>
      </c>
      <c r="AZ163">
        <v>27.32442</v>
      </c>
      <c r="BA163">
        <v>8.5275000000000004E-2</v>
      </c>
      <c r="BB163">
        <v>0</v>
      </c>
      <c r="BC163">
        <v>25.863569999999999</v>
      </c>
      <c r="BD163">
        <v>29.323250000000002</v>
      </c>
      <c r="BE163">
        <v>16.53</v>
      </c>
      <c r="BF163">
        <v>9.23</v>
      </c>
      <c r="BG163">
        <v>12.88</v>
      </c>
      <c r="BH163">
        <v>12.27994</v>
      </c>
      <c r="BI163">
        <v>13.6538</v>
      </c>
      <c r="BJ163">
        <v>14.9</v>
      </c>
      <c r="BK163">
        <v>0.17</v>
      </c>
      <c r="BL163">
        <v>11.65939</v>
      </c>
      <c r="BM163">
        <v>74.600740000000002</v>
      </c>
      <c r="BN163">
        <v>1</v>
      </c>
      <c r="BO163">
        <v>0</v>
      </c>
      <c r="BP163">
        <v>0</v>
      </c>
      <c r="BQ163">
        <v>0</v>
      </c>
      <c r="BR163">
        <v>93.045000000000002</v>
      </c>
      <c r="BS163">
        <v>0.28580899999999998</v>
      </c>
      <c r="BT163">
        <v>159.44820000000001</v>
      </c>
      <c r="BU163">
        <v>10280.82</v>
      </c>
      <c r="BV163">
        <v>2.7987000000000001E-2</v>
      </c>
      <c r="BW163">
        <v>5.3020000000000003E-3</v>
      </c>
      <c r="BX163">
        <v>1.0443499999999999</v>
      </c>
      <c r="BY163">
        <v>0.231074</v>
      </c>
      <c r="BZ163">
        <v>2.3424369999999999</v>
      </c>
      <c r="CA163">
        <v>0.771343</v>
      </c>
      <c r="CB163">
        <v>19.213190000000001</v>
      </c>
      <c r="CC163">
        <v>6.5036199999999997</v>
      </c>
      <c r="CD163">
        <v>8.764856</v>
      </c>
      <c r="CE163">
        <v>8.6000000000000003E-5</v>
      </c>
      <c r="CF163">
        <v>48.012120000000003</v>
      </c>
      <c r="CG163">
        <v>1.7699999999999999E-4</v>
      </c>
      <c r="CH163">
        <v>0.66876999999999998</v>
      </c>
      <c r="CI163">
        <v>0.99921199999999999</v>
      </c>
      <c r="CJ163">
        <v>49.407299999999999</v>
      </c>
      <c r="CK163">
        <v>99.866829999999993</v>
      </c>
      <c r="CL163">
        <v>6.9042159999999999</v>
      </c>
      <c r="CM163">
        <v>40.012720000000002</v>
      </c>
      <c r="CN163">
        <v>161.89529999999999</v>
      </c>
      <c r="CO163">
        <v>1926.1020000000001</v>
      </c>
      <c r="CP163">
        <v>0.20088600000000001</v>
      </c>
      <c r="CQ163">
        <v>66.699420000000003</v>
      </c>
      <c r="CR163">
        <v>7.8899290000000004</v>
      </c>
      <c r="CS163">
        <v>7640.05</v>
      </c>
      <c r="CT163">
        <v>1.6310000000000001E-3</v>
      </c>
      <c r="CU163">
        <v>32.049370000000003</v>
      </c>
      <c r="CV163">
        <v>1.6306999999999999E-2</v>
      </c>
      <c r="CW163">
        <v>320.49369999999999</v>
      </c>
      <c r="CX163">
        <v>0</v>
      </c>
      <c r="CY163">
        <v>9.6869999999999998E-2</v>
      </c>
      <c r="CZ163">
        <v>1.2214700000000001</v>
      </c>
      <c r="DA163">
        <v>191.7355</v>
      </c>
      <c r="DB163">
        <v>1.24</v>
      </c>
      <c r="DC163">
        <f t="shared" si="10"/>
        <v>1549.1058189999999</v>
      </c>
      <c r="DD163">
        <f t="shared" si="11"/>
        <v>774.55290949999994</v>
      </c>
    </row>
    <row r="164" spans="1:108" x14ac:dyDescent="0.3">
      <c r="A164">
        <v>2017</v>
      </c>
      <c r="B164">
        <v>12</v>
      </c>
      <c r="C164">
        <v>21</v>
      </c>
      <c r="D164">
        <v>5.2214710000000002</v>
      </c>
      <c r="E164">
        <v>37.318980000000003</v>
      </c>
      <c r="F164">
        <v>43.639209999999999</v>
      </c>
      <c r="G164">
        <v>0.97516499999999995</v>
      </c>
      <c r="H164">
        <v>0.49279600000000001</v>
      </c>
      <c r="I164">
        <v>157.04820000000001</v>
      </c>
      <c r="J164">
        <f t="shared" si="9"/>
        <v>1944.2525298415474</v>
      </c>
      <c r="K164">
        <v>1000</v>
      </c>
      <c r="L164">
        <v>528.84680000000003</v>
      </c>
      <c r="M164">
        <v>582.49</v>
      </c>
      <c r="N164">
        <v>58.380009999999999</v>
      </c>
      <c r="O164">
        <f t="shared" si="8"/>
        <v>1169.7168100000001</v>
      </c>
      <c r="P164">
        <v>10.44801</v>
      </c>
      <c r="Q164">
        <v>0.74146400000000001</v>
      </c>
      <c r="R164">
        <v>222.26740000000001</v>
      </c>
      <c r="S164">
        <v>156.83619999999999</v>
      </c>
      <c r="T164">
        <v>1.178207</v>
      </c>
      <c r="U164">
        <v>4.235868</v>
      </c>
      <c r="V164">
        <v>0</v>
      </c>
      <c r="W164">
        <v>569.62139999999999</v>
      </c>
      <c r="X164">
        <v>292.47809999999998</v>
      </c>
      <c r="Y164">
        <v>69.724509999999995</v>
      </c>
      <c r="Z164">
        <v>125.5136</v>
      </c>
      <c r="AA164">
        <v>3.819804</v>
      </c>
      <c r="AB164">
        <v>230.91550000000001</v>
      </c>
      <c r="AC164">
        <v>433.23919999999998</v>
      </c>
      <c r="AD164">
        <v>4.23583</v>
      </c>
      <c r="AE164">
        <v>4.8593260000000003</v>
      </c>
      <c r="AF164">
        <v>1</v>
      </c>
      <c r="AG164">
        <v>12001.47</v>
      </c>
      <c r="AH164">
        <v>0</v>
      </c>
      <c r="AI164">
        <v>16.02018</v>
      </c>
      <c r="AJ164">
        <v>0</v>
      </c>
      <c r="AK164">
        <v>280.2294</v>
      </c>
      <c r="AL164">
        <v>33.389719999999997</v>
      </c>
      <c r="AM164">
        <v>56.611800000000002</v>
      </c>
      <c r="AN164">
        <v>143.5558</v>
      </c>
      <c r="AO164">
        <v>288.58690000000001</v>
      </c>
      <c r="AP164">
        <v>114.85760000000001</v>
      </c>
      <c r="AQ164">
        <v>199.76830000000001</v>
      </c>
      <c r="AR164">
        <v>-54.769599999999997</v>
      </c>
      <c r="AS164">
        <v>1</v>
      </c>
      <c r="AT164">
        <v>0</v>
      </c>
      <c r="AU164">
        <v>2.5222820000000001</v>
      </c>
      <c r="AV164">
        <v>1.4305399999999999</v>
      </c>
      <c r="AW164">
        <v>1.2891E-2</v>
      </c>
      <c r="AX164">
        <v>29.79909</v>
      </c>
      <c r="AY164">
        <v>9.5142000000000004E-2</v>
      </c>
      <c r="AZ164">
        <v>28.1754</v>
      </c>
      <c r="BA164">
        <v>8.6771000000000001E-2</v>
      </c>
      <c r="BB164">
        <v>0</v>
      </c>
      <c r="BC164">
        <v>28.73057</v>
      </c>
      <c r="BD164">
        <v>32.123309999999996</v>
      </c>
      <c r="BE164">
        <v>23.25</v>
      </c>
      <c r="BF164">
        <v>14.35</v>
      </c>
      <c r="BG164">
        <v>18.8</v>
      </c>
      <c r="BH164">
        <v>18.464169999999999</v>
      </c>
      <c r="BI164">
        <v>19.743400000000001</v>
      </c>
      <c r="BJ164">
        <v>14.5</v>
      </c>
      <c r="BK164">
        <v>0</v>
      </c>
      <c r="BL164">
        <v>16.351310000000002</v>
      </c>
      <c r="BM164">
        <v>71.057299999999998</v>
      </c>
      <c r="BN164">
        <v>1</v>
      </c>
      <c r="BO164">
        <v>0</v>
      </c>
      <c r="BP164">
        <v>0</v>
      </c>
      <c r="BQ164">
        <v>0</v>
      </c>
      <c r="BR164">
        <v>588.37</v>
      </c>
      <c r="BS164">
        <v>4.7204000000000003E-2</v>
      </c>
      <c r="BT164">
        <v>159.25210000000001</v>
      </c>
      <c r="BU164">
        <v>10267.049999999999</v>
      </c>
      <c r="BV164">
        <v>6.4380000000000001E-3</v>
      </c>
      <c r="BW164">
        <v>1.8649999999999999E-3</v>
      </c>
      <c r="BX164">
        <v>0.24038999999999999</v>
      </c>
      <c r="BY164">
        <v>8.2268999999999995E-2</v>
      </c>
      <c r="BZ164">
        <v>2.3474460000000001</v>
      </c>
      <c r="CA164">
        <v>0.77811699999999995</v>
      </c>
      <c r="CB164">
        <v>18.72803</v>
      </c>
      <c r="CC164">
        <v>6.648574</v>
      </c>
      <c r="CD164">
        <v>8.8506780000000003</v>
      </c>
      <c r="CE164">
        <v>7.8999999999999996E-5</v>
      </c>
      <c r="CF164">
        <v>48.537559999999999</v>
      </c>
      <c r="CG164">
        <v>1.6200000000000001E-4</v>
      </c>
      <c r="CH164">
        <v>0.67997300000000005</v>
      </c>
      <c r="CI164">
        <v>0.99453800000000003</v>
      </c>
      <c r="CJ164">
        <v>49.553469999999997</v>
      </c>
      <c r="CK164">
        <v>99.215130000000002</v>
      </c>
      <c r="CL164">
        <v>6.8951779999999996</v>
      </c>
      <c r="CM164">
        <v>39.762560000000001</v>
      </c>
      <c r="CN164">
        <v>161.29499999999999</v>
      </c>
      <c r="CO164">
        <v>1917.5530000000001</v>
      </c>
      <c r="CP164">
        <v>0.20027300000000001</v>
      </c>
      <c r="CQ164">
        <v>66.685850000000002</v>
      </c>
      <c r="CR164">
        <v>7.8679439999999996</v>
      </c>
      <c r="CS164">
        <v>7636.7550000000001</v>
      </c>
      <c r="CT164">
        <v>1.5839999999999999E-3</v>
      </c>
      <c r="CU164">
        <v>32.047490000000003</v>
      </c>
      <c r="CV164">
        <v>1.5837E-2</v>
      </c>
      <c r="CW164">
        <v>320.47489999999999</v>
      </c>
      <c r="CX164">
        <v>0</v>
      </c>
      <c r="CY164">
        <v>8.0413999999999999E-2</v>
      </c>
      <c r="CZ164">
        <v>0.16922100000000001</v>
      </c>
      <c r="DA164">
        <v>160.3383</v>
      </c>
      <c r="DB164">
        <v>1.24</v>
      </c>
      <c r="DC164">
        <f t="shared" si="10"/>
        <v>1565.423959</v>
      </c>
      <c r="DD164">
        <f t="shared" si="11"/>
        <v>782.71197949999998</v>
      </c>
    </row>
    <row r="165" spans="1:108" x14ac:dyDescent="0.3">
      <c r="A165">
        <v>2018</v>
      </c>
      <c r="B165">
        <v>4</v>
      </c>
      <c r="C165">
        <v>1</v>
      </c>
      <c r="D165">
        <v>5.3637180000000004</v>
      </c>
      <c r="E165">
        <v>37.435319999999997</v>
      </c>
      <c r="F165">
        <v>43.748899999999999</v>
      </c>
      <c r="G165">
        <v>0.97557300000000002</v>
      </c>
      <c r="H165">
        <v>0.49291499999999999</v>
      </c>
      <c r="I165">
        <v>157.83869999999999</v>
      </c>
      <c r="J165">
        <f t="shared" si="9"/>
        <v>1959.8042763833053</v>
      </c>
      <c r="K165">
        <v>1000</v>
      </c>
      <c r="L165">
        <v>506.23750000000001</v>
      </c>
      <c r="M165">
        <v>616.16449999999998</v>
      </c>
      <c r="N165">
        <v>58.837580000000003</v>
      </c>
      <c r="O165">
        <f t="shared" si="8"/>
        <v>1181.2395799999999</v>
      </c>
      <c r="P165">
        <v>10.73133</v>
      </c>
      <c r="Q165">
        <v>0.76478400000000002</v>
      </c>
      <c r="R165">
        <v>224.4804</v>
      </c>
      <c r="S165">
        <v>158.16589999999999</v>
      </c>
      <c r="T165">
        <v>1.2194050000000001</v>
      </c>
      <c r="U165">
        <v>3.879664</v>
      </c>
      <c r="V165">
        <v>0</v>
      </c>
      <c r="W165">
        <v>550.17589999999996</v>
      </c>
      <c r="X165">
        <v>310.61349999999999</v>
      </c>
      <c r="Y165">
        <v>70.813770000000005</v>
      </c>
      <c r="Z165">
        <v>130.60679999999999</v>
      </c>
      <c r="AA165">
        <v>4.3471950000000001</v>
      </c>
      <c r="AB165">
        <v>234.28059999999999</v>
      </c>
      <c r="AC165">
        <v>440.3329</v>
      </c>
      <c r="AD165">
        <v>5.2175760000000002</v>
      </c>
      <c r="AE165">
        <v>4.5963779999999996</v>
      </c>
      <c r="AF165">
        <v>1</v>
      </c>
      <c r="AG165">
        <v>12001.45</v>
      </c>
      <c r="AH165">
        <v>0</v>
      </c>
      <c r="AI165">
        <v>16.229369999999999</v>
      </c>
      <c r="AJ165">
        <v>0</v>
      </c>
      <c r="AK165">
        <v>274.0872</v>
      </c>
      <c r="AL165">
        <v>33.281410000000001</v>
      </c>
      <c r="AM165">
        <v>56.729370000000003</v>
      </c>
      <c r="AN165">
        <v>135.28399999999999</v>
      </c>
      <c r="AO165">
        <v>282.6345</v>
      </c>
      <c r="AP165">
        <v>112.4885</v>
      </c>
      <c r="AQ165">
        <v>212.2653</v>
      </c>
      <c r="AR165">
        <v>-75.568100000000001</v>
      </c>
      <c r="AS165">
        <v>1</v>
      </c>
      <c r="AT165">
        <v>0</v>
      </c>
      <c r="AU165">
        <v>2.5870690000000001</v>
      </c>
      <c r="AV165">
        <v>1.4695119999999999</v>
      </c>
      <c r="AW165">
        <v>1.3415E-2</v>
      </c>
      <c r="AX165">
        <v>30.197189999999999</v>
      </c>
      <c r="AY165">
        <v>0.107497</v>
      </c>
      <c r="AZ165">
        <v>28.52139</v>
      </c>
      <c r="BA165">
        <v>9.7964999999999997E-2</v>
      </c>
      <c r="BB165">
        <v>0</v>
      </c>
      <c r="BC165">
        <v>33.44876</v>
      </c>
      <c r="BD165">
        <v>37.074489999999997</v>
      </c>
      <c r="BE165">
        <v>22.7</v>
      </c>
      <c r="BF165">
        <v>12.5</v>
      </c>
      <c r="BG165">
        <v>17.600000000000001</v>
      </c>
      <c r="BH165">
        <v>17.774470000000001</v>
      </c>
      <c r="BI165">
        <v>18.6812</v>
      </c>
      <c r="BJ165">
        <v>15.5</v>
      </c>
      <c r="BK165">
        <v>0</v>
      </c>
      <c r="BL165">
        <v>14.49361</v>
      </c>
      <c r="BM165">
        <v>67.29195</v>
      </c>
      <c r="BN165">
        <v>1</v>
      </c>
      <c r="BO165">
        <v>0</v>
      </c>
      <c r="BP165">
        <v>0</v>
      </c>
      <c r="BQ165">
        <v>0</v>
      </c>
      <c r="BR165">
        <v>1577.375</v>
      </c>
      <c r="BS165">
        <v>8.7701000000000001E-2</v>
      </c>
      <c r="BT165">
        <v>158.52969999999999</v>
      </c>
      <c r="BU165">
        <v>10250.41</v>
      </c>
      <c r="BV165">
        <v>7.3330000000000001E-3</v>
      </c>
      <c r="BW165">
        <v>2.6779999999999998E-3</v>
      </c>
      <c r="BX165">
        <v>0.30335800000000002</v>
      </c>
      <c r="BY165">
        <v>0.121959</v>
      </c>
      <c r="BZ165">
        <v>2.195646</v>
      </c>
      <c r="CA165">
        <v>0.76620200000000005</v>
      </c>
      <c r="CB165">
        <v>17.960560000000001</v>
      </c>
      <c r="CC165">
        <v>6.5798310000000004</v>
      </c>
      <c r="CD165">
        <v>8.5393209999999993</v>
      </c>
      <c r="CE165">
        <v>7.2000000000000002E-5</v>
      </c>
      <c r="CF165">
        <v>46.893680000000003</v>
      </c>
      <c r="CG165">
        <v>1.4799999999999999E-4</v>
      </c>
      <c r="CH165">
        <v>0.67906999999999995</v>
      </c>
      <c r="CI165">
        <v>0.98582999999999998</v>
      </c>
      <c r="CJ165">
        <v>49.17259</v>
      </c>
      <c r="CK165">
        <v>98.36224</v>
      </c>
      <c r="CL165">
        <v>6.9793750000000001</v>
      </c>
      <c r="CM165">
        <v>39.458689999999997</v>
      </c>
      <c r="CN165">
        <v>162.75389999999999</v>
      </c>
      <c r="CO165">
        <v>1907.4090000000001</v>
      </c>
      <c r="CP165">
        <v>0.20255699999999999</v>
      </c>
      <c r="CQ165">
        <v>66.665989999999994</v>
      </c>
      <c r="CR165">
        <v>7.9574400000000001</v>
      </c>
      <c r="CS165">
        <v>7632.3770000000004</v>
      </c>
      <c r="CT165">
        <v>1.5380000000000001E-3</v>
      </c>
      <c r="CU165">
        <v>32.045430000000003</v>
      </c>
      <c r="CV165">
        <v>1.5381000000000001E-2</v>
      </c>
      <c r="CW165">
        <v>320.45429999999999</v>
      </c>
      <c r="CX165">
        <v>0</v>
      </c>
      <c r="CY165">
        <v>5.0035999999999997E-2</v>
      </c>
      <c r="CZ165">
        <v>0.55895600000000001</v>
      </c>
      <c r="DA165">
        <v>114.1802</v>
      </c>
      <c r="DB165">
        <v>1.24</v>
      </c>
      <c r="DC165">
        <f t="shared" si="10"/>
        <v>1580.4810629999999</v>
      </c>
      <c r="DD165">
        <f t="shared" si="11"/>
        <v>790.24053149999997</v>
      </c>
    </row>
    <row r="166" spans="1:108" x14ac:dyDescent="0.3">
      <c r="A166">
        <v>2018</v>
      </c>
      <c r="B166">
        <v>7</v>
      </c>
      <c r="C166">
        <v>11</v>
      </c>
      <c r="D166">
        <v>5.2144659999999998</v>
      </c>
      <c r="E166">
        <v>37.511809999999997</v>
      </c>
      <c r="F166">
        <v>43.820970000000003</v>
      </c>
      <c r="G166">
        <v>0.97583799999999998</v>
      </c>
      <c r="H166">
        <v>0.49299199999999999</v>
      </c>
      <c r="I166">
        <v>158.35919999999999</v>
      </c>
      <c r="J166">
        <f t="shared" si="9"/>
        <v>1970.070260114893</v>
      </c>
      <c r="K166">
        <v>1000</v>
      </c>
      <c r="L166">
        <v>513.54150000000004</v>
      </c>
      <c r="M166">
        <v>616.16449999999998</v>
      </c>
      <c r="N166">
        <v>58.915889999999997</v>
      </c>
      <c r="O166">
        <f t="shared" si="8"/>
        <v>1188.6218900000001</v>
      </c>
      <c r="P166">
        <v>10.43027</v>
      </c>
      <c r="Q166">
        <v>0.73049600000000003</v>
      </c>
      <c r="R166">
        <v>225.94120000000001</v>
      </c>
      <c r="S166">
        <v>158.44149999999999</v>
      </c>
      <c r="T166">
        <v>1.156908</v>
      </c>
      <c r="U166">
        <v>2.811677</v>
      </c>
      <c r="V166">
        <v>0</v>
      </c>
      <c r="W166">
        <v>558.1481</v>
      </c>
      <c r="X166">
        <v>310.61349999999999</v>
      </c>
      <c r="Y166">
        <v>70.914879999999997</v>
      </c>
      <c r="Z166">
        <v>126.9312</v>
      </c>
      <c r="AA166">
        <v>4.127999</v>
      </c>
      <c r="AB166">
        <v>235.875</v>
      </c>
      <c r="AC166">
        <v>441.11200000000002</v>
      </c>
      <c r="AD166">
        <v>4.5836439999999996</v>
      </c>
      <c r="AE166">
        <v>3.8911859999999998</v>
      </c>
      <c r="AF166">
        <v>1</v>
      </c>
      <c r="AG166">
        <v>12000.37</v>
      </c>
      <c r="AH166">
        <v>0</v>
      </c>
      <c r="AI166">
        <v>16.225770000000001</v>
      </c>
      <c r="AJ166">
        <v>0</v>
      </c>
      <c r="AK166">
        <v>294.75040000000001</v>
      </c>
      <c r="AL166">
        <v>33.292920000000002</v>
      </c>
      <c r="AM166">
        <v>56.395440000000001</v>
      </c>
      <c r="AN166">
        <v>74.745760000000004</v>
      </c>
      <c r="AO166">
        <v>165.53809999999999</v>
      </c>
      <c r="AP166">
        <v>65.884169999999997</v>
      </c>
      <c r="AQ166">
        <v>130.49979999999999</v>
      </c>
      <c r="AR166">
        <v>-54.926299999999998</v>
      </c>
      <c r="AS166">
        <v>1</v>
      </c>
      <c r="AT166">
        <v>0</v>
      </c>
      <c r="AU166">
        <v>0.78852199999999995</v>
      </c>
      <c r="AV166">
        <v>1.4286209999999999</v>
      </c>
      <c r="AW166">
        <v>1.3039E-2</v>
      </c>
      <c r="AX166">
        <v>29.605599999999999</v>
      </c>
      <c r="AY166">
        <v>9.9321000000000007E-2</v>
      </c>
      <c r="AZ166">
        <v>28.003129999999999</v>
      </c>
      <c r="BA166">
        <v>9.0264999999999998E-2</v>
      </c>
      <c r="BB166">
        <v>0</v>
      </c>
      <c r="BC166">
        <v>24.080500000000001</v>
      </c>
      <c r="BD166">
        <v>26.157640000000001</v>
      </c>
      <c r="BE166">
        <v>12.91</v>
      </c>
      <c r="BF166">
        <v>8.01</v>
      </c>
      <c r="BG166">
        <v>10.46</v>
      </c>
      <c r="BH166">
        <v>11.588190000000001</v>
      </c>
      <c r="BI166">
        <v>10.9794</v>
      </c>
      <c r="BJ166">
        <v>8.6999999999999993</v>
      </c>
      <c r="BK166">
        <v>0.22</v>
      </c>
      <c r="BL166">
        <v>10.73429</v>
      </c>
      <c r="BM166">
        <v>81.890119999999996</v>
      </c>
      <c r="BN166">
        <v>1</v>
      </c>
      <c r="BO166">
        <v>0</v>
      </c>
      <c r="BP166">
        <v>0</v>
      </c>
      <c r="BQ166">
        <v>0</v>
      </c>
      <c r="BR166">
        <v>1966.73</v>
      </c>
      <c r="BS166">
        <v>0.25299899999999997</v>
      </c>
      <c r="BT166">
        <v>158.71639999999999</v>
      </c>
      <c r="BU166">
        <v>10244.16</v>
      </c>
      <c r="BV166">
        <v>6.8957000000000004E-2</v>
      </c>
      <c r="BW166">
        <v>3.6549999999999998E-3</v>
      </c>
      <c r="BX166">
        <v>2.582605</v>
      </c>
      <c r="BY166">
        <v>0.16458700000000001</v>
      </c>
      <c r="BZ166">
        <v>2.426796</v>
      </c>
      <c r="CA166">
        <v>0.77632199999999996</v>
      </c>
      <c r="CB166">
        <v>19.749849999999999</v>
      </c>
      <c r="CC166">
        <v>6.6952740000000004</v>
      </c>
      <c r="CD166">
        <v>8.6968440000000005</v>
      </c>
      <c r="CE166">
        <v>6.7000000000000002E-5</v>
      </c>
      <c r="CF166">
        <v>47.822420000000001</v>
      </c>
      <c r="CG166">
        <v>1.37E-4</v>
      </c>
      <c r="CH166">
        <v>0.678535</v>
      </c>
      <c r="CI166">
        <v>0.981819</v>
      </c>
      <c r="CJ166">
        <v>49.686059999999998</v>
      </c>
      <c r="CK166">
        <v>98.132980000000003</v>
      </c>
      <c r="CL166">
        <v>6.9488649999999996</v>
      </c>
      <c r="CM166">
        <v>39.2331</v>
      </c>
      <c r="CN166">
        <v>161.81540000000001</v>
      </c>
      <c r="CO166">
        <v>1899.67</v>
      </c>
      <c r="CP166">
        <v>0.20169400000000001</v>
      </c>
      <c r="CQ166">
        <v>66.654499999999999</v>
      </c>
      <c r="CR166">
        <v>7.923476</v>
      </c>
      <c r="CS166">
        <v>7629.38</v>
      </c>
      <c r="CT166">
        <v>1.4940000000000001E-3</v>
      </c>
      <c r="CU166">
        <v>32.043709999999997</v>
      </c>
      <c r="CV166">
        <v>1.4938E-2</v>
      </c>
      <c r="CW166">
        <v>320.43709999999999</v>
      </c>
      <c r="CX166">
        <v>0</v>
      </c>
      <c r="CY166">
        <v>8.4737000000000007E-2</v>
      </c>
      <c r="CZ166">
        <v>1.473292</v>
      </c>
      <c r="DA166">
        <v>198.5136</v>
      </c>
      <c r="DB166">
        <v>1.24</v>
      </c>
      <c r="DC166">
        <f t="shared" si="10"/>
        <v>1588.1339409999998</v>
      </c>
      <c r="DD166">
        <f t="shared" si="11"/>
        <v>794.06697049999991</v>
      </c>
    </row>
    <row r="167" spans="1:108" x14ac:dyDescent="0.3">
      <c r="A167">
        <v>2018</v>
      </c>
      <c r="B167">
        <v>10</v>
      </c>
      <c r="C167">
        <v>20</v>
      </c>
      <c r="D167">
        <v>5.2850020000000004</v>
      </c>
      <c r="E167">
        <v>37.590919999999997</v>
      </c>
      <c r="F167">
        <v>43.895479999999999</v>
      </c>
      <c r="G167">
        <v>0.976109</v>
      </c>
      <c r="H167">
        <v>0.49307099999999998</v>
      </c>
      <c r="I167">
        <v>158.8981</v>
      </c>
      <c r="J167">
        <f t="shared" si="9"/>
        <v>1980.7214184301415</v>
      </c>
      <c r="K167">
        <v>1000</v>
      </c>
      <c r="L167">
        <v>521.12009999999998</v>
      </c>
      <c r="M167">
        <v>616.16449999999998</v>
      </c>
      <c r="N167">
        <v>59.021619999999999</v>
      </c>
      <c r="O167">
        <f t="shared" si="8"/>
        <v>1196.3062199999999</v>
      </c>
      <c r="P167">
        <v>10.57424</v>
      </c>
      <c r="Q167">
        <v>0.71048900000000004</v>
      </c>
      <c r="R167">
        <v>227.45689999999999</v>
      </c>
      <c r="S167">
        <v>158.79259999999999</v>
      </c>
      <c r="T167">
        <v>1.144585</v>
      </c>
      <c r="U167">
        <v>4.0143890000000004</v>
      </c>
      <c r="V167">
        <v>0</v>
      </c>
      <c r="W167">
        <v>563.78530000000001</v>
      </c>
      <c r="X167">
        <v>310.61349999999999</v>
      </c>
      <c r="Y167">
        <v>70.757230000000007</v>
      </c>
      <c r="Z167">
        <v>127.15779999999999</v>
      </c>
      <c r="AA167">
        <v>3.7669290000000002</v>
      </c>
      <c r="AB167">
        <v>237.0025</v>
      </c>
      <c r="AC167">
        <v>440.2364</v>
      </c>
      <c r="AD167">
        <v>4.07118</v>
      </c>
      <c r="AE167">
        <v>3.9612669999999999</v>
      </c>
      <c r="AF167">
        <v>1</v>
      </c>
      <c r="AG167">
        <v>11999.76</v>
      </c>
      <c r="AH167">
        <v>0</v>
      </c>
      <c r="AI167">
        <v>16.03763</v>
      </c>
      <c r="AJ167">
        <v>0</v>
      </c>
      <c r="AK167">
        <v>271.54020000000003</v>
      </c>
      <c r="AL167">
        <v>33.22486</v>
      </c>
      <c r="AM167">
        <v>56.381360000000001</v>
      </c>
      <c r="AN167">
        <v>91.547219999999996</v>
      </c>
      <c r="AO167">
        <v>202.72579999999999</v>
      </c>
      <c r="AP167">
        <v>80.684889999999996</v>
      </c>
      <c r="AQ167">
        <v>141.8852</v>
      </c>
      <c r="AR167">
        <v>-49.324300000000001</v>
      </c>
      <c r="AS167">
        <v>1</v>
      </c>
      <c r="AT167">
        <v>0</v>
      </c>
      <c r="AU167">
        <v>1.241581</v>
      </c>
      <c r="AV167">
        <v>1.447946</v>
      </c>
      <c r="AW167">
        <v>1.3062000000000001E-2</v>
      </c>
      <c r="AX167">
        <v>29.655940000000001</v>
      </c>
      <c r="AY167">
        <v>9.3710000000000002E-2</v>
      </c>
      <c r="AZ167">
        <v>28.09965</v>
      </c>
      <c r="BA167">
        <v>8.5448999999999997E-2</v>
      </c>
      <c r="BB167">
        <v>0</v>
      </c>
      <c r="BC167">
        <v>29.48011</v>
      </c>
      <c r="BD167">
        <v>31.803370000000001</v>
      </c>
      <c r="BE167">
        <v>17.309999999999999</v>
      </c>
      <c r="BF167">
        <v>7.01</v>
      </c>
      <c r="BG167">
        <v>12.16</v>
      </c>
      <c r="BH167">
        <v>13.18609</v>
      </c>
      <c r="BI167">
        <v>13.251799999999999</v>
      </c>
      <c r="BJ167">
        <v>8.9</v>
      </c>
      <c r="BK167">
        <v>16.420000000000002</v>
      </c>
      <c r="BL167">
        <v>10.024850000000001</v>
      </c>
      <c r="BM167">
        <v>65.845110000000005</v>
      </c>
      <c r="BN167">
        <v>1</v>
      </c>
      <c r="BO167">
        <v>0</v>
      </c>
      <c r="BP167">
        <v>0</v>
      </c>
      <c r="BQ167">
        <v>0</v>
      </c>
      <c r="BR167">
        <v>202.57</v>
      </c>
      <c r="BS167">
        <v>1.8037179999999999</v>
      </c>
      <c r="BT167">
        <v>158.99520000000001</v>
      </c>
      <c r="BU167">
        <v>10238.41</v>
      </c>
      <c r="BV167">
        <v>2.7337E-2</v>
      </c>
      <c r="BW167">
        <v>3.4759999999999999E-3</v>
      </c>
      <c r="BX167">
        <v>1.0234939999999999</v>
      </c>
      <c r="BY167">
        <v>0.15478</v>
      </c>
      <c r="BZ167">
        <v>2.5633249999999999</v>
      </c>
      <c r="CA167">
        <v>0.81734700000000005</v>
      </c>
      <c r="CB167">
        <v>20.466850000000001</v>
      </c>
      <c r="CC167">
        <v>7.0838539999999997</v>
      </c>
      <c r="CD167">
        <v>9.0099429999999998</v>
      </c>
      <c r="CE167">
        <v>6.3E-5</v>
      </c>
      <c r="CF167">
        <v>49.59713</v>
      </c>
      <c r="CG167">
        <v>1.2799999999999999E-4</v>
      </c>
      <c r="CH167">
        <v>0.69742099999999996</v>
      </c>
      <c r="CI167">
        <v>0.98511400000000005</v>
      </c>
      <c r="CJ167">
        <v>51.05283</v>
      </c>
      <c r="CK167">
        <v>98.451599999999999</v>
      </c>
      <c r="CL167">
        <v>6.8912360000000001</v>
      </c>
      <c r="CM167">
        <v>39.109679999999997</v>
      </c>
      <c r="CN167">
        <v>160.2158</v>
      </c>
      <c r="CO167">
        <v>1894.86</v>
      </c>
      <c r="CP167">
        <v>0.199659</v>
      </c>
      <c r="CQ167">
        <v>66.646749999999997</v>
      </c>
      <c r="CR167">
        <v>7.8452169999999999</v>
      </c>
      <c r="CS167">
        <v>7627.12</v>
      </c>
      <c r="CT167">
        <v>1.451E-3</v>
      </c>
      <c r="CU167">
        <v>32.042380000000001</v>
      </c>
      <c r="CV167">
        <v>1.4508E-2</v>
      </c>
      <c r="CW167">
        <v>320.42380000000003</v>
      </c>
      <c r="CX167">
        <v>0</v>
      </c>
      <c r="CY167">
        <v>0.102952</v>
      </c>
      <c r="CZ167">
        <v>1.4155139999999999</v>
      </c>
      <c r="DA167">
        <v>191.453</v>
      </c>
      <c r="DB167">
        <v>1.24</v>
      </c>
      <c r="DC167">
        <f t="shared" si="10"/>
        <v>1598.9994229999998</v>
      </c>
      <c r="DD167">
        <f t="shared" si="11"/>
        <v>799.49971149999988</v>
      </c>
    </row>
    <row r="168" spans="1:108" x14ac:dyDescent="0.3">
      <c r="A168">
        <v>2019</v>
      </c>
      <c r="B168">
        <v>1</v>
      </c>
      <c r="C168">
        <v>29</v>
      </c>
      <c r="D168">
        <v>5.3109070000000003</v>
      </c>
      <c r="E168">
        <v>37.697679999999998</v>
      </c>
      <c r="F168">
        <v>43.995989999999999</v>
      </c>
      <c r="G168">
        <v>0.97647099999999998</v>
      </c>
      <c r="H168">
        <v>0.493176</v>
      </c>
      <c r="I168">
        <v>159.6267</v>
      </c>
      <c r="J168">
        <f t="shared" si="9"/>
        <v>1995.1547624512614</v>
      </c>
      <c r="K168">
        <v>1000</v>
      </c>
      <c r="L168">
        <v>498.15100000000001</v>
      </c>
      <c r="M168">
        <v>649.32320000000004</v>
      </c>
      <c r="N168">
        <v>59.384549999999997</v>
      </c>
      <c r="O168">
        <f t="shared" si="8"/>
        <v>1206.8587500000001</v>
      </c>
      <c r="P168">
        <v>10.61126</v>
      </c>
      <c r="Q168">
        <v>0.70989000000000002</v>
      </c>
      <c r="R168">
        <v>229.4948</v>
      </c>
      <c r="S168">
        <v>159.85749999999999</v>
      </c>
      <c r="T168">
        <v>1.1770879999999999</v>
      </c>
      <c r="U168">
        <v>4.9908479999999997</v>
      </c>
      <c r="V168">
        <v>0</v>
      </c>
      <c r="W168">
        <v>539.24360000000001</v>
      </c>
      <c r="X168">
        <v>328.41590000000002</v>
      </c>
      <c r="Y168">
        <v>71.202370000000002</v>
      </c>
      <c r="Z168">
        <v>126.6541</v>
      </c>
      <c r="AA168">
        <v>3.8231600000000001</v>
      </c>
      <c r="AB168">
        <v>239.21510000000001</v>
      </c>
      <c r="AC168">
        <v>443.21050000000002</v>
      </c>
      <c r="AD168">
        <v>4.7809290000000004</v>
      </c>
      <c r="AE168">
        <v>11.22165</v>
      </c>
      <c r="AF168">
        <v>1</v>
      </c>
      <c r="AG168">
        <v>11999.92</v>
      </c>
      <c r="AH168">
        <v>0</v>
      </c>
      <c r="AI168">
        <v>15.911720000000001</v>
      </c>
      <c r="AJ168">
        <v>0</v>
      </c>
      <c r="AK168">
        <v>204.40469999999999</v>
      </c>
      <c r="AL168">
        <v>31.283110000000001</v>
      </c>
      <c r="AM168">
        <v>53.546509999999998</v>
      </c>
      <c r="AN168">
        <v>42.982790000000001</v>
      </c>
      <c r="AO168">
        <v>126.73480000000001</v>
      </c>
      <c r="AP168">
        <v>50.440469999999998</v>
      </c>
      <c r="AQ168">
        <v>77.806600000000003</v>
      </c>
      <c r="AR168">
        <v>-34.190100000000001</v>
      </c>
      <c r="AS168">
        <v>1</v>
      </c>
      <c r="AT168">
        <v>0</v>
      </c>
      <c r="AU168">
        <v>1.2462009999999999</v>
      </c>
      <c r="AV168">
        <v>12.583970000000001</v>
      </c>
      <c r="AW168">
        <v>0.112631</v>
      </c>
      <c r="AX168">
        <v>41.876519999999999</v>
      </c>
      <c r="AY168">
        <v>0.20656099999999999</v>
      </c>
      <c r="AZ168">
        <v>39.571660000000001</v>
      </c>
      <c r="BA168">
        <v>0.19416600000000001</v>
      </c>
      <c r="BB168">
        <v>0</v>
      </c>
      <c r="BC168">
        <v>32.677909999999997</v>
      </c>
      <c r="BD168">
        <v>34.155749999999998</v>
      </c>
      <c r="BE168">
        <v>24.66</v>
      </c>
      <c r="BF168">
        <v>14.26</v>
      </c>
      <c r="BG168">
        <v>19.46</v>
      </c>
      <c r="BH168">
        <v>18.40917</v>
      </c>
      <c r="BI168">
        <v>20.5624</v>
      </c>
      <c r="BJ168">
        <v>26.9</v>
      </c>
      <c r="BK168">
        <v>0.1</v>
      </c>
      <c r="BL168">
        <v>16.256319999999999</v>
      </c>
      <c r="BM168">
        <v>67.156459999999996</v>
      </c>
      <c r="BN168">
        <v>0.251612</v>
      </c>
      <c r="BO168">
        <v>0</v>
      </c>
      <c r="BP168">
        <v>0</v>
      </c>
      <c r="BQ168">
        <v>0</v>
      </c>
      <c r="BR168">
        <v>903.04499999999996</v>
      </c>
      <c r="BS168">
        <v>0.162995</v>
      </c>
      <c r="BT168">
        <v>158.9502</v>
      </c>
      <c r="BU168">
        <v>10231.959999999999</v>
      </c>
      <c r="BV168">
        <v>3.0887999999999999E-2</v>
      </c>
      <c r="BW168">
        <v>1.498E-3</v>
      </c>
      <c r="BX168">
        <v>1.2542679999999999</v>
      </c>
      <c r="BY168">
        <v>6.5588999999999995E-2</v>
      </c>
      <c r="BZ168">
        <v>2.581607</v>
      </c>
      <c r="CA168">
        <v>0.87223700000000004</v>
      </c>
      <c r="CB168">
        <v>20.633500000000002</v>
      </c>
      <c r="CC168">
        <v>7.6394599999999997</v>
      </c>
      <c r="CD168">
        <v>8.9545279999999998</v>
      </c>
      <c r="CE168">
        <v>5.8999999999999998E-5</v>
      </c>
      <c r="CF168">
        <v>49.31082</v>
      </c>
      <c r="CG168">
        <v>1.21E-4</v>
      </c>
      <c r="CH168">
        <v>0.70976700000000004</v>
      </c>
      <c r="CI168">
        <v>0.98873500000000003</v>
      </c>
      <c r="CJ168">
        <v>51.100639999999999</v>
      </c>
      <c r="CK168">
        <v>97.708280000000002</v>
      </c>
      <c r="CL168">
        <v>6.9321010000000003</v>
      </c>
      <c r="CM168">
        <v>38.995260000000002</v>
      </c>
      <c r="CN168">
        <v>160.6953</v>
      </c>
      <c r="CO168">
        <v>1890.3330000000001</v>
      </c>
      <c r="CP168">
        <v>0.20011999999999999</v>
      </c>
      <c r="CQ168">
        <v>66.64085</v>
      </c>
      <c r="CR168">
        <v>7.8656610000000002</v>
      </c>
      <c r="CS168">
        <v>7624.9129999999996</v>
      </c>
      <c r="CT168">
        <v>1.4090000000000001E-3</v>
      </c>
      <c r="CU168">
        <v>32.041119999999999</v>
      </c>
      <c r="CV168">
        <v>1.409E-2</v>
      </c>
      <c r="CW168">
        <v>320.41120000000001</v>
      </c>
      <c r="CX168">
        <v>0</v>
      </c>
      <c r="CY168">
        <v>1.163E-2</v>
      </c>
      <c r="CZ168">
        <v>0.32961299999999999</v>
      </c>
      <c r="DA168">
        <v>18.882770000000001</v>
      </c>
      <c r="DB168">
        <v>1.24</v>
      </c>
      <c r="DC168">
        <f t="shared" si="10"/>
        <v>1613.7001359999999</v>
      </c>
      <c r="DD168">
        <f t="shared" si="11"/>
        <v>806.85006799999996</v>
      </c>
    </row>
    <row r="169" spans="1:108" x14ac:dyDescent="0.3">
      <c r="A169">
        <v>2019</v>
      </c>
      <c r="B169">
        <v>5</v>
      </c>
      <c r="C169">
        <v>10</v>
      </c>
      <c r="D169">
        <v>5.0872130000000002</v>
      </c>
      <c r="E169">
        <v>37.775120000000001</v>
      </c>
      <c r="F169">
        <v>44.068860000000001</v>
      </c>
      <c r="G169">
        <v>0.97672999999999999</v>
      </c>
      <c r="H169">
        <v>0.493251</v>
      </c>
      <c r="I169">
        <v>160.1559</v>
      </c>
      <c r="J169">
        <f t="shared" si="9"/>
        <v>2005.6636589121183</v>
      </c>
      <c r="K169">
        <v>1000</v>
      </c>
      <c r="L169">
        <v>505.41460000000001</v>
      </c>
      <c r="M169">
        <v>649.32320000000004</v>
      </c>
      <c r="N169">
        <v>59.453659999999999</v>
      </c>
      <c r="O169">
        <f t="shared" si="8"/>
        <v>1214.19146</v>
      </c>
      <c r="P169">
        <v>10.17665</v>
      </c>
      <c r="Q169">
        <v>0.65920500000000004</v>
      </c>
      <c r="R169">
        <v>230.94759999999999</v>
      </c>
      <c r="S169">
        <v>160.10560000000001</v>
      </c>
      <c r="T169">
        <v>1.1427769999999999</v>
      </c>
      <c r="U169">
        <v>3.2413780000000001</v>
      </c>
      <c r="V169">
        <v>0</v>
      </c>
      <c r="W169">
        <v>551.69680000000005</v>
      </c>
      <c r="X169">
        <v>328.41590000000002</v>
      </c>
      <c r="Y169">
        <v>71.794629999999998</v>
      </c>
      <c r="Z169">
        <v>123.6339</v>
      </c>
      <c r="AA169">
        <v>3.9104209999999999</v>
      </c>
      <c r="AB169">
        <v>241.70570000000001</v>
      </c>
      <c r="AC169">
        <v>447.12310000000002</v>
      </c>
      <c r="AD169">
        <v>5.0095349999999996</v>
      </c>
      <c r="AE169">
        <v>4.7731009999999996</v>
      </c>
      <c r="AF169">
        <v>1</v>
      </c>
      <c r="AG169">
        <v>11999.69</v>
      </c>
      <c r="AH169">
        <v>0</v>
      </c>
      <c r="AI169">
        <v>16.19716</v>
      </c>
      <c r="AJ169">
        <v>0</v>
      </c>
      <c r="AK169">
        <v>298.21370000000002</v>
      </c>
      <c r="AL169">
        <v>28.95946</v>
      </c>
      <c r="AM169">
        <v>49.022300000000001</v>
      </c>
      <c r="AN169">
        <v>89.707920000000001</v>
      </c>
      <c r="AO169">
        <v>220.61940000000001</v>
      </c>
      <c r="AP169">
        <v>87.806510000000003</v>
      </c>
      <c r="AQ169">
        <v>166.58359999999999</v>
      </c>
      <c r="AR169">
        <v>-75.772599999999997</v>
      </c>
      <c r="AS169">
        <v>1</v>
      </c>
      <c r="AT169">
        <v>0</v>
      </c>
      <c r="AU169">
        <v>1.3756679999999999</v>
      </c>
      <c r="AV169">
        <v>1.3937569999999999</v>
      </c>
      <c r="AW169">
        <v>1.2697999999999999E-2</v>
      </c>
      <c r="AX169">
        <v>29.666820000000001</v>
      </c>
      <c r="AY169">
        <v>0.10501000000000001</v>
      </c>
      <c r="AZ169">
        <v>28.221599999999999</v>
      </c>
      <c r="BA169">
        <v>9.6438999999999997E-2</v>
      </c>
      <c r="BB169">
        <v>0</v>
      </c>
      <c r="BC169">
        <v>42.001840000000001</v>
      </c>
      <c r="BD169">
        <v>44.69482</v>
      </c>
      <c r="BE169">
        <v>18.78</v>
      </c>
      <c r="BF169">
        <v>14.58</v>
      </c>
      <c r="BG169">
        <v>16.68</v>
      </c>
      <c r="BH169">
        <v>16.236429999999999</v>
      </c>
      <c r="BI169">
        <v>17.1252</v>
      </c>
      <c r="BJ169">
        <v>10.8</v>
      </c>
      <c r="BK169">
        <v>0.22</v>
      </c>
      <c r="BL169">
        <v>16.596260000000001</v>
      </c>
      <c r="BM169">
        <v>84.979979999999998</v>
      </c>
      <c r="BN169">
        <v>1</v>
      </c>
      <c r="BO169">
        <v>0</v>
      </c>
      <c r="BP169">
        <v>0</v>
      </c>
      <c r="BQ169">
        <v>0</v>
      </c>
      <c r="BR169">
        <v>1740.4649999999999</v>
      </c>
      <c r="BS169">
        <v>0.28970200000000002</v>
      </c>
      <c r="BT169">
        <v>158.56309999999999</v>
      </c>
      <c r="BU169">
        <v>10221.64</v>
      </c>
      <c r="BV169">
        <v>4.3084999999999998E-2</v>
      </c>
      <c r="BW169">
        <v>3.3990000000000001E-3</v>
      </c>
      <c r="BX169">
        <v>1.6721980000000001</v>
      </c>
      <c r="BY169">
        <v>0.148367</v>
      </c>
      <c r="BZ169">
        <v>2.5982639999999999</v>
      </c>
      <c r="CA169">
        <v>0.84654300000000005</v>
      </c>
      <c r="CB169">
        <v>21.08352</v>
      </c>
      <c r="CC169">
        <v>7.4005070000000002</v>
      </c>
      <c r="CD169">
        <v>8.8006419999999999</v>
      </c>
      <c r="CE169">
        <v>5.3999999999999998E-5</v>
      </c>
      <c r="CF169">
        <v>48.515680000000003</v>
      </c>
      <c r="CG169">
        <v>1.1E-4</v>
      </c>
      <c r="CH169">
        <v>0.73195399999999999</v>
      </c>
      <c r="CI169">
        <v>0.98371200000000003</v>
      </c>
      <c r="CJ169">
        <v>53.353850000000001</v>
      </c>
      <c r="CK169">
        <v>98.143929999999997</v>
      </c>
      <c r="CL169">
        <v>7.0019039999999997</v>
      </c>
      <c r="CM169">
        <v>38.688429999999997</v>
      </c>
      <c r="CN169">
        <v>161.9375</v>
      </c>
      <c r="CO169">
        <v>1879.809</v>
      </c>
      <c r="CP169">
        <v>0.20144899999999999</v>
      </c>
      <c r="CQ169">
        <v>66.623369999999994</v>
      </c>
      <c r="CR169">
        <v>7.9206099999999999</v>
      </c>
      <c r="CS169">
        <v>7621.13</v>
      </c>
      <c r="CT169">
        <v>1.3680000000000001E-3</v>
      </c>
      <c r="CU169">
        <v>32.03895</v>
      </c>
      <c r="CV169">
        <v>1.3684E-2</v>
      </c>
      <c r="CW169">
        <v>320.3895</v>
      </c>
      <c r="CX169">
        <v>0</v>
      </c>
      <c r="CY169">
        <v>0.12659899999999999</v>
      </c>
      <c r="CZ169">
        <v>1.4825349999999999</v>
      </c>
      <c r="DA169">
        <v>197.22630000000001</v>
      </c>
      <c r="DB169">
        <v>1.24</v>
      </c>
      <c r="DC169">
        <f t="shared" si="10"/>
        <v>1620.4646700000001</v>
      </c>
      <c r="DD169">
        <f t="shared" si="11"/>
        <v>810.23233500000003</v>
      </c>
    </row>
    <row r="170" spans="1:108" x14ac:dyDescent="0.3">
      <c r="A170">
        <v>2019</v>
      </c>
      <c r="B170">
        <v>8</v>
      </c>
      <c r="C170">
        <v>19</v>
      </c>
      <c r="D170">
        <v>4.882282</v>
      </c>
      <c r="E170">
        <v>37.837200000000003</v>
      </c>
      <c r="F170">
        <v>44.12726</v>
      </c>
      <c r="G170">
        <v>0.97693600000000003</v>
      </c>
      <c r="H170">
        <v>0.493311</v>
      </c>
      <c r="I170">
        <v>160.5806</v>
      </c>
      <c r="J170">
        <f t="shared" si="9"/>
        <v>2014.1126468146106</v>
      </c>
      <c r="K170">
        <v>1000</v>
      </c>
      <c r="L170">
        <v>511.25400000000002</v>
      </c>
      <c r="M170">
        <v>649.32320000000004</v>
      </c>
      <c r="N170">
        <v>59.379840000000002</v>
      </c>
      <c r="O170">
        <f t="shared" si="8"/>
        <v>1219.9570400000002</v>
      </c>
      <c r="P170">
        <v>9.766413</v>
      </c>
      <c r="Q170">
        <v>0.62224500000000005</v>
      </c>
      <c r="R170">
        <v>232.11539999999999</v>
      </c>
      <c r="S170">
        <v>159.95609999999999</v>
      </c>
      <c r="T170">
        <v>1.0785130000000001</v>
      </c>
      <c r="U170">
        <v>3.050942</v>
      </c>
      <c r="V170">
        <v>0</v>
      </c>
      <c r="W170">
        <v>558.44050000000004</v>
      </c>
      <c r="X170">
        <v>328.41590000000002</v>
      </c>
      <c r="Y170">
        <v>71.749139999999997</v>
      </c>
      <c r="Z170">
        <v>118.8407</v>
      </c>
      <c r="AA170">
        <v>3.6727430000000001</v>
      </c>
      <c r="AB170">
        <v>243.05439999999999</v>
      </c>
      <c r="AC170">
        <v>446.95979999999997</v>
      </c>
      <c r="AD170">
        <v>4.2919390000000002</v>
      </c>
      <c r="AE170">
        <v>3.7684760000000002</v>
      </c>
      <c r="AF170">
        <v>1</v>
      </c>
      <c r="AG170">
        <v>11998.91</v>
      </c>
      <c r="AH170">
        <v>0</v>
      </c>
      <c r="AI170">
        <v>16.22522</v>
      </c>
      <c r="AJ170">
        <v>0</v>
      </c>
      <c r="AK170">
        <v>290.39510000000001</v>
      </c>
      <c r="AL170">
        <v>28.66281</v>
      </c>
      <c r="AM170">
        <v>48.509500000000003</v>
      </c>
      <c r="AN170">
        <v>65.008179999999996</v>
      </c>
      <c r="AO170">
        <v>149.9974</v>
      </c>
      <c r="AP170">
        <v>59.698950000000004</v>
      </c>
      <c r="AQ170">
        <v>112.8141</v>
      </c>
      <c r="AR170">
        <v>-47.055999999999997</v>
      </c>
      <c r="AS170">
        <v>1</v>
      </c>
      <c r="AT170">
        <v>0</v>
      </c>
      <c r="AU170">
        <v>0.69382100000000002</v>
      </c>
      <c r="AV170">
        <v>1.3376110000000001</v>
      </c>
      <c r="AW170">
        <v>1.2208E-2</v>
      </c>
      <c r="AX170">
        <v>29.161629999999999</v>
      </c>
      <c r="AY170">
        <v>9.5940999999999999E-2</v>
      </c>
      <c r="AZ170">
        <v>27.797260000000001</v>
      </c>
      <c r="BA170">
        <v>8.7885000000000005E-2</v>
      </c>
      <c r="BB170">
        <v>0</v>
      </c>
      <c r="BC170">
        <v>24.540240000000001</v>
      </c>
      <c r="BD170">
        <v>26.331520000000001</v>
      </c>
      <c r="BE170">
        <v>13.75</v>
      </c>
      <c r="BF170">
        <v>7.75</v>
      </c>
      <c r="BG170">
        <v>10.75</v>
      </c>
      <c r="BH170">
        <v>11.32846</v>
      </c>
      <c r="BI170">
        <v>11.385999999999999</v>
      </c>
      <c r="BJ170">
        <v>6.8</v>
      </c>
      <c r="BK170">
        <v>0</v>
      </c>
      <c r="BL170">
        <v>10.54571</v>
      </c>
      <c r="BM170">
        <v>78.309430000000006</v>
      </c>
      <c r="BN170">
        <v>1</v>
      </c>
      <c r="BO170">
        <v>0</v>
      </c>
      <c r="BP170">
        <v>0</v>
      </c>
      <c r="BQ170">
        <v>0</v>
      </c>
      <c r="BR170">
        <v>45.58</v>
      </c>
      <c r="BS170">
        <v>7.3136999999999994E-2</v>
      </c>
      <c r="BT170">
        <v>158.96950000000001</v>
      </c>
      <c r="BU170">
        <v>10219.700000000001</v>
      </c>
      <c r="BV170">
        <v>6.8295999999999996E-2</v>
      </c>
      <c r="BW170">
        <v>6.215E-3</v>
      </c>
      <c r="BX170">
        <v>2.570208</v>
      </c>
      <c r="BY170">
        <v>0.26269399999999998</v>
      </c>
      <c r="BZ170">
        <v>2.837256</v>
      </c>
      <c r="CA170">
        <v>0.86641100000000004</v>
      </c>
      <c r="CB170">
        <v>22.872229999999998</v>
      </c>
      <c r="CC170">
        <v>7.5214030000000003</v>
      </c>
      <c r="CD170">
        <v>9.0977759999999996</v>
      </c>
      <c r="CE170">
        <v>5.0000000000000002E-5</v>
      </c>
      <c r="CF170">
        <v>50.21902</v>
      </c>
      <c r="CG170">
        <v>1.03E-4</v>
      </c>
      <c r="CH170">
        <v>0.74368500000000004</v>
      </c>
      <c r="CI170">
        <v>0.98686499999999999</v>
      </c>
      <c r="CJ170">
        <v>55.108260000000001</v>
      </c>
      <c r="CK170">
        <v>98.638919999999999</v>
      </c>
      <c r="CL170">
        <v>6.9564079999999997</v>
      </c>
      <c r="CM170">
        <v>38.552970000000002</v>
      </c>
      <c r="CN170">
        <v>160.762</v>
      </c>
      <c r="CO170">
        <v>1874.662</v>
      </c>
      <c r="CP170">
        <v>0.19967799999999999</v>
      </c>
      <c r="CQ170">
        <v>66.615020000000001</v>
      </c>
      <c r="CR170">
        <v>7.8550370000000003</v>
      </c>
      <c r="CS170">
        <v>7618.7650000000003</v>
      </c>
      <c r="CT170">
        <v>1.3290000000000001E-3</v>
      </c>
      <c r="CU170">
        <v>32.037520000000001</v>
      </c>
      <c r="CV170">
        <v>1.329E-2</v>
      </c>
      <c r="CW170">
        <v>320.37520000000001</v>
      </c>
      <c r="CX170">
        <v>0</v>
      </c>
      <c r="CY170">
        <v>7.9961000000000004E-2</v>
      </c>
      <c r="CZ170">
        <v>0.97343299999999999</v>
      </c>
      <c r="DA170">
        <v>190.85140000000001</v>
      </c>
      <c r="DB170">
        <v>1.24</v>
      </c>
      <c r="DC170">
        <f t="shared" si="10"/>
        <v>1626.5466530000001</v>
      </c>
      <c r="DD170">
        <f t="shared" si="11"/>
        <v>813.27332650000005</v>
      </c>
    </row>
    <row r="171" spans="1:108" x14ac:dyDescent="0.3">
      <c r="A171">
        <v>2019</v>
      </c>
      <c r="B171">
        <v>11</v>
      </c>
      <c r="C171">
        <v>28</v>
      </c>
      <c r="D171">
        <v>5.0469429999999997</v>
      </c>
      <c r="E171">
        <v>37.939169999999997</v>
      </c>
      <c r="F171">
        <v>44.223140000000001</v>
      </c>
      <c r="G171">
        <v>0.977271</v>
      </c>
      <c r="H171">
        <v>0.49340699999999998</v>
      </c>
      <c r="I171">
        <v>161.2792</v>
      </c>
      <c r="J171">
        <f t="shared" si="9"/>
        <v>2028.039332878591</v>
      </c>
      <c r="K171">
        <v>1000</v>
      </c>
      <c r="L171">
        <v>520.87929999999994</v>
      </c>
      <c r="M171">
        <v>649.32320000000004</v>
      </c>
      <c r="N171">
        <v>59.684010000000001</v>
      </c>
      <c r="O171">
        <f t="shared" si="8"/>
        <v>1229.8865099999998</v>
      </c>
      <c r="P171">
        <v>10.099069999999999</v>
      </c>
      <c r="Q171">
        <v>0.65557600000000005</v>
      </c>
      <c r="R171">
        <v>234.04050000000001</v>
      </c>
      <c r="S171">
        <v>160.85589999999999</v>
      </c>
      <c r="T171">
        <v>1.13757</v>
      </c>
      <c r="U171">
        <v>4.370876</v>
      </c>
      <c r="V171">
        <v>0</v>
      </c>
      <c r="W171">
        <v>565.4855</v>
      </c>
      <c r="X171">
        <v>328.41590000000002</v>
      </c>
      <c r="Y171">
        <v>71.738159999999993</v>
      </c>
      <c r="Z171">
        <v>120.9067</v>
      </c>
      <c r="AA171">
        <v>3.5157050000000001</v>
      </c>
      <c r="AB171">
        <v>244.46340000000001</v>
      </c>
      <c r="AC171">
        <v>447.01549999999997</v>
      </c>
      <c r="AD171">
        <v>4.1468809999999996</v>
      </c>
      <c r="AE171">
        <v>4.1594220000000002</v>
      </c>
      <c r="AF171">
        <v>1</v>
      </c>
      <c r="AG171">
        <v>11997.93</v>
      </c>
      <c r="AH171">
        <v>0</v>
      </c>
      <c r="AI171">
        <v>15.96785</v>
      </c>
      <c r="AJ171">
        <v>0</v>
      </c>
      <c r="AK171">
        <v>262.86059999999998</v>
      </c>
      <c r="AL171">
        <v>28.170280000000002</v>
      </c>
      <c r="AM171">
        <v>47.727370000000001</v>
      </c>
      <c r="AN171">
        <v>188.71279999999999</v>
      </c>
      <c r="AO171">
        <v>359.63440000000003</v>
      </c>
      <c r="AP171">
        <v>143.1345</v>
      </c>
      <c r="AQ171">
        <v>256.92520000000002</v>
      </c>
      <c r="AR171">
        <v>-66.414199999999994</v>
      </c>
      <c r="AS171">
        <v>1</v>
      </c>
      <c r="AT171">
        <v>0</v>
      </c>
      <c r="AU171">
        <v>2.8412069999999998</v>
      </c>
      <c r="AV171">
        <v>1.3827240000000001</v>
      </c>
      <c r="AW171">
        <v>1.242E-2</v>
      </c>
      <c r="AX171">
        <v>29.925439999999998</v>
      </c>
      <c r="AY171">
        <v>9.5145999999999994E-2</v>
      </c>
      <c r="AZ171">
        <v>28.490449999999999</v>
      </c>
      <c r="BA171">
        <v>8.7437000000000001E-2</v>
      </c>
      <c r="BB171">
        <v>0</v>
      </c>
      <c r="BC171">
        <v>25.988949999999999</v>
      </c>
      <c r="BD171">
        <v>30.035730000000001</v>
      </c>
      <c r="BE171">
        <v>20.25</v>
      </c>
      <c r="BF171">
        <v>8.0500000000000007</v>
      </c>
      <c r="BG171">
        <v>14.15</v>
      </c>
      <c r="BH171">
        <v>14.463889999999999</v>
      </c>
      <c r="BI171">
        <v>15.443199999999999</v>
      </c>
      <c r="BJ171">
        <v>19</v>
      </c>
      <c r="BK171">
        <v>0</v>
      </c>
      <c r="BL171">
        <v>10.76357</v>
      </c>
      <c r="BM171">
        <v>61.349960000000003</v>
      </c>
      <c r="BN171">
        <v>1</v>
      </c>
      <c r="BO171">
        <v>0</v>
      </c>
      <c r="BP171">
        <v>0</v>
      </c>
      <c r="BQ171">
        <v>0</v>
      </c>
      <c r="BR171">
        <v>466.99</v>
      </c>
      <c r="BS171">
        <v>0.17036499999999999</v>
      </c>
      <c r="BT171">
        <v>158.79249999999999</v>
      </c>
      <c r="BU171">
        <v>10208.02</v>
      </c>
      <c r="BV171">
        <v>1.5301E-2</v>
      </c>
      <c r="BW171">
        <v>3.6830000000000001E-3</v>
      </c>
      <c r="BX171">
        <v>0.57567699999999999</v>
      </c>
      <c r="BY171">
        <v>0.160356</v>
      </c>
      <c r="BZ171">
        <v>2.7811439999999998</v>
      </c>
      <c r="CA171">
        <v>0.86850300000000002</v>
      </c>
      <c r="CB171">
        <v>22.013549999999999</v>
      </c>
      <c r="CC171">
        <v>7.5270339999999996</v>
      </c>
      <c r="CD171">
        <v>9.2212490000000003</v>
      </c>
      <c r="CE171">
        <v>4.6999999999999997E-5</v>
      </c>
      <c r="CF171">
        <v>50.947989999999997</v>
      </c>
      <c r="CG171">
        <v>9.5000000000000005E-5</v>
      </c>
      <c r="CH171">
        <v>0.74975000000000003</v>
      </c>
      <c r="CI171">
        <v>0.98688600000000004</v>
      </c>
      <c r="CJ171">
        <v>55.754420000000003</v>
      </c>
      <c r="CK171">
        <v>98.417389999999997</v>
      </c>
      <c r="CL171">
        <v>6.9630739999999998</v>
      </c>
      <c r="CM171">
        <v>38.364409999999999</v>
      </c>
      <c r="CN171">
        <v>160.74619999999999</v>
      </c>
      <c r="CO171">
        <v>1867.915</v>
      </c>
      <c r="CP171">
        <v>0.199021</v>
      </c>
      <c r="CQ171">
        <v>66.602279999999993</v>
      </c>
      <c r="CR171">
        <v>7.836881</v>
      </c>
      <c r="CS171">
        <v>7615.7179999999998</v>
      </c>
      <c r="CT171">
        <v>1.291E-3</v>
      </c>
      <c r="CU171">
        <v>32.035829999999997</v>
      </c>
      <c r="CV171">
        <v>1.2907999999999999E-2</v>
      </c>
      <c r="CW171">
        <v>320.35829999999999</v>
      </c>
      <c r="CX171">
        <v>0</v>
      </c>
      <c r="CY171">
        <v>3.6160999999999999E-2</v>
      </c>
      <c r="CZ171">
        <v>0.95096000000000003</v>
      </c>
      <c r="DA171">
        <v>143.32130000000001</v>
      </c>
      <c r="DB171">
        <v>1.24</v>
      </c>
      <c r="DC171">
        <f t="shared" si="10"/>
        <v>1641.046002</v>
      </c>
      <c r="DD171">
        <f t="shared" si="11"/>
        <v>820.52300100000002</v>
      </c>
    </row>
    <row r="172" spans="1:108" x14ac:dyDescent="0.3">
      <c r="A172">
        <v>2020</v>
      </c>
      <c r="B172">
        <v>3</v>
      </c>
      <c r="C172">
        <v>8</v>
      </c>
      <c r="D172">
        <v>5.2467769999999998</v>
      </c>
      <c r="E172">
        <v>38.065289999999997</v>
      </c>
      <c r="F172">
        <v>44.341650000000001</v>
      </c>
      <c r="G172">
        <v>0.97767899999999996</v>
      </c>
      <c r="H172">
        <v>0.49352600000000002</v>
      </c>
      <c r="I172">
        <v>162.1448</v>
      </c>
      <c r="J172">
        <f t="shared" si="9"/>
        <v>2045.3460072450002</v>
      </c>
      <c r="K172">
        <v>1000</v>
      </c>
      <c r="L172">
        <v>499.678</v>
      </c>
      <c r="M172">
        <v>682.54300000000001</v>
      </c>
      <c r="N172">
        <v>60.221899999999998</v>
      </c>
      <c r="O172">
        <f t="shared" si="8"/>
        <v>1242.4429</v>
      </c>
      <c r="P172">
        <v>10.49822</v>
      </c>
      <c r="Q172">
        <v>0.71235400000000004</v>
      </c>
      <c r="R172">
        <v>236.4442</v>
      </c>
      <c r="S172">
        <v>162.40430000000001</v>
      </c>
      <c r="T172">
        <v>1.212799</v>
      </c>
      <c r="U172">
        <v>4.2446149999999996</v>
      </c>
      <c r="V172">
        <v>0</v>
      </c>
      <c r="W172">
        <v>543.87059999999997</v>
      </c>
      <c r="X172">
        <v>346.40269999999998</v>
      </c>
      <c r="Y172">
        <v>72.534080000000003</v>
      </c>
      <c r="Z172">
        <v>125.5759</v>
      </c>
      <c r="AA172">
        <v>3.9278650000000002</v>
      </c>
      <c r="AB172">
        <v>247.33519999999999</v>
      </c>
      <c r="AC172">
        <v>452.2251</v>
      </c>
      <c r="AD172">
        <v>4.9046919999999998</v>
      </c>
      <c r="AE172">
        <v>5.5364139999999997</v>
      </c>
      <c r="AF172">
        <v>1</v>
      </c>
      <c r="AG172">
        <v>11997.83</v>
      </c>
      <c r="AH172">
        <v>0</v>
      </c>
      <c r="AI172">
        <v>15.949149999999999</v>
      </c>
      <c r="AJ172">
        <v>0</v>
      </c>
      <c r="AK172">
        <v>292.3485</v>
      </c>
      <c r="AL172">
        <v>32.393839999999997</v>
      </c>
      <c r="AM172">
        <v>54.60351</v>
      </c>
      <c r="AN172">
        <v>115.8954</v>
      </c>
      <c r="AO172">
        <v>298.887</v>
      </c>
      <c r="AP172">
        <v>118.95699999999999</v>
      </c>
      <c r="AQ172">
        <v>203.76060000000001</v>
      </c>
      <c r="AR172">
        <v>-86.370800000000003</v>
      </c>
      <c r="AS172">
        <v>1</v>
      </c>
      <c r="AT172">
        <v>0</v>
      </c>
      <c r="AU172">
        <v>2.841237</v>
      </c>
      <c r="AV172">
        <v>1.437473</v>
      </c>
      <c r="AW172">
        <v>1.2895999999999999E-2</v>
      </c>
      <c r="AX172">
        <v>30.68703</v>
      </c>
      <c r="AY172">
        <v>0.104854</v>
      </c>
      <c r="AZ172">
        <v>29.12696</v>
      </c>
      <c r="BA172">
        <v>9.6251000000000003E-2</v>
      </c>
      <c r="BB172">
        <v>0</v>
      </c>
      <c r="BC172">
        <v>62.540170000000003</v>
      </c>
      <c r="BD172">
        <v>66.147390000000001</v>
      </c>
      <c r="BE172">
        <v>24.4</v>
      </c>
      <c r="BF172">
        <v>18.399999999999999</v>
      </c>
      <c r="BG172">
        <v>21.4</v>
      </c>
      <c r="BH172">
        <v>20.613890000000001</v>
      </c>
      <c r="BI172">
        <v>22.036000000000001</v>
      </c>
      <c r="BJ172">
        <v>17.3</v>
      </c>
      <c r="BK172">
        <v>0</v>
      </c>
      <c r="BL172">
        <v>21.16253</v>
      </c>
      <c r="BM172">
        <v>79.875900000000001</v>
      </c>
      <c r="BN172">
        <v>1</v>
      </c>
      <c r="BO172">
        <v>0</v>
      </c>
      <c r="BP172">
        <v>0</v>
      </c>
      <c r="BQ172">
        <v>0</v>
      </c>
      <c r="BR172">
        <v>1281.5350000000001</v>
      </c>
      <c r="BS172">
        <v>0.25210300000000002</v>
      </c>
      <c r="BT172">
        <v>158.20590000000001</v>
      </c>
      <c r="BU172">
        <v>10195.58</v>
      </c>
      <c r="BV172">
        <v>6.1859999999999997E-3</v>
      </c>
      <c r="BW172">
        <v>2.6380000000000002E-3</v>
      </c>
      <c r="BX172">
        <v>0.268675</v>
      </c>
      <c r="BY172">
        <v>0.120603</v>
      </c>
      <c r="BZ172">
        <v>2.5770900000000001</v>
      </c>
      <c r="CA172">
        <v>0.867058</v>
      </c>
      <c r="CB172">
        <v>20.736879999999999</v>
      </c>
      <c r="CC172">
        <v>7.5388010000000003</v>
      </c>
      <c r="CD172">
        <v>8.9924560000000007</v>
      </c>
      <c r="CE172">
        <v>4.3000000000000002E-5</v>
      </c>
      <c r="CF172">
        <v>49.720059999999997</v>
      </c>
      <c r="CG172">
        <v>8.8999999999999995E-5</v>
      </c>
      <c r="CH172">
        <v>0.73292400000000002</v>
      </c>
      <c r="CI172">
        <v>0.98238599999999998</v>
      </c>
      <c r="CJ172">
        <v>54.54636</v>
      </c>
      <c r="CK172">
        <v>97.821359999999999</v>
      </c>
      <c r="CL172">
        <v>7.0571000000000002</v>
      </c>
      <c r="CM172">
        <v>38.160910000000001</v>
      </c>
      <c r="CN172">
        <v>162.74639999999999</v>
      </c>
      <c r="CO172">
        <v>1861.116</v>
      </c>
      <c r="CP172">
        <v>0.200846</v>
      </c>
      <c r="CQ172">
        <v>66.590770000000006</v>
      </c>
      <c r="CR172">
        <v>7.9183589999999997</v>
      </c>
      <c r="CS172">
        <v>7612.5240000000003</v>
      </c>
      <c r="CT172">
        <v>1.2539999999999999E-3</v>
      </c>
      <c r="CU172">
        <v>32.034260000000003</v>
      </c>
      <c r="CV172">
        <v>1.2536E-2</v>
      </c>
      <c r="CW172">
        <v>320.3426</v>
      </c>
      <c r="CX172">
        <v>0</v>
      </c>
      <c r="CY172">
        <v>0.17194100000000001</v>
      </c>
      <c r="CZ172">
        <v>1.3226990000000001</v>
      </c>
      <c r="DA172">
        <v>85.880750000000006</v>
      </c>
      <c r="DB172">
        <v>1.24</v>
      </c>
      <c r="DC172">
        <f t="shared" si="10"/>
        <v>1657.9593879999998</v>
      </c>
      <c r="DD172">
        <f t="shared" si="11"/>
        <v>828.97969399999988</v>
      </c>
    </row>
    <row r="173" spans="1:108" x14ac:dyDescent="0.3">
      <c r="A173">
        <v>2020</v>
      </c>
      <c r="B173">
        <v>6</v>
      </c>
      <c r="C173">
        <v>17</v>
      </c>
      <c r="D173">
        <v>5.1972610000000001</v>
      </c>
      <c r="E173">
        <v>38.153300000000002</v>
      </c>
      <c r="F173">
        <v>44.424309999999998</v>
      </c>
      <c r="G173">
        <v>0.97796000000000005</v>
      </c>
      <c r="H173">
        <v>0.49360799999999999</v>
      </c>
      <c r="I173">
        <v>162.7499</v>
      </c>
      <c r="J173">
        <f t="shared" si="9"/>
        <v>2057.477276338032</v>
      </c>
      <c r="K173">
        <v>1000</v>
      </c>
      <c r="L173">
        <v>508.1155</v>
      </c>
      <c r="M173">
        <v>682.54300000000001</v>
      </c>
      <c r="N173">
        <v>60.397599999999997</v>
      </c>
      <c r="O173">
        <f t="shared" si="8"/>
        <v>1251.0561</v>
      </c>
      <c r="P173">
        <v>10.39603</v>
      </c>
      <c r="Q173">
        <v>0.70339200000000002</v>
      </c>
      <c r="R173">
        <v>238.1317</v>
      </c>
      <c r="S173">
        <v>162.9461</v>
      </c>
      <c r="T173">
        <v>1.1760079999999999</v>
      </c>
      <c r="U173">
        <v>2.9746600000000001</v>
      </c>
      <c r="V173">
        <v>0</v>
      </c>
      <c r="W173">
        <v>553.74130000000002</v>
      </c>
      <c r="X173">
        <v>346.40269999999998</v>
      </c>
      <c r="Y173">
        <v>72.825789999999998</v>
      </c>
      <c r="Z173">
        <v>124.7869</v>
      </c>
      <c r="AA173">
        <v>3.9245809999999999</v>
      </c>
      <c r="AB173">
        <v>249.30940000000001</v>
      </c>
      <c r="AC173">
        <v>454.21190000000001</v>
      </c>
      <c r="AD173">
        <v>4.6670730000000002</v>
      </c>
      <c r="AE173">
        <v>4.3535709999999996</v>
      </c>
      <c r="AF173">
        <v>1</v>
      </c>
      <c r="AG173">
        <v>11997.53</v>
      </c>
      <c r="AH173">
        <v>0</v>
      </c>
      <c r="AI173">
        <v>16.003450000000001</v>
      </c>
      <c r="AJ173">
        <v>0</v>
      </c>
      <c r="AK173">
        <v>280.25279999999998</v>
      </c>
      <c r="AL173">
        <v>33.477069999999998</v>
      </c>
      <c r="AM173">
        <v>56.85201</v>
      </c>
      <c r="AN173">
        <v>77.979309999999998</v>
      </c>
      <c r="AO173">
        <v>177.95189999999999</v>
      </c>
      <c r="AP173">
        <v>70.824860000000001</v>
      </c>
      <c r="AQ173">
        <v>140.13069999999999</v>
      </c>
      <c r="AR173">
        <v>-61.261600000000001</v>
      </c>
      <c r="AS173">
        <v>1</v>
      </c>
      <c r="AT173">
        <v>0</v>
      </c>
      <c r="AU173">
        <v>1.058578</v>
      </c>
      <c r="AV173">
        <v>1.423907</v>
      </c>
      <c r="AW173">
        <v>1.2818E-2</v>
      </c>
      <c r="AX173">
        <v>30.344819999999999</v>
      </c>
      <c r="AY173">
        <v>0.10193199999999999</v>
      </c>
      <c r="AZ173">
        <v>28.802009999999999</v>
      </c>
      <c r="BA173">
        <v>9.3326000000000006E-2</v>
      </c>
      <c r="BB173">
        <v>0</v>
      </c>
      <c r="BC173">
        <v>28.257989999999999</v>
      </c>
      <c r="BD173">
        <v>30.418949999999999</v>
      </c>
      <c r="BE173">
        <v>15.73</v>
      </c>
      <c r="BF173">
        <v>7.33</v>
      </c>
      <c r="BG173">
        <v>11.53</v>
      </c>
      <c r="BH173">
        <v>12.727589999999999</v>
      </c>
      <c r="BI173">
        <v>12.420400000000001</v>
      </c>
      <c r="BJ173">
        <v>8.8000000000000007</v>
      </c>
      <c r="BK173">
        <v>0.06</v>
      </c>
      <c r="BL173">
        <v>10.24724</v>
      </c>
      <c r="BM173">
        <v>71.072450000000003</v>
      </c>
      <c r="BN173">
        <v>1</v>
      </c>
      <c r="BO173">
        <v>0</v>
      </c>
      <c r="BP173">
        <v>0</v>
      </c>
      <c r="BQ173">
        <v>0</v>
      </c>
      <c r="BR173">
        <v>1860.2750000000001</v>
      </c>
      <c r="BS173">
        <v>0.14267099999999999</v>
      </c>
      <c r="BT173">
        <v>157.95249999999999</v>
      </c>
      <c r="BU173">
        <v>10183.299999999999</v>
      </c>
      <c r="BV173">
        <v>5.0932999999999999E-2</v>
      </c>
      <c r="BW173">
        <v>2.3679999999999999E-3</v>
      </c>
      <c r="BX173">
        <v>1.9141539999999999</v>
      </c>
      <c r="BY173">
        <v>0.109582</v>
      </c>
      <c r="BZ173">
        <v>2.6229960000000001</v>
      </c>
      <c r="CA173">
        <v>0.83767800000000003</v>
      </c>
      <c r="CB173">
        <v>21.152629999999998</v>
      </c>
      <c r="CC173">
        <v>7.3070199999999996</v>
      </c>
      <c r="CD173">
        <v>8.9780010000000008</v>
      </c>
      <c r="CE173">
        <v>4.0000000000000003E-5</v>
      </c>
      <c r="CF173">
        <v>49.676920000000003</v>
      </c>
      <c r="CG173">
        <v>8.1000000000000004E-5</v>
      </c>
      <c r="CH173">
        <v>0.71865900000000005</v>
      </c>
      <c r="CI173">
        <v>0.97251200000000004</v>
      </c>
      <c r="CJ173">
        <v>53.78931</v>
      </c>
      <c r="CK173">
        <v>97.195319999999995</v>
      </c>
      <c r="CL173">
        <v>7.0845330000000004</v>
      </c>
      <c r="CM173">
        <v>37.874519999999997</v>
      </c>
      <c r="CN173">
        <v>163.3314</v>
      </c>
      <c r="CO173">
        <v>1851.4590000000001</v>
      </c>
      <c r="CP173">
        <v>0.20133899999999999</v>
      </c>
      <c r="CQ173">
        <v>66.575500000000005</v>
      </c>
      <c r="CR173">
        <v>7.9433790000000002</v>
      </c>
      <c r="CS173">
        <v>7608.991</v>
      </c>
      <c r="CT173">
        <v>1.217E-3</v>
      </c>
      <c r="CU173">
        <v>32.032179999999997</v>
      </c>
      <c r="CV173">
        <v>1.2175E-2</v>
      </c>
      <c r="CW173">
        <v>320.3218</v>
      </c>
      <c r="CX173">
        <v>0</v>
      </c>
      <c r="CY173">
        <v>9.6396999999999997E-2</v>
      </c>
      <c r="CZ173">
        <v>1.073944</v>
      </c>
      <c r="DA173">
        <v>190.78749999999999</v>
      </c>
      <c r="DB173">
        <v>1.24</v>
      </c>
      <c r="DC173">
        <f t="shared" si="10"/>
        <v>1667.38399</v>
      </c>
      <c r="DD173">
        <f t="shared" si="11"/>
        <v>833.69199500000002</v>
      </c>
    </row>
    <row r="174" spans="1:108" x14ac:dyDescent="0.3">
      <c r="A174">
        <v>2020</v>
      </c>
      <c r="B174">
        <v>9</v>
      </c>
      <c r="C174">
        <v>26</v>
      </c>
      <c r="D174">
        <v>5.062659</v>
      </c>
      <c r="E174">
        <v>38.221130000000002</v>
      </c>
      <c r="F174">
        <v>44.488</v>
      </c>
      <c r="G174">
        <v>0.97817399999999999</v>
      </c>
      <c r="H174">
        <v>0.49367</v>
      </c>
      <c r="I174">
        <v>163.21680000000001</v>
      </c>
      <c r="J174">
        <f t="shared" si="9"/>
        <v>2066.856757576606</v>
      </c>
      <c r="K174">
        <v>1000</v>
      </c>
      <c r="L174">
        <v>514.63959999999997</v>
      </c>
      <c r="M174">
        <v>682.54300000000001</v>
      </c>
      <c r="N174">
        <v>60.381959999999999</v>
      </c>
      <c r="O174">
        <f t="shared" si="8"/>
        <v>1257.56456</v>
      </c>
      <c r="P174">
        <v>10.128640000000001</v>
      </c>
      <c r="Q174">
        <v>0.66920999999999997</v>
      </c>
      <c r="R174">
        <v>239.4365</v>
      </c>
      <c r="S174">
        <v>162.95580000000001</v>
      </c>
      <c r="T174">
        <v>1.126444</v>
      </c>
      <c r="U174">
        <v>3.7600570000000002</v>
      </c>
      <c r="V174">
        <v>0</v>
      </c>
      <c r="W174">
        <v>560.35199999999998</v>
      </c>
      <c r="X174">
        <v>346.40269999999998</v>
      </c>
      <c r="Y174">
        <v>72.754480000000001</v>
      </c>
      <c r="Z174">
        <v>121.32170000000001</v>
      </c>
      <c r="AA174">
        <v>3.671367</v>
      </c>
      <c r="AB174">
        <v>250.63149999999999</v>
      </c>
      <c r="AC174">
        <v>453.87810000000002</v>
      </c>
      <c r="AD174">
        <v>4.1840640000000002</v>
      </c>
      <c r="AE174">
        <v>3.8642189999999998</v>
      </c>
      <c r="AF174">
        <v>1</v>
      </c>
      <c r="AG174">
        <v>11996.45</v>
      </c>
      <c r="AH174">
        <v>0</v>
      </c>
      <c r="AI174">
        <v>15.97378</v>
      </c>
      <c r="AJ174">
        <v>0</v>
      </c>
      <c r="AK174">
        <v>283.16050000000001</v>
      </c>
      <c r="AL174">
        <v>33.61853</v>
      </c>
      <c r="AM174">
        <v>57.016860000000001</v>
      </c>
      <c r="AN174">
        <v>121.47410000000001</v>
      </c>
      <c r="AO174">
        <v>251.87649999999999</v>
      </c>
      <c r="AP174">
        <v>100.24679999999999</v>
      </c>
      <c r="AQ174">
        <v>185.85659999999999</v>
      </c>
      <c r="AR174">
        <v>-63.123100000000001</v>
      </c>
      <c r="AS174">
        <v>1</v>
      </c>
      <c r="AT174">
        <v>0</v>
      </c>
      <c r="AU174">
        <v>1.6409180000000001</v>
      </c>
      <c r="AV174">
        <v>1.38703</v>
      </c>
      <c r="AW174">
        <v>1.2463E-2</v>
      </c>
      <c r="AX174">
        <v>29.975159999999999</v>
      </c>
      <c r="AY174">
        <v>9.6129000000000006E-2</v>
      </c>
      <c r="AZ174">
        <v>28.508800000000001</v>
      </c>
      <c r="BA174">
        <v>8.8076000000000002E-2</v>
      </c>
      <c r="BB174">
        <v>0</v>
      </c>
      <c r="BC174">
        <v>28.896180000000001</v>
      </c>
      <c r="BD174">
        <v>31.843240000000002</v>
      </c>
      <c r="BE174">
        <v>17.93</v>
      </c>
      <c r="BF174">
        <v>10.029999999999999</v>
      </c>
      <c r="BG174">
        <v>13.98</v>
      </c>
      <c r="BH174">
        <v>13.185779999999999</v>
      </c>
      <c r="BI174">
        <v>14.817399999999999</v>
      </c>
      <c r="BJ174">
        <v>11.8</v>
      </c>
      <c r="BK174">
        <v>3.27</v>
      </c>
      <c r="BL174">
        <v>12.303430000000001</v>
      </c>
      <c r="BM174">
        <v>73.006690000000006</v>
      </c>
      <c r="BN174">
        <v>1</v>
      </c>
      <c r="BO174">
        <v>0</v>
      </c>
      <c r="BP174">
        <v>0</v>
      </c>
      <c r="BQ174">
        <v>0</v>
      </c>
      <c r="BR174">
        <v>186.11500000000001</v>
      </c>
      <c r="BS174">
        <v>1.6988099999999999</v>
      </c>
      <c r="BT174">
        <v>158.27449999999999</v>
      </c>
      <c r="BU174">
        <v>10179.370000000001</v>
      </c>
      <c r="BV174">
        <v>4.5511000000000003E-2</v>
      </c>
      <c r="BW174">
        <v>3.7209999999999999E-3</v>
      </c>
      <c r="BX174">
        <v>1.7080949999999999</v>
      </c>
      <c r="BY174">
        <v>0.16475699999999999</v>
      </c>
      <c r="BZ174">
        <v>2.811855</v>
      </c>
      <c r="CA174">
        <v>0.86293399999999998</v>
      </c>
      <c r="CB174">
        <v>22.34918</v>
      </c>
      <c r="CC174">
        <v>7.5218150000000001</v>
      </c>
      <c r="CD174">
        <v>9.2466699999999999</v>
      </c>
      <c r="CE174">
        <v>3.6999999999999998E-5</v>
      </c>
      <c r="CF174">
        <v>51.201799999999999</v>
      </c>
      <c r="CG174">
        <v>7.6000000000000004E-5</v>
      </c>
      <c r="CH174">
        <v>0.74255199999999999</v>
      </c>
      <c r="CI174">
        <v>0.97335000000000005</v>
      </c>
      <c r="CJ174">
        <v>55.686219999999999</v>
      </c>
      <c r="CK174">
        <v>97.275880000000001</v>
      </c>
      <c r="CL174">
        <v>7.0474899999999998</v>
      </c>
      <c r="CM174">
        <v>37.742710000000002</v>
      </c>
      <c r="CN174">
        <v>162.3631</v>
      </c>
      <c r="CO174">
        <v>1846.3219999999999</v>
      </c>
      <c r="CP174">
        <v>0.19980700000000001</v>
      </c>
      <c r="CQ174">
        <v>66.565989999999999</v>
      </c>
      <c r="CR174">
        <v>7.8876660000000003</v>
      </c>
      <c r="CS174">
        <v>7606.491</v>
      </c>
      <c r="CT174">
        <v>1.1820000000000001E-3</v>
      </c>
      <c r="CU174">
        <v>32.030709999999999</v>
      </c>
      <c r="CV174">
        <v>1.1823999999999999E-2</v>
      </c>
      <c r="CW174">
        <v>320.30709999999999</v>
      </c>
      <c r="CX174">
        <v>0</v>
      </c>
      <c r="CY174">
        <v>7.5996999999999995E-2</v>
      </c>
      <c r="CZ174">
        <v>1.494702</v>
      </c>
      <c r="DA174">
        <v>164.5309</v>
      </c>
      <c r="DB174">
        <v>1.24</v>
      </c>
      <c r="DC174">
        <f t="shared" si="10"/>
        <v>1675.6412109999999</v>
      </c>
      <c r="DD174">
        <f t="shared" si="11"/>
        <v>837.82060549999994</v>
      </c>
    </row>
    <row r="175" spans="1:108" x14ac:dyDescent="0.3">
      <c r="A175">
        <v>2021</v>
      </c>
      <c r="B175">
        <v>1</v>
      </c>
      <c r="C175">
        <v>5</v>
      </c>
      <c r="D175">
        <v>5.2887829999999996</v>
      </c>
      <c r="E175">
        <v>38.342210000000001</v>
      </c>
      <c r="F175">
        <v>44.601619999999997</v>
      </c>
      <c r="G175">
        <v>0.97855199999999998</v>
      </c>
      <c r="H175">
        <v>0.49377900000000002</v>
      </c>
      <c r="I175">
        <v>164.05160000000001</v>
      </c>
      <c r="J175">
        <f t="shared" si="9"/>
        <v>2083.6665321014129</v>
      </c>
      <c r="K175">
        <v>1000</v>
      </c>
      <c r="L175">
        <v>491.80919999999998</v>
      </c>
      <c r="M175">
        <v>717.12210000000005</v>
      </c>
      <c r="N175">
        <v>60.886029999999998</v>
      </c>
      <c r="O175">
        <f t="shared" si="8"/>
        <v>1269.8173299999999</v>
      </c>
      <c r="P175">
        <v>10.58234</v>
      </c>
      <c r="Q175">
        <v>0.72468100000000002</v>
      </c>
      <c r="R175">
        <v>241.78630000000001</v>
      </c>
      <c r="S175">
        <v>164.4085</v>
      </c>
      <c r="T175">
        <v>1.220256</v>
      </c>
      <c r="U175">
        <v>4.3371310000000003</v>
      </c>
      <c r="V175">
        <v>0</v>
      </c>
      <c r="W175">
        <v>534.67309999999998</v>
      </c>
      <c r="X175">
        <v>365.08260000000001</v>
      </c>
      <c r="Y175">
        <v>73.246960000000001</v>
      </c>
      <c r="Z175">
        <v>125.437</v>
      </c>
      <c r="AA175">
        <v>3.9113600000000002</v>
      </c>
      <c r="AB175">
        <v>252.96770000000001</v>
      </c>
      <c r="AC175">
        <v>457.14499999999998</v>
      </c>
      <c r="AD175">
        <v>5.0656549999999996</v>
      </c>
      <c r="AE175">
        <v>13.773099999999999</v>
      </c>
      <c r="AF175">
        <v>1</v>
      </c>
      <c r="AG175">
        <v>11996.46</v>
      </c>
      <c r="AH175">
        <v>0</v>
      </c>
      <c r="AI175">
        <v>15.79623</v>
      </c>
      <c r="AJ175">
        <v>0</v>
      </c>
      <c r="AK175">
        <v>291.10890000000001</v>
      </c>
      <c r="AL175">
        <v>33.740519999999997</v>
      </c>
      <c r="AM175">
        <v>57.012749999999997</v>
      </c>
      <c r="AN175">
        <v>155.9436</v>
      </c>
      <c r="AO175">
        <v>370.72789999999998</v>
      </c>
      <c r="AP175">
        <v>147.5497</v>
      </c>
      <c r="AQ175">
        <v>240.054</v>
      </c>
      <c r="AR175">
        <v>-82.256799999999998</v>
      </c>
      <c r="AS175">
        <v>1</v>
      </c>
      <c r="AT175">
        <v>0</v>
      </c>
      <c r="AU175">
        <v>4.0807650000000004</v>
      </c>
      <c r="AV175">
        <v>1.448982</v>
      </c>
      <c r="AW175">
        <v>1.2874999999999999E-2</v>
      </c>
      <c r="AX175">
        <v>31.027570000000001</v>
      </c>
      <c r="AY175">
        <v>0.107567</v>
      </c>
      <c r="AZ175">
        <v>29.440519999999999</v>
      </c>
      <c r="BA175">
        <v>9.9040000000000003E-2</v>
      </c>
      <c r="BB175">
        <v>0</v>
      </c>
      <c r="BC175">
        <v>65.380939999999995</v>
      </c>
      <c r="BD175">
        <v>69.823830000000001</v>
      </c>
      <c r="BE175">
        <v>25.96</v>
      </c>
      <c r="BF175">
        <v>19.559999999999999</v>
      </c>
      <c r="BG175">
        <v>22.76</v>
      </c>
      <c r="BH175">
        <v>20.983519999999999</v>
      </c>
      <c r="BI175">
        <v>23.438400000000001</v>
      </c>
      <c r="BJ175">
        <v>24</v>
      </c>
      <c r="BK175">
        <v>0.1</v>
      </c>
      <c r="BL175">
        <v>22.750990000000002</v>
      </c>
      <c r="BM175">
        <v>78.874669999999995</v>
      </c>
      <c r="BN175">
        <v>1</v>
      </c>
      <c r="BO175">
        <v>0</v>
      </c>
      <c r="BP175">
        <v>0</v>
      </c>
      <c r="BQ175">
        <v>0</v>
      </c>
      <c r="BR175">
        <v>874.995</v>
      </c>
      <c r="BS175">
        <v>0.41580099999999998</v>
      </c>
      <c r="BT175">
        <v>157.81890000000001</v>
      </c>
      <c r="BU175">
        <v>10165.25</v>
      </c>
      <c r="BV175">
        <v>6.117E-3</v>
      </c>
      <c r="BW175">
        <v>1.183E-3</v>
      </c>
      <c r="BX175">
        <v>0.229569</v>
      </c>
      <c r="BY175">
        <v>5.1415000000000002E-2</v>
      </c>
      <c r="BZ175">
        <v>2.6421749999999999</v>
      </c>
      <c r="CA175">
        <v>0.86277999999999999</v>
      </c>
      <c r="CB175">
        <v>20.557110000000002</v>
      </c>
      <c r="CC175">
        <v>7.5591619999999997</v>
      </c>
      <c r="CD175">
        <v>9.1621469999999992</v>
      </c>
      <c r="CE175">
        <v>3.4E-5</v>
      </c>
      <c r="CF175">
        <v>50.744540000000001</v>
      </c>
      <c r="CG175">
        <v>6.9999999999999994E-5</v>
      </c>
      <c r="CH175">
        <v>0.744224</v>
      </c>
      <c r="CI175">
        <v>0.97017900000000001</v>
      </c>
      <c r="CJ175">
        <v>55.379069999999999</v>
      </c>
      <c r="CK175">
        <v>96.714250000000007</v>
      </c>
      <c r="CL175">
        <v>7.1061329999999998</v>
      </c>
      <c r="CM175">
        <v>37.542900000000003</v>
      </c>
      <c r="CN175">
        <v>163.542</v>
      </c>
      <c r="CO175">
        <v>1839.15</v>
      </c>
      <c r="CP175">
        <v>0.20067299999999999</v>
      </c>
      <c r="CQ175">
        <v>66.550259999999994</v>
      </c>
      <c r="CR175">
        <v>7.9299470000000003</v>
      </c>
      <c r="CS175">
        <v>7602.8919999999998</v>
      </c>
      <c r="CT175">
        <v>1.1479999999999999E-3</v>
      </c>
      <c r="CU175">
        <v>32.028979999999997</v>
      </c>
      <c r="CV175">
        <v>1.1483999999999999E-2</v>
      </c>
      <c r="CW175">
        <v>320.28980000000001</v>
      </c>
      <c r="CX175">
        <v>0</v>
      </c>
      <c r="CY175">
        <v>0.19925300000000001</v>
      </c>
      <c r="CZ175">
        <v>1.2810600000000001</v>
      </c>
      <c r="DA175">
        <v>156.19030000000001</v>
      </c>
      <c r="DB175">
        <v>1.24</v>
      </c>
      <c r="DC175">
        <f t="shared" si="10"/>
        <v>1692.8765379999998</v>
      </c>
      <c r="DD175">
        <f t="shared" si="11"/>
        <v>846.43826899999988</v>
      </c>
    </row>
    <row r="176" spans="1:108" x14ac:dyDescent="0.3">
      <c r="A176">
        <v>2021</v>
      </c>
      <c r="B176">
        <v>4</v>
      </c>
      <c r="C176">
        <v>16</v>
      </c>
      <c r="D176">
        <v>5.4285629999999996</v>
      </c>
      <c r="E176">
        <v>38.452240000000003</v>
      </c>
      <c r="F176">
        <v>44.704810000000002</v>
      </c>
      <c r="G176">
        <v>0.97889000000000004</v>
      </c>
      <c r="H176">
        <v>0.49387700000000001</v>
      </c>
      <c r="I176">
        <v>164.8115</v>
      </c>
      <c r="J176">
        <f t="shared" si="9"/>
        <v>2099.0138772658511</v>
      </c>
      <c r="K176">
        <v>1000</v>
      </c>
      <c r="L176">
        <v>502.79450000000003</v>
      </c>
      <c r="M176">
        <v>717.12210000000005</v>
      </c>
      <c r="N176">
        <v>61.308</v>
      </c>
      <c r="O176">
        <f t="shared" si="8"/>
        <v>1281.2246</v>
      </c>
      <c r="P176">
        <v>10.85985</v>
      </c>
      <c r="Q176">
        <v>0.74987199999999998</v>
      </c>
      <c r="R176">
        <v>243.98330000000001</v>
      </c>
      <c r="S176">
        <v>165.6326</v>
      </c>
      <c r="T176">
        <v>1.2483059999999999</v>
      </c>
      <c r="U176">
        <v>3.6032229999999998</v>
      </c>
      <c r="V176">
        <v>0</v>
      </c>
      <c r="W176">
        <v>548.33079999999995</v>
      </c>
      <c r="X176">
        <v>365.08260000000001</v>
      </c>
      <c r="Y176">
        <v>73.948440000000005</v>
      </c>
      <c r="Z176">
        <v>129.3767</v>
      </c>
      <c r="AA176">
        <v>4.1749580000000002</v>
      </c>
      <c r="AB176">
        <v>255.69919999999999</v>
      </c>
      <c r="AC176">
        <v>461.74579999999997</v>
      </c>
      <c r="AD176">
        <v>5.1554840000000004</v>
      </c>
      <c r="AE176">
        <v>5.2311329999999998</v>
      </c>
      <c r="AF176">
        <v>1</v>
      </c>
      <c r="AG176">
        <v>11996.12</v>
      </c>
      <c r="AH176">
        <v>0</v>
      </c>
      <c r="AI176">
        <v>15.88312</v>
      </c>
      <c r="AJ176">
        <v>0</v>
      </c>
      <c r="AK176">
        <v>295.04640000000001</v>
      </c>
      <c r="AL176">
        <v>33.792569999999998</v>
      </c>
      <c r="AM176">
        <v>57.160130000000002</v>
      </c>
      <c r="AN176">
        <v>64.722989999999996</v>
      </c>
      <c r="AO176">
        <v>184.44370000000001</v>
      </c>
      <c r="AP176">
        <v>73.408609999999996</v>
      </c>
      <c r="AQ176">
        <v>130.35050000000001</v>
      </c>
      <c r="AR176">
        <v>-64.705299999999994</v>
      </c>
      <c r="AS176">
        <v>1</v>
      </c>
      <c r="AT176">
        <v>0</v>
      </c>
      <c r="AU176">
        <v>1.16432</v>
      </c>
      <c r="AV176">
        <v>1.487277</v>
      </c>
      <c r="AW176">
        <v>1.3287999999999999E-2</v>
      </c>
      <c r="AX176">
        <v>31.31401</v>
      </c>
      <c r="AY176">
        <v>0.109032</v>
      </c>
      <c r="AZ176">
        <v>29.670079999999999</v>
      </c>
      <c r="BA176">
        <v>9.9883E-2</v>
      </c>
      <c r="BB176">
        <v>0</v>
      </c>
      <c r="BC176">
        <v>45.38993</v>
      </c>
      <c r="BD176">
        <v>47.685270000000003</v>
      </c>
      <c r="BE176">
        <v>20.02</v>
      </c>
      <c r="BF176">
        <v>14.92</v>
      </c>
      <c r="BG176">
        <v>17.47</v>
      </c>
      <c r="BH176">
        <v>17.3476</v>
      </c>
      <c r="BI176">
        <v>18.0106</v>
      </c>
      <c r="BJ176">
        <v>8.3000000000000007</v>
      </c>
      <c r="BK176">
        <v>3.23</v>
      </c>
      <c r="BL176">
        <v>16.964269999999999</v>
      </c>
      <c r="BM176">
        <v>82.145380000000003</v>
      </c>
      <c r="BN176">
        <v>1</v>
      </c>
      <c r="BO176">
        <v>0</v>
      </c>
      <c r="BP176">
        <v>0</v>
      </c>
      <c r="BQ176">
        <v>0</v>
      </c>
      <c r="BR176">
        <v>1788.13</v>
      </c>
      <c r="BS176">
        <v>1.768219</v>
      </c>
      <c r="BT176">
        <v>157.02379999999999</v>
      </c>
      <c r="BU176">
        <v>10147.44</v>
      </c>
      <c r="BV176">
        <v>1.1124999999999999E-2</v>
      </c>
      <c r="BW176">
        <v>1.789E-3</v>
      </c>
      <c r="BX176">
        <v>0.428701</v>
      </c>
      <c r="BY176">
        <v>8.3578E-2</v>
      </c>
      <c r="BZ176">
        <v>2.4374199999999999</v>
      </c>
      <c r="CA176">
        <v>0.826407</v>
      </c>
      <c r="CB176">
        <v>19.53783</v>
      </c>
      <c r="CC176">
        <v>7.2352129999999999</v>
      </c>
      <c r="CD176">
        <v>8.8546250000000004</v>
      </c>
      <c r="CE176">
        <v>3.1000000000000001E-5</v>
      </c>
      <c r="CF176">
        <v>49.07311</v>
      </c>
      <c r="CG176">
        <v>6.3E-5</v>
      </c>
      <c r="CH176">
        <v>0.72028099999999995</v>
      </c>
      <c r="CI176">
        <v>0.95999100000000004</v>
      </c>
      <c r="CJ176">
        <v>53.9634</v>
      </c>
      <c r="CK176">
        <v>95.907319999999999</v>
      </c>
      <c r="CL176">
        <v>7.2077650000000002</v>
      </c>
      <c r="CM176">
        <v>37.246490000000001</v>
      </c>
      <c r="CN176">
        <v>165.84630000000001</v>
      </c>
      <c r="CO176">
        <v>1828.768</v>
      </c>
      <c r="CP176">
        <v>0.20331199999999999</v>
      </c>
      <c r="CQ176">
        <v>66.526719999999997</v>
      </c>
      <c r="CR176">
        <v>8.0404730000000004</v>
      </c>
      <c r="CS176">
        <v>7598.107</v>
      </c>
      <c r="CT176">
        <v>1.1150000000000001E-3</v>
      </c>
      <c r="CU176">
        <v>32.026690000000002</v>
      </c>
      <c r="CV176">
        <v>1.1153E-2</v>
      </c>
      <c r="CW176">
        <v>320.26690000000002</v>
      </c>
      <c r="CX176">
        <v>0</v>
      </c>
      <c r="CY176">
        <v>0.166628</v>
      </c>
      <c r="CZ176">
        <v>1.495711</v>
      </c>
      <c r="DA176">
        <v>188.0729</v>
      </c>
      <c r="DB176">
        <v>1.24</v>
      </c>
      <c r="DC176">
        <f t="shared" si="10"/>
        <v>1707.3017510000002</v>
      </c>
      <c r="DD176">
        <f t="shared" si="11"/>
        <v>853.6508755000001</v>
      </c>
    </row>
    <row r="177" spans="1:108" x14ac:dyDescent="0.3">
      <c r="A177">
        <v>2021</v>
      </c>
      <c r="B177">
        <v>7</v>
      </c>
      <c r="C177">
        <v>26</v>
      </c>
      <c r="D177">
        <v>5.1367859999999999</v>
      </c>
      <c r="E177">
        <v>38.517449999999997</v>
      </c>
      <c r="F177">
        <v>44.765940000000001</v>
      </c>
      <c r="G177">
        <v>0.97908799999999996</v>
      </c>
      <c r="H177">
        <v>0.49393500000000001</v>
      </c>
      <c r="I177">
        <v>165.26259999999999</v>
      </c>
      <c r="J177">
        <f t="shared" si="9"/>
        <v>2108.1439150948709</v>
      </c>
      <c r="K177">
        <v>1000</v>
      </c>
      <c r="L177">
        <v>509.32929999999999</v>
      </c>
      <c r="M177">
        <v>717.12210000000005</v>
      </c>
      <c r="N177">
        <v>61.28275</v>
      </c>
      <c r="O177">
        <f t="shared" si="8"/>
        <v>1287.73415</v>
      </c>
      <c r="P177">
        <v>10.249129999999999</v>
      </c>
      <c r="Q177">
        <v>0.70369300000000001</v>
      </c>
      <c r="R177">
        <v>245.2903</v>
      </c>
      <c r="S177">
        <v>165.6138</v>
      </c>
      <c r="T177">
        <v>1.1648419999999999</v>
      </c>
      <c r="U177">
        <v>2.8767170000000002</v>
      </c>
      <c r="V177">
        <v>0</v>
      </c>
      <c r="W177">
        <v>556.50319999999999</v>
      </c>
      <c r="X177">
        <v>365.08260000000001</v>
      </c>
      <c r="Y177">
        <v>74.037049999999994</v>
      </c>
      <c r="Z177">
        <v>122.7212</v>
      </c>
      <c r="AA177">
        <v>3.9875150000000001</v>
      </c>
      <c r="AB177">
        <v>257.33370000000002</v>
      </c>
      <c r="AC177">
        <v>462.42970000000003</v>
      </c>
      <c r="AD177">
        <v>4.574884</v>
      </c>
      <c r="AE177">
        <v>4.1951929999999997</v>
      </c>
      <c r="AF177">
        <v>1</v>
      </c>
      <c r="AG177">
        <v>11994.39</v>
      </c>
      <c r="AH177">
        <v>0</v>
      </c>
      <c r="AI177">
        <v>15.964180000000001</v>
      </c>
      <c r="AJ177">
        <v>0</v>
      </c>
      <c r="AK177">
        <v>291.4101</v>
      </c>
      <c r="AL177">
        <v>33.709229999999998</v>
      </c>
      <c r="AM177">
        <v>57.076349999999998</v>
      </c>
      <c r="AN177">
        <v>29.220800000000001</v>
      </c>
      <c r="AO177">
        <v>104.34739999999999</v>
      </c>
      <c r="AP177">
        <v>41.530250000000002</v>
      </c>
      <c r="AQ177">
        <v>74.116</v>
      </c>
      <c r="AR177">
        <v>-44.3735</v>
      </c>
      <c r="AS177">
        <v>1</v>
      </c>
      <c r="AT177">
        <v>0</v>
      </c>
      <c r="AU177">
        <v>0.466729</v>
      </c>
      <c r="AV177">
        <v>27.091270000000002</v>
      </c>
      <c r="AW177">
        <v>0.24327599999999999</v>
      </c>
      <c r="AX177">
        <v>56.196330000000003</v>
      </c>
      <c r="AY177">
        <v>0.331926</v>
      </c>
      <c r="AZ177">
        <v>54.652639999999998</v>
      </c>
      <c r="BA177">
        <v>0.323181</v>
      </c>
      <c r="BB177">
        <v>2.7328999999999999E-2</v>
      </c>
      <c r="BC177">
        <v>33.074579999999997</v>
      </c>
      <c r="BD177">
        <v>34.379440000000002</v>
      </c>
      <c r="BE177">
        <v>14.71</v>
      </c>
      <c r="BF177">
        <v>8.91</v>
      </c>
      <c r="BG177">
        <v>11.81</v>
      </c>
      <c r="BH177">
        <v>13.903119999999999</v>
      </c>
      <c r="BI177">
        <v>12.424799999999999</v>
      </c>
      <c r="BJ177">
        <v>4.2</v>
      </c>
      <c r="BK177">
        <v>8.82</v>
      </c>
      <c r="BL177">
        <v>11.4102</v>
      </c>
      <c r="BM177">
        <v>79.115610000000004</v>
      </c>
      <c r="BN177">
        <v>1</v>
      </c>
      <c r="BO177">
        <v>0</v>
      </c>
      <c r="BP177">
        <v>0</v>
      </c>
      <c r="BQ177">
        <v>6.0149509999999999</v>
      </c>
      <c r="BR177">
        <v>27.51</v>
      </c>
      <c r="BS177">
        <v>1.6361479999999999</v>
      </c>
      <c r="BT177">
        <v>157.3441</v>
      </c>
      <c r="BU177">
        <v>10143.27</v>
      </c>
      <c r="BV177">
        <v>8.2668000000000005E-2</v>
      </c>
      <c r="BW177">
        <v>3.5339999999999998E-3</v>
      </c>
      <c r="BX177">
        <v>3.1022970000000001</v>
      </c>
      <c r="BY177">
        <v>0.15725800000000001</v>
      </c>
      <c r="BZ177">
        <v>2.7191519999999998</v>
      </c>
      <c r="CA177">
        <v>0.82932099999999997</v>
      </c>
      <c r="CB177">
        <v>21.672160000000002</v>
      </c>
      <c r="CC177">
        <v>7.2524240000000004</v>
      </c>
      <c r="CD177">
        <v>9.0445910000000005</v>
      </c>
      <c r="CE177">
        <v>2.9E-5</v>
      </c>
      <c r="CF177">
        <v>50.160060000000001</v>
      </c>
      <c r="CG177">
        <v>5.8E-5</v>
      </c>
      <c r="CH177">
        <v>0.72788600000000003</v>
      </c>
      <c r="CI177">
        <v>0.95562999999999998</v>
      </c>
      <c r="CJ177">
        <v>54.949770000000001</v>
      </c>
      <c r="CK177">
        <v>95.499889999999994</v>
      </c>
      <c r="CL177">
        <v>7.181934</v>
      </c>
      <c r="CM177">
        <v>37.056550000000001</v>
      </c>
      <c r="CN177">
        <v>165.24</v>
      </c>
      <c r="CO177">
        <v>1821.77</v>
      </c>
      <c r="CP177">
        <v>0.20250299999999999</v>
      </c>
      <c r="CQ177">
        <v>66.514309999999995</v>
      </c>
      <c r="CR177">
        <v>8.0118519999999993</v>
      </c>
      <c r="CS177">
        <v>7595.1149999999998</v>
      </c>
      <c r="CT177">
        <v>1.083E-3</v>
      </c>
      <c r="CU177">
        <v>32.024900000000002</v>
      </c>
      <c r="CV177">
        <v>1.0832E-2</v>
      </c>
      <c r="CW177">
        <v>320.24900000000002</v>
      </c>
      <c r="CX177">
        <v>0</v>
      </c>
      <c r="CY177">
        <v>8.1988000000000005E-2</v>
      </c>
      <c r="CZ177">
        <v>1.573979</v>
      </c>
      <c r="DA177">
        <v>199.50129999999999</v>
      </c>
      <c r="DB177">
        <v>1.24</v>
      </c>
      <c r="DC177">
        <f t="shared" si="10"/>
        <v>1713.6326320000001</v>
      </c>
      <c r="DD177">
        <f t="shared" si="11"/>
        <v>856.81631600000003</v>
      </c>
    </row>
    <row r="178" spans="1:108" x14ac:dyDescent="0.3">
      <c r="A178">
        <v>2021</v>
      </c>
      <c r="B178">
        <v>11</v>
      </c>
      <c r="C178">
        <v>4</v>
      </c>
      <c r="D178">
        <v>5.1658249999999999</v>
      </c>
      <c r="E178">
        <v>38.597920000000002</v>
      </c>
      <c r="F178">
        <v>44.841349999999998</v>
      </c>
      <c r="G178">
        <v>0.97933000000000003</v>
      </c>
      <c r="H178">
        <v>0.49400500000000003</v>
      </c>
      <c r="I178">
        <v>165.81989999999999</v>
      </c>
      <c r="J178">
        <f t="shared" si="9"/>
        <v>2119.444215328871</v>
      </c>
      <c r="K178">
        <v>1000</v>
      </c>
      <c r="L178">
        <v>517.41690000000006</v>
      </c>
      <c r="M178">
        <v>717.12210000000005</v>
      </c>
      <c r="N178">
        <v>61.413089999999997</v>
      </c>
      <c r="O178">
        <f t="shared" si="8"/>
        <v>1295.9520900000002</v>
      </c>
      <c r="P178">
        <v>10.335990000000001</v>
      </c>
      <c r="Q178">
        <v>0.69391400000000003</v>
      </c>
      <c r="R178">
        <v>246.90780000000001</v>
      </c>
      <c r="S178">
        <v>166.02670000000001</v>
      </c>
      <c r="T178">
        <v>1.167808</v>
      </c>
      <c r="U178">
        <v>4.2214770000000001</v>
      </c>
      <c r="V178">
        <v>0</v>
      </c>
      <c r="W178">
        <v>562.92160000000001</v>
      </c>
      <c r="X178">
        <v>365.08260000000001</v>
      </c>
      <c r="Y178">
        <v>73.931430000000006</v>
      </c>
      <c r="Z178">
        <v>122.4825</v>
      </c>
      <c r="AA178">
        <v>3.7053579999999999</v>
      </c>
      <c r="AB178">
        <v>258.61739999999998</v>
      </c>
      <c r="AC178">
        <v>461.87150000000003</v>
      </c>
      <c r="AD178">
        <v>4.1824269999999997</v>
      </c>
      <c r="AE178">
        <v>4.362044</v>
      </c>
      <c r="AF178">
        <v>1</v>
      </c>
      <c r="AG178">
        <v>11993.39</v>
      </c>
      <c r="AH178">
        <v>0</v>
      </c>
      <c r="AI178">
        <v>15.80353</v>
      </c>
      <c r="AJ178">
        <v>0</v>
      </c>
      <c r="AK178">
        <v>290.52640000000002</v>
      </c>
      <c r="AL178">
        <v>33.225659999999998</v>
      </c>
      <c r="AM178">
        <v>56.321449999999999</v>
      </c>
      <c r="AN178">
        <v>193.2</v>
      </c>
      <c r="AO178">
        <v>383.26150000000001</v>
      </c>
      <c r="AP178">
        <v>152.53809999999999</v>
      </c>
      <c r="AQ178">
        <v>274.73610000000002</v>
      </c>
      <c r="AR178">
        <v>-79.619799999999998</v>
      </c>
      <c r="AS178">
        <v>1</v>
      </c>
      <c r="AT178">
        <v>0</v>
      </c>
      <c r="AU178">
        <v>2.9111699999999998</v>
      </c>
      <c r="AV178">
        <v>1.4152940000000001</v>
      </c>
      <c r="AW178">
        <v>1.2581E-2</v>
      </c>
      <c r="AX178">
        <v>30.716670000000001</v>
      </c>
      <c r="AY178">
        <v>9.7022999999999998E-2</v>
      </c>
      <c r="AZ178">
        <v>29.196850000000001</v>
      </c>
      <c r="BA178">
        <v>8.8898000000000005E-2</v>
      </c>
      <c r="BB178">
        <v>0</v>
      </c>
      <c r="BC178">
        <v>35.607129999999998</v>
      </c>
      <c r="BD178">
        <v>40.088920000000002</v>
      </c>
      <c r="BE178">
        <v>18.649999999999999</v>
      </c>
      <c r="BF178">
        <v>12.45</v>
      </c>
      <c r="BG178">
        <v>15.55</v>
      </c>
      <c r="BH178">
        <v>14.603579999999999</v>
      </c>
      <c r="BI178">
        <v>16.2072</v>
      </c>
      <c r="BJ178">
        <v>21.7</v>
      </c>
      <c r="BK178">
        <v>0</v>
      </c>
      <c r="BL178">
        <v>14.44609</v>
      </c>
      <c r="BM178">
        <v>78.412790000000001</v>
      </c>
      <c r="BN178">
        <v>1</v>
      </c>
      <c r="BO178">
        <v>0</v>
      </c>
      <c r="BP178">
        <v>0</v>
      </c>
      <c r="BQ178">
        <v>0</v>
      </c>
      <c r="BR178">
        <v>347.45499999999998</v>
      </c>
      <c r="BS178">
        <v>0.228098</v>
      </c>
      <c r="BT178">
        <v>157.4931</v>
      </c>
      <c r="BU178">
        <v>10136.26</v>
      </c>
      <c r="BV178">
        <v>3.4993000000000003E-2</v>
      </c>
      <c r="BW178">
        <v>3.4169999999999999E-3</v>
      </c>
      <c r="BX178">
        <v>1.314255</v>
      </c>
      <c r="BY178">
        <v>0.15062500000000001</v>
      </c>
      <c r="BZ178">
        <v>2.8039320000000001</v>
      </c>
      <c r="CA178">
        <v>0.85298300000000005</v>
      </c>
      <c r="CB178">
        <v>21.994959999999999</v>
      </c>
      <c r="CC178">
        <v>7.4524860000000004</v>
      </c>
      <c r="CD178">
        <v>9.2857979999999998</v>
      </c>
      <c r="CE178">
        <v>2.6999999999999999E-5</v>
      </c>
      <c r="CF178">
        <v>51.526560000000003</v>
      </c>
      <c r="CG178">
        <v>5.3999999999999998E-5</v>
      </c>
      <c r="CH178">
        <v>0.74886600000000003</v>
      </c>
      <c r="CI178">
        <v>0.95671899999999999</v>
      </c>
      <c r="CJ178">
        <v>56.516550000000002</v>
      </c>
      <c r="CK178">
        <v>95.603430000000003</v>
      </c>
      <c r="CL178">
        <v>7.1533189999999998</v>
      </c>
      <c r="CM178">
        <v>36.924100000000003</v>
      </c>
      <c r="CN178">
        <v>164.5067</v>
      </c>
      <c r="CO178">
        <v>1816.442</v>
      </c>
      <c r="CP178">
        <v>0.20125199999999999</v>
      </c>
      <c r="CQ178">
        <v>66.503230000000002</v>
      </c>
      <c r="CR178">
        <v>7.967638</v>
      </c>
      <c r="CS178">
        <v>7592.4179999999997</v>
      </c>
      <c r="CT178">
        <v>1.052E-3</v>
      </c>
      <c r="CU178">
        <v>32.02337</v>
      </c>
      <c r="CV178">
        <v>1.052E-2</v>
      </c>
      <c r="CW178">
        <v>320.2337</v>
      </c>
      <c r="CX178">
        <v>0</v>
      </c>
      <c r="CY178">
        <v>0.123298</v>
      </c>
      <c r="CZ178">
        <v>1.394137</v>
      </c>
      <c r="DA178">
        <v>184.2816</v>
      </c>
      <c r="DB178">
        <v>1.24</v>
      </c>
      <c r="DC178">
        <f t="shared" si="10"/>
        <v>1725.305779</v>
      </c>
      <c r="DD178">
        <f t="shared" si="11"/>
        <v>862.65288950000001</v>
      </c>
    </row>
    <row r="179" spans="1:108" x14ac:dyDescent="0.3">
      <c r="A179">
        <v>2022</v>
      </c>
      <c r="B179">
        <v>2</v>
      </c>
      <c r="C179">
        <v>13</v>
      </c>
      <c r="D179">
        <v>5.3312059999999999</v>
      </c>
      <c r="E179">
        <v>38.716830000000002</v>
      </c>
      <c r="F179">
        <v>44.952730000000003</v>
      </c>
      <c r="G179">
        <v>0.97968299999999997</v>
      </c>
      <c r="H179">
        <v>0.49410700000000002</v>
      </c>
      <c r="I179">
        <v>166.6446</v>
      </c>
      <c r="J179">
        <f t="shared" si="9"/>
        <v>2136.2095244388779</v>
      </c>
      <c r="K179">
        <v>1000</v>
      </c>
      <c r="L179">
        <v>496.25850000000003</v>
      </c>
      <c r="M179">
        <v>750.38419999999996</v>
      </c>
      <c r="N179">
        <v>61.94068</v>
      </c>
      <c r="O179">
        <f t="shared" si="8"/>
        <v>1308.5833799999998</v>
      </c>
      <c r="P179">
        <v>10.666639999999999</v>
      </c>
      <c r="Q179">
        <v>0.74687599999999998</v>
      </c>
      <c r="R179">
        <v>249.32849999999999</v>
      </c>
      <c r="S179">
        <v>167.54249999999999</v>
      </c>
      <c r="T179">
        <v>1.251279</v>
      </c>
      <c r="U179">
        <v>4.2238910000000001</v>
      </c>
      <c r="V179">
        <v>0</v>
      </c>
      <c r="W179">
        <v>543.9117</v>
      </c>
      <c r="X179">
        <v>383.09870000000001</v>
      </c>
      <c r="Y179">
        <v>75.00027</v>
      </c>
      <c r="Z179">
        <v>127.511</v>
      </c>
      <c r="AA179">
        <v>4.3365869999999997</v>
      </c>
      <c r="AB179">
        <v>262.02179999999998</v>
      </c>
      <c r="AC179">
        <v>468.81540000000001</v>
      </c>
      <c r="AD179">
        <v>5.6596359999999999</v>
      </c>
      <c r="AE179">
        <v>5.8057660000000002</v>
      </c>
      <c r="AF179">
        <v>1</v>
      </c>
      <c r="AG179">
        <v>11991.94</v>
      </c>
      <c r="AH179">
        <v>0</v>
      </c>
      <c r="AI179">
        <v>15.9382</v>
      </c>
      <c r="AJ179">
        <v>0</v>
      </c>
      <c r="AK179">
        <v>264.76409999999998</v>
      </c>
      <c r="AL179">
        <v>33.119860000000003</v>
      </c>
      <c r="AM179">
        <v>55.923090000000002</v>
      </c>
      <c r="AN179">
        <v>145.77979999999999</v>
      </c>
      <c r="AO179">
        <v>327.50049999999999</v>
      </c>
      <c r="AP179">
        <v>130.34520000000001</v>
      </c>
      <c r="AQ179">
        <v>225.59719999999999</v>
      </c>
      <c r="AR179">
        <v>-78.179900000000004</v>
      </c>
      <c r="AS179">
        <v>1</v>
      </c>
      <c r="AT179">
        <v>0</v>
      </c>
      <c r="AU179">
        <v>3.452321</v>
      </c>
      <c r="AV179">
        <v>1.460604</v>
      </c>
      <c r="AW179">
        <v>1.3095000000000001E-2</v>
      </c>
      <c r="AX179">
        <v>31.611470000000001</v>
      </c>
      <c r="AY179">
        <v>0.11597200000000001</v>
      </c>
      <c r="AZ179">
        <v>29.975259999999999</v>
      </c>
      <c r="BA179">
        <v>0.106471</v>
      </c>
      <c r="BB179">
        <v>0</v>
      </c>
      <c r="BC179">
        <v>49.738010000000003</v>
      </c>
      <c r="BD179">
        <v>54.024990000000003</v>
      </c>
      <c r="BE179">
        <v>25.29</v>
      </c>
      <c r="BF179">
        <v>12.99</v>
      </c>
      <c r="BG179">
        <v>19.14</v>
      </c>
      <c r="BH179">
        <v>19.84168</v>
      </c>
      <c r="BI179">
        <v>20.4438</v>
      </c>
      <c r="BJ179">
        <v>19.3</v>
      </c>
      <c r="BK179">
        <v>0</v>
      </c>
      <c r="BL179">
        <v>14.96665</v>
      </c>
      <c r="BM179">
        <v>62.282470000000004</v>
      </c>
      <c r="BN179">
        <v>1</v>
      </c>
      <c r="BO179">
        <v>0</v>
      </c>
      <c r="BP179">
        <v>0</v>
      </c>
      <c r="BQ179">
        <v>0</v>
      </c>
      <c r="BR179">
        <v>1200.53</v>
      </c>
      <c r="BS179">
        <v>0.19450600000000001</v>
      </c>
      <c r="BT179">
        <v>156.6934</v>
      </c>
      <c r="BU179">
        <v>10115.799999999999</v>
      </c>
      <c r="BV179">
        <v>1.5664000000000001E-2</v>
      </c>
      <c r="BW179">
        <v>1.967E-3</v>
      </c>
      <c r="BX179">
        <v>0.58624900000000002</v>
      </c>
      <c r="BY179">
        <v>8.7044999999999997E-2</v>
      </c>
      <c r="BZ179">
        <v>2.595478</v>
      </c>
      <c r="CA179">
        <v>0.80135199999999995</v>
      </c>
      <c r="CB179">
        <v>20.424620000000001</v>
      </c>
      <c r="CC179">
        <v>7.0076999999999998</v>
      </c>
      <c r="CD179">
        <v>9.0537469999999995</v>
      </c>
      <c r="CE179">
        <v>2.4000000000000001E-5</v>
      </c>
      <c r="CF179">
        <v>50.255099999999999</v>
      </c>
      <c r="CG179">
        <v>4.8999999999999998E-5</v>
      </c>
      <c r="CH179">
        <v>0.74609300000000001</v>
      </c>
      <c r="CI179">
        <v>0.943909</v>
      </c>
      <c r="CJ179">
        <v>56.011499999999998</v>
      </c>
      <c r="CK179">
        <v>94.238889999999998</v>
      </c>
      <c r="CL179">
        <v>7.2484770000000003</v>
      </c>
      <c r="CM179">
        <v>36.583039999999997</v>
      </c>
      <c r="CN179">
        <v>166.60290000000001</v>
      </c>
      <c r="CO179">
        <v>1804.6479999999999</v>
      </c>
      <c r="CP179">
        <v>0.203315</v>
      </c>
      <c r="CQ179">
        <v>66.478539999999995</v>
      </c>
      <c r="CR179">
        <v>8.0576249999999998</v>
      </c>
      <c r="CS179">
        <v>7587.5219999999999</v>
      </c>
      <c r="CT179">
        <v>1.0219999999999999E-3</v>
      </c>
      <c r="CU179">
        <v>32.020789999999998</v>
      </c>
      <c r="CV179">
        <v>1.0217E-2</v>
      </c>
      <c r="CW179">
        <v>320.2079</v>
      </c>
      <c r="CX179">
        <v>0</v>
      </c>
      <c r="CY179">
        <v>0.13564200000000001</v>
      </c>
      <c r="CZ179">
        <v>0.861236</v>
      </c>
      <c r="DA179">
        <v>167.04859999999999</v>
      </c>
      <c r="DB179">
        <v>1.24</v>
      </c>
      <c r="DC179">
        <f t="shared" si="10"/>
        <v>1742.3430659999999</v>
      </c>
      <c r="DD179">
        <f t="shared" si="11"/>
        <v>871.17153299999995</v>
      </c>
    </row>
    <row r="180" spans="1:108" x14ac:dyDescent="0.3">
      <c r="A180">
        <v>2022</v>
      </c>
      <c r="B180">
        <v>5</v>
      </c>
      <c r="C180">
        <v>25</v>
      </c>
      <c r="D180">
        <v>5.3551710000000003</v>
      </c>
      <c r="E180">
        <v>38.808459999999997</v>
      </c>
      <c r="F180">
        <v>45.038499999999999</v>
      </c>
      <c r="G180">
        <v>0.97995100000000002</v>
      </c>
      <c r="H180">
        <v>0.49418499999999999</v>
      </c>
      <c r="I180">
        <v>167.28120000000001</v>
      </c>
      <c r="J180">
        <f t="shared" si="9"/>
        <v>2149.1849192042514</v>
      </c>
      <c r="K180">
        <v>1000</v>
      </c>
      <c r="L180">
        <v>505.6977</v>
      </c>
      <c r="M180">
        <v>750.38419999999996</v>
      </c>
      <c r="N180">
        <v>62.197139999999997</v>
      </c>
      <c r="O180">
        <f t="shared" si="8"/>
        <v>1318.2790399999999</v>
      </c>
      <c r="P180">
        <v>10.712339999999999</v>
      </c>
      <c r="Q180">
        <v>0.743363</v>
      </c>
      <c r="R180">
        <v>251.21639999999999</v>
      </c>
      <c r="S180">
        <v>168.30449999999999</v>
      </c>
      <c r="T180">
        <v>1.2340100000000001</v>
      </c>
      <c r="U180">
        <v>3.3261020000000001</v>
      </c>
      <c r="V180">
        <v>0</v>
      </c>
      <c r="W180">
        <v>553.01480000000004</v>
      </c>
      <c r="X180">
        <v>383.09870000000001</v>
      </c>
      <c r="Y180">
        <v>75.180009999999996</v>
      </c>
      <c r="Z180">
        <v>127.4875</v>
      </c>
      <c r="AA180">
        <v>4.170547</v>
      </c>
      <c r="AB180">
        <v>263.8424</v>
      </c>
      <c r="AC180">
        <v>470.07769999999999</v>
      </c>
      <c r="AD180">
        <v>4.8773020000000002</v>
      </c>
      <c r="AE180">
        <v>4.745609</v>
      </c>
      <c r="AF180">
        <v>1</v>
      </c>
      <c r="AG180">
        <v>11991.92</v>
      </c>
      <c r="AH180">
        <v>0</v>
      </c>
      <c r="AI180">
        <v>15.867100000000001</v>
      </c>
      <c r="AJ180">
        <v>0</v>
      </c>
      <c r="AK180">
        <v>293.07339999999999</v>
      </c>
      <c r="AL180">
        <v>33.224449999999997</v>
      </c>
      <c r="AM180">
        <v>56.368679999999998</v>
      </c>
      <c r="AN180">
        <v>84.684640000000002</v>
      </c>
      <c r="AO180">
        <v>206.8355</v>
      </c>
      <c r="AP180">
        <v>82.320539999999994</v>
      </c>
      <c r="AQ180">
        <v>158.73929999999999</v>
      </c>
      <c r="AR180">
        <v>-73.020499999999998</v>
      </c>
      <c r="AS180">
        <v>1</v>
      </c>
      <c r="AT180">
        <v>0</v>
      </c>
      <c r="AU180">
        <v>1.240661</v>
      </c>
      <c r="AV180">
        <v>1.4671700000000001</v>
      </c>
      <c r="AW180">
        <v>1.3095000000000001E-2</v>
      </c>
      <c r="AX180">
        <v>31.462219999999999</v>
      </c>
      <c r="AY180">
        <v>0.105851</v>
      </c>
      <c r="AZ180">
        <v>29.83202</v>
      </c>
      <c r="BA180">
        <v>9.6707000000000001E-2</v>
      </c>
      <c r="BB180">
        <v>0</v>
      </c>
      <c r="BC180">
        <v>38.796169999999996</v>
      </c>
      <c r="BD180">
        <v>41.405369999999998</v>
      </c>
      <c r="BE180">
        <v>17.28</v>
      </c>
      <c r="BF180">
        <v>11.78</v>
      </c>
      <c r="BG180">
        <v>14.53</v>
      </c>
      <c r="BH180">
        <v>15.729150000000001</v>
      </c>
      <c r="BI180">
        <v>15.113</v>
      </c>
      <c r="BJ180">
        <v>9.6</v>
      </c>
      <c r="BK180">
        <v>1.52</v>
      </c>
      <c r="BL180">
        <v>13.82236</v>
      </c>
      <c r="BM180">
        <v>80.473280000000003</v>
      </c>
      <c r="BN180">
        <v>1</v>
      </c>
      <c r="BO180">
        <v>0</v>
      </c>
      <c r="BP180">
        <v>0</v>
      </c>
      <c r="BQ180">
        <v>0</v>
      </c>
      <c r="BR180">
        <v>1981.405</v>
      </c>
      <c r="BS180">
        <v>1.257471</v>
      </c>
      <c r="BT180">
        <v>156.37870000000001</v>
      </c>
      <c r="BU180">
        <v>10105.44</v>
      </c>
      <c r="BV180">
        <v>2.8391E-2</v>
      </c>
      <c r="BW180">
        <v>3.2850000000000002E-3</v>
      </c>
      <c r="BX180">
        <v>1.064708</v>
      </c>
      <c r="BY180">
        <v>0.14833299999999999</v>
      </c>
      <c r="BZ180">
        <v>2.5394869999999998</v>
      </c>
      <c r="CA180">
        <v>0.81281700000000001</v>
      </c>
      <c r="CB180">
        <v>20.44547</v>
      </c>
      <c r="CC180">
        <v>7.0894219999999999</v>
      </c>
      <c r="CD180">
        <v>8.9182319999999997</v>
      </c>
      <c r="CE180">
        <v>2.1999999999999999E-5</v>
      </c>
      <c r="CF180">
        <v>49.538649999999997</v>
      </c>
      <c r="CG180">
        <v>4.5000000000000003E-5</v>
      </c>
      <c r="CH180">
        <v>0.72644699999999995</v>
      </c>
      <c r="CI180">
        <v>0.941056</v>
      </c>
      <c r="CJ180">
        <v>55.030169999999998</v>
      </c>
      <c r="CK180">
        <v>93.646510000000006</v>
      </c>
      <c r="CL180">
        <v>7.3051899999999996</v>
      </c>
      <c r="CM180">
        <v>36.416910000000001</v>
      </c>
      <c r="CN180">
        <v>168.0067</v>
      </c>
      <c r="CO180">
        <v>1798.163</v>
      </c>
      <c r="CP180">
        <v>0.204927</v>
      </c>
      <c r="CQ180">
        <v>66.461870000000005</v>
      </c>
      <c r="CR180">
        <v>8.1270939999999996</v>
      </c>
      <c r="CS180">
        <v>7583.86</v>
      </c>
      <c r="CT180">
        <v>9.9200000000000004E-4</v>
      </c>
      <c r="CU180">
        <v>32.019120000000001</v>
      </c>
      <c r="CV180">
        <v>9.9220000000000003E-3</v>
      </c>
      <c r="CW180">
        <v>320.19119999999998</v>
      </c>
      <c r="CX180">
        <v>0</v>
      </c>
      <c r="CY180">
        <v>0.116911</v>
      </c>
      <c r="CZ180">
        <v>1.540581</v>
      </c>
      <c r="DA180">
        <v>131.54820000000001</v>
      </c>
      <c r="DB180">
        <v>1.24</v>
      </c>
      <c r="DC180">
        <f t="shared" si="10"/>
        <v>1753.8157549999999</v>
      </c>
      <c r="DD180">
        <f t="shared" si="11"/>
        <v>876.90787749999993</v>
      </c>
    </row>
    <row r="181" spans="1:108" x14ac:dyDescent="0.3">
      <c r="A181">
        <v>2022</v>
      </c>
      <c r="B181">
        <v>9</v>
      </c>
      <c r="C181">
        <v>3</v>
      </c>
      <c r="D181">
        <v>5.1442649999999999</v>
      </c>
      <c r="E181">
        <v>38.866570000000003</v>
      </c>
      <c r="F181">
        <v>45.092869999999998</v>
      </c>
      <c r="G181">
        <v>0.98011999999999999</v>
      </c>
      <c r="H181">
        <v>0.49423400000000001</v>
      </c>
      <c r="I181">
        <v>167.68530000000001</v>
      </c>
      <c r="J181">
        <f t="shared" si="9"/>
        <v>2157.4376282904714</v>
      </c>
      <c r="K181">
        <v>1000</v>
      </c>
      <c r="L181">
        <v>511.70139999999998</v>
      </c>
      <c r="M181">
        <v>750.38419999999996</v>
      </c>
      <c r="N181">
        <v>62.109540000000003</v>
      </c>
      <c r="O181">
        <f t="shared" si="8"/>
        <v>1324.1951399999998</v>
      </c>
      <c r="P181">
        <v>10.26474</v>
      </c>
      <c r="Q181">
        <v>0.68998499999999996</v>
      </c>
      <c r="R181">
        <v>252.4171</v>
      </c>
      <c r="S181">
        <v>168.1104</v>
      </c>
      <c r="T181">
        <v>1.15218</v>
      </c>
      <c r="U181">
        <v>3.2719420000000001</v>
      </c>
      <c r="V181">
        <v>0</v>
      </c>
      <c r="W181">
        <v>559.1857</v>
      </c>
      <c r="X181">
        <v>383.09870000000001</v>
      </c>
      <c r="Y181">
        <v>75.034030000000001</v>
      </c>
      <c r="Z181">
        <v>122.0125</v>
      </c>
      <c r="AA181">
        <v>3.8226330000000002</v>
      </c>
      <c r="AB181">
        <v>265.07659999999998</v>
      </c>
      <c r="AC181">
        <v>469.2577</v>
      </c>
      <c r="AD181">
        <v>4.2426709999999996</v>
      </c>
      <c r="AE181">
        <v>3.8304689999999999</v>
      </c>
      <c r="AF181">
        <v>1</v>
      </c>
      <c r="AG181">
        <v>11990.59</v>
      </c>
      <c r="AH181">
        <v>0</v>
      </c>
      <c r="AI181">
        <v>15.84984</v>
      </c>
      <c r="AJ181">
        <v>0</v>
      </c>
      <c r="AK181">
        <v>271.31760000000003</v>
      </c>
      <c r="AL181">
        <v>33.259180000000001</v>
      </c>
      <c r="AM181">
        <v>56.272799999999997</v>
      </c>
      <c r="AN181">
        <v>53.567230000000002</v>
      </c>
      <c r="AO181">
        <v>130.4631</v>
      </c>
      <c r="AP181">
        <v>51.924320000000002</v>
      </c>
      <c r="AQ181">
        <v>94.813959999999994</v>
      </c>
      <c r="AR181">
        <v>-40.5944</v>
      </c>
      <c r="AS181">
        <v>1</v>
      </c>
      <c r="AT181">
        <v>0</v>
      </c>
      <c r="AU181">
        <v>0.68896199999999996</v>
      </c>
      <c r="AV181">
        <v>27.130710000000001</v>
      </c>
      <c r="AW181">
        <v>0.24188499999999999</v>
      </c>
      <c r="AX181">
        <v>56.475769999999997</v>
      </c>
      <c r="AY181">
        <v>0.327343</v>
      </c>
      <c r="AZ181">
        <v>54.962719999999997</v>
      </c>
      <c r="BA181">
        <v>0.31895699999999999</v>
      </c>
      <c r="BB181">
        <v>1.9654999999999999E-2</v>
      </c>
      <c r="BC181">
        <v>24.31926</v>
      </c>
      <c r="BD181">
        <v>25.894349999999999</v>
      </c>
      <c r="BE181">
        <v>15.23</v>
      </c>
      <c r="BF181">
        <v>5.05</v>
      </c>
      <c r="BG181">
        <v>10.14</v>
      </c>
      <c r="BH181">
        <v>11.373989999999999</v>
      </c>
      <c r="BI181">
        <v>11.21908</v>
      </c>
      <c r="BJ181">
        <v>5.6</v>
      </c>
      <c r="BK181">
        <v>37.17</v>
      </c>
      <c r="BL181">
        <v>8.7531330000000001</v>
      </c>
      <c r="BM181">
        <v>65.721630000000005</v>
      </c>
      <c r="BN181">
        <v>1</v>
      </c>
      <c r="BO181">
        <v>0</v>
      </c>
      <c r="BP181">
        <v>0</v>
      </c>
      <c r="BQ181">
        <v>28.251359999999998</v>
      </c>
      <c r="BR181">
        <v>64.81</v>
      </c>
      <c r="BS181">
        <v>1.7031149999999999</v>
      </c>
      <c r="BT181">
        <v>156.95339999999999</v>
      </c>
      <c r="BU181">
        <v>10104.76</v>
      </c>
      <c r="BV181">
        <v>6.3855999999999996E-2</v>
      </c>
      <c r="BW181">
        <v>4.2500000000000003E-3</v>
      </c>
      <c r="BX181">
        <v>2.4012250000000002</v>
      </c>
      <c r="BY181">
        <v>0.18870500000000001</v>
      </c>
      <c r="BZ181">
        <v>2.8367369999999998</v>
      </c>
      <c r="CA181">
        <v>0.85020099999999998</v>
      </c>
      <c r="CB181">
        <v>22.466570000000001</v>
      </c>
      <c r="CC181">
        <v>7.4118760000000004</v>
      </c>
      <c r="CD181">
        <v>9.2744879999999998</v>
      </c>
      <c r="CE181">
        <v>2.0999999999999999E-5</v>
      </c>
      <c r="CF181">
        <v>51.546100000000003</v>
      </c>
      <c r="CG181">
        <v>4.1999999999999998E-5</v>
      </c>
      <c r="CH181">
        <v>0.73791499999999999</v>
      </c>
      <c r="CI181">
        <v>0.94367599999999996</v>
      </c>
      <c r="CJ181">
        <v>56.017829999999996</v>
      </c>
      <c r="CK181">
        <v>94.321830000000006</v>
      </c>
      <c r="CL181">
        <v>7.2419289999999998</v>
      </c>
      <c r="CM181">
        <v>36.325290000000003</v>
      </c>
      <c r="CN181">
        <v>166.53299999999999</v>
      </c>
      <c r="CO181">
        <v>1793.989</v>
      </c>
      <c r="CP181">
        <v>0.202991</v>
      </c>
      <c r="CQ181">
        <v>66.453370000000007</v>
      </c>
      <c r="CR181">
        <v>8.0535409999999992</v>
      </c>
      <c r="CS181">
        <v>7581.5839999999998</v>
      </c>
      <c r="CT181">
        <v>9.6400000000000001E-4</v>
      </c>
      <c r="CU181">
        <v>32.017740000000003</v>
      </c>
      <c r="CV181">
        <v>9.6369999999999997E-3</v>
      </c>
      <c r="CW181">
        <v>320.17739999999998</v>
      </c>
      <c r="CX181">
        <v>0</v>
      </c>
      <c r="CY181">
        <v>5.8964999999999997E-2</v>
      </c>
      <c r="CZ181">
        <v>1.5552710000000001</v>
      </c>
      <c r="DA181">
        <v>199.25819999999999</v>
      </c>
      <c r="DB181">
        <v>1.24</v>
      </c>
      <c r="DC181">
        <f t="shared" si="10"/>
        <v>1760.1014870000001</v>
      </c>
      <c r="DD181">
        <f t="shared" si="11"/>
        <v>880.05074350000007</v>
      </c>
    </row>
    <row r="182" spans="1:108" x14ac:dyDescent="0.3">
      <c r="A182">
        <v>2022</v>
      </c>
      <c r="B182">
        <v>12</v>
      </c>
      <c r="C182">
        <v>13</v>
      </c>
      <c r="D182">
        <v>5.2682979999999997</v>
      </c>
      <c r="E182">
        <v>38.967570000000002</v>
      </c>
      <c r="F182">
        <v>45.187350000000002</v>
      </c>
      <c r="G182">
        <v>0.98041</v>
      </c>
      <c r="H182">
        <v>0.49431799999999998</v>
      </c>
      <c r="I182">
        <v>168.3887</v>
      </c>
      <c r="J182">
        <f t="shared" si="9"/>
        <v>2171.8301904194154</v>
      </c>
      <c r="K182">
        <v>1000</v>
      </c>
      <c r="L182">
        <v>522.1712</v>
      </c>
      <c r="M182">
        <v>750.38419999999996</v>
      </c>
      <c r="N182">
        <v>62.467640000000003</v>
      </c>
      <c r="O182">
        <f t="shared" si="8"/>
        <v>1335.02304</v>
      </c>
      <c r="P182">
        <v>10.541449999999999</v>
      </c>
      <c r="Q182">
        <v>0.71894599999999997</v>
      </c>
      <c r="R182">
        <v>254.5111</v>
      </c>
      <c r="S182">
        <v>169.15369999999999</v>
      </c>
      <c r="T182">
        <v>1.218296</v>
      </c>
      <c r="U182">
        <v>4.4875530000000001</v>
      </c>
      <c r="V182">
        <v>0</v>
      </c>
      <c r="W182">
        <v>566.04359999999997</v>
      </c>
      <c r="X182">
        <v>383.09870000000001</v>
      </c>
      <c r="Y182">
        <v>74.966139999999996</v>
      </c>
      <c r="Z182">
        <v>122.9102</v>
      </c>
      <c r="AA182">
        <v>3.604924</v>
      </c>
      <c r="AB182">
        <v>266.44819999999999</v>
      </c>
      <c r="AC182">
        <v>468.93549999999999</v>
      </c>
      <c r="AD182">
        <v>4.133114</v>
      </c>
      <c r="AE182">
        <v>4.5092660000000002</v>
      </c>
      <c r="AF182">
        <v>1</v>
      </c>
      <c r="AG182">
        <v>11990.31</v>
      </c>
      <c r="AH182">
        <v>0</v>
      </c>
      <c r="AI182">
        <v>15.550050000000001</v>
      </c>
      <c r="AJ182">
        <v>0</v>
      </c>
      <c r="AK182">
        <v>277.84690000000001</v>
      </c>
      <c r="AL182">
        <v>33.25855</v>
      </c>
      <c r="AM182">
        <v>56.399279999999997</v>
      </c>
      <c r="AN182">
        <v>163.30850000000001</v>
      </c>
      <c r="AO182">
        <v>340.08960000000002</v>
      </c>
      <c r="AP182">
        <v>135.35560000000001</v>
      </c>
      <c r="AQ182">
        <v>232.04409999999999</v>
      </c>
      <c r="AR182">
        <v>-67.035200000000003</v>
      </c>
      <c r="AS182">
        <v>1</v>
      </c>
      <c r="AT182">
        <v>0</v>
      </c>
      <c r="AU182">
        <v>2.589467</v>
      </c>
      <c r="AV182">
        <v>1.4433689999999999</v>
      </c>
      <c r="AW182">
        <v>1.2625000000000001E-2</v>
      </c>
      <c r="AX182">
        <v>31.564820000000001</v>
      </c>
      <c r="AY182">
        <v>9.7564999999999999E-2</v>
      </c>
      <c r="AZ182">
        <v>29.99043</v>
      </c>
      <c r="BA182">
        <v>8.9661000000000005E-2</v>
      </c>
      <c r="BB182">
        <v>0</v>
      </c>
      <c r="BC182">
        <v>39.725000000000001</v>
      </c>
      <c r="BD182">
        <v>43.583710000000004</v>
      </c>
      <c r="BE182">
        <v>19.95</v>
      </c>
      <c r="BF182">
        <v>10.75</v>
      </c>
      <c r="BG182">
        <v>15.35</v>
      </c>
      <c r="BH182">
        <v>15.95711</v>
      </c>
      <c r="BI182">
        <v>16.325199999999999</v>
      </c>
      <c r="BJ182">
        <v>16.899999999999999</v>
      </c>
      <c r="BK182">
        <v>5.3</v>
      </c>
      <c r="BL182">
        <v>12.909599999999999</v>
      </c>
      <c r="BM182">
        <v>69.547759999999997</v>
      </c>
      <c r="BN182">
        <v>1</v>
      </c>
      <c r="BO182">
        <v>0</v>
      </c>
      <c r="BP182">
        <v>0</v>
      </c>
      <c r="BQ182">
        <v>0</v>
      </c>
      <c r="BR182">
        <v>540.42999999999995</v>
      </c>
      <c r="BS182">
        <v>1.835075</v>
      </c>
      <c r="BT182">
        <v>156.8886</v>
      </c>
      <c r="BU182">
        <v>10095.67</v>
      </c>
      <c r="BV182">
        <v>1.8371999999999999E-2</v>
      </c>
      <c r="BW182">
        <v>1.9889999999999999E-3</v>
      </c>
      <c r="BX182">
        <v>0.69206800000000002</v>
      </c>
      <c r="BY182">
        <v>8.6203000000000002E-2</v>
      </c>
      <c r="BZ182">
        <v>2.8111890000000002</v>
      </c>
      <c r="CA182">
        <v>0.86845000000000006</v>
      </c>
      <c r="CB182">
        <v>21.71172</v>
      </c>
      <c r="CC182">
        <v>7.6054209999999998</v>
      </c>
      <c r="CD182">
        <v>9.3881320000000006</v>
      </c>
      <c r="CE182">
        <v>1.9000000000000001E-5</v>
      </c>
      <c r="CF182">
        <v>52.185470000000002</v>
      </c>
      <c r="CG182">
        <v>4.0000000000000003E-5</v>
      </c>
      <c r="CH182">
        <v>0.75661400000000001</v>
      </c>
      <c r="CI182">
        <v>0.94384999999999997</v>
      </c>
      <c r="CJ182">
        <v>56.937089999999998</v>
      </c>
      <c r="CK182">
        <v>94.30677</v>
      </c>
      <c r="CL182">
        <v>7.2503390000000003</v>
      </c>
      <c r="CM182">
        <v>36.189489999999999</v>
      </c>
      <c r="CN182">
        <v>166.60740000000001</v>
      </c>
      <c r="CO182">
        <v>1788.6579999999999</v>
      </c>
      <c r="CP182">
        <v>0.202656</v>
      </c>
      <c r="CQ182">
        <v>66.440290000000005</v>
      </c>
      <c r="CR182">
        <v>8.0461500000000008</v>
      </c>
      <c r="CS182">
        <v>7578.558</v>
      </c>
      <c r="CT182">
        <v>9.3599999999999998E-4</v>
      </c>
      <c r="CU182">
        <v>32.016240000000003</v>
      </c>
      <c r="CV182">
        <v>9.3589999999999993E-3</v>
      </c>
      <c r="CW182">
        <v>320.16239999999999</v>
      </c>
      <c r="CX182">
        <v>0</v>
      </c>
      <c r="CY182">
        <v>0.10578700000000001</v>
      </c>
      <c r="CZ182">
        <v>1.460718</v>
      </c>
      <c r="DA182">
        <v>114.5513</v>
      </c>
      <c r="DB182">
        <v>1.24</v>
      </c>
      <c r="DC182">
        <f t="shared" si="10"/>
        <v>1775.6540849999999</v>
      </c>
      <c r="DD182">
        <f t="shared" si="11"/>
        <v>887.82704249999995</v>
      </c>
    </row>
    <row r="183" spans="1:108" x14ac:dyDescent="0.3">
      <c r="A183">
        <v>2023</v>
      </c>
      <c r="B183">
        <v>3</v>
      </c>
      <c r="C183">
        <v>24</v>
      </c>
      <c r="D183">
        <v>5.3331150000000003</v>
      </c>
      <c r="E183">
        <v>39.071199999999997</v>
      </c>
      <c r="F183">
        <v>45.284239999999997</v>
      </c>
      <c r="G183">
        <v>0.98070299999999999</v>
      </c>
      <c r="H183">
        <v>0.49440299999999998</v>
      </c>
      <c r="I183">
        <v>169.11160000000001</v>
      </c>
      <c r="J183">
        <f t="shared" si="9"/>
        <v>2186.6594158482667</v>
      </c>
      <c r="K183">
        <v>1000</v>
      </c>
      <c r="L183">
        <v>501.11110000000002</v>
      </c>
      <c r="M183">
        <v>782.27610000000004</v>
      </c>
      <c r="N183">
        <v>62.856789999999997</v>
      </c>
      <c r="O183">
        <f t="shared" si="8"/>
        <v>1346.2439900000002</v>
      </c>
      <c r="P183">
        <v>10.66863</v>
      </c>
      <c r="Q183">
        <v>0.73193299999999994</v>
      </c>
      <c r="R183">
        <v>256.67739999999998</v>
      </c>
      <c r="S183">
        <v>170.28270000000001</v>
      </c>
      <c r="T183">
        <v>1.2474160000000001</v>
      </c>
      <c r="U183">
        <v>4.4182240000000004</v>
      </c>
      <c r="V183">
        <v>0</v>
      </c>
      <c r="W183">
        <v>546.88099999999997</v>
      </c>
      <c r="X183">
        <v>400.37150000000003</v>
      </c>
      <c r="Y183">
        <v>75.838499999999996</v>
      </c>
      <c r="Z183">
        <v>125.6414</v>
      </c>
      <c r="AA183">
        <v>3.9938020000000001</v>
      </c>
      <c r="AB183">
        <v>269.52480000000003</v>
      </c>
      <c r="AC183">
        <v>474.61919999999998</v>
      </c>
      <c r="AD183">
        <v>4.9757400000000001</v>
      </c>
      <c r="AE183">
        <v>5.7745090000000001</v>
      </c>
      <c r="AF183">
        <v>1</v>
      </c>
      <c r="AG183">
        <v>11990.36</v>
      </c>
      <c r="AH183">
        <v>0</v>
      </c>
      <c r="AI183">
        <v>15.70228</v>
      </c>
      <c r="AJ183">
        <v>0</v>
      </c>
      <c r="AK183">
        <v>257.13600000000002</v>
      </c>
      <c r="AL183">
        <v>32.524850000000001</v>
      </c>
      <c r="AM183">
        <v>55.374450000000003</v>
      </c>
      <c r="AN183">
        <v>104.9127</v>
      </c>
      <c r="AO183">
        <v>253.00880000000001</v>
      </c>
      <c r="AP183">
        <v>100.69750000000001</v>
      </c>
      <c r="AQ183">
        <v>180.06569999999999</v>
      </c>
      <c r="AR183">
        <v>-73.888000000000005</v>
      </c>
      <c r="AS183">
        <v>1</v>
      </c>
      <c r="AT183">
        <v>0</v>
      </c>
      <c r="AU183">
        <v>2.2599499999999999</v>
      </c>
      <c r="AV183">
        <v>2.9744549999999998</v>
      </c>
      <c r="AW183">
        <v>2.6272E-2</v>
      </c>
      <c r="AX183">
        <v>33.464399999999998</v>
      </c>
      <c r="AY183">
        <v>0.12184200000000001</v>
      </c>
      <c r="AZ183">
        <v>31.756720000000001</v>
      </c>
      <c r="BA183">
        <v>0.112523</v>
      </c>
      <c r="BB183">
        <v>0</v>
      </c>
      <c r="BC183">
        <v>46.133580000000002</v>
      </c>
      <c r="BD183">
        <v>49.236049999999999</v>
      </c>
      <c r="BE183">
        <v>23.4</v>
      </c>
      <c r="BF183">
        <v>11.1</v>
      </c>
      <c r="BG183">
        <v>17.25</v>
      </c>
      <c r="BH183">
        <v>17.33756</v>
      </c>
      <c r="BI183">
        <v>18.553799999999999</v>
      </c>
      <c r="BJ183">
        <v>14</v>
      </c>
      <c r="BK183">
        <v>5.15</v>
      </c>
      <c r="BL183">
        <v>13.21363</v>
      </c>
      <c r="BM183">
        <v>61.840170000000001</v>
      </c>
      <c r="BN183">
        <v>0.89865700000000004</v>
      </c>
      <c r="BO183">
        <v>0</v>
      </c>
      <c r="BP183">
        <v>0</v>
      </c>
      <c r="BQ183">
        <v>0</v>
      </c>
      <c r="BR183">
        <v>1442.3150000000001</v>
      </c>
      <c r="BS183">
        <v>1.9155850000000001</v>
      </c>
      <c r="BT183">
        <v>156.36070000000001</v>
      </c>
      <c r="BU183">
        <v>10082.74</v>
      </c>
      <c r="BV183">
        <v>1.3761000000000001E-2</v>
      </c>
      <c r="BW183">
        <v>1.828E-3</v>
      </c>
      <c r="BX183">
        <v>0.57846399999999998</v>
      </c>
      <c r="BY183">
        <v>8.5253999999999996E-2</v>
      </c>
      <c r="BZ183">
        <v>2.6626859999999999</v>
      </c>
      <c r="CA183">
        <v>0.86522200000000005</v>
      </c>
      <c r="CB183">
        <v>21.186060000000001</v>
      </c>
      <c r="CC183">
        <v>7.5919600000000003</v>
      </c>
      <c r="CD183">
        <v>9.1506930000000004</v>
      </c>
      <c r="CE183">
        <v>1.8E-5</v>
      </c>
      <c r="CF183">
        <v>50.876640000000002</v>
      </c>
      <c r="CG183">
        <v>3.6000000000000001E-5</v>
      </c>
      <c r="CH183">
        <v>0.74963199999999997</v>
      </c>
      <c r="CI183">
        <v>0.93956200000000001</v>
      </c>
      <c r="CJ183">
        <v>55.947659999999999</v>
      </c>
      <c r="CK183">
        <v>93.564170000000004</v>
      </c>
      <c r="CL183">
        <v>7.3457090000000003</v>
      </c>
      <c r="CM183">
        <v>35.988720000000001</v>
      </c>
      <c r="CN183">
        <v>168.69409999999999</v>
      </c>
      <c r="CO183">
        <v>1781.0989999999999</v>
      </c>
      <c r="CP183">
        <v>0.20486799999999999</v>
      </c>
      <c r="CQ183">
        <v>66.422719999999998</v>
      </c>
      <c r="CR183">
        <v>8.1397639999999996</v>
      </c>
      <c r="CS183">
        <v>7574.7030000000004</v>
      </c>
      <c r="CT183">
        <v>9.0899999999999998E-4</v>
      </c>
      <c r="CU183">
        <v>32.014339999999997</v>
      </c>
      <c r="CV183">
        <v>9.0900000000000009E-3</v>
      </c>
      <c r="CW183">
        <v>320.14339999999999</v>
      </c>
      <c r="CX183">
        <v>0</v>
      </c>
      <c r="CY183">
        <v>0.122864</v>
      </c>
      <c r="CZ183">
        <v>1.4359850000000001</v>
      </c>
      <c r="DA183">
        <v>72.716679999999997</v>
      </c>
      <c r="DB183">
        <v>1.24</v>
      </c>
      <c r="DC183">
        <f t="shared" si="10"/>
        <v>1790.270293</v>
      </c>
      <c r="DD183">
        <f t="shared" si="11"/>
        <v>895.13514650000002</v>
      </c>
    </row>
    <row r="184" spans="1:108" x14ac:dyDescent="0.3">
      <c r="A184">
        <v>2023</v>
      </c>
      <c r="B184">
        <v>7</v>
      </c>
      <c r="C184">
        <v>3</v>
      </c>
      <c r="D184">
        <v>5.1441780000000001</v>
      </c>
      <c r="E184">
        <v>39.143709999999999</v>
      </c>
      <c r="F184">
        <v>45.351999999999997</v>
      </c>
      <c r="G184">
        <v>0.98090599999999994</v>
      </c>
      <c r="H184">
        <v>0.49446200000000001</v>
      </c>
      <c r="I184">
        <v>169.6181</v>
      </c>
      <c r="J184">
        <f t="shared" si="9"/>
        <v>2197.0724277821309</v>
      </c>
      <c r="K184">
        <v>1000</v>
      </c>
      <c r="L184">
        <v>508.7199</v>
      </c>
      <c r="M184">
        <v>782.27610000000004</v>
      </c>
      <c r="N184">
        <v>62.921120000000002</v>
      </c>
      <c r="O184">
        <f t="shared" si="8"/>
        <v>1353.9171200000001</v>
      </c>
      <c r="P184">
        <v>10.289759999999999</v>
      </c>
      <c r="Q184">
        <v>0.70204200000000005</v>
      </c>
      <c r="R184">
        <v>258.19920000000002</v>
      </c>
      <c r="S184">
        <v>170.50899999999999</v>
      </c>
      <c r="T184">
        <v>1.1918500000000001</v>
      </c>
      <c r="U184">
        <v>3.0432100000000002</v>
      </c>
      <c r="V184">
        <v>0</v>
      </c>
      <c r="W184">
        <v>556.2414</v>
      </c>
      <c r="X184">
        <v>400.37150000000003</v>
      </c>
      <c r="Y184">
        <v>76.037629999999993</v>
      </c>
      <c r="Z184">
        <v>121.87220000000001</v>
      </c>
      <c r="AA184">
        <v>3.915346</v>
      </c>
      <c r="AB184">
        <v>271.39690000000002</v>
      </c>
      <c r="AC184">
        <v>476.00040000000001</v>
      </c>
      <c r="AD184">
        <v>4.6742239999999997</v>
      </c>
      <c r="AE184">
        <v>4.0401759999999998</v>
      </c>
      <c r="AF184">
        <v>1</v>
      </c>
      <c r="AG184">
        <v>11989.93</v>
      </c>
      <c r="AH184">
        <v>0</v>
      </c>
      <c r="AI184">
        <v>15.791919999999999</v>
      </c>
      <c r="AJ184">
        <v>0</v>
      </c>
      <c r="AK184">
        <v>301.09800000000001</v>
      </c>
      <c r="AL184">
        <v>32.521450000000002</v>
      </c>
      <c r="AM184">
        <v>55.052840000000003</v>
      </c>
      <c r="AN184">
        <v>81.284850000000006</v>
      </c>
      <c r="AO184">
        <v>183.19990000000001</v>
      </c>
      <c r="AP184">
        <v>72.913579999999996</v>
      </c>
      <c r="AQ184">
        <v>144.38890000000001</v>
      </c>
      <c r="AR184">
        <v>-62.188099999999999</v>
      </c>
      <c r="AS184">
        <v>1</v>
      </c>
      <c r="AT184">
        <v>0</v>
      </c>
      <c r="AU184">
        <v>0.84126000000000001</v>
      </c>
      <c r="AV184">
        <v>1.4093640000000001</v>
      </c>
      <c r="AW184">
        <v>1.2519000000000001E-2</v>
      </c>
      <c r="AX184">
        <v>31.342669999999998</v>
      </c>
      <c r="AY184">
        <v>0.103952</v>
      </c>
      <c r="AZ184">
        <v>29.80273</v>
      </c>
      <c r="BA184">
        <v>9.5363000000000003E-2</v>
      </c>
      <c r="BB184">
        <v>2.3356999999999999E-2</v>
      </c>
      <c r="BC184">
        <v>28.085509999999999</v>
      </c>
      <c r="BD184">
        <v>30.35718</v>
      </c>
      <c r="BE184">
        <v>14.51</v>
      </c>
      <c r="BF184">
        <v>11.23</v>
      </c>
      <c r="BG184">
        <v>12.87</v>
      </c>
      <c r="BH184">
        <v>12.53416</v>
      </c>
      <c r="BI184">
        <v>13.21768</v>
      </c>
      <c r="BJ184">
        <v>8.6</v>
      </c>
      <c r="BK184">
        <v>3.62</v>
      </c>
      <c r="BL184">
        <v>13.328150000000001</v>
      </c>
      <c r="BM184">
        <v>87.737039999999993</v>
      </c>
      <c r="BN184">
        <v>1</v>
      </c>
      <c r="BO184">
        <v>0</v>
      </c>
      <c r="BP184">
        <v>0</v>
      </c>
      <c r="BQ184">
        <v>0.92908599999999997</v>
      </c>
      <c r="BR184">
        <v>1922.25</v>
      </c>
      <c r="BS184">
        <v>1.621899</v>
      </c>
      <c r="BT184">
        <v>156.4195</v>
      </c>
      <c r="BU184">
        <v>10075.35</v>
      </c>
      <c r="BV184">
        <v>6.1184000000000002E-2</v>
      </c>
      <c r="BW184">
        <v>2.4499999999999999E-3</v>
      </c>
      <c r="BX184">
        <v>2.3128649999999999</v>
      </c>
      <c r="BY184">
        <v>0.111357</v>
      </c>
      <c r="BZ184">
        <v>2.8207939999999998</v>
      </c>
      <c r="CA184">
        <v>0.84937499999999999</v>
      </c>
      <c r="CB184">
        <v>22.476389999999999</v>
      </c>
      <c r="CC184">
        <v>7.466488</v>
      </c>
      <c r="CD184">
        <v>9.2515049999999999</v>
      </c>
      <c r="CE184">
        <v>1.5999999999999999E-5</v>
      </c>
      <c r="CF184">
        <v>51.453400000000002</v>
      </c>
      <c r="CG184">
        <v>3.3000000000000003E-5</v>
      </c>
      <c r="CH184">
        <v>0.75112500000000004</v>
      </c>
      <c r="CI184">
        <v>0.93352100000000005</v>
      </c>
      <c r="CJ184">
        <v>56.424010000000003</v>
      </c>
      <c r="CK184">
        <v>93.299710000000005</v>
      </c>
      <c r="CL184">
        <v>7.34964</v>
      </c>
      <c r="CM184">
        <v>35.773110000000003</v>
      </c>
      <c r="CN184">
        <v>168.76169999999999</v>
      </c>
      <c r="CO184">
        <v>1773.1780000000001</v>
      </c>
      <c r="CP184">
        <v>0.204814</v>
      </c>
      <c r="CQ184">
        <v>66.408739999999995</v>
      </c>
      <c r="CR184">
        <v>8.140644</v>
      </c>
      <c r="CS184">
        <v>7571.5240000000003</v>
      </c>
      <c r="CT184">
        <v>8.83E-4</v>
      </c>
      <c r="CU184">
        <v>32.012329999999999</v>
      </c>
      <c r="CV184">
        <v>8.8280000000000008E-3</v>
      </c>
      <c r="CW184">
        <v>320.12329999999997</v>
      </c>
      <c r="CX184">
        <v>0</v>
      </c>
      <c r="CY184">
        <v>7.0069999999999993E-2</v>
      </c>
      <c r="CZ184">
        <v>1.6251180000000001</v>
      </c>
      <c r="DA184">
        <v>199.13300000000001</v>
      </c>
      <c r="DB184">
        <v>1.24</v>
      </c>
      <c r="DC184">
        <f t="shared" si="10"/>
        <v>1797.8521819999999</v>
      </c>
      <c r="DD184">
        <f t="shared" si="11"/>
        <v>898.92609099999993</v>
      </c>
    </row>
    <row r="185" spans="1:108" x14ac:dyDescent="0.3">
      <c r="A185">
        <v>2023</v>
      </c>
      <c r="B185">
        <v>10</v>
      </c>
      <c r="C185">
        <v>12</v>
      </c>
      <c r="D185">
        <v>5.0842999999999998</v>
      </c>
      <c r="E185">
        <v>39.211530000000003</v>
      </c>
      <c r="F185">
        <v>45.41536</v>
      </c>
      <c r="G185">
        <v>0.98109400000000002</v>
      </c>
      <c r="H185">
        <v>0.49451699999999998</v>
      </c>
      <c r="I185">
        <v>170.09229999999999</v>
      </c>
      <c r="J185">
        <f t="shared" si="9"/>
        <v>2206.8388656147308</v>
      </c>
      <c r="K185">
        <v>1000</v>
      </c>
      <c r="L185">
        <v>515.85599999999999</v>
      </c>
      <c r="M185">
        <v>782.27610000000004</v>
      </c>
      <c r="N185">
        <v>62.938580000000002</v>
      </c>
      <c r="O185">
        <f t="shared" si="8"/>
        <v>1361.07068</v>
      </c>
      <c r="P185">
        <v>10.17188</v>
      </c>
      <c r="Q185">
        <v>0.67500400000000005</v>
      </c>
      <c r="R185">
        <v>259.62639999999999</v>
      </c>
      <c r="S185">
        <v>170.6045</v>
      </c>
      <c r="T185">
        <v>1.1606430000000001</v>
      </c>
      <c r="U185">
        <v>3.9138579999999998</v>
      </c>
      <c r="V185">
        <v>0</v>
      </c>
      <c r="W185">
        <v>562.50760000000002</v>
      </c>
      <c r="X185">
        <v>400.37150000000003</v>
      </c>
      <c r="Y185">
        <v>75.893140000000002</v>
      </c>
      <c r="Z185">
        <v>119.7431</v>
      </c>
      <c r="AA185">
        <v>3.6269670000000001</v>
      </c>
      <c r="AB185">
        <v>272.65010000000001</v>
      </c>
      <c r="AC185">
        <v>475.18509999999998</v>
      </c>
      <c r="AD185">
        <v>4.1879660000000003</v>
      </c>
      <c r="AE185">
        <v>4.4559730000000002</v>
      </c>
      <c r="AF185">
        <v>1</v>
      </c>
      <c r="AG185">
        <v>11988.93</v>
      </c>
      <c r="AH185">
        <v>0</v>
      </c>
      <c r="AI185">
        <v>15.69768</v>
      </c>
      <c r="AJ185">
        <v>0</v>
      </c>
      <c r="AK185">
        <v>296.73390000000001</v>
      </c>
      <c r="AL185">
        <v>32.738329999999998</v>
      </c>
      <c r="AM185">
        <v>55.392009999999999</v>
      </c>
      <c r="AN185">
        <v>169.00479999999999</v>
      </c>
      <c r="AO185">
        <v>350.98329999999999</v>
      </c>
      <c r="AP185">
        <v>139.69130000000001</v>
      </c>
      <c r="AQ185">
        <v>253.9734</v>
      </c>
      <c r="AR185">
        <v>-83.2136</v>
      </c>
      <c r="AS185">
        <v>1</v>
      </c>
      <c r="AT185">
        <v>0</v>
      </c>
      <c r="AU185">
        <v>2.5484789999999999</v>
      </c>
      <c r="AV185">
        <v>1.3929590000000001</v>
      </c>
      <c r="AW185">
        <v>1.23E-2</v>
      </c>
      <c r="AX185">
        <v>31.197649999999999</v>
      </c>
      <c r="AY185">
        <v>9.826E-2</v>
      </c>
      <c r="AZ185">
        <v>29.718530000000001</v>
      </c>
      <c r="BA185">
        <v>9.0307999999999999E-2</v>
      </c>
      <c r="BB185">
        <v>0</v>
      </c>
      <c r="BC185">
        <v>40.532220000000002</v>
      </c>
      <c r="BD185">
        <v>44.641350000000003</v>
      </c>
      <c r="BE185">
        <v>18.71</v>
      </c>
      <c r="BF185">
        <v>14.11</v>
      </c>
      <c r="BG185">
        <v>16.41</v>
      </c>
      <c r="BH185">
        <v>15.64086</v>
      </c>
      <c r="BI185">
        <v>16.897600000000001</v>
      </c>
      <c r="BJ185">
        <v>19.8</v>
      </c>
      <c r="BK185">
        <v>0</v>
      </c>
      <c r="BL185">
        <v>16.09909</v>
      </c>
      <c r="BM185">
        <v>83.631659999999997</v>
      </c>
      <c r="BN185">
        <v>1</v>
      </c>
      <c r="BO185">
        <v>0</v>
      </c>
      <c r="BP185">
        <v>0</v>
      </c>
      <c r="BQ185">
        <v>0</v>
      </c>
      <c r="BR185">
        <v>255.68</v>
      </c>
      <c r="BS185">
        <v>0.16858200000000001</v>
      </c>
      <c r="BT185">
        <v>156.6995</v>
      </c>
      <c r="BU185">
        <v>10070.35</v>
      </c>
      <c r="BV185">
        <v>4.1158E-2</v>
      </c>
      <c r="BW185">
        <v>2.8159999999999999E-3</v>
      </c>
      <c r="BX185">
        <v>1.5543149999999999</v>
      </c>
      <c r="BY185">
        <v>0.125226</v>
      </c>
      <c r="BZ185">
        <v>2.9540289999999998</v>
      </c>
      <c r="CA185">
        <v>0.87232699999999996</v>
      </c>
      <c r="CB185">
        <v>23.160440000000001</v>
      </c>
      <c r="CC185">
        <v>7.6613309999999997</v>
      </c>
      <c r="CD185">
        <v>9.5348459999999999</v>
      </c>
      <c r="CE185">
        <v>1.5E-5</v>
      </c>
      <c r="CF185">
        <v>53.045630000000003</v>
      </c>
      <c r="CG185">
        <v>3.1000000000000001E-5</v>
      </c>
      <c r="CH185">
        <v>0.77025100000000002</v>
      </c>
      <c r="CI185">
        <v>0.93530899999999995</v>
      </c>
      <c r="CJ185">
        <v>57.811050000000002</v>
      </c>
      <c r="CK185">
        <v>93.456000000000003</v>
      </c>
      <c r="CL185">
        <v>7.3142930000000002</v>
      </c>
      <c r="CM185">
        <v>35.661009999999997</v>
      </c>
      <c r="CN185">
        <v>167.85810000000001</v>
      </c>
      <c r="CO185">
        <v>1768.3610000000001</v>
      </c>
      <c r="CP185">
        <v>0.20339199999999999</v>
      </c>
      <c r="CQ185">
        <v>66.398409999999998</v>
      </c>
      <c r="CR185">
        <v>8.0879539999999999</v>
      </c>
      <c r="CS185">
        <v>7568.9769999999999</v>
      </c>
      <c r="CT185">
        <v>8.5700000000000001E-4</v>
      </c>
      <c r="CU185">
        <v>32.010800000000003</v>
      </c>
      <c r="CV185">
        <v>8.574E-3</v>
      </c>
      <c r="CW185">
        <v>320.108</v>
      </c>
      <c r="CX185">
        <v>0</v>
      </c>
      <c r="CY185">
        <v>0.13513700000000001</v>
      </c>
      <c r="CZ185">
        <v>1.4366159999999999</v>
      </c>
      <c r="DA185">
        <v>189.3528</v>
      </c>
      <c r="DB185">
        <v>1.24</v>
      </c>
      <c r="DC185">
        <f t="shared" si="10"/>
        <v>1807.2229649999997</v>
      </c>
      <c r="DD185">
        <f t="shared" si="11"/>
        <v>903.61148249999985</v>
      </c>
    </row>
    <row r="186" spans="1:108" x14ac:dyDescent="0.3">
      <c r="A186">
        <v>2024</v>
      </c>
      <c r="B186">
        <v>1</v>
      </c>
      <c r="C186">
        <v>21</v>
      </c>
      <c r="D186">
        <v>5.2935460000000001</v>
      </c>
      <c r="E186">
        <v>39.324060000000003</v>
      </c>
      <c r="F186">
        <v>45.520440000000001</v>
      </c>
      <c r="G186">
        <v>0.98140300000000003</v>
      </c>
      <c r="H186">
        <v>0.49460599999999999</v>
      </c>
      <c r="I186">
        <v>170.88040000000001</v>
      </c>
      <c r="J186">
        <f t="shared" si="9"/>
        <v>2223.105268289482</v>
      </c>
      <c r="K186">
        <v>1000</v>
      </c>
      <c r="L186">
        <v>496.77710000000002</v>
      </c>
      <c r="M186">
        <v>813.25630000000001</v>
      </c>
      <c r="N186">
        <v>63.429760000000002</v>
      </c>
      <c r="O186">
        <f t="shared" si="8"/>
        <v>1373.46316</v>
      </c>
      <c r="P186">
        <v>10.59233</v>
      </c>
      <c r="Q186">
        <v>0.72720899999999999</v>
      </c>
      <c r="R186">
        <v>262.00670000000002</v>
      </c>
      <c r="S186">
        <v>172.0154</v>
      </c>
      <c r="T186">
        <v>1.252661</v>
      </c>
      <c r="U186">
        <v>4.6936619999999998</v>
      </c>
      <c r="V186">
        <v>0</v>
      </c>
      <c r="W186">
        <v>543.67719999999997</v>
      </c>
      <c r="X186">
        <v>417.18040000000002</v>
      </c>
      <c r="Y186">
        <v>76.694379999999995</v>
      </c>
      <c r="Z186">
        <v>124.9247</v>
      </c>
      <c r="AA186">
        <v>4.0928570000000004</v>
      </c>
      <c r="AB186">
        <v>275.60759999999999</v>
      </c>
      <c r="AC186">
        <v>480.41070000000002</v>
      </c>
      <c r="AD186">
        <v>5.4956680000000002</v>
      </c>
      <c r="AE186">
        <v>5.6448039999999997</v>
      </c>
      <c r="AF186">
        <v>1</v>
      </c>
      <c r="AG186">
        <v>11987.53</v>
      </c>
      <c r="AH186">
        <v>0</v>
      </c>
      <c r="AI186">
        <v>15.72668</v>
      </c>
      <c r="AJ186">
        <v>0</v>
      </c>
      <c r="AK186">
        <v>261.99119999999999</v>
      </c>
      <c r="AL186">
        <v>32.669870000000003</v>
      </c>
      <c r="AM186">
        <v>55.698610000000002</v>
      </c>
      <c r="AN186">
        <v>145.64590000000001</v>
      </c>
      <c r="AO186">
        <v>288.2201</v>
      </c>
      <c r="AP186">
        <v>114.7116</v>
      </c>
      <c r="AQ186">
        <v>203.69220000000001</v>
      </c>
      <c r="AR186">
        <v>-56.6051</v>
      </c>
      <c r="AS186">
        <v>1</v>
      </c>
      <c r="AT186">
        <v>0</v>
      </c>
      <c r="AU186">
        <v>2.8080270000000001</v>
      </c>
      <c r="AV186">
        <v>1.4502870000000001</v>
      </c>
      <c r="AW186">
        <v>1.2829999999999999E-2</v>
      </c>
      <c r="AX186">
        <v>32.224609999999998</v>
      </c>
      <c r="AY186">
        <v>0.115495</v>
      </c>
      <c r="AZ186">
        <v>30.632370000000002</v>
      </c>
      <c r="BA186">
        <v>0.106528</v>
      </c>
      <c r="BB186">
        <v>0</v>
      </c>
      <c r="BC186">
        <v>26.42144</v>
      </c>
      <c r="BD186">
        <v>30.06052</v>
      </c>
      <c r="BE186">
        <v>24.96</v>
      </c>
      <c r="BF186">
        <v>12.16</v>
      </c>
      <c r="BG186">
        <v>18.559999999999999</v>
      </c>
      <c r="BH186">
        <v>19.108840000000001</v>
      </c>
      <c r="BI186">
        <v>19.916799999999999</v>
      </c>
      <c r="BJ186">
        <v>15.1</v>
      </c>
      <c r="BK186">
        <v>0.1</v>
      </c>
      <c r="BL186">
        <v>14.17315</v>
      </c>
      <c r="BM186">
        <v>60.933320000000002</v>
      </c>
      <c r="BN186">
        <v>1</v>
      </c>
      <c r="BO186">
        <v>0</v>
      </c>
      <c r="BP186">
        <v>0</v>
      </c>
      <c r="BQ186">
        <v>0</v>
      </c>
      <c r="BR186">
        <v>948.35500000000002</v>
      </c>
      <c r="BS186">
        <v>0.102844</v>
      </c>
      <c r="BT186">
        <v>156.1902</v>
      </c>
      <c r="BU186">
        <v>10053.719999999999</v>
      </c>
      <c r="BV186">
        <v>6.2490000000000002E-3</v>
      </c>
      <c r="BW186">
        <v>1.289E-3</v>
      </c>
      <c r="BX186">
        <v>0.23613300000000001</v>
      </c>
      <c r="BY186">
        <v>5.7722999999999997E-2</v>
      </c>
      <c r="BZ186">
        <v>2.7758820000000002</v>
      </c>
      <c r="CA186">
        <v>0.84879000000000004</v>
      </c>
      <c r="CB186">
        <v>21.546990000000001</v>
      </c>
      <c r="CC186">
        <v>7.4727319999999997</v>
      </c>
      <c r="CD186">
        <v>9.459975</v>
      </c>
      <c r="CE186">
        <v>1.4E-5</v>
      </c>
      <c r="CF186">
        <v>52.629309999999997</v>
      </c>
      <c r="CG186">
        <v>2.8E-5</v>
      </c>
      <c r="CH186">
        <v>0.77023600000000003</v>
      </c>
      <c r="CI186">
        <v>0.92861800000000005</v>
      </c>
      <c r="CJ186">
        <v>57.31955</v>
      </c>
      <c r="CK186">
        <v>92.245840000000001</v>
      </c>
      <c r="CL186">
        <v>7.3748250000000004</v>
      </c>
      <c r="CM186">
        <v>35.432079999999999</v>
      </c>
      <c r="CN186">
        <v>169.11750000000001</v>
      </c>
      <c r="CO186">
        <v>1759.9269999999999</v>
      </c>
      <c r="CP186">
        <v>0.204431</v>
      </c>
      <c r="CQ186">
        <v>66.378370000000004</v>
      </c>
      <c r="CR186">
        <v>8.1353080000000002</v>
      </c>
      <c r="CS186">
        <v>7564.8990000000003</v>
      </c>
      <c r="CT186">
        <v>8.3299999999999997E-4</v>
      </c>
      <c r="CU186">
        <v>32.008659999999999</v>
      </c>
      <c r="CV186">
        <v>8.3269999999999993E-3</v>
      </c>
      <c r="CW186">
        <v>320.08659999999998</v>
      </c>
      <c r="CX186">
        <v>0</v>
      </c>
      <c r="CY186">
        <v>3.5293999999999999E-2</v>
      </c>
      <c r="CZ186">
        <v>0.104974</v>
      </c>
      <c r="DA186">
        <v>102.79600000000001</v>
      </c>
      <c r="DB186">
        <v>1.24</v>
      </c>
      <c r="DC186">
        <f t="shared" si="10"/>
        <v>1824.7511219999997</v>
      </c>
      <c r="DD186">
        <f t="shared" si="11"/>
        <v>912.37556099999983</v>
      </c>
    </row>
    <row r="187" spans="1:108" x14ac:dyDescent="0.3">
      <c r="A187">
        <v>2024</v>
      </c>
      <c r="B187">
        <v>5</v>
      </c>
      <c r="C187">
        <v>1</v>
      </c>
      <c r="D187">
        <v>5.2567430000000002</v>
      </c>
      <c r="E187">
        <v>39.414149999999999</v>
      </c>
      <c r="F187">
        <v>45.604520000000001</v>
      </c>
      <c r="G187">
        <v>0.98164600000000002</v>
      </c>
      <c r="H187">
        <v>0.49467699999999998</v>
      </c>
      <c r="I187">
        <v>171.51220000000001</v>
      </c>
      <c r="J187">
        <f t="shared" si="9"/>
        <v>2236.1794386788047</v>
      </c>
      <c r="K187">
        <v>1000</v>
      </c>
      <c r="L187">
        <v>506.3673</v>
      </c>
      <c r="M187">
        <v>813.25630000000001</v>
      </c>
      <c r="N187">
        <v>63.685139999999997</v>
      </c>
      <c r="O187">
        <f t="shared" si="8"/>
        <v>1383.3087399999999</v>
      </c>
      <c r="P187">
        <v>10.51605</v>
      </c>
      <c r="Q187">
        <v>0.71969099999999997</v>
      </c>
      <c r="R187">
        <v>263.92469999999997</v>
      </c>
      <c r="S187">
        <v>172.77080000000001</v>
      </c>
      <c r="T187">
        <v>1.2421450000000001</v>
      </c>
      <c r="U187">
        <v>3.6662539999999999</v>
      </c>
      <c r="V187">
        <v>0</v>
      </c>
      <c r="W187">
        <v>553.14149999999995</v>
      </c>
      <c r="X187">
        <v>417.18040000000002</v>
      </c>
      <c r="Y187">
        <v>76.895830000000004</v>
      </c>
      <c r="Z187">
        <v>123.6454</v>
      </c>
      <c r="AA187">
        <v>3.9487380000000001</v>
      </c>
      <c r="AB187">
        <v>277.50049999999999</v>
      </c>
      <c r="AC187">
        <v>481.80329999999998</v>
      </c>
      <c r="AD187">
        <v>4.8634380000000004</v>
      </c>
      <c r="AE187">
        <v>4.0756730000000001</v>
      </c>
      <c r="AF187">
        <v>1</v>
      </c>
      <c r="AG187">
        <v>11987.32</v>
      </c>
      <c r="AH187">
        <v>0</v>
      </c>
      <c r="AI187">
        <v>15.67868</v>
      </c>
      <c r="AJ187">
        <v>0</v>
      </c>
      <c r="AK187">
        <v>286.12029999999999</v>
      </c>
      <c r="AL187">
        <v>32.677230000000002</v>
      </c>
      <c r="AM187">
        <v>55.453949999999999</v>
      </c>
      <c r="AN187">
        <v>100.61969999999999</v>
      </c>
      <c r="AO187">
        <v>223.68029999999999</v>
      </c>
      <c r="AP187">
        <v>89.024749999999997</v>
      </c>
      <c r="AQ187">
        <v>171.43279999999999</v>
      </c>
      <c r="AR187">
        <v>-69.694800000000001</v>
      </c>
      <c r="AS187">
        <v>1</v>
      </c>
      <c r="AT187">
        <v>0</v>
      </c>
      <c r="AU187">
        <v>1.751023</v>
      </c>
      <c r="AV187">
        <v>1.4402029999999999</v>
      </c>
      <c r="AW187">
        <v>1.2702E-2</v>
      </c>
      <c r="AX187">
        <v>32.109960000000001</v>
      </c>
      <c r="AY187">
        <v>0.107074</v>
      </c>
      <c r="AZ187">
        <v>30.532170000000001</v>
      </c>
      <c r="BA187">
        <v>9.8411999999999999E-2</v>
      </c>
      <c r="BB187">
        <v>0</v>
      </c>
      <c r="BC187">
        <v>32.917459999999998</v>
      </c>
      <c r="BD187">
        <v>35.675159999999998</v>
      </c>
      <c r="BE187">
        <v>21.12</v>
      </c>
      <c r="BF187">
        <v>13.72</v>
      </c>
      <c r="BG187">
        <v>17.420000000000002</v>
      </c>
      <c r="BH187">
        <v>16.78717</v>
      </c>
      <c r="BI187">
        <v>18.2044</v>
      </c>
      <c r="BJ187">
        <v>11.2</v>
      </c>
      <c r="BK187">
        <v>0.03</v>
      </c>
      <c r="BL187">
        <v>15.69651</v>
      </c>
      <c r="BM187">
        <v>75.086830000000006</v>
      </c>
      <c r="BN187">
        <v>1</v>
      </c>
      <c r="BO187">
        <v>0</v>
      </c>
      <c r="BP187">
        <v>0</v>
      </c>
      <c r="BQ187">
        <v>0</v>
      </c>
      <c r="BR187">
        <v>1813.38</v>
      </c>
      <c r="BS187">
        <v>0.13600799999999999</v>
      </c>
      <c r="BT187">
        <v>155.7841</v>
      </c>
      <c r="BU187">
        <v>10044.19</v>
      </c>
      <c r="BV187">
        <v>2.2796E-2</v>
      </c>
      <c r="BW187">
        <v>2.3809999999999999E-3</v>
      </c>
      <c r="BX187">
        <v>0.88106200000000001</v>
      </c>
      <c r="BY187">
        <v>0.110942</v>
      </c>
      <c r="BZ187">
        <v>2.6883870000000001</v>
      </c>
      <c r="CA187">
        <v>0.84353100000000003</v>
      </c>
      <c r="CB187">
        <v>21.40718</v>
      </c>
      <c r="CC187">
        <v>7.4277170000000003</v>
      </c>
      <c r="CD187">
        <v>9.2553029999999996</v>
      </c>
      <c r="CE187">
        <v>1.2999999999999999E-5</v>
      </c>
      <c r="CF187">
        <v>51.506790000000002</v>
      </c>
      <c r="CG187">
        <v>2.5999999999999998E-5</v>
      </c>
      <c r="CH187">
        <v>0.76092899999999997</v>
      </c>
      <c r="CI187">
        <v>0.92295899999999997</v>
      </c>
      <c r="CJ187">
        <v>56.638280000000002</v>
      </c>
      <c r="CK187">
        <v>91.995630000000006</v>
      </c>
      <c r="CL187">
        <v>7.4599500000000001</v>
      </c>
      <c r="CM187">
        <v>35.247019999999999</v>
      </c>
      <c r="CN187">
        <v>170.98439999999999</v>
      </c>
      <c r="CO187">
        <v>1753.173</v>
      </c>
      <c r="CP187">
        <v>0.20653099999999999</v>
      </c>
      <c r="CQ187">
        <v>66.366609999999994</v>
      </c>
      <c r="CR187">
        <v>8.2213010000000004</v>
      </c>
      <c r="CS187">
        <v>7561.7340000000004</v>
      </c>
      <c r="CT187">
        <v>8.0900000000000004E-4</v>
      </c>
      <c r="CU187">
        <v>32.006920000000001</v>
      </c>
      <c r="CV187">
        <v>8.0870000000000004E-3</v>
      </c>
      <c r="CW187">
        <v>320.06920000000002</v>
      </c>
      <c r="CX187">
        <v>0</v>
      </c>
      <c r="CY187">
        <v>3.1435999999999999E-2</v>
      </c>
      <c r="CZ187">
        <v>1.3187949999999999</v>
      </c>
      <c r="DA187">
        <v>114.4637</v>
      </c>
      <c r="DB187">
        <v>1.24</v>
      </c>
      <c r="DC187">
        <f t="shared" si="10"/>
        <v>1836.1483799999999</v>
      </c>
      <c r="DD187">
        <f t="shared" si="11"/>
        <v>918.07418999999993</v>
      </c>
    </row>
    <row r="188" spans="1:108" x14ac:dyDescent="0.3">
      <c r="A188">
        <v>2024</v>
      </c>
      <c r="B188">
        <v>8</v>
      </c>
      <c r="C188">
        <v>10</v>
      </c>
      <c r="D188">
        <v>4.9612189999999998</v>
      </c>
      <c r="E188">
        <v>39.469320000000003</v>
      </c>
      <c r="F188">
        <v>45.655999999999999</v>
      </c>
      <c r="G188">
        <v>0.98179400000000006</v>
      </c>
      <c r="H188">
        <v>0.49471999999999999</v>
      </c>
      <c r="I188">
        <v>171.89959999999999</v>
      </c>
      <c r="J188">
        <f t="shared" si="9"/>
        <v>2244.2100692527479</v>
      </c>
      <c r="K188">
        <v>1000</v>
      </c>
      <c r="L188">
        <v>512.25850000000003</v>
      </c>
      <c r="M188">
        <v>813.25630000000001</v>
      </c>
      <c r="N188">
        <v>63.56982</v>
      </c>
      <c r="O188">
        <f t="shared" si="8"/>
        <v>1389.0846199999999</v>
      </c>
      <c r="P188">
        <v>9.9241510000000002</v>
      </c>
      <c r="Q188">
        <v>0.66734199999999999</v>
      </c>
      <c r="R188">
        <v>265.10300000000001</v>
      </c>
      <c r="S188">
        <v>172.49590000000001</v>
      </c>
      <c r="T188">
        <v>1.151138</v>
      </c>
      <c r="U188">
        <v>3.2206070000000002</v>
      </c>
      <c r="V188">
        <v>0</v>
      </c>
      <c r="W188">
        <v>560.37070000000006</v>
      </c>
      <c r="X188">
        <v>417.18040000000002</v>
      </c>
      <c r="Y188">
        <v>76.848169999999996</v>
      </c>
      <c r="Z188">
        <v>117.22069999999999</v>
      </c>
      <c r="AA188">
        <v>3.723252</v>
      </c>
      <c r="AB188">
        <v>278.94630000000001</v>
      </c>
      <c r="AC188">
        <v>481.60309999999998</v>
      </c>
      <c r="AD188">
        <v>4.3794370000000002</v>
      </c>
      <c r="AE188">
        <v>4.0934109999999997</v>
      </c>
      <c r="AF188">
        <v>1</v>
      </c>
      <c r="AG188">
        <v>11985.72</v>
      </c>
      <c r="AH188">
        <v>0</v>
      </c>
      <c r="AI188">
        <v>15.7491</v>
      </c>
      <c r="AJ188">
        <v>0</v>
      </c>
      <c r="AK188">
        <v>278.5197</v>
      </c>
      <c r="AL188">
        <v>32.27364</v>
      </c>
      <c r="AM188">
        <v>54.684440000000002</v>
      </c>
      <c r="AN188">
        <v>94.565100000000001</v>
      </c>
      <c r="AO188">
        <v>209.64169999999999</v>
      </c>
      <c r="AP188">
        <v>83.437389999999994</v>
      </c>
      <c r="AQ188">
        <v>160.80350000000001</v>
      </c>
      <c r="AR188">
        <v>-65.190200000000004</v>
      </c>
      <c r="AS188">
        <v>1</v>
      </c>
      <c r="AT188">
        <v>0</v>
      </c>
      <c r="AU188">
        <v>1.478254</v>
      </c>
      <c r="AV188">
        <v>1.3592379999999999</v>
      </c>
      <c r="AW188">
        <v>1.2041E-2</v>
      </c>
      <c r="AX188">
        <v>31.278659999999999</v>
      </c>
      <c r="AY188">
        <v>0.100774</v>
      </c>
      <c r="AZ188">
        <v>29.81514</v>
      </c>
      <c r="BA188">
        <v>9.2607999999999996E-2</v>
      </c>
      <c r="BB188">
        <v>0</v>
      </c>
      <c r="BC188">
        <v>30.590979999999998</v>
      </c>
      <c r="BD188">
        <v>33.161810000000003</v>
      </c>
      <c r="BE188">
        <v>19.149999999999999</v>
      </c>
      <c r="BF188">
        <v>10.15</v>
      </c>
      <c r="BG188">
        <v>14.65</v>
      </c>
      <c r="BH188">
        <v>13.12078</v>
      </c>
      <c r="BI188">
        <v>15.603999999999999</v>
      </c>
      <c r="BJ188">
        <v>10</v>
      </c>
      <c r="BK188">
        <v>1.93</v>
      </c>
      <c r="BL188">
        <v>12.40269</v>
      </c>
      <c r="BM188">
        <v>69.967550000000003</v>
      </c>
      <c r="BN188">
        <v>1</v>
      </c>
      <c r="BO188">
        <v>0</v>
      </c>
      <c r="BP188">
        <v>0</v>
      </c>
      <c r="BQ188">
        <v>0</v>
      </c>
      <c r="BR188">
        <v>69.165000000000006</v>
      </c>
      <c r="BS188">
        <v>1.639913</v>
      </c>
      <c r="BT188">
        <v>156.12100000000001</v>
      </c>
      <c r="BU188">
        <v>10041.35</v>
      </c>
      <c r="BV188">
        <v>6.4300999999999997E-2</v>
      </c>
      <c r="BW188">
        <v>3.0899999999999999E-3</v>
      </c>
      <c r="BX188">
        <v>2.4332389999999999</v>
      </c>
      <c r="BY188">
        <v>0.13774600000000001</v>
      </c>
      <c r="BZ188">
        <v>2.9258039999999998</v>
      </c>
      <c r="CA188">
        <v>0.85398300000000005</v>
      </c>
      <c r="CB188">
        <v>22.981639999999999</v>
      </c>
      <c r="CC188">
        <v>7.5134930000000004</v>
      </c>
      <c r="CD188">
        <v>9.4573420000000006</v>
      </c>
      <c r="CE188">
        <v>1.2E-5</v>
      </c>
      <c r="CF188">
        <v>52.64425</v>
      </c>
      <c r="CG188">
        <v>2.4000000000000001E-5</v>
      </c>
      <c r="CH188">
        <v>0.77456999999999998</v>
      </c>
      <c r="CI188">
        <v>0.92240699999999998</v>
      </c>
      <c r="CJ188">
        <v>58.158569999999997</v>
      </c>
      <c r="CK188">
        <v>92.185159999999996</v>
      </c>
      <c r="CL188">
        <v>7.4408580000000004</v>
      </c>
      <c r="CM188">
        <v>35.112769999999998</v>
      </c>
      <c r="CN188">
        <v>170.51349999999999</v>
      </c>
      <c r="CO188">
        <v>1747.598</v>
      </c>
      <c r="CP188">
        <v>0.20580300000000001</v>
      </c>
      <c r="CQ188">
        <v>66.354079999999996</v>
      </c>
      <c r="CR188">
        <v>8.1948670000000003</v>
      </c>
      <c r="CS188">
        <v>7558.8280000000004</v>
      </c>
      <c r="CT188">
        <v>7.85E-4</v>
      </c>
      <c r="CU188">
        <v>32.005240000000001</v>
      </c>
      <c r="CV188">
        <v>7.8539999999999999E-3</v>
      </c>
      <c r="CW188">
        <v>320.05239999999998</v>
      </c>
      <c r="CX188">
        <v>0</v>
      </c>
      <c r="CY188">
        <v>0.101271</v>
      </c>
      <c r="CZ188">
        <v>1.5809029999999999</v>
      </c>
      <c r="DA188">
        <v>197.4306</v>
      </c>
      <c r="DB188">
        <v>1.24</v>
      </c>
      <c r="DC188">
        <f t="shared" si="10"/>
        <v>1841.6467579999999</v>
      </c>
      <c r="DD188">
        <f t="shared" si="11"/>
        <v>920.82337899999993</v>
      </c>
    </row>
    <row r="189" spans="1:108" x14ac:dyDescent="0.3">
      <c r="A189">
        <v>2024</v>
      </c>
      <c r="B189">
        <v>11</v>
      </c>
      <c r="C189">
        <v>19</v>
      </c>
      <c r="D189">
        <v>5.0268689999999996</v>
      </c>
      <c r="E189">
        <v>39.553829999999998</v>
      </c>
      <c r="F189">
        <v>45.734810000000003</v>
      </c>
      <c r="G189">
        <v>0.98201799999999995</v>
      </c>
      <c r="H189">
        <v>0.494784</v>
      </c>
      <c r="I189">
        <v>172.49359999999999</v>
      </c>
      <c r="J189">
        <f t="shared" si="9"/>
        <v>2256.5451634009637</v>
      </c>
      <c r="K189">
        <v>1000</v>
      </c>
      <c r="L189">
        <v>521.30600000000004</v>
      </c>
      <c r="M189">
        <v>813.25630000000001</v>
      </c>
      <c r="N189">
        <v>63.770479999999999</v>
      </c>
      <c r="O189">
        <f t="shared" si="8"/>
        <v>1398.33278</v>
      </c>
      <c r="P189">
        <v>10.058299999999999</v>
      </c>
      <c r="Q189">
        <v>0.67657999999999996</v>
      </c>
      <c r="R189">
        <v>266.91250000000002</v>
      </c>
      <c r="S189">
        <v>173.09829999999999</v>
      </c>
      <c r="T189">
        <v>1.1841489999999999</v>
      </c>
      <c r="U189">
        <v>4.4670490000000003</v>
      </c>
      <c r="V189">
        <v>0</v>
      </c>
      <c r="W189">
        <v>567.65560000000005</v>
      </c>
      <c r="X189">
        <v>417.18040000000002</v>
      </c>
      <c r="Y189">
        <v>76.807450000000003</v>
      </c>
      <c r="Z189">
        <v>117.5395</v>
      </c>
      <c r="AA189">
        <v>3.549423</v>
      </c>
      <c r="AB189">
        <v>280.4033</v>
      </c>
      <c r="AC189">
        <v>481.4461</v>
      </c>
      <c r="AD189">
        <v>4.2186300000000001</v>
      </c>
      <c r="AE189">
        <v>4.6735100000000003</v>
      </c>
      <c r="AF189">
        <v>1</v>
      </c>
      <c r="AG189">
        <v>11984.68</v>
      </c>
      <c r="AH189">
        <v>0</v>
      </c>
      <c r="AI189">
        <v>15.584289999999999</v>
      </c>
      <c r="AJ189">
        <v>0</v>
      </c>
      <c r="AK189">
        <v>274.25540000000001</v>
      </c>
      <c r="AL189">
        <v>32.346989999999998</v>
      </c>
      <c r="AM189">
        <v>54.917700000000004</v>
      </c>
      <c r="AN189">
        <v>187.9616</v>
      </c>
      <c r="AO189">
        <v>383.1463</v>
      </c>
      <c r="AP189">
        <v>152.4922</v>
      </c>
      <c r="AQ189">
        <v>267.4153</v>
      </c>
      <c r="AR189">
        <v>-77.537999999999997</v>
      </c>
      <c r="AS189">
        <v>1</v>
      </c>
      <c r="AT189">
        <v>0</v>
      </c>
      <c r="AU189">
        <v>3.5339040000000002</v>
      </c>
      <c r="AV189">
        <v>1.377224</v>
      </c>
      <c r="AW189">
        <v>1.2073E-2</v>
      </c>
      <c r="AX189">
        <v>31.78349</v>
      </c>
      <c r="AY189">
        <v>9.9465999999999999E-2</v>
      </c>
      <c r="AZ189">
        <v>30.30189</v>
      </c>
      <c r="BA189">
        <v>9.1685000000000003E-2</v>
      </c>
      <c r="BB189">
        <v>0</v>
      </c>
      <c r="BC189">
        <v>40.776739999999997</v>
      </c>
      <c r="BD189">
        <v>45.248550000000002</v>
      </c>
      <c r="BE189">
        <v>21.85</v>
      </c>
      <c r="BF189">
        <v>11.75</v>
      </c>
      <c r="BG189">
        <v>16.8</v>
      </c>
      <c r="BH189">
        <v>16.451039999999999</v>
      </c>
      <c r="BI189">
        <v>17.8706</v>
      </c>
      <c r="BJ189">
        <v>23</v>
      </c>
      <c r="BK189">
        <v>0</v>
      </c>
      <c r="BL189">
        <v>13.79499</v>
      </c>
      <c r="BM189">
        <v>67.389769999999999</v>
      </c>
      <c r="BN189">
        <v>1</v>
      </c>
      <c r="BO189">
        <v>0</v>
      </c>
      <c r="BP189">
        <v>0</v>
      </c>
      <c r="BQ189">
        <v>0</v>
      </c>
      <c r="BR189">
        <v>542.57500000000005</v>
      </c>
      <c r="BS189">
        <v>0.13608200000000001</v>
      </c>
      <c r="BT189">
        <v>156.05109999999999</v>
      </c>
      <c r="BU189">
        <v>10031.23</v>
      </c>
      <c r="BV189">
        <v>2.3266999999999999E-2</v>
      </c>
      <c r="BW189">
        <v>2.1059999999999998E-3</v>
      </c>
      <c r="BX189">
        <v>0.88106399999999996</v>
      </c>
      <c r="BY189">
        <v>9.3298000000000006E-2</v>
      </c>
      <c r="BZ189">
        <v>2.90761</v>
      </c>
      <c r="CA189">
        <v>0.85794000000000004</v>
      </c>
      <c r="CB189">
        <v>22.439419999999998</v>
      </c>
      <c r="CC189">
        <v>7.5383570000000004</v>
      </c>
      <c r="CD189">
        <v>9.5961719999999993</v>
      </c>
      <c r="CE189">
        <v>1.1E-5</v>
      </c>
      <c r="CF189">
        <v>53.426819999999999</v>
      </c>
      <c r="CG189">
        <v>2.1999999999999999E-5</v>
      </c>
      <c r="CH189">
        <v>0.78452500000000003</v>
      </c>
      <c r="CI189">
        <v>0.92170399999999997</v>
      </c>
      <c r="CJ189">
        <v>58.890790000000003</v>
      </c>
      <c r="CK189">
        <v>92.008020000000002</v>
      </c>
      <c r="CL189">
        <v>7.444655</v>
      </c>
      <c r="CM189">
        <v>34.964739999999999</v>
      </c>
      <c r="CN189">
        <v>170.5428</v>
      </c>
      <c r="CO189">
        <v>1741.4960000000001</v>
      </c>
      <c r="CP189">
        <v>0.20544000000000001</v>
      </c>
      <c r="CQ189">
        <v>66.338719999999995</v>
      </c>
      <c r="CR189">
        <v>8.1854340000000008</v>
      </c>
      <c r="CS189">
        <v>7555.5619999999999</v>
      </c>
      <c r="CT189">
        <v>7.6300000000000001E-4</v>
      </c>
      <c r="CU189">
        <v>32.003439999999998</v>
      </c>
      <c r="CV189">
        <v>7.6280000000000002E-3</v>
      </c>
      <c r="CW189">
        <v>320.03440000000001</v>
      </c>
      <c r="CX189">
        <v>0</v>
      </c>
      <c r="CY189">
        <v>0.124762</v>
      </c>
      <c r="CZ189">
        <v>0.61021599999999998</v>
      </c>
      <c r="DA189">
        <v>159.09180000000001</v>
      </c>
      <c r="DB189">
        <v>1.24</v>
      </c>
      <c r="DC189">
        <f t="shared" si="10"/>
        <v>1854.7296580000002</v>
      </c>
      <c r="DD189">
        <f t="shared" si="11"/>
        <v>927.3648290000001</v>
      </c>
    </row>
    <row r="190" spans="1:108" x14ac:dyDescent="0.3">
      <c r="A190">
        <v>2025</v>
      </c>
      <c r="B190">
        <v>2</v>
      </c>
      <c r="C190">
        <v>28</v>
      </c>
      <c r="D190">
        <v>5.1854240000000003</v>
      </c>
      <c r="E190">
        <v>39.656419999999997</v>
      </c>
      <c r="F190">
        <v>45.830460000000002</v>
      </c>
      <c r="G190">
        <v>0.98228700000000002</v>
      </c>
      <c r="H190">
        <v>0.49486200000000002</v>
      </c>
      <c r="I190">
        <v>173.2158</v>
      </c>
      <c r="J190">
        <f t="shared" si="9"/>
        <v>2271.5764637350903</v>
      </c>
      <c r="K190">
        <v>1000</v>
      </c>
      <c r="L190">
        <v>500.17829999999998</v>
      </c>
      <c r="M190">
        <v>845.78700000000003</v>
      </c>
      <c r="N190">
        <v>64.202470000000005</v>
      </c>
      <c r="O190">
        <f t="shared" si="8"/>
        <v>1410.16777</v>
      </c>
      <c r="P190">
        <v>10.374829999999999</v>
      </c>
      <c r="Q190">
        <v>0.71771700000000005</v>
      </c>
      <c r="R190">
        <v>269.19310000000002</v>
      </c>
      <c r="S190">
        <v>174.34280000000001</v>
      </c>
      <c r="T190">
        <v>1.2441279999999999</v>
      </c>
      <c r="U190">
        <v>4.2861640000000003</v>
      </c>
      <c r="V190">
        <v>0</v>
      </c>
      <c r="W190">
        <v>549.61410000000001</v>
      </c>
      <c r="X190">
        <v>434.86149999999998</v>
      </c>
      <c r="Y190">
        <v>77.875889999999998</v>
      </c>
      <c r="Z190">
        <v>123.0082</v>
      </c>
      <c r="AA190">
        <v>4.1783340000000004</v>
      </c>
      <c r="AB190">
        <v>283.86739999999998</v>
      </c>
      <c r="AC190">
        <v>488.37430000000001</v>
      </c>
      <c r="AD190">
        <v>5.491371</v>
      </c>
      <c r="AE190">
        <v>5.3939120000000003</v>
      </c>
      <c r="AF190">
        <v>1</v>
      </c>
      <c r="AG190">
        <v>11982.59</v>
      </c>
      <c r="AH190">
        <v>0</v>
      </c>
      <c r="AI190">
        <v>15.80913</v>
      </c>
      <c r="AJ190">
        <v>0</v>
      </c>
      <c r="AK190">
        <v>274.6651</v>
      </c>
      <c r="AL190">
        <v>32.063749999999999</v>
      </c>
      <c r="AM190">
        <v>53.987360000000002</v>
      </c>
      <c r="AN190">
        <v>135.75040000000001</v>
      </c>
      <c r="AO190">
        <v>320.4717</v>
      </c>
      <c r="AP190">
        <v>127.54770000000001</v>
      </c>
      <c r="AQ190">
        <v>221.54509999999999</v>
      </c>
      <c r="AR190">
        <v>-84.192300000000003</v>
      </c>
      <c r="AS190">
        <v>1</v>
      </c>
      <c r="AT190">
        <v>0</v>
      </c>
      <c r="AU190">
        <v>3.0143990000000001</v>
      </c>
      <c r="AV190">
        <v>1.4206639999999999</v>
      </c>
      <c r="AW190">
        <v>1.2633E-2</v>
      </c>
      <c r="AX190">
        <v>32.441130000000001</v>
      </c>
      <c r="AY190">
        <v>0.11561299999999999</v>
      </c>
      <c r="AZ190">
        <v>30.868739999999999</v>
      </c>
      <c r="BA190">
        <v>0.10645499999999999</v>
      </c>
      <c r="BB190">
        <v>0</v>
      </c>
      <c r="BC190">
        <v>55.571179999999998</v>
      </c>
      <c r="BD190">
        <v>59.762569999999997</v>
      </c>
      <c r="BE190">
        <v>22.99</v>
      </c>
      <c r="BF190">
        <v>12.89</v>
      </c>
      <c r="BG190">
        <v>17.940000000000001</v>
      </c>
      <c r="BH190">
        <v>19.397110000000001</v>
      </c>
      <c r="BI190">
        <v>19.0106</v>
      </c>
      <c r="BJ190">
        <v>18.2</v>
      </c>
      <c r="BK190">
        <v>0</v>
      </c>
      <c r="BL190">
        <v>14.869020000000001</v>
      </c>
      <c r="BM190">
        <v>67.629149999999996</v>
      </c>
      <c r="BN190">
        <v>1</v>
      </c>
      <c r="BO190">
        <v>0</v>
      </c>
      <c r="BP190">
        <v>0</v>
      </c>
      <c r="BQ190">
        <v>0</v>
      </c>
      <c r="BR190">
        <v>1527.65</v>
      </c>
      <c r="BS190">
        <v>0.25729600000000002</v>
      </c>
      <c r="BT190">
        <v>155.0437</v>
      </c>
      <c r="BU190">
        <v>10009.969999999999</v>
      </c>
      <c r="BV190">
        <v>5.973E-3</v>
      </c>
      <c r="BW190">
        <v>2.3670000000000002E-3</v>
      </c>
      <c r="BX190">
        <v>0.22494</v>
      </c>
      <c r="BY190">
        <v>0.104422</v>
      </c>
      <c r="BZ190">
        <v>2.5886399999999998</v>
      </c>
      <c r="CA190">
        <v>0.79787300000000005</v>
      </c>
      <c r="CB190">
        <v>20.28314</v>
      </c>
      <c r="CC190">
        <v>6.9825090000000003</v>
      </c>
      <c r="CD190">
        <v>9.2185480000000002</v>
      </c>
      <c r="CE190">
        <v>1.0000000000000001E-5</v>
      </c>
      <c r="CF190">
        <v>51.337769999999999</v>
      </c>
      <c r="CG190">
        <v>2.0000000000000002E-5</v>
      </c>
      <c r="CH190">
        <v>0.764432</v>
      </c>
      <c r="CI190">
        <v>0.90834499999999996</v>
      </c>
      <c r="CJ190">
        <v>57.657980000000002</v>
      </c>
      <c r="CK190">
        <v>90.504639999999995</v>
      </c>
      <c r="CL190">
        <v>7.5746479999999998</v>
      </c>
      <c r="CM190">
        <v>34.662280000000003</v>
      </c>
      <c r="CN190">
        <v>173.56290000000001</v>
      </c>
      <c r="CO190">
        <v>1730.6210000000001</v>
      </c>
      <c r="CP190">
        <v>0.20880599999999999</v>
      </c>
      <c r="CQ190">
        <v>66.310130000000001</v>
      </c>
      <c r="CR190">
        <v>8.3257650000000005</v>
      </c>
      <c r="CS190">
        <v>7550.1880000000001</v>
      </c>
      <c r="CT190">
        <v>7.4100000000000001E-4</v>
      </c>
      <c r="CU190">
        <v>32.000860000000003</v>
      </c>
      <c r="CV190">
        <v>7.4079999999999997E-3</v>
      </c>
      <c r="CW190">
        <v>320.0086</v>
      </c>
      <c r="CX190">
        <v>0</v>
      </c>
      <c r="CY190">
        <v>0.16017100000000001</v>
      </c>
      <c r="CZ190">
        <v>1.263819</v>
      </c>
      <c r="DA190">
        <v>142.96100000000001</v>
      </c>
      <c r="DB190">
        <v>1.24</v>
      </c>
      <c r="DC190">
        <f t="shared" si="10"/>
        <v>1870.3265090000002</v>
      </c>
      <c r="DD190">
        <f t="shared" si="11"/>
        <v>935.16325450000011</v>
      </c>
    </row>
    <row r="191" spans="1:108" x14ac:dyDescent="0.3">
      <c r="A191">
        <v>2025</v>
      </c>
      <c r="B191">
        <v>6</v>
      </c>
      <c r="C191">
        <v>9</v>
      </c>
      <c r="D191">
        <v>5.1437109999999997</v>
      </c>
      <c r="E191">
        <v>39.729460000000003</v>
      </c>
      <c r="F191">
        <v>45.898519999999998</v>
      </c>
      <c r="G191">
        <v>0.98247600000000002</v>
      </c>
      <c r="H191">
        <v>0.49491800000000002</v>
      </c>
      <c r="I191">
        <v>173.73070000000001</v>
      </c>
      <c r="J191">
        <f t="shared" si="9"/>
        <v>2282.3161268280683</v>
      </c>
      <c r="K191">
        <v>1000</v>
      </c>
      <c r="L191">
        <v>508.4513</v>
      </c>
      <c r="M191">
        <v>845.78700000000003</v>
      </c>
      <c r="N191">
        <v>64.318110000000004</v>
      </c>
      <c r="O191">
        <f t="shared" si="8"/>
        <v>1418.5564099999999</v>
      </c>
      <c r="P191">
        <v>10.263439999999999</v>
      </c>
      <c r="Q191">
        <v>0.69105099999999997</v>
      </c>
      <c r="R191">
        <v>270.84769999999997</v>
      </c>
      <c r="S191">
        <v>174.708</v>
      </c>
      <c r="T191">
        <v>1.202599</v>
      </c>
      <c r="U191">
        <v>3.2955570000000001</v>
      </c>
      <c r="V191">
        <v>0</v>
      </c>
      <c r="W191">
        <v>557.67719999999997</v>
      </c>
      <c r="X191">
        <v>434.86149999999998</v>
      </c>
      <c r="Y191">
        <v>77.909509999999997</v>
      </c>
      <c r="Z191">
        <v>121.2936</v>
      </c>
      <c r="AA191">
        <v>3.9092129999999998</v>
      </c>
      <c r="AB191">
        <v>285.48</v>
      </c>
      <c r="AC191">
        <v>488.69</v>
      </c>
      <c r="AD191">
        <v>4.719989</v>
      </c>
      <c r="AE191">
        <v>4.2948469999999999</v>
      </c>
      <c r="AF191">
        <v>1</v>
      </c>
      <c r="AG191">
        <v>11982.78</v>
      </c>
      <c r="AH191">
        <v>0</v>
      </c>
      <c r="AI191">
        <v>15.75736</v>
      </c>
      <c r="AJ191">
        <v>0</v>
      </c>
      <c r="AK191">
        <v>258.20949999999999</v>
      </c>
      <c r="AL191">
        <v>32.022359999999999</v>
      </c>
      <c r="AM191">
        <v>54.509619999999998</v>
      </c>
      <c r="AN191">
        <v>45.381340000000002</v>
      </c>
      <c r="AO191">
        <v>118.258</v>
      </c>
      <c r="AP191">
        <v>47.066690000000001</v>
      </c>
      <c r="AQ191">
        <v>90.439859999999996</v>
      </c>
      <c r="AR191">
        <v>-44.467199999999998</v>
      </c>
      <c r="AS191">
        <v>1</v>
      </c>
      <c r="AT191">
        <v>0</v>
      </c>
      <c r="AU191">
        <v>0.72452399999999995</v>
      </c>
      <c r="AV191">
        <v>27.127790000000001</v>
      </c>
      <c r="AW191">
        <v>0.240448</v>
      </c>
      <c r="AX191">
        <v>57.770209999999999</v>
      </c>
      <c r="AY191">
        <v>0.33360899999999999</v>
      </c>
      <c r="AZ191">
        <v>56.254660000000001</v>
      </c>
      <c r="BA191">
        <v>0.32503500000000002</v>
      </c>
      <c r="BB191">
        <v>0</v>
      </c>
      <c r="BC191">
        <v>25.218699999999998</v>
      </c>
      <c r="BD191">
        <v>26.685929999999999</v>
      </c>
      <c r="BE191">
        <v>17.829999999999998</v>
      </c>
      <c r="BF191">
        <v>5.03</v>
      </c>
      <c r="BG191">
        <v>11.43</v>
      </c>
      <c r="BH191">
        <v>12.00507</v>
      </c>
      <c r="BI191">
        <v>12.786799999999999</v>
      </c>
      <c r="BJ191">
        <v>5.0999999999999996</v>
      </c>
      <c r="BK191">
        <v>0.06</v>
      </c>
      <c r="BL191">
        <v>8.740926</v>
      </c>
      <c r="BM191">
        <v>59.184829999999998</v>
      </c>
      <c r="BN191">
        <v>1</v>
      </c>
      <c r="BO191">
        <v>0</v>
      </c>
      <c r="BP191">
        <v>0</v>
      </c>
      <c r="BQ191">
        <v>0</v>
      </c>
      <c r="BR191">
        <v>2191.83</v>
      </c>
      <c r="BS191">
        <v>0.18779599999999999</v>
      </c>
      <c r="BT191">
        <v>154.9281</v>
      </c>
      <c r="BU191">
        <v>10003.69</v>
      </c>
      <c r="BV191">
        <v>2.5895000000000001E-2</v>
      </c>
      <c r="BW191">
        <v>3.558E-3</v>
      </c>
      <c r="BX191">
        <v>1.0107619999999999</v>
      </c>
      <c r="BY191">
        <v>0.16086</v>
      </c>
      <c r="BZ191">
        <v>2.599459</v>
      </c>
      <c r="CA191">
        <v>0.81723299999999999</v>
      </c>
      <c r="CB191">
        <v>20.787310000000002</v>
      </c>
      <c r="CC191">
        <v>7.1332319999999996</v>
      </c>
      <c r="CD191">
        <v>9.159573</v>
      </c>
      <c r="CE191">
        <v>9.0000000000000002E-6</v>
      </c>
      <c r="CF191">
        <v>51.034289999999999</v>
      </c>
      <c r="CG191">
        <v>1.8E-5</v>
      </c>
      <c r="CH191">
        <v>0.74149200000000004</v>
      </c>
      <c r="CI191">
        <v>0.90742599999999995</v>
      </c>
      <c r="CJ191">
        <v>56.610469999999999</v>
      </c>
      <c r="CK191">
        <v>90.694940000000003</v>
      </c>
      <c r="CL191">
        <v>7.6065469999999999</v>
      </c>
      <c r="CM191">
        <v>34.558059999999998</v>
      </c>
      <c r="CN191">
        <v>174.47989999999999</v>
      </c>
      <c r="CO191">
        <v>1726.028</v>
      </c>
      <c r="CP191">
        <v>0.21008599999999999</v>
      </c>
      <c r="CQ191">
        <v>66.298659999999998</v>
      </c>
      <c r="CR191">
        <v>8.3794079999999997</v>
      </c>
      <c r="CS191">
        <v>7547.2889999999998</v>
      </c>
      <c r="CT191">
        <v>7.1900000000000002E-4</v>
      </c>
      <c r="CU191">
        <v>31.999379999999999</v>
      </c>
      <c r="CV191">
        <v>7.195E-3</v>
      </c>
      <c r="CW191">
        <v>319.99380000000002</v>
      </c>
      <c r="CX191">
        <v>0</v>
      </c>
      <c r="CY191">
        <v>8.5444999999999993E-2</v>
      </c>
      <c r="CZ191">
        <v>1.289174</v>
      </c>
      <c r="DA191">
        <v>139.5341</v>
      </c>
      <c r="DB191">
        <v>1.24</v>
      </c>
      <c r="DC191">
        <f t="shared" si="10"/>
        <v>1879.5647569999999</v>
      </c>
      <c r="DD191">
        <f t="shared" si="11"/>
        <v>939.78237849999994</v>
      </c>
    </row>
    <row r="192" spans="1:108" x14ac:dyDescent="0.3">
      <c r="A192">
        <v>2025</v>
      </c>
      <c r="B192">
        <v>9</v>
      </c>
      <c r="C192">
        <v>18</v>
      </c>
      <c r="D192">
        <v>4.8626990000000001</v>
      </c>
      <c r="E192">
        <v>39.778930000000003</v>
      </c>
      <c r="F192">
        <v>45.944600000000001</v>
      </c>
      <c r="G192">
        <v>0.982603</v>
      </c>
      <c r="H192">
        <v>0.49495400000000001</v>
      </c>
      <c r="I192">
        <v>174.0797</v>
      </c>
      <c r="J192">
        <f t="shared" si="9"/>
        <v>2289.6069746142743</v>
      </c>
      <c r="K192">
        <v>1000</v>
      </c>
      <c r="L192">
        <v>514.06809999999996</v>
      </c>
      <c r="M192">
        <v>845.78700000000003</v>
      </c>
      <c r="N192">
        <v>64.168840000000003</v>
      </c>
      <c r="O192">
        <f t="shared" si="8"/>
        <v>1424.02394</v>
      </c>
      <c r="P192">
        <v>9.7278140000000004</v>
      </c>
      <c r="Q192">
        <v>0.64047799999999999</v>
      </c>
      <c r="R192">
        <v>271.971</v>
      </c>
      <c r="S192">
        <v>174.33690000000001</v>
      </c>
      <c r="T192">
        <v>1.1238840000000001</v>
      </c>
      <c r="U192">
        <v>3.596031</v>
      </c>
      <c r="V192">
        <v>0</v>
      </c>
      <c r="W192">
        <v>563.97090000000003</v>
      </c>
      <c r="X192">
        <v>434.86149999999998</v>
      </c>
      <c r="Y192">
        <v>77.747190000000003</v>
      </c>
      <c r="Z192">
        <v>115.12269999999999</v>
      </c>
      <c r="AA192">
        <v>3.613632</v>
      </c>
      <c r="AB192">
        <v>286.73880000000003</v>
      </c>
      <c r="AC192">
        <v>487.7527</v>
      </c>
      <c r="AD192">
        <v>4.199503</v>
      </c>
      <c r="AE192">
        <v>4.3337659999999998</v>
      </c>
      <c r="AF192">
        <v>1</v>
      </c>
      <c r="AG192">
        <v>11981.07</v>
      </c>
      <c r="AH192">
        <v>0</v>
      </c>
      <c r="AI192">
        <v>15.78003</v>
      </c>
      <c r="AJ192">
        <v>0</v>
      </c>
      <c r="AK192">
        <v>283.89929999999998</v>
      </c>
      <c r="AL192">
        <v>31.62595</v>
      </c>
      <c r="AM192">
        <v>53.503039999999999</v>
      </c>
      <c r="AN192">
        <v>147.02930000000001</v>
      </c>
      <c r="AO192">
        <v>309.5412</v>
      </c>
      <c r="AP192">
        <v>123.1974</v>
      </c>
      <c r="AQ192">
        <v>229.90119999999999</v>
      </c>
      <c r="AR192">
        <v>-81.324200000000005</v>
      </c>
      <c r="AS192">
        <v>1</v>
      </c>
      <c r="AT192">
        <v>0</v>
      </c>
      <c r="AU192">
        <v>2.622093</v>
      </c>
      <c r="AV192">
        <v>1.332246</v>
      </c>
      <c r="AW192">
        <v>1.1825E-2</v>
      </c>
      <c r="AX192">
        <v>31.381830000000001</v>
      </c>
      <c r="AY192">
        <v>9.9107000000000001E-2</v>
      </c>
      <c r="AZ192">
        <v>29.97784</v>
      </c>
      <c r="BA192">
        <v>9.1181999999999999E-2</v>
      </c>
      <c r="BB192">
        <v>0</v>
      </c>
      <c r="BC192">
        <v>37.766770000000001</v>
      </c>
      <c r="BD192">
        <v>41.518799999999999</v>
      </c>
      <c r="BE192">
        <v>20.73</v>
      </c>
      <c r="BF192">
        <v>12.83</v>
      </c>
      <c r="BG192">
        <v>16.78</v>
      </c>
      <c r="BH192">
        <v>15.044269999999999</v>
      </c>
      <c r="BI192">
        <v>17.6174</v>
      </c>
      <c r="BJ192">
        <v>17.899999999999999</v>
      </c>
      <c r="BK192">
        <v>0.17</v>
      </c>
      <c r="BL192">
        <v>14.81072</v>
      </c>
      <c r="BM192">
        <v>73.515050000000002</v>
      </c>
      <c r="BN192">
        <v>1</v>
      </c>
      <c r="BO192">
        <v>0</v>
      </c>
      <c r="BP192">
        <v>0</v>
      </c>
      <c r="BQ192">
        <v>0</v>
      </c>
      <c r="BR192">
        <v>153.29499999999999</v>
      </c>
      <c r="BS192">
        <v>0.35516799999999998</v>
      </c>
      <c r="BT192">
        <v>155.47980000000001</v>
      </c>
      <c r="BU192">
        <v>10002.76</v>
      </c>
      <c r="BV192">
        <v>6.1247999999999997E-2</v>
      </c>
      <c r="BW192">
        <v>4.5100000000000001E-3</v>
      </c>
      <c r="BX192">
        <v>2.3233459999999999</v>
      </c>
      <c r="BY192">
        <v>0.19820599999999999</v>
      </c>
      <c r="BZ192">
        <v>2.8942220000000001</v>
      </c>
      <c r="CA192">
        <v>0.84097999999999995</v>
      </c>
      <c r="CB192">
        <v>22.712039999999998</v>
      </c>
      <c r="CC192">
        <v>7.3102200000000002</v>
      </c>
      <c r="CD192">
        <v>9.4900040000000008</v>
      </c>
      <c r="CE192">
        <v>7.9999999999999996E-6</v>
      </c>
      <c r="CF192">
        <v>52.899169999999998</v>
      </c>
      <c r="CG192">
        <v>1.7E-5</v>
      </c>
      <c r="CH192">
        <v>0.76203100000000001</v>
      </c>
      <c r="CI192">
        <v>0.90937000000000001</v>
      </c>
      <c r="CJ192">
        <v>58.179279999999999</v>
      </c>
      <c r="CK192">
        <v>90.868719999999996</v>
      </c>
      <c r="CL192">
        <v>7.5496530000000002</v>
      </c>
      <c r="CM192">
        <v>34.472270000000002</v>
      </c>
      <c r="CN192">
        <v>173.185</v>
      </c>
      <c r="CO192">
        <v>1721.837</v>
      </c>
      <c r="CP192">
        <v>0.20846200000000001</v>
      </c>
      <c r="CQ192">
        <v>66.288499999999999</v>
      </c>
      <c r="CR192">
        <v>8.3170990000000007</v>
      </c>
      <c r="CS192">
        <v>7544.8159999999998</v>
      </c>
      <c r="CT192">
        <v>6.9899999999999997E-4</v>
      </c>
      <c r="CU192">
        <v>31.997879999999999</v>
      </c>
      <c r="CV192">
        <v>6.9870000000000002E-3</v>
      </c>
      <c r="CW192">
        <v>319.97879999999998</v>
      </c>
      <c r="CX192">
        <v>0</v>
      </c>
      <c r="CY192">
        <v>0.12742800000000001</v>
      </c>
      <c r="CZ192">
        <v>1.3318639999999999</v>
      </c>
      <c r="DA192">
        <v>189.61359999999999</v>
      </c>
      <c r="DB192">
        <v>1.24</v>
      </c>
      <c r="DC192">
        <f t="shared" si="10"/>
        <v>1885.4200470000003</v>
      </c>
      <c r="DD192">
        <f t="shared" si="11"/>
        <v>942.71002350000015</v>
      </c>
    </row>
    <row r="193" spans="1:108" x14ac:dyDescent="0.3">
      <c r="A193">
        <v>2025</v>
      </c>
      <c r="B193">
        <v>12</v>
      </c>
      <c r="C193">
        <v>28</v>
      </c>
      <c r="D193">
        <v>5.0338649999999996</v>
      </c>
      <c r="E193">
        <v>39.874540000000003</v>
      </c>
      <c r="F193">
        <v>46.033630000000002</v>
      </c>
      <c r="G193">
        <v>0.982846</v>
      </c>
      <c r="H193">
        <v>0.49502400000000002</v>
      </c>
      <c r="I193">
        <v>174.755</v>
      </c>
      <c r="J193">
        <f t="shared" si="9"/>
        <v>2303.7392127108801</v>
      </c>
      <c r="K193">
        <v>1000</v>
      </c>
      <c r="L193">
        <v>492.71140000000003</v>
      </c>
      <c r="M193">
        <v>878.02250000000004</v>
      </c>
      <c r="N193">
        <v>64.544920000000005</v>
      </c>
      <c r="O193">
        <f t="shared" si="8"/>
        <v>1435.2788200000002</v>
      </c>
      <c r="P193">
        <v>10.072850000000001</v>
      </c>
      <c r="Q193">
        <v>0.68166599999999999</v>
      </c>
      <c r="R193">
        <v>274.14679999999998</v>
      </c>
      <c r="S193">
        <v>175.4246</v>
      </c>
      <c r="T193">
        <v>1.2058070000000001</v>
      </c>
      <c r="U193">
        <v>4.734629</v>
      </c>
      <c r="V193">
        <v>0</v>
      </c>
      <c r="W193">
        <v>539.28</v>
      </c>
      <c r="X193">
        <v>452.44110000000001</v>
      </c>
      <c r="Y193">
        <v>78.049629999999993</v>
      </c>
      <c r="Z193">
        <v>118.18429999999999</v>
      </c>
      <c r="AA193">
        <v>3.719659</v>
      </c>
      <c r="AB193">
        <v>288.83240000000001</v>
      </c>
      <c r="AC193">
        <v>489.78359999999998</v>
      </c>
      <c r="AD193">
        <v>4.7908580000000001</v>
      </c>
      <c r="AE193">
        <v>15.828530000000001</v>
      </c>
      <c r="AF193">
        <v>1</v>
      </c>
      <c r="AG193">
        <v>11980.12</v>
      </c>
      <c r="AH193">
        <v>0</v>
      </c>
      <c r="AI193">
        <v>15.63466</v>
      </c>
      <c r="AJ193">
        <v>0</v>
      </c>
      <c r="AK193">
        <v>263.40800000000002</v>
      </c>
      <c r="AL193">
        <v>31.505939999999999</v>
      </c>
      <c r="AM193">
        <v>53.455820000000003</v>
      </c>
      <c r="AN193">
        <v>203.95480000000001</v>
      </c>
      <c r="AO193">
        <v>398.73869999999999</v>
      </c>
      <c r="AP193">
        <v>158.69800000000001</v>
      </c>
      <c r="AQ193">
        <v>279.68180000000001</v>
      </c>
      <c r="AR193">
        <v>-73.7333</v>
      </c>
      <c r="AS193">
        <v>1</v>
      </c>
      <c r="AT193">
        <v>0</v>
      </c>
      <c r="AU193">
        <v>3.7819370000000001</v>
      </c>
      <c r="AV193">
        <v>1.379141</v>
      </c>
      <c r="AW193">
        <v>1.2128999999999999E-2</v>
      </c>
      <c r="AX193">
        <v>32.342860000000002</v>
      </c>
      <c r="AY193">
        <v>0.106734</v>
      </c>
      <c r="AZ193">
        <v>30.850519999999999</v>
      </c>
      <c r="BA193">
        <v>9.8630999999999996E-2</v>
      </c>
      <c r="BB193">
        <v>0</v>
      </c>
      <c r="BC193">
        <v>34.09216</v>
      </c>
      <c r="BD193">
        <v>38.911099999999998</v>
      </c>
      <c r="BE193">
        <v>22.45</v>
      </c>
      <c r="BF193">
        <v>10.15</v>
      </c>
      <c r="BG193">
        <v>16.3</v>
      </c>
      <c r="BH193">
        <v>16.650549999999999</v>
      </c>
      <c r="BI193">
        <v>17.6038</v>
      </c>
      <c r="BJ193">
        <v>24.6</v>
      </c>
      <c r="BK193">
        <v>0</v>
      </c>
      <c r="BL193">
        <v>12.40269</v>
      </c>
      <c r="BM193">
        <v>61.615279999999998</v>
      </c>
      <c r="BN193">
        <v>1</v>
      </c>
      <c r="BO193">
        <v>0</v>
      </c>
      <c r="BP193">
        <v>0</v>
      </c>
      <c r="BQ193">
        <v>0</v>
      </c>
      <c r="BR193">
        <v>773.36</v>
      </c>
      <c r="BS193">
        <v>0.245563</v>
      </c>
      <c r="BT193">
        <v>155.1951</v>
      </c>
      <c r="BU193">
        <v>9989.16</v>
      </c>
      <c r="BV193">
        <v>1.3616E-2</v>
      </c>
      <c r="BW193">
        <v>1.949E-3</v>
      </c>
      <c r="BX193">
        <v>0.51707099999999995</v>
      </c>
      <c r="BY193">
        <v>8.6126999999999995E-2</v>
      </c>
      <c r="BZ193">
        <v>2.7835930000000002</v>
      </c>
      <c r="CA193">
        <v>0.83687299999999998</v>
      </c>
      <c r="CB193">
        <v>21.377469999999999</v>
      </c>
      <c r="CC193">
        <v>7.2827270000000004</v>
      </c>
      <c r="CD193">
        <v>9.5217600000000004</v>
      </c>
      <c r="CE193">
        <v>7.9999999999999996E-6</v>
      </c>
      <c r="CF193">
        <v>53.085070000000002</v>
      </c>
      <c r="CG193">
        <v>1.5999999999999999E-5</v>
      </c>
      <c r="CH193">
        <v>0.76941899999999996</v>
      </c>
      <c r="CI193">
        <v>0.90674500000000002</v>
      </c>
      <c r="CJ193">
        <v>58.19</v>
      </c>
      <c r="CK193">
        <v>90.340209999999999</v>
      </c>
      <c r="CL193">
        <v>7.5741490000000002</v>
      </c>
      <c r="CM193">
        <v>34.311839999999997</v>
      </c>
      <c r="CN193">
        <v>173.7371</v>
      </c>
      <c r="CO193">
        <v>1715.14</v>
      </c>
      <c r="CP193">
        <v>0.20888799999999999</v>
      </c>
      <c r="CQ193">
        <v>66.2697</v>
      </c>
      <c r="CR193">
        <v>8.3390129999999996</v>
      </c>
      <c r="CS193">
        <v>7541.0469999999996</v>
      </c>
      <c r="CT193">
        <v>6.7900000000000002E-4</v>
      </c>
      <c r="CU193">
        <v>31.995920000000002</v>
      </c>
      <c r="CV193">
        <v>6.7860000000000004E-3</v>
      </c>
      <c r="CW193">
        <v>319.95920000000001</v>
      </c>
      <c r="CX193">
        <v>0</v>
      </c>
      <c r="CY193">
        <v>5.1500999999999998E-2</v>
      </c>
      <c r="CZ193">
        <v>1.079588</v>
      </c>
      <c r="DA193">
        <v>117.9867</v>
      </c>
      <c r="DB193">
        <v>1.24</v>
      </c>
      <c r="DC193">
        <f t="shared" si="10"/>
        <v>1901.5451720000003</v>
      </c>
      <c r="DD193">
        <f t="shared" si="11"/>
        <v>950.77258600000016</v>
      </c>
    </row>
    <row r="194" spans="1:108" x14ac:dyDescent="0.3">
      <c r="A194">
        <v>2026</v>
      </c>
      <c r="B194">
        <v>4</v>
      </c>
      <c r="C194">
        <v>8</v>
      </c>
      <c r="D194">
        <v>5.0278790000000004</v>
      </c>
      <c r="E194">
        <v>39.957830000000001</v>
      </c>
      <c r="F194">
        <v>46.111159999999998</v>
      </c>
      <c r="G194">
        <v>0.98305500000000001</v>
      </c>
      <c r="H194">
        <v>0.495085</v>
      </c>
      <c r="I194">
        <v>175.3442</v>
      </c>
      <c r="J194">
        <f t="shared" si="9"/>
        <v>2316.0957275822425</v>
      </c>
      <c r="K194">
        <v>1000</v>
      </c>
      <c r="L194">
        <v>502.16329999999999</v>
      </c>
      <c r="M194">
        <v>878.02250000000004</v>
      </c>
      <c r="N194">
        <v>64.774019999999993</v>
      </c>
      <c r="O194">
        <f t="shared" si="8"/>
        <v>1444.95982</v>
      </c>
      <c r="P194">
        <v>10.05898</v>
      </c>
      <c r="Q194">
        <v>0.67516299999999996</v>
      </c>
      <c r="R194">
        <v>276.03719999999998</v>
      </c>
      <c r="S194">
        <v>176.1036</v>
      </c>
      <c r="T194">
        <v>1.2022200000000001</v>
      </c>
      <c r="U194">
        <v>4.0098450000000003</v>
      </c>
      <c r="V194">
        <v>0</v>
      </c>
      <c r="W194">
        <v>553.49009999999998</v>
      </c>
      <c r="X194">
        <v>452.44110000000001</v>
      </c>
      <c r="Y194">
        <v>78.759289999999993</v>
      </c>
      <c r="Z194">
        <v>119.7316</v>
      </c>
      <c r="AA194">
        <v>3.966021</v>
      </c>
      <c r="AB194">
        <v>291.67439999999999</v>
      </c>
      <c r="AC194">
        <v>494.41520000000003</v>
      </c>
      <c r="AD194">
        <v>5.1715730000000004</v>
      </c>
      <c r="AE194">
        <v>5.3088569999999997</v>
      </c>
      <c r="AF194">
        <v>1</v>
      </c>
      <c r="AG194">
        <v>11980.18</v>
      </c>
      <c r="AH194">
        <v>0</v>
      </c>
      <c r="AI194">
        <v>15.870369999999999</v>
      </c>
      <c r="AJ194">
        <v>0</v>
      </c>
      <c r="AK194">
        <v>262.00200000000001</v>
      </c>
      <c r="AL194">
        <v>30.28246</v>
      </c>
      <c r="AM194">
        <v>51.073070000000001</v>
      </c>
      <c r="AN194">
        <v>144.24430000000001</v>
      </c>
      <c r="AO194">
        <v>284.56119999999999</v>
      </c>
      <c r="AP194">
        <v>113.25539999999999</v>
      </c>
      <c r="AQ194">
        <v>219.34530000000001</v>
      </c>
      <c r="AR194">
        <v>-73.678200000000004</v>
      </c>
      <c r="AS194">
        <v>1</v>
      </c>
      <c r="AT194">
        <v>0</v>
      </c>
      <c r="AU194">
        <v>2.8334510000000002</v>
      </c>
      <c r="AV194">
        <v>1.3775010000000001</v>
      </c>
      <c r="AW194">
        <v>1.2297000000000001E-2</v>
      </c>
      <c r="AX194">
        <v>32.295960000000001</v>
      </c>
      <c r="AY194">
        <v>0.111746</v>
      </c>
      <c r="AZ194">
        <v>30.81644</v>
      </c>
      <c r="BA194">
        <v>0.10305400000000001</v>
      </c>
      <c r="BB194">
        <v>0</v>
      </c>
      <c r="BC194">
        <v>25.63879</v>
      </c>
      <c r="BD194">
        <v>29.270990000000001</v>
      </c>
      <c r="BE194">
        <v>23.92</v>
      </c>
      <c r="BF194">
        <v>11.22</v>
      </c>
      <c r="BG194">
        <v>17.57</v>
      </c>
      <c r="BH194">
        <v>18.325399999999998</v>
      </c>
      <c r="BI194">
        <v>18.9162</v>
      </c>
      <c r="BJ194">
        <v>17.2</v>
      </c>
      <c r="BK194">
        <v>0.03</v>
      </c>
      <c r="BL194">
        <v>13.31931</v>
      </c>
      <c r="BM194">
        <v>60.938459999999999</v>
      </c>
      <c r="BN194">
        <v>1</v>
      </c>
      <c r="BO194">
        <v>0</v>
      </c>
      <c r="BP194">
        <v>0</v>
      </c>
      <c r="BQ194">
        <v>0</v>
      </c>
      <c r="BR194">
        <v>1830.645</v>
      </c>
      <c r="BS194">
        <v>5.1302E-2</v>
      </c>
      <c r="BT194">
        <v>154.453</v>
      </c>
      <c r="BU194">
        <v>9975.1630000000005</v>
      </c>
      <c r="BV194">
        <v>2.1453E-2</v>
      </c>
      <c r="BW194">
        <v>3.2910000000000001E-3</v>
      </c>
      <c r="BX194">
        <v>0.84940899999999997</v>
      </c>
      <c r="BY194">
        <v>0.14633599999999999</v>
      </c>
      <c r="BZ194">
        <v>2.5592969999999999</v>
      </c>
      <c r="CA194">
        <v>0.81667500000000004</v>
      </c>
      <c r="CB194">
        <v>20.225560000000002</v>
      </c>
      <c r="CC194">
        <v>7.0704010000000004</v>
      </c>
      <c r="CD194">
        <v>9.1271000000000004</v>
      </c>
      <c r="CE194">
        <v>6.9999999999999999E-6</v>
      </c>
      <c r="CF194">
        <v>50.912260000000003</v>
      </c>
      <c r="CG194">
        <v>1.4E-5</v>
      </c>
      <c r="CH194">
        <v>0.75525500000000001</v>
      </c>
      <c r="CI194">
        <v>0.89987600000000001</v>
      </c>
      <c r="CJ194">
        <v>57.077179999999998</v>
      </c>
      <c r="CK194">
        <v>89.342029999999994</v>
      </c>
      <c r="CL194">
        <v>7.695818</v>
      </c>
      <c r="CM194">
        <v>34.118250000000003</v>
      </c>
      <c r="CN194">
        <v>176.61699999999999</v>
      </c>
      <c r="CO194">
        <v>1707.617</v>
      </c>
      <c r="CP194">
        <v>0.21249599999999999</v>
      </c>
      <c r="CQ194">
        <v>66.248919999999998</v>
      </c>
      <c r="CR194">
        <v>8.4859100000000005</v>
      </c>
      <c r="CS194">
        <v>7536.8180000000002</v>
      </c>
      <c r="CT194">
        <v>6.5899999999999997E-4</v>
      </c>
      <c r="CU194">
        <v>31.993919999999999</v>
      </c>
      <c r="CV194">
        <v>6.5909999999999996E-3</v>
      </c>
      <c r="CW194">
        <v>319.93920000000003</v>
      </c>
      <c r="CX194">
        <v>0</v>
      </c>
      <c r="CY194">
        <v>5.5455999999999998E-2</v>
      </c>
      <c r="CZ194">
        <v>0.12645000000000001</v>
      </c>
      <c r="DA194">
        <v>95.976060000000004</v>
      </c>
      <c r="DB194">
        <v>1.24</v>
      </c>
      <c r="DC194">
        <f t="shared" si="10"/>
        <v>1913.046828</v>
      </c>
      <c r="DD194">
        <f t="shared" si="11"/>
        <v>956.523414</v>
      </c>
    </row>
    <row r="195" spans="1:108" x14ac:dyDescent="0.3">
      <c r="A195">
        <v>2026</v>
      </c>
      <c r="B195">
        <v>7</v>
      </c>
      <c r="C195">
        <v>18</v>
      </c>
      <c r="D195">
        <v>4.9663190000000004</v>
      </c>
      <c r="E195">
        <v>40.019489999999998</v>
      </c>
      <c r="F195">
        <v>46.16854</v>
      </c>
      <c r="G195">
        <v>0.983209</v>
      </c>
      <c r="H195">
        <v>0.49513000000000001</v>
      </c>
      <c r="I195">
        <v>175.7808</v>
      </c>
      <c r="J195">
        <f t="shared" si="9"/>
        <v>2325.2687158467475</v>
      </c>
      <c r="K195">
        <v>1000</v>
      </c>
      <c r="L195">
        <v>509.18090000000001</v>
      </c>
      <c r="M195">
        <v>878.02250000000004</v>
      </c>
      <c r="N195">
        <v>64.758589999999998</v>
      </c>
      <c r="O195">
        <f t="shared" si="8"/>
        <v>1451.96199</v>
      </c>
      <c r="P195">
        <v>9.9341480000000004</v>
      </c>
      <c r="Q195">
        <v>0.64719099999999996</v>
      </c>
      <c r="R195">
        <v>277.44069999999999</v>
      </c>
      <c r="S195">
        <v>176.1028</v>
      </c>
      <c r="T195">
        <v>1.146128</v>
      </c>
      <c r="U195">
        <v>3.187656</v>
      </c>
      <c r="V195">
        <v>0</v>
      </c>
      <c r="W195">
        <v>561.52340000000004</v>
      </c>
      <c r="X195">
        <v>452.44110000000001</v>
      </c>
      <c r="Y195">
        <v>78.779619999999994</v>
      </c>
      <c r="Z195">
        <v>118.5158</v>
      </c>
      <c r="AA195">
        <v>3.7858320000000001</v>
      </c>
      <c r="AB195">
        <v>293.28109999999998</v>
      </c>
      <c r="AC195">
        <v>494.64159999999998</v>
      </c>
      <c r="AD195">
        <v>4.5671889999999999</v>
      </c>
      <c r="AE195">
        <v>4.0728759999999999</v>
      </c>
      <c r="AF195">
        <v>1</v>
      </c>
      <c r="AG195">
        <v>11979.29</v>
      </c>
      <c r="AH195">
        <v>0</v>
      </c>
      <c r="AI195">
        <v>15.90705</v>
      </c>
      <c r="AJ195">
        <v>0</v>
      </c>
      <c r="AK195">
        <v>280.06389999999999</v>
      </c>
      <c r="AL195">
        <v>30.931619999999999</v>
      </c>
      <c r="AM195">
        <v>52.527439999999999</v>
      </c>
      <c r="AN195">
        <v>96.607079999999996</v>
      </c>
      <c r="AO195">
        <v>201.19919999999999</v>
      </c>
      <c r="AP195">
        <v>80.077269999999999</v>
      </c>
      <c r="AQ195">
        <v>160.18559999999999</v>
      </c>
      <c r="AR195">
        <v>-62.572499999999998</v>
      </c>
      <c r="AS195">
        <v>1</v>
      </c>
      <c r="AT195">
        <v>0</v>
      </c>
      <c r="AU195">
        <v>1.273784</v>
      </c>
      <c r="AV195">
        <v>1.360635</v>
      </c>
      <c r="AW195">
        <v>1.2175E-2</v>
      </c>
      <c r="AX195">
        <v>31.842449999999999</v>
      </c>
      <c r="AY195">
        <v>0.10427400000000001</v>
      </c>
      <c r="AZ195">
        <v>30.42304</v>
      </c>
      <c r="BA195">
        <v>9.597E-2</v>
      </c>
      <c r="BB195">
        <v>0</v>
      </c>
      <c r="BC195">
        <v>23.50882</v>
      </c>
      <c r="BD195">
        <v>25.989930000000001</v>
      </c>
      <c r="BE195">
        <v>15.11</v>
      </c>
      <c r="BF195">
        <v>6.71</v>
      </c>
      <c r="BG195">
        <v>10.91</v>
      </c>
      <c r="BH195">
        <v>11.383649999999999</v>
      </c>
      <c r="BI195">
        <v>11.8004</v>
      </c>
      <c r="BJ195">
        <v>12.1</v>
      </c>
      <c r="BK195">
        <v>0.22</v>
      </c>
      <c r="BL195">
        <v>9.8202309999999997</v>
      </c>
      <c r="BM195">
        <v>70.950329999999994</v>
      </c>
      <c r="BN195">
        <v>1</v>
      </c>
      <c r="BO195">
        <v>0</v>
      </c>
      <c r="BP195">
        <v>0</v>
      </c>
      <c r="BQ195">
        <v>0</v>
      </c>
      <c r="BR195">
        <v>2288</v>
      </c>
      <c r="BS195">
        <v>0.30732700000000002</v>
      </c>
      <c r="BT195">
        <v>154.51669999999999</v>
      </c>
      <c r="BU195">
        <v>9967.6579999999994</v>
      </c>
      <c r="BV195">
        <v>4.0714E-2</v>
      </c>
      <c r="BW195">
        <v>4.4450000000000002E-3</v>
      </c>
      <c r="BX195">
        <v>1.5397749999999999</v>
      </c>
      <c r="BY195">
        <v>0.19366</v>
      </c>
      <c r="BZ195">
        <v>2.6578780000000002</v>
      </c>
      <c r="CA195">
        <v>0.80859499999999995</v>
      </c>
      <c r="CB195">
        <v>20.99015</v>
      </c>
      <c r="CC195">
        <v>6.9608530000000002</v>
      </c>
      <c r="CD195">
        <v>9.2789450000000002</v>
      </c>
      <c r="CE195">
        <v>6.9999999999999999E-6</v>
      </c>
      <c r="CF195">
        <v>51.795140000000004</v>
      </c>
      <c r="CG195">
        <v>1.2999999999999999E-5</v>
      </c>
      <c r="CH195">
        <v>0.74346100000000004</v>
      </c>
      <c r="CI195">
        <v>0.89607300000000001</v>
      </c>
      <c r="CJ195">
        <v>56.743360000000003</v>
      </c>
      <c r="CK195">
        <v>89.563800000000001</v>
      </c>
      <c r="CL195">
        <v>7.6734900000000001</v>
      </c>
      <c r="CM195">
        <v>33.974319999999999</v>
      </c>
      <c r="CN195">
        <v>176.22499999999999</v>
      </c>
      <c r="CO195">
        <v>1701.6279999999999</v>
      </c>
      <c r="CP195">
        <v>0.21226900000000001</v>
      </c>
      <c r="CQ195">
        <v>66.233710000000002</v>
      </c>
      <c r="CR195">
        <v>8.4777400000000007</v>
      </c>
      <c r="CS195">
        <v>7533.5349999999999</v>
      </c>
      <c r="CT195">
        <v>6.4000000000000005E-4</v>
      </c>
      <c r="CU195">
        <v>31.992139999999999</v>
      </c>
      <c r="CV195">
        <v>6.4009999999999996E-3</v>
      </c>
      <c r="CW195">
        <v>319.92140000000001</v>
      </c>
      <c r="CX195">
        <v>0</v>
      </c>
      <c r="CY195">
        <v>7.8336000000000003E-2</v>
      </c>
      <c r="CZ195">
        <v>1.530341</v>
      </c>
      <c r="DA195">
        <v>196.39779999999999</v>
      </c>
      <c r="DB195">
        <v>1.24</v>
      </c>
      <c r="DC195">
        <f t="shared" si="10"/>
        <v>1920.4206130000005</v>
      </c>
      <c r="DD195">
        <f t="shared" si="11"/>
        <v>960.21030650000023</v>
      </c>
    </row>
    <row r="196" spans="1:108" x14ac:dyDescent="0.3">
      <c r="A196">
        <v>2026</v>
      </c>
      <c r="B196">
        <v>10</v>
      </c>
      <c r="C196">
        <v>27</v>
      </c>
      <c r="D196">
        <v>5.0012569999999998</v>
      </c>
      <c r="E196">
        <v>40.088659999999997</v>
      </c>
      <c r="F196">
        <v>46.232880000000002</v>
      </c>
      <c r="G196">
        <v>0.983379</v>
      </c>
      <c r="H196">
        <v>0.49517899999999998</v>
      </c>
      <c r="I196">
        <v>176.27109999999999</v>
      </c>
      <c r="J196">
        <f t="shared" si="9"/>
        <v>2335.5860956430301</v>
      </c>
      <c r="K196">
        <v>1000</v>
      </c>
      <c r="L196">
        <v>517.0729</v>
      </c>
      <c r="M196">
        <v>878.02250000000004</v>
      </c>
      <c r="N196">
        <v>64.831119999999999</v>
      </c>
      <c r="O196">
        <f t="shared" si="8"/>
        <v>1459.9265200000002</v>
      </c>
      <c r="P196">
        <v>10.00642</v>
      </c>
      <c r="Q196">
        <v>0.640513</v>
      </c>
      <c r="R196">
        <v>279.01909999999998</v>
      </c>
      <c r="S196">
        <v>176.3459</v>
      </c>
      <c r="T196">
        <v>1.145241</v>
      </c>
      <c r="U196">
        <v>4.3112269999999997</v>
      </c>
      <c r="V196">
        <v>0</v>
      </c>
      <c r="W196">
        <v>567.4606</v>
      </c>
      <c r="X196">
        <v>452.44110000000001</v>
      </c>
      <c r="Y196">
        <v>78.568539999999999</v>
      </c>
      <c r="Z196">
        <v>118.0202</v>
      </c>
      <c r="AA196">
        <v>3.4868510000000001</v>
      </c>
      <c r="AB196">
        <v>294.46850000000001</v>
      </c>
      <c r="AC196">
        <v>493.38850000000002</v>
      </c>
      <c r="AD196">
        <v>4.1050129999999996</v>
      </c>
      <c r="AE196">
        <v>4.5734159999999999</v>
      </c>
      <c r="AF196">
        <v>1</v>
      </c>
      <c r="AG196">
        <v>11978.17</v>
      </c>
      <c r="AH196">
        <v>0</v>
      </c>
      <c r="AI196">
        <v>15.728680000000001</v>
      </c>
      <c r="AJ196">
        <v>0</v>
      </c>
      <c r="AK196">
        <v>298.64859999999999</v>
      </c>
      <c r="AL196">
        <v>31.750309999999999</v>
      </c>
      <c r="AM196">
        <v>53.82235</v>
      </c>
      <c r="AN196">
        <v>132.27930000000001</v>
      </c>
      <c r="AO196">
        <v>291.54390000000001</v>
      </c>
      <c r="AP196">
        <v>116.03449999999999</v>
      </c>
      <c r="AQ196">
        <v>202.5309</v>
      </c>
      <c r="AR196">
        <v>-68.793999999999997</v>
      </c>
      <c r="AS196">
        <v>1</v>
      </c>
      <c r="AT196">
        <v>0</v>
      </c>
      <c r="AU196">
        <v>1.8547089999999999</v>
      </c>
      <c r="AV196">
        <v>1.370207</v>
      </c>
      <c r="AW196">
        <v>1.2123E-2</v>
      </c>
      <c r="AX196">
        <v>31.993939999999998</v>
      </c>
      <c r="AY196">
        <v>9.9171999999999996E-2</v>
      </c>
      <c r="AZ196">
        <v>30.591049999999999</v>
      </c>
      <c r="BA196">
        <v>9.1526999999999997E-2</v>
      </c>
      <c r="BB196">
        <v>0</v>
      </c>
      <c r="BC196">
        <v>41.772440000000003</v>
      </c>
      <c r="BD196">
        <v>45.103960000000001</v>
      </c>
      <c r="BE196">
        <v>19.41</v>
      </c>
      <c r="BF196">
        <v>15.31</v>
      </c>
      <c r="BG196">
        <v>17.36</v>
      </c>
      <c r="BH196">
        <v>16.252690000000001</v>
      </c>
      <c r="BI196">
        <v>17.794599999999999</v>
      </c>
      <c r="BJ196">
        <v>14.4</v>
      </c>
      <c r="BK196">
        <v>0</v>
      </c>
      <c r="BL196">
        <v>17.39518</v>
      </c>
      <c r="BM196">
        <v>85.384590000000003</v>
      </c>
      <c r="BN196">
        <v>1</v>
      </c>
      <c r="BO196">
        <v>0</v>
      </c>
      <c r="BP196">
        <v>0</v>
      </c>
      <c r="BQ196">
        <v>0</v>
      </c>
      <c r="BR196">
        <v>287.85000000000002</v>
      </c>
      <c r="BS196">
        <v>0.14166599999999999</v>
      </c>
      <c r="BT196">
        <v>154.7989</v>
      </c>
      <c r="BU196">
        <v>9961.7039999999997</v>
      </c>
      <c r="BV196">
        <v>2.3444E-2</v>
      </c>
      <c r="BW196">
        <v>3.947E-3</v>
      </c>
      <c r="BX196">
        <v>0.88637100000000002</v>
      </c>
      <c r="BY196">
        <v>0.17397899999999999</v>
      </c>
      <c r="BZ196">
        <v>2.7725680000000001</v>
      </c>
      <c r="CA196">
        <v>0.82695300000000005</v>
      </c>
      <c r="CB196">
        <v>21.450469999999999</v>
      </c>
      <c r="CC196">
        <v>7.097334</v>
      </c>
      <c r="CD196">
        <v>9.5884250000000009</v>
      </c>
      <c r="CE196">
        <v>6.0000000000000002E-6</v>
      </c>
      <c r="CF196">
        <v>53.549579999999999</v>
      </c>
      <c r="CG196">
        <v>1.2E-5</v>
      </c>
      <c r="CH196">
        <v>0.75222</v>
      </c>
      <c r="CI196">
        <v>0.89707300000000001</v>
      </c>
      <c r="CJ196">
        <v>57.049570000000003</v>
      </c>
      <c r="CK196">
        <v>89.630610000000004</v>
      </c>
      <c r="CL196">
        <v>7.6191529999999998</v>
      </c>
      <c r="CM196">
        <v>33.890149999999998</v>
      </c>
      <c r="CN196">
        <v>174.9401</v>
      </c>
      <c r="CO196">
        <v>1697.4680000000001</v>
      </c>
      <c r="CP196">
        <v>0.21075099999999999</v>
      </c>
      <c r="CQ196">
        <v>66.222920000000002</v>
      </c>
      <c r="CR196">
        <v>8.4184619999999999</v>
      </c>
      <c r="CS196">
        <v>7530.9830000000002</v>
      </c>
      <c r="CT196">
        <v>6.2200000000000005E-4</v>
      </c>
      <c r="CU196">
        <v>31.990629999999999</v>
      </c>
      <c r="CV196">
        <v>6.2170000000000003E-3</v>
      </c>
      <c r="CW196">
        <v>319.90629999999999</v>
      </c>
      <c r="CX196">
        <v>0</v>
      </c>
      <c r="CY196">
        <v>0.14375099999999999</v>
      </c>
      <c r="CZ196">
        <v>1.2424310000000001</v>
      </c>
      <c r="DA196">
        <v>184.9776</v>
      </c>
      <c r="DB196">
        <v>1.24</v>
      </c>
      <c r="DC196">
        <f t="shared" si="10"/>
        <v>1931.3949210000001</v>
      </c>
      <c r="DD196">
        <f t="shared" si="11"/>
        <v>965.69746050000003</v>
      </c>
    </row>
    <row r="197" spans="1:108" x14ac:dyDescent="0.3">
      <c r="A197">
        <v>2027</v>
      </c>
      <c r="B197">
        <v>2</v>
      </c>
      <c r="C197">
        <v>5</v>
      </c>
      <c r="D197">
        <v>5.0227389999999996</v>
      </c>
      <c r="E197">
        <v>40.177210000000002</v>
      </c>
      <c r="F197">
        <v>46.315219999999997</v>
      </c>
      <c r="G197">
        <v>0.983595</v>
      </c>
      <c r="H197">
        <v>0.49524200000000002</v>
      </c>
      <c r="I197">
        <v>176.89949999999999</v>
      </c>
      <c r="J197">
        <f t="shared" si="9"/>
        <v>2348.8350886697131</v>
      </c>
      <c r="K197">
        <v>1000</v>
      </c>
      <c r="L197">
        <v>495.07369999999997</v>
      </c>
      <c r="M197">
        <v>910.17349999999999</v>
      </c>
      <c r="N197">
        <v>65.126300000000001</v>
      </c>
      <c r="O197">
        <f t="shared" ref="O197:O260" si="12">SUM(L197:N197)</f>
        <v>1470.3734999999999</v>
      </c>
      <c r="P197">
        <v>10.04363</v>
      </c>
      <c r="Q197">
        <v>0.64556800000000003</v>
      </c>
      <c r="R197">
        <v>281.04939999999999</v>
      </c>
      <c r="S197">
        <v>177.20699999999999</v>
      </c>
      <c r="T197">
        <v>1.175449</v>
      </c>
      <c r="U197">
        <v>5.1851830000000003</v>
      </c>
      <c r="V197">
        <v>0</v>
      </c>
      <c r="W197">
        <v>545.21749999999997</v>
      </c>
      <c r="X197">
        <v>469.99369999999999</v>
      </c>
      <c r="Y197">
        <v>79.12576</v>
      </c>
      <c r="Z197">
        <v>118.8082</v>
      </c>
      <c r="AA197">
        <v>3.6729500000000002</v>
      </c>
      <c r="AB197">
        <v>297.041</v>
      </c>
      <c r="AC197">
        <v>497.04300000000001</v>
      </c>
      <c r="AD197">
        <v>4.9433619999999996</v>
      </c>
      <c r="AE197">
        <v>8.8307350000000007</v>
      </c>
      <c r="AF197">
        <v>1</v>
      </c>
      <c r="AG197">
        <v>11978.25</v>
      </c>
      <c r="AH197">
        <v>0</v>
      </c>
      <c r="AI197">
        <v>15.76698</v>
      </c>
      <c r="AJ197">
        <v>0</v>
      </c>
      <c r="AK197">
        <v>274.38249999999999</v>
      </c>
      <c r="AL197">
        <v>29.946149999999999</v>
      </c>
      <c r="AM197">
        <v>51.50479</v>
      </c>
      <c r="AN197">
        <v>99.083849999999998</v>
      </c>
      <c r="AO197">
        <v>278.32429999999999</v>
      </c>
      <c r="AP197">
        <v>110.7731</v>
      </c>
      <c r="AQ197">
        <v>175.43960000000001</v>
      </c>
      <c r="AR197">
        <v>-74.964100000000002</v>
      </c>
      <c r="AS197">
        <v>1</v>
      </c>
      <c r="AT197">
        <v>0</v>
      </c>
      <c r="AU197">
        <v>2.7044929999999998</v>
      </c>
      <c r="AV197">
        <v>6.5143509999999996</v>
      </c>
      <c r="AW197">
        <v>5.7775E-2</v>
      </c>
      <c r="AX197">
        <v>37.75112</v>
      </c>
      <c r="AY197">
        <v>0.157055</v>
      </c>
      <c r="AZ197">
        <v>36.005670000000002</v>
      </c>
      <c r="BA197">
        <v>0.14713999999999999</v>
      </c>
      <c r="BB197">
        <v>0</v>
      </c>
      <c r="BC197">
        <v>67.075739999999996</v>
      </c>
      <c r="BD197">
        <v>70.393649999999994</v>
      </c>
      <c r="BE197">
        <v>23.19</v>
      </c>
      <c r="BF197">
        <v>18.09</v>
      </c>
      <c r="BG197">
        <v>20.64</v>
      </c>
      <c r="BH197">
        <v>21.326560000000001</v>
      </c>
      <c r="BI197">
        <v>21.180599999999998</v>
      </c>
      <c r="BJ197">
        <v>25.7</v>
      </c>
      <c r="BK197">
        <v>0</v>
      </c>
      <c r="BL197">
        <v>20.754829999999998</v>
      </c>
      <c r="BM197">
        <v>82.542550000000006</v>
      </c>
      <c r="BN197">
        <v>0.63464299999999996</v>
      </c>
      <c r="BO197">
        <v>0</v>
      </c>
      <c r="BP197">
        <v>0</v>
      </c>
      <c r="BQ197">
        <v>0</v>
      </c>
      <c r="BR197">
        <v>1115.33</v>
      </c>
      <c r="BS197">
        <v>0.28129399999999999</v>
      </c>
      <c r="BT197">
        <v>154.63810000000001</v>
      </c>
      <c r="BU197">
        <v>9953.5840000000007</v>
      </c>
      <c r="BV197">
        <v>2.8971E-2</v>
      </c>
      <c r="BW197">
        <v>2.5959999999999998E-3</v>
      </c>
      <c r="BX197">
        <v>1.189557</v>
      </c>
      <c r="BY197">
        <v>0.11791</v>
      </c>
      <c r="BZ197">
        <v>2.7148819999999998</v>
      </c>
      <c r="CA197">
        <v>0.85412900000000003</v>
      </c>
      <c r="CB197">
        <v>20.99324</v>
      </c>
      <c r="CC197">
        <v>7.3737649999999997</v>
      </c>
      <c r="CD197">
        <v>9.4903999999999993</v>
      </c>
      <c r="CE197">
        <v>6.0000000000000002E-6</v>
      </c>
      <c r="CF197">
        <v>53.008040000000001</v>
      </c>
      <c r="CG197">
        <v>1.2E-5</v>
      </c>
      <c r="CH197">
        <v>0.76013900000000001</v>
      </c>
      <c r="CI197">
        <v>0.89699899999999999</v>
      </c>
      <c r="CJ197">
        <v>56.232289999999999</v>
      </c>
      <c r="CK197">
        <v>88.72757</v>
      </c>
      <c r="CL197">
        <v>7.6691630000000002</v>
      </c>
      <c r="CM197">
        <v>33.808929999999997</v>
      </c>
      <c r="CN197">
        <v>175.91229999999999</v>
      </c>
      <c r="CO197">
        <v>1693.4860000000001</v>
      </c>
      <c r="CP197">
        <v>0.21205299999999999</v>
      </c>
      <c r="CQ197">
        <v>66.210059999999999</v>
      </c>
      <c r="CR197">
        <v>8.4703999999999997</v>
      </c>
      <c r="CS197">
        <v>7528.01</v>
      </c>
      <c r="CT197">
        <v>6.0400000000000004E-4</v>
      </c>
      <c r="CU197">
        <v>31.989170000000001</v>
      </c>
      <c r="CV197">
        <v>6.0369999999999998E-3</v>
      </c>
      <c r="CW197">
        <v>319.89170000000001</v>
      </c>
      <c r="CX197">
        <v>0</v>
      </c>
      <c r="CY197">
        <v>0.16500799999999999</v>
      </c>
      <c r="CZ197">
        <v>1.353326</v>
      </c>
      <c r="DA197">
        <v>47.97692</v>
      </c>
      <c r="DB197">
        <v>1.24</v>
      </c>
      <c r="DC197">
        <f t="shared" si="10"/>
        <v>1945.6797299999996</v>
      </c>
      <c r="DD197">
        <f t="shared" si="11"/>
        <v>972.8398649999998</v>
      </c>
    </row>
    <row r="198" spans="1:108" x14ac:dyDescent="0.3">
      <c r="A198">
        <v>2027</v>
      </c>
      <c r="B198">
        <v>5</v>
      </c>
      <c r="C198">
        <v>17</v>
      </c>
      <c r="D198">
        <v>4.98325</v>
      </c>
      <c r="E198">
        <v>40.257429999999999</v>
      </c>
      <c r="F198">
        <v>46.389780000000002</v>
      </c>
      <c r="G198">
        <v>0.98378900000000002</v>
      </c>
      <c r="H198">
        <v>0.49529800000000002</v>
      </c>
      <c r="I198">
        <v>177.46950000000001</v>
      </c>
      <c r="J198">
        <f t="shared" ref="J198:J261" si="13">E198*I198*(0.317+0.942*(E198-1.4)^-1.161)</f>
        <v>2360.8775457066113</v>
      </c>
      <c r="K198">
        <v>1000</v>
      </c>
      <c r="L198">
        <v>504.32769999999999</v>
      </c>
      <c r="M198">
        <v>910.17349999999999</v>
      </c>
      <c r="N198">
        <v>65.329729999999998</v>
      </c>
      <c r="O198">
        <f t="shared" si="12"/>
        <v>1479.8309299999999</v>
      </c>
      <c r="P198">
        <v>9.9686800000000009</v>
      </c>
      <c r="Q198">
        <v>0.64370499999999997</v>
      </c>
      <c r="R198">
        <v>282.90019999999998</v>
      </c>
      <c r="S198">
        <v>177.81280000000001</v>
      </c>
      <c r="T198">
        <v>1.1853499999999999</v>
      </c>
      <c r="U198">
        <v>3.5729000000000002</v>
      </c>
      <c r="V198">
        <v>0</v>
      </c>
      <c r="W198">
        <v>556.69839999999999</v>
      </c>
      <c r="X198">
        <v>469.99369999999999</v>
      </c>
      <c r="Y198">
        <v>79.522689999999997</v>
      </c>
      <c r="Z198">
        <v>118.7624</v>
      </c>
      <c r="AA198">
        <v>3.7229179999999999</v>
      </c>
      <c r="AB198">
        <v>299.33710000000002</v>
      </c>
      <c r="AC198">
        <v>499.67230000000001</v>
      </c>
      <c r="AD198">
        <v>4.8887409999999996</v>
      </c>
      <c r="AE198">
        <v>4.8154440000000003</v>
      </c>
      <c r="AF198">
        <v>1</v>
      </c>
      <c r="AG198">
        <v>11978.14</v>
      </c>
      <c r="AH198">
        <v>0</v>
      </c>
      <c r="AI198">
        <v>15.8843</v>
      </c>
      <c r="AJ198">
        <v>0</v>
      </c>
      <c r="AK198">
        <v>284.6542</v>
      </c>
      <c r="AL198">
        <v>31.162780000000001</v>
      </c>
      <c r="AM198">
        <v>52.696489999999997</v>
      </c>
      <c r="AN198">
        <v>62.458280000000002</v>
      </c>
      <c r="AO198">
        <v>158.18680000000001</v>
      </c>
      <c r="AP198">
        <v>62.958350000000003</v>
      </c>
      <c r="AQ198">
        <v>119.5822</v>
      </c>
      <c r="AR198">
        <v>-56.332900000000002</v>
      </c>
      <c r="AS198">
        <v>1</v>
      </c>
      <c r="AT198">
        <v>0</v>
      </c>
      <c r="AU198">
        <v>0.91833799999999999</v>
      </c>
      <c r="AV198">
        <v>1.3652740000000001</v>
      </c>
      <c r="AW198">
        <v>1.2199E-2</v>
      </c>
      <c r="AX198">
        <v>32.414270000000002</v>
      </c>
      <c r="AY198">
        <v>0.108768</v>
      </c>
      <c r="AZ198">
        <v>31.003039999999999</v>
      </c>
      <c r="BA198">
        <v>0.100606</v>
      </c>
      <c r="BB198">
        <v>0</v>
      </c>
      <c r="BC198">
        <v>31.97925</v>
      </c>
      <c r="BD198">
        <v>33.893819999999998</v>
      </c>
      <c r="BE198">
        <v>16.88</v>
      </c>
      <c r="BF198">
        <v>9.3800000000000008</v>
      </c>
      <c r="BG198">
        <v>13.13</v>
      </c>
      <c r="BH198">
        <v>13.96129</v>
      </c>
      <c r="BI198">
        <v>13.925000000000001</v>
      </c>
      <c r="BJ198">
        <v>7</v>
      </c>
      <c r="BK198">
        <v>0.22</v>
      </c>
      <c r="BL198">
        <v>11.777839999999999</v>
      </c>
      <c r="BM198">
        <v>74.041839999999993</v>
      </c>
      <c r="BN198">
        <v>1</v>
      </c>
      <c r="BO198">
        <v>0</v>
      </c>
      <c r="BP198">
        <v>0</v>
      </c>
      <c r="BQ198">
        <v>0</v>
      </c>
      <c r="BR198">
        <v>1870.2349999999999</v>
      </c>
      <c r="BS198">
        <v>0.28096300000000002</v>
      </c>
      <c r="BT198">
        <v>154.14590000000001</v>
      </c>
      <c r="BU198">
        <v>9940.7199999999993</v>
      </c>
      <c r="BV198">
        <v>2.7484000000000001E-2</v>
      </c>
      <c r="BW198">
        <v>3.4499999999999999E-3</v>
      </c>
      <c r="BX198">
        <v>1.077561</v>
      </c>
      <c r="BY198">
        <v>0.153035</v>
      </c>
      <c r="BZ198">
        <v>2.6430790000000002</v>
      </c>
      <c r="CA198">
        <v>0.81140299999999999</v>
      </c>
      <c r="CB198">
        <v>20.982690000000002</v>
      </c>
      <c r="CC198">
        <v>6.9693310000000004</v>
      </c>
      <c r="CD198">
        <v>9.3257169999999991</v>
      </c>
      <c r="CE198">
        <v>5.0000000000000004E-6</v>
      </c>
      <c r="CF198">
        <v>52.120240000000003</v>
      </c>
      <c r="CG198">
        <v>1.1E-5</v>
      </c>
      <c r="CH198">
        <v>0.75688100000000003</v>
      </c>
      <c r="CI198">
        <v>0.88776699999999997</v>
      </c>
      <c r="CJ198">
        <v>56.67991</v>
      </c>
      <c r="CK198">
        <v>88.71772</v>
      </c>
      <c r="CL198">
        <v>7.7311199999999998</v>
      </c>
      <c r="CM198">
        <v>33.569330000000001</v>
      </c>
      <c r="CN198">
        <v>177.298</v>
      </c>
      <c r="CO198">
        <v>1684.289</v>
      </c>
      <c r="CP198">
        <v>0.21403</v>
      </c>
      <c r="CQ198">
        <v>66.188199999999995</v>
      </c>
      <c r="CR198">
        <v>8.5475290000000008</v>
      </c>
      <c r="CS198">
        <v>7523.9049999999997</v>
      </c>
      <c r="CT198">
        <v>5.8600000000000004E-4</v>
      </c>
      <c r="CU198">
        <v>31.986840000000001</v>
      </c>
      <c r="CV198">
        <v>5.8630000000000002E-3</v>
      </c>
      <c r="CW198">
        <v>319.86840000000001</v>
      </c>
      <c r="CX198">
        <v>0</v>
      </c>
      <c r="CY198">
        <v>0.106783</v>
      </c>
      <c r="CZ198">
        <v>1.5394939999999999</v>
      </c>
      <c r="DA198">
        <v>113.2634</v>
      </c>
      <c r="DB198">
        <v>1.24</v>
      </c>
      <c r="DC198">
        <f t="shared" ref="DC198:DC261" si="14">SUM(O198:V198,)</f>
        <v>1955.9145649999996</v>
      </c>
      <c r="DD198">
        <f t="shared" ref="DD198:DD261" si="15">DC198/2</f>
        <v>977.95728249999979</v>
      </c>
    </row>
    <row r="199" spans="1:108" x14ac:dyDescent="0.3">
      <c r="A199">
        <v>2027</v>
      </c>
      <c r="B199">
        <v>8</v>
      </c>
      <c r="C199">
        <v>26</v>
      </c>
      <c r="D199">
        <v>4.8302399999999999</v>
      </c>
      <c r="E199">
        <v>40.310479999999998</v>
      </c>
      <c r="F199">
        <v>46.439070000000001</v>
      </c>
      <c r="G199">
        <v>0.98391600000000001</v>
      </c>
      <c r="H199">
        <v>0.49533500000000003</v>
      </c>
      <c r="I199">
        <v>177.84690000000001</v>
      </c>
      <c r="J199">
        <f t="shared" si="13"/>
        <v>2368.8632125692679</v>
      </c>
      <c r="K199">
        <v>1000</v>
      </c>
      <c r="L199">
        <v>510.46370000000002</v>
      </c>
      <c r="M199">
        <v>910.17349999999999</v>
      </c>
      <c r="N199">
        <v>65.220759999999999</v>
      </c>
      <c r="O199">
        <f t="shared" si="12"/>
        <v>1485.85796</v>
      </c>
      <c r="P199">
        <v>9.6626159999999999</v>
      </c>
      <c r="Q199">
        <v>0.60863800000000001</v>
      </c>
      <c r="R199">
        <v>284.12740000000002</v>
      </c>
      <c r="S199">
        <v>177.5504</v>
      </c>
      <c r="T199">
        <v>1.11467</v>
      </c>
      <c r="U199">
        <v>3.534227</v>
      </c>
      <c r="V199">
        <v>0</v>
      </c>
      <c r="W199">
        <v>562.8433</v>
      </c>
      <c r="X199">
        <v>469.99369999999999</v>
      </c>
      <c r="Y199">
        <v>79.326070000000001</v>
      </c>
      <c r="Z199">
        <v>114.8849</v>
      </c>
      <c r="AA199">
        <v>3.4454560000000001</v>
      </c>
      <c r="AB199">
        <v>300.56610000000001</v>
      </c>
      <c r="AC199">
        <v>498.50850000000003</v>
      </c>
      <c r="AD199">
        <v>4.2008710000000002</v>
      </c>
      <c r="AE199">
        <v>3.918161</v>
      </c>
      <c r="AF199">
        <v>1</v>
      </c>
      <c r="AG199">
        <v>11977.15</v>
      </c>
      <c r="AH199">
        <v>0</v>
      </c>
      <c r="AI199">
        <v>15.854380000000001</v>
      </c>
      <c r="AJ199">
        <v>0</v>
      </c>
      <c r="AK199">
        <v>283.11200000000002</v>
      </c>
      <c r="AL199">
        <v>31.00346</v>
      </c>
      <c r="AM199">
        <v>52.65</v>
      </c>
      <c r="AN199">
        <v>119.01990000000001</v>
      </c>
      <c r="AO199">
        <v>247.5943</v>
      </c>
      <c r="AP199">
        <v>98.542519999999996</v>
      </c>
      <c r="AQ199">
        <v>189.85810000000001</v>
      </c>
      <c r="AR199">
        <v>-69.600200000000001</v>
      </c>
      <c r="AS199">
        <v>1</v>
      </c>
      <c r="AT199">
        <v>0</v>
      </c>
      <c r="AU199">
        <v>1.656579</v>
      </c>
      <c r="AV199">
        <v>1.323353</v>
      </c>
      <c r="AW199">
        <v>1.1802E-2</v>
      </c>
      <c r="AX199">
        <v>31.811140000000002</v>
      </c>
      <c r="AY199">
        <v>0.100338</v>
      </c>
      <c r="AZ199">
        <v>30.476870000000002</v>
      </c>
      <c r="BA199">
        <v>9.2780000000000001E-2</v>
      </c>
      <c r="BB199">
        <v>0</v>
      </c>
      <c r="BC199">
        <v>28.793839999999999</v>
      </c>
      <c r="BD199">
        <v>31.665769999999998</v>
      </c>
      <c r="BE199">
        <v>17.75</v>
      </c>
      <c r="BF199">
        <v>9.85</v>
      </c>
      <c r="BG199">
        <v>13.8</v>
      </c>
      <c r="BH199">
        <v>12.746370000000001</v>
      </c>
      <c r="BI199">
        <v>14.6374</v>
      </c>
      <c r="BJ199">
        <v>12.3</v>
      </c>
      <c r="BK199">
        <v>0</v>
      </c>
      <c r="BL199">
        <v>12.155860000000001</v>
      </c>
      <c r="BM199">
        <v>72.973550000000003</v>
      </c>
      <c r="BN199">
        <v>1</v>
      </c>
      <c r="BO199">
        <v>0</v>
      </c>
      <c r="BP199">
        <v>0</v>
      </c>
      <c r="BQ199">
        <v>0</v>
      </c>
      <c r="BR199">
        <v>83.25</v>
      </c>
      <c r="BS199">
        <v>0.16721</v>
      </c>
      <c r="BT199">
        <v>154.68029999999999</v>
      </c>
      <c r="BU199">
        <v>9939.4549999999999</v>
      </c>
      <c r="BV199">
        <v>5.1304000000000002E-2</v>
      </c>
      <c r="BW199">
        <v>4.5869999999999999E-3</v>
      </c>
      <c r="BX199">
        <v>1.948623</v>
      </c>
      <c r="BY199">
        <v>0.20125399999999999</v>
      </c>
      <c r="BZ199">
        <v>2.8799039999999998</v>
      </c>
      <c r="CA199">
        <v>0.84270299999999998</v>
      </c>
      <c r="CB199">
        <v>22.545480000000001</v>
      </c>
      <c r="CC199">
        <v>7.2144380000000004</v>
      </c>
      <c r="CD199">
        <v>9.6773430000000005</v>
      </c>
      <c r="CE199">
        <v>5.0000000000000004E-6</v>
      </c>
      <c r="CF199">
        <v>54.114139999999999</v>
      </c>
      <c r="CG199">
        <v>1.0000000000000001E-5</v>
      </c>
      <c r="CH199">
        <v>0.76562799999999998</v>
      </c>
      <c r="CI199">
        <v>0.89165000000000005</v>
      </c>
      <c r="CJ199">
        <v>57.434579999999997</v>
      </c>
      <c r="CK199">
        <v>89.113690000000005</v>
      </c>
      <c r="CL199">
        <v>7.66723</v>
      </c>
      <c r="CM199">
        <v>33.523809999999997</v>
      </c>
      <c r="CN199">
        <v>175.78049999999999</v>
      </c>
      <c r="CO199">
        <v>1681.173</v>
      </c>
      <c r="CP199">
        <v>0.212256</v>
      </c>
      <c r="CQ199">
        <v>66.177840000000003</v>
      </c>
      <c r="CR199">
        <v>8.4765859999999993</v>
      </c>
      <c r="CS199">
        <v>7521.4979999999996</v>
      </c>
      <c r="CT199">
        <v>5.6899999999999995E-4</v>
      </c>
      <c r="CU199">
        <v>31.98545</v>
      </c>
      <c r="CV199">
        <v>5.6950000000000004E-3</v>
      </c>
      <c r="CW199">
        <v>319.85449999999997</v>
      </c>
      <c r="CX199">
        <v>0</v>
      </c>
      <c r="CY199">
        <v>9.3892000000000003E-2</v>
      </c>
      <c r="CZ199">
        <v>1.398652</v>
      </c>
      <c r="DA199">
        <v>194.4829</v>
      </c>
      <c r="DB199">
        <v>1.24</v>
      </c>
      <c r="DC199">
        <f t="shared" si="14"/>
        <v>1962.4559110000002</v>
      </c>
      <c r="DD199">
        <f t="shared" si="15"/>
        <v>981.22795550000012</v>
      </c>
    </row>
    <row r="200" spans="1:108" x14ac:dyDescent="0.3">
      <c r="A200">
        <v>2027</v>
      </c>
      <c r="B200">
        <v>12</v>
      </c>
      <c r="C200">
        <v>5</v>
      </c>
      <c r="D200">
        <v>4.971889</v>
      </c>
      <c r="E200">
        <v>40.398760000000003</v>
      </c>
      <c r="F200">
        <v>46.521079999999998</v>
      </c>
      <c r="G200">
        <v>0.98412500000000003</v>
      </c>
      <c r="H200">
        <v>0.49539499999999997</v>
      </c>
      <c r="I200">
        <v>178.47550000000001</v>
      </c>
      <c r="J200">
        <f t="shared" si="13"/>
        <v>2382.1877240600552</v>
      </c>
      <c r="K200">
        <v>1000</v>
      </c>
      <c r="L200">
        <v>520.70299999999997</v>
      </c>
      <c r="M200">
        <v>910.17349999999999</v>
      </c>
      <c r="N200">
        <v>65.52176</v>
      </c>
      <c r="O200">
        <f t="shared" si="12"/>
        <v>1496.3982599999999</v>
      </c>
      <c r="P200">
        <v>9.9488409999999998</v>
      </c>
      <c r="Q200">
        <v>0.64456999999999998</v>
      </c>
      <c r="R200">
        <v>286.17529999999999</v>
      </c>
      <c r="S200">
        <v>178.4264</v>
      </c>
      <c r="T200">
        <v>1.180558</v>
      </c>
      <c r="U200">
        <v>4.8080819999999997</v>
      </c>
      <c r="V200">
        <v>0</v>
      </c>
      <c r="W200">
        <v>569.27419999999995</v>
      </c>
      <c r="X200">
        <v>469.99369999999999</v>
      </c>
      <c r="Y200">
        <v>79.163579999999996</v>
      </c>
      <c r="Z200">
        <v>115.8781</v>
      </c>
      <c r="AA200">
        <v>3.248742</v>
      </c>
      <c r="AB200">
        <v>301.85230000000001</v>
      </c>
      <c r="AC200">
        <v>497.56169999999997</v>
      </c>
      <c r="AD200">
        <v>3.9992420000000002</v>
      </c>
      <c r="AE200">
        <v>3.9693260000000001</v>
      </c>
      <c r="AF200">
        <v>1</v>
      </c>
      <c r="AG200">
        <v>11976.47</v>
      </c>
      <c r="AH200">
        <v>0</v>
      </c>
      <c r="AI200">
        <v>15.53579</v>
      </c>
      <c r="AJ200">
        <v>0</v>
      </c>
      <c r="AK200">
        <v>299.28320000000002</v>
      </c>
      <c r="AL200">
        <v>31.093139999999998</v>
      </c>
      <c r="AM200">
        <v>52.644669999999998</v>
      </c>
      <c r="AN200">
        <v>212.1157</v>
      </c>
      <c r="AO200">
        <v>403.35390000000001</v>
      </c>
      <c r="AP200">
        <v>160.53489999999999</v>
      </c>
      <c r="AQ200">
        <v>287.3682</v>
      </c>
      <c r="AR200">
        <v>-73.235699999999994</v>
      </c>
      <c r="AS200">
        <v>1</v>
      </c>
      <c r="AT200">
        <v>0</v>
      </c>
      <c r="AU200">
        <v>2.8955760000000001</v>
      </c>
      <c r="AV200">
        <v>1.362161</v>
      </c>
      <c r="AW200">
        <v>1.1904E-2</v>
      </c>
      <c r="AX200">
        <v>32.599229999999999</v>
      </c>
      <c r="AY200">
        <v>9.8815E-2</v>
      </c>
      <c r="AZ200">
        <v>31.188310000000001</v>
      </c>
      <c r="BA200">
        <v>9.1689999999999994E-2</v>
      </c>
      <c r="BB200">
        <v>0</v>
      </c>
      <c r="BC200">
        <v>28.686630000000001</v>
      </c>
      <c r="BD200">
        <v>33.068179999999998</v>
      </c>
      <c r="BE200">
        <v>18.649999999999999</v>
      </c>
      <c r="BF200">
        <v>14.75</v>
      </c>
      <c r="BG200">
        <v>16.7</v>
      </c>
      <c r="BH200">
        <v>15.16445</v>
      </c>
      <c r="BI200">
        <v>17.113399999999999</v>
      </c>
      <c r="BJ200">
        <v>23.3</v>
      </c>
      <c r="BK200">
        <v>0</v>
      </c>
      <c r="BL200">
        <v>16.77938</v>
      </c>
      <c r="BM200">
        <v>85.981819999999999</v>
      </c>
      <c r="BN200">
        <v>1</v>
      </c>
      <c r="BO200">
        <v>0</v>
      </c>
      <c r="BP200">
        <v>0</v>
      </c>
      <c r="BQ200">
        <v>0</v>
      </c>
      <c r="BR200">
        <v>469.98</v>
      </c>
      <c r="BS200">
        <v>0.114803</v>
      </c>
      <c r="BT200">
        <v>154.78559999999999</v>
      </c>
      <c r="BU200">
        <v>9931.4609999999993</v>
      </c>
      <c r="BV200">
        <v>1.4602E-2</v>
      </c>
      <c r="BW200">
        <v>2.4109999999999999E-3</v>
      </c>
      <c r="BX200">
        <v>0.55434799999999995</v>
      </c>
      <c r="BY200">
        <v>0.10552400000000001</v>
      </c>
      <c r="BZ200">
        <v>2.886641</v>
      </c>
      <c r="CA200">
        <v>0.863483</v>
      </c>
      <c r="CB200">
        <v>21.99089</v>
      </c>
      <c r="CC200">
        <v>7.4128160000000003</v>
      </c>
      <c r="CD200">
        <v>9.8922749999999997</v>
      </c>
      <c r="CE200">
        <v>5.0000000000000004E-6</v>
      </c>
      <c r="CF200">
        <v>55.324509999999997</v>
      </c>
      <c r="CG200">
        <v>9.0000000000000002E-6</v>
      </c>
      <c r="CH200">
        <v>0.77849400000000002</v>
      </c>
      <c r="CI200">
        <v>0.89354999999999996</v>
      </c>
      <c r="CJ200">
        <v>57.822789999999998</v>
      </c>
      <c r="CK200">
        <v>89.001530000000002</v>
      </c>
      <c r="CL200">
        <v>7.6451460000000004</v>
      </c>
      <c r="CM200">
        <v>33.448709999999998</v>
      </c>
      <c r="CN200">
        <v>175.1131</v>
      </c>
      <c r="CO200">
        <v>1677.2059999999999</v>
      </c>
      <c r="CP200">
        <v>0.21133199999999999</v>
      </c>
      <c r="CQ200">
        <v>66.164460000000005</v>
      </c>
      <c r="CR200">
        <v>8.4405979999999996</v>
      </c>
      <c r="CS200">
        <v>7518.6170000000002</v>
      </c>
      <c r="CT200">
        <v>5.53E-4</v>
      </c>
      <c r="CU200">
        <v>31.983910000000002</v>
      </c>
      <c r="CV200">
        <v>5.5310000000000003E-3</v>
      </c>
      <c r="CW200">
        <v>319.83909999999997</v>
      </c>
      <c r="CX200">
        <v>0</v>
      </c>
      <c r="CY200">
        <v>2.7646E-2</v>
      </c>
      <c r="CZ200">
        <v>1.120738</v>
      </c>
      <c r="DA200">
        <v>113.48309999999999</v>
      </c>
      <c r="DB200">
        <v>1.24</v>
      </c>
      <c r="DC200">
        <f t="shared" si="14"/>
        <v>1977.5820109999997</v>
      </c>
      <c r="DD200">
        <f t="shared" si="15"/>
        <v>988.79100549999987</v>
      </c>
    </row>
    <row r="201" spans="1:108" x14ac:dyDescent="0.3">
      <c r="A201">
        <v>2028</v>
      </c>
      <c r="B201">
        <v>3</v>
      </c>
      <c r="C201">
        <v>15</v>
      </c>
      <c r="D201">
        <v>5.0547219999999999</v>
      </c>
      <c r="E201">
        <v>40.499920000000003</v>
      </c>
      <c r="F201">
        <v>46.614989999999999</v>
      </c>
      <c r="G201">
        <v>0.98436199999999996</v>
      </c>
      <c r="H201">
        <v>0.49546400000000002</v>
      </c>
      <c r="I201">
        <v>179.1969</v>
      </c>
      <c r="J201">
        <f t="shared" si="13"/>
        <v>2397.5138744362685</v>
      </c>
      <c r="K201">
        <v>1000</v>
      </c>
      <c r="L201">
        <v>498.58089999999999</v>
      </c>
      <c r="M201">
        <v>943.34760000000006</v>
      </c>
      <c r="N201">
        <v>65.899510000000006</v>
      </c>
      <c r="O201">
        <f t="shared" si="12"/>
        <v>1507.8280099999999</v>
      </c>
      <c r="P201">
        <v>10.113479999999999</v>
      </c>
      <c r="Q201">
        <v>0.67110199999999998</v>
      </c>
      <c r="R201">
        <v>288.38569999999999</v>
      </c>
      <c r="S201">
        <v>179.51509999999999</v>
      </c>
      <c r="T201">
        <v>1.2246539999999999</v>
      </c>
      <c r="U201">
        <v>4.4480649999999997</v>
      </c>
      <c r="V201">
        <v>0</v>
      </c>
      <c r="W201">
        <v>548.61699999999996</v>
      </c>
      <c r="X201">
        <v>488.0874</v>
      </c>
      <c r="Y201">
        <v>80.007490000000004</v>
      </c>
      <c r="Z201">
        <v>118.9533</v>
      </c>
      <c r="AA201">
        <v>3.7014529999999999</v>
      </c>
      <c r="AB201">
        <v>304.95839999999998</v>
      </c>
      <c r="AC201">
        <v>503.04360000000003</v>
      </c>
      <c r="AD201">
        <v>5.0496879999999997</v>
      </c>
      <c r="AE201">
        <v>5.5814620000000001</v>
      </c>
      <c r="AF201">
        <v>1</v>
      </c>
      <c r="AG201">
        <v>11976.5</v>
      </c>
      <c r="AH201">
        <v>0</v>
      </c>
      <c r="AI201">
        <v>15.68289</v>
      </c>
      <c r="AJ201">
        <v>0</v>
      </c>
      <c r="AK201">
        <v>290.15899999999999</v>
      </c>
      <c r="AL201">
        <v>33.008330000000001</v>
      </c>
      <c r="AM201">
        <v>55.566070000000003</v>
      </c>
      <c r="AN201">
        <v>158.20609999999999</v>
      </c>
      <c r="AO201">
        <v>351.3852</v>
      </c>
      <c r="AP201">
        <v>139.85130000000001</v>
      </c>
      <c r="AQ201">
        <v>253.49189999999999</v>
      </c>
      <c r="AR201">
        <v>-93.528800000000004</v>
      </c>
      <c r="AS201">
        <v>1</v>
      </c>
      <c r="AT201">
        <v>0</v>
      </c>
      <c r="AU201">
        <v>3.2021380000000002</v>
      </c>
      <c r="AV201">
        <v>1.3848549999999999</v>
      </c>
      <c r="AW201">
        <v>1.2217E-2</v>
      </c>
      <c r="AX201">
        <v>33.012390000000003</v>
      </c>
      <c r="AY201">
        <v>0.11185199999999999</v>
      </c>
      <c r="AZ201">
        <v>31.54242</v>
      </c>
      <c r="BA201">
        <v>0.103743</v>
      </c>
      <c r="BB201">
        <v>0</v>
      </c>
      <c r="BC201">
        <v>51.57085</v>
      </c>
      <c r="BD201">
        <v>55.79119</v>
      </c>
      <c r="BE201">
        <v>20.9</v>
      </c>
      <c r="BF201">
        <v>14.5</v>
      </c>
      <c r="BG201">
        <v>17.7</v>
      </c>
      <c r="BH201">
        <v>18.59544</v>
      </c>
      <c r="BI201">
        <v>18.378399999999999</v>
      </c>
      <c r="BJ201">
        <v>22.6</v>
      </c>
      <c r="BK201">
        <v>0</v>
      </c>
      <c r="BL201">
        <v>16.5107</v>
      </c>
      <c r="BM201">
        <v>78.124250000000004</v>
      </c>
      <c r="BN201">
        <v>1</v>
      </c>
      <c r="BO201">
        <v>0</v>
      </c>
      <c r="BP201">
        <v>0</v>
      </c>
      <c r="BQ201">
        <v>0</v>
      </c>
      <c r="BR201">
        <v>1360.625</v>
      </c>
      <c r="BS201">
        <v>0.136216</v>
      </c>
      <c r="BT201">
        <v>154.26429999999999</v>
      </c>
      <c r="BU201">
        <v>9918.5339999999997</v>
      </c>
      <c r="BV201">
        <v>4.4600000000000004E-3</v>
      </c>
      <c r="BW201">
        <v>1.6080000000000001E-3</v>
      </c>
      <c r="BX201">
        <v>0.18775800000000001</v>
      </c>
      <c r="BY201">
        <v>7.4648000000000006E-2</v>
      </c>
      <c r="BZ201">
        <v>2.723703</v>
      </c>
      <c r="CA201">
        <v>0.84900399999999998</v>
      </c>
      <c r="CB201">
        <v>21.55377</v>
      </c>
      <c r="CC201">
        <v>7.3110679999999997</v>
      </c>
      <c r="CD201">
        <v>9.6639970000000002</v>
      </c>
      <c r="CE201">
        <v>3.9999999999999998E-6</v>
      </c>
      <c r="CF201">
        <v>54.050049999999999</v>
      </c>
      <c r="CG201">
        <v>7.9999999999999996E-6</v>
      </c>
      <c r="CH201">
        <v>0.77918799999999999</v>
      </c>
      <c r="CI201">
        <v>0.88827299999999998</v>
      </c>
      <c r="CJ201">
        <v>56.755890000000001</v>
      </c>
      <c r="CK201">
        <v>88.443489999999997</v>
      </c>
      <c r="CL201">
        <v>7.7362019999999996</v>
      </c>
      <c r="CM201">
        <v>33.278219999999997</v>
      </c>
      <c r="CN201">
        <v>176.88990000000001</v>
      </c>
      <c r="CO201">
        <v>1670.146</v>
      </c>
      <c r="CP201">
        <v>0.21349599999999999</v>
      </c>
      <c r="CQ201">
        <v>66.143730000000005</v>
      </c>
      <c r="CR201">
        <v>8.5244739999999997</v>
      </c>
      <c r="CS201">
        <v>7514.625</v>
      </c>
      <c r="CT201">
        <v>5.3700000000000004E-4</v>
      </c>
      <c r="CU201">
        <v>31.98189</v>
      </c>
      <c r="CV201">
        <v>5.3709999999999999E-3</v>
      </c>
      <c r="CW201">
        <v>319.81889999999999</v>
      </c>
      <c r="CX201">
        <v>0</v>
      </c>
      <c r="CY201">
        <v>0.14738599999999999</v>
      </c>
      <c r="CZ201">
        <v>0.82071700000000003</v>
      </c>
      <c r="DA201">
        <v>96.440150000000003</v>
      </c>
      <c r="DB201">
        <v>1.24</v>
      </c>
      <c r="DC201">
        <f t="shared" si="14"/>
        <v>1992.1861110000002</v>
      </c>
      <c r="DD201">
        <f t="shared" si="15"/>
        <v>996.0930555000001</v>
      </c>
    </row>
    <row r="202" spans="1:108" x14ac:dyDescent="0.3">
      <c r="A202">
        <v>2028</v>
      </c>
      <c r="B202">
        <v>6</v>
      </c>
      <c r="C202">
        <v>24</v>
      </c>
      <c r="D202">
        <v>5.00305</v>
      </c>
      <c r="E202">
        <v>40.571460000000002</v>
      </c>
      <c r="F202">
        <v>46.68139</v>
      </c>
      <c r="G202">
        <v>0.98452700000000004</v>
      </c>
      <c r="H202">
        <v>0.49551200000000001</v>
      </c>
      <c r="I202">
        <v>179.70769999999999</v>
      </c>
      <c r="J202">
        <f t="shared" si="13"/>
        <v>2408.3886927478306</v>
      </c>
      <c r="K202">
        <v>1000</v>
      </c>
      <c r="L202">
        <v>506.32909999999998</v>
      </c>
      <c r="M202">
        <v>943.34760000000006</v>
      </c>
      <c r="N202">
        <v>65.944209999999998</v>
      </c>
      <c r="O202">
        <f t="shared" si="12"/>
        <v>1515.6209100000001</v>
      </c>
      <c r="P202">
        <v>10.007479999999999</v>
      </c>
      <c r="Q202">
        <v>0.64970799999999995</v>
      </c>
      <c r="R202">
        <v>289.93529999999998</v>
      </c>
      <c r="S202">
        <v>179.6782</v>
      </c>
      <c r="T202">
        <v>1.1719729999999999</v>
      </c>
      <c r="U202">
        <v>3.1952720000000001</v>
      </c>
      <c r="V202">
        <v>0</v>
      </c>
      <c r="W202">
        <v>555.96860000000004</v>
      </c>
      <c r="X202">
        <v>488.0874</v>
      </c>
      <c r="Y202">
        <v>79.938760000000002</v>
      </c>
      <c r="Z202">
        <v>117.2685</v>
      </c>
      <c r="AA202">
        <v>3.4959359999999999</v>
      </c>
      <c r="AB202">
        <v>306.42869999999999</v>
      </c>
      <c r="AC202">
        <v>502.69380000000001</v>
      </c>
      <c r="AD202">
        <v>4.3712410000000004</v>
      </c>
      <c r="AE202">
        <v>3.9582280000000001</v>
      </c>
      <c r="AF202">
        <v>1</v>
      </c>
      <c r="AG202">
        <v>11976.35</v>
      </c>
      <c r="AH202">
        <v>0</v>
      </c>
      <c r="AI202">
        <v>15.624409999999999</v>
      </c>
      <c r="AJ202">
        <v>0</v>
      </c>
      <c r="AK202">
        <v>285.46109999999999</v>
      </c>
      <c r="AL202">
        <v>32.650570000000002</v>
      </c>
      <c r="AM202">
        <v>55.276539999999997</v>
      </c>
      <c r="AN202">
        <v>58.69594</v>
      </c>
      <c r="AO202">
        <v>138.32400000000001</v>
      </c>
      <c r="AP202">
        <v>55.052950000000003</v>
      </c>
      <c r="AQ202">
        <v>108.1948</v>
      </c>
      <c r="AR202">
        <v>-48.807200000000002</v>
      </c>
      <c r="AS202">
        <v>1</v>
      </c>
      <c r="AT202">
        <v>0</v>
      </c>
      <c r="AU202">
        <v>0.67874299999999999</v>
      </c>
      <c r="AV202">
        <v>1.3706989999999999</v>
      </c>
      <c r="AW202">
        <v>1.2047E-2</v>
      </c>
      <c r="AX202">
        <v>32.526629999999997</v>
      </c>
      <c r="AY202">
        <v>0.103407</v>
      </c>
      <c r="AZ202">
        <v>31.101600000000001</v>
      </c>
      <c r="BA202">
        <v>9.5738000000000004E-2</v>
      </c>
      <c r="BB202">
        <v>0</v>
      </c>
      <c r="BC202">
        <v>23.883479999999999</v>
      </c>
      <c r="BD202">
        <v>25.478670000000001</v>
      </c>
      <c r="BE202">
        <v>13.03</v>
      </c>
      <c r="BF202">
        <v>5.93</v>
      </c>
      <c r="BG202">
        <v>9.48</v>
      </c>
      <c r="BH202">
        <v>11.29393</v>
      </c>
      <c r="BI202">
        <v>10.2326</v>
      </c>
      <c r="BJ202">
        <v>7.2</v>
      </c>
      <c r="BK202">
        <v>1.56</v>
      </c>
      <c r="BL202">
        <v>9.3053419999999996</v>
      </c>
      <c r="BM202">
        <v>74.613349999999997</v>
      </c>
      <c r="BN202">
        <v>1</v>
      </c>
      <c r="BO202">
        <v>0</v>
      </c>
      <c r="BP202">
        <v>0</v>
      </c>
      <c r="BQ202">
        <v>0</v>
      </c>
      <c r="BR202">
        <v>1758.4449999999999</v>
      </c>
      <c r="BS202">
        <v>1.2719069999999999</v>
      </c>
      <c r="BT202">
        <v>154.50489999999999</v>
      </c>
      <c r="BU202">
        <v>9914.1039999999994</v>
      </c>
      <c r="BV202">
        <v>3.1413999999999997E-2</v>
      </c>
      <c r="BW202">
        <v>1.598E-3</v>
      </c>
      <c r="BX202">
        <v>1.1935260000000001</v>
      </c>
      <c r="BY202">
        <v>7.4639999999999998E-2</v>
      </c>
      <c r="BZ202">
        <v>2.8437540000000001</v>
      </c>
      <c r="CA202">
        <v>0.87202500000000005</v>
      </c>
      <c r="CB202">
        <v>22.519680000000001</v>
      </c>
      <c r="CC202">
        <v>7.5541080000000003</v>
      </c>
      <c r="CD202">
        <v>9.8467749999999992</v>
      </c>
      <c r="CE202">
        <v>3.9999999999999998E-6</v>
      </c>
      <c r="CF202">
        <v>55.07808</v>
      </c>
      <c r="CG202">
        <v>7.9999999999999996E-6</v>
      </c>
      <c r="CH202">
        <v>0.77288800000000002</v>
      </c>
      <c r="CI202">
        <v>0.88970800000000005</v>
      </c>
      <c r="CJ202">
        <v>56.350540000000002</v>
      </c>
      <c r="CK202">
        <v>88.928150000000002</v>
      </c>
      <c r="CL202">
        <v>7.7160780000000004</v>
      </c>
      <c r="CM202">
        <v>33.208350000000003</v>
      </c>
      <c r="CN202">
        <v>176.2773</v>
      </c>
      <c r="CO202">
        <v>1666.163</v>
      </c>
      <c r="CP202">
        <v>0.21290999999999999</v>
      </c>
      <c r="CQ202">
        <v>66.128540000000001</v>
      </c>
      <c r="CR202">
        <v>8.4977140000000002</v>
      </c>
      <c r="CS202">
        <v>7511.5879999999997</v>
      </c>
      <c r="CT202">
        <v>5.22E-4</v>
      </c>
      <c r="CU202">
        <v>31.980329999999999</v>
      </c>
      <c r="CV202">
        <v>5.2170000000000003E-3</v>
      </c>
      <c r="CW202">
        <v>319.80329999999998</v>
      </c>
      <c r="CX202">
        <v>0</v>
      </c>
      <c r="CY202">
        <v>7.1887999999999994E-2</v>
      </c>
      <c r="CZ202">
        <v>1.6645509999999999</v>
      </c>
      <c r="DA202">
        <v>196.30779999999999</v>
      </c>
      <c r="DB202">
        <v>1.24</v>
      </c>
      <c r="DC202">
        <f t="shared" si="14"/>
        <v>2000.2588429999998</v>
      </c>
      <c r="DD202">
        <f t="shared" si="15"/>
        <v>1000.1294214999999</v>
      </c>
    </row>
    <row r="203" spans="1:108" x14ac:dyDescent="0.3">
      <c r="A203">
        <v>2028</v>
      </c>
      <c r="B203">
        <v>10</v>
      </c>
      <c r="C203">
        <v>3</v>
      </c>
      <c r="D203">
        <v>4.877815</v>
      </c>
      <c r="E203">
        <v>40.630110000000002</v>
      </c>
      <c r="F203">
        <v>46.735810000000001</v>
      </c>
      <c r="G203">
        <v>0.98466100000000001</v>
      </c>
      <c r="H203">
        <v>0.49555100000000002</v>
      </c>
      <c r="I203">
        <v>180.12690000000001</v>
      </c>
      <c r="J203">
        <f t="shared" si="13"/>
        <v>2417.3271410150846</v>
      </c>
      <c r="K203">
        <v>1000</v>
      </c>
      <c r="L203">
        <v>512.69669999999996</v>
      </c>
      <c r="M203">
        <v>943.34760000000006</v>
      </c>
      <c r="N203">
        <v>65.851889999999997</v>
      </c>
      <c r="O203">
        <f t="shared" si="12"/>
        <v>1521.8961899999999</v>
      </c>
      <c r="P203">
        <v>9.7582339999999999</v>
      </c>
      <c r="Q203">
        <v>0.61734999999999995</v>
      </c>
      <c r="R203">
        <v>291.20890000000003</v>
      </c>
      <c r="S203">
        <v>179.46029999999999</v>
      </c>
      <c r="T203">
        <v>1.121748</v>
      </c>
      <c r="U203">
        <v>3.8166519999999999</v>
      </c>
      <c r="V203">
        <v>0</v>
      </c>
      <c r="W203">
        <v>561.27919999999995</v>
      </c>
      <c r="X203">
        <v>488.0874</v>
      </c>
      <c r="Y203">
        <v>79.645539999999997</v>
      </c>
      <c r="Z203">
        <v>113.6069</v>
      </c>
      <c r="AA203">
        <v>3.1994229999999999</v>
      </c>
      <c r="AB203">
        <v>307.49079999999998</v>
      </c>
      <c r="AC203">
        <v>500.90879999999999</v>
      </c>
      <c r="AD203">
        <v>3.8674689999999998</v>
      </c>
      <c r="AE203">
        <v>3.8355929999999998</v>
      </c>
      <c r="AF203">
        <v>1</v>
      </c>
      <c r="AG203">
        <v>11974.71</v>
      </c>
      <c r="AH203">
        <v>0</v>
      </c>
      <c r="AI203">
        <v>15.52529</v>
      </c>
      <c r="AJ203">
        <v>0</v>
      </c>
      <c r="AK203">
        <v>260.75319999999999</v>
      </c>
      <c r="AL203">
        <v>32.286850000000001</v>
      </c>
      <c r="AM203">
        <v>54.312539999999998</v>
      </c>
      <c r="AN203">
        <v>111.9474</v>
      </c>
      <c r="AO203">
        <v>233.82320000000001</v>
      </c>
      <c r="AP203">
        <v>93.061620000000005</v>
      </c>
      <c r="AQ203">
        <v>170.58070000000001</v>
      </c>
      <c r="AR203">
        <v>-57.464199999999998</v>
      </c>
      <c r="AS203">
        <v>1</v>
      </c>
      <c r="AT203">
        <v>0</v>
      </c>
      <c r="AU203">
        <v>1.570282</v>
      </c>
      <c r="AV203">
        <v>1.3363879999999999</v>
      </c>
      <c r="AW203">
        <v>1.1671000000000001E-2</v>
      </c>
      <c r="AX203">
        <v>32.164340000000003</v>
      </c>
      <c r="AY203">
        <v>9.7543000000000005E-2</v>
      </c>
      <c r="AZ203">
        <v>30.811299999999999</v>
      </c>
      <c r="BA203">
        <v>9.0524999999999994E-2</v>
      </c>
      <c r="BB203">
        <v>2.0688000000000002E-2</v>
      </c>
      <c r="BC203">
        <v>27.645040000000002</v>
      </c>
      <c r="BD203">
        <v>30.196349999999999</v>
      </c>
      <c r="BE203">
        <v>18.41</v>
      </c>
      <c r="BF203">
        <v>6</v>
      </c>
      <c r="BG203">
        <v>12.205</v>
      </c>
      <c r="BH203">
        <v>12.20008</v>
      </c>
      <c r="BI203">
        <v>13.52046</v>
      </c>
      <c r="BJ203">
        <v>11.3</v>
      </c>
      <c r="BK203">
        <v>16.72</v>
      </c>
      <c r="BL203">
        <v>9.3505570000000002</v>
      </c>
      <c r="BM203">
        <v>60.349649999999997</v>
      </c>
      <c r="BN203">
        <v>1</v>
      </c>
      <c r="BO203">
        <v>0</v>
      </c>
      <c r="BP203">
        <v>0</v>
      </c>
      <c r="BQ203">
        <v>12.06499</v>
      </c>
      <c r="BR203">
        <v>139.75</v>
      </c>
      <c r="BS203">
        <v>1.7213590000000001</v>
      </c>
      <c r="BT203">
        <v>155.04679999999999</v>
      </c>
      <c r="BU203">
        <v>9912.7549999999992</v>
      </c>
      <c r="BV203">
        <v>4.1258999999999997E-2</v>
      </c>
      <c r="BW203">
        <v>1.606E-3</v>
      </c>
      <c r="BX203">
        <v>1.5706260000000001</v>
      </c>
      <c r="BY203">
        <v>6.9107000000000002E-2</v>
      </c>
      <c r="BZ203">
        <v>3.0573480000000002</v>
      </c>
      <c r="CA203">
        <v>0.904775</v>
      </c>
      <c r="CB203">
        <v>23.630759999999999</v>
      </c>
      <c r="CC203">
        <v>7.8774759999999997</v>
      </c>
      <c r="CD203">
        <v>10.2209</v>
      </c>
      <c r="CE203">
        <v>3.9999999999999998E-6</v>
      </c>
      <c r="CF203">
        <v>57.169400000000003</v>
      </c>
      <c r="CG203">
        <v>6.9999999999999999E-6</v>
      </c>
      <c r="CH203">
        <v>0.79198299999999999</v>
      </c>
      <c r="CI203">
        <v>0.89359599999999995</v>
      </c>
      <c r="CJ203">
        <v>57.432020000000001</v>
      </c>
      <c r="CK203">
        <v>89.311459999999997</v>
      </c>
      <c r="CL203">
        <v>7.6552819999999997</v>
      </c>
      <c r="CM203">
        <v>33.17013</v>
      </c>
      <c r="CN203">
        <v>174.6515</v>
      </c>
      <c r="CO203">
        <v>1663.4069999999999</v>
      </c>
      <c r="CP203">
        <v>0.21088299999999999</v>
      </c>
      <c r="CQ203">
        <v>66.119560000000007</v>
      </c>
      <c r="CR203">
        <v>8.4149650000000005</v>
      </c>
      <c r="CS203">
        <v>7509.3630000000003</v>
      </c>
      <c r="CT203">
        <v>5.0699999999999996E-4</v>
      </c>
      <c r="CU203">
        <v>31.97897</v>
      </c>
      <c r="CV203">
        <v>5.0670000000000003E-3</v>
      </c>
      <c r="CW203">
        <v>319.78969999999998</v>
      </c>
      <c r="CX203">
        <v>0</v>
      </c>
      <c r="CY203">
        <v>6.2065000000000002E-2</v>
      </c>
      <c r="CZ203">
        <v>1.5849230000000001</v>
      </c>
      <c r="DA203">
        <v>198.35</v>
      </c>
      <c r="DB203">
        <v>1.24</v>
      </c>
      <c r="DC203">
        <f t="shared" si="14"/>
        <v>2007.8793739999999</v>
      </c>
      <c r="DD203">
        <f t="shared" si="15"/>
        <v>1003.9396869999999</v>
      </c>
    </row>
    <row r="204" spans="1:108" x14ac:dyDescent="0.3">
      <c r="A204">
        <v>2029</v>
      </c>
      <c r="B204">
        <v>1</v>
      </c>
      <c r="C204">
        <v>12</v>
      </c>
      <c r="D204">
        <v>5.0349959999999996</v>
      </c>
      <c r="E204">
        <v>40.732199999999999</v>
      </c>
      <c r="F204">
        <v>46.830480000000001</v>
      </c>
      <c r="G204">
        <v>0.98489300000000002</v>
      </c>
      <c r="H204">
        <v>0.495618</v>
      </c>
      <c r="I204">
        <v>180.85749999999999</v>
      </c>
      <c r="J204">
        <f t="shared" si="13"/>
        <v>2432.9352736670517</v>
      </c>
      <c r="K204">
        <v>1000</v>
      </c>
      <c r="L204">
        <v>499.52499999999998</v>
      </c>
      <c r="M204">
        <v>967.56799999999998</v>
      </c>
      <c r="N204">
        <v>66.226219999999998</v>
      </c>
      <c r="O204">
        <f t="shared" si="12"/>
        <v>1533.3192199999999</v>
      </c>
      <c r="P204">
        <v>10.07507</v>
      </c>
      <c r="Q204">
        <v>0.66180600000000001</v>
      </c>
      <c r="R204">
        <v>293.41860000000003</v>
      </c>
      <c r="S204">
        <v>180.53819999999999</v>
      </c>
      <c r="T204">
        <v>1.2021580000000001</v>
      </c>
      <c r="U204">
        <v>4.883807</v>
      </c>
      <c r="V204">
        <v>0</v>
      </c>
      <c r="W204">
        <v>546.875</v>
      </c>
      <c r="X204">
        <v>501.27010000000001</v>
      </c>
      <c r="Y204">
        <v>80.092889999999997</v>
      </c>
      <c r="Z204">
        <v>116.9092</v>
      </c>
      <c r="AA204">
        <v>3.4936090000000002</v>
      </c>
      <c r="AB204">
        <v>309.88299999999998</v>
      </c>
      <c r="AC204">
        <v>503.85430000000002</v>
      </c>
      <c r="AD204">
        <v>4.8833690000000001</v>
      </c>
      <c r="AE204">
        <v>5.7613919999999998</v>
      </c>
      <c r="AF204">
        <v>1</v>
      </c>
      <c r="AG204">
        <v>11974.45</v>
      </c>
      <c r="AH204">
        <v>0</v>
      </c>
      <c r="AI204">
        <v>15.47317</v>
      </c>
      <c r="AJ204">
        <v>0</v>
      </c>
      <c r="AK204">
        <v>255.2242</v>
      </c>
      <c r="AL204">
        <v>31.892959999999999</v>
      </c>
      <c r="AM204">
        <v>53.810009999999998</v>
      </c>
      <c r="AN204">
        <v>204.82939999999999</v>
      </c>
      <c r="AO204">
        <v>408.9599</v>
      </c>
      <c r="AP204">
        <v>162.76609999999999</v>
      </c>
      <c r="AQ204">
        <v>286.02910000000003</v>
      </c>
      <c r="AR204">
        <v>-79.154899999999998</v>
      </c>
      <c r="AS204">
        <v>1</v>
      </c>
      <c r="AT204">
        <v>0</v>
      </c>
      <c r="AU204">
        <v>5.1226330000000004</v>
      </c>
      <c r="AV204">
        <v>1.379451</v>
      </c>
      <c r="AW204">
        <v>1.2005999999999999E-2</v>
      </c>
      <c r="AX204">
        <v>33.06427</v>
      </c>
      <c r="AY204">
        <v>0.111108</v>
      </c>
      <c r="AZ204">
        <v>31.61551</v>
      </c>
      <c r="BA204">
        <v>0.10345600000000001</v>
      </c>
      <c r="BB204">
        <v>0</v>
      </c>
      <c r="BC204">
        <v>39.31973</v>
      </c>
      <c r="BD204">
        <v>44.04121</v>
      </c>
      <c r="BE204">
        <v>26.56</v>
      </c>
      <c r="BF204">
        <v>12.36</v>
      </c>
      <c r="BG204">
        <v>19.46</v>
      </c>
      <c r="BH204">
        <v>19.025310000000001</v>
      </c>
      <c r="BI204">
        <v>20.965199999999999</v>
      </c>
      <c r="BJ204">
        <v>31.8</v>
      </c>
      <c r="BK204">
        <v>0.1</v>
      </c>
      <c r="BL204">
        <v>14.360889999999999</v>
      </c>
      <c r="BM204">
        <v>57.873890000000003</v>
      </c>
      <c r="BN204">
        <v>1</v>
      </c>
      <c r="BO204">
        <v>0</v>
      </c>
      <c r="BP204">
        <v>0</v>
      </c>
      <c r="BQ204">
        <v>0</v>
      </c>
      <c r="BR204">
        <v>766.53499999999997</v>
      </c>
      <c r="BS204">
        <v>0.215612</v>
      </c>
      <c r="BT204">
        <v>154.82470000000001</v>
      </c>
      <c r="BU204">
        <v>9901.3529999999992</v>
      </c>
      <c r="BV204">
        <v>1.1103E-2</v>
      </c>
      <c r="BW204">
        <v>7.3999999999999999E-4</v>
      </c>
      <c r="BX204">
        <v>0.42463000000000001</v>
      </c>
      <c r="BY204">
        <v>3.0095E-2</v>
      </c>
      <c r="BZ204">
        <v>2.9245450000000002</v>
      </c>
      <c r="CA204">
        <v>0.90930200000000005</v>
      </c>
      <c r="CB204">
        <v>22.072120000000002</v>
      </c>
      <c r="CC204">
        <v>7.9089410000000004</v>
      </c>
      <c r="CD204">
        <v>10.21808</v>
      </c>
      <c r="CE204">
        <v>3.0000000000000001E-6</v>
      </c>
      <c r="CF204">
        <v>57.131509999999999</v>
      </c>
      <c r="CG204">
        <v>6.9999999999999999E-6</v>
      </c>
      <c r="CH204">
        <v>0.80852900000000005</v>
      </c>
      <c r="CI204">
        <v>0.89414000000000005</v>
      </c>
      <c r="CJ204">
        <v>57.591459999999998</v>
      </c>
      <c r="CK204">
        <v>88.592349999999996</v>
      </c>
      <c r="CL204">
        <v>7.6971439999999998</v>
      </c>
      <c r="CM204">
        <v>33.072099999999999</v>
      </c>
      <c r="CN204">
        <v>175.16929999999999</v>
      </c>
      <c r="CO204">
        <v>1658.57</v>
      </c>
      <c r="CP204">
        <v>0.21133399999999999</v>
      </c>
      <c r="CQ204">
        <v>66.100030000000004</v>
      </c>
      <c r="CR204">
        <v>8.4300359999999994</v>
      </c>
      <c r="CS204">
        <v>7505.6220000000003</v>
      </c>
      <c r="CT204">
        <v>4.9200000000000003E-4</v>
      </c>
      <c r="CU204">
        <v>31.97719</v>
      </c>
      <c r="CV204">
        <v>4.921E-3</v>
      </c>
      <c r="CW204">
        <v>319.77190000000002</v>
      </c>
      <c r="CX204">
        <v>0</v>
      </c>
      <c r="CY204">
        <v>3.3591000000000003E-2</v>
      </c>
      <c r="CZ204">
        <v>0.379828</v>
      </c>
      <c r="DA204">
        <v>95.594579999999993</v>
      </c>
      <c r="DB204">
        <v>1.24</v>
      </c>
      <c r="DC204">
        <f t="shared" si="14"/>
        <v>2024.0988609999999</v>
      </c>
      <c r="DD204">
        <f t="shared" si="15"/>
        <v>1012.0494305</v>
      </c>
    </row>
    <row r="205" spans="1:108" x14ac:dyDescent="0.3">
      <c r="A205">
        <v>2029</v>
      </c>
      <c r="B205">
        <v>4</v>
      </c>
      <c r="C205">
        <v>23</v>
      </c>
      <c r="D205">
        <v>4.8258200000000002</v>
      </c>
      <c r="E205">
        <v>40.802109999999999</v>
      </c>
      <c r="F205">
        <v>46.895290000000003</v>
      </c>
      <c r="G205">
        <v>0.98504899999999995</v>
      </c>
      <c r="H205">
        <v>0.49566399999999999</v>
      </c>
      <c r="I205">
        <v>181.35839999999999</v>
      </c>
      <c r="J205">
        <f t="shared" si="13"/>
        <v>2443.658686391288</v>
      </c>
      <c r="K205">
        <v>1000</v>
      </c>
      <c r="L205">
        <v>507.00049999999999</v>
      </c>
      <c r="M205">
        <v>967.56799999999998</v>
      </c>
      <c r="N205">
        <v>66.240549999999999</v>
      </c>
      <c r="O205">
        <f t="shared" si="12"/>
        <v>1540.8090499999998</v>
      </c>
      <c r="P205">
        <v>9.6523509999999995</v>
      </c>
      <c r="Q205">
        <v>0.60786499999999999</v>
      </c>
      <c r="R205">
        <v>294.91370000000001</v>
      </c>
      <c r="S205">
        <v>180.6157</v>
      </c>
      <c r="T205">
        <v>1.153084</v>
      </c>
      <c r="U205">
        <v>4.1047399999999996</v>
      </c>
      <c r="V205">
        <v>0</v>
      </c>
      <c r="W205">
        <v>555.69330000000002</v>
      </c>
      <c r="X205">
        <v>501.27010000000001</v>
      </c>
      <c r="Y205">
        <v>80.186319999999995</v>
      </c>
      <c r="Z205">
        <v>112.5515</v>
      </c>
      <c r="AA205">
        <v>3.2898209999999999</v>
      </c>
      <c r="AB205">
        <v>311.64670000000001</v>
      </c>
      <c r="AC205">
        <v>504.5376</v>
      </c>
      <c r="AD205">
        <v>4.5618129999999999</v>
      </c>
      <c r="AE205">
        <v>5.4247680000000003</v>
      </c>
      <c r="AF205">
        <v>1</v>
      </c>
      <c r="AG205">
        <v>11974.63</v>
      </c>
      <c r="AH205">
        <v>0</v>
      </c>
      <c r="AI205">
        <v>15.54691</v>
      </c>
      <c r="AJ205">
        <v>0</v>
      </c>
      <c r="AK205">
        <v>271.82319999999999</v>
      </c>
      <c r="AL205">
        <v>29.084499999999998</v>
      </c>
      <c r="AM205">
        <v>49.172370000000001</v>
      </c>
      <c r="AN205">
        <v>48.238689999999998</v>
      </c>
      <c r="AO205">
        <v>147.2544</v>
      </c>
      <c r="AP205">
        <v>58.607239999999997</v>
      </c>
      <c r="AQ205">
        <v>103.69070000000001</v>
      </c>
      <c r="AR205">
        <v>-54.715699999999998</v>
      </c>
      <c r="AS205">
        <v>1</v>
      </c>
      <c r="AT205">
        <v>0</v>
      </c>
      <c r="AU205">
        <v>0.98564799999999997</v>
      </c>
      <c r="AV205">
        <v>3.1466370000000001</v>
      </c>
      <c r="AW205">
        <v>2.7518000000000001E-2</v>
      </c>
      <c r="AX205">
        <v>34.453139999999998</v>
      </c>
      <c r="AY205">
        <v>0.122838</v>
      </c>
      <c r="AZ205">
        <v>33.005690000000001</v>
      </c>
      <c r="BA205">
        <v>0.115005</v>
      </c>
      <c r="BB205">
        <v>0</v>
      </c>
      <c r="BC205">
        <v>39.672159999999998</v>
      </c>
      <c r="BD205">
        <v>41.336840000000002</v>
      </c>
      <c r="BE205">
        <v>20.32</v>
      </c>
      <c r="BF205">
        <v>11.52</v>
      </c>
      <c r="BG205">
        <v>15.92</v>
      </c>
      <c r="BH205">
        <v>15.681839999999999</v>
      </c>
      <c r="BI205">
        <v>16.852799999999998</v>
      </c>
      <c r="BJ205">
        <v>6.8</v>
      </c>
      <c r="BK205">
        <v>6.13</v>
      </c>
      <c r="BL205">
        <v>13.58676</v>
      </c>
      <c r="BM205">
        <v>70.781450000000007</v>
      </c>
      <c r="BN205">
        <v>0.86497500000000005</v>
      </c>
      <c r="BO205">
        <v>0</v>
      </c>
      <c r="BP205">
        <v>0</v>
      </c>
      <c r="BQ205">
        <v>0</v>
      </c>
      <c r="BR205">
        <v>1597.02</v>
      </c>
      <c r="BS205">
        <v>1.6411100000000001</v>
      </c>
      <c r="BT205">
        <v>154.5301</v>
      </c>
      <c r="BU205">
        <v>9895.4359999999997</v>
      </c>
      <c r="BV205">
        <v>2.3109999999999999E-2</v>
      </c>
      <c r="BW205">
        <v>6.6299999999999996E-4</v>
      </c>
      <c r="BX205">
        <v>0.98613200000000001</v>
      </c>
      <c r="BY205">
        <v>2.9367999999999998E-2</v>
      </c>
      <c r="BZ205">
        <v>2.8963619999999999</v>
      </c>
      <c r="CA205">
        <v>0.90802899999999998</v>
      </c>
      <c r="CB205">
        <v>22.8</v>
      </c>
      <c r="CC205">
        <v>7.966075</v>
      </c>
      <c r="CD205">
        <v>9.9849320000000006</v>
      </c>
      <c r="CE205">
        <v>3.0000000000000001E-6</v>
      </c>
      <c r="CF205">
        <v>55.816699999999997</v>
      </c>
      <c r="CG205">
        <v>6.0000000000000002E-6</v>
      </c>
      <c r="CH205">
        <v>0.81258799999999998</v>
      </c>
      <c r="CI205">
        <v>0.89071999999999996</v>
      </c>
      <c r="CJ205">
        <v>57.994990000000001</v>
      </c>
      <c r="CK205">
        <v>88.263239999999996</v>
      </c>
      <c r="CL205">
        <v>7.79373</v>
      </c>
      <c r="CM205">
        <v>32.937100000000001</v>
      </c>
      <c r="CN205">
        <v>176.95230000000001</v>
      </c>
      <c r="CO205">
        <v>1652.837</v>
      </c>
      <c r="CP205">
        <v>0.213508</v>
      </c>
      <c r="CQ205">
        <v>66.093429999999998</v>
      </c>
      <c r="CR205">
        <v>8.5101449999999996</v>
      </c>
      <c r="CS205">
        <v>7503.4309999999996</v>
      </c>
      <c r="CT205">
        <v>4.7800000000000002E-4</v>
      </c>
      <c r="CU205">
        <v>31.97541</v>
      </c>
      <c r="CV205">
        <v>4.7790000000000003E-3</v>
      </c>
      <c r="CW205">
        <v>319.75409999999999</v>
      </c>
      <c r="CX205">
        <v>0</v>
      </c>
      <c r="CY205">
        <v>9.0622999999999995E-2</v>
      </c>
      <c r="CZ205">
        <v>1.6273070000000001</v>
      </c>
      <c r="DA205">
        <v>72.255229999999997</v>
      </c>
      <c r="DB205">
        <v>1.24</v>
      </c>
      <c r="DC205">
        <f t="shared" si="14"/>
        <v>2031.8564899999999</v>
      </c>
      <c r="DD205">
        <f t="shared" si="15"/>
        <v>1015.9282449999999</v>
      </c>
    </row>
    <row r="206" spans="1:108" x14ac:dyDescent="0.3">
      <c r="A206">
        <v>2029</v>
      </c>
      <c r="B206">
        <v>8</v>
      </c>
      <c r="C206">
        <v>2</v>
      </c>
      <c r="D206">
        <v>4.7142679999999997</v>
      </c>
      <c r="E206">
        <v>40.861919999999998</v>
      </c>
      <c r="F206">
        <v>46.950719999999997</v>
      </c>
      <c r="G206">
        <v>0.985182</v>
      </c>
      <c r="H206">
        <v>0.49570199999999998</v>
      </c>
      <c r="I206">
        <v>181.78739999999999</v>
      </c>
      <c r="J206">
        <f t="shared" si="13"/>
        <v>2452.856694728875</v>
      </c>
      <c r="K206">
        <v>1000</v>
      </c>
      <c r="L206">
        <v>513.41179999999997</v>
      </c>
      <c r="M206">
        <v>967.56799999999998</v>
      </c>
      <c r="N206">
        <v>66.148700000000005</v>
      </c>
      <c r="O206">
        <f t="shared" si="12"/>
        <v>1547.1285</v>
      </c>
      <c r="P206">
        <v>9.4063680000000005</v>
      </c>
      <c r="Q206">
        <v>0.58140899999999995</v>
      </c>
      <c r="R206">
        <v>296.19600000000003</v>
      </c>
      <c r="S206">
        <v>180.39779999999999</v>
      </c>
      <c r="T206">
        <v>1.0971550000000001</v>
      </c>
      <c r="U206">
        <v>3.1918690000000001</v>
      </c>
      <c r="V206">
        <v>0</v>
      </c>
      <c r="W206">
        <v>562.50450000000001</v>
      </c>
      <c r="X206">
        <v>501.27010000000001</v>
      </c>
      <c r="Y206">
        <v>80.05592</v>
      </c>
      <c r="Z206">
        <v>109.72580000000001</v>
      </c>
      <c r="AA206">
        <v>3.1368529999999999</v>
      </c>
      <c r="AB206">
        <v>313.00889999999998</v>
      </c>
      <c r="AC206">
        <v>503.79</v>
      </c>
      <c r="AD206">
        <v>4.0493949999999996</v>
      </c>
      <c r="AE206">
        <v>3.9492310000000002</v>
      </c>
      <c r="AF206">
        <v>1</v>
      </c>
      <c r="AG206">
        <v>11973.97</v>
      </c>
      <c r="AH206">
        <v>0</v>
      </c>
      <c r="AI206">
        <v>15.553660000000001</v>
      </c>
      <c r="AJ206">
        <v>0</v>
      </c>
      <c r="AK206">
        <v>296.37130000000002</v>
      </c>
      <c r="AL206">
        <v>29.233630000000002</v>
      </c>
      <c r="AM206">
        <v>49.497120000000002</v>
      </c>
      <c r="AN206">
        <v>34.4512</v>
      </c>
      <c r="AO206">
        <v>106.4413</v>
      </c>
      <c r="AP206">
        <v>42.363639999999997</v>
      </c>
      <c r="AQ206">
        <v>76.808599999999998</v>
      </c>
      <c r="AR206">
        <v>-41.825200000000002</v>
      </c>
      <c r="AS206">
        <v>1</v>
      </c>
      <c r="AT206">
        <v>0</v>
      </c>
      <c r="AU206">
        <v>0.46825699999999998</v>
      </c>
      <c r="AV206">
        <v>24.862919999999999</v>
      </c>
      <c r="AW206">
        <v>0.217524</v>
      </c>
      <c r="AX206">
        <v>55.649360000000001</v>
      </c>
      <c r="AY206">
        <v>0.30622300000000002</v>
      </c>
      <c r="AZ206">
        <v>54.374310000000001</v>
      </c>
      <c r="BA206">
        <v>0.29934300000000003</v>
      </c>
      <c r="BB206">
        <v>0</v>
      </c>
      <c r="BC206">
        <v>29.094259999999998</v>
      </c>
      <c r="BD206">
        <v>30.26979</v>
      </c>
      <c r="BE206">
        <v>16.010000000000002</v>
      </c>
      <c r="BF206">
        <v>11.41</v>
      </c>
      <c r="BG206">
        <v>13.71</v>
      </c>
      <c r="BH206">
        <v>12.574479999999999</v>
      </c>
      <c r="BI206">
        <v>14.1976</v>
      </c>
      <c r="BJ206">
        <v>4.3</v>
      </c>
      <c r="BK206">
        <v>1.77</v>
      </c>
      <c r="BL206">
        <v>13.488149999999999</v>
      </c>
      <c r="BM206">
        <v>83.307770000000005</v>
      </c>
      <c r="BN206">
        <v>1</v>
      </c>
      <c r="BO206">
        <v>0</v>
      </c>
      <c r="BP206">
        <v>0</v>
      </c>
      <c r="BQ206">
        <v>0</v>
      </c>
      <c r="BR206">
        <v>35.08</v>
      </c>
      <c r="BS206">
        <v>1.4209240000000001</v>
      </c>
      <c r="BT206">
        <v>154.83969999999999</v>
      </c>
      <c r="BU206">
        <v>9892.2630000000008</v>
      </c>
      <c r="BV206">
        <v>3.9926000000000003E-2</v>
      </c>
      <c r="BW206">
        <v>1.49E-3</v>
      </c>
      <c r="BX206">
        <v>1.546597</v>
      </c>
      <c r="BY206">
        <v>6.7125000000000004E-2</v>
      </c>
      <c r="BZ206">
        <v>3.0402900000000002</v>
      </c>
      <c r="CA206">
        <v>0.91199799999999998</v>
      </c>
      <c r="CB206">
        <v>23.682870000000001</v>
      </c>
      <c r="CC206">
        <v>8.0079390000000004</v>
      </c>
      <c r="CD206">
        <v>10.2516</v>
      </c>
      <c r="CE206">
        <v>3.0000000000000001E-6</v>
      </c>
      <c r="CF206">
        <v>57.303559999999997</v>
      </c>
      <c r="CG206">
        <v>6.0000000000000002E-6</v>
      </c>
      <c r="CH206">
        <v>0.81331799999999999</v>
      </c>
      <c r="CI206">
        <v>0.89153300000000002</v>
      </c>
      <c r="CJ206">
        <v>58.532209999999999</v>
      </c>
      <c r="CK206">
        <v>89.103009999999998</v>
      </c>
      <c r="CL206">
        <v>7.7595689999999999</v>
      </c>
      <c r="CM206">
        <v>32.861579999999996</v>
      </c>
      <c r="CN206">
        <v>175.99289999999999</v>
      </c>
      <c r="CO206">
        <v>1648.953</v>
      </c>
      <c r="CP206">
        <v>0.21229300000000001</v>
      </c>
      <c r="CQ206">
        <v>66.081760000000003</v>
      </c>
      <c r="CR206">
        <v>8.4588629999999991</v>
      </c>
      <c r="CS206">
        <v>7500.7839999999997</v>
      </c>
      <c r="CT206">
        <v>4.64E-4</v>
      </c>
      <c r="CU206">
        <v>31.97383</v>
      </c>
      <c r="CV206">
        <v>4.6410000000000002E-3</v>
      </c>
      <c r="CW206">
        <v>319.73829999999998</v>
      </c>
      <c r="CX206">
        <v>0</v>
      </c>
      <c r="CY206">
        <v>8.7513999999999995E-2</v>
      </c>
      <c r="CZ206">
        <v>1.715017</v>
      </c>
      <c r="DA206">
        <v>185.4555</v>
      </c>
      <c r="DB206">
        <v>1.24</v>
      </c>
      <c r="DC206">
        <f t="shared" si="14"/>
        <v>2037.9991009999999</v>
      </c>
      <c r="DD206">
        <f t="shared" si="15"/>
        <v>1018.9995504999999</v>
      </c>
    </row>
    <row r="207" spans="1:108" x14ac:dyDescent="0.3">
      <c r="A207">
        <v>2029</v>
      </c>
      <c r="B207">
        <v>11</v>
      </c>
      <c r="C207">
        <v>11</v>
      </c>
      <c r="D207">
        <v>4.7650969999999999</v>
      </c>
      <c r="E207">
        <v>40.940010000000001</v>
      </c>
      <c r="F207">
        <v>47.023069999999997</v>
      </c>
      <c r="G207">
        <v>0.98535399999999995</v>
      </c>
      <c r="H207">
        <v>0.49575200000000003</v>
      </c>
      <c r="I207">
        <v>182.34809999999999</v>
      </c>
      <c r="J207">
        <f t="shared" si="13"/>
        <v>2464.8981790682601</v>
      </c>
      <c r="K207">
        <v>1000</v>
      </c>
      <c r="L207">
        <v>521.80560000000003</v>
      </c>
      <c r="M207">
        <v>967.56799999999998</v>
      </c>
      <c r="N207">
        <v>66.255889999999994</v>
      </c>
      <c r="O207">
        <f t="shared" si="12"/>
        <v>1555.6294899999998</v>
      </c>
      <c r="P207">
        <v>9.5340209999999992</v>
      </c>
      <c r="Q207">
        <v>0.59292199999999995</v>
      </c>
      <c r="R207">
        <v>297.87470000000002</v>
      </c>
      <c r="S207">
        <v>180.73240000000001</v>
      </c>
      <c r="T207">
        <v>1.1206050000000001</v>
      </c>
      <c r="U207">
        <v>4.3930850000000001</v>
      </c>
      <c r="V207">
        <v>0</v>
      </c>
      <c r="W207">
        <v>568.19740000000002</v>
      </c>
      <c r="X207">
        <v>501.27010000000001</v>
      </c>
      <c r="Y207">
        <v>79.803849999999997</v>
      </c>
      <c r="Z207">
        <v>109.58</v>
      </c>
      <c r="AA207">
        <v>2.9400089999999999</v>
      </c>
      <c r="AB207">
        <v>314.14749999999998</v>
      </c>
      <c r="AC207">
        <v>502.26400000000001</v>
      </c>
      <c r="AD207">
        <v>3.745752</v>
      </c>
      <c r="AE207">
        <v>4.369828</v>
      </c>
      <c r="AF207">
        <v>1</v>
      </c>
      <c r="AG207">
        <v>11973.04</v>
      </c>
      <c r="AH207">
        <v>0</v>
      </c>
      <c r="AI207">
        <v>15.32793</v>
      </c>
      <c r="AJ207">
        <v>0</v>
      </c>
      <c r="AK207">
        <v>285.90989999999999</v>
      </c>
      <c r="AL207">
        <v>29.550740000000001</v>
      </c>
      <c r="AM207">
        <v>49.897239999999996</v>
      </c>
      <c r="AN207">
        <v>204.31950000000001</v>
      </c>
      <c r="AO207">
        <v>406.2638</v>
      </c>
      <c r="AP207">
        <v>161.69300000000001</v>
      </c>
      <c r="AQ207">
        <v>288.8913</v>
      </c>
      <c r="AR207">
        <v>-82.540400000000005</v>
      </c>
      <c r="AS207">
        <v>1</v>
      </c>
      <c r="AT207">
        <v>0</v>
      </c>
      <c r="AU207">
        <v>3.2473920000000001</v>
      </c>
      <c r="AV207">
        <v>1.3055060000000001</v>
      </c>
      <c r="AW207">
        <v>1.1256E-2</v>
      </c>
      <c r="AX207">
        <v>32.461550000000003</v>
      </c>
      <c r="AY207">
        <v>9.6914E-2</v>
      </c>
      <c r="AZ207">
        <v>31.163080000000001</v>
      </c>
      <c r="BA207">
        <v>9.0468000000000007E-2</v>
      </c>
      <c r="BB207">
        <v>0</v>
      </c>
      <c r="BC207">
        <v>38.219970000000004</v>
      </c>
      <c r="BD207">
        <v>42.446599999999997</v>
      </c>
      <c r="BE207">
        <v>18.45</v>
      </c>
      <c r="BF207">
        <v>11.15</v>
      </c>
      <c r="BG207">
        <v>14.8</v>
      </c>
      <c r="BH207">
        <v>14.88768</v>
      </c>
      <c r="BI207">
        <v>15.5738</v>
      </c>
      <c r="BJ207">
        <v>25</v>
      </c>
      <c r="BK207">
        <v>0</v>
      </c>
      <c r="BL207">
        <v>13.257569999999999</v>
      </c>
      <c r="BM207">
        <v>74.935109999999995</v>
      </c>
      <c r="BN207">
        <v>1</v>
      </c>
      <c r="BO207">
        <v>0</v>
      </c>
      <c r="BP207">
        <v>0</v>
      </c>
      <c r="BQ207">
        <v>0</v>
      </c>
      <c r="BR207">
        <v>320.255</v>
      </c>
      <c r="BS207">
        <v>0.25555299999999997</v>
      </c>
      <c r="BT207">
        <v>155.0598</v>
      </c>
      <c r="BU207">
        <v>9886.7430000000004</v>
      </c>
      <c r="BV207">
        <v>2.0566999999999998E-2</v>
      </c>
      <c r="BW207">
        <v>1.059E-3</v>
      </c>
      <c r="BX207">
        <v>0.79275200000000001</v>
      </c>
      <c r="BY207">
        <v>4.5039000000000003E-2</v>
      </c>
      <c r="BZ207">
        <v>3.0853980000000001</v>
      </c>
      <c r="CA207">
        <v>0.92581800000000003</v>
      </c>
      <c r="CB207">
        <v>23.406980000000001</v>
      </c>
      <c r="CC207">
        <v>8.1248869999999993</v>
      </c>
      <c r="CD207">
        <v>10.51671</v>
      </c>
      <c r="CE207">
        <v>3.0000000000000001E-6</v>
      </c>
      <c r="CF207">
        <v>58.771900000000002</v>
      </c>
      <c r="CG207">
        <v>5.0000000000000004E-6</v>
      </c>
      <c r="CH207">
        <v>0.82410700000000003</v>
      </c>
      <c r="CI207">
        <v>0.89427699999999999</v>
      </c>
      <c r="CJ207">
        <v>59.023380000000003</v>
      </c>
      <c r="CK207">
        <v>89.361720000000005</v>
      </c>
      <c r="CL207">
        <v>7.7310650000000001</v>
      </c>
      <c r="CM207">
        <v>32.80686</v>
      </c>
      <c r="CN207">
        <v>175.07239999999999</v>
      </c>
      <c r="CO207">
        <v>1645.7059999999999</v>
      </c>
      <c r="CP207">
        <v>0.21096300000000001</v>
      </c>
      <c r="CQ207">
        <v>66.070210000000003</v>
      </c>
      <c r="CR207">
        <v>8.4041829999999997</v>
      </c>
      <c r="CS207">
        <v>7498.192</v>
      </c>
      <c r="CT207">
        <v>4.5100000000000001E-4</v>
      </c>
      <c r="CU207">
        <v>31.972339999999999</v>
      </c>
      <c r="CV207">
        <v>4.5079999999999999E-3</v>
      </c>
      <c r="CW207">
        <v>319.72340000000003</v>
      </c>
      <c r="CX207">
        <v>0</v>
      </c>
      <c r="CY207">
        <v>0.113473</v>
      </c>
      <c r="CZ207">
        <v>1.3748560000000001</v>
      </c>
      <c r="DA207">
        <v>191.54259999999999</v>
      </c>
      <c r="DB207">
        <v>1.24</v>
      </c>
      <c r="DC207">
        <f t="shared" si="14"/>
        <v>2049.877223</v>
      </c>
      <c r="DD207">
        <f t="shared" si="15"/>
        <v>1024.9386115</v>
      </c>
    </row>
    <row r="208" spans="1:108" x14ac:dyDescent="0.3">
      <c r="A208">
        <v>2030</v>
      </c>
      <c r="B208">
        <v>2</v>
      </c>
      <c r="C208">
        <v>20</v>
      </c>
      <c r="D208">
        <v>4.9175129999999996</v>
      </c>
      <c r="E208">
        <v>41.046019999999999</v>
      </c>
      <c r="F208">
        <v>47.12124</v>
      </c>
      <c r="G208">
        <v>0.98558400000000002</v>
      </c>
      <c r="H208">
        <v>0.49581900000000001</v>
      </c>
      <c r="I208">
        <v>183.11019999999999</v>
      </c>
      <c r="J208">
        <f t="shared" si="13"/>
        <v>2481.3017368018109</v>
      </c>
      <c r="K208">
        <v>1000</v>
      </c>
      <c r="L208">
        <v>512.75800000000004</v>
      </c>
      <c r="M208">
        <v>988.0222</v>
      </c>
      <c r="N208">
        <v>66.660679999999999</v>
      </c>
      <c r="O208">
        <f t="shared" si="12"/>
        <v>1567.4408800000001</v>
      </c>
      <c r="P208">
        <v>9.836722</v>
      </c>
      <c r="Q208">
        <v>0.63758199999999998</v>
      </c>
      <c r="R208">
        <v>300.15600000000001</v>
      </c>
      <c r="S208">
        <v>181.89330000000001</v>
      </c>
      <c r="T208">
        <v>1.1896979999999999</v>
      </c>
      <c r="U208">
        <v>4.8255869999999996</v>
      </c>
      <c r="V208">
        <v>0</v>
      </c>
      <c r="W208">
        <v>557.8039</v>
      </c>
      <c r="X208">
        <v>512.36490000000003</v>
      </c>
      <c r="Y208">
        <v>80.228819999999999</v>
      </c>
      <c r="Z208">
        <v>112.7114</v>
      </c>
      <c r="AA208">
        <v>3.1999209999999998</v>
      </c>
      <c r="AB208">
        <v>316.50670000000002</v>
      </c>
      <c r="AC208">
        <v>505.06270000000001</v>
      </c>
      <c r="AD208">
        <v>4.4067369999999997</v>
      </c>
      <c r="AE208">
        <v>6.011412</v>
      </c>
      <c r="AF208">
        <v>1</v>
      </c>
      <c r="AG208">
        <v>11973.12</v>
      </c>
      <c r="AH208">
        <v>0</v>
      </c>
      <c r="AI208">
        <v>15.277810000000001</v>
      </c>
      <c r="AJ208">
        <v>0</v>
      </c>
      <c r="AK208">
        <v>282.12470000000002</v>
      </c>
      <c r="AL208">
        <v>30.39235</v>
      </c>
      <c r="AM208">
        <v>51.17653</v>
      </c>
      <c r="AN208">
        <v>74.554329999999993</v>
      </c>
      <c r="AO208">
        <v>232.22280000000001</v>
      </c>
      <c r="AP208">
        <v>92.424689999999998</v>
      </c>
      <c r="AQ208">
        <v>145.49350000000001</v>
      </c>
      <c r="AR208">
        <v>-69.778000000000006</v>
      </c>
      <c r="AS208">
        <v>1</v>
      </c>
      <c r="AT208">
        <v>0</v>
      </c>
      <c r="AU208">
        <v>2.1367020000000001</v>
      </c>
      <c r="AV208">
        <v>3.4475340000000001</v>
      </c>
      <c r="AW208">
        <v>2.9627000000000001E-2</v>
      </c>
      <c r="AX208">
        <v>35.388910000000003</v>
      </c>
      <c r="AY208">
        <v>0.124249</v>
      </c>
      <c r="AZ208">
        <v>33.85595</v>
      </c>
      <c r="BA208">
        <v>0.11655600000000001</v>
      </c>
      <c r="BB208">
        <v>0</v>
      </c>
      <c r="BC208">
        <v>64.082710000000006</v>
      </c>
      <c r="BD208">
        <v>66.633570000000006</v>
      </c>
      <c r="BE208">
        <v>25.99</v>
      </c>
      <c r="BF208">
        <v>19.39</v>
      </c>
      <c r="BG208">
        <v>22.69</v>
      </c>
      <c r="BH208">
        <v>20.39235</v>
      </c>
      <c r="BI208">
        <v>23.389600000000002</v>
      </c>
      <c r="BJ208">
        <v>13.3</v>
      </c>
      <c r="BK208">
        <v>0</v>
      </c>
      <c r="BL208">
        <v>22.511869999999998</v>
      </c>
      <c r="BM208">
        <v>78.275630000000007</v>
      </c>
      <c r="BN208">
        <v>0.847464</v>
      </c>
      <c r="BO208">
        <v>0</v>
      </c>
      <c r="BP208">
        <v>0</v>
      </c>
      <c r="BQ208">
        <v>0</v>
      </c>
      <c r="BR208">
        <v>1138.76</v>
      </c>
      <c r="BS208">
        <v>0.244557</v>
      </c>
      <c r="BT208">
        <v>154.6011</v>
      </c>
      <c r="BU208">
        <v>9874.8529999999992</v>
      </c>
      <c r="BV208">
        <v>4.9090000000000002E-3</v>
      </c>
      <c r="BW208">
        <v>3.8699999999999997E-4</v>
      </c>
      <c r="BX208">
        <v>0.212647</v>
      </c>
      <c r="BY208">
        <v>1.6011999999999998E-2</v>
      </c>
      <c r="BZ208">
        <v>2.86713</v>
      </c>
      <c r="CA208">
        <v>0.92842499999999994</v>
      </c>
      <c r="CB208">
        <v>21.819900000000001</v>
      </c>
      <c r="CC208">
        <v>8.1229099999999992</v>
      </c>
      <c r="CD208">
        <v>10.30303</v>
      </c>
      <c r="CE208">
        <v>3.0000000000000001E-6</v>
      </c>
      <c r="CF208">
        <v>57.545360000000002</v>
      </c>
      <c r="CG208">
        <v>5.0000000000000004E-6</v>
      </c>
      <c r="CH208">
        <v>0.82099</v>
      </c>
      <c r="CI208">
        <v>0.89396299999999995</v>
      </c>
      <c r="CJ208">
        <v>57.938850000000002</v>
      </c>
      <c r="CK208">
        <v>88.16507</v>
      </c>
      <c r="CL208">
        <v>7.8252360000000003</v>
      </c>
      <c r="CM208">
        <v>32.721299999999999</v>
      </c>
      <c r="CN208">
        <v>176.76490000000001</v>
      </c>
      <c r="CO208">
        <v>1641.4659999999999</v>
      </c>
      <c r="CP208">
        <v>0.21284700000000001</v>
      </c>
      <c r="CQ208">
        <v>66.05171</v>
      </c>
      <c r="CR208">
        <v>8.4745059999999999</v>
      </c>
      <c r="CS208">
        <v>7494.4610000000002</v>
      </c>
      <c r="CT208">
        <v>4.3800000000000002E-4</v>
      </c>
      <c r="CU208">
        <v>31.970739999999999</v>
      </c>
      <c r="CV208">
        <v>4.3779999999999999E-3</v>
      </c>
      <c r="CW208">
        <v>319.70740000000001</v>
      </c>
      <c r="CX208">
        <v>0</v>
      </c>
      <c r="CY208">
        <v>0.15468000000000001</v>
      </c>
      <c r="CZ208">
        <v>1.207149</v>
      </c>
      <c r="DA208">
        <v>65.585729999999998</v>
      </c>
      <c r="DB208">
        <v>1.24</v>
      </c>
      <c r="DC208">
        <f t="shared" si="14"/>
        <v>2065.979769</v>
      </c>
      <c r="DD208">
        <f t="shared" si="15"/>
        <v>1032.9898845</v>
      </c>
    </row>
    <row r="209" spans="1:108" x14ac:dyDescent="0.3">
      <c r="A209">
        <v>2030</v>
      </c>
      <c r="B209">
        <v>6</v>
      </c>
      <c r="C209">
        <v>1</v>
      </c>
      <c r="D209">
        <v>4.7760400000000001</v>
      </c>
      <c r="E209">
        <v>41.111409999999999</v>
      </c>
      <c r="F209">
        <v>47.18177</v>
      </c>
      <c r="G209">
        <v>0.98572400000000004</v>
      </c>
      <c r="H209">
        <v>0.49586000000000002</v>
      </c>
      <c r="I209">
        <v>183.58099999999999</v>
      </c>
      <c r="J209">
        <f t="shared" si="13"/>
        <v>2491.4550441894303</v>
      </c>
      <c r="K209">
        <v>1000</v>
      </c>
      <c r="L209">
        <v>519.80740000000003</v>
      </c>
      <c r="M209">
        <v>988.0222</v>
      </c>
      <c r="N209">
        <v>66.628100000000003</v>
      </c>
      <c r="O209">
        <f t="shared" si="12"/>
        <v>1574.4576999999999</v>
      </c>
      <c r="P209">
        <v>9.5541400000000003</v>
      </c>
      <c r="Q209">
        <v>0.59218400000000004</v>
      </c>
      <c r="R209">
        <v>301.5659</v>
      </c>
      <c r="S209">
        <v>181.83879999999999</v>
      </c>
      <c r="T209">
        <v>1.134471</v>
      </c>
      <c r="U209">
        <v>3.5971980000000001</v>
      </c>
      <c r="V209">
        <v>0</v>
      </c>
      <c r="W209">
        <v>566.9873</v>
      </c>
      <c r="X209">
        <v>512.36490000000003</v>
      </c>
      <c r="Y209">
        <v>80.360550000000003</v>
      </c>
      <c r="Z209">
        <v>110.4556</v>
      </c>
      <c r="AA209">
        <v>3.1256889999999999</v>
      </c>
      <c r="AB209">
        <v>318.34339999999997</v>
      </c>
      <c r="AC209">
        <v>505.98700000000002</v>
      </c>
      <c r="AD209">
        <v>4.3251150000000003</v>
      </c>
      <c r="AE209">
        <v>4.8073519999999998</v>
      </c>
      <c r="AF209">
        <v>1</v>
      </c>
      <c r="AG209">
        <v>11973.19</v>
      </c>
      <c r="AH209">
        <v>0</v>
      </c>
      <c r="AI209">
        <v>15.41403</v>
      </c>
      <c r="AJ209">
        <v>0</v>
      </c>
      <c r="AK209">
        <v>300.64010000000002</v>
      </c>
      <c r="AL209">
        <v>30.307480000000002</v>
      </c>
      <c r="AM209">
        <v>51.473759999999999</v>
      </c>
      <c r="AN209">
        <v>64.023160000000004</v>
      </c>
      <c r="AO209">
        <v>174.21619999999999</v>
      </c>
      <c r="AP209">
        <v>69.338059999999999</v>
      </c>
      <c r="AQ209">
        <v>131.5402</v>
      </c>
      <c r="AR209">
        <v>-66.645899999999997</v>
      </c>
      <c r="AS209">
        <v>1</v>
      </c>
      <c r="AT209">
        <v>0</v>
      </c>
      <c r="AU209">
        <v>0.92566899999999996</v>
      </c>
      <c r="AV209">
        <v>1.3085039999999999</v>
      </c>
      <c r="AW209">
        <v>1.1344999999999999E-2</v>
      </c>
      <c r="AX209">
        <v>32.587769999999999</v>
      </c>
      <c r="AY209">
        <v>0.104105</v>
      </c>
      <c r="AZ209">
        <v>31.289570000000001</v>
      </c>
      <c r="BA209">
        <v>9.7253999999999993E-2</v>
      </c>
      <c r="BB209">
        <v>0</v>
      </c>
      <c r="BC209">
        <v>39.983930000000001</v>
      </c>
      <c r="BD209">
        <v>41.892530000000001</v>
      </c>
      <c r="BE209">
        <v>17.98</v>
      </c>
      <c r="BF209">
        <v>14.48</v>
      </c>
      <c r="BG209">
        <v>16.23</v>
      </c>
      <c r="BH209">
        <v>15.60202</v>
      </c>
      <c r="BI209">
        <v>16.600999999999999</v>
      </c>
      <c r="BJ209">
        <v>8.1</v>
      </c>
      <c r="BK209">
        <v>0.22</v>
      </c>
      <c r="BL209">
        <v>16.489370000000001</v>
      </c>
      <c r="BM209">
        <v>87.287509999999997</v>
      </c>
      <c r="BN209">
        <v>1</v>
      </c>
      <c r="BO209">
        <v>0</v>
      </c>
      <c r="BP209">
        <v>0</v>
      </c>
      <c r="BQ209">
        <v>0</v>
      </c>
      <c r="BR209">
        <v>1860.0150000000001</v>
      </c>
      <c r="BS209">
        <v>0.25932100000000002</v>
      </c>
      <c r="BT209">
        <v>154.2159</v>
      </c>
      <c r="BU209">
        <v>9866.4539999999997</v>
      </c>
      <c r="BV209">
        <v>1.2093E-2</v>
      </c>
      <c r="BW209">
        <v>2.3900000000000001E-4</v>
      </c>
      <c r="BX209">
        <v>0.51304499999999997</v>
      </c>
      <c r="BY209">
        <v>1.0305E-2</v>
      </c>
      <c r="BZ209">
        <v>2.8296809999999999</v>
      </c>
      <c r="CA209">
        <v>0.88976599999999995</v>
      </c>
      <c r="CB209">
        <v>22.383520000000001</v>
      </c>
      <c r="CC209">
        <v>7.8378129999999997</v>
      </c>
      <c r="CD209">
        <v>10.11824</v>
      </c>
      <c r="CE209">
        <v>1.9999999999999999E-6</v>
      </c>
      <c r="CF209">
        <v>56.488909999999997</v>
      </c>
      <c r="CG209">
        <v>5.0000000000000004E-6</v>
      </c>
      <c r="CH209">
        <v>0.81066899999999997</v>
      </c>
      <c r="CI209">
        <v>0.88428799999999996</v>
      </c>
      <c r="CJ209">
        <v>57.783000000000001</v>
      </c>
      <c r="CK209">
        <v>88.35821</v>
      </c>
      <c r="CL209">
        <v>7.901281</v>
      </c>
      <c r="CM209">
        <v>32.546280000000003</v>
      </c>
      <c r="CN209">
        <v>178.20699999999999</v>
      </c>
      <c r="CO209">
        <v>1634.883</v>
      </c>
      <c r="CP209">
        <v>0.21473900000000001</v>
      </c>
      <c r="CQ209">
        <v>66.039360000000002</v>
      </c>
      <c r="CR209">
        <v>8.5419160000000005</v>
      </c>
      <c r="CS209">
        <v>7491.6319999999996</v>
      </c>
      <c r="CT209">
        <v>4.2499999999999998E-4</v>
      </c>
      <c r="CU209">
        <v>31.968789999999998</v>
      </c>
      <c r="CV209">
        <v>4.2519999999999997E-3</v>
      </c>
      <c r="CW209">
        <v>319.68790000000001</v>
      </c>
      <c r="CX209">
        <v>0</v>
      </c>
      <c r="CY209">
        <v>0.123374</v>
      </c>
      <c r="CZ209">
        <v>1.594101</v>
      </c>
      <c r="DA209">
        <v>100.4036</v>
      </c>
      <c r="DB209">
        <v>1.24</v>
      </c>
      <c r="DC209">
        <f t="shared" si="14"/>
        <v>2072.740393</v>
      </c>
      <c r="DD209">
        <f t="shared" si="15"/>
        <v>1036.3701965</v>
      </c>
    </row>
    <row r="210" spans="1:108" x14ac:dyDescent="0.3">
      <c r="A210">
        <v>2030</v>
      </c>
      <c r="B210">
        <v>9</v>
      </c>
      <c r="C210">
        <v>10</v>
      </c>
      <c r="D210">
        <v>4.7376199999999997</v>
      </c>
      <c r="E210">
        <v>41.168709999999997</v>
      </c>
      <c r="F210">
        <v>47.234789999999997</v>
      </c>
      <c r="G210">
        <v>0.985846</v>
      </c>
      <c r="H210">
        <v>0.49589499999999997</v>
      </c>
      <c r="I210">
        <v>183.99379999999999</v>
      </c>
      <c r="J210">
        <f t="shared" si="13"/>
        <v>2500.3715189559111</v>
      </c>
      <c r="K210">
        <v>1000</v>
      </c>
      <c r="L210">
        <v>525.99869999999999</v>
      </c>
      <c r="M210">
        <v>988.0222</v>
      </c>
      <c r="N210">
        <v>66.510440000000003</v>
      </c>
      <c r="O210">
        <f t="shared" si="12"/>
        <v>1580.53134</v>
      </c>
      <c r="P210">
        <v>9.4772110000000005</v>
      </c>
      <c r="Q210">
        <v>0.56653799999999999</v>
      </c>
      <c r="R210">
        <v>302.80419999999998</v>
      </c>
      <c r="S210">
        <v>181.54769999999999</v>
      </c>
      <c r="T210">
        <v>1.0813889999999999</v>
      </c>
      <c r="U210">
        <v>3.5489899999999999</v>
      </c>
      <c r="V210">
        <v>0</v>
      </c>
      <c r="W210">
        <v>572.82809999999995</v>
      </c>
      <c r="X210">
        <v>512.36490000000003</v>
      </c>
      <c r="Y210">
        <v>80.121099999999998</v>
      </c>
      <c r="Z210">
        <v>109.251</v>
      </c>
      <c r="AA210">
        <v>2.9346459999999999</v>
      </c>
      <c r="AB210">
        <v>319.51159999999999</v>
      </c>
      <c r="AC210">
        <v>504.53890000000001</v>
      </c>
      <c r="AD210">
        <v>3.7894260000000002</v>
      </c>
      <c r="AE210">
        <v>3.7871869999999999</v>
      </c>
      <c r="AF210">
        <v>1</v>
      </c>
      <c r="AG210">
        <v>11972.52</v>
      </c>
      <c r="AH210">
        <v>0</v>
      </c>
      <c r="AI210">
        <v>15.37186</v>
      </c>
      <c r="AJ210">
        <v>0</v>
      </c>
      <c r="AK210">
        <v>292.62639999999999</v>
      </c>
      <c r="AL210">
        <v>30.542870000000001</v>
      </c>
      <c r="AM210">
        <v>51.491160000000001</v>
      </c>
      <c r="AN210">
        <v>88.30932</v>
      </c>
      <c r="AO210">
        <v>190.6413</v>
      </c>
      <c r="AP210">
        <v>75.875230000000002</v>
      </c>
      <c r="AQ210">
        <v>141.95949999999999</v>
      </c>
      <c r="AR210">
        <v>-52.697000000000003</v>
      </c>
      <c r="AS210">
        <v>1</v>
      </c>
      <c r="AT210">
        <v>0</v>
      </c>
      <c r="AU210">
        <v>0.92840199999999995</v>
      </c>
      <c r="AV210">
        <v>1.2979780000000001</v>
      </c>
      <c r="AW210">
        <v>1.1223E-2</v>
      </c>
      <c r="AX210">
        <v>32.204680000000003</v>
      </c>
      <c r="AY210">
        <v>9.7808000000000006E-2</v>
      </c>
      <c r="AZ210">
        <v>30.96274</v>
      </c>
      <c r="BA210">
        <v>9.1370999999999994E-2</v>
      </c>
      <c r="BB210">
        <v>1.7919999999999998E-2</v>
      </c>
      <c r="BC210">
        <v>25.503530000000001</v>
      </c>
      <c r="BD210">
        <v>27.49</v>
      </c>
      <c r="BE210">
        <v>12.33</v>
      </c>
      <c r="BF210">
        <v>6.93</v>
      </c>
      <c r="BG210">
        <v>9.6300000000000008</v>
      </c>
      <c r="BH210">
        <v>11.580270000000001</v>
      </c>
      <c r="BI210">
        <v>10.202400000000001</v>
      </c>
      <c r="BJ210">
        <v>11.4</v>
      </c>
      <c r="BK210">
        <v>14.37</v>
      </c>
      <c r="BL210">
        <v>9.9699209999999994</v>
      </c>
      <c r="BM210">
        <v>80.103819999999999</v>
      </c>
      <c r="BN210">
        <v>1</v>
      </c>
      <c r="BO210">
        <v>0</v>
      </c>
      <c r="BP210">
        <v>0</v>
      </c>
      <c r="BQ210">
        <v>11.988950000000001</v>
      </c>
      <c r="BR210">
        <v>84.13</v>
      </c>
      <c r="BS210">
        <v>1.5442389999999999</v>
      </c>
      <c r="BT210">
        <v>154.648</v>
      </c>
      <c r="BU210">
        <v>9863.3529999999992</v>
      </c>
      <c r="BV210">
        <v>2.4337000000000001E-2</v>
      </c>
      <c r="BW210">
        <v>4.64E-4</v>
      </c>
      <c r="BX210">
        <v>0.94650900000000004</v>
      </c>
      <c r="BY210">
        <v>1.8574E-2</v>
      </c>
      <c r="BZ210">
        <v>2.9807450000000002</v>
      </c>
      <c r="CA210">
        <v>0.90960200000000002</v>
      </c>
      <c r="CB210">
        <v>23.092659999999999</v>
      </c>
      <c r="CC210">
        <v>8.0376060000000003</v>
      </c>
      <c r="CD210">
        <v>10.47312</v>
      </c>
      <c r="CE210">
        <v>1.9999999999999999E-6</v>
      </c>
      <c r="CF210">
        <v>58.451450000000001</v>
      </c>
      <c r="CG210">
        <v>3.9999999999999998E-6</v>
      </c>
      <c r="CH210">
        <v>0.80814900000000001</v>
      </c>
      <c r="CI210">
        <v>0.88702999999999999</v>
      </c>
      <c r="CJ210">
        <v>57.665930000000003</v>
      </c>
      <c r="CK210">
        <v>88.658810000000003</v>
      </c>
      <c r="CL210">
        <v>7.8394459999999997</v>
      </c>
      <c r="CM210">
        <v>32.514560000000003</v>
      </c>
      <c r="CN210">
        <v>176.63640000000001</v>
      </c>
      <c r="CO210">
        <v>1632.297</v>
      </c>
      <c r="CP210">
        <v>0.21288000000000001</v>
      </c>
      <c r="CQ210">
        <v>66.029839999999993</v>
      </c>
      <c r="CR210">
        <v>8.4641319999999993</v>
      </c>
      <c r="CS210">
        <v>7489.3519999999999</v>
      </c>
      <c r="CT210">
        <v>4.1300000000000001E-4</v>
      </c>
      <c r="CU210">
        <v>31.967400000000001</v>
      </c>
      <c r="CV210">
        <v>4.1289999999999999E-3</v>
      </c>
      <c r="CW210">
        <v>319.67399999999998</v>
      </c>
      <c r="CX210">
        <v>0</v>
      </c>
      <c r="CY210">
        <v>5.3759000000000001E-2</v>
      </c>
      <c r="CZ210">
        <v>1.69424</v>
      </c>
      <c r="DA210">
        <v>199.03399999999999</v>
      </c>
      <c r="DB210">
        <v>1.24</v>
      </c>
      <c r="DC210">
        <f t="shared" si="14"/>
        <v>2079.5573679999998</v>
      </c>
      <c r="DD210">
        <f t="shared" si="15"/>
        <v>1039.7786839999999</v>
      </c>
    </row>
    <row r="211" spans="1:108" x14ac:dyDescent="0.3">
      <c r="A211">
        <v>2030</v>
      </c>
      <c r="B211">
        <v>12</v>
      </c>
      <c r="C211">
        <v>20</v>
      </c>
      <c r="D211">
        <v>4.8895039999999996</v>
      </c>
      <c r="E211">
        <v>41.263849999999998</v>
      </c>
      <c r="F211">
        <v>47.322800000000001</v>
      </c>
      <c r="G211">
        <v>0.98604700000000001</v>
      </c>
      <c r="H211">
        <v>0.49595299999999998</v>
      </c>
      <c r="I211">
        <v>184.68010000000001</v>
      </c>
      <c r="J211">
        <f t="shared" si="13"/>
        <v>2515.2214255628328</v>
      </c>
      <c r="K211">
        <v>1000</v>
      </c>
      <c r="L211">
        <v>509.87889999999999</v>
      </c>
      <c r="M211">
        <v>1014.463</v>
      </c>
      <c r="N211">
        <v>66.805369999999996</v>
      </c>
      <c r="O211">
        <f t="shared" si="12"/>
        <v>1591.1472699999999</v>
      </c>
      <c r="P211">
        <v>9.7838159999999998</v>
      </c>
      <c r="Q211">
        <v>0.60880500000000004</v>
      </c>
      <c r="R211">
        <v>304.86840000000001</v>
      </c>
      <c r="S211">
        <v>182.40219999999999</v>
      </c>
      <c r="T211">
        <v>1.1547369999999999</v>
      </c>
      <c r="U211">
        <v>4.8581849999999998</v>
      </c>
      <c r="V211">
        <v>0</v>
      </c>
      <c r="W211">
        <v>551.21280000000002</v>
      </c>
      <c r="X211">
        <v>526.64610000000005</v>
      </c>
      <c r="Y211">
        <v>80.007450000000006</v>
      </c>
      <c r="Z211">
        <v>110.73650000000001</v>
      </c>
      <c r="AA211">
        <v>2.8749690000000001</v>
      </c>
      <c r="AB211">
        <v>320.90100000000001</v>
      </c>
      <c r="AC211">
        <v>503.89370000000002</v>
      </c>
      <c r="AD211">
        <v>3.8385090000000002</v>
      </c>
      <c r="AE211">
        <v>17.00264</v>
      </c>
      <c r="AF211">
        <v>1</v>
      </c>
      <c r="AG211">
        <v>11971.69</v>
      </c>
      <c r="AH211">
        <v>0</v>
      </c>
      <c r="AI211">
        <v>15.08174</v>
      </c>
      <c r="AJ211">
        <v>0</v>
      </c>
      <c r="AK211">
        <v>261.12419999999997</v>
      </c>
      <c r="AL211">
        <v>30.386690000000002</v>
      </c>
      <c r="AM211">
        <v>51.427930000000003</v>
      </c>
      <c r="AN211">
        <v>184.80709999999999</v>
      </c>
      <c r="AO211">
        <v>373.14269999999999</v>
      </c>
      <c r="AP211">
        <v>148.51079999999999</v>
      </c>
      <c r="AQ211">
        <v>257.80540000000002</v>
      </c>
      <c r="AR211">
        <v>-71.132599999999996</v>
      </c>
      <c r="AS211">
        <v>1</v>
      </c>
      <c r="AT211">
        <v>0</v>
      </c>
      <c r="AU211">
        <v>4.0523959999999999</v>
      </c>
      <c r="AV211">
        <v>1.3395900000000001</v>
      </c>
      <c r="AW211">
        <v>1.1364000000000001E-2</v>
      </c>
      <c r="AX211">
        <v>33.044870000000003</v>
      </c>
      <c r="AY211">
        <v>9.8426E-2</v>
      </c>
      <c r="AZ211">
        <v>31.712299999999999</v>
      </c>
      <c r="BA211">
        <v>9.2175000000000007E-2</v>
      </c>
      <c r="BB211">
        <v>0</v>
      </c>
      <c r="BC211">
        <v>37.959069999999997</v>
      </c>
      <c r="BD211">
        <v>41.69218</v>
      </c>
      <c r="BE211">
        <v>25.35</v>
      </c>
      <c r="BF211">
        <v>12.35</v>
      </c>
      <c r="BG211">
        <v>18.850000000000001</v>
      </c>
      <c r="BH211">
        <v>18.165800000000001</v>
      </c>
      <c r="BI211">
        <v>20.228000000000002</v>
      </c>
      <c r="BJ211">
        <v>24</v>
      </c>
      <c r="BK211">
        <v>0</v>
      </c>
      <c r="BL211">
        <v>14.35145</v>
      </c>
      <c r="BM211">
        <v>60.523400000000002</v>
      </c>
      <c r="BN211">
        <v>1</v>
      </c>
      <c r="BO211">
        <v>0</v>
      </c>
      <c r="BP211">
        <v>0</v>
      </c>
      <c r="BQ211">
        <v>0</v>
      </c>
      <c r="BR211">
        <v>556.4</v>
      </c>
      <c r="BS211">
        <v>0.13639100000000001</v>
      </c>
      <c r="BT211">
        <v>154.6002</v>
      </c>
      <c r="BU211">
        <v>9854.5069999999996</v>
      </c>
      <c r="BV211">
        <v>6.7320000000000001E-3</v>
      </c>
      <c r="BW211">
        <v>3.6600000000000001E-4</v>
      </c>
      <c r="BX211">
        <v>0.26120900000000002</v>
      </c>
      <c r="BY211">
        <v>1.4376999999999999E-2</v>
      </c>
      <c r="BZ211">
        <v>2.9079440000000001</v>
      </c>
      <c r="CA211">
        <v>0.91469400000000001</v>
      </c>
      <c r="CB211">
        <v>21.797809999999998</v>
      </c>
      <c r="CC211">
        <v>8.0431550000000005</v>
      </c>
      <c r="CD211">
        <v>10.56948</v>
      </c>
      <c r="CE211">
        <v>1.9999999999999999E-6</v>
      </c>
      <c r="CF211">
        <v>58.952240000000003</v>
      </c>
      <c r="CG211">
        <v>3.9999999999999998E-6</v>
      </c>
      <c r="CH211">
        <v>0.81817300000000004</v>
      </c>
      <c r="CI211">
        <v>0.88778400000000002</v>
      </c>
      <c r="CJ211">
        <v>57.590940000000003</v>
      </c>
      <c r="CK211">
        <v>88.200559999999996</v>
      </c>
      <c r="CL211">
        <v>7.848039</v>
      </c>
      <c r="CM211">
        <v>32.452869999999997</v>
      </c>
      <c r="CN211">
        <v>176.45349999999999</v>
      </c>
      <c r="CO211">
        <v>1628.75</v>
      </c>
      <c r="CP211">
        <v>0.21263099999999999</v>
      </c>
      <c r="CQ211">
        <v>66.015299999999996</v>
      </c>
      <c r="CR211">
        <v>8.4488129999999995</v>
      </c>
      <c r="CS211">
        <v>7486.3040000000001</v>
      </c>
      <c r="CT211">
        <v>4.0099999999999999E-4</v>
      </c>
      <c r="CU211">
        <v>31.965810000000001</v>
      </c>
      <c r="CV211">
        <v>4.0109999999999998E-3</v>
      </c>
      <c r="CW211">
        <v>319.65809999999999</v>
      </c>
      <c r="CX211">
        <v>0</v>
      </c>
      <c r="CY211">
        <v>2.8074000000000002E-2</v>
      </c>
      <c r="CZ211">
        <v>0.45240599999999997</v>
      </c>
      <c r="DA211">
        <v>89.262720000000002</v>
      </c>
      <c r="DB211">
        <v>1.24</v>
      </c>
      <c r="DC211">
        <f t="shared" si="14"/>
        <v>2094.8234130000001</v>
      </c>
      <c r="DD211">
        <f t="shared" si="15"/>
        <v>1047.4117065</v>
      </c>
    </row>
    <row r="212" spans="1:108" x14ac:dyDescent="0.3">
      <c r="A212">
        <v>2031</v>
      </c>
      <c r="B212">
        <v>3</v>
      </c>
      <c r="C212">
        <v>31</v>
      </c>
      <c r="D212">
        <v>4.995406</v>
      </c>
      <c r="E212">
        <v>41.357840000000003</v>
      </c>
      <c r="F212">
        <v>47.409709999999997</v>
      </c>
      <c r="G212">
        <v>0.98624199999999995</v>
      </c>
      <c r="H212">
        <v>0.49601000000000001</v>
      </c>
      <c r="I212">
        <v>185.35900000000001</v>
      </c>
      <c r="J212">
        <f t="shared" si="13"/>
        <v>2529.9445181226038</v>
      </c>
      <c r="K212">
        <v>1000</v>
      </c>
      <c r="L212">
        <v>520.5557</v>
      </c>
      <c r="M212">
        <v>1014.463</v>
      </c>
      <c r="N212">
        <v>67.131820000000005</v>
      </c>
      <c r="O212">
        <f t="shared" si="12"/>
        <v>1602.1505200000001</v>
      </c>
      <c r="P212">
        <v>9.9688990000000004</v>
      </c>
      <c r="Q212">
        <v>0.64014599999999999</v>
      </c>
      <c r="R212">
        <v>307.00369999999998</v>
      </c>
      <c r="S212">
        <v>183.34389999999999</v>
      </c>
      <c r="T212">
        <v>1.1939660000000001</v>
      </c>
      <c r="U212">
        <v>4.1568209999999999</v>
      </c>
      <c r="V212">
        <v>0</v>
      </c>
      <c r="W212">
        <v>566.07090000000005</v>
      </c>
      <c r="X212">
        <v>526.64610000000005</v>
      </c>
      <c r="Y212">
        <v>80.767189999999999</v>
      </c>
      <c r="Z212">
        <v>114.3967</v>
      </c>
      <c r="AA212">
        <v>3.355969</v>
      </c>
      <c r="AB212">
        <v>323.87259999999998</v>
      </c>
      <c r="AC212">
        <v>508.82760000000002</v>
      </c>
      <c r="AD212">
        <v>4.7231120000000004</v>
      </c>
      <c r="AE212">
        <v>5.573105</v>
      </c>
      <c r="AF212">
        <v>1</v>
      </c>
      <c r="AG212">
        <v>11971.61</v>
      </c>
      <c r="AH212">
        <v>0</v>
      </c>
      <c r="AI212">
        <v>15.2995</v>
      </c>
      <c r="AJ212">
        <v>0</v>
      </c>
      <c r="AK212">
        <v>278.84649999999999</v>
      </c>
      <c r="AL212">
        <v>31.68505</v>
      </c>
      <c r="AM212">
        <v>52.833320000000001</v>
      </c>
      <c r="AN212">
        <v>-14.208399999999999</v>
      </c>
      <c r="AO212">
        <v>69.010509999999996</v>
      </c>
      <c r="AP212">
        <v>27.466180000000001</v>
      </c>
      <c r="AQ212">
        <v>28.899180000000001</v>
      </c>
      <c r="AR212">
        <v>-42.762500000000003</v>
      </c>
      <c r="AS212">
        <v>1</v>
      </c>
      <c r="AT212">
        <v>0</v>
      </c>
      <c r="AU212">
        <v>0.53377600000000003</v>
      </c>
      <c r="AV212">
        <v>26.34563</v>
      </c>
      <c r="AW212">
        <v>0.22672999999999999</v>
      </c>
      <c r="AX212">
        <v>58.397370000000002</v>
      </c>
      <c r="AY212">
        <v>0.32505600000000001</v>
      </c>
      <c r="AZ212">
        <v>56.994630000000001</v>
      </c>
      <c r="BA212">
        <v>0.31770500000000002</v>
      </c>
      <c r="BB212">
        <v>0</v>
      </c>
      <c r="BC212">
        <v>55.40766</v>
      </c>
      <c r="BD212">
        <v>56.188420000000001</v>
      </c>
      <c r="BE212">
        <v>23.1</v>
      </c>
      <c r="BF212">
        <v>13.9</v>
      </c>
      <c r="BG212">
        <v>18.5</v>
      </c>
      <c r="BH212">
        <v>19.01895</v>
      </c>
      <c r="BI212">
        <v>19.475200000000001</v>
      </c>
      <c r="BJ212">
        <v>2.8</v>
      </c>
      <c r="BK212">
        <v>61.95</v>
      </c>
      <c r="BL212">
        <v>15.8812</v>
      </c>
      <c r="BM212">
        <v>70.173230000000004</v>
      </c>
      <c r="BN212">
        <v>1</v>
      </c>
      <c r="BO212">
        <v>0</v>
      </c>
      <c r="BP212">
        <v>0</v>
      </c>
      <c r="BQ212">
        <v>0</v>
      </c>
      <c r="BR212">
        <v>1550.4349999999999</v>
      </c>
      <c r="BS212">
        <v>1.716844</v>
      </c>
      <c r="BT212">
        <v>153.68459999999999</v>
      </c>
      <c r="BU212">
        <v>9837.2019999999993</v>
      </c>
      <c r="BV212">
        <v>6.1679999999999999E-3</v>
      </c>
      <c r="BW212">
        <v>1.02E-4</v>
      </c>
      <c r="BX212">
        <v>0.23893700000000001</v>
      </c>
      <c r="BY212">
        <v>4.0400000000000002E-3</v>
      </c>
      <c r="BZ212">
        <v>2.6264799999999999</v>
      </c>
      <c r="CA212">
        <v>0.84127399999999997</v>
      </c>
      <c r="CB212">
        <v>20.079809999999998</v>
      </c>
      <c r="CC212">
        <v>7.4062219999999996</v>
      </c>
      <c r="CD212">
        <v>10.15394</v>
      </c>
      <c r="CE212">
        <v>1.9999999999999999E-6</v>
      </c>
      <c r="CF212">
        <v>56.605310000000003</v>
      </c>
      <c r="CG212">
        <v>3.9999999999999998E-6</v>
      </c>
      <c r="CH212">
        <v>0.80942199999999997</v>
      </c>
      <c r="CI212">
        <v>0.87367799999999995</v>
      </c>
      <c r="CJ212">
        <v>56.574289999999998</v>
      </c>
      <c r="CK212">
        <v>87.216350000000006</v>
      </c>
      <c r="CL212">
        <v>7.9783470000000003</v>
      </c>
      <c r="CM212">
        <v>32.22504</v>
      </c>
      <c r="CN212">
        <v>178.8844</v>
      </c>
      <c r="CO212">
        <v>1620.2439999999999</v>
      </c>
      <c r="CP212">
        <v>0.21596000000000001</v>
      </c>
      <c r="CQ212">
        <v>65.990390000000005</v>
      </c>
      <c r="CR212">
        <v>8.5676079999999999</v>
      </c>
      <c r="CS212">
        <v>7481.5910000000003</v>
      </c>
      <c r="CT212">
        <v>3.8900000000000002E-4</v>
      </c>
      <c r="CU212">
        <v>31.963370000000001</v>
      </c>
      <c r="CV212">
        <v>3.895E-3</v>
      </c>
      <c r="CW212">
        <v>319.63369999999998</v>
      </c>
      <c r="CX212">
        <v>0</v>
      </c>
      <c r="CY212">
        <v>0.15172099999999999</v>
      </c>
      <c r="CZ212">
        <v>1.5953630000000001</v>
      </c>
      <c r="DA212">
        <v>188.92429999999999</v>
      </c>
      <c r="DB212">
        <v>1.24</v>
      </c>
      <c r="DC212">
        <f t="shared" si="14"/>
        <v>2108.4579519999998</v>
      </c>
      <c r="DD212">
        <f t="shared" si="15"/>
        <v>1054.2289759999999</v>
      </c>
    </row>
    <row r="213" spans="1:108" x14ac:dyDescent="0.3">
      <c r="A213">
        <v>2031</v>
      </c>
      <c r="B213">
        <v>7</v>
      </c>
      <c r="C213">
        <v>10</v>
      </c>
      <c r="D213">
        <v>4.9438589999999998</v>
      </c>
      <c r="E213">
        <v>41.420090000000002</v>
      </c>
      <c r="F213">
        <v>47.46725</v>
      </c>
      <c r="G213">
        <v>0.98636999999999997</v>
      </c>
      <c r="H213">
        <v>0.49604700000000002</v>
      </c>
      <c r="I213">
        <v>185.8092</v>
      </c>
      <c r="J213">
        <f t="shared" si="13"/>
        <v>2539.7255290201806</v>
      </c>
      <c r="K213">
        <v>1000</v>
      </c>
      <c r="L213">
        <v>527.64850000000001</v>
      </c>
      <c r="M213">
        <v>1014.463</v>
      </c>
      <c r="N213">
        <v>67.097830000000002</v>
      </c>
      <c r="O213">
        <f t="shared" si="12"/>
        <v>1609.2093299999999</v>
      </c>
      <c r="P213">
        <v>9.8888490000000004</v>
      </c>
      <c r="Q213">
        <v>0.61642200000000003</v>
      </c>
      <c r="R213">
        <v>308.42230000000001</v>
      </c>
      <c r="S213">
        <v>183.28389999999999</v>
      </c>
      <c r="T213">
        <v>1.1310020000000001</v>
      </c>
      <c r="U213">
        <v>3.133912</v>
      </c>
      <c r="V213">
        <v>0</v>
      </c>
      <c r="W213">
        <v>575.31560000000002</v>
      </c>
      <c r="X213">
        <v>526.64610000000005</v>
      </c>
      <c r="Y213">
        <v>80.898880000000005</v>
      </c>
      <c r="Z213">
        <v>114.4483</v>
      </c>
      <c r="AA213">
        <v>3.3606500000000001</v>
      </c>
      <c r="AB213">
        <v>325.72160000000002</v>
      </c>
      <c r="AC213">
        <v>509.74799999999999</v>
      </c>
      <c r="AD213">
        <v>4.35121</v>
      </c>
      <c r="AE213">
        <v>4.0563130000000003</v>
      </c>
      <c r="AF213">
        <v>1</v>
      </c>
      <c r="AG213">
        <v>11969.74</v>
      </c>
      <c r="AH213">
        <v>0</v>
      </c>
      <c r="AI213">
        <v>15.431100000000001</v>
      </c>
      <c r="AJ213">
        <v>0</v>
      </c>
      <c r="AK213">
        <v>298.03649999999999</v>
      </c>
      <c r="AL213">
        <v>31.88092</v>
      </c>
      <c r="AM213">
        <v>53.765470000000001</v>
      </c>
      <c r="AN213">
        <v>82.689949999999996</v>
      </c>
      <c r="AO213">
        <v>182.06819999999999</v>
      </c>
      <c r="AP213">
        <v>72.463139999999996</v>
      </c>
      <c r="AQ213">
        <v>143.79560000000001</v>
      </c>
      <c r="AR213">
        <v>-60.195300000000003</v>
      </c>
      <c r="AS213">
        <v>1</v>
      </c>
      <c r="AT213">
        <v>0</v>
      </c>
      <c r="AU213">
        <v>0.87761100000000003</v>
      </c>
      <c r="AV213">
        <v>1.354482</v>
      </c>
      <c r="AW213">
        <v>1.1757E-2</v>
      </c>
      <c r="AX213">
        <v>32.830739999999999</v>
      </c>
      <c r="AY213">
        <v>0.105253</v>
      </c>
      <c r="AZ213">
        <v>31.478619999999999</v>
      </c>
      <c r="BA213">
        <v>9.7881999999999997E-2</v>
      </c>
      <c r="BB213">
        <v>2.0299999999999999E-2</v>
      </c>
      <c r="BC213">
        <v>26.004760000000001</v>
      </c>
      <c r="BD213">
        <v>28.07368</v>
      </c>
      <c r="BE213">
        <v>14.21</v>
      </c>
      <c r="BF213">
        <v>10.11</v>
      </c>
      <c r="BG213">
        <v>12.16</v>
      </c>
      <c r="BH213">
        <v>12.02173</v>
      </c>
      <c r="BI213">
        <v>12.5946</v>
      </c>
      <c r="BJ213">
        <v>8.9</v>
      </c>
      <c r="BK213">
        <v>2.3199999999999998</v>
      </c>
      <c r="BL213">
        <v>12.36952</v>
      </c>
      <c r="BM213">
        <v>84.816299999999998</v>
      </c>
      <c r="BN213">
        <v>1</v>
      </c>
      <c r="BO213">
        <v>0</v>
      </c>
      <c r="BP213">
        <v>0</v>
      </c>
      <c r="BQ213">
        <v>6.2779999999999997E-3</v>
      </c>
      <c r="BR213">
        <v>2111.96</v>
      </c>
      <c r="BS213">
        <v>1.5746599999999999</v>
      </c>
      <c r="BT213">
        <v>153.43819999999999</v>
      </c>
      <c r="BU213">
        <v>9825.1450000000004</v>
      </c>
      <c r="BV213">
        <v>3.2392999999999998E-2</v>
      </c>
      <c r="BW213">
        <v>9.5600000000000004E-4</v>
      </c>
      <c r="BX213">
        <v>1.231643</v>
      </c>
      <c r="BY213">
        <v>4.4558E-2</v>
      </c>
      <c r="BZ213">
        <v>2.64568</v>
      </c>
      <c r="CA213">
        <v>0.796983</v>
      </c>
      <c r="CB213">
        <v>20.299160000000001</v>
      </c>
      <c r="CC213">
        <v>7.0235849999999997</v>
      </c>
      <c r="CD213">
        <v>10.13151</v>
      </c>
      <c r="CE213">
        <v>1.9999999999999999E-6</v>
      </c>
      <c r="CF213">
        <v>56.464320000000001</v>
      </c>
      <c r="CG213">
        <v>3.0000000000000001E-6</v>
      </c>
      <c r="CH213">
        <v>0.78984699999999997</v>
      </c>
      <c r="CI213">
        <v>0.861815</v>
      </c>
      <c r="CJ213">
        <v>56.152880000000003</v>
      </c>
      <c r="CK213">
        <v>86.136089999999996</v>
      </c>
      <c r="CL213">
        <v>7.9954409999999996</v>
      </c>
      <c r="CM213">
        <v>32.034559999999999</v>
      </c>
      <c r="CN213">
        <v>179.113</v>
      </c>
      <c r="CO213">
        <v>1612.713</v>
      </c>
      <c r="CP213">
        <v>0.21682199999999999</v>
      </c>
      <c r="CQ213">
        <v>65.97072</v>
      </c>
      <c r="CR213">
        <v>8.5913930000000001</v>
      </c>
      <c r="CS213">
        <v>7477.6989999999996</v>
      </c>
      <c r="CT213">
        <v>3.7800000000000003E-4</v>
      </c>
      <c r="CU213">
        <v>31.961099999999998</v>
      </c>
      <c r="CV213">
        <v>3.7829999999999999E-3</v>
      </c>
      <c r="CW213">
        <v>319.61099999999999</v>
      </c>
      <c r="CX213">
        <v>0</v>
      </c>
      <c r="CY213">
        <v>6.0899000000000002E-2</v>
      </c>
      <c r="CZ213">
        <v>1.688869</v>
      </c>
      <c r="DA213">
        <v>199.09389999999999</v>
      </c>
      <c r="DB213">
        <v>1.24</v>
      </c>
      <c r="DC213">
        <f t="shared" si="14"/>
        <v>2115.6857149999996</v>
      </c>
      <c r="DD213">
        <f t="shared" si="15"/>
        <v>1057.8428574999998</v>
      </c>
    </row>
    <row r="214" spans="1:108" x14ac:dyDescent="0.3">
      <c r="A214">
        <v>2031</v>
      </c>
      <c r="B214">
        <v>10</v>
      </c>
      <c r="C214">
        <v>19</v>
      </c>
      <c r="D214">
        <v>4.8975119999999999</v>
      </c>
      <c r="E214">
        <v>41.483359999999998</v>
      </c>
      <c r="F214">
        <v>47.52572</v>
      </c>
      <c r="G214">
        <v>0.98649900000000001</v>
      </c>
      <c r="H214">
        <v>0.49608400000000002</v>
      </c>
      <c r="I214">
        <v>186.26730000000001</v>
      </c>
      <c r="J214">
        <f t="shared" si="13"/>
        <v>2549.6920914575276</v>
      </c>
      <c r="K214">
        <v>1000</v>
      </c>
      <c r="L214">
        <v>534.8759</v>
      </c>
      <c r="M214">
        <v>1014.463</v>
      </c>
      <c r="N214">
        <v>67.078500000000005</v>
      </c>
      <c r="O214">
        <f t="shared" si="12"/>
        <v>1616.4174</v>
      </c>
      <c r="P214">
        <v>9.7982580000000006</v>
      </c>
      <c r="Q214">
        <v>0.60191799999999995</v>
      </c>
      <c r="R214">
        <v>309.86779999999999</v>
      </c>
      <c r="S214">
        <v>183.26439999999999</v>
      </c>
      <c r="T214">
        <v>1.113248</v>
      </c>
      <c r="U214">
        <v>4.2382169999999997</v>
      </c>
      <c r="V214">
        <v>0</v>
      </c>
      <c r="W214">
        <v>581.05319999999995</v>
      </c>
      <c r="X214">
        <v>526.64610000000005</v>
      </c>
      <c r="Y214">
        <v>80.642489999999995</v>
      </c>
      <c r="Z214">
        <v>112.4756</v>
      </c>
      <c r="AA214">
        <v>3.117254</v>
      </c>
      <c r="AB214">
        <v>326.8691</v>
      </c>
      <c r="AC214">
        <v>508.18819999999999</v>
      </c>
      <c r="AD214">
        <v>3.859578</v>
      </c>
      <c r="AE214">
        <v>4.3489190000000004</v>
      </c>
      <c r="AF214">
        <v>1</v>
      </c>
      <c r="AG214">
        <v>11968.81</v>
      </c>
      <c r="AH214">
        <v>0</v>
      </c>
      <c r="AI214">
        <v>15.307919999999999</v>
      </c>
      <c r="AJ214">
        <v>0</v>
      </c>
      <c r="AK214">
        <v>284.16899999999998</v>
      </c>
      <c r="AL214">
        <v>32.160679999999999</v>
      </c>
      <c r="AM214">
        <v>54.459519999999998</v>
      </c>
      <c r="AN214">
        <v>162.41669999999999</v>
      </c>
      <c r="AO214">
        <v>327.22359999999998</v>
      </c>
      <c r="AP214">
        <v>130.23500000000001</v>
      </c>
      <c r="AQ214">
        <v>237.39089999999999</v>
      </c>
      <c r="AR214">
        <v>-73.338099999999997</v>
      </c>
      <c r="AS214">
        <v>1</v>
      </c>
      <c r="AT214">
        <v>0</v>
      </c>
      <c r="AU214">
        <v>2.2413759999999998</v>
      </c>
      <c r="AV214">
        <v>1.3417840000000001</v>
      </c>
      <c r="AW214">
        <v>1.1554E-2</v>
      </c>
      <c r="AX214">
        <v>32.774679999999996</v>
      </c>
      <c r="AY214">
        <v>9.9360000000000004E-2</v>
      </c>
      <c r="AZ214">
        <v>31.456029999999998</v>
      </c>
      <c r="BA214">
        <v>9.2523999999999995E-2</v>
      </c>
      <c r="BB214">
        <v>0</v>
      </c>
      <c r="BC214">
        <v>32.935789999999997</v>
      </c>
      <c r="BD214">
        <v>36.44997</v>
      </c>
      <c r="BE214">
        <v>16.71</v>
      </c>
      <c r="BF214">
        <v>9.11</v>
      </c>
      <c r="BG214">
        <v>12.91</v>
      </c>
      <c r="BH214">
        <v>13.8302</v>
      </c>
      <c r="BI214">
        <v>13.7156</v>
      </c>
      <c r="BJ214">
        <v>18.5</v>
      </c>
      <c r="BK214">
        <v>0</v>
      </c>
      <c r="BL214">
        <v>11.565390000000001</v>
      </c>
      <c r="BM214">
        <v>73.702380000000005</v>
      </c>
      <c r="BN214">
        <v>1</v>
      </c>
      <c r="BO214">
        <v>0</v>
      </c>
      <c r="BP214">
        <v>0</v>
      </c>
      <c r="BQ214">
        <v>0</v>
      </c>
      <c r="BR214">
        <v>243.38</v>
      </c>
      <c r="BS214">
        <v>0.19955800000000001</v>
      </c>
      <c r="BT214">
        <v>153.82650000000001</v>
      </c>
      <c r="BU214">
        <v>9821.6110000000008</v>
      </c>
      <c r="BV214">
        <v>2.9464000000000001E-2</v>
      </c>
      <c r="BW214">
        <v>1.268E-3</v>
      </c>
      <c r="BX214">
        <v>1.1251089999999999</v>
      </c>
      <c r="BY214">
        <v>5.5386999999999999E-2</v>
      </c>
      <c r="BZ214">
        <v>2.8090700000000002</v>
      </c>
      <c r="CA214">
        <v>0.82109799999999999</v>
      </c>
      <c r="CB214">
        <v>21.160599999999999</v>
      </c>
      <c r="CC214">
        <v>7.2286950000000001</v>
      </c>
      <c r="CD214">
        <v>10.43267</v>
      </c>
      <c r="CE214">
        <v>1.9999999999999999E-6</v>
      </c>
      <c r="CF214">
        <v>58.127319999999997</v>
      </c>
      <c r="CG214">
        <v>3.0000000000000001E-6</v>
      </c>
      <c r="CH214">
        <v>0.800099</v>
      </c>
      <c r="CI214">
        <v>0.86367000000000005</v>
      </c>
      <c r="CJ214">
        <v>56.89452</v>
      </c>
      <c r="CK214">
        <v>86.310469999999995</v>
      </c>
      <c r="CL214">
        <v>7.9406559999999997</v>
      </c>
      <c r="CM214">
        <v>31.993880000000001</v>
      </c>
      <c r="CN214">
        <v>177.68549999999999</v>
      </c>
      <c r="CO214">
        <v>1609.6310000000001</v>
      </c>
      <c r="CP214">
        <v>0.215309</v>
      </c>
      <c r="CQ214">
        <v>65.959350000000001</v>
      </c>
      <c r="CR214">
        <v>8.5257179999999995</v>
      </c>
      <c r="CS214">
        <v>7475.1670000000004</v>
      </c>
      <c r="CT214">
        <v>3.6699999999999998E-4</v>
      </c>
      <c r="CU214">
        <v>31.959610000000001</v>
      </c>
      <c r="CV214">
        <v>3.6740000000000002E-3</v>
      </c>
      <c r="CW214">
        <v>319.59609999999998</v>
      </c>
      <c r="CX214">
        <v>0</v>
      </c>
      <c r="CY214">
        <v>9.9636000000000002E-2</v>
      </c>
      <c r="CZ214">
        <v>1.3965110000000001</v>
      </c>
      <c r="DA214">
        <v>194.2072</v>
      </c>
      <c r="DB214">
        <v>1.24</v>
      </c>
      <c r="DC214">
        <f t="shared" si="14"/>
        <v>2125.3012410000001</v>
      </c>
      <c r="DD214">
        <f t="shared" si="15"/>
        <v>1062.6506205000001</v>
      </c>
    </row>
    <row r="215" spans="1:108" x14ac:dyDescent="0.3">
      <c r="A215">
        <v>2032</v>
      </c>
      <c r="B215">
        <v>1</v>
      </c>
      <c r="C215">
        <v>28</v>
      </c>
      <c r="D215">
        <v>5.0804470000000004</v>
      </c>
      <c r="E215">
        <v>41.584440000000001</v>
      </c>
      <c r="F215">
        <v>47.61909</v>
      </c>
      <c r="G215">
        <v>0.986703</v>
      </c>
      <c r="H215">
        <v>0.496143</v>
      </c>
      <c r="I215">
        <v>186.9999</v>
      </c>
      <c r="J215">
        <f t="shared" si="13"/>
        <v>2565.6627601714472</v>
      </c>
      <c r="K215">
        <v>1000</v>
      </c>
      <c r="L215">
        <v>516.25760000000002</v>
      </c>
      <c r="M215">
        <v>1044.9259999999999</v>
      </c>
      <c r="N215">
        <v>67.518320000000003</v>
      </c>
      <c r="O215">
        <f t="shared" si="12"/>
        <v>1628.7019199999997</v>
      </c>
      <c r="P215">
        <v>10.16526</v>
      </c>
      <c r="Q215">
        <v>0.65713299999999997</v>
      </c>
      <c r="R215">
        <v>312.23669999999998</v>
      </c>
      <c r="S215">
        <v>184.5198</v>
      </c>
      <c r="T215">
        <v>1.206224</v>
      </c>
      <c r="U215">
        <v>4.7674539999999999</v>
      </c>
      <c r="V215">
        <v>0</v>
      </c>
      <c r="W215">
        <v>562.89599999999996</v>
      </c>
      <c r="X215">
        <v>543.11149999999998</v>
      </c>
      <c r="Y215">
        <v>81.389539999999997</v>
      </c>
      <c r="Z215">
        <v>117.1341</v>
      </c>
      <c r="AA215">
        <v>3.6135109999999999</v>
      </c>
      <c r="AB215">
        <v>329.82380000000001</v>
      </c>
      <c r="AC215">
        <v>513.03840000000002</v>
      </c>
      <c r="AD215">
        <v>5.1775880000000001</v>
      </c>
      <c r="AE215">
        <v>6.1520789999999996</v>
      </c>
      <c r="AF215">
        <v>1</v>
      </c>
      <c r="AG215">
        <v>11968.32</v>
      </c>
      <c r="AH215">
        <v>0</v>
      </c>
      <c r="AI215">
        <v>15.363490000000001</v>
      </c>
      <c r="AJ215">
        <v>0</v>
      </c>
      <c r="AK215">
        <v>285.28840000000002</v>
      </c>
      <c r="AL215">
        <v>32.795070000000003</v>
      </c>
      <c r="AM215">
        <v>55.499279999999999</v>
      </c>
      <c r="AN215">
        <v>190.9161</v>
      </c>
      <c r="AO215">
        <v>411.52640000000002</v>
      </c>
      <c r="AP215">
        <v>163.78749999999999</v>
      </c>
      <c r="AQ215">
        <v>282.57530000000003</v>
      </c>
      <c r="AR215">
        <v>-89.601500000000001</v>
      </c>
      <c r="AS215">
        <v>1</v>
      </c>
      <c r="AT215">
        <v>0</v>
      </c>
      <c r="AU215">
        <v>3.9083890000000001</v>
      </c>
      <c r="AV215">
        <v>1.3919029999999999</v>
      </c>
      <c r="AW215">
        <v>1.2029E-2</v>
      </c>
      <c r="AX215">
        <v>33.739049999999999</v>
      </c>
      <c r="AY215">
        <v>0.116254</v>
      </c>
      <c r="AZ215">
        <v>32.300020000000004</v>
      </c>
      <c r="BA215">
        <v>0.10834100000000001</v>
      </c>
      <c r="BB215">
        <v>0</v>
      </c>
      <c r="BC215">
        <v>54.765129999999999</v>
      </c>
      <c r="BD215">
        <v>59.664749999999998</v>
      </c>
      <c r="BE215">
        <v>21.16</v>
      </c>
      <c r="BF215">
        <v>13.56</v>
      </c>
      <c r="BG215">
        <v>17.36</v>
      </c>
      <c r="BH215">
        <v>19.83925</v>
      </c>
      <c r="BI215">
        <v>18.165600000000001</v>
      </c>
      <c r="BJ215">
        <v>27.1</v>
      </c>
      <c r="BK215">
        <v>0.1</v>
      </c>
      <c r="BL215">
        <v>15.53392</v>
      </c>
      <c r="BM215">
        <v>74.490290000000002</v>
      </c>
      <c r="BN215">
        <v>1</v>
      </c>
      <c r="BO215">
        <v>0</v>
      </c>
      <c r="BP215">
        <v>0</v>
      </c>
      <c r="BQ215">
        <v>0</v>
      </c>
      <c r="BR215">
        <v>1026.5050000000001</v>
      </c>
      <c r="BS215">
        <v>0.224269</v>
      </c>
      <c r="BT215">
        <v>153.26750000000001</v>
      </c>
      <c r="BU215">
        <v>9806.0319999999992</v>
      </c>
      <c r="BV215">
        <v>5.3769999999999998E-3</v>
      </c>
      <c r="BW215">
        <v>6.78E-4</v>
      </c>
      <c r="BX215">
        <v>0.205956</v>
      </c>
      <c r="BY215">
        <v>3.0485999999999999E-2</v>
      </c>
      <c r="BZ215">
        <v>2.6281080000000001</v>
      </c>
      <c r="CA215">
        <v>0.78822999999999999</v>
      </c>
      <c r="CB215">
        <v>19.597819999999999</v>
      </c>
      <c r="CC215">
        <v>6.9138089999999996</v>
      </c>
      <c r="CD215">
        <v>10.249890000000001</v>
      </c>
      <c r="CE215">
        <v>9.9999999999999995E-7</v>
      </c>
      <c r="CF215">
        <v>57.079560000000001</v>
      </c>
      <c r="CG215">
        <v>3.0000000000000001E-6</v>
      </c>
      <c r="CH215">
        <v>0.80424399999999996</v>
      </c>
      <c r="CI215">
        <v>0.85519500000000004</v>
      </c>
      <c r="CJ215">
        <v>56.622250000000001</v>
      </c>
      <c r="CK215">
        <v>85.373419999999996</v>
      </c>
      <c r="CL215">
        <v>8.0073419999999995</v>
      </c>
      <c r="CM215">
        <v>31.818429999999999</v>
      </c>
      <c r="CN215">
        <v>178.82550000000001</v>
      </c>
      <c r="CO215">
        <v>1602.367</v>
      </c>
      <c r="CP215">
        <v>0.21705099999999999</v>
      </c>
      <c r="CQ215">
        <v>65.935180000000003</v>
      </c>
      <c r="CR215">
        <v>8.5849240000000009</v>
      </c>
      <c r="CS215">
        <v>7470.692</v>
      </c>
      <c r="CT215">
        <v>3.57E-4</v>
      </c>
      <c r="CU215">
        <v>31.95739</v>
      </c>
      <c r="CV215">
        <v>3.568E-3</v>
      </c>
      <c r="CW215">
        <v>319.57389999999998</v>
      </c>
      <c r="CX215">
        <v>0</v>
      </c>
      <c r="CY215">
        <v>0.161659</v>
      </c>
      <c r="CZ215">
        <v>0.84304100000000004</v>
      </c>
      <c r="DA215">
        <v>169.21199999999999</v>
      </c>
      <c r="DB215">
        <v>1.24</v>
      </c>
      <c r="DC215">
        <f t="shared" si="14"/>
        <v>2142.2544909999992</v>
      </c>
      <c r="DD215">
        <f t="shared" si="15"/>
        <v>1071.1272454999996</v>
      </c>
    </row>
    <row r="216" spans="1:108" x14ac:dyDescent="0.3">
      <c r="A216">
        <v>2032</v>
      </c>
      <c r="B216">
        <v>5</v>
      </c>
      <c r="C216">
        <v>8</v>
      </c>
      <c r="D216">
        <v>5.1678430000000004</v>
      </c>
      <c r="E216">
        <v>41.66751</v>
      </c>
      <c r="F216">
        <v>47.695790000000002</v>
      </c>
      <c r="G216">
        <v>0.986869</v>
      </c>
      <c r="H216">
        <v>0.49619200000000002</v>
      </c>
      <c r="I216">
        <v>187.6028</v>
      </c>
      <c r="J216">
        <f t="shared" si="13"/>
        <v>2578.8342574905191</v>
      </c>
      <c r="K216">
        <v>1000</v>
      </c>
      <c r="L216">
        <v>526.34810000000004</v>
      </c>
      <c r="M216">
        <v>1044.9259999999999</v>
      </c>
      <c r="N216">
        <v>67.77816</v>
      </c>
      <c r="O216">
        <f t="shared" si="12"/>
        <v>1639.0522600000002</v>
      </c>
      <c r="P216">
        <v>10.33803</v>
      </c>
      <c r="Q216">
        <v>0.67332000000000003</v>
      </c>
      <c r="R216">
        <v>314.25479999999999</v>
      </c>
      <c r="S216">
        <v>185.27500000000001</v>
      </c>
      <c r="T216">
        <v>1.2111229999999999</v>
      </c>
      <c r="U216">
        <v>3.8816329999999999</v>
      </c>
      <c r="V216">
        <v>0</v>
      </c>
      <c r="W216">
        <v>574.07730000000004</v>
      </c>
      <c r="X216">
        <v>543.11149999999998</v>
      </c>
      <c r="Y216">
        <v>81.728899999999996</v>
      </c>
      <c r="Z216">
        <v>119.4943</v>
      </c>
      <c r="AA216">
        <v>3.7122380000000001</v>
      </c>
      <c r="AB216">
        <v>332.06009999999998</v>
      </c>
      <c r="AC216">
        <v>515.28300000000002</v>
      </c>
      <c r="AD216">
        <v>4.8800350000000003</v>
      </c>
      <c r="AE216">
        <v>5.2513529999999999</v>
      </c>
      <c r="AF216">
        <v>1</v>
      </c>
      <c r="AG216">
        <v>11968.13</v>
      </c>
      <c r="AH216">
        <v>0</v>
      </c>
      <c r="AI216">
        <v>15.41075</v>
      </c>
      <c r="AJ216">
        <v>0</v>
      </c>
      <c r="AK216">
        <v>270.30680000000001</v>
      </c>
      <c r="AL216">
        <v>32.969529999999999</v>
      </c>
      <c r="AM216">
        <v>55.935720000000003</v>
      </c>
      <c r="AN216">
        <v>117.20959999999999</v>
      </c>
      <c r="AO216">
        <v>251.95930000000001</v>
      </c>
      <c r="AP216">
        <v>100.27979999999999</v>
      </c>
      <c r="AQ216">
        <v>196.19489999999999</v>
      </c>
      <c r="AR216">
        <v>-77.725399999999993</v>
      </c>
      <c r="AS216">
        <v>1</v>
      </c>
      <c r="AT216">
        <v>0</v>
      </c>
      <c r="AU216">
        <v>1.9135409999999999</v>
      </c>
      <c r="AV216">
        <v>1.4158470000000001</v>
      </c>
      <c r="AW216">
        <v>1.2272999999999999E-2</v>
      </c>
      <c r="AX216">
        <v>33.763489999999997</v>
      </c>
      <c r="AY216">
        <v>0.112133</v>
      </c>
      <c r="AZ216">
        <v>32.287370000000003</v>
      </c>
      <c r="BA216">
        <v>0.10399600000000001</v>
      </c>
      <c r="BB216">
        <v>0</v>
      </c>
      <c r="BC216">
        <v>33.210099999999997</v>
      </c>
      <c r="BD216">
        <v>36.232570000000003</v>
      </c>
      <c r="BE216">
        <v>19.28</v>
      </c>
      <c r="BF216">
        <v>8.58</v>
      </c>
      <c r="BG216">
        <v>13.93</v>
      </c>
      <c r="BH216">
        <v>14.347160000000001</v>
      </c>
      <c r="BI216">
        <v>15.0642</v>
      </c>
      <c r="BJ216">
        <v>13.1</v>
      </c>
      <c r="BK216">
        <v>0.22</v>
      </c>
      <c r="BL216">
        <v>11.15814</v>
      </c>
      <c r="BM216">
        <v>65.166579999999996</v>
      </c>
      <c r="BN216">
        <v>1</v>
      </c>
      <c r="BO216">
        <v>0</v>
      </c>
      <c r="BP216">
        <v>0</v>
      </c>
      <c r="BQ216">
        <v>0</v>
      </c>
      <c r="BR216">
        <v>1913.4849999999999</v>
      </c>
      <c r="BS216">
        <v>0.32307200000000003</v>
      </c>
      <c r="BT216">
        <v>152.50989999999999</v>
      </c>
      <c r="BU216">
        <v>9788.527</v>
      </c>
      <c r="BV216">
        <v>1.8110999999999999E-2</v>
      </c>
      <c r="BW216">
        <v>1.088E-3</v>
      </c>
      <c r="BX216">
        <v>0.68772900000000003</v>
      </c>
      <c r="BY216">
        <v>5.2037E-2</v>
      </c>
      <c r="BZ216">
        <v>2.4591029999999998</v>
      </c>
      <c r="CA216">
        <v>0.73467499999999997</v>
      </c>
      <c r="CB216">
        <v>18.728459999999998</v>
      </c>
      <c r="CC216">
        <v>6.432474</v>
      </c>
      <c r="CD216">
        <v>9.9186960000000006</v>
      </c>
      <c r="CE216">
        <v>9.9999999999999995E-7</v>
      </c>
      <c r="CF216">
        <v>55.226649999999999</v>
      </c>
      <c r="CG216">
        <v>3.0000000000000001E-6</v>
      </c>
      <c r="CH216">
        <v>0.77915199999999996</v>
      </c>
      <c r="CI216">
        <v>0.84079400000000004</v>
      </c>
      <c r="CJ216">
        <v>55.529800000000002</v>
      </c>
      <c r="CK216">
        <v>84.020989999999998</v>
      </c>
      <c r="CL216">
        <v>8.0932080000000006</v>
      </c>
      <c r="CM216">
        <v>31.58156</v>
      </c>
      <c r="CN216">
        <v>180.59059999999999</v>
      </c>
      <c r="CO216">
        <v>1593.2190000000001</v>
      </c>
      <c r="CP216">
        <v>0.220081</v>
      </c>
      <c r="CQ216">
        <v>65.908199999999994</v>
      </c>
      <c r="CR216">
        <v>8.6908569999999994</v>
      </c>
      <c r="CS216">
        <v>7465.6869999999999</v>
      </c>
      <c r="CT216">
        <v>3.4699999999999998E-4</v>
      </c>
      <c r="CU216">
        <v>31.954879999999999</v>
      </c>
      <c r="CV216">
        <v>3.4650000000000002E-3</v>
      </c>
      <c r="CW216">
        <v>319.54880000000003</v>
      </c>
      <c r="CX216">
        <v>0</v>
      </c>
      <c r="CY216">
        <v>0.10893899999999999</v>
      </c>
      <c r="CZ216">
        <v>1.2834680000000001</v>
      </c>
      <c r="DA216">
        <v>144.9777</v>
      </c>
      <c r="DB216">
        <v>1.24</v>
      </c>
      <c r="DC216">
        <f t="shared" si="14"/>
        <v>2154.686166</v>
      </c>
      <c r="DD216">
        <f t="shared" si="15"/>
        <v>1077.343083</v>
      </c>
    </row>
    <row r="217" spans="1:108" x14ac:dyDescent="0.3">
      <c r="A217">
        <v>2032</v>
      </c>
      <c r="B217">
        <v>8</v>
      </c>
      <c r="C217">
        <v>17</v>
      </c>
      <c r="D217">
        <v>4.964772</v>
      </c>
      <c r="E217">
        <v>41.71875</v>
      </c>
      <c r="F217">
        <v>47.743079999999999</v>
      </c>
      <c r="G217">
        <v>0.98697000000000001</v>
      </c>
      <c r="H217">
        <v>0.49622100000000002</v>
      </c>
      <c r="I217">
        <v>187.97499999999999</v>
      </c>
      <c r="J217">
        <f t="shared" si="13"/>
        <v>2586.9788988906812</v>
      </c>
      <c r="K217">
        <v>1000</v>
      </c>
      <c r="L217">
        <v>532.58730000000003</v>
      </c>
      <c r="M217">
        <v>1044.9259999999999</v>
      </c>
      <c r="N217">
        <v>67.652420000000006</v>
      </c>
      <c r="O217">
        <f t="shared" si="12"/>
        <v>1645.16572</v>
      </c>
      <c r="P217">
        <v>9.9311740000000004</v>
      </c>
      <c r="Q217">
        <v>0.63049299999999997</v>
      </c>
      <c r="R217">
        <v>315.5027</v>
      </c>
      <c r="S217">
        <v>184.95869999999999</v>
      </c>
      <c r="T217">
        <v>1.132673</v>
      </c>
      <c r="U217">
        <v>3.4726309999999998</v>
      </c>
      <c r="V217">
        <v>0</v>
      </c>
      <c r="W217">
        <v>580.65620000000001</v>
      </c>
      <c r="X217">
        <v>543.11149999999998</v>
      </c>
      <c r="Y217">
        <v>81.555859999999996</v>
      </c>
      <c r="Z217">
        <v>114.83069999999999</v>
      </c>
      <c r="AA217">
        <v>3.4516849999999999</v>
      </c>
      <c r="AB217">
        <v>333.37580000000003</v>
      </c>
      <c r="AC217">
        <v>514.25310000000002</v>
      </c>
      <c r="AD217">
        <v>4.1735049999999996</v>
      </c>
      <c r="AE217">
        <v>3.9507469999999998</v>
      </c>
      <c r="AF217">
        <v>1</v>
      </c>
      <c r="AG217">
        <v>11966.38</v>
      </c>
      <c r="AH217">
        <v>0</v>
      </c>
      <c r="AI217">
        <v>15.41774</v>
      </c>
      <c r="AJ217">
        <v>0</v>
      </c>
      <c r="AK217">
        <v>283.6558</v>
      </c>
      <c r="AL217">
        <v>33.248390000000001</v>
      </c>
      <c r="AM217">
        <v>56.19932</v>
      </c>
      <c r="AN217">
        <v>56.498840000000001</v>
      </c>
      <c r="AO217">
        <v>137.5127</v>
      </c>
      <c r="AP217">
        <v>54.730049999999999</v>
      </c>
      <c r="AQ217">
        <v>102.1914</v>
      </c>
      <c r="AR217">
        <v>-45.005000000000003</v>
      </c>
      <c r="AS217">
        <v>1</v>
      </c>
      <c r="AT217">
        <v>0</v>
      </c>
      <c r="AU217">
        <v>0.753301</v>
      </c>
      <c r="AV217">
        <v>1.3602110000000001</v>
      </c>
      <c r="AW217">
        <v>1.1795999999999999E-2</v>
      </c>
      <c r="AX217">
        <v>33.029229999999998</v>
      </c>
      <c r="AY217">
        <v>0.103036</v>
      </c>
      <c r="AZ217">
        <v>31.64659</v>
      </c>
      <c r="BA217">
        <v>9.5463999999999993E-2</v>
      </c>
      <c r="BB217">
        <v>1.9873999999999999E-2</v>
      </c>
      <c r="BC217">
        <v>25.596240000000002</v>
      </c>
      <c r="BD217">
        <v>27.194929999999999</v>
      </c>
      <c r="BE217">
        <v>16.45</v>
      </c>
      <c r="BF217">
        <v>8.75</v>
      </c>
      <c r="BG217">
        <v>12.6</v>
      </c>
      <c r="BH217">
        <v>11.83257</v>
      </c>
      <c r="BI217">
        <v>13.4162</v>
      </c>
      <c r="BJ217">
        <v>5.8</v>
      </c>
      <c r="BK217">
        <v>13.63</v>
      </c>
      <c r="BL217">
        <v>11.287369999999999</v>
      </c>
      <c r="BM217">
        <v>73.34675</v>
      </c>
      <c r="BN217">
        <v>1</v>
      </c>
      <c r="BO217">
        <v>0</v>
      </c>
      <c r="BP217">
        <v>0</v>
      </c>
      <c r="BQ217">
        <v>7.9145070000000004</v>
      </c>
      <c r="BR217">
        <v>75.474999999999994</v>
      </c>
      <c r="BS217">
        <v>1.6305320000000001</v>
      </c>
      <c r="BT217">
        <v>153.0428</v>
      </c>
      <c r="BU217">
        <v>9786.9740000000002</v>
      </c>
      <c r="BV217">
        <v>5.1076000000000003E-2</v>
      </c>
      <c r="BW217">
        <v>2.4250000000000001E-3</v>
      </c>
      <c r="BX217">
        <v>1.9442219999999999</v>
      </c>
      <c r="BY217">
        <v>0.109539</v>
      </c>
      <c r="BZ217">
        <v>2.7486809999999999</v>
      </c>
      <c r="CA217">
        <v>0.76013699999999995</v>
      </c>
      <c r="CB217">
        <v>20.833390000000001</v>
      </c>
      <c r="CC217">
        <v>6.636501</v>
      </c>
      <c r="CD217">
        <v>10.228630000000001</v>
      </c>
      <c r="CE217">
        <v>9.9999999999999995E-7</v>
      </c>
      <c r="CF217">
        <v>56.947139999999997</v>
      </c>
      <c r="CG217">
        <v>1.9999999999999999E-6</v>
      </c>
      <c r="CH217">
        <v>0.78673599999999999</v>
      </c>
      <c r="CI217">
        <v>0.84142899999999998</v>
      </c>
      <c r="CJ217">
        <v>56.463000000000001</v>
      </c>
      <c r="CK217">
        <v>84.099639999999994</v>
      </c>
      <c r="CL217">
        <v>8.0296620000000001</v>
      </c>
      <c r="CM217">
        <v>31.52525</v>
      </c>
      <c r="CN217">
        <v>179.0694</v>
      </c>
      <c r="CO217">
        <v>1589.5709999999999</v>
      </c>
      <c r="CP217">
        <v>0.21861900000000001</v>
      </c>
      <c r="CQ217">
        <v>65.896469999999994</v>
      </c>
      <c r="CR217">
        <v>8.6266280000000002</v>
      </c>
      <c r="CS217">
        <v>7463.0770000000002</v>
      </c>
      <c r="CT217">
        <v>3.3700000000000001E-4</v>
      </c>
      <c r="CU217">
        <v>31.953309999999998</v>
      </c>
      <c r="CV217">
        <v>3.3649999999999999E-3</v>
      </c>
      <c r="CW217">
        <v>319.53309999999999</v>
      </c>
      <c r="CX217">
        <v>0</v>
      </c>
      <c r="CY217">
        <v>5.9623000000000002E-2</v>
      </c>
      <c r="CZ217">
        <v>1.6771670000000001</v>
      </c>
      <c r="DA217">
        <v>199.20339999999999</v>
      </c>
      <c r="DB217">
        <v>1.24</v>
      </c>
      <c r="DC217">
        <f t="shared" si="14"/>
        <v>2160.7940910000002</v>
      </c>
      <c r="DD217">
        <f t="shared" si="15"/>
        <v>1080.3970455000001</v>
      </c>
    </row>
    <row r="218" spans="1:108" x14ac:dyDescent="0.3">
      <c r="A218">
        <v>2032</v>
      </c>
      <c r="B218">
        <v>11</v>
      </c>
      <c r="C218">
        <v>26</v>
      </c>
      <c r="D218">
        <v>5.0317080000000001</v>
      </c>
      <c r="E218">
        <v>41.797550000000001</v>
      </c>
      <c r="F218">
        <v>47.81579</v>
      </c>
      <c r="G218">
        <v>0.987124</v>
      </c>
      <c r="H218">
        <v>0.49626500000000001</v>
      </c>
      <c r="I218">
        <v>188.548</v>
      </c>
      <c r="J218">
        <f t="shared" si="13"/>
        <v>2599.5360966920216</v>
      </c>
      <c r="K218">
        <v>1000</v>
      </c>
      <c r="L218">
        <v>542.20680000000004</v>
      </c>
      <c r="M218">
        <v>1044.9259999999999</v>
      </c>
      <c r="N218">
        <v>67.864959999999996</v>
      </c>
      <c r="O218">
        <f t="shared" si="12"/>
        <v>1654.9977599999997</v>
      </c>
      <c r="P218">
        <v>10.06784</v>
      </c>
      <c r="Q218">
        <v>0.64758300000000002</v>
      </c>
      <c r="R218">
        <v>317.42660000000001</v>
      </c>
      <c r="S218">
        <v>185.58170000000001</v>
      </c>
      <c r="T218">
        <v>1.178418</v>
      </c>
      <c r="U218">
        <v>4.8225980000000002</v>
      </c>
      <c r="V218">
        <v>0</v>
      </c>
      <c r="W218">
        <v>587.21159999999998</v>
      </c>
      <c r="X218">
        <v>543.11149999999998</v>
      </c>
      <c r="Y218">
        <v>81.382710000000003</v>
      </c>
      <c r="Z218">
        <v>114.63979999999999</v>
      </c>
      <c r="AA218">
        <v>3.2483309999999999</v>
      </c>
      <c r="AB218">
        <v>334.68689999999998</v>
      </c>
      <c r="AC218">
        <v>513.22180000000003</v>
      </c>
      <c r="AD218">
        <v>3.971692</v>
      </c>
      <c r="AE218">
        <v>4.6035940000000002</v>
      </c>
      <c r="AF218">
        <v>1</v>
      </c>
      <c r="AG218">
        <v>11965.47</v>
      </c>
      <c r="AH218">
        <v>0</v>
      </c>
      <c r="AI218">
        <v>15.185980000000001</v>
      </c>
      <c r="AJ218">
        <v>0</v>
      </c>
      <c r="AK218">
        <v>298.52719999999999</v>
      </c>
      <c r="AL218">
        <v>33.545630000000003</v>
      </c>
      <c r="AM218">
        <v>56.820819999999998</v>
      </c>
      <c r="AN218">
        <v>194.44900000000001</v>
      </c>
      <c r="AO218">
        <v>383.06580000000002</v>
      </c>
      <c r="AP218">
        <v>152.46019999999999</v>
      </c>
      <c r="AQ218">
        <v>269.85860000000002</v>
      </c>
      <c r="AR218">
        <v>-73.494299999999996</v>
      </c>
      <c r="AS218">
        <v>1</v>
      </c>
      <c r="AT218">
        <v>0</v>
      </c>
      <c r="AU218">
        <v>2.608603</v>
      </c>
      <c r="AV218">
        <v>1.3785499999999999</v>
      </c>
      <c r="AW218">
        <v>1.1776E-2</v>
      </c>
      <c r="AX218">
        <v>33.589730000000003</v>
      </c>
      <c r="AY218">
        <v>0.10109600000000001</v>
      </c>
      <c r="AZ218">
        <v>32.171709999999997</v>
      </c>
      <c r="BA218">
        <v>9.3974000000000002E-2</v>
      </c>
      <c r="BB218">
        <v>0</v>
      </c>
      <c r="BC218">
        <v>34.241289999999999</v>
      </c>
      <c r="BD218">
        <v>38.444400000000002</v>
      </c>
      <c r="BE218">
        <v>18.350000000000001</v>
      </c>
      <c r="BF218">
        <v>14.25</v>
      </c>
      <c r="BG218">
        <v>16.3</v>
      </c>
      <c r="BH218">
        <v>16.51764</v>
      </c>
      <c r="BI218">
        <v>16.7346</v>
      </c>
      <c r="BJ218">
        <v>20.9</v>
      </c>
      <c r="BK218">
        <v>0</v>
      </c>
      <c r="BL218">
        <v>16.245799999999999</v>
      </c>
      <c r="BM218">
        <v>85.271280000000004</v>
      </c>
      <c r="BN218">
        <v>1</v>
      </c>
      <c r="BO218">
        <v>0</v>
      </c>
      <c r="BP218">
        <v>0</v>
      </c>
      <c r="BQ218">
        <v>0</v>
      </c>
      <c r="BR218">
        <v>512.66499999999996</v>
      </c>
      <c r="BS218">
        <v>7.3220999999999994E-2</v>
      </c>
      <c r="BT218">
        <v>153.12960000000001</v>
      </c>
      <c r="BU218">
        <v>9779.3389999999999</v>
      </c>
      <c r="BV218">
        <v>1.9588999999999999E-2</v>
      </c>
      <c r="BW218">
        <v>1.297E-3</v>
      </c>
      <c r="BX218">
        <v>0.74882899999999997</v>
      </c>
      <c r="BY218">
        <v>5.5919000000000003E-2</v>
      </c>
      <c r="BZ218">
        <v>2.7886920000000002</v>
      </c>
      <c r="CA218">
        <v>0.77726600000000001</v>
      </c>
      <c r="CB218">
        <v>20.641570000000002</v>
      </c>
      <c r="CC218">
        <v>6.787134</v>
      </c>
      <c r="CD218">
        <v>10.386699999999999</v>
      </c>
      <c r="CE218">
        <v>9.9999999999999995E-7</v>
      </c>
      <c r="CF218">
        <v>57.808950000000003</v>
      </c>
      <c r="CG218">
        <v>1.9999999999999999E-6</v>
      </c>
      <c r="CH218">
        <v>0.80343500000000001</v>
      </c>
      <c r="CI218">
        <v>0.84181300000000003</v>
      </c>
      <c r="CJ218">
        <v>57.431600000000003</v>
      </c>
      <c r="CK218">
        <v>84.011939999999996</v>
      </c>
      <c r="CL218">
        <v>8.0124220000000008</v>
      </c>
      <c r="CM218">
        <v>31.447009999999999</v>
      </c>
      <c r="CN218">
        <v>178.4829</v>
      </c>
      <c r="CO218">
        <v>1585.2249999999999</v>
      </c>
      <c r="CP218">
        <v>0.21809200000000001</v>
      </c>
      <c r="CQ218">
        <v>65.881290000000007</v>
      </c>
      <c r="CR218">
        <v>8.6001300000000001</v>
      </c>
      <c r="CS218">
        <v>7459.9830000000002</v>
      </c>
      <c r="CT218">
        <v>3.2699999999999998E-4</v>
      </c>
      <c r="CU218">
        <v>31.951619999999998</v>
      </c>
      <c r="CV218">
        <v>3.2690000000000002E-3</v>
      </c>
      <c r="CW218">
        <v>319.51620000000003</v>
      </c>
      <c r="CX218">
        <v>0</v>
      </c>
      <c r="CY218">
        <v>4.3402999999999997E-2</v>
      </c>
      <c r="CZ218">
        <v>0.72323999999999999</v>
      </c>
      <c r="DA218">
        <v>150.25370000000001</v>
      </c>
      <c r="DB218">
        <v>1.24</v>
      </c>
      <c r="DC218">
        <f t="shared" si="14"/>
        <v>2174.722499</v>
      </c>
      <c r="DD218">
        <f t="shared" si="15"/>
        <v>1087.3612495</v>
      </c>
    </row>
    <row r="219" spans="1:108" x14ac:dyDescent="0.3">
      <c r="A219">
        <v>2033</v>
      </c>
      <c r="B219">
        <v>3</v>
      </c>
      <c r="C219">
        <v>7</v>
      </c>
      <c r="D219">
        <v>5.2248089999999996</v>
      </c>
      <c r="E219">
        <v>41.900370000000002</v>
      </c>
      <c r="F219">
        <v>47.910629999999998</v>
      </c>
      <c r="G219">
        <v>0.98732200000000003</v>
      </c>
      <c r="H219">
        <v>0.49632300000000001</v>
      </c>
      <c r="I219">
        <v>189.29660000000001</v>
      </c>
      <c r="J219">
        <f t="shared" si="13"/>
        <v>2615.9768027802211</v>
      </c>
      <c r="K219">
        <v>1000</v>
      </c>
      <c r="L219">
        <v>521.66179999999997</v>
      </c>
      <c r="M219">
        <v>1077.9159999999999</v>
      </c>
      <c r="N219">
        <v>68.355419999999995</v>
      </c>
      <c r="O219">
        <f t="shared" si="12"/>
        <v>1667.9332200000001</v>
      </c>
      <c r="P219">
        <v>10.452920000000001</v>
      </c>
      <c r="Q219">
        <v>0.70016100000000003</v>
      </c>
      <c r="R219">
        <v>319.91550000000001</v>
      </c>
      <c r="S219">
        <v>186.97640000000001</v>
      </c>
      <c r="T219">
        <v>1.2604960000000001</v>
      </c>
      <c r="U219">
        <v>4.3903470000000002</v>
      </c>
      <c r="V219">
        <v>0</v>
      </c>
      <c r="W219">
        <v>567.31790000000001</v>
      </c>
      <c r="X219">
        <v>560.93809999999996</v>
      </c>
      <c r="Y219">
        <v>82.227360000000004</v>
      </c>
      <c r="Z219">
        <v>119.6422</v>
      </c>
      <c r="AA219">
        <v>3.7396829999999999</v>
      </c>
      <c r="AB219">
        <v>337.83879999999999</v>
      </c>
      <c r="AC219">
        <v>518.69219999999996</v>
      </c>
      <c r="AD219">
        <v>5.0070569999999996</v>
      </c>
      <c r="AE219">
        <v>5.7287929999999996</v>
      </c>
      <c r="AF219">
        <v>1</v>
      </c>
      <c r="AG219">
        <v>11965.35</v>
      </c>
      <c r="AH219">
        <v>0</v>
      </c>
      <c r="AI219">
        <v>15.26046</v>
      </c>
      <c r="AJ219">
        <v>0</v>
      </c>
      <c r="AK219">
        <v>299.25130000000001</v>
      </c>
      <c r="AL219">
        <v>34.028649999999999</v>
      </c>
      <c r="AM219">
        <v>57.373460000000001</v>
      </c>
      <c r="AN219">
        <v>80.163550000000001</v>
      </c>
      <c r="AO219">
        <v>250.6754</v>
      </c>
      <c r="AP219">
        <v>99.768789999999996</v>
      </c>
      <c r="AQ219">
        <v>161.35239999999999</v>
      </c>
      <c r="AR219">
        <v>-79.935400000000001</v>
      </c>
      <c r="AS219">
        <v>1</v>
      </c>
      <c r="AT219">
        <v>0</v>
      </c>
      <c r="AU219">
        <v>2.074344</v>
      </c>
      <c r="AV219">
        <v>1.4314549999999999</v>
      </c>
      <c r="AW219">
        <v>1.2288E-2</v>
      </c>
      <c r="AX219">
        <v>34.40043</v>
      </c>
      <c r="AY219">
        <v>0.114037</v>
      </c>
      <c r="AZ219">
        <v>32.866100000000003</v>
      </c>
      <c r="BA219">
        <v>0.10584200000000001</v>
      </c>
      <c r="BB219">
        <v>0</v>
      </c>
      <c r="BC219">
        <v>69.489639999999994</v>
      </c>
      <c r="BD219">
        <v>72.51379</v>
      </c>
      <c r="BE219">
        <v>24.9</v>
      </c>
      <c r="BF219">
        <v>20.8</v>
      </c>
      <c r="BG219">
        <v>22.85</v>
      </c>
      <c r="BH219">
        <v>21.81879</v>
      </c>
      <c r="BI219">
        <v>23.284600000000001</v>
      </c>
      <c r="BJ219">
        <v>13.4</v>
      </c>
      <c r="BK219">
        <v>12.35</v>
      </c>
      <c r="BL219">
        <v>24.563379999999999</v>
      </c>
      <c r="BM219">
        <v>85.951620000000005</v>
      </c>
      <c r="BN219">
        <v>1</v>
      </c>
      <c r="BO219">
        <v>0</v>
      </c>
      <c r="BP219">
        <v>0</v>
      </c>
      <c r="BQ219">
        <v>0</v>
      </c>
      <c r="BR219">
        <v>1403.7449999999999</v>
      </c>
      <c r="BS219">
        <v>1.7707090000000001</v>
      </c>
      <c r="BT219">
        <v>152.5266</v>
      </c>
      <c r="BU219">
        <v>9764.2980000000007</v>
      </c>
      <c r="BV219">
        <v>3.9069999999999999E-3</v>
      </c>
      <c r="BW219">
        <v>8.4599999999999996E-4</v>
      </c>
      <c r="BX219">
        <v>0.148836</v>
      </c>
      <c r="BY219">
        <v>3.9199999999999999E-2</v>
      </c>
      <c r="BZ219">
        <v>2.5854189999999999</v>
      </c>
      <c r="CA219">
        <v>0.76354100000000003</v>
      </c>
      <c r="CB219">
        <v>19.323080000000001</v>
      </c>
      <c r="CC219">
        <v>6.6541240000000004</v>
      </c>
      <c r="CD219">
        <v>10.12734</v>
      </c>
      <c r="CE219">
        <v>0</v>
      </c>
      <c r="CF219">
        <v>56.345320000000001</v>
      </c>
      <c r="CG219">
        <v>1.9999999999999999E-6</v>
      </c>
      <c r="CH219">
        <v>0.79802200000000001</v>
      </c>
      <c r="CI219">
        <v>0.83669899999999997</v>
      </c>
      <c r="CJ219">
        <v>56.581209999999999</v>
      </c>
      <c r="CK219">
        <v>83.283320000000003</v>
      </c>
      <c r="CL219">
        <v>8.0948390000000003</v>
      </c>
      <c r="CM219">
        <v>31.28997</v>
      </c>
      <c r="CN219">
        <v>180.0761</v>
      </c>
      <c r="CO219">
        <v>1578.1759999999999</v>
      </c>
      <c r="CP219">
        <v>0.22049199999999999</v>
      </c>
      <c r="CQ219">
        <v>65.855710000000002</v>
      </c>
      <c r="CR219">
        <v>8.6849059999999998</v>
      </c>
      <c r="CS219">
        <v>7455.2969999999996</v>
      </c>
      <c r="CT219">
        <v>3.1700000000000001E-4</v>
      </c>
      <c r="CU219">
        <v>31.949470000000002</v>
      </c>
      <c r="CV219">
        <v>3.1740000000000002E-3</v>
      </c>
      <c r="CW219">
        <v>319.49470000000002</v>
      </c>
      <c r="CX219">
        <v>0</v>
      </c>
      <c r="CY219">
        <v>0.19151099999999999</v>
      </c>
      <c r="CZ219">
        <v>1.6153010000000001</v>
      </c>
      <c r="DA219">
        <v>137.14869999999999</v>
      </c>
      <c r="DB219">
        <v>1.24</v>
      </c>
      <c r="DC219">
        <f t="shared" si="14"/>
        <v>2191.6290439999998</v>
      </c>
      <c r="DD219">
        <f t="shared" si="15"/>
        <v>1095.8145219999999</v>
      </c>
    </row>
    <row r="220" spans="1:108" x14ac:dyDescent="0.3">
      <c r="A220">
        <v>2033</v>
      </c>
      <c r="B220">
        <v>6</v>
      </c>
      <c r="C220">
        <v>16</v>
      </c>
      <c r="D220">
        <v>5.1405190000000003</v>
      </c>
      <c r="E220">
        <v>41.970770000000002</v>
      </c>
      <c r="F220">
        <v>47.975540000000002</v>
      </c>
      <c r="G220">
        <v>0.98745700000000003</v>
      </c>
      <c r="H220">
        <v>0.49636200000000003</v>
      </c>
      <c r="I220">
        <v>189.8099</v>
      </c>
      <c r="J220">
        <f t="shared" si="13"/>
        <v>2627.2718737387463</v>
      </c>
      <c r="K220">
        <v>1000</v>
      </c>
      <c r="L220">
        <v>530.18330000000003</v>
      </c>
      <c r="M220">
        <v>1077.9159999999999</v>
      </c>
      <c r="N220">
        <v>68.449960000000004</v>
      </c>
      <c r="O220">
        <f t="shared" si="12"/>
        <v>1676.5492599999998</v>
      </c>
      <c r="P220">
        <v>10.282389999999999</v>
      </c>
      <c r="Q220">
        <v>0.68354999999999999</v>
      </c>
      <c r="R220">
        <v>321.6198</v>
      </c>
      <c r="S220">
        <v>187.27090000000001</v>
      </c>
      <c r="T220">
        <v>1.2144189999999999</v>
      </c>
      <c r="U220">
        <v>3.3770229999999999</v>
      </c>
      <c r="V220">
        <v>0</v>
      </c>
      <c r="W220">
        <v>576.08810000000005</v>
      </c>
      <c r="X220">
        <v>560.93809999999996</v>
      </c>
      <c r="Y220">
        <v>82.29101</v>
      </c>
      <c r="Z220">
        <v>117.69580000000001</v>
      </c>
      <c r="AA220">
        <v>3.6303100000000001</v>
      </c>
      <c r="AB220">
        <v>339.59289999999999</v>
      </c>
      <c r="AC220">
        <v>519.17200000000003</v>
      </c>
      <c r="AD220">
        <v>4.5431689999999998</v>
      </c>
      <c r="AE220">
        <v>4.5953689999999998</v>
      </c>
      <c r="AF220">
        <v>1</v>
      </c>
      <c r="AG220">
        <v>11965.12</v>
      </c>
      <c r="AH220">
        <v>0</v>
      </c>
      <c r="AI220">
        <v>15.26103</v>
      </c>
      <c r="AJ220">
        <v>0</v>
      </c>
      <c r="AK220">
        <v>266.32249999999999</v>
      </c>
      <c r="AL220">
        <v>34.157510000000002</v>
      </c>
      <c r="AM220">
        <v>57.622100000000003</v>
      </c>
      <c r="AN220">
        <v>85.412139999999994</v>
      </c>
      <c r="AO220">
        <v>191.02449999999999</v>
      </c>
      <c r="AP220">
        <v>76.027739999999994</v>
      </c>
      <c r="AQ220">
        <v>151.0343</v>
      </c>
      <c r="AR220">
        <v>-64.667000000000002</v>
      </c>
      <c r="AS220">
        <v>1</v>
      </c>
      <c r="AT220">
        <v>0</v>
      </c>
      <c r="AU220">
        <v>1.272186</v>
      </c>
      <c r="AV220">
        <v>1.408361</v>
      </c>
      <c r="AW220">
        <v>1.209E-2</v>
      </c>
      <c r="AX220">
        <v>33.915190000000003</v>
      </c>
      <c r="AY220">
        <v>0.107958</v>
      </c>
      <c r="AZ220">
        <v>32.41583</v>
      </c>
      <c r="BA220">
        <v>9.9996000000000002E-2</v>
      </c>
      <c r="BB220">
        <v>0</v>
      </c>
      <c r="BC220">
        <v>28.629480000000001</v>
      </c>
      <c r="BD220">
        <v>30.906020000000002</v>
      </c>
      <c r="BE220">
        <v>17.329999999999998</v>
      </c>
      <c r="BF220">
        <v>6.03</v>
      </c>
      <c r="BG220">
        <v>11.68</v>
      </c>
      <c r="BH220">
        <v>12.83215</v>
      </c>
      <c r="BI220">
        <v>12.877800000000001</v>
      </c>
      <c r="BJ220">
        <v>9.9</v>
      </c>
      <c r="BK220">
        <v>0.06</v>
      </c>
      <c r="BL220">
        <v>9.3699949999999994</v>
      </c>
      <c r="BM220">
        <v>63.067230000000002</v>
      </c>
      <c r="BN220">
        <v>1</v>
      </c>
      <c r="BO220">
        <v>0</v>
      </c>
      <c r="BP220">
        <v>0</v>
      </c>
      <c r="BQ220">
        <v>0</v>
      </c>
      <c r="BR220">
        <v>1991.075</v>
      </c>
      <c r="BS220">
        <v>0.19976099999999999</v>
      </c>
      <c r="BT220">
        <v>152.50880000000001</v>
      </c>
      <c r="BU220">
        <v>9756.5519999999997</v>
      </c>
      <c r="BV220">
        <v>4.5342E-2</v>
      </c>
      <c r="BW220">
        <v>5.1800000000000001E-4</v>
      </c>
      <c r="BX220">
        <v>1.734504</v>
      </c>
      <c r="BY220">
        <v>2.2117000000000001E-2</v>
      </c>
      <c r="BZ220">
        <v>2.6811430000000001</v>
      </c>
      <c r="CA220">
        <v>0.76141000000000003</v>
      </c>
      <c r="CB220">
        <v>20.137730000000001</v>
      </c>
      <c r="CC220">
        <v>6.6732839999999998</v>
      </c>
      <c r="CD220">
        <v>10.12631</v>
      </c>
      <c r="CE220">
        <v>0</v>
      </c>
      <c r="CF220">
        <v>56.320819999999998</v>
      </c>
      <c r="CG220">
        <v>1.9999999999999999E-6</v>
      </c>
      <c r="CH220">
        <v>0.78588999999999998</v>
      </c>
      <c r="CI220">
        <v>0.83248100000000003</v>
      </c>
      <c r="CJ220">
        <v>56.029530000000001</v>
      </c>
      <c r="CK220">
        <v>83.199640000000002</v>
      </c>
      <c r="CL220">
        <v>8.105556</v>
      </c>
      <c r="CM220">
        <v>31.163779999999999</v>
      </c>
      <c r="CN220">
        <v>180.1968</v>
      </c>
      <c r="CO220">
        <v>1572.2059999999999</v>
      </c>
      <c r="CP220">
        <v>0.221248</v>
      </c>
      <c r="CQ220">
        <v>65.837410000000006</v>
      </c>
      <c r="CR220">
        <v>8.7048860000000001</v>
      </c>
      <c r="CS220">
        <v>7451.7619999999997</v>
      </c>
      <c r="CT220">
        <v>3.0800000000000001E-4</v>
      </c>
      <c r="CU220">
        <v>31.94744</v>
      </c>
      <c r="CV220">
        <v>3.0829999999999998E-3</v>
      </c>
      <c r="CW220">
        <v>319.4744</v>
      </c>
      <c r="CX220">
        <v>0</v>
      </c>
      <c r="CY220">
        <v>8.6733000000000005E-2</v>
      </c>
      <c r="CZ220">
        <v>1.4631259999999999</v>
      </c>
      <c r="DA220">
        <v>195.5797</v>
      </c>
      <c r="DB220">
        <v>1.24</v>
      </c>
      <c r="DC220">
        <f t="shared" si="14"/>
        <v>2200.9973419999997</v>
      </c>
      <c r="DD220">
        <f t="shared" si="15"/>
        <v>1100.4986709999998</v>
      </c>
    </row>
    <row r="221" spans="1:108" x14ac:dyDescent="0.3">
      <c r="A221">
        <v>2033</v>
      </c>
      <c r="B221">
        <v>9</v>
      </c>
      <c r="C221">
        <v>25</v>
      </c>
      <c r="D221">
        <v>5.0123899999999999</v>
      </c>
      <c r="E221">
        <v>42.022460000000002</v>
      </c>
      <c r="F221">
        <v>48.02317</v>
      </c>
      <c r="G221">
        <v>0.98755499999999996</v>
      </c>
      <c r="H221">
        <v>0.49639</v>
      </c>
      <c r="I221">
        <v>190.18700000000001</v>
      </c>
      <c r="J221">
        <f t="shared" si="13"/>
        <v>2635.5826307471216</v>
      </c>
      <c r="K221">
        <v>1000</v>
      </c>
      <c r="L221">
        <v>536.45320000000004</v>
      </c>
      <c r="M221">
        <v>1077.9159999999999</v>
      </c>
      <c r="N221">
        <v>68.320220000000006</v>
      </c>
      <c r="O221">
        <f t="shared" si="12"/>
        <v>1682.6894200000002</v>
      </c>
      <c r="P221">
        <v>10.02712</v>
      </c>
      <c r="Q221">
        <v>0.63951100000000005</v>
      </c>
      <c r="R221">
        <v>322.87380000000002</v>
      </c>
      <c r="S221">
        <v>186.94210000000001</v>
      </c>
      <c r="T221">
        <v>1.1491100000000001</v>
      </c>
      <c r="U221">
        <v>3.9113950000000002</v>
      </c>
      <c r="V221">
        <v>0</v>
      </c>
      <c r="W221">
        <v>581.66430000000003</v>
      </c>
      <c r="X221">
        <v>560.93809999999996</v>
      </c>
      <c r="Y221">
        <v>82.00121</v>
      </c>
      <c r="Z221">
        <v>114.3224</v>
      </c>
      <c r="AA221">
        <v>3.3126769999999999</v>
      </c>
      <c r="AB221">
        <v>340.7081</v>
      </c>
      <c r="AC221">
        <v>517.39290000000005</v>
      </c>
      <c r="AD221">
        <v>3.9559310000000001</v>
      </c>
      <c r="AE221">
        <v>4.0151870000000001</v>
      </c>
      <c r="AF221">
        <v>1</v>
      </c>
      <c r="AG221">
        <v>11964.3</v>
      </c>
      <c r="AH221">
        <v>0</v>
      </c>
      <c r="AI221">
        <v>15.203580000000001</v>
      </c>
      <c r="AJ221">
        <v>0</v>
      </c>
      <c r="AK221">
        <v>268.8372</v>
      </c>
      <c r="AL221">
        <v>33.962060000000001</v>
      </c>
      <c r="AM221">
        <v>57.029330000000002</v>
      </c>
      <c r="AN221">
        <v>71.037800000000004</v>
      </c>
      <c r="AO221">
        <v>167.35329999999999</v>
      </c>
      <c r="AP221">
        <v>66.606629999999996</v>
      </c>
      <c r="AQ221">
        <v>118.8912</v>
      </c>
      <c r="AR221">
        <v>-47.0167</v>
      </c>
      <c r="AS221">
        <v>1</v>
      </c>
      <c r="AT221">
        <v>0</v>
      </c>
      <c r="AU221">
        <v>1.061715</v>
      </c>
      <c r="AV221">
        <v>1.3732580000000001</v>
      </c>
      <c r="AW221">
        <v>1.1743999999999999E-2</v>
      </c>
      <c r="AX221">
        <v>33.379759999999997</v>
      </c>
      <c r="AY221">
        <v>0.10084700000000001</v>
      </c>
      <c r="AZ221">
        <v>31.977879999999999</v>
      </c>
      <c r="BA221">
        <v>9.3580999999999998E-2</v>
      </c>
      <c r="BB221">
        <v>2.1187000000000001E-2</v>
      </c>
      <c r="BC221">
        <v>28.872140000000002</v>
      </c>
      <c r="BD221">
        <v>30.749549999999999</v>
      </c>
      <c r="BE221">
        <v>18.23</v>
      </c>
      <c r="BF221">
        <v>7.33</v>
      </c>
      <c r="BG221">
        <v>12.78</v>
      </c>
      <c r="BH221">
        <v>12.654719999999999</v>
      </c>
      <c r="BI221">
        <v>13.9354</v>
      </c>
      <c r="BJ221">
        <v>7.2</v>
      </c>
      <c r="BK221">
        <v>22.07</v>
      </c>
      <c r="BL221">
        <v>10.24724</v>
      </c>
      <c r="BM221">
        <v>64.376180000000005</v>
      </c>
      <c r="BN221">
        <v>1</v>
      </c>
      <c r="BO221">
        <v>0</v>
      </c>
      <c r="BP221">
        <v>0</v>
      </c>
      <c r="BQ221">
        <v>10.252050000000001</v>
      </c>
      <c r="BR221">
        <v>124.065</v>
      </c>
      <c r="BS221">
        <v>1.7199390000000001</v>
      </c>
      <c r="BT221">
        <v>153.12790000000001</v>
      </c>
      <c r="BU221">
        <v>9755.9560000000001</v>
      </c>
      <c r="BV221">
        <v>4.5762999999999998E-2</v>
      </c>
      <c r="BW221">
        <v>1.108E-3</v>
      </c>
      <c r="BX221">
        <v>1.75499</v>
      </c>
      <c r="BY221">
        <v>4.4068000000000003E-2</v>
      </c>
      <c r="BZ221">
        <v>2.938612</v>
      </c>
      <c r="CA221">
        <v>0.805701</v>
      </c>
      <c r="CB221">
        <v>21.781189999999999</v>
      </c>
      <c r="CC221">
        <v>7.0779519999999998</v>
      </c>
      <c r="CD221">
        <v>10.522460000000001</v>
      </c>
      <c r="CE221">
        <v>0</v>
      </c>
      <c r="CF221">
        <v>58.504660000000001</v>
      </c>
      <c r="CG221">
        <v>1.9999999999999999E-6</v>
      </c>
      <c r="CH221">
        <v>0.80280399999999996</v>
      </c>
      <c r="CI221">
        <v>0.83744700000000005</v>
      </c>
      <c r="CJ221">
        <v>57.199800000000003</v>
      </c>
      <c r="CK221">
        <v>83.697050000000004</v>
      </c>
      <c r="CL221">
        <v>8.0300890000000003</v>
      </c>
      <c r="CM221">
        <v>31.15044</v>
      </c>
      <c r="CN221">
        <v>178.3476</v>
      </c>
      <c r="CO221">
        <v>1569.8820000000001</v>
      </c>
      <c r="CP221">
        <v>0.21914700000000001</v>
      </c>
      <c r="CQ221">
        <v>65.827939999999998</v>
      </c>
      <c r="CR221">
        <v>8.6173710000000003</v>
      </c>
      <c r="CS221">
        <v>7449.5219999999999</v>
      </c>
      <c r="CT221">
        <v>2.99E-4</v>
      </c>
      <c r="CU221">
        <v>31.946079999999998</v>
      </c>
      <c r="CV221">
        <v>2.9940000000000001E-3</v>
      </c>
      <c r="CW221">
        <v>319.46080000000001</v>
      </c>
      <c r="CX221">
        <v>0</v>
      </c>
      <c r="CY221">
        <v>6.3561999999999994E-2</v>
      </c>
      <c r="CZ221">
        <v>1.65394</v>
      </c>
      <c r="DA221">
        <v>198.8733</v>
      </c>
      <c r="DB221">
        <v>1.24</v>
      </c>
      <c r="DC221">
        <f t="shared" si="14"/>
        <v>2208.2324560000002</v>
      </c>
      <c r="DD221">
        <f t="shared" si="15"/>
        <v>1104.1162280000001</v>
      </c>
    </row>
    <row r="222" spans="1:108" x14ac:dyDescent="0.3">
      <c r="A222">
        <v>2034</v>
      </c>
      <c r="B222">
        <v>1</v>
      </c>
      <c r="C222">
        <v>4</v>
      </c>
      <c r="D222">
        <v>5.1638270000000004</v>
      </c>
      <c r="E222">
        <v>42.115969999999997</v>
      </c>
      <c r="F222">
        <v>48.109340000000003</v>
      </c>
      <c r="G222">
        <v>0.98773</v>
      </c>
      <c r="H222">
        <v>0.49644100000000002</v>
      </c>
      <c r="I222">
        <v>190.87010000000001</v>
      </c>
      <c r="J222">
        <f t="shared" si="13"/>
        <v>2650.6610741366258</v>
      </c>
      <c r="K222">
        <v>1000</v>
      </c>
      <c r="L222">
        <v>514.32190000000003</v>
      </c>
      <c r="M222">
        <v>1111.337</v>
      </c>
      <c r="N222">
        <v>68.691400000000002</v>
      </c>
      <c r="O222">
        <f t="shared" si="12"/>
        <v>1694.3502999999998</v>
      </c>
      <c r="P222">
        <v>10.332179999999999</v>
      </c>
      <c r="Q222">
        <v>0.67780499999999999</v>
      </c>
      <c r="R222">
        <v>325.13170000000002</v>
      </c>
      <c r="S222">
        <v>188.0044</v>
      </c>
      <c r="T222">
        <v>1.231732</v>
      </c>
      <c r="U222">
        <v>4.9452569999999998</v>
      </c>
      <c r="V222">
        <v>0</v>
      </c>
      <c r="W222">
        <v>557.33929999999998</v>
      </c>
      <c r="X222">
        <v>578.92830000000004</v>
      </c>
      <c r="Y222">
        <v>82.389120000000005</v>
      </c>
      <c r="Z222">
        <v>117.0802</v>
      </c>
      <c r="AA222">
        <v>3.5364529999999998</v>
      </c>
      <c r="AB222">
        <v>343.03919999999999</v>
      </c>
      <c r="AC222">
        <v>519.94280000000003</v>
      </c>
      <c r="AD222">
        <v>4.9330309999999997</v>
      </c>
      <c r="AE222">
        <v>12.049939999999999</v>
      </c>
      <c r="AF222">
        <v>1</v>
      </c>
      <c r="AG222">
        <v>11963.85</v>
      </c>
      <c r="AH222">
        <v>0</v>
      </c>
      <c r="AI222">
        <v>15.100250000000001</v>
      </c>
      <c r="AJ222">
        <v>0</v>
      </c>
      <c r="AK222">
        <v>263.14429999999999</v>
      </c>
      <c r="AL222">
        <v>33.585650000000001</v>
      </c>
      <c r="AM222">
        <v>56.901629999999997</v>
      </c>
      <c r="AN222">
        <v>179.95249999999999</v>
      </c>
      <c r="AO222">
        <v>371.65480000000002</v>
      </c>
      <c r="AP222">
        <v>147.9186</v>
      </c>
      <c r="AQ222">
        <v>255.0326</v>
      </c>
      <c r="AR222">
        <v>-73.221800000000002</v>
      </c>
      <c r="AS222">
        <v>1</v>
      </c>
      <c r="AT222">
        <v>0</v>
      </c>
      <c r="AU222">
        <v>3.9890319999999999</v>
      </c>
      <c r="AV222">
        <v>1.414747</v>
      </c>
      <c r="AW222">
        <v>1.2017E-2</v>
      </c>
      <c r="AX222">
        <v>34.293759999999999</v>
      </c>
      <c r="AY222">
        <v>0.113151</v>
      </c>
      <c r="AZ222">
        <v>32.809460000000001</v>
      </c>
      <c r="BA222">
        <v>0.105444</v>
      </c>
      <c r="BB222">
        <v>0</v>
      </c>
      <c r="BC222">
        <v>41.92548</v>
      </c>
      <c r="BD222">
        <v>46.24239</v>
      </c>
      <c r="BE222">
        <v>25.16</v>
      </c>
      <c r="BF222">
        <v>12.56</v>
      </c>
      <c r="BG222">
        <v>18.86</v>
      </c>
      <c r="BH222">
        <v>18.996510000000001</v>
      </c>
      <c r="BI222">
        <v>20.195599999999999</v>
      </c>
      <c r="BJ222">
        <v>23.2</v>
      </c>
      <c r="BK222">
        <v>0.1</v>
      </c>
      <c r="BL222">
        <v>14.55082</v>
      </c>
      <c r="BM222">
        <v>61.487160000000003</v>
      </c>
      <c r="BN222">
        <v>1</v>
      </c>
      <c r="BO222">
        <v>0</v>
      </c>
      <c r="BP222">
        <v>0</v>
      </c>
      <c r="BQ222">
        <v>0</v>
      </c>
      <c r="BR222">
        <v>792.66499999999996</v>
      </c>
      <c r="BS222">
        <v>0.20880599999999999</v>
      </c>
      <c r="BT222">
        <v>152.90190000000001</v>
      </c>
      <c r="BU222">
        <v>9744.5470000000005</v>
      </c>
      <c r="BV222">
        <v>1.1001E-2</v>
      </c>
      <c r="BW222">
        <v>5.6400000000000005E-4</v>
      </c>
      <c r="BX222">
        <v>0.424209</v>
      </c>
      <c r="BY222">
        <v>2.1989000000000002E-2</v>
      </c>
      <c r="BZ222">
        <v>2.830584</v>
      </c>
      <c r="CA222">
        <v>0.80915700000000002</v>
      </c>
      <c r="CB222">
        <v>20.494520000000001</v>
      </c>
      <c r="CC222">
        <v>7.0647700000000002</v>
      </c>
      <c r="CD222">
        <v>10.50389</v>
      </c>
      <c r="CE222">
        <v>0</v>
      </c>
      <c r="CF222">
        <v>58.362380000000002</v>
      </c>
      <c r="CG222">
        <v>1.9999999999999999E-6</v>
      </c>
      <c r="CH222">
        <v>0.82048399999999999</v>
      </c>
      <c r="CI222">
        <v>0.83758200000000005</v>
      </c>
      <c r="CJ222">
        <v>57.407519999999998</v>
      </c>
      <c r="CK222">
        <v>83.494069999999994</v>
      </c>
      <c r="CL222">
        <v>8.0648049999999998</v>
      </c>
      <c r="CM222">
        <v>31.052679999999999</v>
      </c>
      <c r="CN222">
        <v>178.75129999999999</v>
      </c>
      <c r="CO222">
        <v>1564.798</v>
      </c>
      <c r="CP222">
        <v>0.21976999999999999</v>
      </c>
      <c r="CQ222">
        <v>65.806950000000001</v>
      </c>
      <c r="CR222">
        <v>8.6343230000000002</v>
      </c>
      <c r="CS222">
        <v>7445.5969999999998</v>
      </c>
      <c r="CT222">
        <v>2.9100000000000003E-4</v>
      </c>
      <c r="CU222">
        <v>31.94416</v>
      </c>
      <c r="CV222">
        <v>2.908E-3</v>
      </c>
      <c r="CW222">
        <v>319.44159999999999</v>
      </c>
      <c r="CX222">
        <v>0</v>
      </c>
      <c r="CY222">
        <v>5.3037000000000001E-2</v>
      </c>
      <c r="CZ222">
        <v>0.49299500000000002</v>
      </c>
      <c r="DA222">
        <v>104.5455</v>
      </c>
      <c r="DB222">
        <v>1.24</v>
      </c>
      <c r="DC222">
        <f t="shared" si="14"/>
        <v>2224.673374</v>
      </c>
      <c r="DD222">
        <f t="shared" si="15"/>
        <v>1112.336687</v>
      </c>
    </row>
    <row r="223" spans="1:108" x14ac:dyDescent="0.3">
      <c r="A223">
        <v>2034</v>
      </c>
      <c r="B223">
        <v>4</v>
      </c>
      <c r="C223">
        <v>15</v>
      </c>
      <c r="D223">
        <v>5.0594549999999998</v>
      </c>
      <c r="E223">
        <v>42.19088</v>
      </c>
      <c r="F223">
        <v>48.178330000000003</v>
      </c>
      <c r="G223">
        <v>0.98786799999999997</v>
      </c>
      <c r="H223">
        <v>0.49648100000000001</v>
      </c>
      <c r="I223">
        <v>191.41800000000001</v>
      </c>
      <c r="J223">
        <f t="shared" si="13"/>
        <v>2662.7787472902373</v>
      </c>
      <c r="K223">
        <v>1000</v>
      </c>
      <c r="L223">
        <v>523.12559999999996</v>
      </c>
      <c r="M223">
        <v>1111.337</v>
      </c>
      <c r="N223">
        <v>68.810649999999995</v>
      </c>
      <c r="O223">
        <f t="shared" si="12"/>
        <v>1703.2732499999997</v>
      </c>
      <c r="P223">
        <v>10.12163</v>
      </c>
      <c r="Q223">
        <v>0.64572600000000002</v>
      </c>
      <c r="R223">
        <v>326.89249999999998</v>
      </c>
      <c r="S223">
        <v>188.3665</v>
      </c>
      <c r="T223">
        <v>1.2085429999999999</v>
      </c>
      <c r="U223">
        <v>4.3407270000000002</v>
      </c>
      <c r="V223">
        <v>0</v>
      </c>
      <c r="W223">
        <v>570.197</v>
      </c>
      <c r="X223">
        <v>578.92830000000004</v>
      </c>
      <c r="Y223">
        <v>82.902590000000004</v>
      </c>
      <c r="Z223">
        <v>116.4709</v>
      </c>
      <c r="AA223">
        <v>3.6270069999999999</v>
      </c>
      <c r="AB223">
        <v>345.61070000000001</v>
      </c>
      <c r="AC223">
        <v>523.29409999999996</v>
      </c>
      <c r="AD223">
        <v>5.0432730000000001</v>
      </c>
      <c r="AE223">
        <v>6.429443</v>
      </c>
      <c r="AF223">
        <v>1</v>
      </c>
      <c r="AG223">
        <v>11963.84</v>
      </c>
      <c r="AH223">
        <v>0</v>
      </c>
      <c r="AI223">
        <v>15.34005</v>
      </c>
      <c r="AJ223">
        <v>0</v>
      </c>
      <c r="AK223">
        <v>267.95330000000001</v>
      </c>
      <c r="AL223">
        <v>30.976870000000002</v>
      </c>
      <c r="AM223">
        <v>52.370010000000001</v>
      </c>
      <c r="AN223">
        <v>92.380330000000001</v>
      </c>
      <c r="AO223">
        <v>243.39250000000001</v>
      </c>
      <c r="AP223">
        <v>96.870220000000003</v>
      </c>
      <c r="AQ223">
        <v>174.92189999999999</v>
      </c>
      <c r="AR223">
        <v>-81.324600000000004</v>
      </c>
      <c r="AS223">
        <v>1</v>
      </c>
      <c r="AT223">
        <v>0</v>
      </c>
      <c r="AU223">
        <v>2.5037850000000001</v>
      </c>
      <c r="AV223">
        <v>1.6996530000000001</v>
      </c>
      <c r="AW223">
        <v>1.4666E-2</v>
      </c>
      <c r="AX223">
        <v>34.335639999999998</v>
      </c>
      <c r="AY223">
        <v>0.116894</v>
      </c>
      <c r="AZ223">
        <v>32.900599999999997</v>
      </c>
      <c r="BA223">
        <v>0.10883900000000001</v>
      </c>
      <c r="BB223">
        <v>0</v>
      </c>
      <c r="BC223">
        <v>52.924999999999997</v>
      </c>
      <c r="BD223">
        <v>55.849229999999999</v>
      </c>
      <c r="BE223">
        <v>25.32</v>
      </c>
      <c r="BF223">
        <v>13.92</v>
      </c>
      <c r="BG223">
        <v>19.62</v>
      </c>
      <c r="BH223">
        <v>18.73836</v>
      </c>
      <c r="BI223">
        <v>20.828399999999998</v>
      </c>
      <c r="BJ223">
        <v>14</v>
      </c>
      <c r="BK223">
        <v>0.03</v>
      </c>
      <c r="BL223">
        <v>15.90184</v>
      </c>
      <c r="BM223">
        <v>64.625020000000006</v>
      </c>
      <c r="BN223">
        <v>0.97787000000000002</v>
      </c>
      <c r="BO223">
        <v>0</v>
      </c>
      <c r="BP223">
        <v>0</v>
      </c>
      <c r="BQ223">
        <v>0</v>
      </c>
      <c r="BR223">
        <v>1862.585</v>
      </c>
      <c r="BS223">
        <v>0.23821100000000001</v>
      </c>
      <c r="BT223">
        <v>152.02019999999999</v>
      </c>
      <c r="BU223">
        <v>9731.3809999999994</v>
      </c>
      <c r="BV223">
        <v>1.4819000000000001E-2</v>
      </c>
      <c r="BW223">
        <v>1.23E-3</v>
      </c>
      <c r="BX223">
        <v>0.60729100000000003</v>
      </c>
      <c r="BY223">
        <v>5.8053E-2</v>
      </c>
      <c r="BZ223">
        <v>2.6258539999999999</v>
      </c>
      <c r="CA223">
        <v>0.76922299999999999</v>
      </c>
      <c r="CB223">
        <v>20.398540000000001</v>
      </c>
      <c r="CC223">
        <v>6.7263419999999998</v>
      </c>
      <c r="CD223">
        <v>9.9667680000000001</v>
      </c>
      <c r="CE223">
        <v>0</v>
      </c>
      <c r="CF223">
        <v>55.367109999999997</v>
      </c>
      <c r="CG223">
        <v>9.9999999999999995E-7</v>
      </c>
      <c r="CH223">
        <v>0.80589</v>
      </c>
      <c r="CI223">
        <v>0.82787999999999995</v>
      </c>
      <c r="CJ223">
        <v>57.092460000000003</v>
      </c>
      <c r="CK223">
        <v>82.69735</v>
      </c>
      <c r="CL223">
        <v>8.2163339999999998</v>
      </c>
      <c r="CM223">
        <v>30.836670000000002</v>
      </c>
      <c r="CN223">
        <v>181.8802</v>
      </c>
      <c r="CO223">
        <v>1556.229</v>
      </c>
      <c r="CP223">
        <v>0.224244</v>
      </c>
      <c r="CQ223">
        <v>65.78922</v>
      </c>
      <c r="CR223">
        <v>8.7954640000000008</v>
      </c>
      <c r="CS223">
        <v>7441.9440000000004</v>
      </c>
      <c r="CT223">
        <v>2.8200000000000002E-4</v>
      </c>
      <c r="CU223">
        <v>31.941780000000001</v>
      </c>
      <c r="CV223">
        <v>2.8240000000000001E-3</v>
      </c>
      <c r="CW223">
        <v>319.4178</v>
      </c>
      <c r="CX223">
        <v>0</v>
      </c>
      <c r="CY223">
        <v>0.16500000000000001</v>
      </c>
      <c r="CZ223">
        <v>0.96531299999999998</v>
      </c>
      <c r="DA223">
        <v>75.664670000000001</v>
      </c>
      <c r="DB223">
        <v>1.24</v>
      </c>
      <c r="DC223">
        <f t="shared" si="14"/>
        <v>2234.8488759999996</v>
      </c>
      <c r="DD223">
        <f t="shared" si="15"/>
        <v>1117.4244379999998</v>
      </c>
    </row>
    <row r="224" spans="1:108" x14ac:dyDescent="0.3">
      <c r="A224">
        <v>2034</v>
      </c>
      <c r="B224">
        <v>7</v>
      </c>
      <c r="C224">
        <v>25</v>
      </c>
      <c r="D224">
        <v>4.651554</v>
      </c>
      <c r="E224">
        <v>42.241790000000002</v>
      </c>
      <c r="F224">
        <v>48.225209999999997</v>
      </c>
      <c r="G224">
        <v>0.98796200000000001</v>
      </c>
      <c r="H224">
        <v>0.49650899999999998</v>
      </c>
      <c r="I224">
        <v>191.79069999999999</v>
      </c>
      <c r="J224">
        <f t="shared" si="13"/>
        <v>2671.0336066613081</v>
      </c>
      <c r="K224">
        <v>1000</v>
      </c>
      <c r="L224">
        <v>529.12350000000004</v>
      </c>
      <c r="M224">
        <v>1111.337</v>
      </c>
      <c r="N224">
        <v>68.649289999999993</v>
      </c>
      <c r="O224">
        <f t="shared" si="12"/>
        <v>1709.1097900000002</v>
      </c>
      <c r="P224">
        <v>9.2806189999999997</v>
      </c>
      <c r="Q224">
        <v>0.60253000000000001</v>
      </c>
      <c r="R224">
        <v>328.09210000000002</v>
      </c>
      <c r="S224">
        <v>187.94880000000001</v>
      </c>
      <c r="T224">
        <v>1.1265959999999999</v>
      </c>
      <c r="U224">
        <v>2.9358270000000002</v>
      </c>
      <c r="V224">
        <v>0</v>
      </c>
      <c r="W224">
        <v>579.58929999999998</v>
      </c>
      <c r="X224">
        <v>578.92830000000004</v>
      </c>
      <c r="Y224">
        <v>83.02722</v>
      </c>
      <c r="Z224">
        <v>108.3147</v>
      </c>
      <c r="AA224">
        <v>3.5744859999999998</v>
      </c>
      <c r="AB224">
        <v>347.48919999999998</v>
      </c>
      <c r="AC224">
        <v>524.16039999999998</v>
      </c>
      <c r="AD224">
        <v>4.6198670000000002</v>
      </c>
      <c r="AE224">
        <v>4.4967449999999998</v>
      </c>
      <c r="AF224">
        <v>1</v>
      </c>
      <c r="AG224">
        <v>11962.1</v>
      </c>
      <c r="AH224">
        <v>0</v>
      </c>
      <c r="AI224">
        <v>15.55973</v>
      </c>
      <c r="AJ224">
        <v>0</v>
      </c>
      <c r="AK224">
        <v>290.32499999999999</v>
      </c>
      <c r="AL224">
        <v>30.182970000000001</v>
      </c>
      <c r="AM224">
        <v>50.57911</v>
      </c>
      <c r="AN224">
        <v>33.39528</v>
      </c>
      <c r="AO224">
        <v>109.2996</v>
      </c>
      <c r="AP224">
        <v>43.501240000000003</v>
      </c>
      <c r="AQ224">
        <v>78.858180000000004</v>
      </c>
      <c r="AR224">
        <v>-44.916400000000003</v>
      </c>
      <c r="AS224">
        <v>1</v>
      </c>
      <c r="AT224">
        <v>0</v>
      </c>
      <c r="AU224">
        <v>0.58643699999999999</v>
      </c>
      <c r="AV224">
        <v>24.532170000000001</v>
      </c>
      <c r="AW224">
        <v>0.21471399999999999</v>
      </c>
      <c r="AX224">
        <v>56.481450000000002</v>
      </c>
      <c r="AY224">
        <v>0.31150299999999997</v>
      </c>
      <c r="AZ224">
        <v>55.159509999999997</v>
      </c>
      <c r="BA224">
        <v>0.30366399999999999</v>
      </c>
      <c r="BB224">
        <v>2.4119000000000002E-2</v>
      </c>
      <c r="BC224">
        <v>31.856590000000001</v>
      </c>
      <c r="BD224">
        <v>33.244039999999998</v>
      </c>
      <c r="BE224">
        <v>17.61</v>
      </c>
      <c r="BF224">
        <v>11.41</v>
      </c>
      <c r="BG224">
        <v>14.51</v>
      </c>
      <c r="BH224">
        <v>13.461069999999999</v>
      </c>
      <c r="BI224">
        <v>15.167199999999999</v>
      </c>
      <c r="BJ224">
        <v>4.5</v>
      </c>
      <c r="BK224">
        <v>8.52</v>
      </c>
      <c r="BL224">
        <v>13.488149999999999</v>
      </c>
      <c r="BM224">
        <v>78.254329999999996</v>
      </c>
      <c r="BN224">
        <v>1</v>
      </c>
      <c r="BO224">
        <v>0</v>
      </c>
      <c r="BP224">
        <v>0</v>
      </c>
      <c r="BQ224">
        <v>2.9246629999999998</v>
      </c>
      <c r="BR224">
        <v>15.1</v>
      </c>
      <c r="BS224">
        <v>1.5162880000000001</v>
      </c>
      <c r="BT224">
        <v>152.2456</v>
      </c>
      <c r="BU224">
        <v>9727.6620000000003</v>
      </c>
      <c r="BV224">
        <v>8.6966000000000002E-2</v>
      </c>
      <c r="BW224">
        <v>3.8539999999999998E-3</v>
      </c>
      <c r="BX224">
        <v>3.308249</v>
      </c>
      <c r="BY224">
        <v>0.165936</v>
      </c>
      <c r="BZ224">
        <v>2.8820169999999998</v>
      </c>
      <c r="CA224">
        <v>0.74861599999999995</v>
      </c>
      <c r="CB224">
        <v>22.398530000000001</v>
      </c>
      <c r="CC224">
        <v>6.4906499999999996</v>
      </c>
      <c r="CD224">
        <v>10.04698</v>
      </c>
      <c r="CE224">
        <v>0</v>
      </c>
      <c r="CF224">
        <v>55.825279999999999</v>
      </c>
      <c r="CG224">
        <v>9.9999999999999995E-7</v>
      </c>
      <c r="CH224">
        <v>0.81308400000000003</v>
      </c>
      <c r="CI224">
        <v>0.82305200000000001</v>
      </c>
      <c r="CJ224">
        <v>58.877699999999997</v>
      </c>
      <c r="CK224">
        <v>82.253569999999996</v>
      </c>
      <c r="CL224">
        <v>8.2112929999999995</v>
      </c>
      <c r="CM224">
        <v>30.694279999999999</v>
      </c>
      <c r="CN224">
        <v>181.82390000000001</v>
      </c>
      <c r="CO224">
        <v>1549.876</v>
      </c>
      <c r="CP224">
        <v>0.22455700000000001</v>
      </c>
      <c r="CQ224">
        <v>65.770939999999996</v>
      </c>
      <c r="CR224">
        <v>8.8006080000000004</v>
      </c>
      <c r="CS224">
        <v>7438.37</v>
      </c>
      <c r="CT224">
        <v>2.7399999999999999E-4</v>
      </c>
      <c r="CU224">
        <v>31.93965</v>
      </c>
      <c r="CV224">
        <v>2.7430000000000002E-3</v>
      </c>
      <c r="CW224">
        <v>319.3965</v>
      </c>
      <c r="CX224">
        <v>0</v>
      </c>
      <c r="CY224">
        <v>7.2358000000000006E-2</v>
      </c>
      <c r="CZ224">
        <v>1.7475879999999999</v>
      </c>
      <c r="DA224">
        <v>199.37790000000001</v>
      </c>
      <c r="DB224">
        <v>1.24</v>
      </c>
      <c r="DC224">
        <f t="shared" si="14"/>
        <v>2239.096262</v>
      </c>
      <c r="DD224">
        <f t="shared" si="15"/>
        <v>1119.548131</v>
      </c>
    </row>
    <row r="225" spans="1:108" x14ac:dyDescent="0.3">
      <c r="A225">
        <v>2034</v>
      </c>
      <c r="B225">
        <v>11</v>
      </c>
      <c r="C225">
        <v>3</v>
      </c>
      <c r="D225">
        <v>4.554189</v>
      </c>
      <c r="E225">
        <v>42.301290000000002</v>
      </c>
      <c r="F225">
        <v>48.279989999999998</v>
      </c>
      <c r="G225">
        <v>0.98807</v>
      </c>
      <c r="H225">
        <v>0.49653999999999998</v>
      </c>
      <c r="I225">
        <v>192.22659999999999</v>
      </c>
      <c r="J225">
        <f t="shared" si="13"/>
        <v>2680.7008656188327</v>
      </c>
      <c r="K225">
        <v>1000</v>
      </c>
      <c r="L225">
        <v>536.14800000000002</v>
      </c>
      <c r="M225">
        <v>1111.337</v>
      </c>
      <c r="N225">
        <v>68.592789999999994</v>
      </c>
      <c r="O225">
        <f t="shared" si="12"/>
        <v>1716.07779</v>
      </c>
      <c r="P225">
        <v>9.1119039999999991</v>
      </c>
      <c r="Q225">
        <v>0.586032</v>
      </c>
      <c r="R225">
        <v>329.49700000000001</v>
      </c>
      <c r="S225">
        <v>187.82210000000001</v>
      </c>
      <c r="T225">
        <v>1.114185</v>
      </c>
      <c r="U225">
        <v>4.462879</v>
      </c>
      <c r="V225">
        <v>0</v>
      </c>
      <c r="W225">
        <v>586.66600000000005</v>
      </c>
      <c r="X225">
        <v>578.92830000000004</v>
      </c>
      <c r="Y225">
        <v>82.895380000000003</v>
      </c>
      <c r="Z225">
        <v>106.1832</v>
      </c>
      <c r="AA225">
        <v>3.3771740000000001</v>
      </c>
      <c r="AB225">
        <v>348.90449999999998</v>
      </c>
      <c r="AC225">
        <v>523.38729999999998</v>
      </c>
      <c r="AD225">
        <v>4.2539210000000001</v>
      </c>
      <c r="AE225">
        <v>4.8435379999999997</v>
      </c>
      <c r="AF225">
        <v>1</v>
      </c>
      <c r="AG225">
        <v>11960.94</v>
      </c>
      <c r="AH225">
        <v>0</v>
      </c>
      <c r="AI225">
        <v>15.53973</v>
      </c>
      <c r="AJ225">
        <v>0</v>
      </c>
      <c r="AK225">
        <v>282.8426</v>
      </c>
      <c r="AL225">
        <v>29.373750000000001</v>
      </c>
      <c r="AM225">
        <v>49.364930000000001</v>
      </c>
      <c r="AN225">
        <v>161.72640000000001</v>
      </c>
      <c r="AO225">
        <v>339.18880000000001</v>
      </c>
      <c r="AP225">
        <v>134.99719999999999</v>
      </c>
      <c r="AQ225">
        <v>238.07429999999999</v>
      </c>
      <c r="AR225">
        <v>-74.651899999999998</v>
      </c>
      <c r="AS225">
        <v>1</v>
      </c>
      <c r="AT225">
        <v>0</v>
      </c>
      <c r="AU225">
        <v>2.5275150000000002</v>
      </c>
      <c r="AV225">
        <v>1.2477229999999999</v>
      </c>
      <c r="AW225">
        <v>1.0906000000000001E-2</v>
      </c>
      <c r="AX225">
        <v>33.256709999999998</v>
      </c>
      <c r="AY225">
        <v>0.10356600000000001</v>
      </c>
      <c r="AZ225">
        <v>31.973099999999999</v>
      </c>
      <c r="BA225">
        <v>9.6161999999999997E-2</v>
      </c>
      <c r="BB225">
        <v>0</v>
      </c>
      <c r="BC225">
        <v>40.769350000000003</v>
      </c>
      <c r="BD225">
        <v>44.932679999999998</v>
      </c>
      <c r="BE225">
        <v>19.05</v>
      </c>
      <c r="BF225">
        <v>11.01</v>
      </c>
      <c r="BG225">
        <v>15.03</v>
      </c>
      <c r="BH225">
        <v>15.734830000000001</v>
      </c>
      <c r="BI225">
        <v>15.882239999999999</v>
      </c>
      <c r="BJ225">
        <v>18.3</v>
      </c>
      <c r="BK225">
        <v>0</v>
      </c>
      <c r="BL225">
        <v>13.13486</v>
      </c>
      <c r="BM225">
        <v>72.790149999999997</v>
      </c>
      <c r="BN225">
        <v>1</v>
      </c>
      <c r="BO225">
        <v>0</v>
      </c>
      <c r="BP225">
        <v>0</v>
      </c>
      <c r="BQ225">
        <v>0</v>
      </c>
      <c r="BR225">
        <v>438.27</v>
      </c>
      <c r="BS225">
        <v>0.20700399999999999</v>
      </c>
      <c r="BT225">
        <v>152.364</v>
      </c>
      <c r="BU225">
        <v>9721.5220000000008</v>
      </c>
      <c r="BV225">
        <v>3.9774999999999998E-2</v>
      </c>
      <c r="BW225">
        <v>4.4999999999999997E-3</v>
      </c>
      <c r="BX225">
        <v>1.5153589999999999</v>
      </c>
      <c r="BY225">
        <v>0.191078</v>
      </c>
      <c r="BZ225">
        <v>2.9576669999999998</v>
      </c>
      <c r="CA225">
        <v>0.75180400000000003</v>
      </c>
      <c r="CB225">
        <v>22.664860000000001</v>
      </c>
      <c r="CC225">
        <v>6.4466650000000003</v>
      </c>
      <c r="CD225">
        <v>10.238379999999999</v>
      </c>
      <c r="CE225">
        <v>0</v>
      </c>
      <c r="CF225">
        <v>56.9114</v>
      </c>
      <c r="CG225">
        <v>9.9999999999999995E-7</v>
      </c>
      <c r="CH225">
        <v>0.83471700000000004</v>
      </c>
      <c r="CI225">
        <v>0.82367999999999997</v>
      </c>
      <c r="CJ225">
        <v>61.31559</v>
      </c>
      <c r="CK225">
        <v>82.301299999999998</v>
      </c>
      <c r="CL225">
        <v>8.1905789999999996</v>
      </c>
      <c r="CM225">
        <v>30.60501</v>
      </c>
      <c r="CN225">
        <v>181.44569999999999</v>
      </c>
      <c r="CO225">
        <v>1545.1849999999999</v>
      </c>
      <c r="CP225">
        <v>0.22398399999999999</v>
      </c>
      <c r="CQ225">
        <v>65.755830000000003</v>
      </c>
      <c r="CR225">
        <v>8.7769999999999992</v>
      </c>
      <c r="CS225">
        <v>7435.2629999999999</v>
      </c>
      <c r="CT225">
        <v>2.6600000000000001E-4</v>
      </c>
      <c r="CU225">
        <v>31.937809999999999</v>
      </c>
      <c r="CV225">
        <v>2.6640000000000001E-3</v>
      </c>
      <c r="CW225">
        <v>319.37810000000002</v>
      </c>
      <c r="CX225">
        <v>0</v>
      </c>
      <c r="CY225">
        <v>0.123108</v>
      </c>
      <c r="CZ225">
        <v>1.147119</v>
      </c>
      <c r="DA225">
        <v>190.0204</v>
      </c>
      <c r="DB225">
        <v>1.24</v>
      </c>
      <c r="DC225">
        <f t="shared" si="14"/>
        <v>2248.6718900000001</v>
      </c>
      <c r="DD225">
        <f t="shared" si="15"/>
        <v>1124.335945</v>
      </c>
    </row>
    <row r="226" spans="1:108" x14ac:dyDescent="0.3">
      <c r="A226">
        <v>2035</v>
      </c>
      <c r="B226">
        <v>2</v>
      </c>
      <c r="C226">
        <v>12</v>
      </c>
      <c r="D226">
        <v>4.7344879999999998</v>
      </c>
      <c r="E226">
        <v>42.389859999999999</v>
      </c>
      <c r="F226">
        <v>48.361490000000003</v>
      </c>
      <c r="G226">
        <v>0.98823000000000005</v>
      </c>
      <c r="H226">
        <v>0.49658600000000003</v>
      </c>
      <c r="I226">
        <v>192.87610000000001</v>
      </c>
      <c r="J226">
        <f t="shared" si="13"/>
        <v>2695.1304171755269</v>
      </c>
      <c r="K226">
        <v>1000</v>
      </c>
      <c r="L226">
        <v>513.83929999999998</v>
      </c>
      <c r="M226">
        <v>1144.8030000000001</v>
      </c>
      <c r="N226">
        <v>68.947320000000005</v>
      </c>
      <c r="O226">
        <f t="shared" si="12"/>
        <v>1727.58962</v>
      </c>
      <c r="P226">
        <v>9.4726420000000005</v>
      </c>
      <c r="Q226">
        <v>0.63046800000000003</v>
      </c>
      <c r="R226">
        <v>331.72840000000002</v>
      </c>
      <c r="S226">
        <v>188.83670000000001</v>
      </c>
      <c r="T226">
        <v>1.1896040000000001</v>
      </c>
      <c r="U226">
        <v>4.5693910000000004</v>
      </c>
      <c r="V226">
        <v>0</v>
      </c>
      <c r="W226">
        <v>566.73099999999999</v>
      </c>
      <c r="X226">
        <v>597.18849999999998</v>
      </c>
      <c r="Y226">
        <v>83.816950000000006</v>
      </c>
      <c r="Z226">
        <v>111.8685</v>
      </c>
      <c r="AA226">
        <v>3.9191569999999998</v>
      </c>
      <c r="AB226">
        <v>352.22160000000002</v>
      </c>
      <c r="AC226">
        <v>529.34360000000004</v>
      </c>
      <c r="AD226">
        <v>5.5595049999999997</v>
      </c>
      <c r="AE226">
        <v>5.7049450000000004</v>
      </c>
      <c r="AF226">
        <v>1</v>
      </c>
      <c r="AG226">
        <v>11960.15</v>
      </c>
      <c r="AH226">
        <v>0</v>
      </c>
      <c r="AI226">
        <v>15.746420000000001</v>
      </c>
      <c r="AJ226">
        <v>0</v>
      </c>
      <c r="AK226">
        <v>287.62459999999999</v>
      </c>
      <c r="AL226">
        <v>29.43393</v>
      </c>
      <c r="AM226">
        <v>49.140320000000003</v>
      </c>
      <c r="AN226">
        <v>98.423270000000002</v>
      </c>
      <c r="AO226">
        <v>226.76849999999999</v>
      </c>
      <c r="AP226">
        <v>90.253860000000003</v>
      </c>
      <c r="AQ226">
        <v>154.57599999999999</v>
      </c>
      <c r="AR226">
        <v>-55.018900000000002</v>
      </c>
      <c r="AS226">
        <v>1</v>
      </c>
      <c r="AT226">
        <v>0</v>
      </c>
      <c r="AU226">
        <v>1.756656</v>
      </c>
      <c r="AV226">
        <v>1.2971200000000001</v>
      </c>
      <c r="AW226">
        <v>1.1488999999999999E-2</v>
      </c>
      <c r="AX226">
        <v>34.074539999999999</v>
      </c>
      <c r="AY226">
        <v>0.12021900000000001</v>
      </c>
      <c r="AZ226">
        <v>32.693469999999998</v>
      </c>
      <c r="BA226">
        <v>0.11162999999999999</v>
      </c>
      <c r="BB226">
        <v>0</v>
      </c>
      <c r="BC226">
        <v>36.957529999999998</v>
      </c>
      <c r="BD226">
        <v>40.01323</v>
      </c>
      <c r="BE226">
        <v>22.29</v>
      </c>
      <c r="BF226">
        <v>15.19</v>
      </c>
      <c r="BG226">
        <v>18.739999999999998</v>
      </c>
      <c r="BH226">
        <v>19.994060000000001</v>
      </c>
      <c r="BI226">
        <v>19.492599999999999</v>
      </c>
      <c r="BJ226">
        <v>11</v>
      </c>
      <c r="BK226">
        <v>0</v>
      </c>
      <c r="BL226">
        <v>17.261579999999999</v>
      </c>
      <c r="BM226">
        <v>76.190179999999998</v>
      </c>
      <c r="BN226">
        <v>1</v>
      </c>
      <c r="BO226">
        <v>0</v>
      </c>
      <c r="BP226">
        <v>0</v>
      </c>
      <c r="BQ226">
        <v>0</v>
      </c>
      <c r="BR226">
        <v>1347.14</v>
      </c>
      <c r="BS226">
        <v>4.3228999999999997E-2</v>
      </c>
      <c r="BT226">
        <v>151.5564</v>
      </c>
      <c r="BU226">
        <v>9703.7389999999996</v>
      </c>
      <c r="BV226">
        <v>3.8319999999999999E-3</v>
      </c>
      <c r="BW226">
        <v>3.5469999999999998E-3</v>
      </c>
      <c r="BX226">
        <v>0.146208</v>
      </c>
      <c r="BY226">
        <v>0.149977</v>
      </c>
      <c r="BZ226">
        <v>2.653985</v>
      </c>
      <c r="CA226">
        <v>0.72190500000000002</v>
      </c>
      <c r="CB226">
        <v>20.414819999999999</v>
      </c>
      <c r="CC226">
        <v>6.1331730000000002</v>
      </c>
      <c r="CD226">
        <v>9.9327740000000002</v>
      </c>
      <c r="CE226">
        <v>0</v>
      </c>
      <c r="CF226">
        <v>55.234879999999997</v>
      </c>
      <c r="CG226">
        <v>9.9999999999999995E-7</v>
      </c>
      <c r="CH226">
        <v>0.81220800000000004</v>
      </c>
      <c r="CI226">
        <v>0.81690099999999999</v>
      </c>
      <c r="CJ226">
        <v>60.285200000000003</v>
      </c>
      <c r="CK226">
        <v>81.371799999999993</v>
      </c>
      <c r="CL226">
        <v>8.2887299999999993</v>
      </c>
      <c r="CM226">
        <v>30.43365</v>
      </c>
      <c r="CN226">
        <v>183.9237</v>
      </c>
      <c r="CO226">
        <v>1537.6510000000001</v>
      </c>
      <c r="CP226">
        <v>0.22697300000000001</v>
      </c>
      <c r="CQ226">
        <v>65.726259999999996</v>
      </c>
      <c r="CR226">
        <v>8.8945900000000009</v>
      </c>
      <c r="CS226">
        <v>7430.1189999999997</v>
      </c>
      <c r="CT226">
        <v>2.5900000000000001E-4</v>
      </c>
      <c r="CU226">
        <v>31.935369999999999</v>
      </c>
      <c r="CV226">
        <v>2.5869999999999999E-3</v>
      </c>
      <c r="CW226">
        <v>319.3537</v>
      </c>
      <c r="CX226">
        <v>0</v>
      </c>
      <c r="CY226">
        <v>5.8106999999999999E-2</v>
      </c>
      <c r="CZ226">
        <v>0.30863800000000002</v>
      </c>
      <c r="DA226">
        <v>147.2415</v>
      </c>
      <c r="DB226">
        <v>1.24</v>
      </c>
      <c r="DC226">
        <f t="shared" si="14"/>
        <v>2264.0168250000002</v>
      </c>
      <c r="DD226">
        <f t="shared" si="15"/>
        <v>1132.0084125000001</v>
      </c>
    </row>
    <row r="227" spans="1:108" x14ac:dyDescent="0.3">
      <c r="A227">
        <v>2035</v>
      </c>
      <c r="B227">
        <v>5</v>
      </c>
      <c r="C227">
        <v>24</v>
      </c>
      <c r="D227">
        <v>4.8231570000000001</v>
      </c>
      <c r="E227">
        <v>42.460360000000001</v>
      </c>
      <c r="F227">
        <v>48.426340000000003</v>
      </c>
      <c r="G227">
        <v>0.98835499999999998</v>
      </c>
      <c r="H227">
        <v>0.49662299999999998</v>
      </c>
      <c r="I227">
        <v>193.3938</v>
      </c>
      <c r="J227">
        <f t="shared" si="13"/>
        <v>2706.6519570186811</v>
      </c>
      <c r="K227">
        <v>1000</v>
      </c>
      <c r="L227">
        <v>523.21439999999996</v>
      </c>
      <c r="M227">
        <v>1144.8030000000001</v>
      </c>
      <c r="N227">
        <v>69.120329999999996</v>
      </c>
      <c r="O227">
        <f t="shared" si="12"/>
        <v>1737.1377300000001</v>
      </c>
      <c r="P227">
        <v>9.6482589999999995</v>
      </c>
      <c r="Q227">
        <v>0.63900199999999996</v>
      </c>
      <c r="R227">
        <v>333.60340000000002</v>
      </c>
      <c r="S227">
        <v>189.34690000000001</v>
      </c>
      <c r="T227">
        <v>1.1854199999999999</v>
      </c>
      <c r="U227">
        <v>3.731846</v>
      </c>
      <c r="V227">
        <v>0</v>
      </c>
      <c r="W227">
        <v>577.03420000000006</v>
      </c>
      <c r="X227">
        <v>597.18849999999998</v>
      </c>
      <c r="Y227">
        <v>84.032749999999993</v>
      </c>
      <c r="Z227">
        <v>114.11499999999999</v>
      </c>
      <c r="AA227">
        <v>3.880862</v>
      </c>
      <c r="AB227">
        <v>354.28219999999999</v>
      </c>
      <c r="AC227">
        <v>530.79010000000005</v>
      </c>
      <c r="AD227">
        <v>5.039612</v>
      </c>
      <c r="AE227">
        <v>5.0758450000000002</v>
      </c>
      <c r="AF227">
        <v>1</v>
      </c>
      <c r="AG227">
        <v>11958.7</v>
      </c>
      <c r="AH227">
        <v>0</v>
      </c>
      <c r="AI227">
        <v>15.769220000000001</v>
      </c>
      <c r="AJ227">
        <v>0</v>
      </c>
      <c r="AK227">
        <v>274.82279999999997</v>
      </c>
      <c r="AL227">
        <v>30.67061</v>
      </c>
      <c r="AM227">
        <v>52.116529999999997</v>
      </c>
      <c r="AN227">
        <v>99.19659</v>
      </c>
      <c r="AO227">
        <v>223.66849999999999</v>
      </c>
      <c r="AP227">
        <v>89.020060000000001</v>
      </c>
      <c r="AQ227">
        <v>174.5498</v>
      </c>
      <c r="AR227">
        <v>-74.234899999999996</v>
      </c>
      <c r="AS227">
        <v>1</v>
      </c>
      <c r="AT227">
        <v>0</v>
      </c>
      <c r="AU227">
        <v>1.5803510000000001</v>
      </c>
      <c r="AV227">
        <v>1.3214129999999999</v>
      </c>
      <c r="AW227">
        <v>1.1721000000000001E-2</v>
      </c>
      <c r="AX227">
        <v>34.047519999999999</v>
      </c>
      <c r="AY227">
        <v>0.11348900000000001</v>
      </c>
      <c r="AZ227">
        <v>32.646410000000003</v>
      </c>
      <c r="BA227">
        <v>0.104979</v>
      </c>
      <c r="BB227">
        <v>0</v>
      </c>
      <c r="BC227">
        <v>34.333500000000001</v>
      </c>
      <c r="BD227">
        <v>37.263159999999999</v>
      </c>
      <c r="BE227">
        <v>18.079999999999998</v>
      </c>
      <c r="BF227">
        <v>8.3800000000000008</v>
      </c>
      <c r="BG227">
        <v>13.23</v>
      </c>
      <c r="BH227">
        <v>14.81894</v>
      </c>
      <c r="BI227">
        <v>14.2582</v>
      </c>
      <c r="BJ227">
        <v>11.7</v>
      </c>
      <c r="BK227">
        <v>0.22</v>
      </c>
      <c r="BL227">
        <v>11.00778</v>
      </c>
      <c r="BM227">
        <v>67.721710000000002</v>
      </c>
      <c r="BN227">
        <v>1</v>
      </c>
      <c r="BO227">
        <v>0</v>
      </c>
      <c r="BP227">
        <v>0</v>
      </c>
      <c r="BQ227">
        <v>0</v>
      </c>
      <c r="BR227">
        <v>2196.2249999999999</v>
      </c>
      <c r="BS227">
        <v>0.31956899999999999</v>
      </c>
      <c r="BT227">
        <v>150.94390000000001</v>
      </c>
      <c r="BU227">
        <v>9687.2630000000008</v>
      </c>
      <c r="BV227">
        <v>1.5747000000000001E-2</v>
      </c>
      <c r="BW227">
        <v>3.823E-3</v>
      </c>
      <c r="BX227">
        <v>0.59554099999999999</v>
      </c>
      <c r="BY227">
        <v>0.16116</v>
      </c>
      <c r="BZ227">
        <v>2.505172</v>
      </c>
      <c r="CA227">
        <v>0.68027899999999997</v>
      </c>
      <c r="CB227">
        <v>19.544820000000001</v>
      </c>
      <c r="CC227">
        <v>5.7273680000000002</v>
      </c>
      <c r="CD227">
        <v>9.7246159999999993</v>
      </c>
      <c r="CE227">
        <v>0</v>
      </c>
      <c r="CF227">
        <v>54.119880000000002</v>
      </c>
      <c r="CG227">
        <v>0</v>
      </c>
      <c r="CH227">
        <v>0.77529499999999996</v>
      </c>
      <c r="CI227">
        <v>0.80532499999999996</v>
      </c>
      <c r="CJ227">
        <v>58.185119999999998</v>
      </c>
      <c r="CK227">
        <v>80.473500000000001</v>
      </c>
      <c r="CL227">
        <v>8.3406249999999993</v>
      </c>
      <c r="CM227">
        <v>30.230730000000001</v>
      </c>
      <c r="CN227">
        <v>185.50309999999999</v>
      </c>
      <c r="CO227">
        <v>1529.2629999999999</v>
      </c>
      <c r="CP227">
        <v>0.22944800000000001</v>
      </c>
      <c r="CQ227">
        <v>65.699759999999998</v>
      </c>
      <c r="CR227">
        <v>8.9887870000000003</v>
      </c>
      <c r="CS227">
        <v>7425.2579999999998</v>
      </c>
      <c r="CT227">
        <v>2.5099999999999998E-4</v>
      </c>
      <c r="CU227">
        <v>31.93282</v>
      </c>
      <c r="CV227">
        <v>2.5119999999999999E-3</v>
      </c>
      <c r="CW227">
        <v>319.32819999999998</v>
      </c>
      <c r="CX227">
        <v>0</v>
      </c>
      <c r="CY227">
        <v>0.111958</v>
      </c>
      <c r="CZ227">
        <v>1.4185589999999999</v>
      </c>
      <c r="DA227">
        <v>190.89060000000001</v>
      </c>
      <c r="DB227">
        <v>1.24</v>
      </c>
      <c r="DC227">
        <f t="shared" si="14"/>
        <v>2275.2925570000002</v>
      </c>
      <c r="DD227">
        <f t="shared" si="15"/>
        <v>1137.6462785000001</v>
      </c>
    </row>
    <row r="228" spans="1:108" x14ac:dyDescent="0.3">
      <c r="A228">
        <v>2035</v>
      </c>
      <c r="B228">
        <v>9</v>
      </c>
      <c r="C228">
        <v>2</v>
      </c>
      <c r="D228">
        <v>4.7314999999999996</v>
      </c>
      <c r="E228">
        <v>42.506680000000003</v>
      </c>
      <c r="F228">
        <v>48.46895</v>
      </c>
      <c r="G228">
        <v>0.98843700000000001</v>
      </c>
      <c r="H228">
        <v>0.49664700000000001</v>
      </c>
      <c r="I228">
        <v>193.73419999999999</v>
      </c>
      <c r="J228">
        <f t="shared" si="13"/>
        <v>2714.2380369357861</v>
      </c>
      <c r="K228">
        <v>1000</v>
      </c>
      <c r="L228">
        <v>529.38789999999995</v>
      </c>
      <c r="M228">
        <v>1144.8030000000001</v>
      </c>
      <c r="N228">
        <v>68.973500000000001</v>
      </c>
      <c r="O228">
        <f t="shared" si="12"/>
        <v>1743.1644000000001</v>
      </c>
      <c r="P228">
        <v>9.4651119999999995</v>
      </c>
      <c r="Q228">
        <v>0.600989</v>
      </c>
      <c r="R228">
        <v>334.8381</v>
      </c>
      <c r="S228">
        <v>188.9682</v>
      </c>
      <c r="T228">
        <v>1.116763</v>
      </c>
      <c r="U228">
        <v>3.814041</v>
      </c>
      <c r="V228">
        <v>0</v>
      </c>
      <c r="W228">
        <v>583.37360000000001</v>
      </c>
      <c r="X228">
        <v>597.18849999999998</v>
      </c>
      <c r="Y228">
        <v>83.807839999999999</v>
      </c>
      <c r="Z228">
        <v>111.82470000000001</v>
      </c>
      <c r="AA228">
        <v>3.5601820000000002</v>
      </c>
      <c r="AB228">
        <v>355.55009999999999</v>
      </c>
      <c r="AC228">
        <v>529.42010000000005</v>
      </c>
      <c r="AD228">
        <v>4.3052979999999996</v>
      </c>
      <c r="AE228">
        <v>3.9975640000000001</v>
      </c>
      <c r="AF228">
        <v>1</v>
      </c>
      <c r="AG228">
        <v>11957.3</v>
      </c>
      <c r="AH228">
        <v>0</v>
      </c>
      <c r="AI228">
        <v>15.754350000000001</v>
      </c>
      <c r="AJ228">
        <v>0</v>
      </c>
      <c r="AK228">
        <v>269.07299999999998</v>
      </c>
      <c r="AL228">
        <v>31.771170000000001</v>
      </c>
      <c r="AM228">
        <v>54.112990000000003</v>
      </c>
      <c r="AN228">
        <v>99.417029999999997</v>
      </c>
      <c r="AO228">
        <v>208.9511</v>
      </c>
      <c r="AP228">
        <v>83.162540000000007</v>
      </c>
      <c r="AQ228">
        <v>158.4194</v>
      </c>
      <c r="AR228">
        <v>-57.957700000000003</v>
      </c>
      <c r="AS228">
        <v>1</v>
      </c>
      <c r="AT228">
        <v>0</v>
      </c>
      <c r="AU228">
        <v>1.299471</v>
      </c>
      <c r="AV228">
        <v>1.2963009999999999</v>
      </c>
      <c r="AW228">
        <v>1.1488E-2</v>
      </c>
      <c r="AX228">
        <v>33.455379999999998</v>
      </c>
      <c r="AY228">
        <v>0.10452699999999999</v>
      </c>
      <c r="AZ228">
        <v>32.137869999999999</v>
      </c>
      <c r="BA228">
        <v>9.6716999999999997E-2</v>
      </c>
      <c r="BB228">
        <v>0</v>
      </c>
      <c r="BC228">
        <v>25.326779999999999</v>
      </c>
      <c r="BD228">
        <v>27.89546</v>
      </c>
      <c r="BE228">
        <v>16.350000000000001</v>
      </c>
      <c r="BF228">
        <v>5.65</v>
      </c>
      <c r="BG228">
        <v>11</v>
      </c>
      <c r="BH228">
        <v>12.134080000000001</v>
      </c>
      <c r="BI228">
        <v>12.1342</v>
      </c>
      <c r="BJ228">
        <v>10.9</v>
      </c>
      <c r="BK228">
        <v>0</v>
      </c>
      <c r="BL228">
        <v>9.1264000000000003</v>
      </c>
      <c r="BM228">
        <v>64.5017</v>
      </c>
      <c r="BN228">
        <v>1</v>
      </c>
      <c r="BO228">
        <v>0</v>
      </c>
      <c r="BP228">
        <v>0</v>
      </c>
      <c r="BQ228">
        <v>0</v>
      </c>
      <c r="BR228">
        <v>85.79</v>
      </c>
      <c r="BS228">
        <v>0.105332</v>
      </c>
      <c r="BT228">
        <v>151.42230000000001</v>
      </c>
      <c r="BU228">
        <v>9684.241</v>
      </c>
      <c r="BV228">
        <v>3.168E-2</v>
      </c>
      <c r="BW228">
        <v>5.7660000000000003E-3</v>
      </c>
      <c r="BX228">
        <v>1.201274</v>
      </c>
      <c r="BY228">
        <v>0.24238699999999999</v>
      </c>
      <c r="BZ228">
        <v>2.7177250000000002</v>
      </c>
      <c r="CA228">
        <v>0.70838400000000001</v>
      </c>
      <c r="CB228">
        <v>20.944199999999999</v>
      </c>
      <c r="CC228">
        <v>5.92225</v>
      </c>
      <c r="CD228">
        <v>10.072419999999999</v>
      </c>
      <c r="CE228">
        <v>0</v>
      </c>
      <c r="CF228">
        <v>56.098759999999999</v>
      </c>
      <c r="CG228">
        <v>0</v>
      </c>
      <c r="CH228">
        <v>0.77449100000000004</v>
      </c>
      <c r="CI228">
        <v>0.80703899999999995</v>
      </c>
      <c r="CJ228">
        <v>58.171520000000001</v>
      </c>
      <c r="CK228">
        <v>80.660780000000003</v>
      </c>
      <c r="CL228">
        <v>8.2628649999999997</v>
      </c>
      <c r="CM228">
        <v>30.194880000000001</v>
      </c>
      <c r="CN228">
        <v>183.92920000000001</v>
      </c>
      <c r="CO228">
        <v>1526.107</v>
      </c>
      <c r="CP228">
        <v>0.22778699999999999</v>
      </c>
      <c r="CQ228">
        <v>65.687799999999996</v>
      </c>
      <c r="CR228">
        <v>8.9221059999999994</v>
      </c>
      <c r="CS228">
        <v>7422.6509999999998</v>
      </c>
      <c r="CT228">
        <v>2.4399999999999999E-4</v>
      </c>
      <c r="CU228">
        <v>31.931249999999999</v>
      </c>
      <c r="CV228">
        <v>2.4399999999999999E-3</v>
      </c>
      <c r="CW228">
        <v>319.3125</v>
      </c>
      <c r="CX228">
        <v>0</v>
      </c>
      <c r="CY228">
        <v>7.5576000000000004E-2</v>
      </c>
      <c r="CZ228">
        <v>0.91351700000000002</v>
      </c>
      <c r="DA228">
        <v>184.11510000000001</v>
      </c>
      <c r="DB228">
        <v>1.24</v>
      </c>
      <c r="DC228">
        <f t="shared" si="14"/>
        <v>2281.9676050000003</v>
      </c>
      <c r="DD228">
        <f t="shared" si="15"/>
        <v>1140.9838025000001</v>
      </c>
    </row>
    <row r="229" spans="1:108" x14ac:dyDescent="0.3">
      <c r="A229">
        <v>2035</v>
      </c>
      <c r="B229">
        <v>12</v>
      </c>
      <c r="C229">
        <v>12</v>
      </c>
      <c r="D229">
        <v>4.8786550000000002</v>
      </c>
      <c r="E229">
        <v>42.584940000000003</v>
      </c>
      <c r="F229">
        <v>48.540900000000001</v>
      </c>
      <c r="G229">
        <v>0.98857399999999995</v>
      </c>
      <c r="H229">
        <v>0.49668600000000002</v>
      </c>
      <c r="I229">
        <v>194.3099</v>
      </c>
      <c r="J229">
        <f t="shared" si="13"/>
        <v>2727.0858120368071</v>
      </c>
      <c r="K229">
        <v>1000</v>
      </c>
      <c r="L229">
        <v>539.84180000000003</v>
      </c>
      <c r="M229">
        <v>1144.8030000000001</v>
      </c>
      <c r="N229">
        <v>69.254329999999996</v>
      </c>
      <c r="O229">
        <f t="shared" si="12"/>
        <v>1753.89913</v>
      </c>
      <c r="P229">
        <v>9.7618779999999994</v>
      </c>
      <c r="Q229">
        <v>0.63287400000000005</v>
      </c>
      <c r="R229">
        <v>336.9289</v>
      </c>
      <c r="S229">
        <v>189.77719999999999</v>
      </c>
      <c r="T229">
        <v>1.183389</v>
      </c>
      <c r="U229">
        <v>5.0144219999999997</v>
      </c>
      <c r="V229">
        <v>0</v>
      </c>
      <c r="W229">
        <v>590.44240000000002</v>
      </c>
      <c r="X229">
        <v>597.18849999999998</v>
      </c>
      <c r="Y229">
        <v>83.666749999999993</v>
      </c>
      <c r="Z229">
        <v>113.29470000000001</v>
      </c>
      <c r="AA229">
        <v>3.3644620000000001</v>
      </c>
      <c r="AB229">
        <v>356.96390000000002</v>
      </c>
      <c r="AC229">
        <v>528.58500000000004</v>
      </c>
      <c r="AD229">
        <v>4.1985070000000002</v>
      </c>
      <c r="AE229">
        <v>4.8392470000000003</v>
      </c>
      <c r="AF229">
        <v>1</v>
      </c>
      <c r="AG229">
        <v>11956.1</v>
      </c>
      <c r="AH229">
        <v>0</v>
      </c>
      <c r="AI229">
        <v>15.478300000000001</v>
      </c>
      <c r="AJ229">
        <v>0</v>
      </c>
      <c r="AK229">
        <v>269.3929</v>
      </c>
      <c r="AL229">
        <v>32.872309999999999</v>
      </c>
      <c r="AM229">
        <v>55.771270000000001</v>
      </c>
      <c r="AN229">
        <v>217.90710000000001</v>
      </c>
      <c r="AO229">
        <v>408.50549999999998</v>
      </c>
      <c r="AP229">
        <v>162.58519999999999</v>
      </c>
      <c r="AQ229">
        <v>292.21620000000001</v>
      </c>
      <c r="AR229">
        <v>-72.2667</v>
      </c>
      <c r="AS229">
        <v>1</v>
      </c>
      <c r="AT229">
        <v>0</v>
      </c>
      <c r="AU229">
        <v>3.890781</v>
      </c>
      <c r="AV229">
        <v>1.3366180000000001</v>
      </c>
      <c r="AW229">
        <v>1.1637E-2</v>
      </c>
      <c r="AX229">
        <v>34.206589999999998</v>
      </c>
      <c r="AY229">
        <v>0.104102</v>
      </c>
      <c r="AZ229">
        <v>32.820959999999999</v>
      </c>
      <c r="BA229">
        <v>9.6726000000000006E-2</v>
      </c>
      <c r="BB229">
        <v>0</v>
      </c>
      <c r="BC229">
        <v>25.97071</v>
      </c>
      <c r="BD229">
        <v>30.66206</v>
      </c>
      <c r="BE229">
        <v>21.95</v>
      </c>
      <c r="BF229">
        <v>10.85</v>
      </c>
      <c r="BG229">
        <v>16.399999999999999</v>
      </c>
      <c r="BH229">
        <v>17.256460000000001</v>
      </c>
      <c r="BI229">
        <v>17.576599999999999</v>
      </c>
      <c r="BJ229">
        <v>26.1</v>
      </c>
      <c r="BK229">
        <v>0</v>
      </c>
      <c r="BL229">
        <v>12.99583</v>
      </c>
      <c r="BM229">
        <v>64.672820000000002</v>
      </c>
      <c r="BN229">
        <v>1</v>
      </c>
      <c r="BO229">
        <v>0</v>
      </c>
      <c r="BP229">
        <v>0</v>
      </c>
      <c r="BQ229">
        <v>0</v>
      </c>
      <c r="BR229">
        <v>631.20000000000005</v>
      </c>
      <c r="BS229">
        <v>5.0494999999999998E-2</v>
      </c>
      <c r="BT229">
        <v>151.35640000000001</v>
      </c>
      <c r="BU229">
        <v>9673.5030000000006</v>
      </c>
      <c r="BV229">
        <v>8.9750000000000003E-3</v>
      </c>
      <c r="BW229">
        <v>2.6559999999999999E-3</v>
      </c>
      <c r="BX229">
        <v>0.34201599999999999</v>
      </c>
      <c r="BY229">
        <v>0.116631</v>
      </c>
      <c r="BZ229">
        <v>2.6848779999999999</v>
      </c>
      <c r="CA229">
        <v>0.71657499999999996</v>
      </c>
      <c r="CB229">
        <v>20.07732</v>
      </c>
      <c r="CC229">
        <v>5.9993999999999996</v>
      </c>
      <c r="CD229">
        <v>10.175509999999999</v>
      </c>
      <c r="CE229">
        <v>0</v>
      </c>
      <c r="CF229">
        <v>56.691510000000001</v>
      </c>
      <c r="CG229">
        <v>0</v>
      </c>
      <c r="CH229">
        <v>0.78349000000000002</v>
      </c>
      <c r="CI229">
        <v>0.80533500000000002</v>
      </c>
      <c r="CJ229">
        <v>57.794440000000002</v>
      </c>
      <c r="CK229">
        <v>80.313220000000001</v>
      </c>
      <c r="CL229">
        <v>8.2497220000000002</v>
      </c>
      <c r="CM229">
        <v>30.10266</v>
      </c>
      <c r="CN229">
        <v>183.6593</v>
      </c>
      <c r="CO229">
        <v>1521.1410000000001</v>
      </c>
      <c r="CP229">
        <v>0.22770399999999999</v>
      </c>
      <c r="CQ229">
        <v>65.669280000000001</v>
      </c>
      <c r="CR229">
        <v>8.9165050000000008</v>
      </c>
      <c r="CS229">
        <v>7419.107</v>
      </c>
      <c r="CT229">
        <v>2.3699999999999999E-4</v>
      </c>
      <c r="CU229">
        <v>31.92933</v>
      </c>
      <c r="CV229">
        <v>2.3700000000000001E-3</v>
      </c>
      <c r="CW229">
        <v>319.29329999999999</v>
      </c>
      <c r="CX229">
        <v>0</v>
      </c>
      <c r="CY229">
        <v>4.9407E-2</v>
      </c>
      <c r="CZ229">
        <v>0.191445</v>
      </c>
      <c r="DA229">
        <v>155.0933</v>
      </c>
      <c r="DB229">
        <v>1.24</v>
      </c>
      <c r="DC229">
        <f t="shared" si="14"/>
        <v>2297.1977929999998</v>
      </c>
      <c r="DD229">
        <f t="shared" si="15"/>
        <v>1148.5988964999999</v>
      </c>
    </row>
    <row r="230" spans="1:108" x14ac:dyDescent="0.3">
      <c r="A230">
        <v>2036</v>
      </c>
      <c r="B230">
        <v>3</v>
      </c>
      <c r="C230">
        <v>22</v>
      </c>
      <c r="D230">
        <v>5.0535220000000001</v>
      </c>
      <c r="E230">
        <v>42.676479999999998</v>
      </c>
      <c r="F230">
        <v>48.625030000000002</v>
      </c>
      <c r="G230">
        <v>0.98873299999999997</v>
      </c>
      <c r="H230">
        <v>0.49673200000000001</v>
      </c>
      <c r="I230">
        <v>194.98400000000001</v>
      </c>
      <c r="J230">
        <f t="shared" si="13"/>
        <v>2742.1597910824466</v>
      </c>
      <c r="K230">
        <v>1000</v>
      </c>
      <c r="L230">
        <v>523.30039999999997</v>
      </c>
      <c r="M230">
        <v>1173.0889999999999</v>
      </c>
      <c r="N230">
        <v>69.659850000000006</v>
      </c>
      <c r="O230">
        <f t="shared" si="12"/>
        <v>1766.04925</v>
      </c>
      <c r="P230">
        <v>10.11035</v>
      </c>
      <c r="Q230">
        <v>0.67483199999999999</v>
      </c>
      <c r="R230">
        <v>339.27789999999999</v>
      </c>
      <c r="S230">
        <v>190.93219999999999</v>
      </c>
      <c r="T230">
        <v>1.2428999999999999</v>
      </c>
      <c r="U230">
        <v>4.5021079999999998</v>
      </c>
      <c r="V230">
        <v>0</v>
      </c>
      <c r="W230">
        <v>575.00059999999996</v>
      </c>
      <c r="X230">
        <v>612.64930000000004</v>
      </c>
      <c r="Y230">
        <v>84.454350000000005</v>
      </c>
      <c r="Z230">
        <v>118.2227</v>
      </c>
      <c r="AA230">
        <v>3.7798630000000002</v>
      </c>
      <c r="AB230">
        <v>360.05990000000003</v>
      </c>
      <c r="AC230">
        <v>533.68240000000003</v>
      </c>
      <c r="AD230">
        <v>5.0561699999999998</v>
      </c>
      <c r="AE230">
        <v>5.0884179999999999</v>
      </c>
      <c r="AF230">
        <v>1</v>
      </c>
      <c r="AG230">
        <v>11955.87</v>
      </c>
      <c r="AH230">
        <v>0</v>
      </c>
      <c r="AI230">
        <v>15.592409999999999</v>
      </c>
      <c r="AJ230">
        <v>0</v>
      </c>
      <c r="AK230">
        <v>278.95659999999998</v>
      </c>
      <c r="AL230">
        <v>33.63205</v>
      </c>
      <c r="AM230">
        <v>56.775509999999997</v>
      </c>
      <c r="AN230">
        <v>98.157809999999998</v>
      </c>
      <c r="AO230">
        <v>209.4692</v>
      </c>
      <c r="AP230">
        <v>83.368759999999995</v>
      </c>
      <c r="AQ230">
        <v>154.49029999999999</v>
      </c>
      <c r="AR230">
        <v>-55.285200000000003</v>
      </c>
      <c r="AS230">
        <v>1</v>
      </c>
      <c r="AT230">
        <v>0</v>
      </c>
      <c r="AU230">
        <v>1.6779930000000001</v>
      </c>
      <c r="AV230">
        <v>1.3845270000000001</v>
      </c>
      <c r="AW230">
        <v>1.2142999999999999E-2</v>
      </c>
      <c r="AX230">
        <v>34.77993</v>
      </c>
      <c r="AY230">
        <v>0.114949</v>
      </c>
      <c r="AZ230">
        <v>33.301209999999998</v>
      </c>
      <c r="BA230">
        <v>0.10666200000000001</v>
      </c>
      <c r="BB230">
        <v>0</v>
      </c>
      <c r="BC230">
        <v>26.895330000000001</v>
      </c>
      <c r="BD230">
        <v>29.47974</v>
      </c>
      <c r="BE230">
        <v>22</v>
      </c>
      <c r="BF230">
        <v>12.9</v>
      </c>
      <c r="BG230">
        <v>17.45</v>
      </c>
      <c r="BH230">
        <v>18.44388</v>
      </c>
      <c r="BI230">
        <v>18.4146</v>
      </c>
      <c r="BJ230">
        <v>10</v>
      </c>
      <c r="BK230">
        <v>0</v>
      </c>
      <c r="BL230">
        <v>14.87876</v>
      </c>
      <c r="BM230">
        <v>70.242789999999999</v>
      </c>
      <c r="BN230">
        <v>1</v>
      </c>
      <c r="BO230">
        <v>0</v>
      </c>
      <c r="BP230">
        <v>0</v>
      </c>
      <c r="BQ230">
        <v>0</v>
      </c>
      <c r="BR230">
        <v>1515.605</v>
      </c>
      <c r="BS230">
        <v>2.5602E-2</v>
      </c>
      <c r="BT230">
        <v>150.7861</v>
      </c>
      <c r="BU230">
        <v>9657.7900000000009</v>
      </c>
      <c r="BV230">
        <v>4.0330000000000001E-3</v>
      </c>
      <c r="BW230">
        <v>2.2650000000000001E-3</v>
      </c>
      <c r="BX230">
        <v>0.15326999999999999</v>
      </c>
      <c r="BY230">
        <v>0.10331</v>
      </c>
      <c r="BZ230">
        <v>2.5040680000000002</v>
      </c>
      <c r="CA230">
        <v>0.70259400000000005</v>
      </c>
      <c r="CB230">
        <v>18.938600000000001</v>
      </c>
      <c r="CC230">
        <v>5.8820490000000003</v>
      </c>
      <c r="CD230">
        <v>9.9430730000000001</v>
      </c>
      <c r="CE230">
        <v>0</v>
      </c>
      <c r="CF230">
        <v>55.415819999999997</v>
      </c>
      <c r="CG230">
        <v>0</v>
      </c>
      <c r="CH230">
        <v>0.77740299999999996</v>
      </c>
      <c r="CI230">
        <v>0.79834799999999995</v>
      </c>
      <c r="CJ230">
        <v>56.467509999999997</v>
      </c>
      <c r="CK230">
        <v>79.397570000000002</v>
      </c>
      <c r="CL230">
        <v>8.3113679999999999</v>
      </c>
      <c r="CM230">
        <v>29.94331</v>
      </c>
      <c r="CN230">
        <v>185.03489999999999</v>
      </c>
      <c r="CO230">
        <v>1513.8</v>
      </c>
      <c r="CP230">
        <v>0.23006699999999999</v>
      </c>
      <c r="CQ230">
        <v>65.642330000000001</v>
      </c>
      <c r="CR230">
        <v>9.0020749999999996</v>
      </c>
      <c r="CS230">
        <v>7414.2920000000004</v>
      </c>
      <c r="CT230">
        <v>2.3000000000000001E-4</v>
      </c>
      <c r="CU230">
        <v>31.92698</v>
      </c>
      <c r="CV230">
        <v>2.3019999999999998E-3</v>
      </c>
      <c r="CW230">
        <v>319.26979999999998</v>
      </c>
      <c r="CX230">
        <v>0</v>
      </c>
      <c r="CY230">
        <v>3.0550000000000001E-2</v>
      </c>
      <c r="CZ230">
        <v>0.18752199999999999</v>
      </c>
      <c r="DA230">
        <v>83.662400000000005</v>
      </c>
      <c r="DB230">
        <v>1.24</v>
      </c>
      <c r="DC230">
        <f t="shared" si="14"/>
        <v>2312.7895400000002</v>
      </c>
      <c r="DD230">
        <f t="shared" si="15"/>
        <v>1156.3947700000001</v>
      </c>
    </row>
    <row r="231" spans="1:108" x14ac:dyDescent="0.3">
      <c r="A231">
        <v>2036</v>
      </c>
      <c r="B231">
        <v>7</v>
      </c>
      <c r="C231">
        <v>1</v>
      </c>
      <c r="D231">
        <v>4.8874909999999998</v>
      </c>
      <c r="E231">
        <v>42.733750000000001</v>
      </c>
      <c r="F231">
        <v>48.67765</v>
      </c>
      <c r="G231">
        <v>0.98883100000000002</v>
      </c>
      <c r="H231">
        <v>0.49676100000000001</v>
      </c>
      <c r="I231">
        <v>195.40620000000001</v>
      </c>
      <c r="J231">
        <f t="shared" si="13"/>
        <v>2751.6168367752948</v>
      </c>
      <c r="K231">
        <v>1000</v>
      </c>
      <c r="L231">
        <v>530.65070000000003</v>
      </c>
      <c r="M231">
        <v>1173.0889999999999</v>
      </c>
      <c r="N231">
        <v>69.623660000000001</v>
      </c>
      <c r="O231">
        <f t="shared" si="12"/>
        <v>1773.3633600000001</v>
      </c>
      <c r="P231">
        <v>9.7759119999999999</v>
      </c>
      <c r="Q231">
        <v>0.64164100000000002</v>
      </c>
      <c r="R231">
        <v>340.74790000000002</v>
      </c>
      <c r="S231">
        <v>190.86</v>
      </c>
      <c r="T231">
        <v>1.1752229999999999</v>
      </c>
      <c r="U231">
        <v>3.1534689999999999</v>
      </c>
      <c r="V231">
        <v>0</v>
      </c>
      <c r="W231">
        <v>582.77099999999996</v>
      </c>
      <c r="X231">
        <v>612.64930000000004</v>
      </c>
      <c r="Y231">
        <v>84.383269999999996</v>
      </c>
      <c r="Z231">
        <v>114.3383</v>
      </c>
      <c r="AA231">
        <v>3.5661860000000001</v>
      </c>
      <c r="AB231">
        <v>361.6139</v>
      </c>
      <c r="AC231">
        <v>533.29309999999998</v>
      </c>
      <c r="AD231">
        <v>4.5133970000000003</v>
      </c>
      <c r="AE231">
        <v>4.5378090000000002</v>
      </c>
      <c r="AF231">
        <v>1</v>
      </c>
      <c r="AG231">
        <v>11955.14</v>
      </c>
      <c r="AH231">
        <v>0</v>
      </c>
      <c r="AI231">
        <v>15.59343</v>
      </c>
      <c r="AJ231">
        <v>0</v>
      </c>
      <c r="AK231">
        <v>298.91000000000003</v>
      </c>
      <c r="AL231">
        <v>33.368929999999999</v>
      </c>
      <c r="AM231">
        <v>56.14499</v>
      </c>
      <c r="AN231">
        <v>73.127600000000001</v>
      </c>
      <c r="AO231">
        <v>181.39859999999999</v>
      </c>
      <c r="AP231">
        <v>72.196640000000002</v>
      </c>
      <c r="AQ231">
        <v>140.19139999999999</v>
      </c>
      <c r="AR231">
        <v>-66.156899999999993</v>
      </c>
      <c r="AS231">
        <v>1</v>
      </c>
      <c r="AT231">
        <v>0</v>
      </c>
      <c r="AU231">
        <v>1.051887</v>
      </c>
      <c r="AV231">
        <v>1.3390390000000001</v>
      </c>
      <c r="AW231">
        <v>1.1745E-2</v>
      </c>
      <c r="AX231">
        <v>34.092790000000001</v>
      </c>
      <c r="AY231">
        <v>0.107914</v>
      </c>
      <c r="AZ231">
        <v>32.685110000000002</v>
      </c>
      <c r="BA231">
        <v>0.100092</v>
      </c>
      <c r="BB231">
        <v>0</v>
      </c>
      <c r="BC231">
        <v>35.167360000000002</v>
      </c>
      <c r="BD231">
        <v>37.352789999999999</v>
      </c>
      <c r="BE231">
        <v>18.53</v>
      </c>
      <c r="BF231">
        <v>14.53</v>
      </c>
      <c r="BG231">
        <v>16.53</v>
      </c>
      <c r="BH231">
        <v>14.743169999999999</v>
      </c>
      <c r="BI231">
        <v>16.954000000000001</v>
      </c>
      <c r="BJ231">
        <v>8.6</v>
      </c>
      <c r="BK231">
        <v>0.06</v>
      </c>
      <c r="BL231">
        <v>16.542739999999998</v>
      </c>
      <c r="BM231">
        <v>85.629570000000001</v>
      </c>
      <c r="BN231">
        <v>1</v>
      </c>
      <c r="BO231">
        <v>0</v>
      </c>
      <c r="BP231">
        <v>0</v>
      </c>
      <c r="BQ231">
        <v>0</v>
      </c>
      <c r="BR231">
        <v>2056.4650000000001</v>
      </c>
      <c r="BS231">
        <v>0.155807</v>
      </c>
      <c r="BT231">
        <v>151.0128</v>
      </c>
      <c r="BU231">
        <v>9653.4750000000004</v>
      </c>
      <c r="BV231">
        <v>5.1705000000000001E-2</v>
      </c>
      <c r="BW231">
        <v>2.2759999999999998E-3</v>
      </c>
      <c r="BX231">
        <v>1.9696389999999999</v>
      </c>
      <c r="BY231">
        <v>0.104727</v>
      </c>
      <c r="BZ231">
        <v>2.69096</v>
      </c>
      <c r="CA231">
        <v>0.71334299999999995</v>
      </c>
      <c r="CB231">
        <v>20.51446</v>
      </c>
      <c r="CC231">
        <v>6.0060399999999996</v>
      </c>
      <c r="CD231">
        <v>10.059419999999999</v>
      </c>
      <c r="CE231">
        <v>0</v>
      </c>
      <c r="CF231">
        <v>56.078029999999998</v>
      </c>
      <c r="CG231">
        <v>0</v>
      </c>
      <c r="CH231">
        <v>0.775586</v>
      </c>
      <c r="CI231">
        <v>0.79566099999999995</v>
      </c>
      <c r="CJ231">
        <v>56.166899999999998</v>
      </c>
      <c r="CK231">
        <v>79.508290000000002</v>
      </c>
      <c r="CL231">
        <v>8.2877770000000002</v>
      </c>
      <c r="CM231">
        <v>29.851680000000002</v>
      </c>
      <c r="CN231">
        <v>184.4821</v>
      </c>
      <c r="CO231">
        <v>1508.9559999999999</v>
      </c>
      <c r="CP231">
        <v>0.23002500000000001</v>
      </c>
      <c r="CQ231">
        <v>65.62903</v>
      </c>
      <c r="CR231">
        <v>8.9928729999999995</v>
      </c>
      <c r="CS231">
        <v>7411.3289999999997</v>
      </c>
      <c r="CT231">
        <v>2.24E-4</v>
      </c>
      <c r="CU231">
        <v>31.92511</v>
      </c>
      <c r="CV231">
        <v>2.235E-3</v>
      </c>
      <c r="CW231">
        <v>319.25110000000001</v>
      </c>
      <c r="CX231">
        <v>0</v>
      </c>
      <c r="CY231">
        <v>0.112412</v>
      </c>
      <c r="CZ231">
        <v>1.7215009999999999</v>
      </c>
      <c r="DA231">
        <v>198.87889999999999</v>
      </c>
      <c r="DB231">
        <v>1.24</v>
      </c>
      <c r="DC231">
        <f t="shared" si="14"/>
        <v>2319.7175050000001</v>
      </c>
      <c r="DD231">
        <f t="shared" si="15"/>
        <v>1159.8587525</v>
      </c>
    </row>
    <row r="232" spans="1:108" x14ac:dyDescent="0.3">
      <c r="A232">
        <v>2036</v>
      </c>
      <c r="B232">
        <v>10</v>
      </c>
      <c r="C232">
        <v>10</v>
      </c>
      <c r="D232">
        <v>4.7805650000000002</v>
      </c>
      <c r="E232">
        <v>42.785989999999998</v>
      </c>
      <c r="F232">
        <v>48.725630000000002</v>
      </c>
      <c r="G232">
        <v>0.98892000000000002</v>
      </c>
      <c r="H232">
        <v>0.49678600000000001</v>
      </c>
      <c r="I232">
        <v>195.79159999999999</v>
      </c>
      <c r="J232">
        <f t="shared" si="13"/>
        <v>2760.2605543110267</v>
      </c>
      <c r="K232">
        <v>1000</v>
      </c>
      <c r="L232">
        <v>537.36869999999999</v>
      </c>
      <c r="M232">
        <v>1173.0889999999999</v>
      </c>
      <c r="N232">
        <v>69.525880000000001</v>
      </c>
      <c r="O232">
        <f t="shared" si="12"/>
        <v>1779.9835799999998</v>
      </c>
      <c r="P232">
        <v>9.5643250000000002</v>
      </c>
      <c r="Q232">
        <v>0.611564</v>
      </c>
      <c r="R232">
        <v>342.0915</v>
      </c>
      <c r="S232">
        <v>190.6163</v>
      </c>
      <c r="T232">
        <v>1.136469</v>
      </c>
      <c r="U232">
        <v>4.4238410000000004</v>
      </c>
      <c r="V232">
        <v>0</v>
      </c>
      <c r="W232">
        <v>588.99429999999995</v>
      </c>
      <c r="X232">
        <v>612.64930000000004</v>
      </c>
      <c r="Y232">
        <v>84.141970000000001</v>
      </c>
      <c r="Z232">
        <v>111.4301</v>
      </c>
      <c r="AA232">
        <v>3.3006180000000001</v>
      </c>
      <c r="AB232">
        <v>362.85860000000002</v>
      </c>
      <c r="AC232">
        <v>531.81550000000004</v>
      </c>
      <c r="AD232">
        <v>4.089734</v>
      </c>
      <c r="AE232">
        <v>4.4973700000000001</v>
      </c>
      <c r="AF232">
        <v>1</v>
      </c>
      <c r="AG232">
        <v>11953.91</v>
      </c>
      <c r="AH232">
        <v>0</v>
      </c>
      <c r="AI232">
        <v>15.536670000000001</v>
      </c>
      <c r="AJ232">
        <v>0</v>
      </c>
      <c r="AK232">
        <v>275.71929999999998</v>
      </c>
      <c r="AL232">
        <v>32.788760000000003</v>
      </c>
      <c r="AM232">
        <v>55.247300000000003</v>
      </c>
      <c r="AN232">
        <v>168.04220000000001</v>
      </c>
      <c r="AO232">
        <v>341.85590000000002</v>
      </c>
      <c r="AP232">
        <v>136.05869999999999</v>
      </c>
      <c r="AQ232">
        <v>249.52109999999999</v>
      </c>
      <c r="AR232">
        <v>-79.769599999999997</v>
      </c>
      <c r="AS232">
        <v>1</v>
      </c>
      <c r="AT232">
        <v>0</v>
      </c>
      <c r="AU232">
        <v>2.9380929999999998</v>
      </c>
      <c r="AV232">
        <v>1.309744</v>
      </c>
      <c r="AW232">
        <v>1.1446E-2</v>
      </c>
      <c r="AX232">
        <v>33.825470000000003</v>
      </c>
      <c r="AY232">
        <v>0.10299700000000001</v>
      </c>
      <c r="AZ232">
        <v>32.485579999999999</v>
      </c>
      <c r="BA232">
        <v>9.5758999999999997E-2</v>
      </c>
      <c r="BB232">
        <v>0</v>
      </c>
      <c r="BC232">
        <v>36.045789999999997</v>
      </c>
      <c r="BD232">
        <v>39.962739999999997</v>
      </c>
      <c r="BE232">
        <v>20.61</v>
      </c>
      <c r="BF232">
        <v>10.91</v>
      </c>
      <c r="BG232">
        <v>15.76</v>
      </c>
      <c r="BH232">
        <v>14.89814</v>
      </c>
      <c r="BI232">
        <v>16.7882</v>
      </c>
      <c r="BJ232">
        <v>20.2</v>
      </c>
      <c r="BK232">
        <v>0</v>
      </c>
      <c r="BL232">
        <v>13.04781</v>
      </c>
      <c r="BM232">
        <v>68.252979999999994</v>
      </c>
      <c r="BN232">
        <v>1</v>
      </c>
      <c r="BO232">
        <v>0</v>
      </c>
      <c r="BP232">
        <v>0</v>
      </c>
      <c r="BQ232">
        <v>0</v>
      </c>
      <c r="BR232">
        <v>257.39999999999998</v>
      </c>
      <c r="BS232">
        <v>0.178152</v>
      </c>
      <c r="BT232">
        <v>151.4057</v>
      </c>
      <c r="BU232">
        <v>9650.1329999999998</v>
      </c>
      <c r="BV232">
        <v>3.5846999999999997E-2</v>
      </c>
      <c r="BW232">
        <v>2.7759999999999998E-3</v>
      </c>
      <c r="BX232">
        <v>1.367801</v>
      </c>
      <c r="BY232">
        <v>0.123946</v>
      </c>
      <c r="BZ232">
        <v>2.862428</v>
      </c>
      <c r="CA232">
        <v>0.74057200000000001</v>
      </c>
      <c r="CB232">
        <v>21.439879999999999</v>
      </c>
      <c r="CC232">
        <v>6.2423209999999996</v>
      </c>
      <c r="CD232">
        <v>10.356389999999999</v>
      </c>
      <c r="CE232">
        <v>0</v>
      </c>
      <c r="CF232">
        <v>57.74774</v>
      </c>
      <c r="CG232">
        <v>0</v>
      </c>
      <c r="CH232">
        <v>0.80109200000000003</v>
      </c>
      <c r="CI232">
        <v>0.79820599999999997</v>
      </c>
      <c r="CJ232">
        <v>57.89508</v>
      </c>
      <c r="CK232">
        <v>79.761660000000006</v>
      </c>
      <c r="CL232">
        <v>8.2329989999999995</v>
      </c>
      <c r="CM232">
        <v>29.806989999999999</v>
      </c>
      <c r="CN232">
        <v>183.1463</v>
      </c>
      <c r="CO232">
        <v>1505.548</v>
      </c>
      <c r="CP232">
        <v>0.22859599999999999</v>
      </c>
      <c r="CQ232">
        <v>65.616069999999993</v>
      </c>
      <c r="CR232">
        <v>8.9326410000000003</v>
      </c>
      <c r="CS232">
        <v>7408.5829999999996</v>
      </c>
      <c r="CT232">
        <v>2.1699999999999999E-4</v>
      </c>
      <c r="CU232">
        <v>31.923469999999998</v>
      </c>
      <c r="CV232">
        <v>2.1710000000000002E-3</v>
      </c>
      <c r="CW232">
        <v>319.23469999999998</v>
      </c>
      <c r="CX232">
        <v>0</v>
      </c>
      <c r="CY232">
        <v>0.107765</v>
      </c>
      <c r="CZ232">
        <v>0.93479699999999999</v>
      </c>
      <c r="DA232">
        <v>183.89359999999999</v>
      </c>
      <c r="DB232">
        <v>1.24</v>
      </c>
      <c r="DC232">
        <f t="shared" si="14"/>
        <v>2328.4275789999997</v>
      </c>
      <c r="DD232">
        <f t="shared" si="15"/>
        <v>1164.2137894999998</v>
      </c>
    </row>
    <row r="233" spans="1:108" x14ac:dyDescent="0.3">
      <c r="A233">
        <v>2037</v>
      </c>
      <c r="B233">
        <v>1</v>
      </c>
      <c r="C233">
        <v>19</v>
      </c>
      <c r="D233">
        <v>4.9547730000000003</v>
      </c>
      <c r="E233">
        <v>42.878900000000002</v>
      </c>
      <c r="F233">
        <v>48.810940000000002</v>
      </c>
      <c r="G233">
        <v>0.98907599999999996</v>
      </c>
      <c r="H233">
        <v>0.496832</v>
      </c>
      <c r="I233">
        <v>196.4778</v>
      </c>
      <c r="J233">
        <f t="shared" si="13"/>
        <v>2775.6756981597086</v>
      </c>
      <c r="K233">
        <v>1000</v>
      </c>
      <c r="L233">
        <v>515.33349999999996</v>
      </c>
      <c r="M233">
        <v>1206.885</v>
      </c>
      <c r="N233">
        <v>69.930440000000004</v>
      </c>
      <c r="O233">
        <f t="shared" si="12"/>
        <v>1792.14894</v>
      </c>
      <c r="P233">
        <v>9.9137550000000001</v>
      </c>
      <c r="Q233">
        <v>0.65859599999999996</v>
      </c>
      <c r="R233">
        <v>344.4436</v>
      </c>
      <c r="S233">
        <v>191.76769999999999</v>
      </c>
      <c r="T233">
        <v>1.2273099999999999</v>
      </c>
      <c r="U233">
        <v>4.9300230000000003</v>
      </c>
      <c r="V233">
        <v>0</v>
      </c>
      <c r="W233">
        <v>566.27300000000002</v>
      </c>
      <c r="X233">
        <v>631.05970000000002</v>
      </c>
      <c r="Y233">
        <v>84.776409999999998</v>
      </c>
      <c r="Z233">
        <v>115.5177</v>
      </c>
      <c r="AA233">
        <v>3.6841200000000001</v>
      </c>
      <c r="AB233">
        <v>365.67849999999999</v>
      </c>
      <c r="AC233">
        <v>535.93230000000005</v>
      </c>
      <c r="AD233">
        <v>5.3396020000000002</v>
      </c>
      <c r="AE233">
        <v>6.2403550000000001</v>
      </c>
      <c r="AF233">
        <v>1</v>
      </c>
      <c r="AG233">
        <v>11953.57</v>
      </c>
      <c r="AH233">
        <v>0</v>
      </c>
      <c r="AI233">
        <v>15.536160000000001</v>
      </c>
      <c r="AJ233">
        <v>0</v>
      </c>
      <c r="AK233">
        <v>275.24450000000002</v>
      </c>
      <c r="AL233">
        <v>32.806829999999998</v>
      </c>
      <c r="AM233">
        <v>55.445239999999998</v>
      </c>
      <c r="AN233">
        <v>181.16399999999999</v>
      </c>
      <c r="AO233">
        <v>379.91669999999999</v>
      </c>
      <c r="AP233">
        <v>151.20689999999999</v>
      </c>
      <c r="AQ233">
        <v>261.56330000000003</v>
      </c>
      <c r="AR233">
        <v>-78.499700000000004</v>
      </c>
      <c r="AS233">
        <v>1</v>
      </c>
      <c r="AT233">
        <v>0</v>
      </c>
      <c r="AU233">
        <v>3.51166</v>
      </c>
      <c r="AV233">
        <v>1.357472</v>
      </c>
      <c r="AW233">
        <v>1.1863E-2</v>
      </c>
      <c r="AX233">
        <v>34.785699999999999</v>
      </c>
      <c r="AY233">
        <v>0.11927500000000001</v>
      </c>
      <c r="AZ233">
        <v>33.343310000000002</v>
      </c>
      <c r="BA233">
        <v>0.111205</v>
      </c>
      <c r="BB233">
        <v>0</v>
      </c>
      <c r="BC233">
        <v>45.646259999999998</v>
      </c>
      <c r="BD233">
        <v>50.318600000000004</v>
      </c>
      <c r="BE233">
        <v>21.96</v>
      </c>
      <c r="BF233">
        <v>12.06</v>
      </c>
      <c r="BG233">
        <v>17.010000000000002</v>
      </c>
      <c r="BH233">
        <v>17.8368</v>
      </c>
      <c r="BI233">
        <v>18.0594</v>
      </c>
      <c r="BJ233">
        <v>22.8</v>
      </c>
      <c r="BK233">
        <v>0.1</v>
      </c>
      <c r="BL233">
        <v>14.080080000000001</v>
      </c>
      <c r="BM233">
        <v>67.970600000000005</v>
      </c>
      <c r="BN233">
        <v>1</v>
      </c>
      <c r="BO233">
        <v>0</v>
      </c>
      <c r="BP233">
        <v>0</v>
      </c>
      <c r="BQ233">
        <v>0</v>
      </c>
      <c r="BR233">
        <v>903.06500000000005</v>
      </c>
      <c r="BS233">
        <v>0.22614100000000001</v>
      </c>
      <c r="BT233">
        <v>151.1438</v>
      </c>
      <c r="BU233">
        <v>9639.0779999999995</v>
      </c>
      <c r="BV233">
        <v>1.2423999999999999E-2</v>
      </c>
      <c r="BW233">
        <v>1.1980000000000001E-3</v>
      </c>
      <c r="BX233">
        <v>0.47156300000000001</v>
      </c>
      <c r="BY233">
        <v>5.3767000000000002E-2</v>
      </c>
      <c r="BZ233">
        <v>2.7408929999999998</v>
      </c>
      <c r="CA233">
        <v>0.74541400000000002</v>
      </c>
      <c r="CB233">
        <v>20.187539999999998</v>
      </c>
      <c r="CC233">
        <v>6.3138870000000002</v>
      </c>
      <c r="CD233">
        <v>10.319789999999999</v>
      </c>
      <c r="CE233">
        <v>0</v>
      </c>
      <c r="CF233">
        <v>57.538339999999998</v>
      </c>
      <c r="CG233">
        <v>0</v>
      </c>
      <c r="CH233">
        <v>0.80799399999999999</v>
      </c>
      <c r="CI233">
        <v>0.79715199999999997</v>
      </c>
      <c r="CJ233">
        <v>57.749670000000002</v>
      </c>
      <c r="CK233">
        <v>79.629260000000002</v>
      </c>
      <c r="CL233">
        <v>8.2631390000000007</v>
      </c>
      <c r="CM233">
        <v>29.708559999999999</v>
      </c>
      <c r="CN233">
        <v>183.6165</v>
      </c>
      <c r="CO233">
        <v>1500.4369999999999</v>
      </c>
      <c r="CP233">
        <v>0.22942499999999999</v>
      </c>
      <c r="CQ233">
        <v>65.596019999999996</v>
      </c>
      <c r="CR233">
        <v>8.9595109999999991</v>
      </c>
      <c r="CS233">
        <v>7404.7749999999996</v>
      </c>
      <c r="CT233">
        <v>2.1100000000000001E-4</v>
      </c>
      <c r="CU233">
        <v>31.921559999999999</v>
      </c>
      <c r="CV233">
        <v>2.1080000000000001E-3</v>
      </c>
      <c r="CW233">
        <v>319.21559999999999</v>
      </c>
      <c r="CX233">
        <v>0</v>
      </c>
      <c r="CY233">
        <v>0.12814800000000001</v>
      </c>
      <c r="CZ233">
        <v>0.71646799999999999</v>
      </c>
      <c r="DA233">
        <v>177.28749999999999</v>
      </c>
      <c r="DB233">
        <v>1.24</v>
      </c>
      <c r="DC233">
        <f t="shared" si="14"/>
        <v>2345.0899239999999</v>
      </c>
      <c r="DD233">
        <f t="shared" si="15"/>
        <v>1172.5449619999999</v>
      </c>
    </row>
    <row r="234" spans="1:108" x14ac:dyDescent="0.3">
      <c r="A234">
        <v>2037</v>
      </c>
      <c r="B234">
        <v>4</v>
      </c>
      <c r="C234">
        <v>30</v>
      </c>
      <c r="D234">
        <v>5.0681849999999997</v>
      </c>
      <c r="E234">
        <v>42.962470000000003</v>
      </c>
      <c r="F234">
        <v>48.887639999999998</v>
      </c>
      <c r="G234">
        <v>0.98921499999999996</v>
      </c>
      <c r="H234">
        <v>0.49687199999999998</v>
      </c>
      <c r="I234">
        <v>197.0958</v>
      </c>
      <c r="J234">
        <f t="shared" si="13"/>
        <v>2789.5866404923859</v>
      </c>
      <c r="K234">
        <v>1000</v>
      </c>
      <c r="L234">
        <v>525.61379999999997</v>
      </c>
      <c r="M234">
        <v>1206.885</v>
      </c>
      <c r="N234">
        <v>70.182590000000005</v>
      </c>
      <c r="O234">
        <f t="shared" si="12"/>
        <v>1802.6813899999997</v>
      </c>
      <c r="P234">
        <v>10.13856</v>
      </c>
      <c r="Q234">
        <v>0.67271700000000001</v>
      </c>
      <c r="R234">
        <v>346.49970000000002</v>
      </c>
      <c r="S234">
        <v>192.49549999999999</v>
      </c>
      <c r="T234">
        <v>1.2343329999999999</v>
      </c>
      <c r="U234">
        <v>3.9814029999999998</v>
      </c>
      <c r="V234">
        <v>0</v>
      </c>
      <c r="W234">
        <v>576.73929999999996</v>
      </c>
      <c r="X234">
        <v>631.05970000000002</v>
      </c>
      <c r="Y234">
        <v>84.999740000000003</v>
      </c>
      <c r="Z234">
        <v>117.98480000000001</v>
      </c>
      <c r="AA234">
        <v>3.6964600000000001</v>
      </c>
      <c r="AB234">
        <v>367.77179999999998</v>
      </c>
      <c r="AC234">
        <v>537.42179999999996</v>
      </c>
      <c r="AD234">
        <v>4.942266</v>
      </c>
      <c r="AE234">
        <v>5.2368480000000002</v>
      </c>
      <c r="AF234">
        <v>1</v>
      </c>
      <c r="AG234">
        <v>11953.18</v>
      </c>
      <c r="AH234">
        <v>0</v>
      </c>
      <c r="AI234">
        <v>15.515750000000001</v>
      </c>
      <c r="AJ234">
        <v>0</v>
      </c>
      <c r="AK234">
        <v>285.50790000000001</v>
      </c>
      <c r="AL234">
        <v>32.771990000000002</v>
      </c>
      <c r="AM234">
        <v>55.24633</v>
      </c>
      <c r="AN234">
        <v>82.716179999999994</v>
      </c>
      <c r="AO234">
        <v>202.4308</v>
      </c>
      <c r="AP234">
        <v>80.567449999999994</v>
      </c>
      <c r="AQ234">
        <v>151.1909</v>
      </c>
      <c r="AR234">
        <v>-67.462599999999995</v>
      </c>
      <c r="AS234">
        <v>1</v>
      </c>
      <c r="AT234">
        <v>0</v>
      </c>
      <c r="AU234">
        <v>1.47498</v>
      </c>
      <c r="AV234">
        <v>1.388544</v>
      </c>
      <c r="AW234">
        <v>1.2119E-2</v>
      </c>
      <c r="AX234">
        <v>34.839730000000003</v>
      </c>
      <c r="AY234">
        <v>0.114152</v>
      </c>
      <c r="AZ234">
        <v>33.364789999999999</v>
      </c>
      <c r="BA234">
        <v>0.106048</v>
      </c>
      <c r="BB234">
        <v>0</v>
      </c>
      <c r="BC234">
        <v>38.134999999999998</v>
      </c>
      <c r="BD234">
        <v>40.583660000000002</v>
      </c>
      <c r="BE234">
        <v>20.32</v>
      </c>
      <c r="BF234">
        <v>12.82</v>
      </c>
      <c r="BG234">
        <v>16.57</v>
      </c>
      <c r="BH234">
        <v>15.948499999999999</v>
      </c>
      <c r="BI234">
        <v>17.364999999999998</v>
      </c>
      <c r="BJ234">
        <v>9.6999999999999993</v>
      </c>
      <c r="BK234">
        <v>0.03</v>
      </c>
      <c r="BL234">
        <v>14.801019999999999</v>
      </c>
      <c r="BM234">
        <v>74.646799999999999</v>
      </c>
      <c r="BN234">
        <v>1</v>
      </c>
      <c r="BO234">
        <v>0</v>
      </c>
      <c r="BP234">
        <v>0</v>
      </c>
      <c r="BQ234">
        <v>0</v>
      </c>
      <c r="BR234">
        <v>1790.61</v>
      </c>
      <c r="BS234">
        <v>0.109144</v>
      </c>
      <c r="BT234">
        <v>150.50040000000001</v>
      </c>
      <c r="BU234">
        <v>9623.3269999999993</v>
      </c>
      <c r="BV234">
        <v>1.2487E-2</v>
      </c>
      <c r="BW234">
        <v>1.1689999999999999E-3</v>
      </c>
      <c r="BX234">
        <v>0.47439700000000001</v>
      </c>
      <c r="BY234">
        <v>5.5586999999999998E-2</v>
      </c>
      <c r="BZ234">
        <v>2.5559560000000001</v>
      </c>
      <c r="CA234">
        <v>0.71224900000000002</v>
      </c>
      <c r="CB234">
        <v>19.142499999999998</v>
      </c>
      <c r="CC234">
        <v>6.0460770000000004</v>
      </c>
      <c r="CD234">
        <v>10.053100000000001</v>
      </c>
      <c r="CE234">
        <v>0</v>
      </c>
      <c r="CF234">
        <v>56.059170000000002</v>
      </c>
      <c r="CG234">
        <v>0</v>
      </c>
      <c r="CH234">
        <v>0.79219300000000004</v>
      </c>
      <c r="CI234">
        <v>0.788995</v>
      </c>
      <c r="CJ234">
        <v>56.669400000000003</v>
      </c>
      <c r="CK234">
        <v>78.834190000000007</v>
      </c>
      <c r="CL234">
        <v>8.3377230000000004</v>
      </c>
      <c r="CM234">
        <v>29.526689999999999</v>
      </c>
      <c r="CN234">
        <v>185.16030000000001</v>
      </c>
      <c r="CO234">
        <v>1492.645</v>
      </c>
      <c r="CP234">
        <v>0.23204</v>
      </c>
      <c r="CQ234">
        <v>65.568539999999999</v>
      </c>
      <c r="CR234">
        <v>9.0516579999999998</v>
      </c>
      <c r="CS234">
        <v>7399.8810000000003</v>
      </c>
      <c r="CT234">
        <v>2.05E-4</v>
      </c>
      <c r="CU234">
        <v>31.919080000000001</v>
      </c>
      <c r="CV234">
        <v>2.0479999999999999E-3</v>
      </c>
      <c r="CW234">
        <v>319.19080000000002</v>
      </c>
      <c r="CX234">
        <v>0</v>
      </c>
      <c r="CY234">
        <v>0.11544699999999999</v>
      </c>
      <c r="CZ234">
        <v>0.81267699999999998</v>
      </c>
      <c r="DA234">
        <v>183.3159</v>
      </c>
      <c r="DB234">
        <v>1.24</v>
      </c>
      <c r="DC234">
        <f t="shared" si="14"/>
        <v>2357.7036029999995</v>
      </c>
      <c r="DD234">
        <f t="shared" si="15"/>
        <v>1178.8518014999997</v>
      </c>
    </row>
    <row r="235" spans="1:108" x14ac:dyDescent="0.3">
      <c r="A235">
        <v>2037</v>
      </c>
      <c r="B235">
        <v>8</v>
      </c>
      <c r="C235">
        <v>9</v>
      </c>
      <c r="D235">
        <v>4.8906989999999997</v>
      </c>
      <c r="E235">
        <v>43.012680000000003</v>
      </c>
      <c r="F235">
        <v>48.933720000000001</v>
      </c>
      <c r="G235">
        <v>0.98929800000000001</v>
      </c>
      <c r="H235">
        <v>0.496896</v>
      </c>
      <c r="I235">
        <v>197.4675</v>
      </c>
      <c r="J235">
        <f t="shared" si="13"/>
        <v>2797.9658286665899</v>
      </c>
      <c r="K235">
        <v>1000</v>
      </c>
      <c r="L235">
        <v>531.80650000000003</v>
      </c>
      <c r="M235">
        <v>1206.885</v>
      </c>
      <c r="N235">
        <v>70.025760000000005</v>
      </c>
      <c r="O235">
        <f t="shared" si="12"/>
        <v>1808.7172599999999</v>
      </c>
      <c r="P235">
        <v>9.7828090000000003</v>
      </c>
      <c r="Q235">
        <v>0.62661699999999998</v>
      </c>
      <c r="R235">
        <v>347.73820000000001</v>
      </c>
      <c r="S235">
        <v>192.08690000000001</v>
      </c>
      <c r="T235">
        <v>1.1505890000000001</v>
      </c>
      <c r="U235">
        <v>3.50238</v>
      </c>
      <c r="V235">
        <v>0</v>
      </c>
      <c r="W235">
        <v>583.62620000000004</v>
      </c>
      <c r="X235">
        <v>631.05970000000002</v>
      </c>
      <c r="Y235">
        <v>84.824569999999994</v>
      </c>
      <c r="Z235">
        <v>114.0326</v>
      </c>
      <c r="AA235">
        <v>3.4444629999999998</v>
      </c>
      <c r="AB235">
        <v>369.14909999999998</v>
      </c>
      <c r="AC235">
        <v>536.36469999999997</v>
      </c>
      <c r="AD235">
        <v>4.2846950000000001</v>
      </c>
      <c r="AE235">
        <v>3.9528059999999998</v>
      </c>
      <c r="AF235">
        <v>1</v>
      </c>
      <c r="AG235">
        <v>11951.7</v>
      </c>
      <c r="AH235">
        <v>0</v>
      </c>
      <c r="AI235">
        <v>15.54274</v>
      </c>
      <c r="AJ235">
        <v>0</v>
      </c>
      <c r="AK235">
        <v>274.67129999999997</v>
      </c>
      <c r="AL235">
        <v>33.001690000000004</v>
      </c>
      <c r="AM235">
        <v>55.79278</v>
      </c>
      <c r="AN235">
        <v>58.890309999999999</v>
      </c>
      <c r="AO235">
        <v>141.29920000000001</v>
      </c>
      <c r="AP235">
        <v>56.237079999999999</v>
      </c>
      <c r="AQ235">
        <v>106.5624</v>
      </c>
      <c r="AR235">
        <v>-46.965600000000002</v>
      </c>
      <c r="AS235">
        <v>1</v>
      </c>
      <c r="AT235">
        <v>0</v>
      </c>
      <c r="AU235">
        <v>0.75508699999999995</v>
      </c>
      <c r="AV235">
        <v>1.339917</v>
      </c>
      <c r="AW235">
        <v>1.1715E-2</v>
      </c>
      <c r="AX235">
        <v>34.064500000000002</v>
      </c>
      <c r="AY235">
        <v>0.10585</v>
      </c>
      <c r="AZ235">
        <v>32.690190000000001</v>
      </c>
      <c r="BA235">
        <v>9.8293000000000005E-2</v>
      </c>
      <c r="BB235">
        <v>1.8112E-2</v>
      </c>
      <c r="BC235">
        <v>25.465309999999999</v>
      </c>
      <c r="BD235">
        <v>27.115950000000002</v>
      </c>
      <c r="BE235">
        <v>14.95</v>
      </c>
      <c r="BF235">
        <v>5.45</v>
      </c>
      <c r="BG235">
        <v>10.199999999999999</v>
      </c>
      <c r="BH235">
        <v>11.89227</v>
      </c>
      <c r="BI235">
        <v>11.207000000000001</v>
      </c>
      <c r="BJ235">
        <v>6.5</v>
      </c>
      <c r="BK235">
        <v>15.93</v>
      </c>
      <c r="BL235">
        <v>9.0004480000000004</v>
      </c>
      <c r="BM235">
        <v>67.632750000000001</v>
      </c>
      <c r="BN235">
        <v>1</v>
      </c>
      <c r="BO235">
        <v>0</v>
      </c>
      <c r="BP235">
        <v>0</v>
      </c>
      <c r="BQ235">
        <v>8.9979929999999992</v>
      </c>
      <c r="BR235">
        <v>31.055</v>
      </c>
      <c r="BS235">
        <v>1.6126590000000001</v>
      </c>
      <c r="BT235">
        <v>150.96199999999999</v>
      </c>
      <c r="BU235">
        <v>9620.9050000000007</v>
      </c>
      <c r="BV235">
        <v>4.5492999999999999E-2</v>
      </c>
      <c r="BW235">
        <v>2.4380000000000001E-3</v>
      </c>
      <c r="BX235">
        <v>1.7329749999999999</v>
      </c>
      <c r="BY235">
        <v>0.110972</v>
      </c>
      <c r="BZ235">
        <v>2.796824</v>
      </c>
      <c r="CA235">
        <v>0.73538800000000004</v>
      </c>
      <c r="CB235">
        <v>20.891480000000001</v>
      </c>
      <c r="CC235">
        <v>6.2462410000000004</v>
      </c>
      <c r="CD235">
        <v>10.338039999999999</v>
      </c>
      <c r="CE235">
        <v>0</v>
      </c>
      <c r="CF235">
        <v>57.658340000000003</v>
      </c>
      <c r="CG235">
        <v>0</v>
      </c>
      <c r="CH235">
        <v>0.79454899999999995</v>
      </c>
      <c r="CI235">
        <v>0.79026399999999997</v>
      </c>
      <c r="CJ235">
        <v>57.178829999999998</v>
      </c>
      <c r="CK235">
        <v>78.985500000000002</v>
      </c>
      <c r="CL235">
        <v>8.2804500000000001</v>
      </c>
      <c r="CM235">
        <v>29.47541</v>
      </c>
      <c r="CN235">
        <v>183.82579999999999</v>
      </c>
      <c r="CO235">
        <v>1489.0229999999999</v>
      </c>
      <c r="CP235">
        <v>0.230768</v>
      </c>
      <c r="CQ235">
        <v>65.554829999999995</v>
      </c>
      <c r="CR235">
        <v>8.9964110000000002</v>
      </c>
      <c r="CS235">
        <v>7397.0249999999996</v>
      </c>
      <c r="CT235">
        <v>1.9900000000000001E-4</v>
      </c>
      <c r="CU235">
        <v>31.917380000000001</v>
      </c>
      <c r="CV235">
        <v>1.9889999999999999E-3</v>
      </c>
      <c r="CW235">
        <v>319.17380000000003</v>
      </c>
      <c r="CX235">
        <v>0</v>
      </c>
      <c r="CY235">
        <v>5.4337000000000003E-2</v>
      </c>
      <c r="CZ235">
        <v>1.719792</v>
      </c>
      <c r="DA235">
        <v>199.20169999999999</v>
      </c>
      <c r="DB235">
        <v>1.24</v>
      </c>
      <c r="DC235">
        <f t="shared" si="14"/>
        <v>2363.6047549999994</v>
      </c>
      <c r="DD235">
        <f t="shared" si="15"/>
        <v>1181.8023774999997</v>
      </c>
    </row>
    <row r="236" spans="1:108" x14ac:dyDescent="0.3">
      <c r="A236">
        <v>2037</v>
      </c>
      <c r="B236">
        <v>11</v>
      </c>
      <c r="C236">
        <v>18</v>
      </c>
      <c r="D236">
        <v>4.9896190000000002</v>
      </c>
      <c r="E236">
        <v>43.08625</v>
      </c>
      <c r="F236">
        <v>49.001199999999997</v>
      </c>
      <c r="G236">
        <v>0.98941800000000002</v>
      </c>
      <c r="H236">
        <v>0.49693100000000001</v>
      </c>
      <c r="I236">
        <v>198.01249999999999</v>
      </c>
      <c r="J236">
        <f t="shared" si="13"/>
        <v>2810.2698999372055</v>
      </c>
      <c r="K236">
        <v>1000</v>
      </c>
      <c r="L236">
        <v>540.899</v>
      </c>
      <c r="M236">
        <v>1206.885</v>
      </c>
      <c r="N236">
        <v>70.159760000000006</v>
      </c>
      <c r="O236">
        <f t="shared" si="12"/>
        <v>1817.9437600000001</v>
      </c>
      <c r="P236">
        <v>9.9831599999999998</v>
      </c>
      <c r="Q236">
        <v>0.63272499999999998</v>
      </c>
      <c r="R236">
        <v>349.55669999999998</v>
      </c>
      <c r="S236">
        <v>192.48580000000001</v>
      </c>
      <c r="T236">
        <v>1.1809769999999999</v>
      </c>
      <c r="U236">
        <v>4.84361</v>
      </c>
      <c r="V236">
        <v>0</v>
      </c>
      <c r="W236">
        <v>589.94889999999998</v>
      </c>
      <c r="X236">
        <v>631.05970000000002</v>
      </c>
      <c r="Y236">
        <v>84.589839999999995</v>
      </c>
      <c r="Z236">
        <v>114.76779999999999</v>
      </c>
      <c r="AA236">
        <v>3.2129650000000001</v>
      </c>
      <c r="AB236">
        <v>370.41370000000001</v>
      </c>
      <c r="AC236">
        <v>534.92629999999997</v>
      </c>
      <c r="AD236">
        <v>4.0498700000000003</v>
      </c>
      <c r="AE236">
        <v>4.9398299999999997</v>
      </c>
      <c r="AF236">
        <v>1</v>
      </c>
      <c r="AG236">
        <v>11950.5</v>
      </c>
      <c r="AH236">
        <v>0</v>
      </c>
      <c r="AI236">
        <v>15.330859999999999</v>
      </c>
      <c r="AJ236">
        <v>0</v>
      </c>
      <c r="AK236">
        <v>284.71249999999998</v>
      </c>
      <c r="AL236">
        <v>33.249090000000002</v>
      </c>
      <c r="AM236">
        <v>56.201189999999997</v>
      </c>
      <c r="AN236">
        <v>188.7338</v>
      </c>
      <c r="AO236">
        <v>390.51089999999999</v>
      </c>
      <c r="AP236">
        <v>155.42330000000001</v>
      </c>
      <c r="AQ236">
        <v>271.33769999999998</v>
      </c>
      <c r="AR236">
        <v>-80.651399999999995</v>
      </c>
      <c r="AS236">
        <v>1</v>
      </c>
      <c r="AT236">
        <v>0</v>
      </c>
      <c r="AU236">
        <v>3.377129</v>
      </c>
      <c r="AV236">
        <v>1.367019</v>
      </c>
      <c r="AW236">
        <v>1.1789000000000001E-2</v>
      </c>
      <c r="AX236">
        <v>34.499319999999997</v>
      </c>
      <c r="AY236">
        <v>0.103713</v>
      </c>
      <c r="AZ236">
        <v>33.11354</v>
      </c>
      <c r="BA236">
        <v>9.6669000000000005E-2</v>
      </c>
      <c r="BB236">
        <v>0</v>
      </c>
      <c r="BC236">
        <v>44.401200000000003</v>
      </c>
      <c r="BD236">
        <v>48.635530000000003</v>
      </c>
      <c r="BE236">
        <v>20.55</v>
      </c>
      <c r="BF236">
        <v>12.85</v>
      </c>
      <c r="BG236">
        <v>16.7</v>
      </c>
      <c r="BH236">
        <v>16.84404</v>
      </c>
      <c r="BI236">
        <v>17.516200000000001</v>
      </c>
      <c r="BJ236">
        <v>23.4</v>
      </c>
      <c r="BK236">
        <v>0</v>
      </c>
      <c r="BL236">
        <v>14.83013</v>
      </c>
      <c r="BM236">
        <v>74.08287</v>
      </c>
      <c r="BN236">
        <v>1</v>
      </c>
      <c r="BO236">
        <v>0</v>
      </c>
      <c r="BP236">
        <v>0</v>
      </c>
      <c r="BQ236">
        <v>0</v>
      </c>
      <c r="BR236">
        <v>488.565</v>
      </c>
      <c r="BS236">
        <v>0.25228600000000001</v>
      </c>
      <c r="BT236">
        <v>151.01660000000001</v>
      </c>
      <c r="BU236">
        <v>9612.6260000000002</v>
      </c>
      <c r="BV236">
        <v>1.4236E-2</v>
      </c>
      <c r="BW236">
        <v>1.083E-3</v>
      </c>
      <c r="BX236">
        <v>0.54437800000000003</v>
      </c>
      <c r="BY236">
        <v>4.7749E-2</v>
      </c>
      <c r="BZ236">
        <v>2.7977219999999998</v>
      </c>
      <c r="CA236">
        <v>0.74757399999999996</v>
      </c>
      <c r="CB236">
        <v>20.384150000000002</v>
      </c>
      <c r="CC236">
        <v>6.3718430000000001</v>
      </c>
      <c r="CD236">
        <v>10.50806</v>
      </c>
      <c r="CE236">
        <v>0</v>
      </c>
      <c r="CF236">
        <v>58.60275</v>
      </c>
      <c r="CG236">
        <v>0</v>
      </c>
      <c r="CH236">
        <v>0.80804399999999998</v>
      </c>
      <c r="CI236">
        <v>0.79124799999999995</v>
      </c>
      <c r="CJ236">
        <v>57.595109999999998</v>
      </c>
      <c r="CK236">
        <v>79.052949999999996</v>
      </c>
      <c r="CL236">
        <v>8.2593569999999996</v>
      </c>
      <c r="CM236">
        <v>29.404879999999999</v>
      </c>
      <c r="CN236">
        <v>183.1585</v>
      </c>
      <c r="CO236">
        <v>1484.799</v>
      </c>
      <c r="CP236">
        <v>0.230131</v>
      </c>
      <c r="CQ236">
        <v>65.538529999999994</v>
      </c>
      <c r="CR236">
        <v>8.9665929999999996</v>
      </c>
      <c r="CS236">
        <v>7393.8109999999997</v>
      </c>
      <c r="CT236">
        <v>1.93E-4</v>
      </c>
      <c r="CU236">
        <v>31.91553</v>
      </c>
      <c r="CV236">
        <v>1.931E-3</v>
      </c>
      <c r="CW236">
        <v>319.15530000000001</v>
      </c>
      <c r="CX236">
        <v>0</v>
      </c>
      <c r="CY236">
        <v>0.133909</v>
      </c>
      <c r="CZ236">
        <v>1.30613</v>
      </c>
      <c r="DA236">
        <v>189.40090000000001</v>
      </c>
      <c r="DB236">
        <v>1.24</v>
      </c>
      <c r="DC236">
        <f t="shared" si="14"/>
        <v>2376.6267319999997</v>
      </c>
      <c r="DD236">
        <f t="shared" si="15"/>
        <v>1188.3133659999999</v>
      </c>
    </row>
    <row r="237" spans="1:108" x14ac:dyDescent="0.3">
      <c r="A237">
        <v>2038</v>
      </c>
      <c r="B237">
        <v>2</v>
      </c>
      <c r="C237">
        <v>27</v>
      </c>
      <c r="D237">
        <v>5.1492930000000001</v>
      </c>
      <c r="E237">
        <v>43.180169999999997</v>
      </c>
      <c r="F237">
        <v>49.087319999999998</v>
      </c>
      <c r="G237">
        <v>0.98956999999999995</v>
      </c>
      <c r="H237">
        <v>0.496975</v>
      </c>
      <c r="I237">
        <v>198.70920000000001</v>
      </c>
      <c r="J237">
        <f t="shared" si="13"/>
        <v>2826.0276413052093</v>
      </c>
      <c r="K237">
        <v>1000</v>
      </c>
      <c r="L237">
        <v>519.45839999999998</v>
      </c>
      <c r="M237">
        <v>1240.1980000000001</v>
      </c>
      <c r="N237">
        <v>70.568330000000003</v>
      </c>
      <c r="O237">
        <f t="shared" si="12"/>
        <v>1830.2247300000001</v>
      </c>
      <c r="P237">
        <v>10.30231</v>
      </c>
      <c r="Q237">
        <v>0.67527099999999995</v>
      </c>
      <c r="R237">
        <v>351.9314</v>
      </c>
      <c r="S237">
        <v>193.6472</v>
      </c>
      <c r="T237">
        <v>1.2536</v>
      </c>
      <c r="U237">
        <v>4.7963829999999996</v>
      </c>
      <c r="V237">
        <v>0</v>
      </c>
      <c r="W237">
        <v>570.08320000000003</v>
      </c>
      <c r="X237">
        <v>649.19809999999995</v>
      </c>
      <c r="Y237">
        <v>85.471760000000003</v>
      </c>
      <c r="Z237">
        <v>119.5205</v>
      </c>
      <c r="AA237">
        <v>3.7309369999999999</v>
      </c>
      <c r="AB237">
        <v>373.69589999999999</v>
      </c>
      <c r="AC237">
        <v>540.62149999999997</v>
      </c>
      <c r="AD237">
        <v>5.2253030000000003</v>
      </c>
      <c r="AE237">
        <v>5.5267720000000002</v>
      </c>
      <c r="AF237">
        <v>1</v>
      </c>
      <c r="AG237">
        <v>11949.67</v>
      </c>
      <c r="AH237">
        <v>0</v>
      </c>
      <c r="AI237">
        <v>15.469609999999999</v>
      </c>
      <c r="AJ237">
        <v>0</v>
      </c>
      <c r="AK237">
        <v>279.53469999999999</v>
      </c>
      <c r="AL237">
        <v>32.842190000000002</v>
      </c>
      <c r="AM237">
        <v>55.75508</v>
      </c>
      <c r="AN237">
        <v>151.55449999999999</v>
      </c>
      <c r="AO237">
        <v>344.89170000000001</v>
      </c>
      <c r="AP237">
        <v>137.26689999999999</v>
      </c>
      <c r="AQ237">
        <v>241.0394</v>
      </c>
      <c r="AR237">
        <v>-87.760400000000004</v>
      </c>
      <c r="AS237">
        <v>1</v>
      </c>
      <c r="AT237">
        <v>0</v>
      </c>
      <c r="AU237">
        <v>3.595253</v>
      </c>
      <c r="AV237">
        <v>1.410765</v>
      </c>
      <c r="AW237">
        <v>1.2276E-2</v>
      </c>
      <c r="AX237">
        <v>35.228569999999998</v>
      </c>
      <c r="AY237">
        <v>0.11848599999999999</v>
      </c>
      <c r="AZ237">
        <v>33.749229999999997</v>
      </c>
      <c r="BA237">
        <v>0.110308</v>
      </c>
      <c r="BB237">
        <v>0</v>
      </c>
      <c r="BC237">
        <v>54.345840000000003</v>
      </c>
      <c r="BD237">
        <v>58.502420000000001</v>
      </c>
      <c r="BE237">
        <v>23.89</v>
      </c>
      <c r="BF237">
        <v>14.79</v>
      </c>
      <c r="BG237">
        <v>19.34</v>
      </c>
      <c r="BH237">
        <v>19.298439999999999</v>
      </c>
      <c r="BI237">
        <v>20.304600000000001</v>
      </c>
      <c r="BJ237">
        <v>22</v>
      </c>
      <c r="BK237">
        <v>0</v>
      </c>
      <c r="BL237">
        <v>16.82272</v>
      </c>
      <c r="BM237">
        <v>70.610429999999994</v>
      </c>
      <c r="BN237">
        <v>1</v>
      </c>
      <c r="BO237">
        <v>0</v>
      </c>
      <c r="BP237">
        <v>0</v>
      </c>
      <c r="BQ237">
        <v>0</v>
      </c>
      <c r="BR237">
        <v>1386.65</v>
      </c>
      <c r="BS237">
        <v>0.265262</v>
      </c>
      <c r="BT237">
        <v>150.3348</v>
      </c>
      <c r="BU237">
        <v>9596.6149999999998</v>
      </c>
      <c r="BV237">
        <v>5.3249999999999999E-3</v>
      </c>
      <c r="BW237">
        <v>1.3470000000000001E-3</v>
      </c>
      <c r="BX237">
        <v>0.20283699999999999</v>
      </c>
      <c r="BY237">
        <v>6.2529000000000001E-2</v>
      </c>
      <c r="BZ237">
        <v>2.5766550000000001</v>
      </c>
      <c r="CA237">
        <v>0.71705799999999997</v>
      </c>
      <c r="CB237">
        <v>19.046769999999999</v>
      </c>
      <c r="CC237">
        <v>6.1019860000000001</v>
      </c>
      <c r="CD237">
        <v>10.21407</v>
      </c>
      <c r="CE237">
        <v>0</v>
      </c>
      <c r="CF237">
        <v>56.959989999999998</v>
      </c>
      <c r="CG237">
        <v>0</v>
      </c>
      <c r="CH237">
        <v>0.80216200000000004</v>
      </c>
      <c r="CI237">
        <v>0.78381299999999998</v>
      </c>
      <c r="CJ237">
        <v>56.814129999999999</v>
      </c>
      <c r="CK237">
        <v>78.064220000000006</v>
      </c>
      <c r="CL237">
        <v>8.3452470000000005</v>
      </c>
      <c r="CM237">
        <v>29.232420000000001</v>
      </c>
      <c r="CN237">
        <v>184.83519999999999</v>
      </c>
      <c r="CO237">
        <v>1477.34</v>
      </c>
      <c r="CP237">
        <v>0.232791</v>
      </c>
      <c r="CQ237">
        <v>65.510589999999993</v>
      </c>
      <c r="CR237">
        <v>9.0605709999999995</v>
      </c>
      <c r="CS237">
        <v>7388.86</v>
      </c>
      <c r="CT237">
        <v>1.8799999999999999E-4</v>
      </c>
      <c r="CU237">
        <v>31.91311</v>
      </c>
      <c r="CV237">
        <v>1.8760000000000001E-3</v>
      </c>
      <c r="CW237">
        <v>319.1311</v>
      </c>
      <c r="CX237">
        <v>0</v>
      </c>
      <c r="CY237">
        <v>0.13489399999999999</v>
      </c>
      <c r="CZ237">
        <v>1.1838850000000001</v>
      </c>
      <c r="DA237">
        <v>122.0933</v>
      </c>
      <c r="DB237">
        <v>1.24</v>
      </c>
      <c r="DC237">
        <f t="shared" si="14"/>
        <v>2392.8308940000002</v>
      </c>
      <c r="DD237">
        <f t="shared" si="15"/>
        <v>1196.4154470000001</v>
      </c>
    </row>
    <row r="238" spans="1:108" x14ac:dyDescent="0.3">
      <c r="A238">
        <v>2038</v>
      </c>
      <c r="B238">
        <v>6</v>
      </c>
      <c r="C238">
        <v>8</v>
      </c>
      <c r="D238">
        <v>5.0811450000000002</v>
      </c>
      <c r="E238">
        <v>43.2483</v>
      </c>
      <c r="F238">
        <v>49.149769999999997</v>
      </c>
      <c r="G238">
        <v>0.98967799999999995</v>
      </c>
      <c r="H238">
        <v>0.497006</v>
      </c>
      <c r="I238">
        <v>199.21510000000001</v>
      </c>
      <c r="J238">
        <f t="shared" si="13"/>
        <v>2837.4914995482663</v>
      </c>
      <c r="K238">
        <v>1000</v>
      </c>
      <c r="L238">
        <v>528.15779999999995</v>
      </c>
      <c r="M238">
        <v>1240.1980000000001</v>
      </c>
      <c r="N238">
        <v>70.656149999999997</v>
      </c>
      <c r="O238">
        <f t="shared" si="12"/>
        <v>1839.0119500000001</v>
      </c>
      <c r="P238">
        <v>10.163600000000001</v>
      </c>
      <c r="Q238">
        <v>0.66250299999999995</v>
      </c>
      <c r="R238">
        <v>353.67129999999997</v>
      </c>
      <c r="S238">
        <v>193.91730000000001</v>
      </c>
      <c r="T238">
        <v>1.215014</v>
      </c>
      <c r="U238">
        <v>3.5049649999999999</v>
      </c>
      <c r="V238">
        <v>0</v>
      </c>
      <c r="W238">
        <v>579.19550000000004</v>
      </c>
      <c r="X238">
        <v>649.19809999999995</v>
      </c>
      <c r="Y238">
        <v>85.537469999999999</v>
      </c>
      <c r="Z238">
        <v>117.93170000000001</v>
      </c>
      <c r="AA238">
        <v>3.6289709999999999</v>
      </c>
      <c r="AB238">
        <v>375.51830000000001</v>
      </c>
      <c r="AC238">
        <v>541.10119999999995</v>
      </c>
      <c r="AD238">
        <v>4.7049789999999998</v>
      </c>
      <c r="AE238">
        <v>4.7371869999999996</v>
      </c>
      <c r="AF238">
        <v>1</v>
      </c>
      <c r="AG238">
        <v>11948.93</v>
      </c>
      <c r="AH238">
        <v>0</v>
      </c>
      <c r="AI238">
        <v>15.4704</v>
      </c>
      <c r="AJ238">
        <v>0</v>
      </c>
      <c r="AK238">
        <v>291.02760000000001</v>
      </c>
      <c r="AL238">
        <v>33.25658</v>
      </c>
      <c r="AM238">
        <v>55.961440000000003</v>
      </c>
      <c r="AN238">
        <v>62.487650000000002</v>
      </c>
      <c r="AO238">
        <v>157.3382</v>
      </c>
      <c r="AP238">
        <v>62.620609999999999</v>
      </c>
      <c r="AQ238">
        <v>121.0866</v>
      </c>
      <c r="AR238">
        <v>-57.8123</v>
      </c>
      <c r="AS238">
        <v>1</v>
      </c>
      <c r="AT238">
        <v>0</v>
      </c>
      <c r="AU238">
        <v>0.88276399999999999</v>
      </c>
      <c r="AV238">
        <v>1.3920950000000001</v>
      </c>
      <c r="AW238">
        <v>1.2114E-2</v>
      </c>
      <c r="AX238">
        <v>34.824860000000001</v>
      </c>
      <c r="AY238">
        <v>0.11162999999999999</v>
      </c>
      <c r="AZ238">
        <v>33.371690000000001</v>
      </c>
      <c r="BA238">
        <v>0.103671</v>
      </c>
      <c r="BB238">
        <v>0</v>
      </c>
      <c r="BC238">
        <v>31.443269999999998</v>
      </c>
      <c r="BD238">
        <v>33.31409</v>
      </c>
      <c r="BE238">
        <v>17.03</v>
      </c>
      <c r="BF238">
        <v>11.03</v>
      </c>
      <c r="BG238">
        <v>14.03</v>
      </c>
      <c r="BH238">
        <v>13.83588</v>
      </c>
      <c r="BI238">
        <v>14.666</v>
      </c>
      <c r="BJ238">
        <v>6.9</v>
      </c>
      <c r="BK238">
        <v>0.06</v>
      </c>
      <c r="BL238">
        <v>13.152329999999999</v>
      </c>
      <c r="BM238">
        <v>78.809870000000004</v>
      </c>
      <c r="BN238">
        <v>1</v>
      </c>
      <c r="BO238">
        <v>0</v>
      </c>
      <c r="BP238">
        <v>0</v>
      </c>
      <c r="BQ238">
        <v>0</v>
      </c>
      <c r="BR238">
        <v>2080.86</v>
      </c>
      <c r="BS238">
        <v>0.15867100000000001</v>
      </c>
      <c r="BT238">
        <v>150.16640000000001</v>
      </c>
      <c r="BU238">
        <v>9587.3559999999998</v>
      </c>
      <c r="BV238">
        <v>4.2153000000000003E-2</v>
      </c>
      <c r="BW238">
        <v>1.4339999999999999E-3</v>
      </c>
      <c r="BX238">
        <v>1.606015</v>
      </c>
      <c r="BY238">
        <v>6.7225999999999994E-2</v>
      </c>
      <c r="BZ238">
        <v>2.6135079999999999</v>
      </c>
      <c r="CA238">
        <v>0.70552400000000004</v>
      </c>
      <c r="CB238">
        <v>19.5199</v>
      </c>
      <c r="CC238">
        <v>6.0219120000000004</v>
      </c>
      <c r="CD238">
        <v>10.13325</v>
      </c>
      <c r="CE238">
        <v>0</v>
      </c>
      <c r="CF238">
        <v>56.513069999999999</v>
      </c>
      <c r="CG238">
        <v>0</v>
      </c>
      <c r="CH238">
        <v>0.78905400000000003</v>
      </c>
      <c r="CI238">
        <v>0.77870499999999998</v>
      </c>
      <c r="CJ238">
        <v>56.361879999999999</v>
      </c>
      <c r="CK238">
        <v>77.819469999999995</v>
      </c>
      <c r="CL238">
        <v>8.3692609999999998</v>
      </c>
      <c r="CM238">
        <v>29.100719999999999</v>
      </c>
      <c r="CN238">
        <v>185.3032</v>
      </c>
      <c r="CO238">
        <v>1471.2139999999999</v>
      </c>
      <c r="CP238">
        <v>0.23413200000000001</v>
      </c>
      <c r="CQ238">
        <v>65.487449999999995</v>
      </c>
      <c r="CR238">
        <v>9.1027459999999998</v>
      </c>
      <c r="CS238">
        <v>7384.6189999999997</v>
      </c>
      <c r="CT238">
        <v>1.8200000000000001E-4</v>
      </c>
      <c r="CU238">
        <v>31.910979999999999</v>
      </c>
      <c r="CV238">
        <v>1.8220000000000001E-3</v>
      </c>
      <c r="CW238">
        <v>319.10980000000001</v>
      </c>
      <c r="CX238">
        <v>0</v>
      </c>
      <c r="CY238">
        <v>9.5890000000000003E-2</v>
      </c>
      <c r="CZ238">
        <v>1.6788909999999999</v>
      </c>
      <c r="DA238">
        <v>197.22810000000001</v>
      </c>
      <c r="DB238">
        <v>1.24</v>
      </c>
      <c r="DC238">
        <f t="shared" si="14"/>
        <v>2402.1466320000004</v>
      </c>
      <c r="DD238">
        <f t="shared" si="15"/>
        <v>1201.0733160000002</v>
      </c>
    </row>
    <row r="239" spans="1:108" x14ac:dyDescent="0.3">
      <c r="A239">
        <v>2038</v>
      </c>
      <c r="B239">
        <v>9</v>
      </c>
      <c r="C239">
        <v>17</v>
      </c>
      <c r="D239">
        <v>4.9267700000000003</v>
      </c>
      <c r="E239">
        <v>43.296680000000002</v>
      </c>
      <c r="F239">
        <v>49.194110000000002</v>
      </c>
      <c r="G239">
        <v>0.98975500000000005</v>
      </c>
      <c r="H239">
        <v>0.497029</v>
      </c>
      <c r="I239">
        <v>199.5746</v>
      </c>
      <c r="J239">
        <f t="shared" si="13"/>
        <v>2845.6489635930707</v>
      </c>
      <c r="K239">
        <v>1000</v>
      </c>
      <c r="L239">
        <v>534.34849999999994</v>
      </c>
      <c r="M239">
        <v>1240.1980000000001</v>
      </c>
      <c r="N239">
        <v>70.494299999999996</v>
      </c>
      <c r="O239">
        <f t="shared" si="12"/>
        <v>1845.0408</v>
      </c>
      <c r="P239">
        <v>9.8560400000000001</v>
      </c>
      <c r="Q239">
        <v>0.61894899999999997</v>
      </c>
      <c r="R239">
        <v>354.90940000000001</v>
      </c>
      <c r="S239">
        <v>193.49359999999999</v>
      </c>
      <c r="T239">
        <v>1.1481140000000001</v>
      </c>
      <c r="U239">
        <v>4.1760669999999998</v>
      </c>
      <c r="V239">
        <v>0</v>
      </c>
      <c r="W239">
        <v>585.21050000000002</v>
      </c>
      <c r="X239">
        <v>649.19809999999995</v>
      </c>
      <c r="Y239">
        <v>85.260260000000002</v>
      </c>
      <c r="Z239">
        <v>114.13079999999999</v>
      </c>
      <c r="AA239">
        <v>3.3287559999999998</v>
      </c>
      <c r="AB239">
        <v>376.72129999999999</v>
      </c>
      <c r="AC239">
        <v>539.3895</v>
      </c>
      <c r="AD239">
        <v>4.1073110000000002</v>
      </c>
      <c r="AE239">
        <v>4.1533160000000002</v>
      </c>
      <c r="AF239">
        <v>1</v>
      </c>
      <c r="AG239">
        <v>11947.18</v>
      </c>
      <c r="AH239">
        <v>0</v>
      </c>
      <c r="AI239">
        <v>15.441929999999999</v>
      </c>
      <c r="AJ239">
        <v>0</v>
      </c>
      <c r="AK239">
        <v>291.19069999999999</v>
      </c>
      <c r="AL239">
        <v>33.104819999999997</v>
      </c>
      <c r="AM239">
        <v>55.987029999999997</v>
      </c>
      <c r="AN239">
        <v>141.51589999999999</v>
      </c>
      <c r="AO239">
        <v>288.13200000000001</v>
      </c>
      <c r="AP239">
        <v>114.6765</v>
      </c>
      <c r="AQ239">
        <v>216.5693</v>
      </c>
      <c r="AR239">
        <v>-73.612700000000004</v>
      </c>
      <c r="AS239">
        <v>1</v>
      </c>
      <c r="AT239">
        <v>0</v>
      </c>
      <c r="AU239">
        <v>1.830989</v>
      </c>
      <c r="AV239">
        <v>1.3498000000000001</v>
      </c>
      <c r="AW239">
        <v>1.1724E-2</v>
      </c>
      <c r="AX239">
        <v>34.262270000000001</v>
      </c>
      <c r="AY239">
        <v>0.104326</v>
      </c>
      <c r="AZ239">
        <v>32.905650000000001</v>
      </c>
      <c r="BA239">
        <v>9.7023999999999999E-2</v>
      </c>
      <c r="BB239">
        <v>0</v>
      </c>
      <c r="BC239">
        <v>30.498889999999999</v>
      </c>
      <c r="BD239">
        <v>33.751829999999998</v>
      </c>
      <c r="BE239">
        <v>15.73</v>
      </c>
      <c r="BF239">
        <v>9.83</v>
      </c>
      <c r="BG239">
        <v>12.78</v>
      </c>
      <c r="BH239">
        <v>13.34229</v>
      </c>
      <c r="BI239">
        <v>13.4054</v>
      </c>
      <c r="BJ239">
        <v>16.3</v>
      </c>
      <c r="BK239">
        <v>0.17</v>
      </c>
      <c r="BL239">
        <v>12.139559999999999</v>
      </c>
      <c r="BM239">
        <v>78.939909999999998</v>
      </c>
      <c r="BN239">
        <v>1</v>
      </c>
      <c r="BO239">
        <v>0</v>
      </c>
      <c r="BP239">
        <v>0</v>
      </c>
      <c r="BQ239">
        <v>0</v>
      </c>
      <c r="BR239">
        <v>142.61000000000001</v>
      </c>
      <c r="BS239">
        <v>0.28043000000000001</v>
      </c>
      <c r="BT239">
        <v>150.67060000000001</v>
      </c>
      <c r="BU239">
        <v>9585.6630000000005</v>
      </c>
      <c r="BV239">
        <v>3.8162000000000001E-2</v>
      </c>
      <c r="BW239">
        <v>2.3999999999999998E-3</v>
      </c>
      <c r="BX239">
        <v>1.456162</v>
      </c>
      <c r="BY239">
        <v>0.107282</v>
      </c>
      <c r="BZ239">
        <v>2.8434309999999998</v>
      </c>
      <c r="CA239">
        <v>0.73721800000000004</v>
      </c>
      <c r="CB239">
        <v>21.01088</v>
      </c>
      <c r="CC239">
        <v>6.2915299999999998</v>
      </c>
      <c r="CD239">
        <v>10.46378</v>
      </c>
      <c r="CE239">
        <v>0</v>
      </c>
      <c r="CF239">
        <v>58.361170000000001</v>
      </c>
      <c r="CG239">
        <v>0</v>
      </c>
      <c r="CH239">
        <v>0.80753600000000003</v>
      </c>
      <c r="CI239">
        <v>0.78236099999999997</v>
      </c>
      <c r="CJ239">
        <v>57.94932</v>
      </c>
      <c r="CK239">
        <v>78.187730000000002</v>
      </c>
      <c r="CL239">
        <v>8.3056549999999998</v>
      </c>
      <c r="CM239">
        <v>29.073119999999999</v>
      </c>
      <c r="CN239">
        <v>183.79740000000001</v>
      </c>
      <c r="CO239">
        <v>1468.327</v>
      </c>
      <c r="CP239">
        <v>0.232486</v>
      </c>
      <c r="CQ239">
        <v>65.474940000000004</v>
      </c>
      <c r="CR239">
        <v>9.0340389999999999</v>
      </c>
      <c r="CS239">
        <v>7381.9570000000003</v>
      </c>
      <c r="CT239">
        <v>1.7699999999999999E-4</v>
      </c>
      <c r="CU239">
        <v>31.909379999999999</v>
      </c>
      <c r="CV239">
        <v>1.769E-3</v>
      </c>
      <c r="CW239">
        <v>319.09379999999999</v>
      </c>
      <c r="CX239">
        <v>0</v>
      </c>
      <c r="CY239">
        <v>8.7798000000000001E-2</v>
      </c>
      <c r="CZ239">
        <v>1.5347930000000001</v>
      </c>
      <c r="DA239">
        <v>194.2783</v>
      </c>
      <c r="DB239">
        <v>1.24</v>
      </c>
      <c r="DC239">
        <f t="shared" si="14"/>
        <v>2409.2429699999993</v>
      </c>
      <c r="DD239">
        <f t="shared" si="15"/>
        <v>1204.6214849999997</v>
      </c>
    </row>
    <row r="240" spans="1:108" x14ac:dyDescent="0.3">
      <c r="A240">
        <v>2038</v>
      </c>
      <c r="B240">
        <v>12</v>
      </c>
      <c r="C240">
        <v>27</v>
      </c>
      <c r="D240">
        <v>5.0968590000000003</v>
      </c>
      <c r="E240">
        <v>43.389189999999999</v>
      </c>
      <c r="F240">
        <v>49.278860000000002</v>
      </c>
      <c r="G240">
        <v>0.9899</v>
      </c>
      <c r="H240">
        <v>0.49707000000000001</v>
      </c>
      <c r="I240">
        <v>200.2629</v>
      </c>
      <c r="J240">
        <f t="shared" si="13"/>
        <v>2861.2904395087598</v>
      </c>
      <c r="K240">
        <v>1000</v>
      </c>
      <c r="L240">
        <v>512.93889999999999</v>
      </c>
      <c r="M240">
        <v>1273.4390000000001</v>
      </c>
      <c r="N240">
        <v>70.895340000000004</v>
      </c>
      <c r="O240">
        <f t="shared" si="12"/>
        <v>1857.27324</v>
      </c>
      <c r="P240">
        <v>10.19806</v>
      </c>
      <c r="Q240">
        <v>0.663879</v>
      </c>
      <c r="R240">
        <v>357.2756</v>
      </c>
      <c r="S240">
        <v>194.63319999999999</v>
      </c>
      <c r="T240">
        <v>1.2436609999999999</v>
      </c>
      <c r="U240">
        <v>5.1010499999999999</v>
      </c>
      <c r="V240">
        <v>0</v>
      </c>
      <c r="W240">
        <v>558.43740000000003</v>
      </c>
      <c r="X240">
        <v>667.21879999999999</v>
      </c>
      <c r="Y240">
        <v>85.34769</v>
      </c>
      <c r="Z240">
        <v>116.11579999999999</v>
      </c>
      <c r="AA240">
        <v>3.343696</v>
      </c>
      <c r="AB240">
        <v>378.57499999999999</v>
      </c>
      <c r="AC240">
        <v>540.0068</v>
      </c>
      <c r="AD240">
        <v>4.5938999999999997</v>
      </c>
      <c r="AE240">
        <v>15.24484</v>
      </c>
      <c r="AF240">
        <v>1</v>
      </c>
      <c r="AG240">
        <v>11947.06</v>
      </c>
      <c r="AH240">
        <v>0</v>
      </c>
      <c r="AI240">
        <v>15.17309</v>
      </c>
      <c r="AJ240">
        <v>0</v>
      </c>
      <c r="AK240">
        <v>273.22430000000003</v>
      </c>
      <c r="AL240">
        <v>34.196129999999997</v>
      </c>
      <c r="AM240">
        <v>57.862209999999997</v>
      </c>
      <c r="AN240">
        <v>152.2012</v>
      </c>
      <c r="AO240">
        <v>335.46510000000001</v>
      </c>
      <c r="AP240">
        <v>133.51509999999999</v>
      </c>
      <c r="AQ240">
        <v>223.2766</v>
      </c>
      <c r="AR240">
        <v>-69.397999999999996</v>
      </c>
      <c r="AS240">
        <v>1</v>
      </c>
      <c r="AT240">
        <v>0</v>
      </c>
      <c r="AU240">
        <v>3.034014</v>
      </c>
      <c r="AV240">
        <v>1.3964000000000001</v>
      </c>
      <c r="AW240">
        <v>1.1918E-2</v>
      </c>
      <c r="AX240">
        <v>35.285159999999998</v>
      </c>
      <c r="AY240">
        <v>0.110581</v>
      </c>
      <c r="AZ240">
        <v>33.831290000000003</v>
      </c>
      <c r="BA240">
        <v>0.103295</v>
      </c>
      <c r="BB240">
        <v>0</v>
      </c>
      <c r="BC240">
        <v>48.071429999999999</v>
      </c>
      <c r="BD240">
        <v>51.79054</v>
      </c>
      <c r="BE240">
        <v>22.95</v>
      </c>
      <c r="BF240">
        <v>12.55</v>
      </c>
      <c r="BG240">
        <v>17.75</v>
      </c>
      <c r="BH240">
        <v>17.598120000000002</v>
      </c>
      <c r="BI240">
        <v>18.852399999999999</v>
      </c>
      <c r="BJ240">
        <v>17.899999999999999</v>
      </c>
      <c r="BK240">
        <v>26.3</v>
      </c>
      <c r="BL240">
        <v>14.541270000000001</v>
      </c>
      <c r="BM240">
        <v>66.794730000000001</v>
      </c>
      <c r="BN240">
        <v>1</v>
      </c>
      <c r="BO240">
        <v>0</v>
      </c>
      <c r="BP240">
        <v>0</v>
      </c>
      <c r="BQ240">
        <v>0</v>
      </c>
      <c r="BR240">
        <v>628.80999999999995</v>
      </c>
      <c r="BS240">
        <v>1.896871</v>
      </c>
      <c r="BT240">
        <v>150.74260000000001</v>
      </c>
      <c r="BU240">
        <v>9578.2099999999991</v>
      </c>
      <c r="BV240">
        <v>1.0735E-2</v>
      </c>
      <c r="BW240">
        <v>8.9899999999999995E-4</v>
      </c>
      <c r="BX240">
        <v>0.412383</v>
      </c>
      <c r="BY240">
        <v>3.8459E-2</v>
      </c>
      <c r="BZ240">
        <v>2.832147</v>
      </c>
      <c r="CA240">
        <v>0.761185</v>
      </c>
      <c r="CB240">
        <v>20.31354</v>
      </c>
      <c r="CC240">
        <v>6.4973460000000003</v>
      </c>
      <c r="CD240">
        <v>10.61138</v>
      </c>
      <c r="CE240">
        <v>0</v>
      </c>
      <c r="CF240">
        <v>59.160820000000001</v>
      </c>
      <c r="CG240">
        <v>0</v>
      </c>
      <c r="CH240">
        <v>0.81708599999999998</v>
      </c>
      <c r="CI240">
        <v>0.78546800000000006</v>
      </c>
      <c r="CJ240">
        <v>57.94088</v>
      </c>
      <c r="CK240">
        <v>78.469769999999997</v>
      </c>
      <c r="CL240">
        <v>8.2932450000000006</v>
      </c>
      <c r="CM240">
        <v>29.031300000000002</v>
      </c>
      <c r="CN240">
        <v>183.31</v>
      </c>
      <c r="CO240">
        <v>1465.0229999999999</v>
      </c>
      <c r="CP240">
        <v>0.231988</v>
      </c>
      <c r="CQ240">
        <v>65.459310000000002</v>
      </c>
      <c r="CR240">
        <v>9.0101279999999999</v>
      </c>
      <c r="CS240">
        <v>7378.8119999999999</v>
      </c>
      <c r="CT240">
        <v>1.7200000000000001E-4</v>
      </c>
      <c r="CU240">
        <v>31.907699999999998</v>
      </c>
      <c r="CV240">
        <v>1.7179999999999999E-3</v>
      </c>
      <c r="CW240">
        <v>319.077</v>
      </c>
      <c r="CX240">
        <v>0</v>
      </c>
      <c r="CY240">
        <v>0.14203499999999999</v>
      </c>
      <c r="CZ240">
        <v>1.5684659999999999</v>
      </c>
      <c r="DA240">
        <v>158.18100000000001</v>
      </c>
      <c r="DB240">
        <v>1.24</v>
      </c>
      <c r="DC240">
        <f t="shared" si="14"/>
        <v>2426.3886900000002</v>
      </c>
      <c r="DD240">
        <f t="shared" si="15"/>
        <v>1213.1943450000001</v>
      </c>
    </row>
    <row r="241" spans="1:108" x14ac:dyDescent="0.3">
      <c r="A241">
        <v>2039</v>
      </c>
      <c r="B241">
        <v>4</v>
      </c>
      <c r="C241">
        <v>7</v>
      </c>
      <c r="D241">
        <v>5.2153130000000001</v>
      </c>
      <c r="E241">
        <v>43.478659999999998</v>
      </c>
      <c r="F241">
        <v>49.360790000000001</v>
      </c>
      <c r="G241">
        <v>0.99003799999999997</v>
      </c>
      <c r="H241">
        <v>0.49711100000000003</v>
      </c>
      <c r="I241">
        <v>200.92930000000001</v>
      </c>
      <c r="J241">
        <f t="shared" si="13"/>
        <v>2876.4664344420753</v>
      </c>
      <c r="K241">
        <v>1000</v>
      </c>
      <c r="L241">
        <v>524.1617</v>
      </c>
      <c r="M241">
        <v>1273.4390000000001</v>
      </c>
      <c r="N241">
        <v>71.230689999999996</v>
      </c>
      <c r="O241">
        <f t="shared" si="12"/>
        <v>1868.8313900000001</v>
      </c>
      <c r="P241">
        <v>10.43317</v>
      </c>
      <c r="Q241">
        <v>0.68751099999999998</v>
      </c>
      <c r="R241">
        <v>359.52010000000001</v>
      </c>
      <c r="S241">
        <v>195.59</v>
      </c>
      <c r="T241">
        <v>1.2721199999999999</v>
      </c>
      <c r="U241">
        <v>4.2756569999999998</v>
      </c>
      <c r="V241">
        <v>0</v>
      </c>
      <c r="W241">
        <v>571.08130000000006</v>
      </c>
      <c r="X241">
        <v>667.21879999999999</v>
      </c>
      <c r="Y241">
        <v>85.803669999999997</v>
      </c>
      <c r="Z241">
        <v>119.0013</v>
      </c>
      <c r="AA241">
        <v>3.5410140000000001</v>
      </c>
      <c r="AB241">
        <v>381.10379999999998</v>
      </c>
      <c r="AC241">
        <v>542.97789999999998</v>
      </c>
      <c r="AD241">
        <v>4.7885210000000002</v>
      </c>
      <c r="AE241">
        <v>5.5473280000000003</v>
      </c>
      <c r="AF241">
        <v>1</v>
      </c>
      <c r="AG241">
        <v>11946.21</v>
      </c>
      <c r="AH241">
        <v>0</v>
      </c>
      <c r="AI241">
        <v>15.20745</v>
      </c>
      <c r="AJ241">
        <v>0</v>
      </c>
      <c r="AK241">
        <v>265.733</v>
      </c>
      <c r="AL241">
        <v>33.902889999999999</v>
      </c>
      <c r="AM241">
        <v>56.988489999999999</v>
      </c>
      <c r="AN241">
        <v>91.120140000000006</v>
      </c>
      <c r="AO241">
        <v>239.77789999999999</v>
      </c>
      <c r="AP241">
        <v>95.431619999999995</v>
      </c>
      <c r="AQ241">
        <v>170.27600000000001</v>
      </c>
      <c r="AR241">
        <v>-77.956900000000005</v>
      </c>
      <c r="AS241">
        <v>1</v>
      </c>
      <c r="AT241">
        <v>0</v>
      </c>
      <c r="AU241">
        <v>2.1187680000000002</v>
      </c>
      <c r="AV241">
        <v>1.4288529999999999</v>
      </c>
      <c r="AW241">
        <v>1.2222999999999999E-2</v>
      </c>
      <c r="AX241">
        <v>35.531799999999997</v>
      </c>
      <c r="AY241">
        <v>0.11351899999999999</v>
      </c>
      <c r="AZ241">
        <v>34.02467</v>
      </c>
      <c r="BA241">
        <v>0.105758</v>
      </c>
      <c r="BB241">
        <v>3.3225999999999999E-2</v>
      </c>
      <c r="BC241">
        <v>52.027290000000001</v>
      </c>
      <c r="BD241">
        <v>54.785550000000001</v>
      </c>
      <c r="BE241">
        <v>22.92</v>
      </c>
      <c r="BF241">
        <v>11.02</v>
      </c>
      <c r="BG241">
        <v>16.97</v>
      </c>
      <c r="BH241">
        <v>18.570679999999999</v>
      </c>
      <c r="BI241">
        <v>18.231400000000001</v>
      </c>
      <c r="BJ241">
        <v>12.3</v>
      </c>
      <c r="BK241">
        <v>29.23</v>
      </c>
      <c r="BL241">
        <v>13.14359</v>
      </c>
      <c r="BM241">
        <v>62.768059999999998</v>
      </c>
      <c r="BN241">
        <v>1</v>
      </c>
      <c r="BO241">
        <v>0</v>
      </c>
      <c r="BP241">
        <v>0</v>
      </c>
      <c r="BQ241">
        <v>10.61797</v>
      </c>
      <c r="BR241">
        <v>1532.2349999999999</v>
      </c>
      <c r="BS241">
        <v>1.8514390000000001</v>
      </c>
      <c r="BT241">
        <v>150.28630000000001</v>
      </c>
      <c r="BU241">
        <v>9565.1329999999998</v>
      </c>
      <c r="BV241">
        <v>1.0151E-2</v>
      </c>
      <c r="BW241">
        <v>2.6800000000000001E-4</v>
      </c>
      <c r="BX241">
        <v>0.38939299999999999</v>
      </c>
      <c r="BY241">
        <v>1.1284000000000001E-2</v>
      </c>
      <c r="BZ241">
        <v>2.679608</v>
      </c>
      <c r="CA241">
        <v>0.74968800000000002</v>
      </c>
      <c r="CB241">
        <v>19.605340000000002</v>
      </c>
      <c r="CC241">
        <v>6.4259259999999996</v>
      </c>
      <c r="CD241">
        <v>10.400169999999999</v>
      </c>
      <c r="CE241">
        <v>0</v>
      </c>
      <c r="CF241">
        <v>57.965730000000001</v>
      </c>
      <c r="CG241">
        <v>0</v>
      </c>
      <c r="CH241">
        <v>0.81323900000000005</v>
      </c>
      <c r="CI241">
        <v>0.78247199999999995</v>
      </c>
      <c r="CJ241">
        <v>56.722630000000002</v>
      </c>
      <c r="CK241">
        <v>77.886759999999995</v>
      </c>
      <c r="CL241">
        <v>8.3644390000000008</v>
      </c>
      <c r="CM241">
        <v>28.913309999999999</v>
      </c>
      <c r="CN241">
        <v>184.58320000000001</v>
      </c>
      <c r="CO241">
        <v>1459.15</v>
      </c>
      <c r="CP241">
        <v>0.23403599999999999</v>
      </c>
      <c r="CQ241">
        <v>65.43329</v>
      </c>
      <c r="CR241">
        <v>9.0797360000000005</v>
      </c>
      <c r="CS241">
        <v>7374.1570000000002</v>
      </c>
      <c r="CT241">
        <v>1.6699999999999999E-4</v>
      </c>
      <c r="CU241">
        <v>31.905429999999999</v>
      </c>
      <c r="CV241">
        <v>1.6689999999999999E-3</v>
      </c>
      <c r="CW241">
        <v>319.05430000000001</v>
      </c>
      <c r="CX241">
        <v>0</v>
      </c>
      <c r="CY241">
        <v>9.9679000000000004E-2</v>
      </c>
      <c r="CZ241">
        <v>1.613883</v>
      </c>
      <c r="DA241">
        <v>197.79560000000001</v>
      </c>
      <c r="DB241">
        <v>1.24</v>
      </c>
      <c r="DC241">
        <f t="shared" si="14"/>
        <v>2440.6099480000007</v>
      </c>
      <c r="DD241">
        <f t="shared" si="15"/>
        <v>1220.3049740000004</v>
      </c>
    </row>
    <row r="242" spans="1:108" x14ac:dyDescent="0.3">
      <c r="A242">
        <v>2039</v>
      </c>
      <c r="B242">
        <v>7</v>
      </c>
      <c r="C242">
        <v>17</v>
      </c>
      <c r="D242">
        <v>4.9930599999999998</v>
      </c>
      <c r="E242">
        <v>43.53378</v>
      </c>
      <c r="F242">
        <v>49.411250000000003</v>
      </c>
      <c r="G242">
        <v>0.99012199999999995</v>
      </c>
      <c r="H242">
        <v>0.49713499999999999</v>
      </c>
      <c r="I242">
        <v>201.34039999999999</v>
      </c>
      <c r="J242">
        <f t="shared" si="13"/>
        <v>2885.8425555224539</v>
      </c>
      <c r="K242">
        <v>1000</v>
      </c>
      <c r="L242">
        <v>531.09450000000004</v>
      </c>
      <c r="M242">
        <v>1273.4390000000001</v>
      </c>
      <c r="N242">
        <v>71.135729999999995</v>
      </c>
      <c r="O242">
        <f t="shared" si="12"/>
        <v>1875.66923</v>
      </c>
      <c r="P242">
        <v>9.9871719999999993</v>
      </c>
      <c r="Q242">
        <v>0.64727500000000004</v>
      </c>
      <c r="R242">
        <v>360.9067</v>
      </c>
      <c r="S242">
        <v>195.35120000000001</v>
      </c>
      <c r="T242">
        <v>1.1933180000000001</v>
      </c>
      <c r="U242">
        <v>3.3539639999999999</v>
      </c>
      <c r="V242">
        <v>0</v>
      </c>
      <c r="W242">
        <v>579.16430000000003</v>
      </c>
      <c r="X242">
        <v>667.21879999999999</v>
      </c>
      <c r="Y242">
        <v>85.751919999999998</v>
      </c>
      <c r="Z242">
        <v>114.37520000000001</v>
      </c>
      <c r="AA242">
        <v>3.3993570000000002</v>
      </c>
      <c r="AB242">
        <v>382.72039999999998</v>
      </c>
      <c r="AC242">
        <v>542.7047</v>
      </c>
      <c r="AD242">
        <v>4.3734929999999999</v>
      </c>
      <c r="AE242">
        <v>4.0185190000000004</v>
      </c>
      <c r="AF242">
        <v>1</v>
      </c>
      <c r="AG242">
        <v>11944.94</v>
      </c>
      <c r="AH242">
        <v>0</v>
      </c>
      <c r="AI242">
        <v>15.26984</v>
      </c>
      <c r="AJ242">
        <v>0</v>
      </c>
      <c r="AK242">
        <v>264.41379999999998</v>
      </c>
      <c r="AL242">
        <v>34.055630000000001</v>
      </c>
      <c r="AM242">
        <v>57.348210000000002</v>
      </c>
      <c r="AN242">
        <v>57.74512</v>
      </c>
      <c r="AO242">
        <v>132.8244</v>
      </c>
      <c r="AP242">
        <v>52.864089999999997</v>
      </c>
      <c r="AQ242">
        <v>103.43640000000001</v>
      </c>
      <c r="AR242">
        <v>-45.027200000000001</v>
      </c>
      <c r="AS242">
        <v>1</v>
      </c>
      <c r="AT242">
        <v>0</v>
      </c>
      <c r="AU242">
        <v>0.74124199999999996</v>
      </c>
      <c r="AV242">
        <v>1.3679619999999999</v>
      </c>
      <c r="AW242">
        <v>1.175E-2</v>
      </c>
      <c r="AX242">
        <v>34.76332</v>
      </c>
      <c r="AY242">
        <v>0.10809199999999999</v>
      </c>
      <c r="AZ242">
        <v>33.343380000000003</v>
      </c>
      <c r="BA242">
        <v>0.100634</v>
      </c>
      <c r="BB242">
        <v>0</v>
      </c>
      <c r="BC242">
        <v>21.551020000000001</v>
      </c>
      <c r="BD242">
        <v>23.07845</v>
      </c>
      <c r="BE242">
        <v>15.61</v>
      </c>
      <c r="BF242">
        <v>4.1100000000000003</v>
      </c>
      <c r="BG242">
        <v>9.86</v>
      </c>
      <c r="BH242">
        <v>10.4955</v>
      </c>
      <c r="BI242">
        <v>11.079000000000001</v>
      </c>
      <c r="BJ242">
        <v>6.2</v>
      </c>
      <c r="BK242">
        <v>0.22</v>
      </c>
      <c r="BL242">
        <v>8.1953829999999996</v>
      </c>
      <c r="BM242">
        <v>62.108759999999997</v>
      </c>
      <c r="BN242">
        <v>1</v>
      </c>
      <c r="BO242">
        <v>0</v>
      </c>
      <c r="BP242">
        <v>0</v>
      </c>
      <c r="BQ242">
        <v>0</v>
      </c>
      <c r="BR242">
        <v>1987.5</v>
      </c>
      <c r="BS242">
        <v>0.30165399999999998</v>
      </c>
      <c r="BT242">
        <v>150.5462</v>
      </c>
      <c r="BU242">
        <v>9561.1650000000009</v>
      </c>
      <c r="BV242">
        <v>5.2131999999999998E-2</v>
      </c>
      <c r="BW242">
        <v>6.4899999999999995E-4</v>
      </c>
      <c r="BX242">
        <v>2.0011049999999999</v>
      </c>
      <c r="BY242">
        <v>2.5090000000000001E-2</v>
      </c>
      <c r="BZ242">
        <v>2.8808750000000001</v>
      </c>
      <c r="CA242">
        <v>0.75154299999999996</v>
      </c>
      <c r="CB242">
        <v>21.139030000000002</v>
      </c>
      <c r="CC242">
        <v>6.4754079999999998</v>
      </c>
      <c r="CD242">
        <v>10.53815</v>
      </c>
      <c r="CE242">
        <v>0</v>
      </c>
      <c r="CF242">
        <v>58.714750000000002</v>
      </c>
      <c r="CG242">
        <v>0</v>
      </c>
      <c r="CH242">
        <v>0.81813499999999995</v>
      </c>
      <c r="CI242">
        <v>0.78039700000000001</v>
      </c>
      <c r="CJ242">
        <v>57.486730000000001</v>
      </c>
      <c r="CK242">
        <v>78.006</v>
      </c>
      <c r="CL242">
        <v>8.3488229999999994</v>
      </c>
      <c r="CM242">
        <v>28.822420000000001</v>
      </c>
      <c r="CN242">
        <v>184.04230000000001</v>
      </c>
      <c r="CO242">
        <v>1454.384</v>
      </c>
      <c r="CP242">
        <v>0.23375099999999999</v>
      </c>
      <c r="CQ242">
        <v>65.415700000000001</v>
      </c>
      <c r="CR242">
        <v>9.0603800000000003</v>
      </c>
      <c r="CS242">
        <v>7370.7359999999999</v>
      </c>
      <c r="CT242">
        <v>1.6200000000000001E-4</v>
      </c>
      <c r="CU242">
        <v>31.903420000000001</v>
      </c>
      <c r="CV242">
        <v>1.621E-3</v>
      </c>
      <c r="CW242">
        <v>319.0342</v>
      </c>
      <c r="CX242">
        <v>0</v>
      </c>
      <c r="CY242">
        <v>5.7784000000000002E-2</v>
      </c>
      <c r="CZ242">
        <v>1.5874239999999999</v>
      </c>
      <c r="DA242">
        <v>195.03049999999999</v>
      </c>
      <c r="DB242">
        <v>1.24</v>
      </c>
      <c r="DC242">
        <f t="shared" si="14"/>
        <v>2447.1088590000004</v>
      </c>
      <c r="DD242">
        <f t="shared" si="15"/>
        <v>1223.5544295000002</v>
      </c>
    </row>
    <row r="243" spans="1:108" x14ac:dyDescent="0.3">
      <c r="A243">
        <v>2039</v>
      </c>
      <c r="B243">
        <v>10</v>
      </c>
      <c r="C243">
        <v>26</v>
      </c>
      <c r="D243">
        <v>4.9795410000000002</v>
      </c>
      <c r="E243">
        <v>43.593519999999998</v>
      </c>
      <c r="F243">
        <v>49.46593</v>
      </c>
      <c r="G243">
        <v>0.99021300000000001</v>
      </c>
      <c r="H243">
        <v>0.49716100000000002</v>
      </c>
      <c r="I243">
        <v>201.78620000000001</v>
      </c>
      <c r="J243">
        <f t="shared" si="13"/>
        <v>2896.0241927135808</v>
      </c>
      <c r="K243">
        <v>1000</v>
      </c>
      <c r="L243">
        <v>538.62390000000005</v>
      </c>
      <c r="M243">
        <v>1273.4390000000001</v>
      </c>
      <c r="N243">
        <v>71.101979999999998</v>
      </c>
      <c r="O243">
        <f t="shared" si="12"/>
        <v>1883.16488</v>
      </c>
      <c r="P243">
        <v>9.9625090000000007</v>
      </c>
      <c r="Q243">
        <v>0.62556500000000004</v>
      </c>
      <c r="R243">
        <v>362.4126</v>
      </c>
      <c r="S243">
        <v>195.28219999999999</v>
      </c>
      <c r="T243">
        <v>1.1742699999999999</v>
      </c>
      <c r="U243">
        <v>4.7023029999999997</v>
      </c>
      <c r="V243">
        <v>0</v>
      </c>
      <c r="W243">
        <v>584.60299999999995</v>
      </c>
      <c r="X243">
        <v>667.21879999999999</v>
      </c>
      <c r="Y243">
        <v>85.409109999999998</v>
      </c>
      <c r="Z243">
        <v>112.95229999999999</v>
      </c>
      <c r="AA243">
        <v>3.1071209999999998</v>
      </c>
      <c r="AB243">
        <v>383.80810000000002</v>
      </c>
      <c r="AC243">
        <v>540.57129999999995</v>
      </c>
      <c r="AD243">
        <v>3.9086430000000001</v>
      </c>
      <c r="AE243">
        <v>4.3622820000000004</v>
      </c>
      <c r="AF243">
        <v>1</v>
      </c>
      <c r="AG243">
        <v>11943.85</v>
      </c>
      <c r="AH243">
        <v>0</v>
      </c>
      <c r="AI243">
        <v>15.12013</v>
      </c>
      <c r="AJ243">
        <v>0</v>
      </c>
      <c r="AK243">
        <v>279.2817</v>
      </c>
      <c r="AL243">
        <v>33.589649999999999</v>
      </c>
      <c r="AM243">
        <v>56.483820000000001</v>
      </c>
      <c r="AN243">
        <v>176.34739999999999</v>
      </c>
      <c r="AO243">
        <v>345.16030000000001</v>
      </c>
      <c r="AP243">
        <v>137.37379999999999</v>
      </c>
      <c r="AQ243">
        <v>251.1893</v>
      </c>
      <c r="AR243">
        <v>-73.116100000000003</v>
      </c>
      <c r="AS243">
        <v>1</v>
      </c>
      <c r="AT243">
        <v>0</v>
      </c>
      <c r="AU243">
        <v>2.794416</v>
      </c>
      <c r="AV243">
        <v>1.364258</v>
      </c>
      <c r="AW243">
        <v>1.1603E-2</v>
      </c>
      <c r="AX243">
        <v>34.717669999999998</v>
      </c>
      <c r="AY243">
        <v>0.10283299999999999</v>
      </c>
      <c r="AZ243">
        <v>33.347239999999999</v>
      </c>
      <c r="BA243">
        <v>9.6018999999999993E-2</v>
      </c>
      <c r="BB243">
        <v>0</v>
      </c>
      <c r="BC243">
        <v>29.71332</v>
      </c>
      <c r="BD243">
        <v>33.393799999999999</v>
      </c>
      <c r="BE243">
        <v>20.11</v>
      </c>
      <c r="BF243">
        <v>11.21</v>
      </c>
      <c r="BG243">
        <v>15.66</v>
      </c>
      <c r="BH243">
        <v>15.284280000000001</v>
      </c>
      <c r="BI243">
        <v>16.603400000000001</v>
      </c>
      <c r="BJ243">
        <v>19</v>
      </c>
      <c r="BK243">
        <v>0</v>
      </c>
      <c r="BL243">
        <v>13.31048</v>
      </c>
      <c r="BM243">
        <v>70.449089999999998</v>
      </c>
      <c r="BN243">
        <v>1</v>
      </c>
      <c r="BO243">
        <v>0</v>
      </c>
      <c r="BP243">
        <v>0</v>
      </c>
      <c r="BQ243">
        <v>0</v>
      </c>
      <c r="BR243">
        <v>290.79000000000002</v>
      </c>
      <c r="BS243">
        <v>7.4245000000000005E-2</v>
      </c>
      <c r="BT243">
        <v>150.94710000000001</v>
      </c>
      <c r="BU243">
        <v>9557.8790000000008</v>
      </c>
      <c r="BV243">
        <v>2.7244999999999998E-2</v>
      </c>
      <c r="BW243">
        <v>8.43E-4</v>
      </c>
      <c r="BX243">
        <v>1.049453</v>
      </c>
      <c r="BY243">
        <v>3.2447999999999998E-2</v>
      </c>
      <c r="BZ243">
        <v>3.005182</v>
      </c>
      <c r="CA243">
        <v>0.78655299999999995</v>
      </c>
      <c r="CB243">
        <v>21.64507</v>
      </c>
      <c r="CC243">
        <v>6.7757199999999997</v>
      </c>
      <c r="CD243">
        <v>10.860250000000001</v>
      </c>
      <c r="CE243">
        <v>0</v>
      </c>
      <c r="CF243">
        <v>60.485689999999998</v>
      </c>
      <c r="CG243">
        <v>0</v>
      </c>
      <c r="CH243">
        <v>0.83520700000000003</v>
      </c>
      <c r="CI243">
        <v>0.78572200000000003</v>
      </c>
      <c r="CJ243">
        <v>58.533830000000002</v>
      </c>
      <c r="CK243">
        <v>78.442449999999994</v>
      </c>
      <c r="CL243">
        <v>8.2979950000000002</v>
      </c>
      <c r="CM243">
        <v>28.810780000000001</v>
      </c>
      <c r="CN243">
        <v>182.6842</v>
      </c>
      <c r="CO243">
        <v>1452.0309999999999</v>
      </c>
      <c r="CP243">
        <v>0.23206399999999999</v>
      </c>
      <c r="CQ243">
        <v>65.403279999999995</v>
      </c>
      <c r="CR243">
        <v>8.9903479999999991</v>
      </c>
      <c r="CS243">
        <v>7368.1180000000004</v>
      </c>
      <c r="CT243">
        <v>1.5699999999999999E-4</v>
      </c>
      <c r="CU243">
        <v>31.901869999999999</v>
      </c>
      <c r="CV243">
        <v>1.5740000000000001E-3</v>
      </c>
      <c r="CW243">
        <v>319.01870000000002</v>
      </c>
      <c r="CX243">
        <v>0</v>
      </c>
      <c r="CY243">
        <v>7.0194999999999994E-2</v>
      </c>
      <c r="CZ243">
        <v>0.43778600000000001</v>
      </c>
      <c r="DA243">
        <v>166.2381</v>
      </c>
      <c r="DB243">
        <v>1.24</v>
      </c>
      <c r="DC243">
        <f t="shared" si="14"/>
        <v>2457.3243270000003</v>
      </c>
      <c r="DD243">
        <f t="shared" si="15"/>
        <v>1228.6621635000001</v>
      </c>
    </row>
    <row r="244" spans="1:108" x14ac:dyDescent="0.3">
      <c r="A244">
        <v>2040</v>
      </c>
      <c r="B244">
        <v>2</v>
      </c>
      <c r="C244">
        <v>4</v>
      </c>
      <c r="D244">
        <v>4.975238</v>
      </c>
      <c r="E244">
        <v>43.673299999999998</v>
      </c>
      <c r="F244">
        <v>49.538910000000001</v>
      </c>
      <c r="G244">
        <v>0.99033300000000002</v>
      </c>
      <c r="H244">
        <v>0.49719600000000003</v>
      </c>
      <c r="I244">
        <v>202.38210000000001</v>
      </c>
      <c r="J244">
        <f t="shared" si="13"/>
        <v>2909.6554892421536</v>
      </c>
      <c r="K244">
        <v>1000</v>
      </c>
      <c r="L244">
        <v>516.26530000000002</v>
      </c>
      <c r="M244">
        <v>1305.8869999999999</v>
      </c>
      <c r="N244">
        <v>71.321960000000004</v>
      </c>
      <c r="O244">
        <f t="shared" si="12"/>
        <v>1893.47426</v>
      </c>
      <c r="P244">
        <v>9.9550669999999997</v>
      </c>
      <c r="Q244">
        <v>0.62320799999999998</v>
      </c>
      <c r="R244">
        <v>364.43040000000002</v>
      </c>
      <c r="S244">
        <v>195.9178</v>
      </c>
      <c r="T244">
        <v>1.2020980000000001</v>
      </c>
      <c r="U244">
        <v>5.247598</v>
      </c>
      <c r="V244">
        <v>0</v>
      </c>
      <c r="W244">
        <v>562.1173</v>
      </c>
      <c r="X244">
        <v>684.72469999999998</v>
      </c>
      <c r="Y244">
        <v>85.854399999999998</v>
      </c>
      <c r="Z244">
        <v>113.2234</v>
      </c>
      <c r="AA244">
        <v>3.2942490000000002</v>
      </c>
      <c r="AB244">
        <v>386.31330000000003</v>
      </c>
      <c r="AC244">
        <v>543.47230000000002</v>
      </c>
      <c r="AD244">
        <v>4.8134980000000001</v>
      </c>
      <c r="AE244">
        <v>8.3784639999999992</v>
      </c>
      <c r="AF244">
        <v>1</v>
      </c>
      <c r="AG244">
        <v>11944.01</v>
      </c>
      <c r="AH244">
        <v>0</v>
      </c>
      <c r="AI244">
        <v>15.157959999999999</v>
      </c>
      <c r="AJ244">
        <v>0</v>
      </c>
      <c r="AK244">
        <v>301.88839999999999</v>
      </c>
      <c r="AL244">
        <v>31.014600000000002</v>
      </c>
      <c r="AM244">
        <v>52.39188</v>
      </c>
      <c r="AN244">
        <v>70.231319999999997</v>
      </c>
      <c r="AO244">
        <v>231.38589999999999</v>
      </c>
      <c r="AP244">
        <v>92.091589999999997</v>
      </c>
      <c r="AQ244">
        <v>138.5873</v>
      </c>
      <c r="AR244">
        <v>-67.198999999999998</v>
      </c>
      <c r="AS244">
        <v>1</v>
      </c>
      <c r="AT244">
        <v>0</v>
      </c>
      <c r="AU244">
        <v>1.6343589999999999</v>
      </c>
      <c r="AV244">
        <v>1.3630789999999999</v>
      </c>
      <c r="AW244">
        <v>1.1622E-2</v>
      </c>
      <c r="AX244">
        <v>34.971739999999997</v>
      </c>
      <c r="AY244">
        <v>0.113761</v>
      </c>
      <c r="AZ244">
        <v>33.607390000000002</v>
      </c>
      <c r="BA244">
        <v>0.10656599999999999</v>
      </c>
      <c r="BB244">
        <v>0</v>
      </c>
      <c r="BC244">
        <v>67.906059999999997</v>
      </c>
      <c r="BD244">
        <v>70.503330000000005</v>
      </c>
      <c r="BE244">
        <v>24.29</v>
      </c>
      <c r="BF244">
        <v>20.99</v>
      </c>
      <c r="BG244">
        <v>22.64</v>
      </c>
      <c r="BH244">
        <v>21.115839999999999</v>
      </c>
      <c r="BI244">
        <v>22.989799999999999</v>
      </c>
      <c r="BJ244">
        <v>11.7</v>
      </c>
      <c r="BK244">
        <v>1.94</v>
      </c>
      <c r="BL244">
        <v>24.851949999999999</v>
      </c>
      <c r="BM244">
        <v>88.524109999999993</v>
      </c>
      <c r="BN244">
        <v>1</v>
      </c>
      <c r="BO244">
        <v>0</v>
      </c>
      <c r="BP244">
        <v>0</v>
      </c>
      <c r="BQ244">
        <v>0</v>
      </c>
      <c r="BR244">
        <v>1108.9000000000001</v>
      </c>
      <c r="BS244">
        <v>1.641778</v>
      </c>
      <c r="BT244">
        <v>150.72020000000001</v>
      </c>
      <c r="BU244">
        <v>9551.8729999999996</v>
      </c>
      <c r="BV244">
        <v>2.1418E-2</v>
      </c>
      <c r="BW244">
        <v>3.8999999999999999E-4</v>
      </c>
      <c r="BX244">
        <v>0.90008999999999995</v>
      </c>
      <c r="BY244">
        <v>1.5308E-2</v>
      </c>
      <c r="BZ244">
        <v>2.9006379999999998</v>
      </c>
      <c r="CA244">
        <v>0.81541600000000003</v>
      </c>
      <c r="CB244">
        <v>21.261060000000001</v>
      </c>
      <c r="CC244">
        <v>7.0140520000000004</v>
      </c>
      <c r="CD244">
        <v>10.66934</v>
      </c>
      <c r="CE244">
        <v>0</v>
      </c>
      <c r="CF244">
        <v>59.381810000000002</v>
      </c>
      <c r="CG244">
        <v>0</v>
      </c>
      <c r="CH244">
        <v>0.84173399999999998</v>
      </c>
      <c r="CI244">
        <v>0.78890300000000002</v>
      </c>
      <c r="CJ244">
        <v>58.174779999999998</v>
      </c>
      <c r="CK244">
        <v>78.050169999999994</v>
      </c>
      <c r="CL244">
        <v>8.3760899999999996</v>
      </c>
      <c r="CM244">
        <v>28.778359999999999</v>
      </c>
      <c r="CN244">
        <v>184.0061</v>
      </c>
      <c r="CO244">
        <v>1449.3119999999999</v>
      </c>
      <c r="CP244">
        <v>0.233845</v>
      </c>
      <c r="CQ244">
        <v>65.393500000000003</v>
      </c>
      <c r="CR244">
        <v>9.0507930000000005</v>
      </c>
      <c r="CS244">
        <v>7365.5339999999997</v>
      </c>
      <c r="CT244">
        <v>1.5300000000000001E-4</v>
      </c>
      <c r="CU244">
        <v>31.900449999999999</v>
      </c>
      <c r="CV244">
        <v>1.529E-3</v>
      </c>
      <c r="CW244">
        <v>319.00450000000001</v>
      </c>
      <c r="CX244">
        <v>0</v>
      </c>
      <c r="CY244">
        <v>0.166883</v>
      </c>
      <c r="CZ244">
        <v>1.724038</v>
      </c>
      <c r="DA244">
        <v>197.52029999999999</v>
      </c>
      <c r="DB244">
        <v>1.24</v>
      </c>
      <c r="DC244">
        <f t="shared" si="14"/>
        <v>2470.8504310000003</v>
      </c>
      <c r="DD244">
        <f t="shared" si="15"/>
        <v>1235.4252155000001</v>
      </c>
    </row>
    <row r="245" spans="1:108" x14ac:dyDescent="0.3">
      <c r="A245">
        <v>2040</v>
      </c>
      <c r="B245">
        <v>5</v>
      </c>
      <c r="C245">
        <v>15</v>
      </c>
      <c r="D245">
        <v>5.0229249999999999</v>
      </c>
      <c r="E245">
        <v>43.754519999999999</v>
      </c>
      <c r="F245">
        <v>49.613199999999999</v>
      </c>
      <c r="G245">
        <v>0.99045399999999995</v>
      </c>
      <c r="H245">
        <v>0.49723099999999998</v>
      </c>
      <c r="I245">
        <v>202.98949999999999</v>
      </c>
      <c r="J245">
        <f t="shared" si="13"/>
        <v>2923.5743718309432</v>
      </c>
      <c r="K245">
        <v>1000</v>
      </c>
      <c r="L245">
        <v>526.58270000000005</v>
      </c>
      <c r="M245">
        <v>1305.8869999999999</v>
      </c>
      <c r="N245">
        <v>71.562470000000005</v>
      </c>
      <c r="O245">
        <f t="shared" si="12"/>
        <v>1904.0321700000002</v>
      </c>
      <c r="P245">
        <v>10.047610000000001</v>
      </c>
      <c r="Q245">
        <v>0.64217100000000005</v>
      </c>
      <c r="R245">
        <v>366.49380000000002</v>
      </c>
      <c r="S245">
        <v>196.61</v>
      </c>
      <c r="T245">
        <v>1.22807</v>
      </c>
      <c r="U245">
        <v>3.8449080000000002</v>
      </c>
      <c r="V245">
        <v>0</v>
      </c>
      <c r="W245">
        <v>571.20899999999995</v>
      </c>
      <c r="X245">
        <v>684.72469999999998</v>
      </c>
      <c r="Y245">
        <v>85.912859999999995</v>
      </c>
      <c r="Z245">
        <v>113.56100000000001</v>
      </c>
      <c r="AA245">
        <v>3.2608929999999998</v>
      </c>
      <c r="AB245">
        <v>388.13170000000002</v>
      </c>
      <c r="AC245">
        <v>543.90129999999999</v>
      </c>
      <c r="AD245">
        <v>4.3889620000000003</v>
      </c>
      <c r="AE245">
        <v>4.8797459999999999</v>
      </c>
      <c r="AF245">
        <v>1</v>
      </c>
      <c r="AG245">
        <v>11943.84</v>
      </c>
      <c r="AH245">
        <v>0</v>
      </c>
      <c r="AI245">
        <v>15.069330000000001</v>
      </c>
      <c r="AJ245">
        <v>0</v>
      </c>
      <c r="AK245">
        <v>304.53769999999997</v>
      </c>
      <c r="AL245">
        <v>31.744969999999999</v>
      </c>
      <c r="AM245">
        <v>53.419910000000002</v>
      </c>
      <c r="AN245">
        <v>86.784419999999997</v>
      </c>
      <c r="AO245">
        <v>220.12870000000001</v>
      </c>
      <c r="AP245">
        <v>87.611239999999995</v>
      </c>
      <c r="AQ245">
        <v>166.18129999999999</v>
      </c>
      <c r="AR245">
        <v>-78.296199999999999</v>
      </c>
      <c r="AS245">
        <v>1</v>
      </c>
      <c r="AT245">
        <v>0</v>
      </c>
      <c r="AU245">
        <v>1.3165899999999999</v>
      </c>
      <c r="AV245">
        <v>1.376144</v>
      </c>
      <c r="AW245">
        <v>1.1665E-2</v>
      </c>
      <c r="AX245">
        <v>35.276980000000002</v>
      </c>
      <c r="AY245">
        <v>0.108685</v>
      </c>
      <c r="AZ245">
        <v>33.8688</v>
      </c>
      <c r="BA245">
        <v>0.101535</v>
      </c>
      <c r="BB245">
        <v>2.7806999999999998E-2</v>
      </c>
      <c r="BC245">
        <v>44.632440000000003</v>
      </c>
      <c r="BD245">
        <v>47.079250000000002</v>
      </c>
      <c r="BE245">
        <v>19.78</v>
      </c>
      <c r="BF245">
        <v>17.38</v>
      </c>
      <c r="BG245">
        <v>18.579999999999998</v>
      </c>
      <c r="BH245">
        <v>16.776710000000001</v>
      </c>
      <c r="BI245">
        <v>18.834399999999999</v>
      </c>
      <c r="BJ245">
        <v>11.2</v>
      </c>
      <c r="BK245">
        <v>29.52</v>
      </c>
      <c r="BL245">
        <v>19.846869999999999</v>
      </c>
      <c r="BM245">
        <v>91.268330000000006</v>
      </c>
      <c r="BN245">
        <v>1</v>
      </c>
      <c r="BO245">
        <v>0</v>
      </c>
      <c r="BP245">
        <v>0</v>
      </c>
      <c r="BQ245">
        <v>3.0212539999999999</v>
      </c>
      <c r="BR245">
        <v>1852.155</v>
      </c>
      <c r="BS245">
        <v>1.61635</v>
      </c>
      <c r="BT245">
        <v>150.47380000000001</v>
      </c>
      <c r="BU245">
        <v>9543.8449999999993</v>
      </c>
      <c r="BV245">
        <v>2.3970000000000002E-2</v>
      </c>
      <c r="BW245">
        <v>3.5599999999999998E-4</v>
      </c>
      <c r="BX245">
        <v>0.93496699999999999</v>
      </c>
      <c r="BY245">
        <v>1.4784E-2</v>
      </c>
      <c r="BZ245">
        <v>2.8015210000000002</v>
      </c>
      <c r="CA245">
        <v>0.81837899999999997</v>
      </c>
      <c r="CB245">
        <v>20.664300000000001</v>
      </c>
      <c r="CC245">
        <v>7.0623329999999997</v>
      </c>
      <c r="CD245">
        <v>10.53891</v>
      </c>
      <c r="CE245">
        <v>0</v>
      </c>
      <c r="CF245">
        <v>58.63306</v>
      </c>
      <c r="CG245">
        <v>0</v>
      </c>
      <c r="CH245">
        <v>0.83061499999999999</v>
      </c>
      <c r="CI245">
        <v>0.79081699999999999</v>
      </c>
      <c r="CJ245">
        <v>57.896419999999999</v>
      </c>
      <c r="CK245">
        <v>78.032399999999996</v>
      </c>
      <c r="CL245">
        <v>8.4295720000000003</v>
      </c>
      <c r="CM245">
        <v>28.733080000000001</v>
      </c>
      <c r="CN245">
        <v>184.9838</v>
      </c>
      <c r="CO245">
        <v>1445.913</v>
      </c>
      <c r="CP245">
        <v>0.235426</v>
      </c>
      <c r="CQ245">
        <v>65.372259999999997</v>
      </c>
      <c r="CR245">
        <v>9.1020760000000003</v>
      </c>
      <c r="CS245">
        <v>7361.5360000000001</v>
      </c>
      <c r="CT245">
        <v>1.4799999999999999E-4</v>
      </c>
      <c r="CU245">
        <v>31.898700000000002</v>
      </c>
      <c r="CV245">
        <v>1.485E-3</v>
      </c>
      <c r="CW245">
        <v>318.98700000000002</v>
      </c>
      <c r="CX245">
        <v>0</v>
      </c>
      <c r="CY245">
        <v>8.3420999999999995E-2</v>
      </c>
      <c r="CZ245">
        <v>1.771487</v>
      </c>
      <c r="DA245">
        <v>198.6525</v>
      </c>
      <c r="DB245">
        <v>1.24</v>
      </c>
      <c r="DC245">
        <f t="shared" si="14"/>
        <v>2482.8987290000005</v>
      </c>
      <c r="DD245">
        <f t="shared" si="15"/>
        <v>1241.4493645000002</v>
      </c>
    </row>
    <row r="246" spans="1:108" x14ac:dyDescent="0.3">
      <c r="A246">
        <v>2040</v>
      </c>
      <c r="B246">
        <v>8</v>
      </c>
      <c r="C246">
        <v>24</v>
      </c>
      <c r="D246">
        <v>4.8674220000000004</v>
      </c>
      <c r="E246">
        <v>43.802529999999997</v>
      </c>
      <c r="F246">
        <v>49.6571</v>
      </c>
      <c r="G246">
        <v>0.99052399999999996</v>
      </c>
      <c r="H246">
        <v>0.49725200000000003</v>
      </c>
      <c r="I246">
        <v>203.34889999999999</v>
      </c>
      <c r="J246">
        <f t="shared" si="13"/>
        <v>2931.8217973614619</v>
      </c>
      <c r="K246">
        <v>1000</v>
      </c>
      <c r="L246">
        <v>532.69629999999995</v>
      </c>
      <c r="M246">
        <v>1305.8869999999999</v>
      </c>
      <c r="N246">
        <v>71.382639999999995</v>
      </c>
      <c r="O246">
        <f t="shared" si="12"/>
        <v>1909.9659399999998</v>
      </c>
      <c r="P246">
        <v>9.7365049999999993</v>
      </c>
      <c r="Q246">
        <v>0.59965299999999999</v>
      </c>
      <c r="R246">
        <v>367.71660000000003</v>
      </c>
      <c r="S246">
        <v>196.1345</v>
      </c>
      <c r="T246">
        <v>1.1480790000000001</v>
      </c>
      <c r="U246">
        <v>3.759134</v>
      </c>
      <c r="V246">
        <v>0</v>
      </c>
      <c r="W246">
        <v>576.98239999999998</v>
      </c>
      <c r="X246">
        <v>684.72469999999998</v>
      </c>
      <c r="Y246">
        <v>85.604839999999996</v>
      </c>
      <c r="Z246">
        <v>109.82640000000001</v>
      </c>
      <c r="AA246">
        <v>3.0121899999999999</v>
      </c>
      <c r="AB246">
        <v>389.28640000000001</v>
      </c>
      <c r="AC246">
        <v>541.98829999999998</v>
      </c>
      <c r="AD246">
        <v>3.8758750000000002</v>
      </c>
      <c r="AE246">
        <v>3.7517149999999999</v>
      </c>
      <c r="AF246">
        <v>1</v>
      </c>
      <c r="AG246">
        <v>11942.57</v>
      </c>
      <c r="AH246">
        <v>0</v>
      </c>
      <c r="AI246">
        <v>15.04135</v>
      </c>
      <c r="AJ246">
        <v>0</v>
      </c>
      <c r="AK246">
        <v>276.15969999999999</v>
      </c>
      <c r="AL246">
        <v>31.727509999999999</v>
      </c>
      <c r="AM246">
        <v>53.688800000000001</v>
      </c>
      <c r="AN246">
        <v>119.8275</v>
      </c>
      <c r="AO246">
        <v>241.9041</v>
      </c>
      <c r="AP246">
        <v>96.277839999999998</v>
      </c>
      <c r="AQ246">
        <v>187.31110000000001</v>
      </c>
      <c r="AR246">
        <v>-66.274000000000001</v>
      </c>
      <c r="AS246">
        <v>1</v>
      </c>
      <c r="AT246">
        <v>0</v>
      </c>
      <c r="AU246">
        <v>1.6170009999999999</v>
      </c>
      <c r="AV246">
        <v>1.3335399999999999</v>
      </c>
      <c r="AW246">
        <v>1.1283E-2</v>
      </c>
      <c r="AX246">
        <v>34.567680000000003</v>
      </c>
      <c r="AY246">
        <v>0.102521</v>
      </c>
      <c r="AZ246">
        <v>33.252780000000001</v>
      </c>
      <c r="BA246">
        <v>9.5911999999999997E-2</v>
      </c>
      <c r="BB246">
        <v>1.4656000000000001E-2</v>
      </c>
      <c r="BC246">
        <v>24.589220000000001</v>
      </c>
      <c r="BD246">
        <v>27.162040000000001</v>
      </c>
      <c r="BE246">
        <v>16.350000000000001</v>
      </c>
      <c r="BF246">
        <v>7.05</v>
      </c>
      <c r="BG246">
        <v>11.7</v>
      </c>
      <c r="BH246">
        <v>11.323689999999999</v>
      </c>
      <c r="BI246">
        <v>12.6858</v>
      </c>
      <c r="BJ246">
        <v>13.9</v>
      </c>
      <c r="BK246">
        <v>5.83</v>
      </c>
      <c r="BL246">
        <v>10.05241</v>
      </c>
      <c r="BM246">
        <v>68.517020000000002</v>
      </c>
      <c r="BN246">
        <v>1</v>
      </c>
      <c r="BO246">
        <v>0</v>
      </c>
      <c r="BP246">
        <v>0</v>
      </c>
      <c r="BQ246">
        <v>0.99200100000000002</v>
      </c>
      <c r="BR246">
        <v>62.145000000000003</v>
      </c>
      <c r="BS246">
        <v>1.653797</v>
      </c>
      <c r="BT246">
        <v>151.00380000000001</v>
      </c>
      <c r="BU246">
        <v>9543.4599999999991</v>
      </c>
      <c r="BV246">
        <v>4.1579999999999999E-2</v>
      </c>
      <c r="BW246">
        <v>7.3700000000000002E-4</v>
      </c>
      <c r="BX246">
        <v>1.617378</v>
      </c>
      <c r="BY246">
        <v>2.8906999999999999E-2</v>
      </c>
      <c r="BZ246">
        <v>3.030856</v>
      </c>
      <c r="CA246">
        <v>0.83933199999999997</v>
      </c>
      <c r="CB246">
        <v>22.068809999999999</v>
      </c>
      <c r="CC246">
        <v>7.236904</v>
      </c>
      <c r="CD246">
        <v>10.87491</v>
      </c>
      <c r="CE246">
        <v>0</v>
      </c>
      <c r="CF246">
        <v>60.468110000000003</v>
      </c>
      <c r="CG246">
        <v>0</v>
      </c>
      <c r="CH246">
        <v>0.83542000000000005</v>
      </c>
      <c r="CI246">
        <v>0.79505800000000004</v>
      </c>
      <c r="CJ246">
        <v>58.444560000000003</v>
      </c>
      <c r="CK246">
        <v>79.366320000000002</v>
      </c>
      <c r="CL246">
        <v>8.3709019999999992</v>
      </c>
      <c r="CM246">
        <v>28.72383</v>
      </c>
      <c r="CN246">
        <v>183.52950000000001</v>
      </c>
      <c r="CO246">
        <v>1443.7139999999999</v>
      </c>
      <c r="CP246">
        <v>0.233712</v>
      </c>
      <c r="CQ246">
        <v>65.360169999999997</v>
      </c>
      <c r="CR246">
        <v>9.0303330000000006</v>
      </c>
      <c r="CS246">
        <v>7358.9390000000003</v>
      </c>
      <c r="CT246">
        <v>1.44E-4</v>
      </c>
      <c r="CU246">
        <v>31.89715</v>
      </c>
      <c r="CV246">
        <v>1.4419999999999999E-3</v>
      </c>
      <c r="CW246">
        <v>318.97149999999999</v>
      </c>
      <c r="CX246">
        <v>0</v>
      </c>
      <c r="CY246">
        <v>4.3969000000000001E-2</v>
      </c>
      <c r="CZ246">
        <v>1.7385330000000001</v>
      </c>
      <c r="DA246">
        <v>198.32749999999999</v>
      </c>
      <c r="DB246">
        <v>1.24</v>
      </c>
      <c r="DC246">
        <f t="shared" si="14"/>
        <v>2489.0604109999999</v>
      </c>
      <c r="DD246">
        <f t="shared" si="15"/>
        <v>1244.5302055</v>
      </c>
    </row>
    <row r="247" spans="1:108" x14ac:dyDescent="0.3">
      <c r="A247">
        <v>2040</v>
      </c>
      <c r="B247">
        <v>12</v>
      </c>
      <c r="C247">
        <v>3</v>
      </c>
      <c r="D247">
        <v>5.0170630000000003</v>
      </c>
      <c r="E247">
        <v>43.879980000000003</v>
      </c>
      <c r="F247">
        <v>49.727890000000002</v>
      </c>
      <c r="G247">
        <v>0.99063699999999999</v>
      </c>
      <c r="H247">
        <v>0.497284</v>
      </c>
      <c r="I247">
        <v>203.92910000000001</v>
      </c>
      <c r="J247">
        <f t="shared" si="13"/>
        <v>2945.1555268193156</v>
      </c>
      <c r="K247">
        <v>1000</v>
      </c>
      <c r="L247">
        <v>542.57929999999999</v>
      </c>
      <c r="M247">
        <v>1305.8869999999999</v>
      </c>
      <c r="N247">
        <v>71.580370000000002</v>
      </c>
      <c r="O247">
        <f t="shared" si="12"/>
        <v>1920.0466699999999</v>
      </c>
      <c r="P247">
        <v>10.03839</v>
      </c>
      <c r="Q247">
        <v>0.62279799999999996</v>
      </c>
      <c r="R247">
        <v>369.69319999999999</v>
      </c>
      <c r="S247">
        <v>196.70740000000001</v>
      </c>
      <c r="T247">
        <v>1.1996</v>
      </c>
      <c r="U247">
        <v>5.1470339999999997</v>
      </c>
      <c r="V247">
        <v>0</v>
      </c>
      <c r="W247">
        <v>582.74379999999996</v>
      </c>
      <c r="X247">
        <v>684.72469999999998</v>
      </c>
      <c r="Y247">
        <v>85.299490000000006</v>
      </c>
      <c r="Z247">
        <v>111.139</v>
      </c>
      <c r="AA247">
        <v>2.8275779999999999</v>
      </c>
      <c r="AB247">
        <v>390.43860000000001</v>
      </c>
      <c r="AC247">
        <v>540.09169999999995</v>
      </c>
      <c r="AD247">
        <v>3.715109</v>
      </c>
      <c r="AE247">
        <v>4.4319449999999998</v>
      </c>
      <c r="AF247">
        <v>0.95319399999999999</v>
      </c>
      <c r="AG247">
        <v>11942.45</v>
      </c>
      <c r="AH247">
        <v>0</v>
      </c>
      <c r="AI247">
        <v>14.765969999999999</v>
      </c>
      <c r="AJ247">
        <v>0</v>
      </c>
      <c r="AK247">
        <v>282.9821</v>
      </c>
      <c r="AL247">
        <v>31.676950000000001</v>
      </c>
      <c r="AM247">
        <v>53.426110000000001</v>
      </c>
      <c r="AN247">
        <v>134.22049999999999</v>
      </c>
      <c r="AO247">
        <v>281.1807</v>
      </c>
      <c r="AP247">
        <v>111.90989999999999</v>
      </c>
      <c r="AQ247">
        <v>192.0624</v>
      </c>
      <c r="AR247">
        <v>-56.436</v>
      </c>
      <c r="AS247">
        <v>1</v>
      </c>
      <c r="AT247">
        <v>0</v>
      </c>
      <c r="AU247">
        <v>2.3666710000000002</v>
      </c>
      <c r="AV247">
        <v>1.374538</v>
      </c>
      <c r="AW247">
        <v>1.1417E-2</v>
      </c>
      <c r="AX247">
        <v>35.215769999999999</v>
      </c>
      <c r="AY247">
        <v>0.101467</v>
      </c>
      <c r="AZ247">
        <v>33.852269999999997</v>
      </c>
      <c r="BA247">
        <v>9.5268000000000005E-2</v>
      </c>
      <c r="BB247">
        <v>0</v>
      </c>
      <c r="BC247">
        <v>33.644329999999997</v>
      </c>
      <c r="BD247">
        <v>36.422229999999999</v>
      </c>
      <c r="BE247">
        <v>22.65</v>
      </c>
      <c r="BF247">
        <v>14.42</v>
      </c>
      <c r="BG247">
        <v>18.535</v>
      </c>
      <c r="BH247">
        <v>16.002210000000002</v>
      </c>
      <c r="BI247">
        <v>19.40738</v>
      </c>
      <c r="BJ247">
        <v>14.3</v>
      </c>
      <c r="BK247">
        <v>0</v>
      </c>
      <c r="BL247">
        <v>16.425519999999999</v>
      </c>
      <c r="BM247">
        <v>72.88503</v>
      </c>
      <c r="BN247">
        <v>1</v>
      </c>
      <c r="BO247">
        <v>0</v>
      </c>
      <c r="BP247">
        <v>0</v>
      </c>
      <c r="BQ247">
        <v>0</v>
      </c>
      <c r="BR247">
        <v>468.31</v>
      </c>
      <c r="BS247">
        <v>0.140961</v>
      </c>
      <c r="BT247">
        <v>151.13390000000001</v>
      </c>
      <c r="BU247">
        <v>9536.973</v>
      </c>
      <c r="BV247">
        <v>9.195E-3</v>
      </c>
      <c r="BW247">
        <v>5.2400000000000005E-4</v>
      </c>
      <c r="BX247">
        <v>0.35766799999999999</v>
      </c>
      <c r="BY247">
        <v>2.0434000000000001E-2</v>
      </c>
      <c r="BZ247">
        <v>3.0005890000000002</v>
      </c>
      <c r="CA247">
        <v>0.85834600000000005</v>
      </c>
      <c r="CB247">
        <v>21.130050000000001</v>
      </c>
      <c r="CC247">
        <v>7.339391</v>
      </c>
      <c r="CD247">
        <v>11.07629</v>
      </c>
      <c r="CE247">
        <v>0</v>
      </c>
      <c r="CF247">
        <v>61.537019999999998</v>
      </c>
      <c r="CG247">
        <v>0</v>
      </c>
      <c r="CH247">
        <v>0.84765699999999999</v>
      </c>
      <c r="CI247">
        <v>0.79971199999999998</v>
      </c>
      <c r="CJ247">
        <v>58.578850000000003</v>
      </c>
      <c r="CK247">
        <v>79.615960000000001</v>
      </c>
      <c r="CL247">
        <v>8.3527109999999993</v>
      </c>
      <c r="CM247">
        <v>28.715019999999999</v>
      </c>
      <c r="CN247">
        <v>182.80719999999999</v>
      </c>
      <c r="CO247">
        <v>1441.623</v>
      </c>
      <c r="CP247">
        <v>0.232764</v>
      </c>
      <c r="CQ247">
        <v>65.345309999999998</v>
      </c>
      <c r="CR247">
        <v>8.9882000000000009</v>
      </c>
      <c r="CS247">
        <v>7355.98</v>
      </c>
      <c r="CT247">
        <v>1.3999999999999999E-4</v>
      </c>
      <c r="CU247">
        <v>31.895600000000002</v>
      </c>
      <c r="CV247">
        <v>1.4009999999999999E-3</v>
      </c>
      <c r="CW247">
        <v>318.95600000000002</v>
      </c>
      <c r="CX247">
        <v>0</v>
      </c>
      <c r="CY247">
        <v>3.7728999999999999E-2</v>
      </c>
      <c r="CZ247">
        <v>0.94106400000000001</v>
      </c>
      <c r="DA247">
        <v>146.4289</v>
      </c>
      <c r="DB247">
        <v>1.24</v>
      </c>
      <c r="DC247">
        <f t="shared" si="14"/>
        <v>2503.4550919999997</v>
      </c>
      <c r="DD247">
        <f t="shared" si="15"/>
        <v>1251.7275459999998</v>
      </c>
    </row>
    <row r="248" spans="1:108" x14ac:dyDescent="0.3">
      <c r="A248">
        <v>2041</v>
      </c>
      <c r="B248">
        <v>3</v>
      </c>
      <c r="C248">
        <v>14</v>
      </c>
      <c r="D248">
        <v>5.1977349999999998</v>
      </c>
      <c r="E248">
        <v>43.974020000000003</v>
      </c>
      <c r="F248">
        <v>49.81382</v>
      </c>
      <c r="G248">
        <v>0.99077300000000001</v>
      </c>
      <c r="H248">
        <v>0.49732399999999999</v>
      </c>
      <c r="I248">
        <v>204.6345</v>
      </c>
      <c r="J248">
        <f t="shared" si="13"/>
        <v>2961.3968170777116</v>
      </c>
      <c r="K248">
        <v>1000</v>
      </c>
      <c r="L248">
        <v>522.28620000000001</v>
      </c>
      <c r="M248">
        <v>1338.077</v>
      </c>
      <c r="N248">
        <v>71.975359999999995</v>
      </c>
      <c r="O248">
        <f t="shared" si="12"/>
        <v>1932.3385599999999</v>
      </c>
      <c r="P248">
        <v>10.39856</v>
      </c>
      <c r="Q248">
        <v>0.66805899999999996</v>
      </c>
      <c r="R248">
        <v>372.0727</v>
      </c>
      <c r="S248">
        <v>197.828</v>
      </c>
      <c r="T248">
        <v>1.2614110000000001</v>
      </c>
      <c r="U248">
        <v>4.6370180000000003</v>
      </c>
      <c r="V248">
        <v>0</v>
      </c>
      <c r="W248">
        <v>563.82650000000001</v>
      </c>
      <c r="X248">
        <v>701.98749999999995</v>
      </c>
      <c r="Y248">
        <v>86.083789999999993</v>
      </c>
      <c r="Z248">
        <v>116.24079999999999</v>
      </c>
      <c r="AA248">
        <v>3.3634110000000002</v>
      </c>
      <c r="AB248">
        <v>393.56029999999998</v>
      </c>
      <c r="AC248">
        <v>545.15620000000001</v>
      </c>
      <c r="AD248">
        <v>4.791086</v>
      </c>
      <c r="AE248">
        <v>5.7023359999999998</v>
      </c>
      <c r="AF248">
        <v>0.980904</v>
      </c>
      <c r="AG248">
        <v>11941.33</v>
      </c>
      <c r="AH248">
        <v>0</v>
      </c>
      <c r="AI248">
        <v>14.90452</v>
      </c>
      <c r="AJ248">
        <v>0</v>
      </c>
      <c r="AK248">
        <v>270.49880000000002</v>
      </c>
      <c r="AL248">
        <v>33.627699999999997</v>
      </c>
      <c r="AM248">
        <v>56.559060000000002</v>
      </c>
      <c r="AN248">
        <v>143.1694</v>
      </c>
      <c r="AO248">
        <v>324.30509999999998</v>
      </c>
      <c r="AP248">
        <v>129.07339999999999</v>
      </c>
      <c r="AQ248">
        <v>231.84700000000001</v>
      </c>
      <c r="AR248">
        <v>-87.056100000000001</v>
      </c>
      <c r="AS248">
        <v>1</v>
      </c>
      <c r="AT248">
        <v>0</v>
      </c>
      <c r="AU248">
        <v>3.0404810000000002</v>
      </c>
      <c r="AV248">
        <v>1.424037</v>
      </c>
      <c r="AW248">
        <v>1.1939E-2</v>
      </c>
      <c r="AX248">
        <v>35.831099999999999</v>
      </c>
      <c r="AY248">
        <v>0.114916</v>
      </c>
      <c r="AZ248">
        <v>34.367190000000001</v>
      </c>
      <c r="BA248">
        <v>0.107546</v>
      </c>
      <c r="BB248">
        <v>0</v>
      </c>
      <c r="BC248">
        <v>50.440730000000002</v>
      </c>
      <c r="BD248">
        <v>54.070489999999999</v>
      </c>
      <c r="BE248">
        <v>22.21</v>
      </c>
      <c r="BF248">
        <v>11.31</v>
      </c>
      <c r="BG248">
        <v>16.760000000000002</v>
      </c>
      <c r="BH248">
        <v>18.09778</v>
      </c>
      <c r="BI248">
        <v>17.915400000000002</v>
      </c>
      <c r="BJ248">
        <v>19.5</v>
      </c>
      <c r="BK248">
        <v>0</v>
      </c>
      <c r="BL248">
        <v>13.39906</v>
      </c>
      <c r="BM248">
        <v>65.271320000000003</v>
      </c>
      <c r="BN248">
        <v>1</v>
      </c>
      <c r="BO248">
        <v>0</v>
      </c>
      <c r="BP248">
        <v>0</v>
      </c>
      <c r="BQ248">
        <v>0</v>
      </c>
      <c r="BR248">
        <v>1369.68</v>
      </c>
      <c r="BS248">
        <v>0.244834</v>
      </c>
      <c r="BT248">
        <v>150.2681</v>
      </c>
      <c r="BU248">
        <v>9520.6419999999998</v>
      </c>
      <c r="BV248">
        <v>9.7499999999999996E-4</v>
      </c>
      <c r="BW248">
        <v>9.8999999999999994E-5</v>
      </c>
      <c r="BX248">
        <v>3.8144999999999998E-2</v>
      </c>
      <c r="BY248">
        <v>3.882E-3</v>
      </c>
      <c r="BZ248">
        <v>2.690064</v>
      </c>
      <c r="CA248">
        <v>0.79438399999999998</v>
      </c>
      <c r="CB248">
        <v>19.143059999999998</v>
      </c>
      <c r="CC248">
        <v>6.7604249999999997</v>
      </c>
      <c r="CD248">
        <v>10.686590000000001</v>
      </c>
      <c r="CE248">
        <v>0</v>
      </c>
      <c r="CF248">
        <v>59.323500000000003</v>
      </c>
      <c r="CG248">
        <v>0</v>
      </c>
      <c r="CH248">
        <v>0.84062300000000001</v>
      </c>
      <c r="CI248">
        <v>0.78995899999999997</v>
      </c>
      <c r="CJ248">
        <v>57.73039</v>
      </c>
      <c r="CK248">
        <v>78.914590000000004</v>
      </c>
      <c r="CL248">
        <v>8.4743499999999994</v>
      </c>
      <c r="CM248">
        <v>28.546420000000001</v>
      </c>
      <c r="CN248">
        <v>185.01929999999999</v>
      </c>
      <c r="CO248">
        <v>1434.7139999999999</v>
      </c>
      <c r="CP248">
        <v>0.235903</v>
      </c>
      <c r="CQ248">
        <v>65.315610000000007</v>
      </c>
      <c r="CR248">
        <v>9.0968470000000003</v>
      </c>
      <c r="CS248">
        <v>7350.8249999999998</v>
      </c>
      <c r="CT248">
        <v>1.36E-4</v>
      </c>
      <c r="CU248">
        <v>31.892980000000001</v>
      </c>
      <c r="CV248">
        <v>1.3600000000000001E-3</v>
      </c>
      <c r="CW248">
        <v>318.9298</v>
      </c>
      <c r="CX248">
        <v>0</v>
      </c>
      <c r="CY248">
        <v>0.141818</v>
      </c>
      <c r="CZ248">
        <v>1.243878</v>
      </c>
      <c r="DA248">
        <v>188.1489</v>
      </c>
      <c r="DB248">
        <v>1.24</v>
      </c>
      <c r="DC248">
        <f t="shared" si="14"/>
        <v>2519.2043079999999</v>
      </c>
      <c r="DD248">
        <f t="shared" si="15"/>
        <v>1259.6021539999999</v>
      </c>
    </row>
    <row r="249" spans="1:108" x14ac:dyDescent="0.3">
      <c r="A249">
        <v>2041</v>
      </c>
      <c r="B249">
        <v>6</v>
      </c>
      <c r="C249">
        <v>23</v>
      </c>
      <c r="D249">
        <v>5.067933</v>
      </c>
      <c r="E249">
        <v>44.036140000000003</v>
      </c>
      <c r="F249">
        <v>49.870559999999998</v>
      </c>
      <c r="G249">
        <v>0.99086200000000002</v>
      </c>
      <c r="H249">
        <v>0.49735000000000001</v>
      </c>
      <c r="I249">
        <v>205.1009</v>
      </c>
      <c r="J249">
        <f t="shared" si="13"/>
        <v>2972.154581265665</v>
      </c>
      <c r="K249">
        <v>1000</v>
      </c>
      <c r="L249">
        <v>530.15470000000005</v>
      </c>
      <c r="M249">
        <v>1338.077</v>
      </c>
      <c r="N249">
        <v>71.965119999999999</v>
      </c>
      <c r="O249">
        <f t="shared" si="12"/>
        <v>1940.1968200000001</v>
      </c>
      <c r="P249">
        <v>10.13696</v>
      </c>
      <c r="Q249">
        <v>0.64511399999999997</v>
      </c>
      <c r="R249">
        <v>373.64640000000003</v>
      </c>
      <c r="S249">
        <v>197.8227</v>
      </c>
      <c r="T249">
        <v>1.203225</v>
      </c>
      <c r="U249">
        <v>3.4601790000000001</v>
      </c>
      <c r="V249">
        <v>0</v>
      </c>
      <c r="W249">
        <v>572.298</v>
      </c>
      <c r="X249">
        <v>701.98749999999995</v>
      </c>
      <c r="Y249">
        <v>86.071979999999996</v>
      </c>
      <c r="Z249">
        <v>113.5829</v>
      </c>
      <c r="AA249">
        <v>3.2890090000000001</v>
      </c>
      <c r="AB249">
        <v>395.25459999999998</v>
      </c>
      <c r="AC249">
        <v>545.13390000000004</v>
      </c>
      <c r="AD249">
        <v>4.3516190000000003</v>
      </c>
      <c r="AE249">
        <v>4.3943289999999999</v>
      </c>
      <c r="AF249">
        <v>0.98788399999999998</v>
      </c>
      <c r="AG249">
        <v>11940.81</v>
      </c>
      <c r="AH249">
        <v>0</v>
      </c>
      <c r="AI249">
        <v>14.93942</v>
      </c>
      <c r="AJ249">
        <v>0</v>
      </c>
      <c r="AK249">
        <v>285.29250000000002</v>
      </c>
      <c r="AL249">
        <v>33.240789999999997</v>
      </c>
      <c r="AM249">
        <v>55.969920000000002</v>
      </c>
      <c r="AN249">
        <v>90.510750000000002</v>
      </c>
      <c r="AO249">
        <v>197.6301</v>
      </c>
      <c r="AP249">
        <v>78.656779999999998</v>
      </c>
      <c r="AQ249">
        <v>157.143</v>
      </c>
      <c r="AR249">
        <v>-65.644099999999995</v>
      </c>
      <c r="AS249">
        <v>1</v>
      </c>
      <c r="AT249">
        <v>0</v>
      </c>
      <c r="AU249">
        <v>1.218197</v>
      </c>
      <c r="AV249">
        <v>1.3884749999999999</v>
      </c>
      <c r="AW249">
        <v>1.1668E-2</v>
      </c>
      <c r="AX249">
        <v>35.249479999999998</v>
      </c>
      <c r="AY249">
        <v>0.109072</v>
      </c>
      <c r="AZ249">
        <v>33.834359999999997</v>
      </c>
      <c r="BA249">
        <v>0.101858</v>
      </c>
      <c r="BB249">
        <v>0</v>
      </c>
      <c r="BC249">
        <v>27.474430000000002</v>
      </c>
      <c r="BD249">
        <v>29.689810000000001</v>
      </c>
      <c r="BE249">
        <v>15.92</v>
      </c>
      <c r="BF249">
        <v>8.6199999999999992</v>
      </c>
      <c r="BG249">
        <v>12.27</v>
      </c>
      <c r="BH249">
        <v>12.33817</v>
      </c>
      <c r="BI249">
        <v>13.043799999999999</v>
      </c>
      <c r="BJ249">
        <v>10.3</v>
      </c>
      <c r="BK249">
        <v>0.11</v>
      </c>
      <c r="BL249">
        <v>11.18843</v>
      </c>
      <c r="BM249">
        <v>74.493200000000002</v>
      </c>
      <c r="BN249">
        <v>1</v>
      </c>
      <c r="BO249">
        <v>0</v>
      </c>
      <c r="BP249">
        <v>0</v>
      </c>
      <c r="BQ249">
        <v>0</v>
      </c>
      <c r="BR249">
        <v>1899.2349999999999</v>
      </c>
      <c r="BS249">
        <v>0.193381</v>
      </c>
      <c r="BT249">
        <v>150.36670000000001</v>
      </c>
      <c r="BU249">
        <v>9514.4089999999997</v>
      </c>
      <c r="BV249">
        <v>4.6338999999999998E-2</v>
      </c>
      <c r="BW249">
        <v>3.3399999999999999E-4</v>
      </c>
      <c r="BX249">
        <v>1.7946390000000001</v>
      </c>
      <c r="BY249">
        <v>1.2935E-2</v>
      </c>
      <c r="BZ249">
        <v>2.822146</v>
      </c>
      <c r="CA249">
        <v>0.78162200000000004</v>
      </c>
      <c r="CB249">
        <v>20.314229999999998</v>
      </c>
      <c r="CC249">
        <v>6.6572579999999997</v>
      </c>
      <c r="CD249">
        <v>10.746219999999999</v>
      </c>
      <c r="CE249">
        <v>0</v>
      </c>
      <c r="CF249">
        <v>59.611289999999997</v>
      </c>
      <c r="CG249">
        <v>0</v>
      </c>
      <c r="CH249">
        <v>0.827511</v>
      </c>
      <c r="CI249">
        <v>0.78561300000000001</v>
      </c>
      <c r="CJ249">
        <v>57.279389999999999</v>
      </c>
      <c r="CK249">
        <v>78.518320000000003</v>
      </c>
      <c r="CL249">
        <v>8.4738410000000002</v>
      </c>
      <c r="CM249">
        <v>28.45994</v>
      </c>
      <c r="CN249">
        <v>184.81319999999999</v>
      </c>
      <c r="CO249">
        <v>1430.18</v>
      </c>
      <c r="CP249">
        <v>0.23613600000000001</v>
      </c>
      <c r="CQ249">
        <v>65.296000000000006</v>
      </c>
      <c r="CR249">
        <v>9.0955429999999993</v>
      </c>
      <c r="CS249">
        <v>7347.1490000000003</v>
      </c>
      <c r="CT249">
        <v>1.3200000000000001E-4</v>
      </c>
      <c r="CU249">
        <v>31.890899999999998</v>
      </c>
      <c r="CV249">
        <v>1.3209999999999999E-3</v>
      </c>
      <c r="CW249">
        <v>318.90899999999999</v>
      </c>
      <c r="CX249">
        <v>0</v>
      </c>
      <c r="CY249">
        <v>7.3498999999999995E-2</v>
      </c>
      <c r="CZ249">
        <v>1.449084</v>
      </c>
      <c r="DA249">
        <v>193.2662</v>
      </c>
      <c r="DB249">
        <v>1.24</v>
      </c>
      <c r="DC249">
        <f t="shared" si="14"/>
        <v>2527.1113980000005</v>
      </c>
      <c r="DD249">
        <f t="shared" si="15"/>
        <v>1263.5556990000002</v>
      </c>
    </row>
    <row r="250" spans="1:108" x14ac:dyDescent="0.3">
      <c r="A250">
        <v>2041</v>
      </c>
      <c r="B250">
        <v>10</v>
      </c>
      <c r="C250">
        <v>2</v>
      </c>
      <c r="D250">
        <v>5.0243140000000004</v>
      </c>
      <c r="E250">
        <v>44.090470000000003</v>
      </c>
      <c r="F250">
        <v>49.920180000000002</v>
      </c>
      <c r="G250">
        <v>0.99093799999999999</v>
      </c>
      <c r="H250">
        <v>0.49737199999999998</v>
      </c>
      <c r="I250">
        <v>205.5093</v>
      </c>
      <c r="J250">
        <f t="shared" si="13"/>
        <v>2981.5853644109293</v>
      </c>
      <c r="K250">
        <v>1000</v>
      </c>
      <c r="L250">
        <v>537.05119999999999</v>
      </c>
      <c r="M250">
        <v>1338.077</v>
      </c>
      <c r="N250">
        <v>71.859189999999998</v>
      </c>
      <c r="O250">
        <f t="shared" si="12"/>
        <v>1946.98739</v>
      </c>
      <c r="P250">
        <v>10.05142</v>
      </c>
      <c r="Q250">
        <v>0.61543199999999998</v>
      </c>
      <c r="R250">
        <v>375.02569999999997</v>
      </c>
      <c r="S250">
        <v>197.5513</v>
      </c>
      <c r="T250">
        <v>1.1613910000000001</v>
      </c>
      <c r="U250">
        <v>4.4696119999999997</v>
      </c>
      <c r="V250">
        <v>0</v>
      </c>
      <c r="W250">
        <v>577.68679999999995</v>
      </c>
      <c r="X250">
        <v>701.98749999999995</v>
      </c>
      <c r="Y250">
        <v>85.719970000000004</v>
      </c>
      <c r="Z250">
        <v>111.8604</v>
      </c>
      <c r="AA250">
        <v>3.0155850000000002</v>
      </c>
      <c r="AB250">
        <v>396.33240000000001</v>
      </c>
      <c r="AC250">
        <v>542.93740000000003</v>
      </c>
      <c r="AD250">
        <v>3.8117350000000001</v>
      </c>
      <c r="AE250">
        <v>4.2772459999999999</v>
      </c>
      <c r="AF250">
        <v>0.96814800000000001</v>
      </c>
      <c r="AG250">
        <v>11939.53</v>
      </c>
      <c r="AH250">
        <v>0</v>
      </c>
      <c r="AI250">
        <v>14.84074</v>
      </c>
      <c r="AJ250">
        <v>0</v>
      </c>
      <c r="AK250">
        <v>289.89490000000001</v>
      </c>
      <c r="AL250">
        <v>33.497399999999999</v>
      </c>
      <c r="AM250">
        <v>56.481490000000001</v>
      </c>
      <c r="AN250">
        <v>104.6606</v>
      </c>
      <c r="AO250">
        <v>232.60820000000001</v>
      </c>
      <c r="AP250">
        <v>92.578069999999997</v>
      </c>
      <c r="AQ250">
        <v>166.64060000000001</v>
      </c>
      <c r="AR250">
        <v>-60.817</v>
      </c>
      <c r="AS250">
        <v>1</v>
      </c>
      <c r="AT250">
        <v>0</v>
      </c>
      <c r="AU250">
        <v>1.440814</v>
      </c>
      <c r="AV250">
        <v>1.3765240000000001</v>
      </c>
      <c r="AW250">
        <v>1.1490999999999999E-2</v>
      </c>
      <c r="AX250">
        <v>34.966389999999997</v>
      </c>
      <c r="AY250">
        <v>0.102677</v>
      </c>
      <c r="AZ250">
        <v>33.617840000000001</v>
      </c>
      <c r="BA250">
        <v>9.6062999999999996E-2</v>
      </c>
      <c r="BB250">
        <v>2.2977000000000001E-2</v>
      </c>
      <c r="BC250">
        <v>34.206539999999997</v>
      </c>
      <c r="BD250">
        <v>36.638570000000001</v>
      </c>
      <c r="BE250">
        <v>18.12</v>
      </c>
      <c r="BF250">
        <v>11.79</v>
      </c>
      <c r="BG250">
        <v>14.955</v>
      </c>
      <c r="BH250">
        <v>14.07333</v>
      </c>
      <c r="BI250">
        <v>15.62598</v>
      </c>
      <c r="BJ250">
        <v>10.7</v>
      </c>
      <c r="BK250">
        <v>8.06</v>
      </c>
      <c r="BL250">
        <v>13.831490000000001</v>
      </c>
      <c r="BM250">
        <v>77.918090000000007</v>
      </c>
      <c r="BN250">
        <v>1</v>
      </c>
      <c r="BO250">
        <v>0</v>
      </c>
      <c r="BP250">
        <v>0</v>
      </c>
      <c r="BQ250">
        <v>4.9839120000000001</v>
      </c>
      <c r="BR250">
        <v>197.57</v>
      </c>
      <c r="BS250">
        <v>1.6849449999999999</v>
      </c>
      <c r="BT250">
        <v>150.80779999999999</v>
      </c>
      <c r="BU250">
        <v>9511.8619999999992</v>
      </c>
      <c r="BV250">
        <v>2.5736999999999999E-2</v>
      </c>
      <c r="BW250">
        <v>7.3200000000000001E-4</v>
      </c>
      <c r="BX250">
        <v>0.99917</v>
      </c>
      <c r="BY250">
        <v>2.8392000000000001E-2</v>
      </c>
      <c r="BZ250">
        <v>2.9766159999999999</v>
      </c>
      <c r="CA250">
        <v>0.80927899999999997</v>
      </c>
      <c r="CB250">
        <v>21.127510000000001</v>
      </c>
      <c r="CC250">
        <v>6.8859979999999998</v>
      </c>
      <c r="CD250">
        <v>11.080719999999999</v>
      </c>
      <c r="CE250">
        <v>0</v>
      </c>
      <c r="CF250">
        <v>61.424239999999998</v>
      </c>
      <c r="CG250">
        <v>0</v>
      </c>
      <c r="CH250">
        <v>0.84318800000000005</v>
      </c>
      <c r="CI250">
        <v>0.78907799999999995</v>
      </c>
      <c r="CJ250">
        <v>58.314109999999999</v>
      </c>
      <c r="CK250">
        <v>78.85463</v>
      </c>
      <c r="CL250">
        <v>8.4164349999999999</v>
      </c>
      <c r="CM250">
        <v>28.45805</v>
      </c>
      <c r="CN250">
        <v>183.32650000000001</v>
      </c>
      <c r="CO250">
        <v>1428.317</v>
      </c>
      <c r="CP250">
        <v>0.23436199999999999</v>
      </c>
      <c r="CQ250">
        <v>65.284139999999994</v>
      </c>
      <c r="CR250">
        <v>9.0211009999999998</v>
      </c>
      <c r="CS250">
        <v>7344.5990000000002</v>
      </c>
      <c r="CT250">
        <v>1.2799999999999999E-4</v>
      </c>
      <c r="CU250">
        <v>31.88937</v>
      </c>
      <c r="CV250">
        <v>1.2830000000000001E-3</v>
      </c>
      <c r="CW250">
        <v>318.89370000000002</v>
      </c>
      <c r="CX250">
        <v>0</v>
      </c>
      <c r="CY250">
        <v>6.8931000000000006E-2</v>
      </c>
      <c r="CZ250">
        <v>1.747522</v>
      </c>
      <c r="DA250">
        <v>198.50819999999999</v>
      </c>
      <c r="DB250">
        <v>1.24</v>
      </c>
      <c r="DC250">
        <f t="shared" si="14"/>
        <v>2535.8622450000003</v>
      </c>
      <c r="DD250">
        <f t="shared" si="15"/>
        <v>1267.9311225000001</v>
      </c>
    </row>
    <row r="251" spans="1:108" x14ac:dyDescent="0.3">
      <c r="A251">
        <v>2042</v>
      </c>
      <c r="B251">
        <v>1</v>
      </c>
      <c r="C251">
        <v>11</v>
      </c>
      <c r="D251">
        <v>5.1935599999999997</v>
      </c>
      <c r="E251">
        <v>44.181759999999997</v>
      </c>
      <c r="F251">
        <v>50.003509999999999</v>
      </c>
      <c r="G251">
        <v>0.991066</v>
      </c>
      <c r="H251">
        <v>0.49740899999999999</v>
      </c>
      <c r="I251">
        <v>206.196</v>
      </c>
      <c r="J251">
        <f t="shared" si="13"/>
        <v>2997.470172528012</v>
      </c>
      <c r="K251">
        <v>1000</v>
      </c>
      <c r="L251">
        <v>517.27599999999995</v>
      </c>
      <c r="M251">
        <v>1369.5650000000001</v>
      </c>
      <c r="N251">
        <v>72.233239999999995</v>
      </c>
      <c r="O251">
        <f t="shared" si="12"/>
        <v>1959.0742399999999</v>
      </c>
      <c r="P251">
        <v>10.391</v>
      </c>
      <c r="Q251">
        <v>0.66301200000000005</v>
      </c>
      <c r="R251">
        <v>377.3682</v>
      </c>
      <c r="S251">
        <v>198.613</v>
      </c>
      <c r="T251">
        <v>1.2461180000000001</v>
      </c>
      <c r="U251">
        <v>5.0514260000000002</v>
      </c>
      <c r="V251">
        <v>0</v>
      </c>
      <c r="W251">
        <v>556.43640000000005</v>
      </c>
      <c r="X251">
        <v>718.79240000000004</v>
      </c>
      <c r="Y251">
        <v>86.144710000000003</v>
      </c>
      <c r="Z251">
        <v>115.22069999999999</v>
      </c>
      <c r="AA251">
        <v>3.3476409999999999</v>
      </c>
      <c r="AB251">
        <v>398.80419999999998</v>
      </c>
      <c r="AC251">
        <v>545.70299999999997</v>
      </c>
      <c r="AD251">
        <v>4.9012159999999998</v>
      </c>
      <c r="AE251">
        <v>7.1152850000000001</v>
      </c>
      <c r="AF251">
        <v>0.95635499999999996</v>
      </c>
      <c r="AG251">
        <v>11939.51</v>
      </c>
      <c r="AH251">
        <v>0</v>
      </c>
      <c r="AI251">
        <v>14.781779999999999</v>
      </c>
      <c r="AJ251">
        <v>0</v>
      </c>
      <c r="AK251">
        <v>302.43490000000003</v>
      </c>
      <c r="AL251">
        <v>33.388249999999999</v>
      </c>
      <c r="AM251">
        <v>56.25647</v>
      </c>
      <c r="AN251">
        <v>78.699659999999994</v>
      </c>
      <c r="AO251">
        <v>241.29150000000001</v>
      </c>
      <c r="AP251">
        <v>96.034000000000006</v>
      </c>
      <c r="AQ251">
        <v>142.97720000000001</v>
      </c>
      <c r="AR251">
        <v>-63.070999999999998</v>
      </c>
      <c r="AS251">
        <v>1</v>
      </c>
      <c r="AT251">
        <v>0</v>
      </c>
      <c r="AU251">
        <v>1.552392</v>
      </c>
      <c r="AV251">
        <v>1.422893</v>
      </c>
      <c r="AW251">
        <v>1.1831E-2</v>
      </c>
      <c r="AX251">
        <v>35.878360000000001</v>
      </c>
      <c r="AY251">
        <v>0.11684</v>
      </c>
      <c r="AZ251">
        <v>34.426250000000003</v>
      </c>
      <c r="BA251">
        <v>0.109516</v>
      </c>
      <c r="BB251">
        <v>0</v>
      </c>
      <c r="BC251">
        <v>65.351349999999996</v>
      </c>
      <c r="BD251">
        <v>68.0595</v>
      </c>
      <c r="BE251">
        <v>22.84</v>
      </c>
      <c r="BF251">
        <v>19.739999999999998</v>
      </c>
      <c r="BG251">
        <v>21.29</v>
      </c>
      <c r="BH251">
        <v>20.678709999999999</v>
      </c>
      <c r="BI251">
        <v>21.618600000000001</v>
      </c>
      <c r="BJ251">
        <v>11.8</v>
      </c>
      <c r="BK251">
        <v>26.37</v>
      </c>
      <c r="BL251">
        <v>23.006589999999999</v>
      </c>
      <c r="BM251">
        <v>89.076570000000004</v>
      </c>
      <c r="BN251">
        <v>1</v>
      </c>
      <c r="BO251">
        <v>0</v>
      </c>
      <c r="BP251">
        <v>0</v>
      </c>
      <c r="BQ251">
        <v>0</v>
      </c>
      <c r="BR251">
        <v>875.52</v>
      </c>
      <c r="BS251">
        <v>1.725616</v>
      </c>
      <c r="BT251">
        <v>150.6069</v>
      </c>
      <c r="BU251">
        <v>9503.0889999999999</v>
      </c>
      <c r="BV251">
        <v>3.614E-3</v>
      </c>
      <c r="BW251">
        <v>3.2400000000000001E-4</v>
      </c>
      <c r="BX251">
        <v>0.14031099999999999</v>
      </c>
      <c r="BY251">
        <v>1.2586E-2</v>
      </c>
      <c r="BZ251">
        <v>2.844258</v>
      </c>
      <c r="CA251">
        <v>0.82169899999999996</v>
      </c>
      <c r="CB251">
        <v>19.889009999999999</v>
      </c>
      <c r="CC251">
        <v>6.9352489999999998</v>
      </c>
      <c r="CD251">
        <v>11.0168</v>
      </c>
      <c r="CE251">
        <v>0</v>
      </c>
      <c r="CF251">
        <v>61.00658</v>
      </c>
      <c r="CG251">
        <v>0</v>
      </c>
      <c r="CH251">
        <v>0.84923599999999999</v>
      </c>
      <c r="CI251">
        <v>0.79085499999999997</v>
      </c>
      <c r="CJ251">
        <v>57.893689999999999</v>
      </c>
      <c r="CK251">
        <v>78.394829999999999</v>
      </c>
      <c r="CL251">
        <v>8.4594620000000003</v>
      </c>
      <c r="CM251">
        <v>28.43066</v>
      </c>
      <c r="CN251">
        <v>183.86250000000001</v>
      </c>
      <c r="CO251">
        <v>1425.6759999999999</v>
      </c>
      <c r="CP251">
        <v>0.235209</v>
      </c>
      <c r="CQ251">
        <v>65.266919999999999</v>
      </c>
      <c r="CR251">
        <v>9.0442590000000003</v>
      </c>
      <c r="CS251">
        <v>7341.1980000000003</v>
      </c>
      <c r="CT251">
        <v>1.25E-4</v>
      </c>
      <c r="CU251">
        <v>31.887699999999999</v>
      </c>
      <c r="CV251">
        <v>1.2459999999999999E-3</v>
      </c>
      <c r="CW251">
        <v>318.87700000000001</v>
      </c>
      <c r="CX251">
        <v>0</v>
      </c>
      <c r="CY251">
        <v>0.157191</v>
      </c>
      <c r="CZ251">
        <v>1.739735</v>
      </c>
      <c r="DA251">
        <v>152.7919</v>
      </c>
      <c r="DB251">
        <v>1.24</v>
      </c>
      <c r="DC251">
        <f t="shared" si="14"/>
        <v>2552.4069959999997</v>
      </c>
      <c r="DD251">
        <f t="shared" si="15"/>
        <v>1276.2034979999999</v>
      </c>
    </row>
    <row r="252" spans="1:108" x14ac:dyDescent="0.3">
      <c r="A252">
        <v>2042</v>
      </c>
      <c r="B252">
        <v>4</v>
      </c>
      <c r="C252">
        <v>22</v>
      </c>
      <c r="D252">
        <v>5.3478729999999999</v>
      </c>
      <c r="E252">
        <v>44.260159999999999</v>
      </c>
      <c r="F252">
        <v>50.075060000000001</v>
      </c>
      <c r="G252">
        <v>0.991174</v>
      </c>
      <c r="H252">
        <v>0.49743999999999999</v>
      </c>
      <c r="I252">
        <v>206.78649999999999</v>
      </c>
      <c r="J252">
        <f t="shared" si="13"/>
        <v>3011.1547391374788</v>
      </c>
      <c r="K252">
        <v>1000</v>
      </c>
      <c r="L252">
        <v>527.58209999999997</v>
      </c>
      <c r="M252">
        <v>1369.5650000000001</v>
      </c>
      <c r="N252">
        <v>72.462710000000001</v>
      </c>
      <c r="O252">
        <f t="shared" si="12"/>
        <v>1969.6098100000002</v>
      </c>
      <c r="P252">
        <v>10.6981</v>
      </c>
      <c r="Q252">
        <v>0.67750200000000005</v>
      </c>
      <c r="R252">
        <v>379.42939999999999</v>
      </c>
      <c r="S252">
        <v>199.27279999999999</v>
      </c>
      <c r="T252">
        <v>1.253039</v>
      </c>
      <c r="U252">
        <v>4.3133790000000003</v>
      </c>
      <c r="V252">
        <v>0</v>
      </c>
      <c r="W252">
        <v>568.23260000000005</v>
      </c>
      <c r="X252">
        <v>718.79240000000004</v>
      </c>
      <c r="Y252">
        <v>86.499579999999995</v>
      </c>
      <c r="Z252">
        <v>119.3593</v>
      </c>
      <c r="AA252">
        <v>3.5204930000000001</v>
      </c>
      <c r="AB252">
        <v>401.1635</v>
      </c>
      <c r="AC252">
        <v>548.02160000000003</v>
      </c>
      <c r="AD252">
        <v>4.8258530000000004</v>
      </c>
      <c r="AE252">
        <v>5.4263700000000004</v>
      </c>
      <c r="AF252">
        <v>0.97512500000000002</v>
      </c>
      <c r="AG252">
        <v>11938.59</v>
      </c>
      <c r="AH252">
        <v>0</v>
      </c>
      <c r="AI252">
        <v>14.875629999999999</v>
      </c>
      <c r="AJ252">
        <v>0</v>
      </c>
      <c r="AK252">
        <v>269.0231</v>
      </c>
      <c r="AL252">
        <v>33.090820000000001</v>
      </c>
      <c r="AM252">
        <v>55.888840000000002</v>
      </c>
      <c r="AN252">
        <v>105.1661</v>
      </c>
      <c r="AO252">
        <v>243.5179</v>
      </c>
      <c r="AP252">
        <v>96.920119999999997</v>
      </c>
      <c r="AQ252">
        <v>182.49789999999999</v>
      </c>
      <c r="AR252">
        <v>-76.114199999999997</v>
      </c>
      <c r="AS252">
        <v>1</v>
      </c>
      <c r="AT252">
        <v>0</v>
      </c>
      <c r="AU252">
        <v>1.852171</v>
      </c>
      <c r="AV252">
        <v>1.465171</v>
      </c>
      <c r="AW252">
        <v>1.226E-2</v>
      </c>
      <c r="AX252">
        <v>35.955689999999997</v>
      </c>
      <c r="AY252">
        <v>0.115788</v>
      </c>
      <c r="AZ252">
        <v>34.470500000000001</v>
      </c>
      <c r="BA252">
        <v>0.108071</v>
      </c>
      <c r="BB252">
        <v>0</v>
      </c>
      <c r="BC252">
        <v>40.214030000000001</v>
      </c>
      <c r="BD252">
        <v>42.991660000000003</v>
      </c>
      <c r="BE252">
        <v>19.87</v>
      </c>
      <c r="BF252">
        <v>8.8699999999999992</v>
      </c>
      <c r="BG252">
        <v>14.37</v>
      </c>
      <c r="BH252">
        <v>16.53697</v>
      </c>
      <c r="BI252">
        <v>15.536</v>
      </c>
      <c r="BJ252">
        <v>12.1</v>
      </c>
      <c r="BK252">
        <v>0.05</v>
      </c>
      <c r="BL252">
        <v>11.379390000000001</v>
      </c>
      <c r="BM252">
        <v>64.475139999999996</v>
      </c>
      <c r="BN252">
        <v>1</v>
      </c>
      <c r="BO252">
        <v>0</v>
      </c>
      <c r="BP252">
        <v>0</v>
      </c>
      <c r="BQ252">
        <v>0</v>
      </c>
      <c r="BR252">
        <v>1954.26</v>
      </c>
      <c r="BS252">
        <v>0.20155699999999999</v>
      </c>
      <c r="BT252">
        <v>149.3665</v>
      </c>
      <c r="BU252">
        <v>9482.7369999999992</v>
      </c>
      <c r="BV252">
        <v>1.76E-4</v>
      </c>
      <c r="BW252">
        <v>3.6000000000000001E-5</v>
      </c>
      <c r="BX252">
        <v>6.8389999999999996E-3</v>
      </c>
      <c r="BY252">
        <v>1.3960000000000001E-3</v>
      </c>
      <c r="BZ252">
        <v>2.4563359999999999</v>
      </c>
      <c r="CA252">
        <v>0.73775400000000002</v>
      </c>
      <c r="CB252">
        <v>17.586770000000001</v>
      </c>
      <c r="CC252">
        <v>6.2496340000000004</v>
      </c>
      <c r="CD252">
        <v>10.40105</v>
      </c>
      <c r="CE252">
        <v>0</v>
      </c>
      <c r="CF252">
        <v>57.555520000000001</v>
      </c>
      <c r="CG252">
        <v>0</v>
      </c>
      <c r="CH252">
        <v>0.81742499999999996</v>
      </c>
      <c r="CI252">
        <v>0.77468000000000004</v>
      </c>
      <c r="CJ252">
        <v>56.490180000000002</v>
      </c>
      <c r="CK252">
        <v>77.399799999999999</v>
      </c>
      <c r="CL252">
        <v>8.614312</v>
      </c>
      <c r="CM252">
        <v>28.206890000000001</v>
      </c>
      <c r="CN252">
        <v>186.9718</v>
      </c>
      <c r="CO252">
        <v>1417.009</v>
      </c>
      <c r="CP252">
        <v>0.24016000000000001</v>
      </c>
      <c r="CQ252">
        <v>65.232799999999997</v>
      </c>
      <c r="CR252">
        <v>9.2159200000000006</v>
      </c>
      <c r="CS252">
        <v>7335.2969999999996</v>
      </c>
      <c r="CT252">
        <v>1.21E-4</v>
      </c>
      <c r="CU252">
        <v>31.88475</v>
      </c>
      <c r="CV252">
        <v>1.2099999999999999E-3</v>
      </c>
      <c r="CW252">
        <v>318.84750000000003</v>
      </c>
      <c r="CX252">
        <v>0</v>
      </c>
      <c r="CY252">
        <v>0.103939</v>
      </c>
      <c r="CZ252">
        <v>1.5124390000000001</v>
      </c>
      <c r="DA252">
        <v>175.48689999999999</v>
      </c>
      <c r="DB252">
        <v>1.24</v>
      </c>
      <c r="DC252">
        <f t="shared" si="14"/>
        <v>2565.2540300000005</v>
      </c>
      <c r="DD252">
        <f t="shared" si="15"/>
        <v>1282.6270150000003</v>
      </c>
    </row>
    <row r="253" spans="1:108" x14ac:dyDescent="0.3">
      <c r="A253">
        <v>2042</v>
      </c>
      <c r="B253">
        <v>8</v>
      </c>
      <c r="C253">
        <v>1</v>
      </c>
      <c r="D253">
        <v>5.0937400000000004</v>
      </c>
      <c r="E253">
        <v>44.31006</v>
      </c>
      <c r="F253">
        <v>50.120579999999997</v>
      </c>
      <c r="G253">
        <v>0.99124299999999999</v>
      </c>
      <c r="H253">
        <v>0.49746000000000001</v>
      </c>
      <c r="I253">
        <v>207.1626</v>
      </c>
      <c r="J253">
        <f t="shared" si="13"/>
        <v>3019.8836797095605</v>
      </c>
      <c r="K253">
        <v>1000</v>
      </c>
      <c r="L253">
        <v>534.15629999999999</v>
      </c>
      <c r="M253">
        <v>1369.5650000000001</v>
      </c>
      <c r="N253">
        <v>72.318619999999996</v>
      </c>
      <c r="O253">
        <f t="shared" si="12"/>
        <v>1976.0399200000002</v>
      </c>
      <c r="P253">
        <v>10.163209999999999</v>
      </c>
      <c r="Q253">
        <v>0.63457699999999995</v>
      </c>
      <c r="R253">
        <v>380.74419999999998</v>
      </c>
      <c r="S253">
        <v>198.8948</v>
      </c>
      <c r="T253">
        <v>1.174291</v>
      </c>
      <c r="U253">
        <v>3.5708500000000001</v>
      </c>
      <c r="V253">
        <v>0</v>
      </c>
      <c r="W253">
        <v>575.49390000000005</v>
      </c>
      <c r="X253">
        <v>718.79240000000004</v>
      </c>
      <c r="Y253">
        <v>86.349320000000006</v>
      </c>
      <c r="Z253">
        <v>113.69580000000001</v>
      </c>
      <c r="AA253">
        <v>3.3250890000000002</v>
      </c>
      <c r="AB253">
        <v>402.6157</v>
      </c>
      <c r="AC253">
        <v>547.1123</v>
      </c>
      <c r="AD253">
        <v>4.202172</v>
      </c>
      <c r="AE253">
        <v>3.9287489999999998</v>
      </c>
      <c r="AF253">
        <v>0.98333199999999998</v>
      </c>
      <c r="AG253">
        <v>11937.05</v>
      </c>
      <c r="AH253">
        <v>0</v>
      </c>
      <c r="AI253">
        <v>14.91666</v>
      </c>
      <c r="AJ253">
        <v>0</v>
      </c>
      <c r="AK253">
        <v>262.44529999999997</v>
      </c>
      <c r="AL253">
        <v>33.263550000000002</v>
      </c>
      <c r="AM253">
        <v>56.042459999999998</v>
      </c>
      <c r="AN253">
        <v>47.854170000000003</v>
      </c>
      <c r="AO253">
        <v>116.3917</v>
      </c>
      <c r="AP253">
        <v>46.323889999999999</v>
      </c>
      <c r="AQ253">
        <v>88.307320000000004</v>
      </c>
      <c r="AR253">
        <v>-39.871200000000002</v>
      </c>
      <c r="AS253">
        <v>1</v>
      </c>
      <c r="AT253">
        <v>0</v>
      </c>
      <c r="AU253">
        <v>0.61004000000000003</v>
      </c>
      <c r="AV253">
        <v>26.864249999999998</v>
      </c>
      <c r="AW253">
        <v>0.225408</v>
      </c>
      <c r="AX253">
        <v>60.669989999999999</v>
      </c>
      <c r="AY253">
        <v>0.321185</v>
      </c>
      <c r="AZ253">
        <v>59.278109999999998</v>
      </c>
      <c r="BA253">
        <v>0.31388899999999997</v>
      </c>
      <c r="BB253">
        <v>1.3887E-2</v>
      </c>
      <c r="BC253">
        <v>21.63167</v>
      </c>
      <c r="BD253">
        <v>22.946159999999999</v>
      </c>
      <c r="BE253">
        <v>14.93</v>
      </c>
      <c r="BF253">
        <v>3.14</v>
      </c>
      <c r="BG253">
        <v>9.0350000000000001</v>
      </c>
      <c r="BH253">
        <v>10.58806</v>
      </c>
      <c r="BI253">
        <v>10.284739999999999</v>
      </c>
      <c r="BJ253">
        <v>5.3</v>
      </c>
      <c r="BK253">
        <v>60.63</v>
      </c>
      <c r="BL253">
        <v>7.6529350000000003</v>
      </c>
      <c r="BM253">
        <v>61.150230000000001</v>
      </c>
      <c r="BN253">
        <v>1</v>
      </c>
      <c r="BO253">
        <v>0</v>
      </c>
      <c r="BP253">
        <v>0</v>
      </c>
      <c r="BQ253">
        <v>57.71593</v>
      </c>
      <c r="BR253">
        <v>18.105</v>
      </c>
      <c r="BS253">
        <v>1.6788019999999999</v>
      </c>
      <c r="BT253">
        <v>149.83969999999999</v>
      </c>
      <c r="BU253">
        <v>9481.25</v>
      </c>
      <c r="BV253">
        <v>4.9385999999999999E-2</v>
      </c>
      <c r="BW253">
        <v>6.29E-4</v>
      </c>
      <c r="BX253">
        <v>1.9101030000000001</v>
      </c>
      <c r="BY253">
        <v>2.4278999999999998E-2</v>
      </c>
      <c r="BZ253">
        <v>2.7529080000000001</v>
      </c>
      <c r="CA253">
        <v>0.74989600000000001</v>
      </c>
      <c r="CB253">
        <v>19.920770000000001</v>
      </c>
      <c r="CC253">
        <v>6.3983410000000003</v>
      </c>
      <c r="CD253">
        <v>10.62626</v>
      </c>
      <c r="CE253">
        <v>0</v>
      </c>
      <c r="CF253">
        <v>58.768129999999999</v>
      </c>
      <c r="CG253">
        <v>0</v>
      </c>
      <c r="CH253">
        <v>0.81359899999999996</v>
      </c>
      <c r="CI253">
        <v>0.773617</v>
      </c>
      <c r="CJ253">
        <v>56.932879999999997</v>
      </c>
      <c r="CK253">
        <v>77.327910000000003</v>
      </c>
      <c r="CL253">
        <v>8.5652299999999997</v>
      </c>
      <c r="CM253">
        <v>28.168949999999999</v>
      </c>
      <c r="CN253">
        <v>185.8485</v>
      </c>
      <c r="CO253">
        <v>1413.913</v>
      </c>
      <c r="CP253">
        <v>0.23932899999999999</v>
      </c>
      <c r="CQ253">
        <v>65.216859999999997</v>
      </c>
      <c r="CR253">
        <v>9.1745909999999995</v>
      </c>
      <c r="CS253">
        <v>7332.1589999999997</v>
      </c>
      <c r="CT253">
        <v>1.18E-4</v>
      </c>
      <c r="CU253">
        <v>31.882940000000001</v>
      </c>
      <c r="CV253">
        <v>1.175E-3</v>
      </c>
      <c r="CW253">
        <v>318.82940000000002</v>
      </c>
      <c r="CX253">
        <v>0</v>
      </c>
      <c r="CY253">
        <v>4.1660000000000003E-2</v>
      </c>
      <c r="CZ253">
        <v>1.755717</v>
      </c>
      <c r="DA253">
        <v>199.34639999999999</v>
      </c>
      <c r="DB253">
        <v>1.24</v>
      </c>
      <c r="DC253">
        <f t="shared" si="14"/>
        <v>2571.2218480000001</v>
      </c>
      <c r="DD253">
        <f t="shared" si="15"/>
        <v>1285.6109240000001</v>
      </c>
    </row>
    <row r="254" spans="1:108" x14ac:dyDescent="0.3">
      <c r="A254">
        <v>2042</v>
      </c>
      <c r="B254">
        <v>11</v>
      </c>
      <c r="C254">
        <v>10</v>
      </c>
      <c r="D254">
        <v>5.1920799999999998</v>
      </c>
      <c r="E254">
        <v>44.37773</v>
      </c>
      <c r="F254">
        <v>50.182299999999998</v>
      </c>
      <c r="G254">
        <v>0.99133499999999997</v>
      </c>
      <c r="H254">
        <v>0.49748700000000001</v>
      </c>
      <c r="I254">
        <v>207.67320000000001</v>
      </c>
      <c r="J254">
        <f t="shared" si="13"/>
        <v>3031.7482961240994</v>
      </c>
      <c r="K254">
        <v>1000</v>
      </c>
      <c r="L254">
        <v>543.09169999999995</v>
      </c>
      <c r="M254">
        <v>1369.5650000000001</v>
      </c>
      <c r="N254">
        <v>72.411760000000001</v>
      </c>
      <c r="O254">
        <f t="shared" si="12"/>
        <v>1985.06846</v>
      </c>
      <c r="P254">
        <v>10.387560000000001</v>
      </c>
      <c r="Q254">
        <v>0.63790599999999997</v>
      </c>
      <c r="R254">
        <v>382.53129999999999</v>
      </c>
      <c r="S254">
        <v>199.1754</v>
      </c>
      <c r="T254">
        <v>1.1959660000000001</v>
      </c>
      <c r="U254">
        <v>4.8542110000000003</v>
      </c>
      <c r="V254">
        <v>0</v>
      </c>
      <c r="W254">
        <v>580.85619999999994</v>
      </c>
      <c r="X254">
        <v>718.79240000000004</v>
      </c>
      <c r="Y254">
        <v>85.991519999999994</v>
      </c>
      <c r="Z254">
        <v>114.4462</v>
      </c>
      <c r="AA254">
        <v>3.0497480000000001</v>
      </c>
      <c r="AB254">
        <v>403.68819999999999</v>
      </c>
      <c r="AC254">
        <v>544.87660000000005</v>
      </c>
      <c r="AD254">
        <v>3.7869269999999999</v>
      </c>
      <c r="AE254">
        <v>4.3737339999999998</v>
      </c>
      <c r="AF254">
        <v>0.93863200000000002</v>
      </c>
      <c r="AG254">
        <v>11936.22</v>
      </c>
      <c r="AH254">
        <v>0</v>
      </c>
      <c r="AI254">
        <v>14.693160000000001</v>
      </c>
      <c r="AJ254">
        <v>0</v>
      </c>
      <c r="AK254">
        <v>298.41090000000003</v>
      </c>
      <c r="AL254">
        <v>33.340870000000002</v>
      </c>
      <c r="AM254">
        <v>55.917050000000003</v>
      </c>
      <c r="AN254">
        <v>152.21039999999999</v>
      </c>
      <c r="AO254">
        <v>325.08699999999999</v>
      </c>
      <c r="AP254">
        <v>129.38460000000001</v>
      </c>
      <c r="AQ254">
        <v>224.7842</v>
      </c>
      <c r="AR254">
        <v>-70.948300000000003</v>
      </c>
      <c r="AS254">
        <v>1</v>
      </c>
      <c r="AT254">
        <v>0</v>
      </c>
      <c r="AU254">
        <v>2.3439320000000001</v>
      </c>
      <c r="AV254">
        <v>1.422488</v>
      </c>
      <c r="AW254">
        <v>1.1757E-2</v>
      </c>
      <c r="AX254">
        <v>35.559060000000002</v>
      </c>
      <c r="AY254">
        <v>0.10298400000000001</v>
      </c>
      <c r="AZ254">
        <v>34.161769999999997</v>
      </c>
      <c r="BA254">
        <v>9.6296000000000007E-2</v>
      </c>
      <c r="BB254">
        <v>2.9683000000000001E-2</v>
      </c>
      <c r="BC254">
        <v>41.866529999999997</v>
      </c>
      <c r="BD254">
        <v>45.2271</v>
      </c>
      <c r="BE254">
        <v>20.47</v>
      </c>
      <c r="BF254">
        <v>16.27</v>
      </c>
      <c r="BG254">
        <v>18.37</v>
      </c>
      <c r="BH254">
        <v>16.14038</v>
      </c>
      <c r="BI254">
        <v>18.815200000000001</v>
      </c>
      <c r="BJ254">
        <v>17.5</v>
      </c>
      <c r="BK254">
        <v>14.98</v>
      </c>
      <c r="BL254">
        <v>18.497029999999999</v>
      </c>
      <c r="BM254">
        <v>85.16301</v>
      </c>
      <c r="BN254">
        <v>1</v>
      </c>
      <c r="BO254">
        <v>0</v>
      </c>
      <c r="BP254">
        <v>0</v>
      </c>
      <c r="BQ254">
        <v>11.74769</v>
      </c>
      <c r="BR254">
        <v>345.48500000000001</v>
      </c>
      <c r="BS254">
        <v>1.757782</v>
      </c>
      <c r="BT254">
        <v>150.1585</v>
      </c>
      <c r="BU254">
        <v>9476.3469999999998</v>
      </c>
      <c r="BV254">
        <v>1.4871000000000001E-2</v>
      </c>
      <c r="BW254">
        <v>5.9999999999999995E-4</v>
      </c>
      <c r="BX254">
        <v>0.57615499999999997</v>
      </c>
      <c r="BY254">
        <v>2.3215E-2</v>
      </c>
      <c r="BZ254">
        <v>2.8372099999999998</v>
      </c>
      <c r="CA254">
        <v>0.77585199999999999</v>
      </c>
      <c r="CB254">
        <v>19.995039999999999</v>
      </c>
      <c r="CC254">
        <v>6.6132900000000001</v>
      </c>
      <c r="CD254">
        <v>10.93493</v>
      </c>
      <c r="CE254">
        <v>0</v>
      </c>
      <c r="CF254">
        <v>60.43177</v>
      </c>
      <c r="CG254">
        <v>0</v>
      </c>
      <c r="CH254">
        <v>0.82509299999999997</v>
      </c>
      <c r="CI254">
        <v>0.77674200000000004</v>
      </c>
      <c r="CJ254">
        <v>57.424019999999999</v>
      </c>
      <c r="CK254">
        <v>77.608580000000003</v>
      </c>
      <c r="CL254">
        <v>8.5076409999999996</v>
      </c>
      <c r="CM254">
        <v>28.16254</v>
      </c>
      <c r="CN254">
        <v>184.42769999999999</v>
      </c>
      <c r="CO254">
        <v>1411.787</v>
      </c>
      <c r="CP254">
        <v>0.23774300000000001</v>
      </c>
      <c r="CQ254">
        <v>65.203789999999998</v>
      </c>
      <c r="CR254">
        <v>9.1073900000000005</v>
      </c>
      <c r="CS254">
        <v>7329.4489999999996</v>
      </c>
      <c r="CT254">
        <v>1.1400000000000001E-4</v>
      </c>
      <c r="CU254">
        <v>31.881340000000002</v>
      </c>
      <c r="CV254">
        <v>1.1410000000000001E-3</v>
      </c>
      <c r="CW254">
        <v>318.8134</v>
      </c>
      <c r="CX254">
        <v>0</v>
      </c>
      <c r="CY254">
        <v>8.9050000000000004E-2</v>
      </c>
      <c r="CZ254">
        <v>1.72081</v>
      </c>
      <c r="DA254">
        <v>197.59809999999999</v>
      </c>
      <c r="DB254">
        <v>1.24</v>
      </c>
      <c r="DC254">
        <f t="shared" si="14"/>
        <v>2583.8508029999998</v>
      </c>
      <c r="DD254">
        <f t="shared" si="15"/>
        <v>1291.9254014999999</v>
      </c>
    </row>
    <row r="255" spans="1:108" x14ac:dyDescent="0.3">
      <c r="A255">
        <v>2043</v>
      </c>
      <c r="B255">
        <v>2</v>
      </c>
      <c r="C255">
        <v>19</v>
      </c>
      <c r="D255">
        <v>5.2930229999999998</v>
      </c>
      <c r="E255">
        <v>44.459910000000001</v>
      </c>
      <c r="F255">
        <v>50.25723</v>
      </c>
      <c r="G255">
        <v>0.99144500000000002</v>
      </c>
      <c r="H255">
        <v>0.49751899999999999</v>
      </c>
      <c r="I255">
        <v>208.2937</v>
      </c>
      <c r="J255">
        <f t="shared" si="13"/>
        <v>3046.1923672382259</v>
      </c>
      <c r="K255">
        <v>1000</v>
      </c>
      <c r="L255">
        <v>522.23869999999999</v>
      </c>
      <c r="M255">
        <v>1401.6220000000001</v>
      </c>
      <c r="N255">
        <v>72.72869</v>
      </c>
      <c r="O255">
        <f t="shared" si="12"/>
        <v>1996.5893900000001</v>
      </c>
      <c r="P255">
        <v>10.589980000000001</v>
      </c>
      <c r="Q255">
        <v>0.66453799999999996</v>
      </c>
      <c r="R255">
        <v>384.7722</v>
      </c>
      <c r="S255">
        <v>200.07740000000001</v>
      </c>
      <c r="T255">
        <v>1.245886</v>
      </c>
      <c r="U255">
        <v>5.1413479999999998</v>
      </c>
      <c r="V255">
        <v>0</v>
      </c>
      <c r="W255">
        <v>561.01959999999997</v>
      </c>
      <c r="X255">
        <v>735.88509999999997</v>
      </c>
      <c r="Y255">
        <v>86.630579999999995</v>
      </c>
      <c r="Z255">
        <v>117.44759999999999</v>
      </c>
      <c r="AA255">
        <v>3.4423590000000002</v>
      </c>
      <c r="AB255">
        <v>406.55799999999999</v>
      </c>
      <c r="AC255">
        <v>549.00919999999996</v>
      </c>
      <c r="AD255">
        <v>4.8158060000000003</v>
      </c>
      <c r="AE255">
        <v>6.590236</v>
      </c>
      <c r="AF255">
        <v>0.957237</v>
      </c>
      <c r="AG255">
        <v>11936.2</v>
      </c>
      <c r="AH255">
        <v>0</v>
      </c>
      <c r="AI255">
        <v>14.78619</v>
      </c>
      <c r="AJ255">
        <v>0</v>
      </c>
      <c r="AK255">
        <v>284.10129999999998</v>
      </c>
      <c r="AL255">
        <v>32.507510000000003</v>
      </c>
      <c r="AM255">
        <v>55.099179999999997</v>
      </c>
      <c r="AN255">
        <v>95.356620000000007</v>
      </c>
      <c r="AO255">
        <v>263.01010000000002</v>
      </c>
      <c r="AP255">
        <v>104.678</v>
      </c>
      <c r="AQ255">
        <v>170.5498</v>
      </c>
      <c r="AR255">
        <v>-73.878100000000003</v>
      </c>
      <c r="AS255">
        <v>1</v>
      </c>
      <c r="AT255">
        <v>0</v>
      </c>
      <c r="AU255">
        <v>2.7434859999999999</v>
      </c>
      <c r="AV255">
        <v>1.450143</v>
      </c>
      <c r="AW255">
        <v>1.2061000000000001E-2</v>
      </c>
      <c r="AX255">
        <v>36.04392</v>
      </c>
      <c r="AY255">
        <v>0.11573</v>
      </c>
      <c r="AZ255">
        <v>34.588509999999999</v>
      </c>
      <c r="BA255">
        <v>0.108193</v>
      </c>
      <c r="BB255">
        <v>0</v>
      </c>
      <c r="BC255">
        <v>61.660400000000003</v>
      </c>
      <c r="BD255">
        <v>64.639319999999998</v>
      </c>
      <c r="BE255">
        <v>26.49</v>
      </c>
      <c r="BF255">
        <v>18.29</v>
      </c>
      <c r="BG255">
        <v>22.39</v>
      </c>
      <c r="BH255">
        <v>20.362680000000001</v>
      </c>
      <c r="BI255">
        <v>23.2592</v>
      </c>
      <c r="BJ255">
        <v>14.6</v>
      </c>
      <c r="BK255">
        <v>9.1999999999999993</v>
      </c>
      <c r="BL255">
        <v>21.01707</v>
      </c>
      <c r="BM255">
        <v>73.655280000000005</v>
      </c>
      <c r="BN255">
        <v>1</v>
      </c>
      <c r="BO255">
        <v>0</v>
      </c>
      <c r="BP255">
        <v>0</v>
      </c>
      <c r="BQ255">
        <v>0</v>
      </c>
      <c r="BR255">
        <v>1276.4000000000001</v>
      </c>
      <c r="BS255">
        <v>1.918636</v>
      </c>
      <c r="BT255">
        <v>149.69159999999999</v>
      </c>
      <c r="BU255">
        <v>9464.8369999999995</v>
      </c>
      <c r="BV255">
        <v>3.3119999999999998E-3</v>
      </c>
      <c r="BW255">
        <v>1.9699999999999999E-4</v>
      </c>
      <c r="BX255">
        <v>0.147982</v>
      </c>
      <c r="BY255">
        <v>7.7029999999999998E-3</v>
      </c>
      <c r="BZ255">
        <v>2.6678639999999998</v>
      </c>
      <c r="CA255">
        <v>0.77729199999999998</v>
      </c>
      <c r="CB255">
        <v>19.354520000000001</v>
      </c>
      <c r="CC255">
        <v>6.6113379999999999</v>
      </c>
      <c r="CD255">
        <v>10.649150000000001</v>
      </c>
      <c r="CE255">
        <v>0</v>
      </c>
      <c r="CF255">
        <v>58.801870000000001</v>
      </c>
      <c r="CG255">
        <v>0</v>
      </c>
      <c r="CH255">
        <v>0.82595099999999999</v>
      </c>
      <c r="CI255">
        <v>0.77566400000000002</v>
      </c>
      <c r="CJ255">
        <v>56.370130000000003</v>
      </c>
      <c r="CK255">
        <v>76.354860000000002</v>
      </c>
      <c r="CL255">
        <v>8.5907820000000008</v>
      </c>
      <c r="CM255">
        <v>28.100259999999999</v>
      </c>
      <c r="CN255">
        <v>185.8954</v>
      </c>
      <c r="CO255">
        <v>1407.8050000000001</v>
      </c>
      <c r="CP255">
        <v>0.24023600000000001</v>
      </c>
      <c r="CQ255">
        <v>65.181479999999993</v>
      </c>
      <c r="CR255">
        <v>9.1891770000000008</v>
      </c>
      <c r="CS255">
        <v>7325.3540000000003</v>
      </c>
      <c r="CT255">
        <v>1.11E-4</v>
      </c>
      <c r="CU255">
        <v>31.879300000000001</v>
      </c>
      <c r="CV255">
        <v>1.108E-3</v>
      </c>
      <c r="CW255">
        <v>318.79300000000001</v>
      </c>
      <c r="CX255">
        <v>0</v>
      </c>
      <c r="CY255">
        <v>0.151226</v>
      </c>
      <c r="CZ255">
        <v>1.6148149999999999</v>
      </c>
      <c r="DA255">
        <v>129.64709999999999</v>
      </c>
      <c r="DB255">
        <v>1.24</v>
      </c>
      <c r="DC255">
        <f t="shared" si="14"/>
        <v>2599.0807420000006</v>
      </c>
      <c r="DD255">
        <f t="shared" si="15"/>
        <v>1299.5403710000003</v>
      </c>
    </row>
    <row r="256" spans="1:108" x14ac:dyDescent="0.3">
      <c r="A256">
        <v>2043</v>
      </c>
      <c r="B256">
        <v>5</v>
      </c>
      <c r="C256">
        <v>31</v>
      </c>
      <c r="D256">
        <v>5.2582909999999998</v>
      </c>
      <c r="E256">
        <v>44.524909999999998</v>
      </c>
      <c r="F256">
        <v>50.316479999999999</v>
      </c>
      <c r="G256">
        <v>0.99153100000000005</v>
      </c>
      <c r="H256">
        <v>0.49754399999999999</v>
      </c>
      <c r="I256">
        <v>208.7852</v>
      </c>
      <c r="J256">
        <f t="shared" si="13"/>
        <v>3057.6501671956225</v>
      </c>
      <c r="K256">
        <v>1000</v>
      </c>
      <c r="L256">
        <v>531.28210000000001</v>
      </c>
      <c r="M256">
        <v>1401.6220000000001</v>
      </c>
      <c r="N256">
        <v>72.827020000000005</v>
      </c>
      <c r="O256">
        <f t="shared" si="12"/>
        <v>2005.7311200000001</v>
      </c>
      <c r="P256">
        <v>10.51788</v>
      </c>
      <c r="Q256">
        <v>0.66015599999999997</v>
      </c>
      <c r="R256">
        <v>386.58089999999999</v>
      </c>
      <c r="S256">
        <v>200.37200000000001</v>
      </c>
      <c r="T256">
        <v>1.2239789999999999</v>
      </c>
      <c r="U256">
        <v>3.6979329999999999</v>
      </c>
      <c r="V256">
        <v>0</v>
      </c>
      <c r="W256">
        <v>570.39660000000003</v>
      </c>
      <c r="X256">
        <v>735.88509999999997</v>
      </c>
      <c r="Y256">
        <v>86.712500000000006</v>
      </c>
      <c r="Z256">
        <v>116.8128</v>
      </c>
      <c r="AA256">
        <v>3.4191479999999999</v>
      </c>
      <c r="AB256">
        <v>408.43340000000001</v>
      </c>
      <c r="AC256">
        <v>549.58169999999996</v>
      </c>
      <c r="AD256">
        <v>4.4701810000000002</v>
      </c>
      <c r="AE256">
        <v>4.9142000000000001</v>
      </c>
      <c r="AF256">
        <v>0.96145700000000001</v>
      </c>
      <c r="AG256">
        <v>11935.64</v>
      </c>
      <c r="AH256">
        <v>0</v>
      </c>
      <c r="AI256">
        <v>14.80729</v>
      </c>
      <c r="AJ256">
        <v>0</v>
      </c>
      <c r="AK256">
        <v>301.23230000000001</v>
      </c>
      <c r="AL256">
        <v>32.837330000000001</v>
      </c>
      <c r="AM256">
        <v>55.254710000000003</v>
      </c>
      <c r="AN256">
        <v>64.453569999999999</v>
      </c>
      <c r="AO256">
        <v>176.63659999999999</v>
      </c>
      <c r="AP256">
        <v>70.301389999999998</v>
      </c>
      <c r="AQ256">
        <v>133.09309999999999</v>
      </c>
      <c r="AR256">
        <v>-67.756399999999999</v>
      </c>
      <c r="AS256">
        <v>1</v>
      </c>
      <c r="AT256">
        <v>0</v>
      </c>
      <c r="AU256">
        <v>1.1122479999999999</v>
      </c>
      <c r="AV256">
        <v>1.440628</v>
      </c>
      <c r="AW256">
        <v>1.1998999999999999E-2</v>
      </c>
      <c r="AX256">
        <v>35.841810000000002</v>
      </c>
      <c r="AY256">
        <v>0.11119900000000001</v>
      </c>
      <c r="AZ256">
        <v>34.393900000000002</v>
      </c>
      <c r="BA256">
        <v>0.103702</v>
      </c>
      <c r="BB256">
        <v>3.0199E-2</v>
      </c>
      <c r="BC256">
        <v>40.998510000000003</v>
      </c>
      <c r="BD256">
        <v>42.99888</v>
      </c>
      <c r="BE256">
        <v>20.98</v>
      </c>
      <c r="BF256">
        <v>17.57</v>
      </c>
      <c r="BG256">
        <v>19.274999999999999</v>
      </c>
      <c r="BH256">
        <v>16.150169999999999</v>
      </c>
      <c r="BI256">
        <v>19.63646</v>
      </c>
      <c r="BJ256">
        <v>8.6</v>
      </c>
      <c r="BK256">
        <v>4.3499999999999996</v>
      </c>
      <c r="BL256">
        <v>20.086369999999999</v>
      </c>
      <c r="BM256">
        <v>87.869749999999996</v>
      </c>
      <c r="BN256">
        <v>1</v>
      </c>
      <c r="BO256">
        <v>0</v>
      </c>
      <c r="BP256">
        <v>0</v>
      </c>
      <c r="BQ256">
        <v>2.3921000000000001</v>
      </c>
      <c r="BR256">
        <v>2022.135</v>
      </c>
      <c r="BS256">
        <v>1.6894469999999999</v>
      </c>
      <c r="BT256">
        <v>149.3485</v>
      </c>
      <c r="BU256">
        <v>9454.9930000000004</v>
      </c>
      <c r="BV256">
        <v>3.4262000000000001E-2</v>
      </c>
      <c r="BW256">
        <v>1.66E-4</v>
      </c>
      <c r="BX256">
        <v>1.331531</v>
      </c>
      <c r="BY256">
        <v>6.5189999999999996E-3</v>
      </c>
      <c r="BZ256">
        <v>2.6385299999999998</v>
      </c>
      <c r="CA256">
        <v>0.73874899999999999</v>
      </c>
      <c r="CB256">
        <v>19.303000000000001</v>
      </c>
      <c r="CC256">
        <v>6.3276339999999998</v>
      </c>
      <c r="CD256">
        <v>10.482519999999999</v>
      </c>
      <c r="CE256">
        <v>0</v>
      </c>
      <c r="CF256">
        <v>57.84543</v>
      </c>
      <c r="CG256">
        <v>0</v>
      </c>
      <c r="CH256">
        <v>0.80949400000000005</v>
      </c>
      <c r="CI256">
        <v>0.766961</v>
      </c>
      <c r="CJ256">
        <v>55.84695</v>
      </c>
      <c r="CK256">
        <v>76.631270000000001</v>
      </c>
      <c r="CL256">
        <v>8.6329460000000005</v>
      </c>
      <c r="CM256">
        <v>27.96903</v>
      </c>
      <c r="CN256">
        <v>186.6756</v>
      </c>
      <c r="CO256">
        <v>1402.0619999999999</v>
      </c>
      <c r="CP256">
        <v>0.24215100000000001</v>
      </c>
      <c r="CQ256">
        <v>65.156570000000002</v>
      </c>
      <c r="CR256">
        <v>9.2469739999999998</v>
      </c>
      <c r="CS256">
        <v>7320.8549999999996</v>
      </c>
      <c r="CT256">
        <v>1.08E-4</v>
      </c>
      <c r="CU256">
        <v>31.876989999999999</v>
      </c>
      <c r="CV256">
        <v>1.077E-3</v>
      </c>
      <c r="CW256">
        <v>318.76990000000001</v>
      </c>
      <c r="CX256">
        <v>0</v>
      </c>
      <c r="CY256">
        <v>9.0597999999999998E-2</v>
      </c>
      <c r="CZ256">
        <v>1.7750760000000001</v>
      </c>
      <c r="DA256">
        <v>198.8563</v>
      </c>
      <c r="DB256">
        <v>1.24</v>
      </c>
      <c r="DC256">
        <f t="shared" si="14"/>
        <v>2608.7839679999997</v>
      </c>
      <c r="DD256">
        <f t="shared" si="15"/>
        <v>1304.3919839999999</v>
      </c>
    </row>
    <row r="257" spans="1:108" x14ac:dyDescent="0.3">
      <c r="A257">
        <v>2043</v>
      </c>
      <c r="B257">
        <v>9</v>
      </c>
      <c r="C257">
        <v>9</v>
      </c>
      <c r="D257">
        <v>5.1527250000000002</v>
      </c>
      <c r="E257">
        <v>44.569369999999999</v>
      </c>
      <c r="F257">
        <v>50.356990000000003</v>
      </c>
      <c r="G257">
        <v>0.99158999999999997</v>
      </c>
      <c r="H257">
        <v>0.49756099999999998</v>
      </c>
      <c r="I257">
        <v>209.1215</v>
      </c>
      <c r="J257">
        <f t="shared" si="13"/>
        <v>3065.5005892783988</v>
      </c>
      <c r="K257">
        <v>1000</v>
      </c>
      <c r="L257">
        <v>537.4787</v>
      </c>
      <c r="M257">
        <v>1401.6220000000001</v>
      </c>
      <c r="N257">
        <v>72.641750000000002</v>
      </c>
      <c r="O257">
        <f t="shared" si="12"/>
        <v>2011.74245</v>
      </c>
      <c r="P257">
        <v>10.307499999999999</v>
      </c>
      <c r="Q257">
        <v>0.61768599999999996</v>
      </c>
      <c r="R257">
        <v>387.8202</v>
      </c>
      <c r="S257">
        <v>199.8785</v>
      </c>
      <c r="T257">
        <v>1.1538710000000001</v>
      </c>
      <c r="U257">
        <v>4.1541629999999996</v>
      </c>
      <c r="V257">
        <v>0</v>
      </c>
      <c r="W257">
        <v>575.85850000000005</v>
      </c>
      <c r="X257">
        <v>735.88509999999997</v>
      </c>
      <c r="Y257">
        <v>86.361249999999998</v>
      </c>
      <c r="Z257">
        <v>114.11920000000001</v>
      </c>
      <c r="AA257">
        <v>3.125016</v>
      </c>
      <c r="AB257">
        <v>409.5258</v>
      </c>
      <c r="AC257">
        <v>547.38620000000003</v>
      </c>
      <c r="AD257">
        <v>3.8522789999999998</v>
      </c>
      <c r="AE257">
        <v>3.7574990000000001</v>
      </c>
      <c r="AF257">
        <v>0.952824</v>
      </c>
      <c r="AG257">
        <v>11935.05</v>
      </c>
      <c r="AH257">
        <v>0</v>
      </c>
      <c r="AI257">
        <v>14.76412</v>
      </c>
      <c r="AJ257">
        <v>0</v>
      </c>
      <c r="AK257">
        <v>291.54169999999999</v>
      </c>
      <c r="AL257">
        <v>32.683050000000001</v>
      </c>
      <c r="AM257">
        <v>55.076059999999998</v>
      </c>
      <c r="AN257">
        <v>102.1314</v>
      </c>
      <c r="AO257">
        <v>218.25219999999999</v>
      </c>
      <c r="AP257">
        <v>86.864369999999994</v>
      </c>
      <c r="AQ257">
        <v>163.2244</v>
      </c>
      <c r="AR257">
        <v>-60.0017</v>
      </c>
      <c r="AS257">
        <v>1</v>
      </c>
      <c r="AT257">
        <v>0</v>
      </c>
      <c r="AU257">
        <v>1.1867529999999999</v>
      </c>
      <c r="AV257">
        <v>1.411705</v>
      </c>
      <c r="AW257">
        <v>1.1724E-2</v>
      </c>
      <c r="AX257">
        <v>35.257579999999997</v>
      </c>
      <c r="AY257">
        <v>0.10372199999999999</v>
      </c>
      <c r="AZ257">
        <v>33.903559999999999</v>
      </c>
      <c r="BA257">
        <v>9.6865999999999994E-2</v>
      </c>
      <c r="BB257">
        <v>1.8334E-2</v>
      </c>
      <c r="BC257">
        <v>28.165130000000001</v>
      </c>
      <c r="BD257">
        <v>30.482900000000001</v>
      </c>
      <c r="BE257">
        <v>15.42</v>
      </c>
      <c r="BF257">
        <v>9.6199999999999992</v>
      </c>
      <c r="BG257">
        <v>12.52</v>
      </c>
      <c r="BH257">
        <v>12.575900000000001</v>
      </c>
      <c r="BI257">
        <v>13.1348</v>
      </c>
      <c r="BJ257">
        <v>10.4</v>
      </c>
      <c r="BK257">
        <v>3.49</v>
      </c>
      <c r="BL257">
        <v>11.96956</v>
      </c>
      <c r="BM257">
        <v>79.221360000000004</v>
      </c>
      <c r="BN257">
        <v>1</v>
      </c>
      <c r="BO257">
        <v>0</v>
      </c>
      <c r="BP257">
        <v>0</v>
      </c>
      <c r="BQ257">
        <v>0.87978699999999999</v>
      </c>
      <c r="BR257">
        <v>104.33499999999999</v>
      </c>
      <c r="BS257">
        <v>1.681562</v>
      </c>
      <c r="BT257">
        <v>150.01329999999999</v>
      </c>
      <c r="BU257">
        <v>9455.1299999999992</v>
      </c>
      <c r="BV257">
        <v>3.0668999999999998E-2</v>
      </c>
      <c r="BW257">
        <v>7.7899999999999996E-4</v>
      </c>
      <c r="BX257">
        <v>1.193614</v>
      </c>
      <c r="BY257">
        <v>3.0339999999999999E-2</v>
      </c>
      <c r="BZ257">
        <v>2.8934340000000001</v>
      </c>
      <c r="CA257">
        <v>0.78195800000000004</v>
      </c>
      <c r="CB257">
        <v>20.878620000000002</v>
      </c>
      <c r="CC257">
        <v>6.7153140000000002</v>
      </c>
      <c r="CD257">
        <v>10.90631</v>
      </c>
      <c r="CE257">
        <v>0</v>
      </c>
      <c r="CF257">
        <v>60.147300000000001</v>
      </c>
      <c r="CG257">
        <v>0</v>
      </c>
      <c r="CH257">
        <v>0.82142000000000004</v>
      </c>
      <c r="CI257">
        <v>0.77281</v>
      </c>
      <c r="CJ257">
        <v>56.779170000000001</v>
      </c>
      <c r="CK257">
        <v>77.237409999999997</v>
      </c>
      <c r="CL257">
        <v>8.5457040000000006</v>
      </c>
      <c r="CM257">
        <v>27.998560000000001</v>
      </c>
      <c r="CN257">
        <v>184.64609999999999</v>
      </c>
      <c r="CO257">
        <v>1401.011</v>
      </c>
      <c r="CP257">
        <v>0.23982400000000001</v>
      </c>
      <c r="CQ257">
        <v>65.146119999999996</v>
      </c>
      <c r="CR257">
        <v>9.1511230000000001</v>
      </c>
      <c r="CS257">
        <v>7318.527</v>
      </c>
      <c r="CT257">
        <v>1.05E-4</v>
      </c>
      <c r="CU257">
        <v>31.875599999999999</v>
      </c>
      <c r="CV257">
        <v>1.0460000000000001E-3</v>
      </c>
      <c r="CW257">
        <v>318.75599999999997</v>
      </c>
      <c r="CX257">
        <v>0</v>
      </c>
      <c r="CY257">
        <v>5.5003000000000003E-2</v>
      </c>
      <c r="CZ257">
        <v>1.782491</v>
      </c>
      <c r="DA257">
        <v>198.77440000000001</v>
      </c>
      <c r="DB257">
        <v>1.24</v>
      </c>
      <c r="DC257">
        <f t="shared" si="14"/>
        <v>2615.6743699999997</v>
      </c>
      <c r="DD257">
        <f t="shared" si="15"/>
        <v>1307.8371849999999</v>
      </c>
    </row>
    <row r="258" spans="1:108" x14ac:dyDescent="0.3">
      <c r="A258">
        <v>2043</v>
      </c>
      <c r="B258">
        <v>12</v>
      </c>
      <c r="C258">
        <v>19</v>
      </c>
      <c r="D258">
        <v>5.2996309999999998</v>
      </c>
      <c r="E258">
        <v>44.64629</v>
      </c>
      <c r="F258">
        <v>50.427070000000001</v>
      </c>
      <c r="G258">
        <v>0.99169099999999999</v>
      </c>
      <c r="H258">
        <v>0.49758999999999998</v>
      </c>
      <c r="I258">
        <v>209.70400000000001</v>
      </c>
      <c r="J258">
        <f t="shared" si="13"/>
        <v>3079.1146801460677</v>
      </c>
      <c r="K258">
        <v>1000</v>
      </c>
      <c r="L258">
        <v>517.11159999999995</v>
      </c>
      <c r="M258">
        <v>1432.722</v>
      </c>
      <c r="N258">
        <v>72.909800000000004</v>
      </c>
      <c r="O258">
        <f t="shared" si="12"/>
        <v>2022.7433999999998</v>
      </c>
      <c r="P258">
        <v>10.59778</v>
      </c>
      <c r="Q258">
        <v>0.65254000000000001</v>
      </c>
      <c r="R258">
        <v>389.9667</v>
      </c>
      <c r="S258">
        <v>200.64410000000001</v>
      </c>
      <c r="T258">
        <v>1.220242</v>
      </c>
      <c r="U258">
        <v>5.2762159999999998</v>
      </c>
      <c r="V258">
        <v>0</v>
      </c>
      <c r="W258">
        <v>549.04430000000002</v>
      </c>
      <c r="X258">
        <v>752.37670000000003</v>
      </c>
      <c r="Y258">
        <v>86.09281</v>
      </c>
      <c r="Z258">
        <v>115.0421</v>
      </c>
      <c r="AA258">
        <v>2.9597899999999999</v>
      </c>
      <c r="AB258">
        <v>410.7595</v>
      </c>
      <c r="AC258">
        <v>545.71929999999998</v>
      </c>
      <c r="AD258">
        <v>3.7942939999999998</v>
      </c>
      <c r="AE258">
        <v>19.12228</v>
      </c>
      <c r="AF258">
        <v>0.89357699999999995</v>
      </c>
      <c r="AG258">
        <v>11934.75</v>
      </c>
      <c r="AH258">
        <v>0</v>
      </c>
      <c r="AI258">
        <v>14.467890000000001</v>
      </c>
      <c r="AJ258">
        <v>0</v>
      </c>
      <c r="AK258">
        <v>238.13720000000001</v>
      </c>
      <c r="AL258">
        <v>32.632339999999999</v>
      </c>
      <c r="AM258">
        <v>55.139000000000003</v>
      </c>
      <c r="AN258">
        <v>138.42529999999999</v>
      </c>
      <c r="AO258">
        <v>302.72320000000002</v>
      </c>
      <c r="AP258">
        <v>120.4838</v>
      </c>
      <c r="AQ258">
        <v>202.04750000000001</v>
      </c>
      <c r="AR258">
        <v>-62.108600000000003</v>
      </c>
      <c r="AS258">
        <v>1</v>
      </c>
      <c r="AT258">
        <v>0</v>
      </c>
      <c r="AU258">
        <v>3.2934739999999998</v>
      </c>
      <c r="AV258">
        <v>5.4710700000000001</v>
      </c>
      <c r="AW258">
        <v>4.4525000000000002E-2</v>
      </c>
      <c r="AX258">
        <v>40.296810000000001</v>
      </c>
      <c r="AY258">
        <v>0.13716100000000001</v>
      </c>
      <c r="AZ258">
        <v>38.618810000000003</v>
      </c>
      <c r="BA258">
        <v>0.12958600000000001</v>
      </c>
      <c r="BB258">
        <v>0</v>
      </c>
      <c r="BC258">
        <v>42.300420000000003</v>
      </c>
      <c r="BD258">
        <v>45.310020000000002</v>
      </c>
      <c r="BE258">
        <v>24.86</v>
      </c>
      <c r="BF258">
        <v>11.46</v>
      </c>
      <c r="BG258">
        <v>18.16</v>
      </c>
      <c r="BH258">
        <v>18.620529999999999</v>
      </c>
      <c r="BI258">
        <v>19.580400000000001</v>
      </c>
      <c r="BJ258">
        <v>28.4</v>
      </c>
      <c r="BK258">
        <v>0</v>
      </c>
      <c r="BL258">
        <v>13.5329</v>
      </c>
      <c r="BM258">
        <v>59.40737</v>
      </c>
      <c r="BN258">
        <v>0.72915099999999999</v>
      </c>
      <c r="BO258">
        <v>0</v>
      </c>
      <c r="BP258">
        <v>0</v>
      </c>
      <c r="BQ258">
        <v>0</v>
      </c>
      <c r="BR258">
        <v>628.54</v>
      </c>
      <c r="BS258">
        <v>0.24651600000000001</v>
      </c>
      <c r="BT258">
        <v>150.15899999999999</v>
      </c>
      <c r="BU258">
        <v>9449.7189999999991</v>
      </c>
      <c r="BV258">
        <v>5.7720000000000002E-3</v>
      </c>
      <c r="BW258">
        <v>4.9600000000000002E-4</v>
      </c>
      <c r="BX258">
        <v>0.22462699999999999</v>
      </c>
      <c r="BY258">
        <v>1.9323E-2</v>
      </c>
      <c r="BZ258">
        <v>2.864188</v>
      </c>
      <c r="CA258">
        <v>0.82332499999999997</v>
      </c>
      <c r="CB258">
        <v>20.041119999999999</v>
      </c>
      <c r="CC258">
        <v>7.0121310000000001</v>
      </c>
      <c r="CD258">
        <v>11.03425</v>
      </c>
      <c r="CE258">
        <v>0</v>
      </c>
      <c r="CF258">
        <v>60.792389999999997</v>
      </c>
      <c r="CG258">
        <v>0</v>
      </c>
      <c r="CH258">
        <v>0.83599599999999996</v>
      </c>
      <c r="CI258">
        <v>0.77960600000000002</v>
      </c>
      <c r="CJ258">
        <v>56.720219999999998</v>
      </c>
      <c r="CK258">
        <v>76.965699999999998</v>
      </c>
      <c r="CL258">
        <v>8.5366370000000007</v>
      </c>
      <c r="CM258">
        <v>28.03126</v>
      </c>
      <c r="CN258">
        <v>184.11439999999999</v>
      </c>
      <c r="CO258">
        <v>1400.126</v>
      </c>
      <c r="CP258">
        <v>0.23938000000000001</v>
      </c>
      <c r="CQ258">
        <v>65.133780000000002</v>
      </c>
      <c r="CR258">
        <v>9.1249649999999995</v>
      </c>
      <c r="CS258">
        <v>7315.8180000000002</v>
      </c>
      <c r="CT258">
        <v>1.02E-4</v>
      </c>
      <c r="CU258">
        <v>31.87425</v>
      </c>
      <c r="CV258">
        <v>1.0150000000000001E-3</v>
      </c>
      <c r="CW258">
        <v>318.74250000000001</v>
      </c>
      <c r="CX258">
        <v>0</v>
      </c>
      <c r="CY258">
        <v>1.7177000000000001E-2</v>
      </c>
      <c r="CZ258">
        <v>0.97591799999999995</v>
      </c>
      <c r="DA258">
        <v>55.038620000000002</v>
      </c>
      <c r="DB258">
        <v>1.24</v>
      </c>
      <c r="DC258">
        <f t="shared" si="14"/>
        <v>2631.1009779999999</v>
      </c>
      <c r="DD258">
        <f t="shared" si="15"/>
        <v>1315.550489</v>
      </c>
    </row>
    <row r="259" spans="1:108" x14ac:dyDescent="0.3">
      <c r="A259">
        <v>2044</v>
      </c>
      <c r="B259">
        <v>3</v>
      </c>
      <c r="C259">
        <v>29</v>
      </c>
      <c r="D259">
        <v>5.0000239999999998</v>
      </c>
      <c r="E259">
        <v>44.694490000000002</v>
      </c>
      <c r="F259">
        <v>50.470970000000001</v>
      </c>
      <c r="G259">
        <v>0.991753</v>
      </c>
      <c r="H259">
        <v>0.49760799999999999</v>
      </c>
      <c r="I259">
        <v>210.0692</v>
      </c>
      <c r="J259">
        <f t="shared" si="13"/>
        <v>3087.6628328197771</v>
      </c>
      <c r="K259">
        <v>1000</v>
      </c>
      <c r="L259">
        <v>523.64599999999996</v>
      </c>
      <c r="M259">
        <v>1432.722</v>
      </c>
      <c r="N259">
        <v>72.757260000000002</v>
      </c>
      <c r="O259">
        <f t="shared" si="12"/>
        <v>2029.12526</v>
      </c>
      <c r="P259">
        <v>9.9989980000000003</v>
      </c>
      <c r="Q259">
        <v>0.57942300000000002</v>
      </c>
      <c r="R259">
        <v>391.27359999999999</v>
      </c>
      <c r="S259">
        <v>200.24109999999999</v>
      </c>
      <c r="T259">
        <v>1.151357</v>
      </c>
      <c r="U259">
        <v>4.963381</v>
      </c>
      <c r="V259">
        <v>0</v>
      </c>
      <c r="W259">
        <v>562.49639999999999</v>
      </c>
      <c r="X259">
        <v>752.37670000000003</v>
      </c>
      <c r="Y259">
        <v>86.630889999999994</v>
      </c>
      <c r="Z259">
        <v>111.0699</v>
      </c>
      <c r="AA259">
        <v>3.1480459999999999</v>
      </c>
      <c r="AB259">
        <v>413.45</v>
      </c>
      <c r="AC259">
        <v>549.20450000000005</v>
      </c>
      <c r="AD259">
        <v>4.6149100000000001</v>
      </c>
      <c r="AE259">
        <v>7.2077650000000002</v>
      </c>
      <c r="AF259">
        <v>0.961646</v>
      </c>
      <c r="AG259">
        <v>11934.92</v>
      </c>
      <c r="AH259">
        <v>0</v>
      </c>
      <c r="AI259">
        <v>14.80823</v>
      </c>
      <c r="AJ259">
        <v>0</v>
      </c>
      <c r="AK259">
        <v>299.53570000000002</v>
      </c>
      <c r="AL259">
        <v>28.374320000000001</v>
      </c>
      <c r="AM259">
        <v>48.240659999999998</v>
      </c>
      <c r="AN259">
        <v>26.458110000000001</v>
      </c>
      <c r="AO259">
        <v>135.18690000000001</v>
      </c>
      <c r="AP259">
        <v>53.804369999999999</v>
      </c>
      <c r="AQ259">
        <v>82.691199999999995</v>
      </c>
      <c r="AR259">
        <v>-55.557200000000002</v>
      </c>
      <c r="AS259">
        <v>1</v>
      </c>
      <c r="AT259">
        <v>0</v>
      </c>
      <c r="AU259">
        <v>0.33320499999999997</v>
      </c>
      <c r="AV259">
        <v>4.7316140000000004</v>
      </c>
      <c r="AW259">
        <v>3.9412999999999997E-2</v>
      </c>
      <c r="AX259">
        <v>38.82544</v>
      </c>
      <c r="AY259">
        <v>0.14202300000000001</v>
      </c>
      <c r="AZ259">
        <v>37.36036</v>
      </c>
      <c r="BA259">
        <v>0.13406999999999999</v>
      </c>
      <c r="BB259">
        <v>0</v>
      </c>
      <c r="BC259">
        <v>54.248449999999998</v>
      </c>
      <c r="BD259">
        <v>55.730629999999998</v>
      </c>
      <c r="BE259">
        <v>17.43</v>
      </c>
      <c r="BF259">
        <v>16.899999999999999</v>
      </c>
      <c r="BG259">
        <v>17.164999999999999</v>
      </c>
      <c r="BH259">
        <v>18.668369999999999</v>
      </c>
      <c r="BI259">
        <v>17.22118</v>
      </c>
      <c r="BJ259">
        <v>6</v>
      </c>
      <c r="BK259">
        <v>11.38</v>
      </c>
      <c r="BL259">
        <v>19.252929999999999</v>
      </c>
      <c r="BM259">
        <v>97.986260000000001</v>
      </c>
      <c r="BN259">
        <v>0.75987700000000002</v>
      </c>
      <c r="BO259">
        <v>0</v>
      </c>
      <c r="BP259">
        <v>0</v>
      </c>
      <c r="BQ259">
        <v>0</v>
      </c>
      <c r="BR259">
        <v>1568.58</v>
      </c>
      <c r="BS259">
        <v>1.541553</v>
      </c>
      <c r="BT259">
        <v>149.94280000000001</v>
      </c>
      <c r="BU259">
        <v>9444.7000000000007</v>
      </c>
      <c r="BV259">
        <v>1.0758E-2</v>
      </c>
      <c r="BW259">
        <v>4.37E-4</v>
      </c>
      <c r="BX259">
        <v>0.48724600000000001</v>
      </c>
      <c r="BY259">
        <v>1.9890999999999999E-2</v>
      </c>
      <c r="BZ259">
        <v>2.8899810000000001</v>
      </c>
      <c r="CA259">
        <v>0.83145199999999997</v>
      </c>
      <c r="CB259">
        <v>22.196580000000001</v>
      </c>
      <c r="CC259">
        <v>7.114166</v>
      </c>
      <c r="CD259">
        <v>10.74283</v>
      </c>
      <c r="CE259">
        <v>0</v>
      </c>
      <c r="CF259">
        <v>59.143590000000003</v>
      </c>
      <c r="CG259">
        <v>0</v>
      </c>
      <c r="CH259">
        <v>0.84960500000000005</v>
      </c>
      <c r="CI259">
        <v>0.78070300000000004</v>
      </c>
      <c r="CJ259">
        <v>56.840829999999997</v>
      </c>
      <c r="CK259">
        <v>76.241410000000002</v>
      </c>
      <c r="CL259">
        <v>8.6306480000000008</v>
      </c>
      <c r="CM259">
        <v>27.97458</v>
      </c>
      <c r="CN259">
        <v>185.71430000000001</v>
      </c>
      <c r="CO259">
        <v>1396.212</v>
      </c>
      <c r="CP259">
        <v>0.241897</v>
      </c>
      <c r="CQ259">
        <v>65.117500000000007</v>
      </c>
      <c r="CR259">
        <v>9.2043379999999999</v>
      </c>
      <c r="CS259">
        <v>7312.68</v>
      </c>
      <c r="CT259">
        <v>9.8999999999999994E-5</v>
      </c>
      <c r="CU259">
        <v>31.872319999999998</v>
      </c>
      <c r="CV259">
        <v>9.859999999999999E-4</v>
      </c>
      <c r="CW259">
        <v>318.72320000000002</v>
      </c>
      <c r="CX259">
        <v>0</v>
      </c>
      <c r="CY259">
        <v>0.121223</v>
      </c>
      <c r="CZ259">
        <v>1.8640460000000001</v>
      </c>
      <c r="DA259">
        <v>70.063220000000001</v>
      </c>
      <c r="DB259">
        <v>1.24</v>
      </c>
      <c r="DC259">
        <f t="shared" si="14"/>
        <v>2637.3331190000004</v>
      </c>
      <c r="DD259">
        <f t="shared" si="15"/>
        <v>1318.6665595000002</v>
      </c>
    </row>
    <row r="260" spans="1:108" x14ac:dyDescent="0.3">
      <c r="A260">
        <v>2044</v>
      </c>
      <c r="B260">
        <v>7</v>
      </c>
      <c r="C260">
        <v>8</v>
      </c>
      <c r="D260">
        <v>4.79352</v>
      </c>
      <c r="E260">
        <v>44.745249999999999</v>
      </c>
      <c r="F260">
        <v>50.517189999999999</v>
      </c>
      <c r="G260">
        <v>0.99181799999999998</v>
      </c>
      <c r="H260">
        <v>0.49762699999999999</v>
      </c>
      <c r="I260">
        <v>210.45410000000001</v>
      </c>
      <c r="J260">
        <f t="shared" si="13"/>
        <v>3096.681474865416</v>
      </c>
      <c r="K260">
        <v>1000</v>
      </c>
      <c r="L260">
        <v>530.53930000000003</v>
      </c>
      <c r="M260">
        <v>1432.722</v>
      </c>
      <c r="N260">
        <v>72.641490000000005</v>
      </c>
      <c r="O260">
        <f t="shared" si="12"/>
        <v>2035.9027900000001</v>
      </c>
      <c r="P260">
        <v>9.5880960000000002</v>
      </c>
      <c r="Q260">
        <v>0.55926399999999998</v>
      </c>
      <c r="R260">
        <v>392.65230000000003</v>
      </c>
      <c r="S260">
        <v>199.94</v>
      </c>
      <c r="T260">
        <v>1.110012</v>
      </c>
      <c r="U260">
        <v>3.4613860000000001</v>
      </c>
      <c r="V260">
        <v>0</v>
      </c>
      <c r="W260">
        <v>570.80610000000001</v>
      </c>
      <c r="X260">
        <v>752.37670000000003</v>
      </c>
      <c r="Y260">
        <v>86.594660000000005</v>
      </c>
      <c r="Z260">
        <v>107.1537</v>
      </c>
      <c r="AA260">
        <v>3.0920209999999999</v>
      </c>
      <c r="AB260">
        <v>415.11189999999999</v>
      </c>
      <c r="AC260">
        <v>549.02009999999996</v>
      </c>
      <c r="AD260">
        <v>4.1793810000000002</v>
      </c>
      <c r="AE260">
        <v>4.0666690000000001</v>
      </c>
      <c r="AF260">
        <v>0.980217</v>
      </c>
      <c r="AG260">
        <v>11934.2</v>
      </c>
      <c r="AH260">
        <v>0</v>
      </c>
      <c r="AI260">
        <v>14.90109</v>
      </c>
      <c r="AJ260">
        <v>0</v>
      </c>
      <c r="AK260">
        <v>279.23450000000003</v>
      </c>
      <c r="AL260">
        <v>28.088170000000002</v>
      </c>
      <c r="AM260">
        <v>47.370449999999998</v>
      </c>
      <c r="AN260">
        <v>65.513050000000007</v>
      </c>
      <c r="AO260">
        <v>155.71860000000001</v>
      </c>
      <c r="AP260">
        <v>61.976010000000002</v>
      </c>
      <c r="AQ260">
        <v>121.02630000000001</v>
      </c>
      <c r="AR260">
        <v>-54.734699999999997</v>
      </c>
      <c r="AS260">
        <v>1</v>
      </c>
      <c r="AT260">
        <v>0</v>
      </c>
      <c r="AU260">
        <v>0.88164600000000004</v>
      </c>
      <c r="AV260">
        <v>1.313293</v>
      </c>
      <c r="AW260">
        <v>1.1008E-2</v>
      </c>
      <c r="AX260">
        <v>34.93533</v>
      </c>
      <c r="AY260">
        <v>0.107128</v>
      </c>
      <c r="AZ260">
        <v>33.708710000000004</v>
      </c>
      <c r="BA260">
        <v>0.100345</v>
      </c>
      <c r="BB260">
        <v>0</v>
      </c>
      <c r="BC260">
        <v>27.450970000000002</v>
      </c>
      <c r="BD260">
        <v>29.190840000000001</v>
      </c>
      <c r="BE260">
        <v>15.48</v>
      </c>
      <c r="BF260">
        <v>6.88</v>
      </c>
      <c r="BG260">
        <v>11.18</v>
      </c>
      <c r="BH260">
        <v>12.16198</v>
      </c>
      <c r="BI260">
        <v>12.0916</v>
      </c>
      <c r="BJ260">
        <v>7.5</v>
      </c>
      <c r="BK260">
        <v>3.98</v>
      </c>
      <c r="BL260">
        <v>9.9357249999999997</v>
      </c>
      <c r="BM260">
        <v>70.419020000000003</v>
      </c>
      <c r="BN260">
        <v>1</v>
      </c>
      <c r="BO260">
        <v>0</v>
      </c>
      <c r="BP260">
        <v>0</v>
      </c>
      <c r="BQ260">
        <v>0</v>
      </c>
      <c r="BR260">
        <v>2034.665</v>
      </c>
      <c r="BS260">
        <v>1.575361</v>
      </c>
      <c r="BT260">
        <v>150.10499999999999</v>
      </c>
      <c r="BU260">
        <v>9441.7540000000008</v>
      </c>
      <c r="BV260">
        <v>5.1078999999999999E-2</v>
      </c>
      <c r="BW260">
        <v>1.823E-3</v>
      </c>
      <c r="BX260">
        <v>1.992931</v>
      </c>
      <c r="BY260">
        <v>8.3329E-2</v>
      </c>
      <c r="BZ260">
        <v>3.020384</v>
      </c>
      <c r="CA260">
        <v>0.80585399999999996</v>
      </c>
      <c r="CB260">
        <v>23.12856</v>
      </c>
      <c r="CC260">
        <v>6.8920649999999997</v>
      </c>
      <c r="CD260">
        <v>10.860849999999999</v>
      </c>
      <c r="CE260">
        <v>0</v>
      </c>
      <c r="CF260">
        <v>59.777549999999998</v>
      </c>
      <c r="CG260">
        <v>0</v>
      </c>
      <c r="CH260">
        <v>0.84972400000000003</v>
      </c>
      <c r="CI260">
        <v>0.77860200000000002</v>
      </c>
      <c r="CJ260">
        <v>57.693449999999999</v>
      </c>
      <c r="CK260">
        <v>77.416079999999994</v>
      </c>
      <c r="CL260">
        <v>8.6209589999999992</v>
      </c>
      <c r="CM260">
        <v>27.904119999999999</v>
      </c>
      <c r="CN260">
        <v>185.3586</v>
      </c>
      <c r="CO260">
        <v>1392.2249999999999</v>
      </c>
      <c r="CP260">
        <v>0.241733</v>
      </c>
      <c r="CQ260">
        <v>65.099519999999998</v>
      </c>
      <c r="CR260">
        <v>9.1867940000000008</v>
      </c>
      <c r="CS260">
        <v>7309.2340000000004</v>
      </c>
      <c r="CT260">
        <v>9.6000000000000002E-5</v>
      </c>
      <c r="CU260">
        <v>31.870280000000001</v>
      </c>
      <c r="CV260">
        <v>9.5799999999999998E-4</v>
      </c>
      <c r="CW260">
        <v>318.70280000000002</v>
      </c>
      <c r="CX260">
        <v>0</v>
      </c>
      <c r="CY260">
        <v>6.2341000000000001E-2</v>
      </c>
      <c r="CZ260">
        <v>1.818486</v>
      </c>
      <c r="DA260">
        <v>197.4427</v>
      </c>
      <c r="DB260">
        <v>1.24</v>
      </c>
      <c r="DC260">
        <f t="shared" si="14"/>
        <v>2643.2138480000003</v>
      </c>
      <c r="DD260">
        <f t="shared" si="15"/>
        <v>1321.6069240000002</v>
      </c>
    </row>
    <row r="261" spans="1:108" x14ac:dyDescent="0.3">
      <c r="A261">
        <v>2044</v>
      </c>
      <c r="B261">
        <v>10</v>
      </c>
      <c r="C261">
        <v>17</v>
      </c>
      <c r="D261">
        <v>4.8648160000000003</v>
      </c>
      <c r="E261">
        <v>44.800330000000002</v>
      </c>
      <c r="F261">
        <v>50.567329999999998</v>
      </c>
      <c r="G261">
        <v>0.99188900000000002</v>
      </c>
      <c r="H261">
        <v>0.49764700000000001</v>
      </c>
      <c r="I261">
        <v>210.87219999999999</v>
      </c>
      <c r="J261">
        <f t="shared" si="13"/>
        <v>3106.4881343633901</v>
      </c>
      <c r="K261">
        <v>1000</v>
      </c>
      <c r="L261">
        <v>538.03380000000004</v>
      </c>
      <c r="M261">
        <v>1432.722</v>
      </c>
      <c r="N261">
        <v>72.587729999999993</v>
      </c>
      <c r="O261">
        <f t="shared" ref="O261:O324" si="16">SUM(L261:N261)</f>
        <v>2043.3435299999999</v>
      </c>
      <c r="P261">
        <v>9.7325579999999992</v>
      </c>
      <c r="Q261">
        <v>0.55522400000000005</v>
      </c>
      <c r="R261">
        <v>394.15120000000002</v>
      </c>
      <c r="S261">
        <v>199.8109</v>
      </c>
      <c r="T261">
        <v>1.108061</v>
      </c>
      <c r="U261">
        <v>4.6291869999999999</v>
      </c>
      <c r="V261">
        <v>0</v>
      </c>
      <c r="W261">
        <v>576.02300000000002</v>
      </c>
      <c r="X261">
        <v>752.37670000000003</v>
      </c>
      <c r="Y261">
        <v>86.218059999999994</v>
      </c>
      <c r="Z261">
        <v>107.65349999999999</v>
      </c>
      <c r="AA261">
        <v>2.8464680000000002</v>
      </c>
      <c r="AB261">
        <v>416.15530000000001</v>
      </c>
      <c r="AC261">
        <v>546.66049999999996</v>
      </c>
      <c r="AD261">
        <v>3.7087140000000001</v>
      </c>
      <c r="AE261">
        <v>4.3191389999999998</v>
      </c>
      <c r="AF261">
        <v>0.95015300000000003</v>
      </c>
      <c r="AG261">
        <v>11933.78</v>
      </c>
      <c r="AH261">
        <v>0</v>
      </c>
      <c r="AI261">
        <v>14.75076</v>
      </c>
      <c r="AJ261">
        <v>0</v>
      </c>
      <c r="AK261">
        <v>288.1037</v>
      </c>
      <c r="AL261">
        <v>28.046710000000001</v>
      </c>
      <c r="AM261">
        <v>47.064109999999999</v>
      </c>
      <c r="AN261">
        <v>90.642899999999997</v>
      </c>
      <c r="AO261">
        <v>213.8903</v>
      </c>
      <c r="AP261">
        <v>85.128339999999994</v>
      </c>
      <c r="AQ261">
        <v>146.8381</v>
      </c>
      <c r="AR261">
        <v>-55.125700000000002</v>
      </c>
      <c r="AS261">
        <v>1</v>
      </c>
      <c r="AT261">
        <v>0</v>
      </c>
      <c r="AU261">
        <v>1.35358</v>
      </c>
      <c r="AV261">
        <v>1.3328260000000001</v>
      </c>
      <c r="AW261">
        <v>1.1058999999999999E-2</v>
      </c>
      <c r="AX261">
        <v>35.072600000000001</v>
      </c>
      <c r="AY261">
        <v>0.101885</v>
      </c>
      <c r="AZ261">
        <v>33.856430000000003</v>
      </c>
      <c r="BA261">
        <v>9.5643000000000006E-2</v>
      </c>
      <c r="BB261">
        <v>2.3761999999999998E-2</v>
      </c>
      <c r="BC261">
        <v>37.049610000000001</v>
      </c>
      <c r="BD261">
        <v>39.24391</v>
      </c>
      <c r="BE261">
        <v>18.82</v>
      </c>
      <c r="BF261">
        <v>12.02</v>
      </c>
      <c r="BG261">
        <v>15.42</v>
      </c>
      <c r="BH261">
        <v>14.727930000000001</v>
      </c>
      <c r="BI261">
        <v>16.140799999999999</v>
      </c>
      <c r="BJ261">
        <v>9.6999999999999993</v>
      </c>
      <c r="BK261">
        <v>56.06</v>
      </c>
      <c r="BL261">
        <v>14.043010000000001</v>
      </c>
      <c r="BM261">
        <v>76.548400000000001</v>
      </c>
      <c r="BN261">
        <v>1</v>
      </c>
      <c r="BO261">
        <v>0</v>
      </c>
      <c r="BP261">
        <v>0</v>
      </c>
      <c r="BQ261">
        <v>53.407850000000003</v>
      </c>
      <c r="BR261">
        <v>279.92</v>
      </c>
      <c r="BS261">
        <v>1.6573519999999999</v>
      </c>
      <c r="BT261">
        <v>150.39510000000001</v>
      </c>
      <c r="BU261">
        <v>9437.7890000000007</v>
      </c>
      <c r="BV261">
        <v>1.5367E-2</v>
      </c>
      <c r="BW261">
        <v>1.3370000000000001E-3</v>
      </c>
      <c r="BX261">
        <v>0.59959899999999999</v>
      </c>
      <c r="BY261">
        <v>5.9637000000000003E-2</v>
      </c>
      <c r="BZ261">
        <v>3.0572810000000001</v>
      </c>
      <c r="CA261">
        <v>0.821631</v>
      </c>
      <c r="CB261">
        <v>22.693760000000001</v>
      </c>
      <c r="CC261">
        <v>7.0300529999999997</v>
      </c>
      <c r="CD261">
        <v>11.18374</v>
      </c>
      <c r="CE261">
        <v>0</v>
      </c>
      <c r="CF261">
        <v>61.534300000000002</v>
      </c>
      <c r="CG261">
        <v>0</v>
      </c>
      <c r="CH261">
        <v>0.86028899999999997</v>
      </c>
      <c r="CI261">
        <v>0.78285199999999999</v>
      </c>
      <c r="CJ261">
        <v>58.474820000000001</v>
      </c>
      <c r="CK261">
        <v>78.228430000000003</v>
      </c>
      <c r="CL261">
        <v>8.5679689999999997</v>
      </c>
      <c r="CM261">
        <v>27.908539999999999</v>
      </c>
      <c r="CN261">
        <v>184.03890000000001</v>
      </c>
      <c r="CO261">
        <v>1390.6289999999999</v>
      </c>
      <c r="CP261">
        <v>0.23999599999999999</v>
      </c>
      <c r="CQ261">
        <v>65.087289999999996</v>
      </c>
      <c r="CR261">
        <v>9.1142760000000003</v>
      </c>
      <c r="CS261">
        <v>7306.6270000000004</v>
      </c>
      <c r="CT261">
        <v>9.2999999999999997E-5</v>
      </c>
      <c r="CU261">
        <v>31.86871</v>
      </c>
      <c r="CV261">
        <v>9.3000000000000005E-4</v>
      </c>
      <c r="CW261">
        <v>318.68709999999999</v>
      </c>
      <c r="CX261">
        <v>0</v>
      </c>
      <c r="CY261">
        <v>7.1286000000000002E-2</v>
      </c>
      <c r="CZ261">
        <v>1.768418</v>
      </c>
      <c r="DA261">
        <v>198.5909</v>
      </c>
      <c r="DB261">
        <v>1.24</v>
      </c>
      <c r="DC261">
        <f t="shared" si="14"/>
        <v>2653.3306599999996</v>
      </c>
      <c r="DD261">
        <f t="shared" si="15"/>
        <v>1326.6653299999998</v>
      </c>
    </row>
    <row r="262" spans="1:108" x14ac:dyDescent="0.3">
      <c r="A262">
        <v>2045</v>
      </c>
      <c r="B262">
        <v>1</v>
      </c>
      <c r="C262">
        <v>26</v>
      </c>
      <c r="D262">
        <v>5.0539120000000004</v>
      </c>
      <c r="E262">
        <v>44.887920000000001</v>
      </c>
      <c r="F262">
        <v>50.64705</v>
      </c>
      <c r="G262">
        <v>0.99199899999999996</v>
      </c>
      <c r="H262">
        <v>0.49767899999999998</v>
      </c>
      <c r="I262">
        <v>211.5376</v>
      </c>
      <c r="J262">
        <f t="shared" ref="J262:J325" si="17">E262*I262*(0.317+0.942*(E262-1.4)^-1.161)</f>
        <v>3122.1206768676984</v>
      </c>
      <c r="K262">
        <v>1000</v>
      </c>
      <c r="L262">
        <v>518.71879999999999</v>
      </c>
      <c r="M262">
        <v>1463.9380000000001</v>
      </c>
      <c r="N262">
        <v>72.972489999999993</v>
      </c>
      <c r="O262">
        <f t="shared" si="16"/>
        <v>2055.6292900000003</v>
      </c>
      <c r="P262">
        <v>10.11145</v>
      </c>
      <c r="Q262">
        <v>0.61789099999999997</v>
      </c>
      <c r="R262">
        <v>396.53129999999999</v>
      </c>
      <c r="S262">
        <v>200.8998</v>
      </c>
      <c r="T262">
        <v>1.2028669999999999</v>
      </c>
      <c r="U262">
        <v>5.0343239999999998</v>
      </c>
      <c r="V262">
        <v>0</v>
      </c>
      <c r="W262">
        <v>555.72</v>
      </c>
      <c r="X262">
        <v>768.99710000000005</v>
      </c>
      <c r="Y262">
        <v>86.70017</v>
      </c>
      <c r="Z262">
        <v>111.72029999999999</v>
      </c>
      <c r="AA262">
        <v>3.238213</v>
      </c>
      <c r="AB262">
        <v>418.74279999999999</v>
      </c>
      <c r="AC262">
        <v>549.78660000000002</v>
      </c>
      <c r="AD262">
        <v>4.7361740000000001</v>
      </c>
      <c r="AE262">
        <v>5.1004829999999997</v>
      </c>
      <c r="AF262">
        <v>0.94678200000000001</v>
      </c>
      <c r="AG262">
        <v>11933.44</v>
      </c>
      <c r="AH262">
        <v>0</v>
      </c>
      <c r="AI262">
        <v>14.73391</v>
      </c>
      <c r="AJ262">
        <v>0</v>
      </c>
      <c r="AK262">
        <v>285.11189999999999</v>
      </c>
      <c r="AL262">
        <v>30.354030000000002</v>
      </c>
      <c r="AM262">
        <v>50.539639999999999</v>
      </c>
      <c r="AN262">
        <v>144.56960000000001</v>
      </c>
      <c r="AO262">
        <v>314.22059999999999</v>
      </c>
      <c r="AP262">
        <v>125.0598</v>
      </c>
      <c r="AQ262">
        <v>214.60210000000001</v>
      </c>
      <c r="AR262">
        <v>-68.461399999999998</v>
      </c>
      <c r="AS262">
        <v>1</v>
      </c>
      <c r="AT262">
        <v>0</v>
      </c>
      <c r="AU262">
        <v>2.9933459999999998</v>
      </c>
      <c r="AV262">
        <v>1.384633</v>
      </c>
      <c r="AW262">
        <v>1.1476E-2</v>
      </c>
      <c r="AX262">
        <v>36.044060000000002</v>
      </c>
      <c r="AY262">
        <v>0.115316</v>
      </c>
      <c r="AZ262">
        <v>34.690860000000001</v>
      </c>
      <c r="BA262">
        <v>0.10821699999999999</v>
      </c>
      <c r="BB262">
        <v>0</v>
      </c>
      <c r="BC262">
        <v>43.020119999999999</v>
      </c>
      <c r="BD262">
        <v>46.544150000000002</v>
      </c>
      <c r="BE262">
        <v>24.05</v>
      </c>
      <c r="BF262">
        <v>16.239999999999998</v>
      </c>
      <c r="BG262">
        <v>20.145</v>
      </c>
      <c r="BH262">
        <v>18.67605</v>
      </c>
      <c r="BI262">
        <v>20.972860000000001</v>
      </c>
      <c r="BJ262">
        <v>17.899999999999999</v>
      </c>
      <c r="BK262">
        <v>0.31</v>
      </c>
      <c r="BL262">
        <v>18.4617</v>
      </c>
      <c r="BM262">
        <v>74.36497</v>
      </c>
      <c r="BN262">
        <v>1</v>
      </c>
      <c r="BO262">
        <v>0</v>
      </c>
      <c r="BP262">
        <v>0</v>
      </c>
      <c r="BQ262">
        <v>0</v>
      </c>
      <c r="BR262">
        <v>973.63499999999999</v>
      </c>
      <c r="BS262">
        <v>0.45522800000000002</v>
      </c>
      <c r="BT262">
        <v>150.07210000000001</v>
      </c>
      <c r="BU262">
        <v>9428.6090000000004</v>
      </c>
      <c r="BV262">
        <v>1.954E-3</v>
      </c>
      <c r="BW262">
        <v>3.9100000000000002E-4</v>
      </c>
      <c r="BX262">
        <v>7.6224E-2</v>
      </c>
      <c r="BY262">
        <v>1.7054E-2</v>
      </c>
      <c r="BZ262">
        <v>2.8583530000000001</v>
      </c>
      <c r="CA262">
        <v>0.82154000000000005</v>
      </c>
      <c r="CB262">
        <v>20.751460000000002</v>
      </c>
      <c r="CC262">
        <v>7.0242610000000001</v>
      </c>
      <c r="CD262">
        <v>11.06657</v>
      </c>
      <c r="CE262">
        <v>0</v>
      </c>
      <c r="CF262">
        <v>60.851140000000001</v>
      </c>
      <c r="CG262">
        <v>0</v>
      </c>
      <c r="CH262">
        <v>0.85996799999999995</v>
      </c>
      <c r="CI262">
        <v>0.78294799999999998</v>
      </c>
      <c r="CJ262">
        <v>58.083210000000001</v>
      </c>
      <c r="CK262">
        <v>77.752369999999999</v>
      </c>
      <c r="CL262">
        <v>8.6221730000000001</v>
      </c>
      <c r="CM262">
        <v>27.88034</v>
      </c>
      <c r="CN262">
        <v>184.90979999999999</v>
      </c>
      <c r="CO262">
        <v>1388.22</v>
      </c>
      <c r="CP262">
        <v>0.24121000000000001</v>
      </c>
      <c r="CQ262">
        <v>65.069519999999997</v>
      </c>
      <c r="CR262">
        <v>9.1500489999999992</v>
      </c>
      <c r="CS262">
        <v>7303.076</v>
      </c>
      <c r="CT262">
        <v>9.0000000000000006E-5</v>
      </c>
      <c r="CU262">
        <v>31.867080000000001</v>
      </c>
      <c r="CV262">
        <v>9.0300000000000005E-4</v>
      </c>
      <c r="CW262">
        <v>318.67079999999999</v>
      </c>
      <c r="CX262">
        <v>0</v>
      </c>
      <c r="CY262">
        <v>2.6120999999999998E-2</v>
      </c>
      <c r="CZ262">
        <v>1.5157959999999999</v>
      </c>
      <c r="DA262">
        <v>85.511610000000005</v>
      </c>
      <c r="DB262">
        <v>1.24</v>
      </c>
      <c r="DC262">
        <f t="shared" ref="DC262:DC325" si="18">SUM(O262:V262,)</f>
        <v>2670.0269220000005</v>
      </c>
      <c r="DD262">
        <f t="shared" ref="DD262:DD325" si="19">DC262/2</f>
        <v>1335.0134610000002</v>
      </c>
    </row>
    <row r="263" spans="1:108" x14ac:dyDescent="0.3">
      <c r="A263">
        <v>2045</v>
      </c>
      <c r="B263">
        <v>5</v>
      </c>
      <c r="C263">
        <v>7</v>
      </c>
      <c r="D263">
        <v>5.1002799999999997</v>
      </c>
      <c r="E263">
        <v>44.958329999999997</v>
      </c>
      <c r="F263">
        <v>50.711100000000002</v>
      </c>
      <c r="G263">
        <v>0.99208700000000005</v>
      </c>
      <c r="H263">
        <v>0.49770500000000001</v>
      </c>
      <c r="I263">
        <v>212.07300000000001</v>
      </c>
      <c r="J263">
        <f t="shared" si="17"/>
        <v>3134.7212855091179</v>
      </c>
      <c r="K263">
        <v>1000</v>
      </c>
      <c r="L263">
        <v>528.26459999999997</v>
      </c>
      <c r="M263">
        <v>1463.9380000000001</v>
      </c>
      <c r="N263">
        <v>73.118279999999999</v>
      </c>
      <c r="O263">
        <f t="shared" si="16"/>
        <v>2065.3208800000002</v>
      </c>
      <c r="P263">
        <v>10.176729999999999</v>
      </c>
      <c r="Q263">
        <v>0.62776600000000005</v>
      </c>
      <c r="R263">
        <v>398.44049999999999</v>
      </c>
      <c r="S263">
        <v>201.3246</v>
      </c>
      <c r="T263">
        <v>1.1960409999999999</v>
      </c>
      <c r="U263">
        <v>3.9676499999999999</v>
      </c>
      <c r="V263">
        <v>0</v>
      </c>
      <c r="W263">
        <v>564.86</v>
      </c>
      <c r="X263">
        <v>768.99710000000005</v>
      </c>
      <c r="Y263">
        <v>86.75591</v>
      </c>
      <c r="Z263">
        <v>112.2804</v>
      </c>
      <c r="AA263">
        <v>3.234102</v>
      </c>
      <c r="AB263">
        <v>420.57080000000002</v>
      </c>
      <c r="AC263">
        <v>550.18830000000003</v>
      </c>
      <c r="AD263">
        <v>4.4211929999999997</v>
      </c>
      <c r="AE263">
        <v>5.2004989999999998</v>
      </c>
      <c r="AF263">
        <v>0.94195399999999996</v>
      </c>
      <c r="AG263">
        <v>11933.48</v>
      </c>
      <c r="AH263">
        <v>0</v>
      </c>
      <c r="AI263">
        <v>14.709770000000001</v>
      </c>
      <c r="AJ263">
        <v>0</v>
      </c>
      <c r="AK263">
        <v>287.9477</v>
      </c>
      <c r="AL263">
        <v>32.608490000000003</v>
      </c>
      <c r="AM263">
        <v>54.97542</v>
      </c>
      <c r="AN263">
        <v>37.737470000000002</v>
      </c>
      <c r="AO263">
        <v>135.2731</v>
      </c>
      <c r="AP263">
        <v>53.838709999999999</v>
      </c>
      <c r="AQ263">
        <v>94.522729999999996</v>
      </c>
      <c r="AR263">
        <v>-56.108899999999998</v>
      </c>
      <c r="AS263">
        <v>1</v>
      </c>
      <c r="AT263">
        <v>0</v>
      </c>
      <c r="AU263">
        <v>0.88258999999999999</v>
      </c>
      <c r="AV263">
        <v>26.89874</v>
      </c>
      <c r="AW263">
        <v>0.22256699999999999</v>
      </c>
      <c r="AX263">
        <v>61.43439</v>
      </c>
      <c r="AY263">
        <v>0.32208199999999998</v>
      </c>
      <c r="AZ263">
        <v>60.057940000000002</v>
      </c>
      <c r="BA263">
        <v>0.31499300000000002</v>
      </c>
      <c r="BB263">
        <v>0</v>
      </c>
      <c r="BC263">
        <v>43.020589999999999</v>
      </c>
      <c r="BD263">
        <v>44.524709999999999</v>
      </c>
      <c r="BE263">
        <v>20.010000000000002</v>
      </c>
      <c r="BF263">
        <v>13.11</v>
      </c>
      <c r="BG263">
        <v>16.559999999999999</v>
      </c>
      <c r="BH263">
        <v>16.531420000000001</v>
      </c>
      <c r="BI263">
        <v>17.291399999999999</v>
      </c>
      <c r="BJ263">
        <v>5.9</v>
      </c>
      <c r="BK263">
        <v>2.88</v>
      </c>
      <c r="BL263">
        <v>15.084540000000001</v>
      </c>
      <c r="BM263">
        <v>76.43141</v>
      </c>
      <c r="BN263">
        <v>1</v>
      </c>
      <c r="BO263">
        <v>0</v>
      </c>
      <c r="BP263">
        <v>0</v>
      </c>
      <c r="BQ263">
        <v>0</v>
      </c>
      <c r="BR263">
        <v>1851.915</v>
      </c>
      <c r="BS263">
        <v>1.684849</v>
      </c>
      <c r="BT263">
        <v>149.41560000000001</v>
      </c>
      <c r="BU263">
        <v>9416.7479999999996</v>
      </c>
      <c r="BV263">
        <v>1.3058999999999999E-2</v>
      </c>
      <c r="BW263">
        <v>7.2999999999999999E-5</v>
      </c>
      <c r="BX263">
        <v>0.51018799999999997</v>
      </c>
      <c r="BY263">
        <v>3.1110000000000001E-3</v>
      </c>
      <c r="BZ263">
        <v>2.665699</v>
      </c>
      <c r="CA263">
        <v>0.774011</v>
      </c>
      <c r="CB263">
        <v>19.62566</v>
      </c>
      <c r="CC263">
        <v>6.6450550000000002</v>
      </c>
      <c r="CD263">
        <v>10.726089999999999</v>
      </c>
      <c r="CE263">
        <v>0</v>
      </c>
      <c r="CF263">
        <v>58.945549999999997</v>
      </c>
      <c r="CG263">
        <v>0</v>
      </c>
      <c r="CH263">
        <v>0.83722700000000005</v>
      </c>
      <c r="CI263">
        <v>0.77334199999999997</v>
      </c>
      <c r="CJ263">
        <v>57.038989999999998</v>
      </c>
      <c r="CK263">
        <v>77.226939999999999</v>
      </c>
      <c r="CL263">
        <v>8.7146229999999996</v>
      </c>
      <c r="CM263">
        <v>27.753609999999998</v>
      </c>
      <c r="CN263">
        <v>186.7492</v>
      </c>
      <c r="CO263">
        <v>1382.848</v>
      </c>
      <c r="CP263">
        <v>0.244171</v>
      </c>
      <c r="CQ263">
        <v>65.048860000000005</v>
      </c>
      <c r="CR263">
        <v>9.2477099999999997</v>
      </c>
      <c r="CS263">
        <v>7299.1559999999999</v>
      </c>
      <c r="CT263">
        <v>8.7999999999999998E-5</v>
      </c>
      <c r="CU263">
        <v>31.86477</v>
      </c>
      <c r="CV263">
        <v>8.7699999999999996E-4</v>
      </c>
      <c r="CW263">
        <v>318.64769999999999</v>
      </c>
      <c r="CX263">
        <v>0</v>
      </c>
      <c r="CY263">
        <v>0.10291599999999999</v>
      </c>
      <c r="CZ263">
        <v>1.761755</v>
      </c>
      <c r="DA263">
        <v>188.755</v>
      </c>
      <c r="DB263">
        <v>1.24</v>
      </c>
      <c r="DC263">
        <f t="shared" si="18"/>
        <v>2681.0541670000007</v>
      </c>
      <c r="DD263">
        <f t="shared" si="19"/>
        <v>1340.5270835000003</v>
      </c>
    </row>
    <row r="264" spans="1:108" x14ac:dyDescent="0.3">
      <c r="A264">
        <v>2045</v>
      </c>
      <c r="B264">
        <v>8</v>
      </c>
      <c r="C264">
        <v>16</v>
      </c>
      <c r="D264">
        <v>4.8861429999999997</v>
      </c>
      <c r="E264">
        <v>45.002299999999998</v>
      </c>
      <c r="F264">
        <v>50.751089999999998</v>
      </c>
      <c r="G264">
        <v>0.99214199999999997</v>
      </c>
      <c r="H264">
        <v>0.49772100000000002</v>
      </c>
      <c r="I264">
        <v>212.4076</v>
      </c>
      <c r="J264">
        <f t="shared" si="17"/>
        <v>3142.6059591735097</v>
      </c>
      <c r="K264">
        <v>1000</v>
      </c>
      <c r="L264">
        <v>534.23810000000003</v>
      </c>
      <c r="M264">
        <v>1463.9380000000001</v>
      </c>
      <c r="N264">
        <v>72.907399999999996</v>
      </c>
      <c r="O264">
        <f t="shared" si="16"/>
        <v>2071.0835000000002</v>
      </c>
      <c r="P264">
        <v>9.7492850000000004</v>
      </c>
      <c r="Q264">
        <v>0.58805600000000002</v>
      </c>
      <c r="R264">
        <v>399.6352</v>
      </c>
      <c r="S264">
        <v>200.75839999999999</v>
      </c>
      <c r="T264">
        <v>1.1154059999999999</v>
      </c>
      <c r="U264">
        <v>3.7719309999999999</v>
      </c>
      <c r="V264">
        <v>0</v>
      </c>
      <c r="W264">
        <v>571.47270000000003</v>
      </c>
      <c r="X264">
        <v>768.99710000000005</v>
      </c>
      <c r="Y264">
        <v>86.531310000000005</v>
      </c>
      <c r="Z264">
        <v>107.8763</v>
      </c>
      <c r="AA264">
        <v>3.0593720000000002</v>
      </c>
      <c r="AB264">
        <v>421.89339999999999</v>
      </c>
      <c r="AC264">
        <v>548.79830000000004</v>
      </c>
      <c r="AD264">
        <v>3.9311379999999998</v>
      </c>
      <c r="AE264">
        <v>4.2071139999999998</v>
      </c>
      <c r="AF264">
        <v>0.95078399999999996</v>
      </c>
      <c r="AG264">
        <v>11932.67</v>
      </c>
      <c r="AH264">
        <v>0</v>
      </c>
      <c r="AI264">
        <v>14.753920000000001</v>
      </c>
      <c r="AJ264">
        <v>0</v>
      </c>
      <c r="AK264">
        <v>275.60739999999998</v>
      </c>
      <c r="AL264">
        <v>32.672510000000003</v>
      </c>
      <c r="AM264">
        <v>55.118389999999998</v>
      </c>
      <c r="AN264">
        <v>37.931399999999996</v>
      </c>
      <c r="AO264">
        <v>117.6739</v>
      </c>
      <c r="AP264">
        <v>46.83419</v>
      </c>
      <c r="AQ264">
        <v>83.130979999999994</v>
      </c>
      <c r="AR264">
        <v>-44.611199999999997</v>
      </c>
      <c r="AS264">
        <v>1</v>
      </c>
      <c r="AT264">
        <v>0</v>
      </c>
      <c r="AU264">
        <v>0.69680900000000001</v>
      </c>
      <c r="AV264">
        <v>25.769380000000002</v>
      </c>
      <c r="AW264">
        <v>0.213862</v>
      </c>
      <c r="AX264">
        <v>59.596829999999997</v>
      </c>
      <c r="AY264">
        <v>0.30751299999999998</v>
      </c>
      <c r="AZ264">
        <v>58.307340000000003</v>
      </c>
      <c r="BA264">
        <v>0.30080299999999999</v>
      </c>
      <c r="BB264">
        <v>2.0324999999999999E-2</v>
      </c>
      <c r="BC264">
        <v>32.319890000000001</v>
      </c>
      <c r="BD264">
        <v>33.609409999999997</v>
      </c>
      <c r="BE264">
        <v>17.55</v>
      </c>
      <c r="BF264">
        <v>8.0500000000000007</v>
      </c>
      <c r="BG264">
        <v>12.8</v>
      </c>
      <c r="BH264">
        <v>13.618919999999999</v>
      </c>
      <c r="BI264">
        <v>13.807</v>
      </c>
      <c r="BJ264">
        <v>4.9000000000000004</v>
      </c>
      <c r="BK264">
        <v>25.67</v>
      </c>
      <c r="BL264">
        <v>10.76357</v>
      </c>
      <c r="BM264">
        <v>68.186250000000001</v>
      </c>
      <c r="BN264">
        <v>1</v>
      </c>
      <c r="BO264">
        <v>0</v>
      </c>
      <c r="BP264">
        <v>0</v>
      </c>
      <c r="BQ264">
        <v>22.419409999999999</v>
      </c>
      <c r="BR264">
        <v>79.125</v>
      </c>
      <c r="BS264">
        <v>1.629292</v>
      </c>
      <c r="BT264">
        <v>149.90620000000001</v>
      </c>
      <c r="BU264">
        <v>9415.6579999999994</v>
      </c>
      <c r="BV264">
        <v>3.6151000000000003E-2</v>
      </c>
      <c r="BW264">
        <v>6.3299999999999999E-4</v>
      </c>
      <c r="BX264">
        <v>1.415875</v>
      </c>
      <c r="BY264">
        <v>2.4832E-2</v>
      </c>
      <c r="BZ264">
        <v>2.9162840000000001</v>
      </c>
      <c r="CA264">
        <v>0.78607199999999999</v>
      </c>
      <c r="CB264">
        <v>21.322949999999999</v>
      </c>
      <c r="CC264">
        <v>6.7680889999999998</v>
      </c>
      <c r="CD264">
        <v>11.00789</v>
      </c>
      <c r="CE264">
        <v>0</v>
      </c>
      <c r="CF264">
        <v>60.464329999999997</v>
      </c>
      <c r="CG264">
        <v>0</v>
      </c>
      <c r="CH264">
        <v>0.84418000000000004</v>
      </c>
      <c r="CI264">
        <v>0.77382200000000001</v>
      </c>
      <c r="CJ264">
        <v>57.928739999999998</v>
      </c>
      <c r="CK264">
        <v>77.332729999999998</v>
      </c>
      <c r="CL264">
        <v>8.6600359999999998</v>
      </c>
      <c r="CM264">
        <v>27.740169999999999</v>
      </c>
      <c r="CN264">
        <v>185.4778</v>
      </c>
      <c r="CO264">
        <v>1380.7280000000001</v>
      </c>
      <c r="CP264">
        <v>0.24279600000000001</v>
      </c>
      <c r="CQ264">
        <v>65.035039999999995</v>
      </c>
      <c r="CR264">
        <v>9.1878729999999997</v>
      </c>
      <c r="CS264">
        <v>7296.3140000000003</v>
      </c>
      <c r="CT264">
        <v>8.5000000000000006E-5</v>
      </c>
      <c r="CU264">
        <v>31.86307</v>
      </c>
      <c r="CV264">
        <v>8.52E-4</v>
      </c>
      <c r="CW264">
        <v>318.63069999999999</v>
      </c>
      <c r="CX264">
        <v>0</v>
      </c>
      <c r="CY264">
        <v>6.0976000000000002E-2</v>
      </c>
      <c r="CZ264">
        <v>1.787326</v>
      </c>
      <c r="DA264">
        <v>199.25720000000001</v>
      </c>
      <c r="DB264">
        <v>1.24</v>
      </c>
      <c r="DC264">
        <f t="shared" si="18"/>
        <v>2686.7017780000006</v>
      </c>
      <c r="DD264">
        <f t="shared" si="19"/>
        <v>1343.3508890000003</v>
      </c>
    </row>
    <row r="265" spans="1:108" x14ac:dyDescent="0.3">
      <c r="A265">
        <v>2045</v>
      </c>
      <c r="B265">
        <v>11</v>
      </c>
      <c r="C265">
        <v>25</v>
      </c>
      <c r="D265">
        <v>4.9992850000000004</v>
      </c>
      <c r="E265">
        <v>45.072650000000003</v>
      </c>
      <c r="F265">
        <v>50.815069999999999</v>
      </c>
      <c r="G265">
        <v>0.992228</v>
      </c>
      <c r="H265">
        <v>0.49774600000000002</v>
      </c>
      <c r="I265">
        <v>212.9434</v>
      </c>
      <c r="J265">
        <f t="shared" si="17"/>
        <v>3155.2471430277928</v>
      </c>
      <c r="K265">
        <v>1000</v>
      </c>
      <c r="L265">
        <v>543.81560000000002</v>
      </c>
      <c r="M265">
        <v>1463.9380000000001</v>
      </c>
      <c r="N265">
        <v>73.057850000000002</v>
      </c>
      <c r="O265">
        <f t="shared" si="16"/>
        <v>2080.8114500000001</v>
      </c>
      <c r="P265">
        <v>10.002230000000001</v>
      </c>
      <c r="Q265">
        <v>0.61196300000000003</v>
      </c>
      <c r="R265">
        <v>401.55070000000001</v>
      </c>
      <c r="S265">
        <v>201.19569999999999</v>
      </c>
      <c r="T265">
        <v>1.162792</v>
      </c>
      <c r="U265">
        <v>5.0742820000000002</v>
      </c>
      <c r="V265">
        <v>0</v>
      </c>
      <c r="W265">
        <v>577.30139999999994</v>
      </c>
      <c r="X265">
        <v>768.99710000000005</v>
      </c>
      <c r="Y265">
        <v>86.223029999999994</v>
      </c>
      <c r="Z265">
        <v>108.90600000000001</v>
      </c>
      <c r="AA265">
        <v>2.8770060000000002</v>
      </c>
      <c r="AB265">
        <v>423.0591</v>
      </c>
      <c r="AC265">
        <v>546.8732</v>
      </c>
      <c r="AD265">
        <v>3.6859030000000002</v>
      </c>
      <c r="AE265">
        <v>4.8355740000000003</v>
      </c>
      <c r="AF265">
        <v>0.90402499999999997</v>
      </c>
      <c r="AG265">
        <v>11932.53</v>
      </c>
      <c r="AH265">
        <v>0</v>
      </c>
      <c r="AI265">
        <v>14.52013</v>
      </c>
      <c r="AJ265">
        <v>0</v>
      </c>
      <c r="AK265">
        <v>283.11630000000002</v>
      </c>
      <c r="AL265">
        <v>32.748510000000003</v>
      </c>
      <c r="AM265">
        <v>55.022680000000001</v>
      </c>
      <c r="AN265">
        <v>160.78319999999999</v>
      </c>
      <c r="AO265">
        <v>340.8526</v>
      </c>
      <c r="AP265">
        <v>135.65940000000001</v>
      </c>
      <c r="AQ265">
        <v>233.0573</v>
      </c>
      <c r="AR265">
        <v>-70.569900000000004</v>
      </c>
      <c r="AS265">
        <v>1</v>
      </c>
      <c r="AT265">
        <v>0</v>
      </c>
      <c r="AU265">
        <v>3.1933630000000002</v>
      </c>
      <c r="AV265">
        <v>1.369667</v>
      </c>
      <c r="AW265">
        <v>1.1187000000000001E-2</v>
      </c>
      <c r="AX265">
        <v>35.742249999999999</v>
      </c>
      <c r="AY265">
        <v>0.10236000000000001</v>
      </c>
      <c r="AZ265">
        <v>34.402250000000002</v>
      </c>
      <c r="BA265">
        <v>9.6054E-2</v>
      </c>
      <c r="BB265">
        <v>0</v>
      </c>
      <c r="BC265">
        <v>42.705829999999999</v>
      </c>
      <c r="BD265">
        <v>46.1982</v>
      </c>
      <c r="BE265">
        <v>22.67</v>
      </c>
      <c r="BF265">
        <v>14.47</v>
      </c>
      <c r="BG265">
        <v>18.57</v>
      </c>
      <c r="BH265">
        <v>18.062550000000002</v>
      </c>
      <c r="BI265">
        <v>19.4392</v>
      </c>
      <c r="BJ265">
        <v>20.7</v>
      </c>
      <c r="BK265">
        <v>0</v>
      </c>
      <c r="BL265">
        <v>16.47871</v>
      </c>
      <c r="BM265">
        <v>72.976519999999994</v>
      </c>
      <c r="BN265">
        <v>1</v>
      </c>
      <c r="BO265">
        <v>0</v>
      </c>
      <c r="BP265">
        <v>0</v>
      </c>
      <c r="BQ265">
        <v>0</v>
      </c>
      <c r="BR265">
        <v>548.32000000000005</v>
      </c>
      <c r="BS265">
        <v>0.19317500000000001</v>
      </c>
      <c r="BT265">
        <v>150.00299999999999</v>
      </c>
      <c r="BU265">
        <v>9409.7289999999994</v>
      </c>
      <c r="BV265">
        <v>8.3409999999999995E-3</v>
      </c>
      <c r="BW265">
        <v>4.75E-4</v>
      </c>
      <c r="BX265">
        <v>0.326901</v>
      </c>
      <c r="BY265">
        <v>1.8636E-2</v>
      </c>
      <c r="BZ265">
        <v>2.8852470000000001</v>
      </c>
      <c r="CA265">
        <v>0.80732700000000002</v>
      </c>
      <c r="CB265">
        <v>20.431920000000002</v>
      </c>
      <c r="CC265">
        <v>6.9210589999999996</v>
      </c>
      <c r="CD265">
        <v>11.155010000000001</v>
      </c>
      <c r="CE265">
        <v>0</v>
      </c>
      <c r="CF265">
        <v>61.231749999999998</v>
      </c>
      <c r="CG265">
        <v>0</v>
      </c>
      <c r="CH265">
        <v>0.85415300000000005</v>
      </c>
      <c r="CI265">
        <v>0.77718399999999999</v>
      </c>
      <c r="CJ265">
        <v>58.196350000000002</v>
      </c>
      <c r="CK265">
        <v>77.375060000000005</v>
      </c>
      <c r="CL265">
        <v>8.6448959999999992</v>
      </c>
      <c r="CM265">
        <v>27.74644</v>
      </c>
      <c r="CN265">
        <v>184.9495</v>
      </c>
      <c r="CO265">
        <v>1379.144</v>
      </c>
      <c r="CP265">
        <v>0.24220900000000001</v>
      </c>
      <c r="CQ265">
        <v>65.020120000000006</v>
      </c>
      <c r="CR265">
        <v>9.1584070000000004</v>
      </c>
      <c r="CS265">
        <v>7293.2950000000001</v>
      </c>
      <c r="CT265">
        <v>8.2999999999999998E-5</v>
      </c>
      <c r="CU265">
        <v>31.861540000000002</v>
      </c>
      <c r="CV265">
        <v>8.2799999999999996E-4</v>
      </c>
      <c r="CW265">
        <v>318.61540000000002</v>
      </c>
      <c r="CX265">
        <v>0</v>
      </c>
      <c r="CY265">
        <v>6.4208000000000001E-2</v>
      </c>
      <c r="CZ265">
        <v>1.1443570000000001</v>
      </c>
      <c r="DA265">
        <v>108.2608</v>
      </c>
      <c r="DB265">
        <v>1.24</v>
      </c>
      <c r="DC265">
        <f t="shared" si="18"/>
        <v>2700.4091170000006</v>
      </c>
      <c r="DD265">
        <f t="shared" si="19"/>
        <v>1350.2045585000003</v>
      </c>
    </row>
    <row r="266" spans="1:108" x14ac:dyDescent="0.3">
      <c r="A266">
        <v>2046</v>
      </c>
      <c r="B266">
        <v>3</v>
      </c>
      <c r="C266">
        <v>6</v>
      </c>
      <c r="D266">
        <v>5.1624100000000004</v>
      </c>
      <c r="E266">
        <v>45.155909999999999</v>
      </c>
      <c r="F266">
        <v>50.89076</v>
      </c>
      <c r="G266">
        <v>0.99232900000000002</v>
      </c>
      <c r="H266">
        <v>0.49777500000000002</v>
      </c>
      <c r="I266">
        <v>213.57820000000001</v>
      </c>
      <c r="J266">
        <f t="shared" si="17"/>
        <v>3170.2488892455767</v>
      </c>
      <c r="K266">
        <v>1000</v>
      </c>
      <c r="L266">
        <v>525.6585</v>
      </c>
      <c r="M266">
        <v>1493.6990000000001</v>
      </c>
      <c r="N266">
        <v>73.407570000000007</v>
      </c>
      <c r="O266">
        <f t="shared" si="16"/>
        <v>2092.7650699999999</v>
      </c>
      <c r="P266">
        <v>10.32807</v>
      </c>
      <c r="Q266">
        <v>0.65734700000000001</v>
      </c>
      <c r="R266">
        <v>403.87150000000003</v>
      </c>
      <c r="S266">
        <v>202.18639999999999</v>
      </c>
      <c r="T266">
        <v>1.226855</v>
      </c>
      <c r="U266">
        <v>4.9089239999999998</v>
      </c>
      <c r="V266">
        <v>0</v>
      </c>
      <c r="W266">
        <v>560.83349999999996</v>
      </c>
      <c r="X266">
        <v>784.77149999999995</v>
      </c>
      <c r="Y266">
        <v>86.939319999999995</v>
      </c>
      <c r="Z266">
        <v>113.45189999999999</v>
      </c>
      <c r="AA266">
        <v>3.383203</v>
      </c>
      <c r="AB266">
        <v>426.07530000000003</v>
      </c>
      <c r="AC266">
        <v>551.49350000000004</v>
      </c>
      <c r="AD266">
        <v>4.71218</v>
      </c>
      <c r="AE266">
        <v>5.9188559999999999</v>
      </c>
      <c r="AF266">
        <v>0.929234</v>
      </c>
      <c r="AG266">
        <v>11932.47</v>
      </c>
      <c r="AH266">
        <v>0</v>
      </c>
      <c r="AI266">
        <v>14.64617</v>
      </c>
      <c r="AJ266">
        <v>0</v>
      </c>
      <c r="AK266">
        <v>259.97800000000001</v>
      </c>
      <c r="AL266">
        <v>32.745440000000002</v>
      </c>
      <c r="AM266">
        <v>55.187820000000002</v>
      </c>
      <c r="AN266">
        <v>145.38419999999999</v>
      </c>
      <c r="AO266">
        <v>316.46640000000002</v>
      </c>
      <c r="AP266">
        <v>125.95359999999999</v>
      </c>
      <c r="AQ266">
        <v>226.71190000000001</v>
      </c>
      <c r="AR266">
        <v>-79.745400000000004</v>
      </c>
      <c r="AS266">
        <v>1</v>
      </c>
      <c r="AT266">
        <v>0</v>
      </c>
      <c r="AU266">
        <v>3.4961169999999999</v>
      </c>
      <c r="AV266">
        <v>1.4143589999999999</v>
      </c>
      <c r="AW266">
        <v>1.1651999999999999E-2</v>
      </c>
      <c r="AX266">
        <v>36.360819999999997</v>
      </c>
      <c r="AY266">
        <v>0.11514199999999999</v>
      </c>
      <c r="AZ266">
        <v>34.920729999999999</v>
      </c>
      <c r="BA266">
        <v>0.10773000000000001</v>
      </c>
      <c r="BB266">
        <v>0</v>
      </c>
      <c r="BC266">
        <v>43.54627</v>
      </c>
      <c r="BD266">
        <v>47.193069999999999</v>
      </c>
      <c r="BE266">
        <v>25.21</v>
      </c>
      <c r="BF266">
        <v>12.01</v>
      </c>
      <c r="BG266">
        <v>18.61</v>
      </c>
      <c r="BH266">
        <v>20.175989999999999</v>
      </c>
      <c r="BI266">
        <v>20.0092</v>
      </c>
      <c r="BJ266">
        <v>21.4</v>
      </c>
      <c r="BK266">
        <v>0</v>
      </c>
      <c r="BL266">
        <v>14.03375</v>
      </c>
      <c r="BM266">
        <v>59.989849999999997</v>
      </c>
      <c r="BN266">
        <v>1</v>
      </c>
      <c r="BO266">
        <v>0</v>
      </c>
      <c r="BP266">
        <v>0</v>
      </c>
      <c r="BQ266">
        <v>0</v>
      </c>
      <c r="BR266">
        <v>1549.68</v>
      </c>
      <c r="BS266">
        <v>0.10280599999999999</v>
      </c>
      <c r="BT266">
        <v>149.15539999999999</v>
      </c>
      <c r="BU266">
        <v>9394.8639999999996</v>
      </c>
      <c r="BV266">
        <v>5.5099999999999995E-4</v>
      </c>
      <c r="BW266">
        <v>1.07E-4</v>
      </c>
      <c r="BX266">
        <v>2.1609E-2</v>
      </c>
      <c r="BY266">
        <v>4.1900000000000001E-3</v>
      </c>
      <c r="BZ266">
        <v>2.568031</v>
      </c>
      <c r="CA266">
        <v>0.77600999999999998</v>
      </c>
      <c r="CB266">
        <v>18.41311</v>
      </c>
      <c r="CC266">
        <v>6.6368900000000002</v>
      </c>
      <c r="CD266">
        <v>10.68831</v>
      </c>
      <c r="CE266">
        <v>0</v>
      </c>
      <c r="CF266">
        <v>58.630549999999999</v>
      </c>
      <c r="CG266">
        <v>0</v>
      </c>
      <c r="CH266">
        <v>0.83783399999999997</v>
      </c>
      <c r="CI266">
        <v>0.77139100000000005</v>
      </c>
      <c r="CJ266">
        <v>57.071599999999997</v>
      </c>
      <c r="CK266">
        <v>76.142960000000002</v>
      </c>
      <c r="CL266">
        <v>8.7659470000000006</v>
      </c>
      <c r="CM266">
        <v>27.650510000000001</v>
      </c>
      <c r="CN266">
        <v>187.3399</v>
      </c>
      <c r="CO266">
        <v>1374.385</v>
      </c>
      <c r="CP266">
        <v>0.245972</v>
      </c>
      <c r="CQ266">
        <v>64.991399999999999</v>
      </c>
      <c r="CR266">
        <v>9.2859470000000002</v>
      </c>
      <c r="CS266">
        <v>7288.2489999999998</v>
      </c>
      <c r="CT266">
        <v>8.0000000000000007E-5</v>
      </c>
      <c r="CU266">
        <v>31.859249999999999</v>
      </c>
      <c r="CV266">
        <v>8.0400000000000003E-4</v>
      </c>
      <c r="CW266">
        <v>318.59249999999997</v>
      </c>
      <c r="CX266">
        <v>0</v>
      </c>
      <c r="CY266">
        <v>9.0592000000000006E-2</v>
      </c>
      <c r="CZ266">
        <v>0.38176900000000002</v>
      </c>
      <c r="DA266">
        <v>162.38329999999999</v>
      </c>
      <c r="DB266">
        <v>1.24</v>
      </c>
      <c r="DC266">
        <f t="shared" si="18"/>
        <v>2715.9441659999998</v>
      </c>
      <c r="DD266">
        <f t="shared" si="19"/>
        <v>1357.9720829999999</v>
      </c>
    </row>
    <row r="267" spans="1:108" x14ac:dyDescent="0.3">
      <c r="A267">
        <v>2046</v>
      </c>
      <c r="B267">
        <v>6</v>
      </c>
      <c r="C267">
        <v>15</v>
      </c>
      <c r="D267">
        <v>5.0556279999999996</v>
      </c>
      <c r="E267">
        <v>45.211799999999997</v>
      </c>
      <c r="F267">
        <v>50.941540000000003</v>
      </c>
      <c r="G267">
        <v>0.99239599999999994</v>
      </c>
      <c r="H267">
        <v>0.49779499999999999</v>
      </c>
      <c r="I267">
        <v>214.00470000000001</v>
      </c>
      <c r="J267">
        <f t="shared" si="17"/>
        <v>3180.3434482450416</v>
      </c>
      <c r="K267">
        <v>1000</v>
      </c>
      <c r="L267">
        <v>533.50519999999995</v>
      </c>
      <c r="M267">
        <v>1493.6990000000001</v>
      </c>
      <c r="N267">
        <v>73.379440000000002</v>
      </c>
      <c r="O267">
        <f t="shared" si="16"/>
        <v>2100.5836400000003</v>
      </c>
      <c r="P267">
        <v>10.11242</v>
      </c>
      <c r="Q267">
        <v>0.638428</v>
      </c>
      <c r="R267">
        <v>405.44080000000002</v>
      </c>
      <c r="S267">
        <v>202.12719999999999</v>
      </c>
      <c r="T267">
        <v>1.1742030000000001</v>
      </c>
      <c r="U267">
        <v>3.653921</v>
      </c>
      <c r="V267">
        <v>0</v>
      </c>
      <c r="W267">
        <v>569.68719999999996</v>
      </c>
      <c r="X267">
        <v>784.77149999999995</v>
      </c>
      <c r="Y267">
        <v>86.960229999999996</v>
      </c>
      <c r="Z267">
        <v>111.5917</v>
      </c>
      <c r="AA267">
        <v>3.3424860000000001</v>
      </c>
      <c r="AB267">
        <v>427.84609999999998</v>
      </c>
      <c r="AC267">
        <v>551.67060000000004</v>
      </c>
      <c r="AD267">
        <v>4.3363880000000004</v>
      </c>
      <c r="AE267">
        <v>4.6622440000000003</v>
      </c>
      <c r="AF267">
        <v>0.942581</v>
      </c>
      <c r="AG267">
        <v>11931.41</v>
      </c>
      <c r="AH267">
        <v>0</v>
      </c>
      <c r="AI267">
        <v>14.712910000000001</v>
      </c>
      <c r="AJ267">
        <v>0</v>
      </c>
      <c r="AK267">
        <v>272.20859999999999</v>
      </c>
      <c r="AL267">
        <v>32.50141</v>
      </c>
      <c r="AM267">
        <v>54.894379999999998</v>
      </c>
      <c r="AN267">
        <v>72.773970000000006</v>
      </c>
      <c r="AO267">
        <v>172.41579999999999</v>
      </c>
      <c r="AP267">
        <v>68.621470000000002</v>
      </c>
      <c r="AQ267">
        <v>134.64510000000001</v>
      </c>
      <c r="AR267">
        <v>-61.009099999999997</v>
      </c>
      <c r="AS267">
        <v>1</v>
      </c>
      <c r="AT267">
        <v>0</v>
      </c>
      <c r="AU267">
        <v>1.1313230000000001</v>
      </c>
      <c r="AV267">
        <v>1.385103</v>
      </c>
      <c r="AW267">
        <v>1.1462999999999999E-2</v>
      </c>
      <c r="AX267">
        <v>35.815390000000001</v>
      </c>
      <c r="AY267">
        <v>0.11006000000000001</v>
      </c>
      <c r="AZ267">
        <v>34.415089999999999</v>
      </c>
      <c r="BA267">
        <v>0.10273</v>
      </c>
      <c r="BB267">
        <v>0</v>
      </c>
      <c r="BC267">
        <v>30.158239999999999</v>
      </c>
      <c r="BD267">
        <v>32.155279999999998</v>
      </c>
      <c r="BE267">
        <v>17.72</v>
      </c>
      <c r="BF267">
        <v>7.52</v>
      </c>
      <c r="BG267">
        <v>12.62</v>
      </c>
      <c r="BH267">
        <v>13.339130000000001</v>
      </c>
      <c r="BI267">
        <v>13.7012</v>
      </c>
      <c r="BJ267">
        <v>8.3000000000000007</v>
      </c>
      <c r="BK267">
        <v>0.11</v>
      </c>
      <c r="BL267">
        <v>10.38133</v>
      </c>
      <c r="BM267">
        <v>66.218739999999997</v>
      </c>
      <c r="BN267">
        <v>1</v>
      </c>
      <c r="BO267">
        <v>0</v>
      </c>
      <c r="BP267">
        <v>0</v>
      </c>
      <c r="BQ267">
        <v>0</v>
      </c>
      <c r="BR267">
        <v>2192.52</v>
      </c>
      <c r="BS267">
        <v>0.21149200000000001</v>
      </c>
      <c r="BT267">
        <v>149.01439999999999</v>
      </c>
      <c r="BU267">
        <v>9386.5069999999996</v>
      </c>
      <c r="BV267">
        <v>3.1815000000000003E-2</v>
      </c>
      <c r="BW267">
        <v>2.9300000000000002E-4</v>
      </c>
      <c r="BX267">
        <v>1.242086</v>
      </c>
      <c r="BY267">
        <v>1.1445E-2</v>
      </c>
      <c r="BZ267">
        <v>2.6429909999999999</v>
      </c>
      <c r="CA267">
        <v>0.73739500000000002</v>
      </c>
      <c r="CB267">
        <v>19.11037</v>
      </c>
      <c r="CC267">
        <v>6.332268</v>
      </c>
      <c r="CD267">
        <v>10.63987</v>
      </c>
      <c r="CE267">
        <v>0</v>
      </c>
      <c r="CF267">
        <v>58.333939999999998</v>
      </c>
      <c r="CG267">
        <v>0</v>
      </c>
      <c r="CH267">
        <v>0.82125400000000004</v>
      </c>
      <c r="CI267">
        <v>0.76181900000000002</v>
      </c>
      <c r="CJ267">
        <v>56.726619999999997</v>
      </c>
      <c r="CK267">
        <v>76.134799999999998</v>
      </c>
      <c r="CL267">
        <v>8.7749950000000005</v>
      </c>
      <c r="CM267">
        <v>27.531949999999998</v>
      </c>
      <c r="CN267">
        <v>187.53659999999999</v>
      </c>
      <c r="CO267">
        <v>1369.095</v>
      </c>
      <c r="CP267">
        <v>0.24702499999999999</v>
      </c>
      <c r="CQ267">
        <v>64.968090000000004</v>
      </c>
      <c r="CR267">
        <v>9.3135910000000006</v>
      </c>
      <c r="CS267">
        <v>7284.0219999999999</v>
      </c>
      <c r="CT267">
        <v>7.7999999999999999E-5</v>
      </c>
      <c r="CU267">
        <v>31.856829999999999</v>
      </c>
      <c r="CV267">
        <v>7.8100000000000001E-4</v>
      </c>
      <c r="CW267">
        <v>318.56830000000002</v>
      </c>
      <c r="CX267">
        <v>0</v>
      </c>
      <c r="CY267">
        <v>7.9329999999999998E-2</v>
      </c>
      <c r="CZ267">
        <v>1.3630040000000001</v>
      </c>
      <c r="DA267">
        <v>192.4419</v>
      </c>
      <c r="DB267">
        <v>1.24</v>
      </c>
      <c r="DC267">
        <f t="shared" si="18"/>
        <v>2723.7306120000003</v>
      </c>
      <c r="DD267">
        <f t="shared" si="19"/>
        <v>1361.8653060000001</v>
      </c>
    </row>
    <row r="268" spans="1:108" x14ac:dyDescent="0.3">
      <c r="A268">
        <v>2046</v>
      </c>
      <c r="B268">
        <v>9</v>
      </c>
      <c r="C268">
        <v>24</v>
      </c>
      <c r="D268">
        <v>4.9096529999999996</v>
      </c>
      <c r="E268">
        <v>45.256219999999999</v>
      </c>
      <c r="F268">
        <v>50.981909999999999</v>
      </c>
      <c r="G268">
        <v>0.99244900000000003</v>
      </c>
      <c r="H268">
        <v>0.49780999999999997</v>
      </c>
      <c r="I268">
        <v>214.34399999999999</v>
      </c>
      <c r="J268">
        <f t="shared" si="17"/>
        <v>3188.3819728792446</v>
      </c>
      <c r="K268">
        <v>1000</v>
      </c>
      <c r="L268">
        <v>539.75379999999996</v>
      </c>
      <c r="M268">
        <v>1493.6990000000001</v>
      </c>
      <c r="N268">
        <v>73.193340000000006</v>
      </c>
      <c r="O268">
        <f t="shared" si="16"/>
        <v>2106.6461399999998</v>
      </c>
      <c r="P268">
        <v>9.8214059999999996</v>
      </c>
      <c r="Q268">
        <v>0.60139699999999996</v>
      </c>
      <c r="R268">
        <v>406.69049999999999</v>
      </c>
      <c r="S268">
        <v>201.62899999999999</v>
      </c>
      <c r="T268">
        <v>1.117918</v>
      </c>
      <c r="U268">
        <v>4.2388579999999996</v>
      </c>
      <c r="V268">
        <v>0</v>
      </c>
      <c r="W268">
        <v>575.35929999999996</v>
      </c>
      <c r="X268">
        <v>784.77149999999995</v>
      </c>
      <c r="Y268">
        <v>86.62961</v>
      </c>
      <c r="Z268">
        <v>108.1232</v>
      </c>
      <c r="AA268">
        <v>3.081251</v>
      </c>
      <c r="AB268">
        <v>428.98050000000001</v>
      </c>
      <c r="AC268">
        <v>549.60130000000004</v>
      </c>
      <c r="AD268">
        <v>3.8079200000000002</v>
      </c>
      <c r="AE268">
        <v>4.2885770000000001</v>
      </c>
      <c r="AF268">
        <v>0.93599600000000005</v>
      </c>
      <c r="AG268">
        <v>11929.92</v>
      </c>
      <c r="AH268">
        <v>0</v>
      </c>
      <c r="AI268">
        <v>14.67998</v>
      </c>
      <c r="AJ268">
        <v>0</v>
      </c>
      <c r="AK268">
        <v>278.28609999999998</v>
      </c>
      <c r="AL268">
        <v>32.262250000000002</v>
      </c>
      <c r="AM268">
        <v>54.09469</v>
      </c>
      <c r="AN268">
        <v>134.35470000000001</v>
      </c>
      <c r="AO268">
        <v>285.8886</v>
      </c>
      <c r="AP268">
        <v>113.7837</v>
      </c>
      <c r="AQ268">
        <v>209.97460000000001</v>
      </c>
      <c r="AR268">
        <v>-74.1905</v>
      </c>
      <c r="AS268">
        <v>1</v>
      </c>
      <c r="AT268">
        <v>0</v>
      </c>
      <c r="AU268">
        <v>2.0656289999999999</v>
      </c>
      <c r="AV268">
        <v>1.34511</v>
      </c>
      <c r="AW268">
        <v>1.1107000000000001E-2</v>
      </c>
      <c r="AX268">
        <v>35.344250000000002</v>
      </c>
      <c r="AY268">
        <v>0.103501</v>
      </c>
      <c r="AZ268">
        <v>34.026040000000002</v>
      </c>
      <c r="BA268">
        <v>9.6742999999999996E-2</v>
      </c>
      <c r="BB268">
        <v>0</v>
      </c>
      <c r="BC268">
        <v>36.320819999999998</v>
      </c>
      <c r="BD268">
        <v>39.476030000000002</v>
      </c>
      <c r="BE268">
        <v>18.420000000000002</v>
      </c>
      <c r="BF268">
        <v>9.42</v>
      </c>
      <c r="BG268">
        <v>13.92</v>
      </c>
      <c r="BH268">
        <v>14.742889999999999</v>
      </c>
      <c r="BI268">
        <v>14.874000000000001</v>
      </c>
      <c r="BJ268">
        <v>15.1</v>
      </c>
      <c r="BK268">
        <v>0.28999999999999998</v>
      </c>
      <c r="BL268">
        <v>11.809609999999999</v>
      </c>
      <c r="BM268">
        <v>69.821209999999994</v>
      </c>
      <c r="BN268">
        <v>1</v>
      </c>
      <c r="BO268">
        <v>0</v>
      </c>
      <c r="BP268">
        <v>0</v>
      </c>
      <c r="BQ268">
        <v>0</v>
      </c>
      <c r="BR268">
        <v>187.245</v>
      </c>
      <c r="BS268">
        <v>0.41966900000000001</v>
      </c>
      <c r="BT268">
        <v>149.535</v>
      </c>
      <c r="BU268">
        <v>9385.2690000000002</v>
      </c>
      <c r="BV268">
        <v>3.1613000000000002E-2</v>
      </c>
      <c r="BW268">
        <v>7.1199999999999996E-4</v>
      </c>
      <c r="BX268">
        <v>1.240105</v>
      </c>
      <c r="BY268">
        <v>2.7861E-2</v>
      </c>
      <c r="BZ268">
        <v>2.872293</v>
      </c>
      <c r="CA268">
        <v>0.76144400000000001</v>
      </c>
      <c r="CB268">
        <v>20.556640000000002</v>
      </c>
      <c r="CC268">
        <v>6.5520079999999998</v>
      </c>
      <c r="CD268">
        <v>10.97349</v>
      </c>
      <c r="CE268">
        <v>0</v>
      </c>
      <c r="CF268">
        <v>60.135919999999999</v>
      </c>
      <c r="CG268">
        <v>0</v>
      </c>
      <c r="CH268">
        <v>0.83440099999999995</v>
      </c>
      <c r="CI268">
        <v>0.76405500000000004</v>
      </c>
      <c r="CJ268">
        <v>57.761490000000002</v>
      </c>
      <c r="CK268">
        <v>76.350030000000004</v>
      </c>
      <c r="CL268">
        <v>8.7058710000000001</v>
      </c>
      <c r="CM268">
        <v>27.535119999999999</v>
      </c>
      <c r="CN268">
        <v>185.98159999999999</v>
      </c>
      <c r="CO268">
        <v>1367.425</v>
      </c>
      <c r="CP268">
        <v>0.24526000000000001</v>
      </c>
      <c r="CQ268">
        <v>64.955420000000004</v>
      </c>
      <c r="CR268">
        <v>9.2407540000000008</v>
      </c>
      <c r="CS268">
        <v>7281.3509999999997</v>
      </c>
      <c r="CT268">
        <v>7.6000000000000004E-5</v>
      </c>
      <c r="CU268">
        <v>31.855229999999999</v>
      </c>
      <c r="CV268">
        <v>7.5799999999999999E-4</v>
      </c>
      <c r="CW268">
        <v>318.5523</v>
      </c>
      <c r="CX268">
        <v>0</v>
      </c>
      <c r="CY268">
        <v>9.2940999999999996E-2</v>
      </c>
      <c r="CZ268">
        <v>1.5412079999999999</v>
      </c>
      <c r="DA268">
        <v>191.99459999999999</v>
      </c>
      <c r="DB268">
        <v>1.24</v>
      </c>
      <c r="DC268">
        <f t="shared" si="18"/>
        <v>2730.7452189999999</v>
      </c>
      <c r="DD268">
        <f t="shared" si="19"/>
        <v>1365.3726095</v>
      </c>
    </row>
    <row r="269" spans="1:108" x14ac:dyDescent="0.3">
      <c r="A269">
        <v>2047</v>
      </c>
      <c r="B269">
        <v>1</v>
      </c>
      <c r="C269">
        <v>3</v>
      </c>
      <c r="D269">
        <v>5.0511419999999996</v>
      </c>
      <c r="E269">
        <v>45.334159999999997</v>
      </c>
      <c r="F269">
        <v>51.052700000000002</v>
      </c>
      <c r="G269">
        <v>0.99254200000000004</v>
      </c>
      <c r="H269">
        <v>0.49783699999999997</v>
      </c>
      <c r="I269">
        <v>214.93969999999999</v>
      </c>
      <c r="J269">
        <f t="shared" si="17"/>
        <v>3202.5148361048291</v>
      </c>
      <c r="K269">
        <v>1000</v>
      </c>
      <c r="L269">
        <v>520.375</v>
      </c>
      <c r="M269">
        <v>1524.0809999999999</v>
      </c>
      <c r="N269">
        <v>73.482249999999993</v>
      </c>
      <c r="O269">
        <f t="shared" si="16"/>
        <v>2117.9382499999997</v>
      </c>
      <c r="P269">
        <v>10.10566</v>
      </c>
      <c r="Q269">
        <v>0.64408399999999999</v>
      </c>
      <c r="R269">
        <v>408.89120000000003</v>
      </c>
      <c r="S269">
        <v>202.45009999999999</v>
      </c>
      <c r="T269">
        <v>1.196123</v>
      </c>
      <c r="U269">
        <v>4.9864709999999999</v>
      </c>
      <c r="V269">
        <v>0</v>
      </c>
      <c r="W269">
        <v>554.71040000000005</v>
      </c>
      <c r="X269">
        <v>800.85329999999999</v>
      </c>
      <c r="Y269">
        <v>86.950990000000004</v>
      </c>
      <c r="Z269">
        <v>110.8082</v>
      </c>
      <c r="AA269">
        <v>3.3496100000000002</v>
      </c>
      <c r="AB269">
        <v>431.28339999999997</v>
      </c>
      <c r="AC269">
        <v>551.69709999999998</v>
      </c>
      <c r="AD269">
        <v>4.7732679999999998</v>
      </c>
      <c r="AE269">
        <v>9.6821629999999992</v>
      </c>
      <c r="AF269">
        <v>0.92254100000000006</v>
      </c>
      <c r="AG269">
        <v>11929.47</v>
      </c>
      <c r="AH269">
        <v>0</v>
      </c>
      <c r="AI269">
        <v>14.61271</v>
      </c>
      <c r="AJ269">
        <v>0</v>
      </c>
      <c r="AK269">
        <v>281.1463</v>
      </c>
      <c r="AL269">
        <v>32.11121</v>
      </c>
      <c r="AM269">
        <v>53.858690000000003</v>
      </c>
      <c r="AN269">
        <v>73.845060000000004</v>
      </c>
      <c r="AO269">
        <v>221.95959999999999</v>
      </c>
      <c r="AP269">
        <v>88.339920000000006</v>
      </c>
      <c r="AQ269">
        <v>131.56870000000001</v>
      </c>
      <c r="AR269">
        <v>-56.613799999999998</v>
      </c>
      <c r="AS269">
        <v>1</v>
      </c>
      <c r="AT269">
        <v>0</v>
      </c>
      <c r="AU269">
        <v>1.919076</v>
      </c>
      <c r="AV269">
        <v>1.383875</v>
      </c>
      <c r="AW269">
        <v>1.1375E-2</v>
      </c>
      <c r="AX269">
        <v>36.19097</v>
      </c>
      <c r="AY269">
        <v>0.115678</v>
      </c>
      <c r="AZ269">
        <v>34.780119999999997</v>
      </c>
      <c r="BA269">
        <v>0.108374</v>
      </c>
      <c r="BB269">
        <v>3.9435999999999999E-2</v>
      </c>
      <c r="BC269">
        <v>58.664819999999999</v>
      </c>
      <c r="BD269">
        <v>61.24624</v>
      </c>
      <c r="BE269">
        <v>23.84</v>
      </c>
      <c r="BF269">
        <v>15.11</v>
      </c>
      <c r="BG269">
        <v>19.475000000000001</v>
      </c>
      <c r="BH269">
        <v>19.618120000000001</v>
      </c>
      <c r="BI269">
        <v>20.400379999999998</v>
      </c>
      <c r="BJ269">
        <v>10.8</v>
      </c>
      <c r="BK269">
        <v>34.770000000000003</v>
      </c>
      <c r="BL269">
        <v>17.173020000000001</v>
      </c>
      <c r="BM269">
        <v>71.655799999999999</v>
      </c>
      <c r="BN269">
        <v>1</v>
      </c>
      <c r="BO269">
        <v>0</v>
      </c>
      <c r="BP269">
        <v>0</v>
      </c>
      <c r="BQ269">
        <v>22.07405</v>
      </c>
      <c r="BR269">
        <v>813.15</v>
      </c>
      <c r="BS269">
        <v>1.8315729999999999</v>
      </c>
      <c r="BT269">
        <v>149.3724</v>
      </c>
      <c r="BU269">
        <v>9375.3649999999998</v>
      </c>
      <c r="BV269">
        <v>9.0100000000000006E-3</v>
      </c>
      <c r="BW269">
        <v>3.1500000000000001E-4</v>
      </c>
      <c r="BX269">
        <v>0.354043</v>
      </c>
      <c r="BY269">
        <v>1.2377000000000001E-2</v>
      </c>
      <c r="BZ269">
        <v>2.788014</v>
      </c>
      <c r="CA269">
        <v>0.753471</v>
      </c>
      <c r="CB269">
        <v>19.423850000000002</v>
      </c>
      <c r="CC269">
        <v>6.4376680000000004</v>
      </c>
      <c r="CD269">
        <v>10.990780000000001</v>
      </c>
      <c r="CE269">
        <v>0</v>
      </c>
      <c r="CF269">
        <v>60.185989999999997</v>
      </c>
      <c r="CG269">
        <v>0</v>
      </c>
      <c r="CH269">
        <v>0.84383600000000003</v>
      </c>
      <c r="CI269">
        <v>0.761965</v>
      </c>
      <c r="CJ269">
        <v>57.598030000000001</v>
      </c>
      <c r="CK269">
        <v>76.106009999999998</v>
      </c>
      <c r="CL269">
        <v>8.7172160000000005</v>
      </c>
      <c r="CM269">
        <v>27.47484</v>
      </c>
      <c r="CN269">
        <v>186.0248</v>
      </c>
      <c r="CO269">
        <v>1363.8579999999999</v>
      </c>
      <c r="CP269">
        <v>0.24557000000000001</v>
      </c>
      <c r="CQ269">
        <v>64.934089999999998</v>
      </c>
      <c r="CR269">
        <v>9.244415</v>
      </c>
      <c r="CS269">
        <v>7277.4690000000001</v>
      </c>
      <c r="CT269">
        <v>7.3999999999999996E-5</v>
      </c>
      <c r="CU269">
        <v>31.853179999999998</v>
      </c>
      <c r="CV269">
        <v>7.36E-4</v>
      </c>
      <c r="CW269">
        <v>318.53179999999998</v>
      </c>
      <c r="CX269">
        <v>0</v>
      </c>
      <c r="CY269">
        <v>0.118308</v>
      </c>
      <c r="CZ269">
        <v>1.663956</v>
      </c>
      <c r="DA269">
        <v>197.99109999999999</v>
      </c>
      <c r="DB269">
        <v>1.24</v>
      </c>
      <c r="DC269">
        <f t="shared" si="18"/>
        <v>2746.2118880000003</v>
      </c>
      <c r="DD269">
        <f t="shared" si="19"/>
        <v>1373.1059440000001</v>
      </c>
    </row>
    <row r="270" spans="1:108" x14ac:dyDescent="0.3">
      <c r="A270">
        <v>2047</v>
      </c>
      <c r="B270">
        <v>4</v>
      </c>
      <c r="C270">
        <v>14</v>
      </c>
      <c r="D270">
        <v>5.1593340000000003</v>
      </c>
      <c r="E270">
        <v>45.407020000000003</v>
      </c>
      <c r="F270">
        <v>51.118859999999998</v>
      </c>
      <c r="G270">
        <v>0.99262700000000004</v>
      </c>
      <c r="H270">
        <v>0.49786200000000003</v>
      </c>
      <c r="I270">
        <v>215.49709999999999</v>
      </c>
      <c r="J270">
        <f t="shared" si="17"/>
        <v>3215.7609132873317</v>
      </c>
      <c r="K270">
        <v>1000</v>
      </c>
      <c r="L270">
        <v>530.75409999999999</v>
      </c>
      <c r="M270">
        <v>1524.0809999999999</v>
      </c>
      <c r="N270">
        <v>73.705359999999999</v>
      </c>
      <c r="O270">
        <f t="shared" si="16"/>
        <v>2128.5404599999997</v>
      </c>
      <c r="P270">
        <v>10.317449999999999</v>
      </c>
      <c r="Q270">
        <v>0.66247999999999996</v>
      </c>
      <c r="R270">
        <v>410.96710000000002</v>
      </c>
      <c r="S270">
        <v>203.0882</v>
      </c>
      <c r="T270">
        <v>1.217498</v>
      </c>
      <c r="U270">
        <v>4.5412920000000003</v>
      </c>
      <c r="V270">
        <v>0</v>
      </c>
      <c r="W270">
        <v>566.08159999999998</v>
      </c>
      <c r="X270">
        <v>800.85329999999999</v>
      </c>
      <c r="Y270">
        <v>87.249049999999997</v>
      </c>
      <c r="Z270">
        <v>113.6126</v>
      </c>
      <c r="AA270">
        <v>3.4734759999999998</v>
      </c>
      <c r="AB270">
        <v>433.55759999999998</v>
      </c>
      <c r="AC270">
        <v>553.64350000000002</v>
      </c>
      <c r="AD270">
        <v>4.587345</v>
      </c>
      <c r="AE270">
        <v>4.5453929999999998</v>
      </c>
      <c r="AF270">
        <v>0.93670799999999999</v>
      </c>
      <c r="AG270">
        <v>11928.98</v>
      </c>
      <c r="AH270">
        <v>0</v>
      </c>
      <c r="AI270">
        <v>14.683540000000001</v>
      </c>
      <c r="AJ270">
        <v>0</v>
      </c>
      <c r="AK270">
        <v>273.18709999999999</v>
      </c>
      <c r="AL270">
        <v>31.859739999999999</v>
      </c>
      <c r="AM270">
        <v>54.06568</v>
      </c>
      <c r="AN270">
        <v>66.196929999999995</v>
      </c>
      <c r="AO270">
        <v>163.20089999999999</v>
      </c>
      <c r="AP270">
        <v>64.953950000000006</v>
      </c>
      <c r="AQ270">
        <v>119.0646</v>
      </c>
      <c r="AR270">
        <v>-52.051699999999997</v>
      </c>
      <c r="AS270">
        <v>1</v>
      </c>
      <c r="AT270">
        <v>0</v>
      </c>
      <c r="AU270">
        <v>1.0159389999999999</v>
      </c>
      <c r="AV270">
        <v>4.3035399999999999</v>
      </c>
      <c r="AW270">
        <v>3.5545E-2</v>
      </c>
      <c r="AX270">
        <v>39.455640000000002</v>
      </c>
      <c r="AY270">
        <v>0.138372</v>
      </c>
      <c r="AZ270">
        <v>37.816879999999998</v>
      </c>
      <c r="BA270">
        <v>0.129775</v>
      </c>
      <c r="BB270">
        <v>0</v>
      </c>
      <c r="BC270">
        <v>31.233989999999999</v>
      </c>
      <c r="BD270">
        <v>33.162990000000001</v>
      </c>
      <c r="BE270">
        <v>19.47</v>
      </c>
      <c r="BF270">
        <v>11.87</v>
      </c>
      <c r="BG270">
        <v>15.67</v>
      </c>
      <c r="BH270">
        <v>16.020810000000001</v>
      </c>
      <c r="BI270">
        <v>16.4756</v>
      </c>
      <c r="BJ270">
        <v>7.8</v>
      </c>
      <c r="BK270">
        <v>0.05</v>
      </c>
      <c r="BL270">
        <v>13.90474</v>
      </c>
      <c r="BM270">
        <v>74.195009999999996</v>
      </c>
      <c r="BN270">
        <v>0.79994500000000002</v>
      </c>
      <c r="BO270">
        <v>0</v>
      </c>
      <c r="BP270">
        <v>0</v>
      </c>
      <c r="BQ270">
        <v>0</v>
      </c>
      <c r="BR270">
        <v>1800.32</v>
      </c>
      <c r="BS270">
        <v>0.11317000000000001</v>
      </c>
      <c r="BT270">
        <v>148.66229999999999</v>
      </c>
      <c r="BU270">
        <v>9361.2530000000006</v>
      </c>
      <c r="BV270">
        <v>3.2209999999999999E-3</v>
      </c>
      <c r="BW270">
        <v>4.17E-4</v>
      </c>
      <c r="BX270">
        <v>0.12504999999999999</v>
      </c>
      <c r="BY270">
        <v>1.9559E-2</v>
      </c>
      <c r="BZ270">
        <v>2.536969</v>
      </c>
      <c r="CA270">
        <v>0.74037200000000003</v>
      </c>
      <c r="CB270">
        <v>18.16047</v>
      </c>
      <c r="CC270">
        <v>6.339772</v>
      </c>
      <c r="CD270">
        <v>10.58057</v>
      </c>
      <c r="CE270">
        <v>0</v>
      </c>
      <c r="CF270">
        <v>57.919910000000002</v>
      </c>
      <c r="CG270">
        <v>0</v>
      </c>
      <c r="CH270">
        <v>0.82552499999999995</v>
      </c>
      <c r="CI270">
        <v>0.75749200000000005</v>
      </c>
      <c r="CJ270">
        <v>56.54551</v>
      </c>
      <c r="CK270">
        <v>74.15652</v>
      </c>
      <c r="CL270">
        <v>8.8160070000000008</v>
      </c>
      <c r="CM270">
        <v>27.3963</v>
      </c>
      <c r="CN270">
        <v>188.0547</v>
      </c>
      <c r="CO270">
        <v>1359.606</v>
      </c>
      <c r="CP270">
        <v>0.24907699999999999</v>
      </c>
      <c r="CQ270">
        <v>64.905339999999995</v>
      </c>
      <c r="CR270">
        <v>9.3621499999999997</v>
      </c>
      <c r="CS270">
        <v>7272.4390000000003</v>
      </c>
      <c r="CT270">
        <v>7.2000000000000002E-5</v>
      </c>
      <c r="CU270">
        <v>31.85098</v>
      </c>
      <c r="CV270">
        <v>7.1500000000000003E-4</v>
      </c>
      <c r="CW270">
        <v>318.50979999999998</v>
      </c>
      <c r="CX270">
        <v>0</v>
      </c>
      <c r="CY270">
        <v>1.4303E-2</v>
      </c>
      <c r="CZ270">
        <v>0.95032000000000005</v>
      </c>
      <c r="DA270">
        <v>62.979649999999999</v>
      </c>
      <c r="DB270">
        <v>1.24</v>
      </c>
      <c r="DC270">
        <f t="shared" si="18"/>
        <v>2759.3344799999995</v>
      </c>
      <c r="DD270">
        <f t="shared" si="19"/>
        <v>1379.6672399999998</v>
      </c>
    </row>
    <row r="271" spans="1:108" x14ac:dyDescent="0.3">
      <c r="A271">
        <v>2047</v>
      </c>
      <c r="B271">
        <v>7</v>
      </c>
      <c r="C271">
        <v>24</v>
      </c>
      <c r="D271">
        <v>5.0112750000000004</v>
      </c>
      <c r="E271">
        <v>45.452500000000001</v>
      </c>
      <c r="F271">
        <v>51.160150000000002</v>
      </c>
      <c r="G271">
        <v>0.99268000000000001</v>
      </c>
      <c r="H271">
        <v>0.49787700000000001</v>
      </c>
      <c r="I271">
        <v>215.84540000000001</v>
      </c>
      <c r="J271">
        <f t="shared" si="17"/>
        <v>3224.0477066464391</v>
      </c>
      <c r="K271">
        <v>1000</v>
      </c>
      <c r="L271">
        <v>537.24609999999996</v>
      </c>
      <c r="M271">
        <v>1524.0809999999999</v>
      </c>
      <c r="N271">
        <v>73.539429999999996</v>
      </c>
      <c r="O271">
        <f t="shared" si="16"/>
        <v>2134.8665299999998</v>
      </c>
      <c r="P271">
        <v>9.9984149999999996</v>
      </c>
      <c r="Q271">
        <v>0.621641</v>
      </c>
      <c r="R271">
        <v>412.26549999999997</v>
      </c>
      <c r="S271">
        <v>202.6454</v>
      </c>
      <c r="T271">
        <v>1.141343</v>
      </c>
      <c r="U271">
        <v>3.4939119999999999</v>
      </c>
      <c r="V271">
        <v>0</v>
      </c>
      <c r="W271">
        <v>572.60109999999997</v>
      </c>
      <c r="X271">
        <v>800.85329999999999</v>
      </c>
      <c r="Y271">
        <v>87.008679999999998</v>
      </c>
      <c r="Z271">
        <v>110.137</v>
      </c>
      <c r="AA271">
        <v>3.2375419999999999</v>
      </c>
      <c r="AB271">
        <v>434.86160000000001</v>
      </c>
      <c r="AC271">
        <v>552.14940000000001</v>
      </c>
      <c r="AD271">
        <v>4.0017779999999998</v>
      </c>
      <c r="AE271">
        <v>3.8544649999999998</v>
      </c>
      <c r="AF271">
        <v>0.93754300000000002</v>
      </c>
      <c r="AG271">
        <v>11928.43</v>
      </c>
      <c r="AH271">
        <v>0</v>
      </c>
      <c r="AI271">
        <v>14.687709999999999</v>
      </c>
      <c r="AJ271">
        <v>0</v>
      </c>
      <c r="AK271">
        <v>290.8965</v>
      </c>
      <c r="AL271">
        <v>31.962959999999999</v>
      </c>
      <c r="AM271">
        <v>53.801049999999996</v>
      </c>
      <c r="AN271">
        <v>14.26121</v>
      </c>
      <c r="AO271">
        <v>63.461889999999997</v>
      </c>
      <c r="AP271">
        <v>25.257829999999998</v>
      </c>
      <c r="AQ271">
        <v>43.775019999999998</v>
      </c>
      <c r="AR271">
        <v>-29.1965</v>
      </c>
      <c r="AS271">
        <v>1</v>
      </c>
      <c r="AT271">
        <v>0</v>
      </c>
      <c r="AU271">
        <v>0.25923400000000002</v>
      </c>
      <c r="AV271">
        <v>26.42933</v>
      </c>
      <c r="AW271">
        <v>0.21835499999999999</v>
      </c>
      <c r="AX271">
        <v>60.697809999999997</v>
      </c>
      <c r="AY271">
        <v>0.31298100000000001</v>
      </c>
      <c r="AZ271">
        <v>59.33419</v>
      </c>
      <c r="BA271">
        <v>0.30587700000000001</v>
      </c>
      <c r="BB271">
        <v>1.3761000000000001E-2</v>
      </c>
      <c r="BC271">
        <v>23.625540000000001</v>
      </c>
      <c r="BD271">
        <v>24.345839999999999</v>
      </c>
      <c r="BE271">
        <v>14.18</v>
      </c>
      <c r="BF271">
        <v>8.2799999999999994</v>
      </c>
      <c r="BG271">
        <v>11.23</v>
      </c>
      <c r="BH271">
        <v>11.318709999999999</v>
      </c>
      <c r="BI271">
        <v>11.855399999999999</v>
      </c>
      <c r="BJ271">
        <v>2.4</v>
      </c>
      <c r="BK271">
        <v>12.88</v>
      </c>
      <c r="BL271">
        <v>10.93327</v>
      </c>
      <c r="BM271">
        <v>78.705569999999994</v>
      </c>
      <c r="BN271">
        <v>1</v>
      </c>
      <c r="BO271">
        <v>0</v>
      </c>
      <c r="BP271">
        <v>0</v>
      </c>
      <c r="BQ271">
        <v>10.09207</v>
      </c>
      <c r="BR271">
        <v>8.02</v>
      </c>
      <c r="BS271">
        <v>1.5905260000000001</v>
      </c>
      <c r="BT271">
        <v>149.00880000000001</v>
      </c>
      <c r="BU271">
        <v>9359.4519999999993</v>
      </c>
      <c r="BV271">
        <v>3.1774999999999998E-2</v>
      </c>
      <c r="BW271">
        <v>4.28E-4</v>
      </c>
      <c r="BX271">
        <v>1.246526</v>
      </c>
      <c r="BY271">
        <v>1.7472999999999999E-2</v>
      </c>
      <c r="BZ271">
        <v>2.7459799999999999</v>
      </c>
      <c r="CA271">
        <v>0.74653700000000001</v>
      </c>
      <c r="CB271">
        <v>19.71219</v>
      </c>
      <c r="CC271">
        <v>6.4256520000000004</v>
      </c>
      <c r="CD271">
        <v>10.792490000000001</v>
      </c>
      <c r="CE271">
        <v>0</v>
      </c>
      <c r="CF271">
        <v>59.05527</v>
      </c>
      <c r="CG271">
        <v>0</v>
      </c>
      <c r="CH271">
        <v>0.81673600000000002</v>
      </c>
      <c r="CI271">
        <v>0.75631199999999998</v>
      </c>
      <c r="CJ271">
        <v>56.377490000000002</v>
      </c>
      <c r="CK271">
        <v>75.336429999999993</v>
      </c>
      <c r="CL271">
        <v>8.7667409999999997</v>
      </c>
      <c r="CM271">
        <v>27.361799999999999</v>
      </c>
      <c r="CN271">
        <v>186.98589999999999</v>
      </c>
      <c r="CO271">
        <v>1356.761</v>
      </c>
      <c r="CP271">
        <v>0.248248</v>
      </c>
      <c r="CQ271">
        <v>64.892470000000003</v>
      </c>
      <c r="CR271">
        <v>9.3221120000000006</v>
      </c>
      <c r="CS271">
        <v>7269.6790000000001</v>
      </c>
      <c r="CT271">
        <v>6.8999999999999997E-5</v>
      </c>
      <c r="CU271">
        <v>31.84919</v>
      </c>
      <c r="CV271">
        <v>6.9399999999999996E-4</v>
      </c>
      <c r="CW271">
        <v>318.49189999999999</v>
      </c>
      <c r="CX271">
        <v>0</v>
      </c>
      <c r="CY271">
        <v>4.1281999999999999E-2</v>
      </c>
      <c r="CZ271">
        <v>1.82883</v>
      </c>
      <c r="DA271">
        <v>199.71600000000001</v>
      </c>
      <c r="DB271">
        <v>1.24</v>
      </c>
      <c r="DC271">
        <f t="shared" si="18"/>
        <v>2765.0327409999995</v>
      </c>
      <c r="DD271">
        <f t="shared" si="19"/>
        <v>1382.5163704999998</v>
      </c>
    </row>
    <row r="272" spans="1:108" x14ac:dyDescent="0.3">
      <c r="A272">
        <v>2047</v>
      </c>
      <c r="B272">
        <v>11</v>
      </c>
      <c r="C272">
        <v>2</v>
      </c>
      <c r="D272">
        <v>4.9972649999999996</v>
      </c>
      <c r="E272">
        <v>45.507399999999997</v>
      </c>
      <c r="F272">
        <v>51.209969999999998</v>
      </c>
      <c r="G272">
        <v>0.99274300000000004</v>
      </c>
      <c r="H272">
        <v>0.49789499999999998</v>
      </c>
      <c r="I272">
        <v>216.26599999999999</v>
      </c>
      <c r="J272">
        <f t="shared" si="17"/>
        <v>3234.0665906048616</v>
      </c>
      <c r="K272">
        <v>1000</v>
      </c>
      <c r="L272">
        <v>545.09569999999997</v>
      </c>
      <c r="M272">
        <v>1524.0809999999999</v>
      </c>
      <c r="N272">
        <v>73.511129999999994</v>
      </c>
      <c r="O272">
        <f t="shared" si="16"/>
        <v>2142.6878299999998</v>
      </c>
      <c r="P272">
        <v>9.9978269999999991</v>
      </c>
      <c r="Q272">
        <v>0.61330099999999999</v>
      </c>
      <c r="R272">
        <v>413.83539999999999</v>
      </c>
      <c r="S272">
        <v>202.5848</v>
      </c>
      <c r="T272">
        <v>1.1407750000000001</v>
      </c>
      <c r="U272">
        <v>4.9646470000000003</v>
      </c>
      <c r="V272">
        <v>0</v>
      </c>
      <c r="W272">
        <v>577.88850000000002</v>
      </c>
      <c r="X272">
        <v>800.85329999999999</v>
      </c>
      <c r="Y272">
        <v>86.635440000000003</v>
      </c>
      <c r="Z272">
        <v>108.9552</v>
      </c>
      <c r="AA272">
        <v>2.9800810000000002</v>
      </c>
      <c r="AB272">
        <v>435.91899999999998</v>
      </c>
      <c r="AC272">
        <v>549.80589999999995</v>
      </c>
      <c r="AD272">
        <v>3.677826</v>
      </c>
      <c r="AE272">
        <v>4.605162</v>
      </c>
      <c r="AF272">
        <v>0.90661899999999995</v>
      </c>
      <c r="AG272">
        <v>11927.74</v>
      </c>
      <c r="AH272">
        <v>0</v>
      </c>
      <c r="AI272">
        <v>14.53309</v>
      </c>
      <c r="AJ272">
        <v>0</v>
      </c>
      <c r="AK272">
        <v>263.20400000000001</v>
      </c>
      <c r="AL272">
        <v>31.892230000000001</v>
      </c>
      <c r="AM272">
        <v>53.715339999999998</v>
      </c>
      <c r="AN272">
        <v>190.3878</v>
      </c>
      <c r="AO272">
        <v>374.07220000000001</v>
      </c>
      <c r="AP272">
        <v>148.88069999999999</v>
      </c>
      <c r="AQ272">
        <v>269.7627</v>
      </c>
      <c r="AR272">
        <v>-77.504499999999993</v>
      </c>
      <c r="AS272">
        <v>1</v>
      </c>
      <c r="AT272">
        <v>0</v>
      </c>
      <c r="AU272">
        <v>3.8100350000000001</v>
      </c>
      <c r="AV272">
        <v>1.3691139999999999</v>
      </c>
      <c r="AW272">
        <v>1.1192000000000001E-2</v>
      </c>
      <c r="AX272">
        <v>35.743090000000002</v>
      </c>
      <c r="AY272">
        <v>0.102422</v>
      </c>
      <c r="AZ272">
        <v>34.399839999999998</v>
      </c>
      <c r="BA272">
        <v>9.5888000000000001E-2</v>
      </c>
      <c r="BB272">
        <v>0</v>
      </c>
      <c r="BC272">
        <v>32.933309999999999</v>
      </c>
      <c r="BD272">
        <v>36.899030000000003</v>
      </c>
      <c r="BE272">
        <v>22.36</v>
      </c>
      <c r="BF272">
        <v>10.029999999999999</v>
      </c>
      <c r="BG272">
        <v>16.195</v>
      </c>
      <c r="BH272">
        <v>14.858919999999999</v>
      </c>
      <c r="BI272">
        <v>17.50198</v>
      </c>
      <c r="BJ272">
        <v>27.1</v>
      </c>
      <c r="BK272">
        <v>0</v>
      </c>
      <c r="BL272">
        <v>12.303430000000001</v>
      </c>
      <c r="BM272">
        <v>61.516109999999998</v>
      </c>
      <c r="BN272">
        <v>1</v>
      </c>
      <c r="BO272">
        <v>0</v>
      </c>
      <c r="BP272">
        <v>0</v>
      </c>
      <c r="BQ272">
        <v>0</v>
      </c>
      <c r="BR272">
        <v>345.85</v>
      </c>
      <c r="BS272">
        <v>0.181536</v>
      </c>
      <c r="BT272">
        <v>149.3852</v>
      </c>
      <c r="BU272">
        <v>9356.3909999999996</v>
      </c>
      <c r="BV272">
        <v>1.6707E-2</v>
      </c>
      <c r="BW272">
        <v>5.4600000000000004E-4</v>
      </c>
      <c r="BX272">
        <v>0.65876199999999996</v>
      </c>
      <c r="BY272">
        <v>2.1673999999999999E-2</v>
      </c>
      <c r="BZ272">
        <v>2.8710429999999998</v>
      </c>
      <c r="CA272">
        <v>0.76878400000000002</v>
      </c>
      <c r="CB272">
        <v>20.099630000000001</v>
      </c>
      <c r="CC272">
        <v>6.5965499999999997</v>
      </c>
      <c r="CD272">
        <v>11.08625</v>
      </c>
      <c r="CE272">
        <v>0</v>
      </c>
      <c r="CF272">
        <v>60.629420000000003</v>
      </c>
      <c r="CG272">
        <v>0</v>
      </c>
      <c r="CH272">
        <v>0.83446399999999998</v>
      </c>
      <c r="CI272">
        <v>0.75953000000000004</v>
      </c>
      <c r="CJ272">
        <v>57.096400000000003</v>
      </c>
      <c r="CK272">
        <v>75.870769999999993</v>
      </c>
      <c r="CL272">
        <v>8.7100360000000006</v>
      </c>
      <c r="CM272">
        <v>27.36431</v>
      </c>
      <c r="CN272">
        <v>185.59819999999999</v>
      </c>
      <c r="CO272">
        <v>1355.09</v>
      </c>
      <c r="CP272">
        <v>0.24664800000000001</v>
      </c>
      <c r="CQ272">
        <v>64.87921</v>
      </c>
      <c r="CR272">
        <v>9.2554020000000001</v>
      </c>
      <c r="CS272">
        <v>7266.9250000000002</v>
      </c>
      <c r="CT272">
        <v>6.7000000000000002E-5</v>
      </c>
      <c r="CU272">
        <v>31.84759</v>
      </c>
      <c r="CV272">
        <v>6.7400000000000001E-4</v>
      </c>
      <c r="CW272">
        <v>318.47590000000002</v>
      </c>
      <c r="CX272">
        <v>0</v>
      </c>
      <c r="CY272">
        <v>7.3554999999999995E-2</v>
      </c>
      <c r="CZ272">
        <v>0.842916</v>
      </c>
      <c r="DA272">
        <v>168.62360000000001</v>
      </c>
      <c r="DB272">
        <v>1.24</v>
      </c>
      <c r="DC272">
        <f t="shared" si="18"/>
        <v>2775.8245799999995</v>
      </c>
      <c r="DD272">
        <f t="shared" si="19"/>
        <v>1387.9122899999998</v>
      </c>
    </row>
    <row r="273" spans="1:108" x14ac:dyDescent="0.3">
      <c r="A273">
        <v>2048</v>
      </c>
      <c r="B273">
        <v>2</v>
      </c>
      <c r="C273">
        <v>11</v>
      </c>
      <c r="D273">
        <v>5.1349179999999999</v>
      </c>
      <c r="E273">
        <v>45.58793</v>
      </c>
      <c r="F273">
        <v>51.28304</v>
      </c>
      <c r="G273">
        <v>0.99283500000000002</v>
      </c>
      <c r="H273">
        <v>0.49792199999999998</v>
      </c>
      <c r="I273">
        <v>216.8836</v>
      </c>
      <c r="J273">
        <f t="shared" si="17"/>
        <v>3248.798793902432</v>
      </c>
      <c r="K273">
        <v>1000</v>
      </c>
      <c r="L273">
        <v>524.46879999999999</v>
      </c>
      <c r="M273">
        <v>1556.2380000000001</v>
      </c>
      <c r="N273">
        <v>73.848579999999998</v>
      </c>
      <c r="O273">
        <f t="shared" si="16"/>
        <v>2154.5553799999998</v>
      </c>
      <c r="P273">
        <v>10.27327</v>
      </c>
      <c r="Q273">
        <v>0.66057999999999995</v>
      </c>
      <c r="R273">
        <v>416.1413</v>
      </c>
      <c r="S273">
        <v>203.53989999999999</v>
      </c>
      <c r="T273">
        <v>1.2161759999999999</v>
      </c>
      <c r="U273">
        <v>5.1315530000000003</v>
      </c>
      <c r="V273">
        <v>0</v>
      </c>
      <c r="W273">
        <v>558.13850000000002</v>
      </c>
      <c r="X273">
        <v>817.83050000000003</v>
      </c>
      <c r="Y273">
        <v>87.252250000000004</v>
      </c>
      <c r="Z273">
        <v>112.5677</v>
      </c>
      <c r="AA273">
        <v>3.4410810000000001</v>
      </c>
      <c r="AB273">
        <v>438.75990000000002</v>
      </c>
      <c r="AC273">
        <v>553.78740000000005</v>
      </c>
      <c r="AD273">
        <v>4.8067029999999997</v>
      </c>
      <c r="AE273">
        <v>5.1466859999999999</v>
      </c>
      <c r="AF273">
        <v>0.92234799999999995</v>
      </c>
      <c r="AG273">
        <v>11927.79</v>
      </c>
      <c r="AH273">
        <v>0</v>
      </c>
      <c r="AI273">
        <v>14.611739999999999</v>
      </c>
      <c r="AJ273">
        <v>0</v>
      </c>
      <c r="AK273">
        <v>268.32569999999998</v>
      </c>
      <c r="AL273">
        <v>31.981159999999999</v>
      </c>
      <c r="AM273">
        <v>54.049950000000003</v>
      </c>
      <c r="AN273">
        <v>150.57769999999999</v>
      </c>
      <c r="AO273">
        <v>324.49189999999999</v>
      </c>
      <c r="AP273">
        <v>129.14779999999999</v>
      </c>
      <c r="AQ273">
        <v>226.4392</v>
      </c>
      <c r="AR273">
        <v>-74.239000000000004</v>
      </c>
      <c r="AS273">
        <v>1</v>
      </c>
      <c r="AT273">
        <v>0</v>
      </c>
      <c r="AU273">
        <v>3.2483939999999998</v>
      </c>
      <c r="AV273">
        <v>1.4865489999999999</v>
      </c>
      <c r="AW273">
        <v>1.2218E-2</v>
      </c>
      <c r="AX273">
        <v>36.59019</v>
      </c>
      <c r="AY273">
        <v>0.11751499999999999</v>
      </c>
      <c r="AZ273">
        <v>35.138109999999998</v>
      </c>
      <c r="BA273">
        <v>0.109944</v>
      </c>
      <c r="BB273">
        <v>0</v>
      </c>
      <c r="BC273">
        <v>43.143949999999997</v>
      </c>
      <c r="BD273">
        <v>46.976559999999999</v>
      </c>
      <c r="BE273">
        <v>23.79</v>
      </c>
      <c r="BF273">
        <v>12.39</v>
      </c>
      <c r="BG273">
        <v>18.09</v>
      </c>
      <c r="BH273">
        <v>18.965340000000001</v>
      </c>
      <c r="BI273">
        <v>19.298400000000001</v>
      </c>
      <c r="BJ273">
        <v>20</v>
      </c>
      <c r="BK273">
        <v>0</v>
      </c>
      <c r="BL273">
        <v>14.389239999999999</v>
      </c>
      <c r="BM273">
        <v>64.283789999999996</v>
      </c>
      <c r="BN273">
        <v>0.99445499999999998</v>
      </c>
      <c r="BO273">
        <v>0</v>
      </c>
      <c r="BP273">
        <v>0</v>
      </c>
      <c r="BQ273">
        <v>0</v>
      </c>
      <c r="BR273">
        <v>1173.375</v>
      </c>
      <c r="BS273">
        <v>0.218802</v>
      </c>
      <c r="BT273">
        <v>149.00890000000001</v>
      </c>
      <c r="BU273">
        <v>9345.9619999999995</v>
      </c>
      <c r="BV273">
        <v>5.5750000000000001E-3</v>
      </c>
      <c r="BW273">
        <v>2.52E-4</v>
      </c>
      <c r="BX273">
        <v>0.21881600000000001</v>
      </c>
      <c r="BY273">
        <v>9.9769999999999998E-3</v>
      </c>
      <c r="BZ273">
        <v>2.6937959999999999</v>
      </c>
      <c r="CA273">
        <v>0.77162200000000003</v>
      </c>
      <c r="CB273">
        <v>18.789819999999999</v>
      </c>
      <c r="CC273">
        <v>6.5796099999999997</v>
      </c>
      <c r="CD273">
        <v>10.888260000000001</v>
      </c>
      <c r="CE273">
        <v>0</v>
      </c>
      <c r="CF273">
        <v>59.505600000000001</v>
      </c>
      <c r="CG273">
        <v>0</v>
      </c>
      <c r="CH273">
        <v>0.84128599999999998</v>
      </c>
      <c r="CI273">
        <v>0.76019999999999999</v>
      </c>
      <c r="CJ273">
        <v>56.597189999999998</v>
      </c>
      <c r="CK273">
        <v>75.094930000000005</v>
      </c>
      <c r="CL273">
        <v>8.7701689999999992</v>
      </c>
      <c r="CM273">
        <v>27.327500000000001</v>
      </c>
      <c r="CN273">
        <v>186.5735</v>
      </c>
      <c r="CO273">
        <v>1352.11</v>
      </c>
      <c r="CP273">
        <v>0.24842600000000001</v>
      </c>
      <c r="CQ273">
        <v>64.856030000000004</v>
      </c>
      <c r="CR273">
        <v>9.3101330000000004</v>
      </c>
      <c r="CS273">
        <v>7262.6909999999998</v>
      </c>
      <c r="CT273">
        <v>6.6000000000000005E-5</v>
      </c>
      <c r="CU273">
        <v>31.845700000000001</v>
      </c>
      <c r="CV273">
        <v>6.5499999999999998E-4</v>
      </c>
      <c r="CW273">
        <v>318.45699999999999</v>
      </c>
      <c r="CX273">
        <v>0</v>
      </c>
      <c r="CY273">
        <v>2.3355999999999998E-2</v>
      </c>
      <c r="CZ273">
        <v>1.202763</v>
      </c>
      <c r="DA273">
        <v>76.308019999999999</v>
      </c>
      <c r="DB273">
        <v>1.24</v>
      </c>
      <c r="DC273">
        <f t="shared" si="18"/>
        <v>2791.5181590000002</v>
      </c>
      <c r="DD273">
        <f t="shared" si="19"/>
        <v>1395.7590795000001</v>
      </c>
    </row>
    <row r="274" spans="1:108" x14ac:dyDescent="0.3">
      <c r="A274">
        <v>2048</v>
      </c>
      <c r="B274">
        <v>5</v>
      </c>
      <c r="C274">
        <v>22</v>
      </c>
      <c r="D274">
        <v>5.0850710000000001</v>
      </c>
      <c r="E274">
        <v>45.648200000000003</v>
      </c>
      <c r="F274">
        <v>51.337710000000001</v>
      </c>
      <c r="G274">
        <v>0.99290299999999998</v>
      </c>
      <c r="H274">
        <v>0.497942</v>
      </c>
      <c r="I274">
        <v>217.34630000000001</v>
      </c>
      <c r="J274">
        <f t="shared" si="17"/>
        <v>3259.8523338110081</v>
      </c>
      <c r="K274">
        <v>1000</v>
      </c>
      <c r="L274">
        <v>533.11120000000005</v>
      </c>
      <c r="M274">
        <v>1556.2380000000001</v>
      </c>
      <c r="N274">
        <v>73.894859999999994</v>
      </c>
      <c r="O274">
        <f t="shared" si="16"/>
        <v>2163.24406</v>
      </c>
      <c r="P274">
        <v>10.14611</v>
      </c>
      <c r="Q274">
        <v>0.64853099999999997</v>
      </c>
      <c r="R274">
        <v>417.8698</v>
      </c>
      <c r="S274">
        <v>203.68600000000001</v>
      </c>
      <c r="T274">
        <v>1.1876899999999999</v>
      </c>
      <c r="U274">
        <v>3.8701599999999998</v>
      </c>
      <c r="V274">
        <v>0</v>
      </c>
      <c r="W274">
        <v>566.5385</v>
      </c>
      <c r="X274">
        <v>817.83050000000003</v>
      </c>
      <c r="Y274">
        <v>87.220119999999994</v>
      </c>
      <c r="Z274">
        <v>111.125</v>
      </c>
      <c r="AA274">
        <v>3.3408069999999999</v>
      </c>
      <c r="AB274">
        <v>440.43990000000002</v>
      </c>
      <c r="AC274">
        <v>553.62239999999997</v>
      </c>
      <c r="AD274">
        <v>4.3540010000000002</v>
      </c>
      <c r="AE274">
        <v>4.9814210000000001</v>
      </c>
      <c r="AF274">
        <v>0.92049999999999998</v>
      </c>
      <c r="AG274">
        <v>11927.8</v>
      </c>
      <c r="AH274">
        <v>0</v>
      </c>
      <c r="AI274">
        <v>14.602499999999999</v>
      </c>
      <c r="AJ274">
        <v>0</v>
      </c>
      <c r="AK274">
        <v>281.50229999999999</v>
      </c>
      <c r="AL274">
        <v>31.66704</v>
      </c>
      <c r="AM274">
        <v>53.345469999999999</v>
      </c>
      <c r="AN274">
        <v>30.718620000000001</v>
      </c>
      <c r="AO274">
        <v>107.251</v>
      </c>
      <c r="AP274">
        <v>42.68591</v>
      </c>
      <c r="AQ274">
        <v>76.904470000000003</v>
      </c>
      <c r="AR274">
        <v>-45.6496</v>
      </c>
      <c r="AS274">
        <v>1</v>
      </c>
      <c r="AT274">
        <v>0</v>
      </c>
      <c r="AU274">
        <v>0.65039599999999997</v>
      </c>
      <c r="AV274">
        <v>26.818529999999999</v>
      </c>
      <c r="AW274">
        <v>0.22028500000000001</v>
      </c>
      <c r="AX274">
        <v>61.611379999999997</v>
      </c>
      <c r="AY274">
        <v>0.31952599999999998</v>
      </c>
      <c r="AZ274">
        <v>60.189129999999999</v>
      </c>
      <c r="BA274">
        <v>0.31220199999999998</v>
      </c>
      <c r="BB274">
        <v>0</v>
      </c>
      <c r="BC274">
        <v>33.310250000000003</v>
      </c>
      <c r="BD274">
        <v>34.553690000000003</v>
      </c>
      <c r="BE274">
        <v>18.41</v>
      </c>
      <c r="BF274">
        <v>10.11</v>
      </c>
      <c r="BG274">
        <v>14.26</v>
      </c>
      <c r="BH274">
        <v>14.23882</v>
      </c>
      <c r="BI274">
        <v>15.139799999999999</v>
      </c>
      <c r="BJ274">
        <v>4.4000000000000004</v>
      </c>
      <c r="BK274">
        <v>2.08</v>
      </c>
      <c r="BL274">
        <v>12.36952</v>
      </c>
      <c r="BM274">
        <v>71.890919999999994</v>
      </c>
      <c r="BN274">
        <v>1</v>
      </c>
      <c r="BO274">
        <v>0</v>
      </c>
      <c r="BP274">
        <v>0</v>
      </c>
      <c r="BQ274">
        <v>0</v>
      </c>
      <c r="BR274">
        <v>1927.5450000000001</v>
      </c>
      <c r="BS274">
        <v>1.6606460000000001</v>
      </c>
      <c r="BT274">
        <v>148.68440000000001</v>
      </c>
      <c r="BU274">
        <v>9338.1170000000002</v>
      </c>
      <c r="BV274">
        <v>1.9491000000000001E-2</v>
      </c>
      <c r="BW274">
        <v>1.74E-4</v>
      </c>
      <c r="BX274">
        <v>0.76558400000000004</v>
      </c>
      <c r="BY274">
        <v>6.8539999999999998E-3</v>
      </c>
      <c r="BZ274">
        <v>2.6613280000000001</v>
      </c>
      <c r="CA274">
        <v>0.74194800000000005</v>
      </c>
      <c r="CB274">
        <v>19.10961</v>
      </c>
      <c r="CC274">
        <v>6.3500969999999999</v>
      </c>
      <c r="CD274">
        <v>10.70715</v>
      </c>
      <c r="CE274">
        <v>0</v>
      </c>
      <c r="CF274">
        <v>58.484909999999999</v>
      </c>
      <c r="CG274">
        <v>0</v>
      </c>
      <c r="CH274">
        <v>0.82814200000000004</v>
      </c>
      <c r="CI274">
        <v>0.75373400000000002</v>
      </c>
      <c r="CJ274">
        <v>56.186079999999997</v>
      </c>
      <c r="CK274">
        <v>75.321640000000002</v>
      </c>
      <c r="CL274">
        <v>8.8155579999999993</v>
      </c>
      <c r="CM274">
        <v>27.225000000000001</v>
      </c>
      <c r="CN274">
        <v>187.4016</v>
      </c>
      <c r="CO274">
        <v>1347.425</v>
      </c>
      <c r="CP274">
        <v>0.25030200000000002</v>
      </c>
      <c r="CQ274">
        <v>64.83802</v>
      </c>
      <c r="CR274">
        <v>9.3663950000000007</v>
      </c>
      <c r="CS274">
        <v>7259.1769999999997</v>
      </c>
      <c r="CT274">
        <v>6.3999999999999997E-5</v>
      </c>
      <c r="CU274">
        <v>31.843440000000001</v>
      </c>
      <c r="CV274">
        <v>6.3599999999999996E-4</v>
      </c>
      <c r="CW274">
        <v>318.43439999999998</v>
      </c>
      <c r="CX274">
        <v>0</v>
      </c>
      <c r="CY274">
        <v>8.6984000000000006E-2</v>
      </c>
      <c r="CZ274">
        <v>1.782219</v>
      </c>
      <c r="DA274">
        <v>188.28700000000001</v>
      </c>
      <c r="DB274">
        <v>1.24</v>
      </c>
      <c r="DC274">
        <f t="shared" si="18"/>
        <v>2800.6523510000002</v>
      </c>
      <c r="DD274">
        <f t="shared" si="19"/>
        <v>1400.3261755000001</v>
      </c>
    </row>
    <row r="275" spans="1:108" x14ac:dyDescent="0.3">
      <c r="A275">
        <v>2048</v>
      </c>
      <c r="B275">
        <v>8</v>
      </c>
      <c r="C275">
        <v>31</v>
      </c>
      <c r="D275">
        <v>4.9218140000000004</v>
      </c>
      <c r="E275">
        <v>45.690959999999997</v>
      </c>
      <c r="F275">
        <v>51.3765</v>
      </c>
      <c r="G275">
        <v>0.99295100000000003</v>
      </c>
      <c r="H275">
        <v>0.49795600000000001</v>
      </c>
      <c r="I275">
        <v>217.6748</v>
      </c>
      <c r="J275">
        <f t="shared" si="17"/>
        <v>3267.7086090667522</v>
      </c>
      <c r="K275">
        <v>1000</v>
      </c>
      <c r="L275">
        <v>539.25540000000001</v>
      </c>
      <c r="M275">
        <v>1556.2380000000001</v>
      </c>
      <c r="N275">
        <v>73.692580000000007</v>
      </c>
      <c r="O275">
        <f t="shared" si="16"/>
        <v>2169.1859800000002</v>
      </c>
      <c r="P275">
        <v>9.8453859999999995</v>
      </c>
      <c r="Q275">
        <v>0.60831400000000002</v>
      </c>
      <c r="R275">
        <v>419.09859999999998</v>
      </c>
      <c r="S275">
        <v>203.14150000000001</v>
      </c>
      <c r="T275">
        <v>1.1207530000000001</v>
      </c>
      <c r="U275">
        <v>4.0888350000000004</v>
      </c>
      <c r="V275">
        <v>0</v>
      </c>
      <c r="W275">
        <v>572.6</v>
      </c>
      <c r="X275">
        <v>817.83050000000003</v>
      </c>
      <c r="Y275">
        <v>86.929519999999997</v>
      </c>
      <c r="Z275">
        <v>107.82550000000001</v>
      </c>
      <c r="AA275">
        <v>3.1089669999999998</v>
      </c>
      <c r="AB275">
        <v>441.65219999999999</v>
      </c>
      <c r="AC275">
        <v>551.80560000000003</v>
      </c>
      <c r="AD275">
        <v>3.84171</v>
      </c>
      <c r="AE275">
        <v>4.1610889999999996</v>
      </c>
      <c r="AF275">
        <v>0.92073400000000005</v>
      </c>
      <c r="AG275">
        <v>11927.1</v>
      </c>
      <c r="AH275">
        <v>0</v>
      </c>
      <c r="AI275">
        <v>14.603669999999999</v>
      </c>
      <c r="AJ275">
        <v>0</v>
      </c>
      <c r="AK275">
        <v>295.55669999999998</v>
      </c>
      <c r="AL275">
        <v>31.850650000000002</v>
      </c>
      <c r="AM275">
        <v>53.821199999999997</v>
      </c>
      <c r="AN275">
        <v>105.2269</v>
      </c>
      <c r="AO275">
        <v>222.29730000000001</v>
      </c>
      <c r="AP275">
        <v>88.474339999999998</v>
      </c>
      <c r="AQ275">
        <v>168.4932</v>
      </c>
      <c r="AR275">
        <v>-62.154800000000002</v>
      </c>
      <c r="AS275">
        <v>1</v>
      </c>
      <c r="AT275">
        <v>0</v>
      </c>
      <c r="AU275">
        <v>1.2004900000000001</v>
      </c>
      <c r="AV275">
        <v>1.3484419999999999</v>
      </c>
      <c r="AW275">
        <v>1.1077E-2</v>
      </c>
      <c r="AX275">
        <v>35.585599999999999</v>
      </c>
      <c r="AY275">
        <v>0.10424899999999999</v>
      </c>
      <c r="AZ275">
        <v>34.251959999999997</v>
      </c>
      <c r="BA275">
        <v>9.7430000000000003E-2</v>
      </c>
      <c r="BB275">
        <v>0</v>
      </c>
      <c r="BC275">
        <v>27.48462</v>
      </c>
      <c r="BD275">
        <v>29.96631</v>
      </c>
      <c r="BE275">
        <v>14.07</v>
      </c>
      <c r="BF275">
        <v>9.33</v>
      </c>
      <c r="BG275">
        <v>11.7</v>
      </c>
      <c r="BH275">
        <v>12.35276</v>
      </c>
      <c r="BI275">
        <v>12.202439999999999</v>
      </c>
      <c r="BJ275">
        <v>12.7</v>
      </c>
      <c r="BK275">
        <v>0</v>
      </c>
      <c r="BL275">
        <v>11.738239999999999</v>
      </c>
      <c r="BM275">
        <v>82.589200000000005</v>
      </c>
      <c r="BN275">
        <v>1</v>
      </c>
      <c r="BO275">
        <v>0</v>
      </c>
      <c r="BP275">
        <v>0</v>
      </c>
      <c r="BQ275">
        <v>0</v>
      </c>
      <c r="BR275">
        <v>122.4</v>
      </c>
      <c r="BS275">
        <v>0.118251</v>
      </c>
      <c r="BT275">
        <v>149.22059999999999</v>
      </c>
      <c r="BU275">
        <v>9337.3089999999993</v>
      </c>
      <c r="BV275">
        <v>3.1889000000000001E-2</v>
      </c>
      <c r="BW275">
        <v>5.9000000000000003E-4</v>
      </c>
      <c r="BX275">
        <v>1.2571699999999999</v>
      </c>
      <c r="BY275">
        <v>2.3219E-2</v>
      </c>
      <c r="BZ275">
        <v>2.9000780000000002</v>
      </c>
      <c r="CA275">
        <v>0.76592199999999999</v>
      </c>
      <c r="CB275">
        <v>20.695920000000001</v>
      </c>
      <c r="CC275">
        <v>6.5648179999999998</v>
      </c>
      <c r="CD275">
        <v>11.034689999999999</v>
      </c>
      <c r="CE275">
        <v>0</v>
      </c>
      <c r="CF275">
        <v>60.24635</v>
      </c>
      <c r="CG275">
        <v>0</v>
      </c>
      <c r="CH275">
        <v>0.83665100000000003</v>
      </c>
      <c r="CI275">
        <v>0.75678000000000001</v>
      </c>
      <c r="CJ275">
        <v>56.951740000000001</v>
      </c>
      <c r="CK275">
        <v>75.636470000000003</v>
      </c>
      <c r="CL275">
        <v>8.7481799999999996</v>
      </c>
      <c r="CM275">
        <v>27.23039</v>
      </c>
      <c r="CN275">
        <v>185.84649999999999</v>
      </c>
      <c r="CO275">
        <v>1345.848</v>
      </c>
      <c r="CP275">
        <v>0.24854599999999999</v>
      </c>
      <c r="CQ275">
        <v>64.825000000000003</v>
      </c>
      <c r="CR275">
        <v>9.2932889999999997</v>
      </c>
      <c r="CS275">
        <v>7256.4610000000002</v>
      </c>
      <c r="CT275">
        <v>6.2000000000000003E-5</v>
      </c>
      <c r="CU275">
        <v>31.841809999999999</v>
      </c>
      <c r="CV275">
        <v>6.1799999999999995E-4</v>
      </c>
      <c r="CW275">
        <v>318.41809999999998</v>
      </c>
      <c r="CX275">
        <v>0</v>
      </c>
      <c r="CY275">
        <v>6.6319000000000003E-2</v>
      </c>
      <c r="CZ275">
        <v>1.7294339999999999</v>
      </c>
      <c r="DA275">
        <v>196.483</v>
      </c>
      <c r="DB275">
        <v>1.24</v>
      </c>
      <c r="DC275">
        <f t="shared" si="18"/>
        <v>2807.0893680000004</v>
      </c>
      <c r="DD275">
        <f t="shared" si="19"/>
        <v>1403.5446840000002</v>
      </c>
    </row>
    <row r="276" spans="1:108" x14ac:dyDescent="0.3">
      <c r="A276">
        <v>2048</v>
      </c>
      <c r="B276">
        <v>12</v>
      </c>
      <c r="C276">
        <v>10</v>
      </c>
      <c r="D276">
        <v>5.0341769999999997</v>
      </c>
      <c r="E276">
        <v>45.758459999999999</v>
      </c>
      <c r="F276">
        <v>51.4377</v>
      </c>
      <c r="G276">
        <v>0.99302599999999996</v>
      </c>
      <c r="H276">
        <v>0.497977</v>
      </c>
      <c r="I276">
        <v>218.19370000000001</v>
      </c>
      <c r="J276">
        <f t="shared" si="17"/>
        <v>3280.1334714557224</v>
      </c>
      <c r="K276">
        <v>1000</v>
      </c>
      <c r="L276">
        <v>548.97090000000003</v>
      </c>
      <c r="M276">
        <v>1556.2380000000001</v>
      </c>
      <c r="N276">
        <v>73.848070000000007</v>
      </c>
      <c r="O276">
        <f t="shared" si="16"/>
        <v>2179.0569700000001</v>
      </c>
      <c r="P276">
        <v>10.07193</v>
      </c>
      <c r="Q276">
        <v>0.63152299999999995</v>
      </c>
      <c r="R276">
        <v>421.04169999999999</v>
      </c>
      <c r="S276">
        <v>203.59059999999999</v>
      </c>
      <c r="T276">
        <v>1.1695709999999999</v>
      </c>
      <c r="U276">
        <v>5.1596190000000002</v>
      </c>
      <c r="V276">
        <v>0</v>
      </c>
      <c r="W276">
        <v>578.96379999999999</v>
      </c>
      <c r="X276">
        <v>817.83050000000003</v>
      </c>
      <c r="Y276">
        <v>86.676109999999994</v>
      </c>
      <c r="Z276">
        <v>108.7987</v>
      </c>
      <c r="AA276">
        <v>2.962208</v>
      </c>
      <c r="AB276">
        <v>442.92500000000001</v>
      </c>
      <c r="AC276">
        <v>550.226</v>
      </c>
      <c r="AD276">
        <v>3.7373349999999999</v>
      </c>
      <c r="AE276">
        <v>4.933935</v>
      </c>
      <c r="AF276">
        <v>0.88104800000000005</v>
      </c>
      <c r="AG276">
        <v>11925.85</v>
      </c>
      <c r="AH276">
        <v>0</v>
      </c>
      <c r="AI276">
        <v>14.405239999999999</v>
      </c>
      <c r="AJ276">
        <v>0</v>
      </c>
      <c r="AK276">
        <v>300.94880000000001</v>
      </c>
      <c r="AL276">
        <v>31.57666</v>
      </c>
      <c r="AM276">
        <v>53.167810000000003</v>
      </c>
      <c r="AN276">
        <v>82.179400000000001</v>
      </c>
      <c r="AO276">
        <v>219.80520000000001</v>
      </c>
      <c r="AP276">
        <v>87.482470000000006</v>
      </c>
      <c r="AQ276">
        <v>135.6611</v>
      </c>
      <c r="AR276">
        <v>-52.3827</v>
      </c>
      <c r="AS276">
        <v>1</v>
      </c>
      <c r="AT276">
        <v>0</v>
      </c>
      <c r="AU276">
        <v>1.303668</v>
      </c>
      <c r="AV276">
        <v>1.379227</v>
      </c>
      <c r="AW276">
        <v>1.1176E-2</v>
      </c>
      <c r="AX276">
        <v>36.166440000000001</v>
      </c>
      <c r="AY276">
        <v>0.103606</v>
      </c>
      <c r="AZ276">
        <v>34.78351</v>
      </c>
      <c r="BA276">
        <v>9.7113000000000005E-2</v>
      </c>
      <c r="BB276">
        <v>3.2396000000000001E-2</v>
      </c>
      <c r="BC276">
        <v>49.044310000000003</v>
      </c>
      <c r="BD276">
        <v>51.363590000000002</v>
      </c>
      <c r="BE276">
        <v>21.26</v>
      </c>
      <c r="BF276">
        <v>17.760000000000002</v>
      </c>
      <c r="BG276">
        <v>19.510000000000002</v>
      </c>
      <c r="BH276">
        <v>17.671099999999999</v>
      </c>
      <c r="BI276">
        <v>19.881</v>
      </c>
      <c r="BJ276">
        <v>10.4</v>
      </c>
      <c r="BK276">
        <v>14.06</v>
      </c>
      <c r="BL276">
        <v>20.328399999999998</v>
      </c>
      <c r="BM276">
        <v>87.590069999999997</v>
      </c>
      <c r="BN276">
        <v>1</v>
      </c>
      <c r="BO276">
        <v>0</v>
      </c>
      <c r="BP276">
        <v>0</v>
      </c>
      <c r="BQ276">
        <v>11.47016</v>
      </c>
      <c r="BR276">
        <v>641.94000000000005</v>
      </c>
      <c r="BS276">
        <v>1.6753830000000001</v>
      </c>
      <c r="BT276">
        <v>149.1711</v>
      </c>
      <c r="BU276">
        <v>9328.7900000000009</v>
      </c>
      <c r="BV276">
        <v>7.0520000000000001E-3</v>
      </c>
      <c r="BW276">
        <v>3.1399999999999999E-4</v>
      </c>
      <c r="BX276">
        <v>0.27856399999999998</v>
      </c>
      <c r="BY276">
        <v>1.2368000000000001E-2</v>
      </c>
      <c r="BZ276">
        <v>2.8507090000000002</v>
      </c>
      <c r="CA276">
        <v>0.75774900000000001</v>
      </c>
      <c r="CB276">
        <v>19.733440000000002</v>
      </c>
      <c r="CC276">
        <v>6.4528359999999996</v>
      </c>
      <c r="CD276">
        <v>11.139950000000001</v>
      </c>
      <c r="CE276">
        <v>0</v>
      </c>
      <c r="CF276">
        <v>60.779119999999999</v>
      </c>
      <c r="CG276">
        <v>0</v>
      </c>
      <c r="CH276">
        <v>0.84881799999999996</v>
      </c>
      <c r="CI276">
        <v>0.75539400000000001</v>
      </c>
      <c r="CJ276">
        <v>57.230040000000002</v>
      </c>
      <c r="CK276">
        <v>75.464799999999997</v>
      </c>
      <c r="CL276">
        <v>8.7402669999999993</v>
      </c>
      <c r="CM276">
        <v>27.17586</v>
      </c>
      <c r="CN276">
        <v>185.43020000000001</v>
      </c>
      <c r="CO276">
        <v>1342.63</v>
      </c>
      <c r="CP276">
        <v>0.248193</v>
      </c>
      <c r="CQ276">
        <v>64.806929999999994</v>
      </c>
      <c r="CR276">
        <v>9.2718799999999995</v>
      </c>
      <c r="CS276">
        <v>7253.0110000000004</v>
      </c>
      <c r="CT276">
        <v>6.0000000000000002E-5</v>
      </c>
      <c r="CU276">
        <v>31.839790000000001</v>
      </c>
      <c r="CV276">
        <v>5.9999999999999995E-4</v>
      </c>
      <c r="CW276">
        <v>318.39789999999999</v>
      </c>
      <c r="CX276">
        <v>0</v>
      </c>
      <c r="CY276">
        <v>9.7187999999999997E-2</v>
      </c>
      <c r="CZ276">
        <v>1.7853699999999999</v>
      </c>
      <c r="DA276">
        <v>198.6498</v>
      </c>
      <c r="DB276">
        <v>1.24</v>
      </c>
      <c r="DC276">
        <f t="shared" si="18"/>
        <v>2820.7219130000003</v>
      </c>
      <c r="DD276">
        <f t="shared" si="19"/>
        <v>1410.3609565000002</v>
      </c>
    </row>
    <row r="277" spans="1:108" x14ac:dyDescent="0.3">
      <c r="A277">
        <v>2049</v>
      </c>
      <c r="B277">
        <v>3</v>
      </c>
      <c r="C277">
        <v>21</v>
      </c>
      <c r="D277">
        <v>5.0782369999999997</v>
      </c>
      <c r="E277">
        <v>45.831040000000002</v>
      </c>
      <c r="F277">
        <v>51.503480000000003</v>
      </c>
      <c r="G277">
        <v>0.99310500000000002</v>
      </c>
      <c r="H277">
        <v>0.498</v>
      </c>
      <c r="I277">
        <v>218.75210000000001</v>
      </c>
      <c r="J277">
        <f t="shared" si="17"/>
        <v>3293.5248390734755</v>
      </c>
      <c r="K277">
        <v>1000</v>
      </c>
      <c r="L277">
        <v>525.85749999999996</v>
      </c>
      <c r="M277">
        <v>1589.7860000000001</v>
      </c>
      <c r="N277">
        <v>74.072590000000005</v>
      </c>
      <c r="O277">
        <f t="shared" si="16"/>
        <v>2189.7160900000003</v>
      </c>
      <c r="P277">
        <v>10.15916</v>
      </c>
      <c r="Q277">
        <v>0.64664500000000003</v>
      </c>
      <c r="R277">
        <v>423.12880000000001</v>
      </c>
      <c r="S277">
        <v>204.2312</v>
      </c>
      <c r="T277">
        <v>1.2001120000000001</v>
      </c>
      <c r="U277">
        <v>4.701727</v>
      </c>
      <c r="V277">
        <v>0</v>
      </c>
      <c r="W277">
        <v>559.04160000000002</v>
      </c>
      <c r="X277">
        <v>835.51750000000004</v>
      </c>
      <c r="Y277">
        <v>87.427229999999994</v>
      </c>
      <c r="Z277">
        <v>111.3793</v>
      </c>
      <c r="AA277">
        <v>3.4193090000000002</v>
      </c>
      <c r="AB277">
        <v>446.01530000000002</v>
      </c>
      <c r="AC277">
        <v>555.06370000000004</v>
      </c>
      <c r="AD277">
        <v>4.6917179999999998</v>
      </c>
      <c r="AE277">
        <v>5.6687349999999999</v>
      </c>
      <c r="AF277">
        <v>0.92352000000000001</v>
      </c>
      <c r="AG277">
        <v>11925.54</v>
      </c>
      <c r="AH277">
        <v>0</v>
      </c>
      <c r="AI277">
        <v>14.617599999999999</v>
      </c>
      <c r="AJ277">
        <v>0</v>
      </c>
      <c r="AK277">
        <v>283.85219999999998</v>
      </c>
      <c r="AL277">
        <v>31.23076</v>
      </c>
      <c r="AM277">
        <v>52.387340000000002</v>
      </c>
      <c r="AN277">
        <v>106.3843</v>
      </c>
      <c r="AO277">
        <v>250.87620000000001</v>
      </c>
      <c r="AP277">
        <v>99.848740000000006</v>
      </c>
      <c r="AQ277">
        <v>178.9325</v>
      </c>
      <c r="AR277">
        <v>-71.293800000000005</v>
      </c>
      <c r="AS277">
        <v>1</v>
      </c>
      <c r="AT277">
        <v>0</v>
      </c>
      <c r="AU277">
        <v>2.114633</v>
      </c>
      <c r="AV277">
        <v>1.3912979999999999</v>
      </c>
      <c r="AW277">
        <v>1.1440000000000001E-2</v>
      </c>
      <c r="AX277">
        <v>36.417290000000001</v>
      </c>
      <c r="AY277">
        <v>0.115023</v>
      </c>
      <c r="AZ277">
        <v>35.000250000000001</v>
      </c>
      <c r="BA277">
        <v>0.10753</v>
      </c>
      <c r="BB277">
        <v>0</v>
      </c>
      <c r="BC277">
        <v>43.388759999999998</v>
      </c>
      <c r="BD277">
        <v>46.363199999999999</v>
      </c>
      <c r="BE277">
        <v>22.21</v>
      </c>
      <c r="BF277">
        <v>14.21</v>
      </c>
      <c r="BG277">
        <v>18.21</v>
      </c>
      <c r="BH277">
        <v>18.15324</v>
      </c>
      <c r="BI277">
        <v>19.058</v>
      </c>
      <c r="BJ277">
        <v>13.2</v>
      </c>
      <c r="BK277">
        <v>0</v>
      </c>
      <c r="BL277">
        <v>16.203759999999999</v>
      </c>
      <c r="BM277">
        <v>73.482429999999994</v>
      </c>
      <c r="BN277">
        <v>1</v>
      </c>
      <c r="BO277">
        <v>0</v>
      </c>
      <c r="BP277">
        <v>0</v>
      </c>
      <c r="BQ277">
        <v>0</v>
      </c>
      <c r="BR277">
        <v>1636.375</v>
      </c>
      <c r="BS277">
        <v>0.16281100000000001</v>
      </c>
      <c r="BT277">
        <v>148.5402</v>
      </c>
      <c r="BU277">
        <v>9317.2810000000009</v>
      </c>
      <c r="BV277">
        <v>4.9290000000000002E-3</v>
      </c>
      <c r="BW277">
        <v>9.3999999999999994E-5</v>
      </c>
      <c r="BX277">
        <v>0.194129</v>
      </c>
      <c r="BY277">
        <v>3.741E-3</v>
      </c>
      <c r="BZ277">
        <v>2.6575820000000001</v>
      </c>
      <c r="CA277">
        <v>0.73363500000000004</v>
      </c>
      <c r="CB277">
        <v>19.369959999999999</v>
      </c>
      <c r="CC277">
        <v>6.2733129999999999</v>
      </c>
      <c r="CD277">
        <v>10.76539</v>
      </c>
      <c r="CE277">
        <v>0</v>
      </c>
      <c r="CF277">
        <v>58.70852</v>
      </c>
      <c r="CG277">
        <v>0</v>
      </c>
      <c r="CH277">
        <v>0.84108799999999995</v>
      </c>
      <c r="CI277">
        <v>0.74922200000000005</v>
      </c>
      <c r="CJ277">
        <v>56.154859999999999</v>
      </c>
      <c r="CK277">
        <v>74.445030000000003</v>
      </c>
      <c r="CL277">
        <v>8.8387510000000002</v>
      </c>
      <c r="CM277">
        <v>27.073260000000001</v>
      </c>
      <c r="CN277">
        <v>187.23509999999999</v>
      </c>
      <c r="CO277">
        <v>1337.9880000000001</v>
      </c>
      <c r="CP277">
        <v>0.25126199999999999</v>
      </c>
      <c r="CQ277">
        <v>64.787419999999997</v>
      </c>
      <c r="CR277">
        <v>9.3708580000000001</v>
      </c>
      <c r="CS277">
        <v>7249.0820000000003</v>
      </c>
      <c r="CT277">
        <v>5.8E-5</v>
      </c>
      <c r="CU277">
        <v>31.837530000000001</v>
      </c>
      <c r="CV277">
        <v>5.8299999999999997E-4</v>
      </c>
      <c r="CW277">
        <v>318.37529999999998</v>
      </c>
      <c r="CX277">
        <v>0</v>
      </c>
      <c r="CY277">
        <v>7.8385999999999997E-2</v>
      </c>
      <c r="CZ277">
        <v>1.4901279999999999</v>
      </c>
      <c r="DA277">
        <v>163.2929</v>
      </c>
      <c r="DB277">
        <v>1.24</v>
      </c>
      <c r="DC277">
        <f t="shared" si="18"/>
        <v>2833.7837340000005</v>
      </c>
      <c r="DD277">
        <f t="shared" si="19"/>
        <v>1416.8918670000003</v>
      </c>
    </row>
    <row r="278" spans="1:108" x14ac:dyDescent="0.3">
      <c r="A278">
        <v>2049</v>
      </c>
      <c r="B278">
        <v>6</v>
      </c>
      <c r="C278">
        <v>30</v>
      </c>
      <c r="D278">
        <v>4.8727070000000001</v>
      </c>
      <c r="E278">
        <v>45.880270000000003</v>
      </c>
      <c r="F278">
        <v>51.548090000000002</v>
      </c>
      <c r="G278">
        <v>0.99315900000000001</v>
      </c>
      <c r="H278">
        <v>0.49801600000000001</v>
      </c>
      <c r="I278">
        <v>219.13130000000001</v>
      </c>
      <c r="J278">
        <f t="shared" si="17"/>
        <v>3302.6292900736526</v>
      </c>
      <c r="K278">
        <v>1000</v>
      </c>
      <c r="L278">
        <v>532.95069999999998</v>
      </c>
      <c r="M278">
        <v>1589.7860000000001</v>
      </c>
      <c r="N278">
        <v>73.962140000000005</v>
      </c>
      <c r="O278">
        <f t="shared" si="16"/>
        <v>2196.69884</v>
      </c>
      <c r="P278">
        <v>9.7463549999999994</v>
      </c>
      <c r="Q278">
        <v>0.61875000000000002</v>
      </c>
      <c r="R278">
        <v>424.54739999999998</v>
      </c>
      <c r="S278">
        <v>203.94120000000001</v>
      </c>
      <c r="T278">
        <v>1.1395569999999999</v>
      </c>
      <c r="U278">
        <v>3.530592</v>
      </c>
      <c r="V278">
        <v>0</v>
      </c>
      <c r="W278">
        <v>566.14739999999995</v>
      </c>
      <c r="X278">
        <v>835.51750000000004</v>
      </c>
      <c r="Y278">
        <v>87.249930000000006</v>
      </c>
      <c r="Z278">
        <v>106.916</v>
      </c>
      <c r="AA278">
        <v>3.249409</v>
      </c>
      <c r="AB278">
        <v>447.43650000000002</v>
      </c>
      <c r="AC278">
        <v>553.96950000000004</v>
      </c>
      <c r="AD278">
        <v>4.1275329999999997</v>
      </c>
      <c r="AE278">
        <v>4.529649</v>
      </c>
      <c r="AF278">
        <v>0.92515599999999998</v>
      </c>
      <c r="AG278">
        <v>11924.85</v>
      </c>
      <c r="AH278">
        <v>0</v>
      </c>
      <c r="AI278">
        <v>14.625780000000001</v>
      </c>
      <c r="AJ278">
        <v>0</v>
      </c>
      <c r="AK278">
        <v>296.22699999999998</v>
      </c>
      <c r="AL278">
        <v>31.08625</v>
      </c>
      <c r="AM278">
        <v>52.225239999999999</v>
      </c>
      <c r="AN278">
        <v>68.883600000000001</v>
      </c>
      <c r="AO278">
        <v>167.84360000000001</v>
      </c>
      <c r="AP278">
        <v>66.801749999999998</v>
      </c>
      <c r="AQ278">
        <v>130.2647</v>
      </c>
      <c r="AR278">
        <v>-60.541899999999998</v>
      </c>
      <c r="AS278">
        <v>1</v>
      </c>
      <c r="AT278">
        <v>0</v>
      </c>
      <c r="AU278">
        <v>0.936415</v>
      </c>
      <c r="AV278">
        <v>1.3349880000000001</v>
      </c>
      <c r="AW278">
        <v>1.0983E-2</v>
      </c>
      <c r="AX278">
        <v>35.805570000000003</v>
      </c>
      <c r="AY278">
        <v>0.107547</v>
      </c>
      <c r="AZ278">
        <v>34.448309999999999</v>
      </c>
      <c r="BA278">
        <v>0.10042</v>
      </c>
      <c r="BB278">
        <v>0</v>
      </c>
      <c r="BC278">
        <v>31.319019999999998</v>
      </c>
      <c r="BD278">
        <v>33.290880000000001</v>
      </c>
      <c r="BE278">
        <v>17.45</v>
      </c>
      <c r="BF278">
        <v>12.76</v>
      </c>
      <c r="BG278">
        <v>15.105</v>
      </c>
      <c r="BH278">
        <v>13.522830000000001</v>
      </c>
      <c r="BI278">
        <v>15.60214</v>
      </c>
      <c r="BJ278">
        <v>7.8</v>
      </c>
      <c r="BK278">
        <v>0.81</v>
      </c>
      <c r="BL278">
        <v>14.74295</v>
      </c>
      <c r="BM278">
        <v>83.17962</v>
      </c>
      <c r="BN278">
        <v>1</v>
      </c>
      <c r="BO278">
        <v>0</v>
      </c>
      <c r="BP278">
        <v>0</v>
      </c>
      <c r="BQ278">
        <v>0</v>
      </c>
      <c r="BR278">
        <v>2222.2849999999999</v>
      </c>
      <c r="BS278">
        <v>0.71531299999999998</v>
      </c>
      <c r="BT278">
        <v>148.73249999999999</v>
      </c>
      <c r="BU278">
        <v>9315.6720000000005</v>
      </c>
      <c r="BV278">
        <v>4.0106000000000003E-2</v>
      </c>
      <c r="BW278">
        <v>4.2499999999999998E-4</v>
      </c>
      <c r="BX278">
        <v>1.5823449999999999</v>
      </c>
      <c r="BY278">
        <v>1.6773E-2</v>
      </c>
      <c r="BZ278">
        <v>2.8008320000000002</v>
      </c>
      <c r="CA278">
        <v>0.74610699999999996</v>
      </c>
      <c r="CB278">
        <v>20.441240000000001</v>
      </c>
      <c r="CC278">
        <v>6.4174110000000004</v>
      </c>
      <c r="CD278">
        <v>10.79519</v>
      </c>
      <c r="CE278">
        <v>0</v>
      </c>
      <c r="CF278">
        <v>58.847320000000003</v>
      </c>
      <c r="CG278">
        <v>0</v>
      </c>
      <c r="CH278">
        <v>0.83792500000000003</v>
      </c>
      <c r="CI278">
        <v>0.75031599999999998</v>
      </c>
      <c r="CJ278">
        <v>56.71058</v>
      </c>
      <c r="CK278">
        <v>74.829750000000004</v>
      </c>
      <c r="CL278">
        <v>8.8359500000000004</v>
      </c>
      <c r="CM278">
        <v>27.067720000000001</v>
      </c>
      <c r="CN278">
        <v>187.0872</v>
      </c>
      <c r="CO278">
        <v>1336.287</v>
      </c>
      <c r="CP278">
        <v>0.25166300000000003</v>
      </c>
      <c r="CQ278">
        <v>64.770240000000001</v>
      </c>
      <c r="CR278">
        <v>9.3738980000000005</v>
      </c>
      <c r="CS278">
        <v>7245.6459999999997</v>
      </c>
      <c r="CT278">
        <v>5.7000000000000003E-5</v>
      </c>
      <c r="CU278">
        <v>31.835930000000001</v>
      </c>
      <c r="CV278">
        <v>5.6599999999999999E-4</v>
      </c>
      <c r="CW278">
        <v>318.35930000000002</v>
      </c>
      <c r="CX278">
        <v>0</v>
      </c>
      <c r="CY278">
        <v>7.1663000000000004E-2</v>
      </c>
      <c r="CZ278">
        <v>1.8338429999999999</v>
      </c>
      <c r="DA278">
        <v>189.2929</v>
      </c>
      <c r="DB278">
        <v>1.24</v>
      </c>
      <c r="DC278">
        <f t="shared" si="18"/>
        <v>2840.2226940000005</v>
      </c>
      <c r="DD278">
        <f t="shared" si="19"/>
        <v>1420.1113470000003</v>
      </c>
    </row>
    <row r="279" spans="1:108" x14ac:dyDescent="0.3">
      <c r="A279">
        <v>2049</v>
      </c>
      <c r="B279">
        <v>10</v>
      </c>
      <c r="C279">
        <v>9</v>
      </c>
      <c r="D279">
        <v>4.8255119999999998</v>
      </c>
      <c r="E279">
        <v>45.926450000000003</v>
      </c>
      <c r="F279">
        <v>51.589930000000003</v>
      </c>
      <c r="G279">
        <v>0.99320900000000001</v>
      </c>
      <c r="H279">
        <v>0.49802999999999997</v>
      </c>
      <c r="I279">
        <v>219.4871</v>
      </c>
      <c r="J279">
        <f t="shared" si="17"/>
        <v>3311.1818003986486</v>
      </c>
      <c r="K279">
        <v>1000</v>
      </c>
      <c r="L279">
        <v>539.61509999999998</v>
      </c>
      <c r="M279">
        <v>1589.7860000000001</v>
      </c>
      <c r="N279">
        <v>73.811139999999995</v>
      </c>
      <c r="O279">
        <f t="shared" si="16"/>
        <v>2203.2122399999998</v>
      </c>
      <c r="P279">
        <v>9.6537579999999998</v>
      </c>
      <c r="Q279">
        <v>0.59232700000000005</v>
      </c>
      <c r="R279">
        <v>425.88029999999998</v>
      </c>
      <c r="S279">
        <v>203.5384</v>
      </c>
      <c r="T279">
        <v>1.106609</v>
      </c>
      <c r="U279">
        <v>4.6977909999999996</v>
      </c>
      <c r="V279">
        <v>0</v>
      </c>
      <c r="W279">
        <v>572.02710000000002</v>
      </c>
      <c r="X279">
        <v>835.51750000000004</v>
      </c>
      <c r="Y279">
        <v>86.939269999999993</v>
      </c>
      <c r="Z279">
        <v>105.5711</v>
      </c>
      <c r="AA279">
        <v>3.0254189999999999</v>
      </c>
      <c r="AB279">
        <v>448.61239999999998</v>
      </c>
      <c r="AC279">
        <v>552.02279999999996</v>
      </c>
      <c r="AD279">
        <v>3.7713399999999999</v>
      </c>
      <c r="AE279">
        <v>4.7062780000000002</v>
      </c>
      <c r="AF279">
        <v>0.91653399999999996</v>
      </c>
      <c r="AG279">
        <v>11923.81</v>
      </c>
      <c r="AH279">
        <v>0</v>
      </c>
      <c r="AI279">
        <v>14.58267</v>
      </c>
      <c r="AJ279">
        <v>0</v>
      </c>
      <c r="AK279">
        <v>274.38459999999998</v>
      </c>
      <c r="AL279">
        <v>30.736129999999999</v>
      </c>
      <c r="AM279">
        <v>51.902630000000002</v>
      </c>
      <c r="AN279">
        <v>165.70179999999999</v>
      </c>
      <c r="AO279">
        <v>341.1053</v>
      </c>
      <c r="AP279">
        <v>135.75989999999999</v>
      </c>
      <c r="AQ279">
        <v>248.53469999999999</v>
      </c>
      <c r="AR279">
        <v>-81.127399999999994</v>
      </c>
      <c r="AS279">
        <v>1</v>
      </c>
      <c r="AT279">
        <v>0</v>
      </c>
      <c r="AU279">
        <v>2.793615</v>
      </c>
      <c r="AV279">
        <v>1.322058</v>
      </c>
      <c r="AW279">
        <v>1.0845E-2</v>
      </c>
      <c r="AX279">
        <v>35.592709999999997</v>
      </c>
      <c r="AY279">
        <v>0.103425</v>
      </c>
      <c r="AZ279">
        <v>34.294980000000002</v>
      </c>
      <c r="BA279">
        <v>9.6792000000000003E-2</v>
      </c>
      <c r="BB279">
        <v>0</v>
      </c>
      <c r="BC279">
        <v>37.938099999999999</v>
      </c>
      <c r="BD279">
        <v>41.722250000000003</v>
      </c>
      <c r="BE279">
        <v>18.22</v>
      </c>
      <c r="BF279">
        <v>8.42</v>
      </c>
      <c r="BG279">
        <v>13.32</v>
      </c>
      <c r="BH279">
        <v>15.15756</v>
      </c>
      <c r="BI279">
        <v>14.3588</v>
      </c>
      <c r="BJ279">
        <v>23</v>
      </c>
      <c r="BK279">
        <v>0</v>
      </c>
      <c r="BL279">
        <v>11.037710000000001</v>
      </c>
      <c r="BM279">
        <v>67.46508</v>
      </c>
      <c r="BN279">
        <v>1</v>
      </c>
      <c r="BO279">
        <v>0</v>
      </c>
      <c r="BP279">
        <v>0</v>
      </c>
      <c r="BQ279">
        <v>0</v>
      </c>
      <c r="BR279">
        <v>332.14</v>
      </c>
      <c r="BS279">
        <v>0.25904500000000003</v>
      </c>
      <c r="BT279">
        <v>148.9933</v>
      </c>
      <c r="BU279">
        <v>9311.607</v>
      </c>
      <c r="BV279">
        <v>1.9179000000000002E-2</v>
      </c>
      <c r="BW279">
        <v>5.4600000000000004E-4</v>
      </c>
      <c r="BX279">
        <v>0.75889200000000001</v>
      </c>
      <c r="BY279">
        <v>2.1583000000000001E-2</v>
      </c>
      <c r="BZ279">
        <v>2.8903430000000001</v>
      </c>
      <c r="CA279">
        <v>0.75693500000000002</v>
      </c>
      <c r="CB279">
        <v>20.661180000000002</v>
      </c>
      <c r="CC279">
        <v>6.5159079999999996</v>
      </c>
      <c r="CD279">
        <v>11.04</v>
      </c>
      <c r="CE279">
        <v>0</v>
      </c>
      <c r="CF279">
        <v>60.159599999999998</v>
      </c>
      <c r="CG279">
        <v>0</v>
      </c>
      <c r="CH279">
        <v>0.84971600000000003</v>
      </c>
      <c r="CI279">
        <v>0.75222500000000003</v>
      </c>
      <c r="CJ279">
        <v>57.714390000000002</v>
      </c>
      <c r="CK279">
        <v>75.16525</v>
      </c>
      <c r="CL279">
        <v>8.7915980000000005</v>
      </c>
      <c r="CM279">
        <v>27.052820000000001</v>
      </c>
      <c r="CN279">
        <v>186.03460000000001</v>
      </c>
      <c r="CO279">
        <v>1334.174</v>
      </c>
      <c r="CP279">
        <v>0.25043500000000002</v>
      </c>
      <c r="CQ279">
        <v>64.755269999999996</v>
      </c>
      <c r="CR279">
        <v>9.3212630000000001</v>
      </c>
      <c r="CS279">
        <v>7242.6459999999997</v>
      </c>
      <c r="CT279">
        <v>5.5000000000000002E-5</v>
      </c>
      <c r="CU279">
        <v>31.834150000000001</v>
      </c>
      <c r="CV279">
        <v>5.5000000000000003E-4</v>
      </c>
      <c r="CW279">
        <v>318.3415</v>
      </c>
      <c r="CX279">
        <v>0</v>
      </c>
      <c r="CY279">
        <v>9.2154E-2</v>
      </c>
      <c r="CZ279">
        <v>1.5143720000000001</v>
      </c>
      <c r="DA279">
        <v>190.4247</v>
      </c>
      <c r="DB279">
        <v>1.24</v>
      </c>
      <c r="DC279">
        <f t="shared" si="18"/>
        <v>2848.6814249999993</v>
      </c>
      <c r="DD279">
        <f t="shared" si="19"/>
        <v>1424.3407124999997</v>
      </c>
    </row>
    <row r="280" spans="1:108" x14ac:dyDescent="0.3">
      <c r="A280">
        <v>2050</v>
      </c>
      <c r="B280">
        <v>1</v>
      </c>
      <c r="C280">
        <v>18</v>
      </c>
      <c r="D280">
        <v>4.9509720000000002</v>
      </c>
      <c r="E280">
        <v>46.00047</v>
      </c>
      <c r="F280">
        <v>51.656979999999997</v>
      </c>
      <c r="G280">
        <v>0.99328799999999995</v>
      </c>
      <c r="H280">
        <v>0.49805300000000002</v>
      </c>
      <c r="I280">
        <v>220.05799999999999</v>
      </c>
      <c r="J280">
        <f t="shared" si="17"/>
        <v>3324.9210157348748</v>
      </c>
      <c r="K280">
        <v>1000</v>
      </c>
      <c r="L280">
        <v>516.84969999999998</v>
      </c>
      <c r="M280">
        <v>1623.421</v>
      </c>
      <c r="N280">
        <v>74.079639999999998</v>
      </c>
      <c r="O280">
        <f t="shared" si="16"/>
        <v>2214.35034</v>
      </c>
      <c r="P280">
        <v>9.9049390000000006</v>
      </c>
      <c r="Q280">
        <v>0.63271100000000002</v>
      </c>
      <c r="R280">
        <v>428.05419999999998</v>
      </c>
      <c r="S280">
        <v>204.30070000000001</v>
      </c>
      <c r="T280">
        <v>1.1774899999999999</v>
      </c>
      <c r="U280">
        <v>4.8780609999999998</v>
      </c>
      <c r="V280">
        <v>0</v>
      </c>
      <c r="W280">
        <v>550.68809999999996</v>
      </c>
      <c r="X280">
        <v>853.26099999999997</v>
      </c>
      <c r="Y280">
        <v>87.548199999999994</v>
      </c>
      <c r="Z280">
        <v>109.04349999999999</v>
      </c>
      <c r="AA280">
        <v>3.484248</v>
      </c>
      <c r="AB280">
        <v>451.44200000000001</v>
      </c>
      <c r="AC280">
        <v>555.95090000000005</v>
      </c>
      <c r="AD280">
        <v>5.076638</v>
      </c>
      <c r="AE280">
        <v>7.0012970000000001</v>
      </c>
      <c r="AF280">
        <v>0.93507799999999996</v>
      </c>
      <c r="AG280">
        <v>11922.45</v>
      </c>
      <c r="AH280">
        <v>0</v>
      </c>
      <c r="AI280">
        <v>14.67539</v>
      </c>
      <c r="AJ280">
        <v>0</v>
      </c>
      <c r="AK280">
        <v>287.89159999999998</v>
      </c>
      <c r="AL280">
        <v>30.341519999999999</v>
      </c>
      <c r="AM280">
        <v>50.526899999999998</v>
      </c>
      <c r="AN280">
        <v>128.87860000000001</v>
      </c>
      <c r="AO280">
        <v>337.17149999999998</v>
      </c>
      <c r="AP280">
        <v>134.1942</v>
      </c>
      <c r="AQ280">
        <v>212.72659999999999</v>
      </c>
      <c r="AR280">
        <v>-82.162199999999999</v>
      </c>
      <c r="AS280">
        <v>1</v>
      </c>
      <c r="AT280">
        <v>0</v>
      </c>
      <c r="AU280">
        <v>4.0612620000000001</v>
      </c>
      <c r="AV280">
        <v>1.3564309999999999</v>
      </c>
      <c r="AW280">
        <v>1.1197E-2</v>
      </c>
      <c r="AX280">
        <v>36.338659999999997</v>
      </c>
      <c r="AY280">
        <v>0.12002400000000001</v>
      </c>
      <c r="AZ280">
        <v>34.95241</v>
      </c>
      <c r="BA280">
        <v>0.112397</v>
      </c>
      <c r="BB280">
        <v>0</v>
      </c>
      <c r="BC280">
        <v>72.412819999999996</v>
      </c>
      <c r="BD280">
        <v>76.564850000000007</v>
      </c>
      <c r="BE280">
        <v>27.24</v>
      </c>
      <c r="BF280">
        <v>19.940000000000001</v>
      </c>
      <c r="BG280">
        <v>23.59</v>
      </c>
      <c r="BH280">
        <v>22.224060000000001</v>
      </c>
      <c r="BI280">
        <v>24.363800000000001</v>
      </c>
      <c r="BJ280">
        <v>23.6</v>
      </c>
      <c r="BK280">
        <v>1.97</v>
      </c>
      <c r="BL280">
        <v>23.29354</v>
      </c>
      <c r="BM280">
        <v>76.389420000000001</v>
      </c>
      <c r="BN280">
        <v>1</v>
      </c>
      <c r="BO280">
        <v>0</v>
      </c>
      <c r="BP280">
        <v>0</v>
      </c>
      <c r="BQ280">
        <v>0</v>
      </c>
      <c r="BR280">
        <v>1180.43</v>
      </c>
      <c r="BS280">
        <v>1.868088</v>
      </c>
      <c r="BT280">
        <v>148.4451</v>
      </c>
      <c r="BU280">
        <v>9299.0300000000007</v>
      </c>
      <c r="BV280">
        <v>4.3639999999999998E-3</v>
      </c>
      <c r="BW280">
        <v>3.57E-4</v>
      </c>
      <c r="BX280">
        <v>0.17336799999999999</v>
      </c>
      <c r="BY280">
        <v>1.5861E-2</v>
      </c>
      <c r="BZ280">
        <v>2.6756880000000001</v>
      </c>
      <c r="CA280">
        <v>0.72703499999999999</v>
      </c>
      <c r="CB280">
        <v>18.846990000000002</v>
      </c>
      <c r="CC280">
        <v>6.2225169999999999</v>
      </c>
      <c r="CD280">
        <v>10.80931</v>
      </c>
      <c r="CE280">
        <v>0</v>
      </c>
      <c r="CF280">
        <v>58.870440000000002</v>
      </c>
      <c r="CG280">
        <v>0</v>
      </c>
      <c r="CH280">
        <v>0.84821000000000002</v>
      </c>
      <c r="CI280">
        <v>0.74727699999999997</v>
      </c>
      <c r="CJ280">
        <v>57.323320000000002</v>
      </c>
      <c r="CK280">
        <v>74.616439999999997</v>
      </c>
      <c r="CL280">
        <v>8.8588710000000006</v>
      </c>
      <c r="CM280">
        <v>26.961670000000002</v>
      </c>
      <c r="CN280">
        <v>187.2886</v>
      </c>
      <c r="CO280">
        <v>1329.8679999999999</v>
      </c>
      <c r="CP280">
        <v>0.25248399999999999</v>
      </c>
      <c r="CQ280">
        <v>64.727999999999994</v>
      </c>
      <c r="CR280">
        <v>9.3869889999999998</v>
      </c>
      <c r="CS280">
        <v>7237.9009999999998</v>
      </c>
      <c r="CT280">
        <v>5.3000000000000001E-5</v>
      </c>
      <c r="CU280">
        <v>31.831810000000001</v>
      </c>
      <c r="CV280">
        <v>5.3399999999999997E-4</v>
      </c>
      <c r="CW280">
        <v>318.31810000000002</v>
      </c>
      <c r="CX280">
        <v>0</v>
      </c>
      <c r="CY280">
        <v>0.19772200000000001</v>
      </c>
      <c r="CZ280">
        <v>1.596776</v>
      </c>
      <c r="DA280">
        <v>190.15639999999999</v>
      </c>
      <c r="DB280">
        <v>1.24</v>
      </c>
      <c r="DC280">
        <f t="shared" si="18"/>
        <v>2863.2984410000004</v>
      </c>
      <c r="DD280">
        <f t="shared" si="19"/>
        <v>1431.6492205000002</v>
      </c>
    </row>
    <row r="281" spans="1:108" x14ac:dyDescent="0.3">
      <c r="A281">
        <v>2050</v>
      </c>
      <c r="B281">
        <v>4</v>
      </c>
      <c r="C281">
        <v>29</v>
      </c>
      <c r="D281">
        <v>4.9334179999999996</v>
      </c>
      <c r="E281">
        <v>46.060720000000003</v>
      </c>
      <c r="F281">
        <v>51.711530000000003</v>
      </c>
      <c r="G281">
        <v>0.99335200000000001</v>
      </c>
      <c r="H281">
        <v>0.49807200000000001</v>
      </c>
      <c r="I281">
        <v>220.5231</v>
      </c>
      <c r="J281">
        <f t="shared" si="17"/>
        <v>3336.1301391956631</v>
      </c>
      <c r="K281">
        <v>1000</v>
      </c>
      <c r="L281">
        <v>525.97490000000005</v>
      </c>
      <c r="M281">
        <v>1623.421</v>
      </c>
      <c r="N281">
        <v>74.171189999999996</v>
      </c>
      <c r="O281">
        <f t="shared" si="16"/>
        <v>2223.56709</v>
      </c>
      <c r="P281">
        <v>9.8690309999999997</v>
      </c>
      <c r="Q281">
        <v>0.62427200000000005</v>
      </c>
      <c r="R281">
        <v>429.8793</v>
      </c>
      <c r="S281">
        <v>204.5712</v>
      </c>
      <c r="T281">
        <v>1.168533</v>
      </c>
      <c r="U281">
        <v>4.4211619999999998</v>
      </c>
      <c r="V281">
        <v>0</v>
      </c>
      <c r="W281">
        <v>559.70740000000001</v>
      </c>
      <c r="X281">
        <v>853.26099999999997</v>
      </c>
      <c r="Y281">
        <v>87.580290000000005</v>
      </c>
      <c r="Z281">
        <v>108.63809999999999</v>
      </c>
      <c r="AA281">
        <v>3.3639459999999999</v>
      </c>
      <c r="AB281">
        <v>453.24590000000001</v>
      </c>
      <c r="AC281">
        <v>556.19320000000005</v>
      </c>
      <c r="AD281">
        <v>4.4291970000000003</v>
      </c>
      <c r="AE281">
        <v>5.9117559999999996</v>
      </c>
      <c r="AF281">
        <v>0.93513999999999997</v>
      </c>
      <c r="AG281">
        <v>11922.33</v>
      </c>
      <c r="AH281">
        <v>0</v>
      </c>
      <c r="AI281">
        <v>14.675700000000001</v>
      </c>
      <c r="AJ281">
        <v>0</v>
      </c>
      <c r="AK281">
        <v>292.9855</v>
      </c>
      <c r="AL281">
        <v>30.311800000000002</v>
      </c>
      <c r="AM281">
        <v>51.154069999999997</v>
      </c>
      <c r="AN281">
        <v>63.767650000000003</v>
      </c>
      <c r="AO281">
        <v>202.535</v>
      </c>
      <c r="AP281">
        <v>80.608930000000001</v>
      </c>
      <c r="AQ281">
        <v>142.8477</v>
      </c>
      <c r="AR281">
        <v>-78.067400000000006</v>
      </c>
      <c r="AS281">
        <v>1</v>
      </c>
      <c r="AT281">
        <v>0</v>
      </c>
      <c r="AU281">
        <v>1.7349920000000001</v>
      </c>
      <c r="AV281">
        <v>1.351621</v>
      </c>
      <c r="AW281">
        <v>1.1158E-2</v>
      </c>
      <c r="AX281">
        <v>36.179859999999998</v>
      </c>
      <c r="AY281">
        <v>0.11114599999999999</v>
      </c>
      <c r="AZ281">
        <v>34.811489999999999</v>
      </c>
      <c r="BA281">
        <v>0.10377599999999999</v>
      </c>
      <c r="BB281">
        <v>0</v>
      </c>
      <c r="BC281">
        <v>57.145740000000004</v>
      </c>
      <c r="BD281">
        <v>59.566769999999998</v>
      </c>
      <c r="BE281">
        <v>23.93</v>
      </c>
      <c r="BF281">
        <v>18.12</v>
      </c>
      <c r="BG281">
        <v>21.024999999999999</v>
      </c>
      <c r="BH281">
        <v>19.740490000000001</v>
      </c>
      <c r="BI281">
        <v>21.64086</v>
      </c>
      <c r="BJ281">
        <v>10.9</v>
      </c>
      <c r="BK281">
        <v>0.77</v>
      </c>
      <c r="BL281">
        <v>20.793980000000001</v>
      </c>
      <c r="BM281">
        <v>80.400360000000006</v>
      </c>
      <c r="BN281">
        <v>1</v>
      </c>
      <c r="BO281">
        <v>0</v>
      </c>
      <c r="BP281">
        <v>0</v>
      </c>
      <c r="BQ281">
        <v>0</v>
      </c>
      <c r="BR281">
        <v>2141.1149999999998</v>
      </c>
      <c r="BS281">
        <v>0.77636700000000003</v>
      </c>
      <c r="BT281">
        <v>147.92760000000001</v>
      </c>
      <c r="BU281">
        <v>9290.0229999999992</v>
      </c>
      <c r="BV281">
        <v>1.3245E-2</v>
      </c>
      <c r="BW281">
        <v>1.108E-3</v>
      </c>
      <c r="BX281">
        <v>0.51558800000000005</v>
      </c>
      <c r="BY281">
        <v>5.3893999999999997E-2</v>
      </c>
      <c r="BZ281">
        <v>2.538538</v>
      </c>
      <c r="CA281">
        <v>0.72704599999999997</v>
      </c>
      <c r="CB281">
        <v>18.890350000000002</v>
      </c>
      <c r="CC281">
        <v>6.2253100000000003</v>
      </c>
      <c r="CD281">
        <v>10.43117</v>
      </c>
      <c r="CE281">
        <v>0</v>
      </c>
      <c r="CF281">
        <v>56.805720000000001</v>
      </c>
      <c r="CG281">
        <v>0</v>
      </c>
      <c r="CH281">
        <v>0.81747599999999998</v>
      </c>
      <c r="CI281">
        <v>0.74499899999999997</v>
      </c>
      <c r="CJ281">
        <v>56.178989999999999</v>
      </c>
      <c r="CK281">
        <v>73.359589999999997</v>
      </c>
      <c r="CL281">
        <v>8.9398140000000001</v>
      </c>
      <c r="CM281">
        <v>26.920639999999999</v>
      </c>
      <c r="CN281">
        <v>189.1087</v>
      </c>
      <c r="CO281">
        <v>1327.0509999999999</v>
      </c>
      <c r="CP281">
        <v>0.25587700000000002</v>
      </c>
      <c r="CQ281">
        <v>64.707689999999999</v>
      </c>
      <c r="CR281">
        <v>9.4995539999999998</v>
      </c>
      <c r="CS281">
        <v>7233.9009999999998</v>
      </c>
      <c r="CT281">
        <v>5.1999999999999997E-5</v>
      </c>
      <c r="CU281">
        <v>31.829940000000001</v>
      </c>
      <c r="CV281">
        <v>5.1800000000000001E-4</v>
      </c>
      <c r="CW281">
        <v>318.29939999999999</v>
      </c>
      <c r="CX281">
        <v>0</v>
      </c>
      <c r="CY281">
        <v>0.13405500000000001</v>
      </c>
      <c r="CZ281">
        <v>1.7417959999999999</v>
      </c>
      <c r="DA281">
        <v>118.32429999999999</v>
      </c>
      <c r="DB281">
        <v>1.24</v>
      </c>
      <c r="DC281">
        <f t="shared" si="18"/>
        <v>2874.1005880000002</v>
      </c>
      <c r="DD281">
        <f t="shared" si="19"/>
        <v>1437.0502940000001</v>
      </c>
    </row>
    <row r="282" spans="1:108" x14ac:dyDescent="0.3">
      <c r="A282">
        <v>2050</v>
      </c>
      <c r="B282">
        <v>8</v>
      </c>
      <c r="C282">
        <v>8</v>
      </c>
      <c r="D282">
        <v>4.7051699999999999</v>
      </c>
      <c r="E282">
        <v>46.100830000000002</v>
      </c>
      <c r="F282">
        <v>51.747839999999997</v>
      </c>
      <c r="G282">
        <v>0.99339500000000003</v>
      </c>
      <c r="H282">
        <v>0.49808400000000003</v>
      </c>
      <c r="I282">
        <v>220.83279999999999</v>
      </c>
      <c r="J282">
        <f t="shared" si="17"/>
        <v>3343.6032278366265</v>
      </c>
      <c r="K282">
        <v>1000</v>
      </c>
      <c r="L282">
        <v>532.05880000000002</v>
      </c>
      <c r="M282">
        <v>1623.421</v>
      </c>
      <c r="N282">
        <v>73.959460000000007</v>
      </c>
      <c r="O282">
        <f t="shared" si="16"/>
        <v>2229.4392600000001</v>
      </c>
      <c r="P282">
        <v>9.4112179999999999</v>
      </c>
      <c r="Q282">
        <v>0.584735</v>
      </c>
      <c r="R282">
        <v>431.096</v>
      </c>
      <c r="S282">
        <v>203.9991</v>
      </c>
      <c r="T282">
        <v>1.09748</v>
      </c>
      <c r="U282">
        <v>3.4695779999999998</v>
      </c>
      <c r="V282">
        <v>0</v>
      </c>
      <c r="W282">
        <v>566.37329999999997</v>
      </c>
      <c r="X282">
        <v>853.26099999999997</v>
      </c>
      <c r="Y282">
        <v>87.352279999999993</v>
      </c>
      <c r="Z282">
        <v>103.8813</v>
      </c>
      <c r="AA282">
        <v>3.156644</v>
      </c>
      <c r="AB282">
        <v>454.57909999999998</v>
      </c>
      <c r="AC282">
        <v>554.77329999999995</v>
      </c>
      <c r="AD282">
        <v>3.9485060000000001</v>
      </c>
      <c r="AE282">
        <v>3.9841039999999999</v>
      </c>
      <c r="AF282">
        <v>0.94350400000000001</v>
      </c>
      <c r="AG282">
        <v>11921.35</v>
      </c>
      <c r="AH282">
        <v>0</v>
      </c>
      <c r="AI282">
        <v>14.71752</v>
      </c>
      <c r="AJ282">
        <v>0</v>
      </c>
      <c r="AK282">
        <v>284.42349999999999</v>
      </c>
      <c r="AL282">
        <v>30.641069999999999</v>
      </c>
      <c r="AM282">
        <v>51.268940000000001</v>
      </c>
      <c r="AN282">
        <v>44.607250000000001</v>
      </c>
      <c r="AO282">
        <v>123.0022</v>
      </c>
      <c r="AP282">
        <v>48.954889999999999</v>
      </c>
      <c r="AQ282">
        <v>90.053780000000003</v>
      </c>
      <c r="AR282">
        <v>-44.831499999999998</v>
      </c>
      <c r="AS282">
        <v>1</v>
      </c>
      <c r="AT282">
        <v>0</v>
      </c>
      <c r="AU282">
        <v>0.59513199999999999</v>
      </c>
      <c r="AV282">
        <v>1.289088</v>
      </c>
      <c r="AW282">
        <v>1.0671999999999999E-2</v>
      </c>
      <c r="AX282">
        <v>35.507460000000002</v>
      </c>
      <c r="AY282">
        <v>0.105003</v>
      </c>
      <c r="AZ282">
        <v>34.224800000000002</v>
      </c>
      <c r="BA282">
        <v>9.8076999999999998E-2</v>
      </c>
      <c r="BB282">
        <v>1.5927E-2</v>
      </c>
      <c r="BC282">
        <v>28.825089999999999</v>
      </c>
      <c r="BD282">
        <v>30.270309999999998</v>
      </c>
      <c r="BE282">
        <v>14.25</v>
      </c>
      <c r="BF282">
        <v>6.85</v>
      </c>
      <c r="BG282">
        <v>10.55</v>
      </c>
      <c r="BH282">
        <v>12.84994</v>
      </c>
      <c r="BI282">
        <v>11.3344</v>
      </c>
      <c r="BJ282">
        <v>5.5</v>
      </c>
      <c r="BK282">
        <v>8.17</v>
      </c>
      <c r="BL282">
        <v>9.9152570000000004</v>
      </c>
      <c r="BM282">
        <v>73.880070000000003</v>
      </c>
      <c r="BN282">
        <v>1</v>
      </c>
      <c r="BO282">
        <v>0</v>
      </c>
      <c r="BP282">
        <v>0</v>
      </c>
      <c r="BQ282">
        <v>5.2802239999999996</v>
      </c>
      <c r="BR282">
        <v>51.09</v>
      </c>
      <c r="BS282">
        <v>1.532321</v>
      </c>
      <c r="BT282">
        <v>148.4452</v>
      </c>
      <c r="BU282">
        <v>9289.9840000000004</v>
      </c>
      <c r="BV282">
        <v>4.8075E-2</v>
      </c>
      <c r="BW282">
        <v>1.498E-3</v>
      </c>
      <c r="BX282">
        <v>1.893961</v>
      </c>
      <c r="BY282">
        <v>6.8969000000000003E-2</v>
      </c>
      <c r="BZ282">
        <v>2.8183099999999999</v>
      </c>
      <c r="CA282">
        <v>0.73694899999999997</v>
      </c>
      <c r="CB282">
        <v>20.802499999999998</v>
      </c>
      <c r="CC282">
        <v>6.3205859999999996</v>
      </c>
      <c r="CD282">
        <v>10.72012</v>
      </c>
      <c r="CE282">
        <v>0</v>
      </c>
      <c r="CF282">
        <v>58.372129999999999</v>
      </c>
      <c r="CG282">
        <v>0</v>
      </c>
      <c r="CH282">
        <v>0.81819399999999998</v>
      </c>
      <c r="CI282">
        <v>0.74595199999999995</v>
      </c>
      <c r="CJ282">
        <v>56.66301</v>
      </c>
      <c r="CK282">
        <v>74.490620000000007</v>
      </c>
      <c r="CL282">
        <v>8.8707689999999992</v>
      </c>
      <c r="CM282">
        <v>26.909649999999999</v>
      </c>
      <c r="CN282">
        <v>187.7098</v>
      </c>
      <c r="CO282">
        <v>1324.9449999999999</v>
      </c>
      <c r="CP282">
        <v>0.25445800000000002</v>
      </c>
      <c r="CQ282">
        <v>64.693029999999993</v>
      </c>
      <c r="CR282">
        <v>9.4399259999999998</v>
      </c>
      <c r="CS282">
        <v>7230.9480000000003</v>
      </c>
      <c r="CT282">
        <v>5.0000000000000002E-5</v>
      </c>
      <c r="CU282">
        <v>31.82817</v>
      </c>
      <c r="CV282">
        <v>5.04E-4</v>
      </c>
      <c r="CW282">
        <v>318.2817</v>
      </c>
      <c r="CX282">
        <v>0</v>
      </c>
      <c r="CY282">
        <v>4.7780000000000003E-2</v>
      </c>
      <c r="CZ282">
        <v>1.8342320000000001</v>
      </c>
      <c r="DA282">
        <v>199.37129999999999</v>
      </c>
      <c r="DB282">
        <v>1.24</v>
      </c>
      <c r="DC282">
        <f t="shared" si="18"/>
        <v>2879.0973710000003</v>
      </c>
      <c r="DD282">
        <f t="shared" si="19"/>
        <v>1439.5486855000001</v>
      </c>
    </row>
    <row r="283" spans="1:108" x14ac:dyDescent="0.3">
      <c r="A283">
        <v>2050</v>
      </c>
      <c r="B283">
        <v>11</v>
      </c>
      <c r="C283">
        <v>17</v>
      </c>
      <c r="D283">
        <v>4.7543889999999998</v>
      </c>
      <c r="E283">
        <v>46.155230000000003</v>
      </c>
      <c r="F283">
        <v>51.797080000000001</v>
      </c>
      <c r="G283">
        <v>0.993452</v>
      </c>
      <c r="H283">
        <v>0.49810100000000002</v>
      </c>
      <c r="I283">
        <v>221.2533</v>
      </c>
      <c r="J283">
        <f t="shared" si="17"/>
        <v>3353.7583085453175</v>
      </c>
      <c r="K283">
        <v>1000</v>
      </c>
      <c r="L283">
        <v>540.32550000000003</v>
      </c>
      <c r="M283">
        <v>1623.421</v>
      </c>
      <c r="N283">
        <v>73.968069999999997</v>
      </c>
      <c r="O283">
        <f t="shared" si="16"/>
        <v>2237.7145700000001</v>
      </c>
      <c r="P283">
        <v>9.5121389999999995</v>
      </c>
      <c r="Q283">
        <v>0.58729600000000004</v>
      </c>
      <c r="R283">
        <v>432.74939999999998</v>
      </c>
      <c r="S283">
        <v>204.03890000000001</v>
      </c>
      <c r="T283">
        <v>1.118627</v>
      </c>
      <c r="U283">
        <v>5.0693910000000004</v>
      </c>
      <c r="V283">
        <v>0</v>
      </c>
      <c r="W283">
        <v>572.36699999999996</v>
      </c>
      <c r="X283">
        <v>853.26099999999997</v>
      </c>
      <c r="Y283">
        <v>87.053290000000004</v>
      </c>
      <c r="Z283">
        <v>103.96250000000001</v>
      </c>
      <c r="AA283">
        <v>2.9566050000000001</v>
      </c>
      <c r="AB283">
        <v>455.77780000000001</v>
      </c>
      <c r="AC283">
        <v>552.89959999999996</v>
      </c>
      <c r="AD283">
        <v>3.7471199999999998</v>
      </c>
      <c r="AE283">
        <v>4.8233069999999998</v>
      </c>
      <c r="AF283">
        <v>0.91500499999999996</v>
      </c>
      <c r="AG283">
        <v>11920.27</v>
      </c>
      <c r="AH283">
        <v>0</v>
      </c>
      <c r="AI283">
        <v>14.57503</v>
      </c>
      <c r="AJ283">
        <v>0</v>
      </c>
      <c r="AK283">
        <v>268.2106</v>
      </c>
      <c r="AL283">
        <v>30.182189999999999</v>
      </c>
      <c r="AM283">
        <v>50.851300000000002</v>
      </c>
      <c r="AN283">
        <v>153.66130000000001</v>
      </c>
      <c r="AO283">
        <v>329.90620000000001</v>
      </c>
      <c r="AP283">
        <v>131.30269999999999</v>
      </c>
      <c r="AQ283">
        <v>225.99770000000001</v>
      </c>
      <c r="AR283">
        <v>-70.686899999999994</v>
      </c>
      <c r="AS283">
        <v>1</v>
      </c>
      <c r="AT283">
        <v>0</v>
      </c>
      <c r="AU283">
        <v>2.6650269999999998</v>
      </c>
      <c r="AV283">
        <v>1.3025720000000001</v>
      </c>
      <c r="AW283">
        <v>1.0678999999999999E-2</v>
      </c>
      <c r="AX283">
        <v>35.826419999999999</v>
      </c>
      <c r="AY283">
        <v>0.103073</v>
      </c>
      <c r="AZ283">
        <v>34.540260000000004</v>
      </c>
      <c r="BA283">
        <v>9.6590999999999996E-2</v>
      </c>
      <c r="BB283">
        <v>0</v>
      </c>
      <c r="BC283">
        <v>43.292670000000001</v>
      </c>
      <c r="BD283">
        <v>46.925080000000001</v>
      </c>
      <c r="BE283">
        <v>20.37</v>
      </c>
      <c r="BF283">
        <v>9.17</v>
      </c>
      <c r="BG283">
        <v>14.77</v>
      </c>
      <c r="BH283">
        <v>16.56016</v>
      </c>
      <c r="BI283">
        <v>15.9572</v>
      </c>
      <c r="BJ283">
        <v>18.399999999999999</v>
      </c>
      <c r="BK283">
        <v>0</v>
      </c>
      <c r="BL283">
        <v>11.612310000000001</v>
      </c>
      <c r="BM283">
        <v>64.045010000000005</v>
      </c>
      <c r="BN283">
        <v>1</v>
      </c>
      <c r="BO283">
        <v>0</v>
      </c>
      <c r="BP283">
        <v>0</v>
      </c>
      <c r="BQ283">
        <v>0</v>
      </c>
      <c r="BR283">
        <v>543.26</v>
      </c>
      <c r="BS283">
        <v>0.24901799999999999</v>
      </c>
      <c r="BT283">
        <v>148.51609999999999</v>
      </c>
      <c r="BU283">
        <v>9283.4169999999995</v>
      </c>
      <c r="BV283">
        <v>1.2652E-2</v>
      </c>
      <c r="BW283">
        <v>7.8600000000000002E-4</v>
      </c>
      <c r="BX283">
        <v>0.49978899999999998</v>
      </c>
      <c r="BY283">
        <v>3.4035000000000003E-2</v>
      </c>
      <c r="BZ283">
        <v>2.8107839999999999</v>
      </c>
      <c r="CA283">
        <v>0.74198200000000003</v>
      </c>
      <c r="CB283">
        <v>20.093720000000001</v>
      </c>
      <c r="CC283">
        <v>6.3651039999999997</v>
      </c>
      <c r="CD283">
        <v>10.87946</v>
      </c>
      <c r="CE283">
        <v>0</v>
      </c>
      <c r="CF283">
        <v>59.2256</v>
      </c>
      <c r="CG283">
        <v>0</v>
      </c>
      <c r="CH283">
        <v>0.83657800000000004</v>
      </c>
      <c r="CI283">
        <v>0.74686699999999995</v>
      </c>
      <c r="CJ283">
        <v>57.590609999999998</v>
      </c>
      <c r="CK283">
        <v>74.505369999999999</v>
      </c>
      <c r="CL283">
        <v>8.8430289999999996</v>
      </c>
      <c r="CM283">
        <v>26.88823</v>
      </c>
      <c r="CN283">
        <v>187.06989999999999</v>
      </c>
      <c r="CO283">
        <v>1322.655</v>
      </c>
      <c r="CP283">
        <v>0.25378299999999998</v>
      </c>
      <c r="CQ283">
        <v>64.675550000000001</v>
      </c>
      <c r="CR283">
        <v>9.4092640000000003</v>
      </c>
      <c r="CS283">
        <v>7227.6080000000002</v>
      </c>
      <c r="CT283">
        <v>4.8999999999999998E-5</v>
      </c>
      <c r="CU283">
        <v>31.826309999999999</v>
      </c>
      <c r="CV283">
        <v>4.8899999999999996E-4</v>
      </c>
      <c r="CW283">
        <v>318.26310000000001</v>
      </c>
      <c r="CX283">
        <v>0</v>
      </c>
      <c r="CY283">
        <v>9.6946000000000004E-2</v>
      </c>
      <c r="CZ283">
        <v>1.171354</v>
      </c>
      <c r="DA283">
        <v>185.76339999999999</v>
      </c>
      <c r="DB283">
        <v>1.24</v>
      </c>
      <c r="DC283">
        <f t="shared" si="18"/>
        <v>2890.7903230000002</v>
      </c>
      <c r="DD283">
        <f t="shared" si="19"/>
        <v>1445.3951615000001</v>
      </c>
    </row>
    <row r="284" spans="1:108" x14ac:dyDescent="0.3">
      <c r="A284">
        <v>2051</v>
      </c>
      <c r="B284">
        <v>2</v>
      </c>
      <c r="C284">
        <v>26</v>
      </c>
      <c r="D284">
        <v>4.8315239999999999</v>
      </c>
      <c r="E284">
        <v>46.22372</v>
      </c>
      <c r="F284">
        <v>51.859059999999999</v>
      </c>
      <c r="G284">
        <v>0.99352300000000004</v>
      </c>
      <c r="H284">
        <v>0.49812200000000001</v>
      </c>
      <c r="I284">
        <v>221.78309999999999</v>
      </c>
      <c r="J284">
        <f t="shared" si="17"/>
        <v>3366.5700508933346</v>
      </c>
      <c r="K284">
        <v>1000</v>
      </c>
      <c r="L284">
        <v>521.74839999999995</v>
      </c>
      <c r="M284">
        <v>1652.357</v>
      </c>
      <c r="N284">
        <v>74.183459999999997</v>
      </c>
      <c r="O284">
        <f t="shared" si="16"/>
        <v>2248.2888600000001</v>
      </c>
      <c r="P284">
        <v>9.6546280000000007</v>
      </c>
      <c r="Q284">
        <v>0.60785699999999998</v>
      </c>
      <c r="R284">
        <v>434.8211</v>
      </c>
      <c r="S284">
        <v>204.65299999999999</v>
      </c>
      <c r="T284">
        <v>1.1581440000000001</v>
      </c>
      <c r="U284">
        <v>5.2977970000000001</v>
      </c>
      <c r="V284">
        <v>0</v>
      </c>
      <c r="W284">
        <v>554.98739999999998</v>
      </c>
      <c r="X284">
        <v>868.55219999999997</v>
      </c>
      <c r="Y284">
        <v>87.553079999999994</v>
      </c>
      <c r="Z284">
        <v>106.2676</v>
      </c>
      <c r="AA284">
        <v>3.2519459999999998</v>
      </c>
      <c r="AB284">
        <v>458.41840000000002</v>
      </c>
      <c r="AC284">
        <v>556.12869999999998</v>
      </c>
      <c r="AD284">
        <v>4.4871970000000001</v>
      </c>
      <c r="AE284">
        <v>6.8225170000000004</v>
      </c>
      <c r="AF284">
        <v>0.93507899999999999</v>
      </c>
      <c r="AG284">
        <v>11920.47</v>
      </c>
      <c r="AH284">
        <v>0</v>
      </c>
      <c r="AI284">
        <v>14.6754</v>
      </c>
      <c r="AJ284">
        <v>0</v>
      </c>
      <c r="AK284">
        <v>203.9674</v>
      </c>
      <c r="AL284">
        <v>29.762599999999999</v>
      </c>
      <c r="AM284">
        <v>50.316110000000002</v>
      </c>
      <c r="AN284">
        <v>37.684780000000003</v>
      </c>
      <c r="AO284">
        <v>122.3809</v>
      </c>
      <c r="AP284">
        <v>48.707599999999999</v>
      </c>
      <c r="AQ284">
        <v>76.660110000000003</v>
      </c>
      <c r="AR284">
        <v>-38.363399999999999</v>
      </c>
      <c r="AS284">
        <v>1</v>
      </c>
      <c r="AT284">
        <v>0</v>
      </c>
      <c r="AU284">
        <v>1.184042</v>
      </c>
      <c r="AV284">
        <v>10.112539999999999</v>
      </c>
      <c r="AW284">
        <v>8.3477999999999997E-2</v>
      </c>
      <c r="AX284">
        <v>45.538420000000002</v>
      </c>
      <c r="AY284">
        <v>0.18781100000000001</v>
      </c>
      <c r="AZ284">
        <v>43.649369999999998</v>
      </c>
      <c r="BA284">
        <v>0.177706</v>
      </c>
      <c r="BB284">
        <v>0</v>
      </c>
      <c r="BC284">
        <v>35.376620000000003</v>
      </c>
      <c r="BD284">
        <v>36.824469999999998</v>
      </c>
      <c r="BE284">
        <v>27.57</v>
      </c>
      <c r="BF284">
        <v>14.99</v>
      </c>
      <c r="BG284">
        <v>21.28</v>
      </c>
      <c r="BH284">
        <v>21.197669999999999</v>
      </c>
      <c r="BI284">
        <v>22.613479999999999</v>
      </c>
      <c r="BJ284">
        <v>16</v>
      </c>
      <c r="BK284">
        <v>0</v>
      </c>
      <c r="BL284">
        <v>17.04092</v>
      </c>
      <c r="BM284">
        <v>62.100299999999997</v>
      </c>
      <c r="BN284">
        <v>0.35033599999999998</v>
      </c>
      <c r="BO284">
        <v>0</v>
      </c>
      <c r="BP284">
        <v>0</v>
      </c>
      <c r="BQ284">
        <v>0</v>
      </c>
      <c r="BR284">
        <v>1501.4349999999999</v>
      </c>
      <c r="BS284">
        <v>4.9054E-2</v>
      </c>
      <c r="BT284">
        <v>148.03129999999999</v>
      </c>
      <c r="BU284">
        <v>9273.8240000000005</v>
      </c>
      <c r="BV284">
        <v>2.4090000000000001E-3</v>
      </c>
      <c r="BW284">
        <v>6.5099999999999999E-4</v>
      </c>
      <c r="BX284">
        <v>0.106805</v>
      </c>
      <c r="BY284">
        <v>3.1063E-2</v>
      </c>
      <c r="BZ284">
        <v>2.6088640000000001</v>
      </c>
      <c r="CA284">
        <v>0.75245700000000004</v>
      </c>
      <c r="CB284">
        <v>19.117979999999999</v>
      </c>
      <c r="CC284">
        <v>6.4537319999999996</v>
      </c>
      <c r="CD284">
        <v>10.557589999999999</v>
      </c>
      <c r="CE284">
        <v>0</v>
      </c>
      <c r="CF284">
        <v>57.457380000000001</v>
      </c>
      <c r="CG284">
        <v>0</v>
      </c>
      <c r="CH284">
        <v>0.82931500000000002</v>
      </c>
      <c r="CI284">
        <v>0.74741299999999999</v>
      </c>
      <c r="CJ284">
        <v>56.57967</v>
      </c>
      <c r="CK284">
        <v>73.251589999999993</v>
      </c>
      <c r="CL284">
        <v>8.9222359999999998</v>
      </c>
      <c r="CM284">
        <v>26.873529999999999</v>
      </c>
      <c r="CN284">
        <v>188.71299999999999</v>
      </c>
      <c r="CO284">
        <v>1320.6189999999999</v>
      </c>
      <c r="CP284">
        <v>0.25656099999999998</v>
      </c>
      <c r="CQ284">
        <v>64.655659999999997</v>
      </c>
      <c r="CR284">
        <v>9.5021830000000005</v>
      </c>
      <c r="CS284">
        <v>7223.7309999999998</v>
      </c>
      <c r="CT284">
        <v>4.6999999999999997E-5</v>
      </c>
      <c r="CU284">
        <v>31.824570000000001</v>
      </c>
      <c r="CV284">
        <v>4.75E-4</v>
      </c>
      <c r="CW284">
        <v>318.2457</v>
      </c>
      <c r="CX284">
        <v>0</v>
      </c>
      <c r="CY284">
        <v>1.3564E-2</v>
      </c>
      <c r="CZ284">
        <v>0.17577400000000001</v>
      </c>
      <c r="DA284">
        <v>26.8428</v>
      </c>
      <c r="DB284">
        <v>1.24</v>
      </c>
      <c r="DC284">
        <f t="shared" si="18"/>
        <v>2904.4813859999999</v>
      </c>
      <c r="DD284">
        <f t="shared" si="19"/>
        <v>1452.240693</v>
      </c>
    </row>
    <row r="285" spans="1:108" x14ac:dyDescent="0.3">
      <c r="A285">
        <v>2051</v>
      </c>
      <c r="B285">
        <v>6</v>
      </c>
      <c r="C285">
        <v>7</v>
      </c>
      <c r="D285">
        <v>4.8003629999999999</v>
      </c>
      <c r="E285">
        <v>46.275829999999999</v>
      </c>
      <c r="F285">
        <v>51.906199999999998</v>
      </c>
      <c r="G285">
        <v>0.99357600000000001</v>
      </c>
      <c r="H285">
        <v>0.498137</v>
      </c>
      <c r="I285">
        <v>222.1865</v>
      </c>
      <c r="J285">
        <f t="shared" si="17"/>
        <v>3376.3377544400091</v>
      </c>
      <c r="K285">
        <v>1000</v>
      </c>
      <c r="L285">
        <v>529.62429999999995</v>
      </c>
      <c r="M285">
        <v>1652.357</v>
      </c>
      <c r="N285">
        <v>74.149919999999995</v>
      </c>
      <c r="O285">
        <f t="shared" si="16"/>
        <v>2256.1312199999998</v>
      </c>
      <c r="P285">
        <v>9.6019939999999995</v>
      </c>
      <c r="Q285">
        <v>0.59255800000000003</v>
      </c>
      <c r="R285">
        <v>436.3963</v>
      </c>
      <c r="S285">
        <v>204.5753</v>
      </c>
      <c r="T285">
        <v>1.1297600000000001</v>
      </c>
      <c r="U285">
        <v>3.8066779999999998</v>
      </c>
      <c r="V285">
        <v>0</v>
      </c>
      <c r="W285">
        <v>564.70429999999999</v>
      </c>
      <c r="X285">
        <v>868.55219999999997</v>
      </c>
      <c r="Y285">
        <v>87.662419999999997</v>
      </c>
      <c r="Z285">
        <v>106.56359999999999</v>
      </c>
      <c r="AA285">
        <v>3.255341</v>
      </c>
      <c r="AB285">
        <v>460.36180000000002</v>
      </c>
      <c r="AC285">
        <v>556.86289999999997</v>
      </c>
      <c r="AD285">
        <v>4.3549009999999999</v>
      </c>
      <c r="AE285">
        <v>4.677467</v>
      </c>
      <c r="AF285">
        <v>0.95941200000000004</v>
      </c>
      <c r="AG285">
        <v>11920.1</v>
      </c>
      <c r="AH285">
        <v>0</v>
      </c>
      <c r="AI285">
        <v>14.79706</v>
      </c>
      <c r="AJ285">
        <v>0</v>
      </c>
      <c r="AK285">
        <v>261.30090000000001</v>
      </c>
      <c r="AL285">
        <v>29.729089999999999</v>
      </c>
      <c r="AM285">
        <v>50.216949999999997</v>
      </c>
      <c r="AN285">
        <v>76.450749999999999</v>
      </c>
      <c r="AO285">
        <v>169.07140000000001</v>
      </c>
      <c r="AP285">
        <v>67.290419999999997</v>
      </c>
      <c r="AQ285">
        <v>133.64760000000001</v>
      </c>
      <c r="AR285">
        <v>-56.351500000000001</v>
      </c>
      <c r="AS285">
        <v>1</v>
      </c>
      <c r="AT285">
        <v>0</v>
      </c>
      <c r="AU285">
        <v>1.0712649999999999</v>
      </c>
      <c r="AV285">
        <v>1.3151679999999999</v>
      </c>
      <c r="AW285">
        <v>1.0947E-2</v>
      </c>
      <c r="AX285">
        <v>35.900539999999999</v>
      </c>
      <c r="AY285">
        <v>0.110265</v>
      </c>
      <c r="AZ285">
        <v>34.600990000000003</v>
      </c>
      <c r="BA285">
        <v>0.103126</v>
      </c>
      <c r="BB285">
        <v>0</v>
      </c>
      <c r="BC285">
        <v>24.48488</v>
      </c>
      <c r="BD285">
        <v>26.481059999999999</v>
      </c>
      <c r="BE285">
        <v>16.12</v>
      </c>
      <c r="BF285">
        <v>4.0199999999999996</v>
      </c>
      <c r="BG285">
        <v>10.07</v>
      </c>
      <c r="BH285">
        <v>11.904999999999999</v>
      </c>
      <c r="BI285">
        <v>11.352600000000001</v>
      </c>
      <c r="BJ285">
        <v>10.1</v>
      </c>
      <c r="BK285">
        <v>0.11</v>
      </c>
      <c r="BL285">
        <v>8.1436639999999993</v>
      </c>
      <c r="BM285">
        <v>60.606499999999997</v>
      </c>
      <c r="BN285">
        <v>1</v>
      </c>
      <c r="BO285">
        <v>0</v>
      </c>
      <c r="BP285">
        <v>0</v>
      </c>
      <c r="BQ285">
        <v>0</v>
      </c>
      <c r="BR285">
        <v>2325.1149999999998</v>
      </c>
      <c r="BS285">
        <v>0.222131</v>
      </c>
      <c r="BT285">
        <v>147.58430000000001</v>
      </c>
      <c r="BU285">
        <v>9263.0470000000005</v>
      </c>
      <c r="BV285">
        <v>1.4576E-2</v>
      </c>
      <c r="BW285">
        <v>1.0399999999999999E-3</v>
      </c>
      <c r="BX285">
        <v>0.57344600000000001</v>
      </c>
      <c r="BY285">
        <v>5.008E-2</v>
      </c>
      <c r="BZ285">
        <v>2.5253399999999999</v>
      </c>
      <c r="CA285">
        <v>0.707318</v>
      </c>
      <c r="CB285">
        <v>18.61674</v>
      </c>
      <c r="CC285">
        <v>6.0654630000000003</v>
      </c>
      <c r="CD285">
        <v>10.36261</v>
      </c>
      <c r="CE285">
        <v>0</v>
      </c>
      <c r="CF285">
        <v>56.395440000000001</v>
      </c>
      <c r="CG285">
        <v>0</v>
      </c>
      <c r="CH285">
        <v>0.80776599999999998</v>
      </c>
      <c r="CI285">
        <v>0.73924199999999995</v>
      </c>
      <c r="CJ285">
        <v>55.823369999999997</v>
      </c>
      <c r="CK285">
        <v>73.475999999999999</v>
      </c>
      <c r="CL285">
        <v>8.9571909999999999</v>
      </c>
      <c r="CM285">
        <v>26.759239999999998</v>
      </c>
      <c r="CN285">
        <v>189.62350000000001</v>
      </c>
      <c r="CO285">
        <v>1315.501</v>
      </c>
      <c r="CP285">
        <v>0.25869999999999999</v>
      </c>
      <c r="CQ285">
        <v>64.629109999999997</v>
      </c>
      <c r="CR285">
        <v>9.5700190000000003</v>
      </c>
      <c r="CS285">
        <v>7219.0739999999996</v>
      </c>
      <c r="CT285">
        <v>4.6E-5</v>
      </c>
      <c r="CU285">
        <v>31.822109999999999</v>
      </c>
      <c r="CV285">
        <v>4.6099999999999998E-4</v>
      </c>
      <c r="CW285">
        <v>318.22109999999998</v>
      </c>
      <c r="CX285">
        <v>0</v>
      </c>
      <c r="CY285">
        <v>5.6723000000000003E-2</v>
      </c>
      <c r="CZ285">
        <v>1.391866</v>
      </c>
      <c r="DA285">
        <v>192.93209999999999</v>
      </c>
      <c r="DB285">
        <v>1.24</v>
      </c>
      <c r="DC285">
        <f t="shared" si="18"/>
        <v>2912.2338099999993</v>
      </c>
      <c r="DD285">
        <f t="shared" si="19"/>
        <v>1456.1169049999996</v>
      </c>
    </row>
    <row r="286" spans="1:108" x14ac:dyDescent="0.3">
      <c r="A286">
        <v>2051</v>
      </c>
      <c r="B286">
        <v>9</v>
      </c>
      <c r="C286">
        <v>16</v>
      </c>
      <c r="D286">
        <v>4.7374239999999999</v>
      </c>
      <c r="E286">
        <v>46.318040000000003</v>
      </c>
      <c r="F286">
        <v>51.944369999999999</v>
      </c>
      <c r="G286">
        <v>0.99361900000000003</v>
      </c>
      <c r="H286">
        <v>0.49814900000000001</v>
      </c>
      <c r="I286">
        <v>222.51339999999999</v>
      </c>
      <c r="J286">
        <f t="shared" si="17"/>
        <v>3384.2616081414926</v>
      </c>
      <c r="K286">
        <v>1000</v>
      </c>
      <c r="L286">
        <v>536.01310000000001</v>
      </c>
      <c r="M286">
        <v>1652.357</v>
      </c>
      <c r="N286">
        <v>73.969210000000004</v>
      </c>
      <c r="O286">
        <f t="shared" si="16"/>
        <v>2262.3393100000003</v>
      </c>
      <c r="P286">
        <v>9.4769729999999992</v>
      </c>
      <c r="Q286">
        <v>0.56334499999999998</v>
      </c>
      <c r="R286">
        <v>437.67410000000001</v>
      </c>
      <c r="S286">
        <v>204.08879999999999</v>
      </c>
      <c r="T286">
        <v>1.08352</v>
      </c>
      <c r="U286">
        <v>4.3761900000000002</v>
      </c>
      <c r="V286">
        <v>0</v>
      </c>
      <c r="W286">
        <v>569.96460000000002</v>
      </c>
      <c r="X286">
        <v>868.55219999999997</v>
      </c>
      <c r="Y286">
        <v>87.278580000000005</v>
      </c>
      <c r="Z286">
        <v>104.6572</v>
      </c>
      <c r="AA286">
        <v>2.969293</v>
      </c>
      <c r="AB286">
        <v>461.41379999999998</v>
      </c>
      <c r="AC286">
        <v>554.44590000000005</v>
      </c>
      <c r="AD286">
        <v>3.7520440000000002</v>
      </c>
      <c r="AE286">
        <v>3.9233159999999998</v>
      </c>
      <c r="AF286">
        <v>0.94533199999999995</v>
      </c>
      <c r="AG286">
        <v>11919.08</v>
      </c>
      <c r="AH286">
        <v>0</v>
      </c>
      <c r="AI286">
        <v>14.726660000000001</v>
      </c>
      <c r="AJ286">
        <v>0</v>
      </c>
      <c r="AK286">
        <v>263.79329999999999</v>
      </c>
      <c r="AL286">
        <v>30.474019999999999</v>
      </c>
      <c r="AM286">
        <v>51.395449999999997</v>
      </c>
      <c r="AN286">
        <v>127.91030000000001</v>
      </c>
      <c r="AO286">
        <v>255.9452</v>
      </c>
      <c r="AP286">
        <v>101.86620000000001</v>
      </c>
      <c r="AQ286">
        <v>193.69290000000001</v>
      </c>
      <c r="AR286">
        <v>-64.502799999999993</v>
      </c>
      <c r="AS286">
        <v>1</v>
      </c>
      <c r="AT286">
        <v>0</v>
      </c>
      <c r="AU286">
        <v>1.8164020000000001</v>
      </c>
      <c r="AV286">
        <v>1.2979240000000001</v>
      </c>
      <c r="AW286">
        <v>1.0751999999999999E-2</v>
      </c>
      <c r="AX286">
        <v>35.51887</v>
      </c>
      <c r="AY286">
        <v>0.102988</v>
      </c>
      <c r="AZ286">
        <v>34.284210000000002</v>
      </c>
      <c r="BA286">
        <v>9.6473000000000003E-2</v>
      </c>
      <c r="BB286">
        <v>0</v>
      </c>
      <c r="BC286">
        <v>24.888960000000001</v>
      </c>
      <c r="BD286">
        <v>27.702179999999998</v>
      </c>
      <c r="BE286">
        <v>17.72</v>
      </c>
      <c r="BF286">
        <v>5.92</v>
      </c>
      <c r="BG286">
        <v>11.82</v>
      </c>
      <c r="BH286">
        <v>12.0328</v>
      </c>
      <c r="BI286">
        <v>13.0708</v>
      </c>
      <c r="BJ286">
        <v>15.1</v>
      </c>
      <c r="BK286">
        <v>0.28999999999999998</v>
      </c>
      <c r="BL286">
        <v>9.2988979999999994</v>
      </c>
      <c r="BM286">
        <v>61.803379999999997</v>
      </c>
      <c r="BN286">
        <v>1</v>
      </c>
      <c r="BO286">
        <v>0</v>
      </c>
      <c r="BP286">
        <v>0</v>
      </c>
      <c r="BQ286">
        <v>0</v>
      </c>
      <c r="BR286">
        <v>144.63999999999999</v>
      </c>
      <c r="BS286">
        <v>0.39627600000000002</v>
      </c>
      <c r="BT286">
        <v>148.14169999999999</v>
      </c>
      <c r="BU286">
        <v>9262.0779999999995</v>
      </c>
      <c r="BV286">
        <v>1.9477000000000001E-2</v>
      </c>
      <c r="BW286">
        <v>1.25E-3</v>
      </c>
      <c r="BX286">
        <v>0.76744000000000001</v>
      </c>
      <c r="BY286">
        <v>5.8025E-2</v>
      </c>
      <c r="BZ286">
        <v>2.736205</v>
      </c>
      <c r="CA286">
        <v>0.73177800000000004</v>
      </c>
      <c r="CB286">
        <v>19.761959999999998</v>
      </c>
      <c r="CC286">
        <v>6.2715839999999998</v>
      </c>
      <c r="CD286">
        <v>10.75914</v>
      </c>
      <c r="CE286">
        <v>0</v>
      </c>
      <c r="CF286">
        <v>58.551679999999998</v>
      </c>
      <c r="CG286">
        <v>0</v>
      </c>
      <c r="CH286">
        <v>0.80885899999999999</v>
      </c>
      <c r="CI286">
        <v>0.74280500000000005</v>
      </c>
      <c r="CJ286">
        <v>55.955159999999999</v>
      </c>
      <c r="CK286">
        <v>74.241290000000006</v>
      </c>
      <c r="CL286">
        <v>8.8637090000000001</v>
      </c>
      <c r="CM286">
        <v>26.784030000000001</v>
      </c>
      <c r="CN286">
        <v>187.65610000000001</v>
      </c>
      <c r="CO286">
        <v>1314.54</v>
      </c>
      <c r="CP286">
        <v>0.256409</v>
      </c>
      <c r="CQ286">
        <v>64.617379999999997</v>
      </c>
      <c r="CR286">
        <v>9.4798609999999996</v>
      </c>
      <c r="CS286">
        <v>7216.5309999999999</v>
      </c>
      <c r="CT286">
        <v>4.5000000000000003E-5</v>
      </c>
      <c r="CU286">
        <v>31.82057</v>
      </c>
      <c r="CV286">
        <v>4.4799999999999999E-4</v>
      </c>
      <c r="CW286">
        <v>318.20569999999998</v>
      </c>
      <c r="CX286">
        <v>0</v>
      </c>
      <c r="CY286">
        <v>5.7571999999999998E-2</v>
      </c>
      <c r="CZ286">
        <v>1.4455039999999999</v>
      </c>
      <c r="DA286">
        <v>174.93279999999999</v>
      </c>
      <c r="DB286">
        <v>1.24</v>
      </c>
      <c r="DC286">
        <f t="shared" si="18"/>
        <v>2919.6022380000004</v>
      </c>
      <c r="DD286">
        <f t="shared" si="19"/>
        <v>1459.8011190000002</v>
      </c>
    </row>
    <row r="287" spans="1:108" x14ac:dyDescent="0.3">
      <c r="A287">
        <v>2051</v>
      </c>
      <c r="B287">
        <v>12</v>
      </c>
      <c r="C287">
        <v>26</v>
      </c>
      <c r="D287">
        <v>4.8830539999999996</v>
      </c>
      <c r="E287">
        <v>46.389659999999999</v>
      </c>
      <c r="F287">
        <v>52.009149999999998</v>
      </c>
      <c r="G287">
        <v>0.99369200000000002</v>
      </c>
      <c r="H287">
        <v>0.49817</v>
      </c>
      <c r="I287">
        <v>223.06870000000001</v>
      </c>
      <c r="J287">
        <f t="shared" si="17"/>
        <v>3397.7359867182231</v>
      </c>
      <c r="K287">
        <v>1000</v>
      </c>
      <c r="L287">
        <v>513.95619999999997</v>
      </c>
      <c r="M287">
        <v>1685.2850000000001</v>
      </c>
      <c r="N287">
        <v>74.236509999999996</v>
      </c>
      <c r="O287">
        <f t="shared" si="16"/>
        <v>2273.4777100000001</v>
      </c>
      <c r="P287">
        <v>9.7654029999999992</v>
      </c>
      <c r="Q287">
        <v>0.60686200000000001</v>
      </c>
      <c r="R287">
        <v>439.84829999999999</v>
      </c>
      <c r="S287">
        <v>204.84649999999999</v>
      </c>
      <c r="T287">
        <v>1.163789</v>
      </c>
      <c r="U287">
        <v>5.4566109999999997</v>
      </c>
      <c r="V287">
        <v>0</v>
      </c>
      <c r="W287">
        <v>544.72699999999998</v>
      </c>
      <c r="X287">
        <v>885.92229999999995</v>
      </c>
      <c r="Y287">
        <v>87.369810000000001</v>
      </c>
      <c r="Z287">
        <v>106.77370000000001</v>
      </c>
      <c r="AA287">
        <v>3.081871</v>
      </c>
      <c r="AB287">
        <v>463.3143</v>
      </c>
      <c r="AC287">
        <v>555.06359999999995</v>
      </c>
      <c r="AD287">
        <v>4.374485</v>
      </c>
      <c r="AE287">
        <v>13.274509999999999</v>
      </c>
      <c r="AF287">
        <v>0.91445100000000001</v>
      </c>
      <c r="AG287">
        <v>11919</v>
      </c>
      <c r="AH287">
        <v>0</v>
      </c>
      <c r="AI287">
        <v>14.57225</v>
      </c>
      <c r="AJ287">
        <v>0</v>
      </c>
      <c r="AK287">
        <v>271.16059999999999</v>
      </c>
      <c r="AL287">
        <v>30.942779999999999</v>
      </c>
      <c r="AM287">
        <v>52.340400000000002</v>
      </c>
      <c r="AN287">
        <v>152.98249999999999</v>
      </c>
      <c r="AO287">
        <v>308.7022</v>
      </c>
      <c r="AP287">
        <v>122.8635</v>
      </c>
      <c r="AQ287">
        <v>213.4128</v>
      </c>
      <c r="AR287">
        <v>-58.886699999999998</v>
      </c>
      <c r="AS287">
        <v>1</v>
      </c>
      <c r="AT287">
        <v>0</v>
      </c>
      <c r="AU287">
        <v>2.8967079999999998</v>
      </c>
      <c r="AV287">
        <v>4.6608640000000001</v>
      </c>
      <c r="AW287">
        <v>3.8205000000000003E-2</v>
      </c>
      <c r="AX287">
        <v>39.894129999999997</v>
      </c>
      <c r="AY287">
        <v>0.13931199999999999</v>
      </c>
      <c r="AZ287">
        <v>38.357439999999997</v>
      </c>
      <c r="BA287">
        <v>0.13153999999999999</v>
      </c>
      <c r="BB287">
        <v>0</v>
      </c>
      <c r="BC287">
        <v>31.3127</v>
      </c>
      <c r="BD287">
        <v>34.747079999999997</v>
      </c>
      <c r="BE287">
        <v>22.46</v>
      </c>
      <c r="BF287">
        <v>14.86</v>
      </c>
      <c r="BG287">
        <v>18.66</v>
      </c>
      <c r="BH287">
        <v>19.182950000000002</v>
      </c>
      <c r="BI287">
        <v>19.465599999999998</v>
      </c>
      <c r="BJ287">
        <v>24.4</v>
      </c>
      <c r="BK287">
        <v>0</v>
      </c>
      <c r="BL287">
        <v>16.898810000000001</v>
      </c>
      <c r="BM287">
        <v>74.714219999999997</v>
      </c>
      <c r="BN287">
        <v>0.75695500000000004</v>
      </c>
      <c r="BO287">
        <v>0</v>
      </c>
      <c r="BP287">
        <v>0</v>
      </c>
      <c r="BQ287">
        <v>0</v>
      </c>
      <c r="BR287">
        <v>774.52499999999998</v>
      </c>
      <c r="BS287">
        <v>4.4660999999999999E-2</v>
      </c>
      <c r="BT287">
        <v>148.15719999999999</v>
      </c>
      <c r="BU287">
        <v>9254.9750000000004</v>
      </c>
      <c r="BV287">
        <v>3.6610000000000002E-3</v>
      </c>
      <c r="BW287">
        <v>4.84E-4</v>
      </c>
      <c r="BX287">
        <v>0.144645</v>
      </c>
      <c r="BY287">
        <v>2.1385999999999999E-2</v>
      </c>
      <c r="BZ287">
        <v>2.6792919999999998</v>
      </c>
      <c r="CA287">
        <v>0.75385400000000002</v>
      </c>
      <c r="CB287">
        <v>18.676600000000001</v>
      </c>
      <c r="CC287">
        <v>6.4335599999999999</v>
      </c>
      <c r="CD287">
        <v>10.82338</v>
      </c>
      <c r="CE287">
        <v>0</v>
      </c>
      <c r="CF287">
        <v>58.875190000000003</v>
      </c>
      <c r="CG287">
        <v>0</v>
      </c>
      <c r="CH287">
        <v>0.81982500000000003</v>
      </c>
      <c r="CI287">
        <v>0.74607299999999999</v>
      </c>
      <c r="CJ287">
        <v>55.604759999999999</v>
      </c>
      <c r="CK287">
        <v>73.638769999999994</v>
      </c>
      <c r="CL287">
        <v>8.8524910000000006</v>
      </c>
      <c r="CM287">
        <v>26.802389999999999</v>
      </c>
      <c r="CN287">
        <v>187.2706</v>
      </c>
      <c r="CO287">
        <v>1313.442</v>
      </c>
      <c r="CP287">
        <v>0.25631399999999999</v>
      </c>
      <c r="CQ287">
        <v>64.600399999999993</v>
      </c>
      <c r="CR287">
        <v>9.4686540000000008</v>
      </c>
      <c r="CS287">
        <v>7213.1909999999998</v>
      </c>
      <c r="CT287">
        <v>4.3999999999999999E-5</v>
      </c>
      <c r="CU287">
        <v>31.818989999999999</v>
      </c>
      <c r="CV287">
        <v>4.35E-4</v>
      </c>
      <c r="CW287">
        <v>318.18990000000002</v>
      </c>
      <c r="CX287">
        <v>0</v>
      </c>
      <c r="CY287">
        <v>1.7885000000000002E-2</v>
      </c>
      <c r="CZ287">
        <v>0.22009300000000001</v>
      </c>
      <c r="DA287">
        <v>57.65972</v>
      </c>
      <c r="DB287">
        <v>1.24</v>
      </c>
      <c r="DC287">
        <f t="shared" si="18"/>
        <v>2935.1651750000005</v>
      </c>
      <c r="DD287">
        <f t="shared" si="19"/>
        <v>1467.5825875000003</v>
      </c>
    </row>
    <row r="288" spans="1:108" x14ac:dyDescent="0.3">
      <c r="A288">
        <v>2052</v>
      </c>
      <c r="B288">
        <v>4</v>
      </c>
      <c r="C288">
        <v>5</v>
      </c>
      <c r="D288">
        <v>4.7308899999999996</v>
      </c>
      <c r="E288">
        <v>46.442810000000001</v>
      </c>
      <c r="F288">
        <v>52.057189999999999</v>
      </c>
      <c r="G288">
        <v>0.99374499999999999</v>
      </c>
      <c r="H288">
        <v>0.49818600000000002</v>
      </c>
      <c r="I288">
        <v>223.48099999999999</v>
      </c>
      <c r="J288">
        <f t="shared" si="17"/>
        <v>3407.7548431659111</v>
      </c>
      <c r="K288">
        <v>1000</v>
      </c>
      <c r="L288">
        <v>522.077</v>
      </c>
      <c r="M288">
        <v>1685.2850000000001</v>
      </c>
      <c r="N288">
        <v>74.227410000000006</v>
      </c>
      <c r="O288">
        <f t="shared" si="16"/>
        <v>2281.58941</v>
      </c>
      <c r="P288">
        <v>9.4647079999999999</v>
      </c>
      <c r="Q288">
        <v>0.57411699999999999</v>
      </c>
      <c r="R288">
        <v>441.47250000000003</v>
      </c>
      <c r="S288">
        <v>204.83619999999999</v>
      </c>
      <c r="T288">
        <v>1.1428879999999999</v>
      </c>
      <c r="U288">
        <v>4.8754879999999998</v>
      </c>
      <c r="V288">
        <v>0</v>
      </c>
      <c r="W288">
        <v>556.72929999999997</v>
      </c>
      <c r="X288">
        <v>885.92229999999995</v>
      </c>
      <c r="Y288">
        <v>87.733980000000003</v>
      </c>
      <c r="Z288">
        <v>105.1118</v>
      </c>
      <c r="AA288">
        <v>3.1602890000000001</v>
      </c>
      <c r="AB288">
        <v>465.71480000000003</v>
      </c>
      <c r="AC288">
        <v>557.42470000000003</v>
      </c>
      <c r="AD288">
        <v>4.6230330000000004</v>
      </c>
      <c r="AE288">
        <v>5.8927389999999997</v>
      </c>
      <c r="AF288">
        <v>0.96142700000000003</v>
      </c>
      <c r="AG288">
        <v>11919.1</v>
      </c>
      <c r="AH288">
        <v>0</v>
      </c>
      <c r="AI288">
        <v>14.807130000000001</v>
      </c>
      <c r="AJ288">
        <v>0</v>
      </c>
      <c r="AK288">
        <v>269.78489999999999</v>
      </c>
      <c r="AL288">
        <v>29.874230000000001</v>
      </c>
      <c r="AM288">
        <v>50.631839999999997</v>
      </c>
      <c r="AN288">
        <v>94.961979999999997</v>
      </c>
      <c r="AO288">
        <v>235.16290000000001</v>
      </c>
      <c r="AP288">
        <v>93.594840000000005</v>
      </c>
      <c r="AQ288">
        <v>169.38509999999999</v>
      </c>
      <c r="AR288">
        <v>-73.247299999999996</v>
      </c>
      <c r="AS288">
        <v>1</v>
      </c>
      <c r="AT288">
        <v>0</v>
      </c>
      <c r="AU288">
        <v>1.818697</v>
      </c>
      <c r="AV288">
        <v>1.2961339999999999</v>
      </c>
      <c r="AW288">
        <v>1.0796E-2</v>
      </c>
      <c r="AX288">
        <v>36.044339999999998</v>
      </c>
      <c r="AY288">
        <v>0.113526</v>
      </c>
      <c r="AZ288">
        <v>34.786610000000003</v>
      </c>
      <c r="BA288">
        <v>0.106602</v>
      </c>
      <c r="BB288">
        <v>0</v>
      </c>
      <c r="BC288">
        <v>45.430289999999999</v>
      </c>
      <c r="BD288">
        <v>48.162030000000001</v>
      </c>
      <c r="BE288">
        <v>20.47</v>
      </c>
      <c r="BF288">
        <v>9.57</v>
      </c>
      <c r="BG288">
        <v>15.02</v>
      </c>
      <c r="BH288">
        <v>17.521740000000001</v>
      </c>
      <c r="BI288">
        <v>16.1754</v>
      </c>
      <c r="BJ288">
        <v>11.9</v>
      </c>
      <c r="BK288">
        <v>0.05</v>
      </c>
      <c r="BL288">
        <v>11.92939</v>
      </c>
      <c r="BM288">
        <v>64.883719999999997</v>
      </c>
      <c r="BN288">
        <v>1</v>
      </c>
      <c r="BO288">
        <v>0</v>
      </c>
      <c r="BP288">
        <v>0</v>
      </c>
      <c r="BQ288">
        <v>0</v>
      </c>
      <c r="BR288">
        <v>1760.9649999999999</v>
      </c>
      <c r="BS288">
        <v>0.24801300000000001</v>
      </c>
      <c r="BT288">
        <v>147.672</v>
      </c>
      <c r="BU288">
        <v>9246.7630000000008</v>
      </c>
      <c r="BV288">
        <v>3.8999999999999998E-3</v>
      </c>
      <c r="BW288">
        <v>8.8900000000000003E-4</v>
      </c>
      <c r="BX288">
        <v>0.173015</v>
      </c>
      <c r="BY288">
        <v>4.2895000000000003E-2</v>
      </c>
      <c r="BZ288">
        <v>2.6113249999999999</v>
      </c>
      <c r="CA288">
        <v>0.72718799999999995</v>
      </c>
      <c r="CB288">
        <v>19.87294</v>
      </c>
      <c r="CC288">
        <v>6.232399</v>
      </c>
      <c r="CD288">
        <v>10.47035</v>
      </c>
      <c r="CE288">
        <v>0</v>
      </c>
      <c r="CF288">
        <v>56.951099999999997</v>
      </c>
      <c r="CG288">
        <v>0</v>
      </c>
      <c r="CH288">
        <v>0.82294500000000004</v>
      </c>
      <c r="CI288">
        <v>0.73999899999999996</v>
      </c>
      <c r="CJ288">
        <v>55.394930000000002</v>
      </c>
      <c r="CK288">
        <v>73.136070000000004</v>
      </c>
      <c r="CL288">
        <v>8.9354130000000005</v>
      </c>
      <c r="CM288">
        <v>26.705349999999999</v>
      </c>
      <c r="CN288">
        <v>188.8682</v>
      </c>
      <c r="CO288">
        <v>1308.992</v>
      </c>
      <c r="CP288">
        <v>0.25930199999999998</v>
      </c>
      <c r="CQ288">
        <v>64.578599999999994</v>
      </c>
      <c r="CR288">
        <v>9.5640789999999996</v>
      </c>
      <c r="CS288">
        <v>7209.2830000000004</v>
      </c>
      <c r="CT288">
        <v>4.1999999999999998E-5</v>
      </c>
      <c r="CU288">
        <v>31.81671</v>
      </c>
      <c r="CV288">
        <v>4.2299999999999998E-4</v>
      </c>
      <c r="CW288">
        <v>318.1671</v>
      </c>
      <c r="CX288">
        <v>0</v>
      </c>
      <c r="CY288">
        <v>8.5791999999999993E-2</v>
      </c>
      <c r="CZ288">
        <v>1.5818160000000001</v>
      </c>
      <c r="DA288">
        <v>79.247619999999998</v>
      </c>
      <c r="DB288">
        <v>1.24</v>
      </c>
      <c r="DC288">
        <f t="shared" si="18"/>
        <v>2943.9553110000002</v>
      </c>
      <c r="DD288">
        <f t="shared" si="19"/>
        <v>1471.9776555000001</v>
      </c>
    </row>
    <row r="289" spans="1:108" x14ac:dyDescent="0.3">
      <c r="A289">
        <v>2052</v>
      </c>
      <c r="B289">
        <v>7</v>
      </c>
      <c r="C289">
        <v>15</v>
      </c>
      <c r="D289">
        <v>4.6818</v>
      </c>
      <c r="E289">
        <v>46.489199999999997</v>
      </c>
      <c r="F289">
        <v>52.099119999999999</v>
      </c>
      <c r="G289">
        <v>0.99379200000000001</v>
      </c>
      <c r="H289">
        <v>0.498199</v>
      </c>
      <c r="I289">
        <v>223.84119999999999</v>
      </c>
      <c r="J289">
        <f t="shared" si="17"/>
        <v>3416.515917308725</v>
      </c>
      <c r="K289">
        <v>1000</v>
      </c>
      <c r="L289">
        <v>529.17669999999998</v>
      </c>
      <c r="M289">
        <v>1685.2850000000001</v>
      </c>
      <c r="N289">
        <v>74.115989999999996</v>
      </c>
      <c r="O289">
        <f t="shared" si="16"/>
        <v>2288.5776899999996</v>
      </c>
      <c r="P289">
        <v>9.364649</v>
      </c>
      <c r="Q289">
        <v>0.55575600000000003</v>
      </c>
      <c r="R289">
        <v>442.89240000000001</v>
      </c>
      <c r="S289">
        <v>204.54159999999999</v>
      </c>
      <c r="T289">
        <v>1.096956</v>
      </c>
      <c r="U289">
        <v>3.6427330000000002</v>
      </c>
      <c r="V289">
        <v>0</v>
      </c>
      <c r="W289">
        <v>563.33510000000001</v>
      </c>
      <c r="X289">
        <v>885.92229999999995</v>
      </c>
      <c r="Y289">
        <v>87.497669999999999</v>
      </c>
      <c r="Z289">
        <v>103.7774</v>
      </c>
      <c r="AA289">
        <v>2.9764149999999998</v>
      </c>
      <c r="AB289">
        <v>467.03590000000003</v>
      </c>
      <c r="AC289">
        <v>555.94899999999996</v>
      </c>
      <c r="AD289">
        <v>3.9726059999999999</v>
      </c>
      <c r="AE289">
        <v>3.8556849999999998</v>
      </c>
      <c r="AF289">
        <v>0.955291</v>
      </c>
      <c r="AG289">
        <v>11918.88</v>
      </c>
      <c r="AH289">
        <v>0</v>
      </c>
      <c r="AI289">
        <v>14.776450000000001</v>
      </c>
      <c r="AJ289">
        <v>0</v>
      </c>
      <c r="AK289">
        <v>295.88600000000002</v>
      </c>
      <c r="AL289">
        <v>30.180029999999999</v>
      </c>
      <c r="AM289">
        <v>50.678190000000001</v>
      </c>
      <c r="AN289">
        <v>69.544629999999998</v>
      </c>
      <c r="AO289">
        <v>162.8877</v>
      </c>
      <c r="AP289">
        <v>64.829300000000003</v>
      </c>
      <c r="AQ289">
        <v>126.4385</v>
      </c>
      <c r="AR289">
        <v>-56.0794</v>
      </c>
      <c r="AS289">
        <v>1</v>
      </c>
      <c r="AT289">
        <v>0</v>
      </c>
      <c r="AU289">
        <v>0.80479000000000001</v>
      </c>
      <c r="AV289">
        <v>1.2826850000000001</v>
      </c>
      <c r="AW289">
        <v>1.0661E-2</v>
      </c>
      <c r="AX289">
        <v>35.62059</v>
      </c>
      <c r="AY289">
        <v>0.10541499999999999</v>
      </c>
      <c r="AZ289">
        <v>34.401690000000002</v>
      </c>
      <c r="BA289">
        <v>9.8885000000000001E-2</v>
      </c>
      <c r="BB289">
        <v>1.5618E-2</v>
      </c>
      <c r="BC289">
        <v>27.69933</v>
      </c>
      <c r="BD289">
        <v>29.508769999999998</v>
      </c>
      <c r="BE289">
        <v>15.28</v>
      </c>
      <c r="BF289">
        <v>10.58</v>
      </c>
      <c r="BG289">
        <v>12.93</v>
      </c>
      <c r="BH289">
        <v>12.65719</v>
      </c>
      <c r="BI289">
        <v>13.4282</v>
      </c>
      <c r="BJ289">
        <v>7.6</v>
      </c>
      <c r="BK289">
        <v>5.88</v>
      </c>
      <c r="BL289">
        <v>12.76416</v>
      </c>
      <c r="BM289">
        <v>82.878219999999999</v>
      </c>
      <c r="BN289">
        <v>1</v>
      </c>
      <c r="BO289">
        <v>0</v>
      </c>
      <c r="BP289">
        <v>0</v>
      </c>
      <c r="BQ289">
        <v>3.5077799999999999</v>
      </c>
      <c r="BR289">
        <v>2148.52</v>
      </c>
      <c r="BS289">
        <v>1.507474</v>
      </c>
      <c r="BT289">
        <v>148.02860000000001</v>
      </c>
      <c r="BU289">
        <v>9244.4969999999994</v>
      </c>
      <c r="BV289">
        <v>2.2213E-2</v>
      </c>
      <c r="BW289">
        <v>1.1559999999999999E-3</v>
      </c>
      <c r="BX289">
        <v>0.87842200000000004</v>
      </c>
      <c r="BY289">
        <v>5.5112000000000001E-2</v>
      </c>
      <c r="BZ289">
        <v>2.7523840000000002</v>
      </c>
      <c r="CA289">
        <v>0.74194099999999996</v>
      </c>
      <c r="CB289">
        <v>20.640940000000001</v>
      </c>
      <c r="CC289">
        <v>6.3681989999999997</v>
      </c>
      <c r="CD289">
        <v>10.72837</v>
      </c>
      <c r="CE289">
        <v>0</v>
      </c>
      <c r="CF289">
        <v>58.354730000000004</v>
      </c>
      <c r="CG289">
        <v>0</v>
      </c>
      <c r="CH289">
        <v>0.81529099999999999</v>
      </c>
      <c r="CI289">
        <v>0.74270400000000003</v>
      </c>
      <c r="CJ289">
        <v>55.283850000000001</v>
      </c>
      <c r="CK289">
        <v>73.872669999999999</v>
      </c>
      <c r="CL289">
        <v>8.8744169999999993</v>
      </c>
      <c r="CM289">
        <v>26.713740000000001</v>
      </c>
      <c r="CN289">
        <v>187.57050000000001</v>
      </c>
      <c r="CO289">
        <v>1307.4739999999999</v>
      </c>
      <c r="CP289">
        <v>0.25801000000000002</v>
      </c>
      <c r="CQ289">
        <v>64.563270000000003</v>
      </c>
      <c r="CR289">
        <v>9.5081199999999999</v>
      </c>
      <c r="CS289">
        <v>7206.2929999999997</v>
      </c>
      <c r="CT289">
        <v>4.1E-5</v>
      </c>
      <c r="CU289">
        <v>31.815049999999999</v>
      </c>
      <c r="CV289">
        <v>4.0999999999999999E-4</v>
      </c>
      <c r="CW289">
        <v>318.15050000000002</v>
      </c>
      <c r="CX289">
        <v>0</v>
      </c>
      <c r="CY289">
        <v>4.6854E-2</v>
      </c>
      <c r="CZ289">
        <v>1.8341719999999999</v>
      </c>
      <c r="DA289">
        <v>199.16630000000001</v>
      </c>
      <c r="DB289">
        <v>1.24</v>
      </c>
      <c r="DC289">
        <f t="shared" si="18"/>
        <v>2950.6717840000001</v>
      </c>
      <c r="DD289">
        <f t="shared" si="19"/>
        <v>1475.3358920000001</v>
      </c>
    </row>
    <row r="290" spans="1:108" x14ac:dyDescent="0.3">
      <c r="A290">
        <v>2052</v>
      </c>
      <c r="B290">
        <v>10</v>
      </c>
      <c r="C290">
        <v>24</v>
      </c>
      <c r="D290">
        <v>4.6957589999999998</v>
      </c>
      <c r="E290">
        <v>46.539430000000003</v>
      </c>
      <c r="F290">
        <v>52.144509999999997</v>
      </c>
      <c r="G290">
        <v>0.99384099999999997</v>
      </c>
      <c r="H290">
        <v>0.49821399999999999</v>
      </c>
      <c r="I290">
        <v>224.23140000000001</v>
      </c>
      <c r="J290">
        <f t="shared" si="17"/>
        <v>3426.0169099462223</v>
      </c>
      <c r="K290">
        <v>1000</v>
      </c>
      <c r="L290">
        <v>536.87729999999999</v>
      </c>
      <c r="M290">
        <v>1685.2850000000001</v>
      </c>
      <c r="N290">
        <v>74.066490000000002</v>
      </c>
      <c r="O290">
        <f t="shared" si="16"/>
        <v>2296.2287900000001</v>
      </c>
      <c r="P290">
        <v>9.3945329999999991</v>
      </c>
      <c r="Q290">
        <v>0.55400700000000003</v>
      </c>
      <c r="R290">
        <v>444.4325</v>
      </c>
      <c r="S290">
        <v>204.4188</v>
      </c>
      <c r="T290">
        <v>1.0977380000000001</v>
      </c>
      <c r="U290">
        <v>4.9329879999999999</v>
      </c>
      <c r="V290">
        <v>0</v>
      </c>
      <c r="W290">
        <v>568.31020000000001</v>
      </c>
      <c r="X290">
        <v>885.92229999999995</v>
      </c>
      <c r="Y290">
        <v>87.084370000000007</v>
      </c>
      <c r="Z290">
        <v>102.86069999999999</v>
      </c>
      <c r="AA290">
        <v>2.7321840000000002</v>
      </c>
      <c r="AB290">
        <v>468.03100000000001</v>
      </c>
      <c r="AC290">
        <v>553.34220000000005</v>
      </c>
      <c r="AD290">
        <v>3.5728659999999999</v>
      </c>
      <c r="AE290">
        <v>4.225905</v>
      </c>
      <c r="AF290">
        <v>0.92035199999999995</v>
      </c>
      <c r="AG290">
        <v>11917.85</v>
      </c>
      <c r="AH290">
        <v>0</v>
      </c>
      <c r="AI290">
        <v>14.601760000000001</v>
      </c>
      <c r="AJ290">
        <v>0</v>
      </c>
      <c r="AK290">
        <v>296.92439999999999</v>
      </c>
      <c r="AL290">
        <v>30.132709999999999</v>
      </c>
      <c r="AM290">
        <v>50.625630000000001</v>
      </c>
      <c r="AN290">
        <v>88.723150000000004</v>
      </c>
      <c r="AO290">
        <v>209.6985</v>
      </c>
      <c r="AP290">
        <v>83.46</v>
      </c>
      <c r="AQ290">
        <v>142.45060000000001</v>
      </c>
      <c r="AR290">
        <v>-52.679000000000002</v>
      </c>
      <c r="AS290">
        <v>1</v>
      </c>
      <c r="AT290">
        <v>0</v>
      </c>
      <c r="AU290">
        <v>1.089313</v>
      </c>
      <c r="AV290">
        <v>1.2865089999999999</v>
      </c>
      <c r="AW290">
        <v>1.0567E-2</v>
      </c>
      <c r="AX290">
        <v>35.715670000000003</v>
      </c>
      <c r="AY290">
        <v>0.10099900000000001</v>
      </c>
      <c r="AZ290">
        <v>34.502310000000001</v>
      </c>
      <c r="BA290">
        <v>9.5006999999999994E-2</v>
      </c>
      <c r="BB290">
        <v>0</v>
      </c>
      <c r="BC290">
        <v>36.466859999999997</v>
      </c>
      <c r="BD290">
        <v>38.627890000000001</v>
      </c>
      <c r="BE290">
        <v>17.32</v>
      </c>
      <c r="BF290">
        <v>12.82</v>
      </c>
      <c r="BG290">
        <v>15.07</v>
      </c>
      <c r="BH290">
        <v>14.90436</v>
      </c>
      <c r="BI290">
        <v>15.547000000000001</v>
      </c>
      <c r="BJ290">
        <v>9.4</v>
      </c>
      <c r="BK290">
        <v>5.96</v>
      </c>
      <c r="BL290">
        <v>14.801019999999999</v>
      </c>
      <c r="BM290">
        <v>83.802869999999999</v>
      </c>
      <c r="BN290">
        <v>1</v>
      </c>
      <c r="BO290">
        <v>0</v>
      </c>
      <c r="BP290">
        <v>0</v>
      </c>
      <c r="BQ290">
        <v>0</v>
      </c>
      <c r="BR290">
        <v>315.39999999999998</v>
      </c>
      <c r="BS290">
        <v>1.5595829999999999</v>
      </c>
      <c r="BT290">
        <v>148.41839999999999</v>
      </c>
      <c r="BU290">
        <v>9241.7469999999994</v>
      </c>
      <c r="BV290">
        <v>1.2352999999999999E-2</v>
      </c>
      <c r="BW290">
        <v>6.6100000000000002E-4</v>
      </c>
      <c r="BX290">
        <v>0.48997000000000002</v>
      </c>
      <c r="BY290">
        <v>2.9044E-2</v>
      </c>
      <c r="BZ290">
        <v>2.8590559999999998</v>
      </c>
      <c r="CA290">
        <v>0.76100699999999999</v>
      </c>
      <c r="CB290">
        <v>20.68477</v>
      </c>
      <c r="CC290">
        <v>6.5362270000000002</v>
      </c>
      <c r="CD290">
        <v>11.051880000000001</v>
      </c>
      <c r="CE290">
        <v>0</v>
      </c>
      <c r="CF290">
        <v>60.102069999999998</v>
      </c>
      <c r="CG290">
        <v>0</v>
      </c>
      <c r="CH290">
        <v>0.82851799999999998</v>
      </c>
      <c r="CI290">
        <v>0.74628700000000003</v>
      </c>
      <c r="CJ290">
        <v>55.784669999999998</v>
      </c>
      <c r="CK290">
        <v>74.48997</v>
      </c>
      <c r="CL290">
        <v>8.8072300000000006</v>
      </c>
      <c r="CM290">
        <v>26.731639999999999</v>
      </c>
      <c r="CN290">
        <v>186.0009</v>
      </c>
      <c r="CO290">
        <v>1306.4169999999999</v>
      </c>
      <c r="CP290">
        <v>0.25607000000000002</v>
      </c>
      <c r="CQ290">
        <v>64.550169999999994</v>
      </c>
      <c r="CR290">
        <v>9.4302150000000005</v>
      </c>
      <c r="CS290">
        <v>7203.567</v>
      </c>
      <c r="CT290">
        <v>4.0000000000000003E-5</v>
      </c>
      <c r="CU290">
        <v>31.81345</v>
      </c>
      <c r="CV290">
        <v>3.9899999999999999E-4</v>
      </c>
      <c r="CW290">
        <v>318.1345</v>
      </c>
      <c r="CX290">
        <v>0</v>
      </c>
      <c r="CY290">
        <v>8.0616999999999994E-2</v>
      </c>
      <c r="CZ290">
        <v>1.8055140000000001</v>
      </c>
      <c r="DA290">
        <v>179.98679999999999</v>
      </c>
      <c r="DB290">
        <v>1.24</v>
      </c>
      <c r="DC290">
        <f t="shared" si="18"/>
        <v>2961.0593560000002</v>
      </c>
      <c r="DD290">
        <f t="shared" si="19"/>
        <v>1480.5296780000001</v>
      </c>
    </row>
    <row r="291" spans="1:108" x14ac:dyDescent="0.3">
      <c r="A291">
        <v>2053</v>
      </c>
      <c r="B291">
        <v>2</v>
      </c>
      <c r="C291">
        <v>2</v>
      </c>
      <c r="D291">
        <v>4.8052419999999998</v>
      </c>
      <c r="E291">
        <v>46.614980000000003</v>
      </c>
      <c r="F291">
        <v>52.212769999999999</v>
      </c>
      <c r="G291">
        <v>0.99391499999999999</v>
      </c>
      <c r="H291">
        <v>0.49823499999999998</v>
      </c>
      <c r="I291">
        <v>224.81880000000001</v>
      </c>
      <c r="J291">
        <f t="shared" si="17"/>
        <v>3440.3382478392359</v>
      </c>
      <c r="K291">
        <v>1000</v>
      </c>
      <c r="L291">
        <v>515.4393</v>
      </c>
      <c r="M291">
        <v>1717.9449999999999</v>
      </c>
      <c r="N291">
        <v>74.367159999999998</v>
      </c>
      <c r="O291">
        <f t="shared" si="16"/>
        <v>2307.7514599999995</v>
      </c>
      <c r="P291">
        <v>9.6139530000000004</v>
      </c>
      <c r="Q291">
        <v>0.599441</v>
      </c>
      <c r="R291">
        <v>446.67680000000001</v>
      </c>
      <c r="S291">
        <v>205.26849999999999</v>
      </c>
      <c r="T291">
        <v>1.171951</v>
      </c>
      <c r="U291">
        <v>5.2154030000000002</v>
      </c>
      <c r="V291">
        <v>0</v>
      </c>
      <c r="W291">
        <v>546.84400000000005</v>
      </c>
      <c r="X291">
        <v>903.10630000000003</v>
      </c>
      <c r="Y291">
        <v>87.553079999999994</v>
      </c>
      <c r="Z291">
        <v>105.4588</v>
      </c>
      <c r="AA291">
        <v>3.1094940000000002</v>
      </c>
      <c r="AB291">
        <v>470.61130000000003</v>
      </c>
      <c r="AC291">
        <v>556.37009999999998</v>
      </c>
      <c r="AD291">
        <v>4.6602499999999996</v>
      </c>
      <c r="AE291">
        <v>5.7788000000000004</v>
      </c>
      <c r="AF291">
        <v>0.92529899999999998</v>
      </c>
      <c r="AG291">
        <v>11918.05</v>
      </c>
      <c r="AH291">
        <v>0</v>
      </c>
      <c r="AI291">
        <v>14.62649</v>
      </c>
      <c r="AJ291">
        <v>0</v>
      </c>
      <c r="AK291">
        <v>295.74310000000003</v>
      </c>
      <c r="AL291">
        <v>31.673739999999999</v>
      </c>
      <c r="AM291">
        <v>52.781860000000002</v>
      </c>
      <c r="AN291">
        <v>83.334559999999996</v>
      </c>
      <c r="AO291">
        <v>231.57429999999999</v>
      </c>
      <c r="AP291">
        <v>92.166579999999996</v>
      </c>
      <c r="AQ291">
        <v>145.83099999999999</v>
      </c>
      <c r="AR291">
        <v>-61.3386</v>
      </c>
      <c r="AS291">
        <v>1</v>
      </c>
      <c r="AT291">
        <v>0</v>
      </c>
      <c r="AU291">
        <v>1.66161</v>
      </c>
      <c r="AV291">
        <v>1.316505</v>
      </c>
      <c r="AW291">
        <v>1.0831E-2</v>
      </c>
      <c r="AX291">
        <v>36.42718</v>
      </c>
      <c r="AY291">
        <v>0.114899</v>
      </c>
      <c r="AZ291">
        <v>35.114409999999999</v>
      </c>
      <c r="BA291">
        <v>0.108086</v>
      </c>
      <c r="BB291">
        <v>0</v>
      </c>
      <c r="BC291">
        <v>54.915309999999998</v>
      </c>
      <c r="BD291">
        <v>57.554830000000003</v>
      </c>
      <c r="BE291">
        <v>22.29</v>
      </c>
      <c r="BF291">
        <v>17.29</v>
      </c>
      <c r="BG291">
        <v>19.79</v>
      </c>
      <c r="BH291">
        <v>19.063970000000001</v>
      </c>
      <c r="BI291">
        <v>20.32</v>
      </c>
      <c r="BJ291">
        <v>11.5</v>
      </c>
      <c r="BK291">
        <v>2.7</v>
      </c>
      <c r="BL291">
        <v>19.734300000000001</v>
      </c>
      <c r="BM291">
        <v>82.752520000000004</v>
      </c>
      <c r="BN291">
        <v>1</v>
      </c>
      <c r="BO291">
        <v>0</v>
      </c>
      <c r="BP291">
        <v>0</v>
      </c>
      <c r="BQ291">
        <v>0</v>
      </c>
      <c r="BR291">
        <v>1042.595</v>
      </c>
      <c r="BS291">
        <v>1.659602</v>
      </c>
      <c r="BT291">
        <v>148.3049</v>
      </c>
      <c r="BU291">
        <v>9234.5490000000009</v>
      </c>
      <c r="BV291">
        <v>3.5980000000000001E-3</v>
      </c>
      <c r="BW291">
        <v>2.3499999999999999E-4</v>
      </c>
      <c r="BX291">
        <v>0.14155699999999999</v>
      </c>
      <c r="BY291">
        <v>9.9830000000000006E-3</v>
      </c>
      <c r="BZ291">
        <v>2.7721269999999998</v>
      </c>
      <c r="CA291">
        <v>0.77032999999999996</v>
      </c>
      <c r="CB291">
        <v>19.94594</v>
      </c>
      <c r="CC291">
        <v>6.5796910000000004</v>
      </c>
      <c r="CD291">
        <v>11.01008</v>
      </c>
      <c r="CE291">
        <v>0</v>
      </c>
      <c r="CF291">
        <v>59.842680000000001</v>
      </c>
      <c r="CG291">
        <v>0</v>
      </c>
      <c r="CH291">
        <v>0.84242799999999995</v>
      </c>
      <c r="CI291">
        <v>0.748062</v>
      </c>
      <c r="CJ291">
        <v>55.351329999999997</v>
      </c>
      <c r="CK291">
        <v>73.965410000000006</v>
      </c>
      <c r="CL291">
        <v>8.8302709999999998</v>
      </c>
      <c r="CM291">
        <v>26.72692</v>
      </c>
      <c r="CN291">
        <v>186.13480000000001</v>
      </c>
      <c r="CO291">
        <v>1304.7429999999999</v>
      </c>
      <c r="CP291">
        <v>0.25656899999999999</v>
      </c>
      <c r="CQ291">
        <v>64.532520000000005</v>
      </c>
      <c r="CR291">
        <v>9.4379530000000003</v>
      </c>
      <c r="CS291">
        <v>7200.1689999999999</v>
      </c>
      <c r="CT291">
        <v>3.8999999999999999E-5</v>
      </c>
      <c r="CU291">
        <v>31.81174</v>
      </c>
      <c r="CV291">
        <v>3.8699999999999997E-4</v>
      </c>
      <c r="CW291">
        <v>318.11739999999998</v>
      </c>
      <c r="CX291">
        <v>0</v>
      </c>
      <c r="CY291">
        <v>0.109762</v>
      </c>
      <c r="CZ291">
        <v>1.748953</v>
      </c>
      <c r="DA291">
        <v>85.279970000000006</v>
      </c>
      <c r="DB291">
        <v>1.24</v>
      </c>
      <c r="DC291">
        <f t="shared" si="18"/>
        <v>2976.2975079999997</v>
      </c>
      <c r="DD291">
        <f t="shared" si="19"/>
        <v>1488.1487539999998</v>
      </c>
    </row>
    <row r="292" spans="1:108" x14ac:dyDescent="0.3">
      <c r="A292">
        <v>2053</v>
      </c>
      <c r="B292">
        <v>5</v>
      </c>
      <c r="C292">
        <v>14</v>
      </c>
      <c r="D292">
        <v>4.8408100000000003</v>
      </c>
      <c r="E292">
        <v>46.677889999999998</v>
      </c>
      <c r="F292">
        <v>52.269579999999998</v>
      </c>
      <c r="G292">
        <v>0.99397599999999997</v>
      </c>
      <c r="H292">
        <v>0.498253</v>
      </c>
      <c r="I292">
        <v>225.3083</v>
      </c>
      <c r="J292">
        <f t="shared" si="17"/>
        <v>3452.29067475582</v>
      </c>
      <c r="K292">
        <v>1000</v>
      </c>
      <c r="L292">
        <v>524.49400000000003</v>
      </c>
      <c r="M292">
        <v>1717.9449999999999</v>
      </c>
      <c r="N292">
        <v>74.448679999999996</v>
      </c>
      <c r="O292">
        <f t="shared" si="16"/>
        <v>2316.8876799999998</v>
      </c>
      <c r="P292">
        <v>9.6831490000000002</v>
      </c>
      <c r="Q292">
        <v>0.60284599999999999</v>
      </c>
      <c r="R292">
        <v>448.48770000000002</v>
      </c>
      <c r="S292">
        <v>205.5094</v>
      </c>
      <c r="T292">
        <v>1.160649</v>
      </c>
      <c r="U292">
        <v>4.0530720000000002</v>
      </c>
      <c r="V292">
        <v>0</v>
      </c>
      <c r="W292">
        <v>555.22339999999997</v>
      </c>
      <c r="X292">
        <v>903.10630000000003</v>
      </c>
      <c r="Y292">
        <v>87.514809999999997</v>
      </c>
      <c r="Z292">
        <v>105.96299999999999</v>
      </c>
      <c r="AA292">
        <v>3.0554709999999998</v>
      </c>
      <c r="AB292">
        <v>472.28719999999998</v>
      </c>
      <c r="AC292">
        <v>556.15859999999998</v>
      </c>
      <c r="AD292">
        <v>4.193435</v>
      </c>
      <c r="AE292">
        <v>4.590503</v>
      </c>
      <c r="AF292">
        <v>0.918188</v>
      </c>
      <c r="AG292">
        <v>11918.14</v>
      </c>
      <c r="AH292">
        <v>0</v>
      </c>
      <c r="AI292">
        <v>14.59094</v>
      </c>
      <c r="AJ292">
        <v>0</v>
      </c>
      <c r="AK292">
        <v>284.19490000000002</v>
      </c>
      <c r="AL292">
        <v>31.737069999999999</v>
      </c>
      <c r="AM292">
        <v>53.299039999999998</v>
      </c>
      <c r="AN292">
        <v>70.556389999999993</v>
      </c>
      <c r="AO292">
        <v>168.71889999999999</v>
      </c>
      <c r="AP292">
        <v>67.150109999999998</v>
      </c>
      <c r="AQ292">
        <v>128.75620000000001</v>
      </c>
      <c r="AR292">
        <v>-57.356200000000001</v>
      </c>
      <c r="AS292">
        <v>1</v>
      </c>
      <c r="AT292">
        <v>0</v>
      </c>
      <c r="AU292">
        <v>1.0032430000000001</v>
      </c>
      <c r="AV292">
        <v>1.326249</v>
      </c>
      <c r="AW292">
        <v>1.0885000000000001E-2</v>
      </c>
      <c r="AX292">
        <v>36.272419999999997</v>
      </c>
      <c r="AY292">
        <v>0.10880099999999999</v>
      </c>
      <c r="AZ292">
        <v>34.950589999999998</v>
      </c>
      <c r="BA292">
        <v>0.102101</v>
      </c>
      <c r="BB292">
        <v>0</v>
      </c>
      <c r="BC292">
        <v>30.168780000000002</v>
      </c>
      <c r="BD292">
        <v>32.052050000000001</v>
      </c>
      <c r="BE292">
        <v>16.809999999999999</v>
      </c>
      <c r="BF292">
        <v>9.2100000000000009</v>
      </c>
      <c r="BG292">
        <v>13.01</v>
      </c>
      <c r="BH292">
        <v>13.359540000000001</v>
      </c>
      <c r="BI292">
        <v>13.8156</v>
      </c>
      <c r="BJ292">
        <v>7.9</v>
      </c>
      <c r="BK292">
        <v>0.38</v>
      </c>
      <c r="BL292">
        <v>11.64368</v>
      </c>
      <c r="BM292">
        <v>73.720460000000003</v>
      </c>
      <c r="BN292">
        <v>1</v>
      </c>
      <c r="BO292">
        <v>0</v>
      </c>
      <c r="BP292">
        <v>0</v>
      </c>
      <c r="BQ292">
        <v>0</v>
      </c>
      <c r="BR292">
        <v>1773.0250000000001</v>
      </c>
      <c r="BS292">
        <v>0.41974299999999998</v>
      </c>
      <c r="BT292">
        <v>148.04689999999999</v>
      </c>
      <c r="BU292">
        <v>9226.0069999999996</v>
      </c>
      <c r="BV292">
        <v>9.5809999999999992E-3</v>
      </c>
      <c r="BW292">
        <v>1.25E-4</v>
      </c>
      <c r="BX292">
        <v>0.376388</v>
      </c>
      <c r="BY292">
        <v>5.0280000000000004E-3</v>
      </c>
      <c r="BZ292">
        <v>2.687125</v>
      </c>
      <c r="CA292">
        <v>0.76380700000000001</v>
      </c>
      <c r="CB292">
        <v>19.566199999999998</v>
      </c>
      <c r="CC292">
        <v>6.5332509999999999</v>
      </c>
      <c r="CD292">
        <v>10.87542</v>
      </c>
      <c r="CE292">
        <v>0</v>
      </c>
      <c r="CF292">
        <v>59.090789999999998</v>
      </c>
      <c r="CG292">
        <v>0</v>
      </c>
      <c r="CH292">
        <v>0.83307699999999996</v>
      </c>
      <c r="CI292">
        <v>0.74717100000000003</v>
      </c>
      <c r="CJ292">
        <v>54.951430000000002</v>
      </c>
      <c r="CK292">
        <v>73.546989999999994</v>
      </c>
      <c r="CL292">
        <v>8.8659960000000009</v>
      </c>
      <c r="CM292">
        <v>26.689789999999999</v>
      </c>
      <c r="CN292">
        <v>186.6506</v>
      </c>
      <c r="CO292">
        <v>1301.7929999999999</v>
      </c>
      <c r="CP292">
        <v>0.25790299999999999</v>
      </c>
      <c r="CQ292">
        <v>64.507170000000002</v>
      </c>
      <c r="CR292">
        <v>9.4733169999999998</v>
      </c>
      <c r="CS292">
        <v>7195.8559999999998</v>
      </c>
      <c r="CT292">
        <v>3.8000000000000002E-5</v>
      </c>
      <c r="CU292">
        <v>31.809670000000001</v>
      </c>
      <c r="CV292">
        <v>3.7599999999999998E-4</v>
      </c>
      <c r="CW292">
        <v>318.0967</v>
      </c>
      <c r="CX292">
        <v>0</v>
      </c>
      <c r="CY292">
        <v>6.6402000000000003E-2</v>
      </c>
      <c r="CZ292">
        <v>1.757107</v>
      </c>
      <c r="DA292">
        <v>125.47620000000001</v>
      </c>
      <c r="DB292">
        <v>1.24</v>
      </c>
      <c r="DC292">
        <f t="shared" si="18"/>
        <v>2986.3844960000001</v>
      </c>
      <c r="DD292">
        <f t="shared" si="19"/>
        <v>1493.1922480000001</v>
      </c>
    </row>
    <row r="293" spans="1:108" x14ac:dyDescent="0.3">
      <c r="A293">
        <v>2053</v>
      </c>
      <c r="B293">
        <v>8</v>
      </c>
      <c r="C293">
        <v>23</v>
      </c>
      <c r="D293">
        <v>4.6807150000000002</v>
      </c>
      <c r="E293">
        <v>46.717880000000001</v>
      </c>
      <c r="F293">
        <v>52.305700000000002</v>
      </c>
      <c r="G293">
        <v>0.99401499999999998</v>
      </c>
      <c r="H293">
        <v>0.49826399999999998</v>
      </c>
      <c r="I293">
        <v>225.6198</v>
      </c>
      <c r="J293">
        <f t="shared" si="17"/>
        <v>3459.9037901279721</v>
      </c>
      <c r="K293">
        <v>1000</v>
      </c>
      <c r="L293">
        <v>530.26120000000003</v>
      </c>
      <c r="M293">
        <v>1717.9449999999999</v>
      </c>
      <c r="N293">
        <v>74.202680000000001</v>
      </c>
      <c r="O293">
        <f t="shared" si="16"/>
        <v>2322.40888</v>
      </c>
      <c r="P293">
        <v>9.3627789999999997</v>
      </c>
      <c r="Q293">
        <v>0.56472800000000001</v>
      </c>
      <c r="R293">
        <v>449.64120000000003</v>
      </c>
      <c r="S293">
        <v>204.84030000000001</v>
      </c>
      <c r="T293">
        <v>1.0844279999999999</v>
      </c>
      <c r="U293">
        <v>3.8956599999999999</v>
      </c>
      <c r="V293">
        <v>0</v>
      </c>
      <c r="W293">
        <v>560.34990000000005</v>
      </c>
      <c r="X293">
        <v>903.10630000000003</v>
      </c>
      <c r="Y293">
        <v>87.117789999999999</v>
      </c>
      <c r="Z293">
        <v>102.20569999999999</v>
      </c>
      <c r="AA293">
        <v>2.8096549999999998</v>
      </c>
      <c r="AB293">
        <v>473.3125</v>
      </c>
      <c r="AC293">
        <v>553.65470000000005</v>
      </c>
      <c r="AD293">
        <v>3.6209440000000002</v>
      </c>
      <c r="AE293">
        <v>3.7271570000000001</v>
      </c>
      <c r="AF293">
        <v>0.91124300000000003</v>
      </c>
      <c r="AG293">
        <v>11916.99</v>
      </c>
      <c r="AH293">
        <v>0</v>
      </c>
      <c r="AI293">
        <v>14.55621</v>
      </c>
      <c r="AJ293">
        <v>0</v>
      </c>
      <c r="AK293">
        <v>294.19740000000002</v>
      </c>
      <c r="AL293">
        <v>31.406389999999998</v>
      </c>
      <c r="AM293">
        <v>52.720689999999998</v>
      </c>
      <c r="AN293">
        <v>82.183099999999996</v>
      </c>
      <c r="AO293">
        <v>176.4727</v>
      </c>
      <c r="AP293">
        <v>70.236140000000006</v>
      </c>
      <c r="AQ293">
        <v>134.60589999999999</v>
      </c>
      <c r="AR293">
        <v>-51.540500000000002</v>
      </c>
      <c r="AS293">
        <v>1</v>
      </c>
      <c r="AT293">
        <v>0</v>
      </c>
      <c r="AU293">
        <v>0.93651799999999996</v>
      </c>
      <c r="AV293">
        <v>1.2823880000000001</v>
      </c>
      <c r="AW293">
        <v>1.0500000000000001E-2</v>
      </c>
      <c r="AX293">
        <v>35.564399999999999</v>
      </c>
      <c r="AY293">
        <v>0.10173699999999999</v>
      </c>
      <c r="AZ293">
        <v>34.326129999999999</v>
      </c>
      <c r="BA293">
        <v>9.5572000000000004E-2</v>
      </c>
      <c r="BB293">
        <v>1.2215999999999999E-2</v>
      </c>
      <c r="BC293">
        <v>23.171119999999998</v>
      </c>
      <c r="BD293">
        <v>25.052199999999999</v>
      </c>
      <c r="BE293">
        <v>11.95</v>
      </c>
      <c r="BF293">
        <v>6.95</v>
      </c>
      <c r="BG293">
        <v>9.4499999999999993</v>
      </c>
      <c r="BH293">
        <v>10.960559999999999</v>
      </c>
      <c r="BI293">
        <v>9.98</v>
      </c>
      <c r="BJ293">
        <v>13.3</v>
      </c>
      <c r="BK293">
        <v>3.97</v>
      </c>
      <c r="BL293">
        <v>9.9836279999999995</v>
      </c>
      <c r="BM293">
        <v>81.417379999999994</v>
      </c>
      <c r="BN293">
        <v>1</v>
      </c>
      <c r="BO293">
        <v>0</v>
      </c>
      <c r="BP293">
        <v>0</v>
      </c>
      <c r="BQ293">
        <v>1.9540960000000001</v>
      </c>
      <c r="BR293">
        <v>71.894999999999996</v>
      </c>
      <c r="BS293">
        <v>1.5237890000000001</v>
      </c>
      <c r="BT293">
        <v>148.6806</v>
      </c>
      <c r="BU293">
        <v>9227.0190000000002</v>
      </c>
      <c r="BV293">
        <v>2.9836999999999999E-2</v>
      </c>
      <c r="BW293">
        <v>4.8099999999999998E-4</v>
      </c>
      <c r="BX293">
        <v>1.190188</v>
      </c>
      <c r="BY293">
        <v>1.9151999999999999E-2</v>
      </c>
      <c r="BZ293">
        <v>2.9443980000000001</v>
      </c>
      <c r="CA293">
        <v>0.78879200000000005</v>
      </c>
      <c r="CB293">
        <v>21.125060000000001</v>
      </c>
      <c r="CC293">
        <v>6.7372139999999998</v>
      </c>
      <c r="CD293">
        <v>11.25798</v>
      </c>
      <c r="CE293">
        <v>0</v>
      </c>
      <c r="CF293">
        <v>61.143470000000001</v>
      </c>
      <c r="CG293">
        <v>0</v>
      </c>
      <c r="CH293">
        <v>0.84090100000000001</v>
      </c>
      <c r="CI293">
        <v>0.75142900000000001</v>
      </c>
      <c r="CJ293">
        <v>55.508000000000003</v>
      </c>
      <c r="CK293">
        <v>74.550899999999999</v>
      </c>
      <c r="CL293">
        <v>8.7866320000000009</v>
      </c>
      <c r="CM293">
        <v>26.720479999999998</v>
      </c>
      <c r="CN293">
        <v>184.77369999999999</v>
      </c>
      <c r="CO293">
        <v>1301.097</v>
      </c>
      <c r="CP293">
        <v>0.25554700000000002</v>
      </c>
      <c r="CQ293">
        <v>64.495869999999996</v>
      </c>
      <c r="CR293">
        <v>9.3794070000000005</v>
      </c>
      <c r="CS293">
        <v>7193.3760000000002</v>
      </c>
      <c r="CT293">
        <v>3.6999999999999998E-5</v>
      </c>
      <c r="CU293">
        <v>31.808160000000001</v>
      </c>
      <c r="CV293">
        <v>3.6499999999999998E-4</v>
      </c>
      <c r="CW293">
        <v>318.08159999999998</v>
      </c>
      <c r="CX293">
        <v>0</v>
      </c>
      <c r="CY293">
        <v>3.6646999999999999E-2</v>
      </c>
      <c r="CZ293">
        <v>1.8419160000000001</v>
      </c>
      <c r="DA293">
        <v>199.03039999999999</v>
      </c>
      <c r="DB293">
        <v>1.24</v>
      </c>
      <c r="DC293">
        <f t="shared" si="18"/>
        <v>2991.797975</v>
      </c>
      <c r="DD293">
        <f t="shared" si="19"/>
        <v>1495.8989875</v>
      </c>
    </row>
    <row r="294" spans="1:108" x14ac:dyDescent="0.3">
      <c r="A294">
        <v>2053</v>
      </c>
      <c r="B294">
        <v>12</v>
      </c>
      <c r="C294">
        <v>2</v>
      </c>
      <c r="D294">
        <v>4.7606279999999996</v>
      </c>
      <c r="E294">
        <v>46.778289999999998</v>
      </c>
      <c r="F294">
        <v>52.360239999999997</v>
      </c>
      <c r="G294">
        <v>0.99407199999999996</v>
      </c>
      <c r="H294">
        <v>0.49828099999999997</v>
      </c>
      <c r="I294">
        <v>226.09059999999999</v>
      </c>
      <c r="J294">
        <f t="shared" si="17"/>
        <v>3471.4229665790936</v>
      </c>
      <c r="K294">
        <v>1000</v>
      </c>
      <c r="L294">
        <v>538.9873</v>
      </c>
      <c r="M294">
        <v>1717.9449999999999</v>
      </c>
      <c r="N294">
        <v>74.254140000000007</v>
      </c>
      <c r="O294">
        <f t="shared" si="16"/>
        <v>2331.1864399999999</v>
      </c>
      <c r="P294">
        <v>9.524286</v>
      </c>
      <c r="Q294">
        <v>0.58070999999999995</v>
      </c>
      <c r="R294">
        <v>451.38639999999998</v>
      </c>
      <c r="S294">
        <v>204.9973</v>
      </c>
      <c r="T294">
        <v>1.115777</v>
      </c>
      <c r="U294">
        <v>4.9916869999999998</v>
      </c>
      <c r="V294">
        <v>0</v>
      </c>
      <c r="W294">
        <v>565.44799999999998</v>
      </c>
      <c r="X294">
        <v>903.10630000000003</v>
      </c>
      <c r="Y294">
        <v>86.72251</v>
      </c>
      <c r="Z294">
        <v>102.3797</v>
      </c>
      <c r="AA294">
        <v>2.6271049999999998</v>
      </c>
      <c r="AB294">
        <v>474.33210000000003</v>
      </c>
      <c r="AC294">
        <v>551.16160000000002</v>
      </c>
      <c r="AD294">
        <v>3.435362</v>
      </c>
      <c r="AE294">
        <v>5.0301390000000001</v>
      </c>
      <c r="AF294">
        <v>0.86679099999999998</v>
      </c>
      <c r="AG294">
        <v>11916.61</v>
      </c>
      <c r="AH294">
        <v>0</v>
      </c>
      <c r="AI294">
        <v>14.33395</v>
      </c>
      <c r="AJ294">
        <v>0</v>
      </c>
      <c r="AK294">
        <v>268.75459999999998</v>
      </c>
      <c r="AL294">
        <v>30.35125</v>
      </c>
      <c r="AM294">
        <v>50.690910000000002</v>
      </c>
      <c r="AN294">
        <v>155.5197</v>
      </c>
      <c r="AO294">
        <v>340.14839999999998</v>
      </c>
      <c r="AP294">
        <v>135.37899999999999</v>
      </c>
      <c r="AQ294">
        <v>228.4247</v>
      </c>
      <c r="AR294">
        <v>-71.204300000000003</v>
      </c>
      <c r="AS294">
        <v>1</v>
      </c>
      <c r="AT294">
        <v>0</v>
      </c>
      <c r="AU294">
        <v>3.337653</v>
      </c>
      <c r="AV294">
        <v>1.3042819999999999</v>
      </c>
      <c r="AW294">
        <v>1.0515999999999999E-2</v>
      </c>
      <c r="AX294">
        <v>35.978549999999998</v>
      </c>
      <c r="AY294">
        <v>0.100136</v>
      </c>
      <c r="AZ294">
        <v>34.706740000000003</v>
      </c>
      <c r="BA294">
        <v>9.4379000000000005E-2</v>
      </c>
      <c r="BB294">
        <v>0</v>
      </c>
      <c r="BC294">
        <v>47.548870000000001</v>
      </c>
      <c r="BD294">
        <v>50.935749999999999</v>
      </c>
      <c r="BE294">
        <v>23.06</v>
      </c>
      <c r="BF294">
        <v>11.74</v>
      </c>
      <c r="BG294">
        <v>17.399999999999999</v>
      </c>
      <c r="BH294">
        <v>17.173580000000001</v>
      </c>
      <c r="BI294">
        <v>18.599920000000001</v>
      </c>
      <c r="BJ294">
        <v>22.1</v>
      </c>
      <c r="BK294">
        <v>0</v>
      </c>
      <c r="BL294">
        <v>13.785880000000001</v>
      </c>
      <c r="BM294">
        <v>64.332340000000002</v>
      </c>
      <c r="BN294">
        <v>1</v>
      </c>
      <c r="BO294">
        <v>0</v>
      </c>
      <c r="BP294">
        <v>0</v>
      </c>
      <c r="BQ294">
        <v>0</v>
      </c>
      <c r="BR294">
        <v>480.35</v>
      </c>
      <c r="BS294">
        <v>0.33727299999999999</v>
      </c>
      <c r="BT294">
        <v>148.86670000000001</v>
      </c>
      <c r="BU294">
        <v>9222.3680000000004</v>
      </c>
      <c r="BV294">
        <v>1.0519000000000001E-2</v>
      </c>
      <c r="BW294">
        <v>3.77E-4</v>
      </c>
      <c r="BX294">
        <v>0.42341299999999998</v>
      </c>
      <c r="BY294">
        <v>1.5058999999999999E-2</v>
      </c>
      <c r="BZ294">
        <v>2.9440050000000002</v>
      </c>
      <c r="CA294">
        <v>0.80185700000000004</v>
      </c>
      <c r="CB294">
        <v>20.336480000000002</v>
      </c>
      <c r="CC294">
        <v>6.7809100000000004</v>
      </c>
      <c r="CD294">
        <v>11.46454</v>
      </c>
      <c r="CE294">
        <v>0</v>
      </c>
      <c r="CF294">
        <v>62.223509999999997</v>
      </c>
      <c r="CG294">
        <v>0</v>
      </c>
      <c r="CH294">
        <v>0.85962099999999997</v>
      </c>
      <c r="CI294">
        <v>0.75502599999999997</v>
      </c>
      <c r="CJ294">
        <v>56.02149</v>
      </c>
      <c r="CK294">
        <v>75.025779999999997</v>
      </c>
      <c r="CL294">
        <v>8.7573869999999996</v>
      </c>
      <c r="CM294">
        <v>26.73207</v>
      </c>
      <c r="CN294">
        <v>183.7826</v>
      </c>
      <c r="CO294">
        <v>1299.903</v>
      </c>
      <c r="CP294">
        <v>0.25423499999999999</v>
      </c>
      <c r="CQ294">
        <v>64.480580000000003</v>
      </c>
      <c r="CR294">
        <v>9.3233280000000001</v>
      </c>
      <c r="CS294">
        <v>7190.366</v>
      </c>
      <c r="CT294">
        <v>3.4999999999999997E-5</v>
      </c>
      <c r="CU294">
        <v>31.806480000000001</v>
      </c>
      <c r="CV294">
        <v>3.5500000000000001E-4</v>
      </c>
      <c r="CW294">
        <v>318.06479999999999</v>
      </c>
      <c r="CX294">
        <v>0</v>
      </c>
      <c r="CY294">
        <v>0.101313</v>
      </c>
      <c r="CZ294">
        <v>1.2847679999999999</v>
      </c>
      <c r="DA294">
        <v>183.6464</v>
      </c>
      <c r="DB294">
        <v>1.24</v>
      </c>
      <c r="DC294">
        <f t="shared" si="18"/>
        <v>3003.7826</v>
      </c>
      <c r="DD294">
        <f t="shared" si="19"/>
        <v>1501.8913</v>
      </c>
    </row>
    <row r="295" spans="1:108" x14ac:dyDescent="0.3">
      <c r="A295">
        <v>2054</v>
      </c>
      <c r="B295">
        <v>3</v>
      </c>
      <c r="C295">
        <v>13</v>
      </c>
      <c r="D295">
        <v>4.6739759999999997</v>
      </c>
      <c r="E295">
        <v>46.838439999999999</v>
      </c>
      <c r="F295">
        <v>52.414520000000003</v>
      </c>
      <c r="G295">
        <v>0.99412900000000004</v>
      </c>
      <c r="H295">
        <v>0.49829699999999999</v>
      </c>
      <c r="I295">
        <v>226.55959999999999</v>
      </c>
      <c r="J295">
        <f t="shared" si="17"/>
        <v>3482.9138881700551</v>
      </c>
      <c r="K295">
        <v>1000</v>
      </c>
      <c r="L295">
        <v>514.59169999999995</v>
      </c>
      <c r="M295">
        <v>1750.9280000000001</v>
      </c>
      <c r="N295">
        <v>74.290099999999995</v>
      </c>
      <c r="O295">
        <f t="shared" si="16"/>
        <v>2339.8098</v>
      </c>
      <c r="P295">
        <v>9.3410209999999996</v>
      </c>
      <c r="Q295">
        <v>0.56486099999999995</v>
      </c>
      <c r="R295">
        <v>453.10399999999998</v>
      </c>
      <c r="S295">
        <v>205.11109999999999</v>
      </c>
      <c r="T295">
        <v>1.1084860000000001</v>
      </c>
      <c r="U295">
        <v>5.5543719999999999</v>
      </c>
      <c r="V295">
        <v>0</v>
      </c>
      <c r="W295">
        <v>543.97090000000003</v>
      </c>
      <c r="X295">
        <v>920.39890000000003</v>
      </c>
      <c r="Y295">
        <v>87.214330000000004</v>
      </c>
      <c r="Z295">
        <v>101.8515</v>
      </c>
      <c r="AA295">
        <v>2.9141620000000001</v>
      </c>
      <c r="AB295">
        <v>476.95370000000003</v>
      </c>
      <c r="AC295">
        <v>554.33569999999997</v>
      </c>
      <c r="AD295">
        <v>4.1766940000000004</v>
      </c>
      <c r="AE295">
        <v>8.0606679999999997</v>
      </c>
      <c r="AF295">
        <v>0.90729099999999996</v>
      </c>
      <c r="AG295">
        <v>11916.68</v>
      </c>
      <c r="AH295">
        <v>0</v>
      </c>
      <c r="AI295">
        <v>14.53645</v>
      </c>
      <c r="AJ295">
        <v>0</v>
      </c>
      <c r="AK295">
        <v>229.1788</v>
      </c>
      <c r="AL295">
        <v>28.229939999999999</v>
      </c>
      <c r="AM295">
        <v>47.958309999999997</v>
      </c>
      <c r="AN295">
        <v>32.213610000000003</v>
      </c>
      <c r="AO295">
        <v>143.97329999999999</v>
      </c>
      <c r="AP295">
        <v>57.301360000000003</v>
      </c>
      <c r="AQ295">
        <v>86.580860000000001</v>
      </c>
      <c r="AR295">
        <v>-53.647399999999998</v>
      </c>
      <c r="AS295">
        <v>1</v>
      </c>
      <c r="AT295">
        <v>0</v>
      </c>
      <c r="AU295">
        <v>1.207762</v>
      </c>
      <c r="AV295">
        <v>9.0265959999999996</v>
      </c>
      <c r="AW295">
        <v>7.3807999999999999E-2</v>
      </c>
      <c r="AX295">
        <v>44.049729999999997</v>
      </c>
      <c r="AY295">
        <v>0.174537</v>
      </c>
      <c r="AZ295">
        <v>42.340870000000002</v>
      </c>
      <c r="BA295">
        <v>0.16572700000000001</v>
      </c>
      <c r="BB295">
        <v>0</v>
      </c>
      <c r="BC295">
        <v>53.738419999999998</v>
      </c>
      <c r="BD295">
        <v>55.332810000000002</v>
      </c>
      <c r="BE295">
        <v>23.71</v>
      </c>
      <c r="BF295">
        <v>14.01</v>
      </c>
      <c r="BG295">
        <v>18.86</v>
      </c>
      <c r="BH295">
        <v>18.75705</v>
      </c>
      <c r="BI295">
        <v>19.888200000000001</v>
      </c>
      <c r="BJ295">
        <v>16.2</v>
      </c>
      <c r="BK295">
        <v>1.22</v>
      </c>
      <c r="BL295">
        <v>15.995010000000001</v>
      </c>
      <c r="BM295">
        <v>68.887829999999994</v>
      </c>
      <c r="BN295">
        <v>0.40811700000000001</v>
      </c>
      <c r="BO295">
        <v>0</v>
      </c>
      <c r="BP295">
        <v>0</v>
      </c>
      <c r="BQ295">
        <v>0</v>
      </c>
      <c r="BR295">
        <v>1398.345</v>
      </c>
      <c r="BS295">
        <v>1.1621300000000001</v>
      </c>
      <c r="BT295">
        <v>148.5829</v>
      </c>
      <c r="BU295">
        <v>9216.7000000000007</v>
      </c>
      <c r="BV295">
        <v>3.411E-3</v>
      </c>
      <c r="BW295">
        <v>1.5899999999999999E-4</v>
      </c>
      <c r="BX295">
        <v>0.158412</v>
      </c>
      <c r="BY295">
        <v>6.4580000000000002E-3</v>
      </c>
      <c r="BZ295">
        <v>2.8586619999999998</v>
      </c>
      <c r="CA295">
        <v>0.81652499999999995</v>
      </c>
      <c r="CB295">
        <v>21.290310000000002</v>
      </c>
      <c r="CC295">
        <v>6.9072019999999998</v>
      </c>
      <c r="CD295">
        <v>11.180490000000001</v>
      </c>
      <c r="CE295">
        <v>0</v>
      </c>
      <c r="CF295">
        <v>60.649929999999998</v>
      </c>
      <c r="CG295">
        <v>0</v>
      </c>
      <c r="CH295">
        <v>0.86544900000000002</v>
      </c>
      <c r="CI295">
        <v>0.75694899999999998</v>
      </c>
      <c r="CJ295">
        <v>55.594610000000003</v>
      </c>
      <c r="CK295">
        <v>73.717320000000001</v>
      </c>
      <c r="CL295">
        <v>8.8435819999999996</v>
      </c>
      <c r="CM295">
        <v>26.72805</v>
      </c>
      <c r="CN295">
        <v>185.07929999999999</v>
      </c>
      <c r="CO295">
        <v>1298.2190000000001</v>
      </c>
      <c r="CP295">
        <v>0.25630700000000001</v>
      </c>
      <c r="CQ295">
        <v>64.468509999999995</v>
      </c>
      <c r="CR295">
        <v>9.3844480000000008</v>
      </c>
      <c r="CS295">
        <v>7187.5709999999999</v>
      </c>
      <c r="CT295">
        <v>3.4E-5</v>
      </c>
      <c r="CU295">
        <v>31.804760000000002</v>
      </c>
      <c r="CV295">
        <v>3.4400000000000001E-4</v>
      </c>
      <c r="CW295">
        <v>318.04759999999999</v>
      </c>
      <c r="CX295">
        <v>0</v>
      </c>
      <c r="CY295">
        <v>7.3806999999999998E-2</v>
      </c>
      <c r="CZ295">
        <v>1.300354</v>
      </c>
      <c r="DA295">
        <v>31.3932</v>
      </c>
      <c r="DB295">
        <v>1.24</v>
      </c>
      <c r="DC295">
        <f t="shared" si="18"/>
        <v>3014.5936400000001</v>
      </c>
      <c r="DD295">
        <f t="shared" si="19"/>
        <v>1507.29682</v>
      </c>
    </row>
    <row r="296" spans="1:108" x14ac:dyDescent="0.3">
      <c r="A296">
        <v>2054</v>
      </c>
      <c r="B296">
        <v>6</v>
      </c>
      <c r="C296">
        <v>22</v>
      </c>
      <c r="D296">
        <v>4.5755850000000002</v>
      </c>
      <c r="E296">
        <v>46.888109999999998</v>
      </c>
      <c r="F296">
        <v>52.459350000000001</v>
      </c>
      <c r="G296">
        <v>0.99417599999999995</v>
      </c>
      <c r="H296">
        <v>0.498311</v>
      </c>
      <c r="I296">
        <v>226.94730000000001</v>
      </c>
      <c r="J296">
        <f t="shared" si="17"/>
        <v>3492.4225397419586</v>
      </c>
      <c r="K296">
        <v>1000</v>
      </c>
      <c r="L296">
        <v>521.68470000000002</v>
      </c>
      <c r="M296">
        <v>1750.9280000000001</v>
      </c>
      <c r="N296">
        <v>74.177570000000003</v>
      </c>
      <c r="O296">
        <f t="shared" si="16"/>
        <v>2346.79027</v>
      </c>
      <c r="P296">
        <v>9.1522220000000001</v>
      </c>
      <c r="Q296">
        <v>0.54464599999999996</v>
      </c>
      <c r="R296">
        <v>454.52260000000001</v>
      </c>
      <c r="S296">
        <v>204.81229999999999</v>
      </c>
      <c r="T296">
        <v>1.0782639999999999</v>
      </c>
      <c r="U296">
        <v>3.6674000000000002</v>
      </c>
      <c r="V296">
        <v>0</v>
      </c>
      <c r="W296">
        <v>552.28899999999999</v>
      </c>
      <c r="X296">
        <v>920.39890000000003</v>
      </c>
      <c r="Y296">
        <v>87.172929999999994</v>
      </c>
      <c r="Z296">
        <v>100.3989</v>
      </c>
      <c r="AA296">
        <v>2.876128</v>
      </c>
      <c r="AB296">
        <v>478.61739999999998</v>
      </c>
      <c r="AC296">
        <v>554.1028</v>
      </c>
      <c r="AD296">
        <v>3.9712100000000001</v>
      </c>
      <c r="AE296">
        <v>4.305275</v>
      </c>
      <c r="AF296">
        <v>0.92528600000000005</v>
      </c>
      <c r="AG296">
        <v>11916.16</v>
      </c>
      <c r="AH296">
        <v>0</v>
      </c>
      <c r="AI296">
        <v>14.626429999999999</v>
      </c>
      <c r="AJ296">
        <v>0</v>
      </c>
      <c r="AK296">
        <v>284.04129999999998</v>
      </c>
      <c r="AL296">
        <v>27.825130000000001</v>
      </c>
      <c r="AM296">
        <v>46.819189999999999</v>
      </c>
      <c r="AN296">
        <v>76.20223</v>
      </c>
      <c r="AO296">
        <v>177.26240000000001</v>
      </c>
      <c r="AP296">
        <v>70.550420000000003</v>
      </c>
      <c r="AQ296">
        <v>139.05250000000001</v>
      </c>
      <c r="AR296">
        <v>-61.963999999999999</v>
      </c>
      <c r="AS296">
        <v>1</v>
      </c>
      <c r="AT296">
        <v>0</v>
      </c>
      <c r="AU296">
        <v>1.079032</v>
      </c>
      <c r="AV296">
        <v>1.2535849999999999</v>
      </c>
      <c r="AW296">
        <v>1.0314E-2</v>
      </c>
      <c r="AX296">
        <v>35.556640000000002</v>
      </c>
      <c r="AY296">
        <v>0.105915</v>
      </c>
      <c r="AZ296">
        <v>34.362180000000002</v>
      </c>
      <c r="BA296">
        <v>9.9607000000000001E-2</v>
      </c>
      <c r="BB296">
        <v>0</v>
      </c>
      <c r="BC296">
        <v>29.6234</v>
      </c>
      <c r="BD296">
        <v>31.589680000000001</v>
      </c>
      <c r="BE296">
        <v>16.22</v>
      </c>
      <c r="BF296">
        <v>8.6199999999999992</v>
      </c>
      <c r="BG296">
        <v>12.42</v>
      </c>
      <c r="BH296">
        <v>12.93127</v>
      </c>
      <c r="BI296">
        <v>13.2256</v>
      </c>
      <c r="BJ296">
        <v>9.1999999999999993</v>
      </c>
      <c r="BK296">
        <v>0.11</v>
      </c>
      <c r="BL296">
        <v>11.18843</v>
      </c>
      <c r="BM296">
        <v>73.613550000000004</v>
      </c>
      <c r="BN296">
        <v>1</v>
      </c>
      <c r="BO296">
        <v>0</v>
      </c>
      <c r="BP296">
        <v>0</v>
      </c>
      <c r="BQ296">
        <v>0</v>
      </c>
      <c r="BR296">
        <v>1965.0050000000001</v>
      </c>
      <c r="BS296">
        <v>0.219473</v>
      </c>
      <c r="BT296">
        <v>148.53880000000001</v>
      </c>
      <c r="BU296">
        <v>9211.9860000000008</v>
      </c>
      <c r="BV296">
        <v>1.8464000000000001E-2</v>
      </c>
      <c r="BW296">
        <v>1.76E-4</v>
      </c>
      <c r="BX296">
        <v>0.74108499999999999</v>
      </c>
      <c r="BY296">
        <v>7.2740000000000001E-3</v>
      </c>
      <c r="BZ296">
        <v>2.8825409999999998</v>
      </c>
      <c r="CA296">
        <v>0.79063799999999995</v>
      </c>
      <c r="CB296">
        <v>21.673729999999999</v>
      </c>
      <c r="CC296">
        <v>6.7430589999999997</v>
      </c>
      <c r="CD296">
        <v>11.19694</v>
      </c>
      <c r="CE296">
        <v>0</v>
      </c>
      <c r="CF296">
        <v>60.723149999999997</v>
      </c>
      <c r="CG296">
        <v>0</v>
      </c>
      <c r="CH296">
        <v>0.86049200000000003</v>
      </c>
      <c r="CI296">
        <v>0.75349900000000003</v>
      </c>
      <c r="CJ296">
        <v>55.826729999999998</v>
      </c>
      <c r="CK296">
        <v>74.329269999999994</v>
      </c>
      <c r="CL296">
        <v>8.8530599999999993</v>
      </c>
      <c r="CM296">
        <v>26.672080000000001</v>
      </c>
      <c r="CN296">
        <v>185.03749999999999</v>
      </c>
      <c r="CO296">
        <v>1295.154</v>
      </c>
      <c r="CP296">
        <v>0.25648399999999999</v>
      </c>
      <c r="CQ296">
        <v>64.451729999999998</v>
      </c>
      <c r="CR296">
        <v>9.3786240000000003</v>
      </c>
      <c r="CS296">
        <v>7184.2820000000002</v>
      </c>
      <c r="CT296">
        <v>3.3000000000000003E-5</v>
      </c>
      <c r="CU296">
        <v>31.802710000000001</v>
      </c>
      <c r="CV296">
        <v>3.3399999999999999E-4</v>
      </c>
      <c r="CW296">
        <v>318.02710000000002</v>
      </c>
      <c r="CX296">
        <v>0</v>
      </c>
      <c r="CY296">
        <v>6.2809000000000004E-2</v>
      </c>
      <c r="CZ296">
        <v>1.7283599999999999</v>
      </c>
      <c r="DA296">
        <v>197.10990000000001</v>
      </c>
      <c r="DB296">
        <v>1.24</v>
      </c>
      <c r="DC296">
        <f t="shared" si="18"/>
        <v>3020.5677019999998</v>
      </c>
      <c r="DD296">
        <f t="shared" si="19"/>
        <v>1510.2838509999999</v>
      </c>
    </row>
    <row r="297" spans="1:108" x14ac:dyDescent="0.3">
      <c r="A297">
        <v>2054</v>
      </c>
      <c r="B297">
        <v>10</v>
      </c>
      <c r="C297">
        <v>1</v>
      </c>
      <c r="D297">
        <v>4.5873270000000002</v>
      </c>
      <c r="E297">
        <v>46.93289</v>
      </c>
      <c r="F297">
        <v>52.499749999999999</v>
      </c>
      <c r="G297">
        <v>0.99421800000000005</v>
      </c>
      <c r="H297">
        <v>0.49832300000000002</v>
      </c>
      <c r="I297">
        <v>227.29689999999999</v>
      </c>
      <c r="J297">
        <f t="shared" si="17"/>
        <v>3501.006552832966</v>
      </c>
      <c r="K297">
        <v>1000</v>
      </c>
      <c r="L297">
        <v>528.08920000000001</v>
      </c>
      <c r="M297">
        <v>1750.9280000000001</v>
      </c>
      <c r="N297">
        <v>73.998260000000002</v>
      </c>
      <c r="O297">
        <f t="shared" si="16"/>
        <v>2353.0154600000001</v>
      </c>
      <c r="P297">
        <v>9.1770379999999996</v>
      </c>
      <c r="Q297">
        <v>0.52754000000000001</v>
      </c>
      <c r="R297">
        <v>455.80349999999999</v>
      </c>
      <c r="S297">
        <v>204.3278</v>
      </c>
      <c r="T297">
        <v>1.0476810000000001</v>
      </c>
      <c r="U297">
        <v>4.5981969999999999</v>
      </c>
      <c r="V297">
        <v>0</v>
      </c>
      <c r="W297">
        <v>556.93470000000002</v>
      </c>
      <c r="X297">
        <v>920.39890000000003</v>
      </c>
      <c r="Y297">
        <v>86.726600000000005</v>
      </c>
      <c r="Z297">
        <v>99.902850000000001</v>
      </c>
      <c r="AA297">
        <v>2.6303019999999999</v>
      </c>
      <c r="AB297">
        <v>479.54649999999998</v>
      </c>
      <c r="AC297">
        <v>551.28240000000005</v>
      </c>
      <c r="AD297">
        <v>3.4332889999999998</v>
      </c>
      <c r="AE297">
        <v>3.8054869999999998</v>
      </c>
      <c r="AF297">
        <v>0.90354599999999996</v>
      </c>
      <c r="AG297">
        <v>11915.73</v>
      </c>
      <c r="AH297">
        <v>0</v>
      </c>
      <c r="AI297">
        <v>14.51773</v>
      </c>
      <c r="AJ297">
        <v>0</v>
      </c>
      <c r="AK297">
        <v>259.5335</v>
      </c>
      <c r="AL297">
        <v>28.013439999999999</v>
      </c>
      <c r="AM297">
        <v>47.36647</v>
      </c>
      <c r="AN297">
        <v>149.12899999999999</v>
      </c>
      <c r="AO297">
        <v>297.43310000000002</v>
      </c>
      <c r="AP297">
        <v>118.3784</v>
      </c>
      <c r="AQ297">
        <v>221.3092</v>
      </c>
      <c r="AR297">
        <v>-70.692999999999998</v>
      </c>
      <c r="AS297">
        <v>1</v>
      </c>
      <c r="AT297">
        <v>0</v>
      </c>
      <c r="AU297">
        <v>2.3942749999999999</v>
      </c>
      <c r="AV297">
        <v>1.256802</v>
      </c>
      <c r="AW297">
        <v>1.0263E-2</v>
      </c>
      <c r="AX297">
        <v>35.363889999999998</v>
      </c>
      <c r="AY297">
        <v>9.9672999999999998E-2</v>
      </c>
      <c r="AZ297">
        <v>34.208170000000003</v>
      </c>
      <c r="BA297">
        <v>9.3903E-2</v>
      </c>
      <c r="BB297">
        <v>0</v>
      </c>
      <c r="BC297">
        <v>28.438600000000001</v>
      </c>
      <c r="BD297">
        <v>31.47814</v>
      </c>
      <c r="BE297">
        <v>20.13</v>
      </c>
      <c r="BF297">
        <v>7.34</v>
      </c>
      <c r="BG297">
        <v>13.734999999999999</v>
      </c>
      <c r="BH297">
        <v>12.469620000000001</v>
      </c>
      <c r="BI297">
        <v>15.09074</v>
      </c>
      <c r="BJ297">
        <v>17.600000000000001</v>
      </c>
      <c r="BK297">
        <v>2.42</v>
      </c>
      <c r="BL297">
        <v>10.25426</v>
      </c>
      <c r="BM297">
        <v>59.78548</v>
      </c>
      <c r="BN297">
        <v>1</v>
      </c>
      <c r="BO297">
        <v>0</v>
      </c>
      <c r="BP297">
        <v>0</v>
      </c>
      <c r="BQ297">
        <v>0</v>
      </c>
      <c r="BR297">
        <v>155.08500000000001</v>
      </c>
      <c r="BS297">
        <v>1.6995020000000001</v>
      </c>
      <c r="BT297">
        <v>149.04679999999999</v>
      </c>
      <c r="BU297">
        <v>9211.0259999999998</v>
      </c>
      <c r="BV297">
        <v>1.1761000000000001E-2</v>
      </c>
      <c r="BW297">
        <v>3.3100000000000002E-4</v>
      </c>
      <c r="BX297">
        <v>0.47104400000000002</v>
      </c>
      <c r="BY297">
        <v>1.3339999999999999E-2</v>
      </c>
      <c r="BZ297">
        <v>3.006043</v>
      </c>
      <c r="CA297">
        <v>0.81679599999999997</v>
      </c>
      <c r="CB297">
        <v>21.876449999999998</v>
      </c>
      <c r="CC297">
        <v>6.9768129999999999</v>
      </c>
      <c r="CD297">
        <v>11.60088</v>
      </c>
      <c r="CE297">
        <v>0</v>
      </c>
      <c r="CF297">
        <v>62.895069999999997</v>
      </c>
      <c r="CG297">
        <v>0</v>
      </c>
      <c r="CH297">
        <v>0.86341999999999997</v>
      </c>
      <c r="CI297">
        <v>0.75914300000000001</v>
      </c>
      <c r="CJ297">
        <v>56.064300000000003</v>
      </c>
      <c r="CK297">
        <v>75.259479999999996</v>
      </c>
      <c r="CL297">
        <v>8.7731379999999994</v>
      </c>
      <c r="CM297">
        <v>26.718489999999999</v>
      </c>
      <c r="CN297">
        <v>183.15450000000001</v>
      </c>
      <c r="CO297">
        <v>1294.992</v>
      </c>
      <c r="CP297">
        <v>0.25389499999999998</v>
      </c>
      <c r="CQ297">
        <v>64.441599999999994</v>
      </c>
      <c r="CR297">
        <v>9.2772459999999999</v>
      </c>
      <c r="CS297">
        <v>7181.973</v>
      </c>
      <c r="CT297">
        <v>3.1999999999999999E-5</v>
      </c>
      <c r="CU297">
        <v>31.801300000000001</v>
      </c>
      <c r="CV297">
        <v>3.2499999999999999E-4</v>
      </c>
      <c r="CW297">
        <v>318.01299999999998</v>
      </c>
      <c r="CX297">
        <v>0</v>
      </c>
      <c r="CY297">
        <v>5.9998000000000003E-2</v>
      </c>
      <c r="CZ297">
        <v>1.7015979999999999</v>
      </c>
      <c r="DA297">
        <v>183.69730000000001</v>
      </c>
      <c r="DB297">
        <v>1.24</v>
      </c>
      <c r="DC297">
        <f t="shared" si="18"/>
        <v>3028.4972159999998</v>
      </c>
      <c r="DD297">
        <f t="shared" si="19"/>
        <v>1514.2486079999999</v>
      </c>
    </row>
    <row r="298" spans="1:108" x14ac:dyDescent="0.3">
      <c r="A298">
        <v>2055</v>
      </c>
      <c r="B298">
        <v>1</v>
      </c>
      <c r="C298">
        <v>10</v>
      </c>
      <c r="D298">
        <v>4.7325629999999999</v>
      </c>
      <c r="E298">
        <v>47.007680000000001</v>
      </c>
      <c r="F298">
        <v>52.5672</v>
      </c>
      <c r="G298">
        <v>0.99428700000000003</v>
      </c>
      <c r="H298">
        <v>0.49834299999999998</v>
      </c>
      <c r="I298">
        <v>227.88140000000001</v>
      </c>
      <c r="J298">
        <f t="shared" si="17"/>
        <v>3515.3747307163026</v>
      </c>
      <c r="K298">
        <v>1000</v>
      </c>
      <c r="L298">
        <v>504.75990000000002</v>
      </c>
      <c r="M298">
        <v>1784.9680000000001</v>
      </c>
      <c r="N298">
        <v>74.249160000000003</v>
      </c>
      <c r="O298">
        <f t="shared" si="16"/>
        <v>2363.9770599999997</v>
      </c>
      <c r="P298">
        <v>9.4685930000000003</v>
      </c>
      <c r="Q298">
        <v>0.57914699999999997</v>
      </c>
      <c r="R298">
        <v>457.94560000000001</v>
      </c>
      <c r="S298">
        <v>205.03819999999999</v>
      </c>
      <c r="T298">
        <v>1.1282030000000001</v>
      </c>
      <c r="U298">
        <v>5.2628950000000003</v>
      </c>
      <c r="V298">
        <v>0</v>
      </c>
      <c r="W298">
        <v>533.45029999999997</v>
      </c>
      <c r="X298">
        <v>938.22950000000003</v>
      </c>
      <c r="Y298">
        <v>87.120270000000005</v>
      </c>
      <c r="Z298">
        <v>103.10980000000001</v>
      </c>
      <c r="AA298">
        <v>3.029779</v>
      </c>
      <c r="AB298">
        <v>481.98180000000002</v>
      </c>
      <c r="AC298">
        <v>553.82830000000001</v>
      </c>
      <c r="AD298">
        <v>4.6324589999999999</v>
      </c>
      <c r="AE298">
        <v>7.3247229999999997</v>
      </c>
      <c r="AF298">
        <v>0.90321700000000005</v>
      </c>
      <c r="AG298">
        <v>11915.64</v>
      </c>
      <c r="AH298">
        <v>0</v>
      </c>
      <c r="AI298">
        <v>14.51609</v>
      </c>
      <c r="AJ298">
        <v>0</v>
      </c>
      <c r="AK298">
        <v>268.29719999999998</v>
      </c>
      <c r="AL298">
        <v>28.364270000000001</v>
      </c>
      <c r="AM298">
        <v>47.553400000000003</v>
      </c>
      <c r="AN298">
        <v>151.87450000000001</v>
      </c>
      <c r="AO298">
        <v>367.11779999999999</v>
      </c>
      <c r="AP298">
        <v>146.1129</v>
      </c>
      <c r="AQ298">
        <v>236.9342</v>
      </c>
      <c r="AR298">
        <v>-83.224100000000007</v>
      </c>
      <c r="AS298">
        <v>1</v>
      </c>
      <c r="AT298">
        <v>0</v>
      </c>
      <c r="AU298">
        <v>4.6643660000000002</v>
      </c>
      <c r="AV298">
        <v>1.2965930000000001</v>
      </c>
      <c r="AW298">
        <v>1.0586999999999999E-2</v>
      </c>
      <c r="AX298">
        <v>36.196350000000002</v>
      </c>
      <c r="AY298">
        <v>0.11509900000000001</v>
      </c>
      <c r="AZ298">
        <v>34.928220000000003</v>
      </c>
      <c r="BA298">
        <v>0.108473</v>
      </c>
      <c r="BB298">
        <v>0</v>
      </c>
      <c r="BC298">
        <v>67.294849999999997</v>
      </c>
      <c r="BD298">
        <v>71.459329999999994</v>
      </c>
      <c r="BE298">
        <v>26.44</v>
      </c>
      <c r="BF298">
        <v>14.74</v>
      </c>
      <c r="BG298">
        <v>20.59</v>
      </c>
      <c r="BH298">
        <v>21.365320000000001</v>
      </c>
      <c r="BI298">
        <v>21.830200000000001</v>
      </c>
      <c r="BJ298">
        <v>29.3</v>
      </c>
      <c r="BK298">
        <v>1.97</v>
      </c>
      <c r="BL298">
        <v>16.768560000000001</v>
      </c>
      <c r="BM298">
        <v>64.090580000000003</v>
      </c>
      <c r="BN298">
        <v>1</v>
      </c>
      <c r="BO298">
        <v>0</v>
      </c>
      <c r="BP298">
        <v>0</v>
      </c>
      <c r="BQ298">
        <v>0</v>
      </c>
      <c r="BR298">
        <v>782.39</v>
      </c>
      <c r="BS298">
        <v>1.845342</v>
      </c>
      <c r="BT298">
        <v>148.81010000000001</v>
      </c>
      <c r="BU298">
        <v>9202.9369999999999</v>
      </c>
      <c r="BV298">
        <v>2.2409999999999999E-3</v>
      </c>
      <c r="BW298">
        <v>1.46E-4</v>
      </c>
      <c r="BX298">
        <v>9.0136999999999995E-2</v>
      </c>
      <c r="BY298">
        <v>5.8589999999999996E-3</v>
      </c>
      <c r="BZ298">
        <v>2.8516599999999999</v>
      </c>
      <c r="CA298">
        <v>0.80352000000000001</v>
      </c>
      <c r="CB298">
        <v>20.056249999999999</v>
      </c>
      <c r="CC298">
        <v>6.812608</v>
      </c>
      <c r="CD298">
        <v>11.54415</v>
      </c>
      <c r="CE298">
        <v>0</v>
      </c>
      <c r="CF298">
        <v>62.548380000000002</v>
      </c>
      <c r="CG298">
        <v>0</v>
      </c>
      <c r="CH298">
        <v>0.87550600000000001</v>
      </c>
      <c r="CI298">
        <v>0.75808200000000003</v>
      </c>
      <c r="CJ298">
        <v>56.182670000000002</v>
      </c>
      <c r="CK298">
        <v>75.132679999999993</v>
      </c>
      <c r="CL298">
        <v>8.8074189999999994</v>
      </c>
      <c r="CM298">
        <v>26.691009999999999</v>
      </c>
      <c r="CN298">
        <v>183.42599999999999</v>
      </c>
      <c r="CO298">
        <v>1292.934</v>
      </c>
      <c r="CP298">
        <v>0.25427300000000003</v>
      </c>
      <c r="CQ298">
        <v>64.422539999999998</v>
      </c>
      <c r="CR298">
        <v>9.2801810000000007</v>
      </c>
      <c r="CS298">
        <v>7178.357</v>
      </c>
      <c r="CT298">
        <v>3.1999999999999999E-5</v>
      </c>
      <c r="CU298">
        <v>31.799489999999999</v>
      </c>
      <c r="CV298">
        <v>3.1500000000000001E-4</v>
      </c>
      <c r="CW298">
        <v>317.99489999999997</v>
      </c>
      <c r="CX298">
        <v>0</v>
      </c>
      <c r="CY298">
        <v>0.11590399999999999</v>
      </c>
      <c r="CZ298">
        <v>1.39862</v>
      </c>
      <c r="DA298">
        <v>134.26410000000001</v>
      </c>
      <c r="DB298">
        <v>1.24</v>
      </c>
      <c r="DC298">
        <f t="shared" si="18"/>
        <v>3043.3996979999997</v>
      </c>
      <c r="DD298">
        <f t="shared" si="19"/>
        <v>1521.6998489999999</v>
      </c>
    </row>
    <row r="299" spans="1:108" x14ac:dyDescent="0.3">
      <c r="A299">
        <v>2055</v>
      </c>
      <c r="B299">
        <v>4</v>
      </c>
      <c r="C299">
        <v>21</v>
      </c>
      <c r="D299">
        <v>4.6076309999999996</v>
      </c>
      <c r="E299">
        <v>47.06194</v>
      </c>
      <c r="F299">
        <v>52.616129999999998</v>
      </c>
      <c r="G299">
        <v>0.994336</v>
      </c>
      <c r="H299">
        <v>0.49835699999999999</v>
      </c>
      <c r="I299">
        <v>228.3058</v>
      </c>
      <c r="J299">
        <f t="shared" si="17"/>
        <v>3525.821444180493</v>
      </c>
      <c r="K299">
        <v>1000</v>
      </c>
      <c r="L299">
        <v>512.53769999999997</v>
      </c>
      <c r="M299">
        <v>1784.9680000000001</v>
      </c>
      <c r="N299">
        <v>74.204880000000003</v>
      </c>
      <c r="O299">
        <f t="shared" si="16"/>
        <v>2371.7105799999999</v>
      </c>
      <c r="P299">
        <v>9.2176570000000009</v>
      </c>
      <c r="Q299">
        <v>0.54991199999999996</v>
      </c>
      <c r="R299">
        <v>459.50119999999998</v>
      </c>
      <c r="S299">
        <v>204.92850000000001</v>
      </c>
      <c r="T299">
        <v>1.09406</v>
      </c>
      <c r="U299">
        <v>4.7117639999999996</v>
      </c>
      <c r="V299">
        <v>0</v>
      </c>
      <c r="W299">
        <v>542.2328</v>
      </c>
      <c r="X299">
        <v>938.22950000000003</v>
      </c>
      <c r="Y299">
        <v>87.131720000000001</v>
      </c>
      <c r="Z299">
        <v>100.9055</v>
      </c>
      <c r="AA299">
        <v>2.929322</v>
      </c>
      <c r="AB299">
        <v>483.73840000000001</v>
      </c>
      <c r="AC299">
        <v>553.93200000000002</v>
      </c>
      <c r="AD299">
        <v>4.2288769999999998</v>
      </c>
      <c r="AE299">
        <v>6.0300820000000002</v>
      </c>
      <c r="AF299">
        <v>0.91891599999999996</v>
      </c>
      <c r="AG299">
        <v>11915.88</v>
      </c>
      <c r="AH299">
        <v>0</v>
      </c>
      <c r="AI299">
        <v>14.594580000000001</v>
      </c>
      <c r="AJ299">
        <v>0</v>
      </c>
      <c r="AK299">
        <v>262.608</v>
      </c>
      <c r="AL299">
        <v>28.990600000000001</v>
      </c>
      <c r="AM299">
        <v>48.858499999999999</v>
      </c>
      <c r="AN299">
        <v>78.859380000000002</v>
      </c>
      <c r="AO299">
        <v>198.5247</v>
      </c>
      <c r="AP299">
        <v>79.012820000000005</v>
      </c>
      <c r="AQ299">
        <v>145.51750000000001</v>
      </c>
      <c r="AR299">
        <v>-65.665499999999994</v>
      </c>
      <c r="AS299">
        <v>1</v>
      </c>
      <c r="AT299">
        <v>0</v>
      </c>
      <c r="AU299">
        <v>1.429449</v>
      </c>
      <c r="AV299">
        <v>1.3653409999999999</v>
      </c>
      <c r="AW299">
        <v>1.1209E-2</v>
      </c>
      <c r="AX299">
        <v>35.84843</v>
      </c>
      <c r="AY299">
        <v>0.11003</v>
      </c>
      <c r="AZ299">
        <v>34.637459999999997</v>
      </c>
      <c r="BA299">
        <v>0.10358100000000001</v>
      </c>
      <c r="BB299">
        <v>0</v>
      </c>
      <c r="BC299">
        <v>39.659849999999999</v>
      </c>
      <c r="BD299">
        <v>41.88805</v>
      </c>
      <c r="BE299">
        <v>19.670000000000002</v>
      </c>
      <c r="BF299">
        <v>7.57</v>
      </c>
      <c r="BG299">
        <v>13.62</v>
      </c>
      <c r="BH299">
        <v>15.649179999999999</v>
      </c>
      <c r="BI299">
        <v>14.9026</v>
      </c>
      <c r="BJ299">
        <v>9.8000000000000007</v>
      </c>
      <c r="BK299">
        <v>0.05</v>
      </c>
      <c r="BL299">
        <v>10.416869999999999</v>
      </c>
      <c r="BM299">
        <v>61.473649999999999</v>
      </c>
      <c r="BN299">
        <v>0.99201799999999996</v>
      </c>
      <c r="BO299">
        <v>0</v>
      </c>
      <c r="BP299">
        <v>0</v>
      </c>
      <c r="BQ299">
        <v>0</v>
      </c>
      <c r="BR299">
        <v>1737.49</v>
      </c>
      <c r="BS299">
        <v>0.22914999999999999</v>
      </c>
      <c r="BT299">
        <v>148.2704</v>
      </c>
      <c r="BU299">
        <v>9196.4959999999992</v>
      </c>
      <c r="BV299">
        <v>3.1470000000000001E-3</v>
      </c>
      <c r="BW299">
        <v>7.2000000000000002E-5</v>
      </c>
      <c r="BX299">
        <v>0.13986699999999999</v>
      </c>
      <c r="BY299">
        <v>3.117E-3</v>
      </c>
      <c r="BZ299">
        <v>2.7234889999999998</v>
      </c>
      <c r="CA299">
        <v>0.79181599999999996</v>
      </c>
      <c r="CB299">
        <v>20.797319999999999</v>
      </c>
      <c r="CC299">
        <v>6.7740070000000001</v>
      </c>
      <c r="CD299">
        <v>11.09375</v>
      </c>
      <c r="CE299">
        <v>0</v>
      </c>
      <c r="CF299">
        <v>60.089959999999998</v>
      </c>
      <c r="CG299">
        <v>0</v>
      </c>
      <c r="CH299">
        <v>0.86266100000000001</v>
      </c>
      <c r="CI299">
        <v>0.75442100000000001</v>
      </c>
      <c r="CJ299">
        <v>55.786430000000003</v>
      </c>
      <c r="CK299">
        <v>73.983400000000003</v>
      </c>
      <c r="CL299">
        <v>8.9227229999999995</v>
      </c>
      <c r="CM299">
        <v>26.655280000000001</v>
      </c>
      <c r="CN299">
        <v>185.50530000000001</v>
      </c>
      <c r="CO299">
        <v>1290.7760000000001</v>
      </c>
      <c r="CP299">
        <v>0.25756099999999998</v>
      </c>
      <c r="CQ299">
        <v>64.407769999999999</v>
      </c>
      <c r="CR299">
        <v>9.3830969999999994</v>
      </c>
      <c r="CS299">
        <v>7175.1989999999996</v>
      </c>
      <c r="CT299">
        <v>3.1000000000000001E-5</v>
      </c>
      <c r="CU299">
        <v>31.797730000000001</v>
      </c>
      <c r="CV299">
        <v>3.0600000000000001E-4</v>
      </c>
      <c r="CW299">
        <v>317.97730000000001</v>
      </c>
      <c r="CX299">
        <v>0</v>
      </c>
      <c r="CY299">
        <v>8.0712000000000006E-2</v>
      </c>
      <c r="CZ299">
        <v>1.3633949999999999</v>
      </c>
      <c r="DA299">
        <v>77.88194</v>
      </c>
      <c r="DB299">
        <v>1.24</v>
      </c>
      <c r="DC299">
        <f t="shared" si="18"/>
        <v>3051.7136730000002</v>
      </c>
      <c r="DD299">
        <f t="shared" si="19"/>
        <v>1525.8568365000001</v>
      </c>
    </row>
    <row r="300" spans="1:108" x14ac:dyDescent="0.3">
      <c r="A300">
        <v>2055</v>
      </c>
      <c r="B300">
        <v>7</v>
      </c>
      <c r="C300">
        <v>31</v>
      </c>
      <c r="D300">
        <v>4.5730659999999999</v>
      </c>
      <c r="E300">
        <v>47.107520000000001</v>
      </c>
      <c r="F300">
        <v>52.657229999999998</v>
      </c>
      <c r="G300">
        <v>0.99437799999999998</v>
      </c>
      <c r="H300">
        <v>0.49836900000000001</v>
      </c>
      <c r="I300">
        <v>228.6626</v>
      </c>
      <c r="J300">
        <f t="shared" si="17"/>
        <v>3534.6127359274947</v>
      </c>
      <c r="K300">
        <v>1000</v>
      </c>
      <c r="L300">
        <v>519.08240000000001</v>
      </c>
      <c r="M300">
        <v>1784.9680000000001</v>
      </c>
      <c r="N300">
        <v>74.038669999999996</v>
      </c>
      <c r="O300">
        <f t="shared" si="16"/>
        <v>2378.08907</v>
      </c>
      <c r="P300">
        <v>9.1472739999999995</v>
      </c>
      <c r="Q300">
        <v>0.53000499999999995</v>
      </c>
      <c r="R300">
        <v>460.81009999999998</v>
      </c>
      <c r="S300">
        <v>204.48</v>
      </c>
      <c r="T300">
        <v>1.050837</v>
      </c>
      <c r="U300">
        <v>3.7592940000000001</v>
      </c>
      <c r="V300">
        <v>0</v>
      </c>
      <c r="W300">
        <v>548.76710000000003</v>
      </c>
      <c r="X300">
        <v>938.22950000000003</v>
      </c>
      <c r="Y300">
        <v>86.894090000000006</v>
      </c>
      <c r="Z300">
        <v>100.1704</v>
      </c>
      <c r="AA300">
        <v>2.78959</v>
      </c>
      <c r="AB300">
        <v>485.04520000000002</v>
      </c>
      <c r="AC300">
        <v>552.44410000000005</v>
      </c>
      <c r="AD300">
        <v>3.7356220000000002</v>
      </c>
      <c r="AE300">
        <v>3.864541</v>
      </c>
      <c r="AF300">
        <v>0.92038799999999998</v>
      </c>
      <c r="AG300">
        <v>11915.56</v>
      </c>
      <c r="AH300">
        <v>0</v>
      </c>
      <c r="AI300">
        <v>14.601940000000001</v>
      </c>
      <c r="AJ300">
        <v>0</v>
      </c>
      <c r="AK300">
        <v>289.28210000000001</v>
      </c>
      <c r="AL300">
        <v>29.3017</v>
      </c>
      <c r="AM300">
        <v>49.35324</v>
      </c>
      <c r="AN300">
        <v>91.768749999999997</v>
      </c>
      <c r="AO300">
        <v>201.22210000000001</v>
      </c>
      <c r="AP300">
        <v>80.086380000000005</v>
      </c>
      <c r="AQ300">
        <v>156.55539999999999</v>
      </c>
      <c r="AR300">
        <v>-63.780500000000004</v>
      </c>
      <c r="AS300">
        <v>1</v>
      </c>
      <c r="AT300">
        <v>0</v>
      </c>
      <c r="AU300">
        <v>1.2100660000000001</v>
      </c>
      <c r="AV300">
        <v>1.2528950000000001</v>
      </c>
      <c r="AW300">
        <v>1.0291E-2</v>
      </c>
      <c r="AX300">
        <v>35.373309999999996</v>
      </c>
      <c r="AY300">
        <v>0.10310999999999999</v>
      </c>
      <c r="AZ300">
        <v>34.211089999999999</v>
      </c>
      <c r="BA300">
        <v>9.6990000000000007E-2</v>
      </c>
      <c r="BB300">
        <v>1.5087E-2</v>
      </c>
      <c r="BC300">
        <v>28.36082</v>
      </c>
      <c r="BD300">
        <v>30.532800000000002</v>
      </c>
      <c r="BE300">
        <v>16.32</v>
      </c>
      <c r="BF300">
        <v>9.93</v>
      </c>
      <c r="BG300">
        <v>13.125</v>
      </c>
      <c r="BH300">
        <v>12.59957</v>
      </c>
      <c r="BI300">
        <v>13.802339999999999</v>
      </c>
      <c r="BJ300">
        <v>10.4</v>
      </c>
      <c r="BK300">
        <v>7.34</v>
      </c>
      <c r="BL300">
        <v>12.22125</v>
      </c>
      <c r="BM300">
        <v>77.444000000000003</v>
      </c>
      <c r="BN300">
        <v>1</v>
      </c>
      <c r="BO300">
        <v>0</v>
      </c>
      <c r="BP300">
        <v>0</v>
      </c>
      <c r="BQ300">
        <v>3.217209</v>
      </c>
      <c r="BR300">
        <v>25.88</v>
      </c>
      <c r="BS300">
        <v>1.5190870000000001</v>
      </c>
      <c r="BT300">
        <v>148.53059999999999</v>
      </c>
      <c r="BU300">
        <v>9193.5630000000001</v>
      </c>
      <c r="BV300">
        <v>1.6001999999999999E-2</v>
      </c>
      <c r="BW300">
        <v>3.0200000000000002E-4</v>
      </c>
      <c r="BX300">
        <v>0.63968400000000003</v>
      </c>
      <c r="BY300">
        <v>1.3872000000000001E-2</v>
      </c>
      <c r="BZ300">
        <v>2.824659</v>
      </c>
      <c r="CA300">
        <v>0.788524</v>
      </c>
      <c r="CB300">
        <v>21.20881</v>
      </c>
      <c r="CC300">
        <v>6.7794299999999996</v>
      </c>
      <c r="CD300">
        <v>11.324199999999999</v>
      </c>
      <c r="CE300">
        <v>0</v>
      </c>
      <c r="CF300">
        <v>61.32685</v>
      </c>
      <c r="CG300">
        <v>0</v>
      </c>
      <c r="CH300">
        <v>0.85140899999999997</v>
      </c>
      <c r="CI300">
        <v>0.75460400000000005</v>
      </c>
      <c r="CJ300">
        <v>55.626109999999997</v>
      </c>
      <c r="CK300">
        <v>74.72166</v>
      </c>
      <c r="CL300">
        <v>8.8737110000000001</v>
      </c>
      <c r="CM300">
        <v>26.651579999999999</v>
      </c>
      <c r="CN300">
        <v>184.39670000000001</v>
      </c>
      <c r="CO300">
        <v>1289.202</v>
      </c>
      <c r="CP300">
        <v>0.25625399999999998</v>
      </c>
      <c r="CQ300">
        <v>64.393360000000001</v>
      </c>
      <c r="CR300">
        <v>9.3264119999999995</v>
      </c>
      <c r="CS300">
        <v>7172.3159999999998</v>
      </c>
      <c r="CT300">
        <v>3.0000000000000001E-5</v>
      </c>
      <c r="CU300">
        <v>31.795970000000001</v>
      </c>
      <c r="CV300">
        <v>2.9799999999999998E-4</v>
      </c>
      <c r="CW300">
        <v>317.9597</v>
      </c>
      <c r="CX300">
        <v>0</v>
      </c>
      <c r="CY300">
        <v>4.5261000000000003E-2</v>
      </c>
      <c r="CZ300">
        <v>1.8168850000000001</v>
      </c>
      <c r="DA300">
        <v>198.7491</v>
      </c>
      <c r="DB300">
        <v>1.24</v>
      </c>
      <c r="DC300">
        <f t="shared" si="18"/>
        <v>3057.8665799999999</v>
      </c>
      <c r="DD300">
        <f t="shared" si="19"/>
        <v>1528.9332899999999</v>
      </c>
    </row>
    <row r="301" spans="1:108" x14ac:dyDescent="0.3">
      <c r="A301">
        <v>2055</v>
      </c>
      <c r="B301">
        <v>11</v>
      </c>
      <c r="C301">
        <v>9</v>
      </c>
      <c r="D301">
        <v>4.6332459999999998</v>
      </c>
      <c r="E301">
        <v>47.161189999999998</v>
      </c>
      <c r="F301">
        <v>52.705599999999997</v>
      </c>
      <c r="G301">
        <v>0.99442600000000003</v>
      </c>
      <c r="H301">
        <v>0.49838300000000002</v>
      </c>
      <c r="I301">
        <v>229.0829</v>
      </c>
      <c r="J301">
        <f t="shared" si="17"/>
        <v>3544.9802154676413</v>
      </c>
      <c r="K301">
        <v>1000</v>
      </c>
      <c r="L301">
        <v>526.7998</v>
      </c>
      <c r="M301">
        <v>1784.9680000000001</v>
      </c>
      <c r="N301">
        <v>73.991609999999994</v>
      </c>
      <c r="O301">
        <f t="shared" si="16"/>
        <v>2385.7594100000001</v>
      </c>
      <c r="P301">
        <v>9.2696470000000009</v>
      </c>
      <c r="Q301">
        <v>0.535744</v>
      </c>
      <c r="R301">
        <v>462.35359999999997</v>
      </c>
      <c r="S301">
        <v>204.3623</v>
      </c>
      <c r="T301">
        <v>1.0608919999999999</v>
      </c>
      <c r="U301">
        <v>5.0955300000000001</v>
      </c>
      <c r="V301">
        <v>0</v>
      </c>
      <c r="W301">
        <v>553.44989999999996</v>
      </c>
      <c r="X301">
        <v>938.22950000000003</v>
      </c>
      <c r="Y301">
        <v>86.455160000000006</v>
      </c>
      <c r="Z301">
        <v>100.1811</v>
      </c>
      <c r="AA301">
        <v>2.5698189999999999</v>
      </c>
      <c r="AB301">
        <v>485.98180000000002</v>
      </c>
      <c r="AC301">
        <v>549.66970000000003</v>
      </c>
      <c r="AD301">
        <v>3.3665150000000001</v>
      </c>
      <c r="AE301">
        <v>4.5334789999999998</v>
      </c>
      <c r="AF301">
        <v>0.88253499999999996</v>
      </c>
      <c r="AG301">
        <v>11914.79</v>
      </c>
      <c r="AH301">
        <v>0</v>
      </c>
      <c r="AI301">
        <v>14.41268</v>
      </c>
      <c r="AJ301">
        <v>0</v>
      </c>
      <c r="AK301">
        <v>268.22750000000002</v>
      </c>
      <c r="AL301">
        <v>28.98781</v>
      </c>
      <c r="AM301">
        <v>48.920990000000003</v>
      </c>
      <c r="AN301">
        <v>169.92320000000001</v>
      </c>
      <c r="AO301">
        <v>352.70819999999998</v>
      </c>
      <c r="AP301">
        <v>140.37790000000001</v>
      </c>
      <c r="AQ301">
        <v>246.9427</v>
      </c>
      <c r="AR301">
        <v>-75.255899999999997</v>
      </c>
      <c r="AS301">
        <v>1</v>
      </c>
      <c r="AT301">
        <v>0</v>
      </c>
      <c r="AU301">
        <v>3.596133</v>
      </c>
      <c r="AV301">
        <v>1.269382</v>
      </c>
      <c r="AW301">
        <v>1.0291E-2</v>
      </c>
      <c r="AX301">
        <v>35.561349999999997</v>
      </c>
      <c r="AY301">
        <v>9.9094000000000002E-2</v>
      </c>
      <c r="AZ301">
        <v>34.388339999999999</v>
      </c>
      <c r="BA301">
        <v>9.3460000000000001E-2</v>
      </c>
      <c r="BB301">
        <v>0</v>
      </c>
      <c r="BC301">
        <v>40.64358</v>
      </c>
      <c r="BD301">
        <v>44.155760000000001</v>
      </c>
      <c r="BE301">
        <v>22.77</v>
      </c>
      <c r="BF301">
        <v>11.37</v>
      </c>
      <c r="BG301">
        <v>17.07</v>
      </c>
      <c r="BH301">
        <v>16.288350000000001</v>
      </c>
      <c r="BI301">
        <v>18.278400000000001</v>
      </c>
      <c r="BJ301">
        <v>25.2</v>
      </c>
      <c r="BK301">
        <v>0</v>
      </c>
      <c r="BL301">
        <v>13.452450000000001</v>
      </c>
      <c r="BM301">
        <v>64.053870000000003</v>
      </c>
      <c r="BN301">
        <v>1</v>
      </c>
      <c r="BO301">
        <v>0</v>
      </c>
      <c r="BP301">
        <v>0</v>
      </c>
      <c r="BQ301">
        <v>0</v>
      </c>
      <c r="BR301">
        <v>335.935</v>
      </c>
      <c r="BS301">
        <v>0.16161600000000001</v>
      </c>
      <c r="BT301">
        <v>148.84289999999999</v>
      </c>
      <c r="BU301">
        <v>9190.3469999999998</v>
      </c>
      <c r="BV301">
        <v>7.4960000000000001E-3</v>
      </c>
      <c r="BW301">
        <v>2.5300000000000002E-4</v>
      </c>
      <c r="BX301">
        <v>0.30113800000000002</v>
      </c>
      <c r="BY301">
        <v>1.059E-2</v>
      </c>
      <c r="BZ301">
        <v>2.8861129999999999</v>
      </c>
      <c r="CA301">
        <v>0.79738500000000001</v>
      </c>
      <c r="CB301">
        <v>20.78848</v>
      </c>
      <c r="CC301">
        <v>6.8413269999999997</v>
      </c>
      <c r="CD301">
        <v>11.61895</v>
      </c>
      <c r="CE301">
        <v>0</v>
      </c>
      <c r="CF301">
        <v>62.89931</v>
      </c>
      <c r="CG301">
        <v>0</v>
      </c>
      <c r="CH301">
        <v>0.85888500000000001</v>
      </c>
      <c r="CI301">
        <v>0.75699700000000003</v>
      </c>
      <c r="CJ301">
        <v>55.771830000000001</v>
      </c>
      <c r="CK301">
        <v>75.400049999999993</v>
      </c>
      <c r="CL301">
        <v>8.8158340000000006</v>
      </c>
      <c r="CM301">
        <v>26.67145</v>
      </c>
      <c r="CN301">
        <v>182.9752</v>
      </c>
      <c r="CO301">
        <v>1288.422</v>
      </c>
      <c r="CP301">
        <v>0.25433</v>
      </c>
      <c r="CQ301">
        <v>64.380769999999998</v>
      </c>
      <c r="CR301">
        <v>9.2490319999999997</v>
      </c>
      <c r="CS301">
        <v>7169.652</v>
      </c>
      <c r="CT301">
        <v>2.9E-5</v>
      </c>
      <c r="CU301">
        <v>31.794370000000001</v>
      </c>
      <c r="CV301">
        <v>2.8899999999999998E-4</v>
      </c>
      <c r="CW301">
        <v>317.94369999999998</v>
      </c>
      <c r="CX301">
        <v>0</v>
      </c>
      <c r="CY301">
        <v>9.1606999999999994E-2</v>
      </c>
      <c r="CZ301">
        <v>0.65100800000000003</v>
      </c>
      <c r="DA301">
        <v>175.3458</v>
      </c>
      <c r="DB301">
        <v>1.24</v>
      </c>
      <c r="DC301">
        <f t="shared" si="18"/>
        <v>3068.4371229999997</v>
      </c>
      <c r="DD301">
        <f t="shared" si="19"/>
        <v>1534.2185614999999</v>
      </c>
    </row>
    <row r="302" spans="1:108" x14ac:dyDescent="0.3">
      <c r="A302">
        <v>2056</v>
      </c>
      <c r="B302">
        <v>2</v>
      </c>
      <c r="C302">
        <v>18</v>
      </c>
      <c r="D302">
        <v>4.7613839999999996</v>
      </c>
      <c r="E302">
        <v>47.234810000000003</v>
      </c>
      <c r="F302">
        <v>52.771940000000001</v>
      </c>
      <c r="G302">
        <v>0.99449200000000004</v>
      </c>
      <c r="H302">
        <v>0.49840200000000001</v>
      </c>
      <c r="I302">
        <v>229.66</v>
      </c>
      <c r="J302">
        <f t="shared" si="17"/>
        <v>3559.2334243450568</v>
      </c>
      <c r="K302">
        <v>1000</v>
      </c>
      <c r="L302">
        <v>504.41989999999998</v>
      </c>
      <c r="M302">
        <v>1818.2370000000001</v>
      </c>
      <c r="N302">
        <v>74.259990000000002</v>
      </c>
      <c r="O302">
        <f t="shared" si="16"/>
        <v>2396.91689</v>
      </c>
      <c r="P302">
        <v>9.5256919999999994</v>
      </c>
      <c r="Q302">
        <v>0.58236699999999997</v>
      </c>
      <c r="R302">
        <v>464.53140000000002</v>
      </c>
      <c r="S302">
        <v>205.1207</v>
      </c>
      <c r="T302">
        <v>1.132344</v>
      </c>
      <c r="U302">
        <v>4.9986730000000001</v>
      </c>
      <c r="V302">
        <v>0</v>
      </c>
      <c r="W302">
        <v>532.84209999999996</v>
      </c>
      <c r="X302">
        <v>955.64620000000002</v>
      </c>
      <c r="Y302">
        <v>87.075959999999995</v>
      </c>
      <c r="Z302">
        <v>103.92230000000001</v>
      </c>
      <c r="AA302">
        <v>3.0718399999999999</v>
      </c>
      <c r="AB302">
        <v>488.82690000000002</v>
      </c>
      <c r="AC302">
        <v>553.66539999999998</v>
      </c>
      <c r="AD302">
        <v>4.5560790000000004</v>
      </c>
      <c r="AE302">
        <v>5.7638369999999997</v>
      </c>
      <c r="AF302">
        <v>0.90924700000000003</v>
      </c>
      <c r="AG302">
        <v>11914.94</v>
      </c>
      <c r="AH302">
        <v>0</v>
      </c>
      <c r="AI302">
        <v>14.54623</v>
      </c>
      <c r="AJ302">
        <v>0</v>
      </c>
      <c r="AK302">
        <v>290.66000000000003</v>
      </c>
      <c r="AL302">
        <v>29.04279</v>
      </c>
      <c r="AM302">
        <v>48.641419999999997</v>
      </c>
      <c r="AN302">
        <v>96.698449999999994</v>
      </c>
      <c r="AO302">
        <v>276.05939999999998</v>
      </c>
      <c r="AP302">
        <v>109.8716</v>
      </c>
      <c r="AQ302">
        <v>176.82689999999999</v>
      </c>
      <c r="AR302">
        <v>-78.748199999999997</v>
      </c>
      <c r="AS302">
        <v>1</v>
      </c>
      <c r="AT302">
        <v>0</v>
      </c>
      <c r="AU302">
        <v>2.7617889999999998</v>
      </c>
      <c r="AV302">
        <v>1.304489</v>
      </c>
      <c r="AW302">
        <v>1.0673999999999999E-2</v>
      </c>
      <c r="AX302">
        <v>36.245550000000001</v>
      </c>
      <c r="AY302">
        <v>0.114039</v>
      </c>
      <c r="AZ302">
        <v>34.96987</v>
      </c>
      <c r="BA302">
        <v>0.107309</v>
      </c>
      <c r="BB302">
        <v>0</v>
      </c>
      <c r="BC302">
        <v>68.108990000000006</v>
      </c>
      <c r="BD302">
        <v>71.263180000000006</v>
      </c>
      <c r="BE302">
        <v>25.59</v>
      </c>
      <c r="BF302">
        <v>19.09</v>
      </c>
      <c r="BG302">
        <v>22.34</v>
      </c>
      <c r="BH302">
        <v>21.35511</v>
      </c>
      <c r="BI302">
        <v>23.029</v>
      </c>
      <c r="BJ302">
        <v>16.7</v>
      </c>
      <c r="BK302">
        <v>0</v>
      </c>
      <c r="BL302">
        <v>22.09525</v>
      </c>
      <c r="BM302">
        <v>78.518219999999999</v>
      </c>
      <c r="BN302">
        <v>1</v>
      </c>
      <c r="BO302">
        <v>0</v>
      </c>
      <c r="BP302">
        <v>0</v>
      </c>
      <c r="BQ302">
        <v>0</v>
      </c>
      <c r="BR302">
        <v>1245.4000000000001</v>
      </c>
      <c r="BS302">
        <v>0.28902699999999998</v>
      </c>
      <c r="BT302">
        <v>148.32239999999999</v>
      </c>
      <c r="BU302">
        <v>9179.5879999999997</v>
      </c>
      <c r="BV302">
        <v>7.3800000000000005E-4</v>
      </c>
      <c r="BW302">
        <v>7.7999999999999999E-5</v>
      </c>
      <c r="BX302">
        <v>2.9634000000000001E-2</v>
      </c>
      <c r="BY302">
        <v>3.2039999999999998E-3</v>
      </c>
      <c r="BZ302">
        <v>2.6616430000000002</v>
      </c>
      <c r="CA302">
        <v>0.77644100000000005</v>
      </c>
      <c r="CB302">
        <v>19.137129999999999</v>
      </c>
      <c r="CC302">
        <v>6.6355259999999996</v>
      </c>
      <c r="CD302">
        <v>11.32663</v>
      </c>
      <c r="CE302">
        <v>0</v>
      </c>
      <c r="CF302">
        <v>61.287320000000001</v>
      </c>
      <c r="CG302">
        <v>0</v>
      </c>
      <c r="CH302">
        <v>0.86551999999999996</v>
      </c>
      <c r="CI302">
        <v>0.75390500000000005</v>
      </c>
      <c r="CJ302">
        <v>55.214260000000003</v>
      </c>
      <c r="CK302">
        <v>74.187520000000006</v>
      </c>
      <c r="CL302">
        <v>8.8960600000000003</v>
      </c>
      <c r="CM302">
        <v>26.634979999999999</v>
      </c>
      <c r="CN302">
        <v>184.2098</v>
      </c>
      <c r="CO302">
        <v>1286.086</v>
      </c>
      <c r="CP302">
        <v>0.25632300000000002</v>
      </c>
      <c r="CQ302">
        <v>64.357699999999994</v>
      </c>
      <c r="CR302">
        <v>9.3066379999999995</v>
      </c>
      <c r="CS302">
        <v>7165.4340000000002</v>
      </c>
      <c r="CT302">
        <v>2.8E-5</v>
      </c>
      <c r="CU302">
        <v>31.792380000000001</v>
      </c>
      <c r="CV302">
        <v>2.81E-4</v>
      </c>
      <c r="CW302">
        <v>317.92380000000003</v>
      </c>
      <c r="CX302">
        <v>0</v>
      </c>
      <c r="CY302">
        <v>0.13309199999999999</v>
      </c>
      <c r="CZ302">
        <v>1.4731829999999999</v>
      </c>
      <c r="DA302">
        <v>95.551779999999994</v>
      </c>
      <c r="DB302">
        <v>1.24</v>
      </c>
      <c r="DC302">
        <f t="shared" si="18"/>
        <v>3082.8080660000001</v>
      </c>
      <c r="DD302">
        <f t="shared" si="19"/>
        <v>1541.404033</v>
      </c>
    </row>
    <row r="303" spans="1:108" x14ac:dyDescent="0.3">
      <c r="A303">
        <v>2056</v>
      </c>
      <c r="B303">
        <v>5</v>
      </c>
      <c r="C303">
        <v>29</v>
      </c>
      <c r="D303">
        <v>4.7956890000000003</v>
      </c>
      <c r="E303">
        <v>47.290309999999998</v>
      </c>
      <c r="F303">
        <v>52.821939999999998</v>
      </c>
      <c r="G303">
        <v>0.99454100000000001</v>
      </c>
      <c r="H303">
        <v>0.498417</v>
      </c>
      <c r="I303">
        <v>230.09540000000001</v>
      </c>
      <c r="J303">
        <f t="shared" si="17"/>
        <v>3570.0015352420851</v>
      </c>
      <c r="K303">
        <v>1000</v>
      </c>
      <c r="L303">
        <v>512.76239999999996</v>
      </c>
      <c r="M303">
        <v>1818.2370000000001</v>
      </c>
      <c r="N303">
        <v>74.271820000000005</v>
      </c>
      <c r="O303">
        <f t="shared" si="16"/>
        <v>2405.2712200000001</v>
      </c>
      <c r="P303">
        <v>9.59267</v>
      </c>
      <c r="Q303">
        <v>0.58204500000000003</v>
      </c>
      <c r="R303">
        <v>466.19990000000001</v>
      </c>
      <c r="S303">
        <v>205.16630000000001</v>
      </c>
      <c r="T303">
        <v>1.110574</v>
      </c>
      <c r="U303">
        <v>3.9438149999999998</v>
      </c>
      <c r="V303">
        <v>0</v>
      </c>
      <c r="W303">
        <v>542.95309999999995</v>
      </c>
      <c r="X303">
        <v>955.64620000000002</v>
      </c>
      <c r="Y303">
        <v>87.23442</v>
      </c>
      <c r="Z303">
        <v>105.5193</v>
      </c>
      <c r="AA303">
        <v>3.1632609999999999</v>
      </c>
      <c r="AB303">
        <v>490.84910000000002</v>
      </c>
      <c r="AC303">
        <v>554.70699999999999</v>
      </c>
      <c r="AD303">
        <v>4.3656959999999998</v>
      </c>
      <c r="AE303">
        <v>4.7717070000000001</v>
      </c>
      <c r="AF303">
        <v>0.933257</v>
      </c>
      <c r="AG303">
        <v>11913.81</v>
      </c>
      <c r="AH303">
        <v>0</v>
      </c>
      <c r="AI303">
        <v>14.66629</v>
      </c>
      <c r="AJ303">
        <v>0</v>
      </c>
      <c r="AK303">
        <v>293.8621</v>
      </c>
      <c r="AL303">
        <v>30.61816</v>
      </c>
      <c r="AM303">
        <v>51.319580000000002</v>
      </c>
      <c r="AN303">
        <v>80.287049999999994</v>
      </c>
      <c r="AO303">
        <v>191.55719999999999</v>
      </c>
      <c r="AP303">
        <v>76.239779999999996</v>
      </c>
      <c r="AQ303">
        <v>148.3005</v>
      </c>
      <c r="AR303">
        <v>-67.055599999999998</v>
      </c>
      <c r="AS303">
        <v>1</v>
      </c>
      <c r="AT303">
        <v>0</v>
      </c>
      <c r="AU303">
        <v>1.062978</v>
      </c>
      <c r="AV303">
        <v>1.313887</v>
      </c>
      <c r="AW303">
        <v>1.0839E-2</v>
      </c>
      <c r="AX303">
        <v>35.989370000000001</v>
      </c>
      <c r="AY303">
        <v>0.111259</v>
      </c>
      <c r="AZ303">
        <v>34.712989999999998</v>
      </c>
      <c r="BA303">
        <v>0.104322</v>
      </c>
      <c r="BB303">
        <v>0</v>
      </c>
      <c r="BC303">
        <v>34.072620000000001</v>
      </c>
      <c r="BD303">
        <v>36.293109999999999</v>
      </c>
      <c r="BE303">
        <v>15.1</v>
      </c>
      <c r="BF303">
        <v>9.89</v>
      </c>
      <c r="BG303">
        <v>12.494999999999999</v>
      </c>
      <c r="BH303">
        <v>14.551259999999999</v>
      </c>
      <c r="BI303">
        <v>13.04726</v>
      </c>
      <c r="BJ303">
        <v>10.1</v>
      </c>
      <c r="BK303">
        <v>0.41</v>
      </c>
      <c r="BL303">
        <v>12.18852</v>
      </c>
      <c r="BM303">
        <v>81.133459999999999</v>
      </c>
      <c r="BN303">
        <v>1</v>
      </c>
      <c r="BO303">
        <v>0</v>
      </c>
      <c r="BP303">
        <v>0</v>
      </c>
      <c r="BQ303">
        <v>0</v>
      </c>
      <c r="BR303">
        <v>2133.17</v>
      </c>
      <c r="BS303">
        <v>0.42232599999999998</v>
      </c>
      <c r="BT303">
        <v>147.44720000000001</v>
      </c>
      <c r="BU303">
        <v>9164.5679999999993</v>
      </c>
      <c r="BV303">
        <v>8.2109999999999995E-3</v>
      </c>
      <c r="BW303">
        <v>4.17E-4</v>
      </c>
      <c r="BX303">
        <v>0.32205</v>
      </c>
      <c r="BY303">
        <v>2.0278999999999998E-2</v>
      </c>
      <c r="BZ303">
        <v>2.459206</v>
      </c>
      <c r="CA303">
        <v>0.68625800000000003</v>
      </c>
      <c r="CB303">
        <v>17.790749999999999</v>
      </c>
      <c r="CC303">
        <v>5.8811770000000001</v>
      </c>
      <c r="CD303">
        <v>10.917630000000001</v>
      </c>
      <c r="CE303">
        <v>0</v>
      </c>
      <c r="CF303">
        <v>59.064790000000002</v>
      </c>
      <c r="CG303">
        <v>0</v>
      </c>
      <c r="CH303">
        <v>0.83896300000000001</v>
      </c>
      <c r="CI303">
        <v>0.73480599999999996</v>
      </c>
      <c r="CJ303">
        <v>54.988219999999998</v>
      </c>
      <c r="CK303">
        <v>73.428399999999996</v>
      </c>
      <c r="CL303">
        <v>8.9823660000000007</v>
      </c>
      <c r="CM303">
        <v>26.4435</v>
      </c>
      <c r="CN303">
        <v>185.88570000000001</v>
      </c>
      <c r="CO303">
        <v>1279.694</v>
      </c>
      <c r="CP303">
        <v>0.25948900000000003</v>
      </c>
      <c r="CQ303">
        <v>64.326920000000001</v>
      </c>
      <c r="CR303">
        <v>9.4041709999999998</v>
      </c>
      <c r="CS303">
        <v>7160.1130000000003</v>
      </c>
      <c r="CT303">
        <v>2.6999999999999999E-5</v>
      </c>
      <c r="CU303">
        <v>31.789370000000002</v>
      </c>
      <c r="CV303">
        <v>2.7300000000000002E-4</v>
      </c>
      <c r="CW303">
        <v>317.89370000000002</v>
      </c>
      <c r="CX303">
        <v>0</v>
      </c>
      <c r="CY303">
        <v>8.1850000000000006E-2</v>
      </c>
      <c r="CZ303">
        <v>1.799234</v>
      </c>
      <c r="DA303">
        <v>197.8792</v>
      </c>
      <c r="DB303">
        <v>1.24</v>
      </c>
      <c r="DC303">
        <f t="shared" si="18"/>
        <v>3091.866524</v>
      </c>
      <c r="DD303">
        <f t="shared" si="19"/>
        <v>1545.933262</v>
      </c>
    </row>
    <row r="304" spans="1:108" x14ac:dyDescent="0.3">
      <c r="A304">
        <v>2056</v>
      </c>
      <c r="B304">
        <v>9</v>
      </c>
      <c r="C304">
        <v>7</v>
      </c>
      <c r="D304">
        <v>4.7092869999999998</v>
      </c>
      <c r="E304">
        <v>47.329619999999998</v>
      </c>
      <c r="F304">
        <v>52.857349999999997</v>
      </c>
      <c r="G304">
        <v>0.99457600000000002</v>
      </c>
      <c r="H304">
        <v>0.49842700000000001</v>
      </c>
      <c r="I304">
        <v>230.40389999999999</v>
      </c>
      <c r="J304">
        <f t="shared" si="17"/>
        <v>3577.6394221541382</v>
      </c>
      <c r="K304">
        <v>1000</v>
      </c>
      <c r="L304">
        <v>518.68079999999998</v>
      </c>
      <c r="M304">
        <v>1818.2370000000001</v>
      </c>
      <c r="N304">
        <v>74.042959999999994</v>
      </c>
      <c r="O304">
        <f t="shared" si="16"/>
        <v>2410.9607599999999</v>
      </c>
      <c r="P304">
        <v>9.4202790000000007</v>
      </c>
      <c r="Q304">
        <v>0.54828500000000002</v>
      </c>
      <c r="R304">
        <v>467.3836</v>
      </c>
      <c r="S304">
        <v>204.54310000000001</v>
      </c>
      <c r="T304">
        <v>1.0516669999999999</v>
      </c>
      <c r="U304">
        <v>4.227131</v>
      </c>
      <c r="V304">
        <v>0</v>
      </c>
      <c r="W304">
        <v>548.2056</v>
      </c>
      <c r="X304">
        <v>955.64620000000002</v>
      </c>
      <c r="Y304">
        <v>86.854349999999997</v>
      </c>
      <c r="Z304">
        <v>103.3454</v>
      </c>
      <c r="AA304">
        <v>2.8937689999999998</v>
      </c>
      <c r="AB304">
        <v>491.89960000000002</v>
      </c>
      <c r="AC304">
        <v>552.30759999999998</v>
      </c>
      <c r="AD304">
        <v>3.6731940000000001</v>
      </c>
      <c r="AE304">
        <v>3.9301170000000001</v>
      </c>
      <c r="AF304">
        <v>0.92580600000000002</v>
      </c>
      <c r="AG304">
        <v>11912.73</v>
      </c>
      <c r="AH304">
        <v>0</v>
      </c>
      <c r="AI304">
        <v>14.62903</v>
      </c>
      <c r="AJ304">
        <v>0</v>
      </c>
      <c r="AK304">
        <v>261.97789999999998</v>
      </c>
      <c r="AL304">
        <v>30.415459999999999</v>
      </c>
      <c r="AM304">
        <v>51.360280000000003</v>
      </c>
      <c r="AN304">
        <v>127.3396</v>
      </c>
      <c r="AO304">
        <v>252.79050000000001</v>
      </c>
      <c r="AP304">
        <v>100.61060000000001</v>
      </c>
      <c r="AQ304">
        <v>193.6062</v>
      </c>
      <c r="AR304">
        <v>-65.002600000000001</v>
      </c>
      <c r="AS304">
        <v>1</v>
      </c>
      <c r="AT304">
        <v>0</v>
      </c>
      <c r="AU304">
        <v>1.8533219999999999</v>
      </c>
      <c r="AV304">
        <v>1.290216</v>
      </c>
      <c r="AW304">
        <v>1.0617E-2</v>
      </c>
      <c r="AX304">
        <v>35.452820000000003</v>
      </c>
      <c r="AY304">
        <v>0.102579</v>
      </c>
      <c r="AZ304">
        <v>34.25094</v>
      </c>
      <c r="BA304">
        <v>9.6229999999999996E-2</v>
      </c>
      <c r="BB304">
        <v>0</v>
      </c>
      <c r="BC304">
        <v>23.576280000000001</v>
      </c>
      <c r="BD304">
        <v>26.319469999999999</v>
      </c>
      <c r="BE304">
        <v>17.420000000000002</v>
      </c>
      <c r="BF304">
        <v>5.32</v>
      </c>
      <c r="BG304">
        <v>11.37</v>
      </c>
      <c r="BH304">
        <v>11.2904</v>
      </c>
      <c r="BI304">
        <v>12.6526</v>
      </c>
      <c r="BJ304">
        <v>16.899999999999999</v>
      </c>
      <c r="BK304">
        <v>0.28999999999999998</v>
      </c>
      <c r="BL304">
        <v>8.9194040000000001</v>
      </c>
      <c r="BM304">
        <v>60.926969999999997</v>
      </c>
      <c r="BN304">
        <v>1</v>
      </c>
      <c r="BO304">
        <v>0</v>
      </c>
      <c r="BP304">
        <v>0</v>
      </c>
      <c r="BQ304">
        <v>0</v>
      </c>
      <c r="BR304">
        <v>99.075000000000003</v>
      </c>
      <c r="BS304">
        <v>0.42775999999999997</v>
      </c>
      <c r="BT304">
        <v>148.0018</v>
      </c>
      <c r="BU304">
        <v>9163.9259999999995</v>
      </c>
      <c r="BV304">
        <v>1.8761E-2</v>
      </c>
      <c r="BW304">
        <v>9.7499999999999996E-4</v>
      </c>
      <c r="BX304">
        <v>0.74016999999999999</v>
      </c>
      <c r="BY304">
        <v>4.5093000000000001E-2</v>
      </c>
      <c r="BZ304">
        <v>2.6865429999999999</v>
      </c>
      <c r="CA304">
        <v>0.71148900000000004</v>
      </c>
      <c r="CB304">
        <v>19.185919999999999</v>
      </c>
      <c r="CC304">
        <v>6.091901</v>
      </c>
      <c r="CD304">
        <v>11.28443</v>
      </c>
      <c r="CE304">
        <v>0</v>
      </c>
      <c r="CF304">
        <v>61.04477</v>
      </c>
      <c r="CG304">
        <v>0</v>
      </c>
      <c r="CH304">
        <v>0.83426</v>
      </c>
      <c r="CI304">
        <v>0.73760099999999995</v>
      </c>
      <c r="CJ304">
        <v>55.16283</v>
      </c>
      <c r="CK304">
        <v>73.724729999999994</v>
      </c>
      <c r="CL304">
        <v>8.8944510000000001</v>
      </c>
      <c r="CM304">
        <v>26.472919999999998</v>
      </c>
      <c r="CN304">
        <v>184.01609999999999</v>
      </c>
      <c r="CO304">
        <v>1279.075</v>
      </c>
      <c r="CP304">
        <v>0.257216</v>
      </c>
      <c r="CQ304">
        <v>64.315330000000003</v>
      </c>
      <c r="CR304">
        <v>9.3147380000000002</v>
      </c>
      <c r="CS304">
        <v>7157.5919999999996</v>
      </c>
      <c r="CT304">
        <v>2.5999999999999998E-5</v>
      </c>
      <c r="CU304">
        <v>31.787839999999999</v>
      </c>
      <c r="CV304">
        <v>2.6499999999999999E-4</v>
      </c>
      <c r="CW304">
        <v>317.8784</v>
      </c>
      <c r="CX304">
        <v>0</v>
      </c>
      <c r="CY304">
        <v>5.3996000000000002E-2</v>
      </c>
      <c r="CZ304">
        <v>1.460008</v>
      </c>
      <c r="DA304">
        <v>191.24780000000001</v>
      </c>
      <c r="DB304">
        <v>1.24</v>
      </c>
      <c r="DC304">
        <f t="shared" si="18"/>
        <v>3098.134822</v>
      </c>
      <c r="DD304">
        <f t="shared" si="19"/>
        <v>1549.067411</v>
      </c>
    </row>
    <row r="305" spans="1:108" x14ac:dyDescent="0.3">
      <c r="A305">
        <v>2056</v>
      </c>
      <c r="B305">
        <v>12</v>
      </c>
      <c r="C305">
        <v>17</v>
      </c>
      <c r="D305">
        <v>4.8019590000000001</v>
      </c>
      <c r="E305">
        <v>47.396090000000001</v>
      </c>
      <c r="F305">
        <v>52.917209999999997</v>
      </c>
      <c r="G305">
        <v>0.99463400000000002</v>
      </c>
      <c r="H305">
        <v>0.498444</v>
      </c>
      <c r="I305">
        <v>230.92609999999999</v>
      </c>
      <c r="J305">
        <f t="shared" si="17"/>
        <v>3590.5804667590446</v>
      </c>
      <c r="K305">
        <v>1000</v>
      </c>
      <c r="L305">
        <v>496.98899999999998</v>
      </c>
      <c r="M305">
        <v>1849.9839999999999</v>
      </c>
      <c r="N305">
        <v>74.228279999999998</v>
      </c>
      <c r="O305">
        <f t="shared" si="16"/>
        <v>2421.2012799999998</v>
      </c>
      <c r="P305">
        <v>9.6067509999999992</v>
      </c>
      <c r="Q305">
        <v>0.58300300000000005</v>
      </c>
      <c r="R305">
        <v>469.39460000000003</v>
      </c>
      <c r="S305">
        <v>205.07040000000001</v>
      </c>
      <c r="T305">
        <v>1.11853</v>
      </c>
      <c r="U305">
        <v>4.9758810000000002</v>
      </c>
      <c r="V305">
        <v>0</v>
      </c>
      <c r="W305">
        <v>522.3886</v>
      </c>
      <c r="X305">
        <v>972.29660000000001</v>
      </c>
      <c r="Y305">
        <v>86.726309999999998</v>
      </c>
      <c r="Z305">
        <v>104.0937</v>
      </c>
      <c r="AA305">
        <v>2.8647999999999998</v>
      </c>
      <c r="AB305">
        <v>493.39640000000003</v>
      </c>
      <c r="AC305">
        <v>551.51819999999998</v>
      </c>
      <c r="AD305">
        <v>3.8893279999999999</v>
      </c>
      <c r="AE305">
        <v>18.78105</v>
      </c>
      <c r="AF305">
        <v>0.88811700000000005</v>
      </c>
      <c r="AG305">
        <v>11912.22</v>
      </c>
      <c r="AH305">
        <v>0</v>
      </c>
      <c r="AI305">
        <v>14.44059</v>
      </c>
      <c r="AJ305">
        <v>0</v>
      </c>
      <c r="AK305">
        <v>305.32389999999998</v>
      </c>
      <c r="AL305">
        <v>30.748249999999999</v>
      </c>
      <c r="AM305">
        <v>51.320740000000001</v>
      </c>
      <c r="AN305">
        <v>68.535430000000005</v>
      </c>
      <c r="AO305">
        <v>213.9127</v>
      </c>
      <c r="AP305">
        <v>85.137259999999998</v>
      </c>
      <c r="AQ305">
        <v>124.6808</v>
      </c>
      <c r="AR305">
        <v>-55.075800000000001</v>
      </c>
      <c r="AS305">
        <v>1</v>
      </c>
      <c r="AT305">
        <v>0</v>
      </c>
      <c r="AU305">
        <v>1.151621</v>
      </c>
      <c r="AV305">
        <v>1.3156049999999999</v>
      </c>
      <c r="AW305">
        <v>1.0685999999999999E-2</v>
      </c>
      <c r="AX305">
        <v>36.152290000000001</v>
      </c>
      <c r="AY305">
        <v>0.10527300000000001</v>
      </c>
      <c r="AZ305">
        <v>34.875219999999999</v>
      </c>
      <c r="BA305">
        <v>9.9028000000000005E-2</v>
      </c>
      <c r="BB305">
        <v>3.2897000000000003E-2</v>
      </c>
      <c r="BC305">
        <v>59.170459999999999</v>
      </c>
      <c r="BD305">
        <v>61.440429999999999</v>
      </c>
      <c r="BE305">
        <v>22.16</v>
      </c>
      <c r="BF305">
        <v>19.96</v>
      </c>
      <c r="BG305">
        <v>21.06</v>
      </c>
      <c r="BH305">
        <v>19.820489999999999</v>
      </c>
      <c r="BI305">
        <v>21.293199999999999</v>
      </c>
      <c r="BJ305">
        <v>10.4</v>
      </c>
      <c r="BK305">
        <v>26.96</v>
      </c>
      <c r="BL305">
        <v>23.322399999999998</v>
      </c>
      <c r="BM305">
        <v>92.115759999999995</v>
      </c>
      <c r="BN305">
        <v>1</v>
      </c>
      <c r="BO305">
        <v>0</v>
      </c>
      <c r="BP305">
        <v>0</v>
      </c>
      <c r="BQ305">
        <v>25.247540000000001</v>
      </c>
      <c r="BR305">
        <v>690.89</v>
      </c>
      <c r="BS305">
        <v>1.585558</v>
      </c>
      <c r="BT305">
        <v>147.9314</v>
      </c>
      <c r="BU305">
        <v>9156.2610000000004</v>
      </c>
      <c r="BV305">
        <v>7.7149999999999996E-3</v>
      </c>
      <c r="BW305">
        <v>3.3500000000000001E-4</v>
      </c>
      <c r="BX305">
        <v>0.30815500000000001</v>
      </c>
      <c r="BY305">
        <v>1.4534999999999999E-2</v>
      </c>
      <c r="BZ305">
        <v>2.6562220000000001</v>
      </c>
      <c r="CA305">
        <v>0.70667000000000002</v>
      </c>
      <c r="CB305">
        <v>18.333570000000002</v>
      </c>
      <c r="CC305">
        <v>6.0200579999999997</v>
      </c>
      <c r="CD305">
        <v>11.313700000000001</v>
      </c>
      <c r="CE305">
        <v>0</v>
      </c>
      <c r="CF305">
        <v>61.17792</v>
      </c>
      <c r="CG305">
        <v>0</v>
      </c>
      <c r="CH305">
        <v>0.84456100000000001</v>
      </c>
      <c r="CI305">
        <v>0.73538599999999998</v>
      </c>
      <c r="CJ305">
        <v>55.300649999999997</v>
      </c>
      <c r="CK305">
        <v>73.449659999999994</v>
      </c>
      <c r="CL305">
        <v>8.890314</v>
      </c>
      <c r="CM305">
        <v>26.437660000000001</v>
      </c>
      <c r="CN305">
        <v>183.7253</v>
      </c>
      <c r="CO305">
        <v>1276.7090000000001</v>
      </c>
      <c r="CP305">
        <v>0.25709300000000002</v>
      </c>
      <c r="CQ305">
        <v>64.295829999999995</v>
      </c>
      <c r="CR305">
        <v>9.301266</v>
      </c>
      <c r="CS305">
        <v>7153.9629999999997</v>
      </c>
      <c r="CT305">
        <v>2.5999999999999998E-5</v>
      </c>
      <c r="CU305">
        <v>31.785879999999999</v>
      </c>
      <c r="CV305">
        <v>2.5700000000000001E-4</v>
      </c>
      <c r="CW305">
        <v>317.85879999999997</v>
      </c>
      <c r="CX305">
        <v>0</v>
      </c>
      <c r="CY305">
        <v>9.869E-2</v>
      </c>
      <c r="CZ305">
        <v>1.795156</v>
      </c>
      <c r="DA305">
        <v>198.8083</v>
      </c>
      <c r="DB305">
        <v>1.24</v>
      </c>
      <c r="DC305">
        <f t="shared" si="18"/>
        <v>3111.9504449999999</v>
      </c>
      <c r="DD305">
        <f t="shared" si="19"/>
        <v>1555.9752225</v>
      </c>
    </row>
    <row r="306" spans="1:108" x14ac:dyDescent="0.3">
      <c r="A306">
        <v>2057</v>
      </c>
      <c r="B306">
        <v>3</v>
      </c>
      <c r="C306">
        <v>28</v>
      </c>
      <c r="D306">
        <v>4.958253</v>
      </c>
      <c r="E306">
        <v>47.464979999999997</v>
      </c>
      <c r="F306">
        <v>52.979230000000001</v>
      </c>
      <c r="G306">
        <v>0.99469300000000005</v>
      </c>
      <c r="H306">
        <v>0.49846099999999999</v>
      </c>
      <c r="I306">
        <v>231.46770000000001</v>
      </c>
      <c r="J306">
        <f t="shared" si="17"/>
        <v>3604.0218353443211</v>
      </c>
      <c r="K306">
        <v>1000</v>
      </c>
      <c r="L306">
        <v>507.90010000000001</v>
      </c>
      <c r="M306">
        <v>1849.9839999999999</v>
      </c>
      <c r="N306">
        <v>74.496110000000002</v>
      </c>
      <c r="O306">
        <f t="shared" si="16"/>
        <v>2432.3802099999998</v>
      </c>
      <c r="P306">
        <v>9.9188930000000006</v>
      </c>
      <c r="Q306">
        <v>0.61812199999999995</v>
      </c>
      <c r="R306">
        <v>471.57679999999999</v>
      </c>
      <c r="S306">
        <v>205.82669999999999</v>
      </c>
      <c r="T306">
        <v>1.168174</v>
      </c>
      <c r="U306">
        <v>4.7456810000000003</v>
      </c>
      <c r="V306">
        <v>0</v>
      </c>
      <c r="W306">
        <v>537.30880000000002</v>
      </c>
      <c r="X306">
        <v>972.29660000000001</v>
      </c>
      <c r="Y306">
        <v>87.418239999999997</v>
      </c>
      <c r="Z306">
        <v>108.8695</v>
      </c>
      <c r="AA306">
        <v>3.30945</v>
      </c>
      <c r="AB306">
        <v>496.38040000000001</v>
      </c>
      <c r="AC306">
        <v>555.96709999999996</v>
      </c>
      <c r="AD306">
        <v>4.6224689999999997</v>
      </c>
      <c r="AE306">
        <v>5.355124</v>
      </c>
      <c r="AF306">
        <v>0.926979</v>
      </c>
      <c r="AG306">
        <v>11912.11</v>
      </c>
      <c r="AH306">
        <v>0</v>
      </c>
      <c r="AI306">
        <v>14.63489</v>
      </c>
      <c r="AJ306">
        <v>0</v>
      </c>
      <c r="AK306">
        <v>288.84879999999998</v>
      </c>
      <c r="AL306">
        <v>31.473749999999999</v>
      </c>
      <c r="AM306">
        <v>53.040349999999997</v>
      </c>
      <c r="AN306">
        <v>104.25839999999999</v>
      </c>
      <c r="AO306">
        <v>261.25990000000002</v>
      </c>
      <c r="AP306">
        <v>103.98139999999999</v>
      </c>
      <c r="AQ306">
        <v>185.0504</v>
      </c>
      <c r="AR306">
        <v>-79.485600000000005</v>
      </c>
      <c r="AS306">
        <v>1</v>
      </c>
      <c r="AT306">
        <v>0</v>
      </c>
      <c r="AU306">
        <v>2.6146660000000002</v>
      </c>
      <c r="AV306">
        <v>1.358425</v>
      </c>
      <c r="AW306">
        <v>1.1183E-2</v>
      </c>
      <c r="AX306">
        <v>36.577660000000002</v>
      </c>
      <c r="AY306">
        <v>0.114591</v>
      </c>
      <c r="AZ306">
        <v>35.222990000000003</v>
      </c>
      <c r="BA306">
        <v>0.107336</v>
      </c>
      <c r="BB306">
        <v>0</v>
      </c>
      <c r="BC306">
        <v>51.713720000000002</v>
      </c>
      <c r="BD306">
        <v>54.78257</v>
      </c>
      <c r="BE306">
        <v>24.86</v>
      </c>
      <c r="BF306">
        <v>17.93</v>
      </c>
      <c r="BG306">
        <v>21.395</v>
      </c>
      <c r="BH306">
        <v>18.93713</v>
      </c>
      <c r="BI306">
        <v>22.129580000000001</v>
      </c>
      <c r="BJ306">
        <v>15.9</v>
      </c>
      <c r="BK306">
        <v>0.05</v>
      </c>
      <c r="BL306">
        <v>20.54711</v>
      </c>
      <c r="BM306">
        <v>77.112260000000006</v>
      </c>
      <c r="BN306">
        <v>1</v>
      </c>
      <c r="BO306">
        <v>0</v>
      </c>
      <c r="BP306">
        <v>0</v>
      </c>
      <c r="BQ306">
        <v>0</v>
      </c>
      <c r="BR306">
        <v>1709.5150000000001</v>
      </c>
      <c r="BS306">
        <v>0.27844200000000002</v>
      </c>
      <c r="BT306">
        <v>147.05099999999999</v>
      </c>
      <c r="BU306">
        <v>9140.5669999999991</v>
      </c>
      <c r="BV306">
        <v>5.1099999999999995E-4</v>
      </c>
      <c r="BW306">
        <v>4.4200000000000001E-4</v>
      </c>
      <c r="BX306">
        <v>2.0412E-2</v>
      </c>
      <c r="BY306">
        <v>2.1944999999999999E-2</v>
      </c>
      <c r="BZ306">
        <v>2.3885960000000002</v>
      </c>
      <c r="CA306">
        <v>0.660242</v>
      </c>
      <c r="CB306">
        <v>16.828130000000002</v>
      </c>
      <c r="CC306">
        <v>5.6146399999999996</v>
      </c>
      <c r="CD306">
        <v>10.84958</v>
      </c>
      <c r="CE306">
        <v>0</v>
      </c>
      <c r="CF306">
        <v>58.66151</v>
      </c>
      <c r="CG306">
        <v>0</v>
      </c>
      <c r="CH306">
        <v>0.82825700000000002</v>
      </c>
      <c r="CI306">
        <v>0.72449300000000005</v>
      </c>
      <c r="CJ306">
        <v>54.409260000000003</v>
      </c>
      <c r="CK306">
        <v>72.201790000000003</v>
      </c>
      <c r="CL306">
        <v>8.9870750000000008</v>
      </c>
      <c r="CM306">
        <v>26.30575</v>
      </c>
      <c r="CN306">
        <v>185.59739999999999</v>
      </c>
      <c r="CO306">
        <v>1271.5309999999999</v>
      </c>
      <c r="CP306">
        <v>0.26056000000000001</v>
      </c>
      <c r="CQ306">
        <v>64.262249999999995</v>
      </c>
      <c r="CR306">
        <v>9.4111089999999997</v>
      </c>
      <c r="CS306">
        <v>7148.3379999999997</v>
      </c>
      <c r="CT306">
        <v>2.5000000000000001E-5</v>
      </c>
      <c r="CU306">
        <v>31.783169999999998</v>
      </c>
      <c r="CV306">
        <v>2.5000000000000001E-4</v>
      </c>
      <c r="CW306">
        <v>317.83170000000001</v>
      </c>
      <c r="CX306">
        <v>0</v>
      </c>
      <c r="CY306">
        <v>0.10023799999999999</v>
      </c>
      <c r="CZ306">
        <v>1.4557519999999999</v>
      </c>
      <c r="DA306">
        <v>124.98390000000001</v>
      </c>
      <c r="DB306">
        <v>1.24</v>
      </c>
      <c r="DC306">
        <f t="shared" si="18"/>
        <v>3126.2345799999994</v>
      </c>
      <c r="DD306">
        <f t="shared" si="19"/>
        <v>1563.1172899999997</v>
      </c>
    </row>
    <row r="307" spans="1:108" x14ac:dyDescent="0.3">
      <c r="A307">
        <v>2057</v>
      </c>
      <c r="B307">
        <v>7</v>
      </c>
      <c r="C307">
        <v>7</v>
      </c>
      <c r="D307">
        <v>4.8134249999999996</v>
      </c>
      <c r="E307">
        <v>47.508969999999998</v>
      </c>
      <c r="F307">
        <v>53.018819999999998</v>
      </c>
      <c r="G307">
        <v>0.99473100000000003</v>
      </c>
      <c r="H307">
        <v>0.49847200000000003</v>
      </c>
      <c r="I307">
        <v>231.81379999999999</v>
      </c>
      <c r="J307">
        <f t="shared" si="17"/>
        <v>3612.6212416529938</v>
      </c>
      <c r="K307">
        <v>1000</v>
      </c>
      <c r="L307">
        <v>514.87990000000002</v>
      </c>
      <c r="M307">
        <v>1849.9839999999999</v>
      </c>
      <c r="N307">
        <v>74.369910000000004</v>
      </c>
      <c r="O307">
        <f t="shared" si="16"/>
        <v>2439.2338099999997</v>
      </c>
      <c r="P307">
        <v>9.6277430000000006</v>
      </c>
      <c r="Q307">
        <v>0.59018000000000004</v>
      </c>
      <c r="R307">
        <v>472.97280000000001</v>
      </c>
      <c r="S307">
        <v>205.48830000000001</v>
      </c>
      <c r="T307">
        <v>1.107135</v>
      </c>
      <c r="U307">
        <v>3.6633290000000001</v>
      </c>
      <c r="V307">
        <v>0</v>
      </c>
      <c r="W307">
        <v>544.93880000000001</v>
      </c>
      <c r="X307">
        <v>972.29660000000001</v>
      </c>
      <c r="Y307">
        <v>87.298500000000004</v>
      </c>
      <c r="Z307">
        <v>105.9939</v>
      </c>
      <c r="AA307">
        <v>3.1682320000000002</v>
      </c>
      <c r="AB307">
        <v>497.90640000000002</v>
      </c>
      <c r="AC307">
        <v>555.23009999999999</v>
      </c>
      <c r="AD307">
        <v>4.0839740000000004</v>
      </c>
      <c r="AE307">
        <v>4.155869</v>
      </c>
      <c r="AF307">
        <v>0.93581700000000001</v>
      </c>
      <c r="AG307">
        <v>11911.36</v>
      </c>
      <c r="AH307">
        <v>0</v>
      </c>
      <c r="AI307">
        <v>14.679080000000001</v>
      </c>
      <c r="AJ307">
        <v>0</v>
      </c>
      <c r="AK307">
        <v>296.43529999999998</v>
      </c>
      <c r="AL307">
        <v>31.669589999999999</v>
      </c>
      <c r="AM307">
        <v>53.365459999999999</v>
      </c>
      <c r="AN307">
        <v>80.29119</v>
      </c>
      <c r="AO307">
        <v>176.88740000000001</v>
      </c>
      <c r="AP307">
        <v>70.401200000000003</v>
      </c>
      <c r="AQ307">
        <v>139.8888</v>
      </c>
      <c r="AR307">
        <v>-58.713200000000001</v>
      </c>
      <c r="AS307">
        <v>1</v>
      </c>
      <c r="AT307">
        <v>0</v>
      </c>
      <c r="AU307">
        <v>0.94959899999999997</v>
      </c>
      <c r="AV307">
        <v>1.3187469999999999</v>
      </c>
      <c r="AW307">
        <v>1.0888999999999999E-2</v>
      </c>
      <c r="AX307">
        <v>35.924970000000002</v>
      </c>
      <c r="AY307">
        <v>0.10737099999999999</v>
      </c>
      <c r="AZ307">
        <v>34.630389999999998</v>
      </c>
      <c r="BA307">
        <v>0.100421</v>
      </c>
      <c r="BB307">
        <v>0</v>
      </c>
      <c r="BC307">
        <v>25.310600000000001</v>
      </c>
      <c r="BD307">
        <v>27.355930000000001</v>
      </c>
      <c r="BE307">
        <v>16.48</v>
      </c>
      <c r="BF307">
        <v>11.88</v>
      </c>
      <c r="BG307">
        <v>14.18</v>
      </c>
      <c r="BH307">
        <v>12.016640000000001</v>
      </c>
      <c r="BI307">
        <v>14.6676</v>
      </c>
      <c r="BJ307">
        <v>8.3000000000000007</v>
      </c>
      <c r="BK307">
        <v>0.38</v>
      </c>
      <c r="BL307">
        <v>13.913919999999999</v>
      </c>
      <c r="BM307">
        <v>83.364810000000006</v>
      </c>
      <c r="BN307">
        <v>1</v>
      </c>
      <c r="BO307">
        <v>0</v>
      </c>
      <c r="BP307">
        <v>0</v>
      </c>
      <c r="BQ307">
        <v>0</v>
      </c>
      <c r="BR307">
        <v>2224.0149999999999</v>
      </c>
      <c r="BS307">
        <v>0.392517</v>
      </c>
      <c r="BT307">
        <v>147.2148</v>
      </c>
      <c r="BU307">
        <v>9136.2430000000004</v>
      </c>
      <c r="BV307">
        <v>3.3690999999999999E-2</v>
      </c>
      <c r="BW307">
        <v>8.8900000000000003E-4</v>
      </c>
      <c r="BX307">
        <v>1.325145</v>
      </c>
      <c r="BY307">
        <v>4.1678E-2</v>
      </c>
      <c r="BZ307">
        <v>2.5698780000000001</v>
      </c>
      <c r="CA307">
        <v>0.65467799999999998</v>
      </c>
      <c r="CB307">
        <v>18.296610000000001</v>
      </c>
      <c r="CC307">
        <v>5.5806259999999996</v>
      </c>
      <c r="CD307">
        <v>10.933310000000001</v>
      </c>
      <c r="CE307">
        <v>0</v>
      </c>
      <c r="CF307">
        <v>59.111429999999999</v>
      </c>
      <c r="CG307">
        <v>0</v>
      </c>
      <c r="CH307">
        <v>0.81636600000000004</v>
      </c>
      <c r="CI307">
        <v>0.71970299999999998</v>
      </c>
      <c r="CJ307">
        <v>54.435209999999998</v>
      </c>
      <c r="CK307">
        <v>71.93244</v>
      </c>
      <c r="CL307">
        <v>8.9540459999999999</v>
      </c>
      <c r="CM307">
        <v>26.24662</v>
      </c>
      <c r="CN307">
        <v>184.94049999999999</v>
      </c>
      <c r="CO307">
        <v>1268.501</v>
      </c>
      <c r="CP307">
        <v>0.26036199999999998</v>
      </c>
      <c r="CQ307">
        <v>64.244079999999997</v>
      </c>
      <c r="CR307">
        <v>9.3937220000000003</v>
      </c>
      <c r="CS307">
        <v>7144.81</v>
      </c>
      <c r="CT307">
        <v>2.4000000000000001E-5</v>
      </c>
      <c r="CU307">
        <v>31.781130000000001</v>
      </c>
      <c r="CV307">
        <v>2.43E-4</v>
      </c>
      <c r="CW307">
        <v>317.81130000000002</v>
      </c>
      <c r="CX307">
        <v>0</v>
      </c>
      <c r="CY307">
        <v>6.3005000000000005E-2</v>
      </c>
      <c r="CZ307">
        <v>1.8159890000000001</v>
      </c>
      <c r="DA307">
        <v>198.67189999999999</v>
      </c>
      <c r="DB307">
        <v>1.24</v>
      </c>
      <c r="DC307">
        <f t="shared" si="18"/>
        <v>3132.683297</v>
      </c>
      <c r="DD307">
        <f t="shared" si="19"/>
        <v>1566.3416485</v>
      </c>
    </row>
    <row r="308" spans="1:108" x14ac:dyDescent="0.3">
      <c r="A308">
        <v>2057</v>
      </c>
      <c r="B308">
        <v>10</v>
      </c>
      <c r="C308">
        <v>16</v>
      </c>
      <c r="D308">
        <v>4.8018039999999997</v>
      </c>
      <c r="E308">
        <v>47.555509999999998</v>
      </c>
      <c r="F308">
        <v>53.060699999999997</v>
      </c>
      <c r="G308">
        <v>0.99477000000000004</v>
      </c>
      <c r="H308">
        <v>0.49848300000000001</v>
      </c>
      <c r="I308">
        <v>232.18010000000001</v>
      </c>
      <c r="J308">
        <f t="shared" si="17"/>
        <v>3621.731745915914</v>
      </c>
      <c r="K308">
        <v>1000</v>
      </c>
      <c r="L308">
        <v>522.27560000000005</v>
      </c>
      <c r="M308">
        <v>1849.9839999999999</v>
      </c>
      <c r="N308">
        <v>74.287270000000007</v>
      </c>
      <c r="O308">
        <f t="shared" si="16"/>
        <v>2446.5468699999997</v>
      </c>
      <c r="P308">
        <v>9.6066269999999996</v>
      </c>
      <c r="Q308">
        <v>0.57649099999999998</v>
      </c>
      <c r="R308">
        <v>474.45190000000002</v>
      </c>
      <c r="S308">
        <v>205.27080000000001</v>
      </c>
      <c r="T308">
        <v>1.0966530000000001</v>
      </c>
      <c r="U308">
        <v>5.1096539999999999</v>
      </c>
      <c r="V308">
        <v>0</v>
      </c>
      <c r="W308">
        <v>550.18420000000003</v>
      </c>
      <c r="X308">
        <v>972.29660000000001</v>
      </c>
      <c r="Y308">
        <v>86.917280000000005</v>
      </c>
      <c r="Z308">
        <v>104.8212</v>
      </c>
      <c r="AA308">
        <v>2.9020839999999999</v>
      </c>
      <c r="AB308">
        <v>498.95549999999997</v>
      </c>
      <c r="AC308">
        <v>552.82209999999998</v>
      </c>
      <c r="AD308">
        <v>3.6484610000000002</v>
      </c>
      <c r="AE308">
        <v>4.4911139999999996</v>
      </c>
      <c r="AF308">
        <v>0.91024300000000002</v>
      </c>
      <c r="AG308">
        <v>11910.05</v>
      </c>
      <c r="AH308">
        <v>0</v>
      </c>
      <c r="AI308">
        <v>14.551209999999999</v>
      </c>
      <c r="AJ308">
        <v>0</v>
      </c>
      <c r="AK308">
        <v>272.29340000000002</v>
      </c>
      <c r="AL308">
        <v>31.957339999999999</v>
      </c>
      <c r="AM308">
        <v>54.033459999999998</v>
      </c>
      <c r="AN308">
        <v>125.13630000000001</v>
      </c>
      <c r="AO308">
        <v>257.87459999999999</v>
      </c>
      <c r="AP308">
        <v>102.6341</v>
      </c>
      <c r="AQ308">
        <v>186.19229999999999</v>
      </c>
      <c r="AR308">
        <v>-59.7667</v>
      </c>
      <c r="AS308">
        <v>1</v>
      </c>
      <c r="AT308">
        <v>0</v>
      </c>
      <c r="AU308">
        <v>1.8467659999999999</v>
      </c>
      <c r="AV308">
        <v>1.315563</v>
      </c>
      <c r="AW308">
        <v>1.0768E-2</v>
      </c>
      <c r="AX308">
        <v>35.885899999999999</v>
      </c>
      <c r="AY308">
        <v>0.102281</v>
      </c>
      <c r="AZ308">
        <v>34.62321</v>
      </c>
      <c r="BA308">
        <v>9.5916000000000001E-2</v>
      </c>
      <c r="BB308">
        <v>0</v>
      </c>
      <c r="BC308">
        <v>28.814859999999999</v>
      </c>
      <c r="BD308">
        <v>31.581710000000001</v>
      </c>
      <c r="BE308">
        <v>19.22</v>
      </c>
      <c r="BF308">
        <v>8.92</v>
      </c>
      <c r="BG308">
        <v>14.07</v>
      </c>
      <c r="BH308">
        <v>14.489979999999999</v>
      </c>
      <c r="BI308">
        <v>15.161799999999999</v>
      </c>
      <c r="BJ308">
        <v>12.7</v>
      </c>
      <c r="BK308">
        <v>0</v>
      </c>
      <c r="BL308">
        <v>11.417920000000001</v>
      </c>
      <c r="BM308">
        <v>66.266440000000003</v>
      </c>
      <c r="BN308">
        <v>1</v>
      </c>
      <c r="BO308">
        <v>0</v>
      </c>
      <c r="BP308">
        <v>0</v>
      </c>
      <c r="BQ308">
        <v>0</v>
      </c>
      <c r="BR308">
        <v>317.79000000000002</v>
      </c>
      <c r="BS308">
        <v>8.7653999999999996E-2</v>
      </c>
      <c r="BT308">
        <v>147.565</v>
      </c>
      <c r="BU308">
        <v>9132.9650000000001</v>
      </c>
      <c r="BV308">
        <v>1.5911000000000002E-2</v>
      </c>
      <c r="BW308">
        <v>6.96E-4</v>
      </c>
      <c r="BX308">
        <v>0.62889499999999998</v>
      </c>
      <c r="BY308">
        <v>2.9856000000000001E-2</v>
      </c>
      <c r="BZ308">
        <v>2.6998180000000001</v>
      </c>
      <c r="CA308">
        <v>0.67944400000000005</v>
      </c>
      <c r="CB308">
        <v>18.789100000000001</v>
      </c>
      <c r="CC308">
        <v>5.7929050000000002</v>
      </c>
      <c r="CD308">
        <v>11.203469999999999</v>
      </c>
      <c r="CE308">
        <v>0</v>
      </c>
      <c r="CF308">
        <v>60.562710000000003</v>
      </c>
      <c r="CG308">
        <v>0</v>
      </c>
      <c r="CH308">
        <v>0.82999900000000004</v>
      </c>
      <c r="CI308">
        <v>0.722437</v>
      </c>
      <c r="CJ308">
        <v>55.246099999999998</v>
      </c>
      <c r="CK308">
        <v>72.106530000000006</v>
      </c>
      <c r="CL308">
        <v>8.8914179999999998</v>
      </c>
      <c r="CM308">
        <v>26.253869999999999</v>
      </c>
      <c r="CN308">
        <v>183.56</v>
      </c>
      <c r="CO308">
        <v>1267.143</v>
      </c>
      <c r="CP308">
        <v>0.25869199999999998</v>
      </c>
      <c r="CQ308">
        <v>64.229810000000001</v>
      </c>
      <c r="CR308">
        <v>9.3271660000000001</v>
      </c>
      <c r="CS308">
        <v>7141.9290000000001</v>
      </c>
      <c r="CT308">
        <v>2.4000000000000001E-5</v>
      </c>
      <c r="CU308">
        <v>31.779419999999998</v>
      </c>
      <c r="CV308">
        <v>2.3599999999999999E-4</v>
      </c>
      <c r="CW308">
        <v>317.79419999999999</v>
      </c>
      <c r="CX308">
        <v>0</v>
      </c>
      <c r="CY308">
        <v>5.4857999999999997E-2</v>
      </c>
      <c r="CZ308">
        <v>0.62017699999999998</v>
      </c>
      <c r="DA308">
        <v>166.53030000000001</v>
      </c>
      <c r="DB308">
        <v>1.24</v>
      </c>
      <c r="DC308">
        <f t="shared" si="18"/>
        <v>3142.6589949999993</v>
      </c>
      <c r="DD308">
        <f t="shared" si="19"/>
        <v>1571.3294974999997</v>
      </c>
    </row>
    <row r="309" spans="1:108" x14ac:dyDescent="0.3">
      <c r="A309">
        <v>2058</v>
      </c>
      <c r="B309">
        <v>1</v>
      </c>
      <c r="C309">
        <v>25</v>
      </c>
      <c r="D309">
        <v>4.9550669999999997</v>
      </c>
      <c r="E309">
        <v>47.62762</v>
      </c>
      <c r="F309">
        <v>53.125570000000003</v>
      </c>
      <c r="G309">
        <v>0.99483100000000002</v>
      </c>
      <c r="H309">
        <v>0.49850100000000003</v>
      </c>
      <c r="I309">
        <v>232.7483</v>
      </c>
      <c r="J309">
        <f t="shared" si="17"/>
        <v>3635.879120803133</v>
      </c>
      <c r="K309">
        <v>1000</v>
      </c>
      <c r="L309">
        <v>500.14120000000003</v>
      </c>
      <c r="M309">
        <v>1883.519</v>
      </c>
      <c r="N309">
        <v>74.603620000000006</v>
      </c>
      <c r="O309">
        <f t="shared" si="16"/>
        <v>2458.2638200000001</v>
      </c>
      <c r="P309">
        <v>9.9136419999999994</v>
      </c>
      <c r="Q309">
        <v>0.62341599999999997</v>
      </c>
      <c r="R309">
        <v>476.7321</v>
      </c>
      <c r="S309">
        <v>206.16149999999999</v>
      </c>
      <c r="T309">
        <v>1.1792739999999999</v>
      </c>
      <c r="U309">
        <v>5.4266120000000004</v>
      </c>
      <c r="V309">
        <v>0</v>
      </c>
      <c r="W309">
        <v>528.54960000000005</v>
      </c>
      <c r="X309">
        <v>989.8691</v>
      </c>
      <c r="Y309">
        <v>87.45532</v>
      </c>
      <c r="Z309">
        <v>108.47629999999999</v>
      </c>
      <c r="AA309">
        <v>3.3019189999999998</v>
      </c>
      <c r="AB309">
        <v>501.6576</v>
      </c>
      <c r="AC309">
        <v>556.28689999999995</v>
      </c>
      <c r="AD309">
        <v>4.8037789999999996</v>
      </c>
      <c r="AE309">
        <v>5.43391</v>
      </c>
      <c r="AF309">
        <v>0.91825500000000004</v>
      </c>
      <c r="AG309">
        <v>11909.85</v>
      </c>
      <c r="AH309">
        <v>0</v>
      </c>
      <c r="AI309">
        <v>14.591279999999999</v>
      </c>
      <c r="AJ309">
        <v>0</v>
      </c>
      <c r="AK309">
        <v>286.43130000000002</v>
      </c>
      <c r="AL309">
        <v>32.193550000000002</v>
      </c>
      <c r="AM309">
        <v>54.24156</v>
      </c>
      <c r="AN309">
        <v>170.42779999999999</v>
      </c>
      <c r="AO309">
        <v>341.71949999999998</v>
      </c>
      <c r="AP309">
        <v>136.0044</v>
      </c>
      <c r="AQ309">
        <v>240.98830000000001</v>
      </c>
      <c r="AR309">
        <v>-68.851900000000001</v>
      </c>
      <c r="AS309">
        <v>1</v>
      </c>
      <c r="AT309">
        <v>0</v>
      </c>
      <c r="AU309">
        <v>3.5347919999999999</v>
      </c>
      <c r="AV309">
        <v>1.3575520000000001</v>
      </c>
      <c r="AW309">
        <v>1.1142000000000001E-2</v>
      </c>
      <c r="AX309">
        <v>36.697139999999997</v>
      </c>
      <c r="AY309">
        <v>0.11709</v>
      </c>
      <c r="AZ309">
        <v>35.331789999999998</v>
      </c>
      <c r="BA309">
        <v>0.10985200000000001</v>
      </c>
      <c r="BB309">
        <v>0</v>
      </c>
      <c r="BC309">
        <v>33.578789999999998</v>
      </c>
      <c r="BD309">
        <v>37.597749999999998</v>
      </c>
      <c r="BE309">
        <v>24.24</v>
      </c>
      <c r="BF309">
        <v>16.739999999999998</v>
      </c>
      <c r="BG309">
        <v>20.49</v>
      </c>
      <c r="BH309">
        <v>19.30029</v>
      </c>
      <c r="BI309">
        <v>21.285</v>
      </c>
      <c r="BJ309">
        <v>22.3</v>
      </c>
      <c r="BK309">
        <v>0.17</v>
      </c>
      <c r="BL309">
        <v>19.058430000000001</v>
      </c>
      <c r="BM309">
        <v>75.312330000000003</v>
      </c>
      <c r="BN309">
        <v>1</v>
      </c>
      <c r="BO309">
        <v>0</v>
      </c>
      <c r="BP309">
        <v>0</v>
      </c>
      <c r="BQ309">
        <v>0</v>
      </c>
      <c r="BR309">
        <v>1042.56</v>
      </c>
      <c r="BS309">
        <v>0.17952799999999999</v>
      </c>
      <c r="BT309">
        <v>147.3382</v>
      </c>
      <c r="BU309">
        <v>9123.9339999999993</v>
      </c>
      <c r="BV309">
        <v>2.4030000000000002E-3</v>
      </c>
      <c r="BW309">
        <v>2.9700000000000001E-4</v>
      </c>
      <c r="BX309">
        <v>9.5273999999999998E-2</v>
      </c>
      <c r="BY309">
        <v>1.2937000000000001E-2</v>
      </c>
      <c r="BZ309">
        <v>2.595386</v>
      </c>
      <c r="CA309">
        <v>0.686778</v>
      </c>
      <c r="CB309">
        <v>17.815799999999999</v>
      </c>
      <c r="CC309">
        <v>5.8199350000000001</v>
      </c>
      <c r="CD309">
        <v>11.11336</v>
      </c>
      <c r="CE309">
        <v>0</v>
      </c>
      <c r="CF309">
        <v>60.050660000000001</v>
      </c>
      <c r="CG309">
        <v>0</v>
      </c>
      <c r="CH309">
        <v>0.83534399999999998</v>
      </c>
      <c r="CI309">
        <v>0.72275</v>
      </c>
      <c r="CJ309">
        <v>54.885649999999998</v>
      </c>
      <c r="CK309">
        <v>71.697649999999996</v>
      </c>
      <c r="CL309">
        <v>8.9135240000000007</v>
      </c>
      <c r="CM309">
        <v>26.224799999999998</v>
      </c>
      <c r="CN309">
        <v>183.84630000000001</v>
      </c>
      <c r="CO309">
        <v>1264.739</v>
      </c>
      <c r="CP309">
        <v>0.25945600000000002</v>
      </c>
      <c r="CQ309">
        <v>64.206630000000004</v>
      </c>
      <c r="CR309">
        <v>9.3457899999999992</v>
      </c>
      <c r="CS309">
        <v>7137.81</v>
      </c>
      <c r="CT309">
        <v>2.3E-5</v>
      </c>
      <c r="CU309">
        <v>31.777470000000001</v>
      </c>
      <c r="CV309">
        <v>2.2900000000000001E-4</v>
      </c>
      <c r="CW309">
        <v>317.7747</v>
      </c>
      <c r="CX309">
        <v>0</v>
      </c>
      <c r="CY309">
        <v>3.9876000000000002E-2</v>
      </c>
      <c r="CZ309">
        <v>0.25320500000000001</v>
      </c>
      <c r="DA309">
        <v>129.1919</v>
      </c>
      <c r="DB309">
        <v>1.24</v>
      </c>
      <c r="DC309">
        <f t="shared" si="18"/>
        <v>3158.3003640000006</v>
      </c>
      <c r="DD309">
        <f t="shared" si="19"/>
        <v>1579.1501820000003</v>
      </c>
    </row>
    <row r="310" spans="1:108" x14ac:dyDescent="0.3">
      <c r="A310">
        <v>2058</v>
      </c>
      <c r="B310">
        <v>5</v>
      </c>
      <c r="C310">
        <v>6</v>
      </c>
      <c r="D310">
        <v>5.062627</v>
      </c>
      <c r="E310">
        <v>47.690600000000003</v>
      </c>
      <c r="F310">
        <v>53.182220000000001</v>
      </c>
      <c r="G310">
        <v>0.99488299999999996</v>
      </c>
      <c r="H310">
        <v>0.49851600000000001</v>
      </c>
      <c r="I310">
        <v>233.2449</v>
      </c>
      <c r="J310">
        <f t="shared" si="17"/>
        <v>3648.2617692520703</v>
      </c>
      <c r="K310">
        <v>1000</v>
      </c>
      <c r="L310">
        <v>510.04169999999999</v>
      </c>
      <c r="M310">
        <v>1883.519</v>
      </c>
      <c r="N310">
        <v>74.766660000000002</v>
      </c>
      <c r="O310">
        <f t="shared" si="16"/>
        <v>2468.3273600000002</v>
      </c>
      <c r="P310">
        <v>10.101599999999999</v>
      </c>
      <c r="Q310">
        <v>0.63655200000000001</v>
      </c>
      <c r="R310">
        <v>478.7122</v>
      </c>
      <c r="S310">
        <v>206.62610000000001</v>
      </c>
      <c r="T310">
        <v>1.185433</v>
      </c>
      <c r="U310">
        <v>4.3197150000000004</v>
      </c>
      <c r="V310">
        <v>0</v>
      </c>
      <c r="W310">
        <v>537.40560000000005</v>
      </c>
      <c r="X310">
        <v>989.8691</v>
      </c>
      <c r="Y310">
        <v>87.470929999999996</v>
      </c>
      <c r="Z310">
        <v>110.1336</v>
      </c>
      <c r="AA310">
        <v>3.2594219999999998</v>
      </c>
      <c r="AB310">
        <v>503.42880000000002</v>
      </c>
      <c r="AC310">
        <v>556.41369999999995</v>
      </c>
      <c r="AD310">
        <v>4.3346369999999999</v>
      </c>
      <c r="AE310">
        <v>4.9745210000000002</v>
      </c>
      <c r="AF310">
        <v>0.90735500000000002</v>
      </c>
      <c r="AG310">
        <v>11909.9</v>
      </c>
      <c r="AH310">
        <v>0</v>
      </c>
      <c r="AI310">
        <v>14.53678</v>
      </c>
      <c r="AJ310">
        <v>0</v>
      </c>
      <c r="AK310">
        <v>294.80680000000001</v>
      </c>
      <c r="AL310">
        <v>32.564120000000003</v>
      </c>
      <c r="AM310">
        <v>54.769039999999997</v>
      </c>
      <c r="AN310">
        <v>38.954320000000003</v>
      </c>
      <c r="AO310">
        <v>133.011</v>
      </c>
      <c r="AP310">
        <v>52.938360000000003</v>
      </c>
      <c r="AQ310">
        <v>93.577870000000004</v>
      </c>
      <c r="AR310">
        <v>-53.958500000000001</v>
      </c>
      <c r="AS310">
        <v>1</v>
      </c>
      <c r="AT310">
        <v>0</v>
      </c>
      <c r="AU310">
        <v>0.72702999999999995</v>
      </c>
      <c r="AV310">
        <v>26.700150000000001</v>
      </c>
      <c r="AW310">
        <v>0.21832499999999999</v>
      </c>
      <c r="AX310">
        <v>62.014670000000002</v>
      </c>
      <c r="AY310">
        <v>0.31789800000000001</v>
      </c>
      <c r="AZ310">
        <v>60.618980000000001</v>
      </c>
      <c r="BA310">
        <v>0.31075000000000003</v>
      </c>
      <c r="BB310">
        <v>0</v>
      </c>
      <c r="BC310">
        <v>40.453220000000002</v>
      </c>
      <c r="BD310">
        <v>41.972090000000001</v>
      </c>
      <c r="BE310">
        <v>18.41</v>
      </c>
      <c r="BF310">
        <v>13.31</v>
      </c>
      <c r="BG310">
        <v>15.86</v>
      </c>
      <c r="BH310">
        <v>16.32394</v>
      </c>
      <c r="BI310">
        <v>16.400600000000001</v>
      </c>
      <c r="BJ310">
        <v>5.7</v>
      </c>
      <c r="BK310">
        <v>18.28</v>
      </c>
      <c r="BL310">
        <v>15.28284</v>
      </c>
      <c r="BM310">
        <v>81.938659999999999</v>
      </c>
      <c r="BN310">
        <v>1</v>
      </c>
      <c r="BO310">
        <v>0</v>
      </c>
      <c r="BP310">
        <v>0</v>
      </c>
      <c r="BQ310">
        <v>0</v>
      </c>
      <c r="BR310">
        <v>1919.0050000000001</v>
      </c>
      <c r="BS310">
        <v>1.634779</v>
      </c>
      <c r="BT310">
        <v>146.78870000000001</v>
      </c>
      <c r="BU310">
        <v>9112.3729999999996</v>
      </c>
      <c r="BV310">
        <v>4.1590000000000004E-3</v>
      </c>
      <c r="BW310">
        <v>7.2000000000000002E-5</v>
      </c>
      <c r="BX310">
        <v>0.16418199999999999</v>
      </c>
      <c r="BY310">
        <v>2.9970000000000001E-3</v>
      </c>
      <c r="BZ310">
        <v>2.4413369999999999</v>
      </c>
      <c r="CA310">
        <v>0.66635800000000001</v>
      </c>
      <c r="CB310">
        <v>16.956710000000001</v>
      </c>
      <c r="CC310">
        <v>5.6608830000000001</v>
      </c>
      <c r="CD310">
        <v>10.82009</v>
      </c>
      <c r="CE310">
        <v>0</v>
      </c>
      <c r="CF310">
        <v>58.451929999999997</v>
      </c>
      <c r="CG310">
        <v>0</v>
      </c>
      <c r="CH310">
        <v>0.818824</v>
      </c>
      <c r="CI310">
        <v>0.71737399999999996</v>
      </c>
      <c r="CJ310">
        <v>53.988300000000002</v>
      </c>
      <c r="CK310">
        <v>71.256879999999995</v>
      </c>
      <c r="CL310">
        <v>8.9702070000000003</v>
      </c>
      <c r="CM310">
        <v>26.133140000000001</v>
      </c>
      <c r="CN310">
        <v>184.94479999999999</v>
      </c>
      <c r="CO310">
        <v>1260.4839999999999</v>
      </c>
      <c r="CP310">
        <v>0.26182699999999998</v>
      </c>
      <c r="CQ310">
        <v>64.180239999999998</v>
      </c>
      <c r="CR310">
        <v>9.4180189999999993</v>
      </c>
      <c r="CS310">
        <v>7133.2089999999998</v>
      </c>
      <c r="CT310">
        <v>2.1999999999999999E-5</v>
      </c>
      <c r="CU310">
        <v>31.775069999999999</v>
      </c>
      <c r="CV310">
        <v>2.22E-4</v>
      </c>
      <c r="CW310">
        <v>317.75069999999999</v>
      </c>
      <c r="CX310">
        <v>0</v>
      </c>
      <c r="CY310">
        <v>8.3630999999999997E-2</v>
      </c>
      <c r="CZ310">
        <v>1.791601</v>
      </c>
      <c r="DA310">
        <v>110.82380000000001</v>
      </c>
      <c r="DB310">
        <v>1.24</v>
      </c>
      <c r="DC310">
        <f t="shared" si="18"/>
        <v>3169.9089600000002</v>
      </c>
      <c r="DD310">
        <f t="shared" si="19"/>
        <v>1584.9544800000001</v>
      </c>
    </row>
    <row r="311" spans="1:108" x14ac:dyDescent="0.3">
      <c r="A311">
        <v>2058</v>
      </c>
      <c r="B311">
        <v>8</v>
      </c>
      <c r="C311">
        <v>15</v>
      </c>
      <c r="D311">
        <v>4.8428279999999999</v>
      </c>
      <c r="E311">
        <v>47.72804</v>
      </c>
      <c r="F311">
        <v>53.215890000000002</v>
      </c>
      <c r="G311">
        <v>0.99491399999999997</v>
      </c>
      <c r="H311">
        <v>0.498525</v>
      </c>
      <c r="I311">
        <v>233.5403</v>
      </c>
      <c r="J311">
        <f t="shared" si="17"/>
        <v>3655.6351784568501</v>
      </c>
      <c r="K311">
        <v>1000</v>
      </c>
      <c r="L311">
        <v>515.93610000000001</v>
      </c>
      <c r="M311">
        <v>1883.519</v>
      </c>
      <c r="N311">
        <v>74.529740000000004</v>
      </c>
      <c r="O311">
        <f t="shared" si="16"/>
        <v>2473.9848400000001</v>
      </c>
      <c r="P311">
        <v>9.6868599999999994</v>
      </c>
      <c r="Q311">
        <v>0.59190699999999996</v>
      </c>
      <c r="R311">
        <v>479.89109999999999</v>
      </c>
      <c r="S311">
        <v>205.97970000000001</v>
      </c>
      <c r="T311">
        <v>1.103043</v>
      </c>
      <c r="U311">
        <v>3.9443980000000001</v>
      </c>
      <c r="V311">
        <v>0</v>
      </c>
      <c r="W311">
        <v>543.34090000000003</v>
      </c>
      <c r="X311">
        <v>989.8691</v>
      </c>
      <c r="Y311">
        <v>87.163449999999997</v>
      </c>
      <c r="Z311">
        <v>105.6721</v>
      </c>
      <c r="AA311">
        <v>3.019174</v>
      </c>
      <c r="AB311">
        <v>504.61579999999998</v>
      </c>
      <c r="AC311">
        <v>554.47590000000002</v>
      </c>
      <c r="AD311">
        <v>3.772516</v>
      </c>
      <c r="AE311">
        <v>3.8062450000000001</v>
      </c>
      <c r="AF311">
        <v>0.90924099999999997</v>
      </c>
      <c r="AG311">
        <v>11909.29</v>
      </c>
      <c r="AH311">
        <v>0</v>
      </c>
      <c r="AI311">
        <v>14.54621</v>
      </c>
      <c r="AJ311">
        <v>0</v>
      </c>
      <c r="AK311">
        <v>294.46170000000001</v>
      </c>
      <c r="AL311">
        <v>32.328809999999997</v>
      </c>
      <c r="AM311">
        <v>54.386020000000002</v>
      </c>
      <c r="AN311">
        <v>115.0556</v>
      </c>
      <c r="AO311">
        <v>239.02099999999999</v>
      </c>
      <c r="AP311">
        <v>95.130350000000007</v>
      </c>
      <c r="AQ311">
        <v>185.64570000000001</v>
      </c>
      <c r="AR311">
        <v>-69.395099999999999</v>
      </c>
      <c r="AS311">
        <v>1</v>
      </c>
      <c r="AT311">
        <v>0</v>
      </c>
      <c r="AU311">
        <v>1.4656469999999999</v>
      </c>
      <c r="AV311">
        <v>1.326802</v>
      </c>
      <c r="AW311">
        <v>1.0855999999999999E-2</v>
      </c>
      <c r="AX311">
        <v>35.886969999999998</v>
      </c>
      <c r="AY311">
        <v>0.103682</v>
      </c>
      <c r="AZ311">
        <v>34.588909999999998</v>
      </c>
      <c r="BA311">
        <v>9.7058000000000005E-2</v>
      </c>
      <c r="BB311">
        <v>1.6064999999999999E-2</v>
      </c>
      <c r="BC311">
        <v>27.63993</v>
      </c>
      <c r="BD311">
        <v>30.285340000000001</v>
      </c>
      <c r="BE311">
        <v>16.149999999999999</v>
      </c>
      <c r="BF311">
        <v>11.05</v>
      </c>
      <c r="BG311">
        <v>13.6</v>
      </c>
      <c r="BH311">
        <v>12.573600000000001</v>
      </c>
      <c r="BI311">
        <v>14.140599999999999</v>
      </c>
      <c r="BJ311">
        <v>13.1</v>
      </c>
      <c r="BK311">
        <v>8.17</v>
      </c>
      <c r="BL311">
        <v>13.16982</v>
      </c>
      <c r="BM311">
        <v>81.642619999999994</v>
      </c>
      <c r="BN311">
        <v>1</v>
      </c>
      <c r="BO311">
        <v>0</v>
      </c>
      <c r="BP311">
        <v>0</v>
      </c>
      <c r="BQ311">
        <v>3.750391</v>
      </c>
      <c r="BR311">
        <v>45.555</v>
      </c>
      <c r="BS311">
        <v>1.5944510000000001</v>
      </c>
      <c r="BT311">
        <v>147.40629999999999</v>
      </c>
      <c r="BU311">
        <v>9113.5</v>
      </c>
      <c r="BV311">
        <v>3.1095000000000001E-2</v>
      </c>
      <c r="BW311">
        <v>5.4699999999999996E-4</v>
      </c>
      <c r="BX311">
        <v>1.2339020000000001</v>
      </c>
      <c r="BY311">
        <v>2.1690999999999998E-2</v>
      </c>
      <c r="BZ311">
        <v>2.7519049999999998</v>
      </c>
      <c r="CA311">
        <v>0.69432700000000003</v>
      </c>
      <c r="CB311">
        <v>19.183910000000001</v>
      </c>
      <c r="CC311">
        <v>5.9063270000000001</v>
      </c>
      <c r="CD311">
        <v>11.14485</v>
      </c>
      <c r="CE311">
        <v>0</v>
      </c>
      <c r="CF311">
        <v>60.189349999999997</v>
      </c>
      <c r="CG311">
        <v>0</v>
      </c>
      <c r="CH311">
        <v>0.82449499999999998</v>
      </c>
      <c r="CI311">
        <v>0.72036500000000003</v>
      </c>
      <c r="CJ311">
        <v>54.710949999999997</v>
      </c>
      <c r="CK311">
        <v>71.995859999999993</v>
      </c>
      <c r="CL311">
        <v>8.8931699999999996</v>
      </c>
      <c r="CM311">
        <v>26.1448</v>
      </c>
      <c r="CN311">
        <v>183.29230000000001</v>
      </c>
      <c r="CO311">
        <v>1259.3140000000001</v>
      </c>
      <c r="CP311">
        <v>0.25987300000000002</v>
      </c>
      <c r="CQ311">
        <v>64.167490000000001</v>
      </c>
      <c r="CR311">
        <v>9.3408789999999993</v>
      </c>
      <c r="CS311">
        <v>7130.5290000000005</v>
      </c>
      <c r="CT311">
        <v>2.1999999999999999E-5</v>
      </c>
      <c r="CU311">
        <v>31.773420000000002</v>
      </c>
      <c r="CV311">
        <v>2.1599999999999999E-4</v>
      </c>
      <c r="CW311">
        <v>317.73419999999999</v>
      </c>
      <c r="CX311">
        <v>0</v>
      </c>
      <c r="CY311">
        <v>4.8194000000000001E-2</v>
      </c>
      <c r="CZ311">
        <v>1.811896</v>
      </c>
      <c r="DA311">
        <v>198.4948</v>
      </c>
      <c r="DB311">
        <v>1.24</v>
      </c>
      <c r="DC311">
        <f t="shared" si="18"/>
        <v>3175.1818479999997</v>
      </c>
      <c r="DD311">
        <f t="shared" si="19"/>
        <v>1587.5909239999999</v>
      </c>
    </row>
    <row r="312" spans="1:108" x14ac:dyDescent="0.3">
      <c r="A312">
        <v>2058</v>
      </c>
      <c r="B312">
        <v>11</v>
      </c>
      <c r="C312">
        <v>24</v>
      </c>
      <c r="D312">
        <v>4.9039210000000004</v>
      </c>
      <c r="E312">
        <v>47.783369999999998</v>
      </c>
      <c r="F312">
        <v>53.265639999999998</v>
      </c>
      <c r="G312">
        <v>0.99495999999999996</v>
      </c>
      <c r="H312">
        <v>0.49853799999999998</v>
      </c>
      <c r="I312">
        <v>233.97710000000001</v>
      </c>
      <c r="J312">
        <f t="shared" si="17"/>
        <v>3666.5485176626189</v>
      </c>
      <c r="K312">
        <v>1000</v>
      </c>
      <c r="L312">
        <v>524.66250000000002</v>
      </c>
      <c r="M312">
        <v>1883.519</v>
      </c>
      <c r="N312">
        <v>74.577730000000003</v>
      </c>
      <c r="O312">
        <f t="shared" si="16"/>
        <v>2482.7592300000001</v>
      </c>
      <c r="P312">
        <v>9.8110979999999994</v>
      </c>
      <c r="Q312">
        <v>0.59978100000000001</v>
      </c>
      <c r="R312">
        <v>481.63639999999998</v>
      </c>
      <c r="S312">
        <v>206.12450000000001</v>
      </c>
      <c r="T312">
        <v>1.1315900000000001</v>
      </c>
      <c r="U312">
        <v>5.3040289999999999</v>
      </c>
      <c r="V312">
        <v>0</v>
      </c>
      <c r="W312">
        <v>548.54240000000004</v>
      </c>
      <c r="X312">
        <v>989.8691</v>
      </c>
      <c r="Y312">
        <v>86.778930000000003</v>
      </c>
      <c r="Z312">
        <v>105.5151</v>
      </c>
      <c r="AA312">
        <v>2.7906499999999999</v>
      </c>
      <c r="AB312">
        <v>505.65609999999998</v>
      </c>
      <c r="AC312">
        <v>552.04570000000001</v>
      </c>
      <c r="AD312">
        <v>3.5170970000000001</v>
      </c>
      <c r="AE312">
        <v>4.6096149999999998</v>
      </c>
      <c r="AF312">
        <v>0.86848000000000003</v>
      </c>
      <c r="AG312">
        <v>11908.7</v>
      </c>
      <c r="AH312">
        <v>0</v>
      </c>
      <c r="AI312">
        <v>14.3424</v>
      </c>
      <c r="AJ312">
        <v>0</v>
      </c>
      <c r="AK312">
        <v>260.56810000000002</v>
      </c>
      <c r="AL312">
        <v>31.84694</v>
      </c>
      <c r="AM312">
        <v>53.418320000000001</v>
      </c>
      <c r="AN312">
        <v>128.99299999999999</v>
      </c>
      <c r="AO312">
        <v>262.84809999999999</v>
      </c>
      <c r="AP312">
        <v>104.61360000000001</v>
      </c>
      <c r="AQ312">
        <v>182.88640000000001</v>
      </c>
      <c r="AR312">
        <v>-52.5792</v>
      </c>
      <c r="AS312">
        <v>1</v>
      </c>
      <c r="AT312">
        <v>0</v>
      </c>
      <c r="AU312">
        <v>2.4599530000000001</v>
      </c>
      <c r="AV312">
        <v>1.34354</v>
      </c>
      <c r="AW312">
        <v>1.0839E-2</v>
      </c>
      <c r="AX312">
        <v>36.259149999999998</v>
      </c>
      <c r="AY312">
        <v>0.10112400000000001</v>
      </c>
      <c r="AZ312">
        <v>34.94567</v>
      </c>
      <c r="BA312">
        <v>9.5005000000000006E-2</v>
      </c>
      <c r="BB312">
        <v>0</v>
      </c>
      <c r="BC312">
        <v>27.927330000000001</v>
      </c>
      <c r="BD312">
        <v>30.62416</v>
      </c>
      <c r="BE312">
        <v>24.27</v>
      </c>
      <c r="BF312">
        <v>11.27</v>
      </c>
      <c r="BG312">
        <v>17.77</v>
      </c>
      <c r="BH312">
        <v>17.650390000000002</v>
      </c>
      <c r="BI312">
        <v>19.148</v>
      </c>
      <c r="BJ312">
        <v>14.1</v>
      </c>
      <c r="BK312">
        <v>0</v>
      </c>
      <c r="BL312">
        <v>13.36356</v>
      </c>
      <c r="BM312">
        <v>60.263370000000002</v>
      </c>
      <c r="BN312">
        <v>1</v>
      </c>
      <c r="BO312">
        <v>0</v>
      </c>
      <c r="BP312">
        <v>0</v>
      </c>
      <c r="BQ312">
        <v>0</v>
      </c>
      <c r="BR312">
        <v>488.33499999999998</v>
      </c>
      <c r="BS312">
        <v>4.8719999999999999E-2</v>
      </c>
      <c r="BT312">
        <v>147.71709999999999</v>
      </c>
      <c r="BU312">
        <v>9109.3029999999999</v>
      </c>
      <c r="BV312">
        <v>1.0501E-2</v>
      </c>
      <c r="BW312">
        <v>4.8299999999999998E-4</v>
      </c>
      <c r="BX312">
        <v>0.41839700000000002</v>
      </c>
      <c r="BY312">
        <v>1.9192000000000001E-2</v>
      </c>
      <c r="BZ312">
        <v>2.8186110000000002</v>
      </c>
      <c r="CA312">
        <v>0.72619500000000003</v>
      </c>
      <c r="CB312">
        <v>19.057700000000001</v>
      </c>
      <c r="CC312">
        <v>6.1289230000000003</v>
      </c>
      <c r="CD312">
        <v>11.39603</v>
      </c>
      <c r="CE312">
        <v>0</v>
      </c>
      <c r="CF312">
        <v>61.515439999999998</v>
      </c>
      <c r="CG312">
        <v>0</v>
      </c>
      <c r="CH312">
        <v>0.841225</v>
      </c>
      <c r="CI312">
        <v>0.72606599999999999</v>
      </c>
      <c r="CJ312">
        <v>54.986710000000002</v>
      </c>
      <c r="CK312">
        <v>72.044349999999994</v>
      </c>
      <c r="CL312">
        <v>8.843515</v>
      </c>
      <c r="CM312">
        <v>26.172249999999998</v>
      </c>
      <c r="CN312">
        <v>182.06809999999999</v>
      </c>
      <c r="CO312">
        <v>1258.53</v>
      </c>
      <c r="CP312">
        <v>0.25825700000000001</v>
      </c>
      <c r="CQ312">
        <v>64.152100000000004</v>
      </c>
      <c r="CR312">
        <v>9.2767879999999998</v>
      </c>
      <c r="CS312">
        <v>7127.5069999999996</v>
      </c>
      <c r="CT312">
        <v>2.0999999999999999E-5</v>
      </c>
      <c r="CU312">
        <v>31.771809999999999</v>
      </c>
      <c r="CV312">
        <v>2.1000000000000001E-4</v>
      </c>
      <c r="CW312">
        <v>317.71809999999999</v>
      </c>
      <c r="CX312">
        <v>0</v>
      </c>
      <c r="CY312">
        <v>3.2547E-2</v>
      </c>
      <c r="CZ312">
        <v>0.205174</v>
      </c>
      <c r="DA312">
        <v>120.8717</v>
      </c>
      <c r="DB312">
        <v>1.24</v>
      </c>
      <c r="DC312">
        <f t="shared" si="18"/>
        <v>3187.3666279999998</v>
      </c>
      <c r="DD312">
        <f t="shared" si="19"/>
        <v>1593.6833139999999</v>
      </c>
    </row>
    <row r="313" spans="1:108" x14ac:dyDescent="0.3">
      <c r="A313">
        <v>2059</v>
      </c>
      <c r="B313">
        <v>3</v>
      </c>
      <c r="C313">
        <v>5</v>
      </c>
      <c r="D313">
        <v>4.9093470000000003</v>
      </c>
      <c r="E313">
        <v>47.847239999999999</v>
      </c>
      <c r="F313">
        <v>53.323039999999999</v>
      </c>
      <c r="G313">
        <v>0.99501200000000001</v>
      </c>
      <c r="H313">
        <v>0.49855300000000002</v>
      </c>
      <c r="I313">
        <v>234.48179999999999</v>
      </c>
      <c r="J313">
        <f t="shared" si="17"/>
        <v>3679.1728262436413</v>
      </c>
      <c r="K313">
        <v>1000</v>
      </c>
      <c r="L313">
        <v>501.2912</v>
      </c>
      <c r="M313">
        <v>1916.748</v>
      </c>
      <c r="N313">
        <v>74.736630000000005</v>
      </c>
      <c r="O313">
        <f t="shared" si="16"/>
        <v>2492.77583</v>
      </c>
      <c r="P313">
        <v>9.8145659999999992</v>
      </c>
      <c r="Q313">
        <v>0.60542399999999996</v>
      </c>
      <c r="R313">
        <v>483.6078</v>
      </c>
      <c r="S313">
        <v>206.57730000000001</v>
      </c>
      <c r="T313">
        <v>1.15642</v>
      </c>
      <c r="U313">
        <v>5.3813579999999996</v>
      </c>
      <c r="V313">
        <v>0</v>
      </c>
      <c r="W313">
        <v>528.66279999999995</v>
      </c>
      <c r="X313">
        <v>1007.212</v>
      </c>
      <c r="Y313">
        <v>87.4589</v>
      </c>
      <c r="Z313">
        <v>107.1382</v>
      </c>
      <c r="AA313">
        <v>3.2045689999999998</v>
      </c>
      <c r="AB313">
        <v>508.61739999999998</v>
      </c>
      <c r="AC313">
        <v>556.41610000000003</v>
      </c>
      <c r="AD313">
        <v>4.5992730000000002</v>
      </c>
      <c r="AE313">
        <v>7.150347</v>
      </c>
      <c r="AF313">
        <v>0.91073099999999996</v>
      </c>
      <c r="AG313">
        <v>11908.82</v>
      </c>
      <c r="AH313">
        <v>0</v>
      </c>
      <c r="AI313">
        <v>14.553649999999999</v>
      </c>
      <c r="AJ313">
        <v>0</v>
      </c>
      <c r="AK313">
        <v>266.14640000000003</v>
      </c>
      <c r="AL313">
        <v>30.11309</v>
      </c>
      <c r="AM313">
        <v>50.999459999999999</v>
      </c>
      <c r="AN313">
        <v>35.335500000000003</v>
      </c>
      <c r="AO313">
        <v>180.78970000000001</v>
      </c>
      <c r="AP313">
        <v>71.954319999999996</v>
      </c>
      <c r="AQ313">
        <v>103.98739999999999</v>
      </c>
      <c r="AR313">
        <v>-67.747900000000001</v>
      </c>
      <c r="AS313">
        <v>1</v>
      </c>
      <c r="AT313">
        <v>0</v>
      </c>
      <c r="AU313">
        <v>1.578992</v>
      </c>
      <c r="AV313">
        <v>6.8679069999999998</v>
      </c>
      <c r="AW313">
        <v>5.6224000000000003E-2</v>
      </c>
      <c r="AX313">
        <v>42.314779999999999</v>
      </c>
      <c r="AY313">
        <v>0.16123799999999999</v>
      </c>
      <c r="AZ313">
        <v>40.645560000000003</v>
      </c>
      <c r="BA313">
        <v>0.15240600000000001</v>
      </c>
      <c r="BB313">
        <v>0</v>
      </c>
      <c r="BC313">
        <v>72.595979999999997</v>
      </c>
      <c r="BD313">
        <v>74.686279999999996</v>
      </c>
      <c r="BE313">
        <v>25.51</v>
      </c>
      <c r="BF313">
        <v>19.11</v>
      </c>
      <c r="BG313">
        <v>22.31</v>
      </c>
      <c r="BH313">
        <v>22.488420000000001</v>
      </c>
      <c r="BI313">
        <v>22.988399999999999</v>
      </c>
      <c r="BJ313">
        <v>13.6</v>
      </c>
      <c r="BK313">
        <v>28.52</v>
      </c>
      <c r="BL313">
        <v>22.122810000000001</v>
      </c>
      <c r="BM313">
        <v>78.809430000000006</v>
      </c>
      <c r="BN313">
        <v>0.59822399999999998</v>
      </c>
      <c r="BO313">
        <v>0</v>
      </c>
      <c r="BP313">
        <v>0</v>
      </c>
      <c r="BQ313">
        <v>0</v>
      </c>
      <c r="BR313">
        <v>1562.86</v>
      </c>
      <c r="BS313">
        <v>1.75238</v>
      </c>
      <c r="BT313">
        <v>146.89850000000001</v>
      </c>
      <c r="BU313">
        <v>9098.3410000000003</v>
      </c>
      <c r="BV313">
        <v>1.23E-3</v>
      </c>
      <c r="BW313">
        <v>1.1E-4</v>
      </c>
      <c r="BX313">
        <v>5.4004000000000003E-2</v>
      </c>
      <c r="BY313">
        <v>4.4359999999999998E-3</v>
      </c>
      <c r="BZ313">
        <v>2.5667979999999999</v>
      </c>
      <c r="CA313">
        <v>0.70491000000000004</v>
      </c>
      <c r="CB313">
        <v>18.461580000000001</v>
      </c>
      <c r="CC313">
        <v>5.9511349999999998</v>
      </c>
      <c r="CD313">
        <v>10.84038</v>
      </c>
      <c r="CE313">
        <v>0</v>
      </c>
      <c r="CF313">
        <v>58.490670000000001</v>
      </c>
      <c r="CG313">
        <v>0</v>
      </c>
      <c r="CH313">
        <v>0.8427</v>
      </c>
      <c r="CI313">
        <v>0.72175999999999996</v>
      </c>
      <c r="CJ313">
        <v>54.655670000000001</v>
      </c>
      <c r="CK313">
        <v>70.944689999999994</v>
      </c>
      <c r="CL313">
        <v>8.9769699999999997</v>
      </c>
      <c r="CM313">
        <v>26.080780000000001</v>
      </c>
      <c r="CN313">
        <v>184.5162</v>
      </c>
      <c r="CO313">
        <v>1254.5219999999999</v>
      </c>
      <c r="CP313">
        <v>0.26225900000000002</v>
      </c>
      <c r="CQ313">
        <v>64.131069999999994</v>
      </c>
      <c r="CR313">
        <v>9.4056960000000007</v>
      </c>
      <c r="CS313">
        <v>7123.4979999999996</v>
      </c>
      <c r="CT313">
        <v>2.0000000000000002E-5</v>
      </c>
      <c r="CU313">
        <v>31.76952</v>
      </c>
      <c r="CV313">
        <v>2.03E-4</v>
      </c>
      <c r="CW313">
        <v>317.6952</v>
      </c>
      <c r="CX313">
        <v>0</v>
      </c>
      <c r="CY313">
        <v>0.14097399999999999</v>
      </c>
      <c r="CZ313">
        <v>1.697362</v>
      </c>
      <c r="DA313">
        <v>72.596010000000007</v>
      </c>
      <c r="DB313">
        <v>1.24</v>
      </c>
      <c r="DC313">
        <f t="shared" si="18"/>
        <v>3199.9186979999995</v>
      </c>
      <c r="DD313">
        <f t="shared" si="19"/>
        <v>1599.9593489999997</v>
      </c>
    </row>
    <row r="314" spans="1:108" x14ac:dyDescent="0.3">
      <c r="A314">
        <v>2059</v>
      </c>
      <c r="B314">
        <v>6</v>
      </c>
      <c r="C314">
        <v>14</v>
      </c>
      <c r="D314">
        <v>4.7004570000000001</v>
      </c>
      <c r="E314">
        <v>47.89432</v>
      </c>
      <c r="F314">
        <v>53.365349999999999</v>
      </c>
      <c r="G314">
        <v>0.99504999999999999</v>
      </c>
      <c r="H314">
        <v>0.49856400000000001</v>
      </c>
      <c r="I314">
        <v>234.85400000000001</v>
      </c>
      <c r="J314">
        <f t="shared" si="17"/>
        <v>3688.4942581318865</v>
      </c>
      <c r="K314">
        <v>1000</v>
      </c>
      <c r="L314">
        <v>508.529</v>
      </c>
      <c r="M314">
        <v>1916.748</v>
      </c>
      <c r="N314">
        <v>74.633349999999993</v>
      </c>
      <c r="O314">
        <f t="shared" si="16"/>
        <v>2499.9103500000001</v>
      </c>
      <c r="P314">
        <v>9.4015970000000006</v>
      </c>
      <c r="Q314">
        <v>0.57833999999999997</v>
      </c>
      <c r="R314">
        <v>485.05540000000002</v>
      </c>
      <c r="S314">
        <v>206.30170000000001</v>
      </c>
      <c r="T314">
        <v>1.111321</v>
      </c>
      <c r="U314">
        <v>3.5028030000000001</v>
      </c>
      <c r="V314">
        <v>0</v>
      </c>
      <c r="W314">
        <v>538.54169999999999</v>
      </c>
      <c r="X314">
        <v>1007.212</v>
      </c>
      <c r="Y314">
        <v>87.587299999999999</v>
      </c>
      <c r="Z314">
        <v>103.8235</v>
      </c>
      <c r="AA314">
        <v>3.212027</v>
      </c>
      <c r="AB314">
        <v>510.59320000000002</v>
      </c>
      <c r="AC314">
        <v>557.26229999999998</v>
      </c>
      <c r="AD314">
        <v>4.3935089999999999</v>
      </c>
      <c r="AE314">
        <v>5.102093</v>
      </c>
      <c r="AF314">
        <v>0.94447400000000004</v>
      </c>
      <c r="AG314">
        <v>11908.04</v>
      </c>
      <c r="AH314">
        <v>0</v>
      </c>
      <c r="AI314">
        <v>14.72237</v>
      </c>
      <c r="AJ314">
        <v>0</v>
      </c>
      <c r="AK314">
        <v>299.19279999999998</v>
      </c>
      <c r="AL314">
        <v>29.290900000000001</v>
      </c>
      <c r="AM314">
        <v>48.937719999999999</v>
      </c>
      <c r="AN314">
        <v>64.084919999999997</v>
      </c>
      <c r="AO314">
        <v>170.83670000000001</v>
      </c>
      <c r="AP314">
        <v>67.993020000000001</v>
      </c>
      <c r="AQ314">
        <v>130.3125</v>
      </c>
      <c r="AR314">
        <v>-65.373400000000004</v>
      </c>
      <c r="AS314">
        <v>1</v>
      </c>
      <c r="AT314">
        <v>0</v>
      </c>
      <c r="AU314">
        <v>0.93501900000000004</v>
      </c>
      <c r="AV314">
        <v>1.2877959999999999</v>
      </c>
      <c r="AW314">
        <v>1.0664999999999999E-2</v>
      </c>
      <c r="AX314">
        <v>35.963799999999999</v>
      </c>
      <c r="AY314">
        <v>0.110766</v>
      </c>
      <c r="AZ314">
        <v>34.69502</v>
      </c>
      <c r="BA314">
        <v>0.103723</v>
      </c>
      <c r="BB314">
        <v>0</v>
      </c>
      <c r="BC314">
        <v>37.904609999999998</v>
      </c>
      <c r="BD314">
        <v>39.946179999999998</v>
      </c>
      <c r="BE314">
        <v>17.82</v>
      </c>
      <c r="BF314">
        <v>13.92</v>
      </c>
      <c r="BG314">
        <v>15.87</v>
      </c>
      <c r="BH314">
        <v>15.51599</v>
      </c>
      <c r="BI314">
        <v>16.2834</v>
      </c>
      <c r="BJ314">
        <v>8.1</v>
      </c>
      <c r="BK314">
        <v>0.11</v>
      </c>
      <c r="BL314">
        <v>15.90184</v>
      </c>
      <c r="BM314">
        <v>85.896320000000003</v>
      </c>
      <c r="BN314">
        <v>1</v>
      </c>
      <c r="BO314">
        <v>0</v>
      </c>
      <c r="BP314">
        <v>0</v>
      </c>
      <c r="BQ314">
        <v>0</v>
      </c>
      <c r="BR314">
        <v>2386.88</v>
      </c>
      <c r="BS314">
        <v>0.187663</v>
      </c>
      <c r="BT314">
        <v>146.50290000000001</v>
      </c>
      <c r="BU314">
        <v>9090.2919999999995</v>
      </c>
      <c r="BV314">
        <v>4.1954999999999999E-2</v>
      </c>
      <c r="BW314">
        <v>1.008E-3</v>
      </c>
      <c r="BX314">
        <v>1.6422060000000001</v>
      </c>
      <c r="BY314">
        <v>4.7028E-2</v>
      </c>
      <c r="BZ314">
        <v>2.5918350000000001</v>
      </c>
      <c r="CA314">
        <v>0.65286500000000003</v>
      </c>
      <c r="CB314">
        <v>19.204360000000001</v>
      </c>
      <c r="CC314">
        <v>5.535577</v>
      </c>
      <c r="CD314">
        <v>10.587859999999999</v>
      </c>
      <c r="CE314">
        <v>0</v>
      </c>
      <c r="CF314">
        <v>57.127409999999998</v>
      </c>
      <c r="CG314">
        <v>0</v>
      </c>
      <c r="CH314">
        <v>0.82418400000000003</v>
      </c>
      <c r="CI314">
        <v>0.71123899999999995</v>
      </c>
      <c r="CJ314">
        <v>54.832720000000002</v>
      </c>
      <c r="CK314">
        <v>71.067689999999999</v>
      </c>
      <c r="CL314">
        <v>9.0235859999999999</v>
      </c>
      <c r="CM314">
        <v>25.932020000000001</v>
      </c>
      <c r="CN314">
        <v>185.59610000000001</v>
      </c>
      <c r="CO314">
        <v>1248.9970000000001</v>
      </c>
      <c r="CP314">
        <v>0.26456099999999999</v>
      </c>
      <c r="CQ314">
        <v>64.104990000000001</v>
      </c>
      <c r="CR314">
        <v>9.475543</v>
      </c>
      <c r="CS314">
        <v>7119.0050000000001</v>
      </c>
      <c r="CT314">
        <v>2.0000000000000002E-5</v>
      </c>
      <c r="CU314">
        <v>31.7668</v>
      </c>
      <c r="CV314">
        <v>1.9799999999999999E-4</v>
      </c>
      <c r="CW314">
        <v>317.66800000000001</v>
      </c>
      <c r="CX314">
        <v>0</v>
      </c>
      <c r="CY314">
        <v>9.3061000000000005E-2</v>
      </c>
      <c r="CZ314">
        <v>1.799218</v>
      </c>
      <c r="DA314">
        <v>198.05189999999999</v>
      </c>
      <c r="DB314">
        <v>1.24</v>
      </c>
      <c r="DC314">
        <f t="shared" si="18"/>
        <v>3205.8615110000001</v>
      </c>
      <c r="DD314">
        <f t="shared" si="19"/>
        <v>1602.9307555</v>
      </c>
    </row>
    <row r="315" spans="1:108" x14ac:dyDescent="0.3">
      <c r="A315">
        <v>2059</v>
      </c>
      <c r="B315">
        <v>9</v>
      </c>
      <c r="C315">
        <v>23</v>
      </c>
      <c r="D315">
        <v>4.4714359999999997</v>
      </c>
      <c r="E315">
        <v>47.929270000000002</v>
      </c>
      <c r="F315">
        <v>53.396749999999997</v>
      </c>
      <c r="G315">
        <v>0.99507800000000002</v>
      </c>
      <c r="H315">
        <v>0.49857200000000002</v>
      </c>
      <c r="I315">
        <v>235.13040000000001</v>
      </c>
      <c r="J315">
        <f t="shared" si="17"/>
        <v>3695.4227218480014</v>
      </c>
      <c r="K315">
        <v>1000</v>
      </c>
      <c r="L315">
        <v>513.9085</v>
      </c>
      <c r="M315">
        <v>1916.748</v>
      </c>
      <c r="N315">
        <v>74.347059999999999</v>
      </c>
      <c r="O315">
        <f t="shared" si="16"/>
        <v>2505.0035600000001</v>
      </c>
      <c r="P315">
        <v>8.9448080000000001</v>
      </c>
      <c r="Q315">
        <v>0.53574500000000003</v>
      </c>
      <c r="R315">
        <v>486.13130000000001</v>
      </c>
      <c r="S315">
        <v>205.51759999999999</v>
      </c>
      <c r="T315">
        <v>1.048915</v>
      </c>
      <c r="U315">
        <v>4.4233390000000004</v>
      </c>
      <c r="V315">
        <v>0</v>
      </c>
      <c r="W315">
        <v>544.71</v>
      </c>
      <c r="X315">
        <v>1007.212</v>
      </c>
      <c r="Y315">
        <v>87.304559999999995</v>
      </c>
      <c r="Z315">
        <v>99.128439999999998</v>
      </c>
      <c r="AA315">
        <v>2.9822609999999998</v>
      </c>
      <c r="AB315">
        <v>511.82690000000002</v>
      </c>
      <c r="AC315">
        <v>555.48149999999998</v>
      </c>
      <c r="AD315">
        <v>3.8678710000000001</v>
      </c>
      <c r="AE315">
        <v>4.4589939999999997</v>
      </c>
      <c r="AF315">
        <v>0.95551299999999995</v>
      </c>
      <c r="AG315">
        <v>11906.9</v>
      </c>
      <c r="AH315">
        <v>0</v>
      </c>
      <c r="AI315">
        <v>14.777559999999999</v>
      </c>
      <c r="AJ315">
        <v>0</v>
      </c>
      <c r="AK315">
        <v>304.15199999999999</v>
      </c>
      <c r="AL315">
        <v>28.53295</v>
      </c>
      <c r="AM315">
        <v>48.005789999999998</v>
      </c>
      <c r="AN315">
        <v>108.9447</v>
      </c>
      <c r="AO315">
        <v>246.99359999999999</v>
      </c>
      <c r="AP315">
        <v>98.303460000000001</v>
      </c>
      <c r="AQ315">
        <v>178.0514</v>
      </c>
      <c r="AR315">
        <v>-67.871799999999993</v>
      </c>
      <c r="AS315">
        <v>1</v>
      </c>
      <c r="AT315">
        <v>0</v>
      </c>
      <c r="AU315">
        <v>1.3643810000000001</v>
      </c>
      <c r="AV315">
        <v>1.2250509999999999</v>
      </c>
      <c r="AW315">
        <v>1.0182999999999999E-2</v>
      </c>
      <c r="AX315">
        <v>35.414079999999998</v>
      </c>
      <c r="AY315">
        <v>0.103946</v>
      </c>
      <c r="AZ315">
        <v>34.239809999999999</v>
      </c>
      <c r="BA315">
        <v>9.7405000000000005E-2</v>
      </c>
      <c r="BB315">
        <v>0</v>
      </c>
      <c r="BC315">
        <v>38.51052</v>
      </c>
      <c r="BD315">
        <v>41.383969999999998</v>
      </c>
      <c r="BE315">
        <v>18.920000000000002</v>
      </c>
      <c r="BF315">
        <v>16.420000000000002</v>
      </c>
      <c r="BG315">
        <v>17.670000000000002</v>
      </c>
      <c r="BH315">
        <v>15.43563</v>
      </c>
      <c r="BI315">
        <v>17.934999999999999</v>
      </c>
      <c r="BJ315">
        <v>12.6</v>
      </c>
      <c r="BK315">
        <v>0.28999999999999998</v>
      </c>
      <c r="BL315">
        <v>18.674610000000001</v>
      </c>
      <c r="BM315">
        <v>90.85821</v>
      </c>
      <c r="BN315">
        <v>1</v>
      </c>
      <c r="BO315">
        <v>0</v>
      </c>
      <c r="BP315">
        <v>0</v>
      </c>
      <c r="BQ315">
        <v>0</v>
      </c>
      <c r="BR315">
        <v>234.08500000000001</v>
      </c>
      <c r="BS315">
        <v>0.35119800000000001</v>
      </c>
      <c r="BT315">
        <v>146.9665</v>
      </c>
      <c r="BU315">
        <v>9089.9220000000005</v>
      </c>
      <c r="BV315">
        <v>3.8476000000000003E-2</v>
      </c>
      <c r="BW315">
        <v>2.5790000000000001E-3</v>
      </c>
      <c r="BX315">
        <v>1.513636</v>
      </c>
      <c r="BY315">
        <v>0.115173</v>
      </c>
      <c r="BZ315">
        <v>2.8224990000000001</v>
      </c>
      <c r="CA315">
        <v>0.66940999999999995</v>
      </c>
      <c r="CB315">
        <v>20.723240000000001</v>
      </c>
      <c r="CC315">
        <v>5.645454</v>
      </c>
      <c r="CD315">
        <v>10.870469999999999</v>
      </c>
      <c r="CE315">
        <v>0</v>
      </c>
      <c r="CF315">
        <v>58.664639999999999</v>
      </c>
      <c r="CG315">
        <v>0</v>
      </c>
      <c r="CH315">
        <v>0.84031</v>
      </c>
      <c r="CI315">
        <v>0.71399299999999999</v>
      </c>
      <c r="CJ315">
        <v>56.806609999999999</v>
      </c>
      <c r="CK315">
        <v>71.343320000000006</v>
      </c>
      <c r="CL315">
        <v>8.9594740000000002</v>
      </c>
      <c r="CM315">
        <v>25.930879999999998</v>
      </c>
      <c r="CN315">
        <v>184.37379999999999</v>
      </c>
      <c r="CO315">
        <v>1247.518</v>
      </c>
      <c r="CP315">
        <v>0.26295800000000003</v>
      </c>
      <c r="CQ315">
        <v>64.090429999999998</v>
      </c>
      <c r="CR315">
        <v>9.4138640000000002</v>
      </c>
      <c r="CS315">
        <v>7116.06</v>
      </c>
      <c r="CT315">
        <v>1.9000000000000001E-5</v>
      </c>
      <c r="CU315">
        <v>31.765039999999999</v>
      </c>
      <c r="CV315">
        <v>1.92E-4</v>
      </c>
      <c r="CW315">
        <v>317.65039999999999</v>
      </c>
      <c r="CX315">
        <v>0</v>
      </c>
      <c r="CY315">
        <v>9.4140000000000001E-2</v>
      </c>
      <c r="CZ315">
        <v>1.739109</v>
      </c>
      <c r="DA315">
        <v>196.39189999999999</v>
      </c>
      <c r="DB315">
        <v>1.24</v>
      </c>
      <c r="DC315">
        <f t="shared" si="18"/>
        <v>3211.6052670000004</v>
      </c>
      <c r="DD315">
        <f t="shared" si="19"/>
        <v>1605.8026335000002</v>
      </c>
    </row>
    <row r="316" spans="1:108" x14ac:dyDescent="0.3">
      <c r="A316">
        <v>2060</v>
      </c>
      <c r="B316">
        <v>1</v>
      </c>
      <c r="C316">
        <v>2</v>
      </c>
      <c r="D316">
        <v>4.5912540000000002</v>
      </c>
      <c r="E316">
        <v>47.993720000000003</v>
      </c>
      <c r="F316">
        <v>53.454659999999997</v>
      </c>
      <c r="G316">
        <v>0.99512900000000004</v>
      </c>
      <c r="H316">
        <v>0.498587</v>
      </c>
      <c r="I316">
        <v>235.64070000000001</v>
      </c>
      <c r="J316">
        <f t="shared" si="17"/>
        <v>3708.2247014677787</v>
      </c>
      <c r="K316">
        <v>1000</v>
      </c>
      <c r="L316">
        <v>491.34589999999997</v>
      </c>
      <c r="M316">
        <v>1949.4590000000001</v>
      </c>
      <c r="N316">
        <v>74.538290000000003</v>
      </c>
      <c r="O316">
        <f t="shared" si="16"/>
        <v>2515.34319</v>
      </c>
      <c r="P316">
        <v>9.1859780000000004</v>
      </c>
      <c r="Q316">
        <v>0.56709900000000002</v>
      </c>
      <c r="R316">
        <v>488.161</v>
      </c>
      <c r="S316">
        <v>206.0598</v>
      </c>
      <c r="T316">
        <v>1.1214040000000001</v>
      </c>
      <c r="U316">
        <v>5.4057560000000002</v>
      </c>
      <c r="V316">
        <v>0</v>
      </c>
      <c r="W316">
        <v>522.17499999999995</v>
      </c>
      <c r="X316">
        <v>1024.461</v>
      </c>
      <c r="Y316">
        <v>87.667929999999998</v>
      </c>
      <c r="Z316">
        <v>101.8995</v>
      </c>
      <c r="AA316">
        <v>3.2275649999999998</v>
      </c>
      <c r="AB316">
        <v>514.21939999999995</v>
      </c>
      <c r="AC316">
        <v>557.82830000000001</v>
      </c>
      <c r="AD316">
        <v>4.8383149999999997</v>
      </c>
      <c r="AE316">
        <v>10.25295</v>
      </c>
      <c r="AF316">
        <v>0.95655199999999996</v>
      </c>
      <c r="AG316">
        <v>11906.19</v>
      </c>
      <c r="AH316">
        <v>0</v>
      </c>
      <c r="AI316">
        <v>14.78276</v>
      </c>
      <c r="AJ316">
        <v>0</v>
      </c>
      <c r="AK316">
        <v>253.01439999999999</v>
      </c>
      <c r="AL316">
        <v>28.107009999999999</v>
      </c>
      <c r="AM316">
        <v>47.15278</v>
      </c>
      <c r="AN316">
        <v>180.29179999999999</v>
      </c>
      <c r="AO316">
        <v>362.0548</v>
      </c>
      <c r="AP316">
        <v>144.09780000000001</v>
      </c>
      <c r="AQ316">
        <v>251.30889999999999</v>
      </c>
      <c r="AR316">
        <v>-69.206800000000001</v>
      </c>
      <c r="AS316">
        <v>1</v>
      </c>
      <c r="AT316">
        <v>0</v>
      </c>
      <c r="AU316">
        <v>3.917513</v>
      </c>
      <c r="AV316">
        <v>1.2578780000000001</v>
      </c>
      <c r="AW316">
        <v>1.0460000000000001E-2</v>
      </c>
      <c r="AX316">
        <v>36.18139</v>
      </c>
      <c r="AY316">
        <v>0.11591899999999999</v>
      </c>
      <c r="AZ316">
        <v>34.939500000000002</v>
      </c>
      <c r="BA316">
        <v>0.10888100000000001</v>
      </c>
      <c r="BB316">
        <v>0</v>
      </c>
      <c r="BC316">
        <v>35.85492</v>
      </c>
      <c r="BD316">
        <v>40.261200000000002</v>
      </c>
      <c r="BE316">
        <v>25.33</v>
      </c>
      <c r="BF316">
        <v>10.87</v>
      </c>
      <c r="BG316">
        <v>18.100000000000001</v>
      </c>
      <c r="BH316">
        <v>19.05968</v>
      </c>
      <c r="BI316">
        <v>19.632760000000001</v>
      </c>
      <c r="BJ316">
        <v>24.8</v>
      </c>
      <c r="BK316">
        <v>0</v>
      </c>
      <c r="BL316">
        <v>13.01314</v>
      </c>
      <c r="BM316">
        <v>56.940300000000001</v>
      </c>
      <c r="BN316">
        <v>1</v>
      </c>
      <c r="BO316">
        <v>0</v>
      </c>
      <c r="BP316">
        <v>0</v>
      </c>
      <c r="BQ316">
        <v>0</v>
      </c>
      <c r="BR316">
        <v>957.67499999999995</v>
      </c>
      <c r="BS316">
        <v>0.10377699999999999</v>
      </c>
      <c r="BT316">
        <v>146.65960000000001</v>
      </c>
      <c r="BU316">
        <v>9079.5460000000003</v>
      </c>
      <c r="BV316">
        <v>6.3099999999999996E-3</v>
      </c>
      <c r="BW316">
        <v>1.116E-3</v>
      </c>
      <c r="BX316">
        <v>0.24943000000000001</v>
      </c>
      <c r="BY316">
        <v>5.0435000000000001E-2</v>
      </c>
      <c r="BZ316">
        <v>2.6763919999999999</v>
      </c>
      <c r="CA316">
        <v>0.66598500000000005</v>
      </c>
      <c r="CB316">
        <v>19.109300000000001</v>
      </c>
      <c r="CC316">
        <v>5.6112190000000002</v>
      </c>
      <c r="CD316">
        <v>10.79782</v>
      </c>
      <c r="CE316">
        <v>0</v>
      </c>
      <c r="CF316">
        <v>58.273719999999997</v>
      </c>
      <c r="CG316">
        <v>0</v>
      </c>
      <c r="CH316">
        <v>0.84116800000000003</v>
      </c>
      <c r="CI316">
        <v>0.71341100000000002</v>
      </c>
      <c r="CJ316">
        <v>56.983960000000003</v>
      </c>
      <c r="CK316">
        <v>70.767690000000002</v>
      </c>
      <c r="CL316">
        <v>8.9809570000000001</v>
      </c>
      <c r="CM316">
        <v>25.883990000000001</v>
      </c>
      <c r="CN316">
        <v>184.9821</v>
      </c>
      <c r="CO316">
        <v>1244.6320000000001</v>
      </c>
      <c r="CP316">
        <v>0.26379399999999997</v>
      </c>
      <c r="CQ316">
        <v>64.065809999999999</v>
      </c>
      <c r="CR316">
        <v>9.4411939999999994</v>
      </c>
      <c r="CS316">
        <v>7111.777</v>
      </c>
      <c r="CT316">
        <v>1.9000000000000001E-5</v>
      </c>
      <c r="CU316">
        <v>31.762830000000001</v>
      </c>
      <c r="CV316">
        <v>1.8599999999999999E-4</v>
      </c>
      <c r="CW316">
        <v>317.62830000000002</v>
      </c>
      <c r="CX316">
        <v>0</v>
      </c>
      <c r="CY316">
        <v>3.9765000000000002E-2</v>
      </c>
      <c r="CZ316">
        <v>0.31578299999999998</v>
      </c>
      <c r="DA316">
        <v>132.09610000000001</v>
      </c>
      <c r="DB316">
        <v>1.24</v>
      </c>
      <c r="DC316">
        <f t="shared" si="18"/>
        <v>3225.844227</v>
      </c>
      <c r="DD316">
        <f t="shared" si="19"/>
        <v>1612.9221135</v>
      </c>
    </row>
    <row r="317" spans="1:108" x14ac:dyDescent="0.3">
      <c r="A317">
        <v>2060</v>
      </c>
      <c r="B317">
        <v>4</v>
      </c>
      <c r="C317">
        <v>12</v>
      </c>
      <c r="D317">
        <v>4.7353290000000001</v>
      </c>
      <c r="E317">
        <v>48.054499999999997</v>
      </c>
      <c r="F317">
        <v>53.509239999999998</v>
      </c>
      <c r="G317">
        <v>0.99517699999999998</v>
      </c>
      <c r="H317">
        <v>0.49860100000000002</v>
      </c>
      <c r="I317">
        <v>236.12219999999999</v>
      </c>
      <c r="J317">
        <f t="shared" si="17"/>
        <v>3720.3207921388362</v>
      </c>
      <c r="K317">
        <v>1000</v>
      </c>
      <c r="L317">
        <v>501.62380000000002</v>
      </c>
      <c r="M317">
        <v>1949.4590000000001</v>
      </c>
      <c r="N317">
        <v>74.739769999999993</v>
      </c>
      <c r="O317">
        <f t="shared" si="16"/>
        <v>2525.8225700000003</v>
      </c>
      <c r="P317">
        <v>9.4729659999999996</v>
      </c>
      <c r="Q317">
        <v>0.58830099999999996</v>
      </c>
      <c r="R317">
        <v>490.21660000000003</v>
      </c>
      <c r="S317">
        <v>206.63040000000001</v>
      </c>
      <c r="T317">
        <v>1.156245</v>
      </c>
      <c r="U317">
        <v>4.7437810000000002</v>
      </c>
      <c r="V317">
        <v>0</v>
      </c>
      <c r="W317">
        <v>533.86320000000001</v>
      </c>
      <c r="X317">
        <v>1024.461</v>
      </c>
      <c r="Y317">
        <v>87.993700000000004</v>
      </c>
      <c r="Z317">
        <v>105.68600000000001</v>
      </c>
      <c r="AA317">
        <v>3.3417300000000001</v>
      </c>
      <c r="AB317">
        <v>516.55700000000002</v>
      </c>
      <c r="AC317">
        <v>559.93460000000005</v>
      </c>
      <c r="AD317">
        <v>4.7292319999999997</v>
      </c>
      <c r="AE317">
        <v>5.8313519999999999</v>
      </c>
      <c r="AF317">
        <v>0.97494700000000001</v>
      </c>
      <c r="AG317">
        <v>11905.42</v>
      </c>
      <c r="AH317">
        <v>0</v>
      </c>
      <c r="AI317">
        <v>14.874739999999999</v>
      </c>
      <c r="AJ317">
        <v>0</v>
      </c>
      <c r="AK317">
        <v>293.96359999999999</v>
      </c>
      <c r="AL317">
        <v>29.7468</v>
      </c>
      <c r="AM317">
        <v>50.075809999999997</v>
      </c>
      <c r="AN317">
        <v>108.16330000000001</v>
      </c>
      <c r="AO317">
        <v>257.9837</v>
      </c>
      <c r="AP317">
        <v>102.67749999999999</v>
      </c>
      <c r="AQ317">
        <v>189.5669</v>
      </c>
      <c r="AR317">
        <v>-80.113699999999994</v>
      </c>
      <c r="AS317">
        <v>1</v>
      </c>
      <c r="AT317">
        <v>0</v>
      </c>
      <c r="AU317">
        <v>1.930269</v>
      </c>
      <c r="AV317">
        <v>1.29735</v>
      </c>
      <c r="AW317">
        <v>1.0855E-2</v>
      </c>
      <c r="AX317">
        <v>36.477020000000003</v>
      </c>
      <c r="AY317">
        <v>0.11465500000000001</v>
      </c>
      <c r="AZ317">
        <v>35.187609999999999</v>
      </c>
      <c r="BA317">
        <v>0.10732999999999999</v>
      </c>
      <c r="BB317">
        <v>0</v>
      </c>
      <c r="BC317">
        <v>45.853000000000002</v>
      </c>
      <c r="BD317">
        <v>49.000990000000002</v>
      </c>
      <c r="BE317">
        <v>20.37</v>
      </c>
      <c r="BF317">
        <v>14.97</v>
      </c>
      <c r="BG317">
        <v>17.670000000000002</v>
      </c>
      <c r="BH317">
        <v>17.849029999999999</v>
      </c>
      <c r="BI317">
        <v>18.2424</v>
      </c>
      <c r="BJ317">
        <v>14</v>
      </c>
      <c r="BK317">
        <v>1.45</v>
      </c>
      <c r="BL317">
        <v>17.018989999999999</v>
      </c>
      <c r="BM317">
        <v>81.219170000000005</v>
      </c>
      <c r="BN317">
        <v>1</v>
      </c>
      <c r="BO317">
        <v>0</v>
      </c>
      <c r="BP317">
        <v>0</v>
      </c>
      <c r="BQ317">
        <v>0</v>
      </c>
      <c r="BR317">
        <v>2041.17</v>
      </c>
      <c r="BS317">
        <v>1.280343</v>
      </c>
      <c r="BT317">
        <v>145.63679999999999</v>
      </c>
      <c r="BU317">
        <v>9063.027</v>
      </c>
      <c r="BV317">
        <v>3.3799999999999998E-4</v>
      </c>
      <c r="BW317">
        <v>1.5690000000000001E-3</v>
      </c>
      <c r="BX317">
        <v>1.3344999999999999E-2</v>
      </c>
      <c r="BY317">
        <v>7.1565000000000004E-2</v>
      </c>
      <c r="BZ317">
        <v>2.354034</v>
      </c>
      <c r="CA317">
        <v>0.60953999999999997</v>
      </c>
      <c r="CB317">
        <v>17.092479999999998</v>
      </c>
      <c r="CC317">
        <v>5.091939</v>
      </c>
      <c r="CD317">
        <v>10.296239999999999</v>
      </c>
      <c r="CE317">
        <v>0</v>
      </c>
      <c r="CF317">
        <v>55.591470000000001</v>
      </c>
      <c r="CG317">
        <v>0</v>
      </c>
      <c r="CH317">
        <v>0.80820099999999995</v>
      </c>
      <c r="CI317">
        <v>0.701511</v>
      </c>
      <c r="CJ317">
        <v>55.501669999999997</v>
      </c>
      <c r="CK317">
        <v>70.080659999999995</v>
      </c>
      <c r="CL317">
        <v>9.0805779999999992</v>
      </c>
      <c r="CM317">
        <v>25.72542</v>
      </c>
      <c r="CN317">
        <v>187.4753</v>
      </c>
      <c r="CO317">
        <v>1238.837</v>
      </c>
      <c r="CP317">
        <v>0.26794099999999998</v>
      </c>
      <c r="CQ317">
        <v>64.031490000000005</v>
      </c>
      <c r="CR317">
        <v>9.5841150000000006</v>
      </c>
      <c r="CS317">
        <v>7105.9669999999996</v>
      </c>
      <c r="CT317">
        <v>1.8E-5</v>
      </c>
      <c r="CU317">
        <v>31.759930000000001</v>
      </c>
      <c r="CV317">
        <v>1.8100000000000001E-4</v>
      </c>
      <c r="CW317">
        <v>317.59930000000003</v>
      </c>
      <c r="CX317">
        <v>0</v>
      </c>
      <c r="CY317">
        <v>0.121465</v>
      </c>
      <c r="CZ317">
        <v>1.738307</v>
      </c>
      <c r="DA317">
        <v>192.37459999999999</v>
      </c>
      <c r="DB317">
        <v>1.24</v>
      </c>
      <c r="DC317">
        <f t="shared" si="18"/>
        <v>3238.6308630000003</v>
      </c>
      <c r="DD317">
        <f t="shared" si="19"/>
        <v>1619.3154315000002</v>
      </c>
    </row>
    <row r="318" spans="1:108" x14ac:dyDescent="0.3">
      <c r="A318">
        <v>2060</v>
      </c>
      <c r="B318">
        <v>7</v>
      </c>
      <c r="C318">
        <v>22</v>
      </c>
      <c r="D318">
        <v>4.6399910000000002</v>
      </c>
      <c r="E318">
        <v>48.093400000000003</v>
      </c>
      <c r="F318">
        <v>53.544170000000001</v>
      </c>
      <c r="G318">
        <v>0.99520699999999995</v>
      </c>
      <c r="H318">
        <v>0.49861</v>
      </c>
      <c r="I318">
        <v>236.43049999999999</v>
      </c>
      <c r="J318">
        <f t="shared" si="17"/>
        <v>3728.0742571476339</v>
      </c>
      <c r="K318">
        <v>1000</v>
      </c>
      <c r="L318">
        <v>508.21179999999998</v>
      </c>
      <c r="M318">
        <v>1949.4590000000001</v>
      </c>
      <c r="N318">
        <v>74.571960000000004</v>
      </c>
      <c r="O318">
        <f t="shared" si="16"/>
        <v>2532.2427600000001</v>
      </c>
      <c r="P318">
        <v>9.2811039999999991</v>
      </c>
      <c r="Q318">
        <v>0.555921</v>
      </c>
      <c r="R318">
        <v>491.5342</v>
      </c>
      <c r="S318">
        <v>206.17500000000001</v>
      </c>
      <c r="T318">
        <v>1.0912569999999999</v>
      </c>
      <c r="U318">
        <v>3.8777020000000002</v>
      </c>
      <c r="V318">
        <v>0</v>
      </c>
      <c r="W318">
        <v>541.18650000000002</v>
      </c>
      <c r="X318">
        <v>1024.461</v>
      </c>
      <c r="Y318">
        <v>87.833780000000004</v>
      </c>
      <c r="Z318">
        <v>103.8533</v>
      </c>
      <c r="AA318">
        <v>3.1453229999999999</v>
      </c>
      <c r="AB318">
        <v>518.02170000000001</v>
      </c>
      <c r="AC318">
        <v>558.93769999999995</v>
      </c>
      <c r="AD318">
        <v>4.1508919999999998</v>
      </c>
      <c r="AE318">
        <v>4.196161</v>
      </c>
      <c r="AF318">
        <v>0.984039</v>
      </c>
      <c r="AG318">
        <v>11904.05</v>
      </c>
      <c r="AH318">
        <v>0</v>
      </c>
      <c r="AI318">
        <v>14.920199999999999</v>
      </c>
      <c r="AJ318">
        <v>0</v>
      </c>
      <c r="AK318">
        <v>278.95069999999998</v>
      </c>
      <c r="AL318">
        <v>30.585709999999999</v>
      </c>
      <c r="AM318">
        <v>51.973730000000003</v>
      </c>
      <c r="AN318">
        <v>94.759870000000006</v>
      </c>
      <c r="AO318">
        <v>202.9051</v>
      </c>
      <c r="AP318">
        <v>80.756219999999999</v>
      </c>
      <c r="AQ318">
        <v>159.88910000000001</v>
      </c>
      <c r="AR318">
        <v>-64.114699999999999</v>
      </c>
      <c r="AS318">
        <v>1</v>
      </c>
      <c r="AT318">
        <v>0</v>
      </c>
      <c r="AU318">
        <v>1.302708</v>
      </c>
      <c r="AV318">
        <v>1.271231</v>
      </c>
      <c r="AW318">
        <v>1.0669E-2</v>
      </c>
      <c r="AX318">
        <v>35.820140000000002</v>
      </c>
      <c r="AY318">
        <v>0.107254</v>
      </c>
      <c r="AZ318">
        <v>34.60087</v>
      </c>
      <c r="BA318">
        <v>0.100353</v>
      </c>
      <c r="BB318">
        <v>0</v>
      </c>
      <c r="BC318">
        <v>26.374469999999999</v>
      </c>
      <c r="BD318">
        <v>28.750900000000001</v>
      </c>
      <c r="BE318">
        <v>16.079999999999998</v>
      </c>
      <c r="BF318">
        <v>7.38</v>
      </c>
      <c r="BG318">
        <v>11.73</v>
      </c>
      <c r="BH318">
        <v>12.62318</v>
      </c>
      <c r="BI318">
        <v>12.652200000000001</v>
      </c>
      <c r="BJ318">
        <v>11.4</v>
      </c>
      <c r="BK318">
        <v>0.38</v>
      </c>
      <c r="BL318">
        <v>10.28238</v>
      </c>
      <c r="BM318">
        <v>70.239059999999995</v>
      </c>
      <c r="BN318">
        <v>1</v>
      </c>
      <c r="BO318">
        <v>0</v>
      </c>
      <c r="BP318">
        <v>0</v>
      </c>
      <c r="BQ318">
        <v>0</v>
      </c>
      <c r="BR318">
        <v>5.24</v>
      </c>
      <c r="BS318">
        <v>0.45011099999999998</v>
      </c>
      <c r="BT318">
        <v>145.85640000000001</v>
      </c>
      <c r="BU318">
        <v>9058.2219999999998</v>
      </c>
      <c r="BV318">
        <v>2.1276E-2</v>
      </c>
      <c r="BW318">
        <v>2.5079999999999998E-3</v>
      </c>
      <c r="BX318">
        <v>0.83216599999999996</v>
      </c>
      <c r="BY318">
        <v>0.11345</v>
      </c>
      <c r="BZ318">
        <v>2.5147949999999999</v>
      </c>
      <c r="CA318">
        <v>0.61067199999999999</v>
      </c>
      <c r="CB318">
        <v>18.222719999999999</v>
      </c>
      <c r="CC318">
        <v>5.0788080000000004</v>
      </c>
      <c r="CD318">
        <v>10.472160000000001</v>
      </c>
      <c r="CE318">
        <v>0</v>
      </c>
      <c r="CF318">
        <v>56.566240000000001</v>
      </c>
      <c r="CG318">
        <v>0</v>
      </c>
      <c r="CH318">
        <v>0.79467600000000005</v>
      </c>
      <c r="CI318">
        <v>0.69870500000000002</v>
      </c>
      <c r="CJ318">
        <v>55.187980000000003</v>
      </c>
      <c r="CK318">
        <v>69.830860000000001</v>
      </c>
      <c r="CL318">
        <v>9.0230119999999996</v>
      </c>
      <c r="CM318">
        <v>25.680389999999999</v>
      </c>
      <c r="CN318">
        <v>186.5881</v>
      </c>
      <c r="CO318">
        <v>1236.1320000000001</v>
      </c>
      <c r="CP318">
        <v>0.26721600000000001</v>
      </c>
      <c r="CQ318">
        <v>64.013090000000005</v>
      </c>
      <c r="CR318">
        <v>9.5548649999999995</v>
      </c>
      <c r="CS318">
        <v>7102.4709999999995</v>
      </c>
      <c r="CT318">
        <v>1.8E-5</v>
      </c>
      <c r="CU318">
        <v>31.757860000000001</v>
      </c>
      <c r="CV318">
        <v>1.76E-4</v>
      </c>
      <c r="CW318">
        <v>317.57859999999999</v>
      </c>
      <c r="CX318">
        <v>0</v>
      </c>
      <c r="CY318">
        <v>6.4628000000000005E-2</v>
      </c>
      <c r="CZ318">
        <v>1.7736890000000001</v>
      </c>
      <c r="DA318">
        <v>196.58690000000001</v>
      </c>
      <c r="DB318">
        <v>1.24</v>
      </c>
      <c r="DC318">
        <f t="shared" si="18"/>
        <v>3244.7579440000009</v>
      </c>
      <c r="DD318">
        <f t="shared" si="19"/>
        <v>1622.3789720000004</v>
      </c>
    </row>
    <row r="319" spans="1:108" x14ac:dyDescent="0.3">
      <c r="A319">
        <v>2060</v>
      </c>
      <c r="B319">
        <v>10</v>
      </c>
      <c r="C319">
        <v>31</v>
      </c>
      <c r="D319">
        <v>4.7110409999999998</v>
      </c>
      <c r="E319">
        <v>48.143329999999999</v>
      </c>
      <c r="F319">
        <v>53.588999999999999</v>
      </c>
      <c r="G319">
        <v>0.99524599999999996</v>
      </c>
      <c r="H319">
        <v>0.49862099999999998</v>
      </c>
      <c r="I319">
        <v>236.82660000000001</v>
      </c>
      <c r="J319">
        <f t="shared" si="17"/>
        <v>3738.0433324731412</v>
      </c>
      <c r="K319">
        <v>1000</v>
      </c>
      <c r="L319">
        <v>516.68129999999996</v>
      </c>
      <c r="M319">
        <v>1949.4590000000001</v>
      </c>
      <c r="N319">
        <v>74.593900000000005</v>
      </c>
      <c r="O319">
        <f t="shared" si="16"/>
        <v>2540.7341999999999</v>
      </c>
      <c r="P319">
        <v>9.4249829999999992</v>
      </c>
      <c r="Q319">
        <v>0.55813100000000004</v>
      </c>
      <c r="R319">
        <v>493.22809999999998</v>
      </c>
      <c r="S319">
        <v>206.2467</v>
      </c>
      <c r="T319">
        <v>1.111648</v>
      </c>
      <c r="U319">
        <v>5.1212569999999999</v>
      </c>
      <c r="V319">
        <v>0</v>
      </c>
      <c r="W319">
        <v>546.47829999999999</v>
      </c>
      <c r="X319">
        <v>1024.461</v>
      </c>
      <c r="Y319">
        <v>87.451840000000004</v>
      </c>
      <c r="Z319">
        <v>104.0183</v>
      </c>
      <c r="AA319">
        <v>2.8696440000000001</v>
      </c>
      <c r="AB319">
        <v>519.08010000000002</v>
      </c>
      <c r="AC319">
        <v>556.52200000000005</v>
      </c>
      <c r="AD319">
        <v>3.737088</v>
      </c>
      <c r="AE319">
        <v>4.6198430000000004</v>
      </c>
      <c r="AF319">
        <v>0.94356300000000004</v>
      </c>
      <c r="AG319">
        <v>11903.65</v>
      </c>
      <c r="AH319">
        <v>0</v>
      </c>
      <c r="AI319">
        <v>14.71781</v>
      </c>
      <c r="AJ319">
        <v>0</v>
      </c>
      <c r="AK319">
        <v>286.83569999999997</v>
      </c>
      <c r="AL319">
        <v>32.049250000000001</v>
      </c>
      <c r="AM319">
        <v>53.961350000000003</v>
      </c>
      <c r="AN319">
        <v>157.41120000000001</v>
      </c>
      <c r="AO319">
        <v>335.73200000000003</v>
      </c>
      <c r="AP319">
        <v>133.62129999999999</v>
      </c>
      <c r="AQ319">
        <v>234.6677</v>
      </c>
      <c r="AR319">
        <v>-75.5779</v>
      </c>
      <c r="AS319">
        <v>1</v>
      </c>
      <c r="AT319">
        <v>0</v>
      </c>
      <c r="AU319">
        <v>2.8760330000000001</v>
      </c>
      <c r="AV319">
        <v>1.2906960000000001</v>
      </c>
      <c r="AW319">
        <v>1.0685E-2</v>
      </c>
      <c r="AX319">
        <v>36.086399999999998</v>
      </c>
      <c r="AY319">
        <v>0.10270799999999999</v>
      </c>
      <c r="AZ319">
        <v>34.863819999999997</v>
      </c>
      <c r="BA319">
        <v>9.6415000000000001E-2</v>
      </c>
      <c r="BB319">
        <v>2.7303000000000001E-2</v>
      </c>
      <c r="BC319">
        <v>43.020769999999999</v>
      </c>
      <c r="BD319">
        <v>46.610550000000003</v>
      </c>
      <c r="BE319">
        <v>21.15</v>
      </c>
      <c r="BF319">
        <v>13.92</v>
      </c>
      <c r="BG319">
        <v>17.535</v>
      </c>
      <c r="BH319">
        <v>16.922999999999998</v>
      </c>
      <c r="BI319">
        <v>18.301380000000002</v>
      </c>
      <c r="BJ319">
        <v>20</v>
      </c>
      <c r="BK319">
        <v>20.53</v>
      </c>
      <c r="BL319">
        <v>15.90184</v>
      </c>
      <c r="BM319">
        <v>75.607579999999999</v>
      </c>
      <c r="BN319">
        <v>1</v>
      </c>
      <c r="BO319">
        <v>0</v>
      </c>
      <c r="BP319">
        <v>0</v>
      </c>
      <c r="BQ319">
        <v>14.0213</v>
      </c>
      <c r="BR319">
        <v>386.005</v>
      </c>
      <c r="BS319">
        <v>1.7134929999999999</v>
      </c>
      <c r="BT319">
        <v>146.19829999999999</v>
      </c>
      <c r="BU319">
        <v>9054.3880000000008</v>
      </c>
      <c r="BV319">
        <v>7.293E-3</v>
      </c>
      <c r="BW319">
        <v>1.431E-3</v>
      </c>
      <c r="BX319">
        <v>0.28600599999999998</v>
      </c>
      <c r="BY319">
        <v>6.5226000000000006E-2</v>
      </c>
      <c r="BZ319">
        <v>2.6106539999999998</v>
      </c>
      <c r="CA319">
        <v>0.63816899999999999</v>
      </c>
      <c r="CB319">
        <v>18.30518</v>
      </c>
      <c r="CC319">
        <v>5.3145819999999997</v>
      </c>
      <c r="CD319">
        <v>10.771409999999999</v>
      </c>
      <c r="CE319">
        <v>0</v>
      </c>
      <c r="CF319">
        <v>58.194020000000002</v>
      </c>
      <c r="CG319">
        <v>0</v>
      </c>
      <c r="CH319">
        <v>0.80169900000000005</v>
      </c>
      <c r="CI319">
        <v>0.70196999999999998</v>
      </c>
      <c r="CJ319">
        <v>55.097990000000003</v>
      </c>
      <c r="CK319">
        <v>70.132679999999993</v>
      </c>
      <c r="CL319">
        <v>8.9485449999999993</v>
      </c>
      <c r="CM319">
        <v>25.69642</v>
      </c>
      <c r="CN319">
        <v>185.1344</v>
      </c>
      <c r="CO319">
        <v>1235.1110000000001</v>
      </c>
      <c r="CP319">
        <v>0.26537300000000003</v>
      </c>
      <c r="CQ319">
        <v>63.999079999999999</v>
      </c>
      <c r="CR319">
        <v>9.4869599999999998</v>
      </c>
      <c r="CS319">
        <v>7099.616</v>
      </c>
      <c r="CT319">
        <v>1.7E-5</v>
      </c>
      <c r="CU319">
        <v>31.756229999999999</v>
      </c>
      <c r="CV319">
        <v>1.7100000000000001E-4</v>
      </c>
      <c r="CW319">
        <v>317.56229999999999</v>
      </c>
      <c r="CX319">
        <v>0</v>
      </c>
      <c r="CY319">
        <v>8.1908999999999996E-2</v>
      </c>
      <c r="CZ319">
        <v>1.679565</v>
      </c>
      <c r="DA319">
        <v>197.03899999999999</v>
      </c>
      <c r="DB319">
        <v>1.24</v>
      </c>
      <c r="DC319">
        <f t="shared" si="18"/>
        <v>3256.4250189999993</v>
      </c>
      <c r="DD319">
        <f t="shared" si="19"/>
        <v>1628.2125094999997</v>
      </c>
    </row>
    <row r="320" spans="1:108" x14ac:dyDescent="0.3">
      <c r="A320">
        <v>2061</v>
      </c>
      <c r="B320">
        <v>2</v>
      </c>
      <c r="C320">
        <v>9</v>
      </c>
      <c r="D320">
        <v>4.8558899999999996</v>
      </c>
      <c r="E320">
        <v>48.21358</v>
      </c>
      <c r="F320">
        <v>53.652050000000003</v>
      </c>
      <c r="G320">
        <v>0.99529999999999996</v>
      </c>
      <c r="H320">
        <v>0.498637</v>
      </c>
      <c r="I320">
        <v>237.38419999999999</v>
      </c>
      <c r="J320">
        <f t="shared" si="17"/>
        <v>3752.0954004433352</v>
      </c>
      <c r="K320">
        <v>1000</v>
      </c>
      <c r="L320">
        <v>500.48869999999999</v>
      </c>
      <c r="M320">
        <v>1977.2840000000001</v>
      </c>
      <c r="N320">
        <v>74.929749999999999</v>
      </c>
      <c r="O320">
        <f t="shared" si="16"/>
        <v>2552.7024499999998</v>
      </c>
      <c r="P320">
        <v>9.7148400000000006</v>
      </c>
      <c r="Q320">
        <v>0.60346500000000003</v>
      </c>
      <c r="R320">
        <v>495.55459999999999</v>
      </c>
      <c r="S320">
        <v>207.1901</v>
      </c>
      <c r="T320">
        <v>1.190544</v>
      </c>
      <c r="U320">
        <v>5.2559699999999996</v>
      </c>
      <c r="V320">
        <v>0</v>
      </c>
      <c r="W320">
        <v>530.38670000000002</v>
      </c>
      <c r="X320">
        <v>1039.123</v>
      </c>
      <c r="Y320">
        <v>87.951750000000004</v>
      </c>
      <c r="Z320">
        <v>107.4102</v>
      </c>
      <c r="AA320">
        <v>3.192361</v>
      </c>
      <c r="AB320">
        <v>521.72640000000001</v>
      </c>
      <c r="AC320">
        <v>559.74</v>
      </c>
      <c r="AD320">
        <v>4.6647249999999998</v>
      </c>
      <c r="AE320">
        <v>5.5358859999999996</v>
      </c>
      <c r="AF320">
        <v>0.94857100000000005</v>
      </c>
      <c r="AG320">
        <v>11903.02</v>
      </c>
      <c r="AH320">
        <v>0</v>
      </c>
      <c r="AI320">
        <v>14.74286</v>
      </c>
      <c r="AJ320">
        <v>0</v>
      </c>
      <c r="AK320">
        <v>300.4169</v>
      </c>
      <c r="AL320">
        <v>32.830480000000001</v>
      </c>
      <c r="AM320">
        <v>55.262070000000001</v>
      </c>
      <c r="AN320">
        <v>34.778730000000003</v>
      </c>
      <c r="AO320">
        <v>156.1345</v>
      </c>
      <c r="AP320">
        <v>62.14152</v>
      </c>
      <c r="AQ320">
        <v>87.128969999999995</v>
      </c>
      <c r="AR320">
        <v>-51.569600000000001</v>
      </c>
      <c r="AS320">
        <v>1</v>
      </c>
      <c r="AT320">
        <v>0</v>
      </c>
      <c r="AU320">
        <v>0.93977599999999994</v>
      </c>
      <c r="AV320">
        <v>1.330381</v>
      </c>
      <c r="AW320">
        <v>1.1032999999999999E-2</v>
      </c>
      <c r="AX320">
        <v>36.822049999999997</v>
      </c>
      <c r="AY320">
        <v>0.11451799999999999</v>
      </c>
      <c r="AZ320">
        <v>35.500030000000002</v>
      </c>
      <c r="BA320">
        <v>0.10752</v>
      </c>
      <c r="BB320">
        <v>0</v>
      </c>
      <c r="BC320">
        <v>58.433549999999997</v>
      </c>
      <c r="BD320">
        <v>60.22775</v>
      </c>
      <c r="BE320">
        <v>22.89</v>
      </c>
      <c r="BF320">
        <v>19.190000000000001</v>
      </c>
      <c r="BG320">
        <v>21.04</v>
      </c>
      <c r="BH320">
        <v>20.28922</v>
      </c>
      <c r="BI320">
        <v>21.432200000000002</v>
      </c>
      <c r="BJ320">
        <v>7.1</v>
      </c>
      <c r="BK320">
        <v>23.1</v>
      </c>
      <c r="BL320">
        <v>22.233360000000001</v>
      </c>
      <c r="BM320">
        <v>87.069969999999998</v>
      </c>
      <c r="BN320">
        <v>1</v>
      </c>
      <c r="BO320">
        <v>0</v>
      </c>
      <c r="BP320">
        <v>0</v>
      </c>
      <c r="BQ320">
        <v>0</v>
      </c>
      <c r="BR320">
        <v>1189.3499999999999</v>
      </c>
      <c r="BS320">
        <v>1.616206</v>
      </c>
      <c r="BT320">
        <v>145.8287</v>
      </c>
      <c r="BU320">
        <v>9043.3040000000001</v>
      </c>
      <c r="BV320">
        <v>1.804E-3</v>
      </c>
      <c r="BW320">
        <v>4.26E-4</v>
      </c>
      <c r="BX320">
        <v>7.1627999999999997E-2</v>
      </c>
      <c r="BY320">
        <v>2.0005999999999999E-2</v>
      </c>
      <c r="BZ320">
        <v>2.4848409999999999</v>
      </c>
      <c r="CA320">
        <v>0.62943499999999997</v>
      </c>
      <c r="CB320">
        <v>17.268460000000001</v>
      </c>
      <c r="CC320">
        <v>5.2524100000000002</v>
      </c>
      <c r="CD320">
        <v>10.61842</v>
      </c>
      <c r="CE320">
        <v>0</v>
      </c>
      <c r="CF320">
        <v>57.362589999999997</v>
      </c>
      <c r="CG320">
        <v>0</v>
      </c>
      <c r="CH320">
        <v>0.80683099999999996</v>
      </c>
      <c r="CI320">
        <v>0.69804699999999997</v>
      </c>
      <c r="CJ320">
        <v>54.460880000000003</v>
      </c>
      <c r="CK320">
        <v>69.476569999999995</v>
      </c>
      <c r="CL320">
        <v>8.9756429999999998</v>
      </c>
      <c r="CM320">
        <v>25.61966</v>
      </c>
      <c r="CN320">
        <v>185.7268</v>
      </c>
      <c r="CO320">
        <v>1231.3800000000001</v>
      </c>
      <c r="CP320">
        <v>0.26671400000000001</v>
      </c>
      <c r="CQ320">
        <v>63.973010000000002</v>
      </c>
      <c r="CR320">
        <v>9.5298859999999994</v>
      </c>
      <c r="CS320">
        <v>7095.0879999999997</v>
      </c>
      <c r="CT320">
        <v>1.7E-5</v>
      </c>
      <c r="CU320">
        <v>31.753900000000002</v>
      </c>
      <c r="CV320">
        <v>1.66E-4</v>
      </c>
      <c r="CW320">
        <v>317.53899999999999</v>
      </c>
      <c r="CX320">
        <v>0</v>
      </c>
      <c r="CY320">
        <v>0.127913</v>
      </c>
      <c r="CZ320">
        <v>1.7664089999999999</v>
      </c>
      <c r="DA320">
        <v>147.51050000000001</v>
      </c>
      <c r="DB320">
        <v>1.24</v>
      </c>
      <c r="DC320">
        <f t="shared" si="18"/>
        <v>3272.211969</v>
      </c>
      <c r="DD320">
        <f t="shared" si="19"/>
        <v>1636.1059845</v>
      </c>
    </row>
    <row r="321" spans="1:108" x14ac:dyDescent="0.3">
      <c r="A321">
        <v>2061</v>
      </c>
      <c r="B321">
        <v>5</v>
      </c>
      <c r="C321">
        <v>21</v>
      </c>
      <c r="D321">
        <v>4.8447649999999998</v>
      </c>
      <c r="E321">
        <v>48.267800000000001</v>
      </c>
      <c r="F321">
        <v>53.700699999999998</v>
      </c>
      <c r="G321">
        <v>0.99534199999999995</v>
      </c>
      <c r="H321">
        <v>0.49864900000000001</v>
      </c>
      <c r="I321">
        <v>237.81489999999999</v>
      </c>
      <c r="J321">
        <f t="shared" si="17"/>
        <v>3762.9632286983406</v>
      </c>
      <c r="K321">
        <v>1000</v>
      </c>
      <c r="L321">
        <v>509.33969999999999</v>
      </c>
      <c r="M321">
        <v>1977.2840000000001</v>
      </c>
      <c r="N321">
        <v>74.984740000000002</v>
      </c>
      <c r="O321">
        <f t="shared" si="16"/>
        <v>2561.60844</v>
      </c>
      <c r="P321">
        <v>9.6908689999999993</v>
      </c>
      <c r="Q321">
        <v>0.59792599999999996</v>
      </c>
      <c r="R321">
        <v>497.32479999999998</v>
      </c>
      <c r="S321">
        <v>207.35329999999999</v>
      </c>
      <c r="T321">
        <v>1.166836</v>
      </c>
      <c r="U321">
        <v>4.1189960000000001</v>
      </c>
      <c r="V321">
        <v>0</v>
      </c>
      <c r="W321">
        <v>538.80409999999995</v>
      </c>
      <c r="X321">
        <v>1039.123</v>
      </c>
      <c r="Y321">
        <v>87.913499999999999</v>
      </c>
      <c r="Z321">
        <v>106.9791</v>
      </c>
      <c r="AA321">
        <v>3.103675</v>
      </c>
      <c r="AB321">
        <v>523.40989999999999</v>
      </c>
      <c r="AC321">
        <v>559.51959999999997</v>
      </c>
      <c r="AD321">
        <v>4.2871519999999999</v>
      </c>
      <c r="AE321">
        <v>4.921945</v>
      </c>
      <c r="AF321">
        <v>0.94371400000000005</v>
      </c>
      <c r="AG321">
        <v>11902.86</v>
      </c>
      <c r="AH321">
        <v>0</v>
      </c>
      <c r="AI321">
        <v>14.71857</v>
      </c>
      <c r="AJ321">
        <v>0</v>
      </c>
      <c r="AK321">
        <v>280.47570000000002</v>
      </c>
      <c r="AL321">
        <v>32.56765</v>
      </c>
      <c r="AM321">
        <v>54.689959999999999</v>
      </c>
      <c r="AN321">
        <v>71.346620000000001</v>
      </c>
      <c r="AO321">
        <v>175.32339999999999</v>
      </c>
      <c r="AP321">
        <v>69.778710000000004</v>
      </c>
      <c r="AQ321">
        <v>133.91390000000001</v>
      </c>
      <c r="AR321">
        <v>-61.6907</v>
      </c>
      <c r="AS321">
        <v>1</v>
      </c>
      <c r="AT321">
        <v>0</v>
      </c>
      <c r="AU321">
        <v>1.134792</v>
      </c>
      <c r="AV321">
        <v>1.3273330000000001</v>
      </c>
      <c r="AW321">
        <v>1.0989000000000001E-2</v>
      </c>
      <c r="AX321">
        <v>36.514879999999998</v>
      </c>
      <c r="AY321">
        <v>0.109567</v>
      </c>
      <c r="AZ321">
        <v>35.203650000000003</v>
      </c>
      <c r="BA321">
        <v>0.10276100000000001</v>
      </c>
      <c r="BB321">
        <v>0</v>
      </c>
      <c r="BC321">
        <v>33.321449999999999</v>
      </c>
      <c r="BD321">
        <v>35.290039999999998</v>
      </c>
      <c r="BE321">
        <v>18.010000000000002</v>
      </c>
      <c r="BF321">
        <v>9.51</v>
      </c>
      <c r="BG321">
        <v>13.76</v>
      </c>
      <c r="BH321">
        <v>14.673360000000001</v>
      </c>
      <c r="BI321">
        <v>14.661</v>
      </c>
      <c r="BJ321">
        <v>8.1999999999999993</v>
      </c>
      <c r="BK321">
        <v>0.38</v>
      </c>
      <c r="BL321">
        <v>11.881349999999999</v>
      </c>
      <c r="BM321">
        <v>71.21705</v>
      </c>
      <c r="BN321">
        <v>1</v>
      </c>
      <c r="BO321">
        <v>0</v>
      </c>
      <c r="BP321">
        <v>0</v>
      </c>
      <c r="BQ321">
        <v>0</v>
      </c>
      <c r="BR321">
        <v>2026.44</v>
      </c>
      <c r="BS321">
        <v>0.43513400000000002</v>
      </c>
      <c r="BT321">
        <v>145.5676</v>
      </c>
      <c r="BU321">
        <v>9034.7639999999992</v>
      </c>
      <c r="BV321">
        <v>1.5044E-2</v>
      </c>
      <c r="BW321">
        <v>1.66E-4</v>
      </c>
      <c r="BX321">
        <v>0.59393799999999997</v>
      </c>
      <c r="BY321">
        <v>7.0140000000000003E-3</v>
      </c>
      <c r="BZ321">
        <v>2.4660440000000001</v>
      </c>
      <c r="CA321">
        <v>0.62177000000000004</v>
      </c>
      <c r="CB321">
        <v>17.42174</v>
      </c>
      <c r="CC321">
        <v>5.2291400000000001</v>
      </c>
      <c r="CD321">
        <v>10.46527</v>
      </c>
      <c r="CE321">
        <v>0</v>
      </c>
      <c r="CF321">
        <v>56.531039999999997</v>
      </c>
      <c r="CG321">
        <v>0</v>
      </c>
      <c r="CH321">
        <v>0.79773099999999997</v>
      </c>
      <c r="CI321">
        <v>0.69369800000000004</v>
      </c>
      <c r="CJ321">
        <v>53.628979999999999</v>
      </c>
      <c r="CK321">
        <v>69.315820000000002</v>
      </c>
      <c r="CL321">
        <v>8.9949110000000001</v>
      </c>
      <c r="CM321">
        <v>25.541630000000001</v>
      </c>
      <c r="CN321">
        <v>186.20099999999999</v>
      </c>
      <c r="CO321">
        <v>1227.6289999999999</v>
      </c>
      <c r="CP321">
        <v>0.268231</v>
      </c>
      <c r="CQ321">
        <v>63.951590000000003</v>
      </c>
      <c r="CR321">
        <v>9.575977</v>
      </c>
      <c r="CS321">
        <v>7091.0420000000004</v>
      </c>
      <c r="CT321">
        <v>1.5999999999999999E-5</v>
      </c>
      <c r="CU321">
        <v>31.751560000000001</v>
      </c>
      <c r="CV321">
        <v>1.6100000000000001E-4</v>
      </c>
      <c r="CW321">
        <v>317.51560000000001</v>
      </c>
      <c r="CX321">
        <v>0</v>
      </c>
      <c r="CY321">
        <v>7.3279999999999998E-2</v>
      </c>
      <c r="CZ321">
        <v>1.7301</v>
      </c>
      <c r="DA321">
        <v>193.00049999999999</v>
      </c>
      <c r="DB321">
        <v>1.24</v>
      </c>
      <c r="DC321">
        <f t="shared" si="18"/>
        <v>3281.8611669999996</v>
      </c>
      <c r="DD321">
        <f t="shared" si="19"/>
        <v>1640.9305834999998</v>
      </c>
    </row>
    <row r="322" spans="1:108" x14ac:dyDescent="0.3">
      <c r="A322">
        <v>2061</v>
      </c>
      <c r="B322">
        <v>8</v>
      </c>
      <c r="C322">
        <v>30</v>
      </c>
      <c r="D322">
        <v>4.6222960000000004</v>
      </c>
      <c r="E322">
        <v>48.302709999999998</v>
      </c>
      <c r="F322">
        <v>53.732019999999999</v>
      </c>
      <c r="G322">
        <v>0.99536800000000003</v>
      </c>
      <c r="H322">
        <v>0.49865700000000002</v>
      </c>
      <c r="I322">
        <v>238.0924</v>
      </c>
      <c r="J322">
        <f t="shared" si="17"/>
        <v>3769.9713876654146</v>
      </c>
      <c r="K322">
        <v>1000</v>
      </c>
      <c r="L322">
        <v>515.04610000000002</v>
      </c>
      <c r="M322">
        <v>1977.2840000000001</v>
      </c>
      <c r="N322">
        <v>74.726860000000002</v>
      </c>
      <c r="O322">
        <f t="shared" si="16"/>
        <v>2567.0569600000003</v>
      </c>
      <c r="P322">
        <v>9.2461350000000007</v>
      </c>
      <c r="Q322">
        <v>0.55513900000000005</v>
      </c>
      <c r="R322">
        <v>498.46609999999998</v>
      </c>
      <c r="S322">
        <v>206.6473</v>
      </c>
      <c r="T322">
        <v>1.090203</v>
      </c>
      <c r="U322">
        <v>4.227633</v>
      </c>
      <c r="V322">
        <v>0</v>
      </c>
      <c r="W322">
        <v>544.75620000000004</v>
      </c>
      <c r="X322">
        <v>1039.123</v>
      </c>
      <c r="Y322">
        <v>87.603250000000003</v>
      </c>
      <c r="Z322">
        <v>102.1867</v>
      </c>
      <c r="AA322">
        <v>2.880226</v>
      </c>
      <c r="AB322">
        <v>524.60029999999995</v>
      </c>
      <c r="AC322">
        <v>557.56110000000001</v>
      </c>
      <c r="AD322">
        <v>3.8098239999999999</v>
      </c>
      <c r="AE322">
        <v>3.9544969999999999</v>
      </c>
      <c r="AF322">
        <v>0.947461</v>
      </c>
      <c r="AG322">
        <v>11901.54</v>
      </c>
      <c r="AH322">
        <v>0</v>
      </c>
      <c r="AI322">
        <v>14.737299999999999</v>
      </c>
      <c r="AJ322">
        <v>0</v>
      </c>
      <c r="AK322">
        <v>277.60550000000001</v>
      </c>
      <c r="AL322">
        <v>32.073590000000003</v>
      </c>
      <c r="AM322">
        <v>53.720350000000003</v>
      </c>
      <c r="AN322">
        <v>110.003</v>
      </c>
      <c r="AO322">
        <v>228.03290000000001</v>
      </c>
      <c r="AP322">
        <v>90.757109999999997</v>
      </c>
      <c r="AQ322">
        <v>174.2122</v>
      </c>
      <c r="AR322">
        <v>-63.069000000000003</v>
      </c>
      <c r="AS322">
        <v>1</v>
      </c>
      <c r="AT322">
        <v>0</v>
      </c>
      <c r="AU322">
        <v>1.500057</v>
      </c>
      <c r="AV322">
        <v>1.2663819999999999</v>
      </c>
      <c r="AW322">
        <v>1.0498E-2</v>
      </c>
      <c r="AX322">
        <v>35.789389999999997</v>
      </c>
      <c r="AY322">
        <v>0.10355399999999999</v>
      </c>
      <c r="AZ322">
        <v>34.572249999999997</v>
      </c>
      <c r="BA322">
        <v>9.7235000000000002E-2</v>
      </c>
      <c r="BB322">
        <v>1.4602E-2</v>
      </c>
      <c r="BC322">
        <v>26.132619999999999</v>
      </c>
      <c r="BD322">
        <v>28.623180000000001</v>
      </c>
      <c r="BE322">
        <v>15.47</v>
      </c>
      <c r="BF322">
        <v>6.53</v>
      </c>
      <c r="BG322">
        <v>11</v>
      </c>
      <c r="BH322">
        <v>12.286619999999999</v>
      </c>
      <c r="BI322">
        <v>11.94764</v>
      </c>
      <c r="BJ322">
        <v>14.7</v>
      </c>
      <c r="BK322">
        <v>4.78</v>
      </c>
      <c r="BL322">
        <v>9.6992340000000006</v>
      </c>
      <c r="BM322">
        <v>69.398420000000002</v>
      </c>
      <c r="BN322">
        <v>1</v>
      </c>
      <c r="BO322">
        <v>0</v>
      </c>
      <c r="BP322">
        <v>0</v>
      </c>
      <c r="BQ322">
        <v>2.868709</v>
      </c>
      <c r="BR322">
        <v>100.58</v>
      </c>
      <c r="BS322">
        <v>1.5812710000000001</v>
      </c>
      <c r="BT322">
        <v>146.14529999999999</v>
      </c>
      <c r="BU322">
        <v>9035.0049999999992</v>
      </c>
      <c r="BV322">
        <v>3.4153000000000003E-2</v>
      </c>
      <c r="BW322">
        <v>6.3500000000000004E-4</v>
      </c>
      <c r="BX322">
        <v>1.3524210000000001</v>
      </c>
      <c r="BY322">
        <v>2.5236000000000001E-2</v>
      </c>
      <c r="BZ322">
        <v>2.7478150000000001</v>
      </c>
      <c r="CA322">
        <v>0.64881900000000003</v>
      </c>
      <c r="CB322">
        <v>19.368970000000001</v>
      </c>
      <c r="CC322">
        <v>5.4819060000000004</v>
      </c>
      <c r="CD322">
        <v>10.78551</v>
      </c>
      <c r="CE322">
        <v>0</v>
      </c>
      <c r="CF322">
        <v>58.256749999999997</v>
      </c>
      <c r="CG322">
        <v>0</v>
      </c>
      <c r="CH322">
        <v>0.81162000000000001</v>
      </c>
      <c r="CI322">
        <v>0.69670500000000002</v>
      </c>
      <c r="CJ322">
        <v>54.716009999999997</v>
      </c>
      <c r="CK322">
        <v>69.632549999999995</v>
      </c>
      <c r="CL322">
        <v>8.9185580000000009</v>
      </c>
      <c r="CM322">
        <v>25.547720000000002</v>
      </c>
      <c r="CN322">
        <v>184.60210000000001</v>
      </c>
      <c r="CO322">
        <v>1226.3409999999999</v>
      </c>
      <c r="CP322">
        <v>0.26628499999999999</v>
      </c>
      <c r="CQ322">
        <v>63.937579999999997</v>
      </c>
      <c r="CR322">
        <v>9.5020319999999998</v>
      </c>
      <c r="CS322">
        <v>7088.1840000000002</v>
      </c>
      <c r="CT322">
        <v>1.5999999999999999E-5</v>
      </c>
      <c r="CU322">
        <v>31.749839999999999</v>
      </c>
      <c r="CV322">
        <v>1.56E-4</v>
      </c>
      <c r="CW322">
        <v>317.4984</v>
      </c>
      <c r="CX322">
        <v>0</v>
      </c>
      <c r="CY322">
        <v>4.3806999999999999E-2</v>
      </c>
      <c r="CZ322">
        <v>1.776259</v>
      </c>
      <c r="DA322">
        <v>198.44569999999999</v>
      </c>
      <c r="DB322">
        <v>1.24</v>
      </c>
      <c r="DC322">
        <f t="shared" si="18"/>
        <v>3287.2894700000006</v>
      </c>
      <c r="DD322">
        <f t="shared" si="19"/>
        <v>1643.6447350000003</v>
      </c>
    </row>
    <row r="323" spans="1:108" x14ac:dyDescent="0.3">
      <c r="A323">
        <v>2061</v>
      </c>
      <c r="B323">
        <v>12</v>
      </c>
      <c r="C323">
        <v>9</v>
      </c>
      <c r="D323">
        <v>4.7428569999999999</v>
      </c>
      <c r="E323">
        <v>48.362769999999998</v>
      </c>
      <c r="F323">
        <v>53.785899999999998</v>
      </c>
      <c r="G323">
        <v>0.99541299999999999</v>
      </c>
      <c r="H323">
        <v>0.49867</v>
      </c>
      <c r="I323">
        <v>238.5701</v>
      </c>
      <c r="J323">
        <f t="shared" si="17"/>
        <v>3782.0471863315574</v>
      </c>
      <c r="K323">
        <v>1000</v>
      </c>
      <c r="L323">
        <v>524.88080000000002</v>
      </c>
      <c r="M323">
        <v>1977.2840000000001</v>
      </c>
      <c r="N323">
        <v>74.882800000000003</v>
      </c>
      <c r="O323">
        <f t="shared" si="16"/>
        <v>2577.0475999999999</v>
      </c>
      <c r="P323">
        <v>9.4892439999999993</v>
      </c>
      <c r="Q323">
        <v>0.580044</v>
      </c>
      <c r="R323">
        <v>500.43299999999999</v>
      </c>
      <c r="S323">
        <v>207.0907</v>
      </c>
      <c r="T323">
        <v>1.14778</v>
      </c>
      <c r="U323">
        <v>5.5334050000000001</v>
      </c>
      <c r="V323">
        <v>0</v>
      </c>
      <c r="W323">
        <v>550.43629999999996</v>
      </c>
      <c r="X323">
        <v>1039.123</v>
      </c>
      <c r="Y323">
        <v>87.266750000000002</v>
      </c>
      <c r="Z323">
        <v>103.05159999999999</v>
      </c>
      <c r="AA323">
        <v>2.6964950000000001</v>
      </c>
      <c r="AB323">
        <v>525.73630000000003</v>
      </c>
      <c r="AC323">
        <v>555.43470000000002</v>
      </c>
      <c r="AD323">
        <v>3.6096430000000002</v>
      </c>
      <c r="AE323">
        <v>4.8782649999999999</v>
      </c>
      <c r="AF323">
        <v>0.89655200000000002</v>
      </c>
      <c r="AG323">
        <v>11901.37</v>
      </c>
      <c r="AH323">
        <v>0</v>
      </c>
      <c r="AI323">
        <v>14.482760000000001</v>
      </c>
      <c r="AJ323">
        <v>0</v>
      </c>
      <c r="AK323">
        <v>273.85329999999999</v>
      </c>
      <c r="AL323">
        <v>31.628609999999998</v>
      </c>
      <c r="AM323">
        <v>53.083320000000001</v>
      </c>
      <c r="AN323">
        <v>171.81890000000001</v>
      </c>
      <c r="AO323">
        <v>366.48469999999998</v>
      </c>
      <c r="AP323">
        <v>145.86089999999999</v>
      </c>
      <c r="AQ323">
        <v>247.82300000000001</v>
      </c>
      <c r="AR323">
        <v>-74.171700000000001</v>
      </c>
      <c r="AS323">
        <v>1</v>
      </c>
      <c r="AT323">
        <v>0</v>
      </c>
      <c r="AU323">
        <v>4.1481539999999999</v>
      </c>
      <c r="AV323">
        <v>1.2994129999999999</v>
      </c>
      <c r="AW323">
        <v>1.0586E-2</v>
      </c>
      <c r="AX323">
        <v>36.434069999999998</v>
      </c>
      <c r="AY323">
        <v>0.101785</v>
      </c>
      <c r="AZ323">
        <v>35.16404</v>
      </c>
      <c r="BA323">
        <v>9.5874000000000001E-2</v>
      </c>
      <c r="BB323">
        <v>0</v>
      </c>
      <c r="BC323">
        <v>46.972499999999997</v>
      </c>
      <c r="BD323">
        <v>50.693089999999998</v>
      </c>
      <c r="BE323">
        <v>24.66</v>
      </c>
      <c r="BF323">
        <v>14.26</v>
      </c>
      <c r="BG323">
        <v>19.46</v>
      </c>
      <c r="BH323">
        <v>17.902370000000001</v>
      </c>
      <c r="BI323">
        <v>20.5624</v>
      </c>
      <c r="BJ323">
        <v>26.8</v>
      </c>
      <c r="BK323">
        <v>0</v>
      </c>
      <c r="BL323">
        <v>16.256319999999999</v>
      </c>
      <c r="BM323">
        <v>67.156459999999996</v>
      </c>
      <c r="BN323">
        <v>1</v>
      </c>
      <c r="BO323">
        <v>0</v>
      </c>
      <c r="BP323">
        <v>0</v>
      </c>
      <c r="BQ323">
        <v>0</v>
      </c>
      <c r="BR323">
        <v>585.26499999999999</v>
      </c>
      <c r="BS323">
        <v>0.248947</v>
      </c>
      <c r="BT323">
        <v>146.27250000000001</v>
      </c>
      <c r="BU323">
        <v>9029.134</v>
      </c>
      <c r="BV323">
        <v>7.3879999999999996E-3</v>
      </c>
      <c r="BW323">
        <v>3.6499999999999998E-4</v>
      </c>
      <c r="BX323">
        <v>0.29295300000000002</v>
      </c>
      <c r="BY323">
        <v>1.4500000000000001E-2</v>
      </c>
      <c r="BZ323">
        <v>2.7451720000000002</v>
      </c>
      <c r="CA323">
        <v>0.66683400000000004</v>
      </c>
      <c r="CB323">
        <v>18.67285</v>
      </c>
      <c r="CC323">
        <v>5.6026230000000004</v>
      </c>
      <c r="CD323">
        <v>10.975529999999999</v>
      </c>
      <c r="CE323">
        <v>0</v>
      </c>
      <c r="CF323">
        <v>59.262340000000002</v>
      </c>
      <c r="CG323">
        <v>0</v>
      </c>
      <c r="CH323">
        <v>0.82516500000000004</v>
      </c>
      <c r="CI323">
        <v>0.69970200000000005</v>
      </c>
      <c r="CJ323">
        <v>55.051789999999997</v>
      </c>
      <c r="CK323">
        <v>69.89949</v>
      </c>
      <c r="CL323">
        <v>8.8806930000000008</v>
      </c>
      <c r="CM323">
        <v>25.53745</v>
      </c>
      <c r="CN323">
        <v>183.7064</v>
      </c>
      <c r="CO323">
        <v>1224.6099999999999</v>
      </c>
      <c r="CP323">
        <v>0.265121</v>
      </c>
      <c r="CQ323">
        <v>63.921010000000003</v>
      </c>
      <c r="CR323">
        <v>9.4570150000000002</v>
      </c>
      <c r="CS323">
        <v>7084.9809999999998</v>
      </c>
      <c r="CT323">
        <v>1.5E-5</v>
      </c>
      <c r="CU323">
        <v>31.74804</v>
      </c>
      <c r="CV323">
        <v>1.5200000000000001E-4</v>
      </c>
      <c r="CW323">
        <v>317.48039999999997</v>
      </c>
      <c r="CX323">
        <v>0</v>
      </c>
      <c r="CY323">
        <v>0.103765</v>
      </c>
      <c r="CZ323">
        <v>0.83637700000000004</v>
      </c>
      <c r="DA323">
        <v>150.98159999999999</v>
      </c>
      <c r="DB323">
        <v>1.24</v>
      </c>
      <c r="DC323">
        <f t="shared" si="18"/>
        <v>3301.3217729999997</v>
      </c>
      <c r="DD323">
        <f t="shared" si="19"/>
        <v>1650.6608864999998</v>
      </c>
    </row>
    <row r="324" spans="1:108" x14ac:dyDescent="0.3">
      <c r="A324">
        <v>2062</v>
      </c>
      <c r="B324">
        <v>3</v>
      </c>
      <c r="C324">
        <v>20</v>
      </c>
      <c r="D324">
        <v>4.8763139999999998</v>
      </c>
      <c r="E324">
        <v>48.433320000000002</v>
      </c>
      <c r="F324">
        <v>53.849159999999998</v>
      </c>
      <c r="G324">
        <v>0.99546599999999996</v>
      </c>
      <c r="H324">
        <v>0.49868499999999999</v>
      </c>
      <c r="I324">
        <v>239.1317</v>
      </c>
      <c r="J324">
        <f t="shared" si="17"/>
        <v>3796.2626629513002</v>
      </c>
      <c r="K324">
        <v>1000</v>
      </c>
      <c r="L324">
        <v>503.32679999999999</v>
      </c>
      <c r="M324">
        <v>2009.96</v>
      </c>
      <c r="N324">
        <v>75.16431</v>
      </c>
      <c r="O324">
        <f t="shared" si="16"/>
        <v>2588.45111</v>
      </c>
      <c r="P324">
        <v>9.7551140000000007</v>
      </c>
      <c r="Q324">
        <v>0.61483399999999999</v>
      </c>
      <c r="R324">
        <v>502.6574</v>
      </c>
      <c r="S324">
        <v>207.8827</v>
      </c>
      <c r="T324">
        <v>1.1982950000000001</v>
      </c>
      <c r="U324">
        <v>4.9473640000000003</v>
      </c>
      <c r="V324">
        <v>0</v>
      </c>
      <c r="W324">
        <v>531.37199999999996</v>
      </c>
      <c r="X324">
        <v>1056.2539999999999</v>
      </c>
      <c r="Y324">
        <v>87.983400000000003</v>
      </c>
      <c r="Z324">
        <v>107.1631</v>
      </c>
      <c r="AA324">
        <v>3.167878</v>
      </c>
      <c r="AB324">
        <v>528.77620000000002</v>
      </c>
      <c r="AC324">
        <v>560.03639999999996</v>
      </c>
      <c r="AD324">
        <v>4.5926439999999999</v>
      </c>
      <c r="AE324">
        <v>5.7677969999999998</v>
      </c>
      <c r="AF324">
        <v>0.92937800000000004</v>
      </c>
      <c r="AG324">
        <v>11901.29</v>
      </c>
      <c r="AH324">
        <v>0</v>
      </c>
      <c r="AI324">
        <v>14.646890000000001</v>
      </c>
      <c r="AJ324">
        <v>0</v>
      </c>
      <c r="AK324">
        <v>275.93920000000003</v>
      </c>
      <c r="AL324">
        <v>31.448</v>
      </c>
      <c r="AM324">
        <v>52.736579999999996</v>
      </c>
      <c r="AN324">
        <v>109.1575</v>
      </c>
      <c r="AO324">
        <v>260.79230000000001</v>
      </c>
      <c r="AP324">
        <v>103.7953</v>
      </c>
      <c r="AQ324">
        <v>185.01089999999999</v>
      </c>
      <c r="AR324">
        <v>-74.549499999999995</v>
      </c>
      <c r="AS324">
        <v>1</v>
      </c>
      <c r="AT324">
        <v>0</v>
      </c>
      <c r="AU324">
        <v>2.3213460000000001</v>
      </c>
      <c r="AV324">
        <v>1.3359760000000001</v>
      </c>
      <c r="AW324">
        <v>1.1006999999999999E-2</v>
      </c>
      <c r="AX324">
        <v>36.88832</v>
      </c>
      <c r="AY324">
        <v>0.113845</v>
      </c>
      <c r="AZ324">
        <v>35.540930000000003</v>
      </c>
      <c r="BA324">
        <v>0.106902</v>
      </c>
      <c r="BB324">
        <v>0</v>
      </c>
      <c r="BC324">
        <v>46.535539999999997</v>
      </c>
      <c r="BD324">
        <v>49.516179999999999</v>
      </c>
      <c r="BE324">
        <v>22.61</v>
      </c>
      <c r="BF324">
        <v>12.81</v>
      </c>
      <c r="BG324">
        <v>17.71</v>
      </c>
      <c r="BH324">
        <v>18.39518</v>
      </c>
      <c r="BI324">
        <v>18.748799999999999</v>
      </c>
      <c r="BJ324">
        <v>14.3</v>
      </c>
      <c r="BK324">
        <v>0</v>
      </c>
      <c r="BL324">
        <v>14.79133</v>
      </c>
      <c r="BM324">
        <v>68.384569999999997</v>
      </c>
      <c r="BN324">
        <v>1</v>
      </c>
      <c r="BO324">
        <v>0</v>
      </c>
      <c r="BP324">
        <v>0</v>
      </c>
      <c r="BQ324">
        <v>0</v>
      </c>
      <c r="BR324">
        <v>1570.12</v>
      </c>
      <c r="BS324">
        <v>0.111632</v>
      </c>
      <c r="BT324">
        <v>145.50319999999999</v>
      </c>
      <c r="BU324">
        <v>9016.1679999999997</v>
      </c>
      <c r="BV324">
        <v>1.364E-3</v>
      </c>
      <c r="BW324">
        <v>8.6000000000000003E-5</v>
      </c>
      <c r="BX324">
        <v>5.357E-2</v>
      </c>
      <c r="BY324">
        <v>3.3890000000000001E-3</v>
      </c>
      <c r="BZ324">
        <v>2.4711029999999998</v>
      </c>
      <c r="CA324">
        <v>0.638266</v>
      </c>
      <c r="CB324">
        <v>17.020050000000001</v>
      </c>
      <c r="CC324">
        <v>5.3625090000000002</v>
      </c>
      <c r="CD324">
        <v>10.56546</v>
      </c>
      <c r="CE324">
        <v>0</v>
      </c>
      <c r="CF324">
        <v>57.034480000000002</v>
      </c>
      <c r="CG324">
        <v>0</v>
      </c>
      <c r="CH324">
        <v>0.82108599999999998</v>
      </c>
      <c r="CI324">
        <v>0.69453600000000004</v>
      </c>
      <c r="CJ324">
        <v>54.497810000000001</v>
      </c>
      <c r="CK324">
        <v>69.373149999999995</v>
      </c>
      <c r="CL324">
        <v>8.974297</v>
      </c>
      <c r="CM324">
        <v>25.432030000000001</v>
      </c>
      <c r="CN324">
        <v>185.53049999999999</v>
      </c>
      <c r="CO324">
        <v>1220.3399999999999</v>
      </c>
      <c r="CP324">
        <v>0.26827000000000001</v>
      </c>
      <c r="CQ324">
        <v>63.891080000000002</v>
      </c>
      <c r="CR324">
        <v>9.5612600000000008</v>
      </c>
      <c r="CS324">
        <v>7079.8310000000001</v>
      </c>
      <c r="CT324">
        <v>1.5E-5</v>
      </c>
      <c r="CU324">
        <v>31.745560000000001</v>
      </c>
      <c r="CV324">
        <v>1.4799999999999999E-4</v>
      </c>
      <c r="CW324">
        <v>317.4556</v>
      </c>
      <c r="CX324">
        <v>0</v>
      </c>
      <c r="CY324">
        <v>0.104336</v>
      </c>
      <c r="CZ324">
        <v>0.66021300000000005</v>
      </c>
      <c r="DA324">
        <v>114.2533</v>
      </c>
      <c r="DB324">
        <v>1.24</v>
      </c>
      <c r="DC324">
        <f t="shared" si="18"/>
        <v>3315.5068170000004</v>
      </c>
      <c r="DD324">
        <f t="shared" si="19"/>
        <v>1657.7534085000002</v>
      </c>
    </row>
    <row r="325" spans="1:108" x14ac:dyDescent="0.3">
      <c r="A325">
        <v>2062</v>
      </c>
      <c r="B325">
        <v>6</v>
      </c>
      <c r="C325">
        <v>29</v>
      </c>
      <c r="D325">
        <v>4.7835299999999998</v>
      </c>
      <c r="E325">
        <v>48.478360000000002</v>
      </c>
      <c r="F325">
        <v>53.889539999999997</v>
      </c>
      <c r="G325">
        <v>0.99549900000000002</v>
      </c>
      <c r="H325">
        <v>0.498695</v>
      </c>
      <c r="I325">
        <v>239.49039999999999</v>
      </c>
      <c r="J325">
        <f t="shared" si="17"/>
        <v>3805.3537502096478</v>
      </c>
      <c r="K325">
        <v>1000</v>
      </c>
      <c r="L325">
        <v>510.43619999999999</v>
      </c>
      <c r="M325">
        <v>2009.96</v>
      </c>
      <c r="N325">
        <v>75.043620000000004</v>
      </c>
      <c r="O325">
        <f t="shared" ref="O325:O371" si="20">SUM(L325:N325)</f>
        <v>2595.4398200000001</v>
      </c>
      <c r="P325">
        <v>9.5680960000000006</v>
      </c>
      <c r="Q325">
        <v>0.58717699999999995</v>
      </c>
      <c r="R325">
        <v>504.07929999999999</v>
      </c>
      <c r="S325">
        <v>207.5575</v>
      </c>
      <c r="T325">
        <v>1.136401</v>
      </c>
      <c r="U325">
        <v>3.8932699999999998</v>
      </c>
      <c r="V325">
        <v>0</v>
      </c>
      <c r="W325">
        <v>539.29179999999997</v>
      </c>
      <c r="X325">
        <v>1056.2539999999999</v>
      </c>
      <c r="Y325">
        <v>87.889570000000006</v>
      </c>
      <c r="Z325">
        <v>105.4954</v>
      </c>
      <c r="AA325">
        <v>3.0640230000000002</v>
      </c>
      <c r="AB325">
        <v>530.36009999999999</v>
      </c>
      <c r="AC325">
        <v>559.45979999999997</v>
      </c>
      <c r="AD325">
        <v>4.1444660000000004</v>
      </c>
      <c r="AE325">
        <v>4.2778609999999997</v>
      </c>
      <c r="AF325">
        <v>0.94025899999999996</v>
      </c>
      <c r="AG325">
        <v>11900.03</v>
      </c>
      <c r="AH325">
        <v>0</v>
      </c>
      <c r="AI325">
        <v>14.7013</v>
      </c>
      <c r="AJ325">
        <v>0</v>
      </c>
      <c r="AK325">
        <v>274.01990000000001</v>
      </c>
      <c r="AL325">
        <v>31.50684</v>
      </c>
      <c r="AM325">
        <v>53.3108</v>
      </c>
      <c r="AN325">
        <v>55.55265</v>
      </c>
      <c r="AO325">
        <v>134.0761</v>
      </c>
      <c r="AP325">
        <v>53.362279999999998</v>
      </c>
      <c r="AQ325">
        <v>104.2865</v>
      </c>
      <c r="AR325">
        <v>-48.063400000000001</v>
      </c>
      <c r="AS325">
        <v>1</v>
      </c>
      <c r="AT325">
        <v>0</v>
      </c>
      <c r="AU325">
        <v>0.758575</v>
      </c>
      <c r="AV325">
        <v>1.3105560000000001</v>
      </c>
      <c r="AW325">
        <v>1.0838E-2</v>
      </c>
      <c r="AX325">
        <v>36.26482</v>
      </c>
      <c r="AY325">
        <v>0.108016</v>
      </c>
      <c r="AZ325">
        <v>34.976939999999999</v>
      </c>
      <c r="BA325">
        <v>0.101294</v>
      </c>
      <c r="BB325">
        <v>0</v>
      </c>
      <c r="BC325">
        <v>24.490770000000001</v>
      </c>
      <c r="BD325">
        <v>25.998339999999999</v>
      </c>
      <c r="BE325">
        <v>15.76</v>
      </c>
      <c r="BF325">
        <v>6.07</v>
      </c>
      <c r="BG325">
        <v>10.914999999999999</v>
      </c>
      <c r="BH325">
        <v>11.96476</v>
      </c>
      <c r="BI325">
        <v>11.94214</v>
      </c>
      <c r="BJ325">
        <v>6.3</v>
      </c>
      <c r="BK325">
        <v>0</v>
      </c>
      <c r="BL325">
        <v>9.3959659999999996</v>
      </c>
      <c r="BM325">
        <v>67.252920000000003</v>
      </c>
      <c r="BN325">
        <v>1</v>
      </c>
      <c r="BO325">
        <v>0</v>
      </c>
      <c r="BP325">
        <v>0</v>
      </c>
      <c r="BQ325">
        <v>0</v>
      </c>
      <c r="BR325">
        <v>2172.4349999999999</v>
      </c>
      <c r="BS325">
        <v>0.110052</v>
      </c>
      <c r="BT325">
        <v>145.5198</v>
      </c>
      <c r="BU325">
        <v>9009.7440000000006</v>
      </c>
      <c r="BV325">
        <v>1.9408999999999999E-2</v>
      </c>
      <c r="BW325">
        <v>2.61E-4</v>
      </c>
      <c r="BX325">
        <v>0.76464900000000002</v>
      </c>
      <c r="BY325">
        <v>1.0299000000000001E-2</v>
      </c>
      <c r="BZ325">
        <v>2.5635819999999998</v>
      </c>
      <c r="CA325">
        <v>0.63013799999999998</v>
      </c>
      <c r="CB325">
        <v>17.841159999999999</v>
      </c>
      <c r="CC325">
        <v>5.3165399999999998</v>
      </c>
      <c r="CD325">
        <v>10.608180000000001</v>
      </c>
      <c r="CE325">
        <v>0</v>
      </c>
      <c r="CF325">
        <v>57.256</v>
      </c>
      <c r="CG325">
        <v>0</v>
      </c>
      <c r="CH325">
        <v>0.80961700000000003</v>
      </c>
      <c r="CI325">
        <v>0.69122300000000003</v>
      </c>
      <c r="CJ325">
        <v>54.41789</v>
      </c>
      <c r="CK325">
        <v>69.086160000000007</v>
      </c>
      <c r="CL325">
        <v>8.9559560000000005</v>
      </c>
      <c r="CM325">
        <v>25.360890000000001</v>
      </c>
      <c r="CN325">
        <v>185.20490000000001</v>
      </c>
      <c r="CO325">
        <v>1216.9570000000001</v>
      </c>
      <c r="CP325">
        <v>0.26838699999999999</v>
      </c>
      <c r="CQ325">
        <v>63.868920000000003</v>
      </c>
      <c r="CR325">
        <v>9.5592839999999999</v>
      </c>
      <c r="CS325">
        <v>7075.8419999999996</v>
      </c>
      <c r="CT325">
        <v>1.4E-5</v>
      </c>
      <c r="CU325">
        <v>31.74324</v>
      </c>
      <c r="CV325">
        <v>1.4300000000000001E-4</v>
      </c>
      <c r="CW325">
        <v>317.43239999999997</v>
      </c>
      <c r="CX325">
        <v>0</v>
      </c>
      <c r="CY325">
        <v>5.6022000000000002E-2</v>
      </c>
      <c r="CZ325">
        <v>1.3536250000000001</v>
      </c>
      <c r="DA325">
        <v>193.53190000000001</v>
      </c>
      <c r="DB325">
        <v>1.24</v>
      </c>
      <c r="DC325">
        <f t="shared" si="18"/>
        <v>3322.2615639999999</v>
      </c>
      <c r="DD325">
        <f t="shared" si="19"/>
        <v>1661.130782</v>
      </c>
    </row>
    <row r="326" spans="1:108" x14ac:dyDescent="0.3">
      <c r="A326">
        <v>2062</v>
      </c>
      <c r="B326">
        <v>10</v>
      </c>
      <c r="C326">
        <v>8</v>
      </c>
      <c r="D326">
        <v>4.7505850000000001</v>
      </c>
      <c r="E326">
        <v>48.522539999999999</v>
      </c>
      <c r="F326">
        <v>53.929139999999997</v>
      </c>
      <c r="G326">
        <v>0.99553199999999997</v>
      </c>
      <c r="H326">
        <v>0.49870399999999998</v>
      </c>
      <c r="I326">
        <v>239.8425</v>
      </c>
      <c r="J326">
        <f t="shared" ref="J326:J371" si="21">E326*I326*(0.317+0.942*(E326-1.4)^-1.161)</f>
        <v>3814.2851254504053</v>
      </c>
      <c r="K326">
        <v>1000</v>
      </c>
      <c r="L326">
        <v>517.42129999999997</v>
      </c>
      <c r="M326">
        <v>2009.96</v>
      </c>
      <c r="N326">
        <v>74.912649999999999</v>
      </c>
      <c r="O326">
        <f t="shared" si="20"/>
        <v>2602.2939500000002</v>
      </c>
      <c r="P326">
        <v>9.5036489999999993</v>
      </c>
      <c r="Q326">
        <v>0.56572800000000001</v>
      </c>
      <c r="R326">
        <v>505.47629999999998</v>
      </c>
      <c r="S326">
        <v>207.20349999999999</v>
      </c>
      <c r="T326">
        <v>1.109753</v>
      </c>
      <c r="U326">
        <v>4.9300079999999999</v>
      </c>
      <c r="V326">
        <v>0</v>
      </c>
      <c r="W326">
        <v>544.23540000000003</v>
      </c>
      <c r="X326">
        <v>1056.2539999999999</v>
      </c>
      <c r="Y326">
        <v>87.468419999999995</v>
      </c>
      <c r="Z326">
        <v>103.90519999999999</v>
      </c>
      <c r="AA326">
        <v>2.7883610000000001</v>
      </c>
      <c r="AB326">
        <v>531.34879999999998</v>
      </c>
      <c r="AC326">
        <v>556.79179999999997</v>
      </c>
      <c r="AD326">
        <v>3.6320190000000001</v>
      </c>
      <c r="AE326">
        <v>4.3326640000000003</v>
      </c>
      <c r="AF326">
        <v>0.91599399999999997</v>
      </c>
      <c r="AG326">
        <v>11899.07</v>
      </c>
      <c r="AH326">
        <v>0</v>
      </c>
      <c r="AI326">
        <v>14.579969999999999</v>
      </c>
      <c r="AJ326">
        <v>0</v>
      </c>
      <c r="AK326">
        <v>277.90199999999999</v>
      </c>
      <c r="AL326">
        <v>31.822030000000002</v>
      </c>
      <c r="AM326">
        <v>53.530740000000002</v>
      </c>
      <c r="AN326">
        <v>137.57470000000001</v>
      </c>
      <c r="AO326">
        <v>294.75069999999999</v>
      </c>
      <c r="AP326">
        <v>117.3108</v>
      </c>
      <c r="AQ326">
        <v>212.05009999999999</v>
      </c>
      <c r="AR326">
        <v>-73.0017</v>
      </c>
      <c r="AS326">
        <v>1</v>
      </c>
      <c r="AT326">
        <v>0</v>
      </c>
      <c r="AU326">
        <v>2.3544450000000001</v>
      </c>
      <c r="AV326">
        <v>1.3015300000000001</v>
      </c>
      <c r="AW326">
        <v>1.0673999999999999E-2</v>
      </c>
      <c r="AX326">
        <v>36.092359999999999</v>
      </c>
      <c r="AY326">
        <v>0.102009</v>
      </c>
      <c r="AZ326">
        <v>34.852829999999997</v>
      </c>
      <c r="BA326">
        <v>9.5893000000000006E-2</v>
      </c>
      <c r="BB326">
        <v>0</v>
      </c>
      <c r="BC326">
        <v>38.391460000000002</v>
      </c>
      <c r="BD326">
        <v>41.459690000000002</v>
      </c>
      <c r="BE326">
        <v>20.12</v>
      </c>
      <c r="BF326">
        <v>10.92</v>
      </c>
      <c r="BG326">
        <v>15.52</v>
      </c>
      <c r="BH326">
        <v>15.659929999999999</v>
      </c>
      <c r="BI326">
        <v>16.495200000000001</v>
      </c>
      <c r="BJ326">
        <v>16.399999999999999</v>
      </c>
      <c r="BK326">
        <v>0</v>
      </c>
      <c r="BL326">
        <v>13.0565</v>
      </c>
      <c r="BM326">
        <v>69.581980000000001</v>
      </c>
      <c r="BN326">
        <v>1</v>
      </c>
      <c r="BO326">
        <v>0</v>
      </c>
      <c r="BP326">
        <v>0</v>
      </c>
      <c r="BQ326">
        <v>0</v>
      </c>
      <c r="BR326">
        <v>292.05</v>
      </c>
      <c r="BS326">
        <v>0.24266199999999999</v>
      </c>
      <c r="BT326">
        <v>146.0087</v>
      </c>
      <c r="BU326">
        <v>9008.2870000000003</v>
      </c>
      <c r="BV326">
        <v>1.3650000000000001E-2</v>
      </c>
      <c r="BW326">
        <v>4.17E-4</v>
      </c>
      <c r="BX326">
        <v>0.54089399999999999</v>
      </c>
      <c r="BY326">
        <v>1.6476000000000001E-2</v>
      </c>
      <c r="BZ326">
        <v>2.7267399999999999</v>
      </c>
      <c r="CA326">
        <v>0.66480600000000001</v>
      </c>
      <c r="CB326">
        <v>18.631599999999999</v>
      </c>
      <c r="CC326">
        <v>5.6025729999999996</v>
      </c>
      <c r="CD326">
        <v>10.95462</v>
      </c>
      <c r="CE326">
        <v>0</v>
      </c>
      <c r="CF326">
        <v>59.112470000000002</v>
      </c>
      <c r="CG326">
        <v>0</v>
      </c>
      <c r="CH326">
        <v>0.81845800000000002</v>
      </c>
      <c r="CI326">
        <v>0.69672800000000001</v>
      </c>
      <c r="CJ326">
        <v>54.796109999999999</v>
      </c>
      <c r="CK326">
        <v>69.611500000000007</v>
      </c>
      <c r="CL326">
        <v>8.879289</v>
      </c>
      <c r="CM326">
        <v>25.3903</v>
      </c>
      <c r="CN326">
        <v>183.54939999999999</v>
      </c>
      <c r="CO326">
        <v>1216.307</v>
      </c>
      <c r="CP326">
        <v>0.266156</v>
      </c>
      <c r="CQ326">
        <v>63.855870000000003</v>
      </c>
      <c r="CR326">
        <v>9.4767829999999993</v>
      </c>
      <c r="CS326">
        <v>7073.1450000000004</v>
      </c>
      <c r="CT326">
        <v>1.4E-5</v>
      </c>
      <c r="CU326">
        <v>31.74164</v>
      </c>
      <c r="CV326">
        <v>1.3899999999999999E-4</v>
      </c>
      <c r="CW326">
        <v>317.41640000000001</v>
      </c>
      <c r="CX326">
        <v>0</v>
      </c>
      <c r="CY326">
        <v>8.0341999999999997E-2</v>
      </c>
      <c r="CZ326">
        <v>1.548079</v>
      </c>
      <c r="DA326">
        <v>191.07220000000001</v>
      </c>
      <c r="DB326">
        <v>1.24</v>
      </c>
      <c r="DC326">
        <f t="shared" ref="DC326:DC371" si="22">SUM(O326:V326,)</f>
        <v>3331.0828880000004</v>
      </c>
      <c r="DD326">
        <f t="shared" ref="DD326:DD371" si="23">DC326/2</f>
        <v>1665.5414440000002</v>
      </c>
    </row>
    <row r="327" spans="1:108" x14ac:dyDescent="0.3">
      <c r="A327">
        <v>2063</v>
      </c>
      <c r="B327">
        <v>1</v>
      </c>
      <c r="C327">
        <v>17</v>
      </c>
      <c r="D327">
        <v>4.8654479999999998</v>
      </c>
      <c r="E327">
        <v>48.590499999999999</v>
      </c>
      <c r="F327">
        <v>53.990049999999997</v>
      </c>
      <c r="G327">
        <v>0.99558100000000005</v>
      </c>
      <c r="H327">
        <v>0.49871799999999999</v>
      </c>
      <c r="I327">
        <v>240.38460000000001</v>
      </c>
      <c r="J327">
        <f t="shared" si="21"/>
        <v>3828.050681111642</v>
      </c>
      <c r="K327">
        <v>1000</v>
      </c>
      <c r="L327">
        <v>496.13630000000001</v>
      </c>
      <c r="M327">
        <v>2042.124</v>
      </c>
      <c r="N327">
        <v>75.170109999999994</v>
      </c>
      <c r="O327">
        <f t="shared" si="20"/>
        <v>2613.4304099999999</v>
      </c>
      <c r="P327">
        <v>9.7343770000000003</v>
      </c>
      <c r="Q327">
        <v>0.60343800000000003</v>
      </c>
      <c r="R327">
        <v>507.65210000000002</v>
      </c>
      <c r="S327">
        <v>207.92850000000001</v>
      </c>
      <c r="T327">
        <v>1.180126</v>
      </c>
      <c r="U327">
        <v>5.5673170000000001</v>
      </c>
      <c r="V327">
        <v>0</v>
      </c>
      <c r="W327">
        <v>524.16420000000005</v>
      </c>
      <c r="X327">
        <v>1073.0899999999999</v>
      </c>
      <c r="Y327">
        <v>88.010840000000002</v>
      </c>
      <c r="Z327">
        <v>106.99209999999999</v>
      </c>
      <c r="AA327">
        <v>3.1979730000000002</v>
      </c>
      <c r="AB327">
        <v>534.06889999999999</v>
      </c>
      <c r="AC327">
        <v>560.27959999999996</v>
      </c>
      <c r="AD327">
        <v>4.9030459999999998</v>
      </c>
      <c r="AE327">
        <v>6.5161239999999996</v>
      </c>
      <c r="AF327">
        <v>0.93090600000000001</v>
      </c>
      <c r="AG327">
        <v>11898.06</v>
      </c>
      <c r="AH327">
        <v>0</v>
      </c>
      <c r="AI327">
        <v>14.654529999999999</v>
      </c>
      <c r="AJ327">
        <v>0</v>
      </c>
      <c r="AK327">
        <v>268.60910000000001</v>
      </c>
      <c r="AL327">
        <v>31.45656</v>
      </c>
      <c r="AM327">
        <v>52.892200000000003</v>
      </c>
      <c r="AN327">
        <v>167.39529999999999</v>
      </c>
      <c r="AO327">
        <v>369.28100000000001</v>
      </c>
      <c r="AP327">
        <v>146.97380000000001</v>
      </c>
      <c r="AQ327">
        <v>248.57669999999999</v>
      </c>
      <c r="AR327">
        <v>-79.334999999999994</v>
      </c>
      <c r="AS327">
        <v>1</v>
      </c>
      <c r="AT327">
        <v>0</v>
      </c>
      <c r="AU327">
        <v>4.166004</v>
      </c>
      <c r="AV327">
        <v>1.332999</v>
      </c>
      <c r="AW327">
        <v>1.0988E-2</v>
      </c>
      <c r="AX327">
        <v>36.80724</v>
      </c>
      <c r="AY327">
        <v>0.11822000000000001</v>
      </c>
      <c r="AZ327">
        <v>35.485680000000002</v>
      </c>
      <c r="BA327">
        <v>0.111216</v>
      </c>
      <c r="BB327">
        <v>0</v>
      </c>
      <c r="BC327">
        <v>53.065460000000002</v>
      </c>
      <c r="BD327">
        <v>57.329529999999998</v>
      </c>
      <c r="BE327">
        <v>24.84</v>
      </c>
      <c r="BF327">
        <v>13.34</v>
      </c>
      <c r="BG327">
        <v>19.09</v>
      </c>
      <c r="BH327">
        <v>19.381019999999999</v>
      </c>
      <c r="BI327">
        <v>20.309000000000001</v>
      </c>
      <c r="BJ327">
        <v>26.3</v>
      </c>
      <c r="BK327">
        <v>0.17</v>
      </c>
      <c r="BL327">
        <v>15.31278</v>
      </c>
      <c r="BM327">
        <v>64.255219999999994</v>
      </c>
      <c r="BN327">
        <v>1</v>
      </c>
      <c r="BO327">
        <v>0</v>
      </c>
      <c r="BP327">
        <v>0</v>
      </c>
      <c r="BQ327">
        <v>0</v>
      </c>
      <c r="BR327">
        <v>1062.6500000000001</v>
      </c>
      <c r="BS327">
        <v>0.42501499999999998</v>
      </c>
      <c r="BT327">
        <v>145.57560000000001</v>
      </c>
      <c r="BU327">
        <v>8996.8340000000007</v>
      </c>
      <c r="BV327">
        <v>3.4510000000000001E-3</v>
      </c>
      <c r="BW327">
        <v>1.3300000000000001E-4</v>
      </c>
      <c r="BX327">
        <v>0.13871600000000001</v>
      </c>
      <c r="BY327">
        <v>5.3379999999999999E-3</v>
      </c>
      <c r="BZ327">
        <v>2.5809199999999999</v>
      </c>
      <c r="CA327">
        <v>0.63697400000000004</v>
      </c>
      <c r="CB327">
        <v>17.418340000000001</v>
      </c>
      <c r="CC327">
        <v>5.3289970000000002</v>
      </c>
      <c r="CD327">
        <v>10.79785</v>
      </c>
      <c r="CE327">
        <v>0</v>
      </c>
      <c r="CF327">
        <v>58.237960000000001</v>
      </c>
      <c r="CG327">
        <v>0</v>
      </c>
      <c r="CH327">
        <v>0.82567400000000002</v>
      </c>
      <c r="CI327">
        <v>0.69140900000000005</v>
      </c>
      <c r="CJ327">
        <v>54.64978</v>
      </c>
      <c r="CK327">
        <v>69.060540000000003</v>
      </c>
      <c r="CL327">
        <v>8.9190819999999995</v>
      </c>
      <c r="CM327">
        <v>25.28321</v>
      </c>
      <c r="CN327">
        <v>184.20240000000001</v>
      </c>
      <c r="CO327">
        <v>1212.104</v>
      </c>
      <c r="CP327">
        <v>0.26739400000000002</v>
      </c>
      <c r="CQ327">
        <v>63.830309999999997</v>
      </c>
      <c r="CR327">
        <v>9.5152400000000004</v>
      </c>
      <c r="CS327">
        <v>7068.6670000000004</v>
      </c>
      <c r="CT327">
        <v>1.4E-5</v>
      </c>
      <c r="CU327">
        <v>31.739149999999999</v>
      </c>
      <c r="CV327">
        <v>1.35E-4</v>
      </c>
      <c r="CW327">
        <v>317.39150000000001</v>
      </c>
      <c r="CX327">
        <v>0</v>
      </c>
      <c r="CY327">
        <v>0.11434999999999999</v>
      </c>
      <c r="CZ327">
        <v>1.045498</v>
      </c>
      <c r="DA327">
        <v>168.56649999999999</v>
      </c>
      <c r="DB327">
        <v>1.24</v>
      </c>
      <c r="DC327">
        <f t="shared" si="22"/>
        <v>3346.0962680000002</v>
      </c>
      <c r="DD327">
        <f t="shared" si="23"/>
        <v>1673.0481340000001</v>
      </c>
    </row>
    <row r="328" spans="1:108" x14ac:dyDescent="0.3">
      <c r="A328">
        <v>2063</v>
      </c>
      <c r="B328">
        <v>4</v>
      </c>
      <c r="C328">
        <v>28</v>
      </c>
      <c r="D328">
        <v>4.9380689999999996</v>
      </c>
      <c r="E328">
        <v>48.652320000000003</v>
      </c>
      <c r="F328">
        <v>54.045430000000003</v>
      </c>
      <c r="G328">
        <v>0.99562499999999998</v>
      </c>
      <c r="H328">
        <v>0.49873099999999998</v>
      </c>
      <c r="I328">
        <v>240.87799999999999</v>
      </c>
      <c r="J328">
        <f t="shared" si="21"/>
        <v>3840.5971873014164</v>
      </c>
      <c r="K328">
        <v>1000</v>
      </c>
      <c r="L328">
        <v>506.21249999999998</v>
      </c>
      <c r="M328">
        <v>2042.124</v>
      </c>
      <c r="N328">
        <v>75.344359999999995</v>
      </c>
      <c r="O328">
        <f t="shared" si="20"/>
        <v>2623.6808599999999</v>
      </c>
      <c r="P328">
        <v>9.8777950000000008</v>
      </c>
      <c r="Q328">
        <v>0.61863999999999997</v>
      </c>
      <c r="R328">
        <v>509.66730000000001</v>
      </c>
      <c r="S328">
        <v>208.4222</v>
      </c>
      <c r="T328">
        <v>1.1937819999999999</v>
      </c>
      <c r="U328">
        <v>4.4289680000000002</v>
      </c>
      <c r="V328">
        <v>0</v>
      </c>
      <c r="W328">
        <v>533.27809999999999</v>
      </c>
      <c r="X328">
        <v>1073.0899999999999</v>
      </c>
      <c r="Y328">
        <v>88.04889</v>
      </c>
      <c r="Z328">
        <v>108.1966</v>
      </c>
      <c r="AA328">
        <v>3.175306</v>
      </c>
      <c r="AB328">
        <v>535.89170000000001</v>
      </c>
      <c r="AC328">
        <v>560.54489999999998</v>
      </c>
      <c r="AD328">
        <v>4.4150489999999998</v>
      </c>
      <c r="AE328">
        <v>5.1757989999999996</v>
      </c>
      <c r="AF328">
        <v>0.92089600000000005</v>
      </c>
      <c r="AG328">
        <v>11898.14</v>
      </c>
      <c r="AH328">
        <v>0</v>
      </c>
      <c r="AI328">
        <v>14.604480000000001</v>
      </c>
      <c r="AJ328">
        <v>0</v>
      </c>
      <c r="AK328">
        <v>284.86660000000001</v>
      </c>
      <c r="AL328">
        <v>31.818909999999999</v>
      </c>
      <c r="AM328">
        <v>53.645020000000002</v>
      </c>
      <c r="AN328">
        <v>80.244100000000003</v>
      </c>
      <c r="AO328">
        <v>208.7697</v>
      </c>
      <c r="AP328">
        <v>83.090350000000001</v>
      </c>
      <c r="AQ328">
        <v>153.32550000000001</v>
      </c>
      <c r="AR328">
        <v>-72.037499999999994</v>
      </c>
      <c r="AS328">
        <v>1</v>
      </c>
      <c r="AT328">
        <v>0</v>
      </c>
      <c r="AU328">
        <v>1.649842</v>
      </c>
      <c r="AV328">
        <v>1.3528960000000001</v>
      </c>
      <c r="AW328">
        <v>1.1114000000000001E-2</v>
      </c>
      <c r="AX328">
        <v>36.894599999999997</v>
      </c>
      <c r="AY328">
        <v>0.111758</v>
      </c>
      <c r="AZ328">
        <v>35.538200000000003</v>
      </c>
      <c r="BA328">
        <v>0.104796</v>
      </c>
      <c r="BB328">
        <v>0</v>
      </c>
      <c r="BC328">
        <v>44.391419999999997</v>
      </c>
      <c r="BD328">
        <v>46.761609999999997</v>
      </c>
      <c r="BE328">
        <v>21.34</v>
      </c>
      <c r="BF328">
        <v>13.63</v>
      </c>
      <c r="BG328">
        <v>17.484999999999999</v>
      </c>
      <c r="BH328">
        <v>17.420089999999998</v>
      </c>
      <c r="BI328">
        <v>18.30226</v>
      </c>
      <c r="BJ328">
        <v>10.7</v>
      </c>
      <c r="BK328">
        <v>0</v>
      </c>
      <c r="BL328">
        <v>15.60487</v>
      </c>
      <c r="BM328">
        <v>74.191479999999999</v>
      </c>
      <c r="BN328">
        <v>1</v>
      </c>
      <c r="BO328">
        <v>0</v>
      </c>
      <c r="BP328">
        <v>0</v>
      </c>
      <c r="BQ328">
        <v>0</v>
      </c>
      <c r="BR328">
        <v>1984.1949999999999</v>
      </c>
      <c r="BS328">
        <v>0.17843400000000001</v>
      </c>
      <c r="BT328">
        <v>145.05250000000001</v>
      </c>
      <c r="BU328">
        <v>8986.3070000000007</v>
      </c>
      <c r="BV328">
        <v>9.2890000000000004E-3</v>
      </c>
      <c r="BW328">
        <v>7.7000000000000001E-5</v>
      </c>
      <c r="BX328">
        <v>0.36654599999999998</v>
      </c>
      <c r="BY328">
        <v>3.0609999999999999E-3</v>
      </c>
      <c r="BZ328">
        <v>2.429189</v>
      </c>
      <c r="CA328">
        <v>0.62578500000000004</v>
      </c>
      <c r="CB328">
        <v>16.738790000000002</v>
      </c>
      <c r="CC328">
        <v>5.2584619999999997</v>
      </c>
      <c r="CD328">
        <v>10.497680000000001</v>
      </c>
      <c r="CE328">
        <v>0</v>
      </c>
      <c r="CF328">
        <v>56.607579999999999</v>
      </c>
      <c r="CG328">
        <v>0</v>
      </c>
      <c r="CH328">
        <v>0.80807899999999999</v>
      </c>
      <c r="CI328">
        <v>0.68781899999999996</v>
      </c>
      <c r="CJ328">
        <v>53.855060000000002</v>
      </c>
      <c r="CK328">
        <v>68.632869999999997</v>
      </c>
      <c r="CL328">
        <v>8.9779879999999999</v>
      </c>
      <c r="CM328">
        <v>25.208120000000001</v>
      </c>
      <c r="CN328">
        <v>185.41980000000001</v>
      </c>
      <c r="CO328">
        <v>1208.636</v>
      </c>
      <c r="CP328">
        <v>0.26988800000000002</v>
      </c>
      <c r="CQ328">
        <v>63.801659999999998</v>
      </c>
      <c r="CR328">
        <v>9.5956480000000006</v>
      </c>
      <c r="CS328">
        <v>7063.7280000000001</v>
      </c>
      <c r="CT328">
        <v>1.2999999999999999E-5</v>
      </c>
      <c r="CU328">
        <v>31.736930000000001</v>
      </c>
      <c r="CV328">
        <v>1.3100000000000001E-4</v>
      </c>
      <c r="CW328">
        <v>317.36930000000001</v>
      </c>
      <c r="CX328">
        <v>0</v>
      </c>
      <c r="CY328">
        <v>9.6443000000000001E-2</v>
      </c>
      <c r="CZ328">
        <v>1.5385819999999999</v>
      </c>
      <c r="DA328">
        <v>187.09350000000001</v>
      </c>
      <c r="DB328">
        <v>1.24</v>
      </c>
      <c r="DC328">
        <f t="shared" si="22"/>
        <v>3357.889545</v>
      </c>
      <c r="DD328">
        <f t="shared" si="23"/>
        <v>1678.9447725</v>
      </c>
    </row>
    <row r="329" spans="1:108" x14ac:dyDescent="0.3">
      <c r="A329">
        <v>2063</v>
      </c>
      <c r="B329">
        <v>8</v>
      </c>
      <c r="C329">
        <v>7</v>
      </c>
      <c r="D329">
        <v>4.6761439999999999</v>
      </c>
      <c r="E329">
        <v>48.688130000000001</v>
      </c>
      <c r="F329">
        <v>54.077509999999997</v>
      </c>
      <c r="G329">
        <v>0.99565099999999995</v>
      </c>
      <c r="H329">
        <v>0.49873899999999999</v>
      </c>
      <c r="I329">
        <v>241.16399999999999</v>
      </c>
      <c r="J329">
        <f t="shared" si="21"/>
        <v>3847.876780726469</v>
      </c>
      <c r="K329">
        <v>1000</v>
      </c>
      <c r="L329">
        <v>512.05859999999996</v>
      </c>
      <c r="M329">
        <v>2042.124</v>
      </c>
      <c r="N329">
        <v>75.096249999999998</v>
      </c>
      <c r="O329">
        <f t="shared" si="20"/>
        <v>2629.2788500000001</v>
      </c>
      <c r="P329">
        <v>9.3533200000000001</v>
      </c>
      <c r="Q329">
        <v>0.57399100000000003</v>
      </c>
      <c r="R329">
        <v>510.8365</v>
      </c>
      <c r="S329">
        <v>207.74250000000001</v>
      </c>
      <c r="T329">
        <v>1.108779</v>
      </c>
      <c r="U329">
        <v>3.8900130000000002</v>
      </c>
      <c r="V329">
        <v>0</v>
      </c>
      <c r="W329">
        <v>539.83320000000003</v>
      </c>
      <c r="X329">
        <v>1073.0899999999999</v>
      </c>
      <c r="Y329">
        <v>87.803610000000006</v>
      </c>
      <c r="Z329">
        <v>102.78440000000001</v>
      </c>
      <c r="AA329">
        <v>2.9804650000000001</v>
      </c>
      <c r="AB329">
        <v>537.20270000000005</v>
      </c>
      <c r="AC329">
        <v>558.99969999999996</v>
      </c>
      <c r="AD329">
        <v>3.907629</v>
      </c>
      <c r="AE329">
        <v>4.0774819999999998</v>
      </c>
      <c r="AF329">
        <v>0.93054000000000003</v>
      </c>
      <c r="AG329">
        <v>11896.28</v>
      </c>
      <c r="AH329">
        <v>0</v>
      </c>
      <c r="AI329">
        <v>14.652699999999999</v>
      </c>
      <c r="AJ329">
        <v>0</v>
      </c>
      <c r="AK329">
        <v>286.1001</v>
      </c>
      <c r="AL329">
        <v>31.591339999999999</v>
      </c>
      <c r="AM329">
        <v>52.982080000000003</v>
      </c>
      <c r="AN329">
        <v>98.220249999999993</v>
      </c>
      <c r="AO329">
        <v>210.9881</v>
      </c>
      <c r="AP329">
        <v>83.973249999999993</v>
      </c>
      <c r="AQ329">
        <v>163.83590000000001</v>
      </c>
      <c r="AR329">
        <v>-64.560699999999997</v>
      </c>
      <c r="AS329">
        <v>1</v>
      </c>
      <c r="AT329">
        <v>0</v>
      </c>
      <c r="AU329">
        <v>1.352854</v>
      </c>
      <c r="AV329">
        <v>1.2811349999999999</v>
      </c>
      <c r="AW329">
        <v>1.0559000000000001E-2</v>
      </c>
      <c r="AX329">
        <v>36.054279999999999</v>
      </c>
      <c r="AY329">
        <v>0.105073</v>
      </c>
      <c r="AZ329">
        <v>34.795349999999999</v>
      </c>
      <c r="BA329">
        <v>9.8533999999999997E-2</v>
      </c>
      <c r="BB329">
        <v>0</v>
      </c>
      <c r="BC329">
        <v>27.739629999999998</v>
      </c>
      <c r="BD329">
        <v>30.108440000000002</v>
      </c>
      <c r="BE329">
        <v>17.45</v>
      </c>
      <c r="BF329">
        <v>10.25</v>
      </c>
      <c r="BG329">
        <v>13.85</v>
      </c>
      <c r="BH329">
        <v>12.808249999999999</v>
      </c>
      <c r="BI329">
        <v>14.613200000000001</v>
      </c>
      <c r="BJ329">
        <v>10.5</v>
      </c>
      <c r="BK329">
        <v>0</v>
      </c>
      <c r="BL329">
        <v>12.485939999999999</v>
      </c>
      <c r="BM329">
        <v>75.072280000000006</v>
      </c>
      <c r="BN329">
        <v>1</v>
      </c>
      <c r="BO329">
        <v>0</v>
      </c>
      <c r="BP329">
        <v>0</v>
      </c>
      <c r="BQ329">
        <v>0</v>
      </c>
      <c r="BR329">
        <v>46.15</v>
      </c>
      <c r="BS329">
        <v>0.14413999999999999</v>
      </c>
      <c r="BT329">
        <v>145.50299999999999</v>
      </c>
      <c r="BU329">
        <v>8985.5570000000007</v>
      </c>
      <c r="BV329">
        <v>3.9047999999999999E-2</v>
      </c>
      <c r="BW329">
        <v>5.6099999999999998E-4</v>
      </c>
      <c r="BX329">
        <v>1.5478700000000001</v>
      </c>
      <c r="BY329">
        <v>2.2187999999999999E-2</v>
      </c>
      <c r="BZ329">
        <v>2.7061799999999998</v>
      </c>
      <c r="CA329">
        <v>0.63937600000000006</v>
      </c>
      <c r="CB329">
        <v>18.87041</v>
      </c>
      <c r="CC329">
        <v>5.3929090000000004</v>
      </c>
      <c r="CD329">
        <v>10.719110000000001</v>
      </c>
      <c r="CE329">
        <v>0</v>
      </c>
      <c r="CF329">
        <v>57.789679999999997</v>
      </c>
      <c r="CG329">
        <v>0</v>
      </c>
      <c r="CH329">
        <v>0.81354099999999996</v>
      </c>
      <c r="CI329">
        <v>0.68846499999999999</v>
      </c>
      <c r="CJ329">
        <v>54.765650000000001</v>
      </c>
      <c r="CK329">
        <v>68.806529999999995</v>
      </c>
      <c r="CL329">
        <v>8.9232049999999994</v>
      </c>
      <c r="CM329">
        <v>25.185199999999998</v>
      </c>
      <c r="CN329">
        <v>184.30459999999999</v>
      </c>
      <c r="CO329">
        <v>1206.6369999999999</v>
      </c>
      <c r="CP329">
        <v>0.26866899999999999</v>
      </c>
      <c r="CQ329">
        <v>63.784700000000001</v>
      </c>
      <c r="CR329">
        <v>9.5477799999999995</v>
      </c>
      <c r="CS329">
        <v>7060.4579999999996</v>
      </c>
      <c r="CT329">
        <v>1.2999999999999999E-5</v>
      </c>
      <c r="CU329">
        <v>31.73498</v>
      </c>
      <c r="CV329">
        <v>1.27E-4</v>
      </c>
      <c r="CW329">
        <v>317.34980000000002</v>
      </c>
      <c r="CX329">
        <v>0</v>
      </c>
      <c r="CY329">
        <v>6.4262E-2</v>
      </c>
      <c r="CZ329">
        <v>1.5290619999999999</v>
      </c>
      <c r="DA329">
        <v>195.2697</v>
      </c>
      <c r="DB329">
        <v>1.24</v>
      </c>
      <c r="DC329">
        <f t="shared" si="22"/>
        <v>3362.7839530000006</v>
      </c>
      <c r="DD329">
        <f t="shared" si="23"/>
        <v>1681.3919765000003</v>
      </c>
    </row>
    <row r="330" spans="1:108" x14ac:dyDescent="0.3">
      <c r="A330">
        <v>2063</v>
      </c>
      <c r="B330">
        <v>11</v>
      </c>
      <c r="C330">
        <v>16</v>
      </c>
      <c r="D330">
        <v>4.7921279999999999</v>
      </c>
      <c r="E330">
        <v>48.74409</v>
      </c>
      <c r="F330">
        <v>54.127630000000003</v>
      </c>
      <c r="G330">
        <v>0.99569099999999999</v>
      </c>
      <c r="H330">
        <v>0.49875000000000003</v>
      </c>
      <c r="I330">
        <v>241.6113</v>
      </c>
      <c r="J330">
        <f t="shared" si="21"/>
        <v>3859.2714070490761</v>
      </c>
      <c r="K330">
        <v>1000</v>
      </c>
      <c r="L330">
        <v>521.20860000000005</v>
      </c>
      <c r="M330">
        <v>2042.124</v>
      </c>
      <c r="N330">
        <v>75.180189999999996</v>
      </c>
      <c r="O330">
        <f t="shared" si="20"/>
        <v>2638.5127900000002</v>
      </c>
      <c r="P330">
        <v>9.5878160000000001</v>
      </c>
      <c r="Q330">
        <v>0.58695699999999995</v>
      </c>
      <c r="R330">
        <v>512.66650000000004</v>
      </c>
      <c r="S330">
        <v>207.98509999999999</v>
      </c>
      <c r="T330">
        <v>1.148333</v>
      </c>
      <c r="U330">
        <v>5.6274790000000001</v>
      </c>
      <c r="V330">
        <v>0</v>
      </c>
      <c r="W330">
        <v>544.86429999999996</v>
      </c>
      <c r="X330">
        <v>1073.0899999999999</v>
      </c>
      <c r="Y330">
        <v>87.393140000000002</v>
      </c>
      <c r="Z330">
        <v>103.58880000000001</v>
      </c>
      <c r="AA330">
        <v>2.7335989999999999</v>
      </c>
      <c r="AB330">
        <v>538.20889999999997</v>
      </c>
      <c r="AC330">
        <v>556.39890000000003</v>
      </c>
      <c r="AD330">
        <v>3.5503309999999999</v>
      </c>
      <c r="AE330">
        <v>4.3477540000000001</v>
      </c>
      <c r="AF330">
        <v>0.88191200000000003</v>
      </c>
      <c r="AG330">
        <v>11895.95</v>
      </c>
      <c r="AH330">
        <v>0</v>
      </c>
      <c r="AI330">
        <v>14.409560000000001</v>
      </c>
      <c r="AJ330">
        <v>0</v>
      </c>
      <c r="AK330">
        <v>273.22590000000002</v>
      </c>
      <c r="AL330">
        <v>31.908750000000001</v>
      </c>
      <c r="AM330">
        <v>53.93262</v>
      </c>
      <c r="AN330">
        <v>210.34129999999999</v>
      </c>
      <c r="AO330">
        <v>404.37610000000001</v>
      </c>
      <c r="AP330">
        <v>160.9417</v>
      </c>
      <c r="AQ330">
        <v>290.34840000000003</v>
      </c>
      <c r="AR330">
        <v>-77.985200000000006</v>
      </c>
      <c r="AS330">
        <v>1</v>
      </c>
      <c r="AT330">
        <v>0</v>
      </c>
      <c r="AU330">
        <v>4.0178859999999998</v>
      </c>
      <c r="AV330">
        <v>1.3129120000000001</v>
      </c>
      <c r="AW330">
        <v>1.0642E-2</v>
      </c>
      <c r="AX330">
        <v>36.543939999999999</v>
      </c>
      <c r="AY330">
        <v>0.10136100000000001</v>
      </c>
      <c r="AZ330">
        <v>35.25882</v>
      </c>
      <c r="BA330">
        <v>9.5365000000000005E-2</v>
      </c>
      <c r="BB330">
        <v>0</v>
      </c>
      <c r="BC330">
        <v>31.071179999999998</v>
      </c>
      <c r="BD330">
        <v>35.212000000000003</v>
      </c>
      <c r="BE330">
        <v>20.37</v>
      </c>
      <c r="BF330">
        <v>10.17</v>
      </c>
      <c r="BG330">
        <v>15.27</v>
      </c>
      <c r="BH330">
        <v>13.897449999999999</v>
      </c>
      <c r="BI330">
        <v>16.351199999999999</v>
      </c>
      <c r="BJ330">
        <v>31.7</v>
      </c>
      <c r="BK330">
        <v>0</v>
      </c>
      <c r="BL330">
        <v>12.4193</v>
      </c>
      <c r="BM330">
        <v>66.795649999999995</v>
      </c>
      <c r="BN330">
        <v>1</v>
      </c>
      <c r="BO330">
        <v>0</v>
      </c>
      <c r="BP330">
        <v>0</v>
      </c>
      <c r="BQ330">
        <v>0</v>
      </c>
      <c r="BR330">
        <v>384.04</v>
      </c>
      <c r="BS330">
        <v>0.25981700000000002</v>
      </c>
      <c r="BT330">
        <v>145.8433</v>
      </c>
      <c r="BU330">
        <v>8981.7279999999992</v>
      </c>
      <c r="BV330">
        <v>9.3860000000000002E-3</v>
      </c>
      <c r="BW330">
        <v>4.2700000000000002E-4</v>
      </c>
      <c r="BX330">
        <v>0.37206299999999998</v>
      </c>
      <c r="BY330">
        <v>1.6905E-2</v>
      </c>
      <c r="BZ330">
        <v>2.7710170000000001</v>
      </c>
      <c r="CA330">
        <v>0.67023299999999997</v>
      </c>
      <c r="CB330">
        <v>18.671430000000001</v>
      </c>
      <c r="CC330">
        <v>5.6244319999999997</v>
      </c>
      <c r="CD330">
        <v>11.04317</v>
      </c>
      <c r="CE330">
        <v>0</v>
      </c>
      <c r="CF330">
        <v>59.51276</v>
      </c>
      <c r="CG330">
        <v>0</v>
      </c>
      <c r="CH330">
        <v>0.82299900000000004</v>
      </c>
      <c r="CI330">
        <v>0.69366899999999998</v>
      </c>
      <c r="CJ330">
        <v>55.030250000000002</v>
      </c>
      <c r="CK330">
        <v>69.302509999999998</v>
      </c>
      <c r="CL330">
        <v>8.8553990000000002</v>
      </c>
      <c r="CM330">
        <v>25.205870000000001</v>
      </c>
      <c r="CN330">
        <v>182.8184</v>
      </c>
      <c r="CO330">
        <v>1205.818</v>
      </c>
      <c r="CP330">
        <v>0.26655800000000002</v>
      </c>
      <c r="CQ330">
        <v>63.771259999999998</v>
      </c>
      <c r="CR330">
        <v>9.4705499999999994</v>
      </c>
      <c r="CS330">
        <v>7057.7020000000002</v>
      </c>
      <c r="CT330">
        <v>1.2E-5</v>
      </c>
      <c r="CU330">
        <v>31.733339999999998</v>
      </c>
      <c r="CV330">
        <v>1.2400000000000001E-4</v>
      </c>
      <c r="CW330">
        <v>317.33339999999998</v>
      </c>
      <c r="CX330">
        <v>0</v>
      </c>
      <c r="CY330">
        <v>5.4951E-2</v>
      </c>
      <c r="CZ330">
        <v>1.080757</v>
      </c>
      <c r="DA330">
        <v>164.8142</v>
      </c>
      <c r="DB330">
        <v>1.24</v>
      </c>
      <c r="DC330">
        <f t="shared" si="22"/>
        <v>3376.1149750000009</v>
      </c>
      <c r="DD330">
        <f t="shared" si="23"/>
        <v>1688.0574875000004</v>
      </c>
    </row>
    <row r="331" spans="1:108" x14ac:dyDescent="0.3">
      <c r="A331">
        <v>2064</v>
      </c>
      <c r="B331">
        <v>2</v>
      </c>
      <c r="C331">
        <v>25</v>
      </c>
      <c r="D331">
        <v>4.948518</v>
      </c>
      <c r="E331">
        <v>48.8155</v>
      </c>
      <c r="F331">
        <v>54.191569999999999</v>
      </c>
      <c r="G331">
        <v>0.99574099999999999</v>
      </c>
      <c r="H331">
        <v>0.49876500000000001</v>
      </c>
      <c r="I331">
        <v>242.1824</v>
      </c>
      <c r="J331">
        <f t="shared" si="21"/>
        <v>3873.8398133140581</v>
      </c>
      <c r="K331">
        <v>1000</v>
      </c>
      <c r="L331">
        <v>500.87540000000001</v>
      </c>
      <c r="M331">
        <v>2073.9929999999999</v>
      </c>
      <c r="N331">
        <v>75.499690000000001</v>
      </c>
      <c r="O331">
        <f t="shared" si="20"/>
        <v>2650.3680899999999</v>
      </c>
      <c r="P331">
        <v>9.8997820000000001</v>
      </c>
      <c r="Q331">
        <v>0.62992400000000004</v>
      </c>
      <c r="R331">
        <v>514.97360000000003</v>
      </c>
      <c r="S331">
        <v>208.88200000000001</v>
      </c>
      <c r="T331">
        <v>1.213784</v>
      </c>
      <c r="U331">
        <v>5.1867700000000001</v>
      </c>
      <c r="V331">
        <v>0</v>
      </c>
      <c r="W331">
        <v>524.76959999999997</v>
      </c>
      <c r="X331">
        <v>1089.6969999999999</v>
      </c>
      <c r="Y331">
        <v>87.88</v>
      </c>
      <c r="Z331">
        <v>107.16379999999999</v>
      </c>
      <c r="AA331">
        <v>3.0921720000000001</v>
      </c>
      <c r="AB331">
        <v>540.83259999999996</v>
      </c>
      <c r="AC331">
        <v>559.5308</v>
      </c>
      <c r="AD331">
        <v>4.3899210000000002</v>
      </c>
      <c r="AE331">
        <v>5.2666120000000003</v>
      </c>
      <c r="AF331">
        <v>0.88687000000000005</v>
      </c>
      <c r="AG331">
        <v>11895.71</v>
      </c>
      <c r="AH331">
        <v>0</v>
      </c>
      <c r="AI331">
        <v>14.43435</v>
      </c>
      <c r="AJ331">
        <v>0</v>
      </c>
      <c r="AK331">
        <v>293.07299999999998</v>
      </c>
      <c r="AL331">
        <v>32.231499999999997</v>
      </c>
      <c r="AM331">
        <v>54.132489999999997</v>
      </c>
      <c r="AN331">
        <v>96.939509999999999</v>
      </c>
      <c r="AO331">
        <v>267.00349999999997</v>
      </c>
      <c r="AP331">
        <v>106.26739999999999</v>
      </c>
      <c r="AQ331">
        <v>174.96029999999999</v>
      </c>
      <c r="AR331">
        <v>-76.6858</v>
      </c>
      <c r="AS331">
        <v>1</v>
      </c>
      <c r="AT331">
        <v>0</v>
      </c>
      <c r="AU331">
        <v>2.7019350000000002</v>
      </c>
      <c r="AV331">
        <v>1.355758</v>
      </c>
      <c r="AW331">
        <v>1.1008E-2</v>
      </c>
      <c r="AX331">
        <v>37.165840000000003</v>
      </c>
      <c r="AY331">
        <v>0.111967</v>
      </c>
      <c r="AZ331">
        <v>35.785670000000003</v>
      </c>
      <c r="BA331">
        <v>0.105188</v>
      </c>
      <c r="BB331">
        <v>0</v>
      </c>
      <c r="BC331">
        <v>62.461590000000001</v>
      </c>
      <c r="BD331">
        <v>65.442970000000003</v>
      </c>
      <c r="BE331">
        <v>26.06</v>
      </c>
      <c r="BF331">
        <v>20.18</v>
      </c>
      <c r="BG331">
        <v>23.12</v>
      </c>
      <c r="BH331">
        <v>20.780349999999999</v>
      </c>
      <c r="BI331">
        <v>23.743279999999999</v>
      </c>
      <c r="BJ331">
        <v>16.399999999999999</v>
      </c>
      <c r="BK331">
        <v>36.65</v>
      </c>
      <c r="BL331">
        <v>23.641999999999999</v>
      </c>
      <c r="BM331">
        <v>80.472909999999999</v>
      </c>
      <c r="BN331">
        <v>1</v>
      </c>
      <c r="BO331">
        <v>0</v>
      </c>
      <c r="BP331">
        <v>0</v>
      </c>
      <c r="BQ331">
        <v>0</v>
      </c>
      <c r="BR331">
        <v>1243.9100000000001</v>
      </c>
      <c r="BS331">
        <v>1.779358</v>
      </c>
      <c r="BT331">
        <v>145.5986</v>
      </c>
      <c r="BU331">
        <v>8973.1029999999992</v>
      </c>
      <c r="BV331">
        <v>1.047E-3</v>
      </c>
      <c r="BW331">
        <v>1.4300000000000001E-4</v>
      </c>
      <c r="BX331">
        <v>4.1501999999999997E-2</v>
      </c>
      <c r="BY331">
        <v>5.6649999999999999E-3</v>
      </c>
      <c r="BZ331">
        <v>2.6272440000000001</v>
      </c>
      <c r="CA331">
        <v>0.68785300000000005</v>
      </c>
      <c r="CB331">
        <v>17.719090000000001</v>
      </c>
      <c r="CC331">
        <v>5.7280160000000002</v>
      </c>
      <c r="CD331">
        <v>10.911949999999999</v>
      </c>
      <c r="CE331">
        <v>0</v>
      </c>
      <c r="CF331">
        <v>58.770910000000001</v>
      </c>
      <c r="CG331">
        <v>0</v>
      </c>
      <c r="CH331">
        <v>0.82763900000000001</v>
      </c>
      <c r="CI331">
        <v>0.69720499999999996</v>
      </c>
      <c r="CJ331">
        <v>54.016829999999999</v>
      </c>
      <c r="CK331">
        <v>68.523719999999997</v>
      </c>
      <c r="CL331">
        <v>8.8931349999999991</v>
      </c>
      <c r="CM331">
        <v>25.204499999999999</v>
      </c>
      <c r="CN331">
        <v>183.3758</v>
      </c>
      <c r="CO331">
        <v>1204.356</v>
      </c>
      <c r="CP331">
        <v>0.26757799999999998</v>
      </c>
      <c r="CQ331">
        <v>63.74888</v>
      </c>
      <c r="CR331">
        <v>9.5012950000000007</v>
      </c>
      <c r="CS331">
        <v>7053.6189999999997</v>
      </c>
      <c r="CT331">
        <v>1.2E-5</v>
      </c>
      <c r="CU331">
        <v>31.731449999999999</v>
      </c>
      <c r="CV331">
        <v>1.2E-4</v>
      </c>
      <c r="CW331">
        <v>317.31450000000001</v>
      </c>
      <c r="CX331">
        <v>0</v>
      </c>
      <c r="CY331">
        <v>0.13097</v>
      </c>
      <c r="CZ331">
        <v>1.681225</v>
      </c>
      <c r="DA331">
        <v>131.3561</v>
      </c>
      <c r="DB331">
        <v>1.24</v>
      </c>
      <c r="DC331">
        <f t="shared" si="22"/>
        <v>3391.1539499999994</v>
      </c>
      <c r="DD331">
        <f t="shared" si="23"/>
        <v>1695.5769749999997</v>
      </c>
    </row>
    <row r="332" spans="1:108" x14ac:dyDescent="0.3">
      <c r="A332">
        <v>2064</v>
      </c>
      <c r="B332">
        <v>6</v>
      </c>
      <c r="C332">
        <v>5</v>
      </c>
      <c r="D332">
        <v>4.8777309999999998</v>
      </c>
      <c r="E332">
        <v>48.8645</v>
      </c>
      <c r="F332">
        <v>54.235439999999997</v>
      </c>
      <c r="G332">
        <v>0.99577499999999997</v>
      </c>
      <c r="H332">
        <v>0.49877500000000002</v>
      </c>
      <c r="I332">
        <v>242.57470000000001</v>
      </c>
      <c r="J332">
        <f t="shared" si="21"/>
        <v>3883.8580214754575</v>
      </c>
      <c r="K332">
        <v>1000</v>
      </c>
      <c r="L332">
        <v>508.77159999999998</v>
      </c>
      <c r="M332">
        <v>2073.9929999999999</v>
      </c>
      <c r="N332">
        <v>75.453519999999997</v>
      </c>
      <c r="O332">
        <f t="shared" si="20"/>
        <v>2658.21812</v>
      </c>
      <c r="P332">
        <v>9.7565170000000006</v>
      </c>
      <c r="Q332">
        <v>0.61334100000000003</v>
      </c>
      <c r="R332">
        <v>516.55280000000005</v>
      </c>
      <c r="S332">
        <v>208.76300000000001</v>
      </c>
      <c r="T332">
        <v>1.1656139999999999</v>
      </c>
      <c r="U332">
        <v>3.9812110000000001</v>
      </c>
      <c r="V332">
        <v>0</v>
      </c>
      <c r="W332">
        <v>533.29160000000002</v>
      </c>
      <c r="X332">
        <v>1089.6969999999999</v>
      </c>
      <c r="Y332">
        <v>87.854060000000004</v>
      </c>
      <c r="Z332">
        <v>105.9723</v>
      </c>
      <c r="AA332">
        <v>3.0657730000000001</v>
      </c>
      <c r="AB332">
        <v>542.53700000000003</v>
      </c>
      <c r="AC332">
        <v>559.38630000000001</v>
      </c>
      <c r="AD332">
        <v>4.149756</v>
      </c>
      <c r="AE332">
        <v>5.0677709999999996</v>
      </c>
      <c r="AF332">
        <v>0.89626300000000003</v>
      </c>
      <c r="AG332">
        <v>11894.85</v>
      </c>
      <c r="AH332">
        <v>0</v>
      </c>
      <c r="AI332">
        <v>14.48132</v>
      </c>
      <c r="AJ332">
        <v>0</v>
      </c>
      <c r="AK332">
        <v>300.06779999999998</v>
      </c>
      <c r="AL332">
        <v>31.937480000000001</v>
      </c>
      <c r="AM332">
        <v>53.766159999999999</v>
      </c>
      <c r="AN332">
        <v>84.239919999999998</v>
      </c>
      <c r="AO332">
        <v>203.49209999999999</v>
      </c>
      <c r="AP332">
        <v>80.989869999999996</v>
      </c>
      <c r="AQ332">
        <v>157.78020000000001</v>
      </c>
      <c r="AR332">
        <v>-72.522800000000004</v>
      </c>
      <c r="AS332">
        <v>1</v>
      </c>
      <c r="AT332">
        <v>0</v>
      </c>
      <c r="AU332">
        <v>1.1007640000000001</v>
      </c>
      <c r="AV332">
        <v>1.336365</v>
      </c>
      <c r="AW332">
        <v>1.0886E-2</v>
      </c>
      <c r="AX332">
        <v>36.661050000000003</v>
      </c>
      <c r="AY332">
        <v>0.108705</v>
      </c>
      <c r="AZ332">
        <v>35.315809999999999</v>
      </c>
      <c r="BA332">
        <v>0.101983</v>
      </c>
      <c r="BB332">
        <v>0</v>
      </c>
      <c r="BC332">
        <v>37.244889999999998</v>
      </c>
      <c r="BD332">
        <v>39.523159999999997</v>
      </c>
      <c r="BE332">
        <v>15.82</v>
      </c>
      <c r="BF332">
        <v>12.22</v>
      </c>
      <c r="BG332">
        <v>14.02</v>
      </c>
      <c r="BH332">
        <v>15.48995</v>
      </c>
      <c r="BI332">
        <v>14.4016</v>
      </c>
      <c r="BJ332">
        <v>10.5</v>
      </c>
      <c r="BK332">
        <v>0.11</v>
      </c>
      <c r="BL332">
        <v>14.229240000000001</v>
      </c>
      <c r="BM332">
        <v>86.732010000000002</v>
      </c>
      <c r="BN332">
        <v>1</v>
      </c>
      <c r="BO332">
        <v>0</v>
      </c>
      <c r="BP332">
        <v>0</v>
      </c>
      <c r="BQ332">
        <v>0</v>
      </c>
      <c r="BR332">
        <v>2024.2750000000001</v>
      </c>
      <c r="BS332">
        <v>0.17979000000000001</v>
      </c>
      <c r="BT332">
        <v>145.2132</v>
      </c>
      <c r="BU332">
        <v>8963.8040000000001</v>
      </c>
      <c r="BV332">
        <v>2.1514999999999999E-2</v>
      </c>
      <c r="BW332">
        <v>1.5799999999999999E-4</v>
      </c>
      <c r="BX332">
        <v>0.85715300000000005</v>
      </c>
      <c r="BY332">
        <v>6.3010000000000002E-3</v>
      </c>
      <c r="BZ332">
        <v>2.5876260000000002</v>
      </c>
      <c r="CA332">
        <v>0.64534199999999997</v>
      </c>
      <c r="CB332">
        <v>17.65558</v>
      </c>
      <c r="CC332">
        <v>5.3651169999999997</v>
      </c>
      <c r="CD332">
        <v>10.71874</v>
      </c>
      <c r="CE332">
        <v>0</v>
      </c>
      <c r="CF332">
        <v>57.69903</v>
      </c>
      <c r="CG332">
        <v>0</v>
      </c>
      <c r="CH332">
        <v>0.82033</v>
      </c>
      <c r="CI332">
        <v>0.689218</v>
      </c>
      <c r="CJ332">
        <v>53.909680000000002</v>
      </c>
      <c r="CK332">
        <v>68.86748</v>
      </c>
      <c r="CL332">
        <v>8.9355379999999993</v>
      </c>
      <c r="CM332">
        <v>25.07555</v>
      </c>
      <c r="CN332">
        <v>184.1019</v>
      </c>
      <c r="CO332">
        <v>1199.5730000000001</v>
      </c>
      <c r="CP332">
        <v>0.26921299999999998</v>
      </c>
      <c r="CQ332">
        <v>63.721240000000002</v>
      </c>
      <c r="CR332">
        <v>9.5504990000000003</v>
      </c>
      <c r="CS332">
        <v>7048.8469999999998</v>
      </c>
      <c r="CT332">
        <v>1.2E-5</v>
      </c>
      <c r="CU332">
        <v>31.72871</v>
      </c>
      <c r="CV332">
        <v>1.17E-4</v>
      </c>
      <c r="CW332">
        <v>317.28710000000001</v>
      </c>
      <c r="CX332">
        <v>0</v>
      </c>
      <c r="CY332">
        <v>8.5085999999999995E-2</v>
      </c>
      <c r="CZ332">
        <v>1.758848</v>
      </c>
      <c r="DA332">
        <v>196.98650000000001</v>
      </c>
      <c r="DB332">
        <v>1.24</v>
      </c>
      <c r="DC332">
        <f t="shared" si="22"/>
        <v>3399.0506029999997</v>
      </c>
      <c r="DD332">
        <f t="shared" si="23"/>
        <v>1699.5253014999998</v>
      </c>
    </row>
    <row r="333" spans="1:108" x14ac:dyDescent="0.3">
      <c r="A333">
        <v>2064</v>
      </c>
      <c r="B333">
        <v>9</v>
      </c>
      <c r="C333">
        <v>14</v>
      </c>
      <c r="D333">
        <v>4.7509819999999996</v>
      </c>
      <c r="E333">
        <v>48.90193</v>
      </c>
      <c r="F333">
        <v>54.268940000000001</v>
      </c>
      <c r="G333">
        <v>0.99580100000000005</v>
      </c>
      <c r="H333">
        <v>0.498782</v>
      </c>
      <c r="I333">
        <v>242.87450000000001</v>
      </c>
      <c r="J333">
        <f t="shared" si="21"/>
        <v>3891.5209816665456</v>
      </c>
      <c r="K333">
        <v>1000</v>
      </c>
      <c r="L333">
        <v>514.81050000000005</v>
      </c>
      <c r="M333">
        <v>2073.9929999999999</v>
      </c>
      <c r="N333">
        <v>75.223669999999998</v>
      </c>
      <c r="O333">
        <f t="shared" si="20"/>
        <v>2664.0271699999998</v>
      </c>
      <c r="P333">
        <v>9.5037459999999996</v>
      </c>
      <c r="Q333">
        <v>0.57521900000000004</v>
      </c>
      <c r="R333">
        <v>517.76059999999995</v>
      </c>
      <c r="S333">
        <v>208.1336</v>
      </c>
      <c r="T333">
        <v>1.103774</v>
      </c>
      <c r="U333">
        <v>4.5151560000000002</v>
      </c>
      <c r="V333">
        <v>0</v>
      </c>
      <c r="W333">
        <v>538.44470000000001</v>
      </c>
      <c r="X333">
        <v>1089.6969999999999</v>
      </c>
      <c r="Y333">
        <v>87.456119999999999</v>
      </c>
      <c r="Z333">
        <v>102.8935</v>
      </c>
      <c r="AA333">
        <v>2.808576</v>
      </c>
      <c r="AB333">
        <v>543.56759999999997</v>
      </c>
      <c r="AC333">
        <v>556.86490000000003</v>
      </c>
      <c r="AD333">
        <v>3.5962960000000002</v>
      </c>
      <c r="AE333">
        <v>3.9937559999999999</v>
      </c>
      <c r="AF333">
        <v>0.88746899999999995</v>
      </c>
      <c r="AG333">
        <v>11893.89</v>
      </c>
      <c r="AH333">
        <v>0</v>
      </c>
      <c r="AI333">
        <v>14.437340000000001</v>
      </c>
      <c r="AJ333">
        <v>0</v>
      </c>
      <c r="AK333">
        <v>299.67989999999998</v>
      </c>
      <c r="AL333">
        <v>31.888470000000002</v>
      </c>
      <c r="AM333">
        <v>53.45608</v>
      </c>
      <c r="AN333">
        <v>84.423000000000002</v>
      </c>
      <c r="AO333">
        <v>203.393</v>
      </c>
      <c r="AP333">
        <v>80.950400000000002</v>
      </c>
      <c r="AQ333">
        <v>145.67930000000001</v>
      </c>
      <c r="AR333">
        <v>-60.2393</v>
      </c>
      <c r="AS333">
        <v>1</v>
      </c>
      <c r="AT333">
        <v>0</v>
      </c>
      <c r="AU333">
        <v>1.1600820000000001</v>
      </c>
      <c r="AV333">
        <v>1.301639</v>
      </c>
      <c r="AW333">
        <v>1.0571000000000001E-2</v>
      </c>
      <c r="AX333">
        <v>36.128079999999997</v>
      </c>
      <c r="AY333">
        <v>0.10194599999999999</v>
      </c>
      <c r="AZ333">
        <v>34.867190000000001</v>
      </c>
      <c r="BA333">
        <v>9.5783999999999994E-2</v>
      </c>
      <c r="BB333">
        <v>2.1135999999999999E-2</v>
      </c>
      <c r="BC333">
        <v>37.002600000000001</v>
      </c>
      <c r="BD333">
        <v>39.15558</v>
      </c>
      <c r="BE333">
        <v>19.02</v>
      </c>
      <c r="BF333">
        <v>15.22</v>
      </c>
      <c r="BG333">
        <v>17.12</v>
      </c>
      <c r="BH333">
        <v>15.15446</v>
      </c>
      <c r="BI333">
        <v>17.5228</v>
      </c>
      <c r="BJ333">
        <v>9.8000000000000007</v>
      </c>
      <c r="BK333">
        <v>31.09</v>
      </c>
      <c r="BL333">
        <v>17.294899999999998</v>
      </c>
      <c r="BM333">
        <v>86.359470000000002</v>
      </c>
      <c r="BN333">
        <v>1</v>
      </c>
      <c r="BO333">
        <v>0</v>
      </c>
      <c r="BP333">
        <v>0</v>
      </c>
      <c r="BQ333">
        <v>22.68263</v>
      </c>
      <c r="BR333">
        <v>152.04499999999999</v>
      </c>
      <c r="BS333">
        <v>1.563302</v>
      </c>
      <c r="BT333">
        <v>145.8552</v>
      </c>
      <c r="BU333">
        <v>8964.5290000000005</v>
      </c>
      <c r="BV333">
        <v>2.4612999999999999E-2</v>
      </c>
      <c r="BW333">
        <v>5.5000000000000003E-4</v>
      </c>
      <c r="BX333">
        <v>0.98443199999999997</v>
      </c>
      <c r="BY333">
        <v>2.1967E-2</v>
      </c>
      <c r="BZ333">
        <v>2.8350650000000002</v>
      </c>
      <c r="CA333">
        <v>0.68430000000000002</v>
      </c>
      <c r="CB333">
        <v>19.259599999999999</v>
      </c>
      <c r="CC333">
        <v>5.6805289999999999</v>
      </c>
      <c r="CD333">
        <v>11.11749</v>
      </c>
      <c r="CE333">
        <v>0</v>
      </c>
      <c r="CF333">
        <v>59.817189999999997</v>
      </c>
      <c r="CG333">
        <v>0</v>
      </c>
      <c r="CH333">
        <v>0.82913199999999998</v>
      </c>
      <c r="CI333">
        <v>0.69524200000000003</v>
      </c>
      <c r="CJ333">
        <v>54.624560000000002</v>
      </c>
      <c r="CK333">
        <v>69.471369999999993</v>
      </c>
      <c r="CL333">
        <v>8.8507099999999994</v>
      </c>
      <c r="CM333">
        <v>25.114709999999999</v>
      </c>
      <c r="CN333">
        <v>182.22900000000001</v>
      </c>
      <c r="CO333">
        <v>1199.307</v>
      </c>
      <c r="CP333">
        <v>0.26661299999999999</v>
      </c>
      <c r="CQ333">
        <v>63.709609999999998</v>
      </c>
      <c r="CR333">
        <v>9.4544499999999996</v>
      </c>
      <c r="CS333">
        <v>7046.3429999999998</v>
      </c>
      <c r="CT333">
        <v>1.1E-5</v>
      </c>
      <c r="CU333">
        <v>31.727180000000001</v>
      </c>
      <c r="CV333">
        <v>1.13E-4</v>
      </c>
      <c r="CW333">
        <v>317.27179999999998</v>
      </c>
      <c r="CX333">
        <v>0</v>
      </c>
      <c r="CY333">
        <v>6.3407000000000005E-2</v>
      </c>
      <c r="CZ333">
        <v>1.821213</v>
      </c>
      <c r="DA333">
        <v>198.8015</v>
      </c>
      <c r="DB333">
        <v>1.24</v>
      </c>
      <c r="DC333">
        <f t="shared" si="22"/>
        <v>3405.6192649999998</v>
      </c>
      <c r="DD333">
        <f t="shared" si="23"/>
        <v>1702.8096324999999</v>
      </c>
    </row>
    <row r="334" spans="1:108" x14ac:dyDescent="0.3">
      <c r="A334">
        <v>2064</v>
      </c>
      <c r="B334">
        <v>12</v>
      </c>
      <c r="C334">
        <v>24</v>
      </c>
      <c r="D334">
        <v>4.8537600000000003</v>
      </c>
      <c r="E334">
        <v>48.964379999999998</v>
      </c>
      <c r="F334">
        <v>54.324820000000003</v>
      </c>
      <c r="G334">
        <v>0.99584399999999995</v>
      </c>
      <c r="H334">
        <v>0.49879499999999999</v>
      </c>
      <c r="I334">
        <v>243.3749</v>
      </c>
      <c r="J334">
        <f t="shared" si="21"/>
        <v>3904.3252064784724</v>
      </c>
      <c r="K334">
        <v>1000</v>
      </c>
      <c r="L334">
        <v>493.34570000000002</v>
      </c>
      <c r="M334">
        <v>2105.558</v>
      </c>
      <c r="N334">
        <v>75.400440000000003</v>
      </c>
      <c r="O334">
        <f t="shared" si="20"/>
        <v>2674.3041399999997</v>
      </c>
      <c r="P334">
        <v>9.7094930000000002</v>
      </c>
      <c r="Q334">
        <v>0.60415799999999997</v>
      </c>
      <c r="R334">
        <v>519.78070000000002</v>
      </c>
      <c r="S334">
        <v>208.6337</v>
      </c>
      <c r="T334">
        <v>1.1630830000000001</v>
      </c>
      <c r="U334">
        <v>5.5359639999999999</v>
      </c>
      <c r="V334">
        <v>0</v>
      </c>
      <c r="W334">
        <v>514.64880000000005</v>
      </c>
      <c r="X334">
        <v>1106.077</v>
      </c>
      <c r="Y334">
        <v>87.485830000000007</v>
      </c>
      <c r="Z334">
        <v>104.27500000000001</v>
      </c>
      <c r="AA334">
        <v>2.9080879999999998</v>
      </c>
      <c r="AB334">
        <v>545.3605</v>
      </c>
      <c r="AC334">
        <v>557.07539999999995</v>
      </c>
      <c r="AD334">
        <v>4.1810150000000004</v>
      </c>
      <c r="AE334">
        <v>12.36074</v>
      </c>
      <c r="AF334">
        <v>0.862479</v>
      </c>
      <c r="AG334">
        <v>11893.66</v>
      </c>
      <c r="AH334">
        <v>0</v>
      </c>
      <c r="AI334">
        <v>14.312390000000001</v>
      </c>
      <c r="AJ334">
        <v>0</v>
      </c>
      <c r="AK334">
        <v>304.37369999999999</v>
      </c>
      <c r="AL334">
        <v>30.955780000000001</v>
      </c>
      <c r="AM334">
        <v>51.978969999999997</v>
      </c>
      <c r="AN334">
        <v>157.0693</v>
      </c>
      <c r="AO334">
        <v>357.6816</v>
      </c>
      <c r="AP334">
        <v>142.35730000000001</v>
      </c>
      <c r="AQ334">
        <v>234.76060000000001</v>
      </c>
      <c r="AR334">
        <v>-75.902799999999999</v>
      </c>
      <c r="AS334">
        <v>1</v>
      </c>
      <c r="AT334">
        <v>0</v>
      </c>
      <c r="AU334">
        <v>2.7807940000000002</v>
      </c>
      <c r="AV334">
        <v>2.3119770000000002</v>
      </c>
      <c r="AW334">
        <v>1.8613000000000001E-2</v>
      </c>
      <c r="AX334">
        <v>37.828699999999998</v>
      </c>
      <c r="AY334">
        <v>0.117521</v>
      </c>
      <c r="AZ334">
        <v>36.444130000000001</v>
      </c>
      <c r="BA334">
        <v>0.110891</v>
      </c>
      <c r="BB334">
        <v>0</v>
      </c>
      <c r="BC334">
        <v>56.466560000000001</v>
      </c>
      <c r="BD334">
        <v>60.310360000000003</v>
      </c>
      <c r="BE334">
        <v>20.56</v>
      </c>
      <c r="BF334">
        <v>19.059999999999999</v>
      </c>
      <c r="BG334">
        <v>19.809999999999999</v>
      </c>
      <c r="BH334">
        <v>19.652229999999999</v>
      </c>
      <c r="BI334">
        <v>19.969000000000001</v>
      </c>
      <c r="BJ334">
        <v>26.4</v>
      </c>
      <c r="BK334">
        <v>0</v>
      </c>
      <c r="BL334">
        <v>22.05396</v>
      </c>
      <c r="BM334">
        <v>94.508579999999995</v>
      </c>
      <c r="BN334">
        <v>0.92773099999999997</v>
      </c>
      <c r="BO334">
        <v>0</v>
      </c>
      <c r="BP334">
        <v>0</v>
      </c>
      <c r="BQ334">
        <v>0</v>
      </c>
      <c r="BR334">
        <v>765.39</v>
      </c>
      <c r="BS334">
        <v>0.18694</v>
      </c>
      <c r="BT334">
        <v>145.8569</v>
      </c>
      <c r="BU334">
        <v>8959.2510000000002</v>
      </c>
      <c r="BV334">
        <v>4.6820000000000004E-3</v>
      </c>
      <c r="BW334">
        <v>3.3500000000000001E-4</v>
      </c>
      <c r="BX334">
        <v>0.187864</v>
      </c>
      <c r="BY334">
        <v>1.3393E-2</v>
      </c>
      <c r="BZ334">
        <v>2.7596660000000002</v>
      </c>
      <c r="CA334">
        <v>0.71446500000000002</v>
      </c>
      <c r="CB334">
        <v>18.245229999999999</v>
      </c>
      <c r="CC334">
        <v>5.8731900000000001</v>
      </c>
      <c r="CD334">
        <v>11.148239999999999</v>
      </c>
      <c r="CE334">
        <v>0</v>
      </c>
      <c r="CF334">
        <v>59.93562</v>
      </c>
      <c r="CG334">
        <v>0</v>
      </c>
      <c r="CH334">
        <v>0.84413000000000005</v>
      </c>
      <c r="CI334">
        <v>0.70067000000000002</v>
      </c>
      <c r="CJ334">
        <v>54.805770000000003</v>
      </c>
      <c r="CK334">
        <v>69.268280000000004</v>
      </c>
      <c r="CL334">
        <v>8.8582029999999996</v>
      </c>
      <c r="CM334">
        <v>25.138750000000002</v>
      </c>
      <c r="CN334">
        <v>182.09620000000001</v>
      </c>
      <c r="CO334">
        <v>1198.6969999999999</v>
      </c>
      <c r="CP334">
        <v>0.26641999999999999</v>
      </c>
      <c r="CQ334">
        <v>63.695650000000001</v>
      </c>
      <c r="CR334">
        <v>9.4426819999999996</v>
      </c>
      <c r="CS334">
        <v>7043.3530000000001</v>
      </c>
      <c r="CT334">
        <v>1.1E-5</v>
      </c>
      <c r="CU334">
        <v>31.725670000000001</v>
      </c>
      <c r="CV334">
        <v>1.1E-4</v>
      </c>
      <c r="CW334">
        <v>317.25670000000002</v>
      </c>
      <c r="CX334">
        <v>0</v>
      </c>
      <c r="CY334">
        <v>7.5288999999999995E-2</v>
      </c>
      <c r="CZ334">
        <v>1.5942620000000001</v>
      </c>
      <c r="DA334">
        <v>71.386030000000005</v>
      </c>
      <c r="DB334">
        <v>1.24</v>
      </c>
      <c r="DC334">
        <f t="shared" si="22"/>
        <v>3419.7312379999998</v>
      </c>
      <c r="DD334">
        <f t="shared" si="23"/>
        <v>1709.8656189999999</v>
      </c>
    </row>
    <row r="335" spans="1:108" x14ac:dyDescent="0.3">
      <c r="A335">
        <v>2065</v>
      </c>
      <c r="B335">
        <v>4</v>
      </c>
      <c r="C335">
        <v>4</v>
      </c>
      <c r="D335">
        <v>4.8461169999999996</v>
      </c>
      <c r="E335">
        <v>49.021470000000001</v>
      </c>
      <c r="F335">
        <v>54.375900000000001</v>
      </c>
      <c r="G335">
        <v>0.99588299999999996</v>
      </c>
      <c r="H335">
        <v>0.49880600000000003</v>
      </c>
      <c r="I335">
        <v>243.83279999999999</v>
      </c>
      <c r="J335">
        <f t="shared" si="21"/>
        <v>3916.0549371622919</v>
      </c>
      <c r="K335">
        <v>1000</v>
      </c>
      <c r="L335">
        <v>502.6447</v>
      </c>
      <c r="M335">
        <v>2105.558</v>
      </c>
      <c r="N335">
        <v>75.495570000000001</v>
      </c>
      <c r="O335">
        <f t="shared" si="20"/>
        <v>2683.6982699999999</v>
      </c>
      <c r="P335">
        <v>9.6945870000000003</v>
      </c>
      <c r="Q335">
        <v>0.60372800000000004</v>
      </c>
      <c r="R335">
        <v>521.64049999999997</v>
      </c>
      <c r="S335">
        <v>208.90690000000001</v>
      </c>
      <c r="T335">
        <v>1.173848</v>
      </c>
      <c r="U335">
        <v>4.9477599999999997</v>
      </c>
      <c r="V335">
        <v>0</v>
      </c>
      <c r="W335">
        <v>525.51110000000006</v>
      </c>
      <c r="X335">
        <v>1106.077</v>
      </c>
      <c r="Y335">
        <v>87.722120000000004</v>
      </c>
      <c r="Z335">
        <v>104.7843</v>
      </c>
      <c r="AA335">
        <v>3.0217779999999999</v>
      </c>
      <c r="AB335">
        <v>547.53290000000004</v>
      </c>
      <c r="AC335">
        <v>558.60550000000001</v>
      </c>
      <c r="AD335">
        <v>4.2589480000000002</v>
      </c>
      <c r="AE335">
        <v>4.5220399999999996</v>
      </c>
      <c r="AF335">
        <v>0.88266</v>
      </c>
      <c r="AG335">
        <v>11893.57</v>
      </c>
      <c r="AH335">
        <v>0</v>
      </c>
      <c r="AI335">
        <v>14.4133</v>
      </c>
      <c r="AJ335">
        <v>0</v>
      </c>
      <c r="AK335">
        <v>256.35759999999999</v>
      </c>
      <c r="AL335">
        <v>29.807379999999998</v>
      </c>
      <c r="AM335">
        <v>50.382869999999997</v>
      </c>
      <c r="AN335">
        <v>120.67359999999999</v>
      </c>
      <c r="AO335">
        <v>256.1343</v>
      </c>
      <c r="AP335">
        <v>101.9415</v>
      </c>
      <c r="AQ335">
        <v>192.1643</v>
      </c>
      <c r="AR335">
        <v>-70.209999999999994</v>
      </c>
      <c r="AS335">
        <v>1</v>
      </c>
      <c r="AT335">
        <v>0</v>
      </c>
      <c r="AU335">
        <v>1.9726630000000001</v>
      </c>
      <c r="AV335">
        <v>1.3277030000000001</v>
      </c>
      <c r="AW335">
        <v>1.0763999999999999E-2</v>
      </c>
      <c r="AX335">
        <v>36.853299999999997</v>
      </c>
      <c r="AY335">
        <v>0.11036700000000001</v>
      </c>
      <c r="AZ335">
        <v>35.530320000000003</v>
      </c>
      <c r="BA335">
        <v>0.10374</v>
      </c>
      <c r="BB335">
        <v>0</v>
      </c>
      <c r="BC335">
        <v>32.238549999999996</v>
      </c>
      <c r="BD335">
        <v>35.09816</v>
      </c>
      <c r="BE335">
        <v>19.670000000000002</v>
      </c>
      <c r="BF335">
        <v>6.37</v>
      </c>
      <c r="BG335">
        <v>13.02</v>
      </c>
      <c r="BH335">
        <v>15.84553</v>
      </c>
      <c r="BI335">
        <v>14.4298</v>
      </c>
      <c r="BJ335">
        <v>14.8</v>
      </c>
      <c r="BK335">
        <v>0.05</v>
      </c>
      <c r="BL335">
        <v>9.5927860000000003</v>
      </c>
      <c r="BM335">
        <v>58.364710000000002</v>
      </c>
      <c r="BN335">
        <v>1</v>
      </c>
      <c r="BO335">
        <v>0</v>
      </c>
      <c r="BP335">
        <v>0</v>
      </c>
      <c r="BQ335">
        <v>0</v>
      </c>
      <c r="BR335">
        <v>1703.6849999999999</v>
      </c>
      <c r="BS335">
        <v>0.223497</v>
      </c>
      <c r="BT335">
        <v>145.47489999999999</v>
      </c>
      <c r="BU335">
        <v>8951.4459999999999</v>
      </c>
      <c r="BV335">
        <v>2.7439999999999999E-3</v>
      </c>
      <c r="BW335">
        <v>1.3100000000000001E-4</v>
      </c>
      <c r="BX335">
        <v>0.111682</v>
      </c>
      <c r="BY335">
        <v>5.3150000000000003E-3</v>
      </c>
      <c r="BZ335">
        <v>2.6295329999999999</v>
      </c>
      <c r="CA335">
        <v>0.71821299999999999</v>
      </c>
      <c r="CB335">
        <v>18.329419999999999</v>
      </c>
      <c r="CC335">
        <v>5.9320430000000002</v>
      </c>
      <c r="CD335">
        <v>10.87149</v>
      </c>
      <c r="CE335">
        <v>0</v>
      </c>
      <c r="CF335">
        <v>58.420969999999997</v>
      </c>
      <c r="CG335">
        <v>0</v>
      </c>
      <c r="CH335">
        <v>0.83783399999999997</v>
      </c>
      <c r="CI335">
        <v>0.702067</v>
      </c>
      <c r="CJ335">
        <v>54.03839</v>
      </c>
      <c r="CK335">
        <v>68.39282</v>
      </c>
      <c r="CL335">
        <v>8.9306070000000002</v>
      </c>
      <c r="CM335">
        <v>25.115390000000001</v>
      </c>
      <c r="CN335">
        <v>183.3501</v>
      </c>
      <c r="CO335">
        <v>1196.694</v>
      </c>
      <c r="CP335">
        <v>0.26852300000000001</v>
      </c>
      <c r="CQ335">
        <v>63.674610000000001</v>
      </c>
      <c r="CR335">
        <v>9.5079820000000002</v>
      </c>
      <c r="CS335">
        <v>7039.4049999999997</v>
      </c>
      <c r="CT335">
        <v>1.1E-5</v>
      </c>
      <c r="CU335">
        <v>31.723769999999998</v>
      </c>
      <c r="CV335">
        <v>1.07E-4</v>
      </c>
      <c r="CW335">
        <v>317.23770000000002</v>
      </c>
      <c r="CX335">
        <v>0</v>
      </c>
      <c r="CY335">
        <v>2.0920999999999999E-2</v>
      </c>
      <c r="CZ335">
        <v>1.5394730000000001</v>
      </c>
      <c r="DA335">
        <v>103.7413</v>
      </c>
      <c r="DB335">
        <v>1.24</v>
      </c>
      <c r="DC335">
        <f t="shared" si="22"/>
        <v>3430.6655929999997</v>
      </c>
      <c r="DD335">
        <f t="shared" si="23"/>
        <v>1715.3327964999999</v>
      </c>
    </row>
    <row r="336" spans="1:108" x14ac:dyDescent="0.3">
      <c r="A336">
        <v>2065</v>
      </c>
      <c r="B336">
        <v>7</v>
      </c>
      <c r="C336">
        <v>14</v>
      </c>
      <c r="D336">
        <v>4.6981219999999997</v>
      </c>
      <c r="E336">
        <v>49.062649999999998</v>
      </c>
      <c r="F336">
        <v>54.412730000000003</v>
      </c>
      <c r="G336">
        <v>0.99591099999999999</v>
      </c>
      <c r="H336">
        <v>0.49881399999999998</v>
      </c>
      <c r="I336">
        <v>244.16319999999999</v>
      </c>
      <c r="J336">
        <f t="shared" si="21"/>
        <v>3924.5277938968334</v>
      </c>
      <c r="K336">
        <v>1000</v>
      </c>
      <c r="L336">
        <v>509.36090000000002</v>
      </c>
      <c r="M336">
        <v>2105.558</v>
      </c>
      <c r="N336">
        <v>75.332099999999997</v>
      </c>
      <c r="O336">
        <f t="shared" si="20"/>
        <v>2690.2510000000002</v>
      </c>
      <c r="P336">
        <v>9.3970859999999998</v>
      </c>
      <c r="Q336">
        <v>0.57676400000000005</v>
      </c>
      <c r="R336">
        <v>522.9837</v>
      </c>
      <c r="S336">
        <v>208.46170000000001</v>
      </c>
      <c r="T336">
        <v>1.1108009999999999</v>
      </c>
      <c r="U336">
        <v>3.778508</v>
      </c>
      <c r="V336">
        <v>0</v>
      </c>
      <c r="W336">
        <v>531.46860000000004</v>
      </c>
      <c r="X336">
        <v>1106.077</v>
      </c>
      <c r="Y336">
        <v>87.414730000000006</v>
      </c>
      <c r="Z336">
        <v>101.3297</v>
      </c>
      <c r="AA336">
        <v>2.8373400000000002</v>
      </c>
      <c r="AB336">
        <v>548.72439999999995</v>
      </c>
      <c r="AC336">
        <v>556.66189999999995</v>
      </c>
      <c r="AD336">
        <v>3.7346789999999999</v>
      </c>
      <c r="AE336">
        <v>4.1403400000000001</v>
      </c>
      <c r="AF336">
        <v>0.875529</v>
      </c>
      <c r="AG336">
        <v>11892.79</v>
      </c>
      <c r="AH336">
        <v>0</v>
      </c>
      <c r="AI336">
        <v>14.377649999999999</v>
      </c>
      <c r="AJ336">
        <v>0</v>
      </c>
      <c r="AK336">
        <v>285.8186</v>
      </c>
      <c r="AL336">
        <v>29.980119999999999</v>
      </c>
      <c r="AM336">
        <v>50.374400000000001</v>
      </c>
      <c r="AN336">
        <v>86.532269999999997</v>
      </c>
      <c r="AO336">
        <v>187.8775</v>
      </c>
      <c r="AP336">
        <v>74.775260000000003</v>
      </c>
      <c r="AQ336">
        <v>148.5147</v>
      </c>
      <c r="AR336">
        <v>-61.043100000000003</v>
      </c>
      <c r="AS336">
        <v>1</v>
      </c>
      <c r="AT336">
        <v>0</v>
      </c>
      <c r="AU336">
        <v>1.1722250000000001</v>
      </c>
      <c r="AV336">
        <v>1.2871570000000001</v>
      </c>
      <c r="AW336">
        <v>1.0410000000000001E-2</v>
      </c>
      <c r="AX336">
        <v>36.2363</v>
      </c>
      <c r="AY336">
        <v>0.10365099999999999</v>
      </c>
      <c r="AZ336">
        <v>34.971220000000002</v>
      </c>
      <c r="BA336">
        <v>9.7427E-2</v>
      </c>
      <c r="BB336">
        <v>0</v>
      </c>
      <c r="BC336">
        <v>25.63062</v>
      </c>
      <c r="BD336">
        <v>27.66919</v>
      </c>
      <c r="BE336">
        <v>16.28</v>
      </c>
      <c r="BF336">
        <v>9.08</v>
      </c>
      <c r="BG336">
        <v>12.68</v>
      </c>
      <c r="BH336">
        <v>12.0068</v>
      </c>
      <c r="BI336">
        <v>13.443199999999999</v>
      </c>
      <c r="BJ336">
        <v>10.199999999999999</v>
      </c>
      <c r="BK336">
        <v>0.38</v>
      </c>
      <c r="BL336">
        <v>11.542</v>
      </c>
      <c r="BM336">
        <v>74.869420000000005</v>
      </c>
      <c r="BN336">
        <v>1</v>
      </c>
      <c r="BO336">
        <v>0</v>
      </c>
      <c r="BP336">
        <v>0</v>
      </c>
      <c r="BQ336">
        <v>0</v>
      </c>
      <c r="BR336">
        <v>2189.4699999999998</v>
      </c>
      <c r="BS336">
        <v>0.42674499999999999</v>
      </c>
      <c r="BT336">
        <v>145.76089999999999</v>
      </c>
      <c r="BU336">
        <v>8950.3449999999993</v>
      </c>
      <c r="BV336">
        <v>2.8554E-2</v>
      </c>
      <c r="BW336">
        <v>2.8800000000000001E-4</v>
      </c>
      <c r="BX336">
        <v>1.1535530000000001</v>
      </c>
      <c r="BY336">
        <v>1.1632E-2</v>
      </c>
      <c r="BZ336">
        <v>2.7878810000000001</v>
      </c>
      <c r="CA336">
        <v>0.72244600000000003</v>
      </c>
      <c r="CB336">
        <v>19.405200000000001</v>
      </c>
      <c r="CC336">
        <v>5.9738069999999999</v>
      </c>
      <c r="CD336">
        <v>11.020250000000001</v>
      </c>
      <c r="CE336">
        <v>0</v>
      </c>
      <c r="CF336">
        <v>59.185580000000002</v>
      </c>
      <c r="CG336">
        <v>0</v>
      </c>
      <c r="CH336">
        <v>0.83373200000000003</v>
      </c>
      <c r="CI336">
        <v>0.70380900000000002</v>
      </c>
      <c r="CJ336">
        <v>54.222549999999998</v>
      </c>
      <c r="CK336">
        <v>69.322109999999995</v>
      </c>
      <c r="CL336">
        <v>8.900938</v>
      </c>
      <c r="CM336">
        <v>25.11336</v>
      </c>
      <c r="CN336">
        <v>182.60830000000001</v>
      </c>
      <c r="CO336">
        <v>1195.376</v>
      </c>
      <c r="CP336">
        <v>0.267708</v>
      </c>
      <c r="CQ336">
        <v>63.6599</v>
      </c>
      <c r="CR336">
        <v>9.47227</v>
      </c>
      <c r="CS336">
        <v>7036.3429999999998</v>
      </c>
      <c r="CT336">
        <v>1.0000000000000001E-5</v>
      </c>
      <c r="CU336">
        <v>31.722000000000001</v>
      </c>
      <c r="CV336">
        <v>1.0399999999999999E-4</v>
      </c>
      <c r="CW336">
        <v>317.22000000000003</v>
      </c>
      <c r="CX336">
        <v>0</v>
      </c>
      <c r="CY336">
        <v>5.0997000000000001E-2</v>
      </c>
      <c r="CZ336">
        <v>1.8141769999999999</v>
      </c>
      <c r="DA336">
        <v>196.26410000000001</v>
      </c>
      <c r="DB336">
        <v>1.24</v>
      </c>
      <c r="DC336">
        <f t="shared" si="22"/>
        <v>3436.5595589999998</v>
      </c>
      <c r="DD336">
        <f t="shared" si="23"/>
        <v>1718.2797794999999</v>
      </c>
    </row>
    <row r="337" spans="1:108" x14ac:dyDescent="0.3">
      <c r="A337">
        <v>2065</v>
      </c>
      <c r="B337">
        <v>10</v>
      </c>
      <c r="C337">
        <v>23</v>
      </c>
      <c r="D337">
        <v>4.7162790000000001</v>
      </c>
      <c r="E337">
        <v>49.1066</v>
      </c>
      <c r="F337">
        <v>54.452030000000001</v>
      </c>
      <c r="G337">
        <v>0.99594000000000005</v>
      </c>
      <c r="H337">
        <v>0.49882199999999999</v>
      </c>
      <c r="I337">
        <v>244.51599999999999</v>
      </c>
      <c r="J337">
        <f t="shared" si="21"/>
        <v>3933.5828854199635</v>
      </c>
      <c r="K337">
        <v>1000</v>
      </c>
      <c r="L337">
        <v>516.53970000000004</v>
      </c>
      <c r="M337">
        <v>2105.558</v>
      </c>
      <c r="N337">
        <v>75.217250000000007</v>
      </c>
      <c r="O337">
        <f t="shared" si="20"/>
        <v>2697.3149500000004</v>
      </c>
      <c r="P337">
        <v>9.4350959999999997</v>
      </c>
      <c r="Q337">
        <v>0.56510700000000003</v>
      </c>
      <c r="R337">
        <v>524.4194</v>
      </c>
      <c r="S337">
        <v>208.1514</v>
      </c>
      <c r="T337">
        <v>1.0967389999999999</v>
      </c>
      <c r="U337">
        <v>5.0542069999999999</v>
      </c>
      <c r="V337">
        <v>0</v>
      </c>
      <c r="W337">
        <v>535.93179999999995</v>
      </c>
      <c r="X337">
        <v>1106.077</v>
      </c>
      <c r="Y337">
        <v>86.945700000000002</v>
      </c>
      <c r="Z337">
        <v>100.64319999999999</v>
      </c>
      <c r="AA337">
        <v>2.5896300000000001</v>
      </c>
      <c r="AB337">
        <v>549.61699999999996</v>
      </c>
      <c r="AC337">
        <v>553.68539999999996</v>
      </c>
      <c r="AD337">
        <v>3.3320820000000002</v>
      </c>
      <c r="AE337">
        <v>4.3558060000000003</v>
      </c>
      <c r="AF337">
        <v>0.84498099999999998</v>
      </c>
      <c r="AG337">
        <v>11892.3</v>
      </c>
      <c r="AH337">
        <v>0</v>
      </c>
      <c r="AI337">
        <v>14.2249</v>
      </c>
      <c r="AJ337">
        <v>0</v>
      </c>
      <c r="AK337">
        <v>287.92809999999997</v>
      </c>
      <c r="AL337">
        <v>29.947559999999999</v>
      </c>
      <c r="AM337">
        <v>50.239400000000003</v>
      </c>
      <c r="AN337">
        <v>104.3978</v>
      </c>
      <c r="AO337">
        <v>245.0478</v>
      </c>
      <c r="AP337">
        <v>97.529030000000006</v>
      </c>
      <c r="AQ337">
        <v>167.3347</v>
      </c>
      <c r="AR337">
        <v>-61.711599999999997</v>
      </c>
      <c r="AS337">
        <v>1</v>
      </c>
      <c r="AT337">
        <v>0</v>
      </c>
      <c r="AU337">
        <v>1.7378130000000001</v>
      </c>
      <c r="AV337">
        <v>1.2921309999999999</v>
      </c>
      <c r="AW337">
        <v>1.0338999999999999E-2</v>
      </c>
      <c r="AX337">
        <v>36.208039999999997</v>
      </c>
      <c r="AY337">
        <v>9.9196999999999994E-2</v>
      </c>
      <c r="AZ337">
        <v>34.970129999999997</v>
      </c>
      <c r="BA337">
        <v>9.3518000000000004E-2</v>
      </c>
      <c r="BB337">
        <v>0</v>
      </c>
      <c r="BC337">
        <v>41.895719999999997</v>
      </c>
      <c r="BD337">
        <v>44.343710000000002</v>
      </c>
      <c r="BE337">
        <v>19.920000000000002</v>
      </c>
      <c r="BF337">
        <v>13.02</v>
      </c>
      <c r="BG337">
        <v>16.47</v>
      </c>
      <c r="BH337">
        <v>16.221579999999999</v>
      </c>
      <c r="BI337">
        <v>17.2014</v>
      </c>
      <c r="BJ337">
        <v>12.4</v>
      </c>
      <c r="BK337">
        <v>0</v>
      </c>
      <c r="BL337">
        <v>14.996040000000001</v>
      </c>
      <c r="BM337">
        <v>76.416759999999996</v>
      </c>
      <c r="BN337">
        <v>1</v>
      </c>
      <c r="BO337">
        <v>0</v>
      </c>
      <c r="BP337">
        <v>0</v>
      </c>
      <c r="BQ337">
        <v>0</v>
      </c>
      <c r="BR337">
        <v>277.80500000000001</v>
      </c>
      <c r="BS337">
        <v>0.16826199999999999</v>
      </c>
      <c r="BT337">
        <v>146.2261</v>
      </c>
      <c r="BU337">
        <v>8949.098</v>
      </c>
      <c r="BV337">
        <v>1.1480000000000001E-2</v>
      </c>
      <c r="BW337">
        <v>4.0499999999999998E-4</v>
      </c>
      <c r="BX337">
        <v>0.46456700000000001</v>
      </c>
      <c r="BY337">
        <v>1.6365999999999999E-2</v>
      </c>
      <c r="BZ337">
        <v>2.9026679999999998</v>
      </c>
      <c r="CA337">
        <v>0.74964500000000001</v>
      </c>
      <c r="CB337">
        <v>19.588719999999999</v>
      </c>
      <c r="CC337">
        <v>6.16723</v>
      </c>
      <c r="CD337">
        <v>11.388389999999999</v>
      </c>
      <c r="CE337">
        <v>0</v>
      </c>
      <c r="CF337">
        <v>61.121200000000002</v>
      </c>
      <c r="CG337">
        <v>0</v>
      </c>
      <c r="CH337">
        <v>0.84591899999999998</v>
      </c>
      <c r="CI337">
        <v>0.70978699999999995</v>
      </c>
      <c r="CJ337">
        <v>54.747160000000001</v>
      </c>
      <c r="CK337">
        <v>70.335920000000002</v>
      </c>
      <c r="CL337">
        <v>8.8295779999999997</v>
      </c>
      <c r="CM337">
        <v>25.154299999999999</v>
      </c>
      <c r="CN337">
        <v>180.934</v>
      </c>
      <c r="CO337">
        <v>1195.229</v>
      </c>
      <c r="CP337">
        <v>0.26521299999999998</v>
      </c>
      <c r="CQ337">
        <v>63.648240000000001</v>
      </c>
      <c r="CR337">
        <v>9.3800270000000001</v>
      </c>
      <c r="CS337">
        <v>7033.8310000000001</v>
      </c>
      <c r="CT337">
        <v>1.0000000000000001E-5</v>
      </c>
      <c r="CU337">
        <v>31.720479999999998</v>
      </c>
      <c r="CV337">
        <v>1.01E-4</v>
      </c>
      <c r="CW337">
        <v>317.20479999999998</v>
      </c>
      <c r="CX337">
        <v>0</v>
      </c>
      <c r="CY337">
        <v>7.7867000000000006E-2</v>
      </c>
      <c r="CZ337">
        <v>1.3266450000000001</v>
      </c>
      <c r="DA337">
        <v>171.88570000000001</v>
      </c>
      <c r="DB337">
        <v>1.24</v>
      </c>
      <c r="DC337">
        <f t="shared" si="22"/>
        <v>3446.0368990000006</v>
      </c>
      <c r="DD337">
        <f t="shared" si="23"/>
        <v>1723.0184495000003</v>
      </c>
    </row>
    <row r="338" spans="1:108" x14ac:dyDescent="0.3">
      <c r="A338">
        <v>2066</v>
      </c>
      <c r="B338">
        <v>2</v>
      </c>
      <c r="C338">
        <v>1</v>
      </c>
      <c r="D338">
        <v>4.8610829999999998</v>
      </c>
      <c r="E338">
        <v>49.176110000000001</v>
      </c>
      <c r="F338">
        <v>54.514180000000003</v>
      </c>
      <c r="G338">
        <v>0.99598600000000004</v>
      </c>
      <c r="H338">
        <v>0.498836</v>
      </c>
      <c r="I338">
        <v>245.0745</v>
      </c>
      <c r="J338">
        <f t="shared" si="21"/>
        <v>3947.9325506776186</v>
      </c>
      <c r="K338">
        <v>1000</v>
      </c>
      <c r="L338">
        <v>496.94959999999998</v>
      </c>
      <c r="M338">
        <v>2136.4279999999999</v>
      </c>
      <c r="N338">
        <v>75.511269999999996</v>
      </c>
      <c r="O338">
        <f t="shared" si="20"/>
        <v>2708.8888699999998</v>
      </c>
      <c r="P338">
        <v>9.7248889999999992</v>
      </c>
      <c r="Q338">
        <v>0.61592199999999997</v>
      </c>
      <c r="R338">
        <v>526.67560000000003</v>
      </c>
      <c r="S338">
        <v>208.97669999999999</v>
      </c>
      <c r="T338">
        <v>1.1770389999999999</v>
      </c>
      <c r="U338">
        <v>5.2136560000000003</v>
      </c>
      <c r="V338">
        <v>0</v>
      </c>
      <c r="W338">
        <v>516.52300000000002</v>
      </c>
      <c r="X338">
        <v>1122.0160000000001</v>
      </c>
      <c r="Y338">
        <v>87.367549999999994</v>
      </c>
      <c r="Z338">
        <v>103.87090000000001</v>
      </c>
      <c r="AA338">
        <v>2.9873440000000002</v>
      </c>
      <c r="AB338">
        <v>552.11109999999996</v>
      </c>
      <c r="AC338">
        <v>556.40039999999999</v>
      </c>
      <c r="AD338">
        <v>4.3436209999999997</v>
      </c>
      <c r="AE338">
        <v>5.5674520000000003</v>
      </c>
      <c r="AF338">
        <v>0.84835700000000003</v>
      </c>
      <c r="AG338">
        <v>11892.27</v>
      </c>
      <c r="AH338">
        <v>0</v>
      </c>
      <c r="AI338">
        <v>14.24179</v>
      </c>
      <c r="AJ338">
        <v>0</v>
      </c>
      <c r="AK338">
        <v>302.41489999999999</v>
      </c>
      <c r="AL338">
        <v>31.579809999999998</v>
      </c>
      <c r="AM338">
        <v>52.753120000000003</v>
      </c>
      <c r="AN338">
        <v>62.295389999999998</v>
      </c>
      <c r="AO338">
        <v>221.82249999999999</v>
      </c>
      <c r="AP338">
        <v>88.285340000000005</v>
      </c>
      <c r="AQ338">
        <v>129.2396</v>
      </c>
      <c r="AR338">
        <v>-65.835099999999997</v>
      </c>
      <c r="AS338">
        <v>1</v>
      </c>
      <c r="AT338">
        <v>0</v>
      </c>
      <c r="AU338">
        <v>1.4863789999999999</v>
      </c>
      <c r="AV338">
        <v>1.331804</v>
      </c>
      <c r="AW338">
        <v>1.0669E-2</v>
      </c>
      <c r="AX338">
        <v>37.020389999999999</v>
      </c>
      <c r="AY338">
        <v>0.11217100000000001</v>
      </c>
      <c r="AZ338">
        <v>35.671050000000001</v>
      </c>
      <c r="BA338">
        <v>0.105625</v>
      </c>
      <c r="BB338">
        <v>0</v>
      </c>
      <c r="BC338">
        <v>70.13261</v>
      </c>
      <c r="BD338">
        <v>72.600830000000002</v>
      </c>
      <c r="BE338">
        <v>23.43</v>
      </c>
      <c r="BF338">
        <v>20.309999999999999</v>
      </c>
      <c r="BG338">
        <v>21.87</v>
      </c>
      <c r="BH338">
        <v>21.757429999999999</v>
      </c>
      <c r="BI338">
        <v>22.20072</v>
      </c>
      <c r="BJ338">
        <v>11.5</v>
      </c>
      <c r="BK338">
        <v>4.41</v>
      </c>
      <c r="BL338">
        <v>23.832650000000001</v>
      </c>
      <c r="BM338">
        <v>89.056250000000006</v>
      </c>
      <c r="BN338">
        <v>1</v>
      </c>
      <c r="BO338">
        <v>0</v>
      </c>
      <c r="BP338">
        <v>0</v>
      </c>
      <c r="BQ338">
        <v>0</v>
      </c>
      <c r="BR338">
        <v>1016.03</v>
      </c>
      <c r="BS338">
        <v>1.6357489999999999</v>
      </c>
      <c r="BT338">
        <v>146.01830000000001</v>
      </c>
      <c r="BU338">
        <v>8941.1039999999994</v>
      </c>
      <c r="BV338">
        <v>2.6580000000000002E-3</v>
      </c>
      <c r="BW338">
        <v>1.5899999999999999E-4</v>
      </c>
      <c r="BX338">
        <v>0.10739899999999999</v>
      </c>
      <c r="BY338">
        <v>6.4130000000000003E-3</v>
      </c>
      <c r="BZ338">
        <v>2.7630509999999999</v>
      </c>
      <c r="CA338">
        <v>0.74914999999999998</v>
      </c>
      <c r="CB338">
        <v>18.37303</v>
      </c>
      <c r="CC338">
        <v>6.103059</v>
      </c>
      <c r="CD338">
        <v>11.31528</v>
      </c>
      <c r="CE338">
        <v>0</v>
      </c>
      <c r="CF338">
        <v>60.675440000000002</v>
      </c>
      <c r="CG338">
        <v>0</v>
      </c>
      <c r="CH338">
        <v>0.85571299999999995</v>
      </c>
      <c r="CI338">
        <v>0.711642</v>
      </c>
      <c r="CJ338">
        <v>54.308639999999997</v>
      </c>
      <c r="CK338">
        <v>69.963639999999998</v>
      </c>
      <c r="CL338">
        <v>8.863842</v>
      </c>
      <c r="CM338">
        <v>25.146850000000001</v>
      </c>
      <c r="CN338">
        <v>181.24529999999999</v>
      </c>
      <c r="CO338">
        <v>1193.8119999999999</v>
      </c>
      <c r="CP338">
        <v>0.26565699999999998</v>
      </c>
      <c r="CQ338">
        <v>63.625709999999998</v>
      </c>
      <c r="CR338">
        <v>9.3885120000000004</v>
      </c>
      <c r="CS338">
        <v>7029.7979999999998</v>
      </c>
      <c r="CT338">
        <v>1.0000000000000001E-5</v>
      </c>
      <c r="CU338">
        <v>31.71856</v>
      </c>
      <c r="CV338">
        <v>9.7999999999999997E-5</v>
      </c>
      <c r="CW338">
        <v>317.18560000000002</v>
      </c>
      <c r="CX338">
        <v>0</v>
      </c>
      <c r="CY338">
        <v>0.137679</v>
      </c>
      <c r="CZ338">
        <v>1.7849550000000001</v>
      </c>
      <c r="DA338">
        <v>159.80940000000001</v>
      </c>
      <c r="DB338">
        <v>1.24</v>
      </c>
      <c r="DC338">
        <f t="shared" si="22"/>
        <v>3461.272676</v>
      </c>
      <c r="DD338">
        <f t="shared" si="23"/>
        <v>1730.636338</v>
      </c>
    </row>
    <row r="339" spans="1:108" x14ac:dyDescent="0.3">
      <c r="A339">
        <v>2066</v>
      </c>
      <c r="B339">
        <v>5</v>
      </c>
      <c r="C339">
        <v>13</v>
      </c>
      <c r="D339">
        <v>4.646058</v>
      </c>
      <c r="E339">
        <v>49.215409999999999</v>
      </c>
      <c r="F339">
        <v>54.549320000000002</v>
      </c>
      <c r="G339">
        <v>0.99601200000000001</v>
      </c>
      <c r="H339">
        <v>0.49884299999999998</v>
      </c>
      <c r="I339">
        <v>245.3905</v>
      </c>
      <c r="J339">
        <f t="shared" si="21"/>
        <v>3956.0602419052402</v>
      </c>
      <c r="K339">
        <v>1000</v>
      </c>
      <c r="L339">
        <v>503.2953</v>
      </c>
      <c r="M339">
        <v>2136.4279999999999</v>
      </c>
      <c r="N339">
        <v>75.310199999999995</v>
      </c>
      <c r="O339">
        <f t="shared" si="20"/>
        <v>2715.0334999999995</v>
      </c>
      <c r="P339">
        <v>9.292783</v>
      </c>
      <c r="Q339">
        <v>0.55138100000000001</v>
      </c>
      <c r="R339">
        <v>527.94470000000001</v>
      </c>
      <c r="S339">
        <v>208.42679999999999</v>
      </c>
      <c r="T339">
        <v>1.09107</v>
      </c>
      <c r="U339">
        <v>5.2449919999999999</v>
      </c>
      <c r="V339">
        <v>0</v>
      </c>
      <c r="W339">
        <v>522.95090000000005</v>
      </c>
      <c r="X339">
        <v>1122.0160000000001</v>
      </c>
      <c r="Y339">
        <v>87.115489999999994</v>
      </c>
      <c r="Z339">
        <v>99.404169999999993</v>
      </c>
      <c r="AA339">
        <v>2.699497</v>
      </c>
      <c r="AB339">
        <v>553.39670000000001</v>
      </c>
      <c r="AC339">
        <v>554.80960000000005</v>
      </c>
      <c r="AD339">
        <v>3.7144029999999999</v>
      </c>
      <c r="AE339">
        <v>7.7011859999999999</v>
      </c>
      <c r="AF339">
        <v>0.85170100000000004</v>
      </c>
      <c r="AG339">
        <v>11892.63</v>
      </c>
      <c r="AH339">
        <v>0</v>
      </c>
      <c r="AI339">
        <v>14.258509999999999</v>
      </c>
      <c r="AJ339">
        <v>0</v>
      </c>
      <c r="AK339">
        <v>283.18579999999997</v>
      </c>
      <c r="AL339">
        <v>28.407170000000001</v>
      </c>
      <c r="AM339">
        <v>48.788420000000002</v>
      </c>
      <c r="AN339">
        <v>45.53613</v>
      </c>
      <c r="AO339">
        <v>152.5292</v>
      </c>
      <c r="AP339">
        <v>60.706609999999998</v>
      </c>
      <c r="AQ339">
        <v>108.7608</v>
      </c>
      <c r="AR339">
        <v>-62.462000000000003</v>
      </c>
      <c r="AS339">
        <v>1</v>
      </c>
      <c r="AT339">
        <v>0</v>
      </c>
      <c r="AU339">
        <v>1.2014339999999999</v>
      </c>
      <c r="AV339">
        <v>2.8930250000000002</v>
      </c>
      <c r="AW339">
        <v>2.3203000000000001E-2</v>
      </c>
      <c r="AX339">
        <v>37.751089999999998</v>
      </c>
      <c r="AY339">
        <v>0.116595</v>
      </c>
      <c r="AZ339">
        <v>36.446739999999998</v>
      </c>
      <c r="BA339">
        <v>0.110221</v>
      </c>
      <c r="BB339">
        <v>0</v>
      </c>
      <c r="BC339">
        <v>45.523789999999998</v>
      </c>
      <c r="BD339">
        <v>47.126100000000001</v>
      </c>
      <c r="BE339">
        <v>23.31</v>
      </c>
      <c r="BF339">
        <v>16.71</v>
      </c>
      <c r="BG339">
        <v>20.010000000000002</v>
      </c>
      <c r="BH339">
        <v>17.169609999999999</v>
      </c>
      <c r="BI339">
        <v>20.709599999999998</v>
      </c>
      <c r="BJ339">
        <v>8.3000000000000007</v>
      </c>
      <c r="BK339">
        <v>6.88</v>
      </c>
      <c r="BL339">
        <v>19.02216</v>
      </c>
      <c r="BM339">
        <v>77.873140000000006</v>
      </c>
      <c r="BN339">
        <v>0.87546000000000002</v>
      </c>
      <c r="BO339">
        <v>0</v>
      </c>
      <c r="BP339">
        <v>0</v>
      </c>
      <c r="BQ339">
        <v>0</v>
      </c>
      <c r="BR339">
        <v>1949.76</v>
      </c>
      <c r="BS339">
        <v>1.587002</v>
      </c>
      <c r="BT339">
        <v>145.82499999999999</v>
      </c>
      <c r="BU339">
        <v>8938.7579999999998</v>
      </c>
      <c r="BV339">
        <v>4.3140000000000001E-3</v>
      </c>
      <c r="BW339">
        <v>5.5999999999999999E-5</v>
      </c>
      <c r="BX339">
        <v>0.172095</v>
      </c>
      <c r="BY339">
        <v>2.2720000000000001E-3</v>
      </c>
      <c r="BZ339">
        <v>2.7593329999999998</v>
      </c>
      <c r="CA339">
        <v>0.78725699999999998</v>
      </c>
      <c r="CB339">
        <v>20.50948</v>
      </c>
      <c r="CC339">
        <v>6.4521459999999999</v>
      </c>
      <c r="CD339">
        <v>10.966950000000001</v>
      </c>
      <c r="CE339">
        <v>0</v>
      </c>
      <c r="CF339">
        <v>58.763669999999998</v>
      </c>
      <c r="CG339">
        <v>0</v>
      </c>
      <c r="CH339">
        <v>0.84398799999999996</v>
      </c>
      <c r="CI339">
        <v>0.71607200000000004</v>
      </c>
      <c r="CJ339">
        <v>53.614910000000002</v>
      </c>
      <c r="CK339">
        <v>68.699389999999994</v>
      </c>
      <c r="CL339">
        <v>8.9512309999999999</v>
      </c>
      <c r="CM339">
        <v>25.196459999999998</v>
      </c>
      <c r="CN339">
        <v>182.71199999999999</v>
      </c>
      <c r="CO339">
        <v>1194.1130000000001</v>
      </c>
      <c r="CP339">
        <v>0.26819900000000002</v>
      </c>
      <c r="CQ339">
        <v>63.613930000000003</v>
      </c>
      <c r="CR339">
        <v>9.4656680000000009</v>
      </c>
      <c r="CS339">
        <v>7027.0320000000002</v>
      </c>
      <c r="CT339">
        <v>1.0000000000000001E-5</v>
      </c>
      <c r="CU339">
        <v>31.71724</v>
      </c>
      <c r="CV339">
        <v>9.5000000000000005E-5</v>
      </c>
      <c r="CW339">
        <v>317.17239999999998</v>
      </c>
      <c r="CX339">
        <v>0</v>
      </c>
      <c r="CY339">
        <v>4.8655999999999998E-2</v>
      </c>
      <c r="CZ339">
        <v>1.784713</v>
      </c>
      <c r="DA339">
        <v>74.161869999999993</v>
      </c>
      <c r="DB339">
        <v>1.24</v>
      </c>
      <c r="DC339">
        <f t="shared" si="22"/>
        <v>3467.5852259999997</v>
      </c>
      <c r="DD339">
        <f t="shared" si="23"/>
        <v>1733.7926129999998</v>
      </c>
    </row>
    <row r="340" spans="1:108" x14ac:dyDescent="0.3">
      <c r="A340">
        <v>2066</v>
      </c>
      <c r="B340">
        <v>8</v>
      </c>
      <c r="C340">
        <v>22</v>
      </c>
      <c r="D340">
        <v>4.5794499999999996</v>
      </c>
      <c r="E340">
        <v>49.25497</v>
      </c>
      <c r="F340">
        <v>54.584670000000003</v>
      </c>
      <c r="G340">
        <v>0.99603799999999998</v>
      </c>
      <c r="H340">
        <v>0.49885099999999999</v>
      </c>
      <c r="I340">
        <v>245.70869999999999</v>
      </c>
      <c r="J340">
        <f t="shared" si="21"/>
        <v>3964.2513915667537</v>
      </c>
      <c r="K340">
        <v>1000</v>
      </c>
      <c r="L340">
        <v>509.6909</v>
      </c>
      <c r="M340">
        <v>2136.4279999999999</v>
      </c>
      <c r="N340">
        <v>75.117019999999997</v>
      </c>
      <c r="O340">
        <f t="shared" si="20"/>
        <v>2721.2359200000001</v>
      </c>
      <c r="P340">
        <v>9.1603030000000008</v>
      </c>
      <c r="Q340">
        <v>0.53142400000000001</v>
      </c>
      <c r="R340">
        <v>529.22379999999998</v>
      </c>
      <c r="S340">
        <v>207.89859999999999</v>
      </c>
      <c r="T340">
        <v>1.055992</v>
      </c>
      <c r="U340">
        <v>4.2376630000000004</v>
      </c>
      <c r="V340">
        <v>0</v>
      </c>
      <c r="W340">
        <v>529.56910000000005</v>
      </c>
      <c r="X340">
        <v>1122.0160000000001</v>
      </c>
      <c r="Y340">
        <v>86.887060000000005</v>
      </c>
      <c r="Z340">
        <v>98.176460000000006</v>
      </c>
      <c r="AA340">
        <v>2.6201340000000002</v>
      </c>
      <c r="AB340">
        <v>554.72029999999995</v>
      </c>
      <c r="AC340">
        <v>553.36950000000002</v>
      </c>
      <c r="AD340">
        <v>3.506097</v>
      </c>
      <c r="AE340">
        <v>3.9996350000000001</v>
      </c>
      <c r="AF340">
        <v>0.85826800000000003</v>
      </c>
      <c r="AG340">
        <v>11892.05</v>
      </c>
      <c r="AH340">
        <v>0</v>
      </c>
      <c r="AI340">
        <v>14.29134</v>
      </c>
      <c r="AJ340">
        <v>0</v>
      </c>
      <c r="AK340">
        <v>284.69740000000002</v>
      </c>
      <c r="AL340">
        <v>28.97194</v>
      </c>
      <c r="AM340">
        <v>48.808639999999997</v>
      </c>
      <c r="AN340">
        <v>93.006219999999999</v>
      </c>
      <c r="AO340">
        <v>206.89179999999999</v>
      </c>
      <c r="AP340">
        <v>82.342939999999999</v>
      </c>
      <c r="AQ340">
        <v>156.50460000000001</v>
      </c>
      <c r="AR340">
        <v>-62.463900000000002</v>
      </c>
      <c r="AS340">
        <v>1</v>
      </c>
      <c r="AT340">
        <v>0</v>
      </c>
      <c r="AU340">
        <v>1.3094269999999999</v>
      </c>
      <c r="AV340">
        <v>1.2546440000000001</v>
      </c>
      <c r="AW340">
        <v>1.0085999999999999E-2</v>
      </c>
      <c r="AX340">
        <v>35.811120000000003</v>
      </c>
      <c r="AY340">
        <v>0.10099</v>
      </c>
      <c r="AZ340">
        <v>34.646120000000003</v>
      </c>
      <c r="BA340">
        <v>9.5241999999999993E-2</v>
      </c>
      <c r="BB340">
        <v>0</v>
      </c>
      <c r="BC340">
        <v>30.508189999999999</v>
      </c>
      <c r="BD340">
        <v>32.650469999999999</v>
      </c>
      <c r="BE340">
        <v>17.05</v>
      </c>
      <c r="BF340">
        <v>9.5500000000000007</v>
      </c>
      <c r="BG340">
        <v>13.3</v>
      </c>
      <c r="BH340">
        <v>13.326689999999999</v>
      </c>
      <c r="BI340">
        <v>14.095000000000001</v>
      </c>
      <c r="BJ340">
        <v>10.7</v>
      </c>
      <c r="BK340">
        <v>0</v>
      </c>
      <c r="BL340">
        <v>11.913360000000001</v>
      </c>
      <c r="BM340">
        <v>74.072209999999998</v>
      </c>
      <c r="BN340">
        <v>1</v>
      </c>
      <c r="BO340">
        <v>0</v>
      </c>
      <c r="BP340">
        <v>0</v>
      </c>
      <c r="BQ340">
        <v>0</v>
      </c>
      <c r="BR340">
        <v>92.63</v>
      </c>
      <c r="BS340">
        <v>0.153696</v>
      </c>
      <c r="BT340">
        <v>146.15039999999999</v>
      </c>
      <c r="BU340">
        <v>8937.143</v>
      </c>
      <c r="BV340">
        <v>1.4579E-2</v>
      </c>
      <c r="BW340">
        <v>2.3800000000000001E-4</v>
      </c>
      <c r="BX340">
        <v>0.59008799999999995</v>
      </c>
      <c r="BY340">
        <v>9.6010000000000002E-3</v>
      </c>
      <c r="BZ340">
        <v>2.8700290000000002</v>
      </c>
      <c r="CA340">
        <v>0.78395800000000004</v>
      </c>
      <c r="CB340">
        <v>20.82499</v>
      </c>
      <c r="CC340">
        <v>6.4592000000000001</v>
      </c>
      <c r="CD340">
        <v>11.23014</v>
      </c>
      <c r="CE340">
        <v>0</v>
      </c>
      <c r="CF340">
        <v>60.138719999999999</v>
      </c>
      <c r="CG340">
        <v>0</v>
      </c>
      <c r="CH340">
        <v>0.8448</v>
      </c>
      <c r="CI340">
        <v>0.71860199999999996</v>
      </c>
      <c r="CJ340">
        <v>53.95626</v>
      </c>
      <c r="CK340">
        <v>69.876959999999997</v>
      </c>
      <c r="CL340">
        <v>8.8990679999999998</v>
      </c>
      <c r="CM340">
        <v>25.207619999999999</v>
      </c>
      <c r="CN340">
        <v>181.49979999999999</v>
      </c>
      <c r="CO340">
        <v>1193.0640000000001</v>
      </c>
      <c r="CP340">
        <v>0.26652399999999998</v>
      </c>
      <c r="CQ340">
        <v>63.599379999999996</v>
      </c>
      <c r="CR340">
        <v>9.3992950000000004</v>
      </c>
      <c r="CS340">
        <v>7024.1109999999999</v>
      </c>
      <c r="CT340">
        <v>9.0000000000000002E-6</v>
      </c>
      <c r="CU340">
        <v>31.71546</v>
      </c>
      <c r="CV340">
        <v>9.2E-5</v>
      </c>
      <c r="CW340">
        <v>317.15460000000002</v>
      </c>
      <c r="CX340">
        <v>0</v>
      </c>
      <c r="CY340">
        <v>5.8548000000000003E-2</v>
      </c>
      <c r="CZ340">
        <v>1.5525949999999999</v>
      </c>
      <c r="DA340">
        <v>194.52440000000001</v>
      </c>
      <c r="DB340">
        <v>1.24</v>
      </c>
      <c r="DC340">
        <f t="shared" si="22"/>
        <v>3473.3437020000001</v>
      </c>
      <c r="DD340">
        <f t="shared" si="23"/>
        <v>1736.6718510000001</v>
      </c>
    </row>
    <row r="341" spans="1:108" x14ac:dyDescent="0.3">
      <c r="A341">
        <v>2066</v>
      </c>
      <c r="B341">
        <v>12</v>
      </c>
      <c r="C341">
        <v>1</v>
      </c>
      <c r="D341">
        <v>4.6721820000000003</v>
      </c>
      <c r="E341">
        <v>49.311500000000002</v>
      </c>
      <c r="F341">
        <v>54.635190000000001</v>
      </c>
      <c r="G341">
        <v>0.99607500000000004</v>
      </c>
      <c r="H341">
        <v>0.49886200000000003</v>
      </c>
      <c r="I341">
        <v>246.16370000000001</v>
      </c>
      <c r="J341">
        <f t="shared" si="21"/>
        <v>3975.9749670495057</v>
      </c>
      <c r="K341">
        <v>1000</v>
      </c>
      <c r="L341">
        <v>518.84389999999996</v>
      </c>
      <c r="M341">
        <v>2136.4279999999999</v>
      </c>
      <c r="N341">
        <v>75.200919999999996</v>
      </c>
      <c r="O341">
        <f t="shared" si="20"/>
        <v>2730.47282</v>
      </c>
      <c r="P341">
        <v>9.3475610000000007</v>
      </c>
      <c r="Q341">
        <v>0.559137</v>
      </c>
      <c r="R341">
        <v>531.05439999999999</v>
      </c>
      <c r="S341">
        <v>208.14</v>
      </c>
      <c r="T341">
        <v>1.1044240000000001</v>
      </c>
      <c r="U341">
        <v>5.4911519999999996</v>
      </c>
      <c r="V341">
        <v>0</v>
      </c>
      <c r="W341">
        <v>534.90089999999998</v>
      </c>
      <c r="X341">
        <v>1122.0160000000001</v>
      </c>
      <c r="Y341">
        <v>86.519909999999996</v>
      </c>
      <c r="Z341">
        <v>98.661270000000002</v>
      </c>
      <c r="AA341">
        <v>2.484737</v>
      </c>
      <c r="AB341">
        <v>555.7867</v>
      </c>
      <c r="AC341">
        <v>551.04309999999998</v>
      </c>
      <c r="AD341">
        <v>3.3210769999999998</v>
      </c>
      <c r="AE341">
        <v>4.2867389999999999</v>
      </c>
      <c r="AF341">
        <v>0.81528900000000004</v>
      </c>
      <c r="AG341">
        <v>11891.62</v>
      </c>
      <c r="AH341">
        <v>0</v>
      </c>
      <c r="AI341">
        <v>14.07644</v>
      </c>
      <c r="AJ341">
        <v>0</v>
      </c>
      <c r="AK341">
        <v>285.43920000000003</v>
      </c>
      <c r="AL341">
        <v>28.995460000000001</v>
      </c>
      <c r="AM341">
        <v>48.776409999999998</v>
      </c>
      <c r="AN341">
        <v>153.30770000000001</v>
      </c>
      <c r="AO341">
        <v>323.85570000000001</v>
      </c>
      <c r="AP341">
        <v>128.8946</v>
      </c>
      <c r="AQ341">
        <v>220.81899999999999</v>
      </c>
      <c r="AR341">
        <v>-65.891999999999996</v>
      </c>
      <c r="AS341">
        <v>1</v>
      </c>
      <c r="AT341">
        <v>0</v>
      </c>
      <c r="AU341">
        <v>3.0989049999999998</v>
      </c>
      <c r="AV341">
        <v>1.2800499999999999</v>
      </c>
      <c r="AW341">
        <v>1.0135E-2</v>
      </c>
      <c r="AX341">
        <v>36.380859999999998</v>
      </c>
      <c r="AY341">
        <v>9.9304000000000003E-2</v>
      </c>
      <c r="AZ341">
        <v>35.156739999999999</v>
      </c>
      <c r="BA341">
        <v>9.3855999999999995E-2</v>
      </c>
      <c r="BB341">
        <v>0</v>
      </c>
      <c r="BC341">
        <v>40.034149999999997</v>
      </c>
      <c r="BD341">
        <v>43.202249999999999</v>
      </c>
      <c r="BE341">
        <v>22.65</v>
      </c>
      <c r="BF341">
        <v>15</v>
      </c>
      <c r="BG341">
        <v>18.824999999999999</v>
      </c>
      <c r="BH341">
        <v>16.135149999999999</v>
      </c>
      <c r="BI341">
        <v>19.635899999999999</v>
      </c>
      <c r="BJ341">
        <v>21.6</v>
      </c>
      <c r="BK341">
        <v>0.1</v>
      </c>
      <c r="BL341">
        <v>17.05189</v>
      </c>
      <c r="BM341">
        <v>74.597719999999995</v>
      </c>
      <c r="BN341">
        <v>1</v>
      </c>
      <c r="BO341">
        <v>0</v>
      </c>
      <c r="BP341">
        <v>0</v>
      </c>
      <c r="BQ341">
        <v>0</v>
      </c>
      <c r="BR341">
        <v>601.22500000000002</v>
      </c>
      <c r="BS341">
        <v>0.40068900000000002</v>
      </c>
      <c r="BT341">
        <v>146.22890000000001</v>
      </c>
      <c r="BU341">
        <v>8932.5470000000005</v>
      </c>
      <c r="BV341">
        <v>4.326E-3</v>
      </c>
      <c r="BW341">
        <v>1.8699999999999999E-4</v>
      </c>
      <c r="BX341">
        <v>0.17649599999999999</v>
      </c>
      <c r="BY341">
        <v>7.6090000000000003E-3</v>
      </c>
      <c r="BZ341">
        <v>2.822295</v>
      </c>
      <c r="CA341">
        <v>0.79005400000000003</v>
      </c>
      <c r="CB341">
        <v>19.623619999999999</v>
      </c>
      <c r="CC341">
        <v>6.4884029999999999</v>
      </c>
      <c r="CD341">
        <v>11.35636</v>
      </c>
      <c r="CE341">
        <v>0</v>
      </c>
      <c r="CF341">
        <v>60.767130000000002</v>
      </c>
      <c r="CG341">
        <v>0</v>
      </c>
      <c r="CH341">
        <v>0.85377800000000004</v>
      </c>
      <c r="CI341">
        <v>0.721943</v>
      </c>
      <c r="CJ341">
        <v>54.190600000000003</v>
      </c>
      <c r="CK341">
        <v>70.265320000000003</v>
      </c>
      <c r="CL341">
        <v>8.8832129999999996</v>
      </c>
      <c r="CM341">
        <v>25.23338</v>
      </c>
      <c r="CN341">
        <v>180.916</v>
      </c>
      <c r="CO341">
        <v>1192.5619999999999</v>
      </c>
      <c r="CP341">
        <v>0.26565100000000003</v>
      </c>
      <c r="CQ341">
        <v>63.583869999999997</v>
      </c>
      <c r="CR341">
        <v>9.3612649999999995</v>
      </c>
      <c r="CS341">
        <v>7021.0050000000001</v>
      </c>
      <c r="CT341">
        <v>9.0000000000000002E-6</v>
      </c>
      <c r="CU341">
        <v>31.713840000000001</v>
      </c>
      <c r="CV341">
        <v>9.0000000000000006E-5</v>
      </c>
      <c r="CW341">
        <v>317.13839999999999</v>
      </c>
      <c r="CX341">
        <v>0</v>
      </c>
      <c r="CY341">
        <v>4.5628000000000002E-2</v>
      </c>
      <c r="CZ341">
        <v>1.5257799999999999</v>
      </c>
      <c r="DA341">
        <v>104.7692</v>
      </c>
      <c r="DB341">
        <v>1.24</v>
      </c>
      <c r="DC341">
        <f t="shared" si="22"/>
        <v>3486.1694940000002</v>
      </c>
      <c r="DD341">
        <f t="shared" si="23"/>
        <v>1743.0847470000001</v>
      </c>
    </row>
    <row r="342" spans="1:108" x14ac:dyDescent="0.3">
      <c r="A342">
        <v>2067</v>
      </c>
      <c r="B342">
        <v>3</v>
      </c>
      <c r="C342">
        <v>12</v>
      </c>
      <c r="D342">
        <v>4.7907349999999997</v>
      </c>
      <c r="E342">
        <v>49.374299999999998</v>
      </c>
      <c r="F342">
        <v>54.691290000000002</v>
      </c>
      <c r="G342">
        <v>0.99611499999999997</v>
      </c>
      <c r="H342">
        <v>0.49887300000000001</v>
      </c>
      <c r="I342">
        <v>246.6696</v>
      </c>
      <c r="J342">
        <f t="shared" si="21"/>
        <v>3989.0249235946958</v>
      </c>
      <c r="K342">
        <v>1000</v>
      </c>
      <c r="L342">
        <v>499.24349999999998</v>
      </c>
      <c r="M342">
        <v>2166.7489999999998</v>
      </c>
      <c r="N342">
        <v>75.439170000000004</v>
      </c>
      <c r="O342">
        <f t="shared" si="20"/>
        <v>2741.4316699999999</v>
      </c>
      <c r="P342">
        <v>9.5839850000000002</v>
      </c>
      <c r="Q342">
        <v>0.60013399999999995</v>
      </c>
      <c r="R342">
        <v>533.19849999999997</v>
      </c>
      <c r="S342">
        <v>208.81010000000001</v>
      </c>
      <c r="T342">
        <v>1.157535</v>
      </c>
      <c r="U342">
        <v>5.0965309999999997</v>
      </c>
      <c r="V342">
        <v>0</v>
      </c>
      <c r="W342">
        <v>517.64430000000004</v>
      </c>
      <c r="X342">
        <v>1137.6320000000001</v>
      </c>
      <c r="Y342">
        <v>87.110039999999998</v>
      </c>
      <c r="Z342">
        <v>102.17610000000001</v>
      </c>
      <c r="AA342">
        <v>2.9682400000000002</v>
      </c>
      <c r="AB342">
        <v>558.58150000000001</v>
      </c>
      <c r="AC342">
        <v>554.83230000000003</v>
      </c>
      <c r="AD342">
        <v>4.2405840000000001</v>
      </c>
      <c r="AE342">
        <v>5.3781309999999998</v>
      </c>
      <c r="AF342">
        <v>0.843086</v>
      </c>
      <c r="AG342">
        <v>11891.76</v>
      </c>
      <c r="AH342">
        <v>0</v>
      </c>
      <c r="AI342">
        <v>14.21543</v>
      </c>
      <c r="AJ342">
        <v>0</v>
      </c>
      <c r="AK342">
        <v>266.2158</v>
      </c>
      <c r="AL342">
        <v>28.68647</v>
      </c>
      <c r="AM342">
        <v>48.161140000000003</v>
      </c>
      <c r="AN342">
        <v>103.1448</v>
      </c>
      <c r="AO342">
        <v>244.47309999999999</v>
      </c>
      <c r="AP342">
        <v>97.300309999999996</v>
      </c>
      <c r="AQ342">
        <v>171.80289999999999</v>
      </c>
      <c r="AR342">
        <v>-67.435699999999997</v>
      </c>
      <c r="AS342">
        <v>1</v>
      </c>
      <c r="AT342">
        <v>0</v>
      </c>
      <c r="AU342">
        <v>2.4995080000000001</v>
      </c>
      <c r="AV342">
        <v>1.31253</v>
      </c>
      <c r="AW342">
        <v>1.0495000000000001E-2</v>
      </c>
      <c r="AX342">
        <v>36.872979999999998</v>
      </c>
      <c r="AY342">
        <v>0.110579</v>
      </c>
      <c r="AZ342">
        <v>35.558129999999998</v>
      </c>
      <c r="BA342">
        <v>0.104073</v>
      </c>
      <c r="BB342">
        <v>0</v>
      </c>
      <c r="BC342">
        <v>42.805630000000001</v>
      </c>
      <c r="BD342">
        <v>45.552889999999998</v>
      </c>
      <c r="BE342">
        <v>25.11</v>
      </c>
      <c r="BF342">
        <v>13.11</v>
      </c>
      <c r="BG342">
        <v>19.11</v>
      </c>
      <c r="BH342">
        <v>18.602450000000001</v>
      </c>
      <c r="BI342">
        <v>20.382000000000001</v>
      </c>
      <c r="BJ342">
        <v>14.6</v>
      </c>
      <c r="BK342">
        <v>0</v>
      </c>
      <c r="BL342">
        <v>15.084540000000001</v>
      </c>
      <c r="BM342">
        <v>63.012880000000003</v>
      </c>
      <c r="BN342">
        <v>1</v>
      </c>
      <c r="BO342">
        <v>0</v>
      </c>
      <c r="BP342">
        <v>0</v>
      </c>
      <c r="BQ342">
        <v>0</v>
      </c>
      <c r="BR342">
        <v>1602.855</v>
      </c>
      <c r="BS342">
        <v>9.5466999999999996E-2</v>
      </c>
      <c r="BT342">
        <v>145.68559999999999</v>
      </c>
      <c r="BU342">
        <v>8921.1820000000007</v>
      </c>
      <c r="BV342">
        <v>2.5920000000000001E-3</v>
      </c>
      <c r="BW342">
        <v>5.0000000000000002E-5</v>
      </c>
      <c r="BX342">
        <v>0.10435800000000001</v>
      </c>
      <c r="BY342">
        <v>2.0309999999999998E-3</v>
      </c>
      <c r="BZ342">
        <v>2.6148380000000002</v>
      </c>
      <c r="CA342">
        <v>0.75279300000000005</v>
      </c>
      <c r="CB342">
        <v>18.252300000000002</v>
      </c>
      <c r="CC342">
        <v>6.1835370000000003</v>
      </c>
      <c r="CD342">
        <v>11.081440000000001</v>
      </c>
      <c r="CE342">
        <v>0</v>
      </c>
      <c r="CF342">
        <v>59.254950000000001</v>
      </c>
      <c r="CG342">
        <v>0</v>
      </c>
      <c r="CH342">
        <v>0.84615300000000004</v>
      </c>
      <c r="CI342">
        <v>0.71714599999999995</v>
      </c>
      <c r="CJ342">
        <v>53.081000000000003</v>
      </c>
      <c r="CK342">
        <v>69.304910000000007</v>
      </c>
      <c r="CL342">
        <v>8.9531939999999999</v>
      </c>
      <c r="CM342">
        <v>25.180980000000002</v>
      </c>
      <c r="CN342">
        <v>182.0591</v>
      </c>
      <c r="CO342">
        <v>1190.0319999999999</v>
      </c>
      <c r="CP342">
        <v>0.26762799999999998</v>
      </c>
      <c r="CQ342">
        <v>63.557160000000003</v>
      </c>
      <c r="CR342">
        <v>9.4191950000000002</v>
      </c>
      <c r="CS342">
        <v>7016.2719999999999</v>
      </c>
      <c r="CT342">
        <v>9.0000000000000002E-6</v>
      </c>
      <c r="CU342">
        <v>31.71162</v>
      </c>
      <c r="CV342">
        <v>8.7000000000000001E-5</v>
      </c>
      <c r="CW342">
        <v>317.11619999999999</v>
      </c>
      <c r="CX342">
        <v>0</v>
      </c>
      <c r="CY342">
        <v>9.9891999999999995E-2</v>
      </c>
      <c r="CZ342">
        <v>0.43777199999999999</v>
      </c>
      <c r="DA342">
        <v>129.70689999999999</v>
      </c>
      <c r="DB342">
        <v>1.24</v>
      </c>
      <c r="DC342">
        <f t="shared" si="22"/>
        <v>3499.878455</v>
      </c>
      <c r="DD342">
        <f t="shared" si="23"/>
        <v>1749.9392275</v>
      </c>
    </row>
    <row r="343" spans="1:108" x14ac:dyDescent="0.3">
      <c r="A343">
        <v>2067</v>
      </c>
      <c r="B343">
        <v>6</v>
      </c>
      <c r="C343">
        <v>21</v>
      </c>
      <c r="D343">
        <v>4.7692819999999996</v>
      </c>
      <c r="E343">
        <v>49.41572</v>
      </c>
      <c r="F343">
        <v>54.728299999999997</v>
      </c>
      <c r="G343">
        <v>0.99614199999999997</v>
      </c>
      <c r="H343">
        <v>0.49888100000000002</v>
      </c>
      <c r="I343">
        <v>247.0035</v>
      </c>
      <c r="J343">
        <f t="shared" si="21"/>
        <v>3997.6468068530185</v>
      </c>
      <c r="K343">
        <v>1000</v>
      </c>
      <c r="L343">
        <v>506.36059999999998</v>
      </c>
      <c r="M343">
        <v>2166.7489999999998</v>
      </c>
      <c r="N343">
        <v>75.316180000000003</v>
      </c>
      <c r="O343">
        <f t="shared" si="20"/>
        <v>2748.4257799999996</v>
      </c>
      <c r="P343">
        <v>9.5393860000000004</v>
      </c>
      <c r="Q343">
        <v>0.58130300000000001</v>
      </c>
      <c r="R343">
        <v>534.62189999999998</v>
      </c>
      <c r="S343">
        <v>208.47659999999999</v>
      </c>
      <c r="T343">
        <v>1.102101</v>
      </c>
      <c r="U343">
        <v>3.8209430000000002</v>
      </c>
      <c r="V343">
        <v>0</v>
      </c>
      <c r="W343">
        <v>525.07460000000003</v>
      </c>
      <c r="X343">
        <v>1137.6320000000001</v>
      </c>
      <c r="Y343">
        <v>86.971760000000003</v>
      </c>
      <c r="Z343">
        <v>101.958</v>
      </c>
      <c r="AA343">
        <v>2.9023699999999999</v>
      </c>
      <c r="AB343">
        <v>560.06759999999997</v>
      </c>
      <c r="AC343">
        <v>553.96759999999995</v>
      </c>
      <c r="AD343">
        <v>3.8292229999999998</v>
      </c>
      <c r="AE343">
        <v>4.0254149999999997</v>
      </c>
      <c r="AF343">
        <v>0.85023199999999999</v>
      </c>
      <c r="AG343">
        <v>11890.41</v>
      </c>
      <c r="AH343">
        <v>0</v>
      </c>
      <c r="AI343">
        <v>14.25116</v>
      </c>
      <c r="AJ343">
        <v>0</v>
      </c>
      <c r="AK343">
        <v>284.41570000000002</v>
      </c>
      <c r="AL343">
        <v>30.511569999999999</v>
      </c>
      <c r="AM343">
        <v>51.178139999999999</v>
      </c>
      <c r="AN343">
        <v>70.737750000000005</v>
      </c>
      <c r="AO343">
        <v>153.69720000000001</v>
      </c>
      <c r="AP343">
        <v>61.171480000000003</v>
      </c>
      <c r="AQ343">
        <v>122.34569999999999</v>
      </c>
      <c r="AR343">
        <v>-50.839500000000001</v>
      </c>
      <c r="AS343">
        <v>1</v>
      </c>
      <c r="AT343">
        <v>0</v>
      </c>
      <c r="AU343">
        <v>0.87877000000000005</v>
      </c>
      <c r="AV343">
        <v>1.3066519999999999</v>
      </c>
      <c r="AW343">
        <v>1.0474000000000001E-2</v>
      </c>
      <c r="AX343">
        <v>36.317239999999998</v>
      </c>
      <c r="AY343">
        <v>0.105286</v>
      </c>
      <c r="AZ343">
        <v>35.042230000000004</v>
      </c>
      <c r="BA343">
        <v>9.8919000000000007E-2</v>
      </c>
      <c r="BB343">
        <v>0</v>
      </c>
      <c r="BC343">
        <v>21.019480000000001</v>
      </c>
      <c r="BD343">
        <v>22.71424</v>
      </c>
      <c r="BE343">
        <v>14.22</v>
      </c>
      <c r="BF343">
        <v>6.82</v>
      </c>
      <c r="BG343">
        <v>10.52</v>
      </c>
      <c r="BH343">
        <v>10.60346</v>
      </c>
      <c r="BI343">
        <v>11.304399999999999</v>
      </c>
      <c r="BJ343">
        <v>9.4</v>
      </c>
      <c r="BK343">
        <v>0.11</v>
      </c>
      <c r="BL343">
        <v>9.8948269999999994</v>
      </c>
      <c r="BM343">
        <v>73.874619999999993</v>
      </c>
      <c r="BN343">
        <v>1</v>
      </c>
      <c r="BO343">
        <v>0</v>
      </c>
      <c r="BP343">
        <v>0</v>
      </c>
      <c r="BQ343">
        <v>0</v>
      </c>
      <c r="BR343">
        <v>2239.9349999999999</v>
      </c>
      <c r="BS343">
        <v>0.19780500000000001</v>
      </c>
      <c r="BT343">
        <v>145.49039999999999</v>
      </c>
      <c r="BU343">
        <v>8913.9150000000009</v>
      </c>
      <c r="BV343">
        <v>1.2826000000000001E-2</v>
      </c>
      <c r="BW343">
        <v>1.2E-4</v>
      </c>
      <c r="BX343">
        <v>0.51760799999999996</v>
      </c>
      <c r="BY343">
        <v>4.849E-3</v>
      </c>
      <c r="BZ343">
        <v>2.6020539999999999</v>
      </c>
      <c r="CA343">
        <v>0.71527099999999999</v>
      </c>
      <c r="CB343">
        <v>18.09047</v>
      </c>
      <c r="CC343">
        <v>5.8927160000000001</v>
      </c>
      <c r="CD343">
        <v>11.032389999999999</v>
      </c>
      <c r="CE343">
        <v>0</v>
      </c>
      <c r="CF343">
        <v>58.956479999999999</v>
      </c>
      <c r="CG343">
        <v>0</v>
      </c>
      <c r="CH343">
        <v>0.83210600000000001</v>
      </c>
      <c r="CI343">
        <v>0.70976899999999998</v>
      </c>
      <c r="CJ343">
        <v>52.97428</v>
      </c>
      <c r="CK343">
        <v>69.748649999999998</v>
      </c>
      <c r="CL343">
        <v>8.9616550000000004</v>
      </c>
      <c r="CM343">
        <v>25.113099999999999</v>
      </c>
      <c r="CN343">
        <v>182.0523</v>
      </c>
      <c r="CO343">
        <v>1187.027</v>
      </c>
      <c r="CP343">
        <v>0.26817200000000002</v>
      </c>
      <c r="CQ343">
        <v>63.533670000000001</v>
      </c>
      <c r="CR343">
        <v>9.4265279999999994</v>
      </c>
      <c r="CS343">
        <v>7012.09</v>
      </c>
      <c r="CT343">
        <v>7.9999999999999996E-6</v>
      </c>
      <c r="CU343">
        <v>31.709240000000001</v>
      </c>
      <c r="CV343">
        <v>8.5000000000000006E-5</v>
      </c>
      <c r="CW343">
        <v>317.0924</v>
      </c>
      <c r="CX343">
        <v>0</v>
      </c>
      <c r="CY343">
        <v>4.1992000000000002E-2</v>
      </c>
      <c r="CZ343">
        <v>1.649168</v>
      </c>
      <c r="DA343">
        <v>196.20310000000001</v>
      </c>
      <c r="DB343">
        <v>1.24</v>
      </c>
      <c r="DC343">
        <f t="shared" si="22"/>
        <v>3506.5680129999996</v>
      </c>
      <c r="DD343">
        <f t="shared" si="23"/>
        <v>1753.2840064999998</v>
      </c>
    </row>
    <row r="344" spans="1:108" x14ac:dyDescent="0.3">
      <c r="A344">
        <v>2067</v>
      </c>
      <c r="B344">
        <v>9</v>
      </c>
      <c r="C344">
        <v>30</v>
      </c>
      <c r="D344">
        <v>4.7457630000000002</v>
      </c>
      <c r="E344">
        <v>49.452919999999999</v>
      </c>
      <c r="F344">
        <v>54.761519999999997</v>
      </c>
      <c r="G344">
        <v>0.99616499999999997</v>
      </c>
      <c r="H344">
        <v>0.498888</v>
      </c>
      <c r="I344">
        <v>247.30340000000001</v>
      </c>
      <c r="J344">
        <f t="shared" si="21"/>
        <v>4005.3980157761325</v>
      </c>
      <c r="K344">
        <v>1000</v>
      </c>
      <c r="L344">
        <v>512.76009999999997</v>
      </c>
      <c r="M344">
        <v>2166.7489999999998</v>
      </c>
      <c r="N344">
        <v>75.123829999999998</v>
      </c>
      <c r="O344">
        <f t="shared" si="20"/>
        <v>2754.6329299999998</v>
      </c>
      <c r="P344">
        <v>9.4935810000000007</v>
      </c>
      <c r="Q344">
        <v>0.55822799999999995</v>
      </c>
      <c r="R344">
        <v>535.90179999999998</v>
      </c>
      <c r="S344">
        <v>207.9504</v>
      </c>
      <c r="T344">
        <v>1.0646979999999999</v>
      </c>
      <c r="U344">
        <v>4.7849120000000003</v>
      </c>
      <c r="V344">
        <v>0</v>
      </c>
      <c r="W344">
        <v>529.62649999999996</v>
      </c>
      <c r="X344">
        <v>1137.6320000000001</v>
      </c>
      <c r="Y344">
        <v>86.517449999999997</v>
      </c>
      <c r="Z344">
        <v>100.7741</v>
      </c>
      <c r="AA344">
        <v>2.6522519999999998</v>
      </c>
      <c r="AB344">
        <v>560.97789999999998</v>
      </c>
      <c r="AC344">
        <v>551.08360000000005</v>
      </c>
      <c r="AD344">
        <v>3.3491960000000001</v>
      </c>
      <c r="AE344">
        <v>4.2964010000000004</v>
      </c>
      <c r="AF344">
        <v>0.83101100000000006</v>
      </c>
      <c r="AG344">
        <v>11890.16</v>
      </c>
      <c r="AH344">
        <v>0</v>
      </c>
      <c r="AI344">
        <v>14.155049999999999</v>
      </c>
      <c r="AJ344">
        <v>0</v>
      </c>
      <c r="AK344">
        <v>288.45370000000003</v>
      </c>
      <c r="AL344">
        <v>30.482980000000001</v>
      </c>
      <c r="AM344">
        <v>51.33708</v>
      </c>
      <c r="AN344">
        <v>133.29759999999999</v>
      </c>
      <c r="AO344">
        <v>280.86959999999999</v>
      </c>
      <c r="AP344">
        <v>111.7861</v>
      </c>
      <c r="AQ344">
        <v>205.34800000000001</v>
      </c>
      <c r="AR344">
        <v>-70.646000000000001</v>
      </c>
      <c r="AS344">
        <v>1</v>
      </c>
      <c r="AT344">
        <v>0</v>
      </c>
      <c r="AU344">
        <v>1.9612210000000001</v>
      </c>
      <c r="AV344">
        <v>1.3002089999999999</v>
      </c>
      <c r="AW344">
        <v>1.0352999999999999E-2</v>
      </c>
      <c r="AX344">
        <v>36.033819999999999</v>
      </c>
      <c r="AY344">
        <v>9.9599999999999994E-2</v>
      </c>
      <c r="AZ344">
        <v>34.810630000000003</v>
      </c>
      <c r="BA344">
        <v>9.3784000000000006E-2</v>
      </c>
      <c r="BB344">
        <v>0</v>
      </c>
      <c r="BC344">
        <v>34.381529999999998</v>
      </c>
      <c r="BD344">
        <v>37.250059999999998</v>
      </c>
      <c r="BE344">
        <v>16.37</v>
      </c>
      <c r="BF344">
        <v>9.7799999999999994</v>
      </c>
      <c r="BG344">
        <v>13.074999999999999</v>
      </c>
      <c r="BH344">
        <v>14.43792</v>
      </c>
      <c r="BI344">
        <v>13.773540000000001</v>
      </c>
      <c r="BJ344">
        <v>18.2</v>
      </c>
      <c r="BK344">
        <v>2.5099999999999998</v>
      </c>
      <c r="BL344">
        <v>12.098890000000001</v>
      </c>
      <c r="BM344">
        <v>76.812269999999998</v>
      </c>
      <c r="BN344">
        <v>1</v>
      </c>
      <c r="BO344">
        <v>0</v>
      </c>
      <c r="BP344">
        <v>0</v>
      </c>
      <c r="BQ344">
        <v>0</v>
      </c>
      <c r="BR344">
        <v>233.12</v>
      </c>
      <c r="BS344">
        <v>1.6293770000000001</v>
      </c>
      <c r="BT344">
        <v>146.0018</v>
      </c>
      <c r="BU344">
        <v>8913.2209999999995</v>
      </c>
      <c r="BV344">
        <v>1.0788000000000001E-2</v>
      </c>
      <c r="BW344">
        <v>2.7300000000000002E-4</v>
      </c>
      <c r="BX344">
        <v>0.43894899999999998</v>
      </c>
      <c r="BY344">
        <v>1.1067E-2</v>
      </c>
      <c r="BZ344">
        <v>2.761015</v>
      </c>
      <c r="CA344">
        <v>0.74245700000000003</v>
      </c>
      <c r="CB344">
        <v>18.734590000000001</v>
      </c>
      <c r="CC344">
        <v>6.1056100000000004</v>
      </c>
      <c r="CD344">
        <v>11.394399999999999</v>
      </c>
      <c r="CE344">
        <v>0</v>
      </c>
      <c r="CF344">
        <v>60.852060000000002</v>
      </c>
      <c r="CG344">
        <v>0</v>
      </c>
      <c r="CH344">
        <v>0.837225</v>
      </c>
      <c r="CI344">
        <v>0.71423599999999998</v>
      </c>
      <c r="CJ344">
        <v>53.215009999999999</v>
      </c>
      <c r="CK344">
        <v>70.454319999999996</v>
      </c>
      <c r="CL344">
        <v>8.8835759999999997</v>
      </c>
      <c r="CM344">
        <v>25.162700000000001</v>
      </c>
      <c r="CN344">
        <v>180.26140000000001</v>
      </c>
      <c r="CO344">
        <v>1187.1179999999999</v>
      </c>
      <c r="CP344">
        <v>0.265708</v>
      </c>
      <c r="CQ344">
        <v>63.521700000000003</v>
      </c>
      <c r="CR344">
        <v>9.3335129999999999</v>
      </c>
      <c r="CS344">
        <v>7009.5529999999999</v>
      </c>
      <c r="CT344">
        <v>7.9999999999999996E-6</v>
      </c>
      <c r="CU344">
        <v>31.707719999999998</v>
      </c>
      <c r="CV344">
        <v>8.2000000000000001E-5</v>
      </c>
      <c r="CW344">
        <v>317.0772</v>
      </c>
      <c r="CX344">
        <v>0</v>
      </c>
      <c r="CY344">
        <v>6.6242999999999996E-2</v>
      </c>
      <c r="CZ344">
        <v>1.765374</v>
      </c>
      <c r="DA344">
        <v>197.6096</v>
      </c>
      <c r="DB344">
        <v>1.24</v>
      </c>
      <c r="DC344">
        <f t="shared" si="22"/>
        <v>3514.3865490000003</v>
      </c>
      <c r="DD344">
        <f t="shared" si="23"/>
        <v>1757.1932745000001</v>
      </c>
    </row>
    <row r="345" spans="1:108" x14ac:dyDescent="0.3">
      <c r="A345">
        <v>2068</v>
      </c>
      <c r="B345">
        <v>1</v>
      </c>
      <c r="C345">
        <v>9</v>
      </c>
      <c r="D345">
        <v>4.8793800000000003</v>
      </c>
      <c r="E345">
        <v>49.512749999999997</v>
      </c>
      <c r="F345">
        <v>54.81494</v>
      </c>
      <c r="G345">
        <v>0.99620299999999995</v>
      </c>
      <c r="H345">
        <v>0.49889899999999998</v>
      </c>
      <c r="I345">
        <v>247.78620000000001</v>
      </c>
      <c r="J345">
        <f t="shared" si="21"/>
        <v>4017.8867969802686</v>
      </c>
      <c r="K345">
        <v>1000</v>
      </c>
      <c r="L345">
        <v>491.98439999999999</v>
      </c>
      <c r="M345">
        <v>2197.7289999999998</v>
      </c>
      <c r="N345">
        <v>75.311949999999996</v>
      </c>
      <c r="O345">
        <f t="shared" si="20"/>
        <v>2765.0253499999994</v>
      </c>
      <c r="P345">
        <v>9.7614889999999992</v>
      </c>
      <c r="Q345">
        <v>0.59692800000000001</v>
      </c>
      <c r="R345">
        <v>537.94259999999997</v>
      </c>
      <c r="S345">
        <v>208.48099999999999</v>
      </c>
      <c r="T345">
        <v>1.12907</v>
      </c>
      <c r="U345">
        <v>5.2721</v>
      </c>
      <c r="V345">
        <v>0</v>
      </c>
      <c r="W345">
        <v>509.2405</v>
      </c>
      <c r="X345">
        <v>1153.5429999999999</v>
      </c>
      <c r="Y345">
        <v>86.831010000000006</v>
      </c>
      <c r="Z345">
        <v>103.7775</v>
      </c>
      <c r="AA345">
        <v>2.989106</v>
      </c>
      <c r="AB345">
        <v>563.26520000000005</v>
      </c>
      <c r="AC345">
        <v>553.10519999999997</v>
      </c>
      <c r="AD345">
        <v>4.3712900000000001</v>
      </c>
      <c r="AE345">
        <v>6.3490729999999997</v>
      </c>
      <c r="AF345">
        <v>0.83480600000000005</v>
      </c>
      <c r="AG345">
        <v>11890.27</v>
      </c>
      <c r="AH345">
        <v>0</v>
      </c>
      <c r="AI345">
        <v>14.17403</v>
      </c>
      <c r="AJ345">
        <v>0</v>
      </c>
      <c r="AK345">
        <v>287.89159999999998</v>
      </c>
      <c r="AL345">
        <v>30.08175</v>
      </c>
      <c r="AM345">
        <v>50.209359999999997</v>
      </c>
      <c r="AN345">
        <v>115.95310000000001</v>
      </c>
      <c r="AO345">
        <v>294.58120000000002</v>
      </c>
      <c r="AP345">
        <v>117.2433</v>
      </c>
      <c r="AQ345">
        <v>186.3689</v>
      </c>
      <c r="AR345">
        <v>-68.942899999999995</v>
      </c>
      <c r="AS345">
        <v>1</v>
      </c>
      <c r="AT345">
        <v>0</v>
      </c>
      <c r="AU345">
        <v>3.3931279999999999</v>
      </c>
      <c r="AV345">
        <v>1.336816</v>
      </c>
      <c r="AW345">
        <v>1.0658000000000001E-2</v>
      </c>
      <c r="AX345">
        <v>36.714559999999999</v>
      </c>
      <c r="AY345">
        <v>0.112827</v>
      </c>
      <c r="AZ345">
        <v>35.406999999999996</v>
      </c>
      <c r="BA345">
        <v>0.106282</v>
      </c>
      <c r="BB345">
        <v>0</v>
      </c>
      <c r="BC345">
        <v>59.911920000000002</v>
      </c>
      <c r="BD345">
        <v>63.19247</v>
      </c>
      <c r="BE345">
        <v>27.24</v>
      </c>
      <c r="BF345">
        <v>19.940000000000001</v>
      </c>
      <c r="BG345">
        <v>23.59</v>
      </c>
      <c r="BH345">
        <v>19.992229999999999</v>
      </c>
      <c r="BI345">
        <v>24.363800000000001</v>
      </c>
      <c r="BJ345">
        <v>19.899999999999999</v>
      </c>
      <c r="BK345">
        <v>0.17</v>
      </c>
      <c r="BL345">
        <v>23.29354</v>
      </c>
      <c r="BM345">
        <v>76.389420000000001</v>
      </c>
      <c r="BN345">
        <v>1</v>
      </c>
      <c r="BO345">
        <v>0</v>
      </c>
      <c r="BP345">
        <v>0</v>
      </c>
      <c r="BQ345">
        <v>0</v>
      </c>
      <c r="BR345">
        <v>829.89</v>
      </c>
      <c r="BS345">
        <v>0.51144000000000001</v>
      </c>
      <c r="BT345">
        <v>145.93180000000001</v>
      </c>
      <c r="BU345">
        <v>8906.81</v>
      </c>
      <c r="BV345">
        <v>1.7060000000000001E-3</v>
      </c>
      <c r="BW345">
        <v>1.21E-4</v>
      </c>
      <c r="BX345">
        <v>6.9399000000000002E-2</v>
      </c>
      <c r="BY345">
        <v>4.9179999999999996E-3</v>
      </c>
      <c r="BZ345">
        <v>2.6862490000000001</v>
      </c>
      <c r="CA345">
        <v>0.74145000000000005</v>
      </c>
      <c r="CB345">
        <v>17.733059999999998</v>
      </c>
      <c r="CC345">
        <v>6.043984</v>
      </c>
      <c r="CD345">
        <v>11.42271</v>
      </c>
      <c r="CE345">
        <v>0</v>
      </c>
      <c r="CF345">
        <v>60.950409999999998</v>
      </c>
      <c r="CG345">
        <v>0</v>
      </c>
      <c r="CH345">
        <v>0.84644699999999995</v>
      </c>
      <c r="CI345">
        <v>0.71419699999999997</v>
      </c>
      <c r="CJ345">
        <v>53.137920000000001</v>
      </c>
      <c r="CK345">
        <v>70.411119999999997</v>
      </c>
      <c r="CL345">
        <v>8.8855520000000006</v>
      </c>
      <c r="CM345">
        <v>25.158280000000001</v>
      </c>
      <c r="CN345">
        <v>179.93350000000001</v>
      </c>
      <c r="CO345">
        <v>1185.9059999999999</v>
      </c>
      <c r="CP345">
        <v>0.26541700000000001</v>
      </c>
      <c r="CQ345">
        <v>63.503839999999997</v>
      </c>
      <c r="CR345">
        <v>9.3141449999999999</v>
      </c>
      <c r="CS345">
        <v>7006.1270000000004</v>
      </c>
      <c r="CT345">
        <v>7.9999999999999996E-6</v>
      </c>
      <c r="CU345">
        <v>31.705819999999999</v>
      </c>
      <c r="CV345">
        <v>8.0000000000000007E-5</v>
      </c>
      <c r="CW345">
        <v>317.0582</v>
      </c>
      <c r="CX345">
        <v>0</v>
      </c>
      <c r="CY345">
        <v>0.119667</v>
      </c>
      <c r="CZ345">
        <v>1.5395110000000001</v>
      </c>
      <c r="DA345">
        <v>177.8827</v>
      </c>
      <c r="DB345">
        <v>1.24</v>
      </c>
      <c r="DC345">
        <f t="shared" si="22"/>
        <v>3528.2085369999995</v>
      </c>
      <c r="DD345">
        <f t="shared" si="23"/>
        <v>1764.1042684999998</v>
      </c>
    </row>
    <row r="346" spans="1:108" x14ac:dyDescent="0.3">
      <c r="A346">
        <v>2068</v>
      </c>
      <c r="B346">
        <v>4</v>
      </c>
      <c r="C346">
        <v>19</v>
      </c>
      <c r="D346">
        <v>4.9818920000000002</v>
      </c>
      <c r="E346">
        <v>49.568370000000002</v>
      </c>
      <c r="F346">
        <v>54.86459</v>
      </c>
      <c r="G346">
        <v>0.99623799999999996</v>
      </c>
      <c r="H346">
        <v>0.49890899999999999</v>
      </c>
      <c r="I346">
        <v>248.23519999999999</v>
      </c>
      <c r="J346">
        <f t="shared" si="21"/>
        <v>4029.5159610963301</v>
      </c>
      <c r="K346">
        <v>1000</v>
      </c>
      <c r="L346">
        <v>501.29750000000001</v>
      </c>
      <c r="M346">
        <v>2197.7289999999998</v>
      </c>
      <c r="N346">
        <v>75.408860000000004</v>
      </c>
      <c r="O346">
        <f t="shared" si="20"/>
        <v>2774.4353599999999</v>
      </c>
      <c r="P346">
        <v>9.9655020000000007</v>
      </c>
      <c r="Q346">
        <v>0.61134200000000005</v>
      </c>
      <c r="R346">
        <v>539.80529999999999</v>
      </c>
      <c r="S346">
        <v>208.75810000000001</v>
      </c>
      <c r="T346">
        <v>1.1367449999999999</v>
      </c>
      <c r="U346">
        <v>4.609807</v>
      </c>
      <c r="V346">
        <v>0</v>
      </c>
      <c r="W346">
        <v>518.16010000000006</v>
      </c>
      <c r="X346">
        <v>1153.5429999999999</v>
      </c>
      <c r="Y346">
        <v>86.860579999999999</v>
      </c>
      <c r="Z346">
        <v>105.95059999999999</v>
      </c>
      <c r="AA346">
        <v>3.0329269999999999</v>
      </c>
      <c r="AB346">
        <v>565.04909999999995</v>
      </c>
      <c r="AC346">
        <v>553.31230000000005</v>
      </c>
      <c r="AD346">
        <v>4.0794180000000004</v>
      </c>
      <c r="AE346">
        <v>5.2302809999999997</v>
      </c>
      <c r="AF346">
        <v>0.835094</v>
      </c>
      <c r="AG346">
        <v>11890.13</v>
      </c>
      <c r="AH346">
        <v>0</v>
      </c>
      <c r="AI346">
        <v>14.175470000000001</v>
      </c>
      <c r="AJ346">
        <v>0</v>
      </c>
      <c r="AK346">
        <v>273.67329999999998</v>
      </c>
      <c r="AL346">
        <v>29.78556</v>
      </c>
      <c r="AM346">
        <v>50.269300000000001</v>
      </c>
      <c r="AN346">
        <v>87.027680000000004</v>
      </c>
      <c r="AO346">
        <v>207.16300000000001</v>
      </c>
      <c r="AP346">
        <v>82.450860000000006</v>
      </c>
      <c r="AQ346">
        <v>153.75980000000001</v>
      </c>
      <c r="AR346">
        <v>-65.696299999999994</v>
      </c>
      <c r="AS346">
        <v>1</v>
      </c>
      <c r="AT346">
        <v>0</v>
      </c>
      <c r="AU346">
        <v>1.710234</v>
      </c>
      <c r="AV346">
        <v>1.3649020000000001</v>
      </c>
      <c r="AW346">
        <v>1.0883E-2</v>
      </c>
      <c r="AX346">
        <v>36.761760000000002</v>
      </c>
      <c r="AY346">
        <v>0.108931</v>
      </c>
      <c r="AZ346">
        <v>35.421639999999996</v>
      </c>
      <c r="BA346">
        <v>0.102283</v>
      </c>
      <c r="BB346">
        <v>0</v>
      </c>
      <c r="BC346">
        <v>36.648620000000001</v>
      </c>
      <c r="BD346">
        <v>38.943860000000001</v>
      </c>
      <c r="BE346">
        <v>21.57</v>
      </c>
      <c r="BF346">
        <v>11.37</v>
      </c>
      <c r="BG346">
        <v>16.47</v>
      </c>
      <c r="BH346">
        <v>16.282029999999999</v>
      </c>
      <c r="BI346">
        <v>17.551200000000001</v>
      </c>
      <c r="BJ346">
        <v>10.9</v>
      </c>
      <c r="BK346">
        <v>0.05</v>
      </c>
      <c r="BL346">
        <v>13.452450000000001</v>
      </c>
      <c r="BM346">
        <v>67.052520000000001</v>
      </c>
      <c r="BN346">
        <v>1</v>
      </c>
      <c r="BO346">
        <v>0</v>
      </c>
      <c r="BP346">
        <v>0</v>
      </c>
      <c r="BQ346">
        <v>0</v>
      </c>
      <c r="BR346">
        <v>1807.13</v>
      </c>
      <c r="BS346">
        <v>0.11708200000000001</v>
      </c>
      <c r="BT346">
        <v>145.16050000000001</v>
      </c>
      <c r="BU346">
        <v>8894.8860000000004</v>
      </c>
      <c r="BV346">
        <v>1.5889999999999999E-3</v>
      </c>
      <c r="BW346">
        <v>3.4999999999999997E-5</v>
      </c>
      <c r="BX346">
        <v>6.3994999999999996E-2</v>
      </c>
      <c r="BY346">
        <v>1.4250000000000001E-3</v>
      </c>
      <c r="BZ346">
        <v>2.4146010000000002</v>
      </c>
      <c r="CA346">
        <v>0.70992200000000005</v>
      </c>
      <c r="CB346">
        <v>16.123069999999998</v>
      </c>
      <c r="CC346">
        <v>5.7931949999999999</v>
      </c>
      <c r="CD346">
        <v>10.95542</v>
      </c>
      <c r="CE346">
        <v>0</v>
      </c>
      <c r="CF346">
        <v>58.421579999999999</v>
      </c>
      <c r="CG346">
        <v>0</v>
      </c>
      <c r="CH346">
        <v>0.83311900000000005</v>
      </c>
      <c r="CI346">
        <v>0.70858100000000002</v>
      </c>
      <c r="CJ346">
        <v>52.646659999999997</v>
      </c>
      <c r="CK346">
        <v>69.277770000000004</v>
      </c>
      <c r="CL346">
        <v>8.9880449999999996</v>
      </c>
      <c r="CM346">
        <v>25.102440000000001</v>
      </c>
      <c r="CN346">
        <v>181.67359999999999</v>
      </c>
      <c r="CO346">
        <v>1183.289</v>
      </c>
      <c r="CP346">
        <v>0.26869799999999999</v>
      </c>
      <c r="CQ346">
        <v>63.474519999999998</v>
      </c>
      <c r="CR346">
        <v>9.4135480000000005</v>
      </c>
      <c r="CS346">
        <v>7001.0640000000003</v>
      </c>
      <c r="CT346">
        <v>7.9999999999999996E-6</v>
      </c>
      <c r="CU346">
        <v>31.70355</v>
      </c>
      <c r="CV346">
        <v>7.7999999999999999E-5</v>
      </c>
      <c r="CW346">
        <v>317.03550000000001</v>
      </c>
      <c r="CX346">
        <v>0</v>
      </c>
      <c r="CY346">
        <v>8.2103999999999996E-2</v>
      </c>
      <c r="CZ346">
        <v>0.60525499999999999</v>
      </c>
      <c r="DA346">
        <v>171.16659999999999</v>
      </c>
      <c r="DB346">
        <v>1.24</v>
      </c>
      <c r="DC346">
        <f t="shared" si="22"/>
        <v>3539.3221559999997</v>
      </c>
      <c r="DD346">
        <f t="shared" si="23"/>
        <v>1769.6610779999999</v>
      </c>
    </row>
    <row r="347" spans="1:108" x14ac:dyDescent="0.3">
      <c r="A347">
        <v>2068</v>
      </c>
      <c r="B347">
        <v>7</v>
      </c>
      <c r="C347">
        <v>29</v>
      </c>
      <c r="D347">
        <v>4.8141590000000001</v>
      </c>
      <c r="E347">
        <v>49.605220000000003</v>
      </c>
      <c r="F347">
        <v>54.897480000000002</v>
      </c>
      <c r="G347">
        <v>0.99626099999999995</v>
      </c>
      <c r="H347">
        <v>0.49891600000000003</v>
      </c>
      <c r="I347">
        <v>248.53299999999999</v>
      </c>
      <c r="J347">
        <f t="shared" si="21"/>
        <v>4037.2345888619066</v>
      </c>
      <c r="K347">
        <v>1000</v>
      </c>
      <c r="L347">
        <v>507.47809999999998</v>
      </c>
      <c r="M347">
        <v>2197.7289999999998</v>
      </c>
      <c r="N347">
        <v>75.193160000000006</v>
      </c>
      <c r="O347">
        <f t="shared" si="20"/>
        <v>2780.4002599999994</v>
      </c>
      <c r="P347">
        <v>9.629111</v>
      </c>
      <c r="Q347">
        <v>0.57743800000000001</v>
      </c>
      <c r="R347">
        <v>541.04139999999995</v>
      </c>
      <c r="S347">
        <v>208.16679999999999</v>
      </c>
      <c r="T347">
        <v>1.069971</v>
      </c>
      <c r="U347">
        <v>3.8262209999999999</v>
      </c>
      <c r="V347">
        <v>0</v>
      </c>
      <c r="W347">
        <v>524.64670000000001</v>
      </c>
      <c r="X347">
        <v>1153.5429999999999</v>
      </c>
      <c r="Y347">
        <v>86.620819999999995</v>
      </c>
      <c r="Z347">
        <v>102.6135</v>
      </c>
      <c r="AA347">
        <v>2.8890210000000001</v>
      </c>
      <c r="AB347">
        <v>566.34640000000002</v>
      </c>
      <c r="AC347">
        <v>551.79849999999999</v>
      </c>
      <c r="AD347">
        <v>3.6517900000000001</v>
      </c>
      <c r="AE347">
        <v>4.0129999999999999</v>
      </c>
      <c r="AF347">
        <v>0.84182900000000005</v>
      </c>
      <c r="AG347">
        <v>11889.26</v>
      </c>
      <c r="AH347">
        <v>0</v>
      </c>
      <c r="AI347">
        <v>14.20914</v>
      </c>
      <c r="AJ347">
        <v>0</v>
      </c>
      <c r="AK347">
        <v>286.13119999999998</v>
      </c>
      <c r="AL347">
        <v>29.94</v>
      </c>
      <c r="AM347">
        <v>50.215029999999999</v>
      </c>
      <c r="AN347">
        <v>53.670920000000002</v>
      </c>
      <c r="AO347">
        <v>143.68790000000001</v>
      </c>
      <c r="AP347">
        <v>57.18779</v>
      </c>
      <c r="AQ347">
        <v>107.0311</v>
      </c>
      <c r="AR347">
        <v>-52.6417</v>
      </c>
      <c r="AS347">
        <v>1</v>
      </c>
      <c r="AT347">
        <v>0</v>
      </c>
      <c r="AU347">
        <v>0.93200099999999997</v>
      </c>
      <c r="AV347">
        <v>1.318948</v>
      </c>
      <c r="AW347">
        <v>1.0541999999999999E-2</v>
      </c>
      <c r="AX347">
        <v>36.097720000000002</v>
      </c>
      <c r="AY347">
        <v>0.103301</v>
      </c>
      <c r="AZ347">
        <v>34.831200000000003</v>
      </c>
      <c r="BA347">
        <v>9.6962999999999994E-2</v>
      </c>
      <c r="BB347">
        <v>1.6008999999999999E-2</v>
      </c>
      <c r="BC347">
        <v>32.110759999999999</v>
      </c>
      <c r="BD347">
        <v>33.678269999999998</v>
      </c>
      <c r="BE347">
        <v>19.2</v>
      </c>
      <c r="BF347">
        <v>11.91</v>
      </c>
      <c r="BG347">
        <v>15.555</v>
      </c>
      <c r="BH347">
        <v>13.950850000000001</v>
      </c>
      <c r="BI347">
        <v>16.327739999999999</v>
      </c>
      <c r="BJ347">
        <v>6.6</v>
      </c>
      <c r="BK347">
        <v>5.46</v>
      </c>
      <c r="BL347">
        <v>13.9415</v>
      </c>
      <c r="BM347">
        <v>75.094740000000002</v>
      </c>
      <c r="BN347">
        <v>1</v>
      </c>
      <c r="BO347">
        <v>0</v>
      </c>
      <c r="BP347">
        <v>0</v>
      </c>
      <c r="BQ347">
        <v>2.4131260000000001</v>
      </c>
      <c r="BR347">
        <v>36.835000000000001</v>
      </c>
      <c r="BS347">
        <v>1.598492</v>
      </c>
      <c r="BT347">
        <v>145.4556</v>
      </c>
      <c r="BU347">
        <v>8893.0820000000003</v>
      </c>
      <c r="BV347">
        <v>2.9502E-2</v>
      </c>
      <c r="BW347">
        <v>2.8200000000000002E-4</v>
      </c>
      <c r="BX347">
        <v>1.1924870000000001</v>
      </c>
      <c r="BY347">
        <v>1.1394E-2</v>
      </c>
      <c r="BZ347">
        <v>2.618973</v>
      </c>
      <c r="CA347">
        <v>0.70733199999999996</v>
      </c>
      <c r="CB347">
        <v>17.73414</v>
      </c>
      <c r="CC347">
        <v>5.7857969999999996</v>
      </c>
      <c r="CD347">
        <v>11.102320000000001</v>
      </c>
      <c r="CE347">
        <v>0</v>
      </c>
      <c r="CF347">
        <v>59.170560000000002</v>
      </c>
      <c r="CG347">
        <v>0</v>
      </c>
      <c r="CH347">
        <v>0.82481800000000005</v>
      </c>
      <c r="CI347">
        <v>0.70686700000000002</v>
      </c>
      <c r="CJ347">
        <v>52.751390000000001</v>
      </c>
      <c r="CK347">
        <v>69.758390000000006</v>
      </c>
      <c r="CL347">
        <v>8.9472970000000007</v>
      </c>
      <c r="CM347">
        <v>25.091909999999999</v>
      </c>
      <c r="CN347">
        <v>180.72749999999999</v>
      </c>
      <c r="CO347">
        <v>1181.81</v>
      </c>
      <c r="CP347">
        <v>0.26783699999999999</v>
      </c>
      <c r="CQ347">
        <v>63.456809999999997</v>
      </c>
      <c r="CR347">
        <v>9.3741020000000006</v>
      </c>
      <c r="CS347">
        <v>6997.7020000000002</v>
      </c>
      <c r="CT347">
        <v>7.9999999999999996E-6</v>
      </c>
      <c r="CU347">
        <v>31.701640000000001</v>
      </c>
      <c r="CV347">
        <v>7.4999999999999993E-5</v>
      </c>
      <c r="CW347">
        <v>317.01639999999998</v>
      </c>
      <c r="CX347">
        <v>0</v>
      </c>
      <c r="CY347">
        <v>4.8028000000000001E-2</v>
      </c>
      <c r="CZ347">
        <v>1.7923640000000001</v>
      </c>
      <c r="DA347">
        <v>199.02459999999999</v>
      </c>
      <c r="DB347">
        <v>1.24</v>
      </c>
      <c r="DC347">
        <f t="shared" si="22"/>
        <v>3544.7112009999992</v>
      </c>
      <c r="DD347">
        <f t="shared" si="23"/>
        <v>1772.3556004999996</v>
      </c>
    </row>
    <row r="348" spans="1:108" x14ac:dyDescent="0.3">
      <c r="A348">
        <v>2068</v>
      </c>
      <c r="B348">
        <v>11</v>
      </c>
      <c r="C348">
        <v>7</v>
      </c>
      <c r="D348">
        <v>4.8277089999999996</v>
      </c>
      <c r="E348">
        <v>49.651690000000002</v>
      </c>
      <c r="F348">
        <v>54.938960000000002</v>
      </c>
      <c r="G348">
        <v>0.99629000000000001</v>
      </c>
      <c r="H348">
        <v>0.49892399999999998</v>
      </c>
      <c r="I348">
        <v>248.90860000000001</v>
      </c>
      <c r="J348">
        <f t="shared" si="21"/>
        <v>4046.9790350959852</v>
      </c>
      <c r="K348">
        <v>1000</v>
      </c>
      <c r="L348">
        <v>515.28219999999999</v>
      </c>
      <c r="M348">
        <v>2197.7289999999998</v>
      </c>
      <c r="N348">
        <v>75.142080000000007</v>
      </c>
      <c r="O348">
        <f t="shared" si="20"/>
        <v>2788.15328</v>
      </c>
      <c r="P348">
        <v>9.6579759999999997</v>
      </c>
      <c r="Q348">
        <v>0.576492</v>
      </c>
      <c r="R348">
        <v>542.60220000000004</v>
      </c>
      <c r="S348">
        <v>208.0326</v>
      </c>
      <c r="T348">
        <v>1.080532</v>
      </c>
      <c r="U348">
        <v>5.1721310000000003</v>
      </c>
      <c r="V348">
        <v>0</v>
      </c>
      <c r="W348">
        <v>529.9162</v>
      </c>
      <c r="X348">
        <v>1153.5429999999999</v>
      </c>
      <c r="Y348">
        <v>86.249719999999996</v>
      </c>
      <c r="Z348">
        <v>101.9641</v>
      </c>
      <c r="AA348">
        <v>2.6954039999999999</v>
      </c>
      <c r="AB348">
        <v>567.40030000000002</v>
      </c>
      <c r="AC348">
        <v>549.44529999999997</v>
      </c>
      <c r="AD348">
        <v>3.377043</v>
      </c>
      <c r="AE348">
        <v>4.5266450000000003</v>
      </c>
      <c r="AF348">
        <v>0.81576199999999999</v>
      </c>
      <c r="AG348">
        <v>11888.81</v>
      </c>
      <c r="AH348">
        <v>0</v>
      </c>
      <c r="AI348">
        <v>14.078810000000001</v>
      </c>
      <c r="AJ348">
        <v>0</v>
      </c>
      <c r="AK348">
        <v>288.41469999999998</v>
      </c>
      <c r="AL348">
        <v>29.898040000000002</v>
      </c>
      <c r="AM348">
        <v>50.221649999999997</v>
      </c>
      <c r="AN348">
        <v>165.95820000000001</v>
      </c>
      <c r="AO348">
        <v>341.78930000000003</v>
      </c>
      <c r="AP348">
        <v>136.03210000000001</v>
      </c>
      <c r="AQ348">
        <v>240.30670000000001</v>
      </c>
      <c r="AR348">
        <v>-72.639600000000002</v>
      </c>
      <c r="AS348">
        <v>1</v>
      </c>
      <c r="AT348">
        <v>0</v>
      </c>
      <c r="AU348">
        <v>3.0498159999999999</v>
      </c>
      <c r="AV348">
        <v>1.3226599999999999</v>
      </c>
      <c r="AW348">
        <v>1.0475E-2</v>
      </c>
      <c r="AX348">
        <v>36.279000000000003</v>
      </c>
      <c r="AY348">
        <v>0.10021099999999999</v>
      </c>
      <c r="AZ348">
        <v>35.016210000000001</v>
      </c>
      <c r="BA348">
        <v>9.4299999999999995E-2</v>
      </c>
      <c r="BB348">
        <v>0</v>
      </c>
      <c r="BC348">
        <v>38.090000000000003</v>
      </c>
      <c r="BD348">
        <v>41.595219999999998</v>
      </c>
      <c r="BE348">
        <v>20.27</v>
      </c>
      <c r="BF348">
        <v>13.47</v>
      </c>
      <c r="BG348">
        <v>16.87</v>
      </c>
      <c r="BH348">
        <v>15.561159999999999</v>
      </c>
      <c r="BI348">
        <v>17.590800000000002</v>
      </c>
      <c r="BJ348">
        <v>23.7</v>
      </c>
      <c r="BK348">
        <v>0.68</v>
      </c>
      <c r="BL348">
        <v>15.44312</v>
      </c>
      <c r="BM348">
        <v>76.782749999999993</v>
      </c>
      <c r="BN348">
        <v>1</v>
      </c>
      <c r="BO348">
        <v>0</v>
      </c>
      <c r="BP348">
        <v>0</v>
      </c>
      <c r="BQ348">
        <v>0</v>
      </c>
      <c r="BR348">
        <v>479.47</v>
      </c>
      <c r="BS348">
        <v>0.69721999999999995</v>
      </c>
      <c r="BT348">
        <v>145.67850000000001</v>
      </c>
      <c r="BU348">
        <v>8889.6679999999997</v>
      </c>
      <c r="BV348">
        <v>1.1339E-2</v>
      </c>
      <c r="BW348">
        <v>3.5199999999999999E-4</v>
      </c>
      <c r="BX348">
        <v>0.46133099999999999</v>
      </c>
      <c r="BY348">
        <v>1.4255E-2</v>
      </c>
      <c r="BZ348">
        <v>2.687249</v>
      </c>
      <c r="CA348">
        <v>0.71773900000000002</v>
      </c>
      <c r="CB348">
        <v>17.797609999999999</v>
      </c>
      <c r="CC348">
        <v>5.8553040000000003</v>
      </c>
      <c r="CD348">
        <v>11.2989</v>
      </c>
      <c r="CE348">
        <v>0</v>
      </c>
      <c r="CF348">
        <v>60.179729999999999</v>
      </c>
      <c r="CG348">
        <v>0</v>
      </c>
      <c r="CH348">
        <v>0.83696199999999998</v>
      </c>
      <c r="CI348">
        <v>0.70825400000000005</v>
      </c>
      <c r="CJ348">
        <v>53.447090000000003</v>
      </c>
      <c r="CK348">
        <v>70.176280000000006</v>
      </c>
      <c r="CL348">
        <v>8.9055440000000008</v>
      </c>
      <c r="CM348">
        <v>25.105080000000001</v>
      </c>
      <c r="CN348">
        <v>179.68690000000001</v>
      </c>
      <c r="CO348">
        <v>1181.066</v>
      </c>
      <c r="CP348">
        <v>0.26648899999999998</v>
      </c>
      <c r="CQ348">
        <v>63.440750000000001</v>
      </c>
      <c r="CR348">
        <v>9.3200470000000006</v>
      </c>
      <c r="CS348">
        <v>6994.5889999999999</v>
      </c>
      <c r="CT348">
        <v>6.9999999999999999E-6</v>
      </c>
      <c r="CU348">
        <v>31.699860000000001</v>
      </c>
      <c r="CV348">
        <v>7.2999999999999999E-5</v>
      </c>
      <c r="CW348">
        <v>316.99860000000001</v>
      </c>
      <c r="CX348">
        <v>0</v>
      </c>
      <c r="CY348">
        <v>7.6184000000000002E-2</v>
      </c>
      <c r="CZ348">
        <v>1.1331329999999999</v>
      </c>
      <c r="DA348">
        <v>182.6122</v>
      </c>
      <c r="DB348">
        <v>1.24</v>
      </c>
      <c r="DC348">
        <f t="shared" si="22"/>
        <v>3555.2752110000001</v>
      </c>
      <c r="DD348">
        <f t="shared" si="23"/>
        <v>1777.6376055000001</v>
      </c>
    </row>
    <row r="349" spans="1:108" x14ac:dyDescent="0.3">
      <c r="A349">
        <v>2069</v>
      </c>
      <c r="B349">
        <v>2</v>
      </c>
      <c r="C349">
        <v>16</v>
      </c>
      <c r="D349">
        <v>4.9460389999999999</v>
      </c>
      <c r="E349">
        <v>49.710529999999999</v>
      </c>
      <c r="F349">
        <v>54.99145</v>
      </c>
      <c r="G349">
        <v>0.99632600000000004</v>
      </c>
      <c r="H349">
        <v>0.49893399999999999</v>
      </c>
      <c r="I349">
        <v>249.38460000000001</v>
      </c>
      <c r="J349">
        <f t="shared" si="21"/>
        <v>4059.340006004823</v>
      </c>
      <c r="K349">
        <v>1000</v>
      </c>
      <c r="L349">
        <v>495.2867</v>
      </c>
      <c r="M349">
        <v>2227.8420000000001</v>
      </c>
      <c r="N349">
        <v>75.321110000000004</v>
      </c>
      <c r="O349">
        <f t="shared" si="20"/>
        <v>2798.4498100000001</v>
      </c>
      <c r="P349">
        <v>9.8697239999999997</v>
      </c>
      <c r="Q349">
        <v>0.60772499999999996</v>
      </c>
      <c r="R349">
        <v>544.62570000000005</v>
      </c>
      <c r="S349">
        <v>208.5376</v>
      </c>
      <c r="T349">
        <v>1.129972</v>
      </c>
      <c r="U349">
        <v>5.0842239999999999</v>
      </c>
      <c r="V349">
        <v>0</v>
      </c>
      <c r="W349">
        <v>512.95669999999996</v>
      </c>
      <c r="X349">
        <v>1168.9880000000001</v>
      </c>
      <c r="Y349">
        <v>86.840119999999999</v>
      </c>
      <c r="Z349">
        <v>105.3867</v>
      </c>
      <c r="AA349">
        <v>3.1678519999999999</v>
      </c>
      <c r="AB349">
        <v>570.18669999999997</v>
      </c>
      <c r="AC349">
        <v>553.23490000000004</v>
      </c>
      <c r="AD349">
        <v>4.4616850000000001</v>
      </c>
      <c r="AE349">
        <v>5.8559700000000001</v>
      </c>
      <c r="AF349">
        <v>0.84732700000000005</v>
      </c>
      <c r="AG349">
        <v>11888.43</v>
      </c>
      <c r="AH349">
        <v>0</v>
      </c>
      <c r="AI349">
        <v>14.23663</v>
      </c>
      <c r="AJ349">
        <v>0</v>
      </c>
      <c r="AK349">
        <v>303.2647</v>
      </c>
      <c r="AL349">
        <v>29.479240000000001</v>
      </c>
      <c r="AM349">
        <v>49.512090000000001</v>
      </c>
      <c r="AN349">
        <v>8.7284880000000005</v>
      </c>
      <c r="AO349">
        <v>112.0579</v>
      </c>
      <c r="AP349">
        <v>44.599029999999999</v>
      </c>
      <c r="AQ349">
        <v>54.413200000000003</v>
      </c>
      <c r="AR349">
        <v>-45.124400000000001</v>
      </c>
      <c r="AS349">
        <v>1</v>
      </c>
      <c r="AT349">
        <v>0</v>
      </c>
      <c r="AU349">
        <v>0.49170599999999998</v>
      </c>
      <c r="AV349">
        <v>26.085280000000001</v>
      </c>
      <c r="AW349">
        <v>0.208894</v>
      </c>
      <c r="AX349">
        <v>61.494549999999997</v>
      </c>
      <c r="AY349">
        <v>0.311751</v>
      </c>
      <c r="AZ349">
        <v>60.162930000000003</v>
      </c>
      <c r="BA349">
        <v>0.304809</v>
      </c>
      <c r="BB349">
        <v>2.9367999999999998E-2</v>
      </c>
      <c r="BC349">
        <v>58.170050000000003</v>
      </c>
      <c r="BD349">
        <v>59.468400000000003</v>
      </c>
      <c r="BE349">
        <v>20.59</v>
      </c>
      <c r="BF349">
        <v>17.79</v>
      </c>
      <c r="BG349">
        <v>19.190000000000001</v>
      </c>
      <c r="BH349">
        <v>20.043669999999999</v>
      </c>
      <c r="BI349">
        <v>19.486799999999999</v>
      </c>
      <c r="BJ349">
        <v>4.7</v>
      </c>
      <c r="BK349">
        <v>158.4</v>
      </c>
      <c r="BL349">
        <v>20.36684</v>
      </c>
      <c r="BM349">
        <v>89.92877</v>
      </c>
      <c r="BN349">
        <v>1</v>
      </c>
      <c r="BO349">
        <v>0</v>
      </c>
      <c r="BP349">
        <v>0</v>
      </c>
      <c r="BQ349">
        <v>110.2831</v>
      </c>
      <c r="BR349">
        <v>1407.155</v>
      </c>
      <c r="BS349">
        <v>1.588746</v>
      </c>
      <c r="BT349">
        <v>144.99359999999999</v>
      </c>
      <c r="BU349">
        <v>8877.1299999999992</v>
      </c>
      <c r="BV349">
        <v>1.2199999999999999E-3</v>
      </c>
      <c r="BW349">
        <v>9.0000000000000006E-5</v>
      </c>
      <c r="BX349">
        <v>4.9933999999999999E-2</v>
      </c>
      <c r="BY349">
        <v>3.6519999999999999E-3</v>
      </c>
      <c r="BZ349">
        <v>2.456223</v>
      </c>
      <c r="CA349">
        <v>0.67584500000000003</v>
      </c>
      <c r="CB349">
        <v>16.33745</v>
      </c>
      <c r="CC349">
        <v>5.5018849999999997</v>
      </c>
      <c r="CD349">
        <v>10.954230000000001</v>
      </c>
      <c r="CE349">
        <v>0</v>
      </c>
      <c r="CF349">
        <v>58.307720000000003</v>
      </c>
      <c r="CG349">
        <v>0</v>
      </c>
      <c r="CH349">
        <v>0.83531100000000003</v>
      </c>
      <c r="CI349">
        <v>0.70015799999999995</v>
      </c>
      <c r="CJ349">
        <v>53.102760000000004</v>
      </c>
      <c r="CK349">
        <v>69.37097</v>
      </c>
      <c r="CL349">
        <v>8.9836530000000003</v>
      </c>
      <c r="CM349">
        <v>25.010480000000001</v>
      </c>
      <c r="CN349">
        <v>181.0085</v>
      </c>
      <c r="CO349">
        <v>1177.519</v>
      </c>
      <c r="CP349">
        <v>0.26888699999999999</v>
      </c>
      <c r="CQ349">
        <v>63.410229999999999</v>
      </c>
      <c r="CR349">
        <v>9.3924859999999999</v>
      </c>
      <c r="CS349">
        <v>6989.4750000000004</v>
      </c>
      <c r="CT349">
        <v>6.9999999999999999E-6</v>
      </c>
      <c r="CU349">
        <v>31.697279999999999</v>
      </c>
      <c r="CV349">
        <v>7.1000000000000005E-5</v>
      </c>
      <c r="CW349">
        <v>316.97280000000001</v>
      </c>
      <c r="CX349">
        <v>0</v>
      </c>
      <c r="CY349">
        <v>8.8105000000000003E-2</v>
      </c>
      <c r="CZ349">
        <v>1.8068200000000001</v>
      </c>
      <c r="DA349">
        <v>199.47829999999999</v>
      </c>
      <c r="DB349">
        <v>1.24</v>
      </c>
      <c r="DC349">
        <f t="shared" si="22"/>
        <v>3568.3047550000006</v>
      </c>
      <c r="DD349">
        <f t="shared" si="23"/>
        <v>1784.1523775000003</v>
      </c>
    </row>
    <row r="350" spans="1:108" x14ac:dyDescent="0.3">
      <c r="A350">
        <v>2069</v>
      </c>
      <c r="B350">
        <v>5</v>
      </c>
      <c r="C350">
        <v>28</v>
      </c>
      <c r="D350">
        <v>4.8467000000000002</v>
      </c>
      <c r="E350">
        <v>49.755240000000001</v>
      </c>
      <c r="F350">
        <v>55.031329999999997</v>
      </c>
      <c r="G350">
        <v>0.99635300000000004</v>
      </c>
      <c r="H350">
        <v>0.498942</v>
      </c>
      <c r="I350">
        <v>249.74639999999999</v>
      </c>
      <c r="J350">
        <f t="shared" si="21"/>
        <v>4068.74616689708</v>
      </c>
      <c r="K350">
        <v>1000</v>
      </c>
      <c r="L350">
        <v>503.06580000000002</v>
      </c>
      <c r="M350">
        <v>2227.8420000000001</v>
      </c>
      <c r="N350">
        <v>75.265270000000001</v>
      </c>
      <c r="O350">
        <f t="shared" si="20"/>
        <v>2806.1730699999998</v>
      </c>
      <c r="P350">
        <v>9.694407</v>
      </c>
      <c r="Q350">
        <v>0.59546399999999999</v>
      </c>
      <c r="R350">
        <v>546.18150000000003</v>
      </c>
      <c r="S350">
        <v>208.39</v>
      </c>
      <c r="T350">
        <v>1.0987880000000001</v>
      </c>
      <c r="U350">
        <v>4.04</v>
      </c>
      <c r="V350">
        <v>0</v>
      </c>
      <c r="W350">
        <v>521.69380000000001</v>
      </c>
      <c r="X350">
        <v>1168.9880000000001</v>
      </c>
      <c r="Y350">
        <v>86.849350000000001</v>
      </c>
      <c r="Z350">
        <v>104.0493</v>
      </c>
      <c r="AA350">
        <v>3.1491829999999998</v>
      </c>
      <c r="AB350">
        <v>571.93409999999994</v>
      </c>
      <c r="AC350">
        <v>553.31119999999999</v>
      </c>
      <c r="AD350">
        <v>4.1113580000000001</v>
      </c>
      <c r="AE350">
        <v>4.7633669999999997</v>
      </c>
      <c r="AF350">
        <v>0.86203099999999999</v>
      </c>
      <c r="AG350">
        <v>11887.19</v>
      </c>
      <c r="AH350">
        <v>0</v>
      </c>
      <c r="AI350">
        <v>14.31015</v>
      </c>
      <c r="AJ350">
        <v>0</v>
      </c>
      <c r="AK350">
        <v>278.2552</v>
      </c>
      <c r="AL350">
        <v>29.129919999999998</v>
      </c>
      <c r="AM350">
        <v>48.760739999999998</v>
      </c>
      <c r="AN350">
        <v>68.564099999999996</v>
      </c>
      <c r="AO350">
        <v>167.626</v>
      </c>
      <c r="AP350">
        <v>66.715159999999997</v>
      </c>
      <c r="AQ350">
        <v>128.92429999999999</v>
      </c>
      <c r="AR350">
        <v>-59.521999999999998</v>
      </c>
      <c r="AS350">
        <v>1</v>
      </c>
      <c r="AT350">
        <v>0</v>
      </c>
      <c r="AU350">
        <v>1.2197439999999999</v>
      </c>
      <c r="AV350">
        <v>1.327863</v>
      </c>
      <c r="AW350">
        <v>1.0689000000000001E-2</v>
      </c>
      <c r="AX350">
        <v>36.401600000000002</v>
      </c>
      <c r="AY350">
        <v>0.108684</v>
      </c>
      <c r="AZ350">
        <v>35.095640000000003</v>
      </c>
      <c r="BA350">
        <v>0.10177700000000001</v>
      </c>
      <c r="BB350">
        <v>0</v>
      </c>
      <c r="BC350">
        <v>31.50863</v>
      </c>
      <c r="BD350">
        <v>33.469920000000002</v>
      </c>
      <c r="BE350">
        <v>19.920000000000002</v>
      </c>
      <c r="BF350">
        <v>10.81</v>
      </c>
      <c r="BG350">
        <v>15.365</v>
      </c>
      <c r="BH350">
        <v>14.075659999999999</v>
      </c>
      <c r="BI350">
        <v>16.330660000000002</v>
      </c>
      <c r="BJ350">
        <v>8.1999999999999993</v>
      </c>
      <c r="BK350">
        <v>0</v>
      </c>
      <c r="BL350">
        <v>12.96128</v>
      </c>
      <c r="BM350">
        <v>69.80189</v>
      </c>
      <c r="BN350">
        <v>1</v>
      </c>
      <c r="BO350">
        <v>0</v>
      </c>
      <c r="BP350">
        <v>0</v>
      </c>
      <c r="BQ350">
        <v>0</v>
      </c>
      <c r="BR350">
        <v>2227.3649999999998</v>
      </c>
      <c r="BS350">
        <v>0.164383</v>
      </c>
      <c r="BT350">
        <v>144.5942</v>
      </c>
      <c r="BU350">
        <v>8868.3050000000003</v>
      </c>
      <c r="BV350">
        <v>2.1076999999999999E-2</v>
      </c>
      <c r="BW350">
        <v>1.8599999999999999E-4</v>
      </c>
      <c r="BX350">
        <v>0.84074000000000004</v>
      </c>
      <c r="BY350">
        <v>7.437E-3</v>
      </c>
      <c r="BZ350">
        <v>2.447397</v>
      </c>
      <c r="CA350">
        <v>0.63485199999999997</v>
      </c>
      <c r="CB350">
        <v>16.72016</v>
      </c>
      <c r="CC350">
        <v>5.2217659999999997</v>
      </c>
      <c r="CD350">
        <v>10.717750000000001</v>
      </c>
      <c r="CE350">
        <v>0</v>
      </c>
      <c r="CF350">
        <v>57.032290000000003</v>
      </c>
      <c r="CG350">
        <v>0</v>
      </c>
      <c r="CH350">
        <v>0.81695499999999999</v>
      </c>
      <c r="CI350">
        <v>0.68927300000000002</v>
      </c>
      <c r="CJ350">
        <v>53.060560000000002</v>
      </c>
      <c r="CK350">
        <v>68.880899999999997</v>
      </c>
      <c r="CL350">
        <v>9.0223890000000004</v>
      </c>
      <c r="CM350">
        <v>24.896319999999999</v>
      </c>
      <c r="CN350">
        <v>181.80969999999999</v>
      </c>
      <c r="CO350">
        <v>1173.5920000000001</v>
      </c>
      <c r="CP350">
        <v>0.27083299999999999</v>
      </c>
      <c r="CQ350">
        <v>63.382460000000002</v>
      </c>
      <c r="CR350">
        <v>9.4493329999999993</v>
      </c>
      <c r="CS350">
        <v>6984.67</v>
      </c>
      <c r="CT350">
        <v>6.9999999999999999E-6</v>
      </c>
      <c r="CU350">
        <v>31.69473</v>
      </c>
      <c r="CV350">
        <v>6.8999999999999997E-5</v>
      </c>
      <c r="CW350">
        <v>316.94729999999998</v>
      </c>
      <c r="CX350">
        <v>0</v>
      </c>
      <c r="CY350">
        <v>7.2190000000000004E-2</v>
      </c>
      <c r="CZ350">
        <v>1.602587</v>
      </c>
      <c r="DA350">
        <v>192.64099999999999</v>
      </c>
      <c r="DB350">
        <v>1.24</v>
      </c>
      <c r="DC350">
        <f t="shared" si="22"/>
        <v>3576.1732289999995</v>
      </c>
      <c r="DD350">
        <f t="shared" si="23"/>
        <v>1788.0866144999998</v>
      </c>
    </row>
    <row r="351" spans="1:108" x14ac:dyDescent="0.3">
      <c r="A351">
        <v>2069</v>
      </c>
      <c r="B351">
        <v>9</v>
      </c>
      <c r="C351">
        <v>6</v>
      </c>
      <c r="D351">
        <v>4.6536249999999999</v>
      </c>
      <c r="E351">
        <v>49.787500000000001</v>
      </c>
      <c r="F351">
        <v>55.060110000000002</v>
      </c>
      <c r="G351">
        <v>0.99637200000000004</v>
      </c>
      <c r="H351">
        <v>0.498948</v>
      </c>
      <c r="I351">
        <v>250.0077</v>
      </c>
      <c r="J351">
        <f t="shared" si="21"/>
        <v>4075.5434538633895</v>
      </c>
      <c r="K351">
        <v>1000</v>
      </c>
      <c r="L351">
        <v>508.68709999999999</v>
      </c>
      <c r="M351">
        <v>2227.8420000000001</v>
      </c>
      <c r="N351">
        <v>74.995900000000006</v>
      </c>
      <c r="O351">
        <f t="shared" si="20"/>
        <v>2811.5250000000001</v>
      </c>
      <c r="P351">
        <v>9.3087800000000005</v>
      </c>
      <c r="Q351">
        <v>0.55571099999999996</v>
      </c>
      <c r="R351">
        <v>547.30579999999998</v>
      </c>
      <c r="S351">
        <v>207.64930000000001</v>
      </c>
      <c r="T351">
        <v>1.0374989999999999</v>
      </c>
      <c r="U351">
        <v>4.423241</v>
      </c>
      <c r="V351">
        <v>0</v>
      </c>
      <c r="W351">
        <v>527.05200000000002</v>
      </c>
      <c r="X351">
        <v>1168.9880000000001</v>
      </c>
      <c r="Y351">
        <v>86.485169999999997</v>
      </c>
      <c r="Z351">
        <v>99.872569999999996</v>
      </c>
      <c r="AA351">
        <v>2.8934199999999999</v>
      </c>
      <c r="AB351">
        <v>573.00570000000005</v>
      </c>
      <c r="AC351">
        <v>551.00160000000005</v>
      </c>
      <c r="AD351">
        <v>3.5533920000000001</v>
      </c>
      <c r="AE351">
        <v>4.0377470000000004</v>
      </c>
      <c r="AF351">
        <v>0.86131500000000005</v>
      </c>
      <c r="AG351">
        <v>11885.65</v>
      </c>
      <c r="AH351">
        <v>0</v>
      </c>
      <c r="AI351">
        <v>14.306570000000001</v>
      </c>
      <c r="AJ351">
        <v>0</v>
      </c>
      <c r="AK351">
        <v>289.50709999999998</v>
      </c>
      <c r="AL351">
        <v>28.959109999999999</v>
      </c>
      <c r="AM351">
        <v>48.828620000000001</v>
      </c>
      <c r="AN351">
        <v>129.62989999999999</v>
      </c>
      <c r="AO351">
        <v>273.21019999999999</v>
      </c>
      <c r="AP351">
        <v>108.7377</v>
      </c>
      <c r="AQ351">
        <v>205.94810000000001</v>
      </c>
      <c r="AR351">
        <v>-74.952200000000005</v>
      </c>
      <c r="AS351">
        <v>1</v>
      </c>
      <c r="AT351">
        <v>0</v>
      </c>
      <c r="AU351">
        <v>1.942612</v>
      </c>
      <c r="AV351">
        <v>1.274966</v>
      </c>
      <c r="AW351">
        <v>1.026E-2</v>
      </c>
      <c r="AX351">
        <v>35.82235</v>
      </c>
      <c r="AY351">
        <v>0.10147399999999999</v>
      </c>
      <c r="AZ351">
        <v>34.604129999999998</v>
      </c>
      <c r="BA351">
        <v>9.5126000000000002E-2</v>
      </c>
      <c r="BB351">
        <v>0</v>
      </c>
      <c r="BC351">
        <v>33.476619999999997</v>
      </c>
      <c r="BD351">
        <v>36.54119</v>
      </c>
      <c r="BE351">
        <v>17.62</v>
      </c>
      <c r="BF351">
        <v>11.22</v>
      </c>
      <c r="BG351">
        <v>14.42</v>
      </c>
      <c r="BH351">
        <v>14.348649999999999</v>
      </c>
      <c r="BI351">
        <v>15.0984</v>
      </c>
      <c r="BJ351">
        <v>16.100000000000001</v>
      </c>
      <c r="BK351">
        <v>2.79</v>
      </c>
      <c r="BL351">
        <v>13.31931</v>
      </c>
      <c r="BM351">
        <v>77.617410000000007</v>
      </c>
      <c r="BN351">
        <v>1</v>
      </c>
      <c r="BO351">
        <v>0</v>
      </c>
      <c r="BP351">
        <v>0</v>
      </c>
      <c r="BQ351">
        <v>0</v>
      </c>
      <c r="BR351">
        <v>149.35</v>
      </c>
      <c r="BS351">
        <v>1.5951930000000001</v>
      </c>
      <c r="BT351">
        <v>145.15209999999999</v>
      </c>
      <c r="BU351">
        <v>8868.73</v>
      </c>
      <c r="BV351">
        <v>2.7952000000000001E-2</v>
      </c>
      <c r="BW351">
        <v>6.0899999999999995E-4</v>
      </c>
      <c r="BX351">
        <v>1.1229370000000001</v>
      </c>
      <c r="BY351">
        <v>2.4723999999999999E-2</v>
      </c>
      <c r="BZ351">
        <v>2.712596</v>
      </c>
      <c r="CA351">
        <v>0.65989799999999998</v>
      </c>
      <c r="CB351">
        <v>18.602620000000002</v>
      </c>
      <c r="CC351">
        <v>5.4689069999999997</v>
      </c>
      <c r="CD351">
        <v>11.03936</v>
      </c>
      <c r="CE351">
        <v>0</v>
      </c>
      <c r="CF351">
        <v>58.731949999999998</v>
      </c>
      <c r="CG351">
        <v>0</v>
      </c>
      <c r="CH351">
        <v>0.82543100000000003</v>
      </c>
      <c r="CI351">
        <v>0.69171700000000003</v>
      </c>
      <c r="CJ351">
        <v>54.068289999999998</v>
      </c>
      <c r="CK351">
        <v>69.123589999999993</v>
      </c>
      <c r="CL351">
        <v>8.946434</v>
      </c>
      <c r="CM351">
        <v>24.917339999999999</v>
      </c>
      <c r="CN351">
        <v>180.27420000000001</v>
      </c>
      <c r="CO351">
        <v>1173.0409999999999</v>
      </c>
      <c r="CP351">
        <v>0.26875100000000002</v>
      </c>
      <c r="CQ351">
        <v>63.368949999999998</v>
      </c>
      <c r="CR351">
        <v>9.3721429999999994</v>
      </c>
      <c r="CS351">
        <v>6981.8980000000001</v>
      </c>
      <c r="CT351">
        <v>6.9999999999999999E-6</v>
      </c>
      <c r="CU351">
        <v>31.693049999999999</v>
      </c>
      <c r="CV351">
        <v>6.7000000000000002E-5</v>
      </c>
      <c r="CW351">
        <v>316.93049999999999</v>
      </c>
      <c r="CX351">
        <v>0</v>
      </c>
      <c r="CY351">
        <v>7.1879999999999999E-2</v>
      </c>
      <c r="CZ351">
        <v>1.773482</v>
      </c>
      <c r="DA351">
        <v>197.83240000000001</v>
      </c>
      <c r="DB351">
        <v>1.24</v>
      </c>
      <c r="DC351">
        <f t="shared" si="22"/>
        <v>3581.805331</v>
      </c>
      <c r="DD351">
        <f t="shared" si="23"/>
        <v>1790.9026655</v>
      </c>
    </row>
    <row r="352" spans="1:108" x14ac:dyDescent="0.3">
      <c r="A352">
        <v>2069</v>
      </c>
      <c r="B352">
        <v>12</v>
      </c>
      <c r="C352">
        <v>16</v>
      </c>
      <c r="D352">
        <v>4.7672119999999998</v>
      </c>
      <c r="E352">
        <v>49.843710000000002</v>
      </c>
      <c r="F352">
        <v>55.110230000000001</v>
      </c>
      <c r="G352">
        <v>0.99640600000000001</v>
      </c>
      <c r="H352">
        <v>0.49895800000000001</v>
      </c>
      <c r="I352">
        <v>250.4631</v>
      </c>
      <c r="J352">
        <f t="shared" si="21"/>
        <v>4087.4015916617063</v>
      </c>
      <c r="K352">
        <v>1000</v>
      </c>
      <c r="L352">
        <v>488.36410000000001</v>
      </c>
      <c r="M352">
        <v>2257.9690000000001</v>
      </c>
      <c r="N352">
        <v>75.145700000000005</v>
      </c>
      <c r="O352">
        <f t="shared" si="20"/>
        <v>2821.4787999999999</v>
      </c>
      <c r="P352">
        <v>9.5374759999999998</v>
      </c>
      <c r="Q352">
        <v>0.58564099999999997</v>
      </c>
      <c r="R352">
        <v>549.26649999999995</v>
      </c>
      <c r="S352">
        <v>208.0728</v>
      </c>
      <c r="T352">
        <v>1.1016220000000001</v>
      </c>
      <c r="U352">
        <v>5.5078079999999998</v>
      </c>
      <c r="V352">
        <v>0</v>
      </c>
      <c r="W352">
        <v>503.9502</v>
      </c>
      <c r="X352">
        <v>1184.4870000000001</v>
      </c>
      <c r="Y352">
        <v>86.406899999999993</v>
      </c>
      <c r="Z352">
        <v>101.39830000000001</v>
      </c>
      <c r="AA352">
        <v>2.8980860000000002</v>
      </c>
      <c r="AB352">
        <v>574.58489999999995</v>
      </c>
      <c r="AC352">
        <v>550.51859999999999</v>
      </c>
      <c r="AD352">
        <v>3.892007</v>
      </c>
      <c r="AE352">
        <v>16.148910000000001</v>
      </c>
      <c r="AF352">
        <v>0.83363799999999999</v>
      </c>
      <c r="AG352">
        <v>11885.64</v>
      </c>
      <c r="AH352">
        <v>0</v>
      </c>
      <c r="AI352">
        <v>14.168189999999999</v>
      </c>
      <c r="AJ352">
        <v>0</v>
      </c>
      <c r="AK352">
        <v>299.55040000000002</v>
      </c>
      <c r="AL352">
        <v>29.405439999999999</v>
      </c>
      <c r="AM352">
        <v>49.853819999999999</v>
      </c>
      <c r="AN352">
        <v>142.10659999999999</v>
      </c>
      <c r="AO352">
        <v>316.42630000000003</v>
      </c>
      <c r="AP352">
        <v>125.93770000000001</v>
      </c>
      <c r="AQ352">
        <v>209.67689999999999</v>
      </c>
      <c r="AR352">
        <v>-65.988200000000006</v>
      </c>
      <c r="AS352">
        <v>1</v>
      </c>
      <c r="AT352">
        <v>0</v>
      </c>
      <c r="AU352">
        <v>2.3808020000000001</v>
      </c>
      <c r="AV352">
        <v>1.3060849999999999</v>
      </c>
      <c r="AW352">
        <v>1.0409E-2</v>
      </c>
      <c r="AX352">
        <v>36.49738</v>
      </c>
      <c r="AY352">
        <v>0.10560600000000001</v>
      </c>
      <c r="AZ352">
        <v>35.214880000000001</v>
      </c>
      <c r="BA352">
        <v>9.9293000000000006E-2</v>
      </c>
      <c r="BB352">
        <v>0</v>
      </c>
      <c r="BC352">
        <v>46.799930000000003</v>
      </c>
      <c r="BD352">
        <v>50.281379999999999</v>
      </c>
      <c r="BE352">
        <v>21.16</v>
      </c>
      <c r="BF352">
        <v>17.260000000000002</v>
      </c>
      <c r="BG352">
        <v>19.21</v>
      </c>
      <c r="BH352">
        <v>18.404430000000001</v>
      </c>
      <c r="BI352">
        <v>19.6234</v>
      </c>
      <c r="BJ352">
        <v>18.8</v>
      </c>
      <c r="BK352">
        <v>0</v>
      </c>
      <c r="BL352">
        <v>19.696899999999999</v>
      </c>
      <c r="BM352">
        <v>86.235860000000002</v>
      </c>
      <c r="BN352">
        <v>1</v>
      </c>
      <c r="BO352">
        <v>0</v>
      </c>
      <c r="BP352">
        <v>0</v>
      </c>
      <c r="BQ352">
        <v>0</v>
      </c>
      <c r="BR352">
        <v>726.04</v>
      </c>
      <c r="BS352">
        <v>0.141151</v>
      </c>
      <c r="BT352">
        <v>145.07560000000001</v>
      </c>
      <c r="BU352">
        <v>8861.3369999999995</v>
      </c>
      <c r="BV352">
        <v>5.6950000000000004E-3</v>
      </c>
      <c r="BW352">
        <v>2.5999999999999998E-4</v>
      </c>
      <c r="BX352">
        <v>0.230327</v>
      </c>
      <c r="BY352">
        <v>1.0489E-2</v>
      </c>
      <c r="BZ352">
        <v>2.6562229999999998</v>
      </c>
      <c r="CA352">
        <v>0.65811399999999998</v>
      </c>
      <c r="CB352">
        <v>17.61759</v>
      </c>
      <c r="CC352">
        <v>5.4343659999999998</v>
      </c>
      <c r="CD352">
        <v>11.100070000000001</v>
      </c>
      <c r="CE352">
        <v>0</v>
      </c>
      <c r="CF352">
        <v>59.026649999999997</v>
      </c>
      <c r="CG352">
        <v>0</v>
      </c>
      <c r="CH352">
        <v>0.83442799999999995</v>
      </c>
      <c r="CI352">
        <v>0.69056700000000004</v>
      </c>
      <c r="CJ352">
        <v>54.233420000000002</v>
      </c>
      <c r="CK352">
        <v>68.970240000000004</v>
      </c>
      <c r="CL352">
        <v>8.9362949999999994</v>
      </c>
      <c r="CM352">
        <v>24.885339999999999</v>
      </c>
      <c r="CN352">
        <v>179.98779999999999</v>
      </c>
      <c r="CO352">
        <v>1171.193</v>
      </c>
      <c r="CP352">
        <v>0.26835300000000001</v>
      </c>
      <c r="CQ352">
        <v>63.349310000000003</v>
      </c>
      <c r="CR352">
        <v>9.3539849999999998</v>
      </c>
      <c r="CS352">
        <v>6978.2790000000005</v>
      </c>
      <c r="CT352">
        <v>6.9999999999999999E-6</v>
      </c>
      <c r="CU352">
        <v>31.69097</v>
      </c>
      <c r="CV352">
        <v>6.4999999999999994E-5</v>
      </c>
      <c r="CW352">
        <v>316.90969999999999</v>
      </c>
      <c r="CX352">
        <v>0</v>
      </c>
      <c r="CY352">
        <v>9.0680999999999998E-2</v>
      </c>
      <c r="CZ352">
        <v>1.296494</v>
      </c>
      <c r="DA352">
        <v>164.15110000000001</v>
      </c>
      <c r="DB352">
        <v>1.24</v>
      </c>
      <c r="DC352">
        <f t="shared" si="22"/>
        <v>3595.5506469999996</v>
      </c>
      <c r="DD352">
        <f t="shared" si="23"/>
        <v>1797.7753234999998</v>
      </c>
    </row>
    <row r="353" spans="1:108" x14ac:dyDescent="0.3">
      <c r="A353">
        <v>2070</v>
      </c>
      <c r="B353">
        <v>3</v>
      </c>
      <c r="C353">
        <v>27</v>
      </c>
      <c r="D353">
        <v>4.9025309999999998</v>
      </c>
      <c r="E353">
        <v>49.903039999999997</v>
      </c>
      <c r="F353">
        <v>55.163130000000002</v>
      </c>
      <c r="G353">
        <v>0.99644100000000002</v>
      </c>
      <c r="H353">
        <v>0.49896800000000002</v>
      </c>
      <c r="I353">
        <v>250.94409999999999</v>
      </c>
      <c r="J353">
        <f t="shared" si="21"/>
        <v>4099.9407387498959</v>
      </c>
      <c r="K353">
        <v>1000</v>
      </c>
      <c r="L353">
        <v>498.71269999999998</v>
      </c>
      <c r="M353">
        <v>2257.9690000000001</v>
      </c>
      <c r="N353">
        <v>75.347340000000003</v>
      </c>
      <c r="O353">
        <f t="shared" si="20"/>
        <v>2832.0290399999999</v>
      </c>
      <c r="P353">
        <v>9.8069600000000001</v>
      </c>
      <c r="Q353">
        <v>0.61277999999999999</v>
      </c>
      <c r="R353">
        <v>551.33630000000005</v>
      </c>
      <c r="S353">
        <v>208.64019999999999</v>
      </c>
      <c r="T353">
        <v>1.14001</v>
      </c>
      <c r="U353">
        <v>4.7725739999999996</v>
      </c>
      <c r="V353">
        <v>0</v>
      </c>
      <c r="W353">
        <v>517.71630000000005</v>
      </c>
      <c r="X353">
        <v>1184.4870000000001</v>
      </c>
      <c r="Y353">
        <v>86.975399999999993</v>
      </c>
      <c r="Z353">
        <v>105.57689999999999</v>
      </c>
      <c r="AA353">
        <v>3.2665139999999999</v>
      </c>
      <c r="AB353">
        <v>577.33810000000005</v>
      </c>
      <c r="AC353">
        <v>554.16750000000002</v>
      </c>
      <c r="AD353">
        <v>4.4902759999999997</v>
      </c>
      <c r="AE353">
        <v>5.9435770000000003</v>
      </c>
      <c r="AF353">
        <v>0.870564</v>
      </c>
      <c r="AG353">
        <v>11884.55</v>
      </c>
      <c r="AH353">
        <v>0</v>
      </c>
      <c r="AI353">
        <v>14.352819999999999</v>
      </c>
      <c r="AJ353">
        <v>0</v>
      </c>
      <c r="AK353">
        <v>273.81439999999998</v>
      </c>
      <c r="AL353">
        <v>30.04571</v>
      </c>
      <c r="AM353">
        <v>50.553379999999997</v>
      </c>
      <c r="AN353">
        <v>74.023349999999994</v>
      </c>
      <c r="AO353">
        <v>188.05709999999999</v>
      </c>
      <c r="AP353">
        <v>74.846710000000002</v>
      </c>
      <c r="AQ353">
        <v>132.49469999999999</v>
      </c>
      <c r="AR353">
        <v>-57.530999999999999</v>
      </c>
      <c r="AS353">
        <v>1</v>
      </c>
      <c r="AT353">
        <v>0</v>
      </c>
      <c r="AU353">
        <v>1.9250780000000001</v>
      </c>
      <c r="AV353">
        <v>1.343159</v>
      </c>
      <c r="AW353">
        <v>1.0843999999999999E-2</v>
      </c>
      <c r="AX353">
        <v>36.816870000000002</v>
      </c>
      <c r="AY353">
        <v>0.113264</v>
      </c>
      <c r="AZ353">
        <v>35.473660000000002</v>
      </c>
      <c r="BA353">
        <v>0.10610600000000001</v>
      </c>
      <c r="BB353">
        <v>0</v>
      </c>
      <c r="BC353">
        <v>38.24671</v>
      </c>
      <c r="BD353">
        <v>40.493139999999997</v>
      </c>
      <c r="BE353">
        <v>26.23</v>
      </c>
      <c r="BF353">
        <v>15.7</v>
      </c>
      <c r="BG353">
        <v>20.965</v>
      </c>
      <c r="BH353">
        <v>20.553979999999999</v>
      </c>
      <c r="BI353">
        <v>22.08118</v>
      </c>
      <c r="BJ353">
        <v>10.1</v>
      </c>
      <c r="BK353">
        <v>0.05</v>
      </c>
      <c r="BL353">
        <v>17.83567</v>
      </c>
      <c r="BM353">
        <v>67.133949999999999</v>
      </c>
      <c r="BN353">
        <v>1</v>
      </c>
      <c r="BO353">
        <v>0</v>
      </c>
      <c r="BP353">
        <v>0</v>
      </c>
      <c r="BQ353">
        <v>0</v>
      </c>
      <c r="BR353">
        <v>1845.88</v>
      </c>
      <c r="BS353">
        <v>0.100346</v>
      </c>
      <c r="BT353">
        <v>143.9812</v>
      </c>
      <c r="BU353">
        <v>8844.5450000000001</v>
      </c>
      <c r="BV353">
        <v>2.7700000000000001E-4</v>
      </c>
      <c r="BW353">
        <v>6.2000000000000003E-5</v>
      </c>
      <c r="BX353">
        <v>1.1204E-2</v>
      </c>
      <c r="BY353">
        <v>2.81E-3</v>
      </c>
      <c r="BZ353">
        <v>2.3111109999999999</v>
      </c>
      <c r="CA353">
        <v>0.60263299999999997</v>
      </c>
      <c r="CB353">
        <v>15.65488</v>
      </c>
      <c r="CC353">
        <v>4.9990490000000003</v>
      </c>
      <c r="CD353">
        <v>10.51121</v>
      </c>
      <c r="CE353">
        <v>0</v>
      </c>
      <c r="CF353">
        <v>55.884979999999999</v>
      </c>
      <c r="CG353">
        <v>0</v>
      </c>
      <c r="CH353">
        <v>0.81414799999999998</v>
      </c>
      <c r="CI353">
        <v>0.67873099999999997</v>
      </c>
      <c r="CJ353">
        <v>53.225900000000003</v>
      </c>
      <c r="CK353">
        <v>67.568119999999993</v>
      </c>
      <c r="CL353">
        <v>9.0582379999999993</v>
      </c>
      <c r="CM353">
        <v>24.731870000000001</v>
      </c>
      <c r="CN353">
        <v>182.5136</v>
      </c>
      <c r="CO353">
        <v>1165.992</v>
      </c>
      <c r="CP353">
        <v>0.27271899999999999</v>
      </c>
      <c r="CQ353">
        <v>63.312359999999998</v>
      </c>
      <c r="CR353">
        <v>9.4966620000000006</v>
      </c>
      <c r="CS353">
        <v>6972.2479999999996</v>
      </c>
      <c r="CT353">
        <v>6.0000000000000002E-6</v>
      </c>
      <c r="CU353">
        <v>31.687850000000001</v>
      </c>
      <c r="CV353">
        <v>6.3E-5</v>
      </c>
      <c r="CW353">
        <v>316.87849999999997</v>
      </c>
      <c r="CX353">
        <v>0</v>
      </c>
      <c r="CY353">
        <v>6.8169999999999994E-2</v>
      </c>
      <c r="CZ353">
        <v>0.29053899999999999</v>
      </c>
      <c r="DA353">
        <v>159.69030000000001</v>
      </c>
      <c r="DB353">
        <v>1.24</v>
      </c>
      <c r="DC353">
        <f t="shared" si="22"/>
        <v>3608.3378639999996</v>
      </c>
      <c r="DD353">
        <f t="shared" si="23"/>
        <v>1804.1689319999998</v>
      </c>
    </row>
    <row r="354" spans="1:108" x14ac:dyDescent="0.3">
      <c r="A354">
        <v>2070</v>
      </c>
      <c r="B354">
        <v>7</v>
      </c>
      <c r="C354">
        <v>6</v>
      </c>
      <c r="D354">
        <v>4.7326949999999997</v>
      </c>
      <c r="E354">
        <v>49.940190000000001</v>
      </c>
      <c r="F354">
        <v>55.196249999999999</v>
      </c>
      <c r="G354">
        <v>0.99646299999999999</v>
      </c>
      <c r="H354">
        <v>0.49897399999999997</v>
      </c>
      <c r="I354">
        <v>251.24549999999999</v>
      </c>
      <c r="J354">
        <f t="shared" si="21"/>
        <v>4107.8049715467378</v>
      </c>
      <c r="K354">
        <v>1000</v>
      </c>
      <c r="L354">
        <v>505.20339999999999</v>
      </c>
      <c r="M354">
        <v>2257.9690000000001</v>
      </c>
      <c r="N354">
        <v>75.163129999999995</v>
      </c>
      <c r="O354">
        <f t="shared" si="20"/>
        <v>2838.3355299999998</v>
      </c>
      <c r="P354">
        <v>9.4661609999999996</v>
      </c>
      <c r="Q354">
        <v>0.57910300000000003</v>
      </c>
      <c r="R354">
        <v>552.63440000000003</v>
      </c>
      <c r="S354">
        <v>208.13570000000001</v>
      </c>
      <c r="T354">
        <v>1.0754539999999999</v>
      </c>
      <c r="U354">
        <v>3.8238479999999999</v>
      </c>
      <c r="V354">
        <v>0</v>
      </c>
      <c r="W354">
        <v>525.48810000000003</v>
      </c>
      <c r="X354">
        <v>1184.4870000000001</v>
      </c>
      <c r="Y354">
        <v>86.876339999999999</v>
      </c>
      <c r="Z354">
        <v>102.52500000000001</v>
      </c>
      <c r="AA354">
        <v>3.1444399999999999</v>
      </c>
      <c r="AB354">
        <v>578.89239999999995</v>
      </c>
      <c r="AC354">
        <v>553.55119999999999</v>
      </c>
      <c r="AD354">
        <v>4.0251789999999996</v>
      </c>
      <c r="AE354">
        <v>4.2854840000000003</v>
      </c>
      <c r="AF354">
        <v>0.888181</v>
      </c>
      <c r="AG354">
        <v>11883.68</v>
      </c>
      <c r="AH354">
        <v>0</v>
      </c>
      <c r="AI354">
        <v>14.440899999999999</v>
      </c>
      <c r="AJ354">
        <v>0</v>
      </c>
      <c r="AK354">
        <v>280.83780000000002</v>
      </c>
      <c r="AL354">
        <v>30.137689999999999</v>
      </c>
      <c r="AM354">
        <v>50.692349999999998</v>
      </c>
      <c r="AN354">
        <v>60.729750000000003</v>
      </c>
      <c r="AO354">
        <v>140.36660000000001</v>
      </c>
      <c r="AP354">
        <v>55.86591</v>
      </c>
      <c r="AQ354">
        <v>109.90349999999999</v>
      </c>
      <c r="AR354">
        <v>-48.472000000000001</v>
      </c>
      <c r="AS354">
        <v>1</v>
      </c>
      <c r="AT354">
        <v>0</v>
      </c>
      <c r="AU354">
        <v>0.80209299999999994</v>
      </c>
      <c r="AV354">
        <v>1.296629</v>
      </c>
      <c r="AW354">
        <v>1.0533000000000001E-2</v>
      </c>
      <c r="AX354">
        <v>36.132930000000002</v>
      </c>
      <c r="AY354">
        <v>0.106907</v>
      </c>
      <c r="AZ354">
        <v>34.862639999999999</v>
      </c>
      <c r="BA354">
        <v>0.100008</v>
      </c>
      <c r="BB354">
        <v>0</v>
      </c>
      <c r="BC354">
        <v>23.069109999999998</v>
      </c>
      <c r="BD354">
        <v>24.73319</v>
      </c>
      <c r="BE354">
        <v>16.13</v>
      </c>
      <c r="BF354">
        <v>7.83</v>
      </c>
      <c r="BG354">
        <v>11.98</v>
      </c>
      <c r="BH354">
        <v>11.56701</v>
      </c>
      <c r="BI354">
        <v>12.8598</v>
      </c>
      <c r="BJ354">
        <v>6.6</v>
      </c>
      <c r="BK354">
        <v>0.56999999999999995</v>
      </c>
      <c r="BL354">
        <v>10.603429999999999</v>
      </c>
      <c r="BM354">
        <v>71.453329999999994</v>
      </c>
      <c r="BN354">
        <v>1</v>
      </c>
      <c r="BO354">
        <v>0</v>
      </c>
      <c r="BP354">
        <v>0</v>
      </c>
      <c r="BQ354">
        <v>0</v>
      </c>
      <c r="BR354">
        <v>2422.7150000000001</v>
      </c>
      <c r="BS354">
        <v>0.56095099999999998</v>
      </c>
      <c r="BT354">
        <v>144.1096</v>
      </c>
      <c r="BU354">
        <v>8840.3449999999993</v>
      </c>
      <c r="BV354">
        <v>3.2306000000000001E-2</v>
      </c>
      <c r="BW354">
        <v>8.61E-4</v>
      </c>
      <c r="BX354">
        <v>1.2851189999999999</v>
      </c>
      <c r="BY354">
        <v>4.0259999999999997E-2</v>
      </c>
      <c r="BZ354">
        <v>2.4853160000000001</v>
      </c>
      <c r="CA354">
        <v>0.59767700000000001</v>
      </c>
      <c r="CB354">
        <v>17.215789999999998</v>
      </c>
      <c r="CC354">
        <v>4.9785560000000002</v>
      </c>
      <c r="CD354">
        <v>10.56983</v>
      </c>
      <c r="CE354">
        <v>0</v>
      </c>
      <c r="CF354">
        <v>56.195970000000003</v>
      </c>
      <c r="CG354">
        <v>0</v>
      </c>
      <c r="CH354">
        <v>0.79877699999999996</v>
      </c>
      <c r="CI354">
        <v>0.67451700000000003</v>
      </c>
      <c r="CJ354">
        <v>53.072940000000003</v>
      </c>
      <c r="CK354">
        <v>67.418149999999997</v>
      </c>
      <c r="CL354">
        <v>9.0257090000000009</v>
      </c>
      <c r="CM354">
        <v>24.67548</v>
      </c>
      <c r="CN354">
        <v>182.03989999999999</v>
      </c>
      <c r="CO354">
        <v>1163.3430000000001</v>
      </c>
      <c r="CP354">
        <v>0.27266899999999999</v>
      </c>
      <c r="CQ354">
        <v>63.290860000000002</v>
      </c>
      <c r="CR354">
        <v>9.4886909999999993</v>
      </c>
      <c r="CS354">
        <v>6968.3590000000004</v>
      </c>
      <c r="CT354">
        <v>6.0000000000000002E-6</v>
      </c>
      <c r="CU354">
        <v>31.68562</v>
      </c>
      <c r="CV354">
        <v>6.0999999999999999E-5</v>
      </c>
      <c r="CW354">
        <v>316.8562</v>
      </c>
      <c r="CX354">
        <v>0</v>
      </c>
      <c r="CY354">
        <v>5.1053000000000001E-2</v>
      </c>
      <c r="CZ354">
        <v>1.7946690000000001</v>
      </c>
      <c r="DA354">
        <v>197.34</v>
      </c>
      <c r="DB354">
        <v>1.24</v>
      </c>
      <c r="DC354">
        <f t="shared" si="22"/>
        <v>3614.0501959999992</v>
      </c>
      <c r="DD354">
        <f t="shared" si="23"/>
        <v>1807.0250979999996</v>
      </c>
    </row>
    <row r="355" spans="1:108" x14ac:dyDescent="0.3">
      <c r="A355">
        <v>2070</v>
      </c>
      <c r="B355">
        <v>10</v>
      </c>
      <c r="C355">
        <v>15</v>
      </c>
      <c r="D355">
        <v>4.7722810000000004</v>
      </c>
      <c r="E355">
        <v>49.981740000000002</v>
      </c>
      <c r="F355">
        <v>55.233269999999997</v>
      </c>
      <c r="G355">
        <v>0.99648700000000001</v>
      </c>
      <c r="H355">
        <v>0.49898100000000001</v>
      </c>
      <c r="I355">
        <v>251.58269999999999</v>
      </c>
      <c r="J355">
        <f t="shared" si="21"/>
        <v>4116.6106915405626</v>
      </c>
      <c r="K355">
        <v>1000</v>
      </c>
      <c r="L355">
        <v>512.47019999999998</v>
      </c>
      <c r="M355">
        <v>2257.9690000000001</v>
      </c>
      <c r="N355">
        <v>75.058899999999994</v>
      </c>
      <c r="O355">
        <f t="shared" si="20"/>
        <v>2845.4980999999998</v>
      </c>
      <c r="P355">
        <v>9.5472059999999992</v>
      </c>
      <c r="Q355">
        <v>0.56506100000000004</v>
      </c>
      <c r="R355">
        <v>554.08780000000002</v>
      </c>
      <c r="S355">
        <v>207.85339999999999</v>
      </c>
      <c r="T355">
        <v>1.068829</v>
      </c>
      <c r="U355">
        <v>5.2688100000000002</v>
      </c>
      <c r="V355">
        <v>0</v>
      </c>
      <c r="W355">
        <v>530.3048</v>
      </c>
      <c r="X355">
        <v>1184.4870000000001</v>
      </c>
      <c r="Y355">
        <v>86.452280000000002</v>
      </c>
      <c r="Z355">
        <v>102.42700000000001</v>
      </c>
      <c r="AA355">
        <v>2.8499180000000002</v>
      </c>
      <c r="AB355">
        <v>579.85580000000004</v>
      </c>
      <c r="AC355">
        <v>550.85829999999999</v>
      </c>
      <c r="AD355">
        <v>3.5091190000000001</v>
      </c>
      <c r="AE355">
        <v>4.3569930000000001</v>
      </c>
      <c r="AF355">
        <v>0.86146299999999998</v>
      </c>
      <c r="AG355">
        <v>11882.9</v>
      </c>
      <c r="AH355">
        <v>0</v>
      </c>
      <c r="AI355">
        <v>14.307309999999999</v>
      </c>
      <c r="AJ355">
        <v>0</v>
      </c>
      <c r="AK355">
        <v>257.6816</v>
      </c>
      <c r="AL355">
        <v>30.571929999999998</v>
      </c>
      <c r="AM355">
        <v>51.52702</v>
      </c>
      <c r="AN355">
        <v>164.28309999999999</v>
      </c>
      <c r="AO355">
        <v>328.41219999999998</v>
      </c>
      <c r="AP355">
        <v>130.708</v>
      </c>
      <c r="AQ355">
        <v>240.0881</v>
      </c>
      <c r="AR355">
        <v>-74.162899999999993</v>
      </c>
      <c r="AS355">
        <v>1</v>
      </c>
      <c r="AT355">
        <v>0</v>
      </c>
      <c r="AU355">
        <v>2.940134</v>
      </c>
      <c r="AV355">
        <v>1.307474</v>
      </c>
      <c r="AW355">
        <v>1.0522E-2</v>
      </c>
      <c r="AX355">
        <v>36.139600000000002</v>
      </c>
      <c r="AY355">
        <v>0.100844</v>
      </c>
      <c r="AZ355">
        <v>34.90184</v>
      </c>
      <c r="BA355">
        <v>9.4592999999999997E-2</v>
      </c>
      <c r="BB355">
        <v>0</v>
      </c>
      <c r="BC355">
        <v>31.778949999999998</v>
      </c>
      <c r="BD355">
        <v>35.320129999999999</v>
      </c>
      <c r="BE355">
        <v>20.98</v>
      </c>
      <c r="BF355">
        <v>7.78</v>
      </c>
      <c r="BG355">
        <v>14.38</v>
      </c>
      <c r="BH355">
        <v>14.3002</v>
      </c>
      <c r="BI355">
        <v>15.779199999999999</v>
      </c>
      <c r="BJ355">
        <v>22.3</v>
      </c>
      <c r="BK355">
        <v>0</v>
      </c>
      <c r="BL355">
        <v>10.56732</v>
      </c>
      <c r="BM355">
        <v>58.948700000000002</v>
      </c>
      <c r="BN355">
        <v>1</v>
      </c>
      <c r="BO355">
        <v>0</v>
      </c>
      <c r="BP355">
        <v>0</v>
      </c>
      <c r="BQ355">
        <v>0</v>
      </c>
      <c r="BR355">
        <v>290.41000000000003</v>
      </c>
      <c r="BS355">
        <v>0.19760800000000001</v>
      </c>
      <c r="BT355">
        <v>144.52289999999999</v>
      </c>
      <c r="BU355">
        <v>8837.7610000000004</v>
      </c>
      <c r="BV355">
        <v>1.0189E-2</v>
      </c>
      <c r="BW355">
        <v>6.8199999999999999E-4</v>
      </c>
      <c r="BX355">
        <v>0.405831</v>
      </c>
      <c r="BY355">
        <v>3.0505000000000001E-2</v>
      </c>
      <c r="BZ355">
        <v>2.6073930000000001</v>
      </c>
      <c r="CA355">
        <v>0.62874200000000002</v>
      </c>
      <c r="CB355">
        <v>17.61514</v>
      </c>
      <c r="CC355">
        <v>5.2468810000000001</v>
      </c>
      <c r="CD355">
        <v>10.91314</v>
      </c>
      <c r="CE355">
        <v>0</v>
      </c>
      <c r="CF355">
        <v>58.017040000000001</v>
      </c>
      <c r="CG355">
        <v>0</v>
      </c>
      <c r="CH355">
        <v>0.805952</v>
      </c>
      <c r="CI355">
        <v>0.678732</v>
      </c>
      <c r="CJ355">
        <v>53.403509999999997</v>
      </c>
      <c r="CK355">
        <v>67.82629</v>
      </c>
      <c r="CL355">
        <v>8.9428000000000001</v>
      </c>
      <c r="CM355">
        <v>24.703199999999999</v>
      </c>
      <c r="CN355">
        <v>180.39609999999999</v>
      </c>
      <c r="CO355">
        <v>1162.8630000000001</v>
      </c>
      <c r="CP355">
        <v>0.27039400000000002</v>
      </c>
      <c r="CQ355">
        <v>63.277670000000001</v>
      </c>
      <c r="CR355">
        <v>9.4066419999999997</v>
      </c>
      <c r="CS355">
        <v>6965.6440000000002</v>
      </c>
      <c r="CT355">
        <v>6.0000000000000002E-6</v>
      </c>
      <c r="CU355">
        <v>31.683969999999999</v>
      </c>
      <c r="CV355">
        <v>6.0000000000000002E-5</v>
      </c>
      <c r="CW355">
        <v>316.83969999999999</v>
      </c>
      <c r="CX355">
        <v>0</v>
      </c>
      <c r="CY355">
        <v>6.7301E-2</v>
      </c>
      <c r="CZ355">
        <v>0.899088</v>
      </c>
      <c r="DA355">
        <v>180.47499999999999</v>
      </c>
      <c r="DB355">
        <v>1.24</v>
      </c>
      <c r="DC355">
        <f t="shared" si="22"/>
        <v>3623.8892059999994</v>
      </c>
      <c r="DD355">
        <f t="shared" si="23"/>
        <v>1811.9446029999997</v>
      </c>
    </row>
    <row r="356" spans="1:108" x14ac:dyDescent="0.3">
      <c r="A356">
        <v>2071</v>
      </c>
      <c r="B356">
        <v>1</v>
      </c>
      <c r="C356">
        <v>24</v>
      </c>
      <c r="D356">
        <v>4.9288429999999996</v>
      </c>
      <c r="E356">
        <v>50.04712</v>
      </c>
      <c r="F356">
        <v>55.291539999999998</v>
      </c>
      <c r="G356">
        <v>0.99652499999999999</v>
      </c>
      <c r="H356">
        <v>0.49899199999999999</v>
      </c>
      <c r="I356">
        <v>252.11369999999999</v>
      </c>
      <c r="J356">
        <f t="shared" si="21"/>
        <v>4130.4913087148434</v>
      </c>
      <c r="K356">
        <v>1000</v>
      </c>
      <c r="L356">
        <v>495.5772</v>
      </c>
      <c r="M356">
        <v>2286.377</v>
      </c>
      <c r="N356">
        <v>75.377970000000005</v>
      </c>
      <c r="O356">
        <f t="shared" si="20"/>
        <v>2857.3321700000001</v>
      </c>
      <c r="P356">
        <v>9.8606960000000008</v>
      </c>
      <c r="Q356">
        <v>0.61465400000000003</v>
      </c>
      <c r="R356">
        <v>556.39080000000001</v>
      </c>
      <c r="S356">
        <v>208.74680000000001</v>
      </c>
      <c r="T356">
        <v>1.1580760000000001</v>
      </c>
      <c r="U356">
        <v>5.5472210000000004</v>
      </c>
      <c r="V356">
        <v>0</v>
      </c>
      <c r="W356">
        <v>513.62599999999998</v>
      </c>
      <c r="X356">
        <v>1199.1079999999999</v>
      </c>
      <c r="Y356">
        <v>86.890330000000006</v>
      </c>
      <c r="Z356">
        <v>105.89790000000001</v>
      </c>
      <c r="AA356">
        <v>3.1830280000000002</v>
      </c>
      <c r="AB356">
        <v>582.36839999999995</v>
      </c>
      <c r="AC356">
        <v>553.67319999999995</v>
      </c>
      <c r="AD356">
        <v>4.5229189999999999</v>
      </c>
      <c r="AE356">
        <v>5.9398530000000003</v>
      </c>
      <c r="AF356">
        <v>0.86393299999999995</v>
      </c>
      <c r="AG356">
        <v>11882.33</v>
      </c>
      <c r="AH356">
        <v>0</v>
      </c>
      <c r="AI356">
        <v>14.31967</v>
      </c>
      <c r="AJ356">
        <v>0</v>
      </c>
      <c r="AK356">
        <v>273.12490000000003</v>
      </c>
      <c r="AL356">
        <v>31.143249999999998</v>
      </c>
      <c r="AM356">
        <v>52.44397</v>
      </c>
      <c r="AN356">
        <v>121.815</v>
      </c>
      <c r="AO356">
        <v>296.75060000000002</v>
      </c>
      <c r="AP356">
        <v>118.1067</v>
      </c>
      <c r="AQ356">
        <v>193.50059999999999</v>
      </c>
      <c r="AR356">
        <v>-70.201800000000006</v>
      </c>
      <c r="AS356">
        <v>1</v>
      </c>
      <c r="AT356">
        <v>0</v>
      </c>
      <c r="AU356">
        <v>3.6965940000000002</v>
      </c>
      <c r="AV356">
        <v>1.350368</v>
      </c>
      <c r="AW356">
        <v>1.0877E-2</v>
      </c>
      <c r="AX356">
        <v>36.995100000000001</v>
      </c>
      <c r="AY356">
        <v>0.113792</v>
      </c>
      <c r="AZ356">
        <v>35.648760000000003</v>
      </c>
      <c r="BA356">
        <v>0.106817</v>
      </c>
      <c r="BB356">
        <v>0</v>
      </c>
      <c r="BC356">
        <v>55.345129999999997</v>
      </c>
      <c r="BD356">
        <v>58.791620000000002</v>
      </c>
      <c r="BE356">
        <v>28.03</v>
      </c>
      <c r="BF356">
        <v>17.21</v>
      </c>
      <c r="BG356">
        <v>22.62</v>
      </c>
      <c r="BH356">
        <v>22.140599999999999</v>
      </c>
      <c r="BI356">
        <v>23.766919999999999</v>
      </c>
      <c r="BJ356">
        <v>20.3</v>
      </c>
      <c r="BK356">
        <v>0.38</v>
      </c>
      <c r="BL356">
        <v>19.634709999999998</v>
      </c>
      <c r="BM356">
        <v>66.737899999999996</v>
      </c>
      <c r="BN356">
        <v>1</v>
      </c>
      <c r="BO356">
        <v>0</v>
      </c>
      <c r="BP356">
        <v>0</v>
      </c>
      <c r="BQ356">
        <v>0</v>
      </c>
      <c r="BR356">
        <v>1089.5050000000001</v>
      </c>
      <c r="BS356">
        <v>0.467891</v>
      </c>
      <c r="BT356">
        <v>144.1327</v>
      </c>
      <c r="BU356">
        <v>8827.0689999999995</v>
      </c>
      <c r="BV356">
        <v>1.0560000000000001E-3</v>
      </c>
      <c r="BW356">
        <v>1.3999999999999999E-4</v>
      </c>
      <c r="BX356">
        <v>4.2062000000000002E-2</v>
      </c>
      <c r="BY356">
        <v>6.0499999999999998E-3</v>
      </c>
      <c r="BZ356">
        <v>2.4603090000000001</v>
      </c>
      <c r="CA356">
        <v>0.61757899999999999</v>
      </c>
      <c r="CB356">
        <v>16.36204</v>
      </c>
      <c r="CC356">
        <v>5.1299739999999998</v>
      </c>
      <c r="CD356">
        <v>10.750299999999999</v>
      </c>
      <c r="CE356">
        <v>0</v>
      </c>
      <c r="CF356">
        <v>57.128929999999997</v>
      </c>
      <c r="CG356">
        <v>0</v>
      </c>
      <c r="CH356">
        <v>0.81230899999999995</v>
      </c>
      <c r="CI356">
        <v>0.67565299999999995</v>
      </c>
      <c r="CJ356">
        <v>52.93</v>
      </c>
      <c r="CK356">
        <v>67.115639999999999</v>
      </c>
      <c r="CL356">
        <v>8.9745220000000003</v>
      </c>
      <c r="CM356">
        <v>24.636379999999999</v>
      </c>
      <c r="CN356">
        <v>180.9735</v>
      </c>
      <c r="CO356">
        <v>1159.9369999999999</v>
      </c>
      <c r="CP356">
        <v>0.271594</v>
      </c>
      <c r="CQ356">
        <v>63.251249999999999</v>
      </c>
      <c r="CR356">
        <v>9.4427020000000006</v>
      </c>
      <c r="CS356">
        <v>6961.1270000000004</v>
      </c>
      <c r="CT356">
        <v>6.0000000000000002E-6</v>
      </c>
      <c r="CU356">
        <v>31.68159</v>
      </c>
      <c r="CV356">
        <v>5.8E-5</v>
      </c>
      <c r="CW356">
        <v>316.8159</v>
      </c>
      <c r="CX356">
        <v>0</v>
      </c>
      <c r="CY356">
        <v>5.7804000000000001E-2</v>
      </c>
      <c r="CZ356">
        <v>0.67163700000000004</v>
      </c>
      <c r="DA356">
        <v>145.9579</v>
      </c>
      <c r="DB356">
        <v>1.24</v>
      </c>
      <c r="DC356">
        <f t="shared" si="22"/>
        <v>3639.6504170000003</v>
      </c>
      <c r="DD356">
        <f t="shared" si="23"/>
        <v>1819.8252085000001</v>
      </c>
    </row>
    <row r="357" spans="1:108" x14ac:dyDescent="0.3">
      <c r="A357">
        <v>2071</v>
      </c>
      <c r="B357">
        <v>5</v>
      </c>
      <c r="C357">
        <v>5</v>
      </c>
      <c r="D357">
        <v>5.0277810000000001</v>
      </c>
      <c r="E357">
        <v>50.099299999999999</v>
      </c>
      <c r="F357">
        <v>55.33802</v>
      </c>
      <c r="G357">
        <v>0.99655499999999997</v>
      </c>
      <c r="H357">
        <v>0.49900099999999997</v>
      </c>
      <c r="I357">
        <v>252.5378</v>
      </c>
      <c r="J357">
        <f t="shared" si="21"/>
        <v>4141.5902483702657</v>
      </c>
      <c r="K357">
        <v>1000</v>
      </c>
      <c r="L357">
        <v>504.83479999999997</v>
      </c>
      <c r="M357">
        <v>2286.377</v>
      </c>
      <c r="N357">
        <v>75.46857</v>
      </c>
      <c r="O357">
        <f t="shared" si="20"/>
        <v>2866.68037</v>
      </c>
      <c r="P357">
        <v>10.05688</v>
      </c>
      <c r="Q357">
        <v>0.62009000000000003</v>
      </c>
      <c r="R357">
        <v>558.2423</v>
      </c>
      <c r="S357">
        <v>209.00550000000001</v>
      </c>
      <c r="T357">
        <v>1.151988</v>
      </c>
      <c r="U357">
        <v>4.382199</v>
      </c>
      <c r="V357">
        <v>0</v>
      </c>
      <c r="W357">
        <v>522.54089999999997</v>
      </c>
      <c r="X357">
        <v>1199.1079999999999</v>
      </c>
      <c r="Y357">
        <v>86.918790000000001</v>
      </c>
      <c r="Z357">
        <v>107.9915</v>
      </c>
      <c r="AA357">
        <v>3.1668750000000001</v>
      </c>
      <c r="AB357">
        <v>584.15139999999997</v>
      </c>
      <c r="AC357">
        <v>553.87109999999996</v>
      </c>
      <c r="AD357">
        <v>4.2109709999999998</v>
      </c>
      <c r="AE357">
        <v>5.2331300000000001</v>
      </c>
      <c r="AF357">
        <v>0.86336999999999997</v>
      </c>
      <c r="AG357">
        <v>11881.65</v>
      </c>
      <c r="AH357">
        <v>0</v>
      </c>
      <c r="AI357">
        <v>14.316850000000001</v>
      </c>
      <c r="AJ357">
        <v>0</v>
      </c>
      <c r="AK357">
        <v>293.84649999999999</v>
      </c>
      <c r="AL357">
        <v>31.606030000000001</v>
      </c>
      <c r="AM357">
        <v>53.2072</v>
      </c>
      <c r="AN357">
        <v>45.562260000000002</v>
      </c>
      <c r="AO357">
        <v>136.73580000000001</v>
      </c>
      <c r="AP357">
        <v>54.420859999999998</v>
      </c>
      <c r="AQ357">
        <v>98.389700000000005</v>
      </c>
      <c r="AR357">
        <v>-52.143799999999999</v>
      </c>
      <c r="AS357">
        <v>1</v>
      </c>
      <c r="AT357">
        <v>0</v>
      </c>
      <c r="AU357">
        <v>0.82275900000000002</v>
      </c>
      <c r="AV357">
        <v>1.3774740000000001</v>
      </c>
      <c r="AW357">
        <v>1.1093E-2</v>
      </c>
      <c r="AX357">
        <v>36.873910000000002</v>
      </c>
      <c r="AY357">
        <v>0.109679</v>
      </c>
      <c r="AZ357">
        <v>35.514180000000003</v>
      </c>
      <c r="BA357">
        <v>0.10273599999999999</v>
      </c>
      <c r="BB357">
        <v>0</v>
      </c>
      <c r="BC357">
        <v>36.069029999999998</v>
      </c>
      <c r="BD357">
        <v>37.620190000000001</v>
      </c>
      <c r="BE357">
        <v>19.63</v>
      </c>
      <c r="BF357">
        <v>14.23</v>
      </c>
      <c r="BG357">
        <v>16.93</v>
      </c>
      <c r="BH357">
        <v>16.497109999999999</v>
      </c>
      <c r="BI357">
        <v>17.502400000000002</v>
      </c>
      <c r="BJ357">
        <v>6.1</v>
      </c>
      <c r="BK357">
        <v>1.87</v>
      </c>
      <c r="BL357">
        <v>16.224769999999999</v>
      </c>
      <c r="BM357">
        <v>81.120310000000003</v>
      </c>
      <c r="BN357">
        <v>1</v>
      </c>
      <c r="BO357">
        <v>0</v>
      </c>
      <c r="BP357">
        <v>0</v>
      </c>
      <c r="BQ357">
        <v>0</v>
      </c>
      <c r="BR357">
        <v>1971.9949999999999</v>
      </c>
      <c r="BS357">
        <v>1.468359</v>
      </c>
      <c r="BT357">
        <v>143.5087</v>
      </c>
      <c r="BU357">
        <v>8814.4220000000005</v>
      </c>
      <c r="BV357">
        <v>3.019E-3</v>
      </c>
      <c r="BW357">
        <v>1.8E-5</v>
      </c>
      <c r="BX357">
        <v>0.120586</v>
      </c>
      <c r="BY357">
        <v>7.5299999999999998E-4</v>
      </c>
      <c r="BZ357">
        <v>2.3062200000000002</v>
      </c>
      <c r="CA357">
        <v>0.58354799999999996</v>
      </c>
      <c r="CB357">
        <v>15.49611</v>
      </c>
      <c r="CC357">
        <v>4.8642770000000004</v>
      </c>
      <c r="CD357">
        <v>10.45398</v>
      </c>
      <c r="CE357">
        <v>0</v>
      </c>
      <c r="CF357">
        <v>55.540260000000004</v>
      </c>
      <c r="CG357">
        <v>0</v>
      </c>
      <c r="CH357">
        <v>0.79170300000000005</v>
      </c>
      <c r="CI357">
        <v>0.66675099999999998</v>
      </c>
      <c r="CJ357">
        <v>51.986620000000002</v>
      </c>
      <c r="CK357">
        <v>66.559709999999995</v>
      </c>
      <c r="CL357">
        <v>9.0207049999999995</v>
      </c>
      <c r="CM357">
        <v>24.50902</v>
      </c>
      <c r="CN357">
        <v>182.01079999999999</v>
      </c>
      <c r="CO357">
        <v>1155.443</v>
      </c>
      <c r="CP357">
        <v>0.27400999999999998</v>
      </c>
      <c r="CQ357">
        <v>63.220950000000002</v>
      </c>
      <c r="CR357">
        <v>9.5179709999999993</v>
      </c>
      <c r="CS357">
        <v>6956.0140000000001</v>
      </c>
      <c r="CT357">
        <v>6.0000000000000002E-6</v>
      </c>
      <c r="CU357">
        <v>31.678799999999999</v>
      </c>
      <c r="CV357">
        <v>5.5999999999999999E-5</v>
      </c>
      <c r="CW357">
        <v>316.78800000000001</v>
      </c>
      <c r="CX357">
        <v>0</v>
      </c>
      <c r="CY357">
        <v>7.9885999999999999E-2</v>
      </c>
      <c r="CZ357">
        <v>1.1033170000000001</v>
      </c>
      <c r="DA357">
        <v>174.357</v>
      </c>
      <c r="DB357">
        <v>1.24</v>
      </c>
      <c r="DC357">
        <f t="shared" si="22"/>
        <v>3650.1393270000003</v>
      </c>
      <c r="DD357">
        <f t="shared" si="23"/>
        <v>1825.0696635000002</v>
      </c>
    </row>
    <row r="358" spans="1:108" x14ac:dyDescent="0.3">
      <c r="A358">
        <v>2071</v>
      </c>
      <c r="B358">
        <v>8</v>
      </c>
      <c r="C358">
        <v>14</v>
      </c>
      <c r="D358">
        <v>4.8408559999999996</v>
      </c>
      <c r="E358">
        <v>50.132689999999997</v>
      </c>
      <c r="F358">
        <v>55.36777</v>
      </c>
      <c r="G358">
        <v>0.99657399999999996</v>
      </c>
      <c r="H358">
        <v>0.49900699999999998</v>
      </c>
      <c r="I358">
        <v>252.80940000000001</v>
      </c>
      <c r="J358">
        <f t="shared" si="21"/>
        <v>4148.7033800407708</v>
      </c>
      <c r="K358">
        <v>1000</v>
      </c>
      <c r="L358">
        <v>510.76900000000001</v>
      </c>
      <c r="M358">
        <v>2286.377</v>
      </c>
      <c r="N358">
        <v>75.227919999999997</v>
      </c>
      <c r="O358">
        <f t="shared" si="20"/>
        <v>2872.3739199999995</v>
      </c>
      <c r="P358">
        <v>9.6828090000000007</v>
      </c>
      <c r="Q358">
        <v>0.57867299999999999</v>
      </c>
      <c r="R358">
        <v>559.42909999999995</v>
      </c>
      <c r="S358">
        <v>208.34389999999999</v>
      </c>
      <c r="T358">
        <v>1.078924</v>
      </c>
      <c r="U358">
        <v>4.1616140000000001</v>
      </c>
      <c r="V358">
        <v>0</v>
      </c>
      <c r="W358">
        <v>528.2885</v>
      </c>
      <c r="X358">
        <v>1199.1079999999999</v>
      </c>
      <c r="Y358">
        <v>86.596710000000002</v>
      </c>
      <c r="Z358">
        <v>103.97369999999999</v>
      </c>
      <c r="AA358">
        <v>2.9295300000000002</v>
      </c>
      <c r="AB358">
        <v>585.30089999999996</v>
      </c>
      <c r="AC358">
        <v>551.82929999999999</v>
      </c>
      <c r="AD358">
        <v>3.6593019999999998</v>
      </c>
      <c r="AE358">
        <v>3.8928410000000002</v>
      </c>
      <c r="AF358">
        <v>0.86367000000000005</v>
      </c>
      <c r="AG358">
        <v>11880.57</v>
      </c>
      <c r="AH358">
        <v>0</v>
      </c>
      <c r="AI358">
        <v>14.318350000000001</v>
      </c>
      <c r="AJ358">
        <v>0</v>
      </c>
      <c r="AK358">
        <v>271.6191</v>
      </c>
      <c r="AL358">
        <v>31.7348</v>
      </c>
      <c r="AM358">
        <v>53.284990000000001</v>
      </c>
      <c r="AN358">
        <v>102.2256</v>
      </c>
      <c r="AO358">
        <v>213.8963</v>
      </c>
      <c r="AP358">
        <v>85.13073</v>
      </c>
      <c r="AQ358">
        <v>165.9922</v>
      </c>
      <c r="AR358">
        <v>-62.697000000000003</v>
      </c>
      <c r="AS358">
        <v>1</v>
      </c>
      <c r="AT358">
        <v>0</v>
      </c>
      <c r="AU358">
        <v>1.6420729999999999</v>
      </c>
      <c r="AV358">
        <v>1.3262620000000001</v>
      </c>
      <c r="AW358">
        <v>1.0682000000000001E-2</v>
      </c>
      <c r="AX358">
        <v>36.149509999999999</v>
      </c>
      <c r="AY358">
        <v>0.102607</v>
      </c>
      <c r="AZ358">
        <v>34.880510000000001</v>
      </c>
      <c r="BA358">
        <v>9.6179000000000001E-2</v>
      </c>
      <c r="BB358">
        <v>0</v>
      </c>
      <c r="BC358">
        <v>25.47045</v>
      </c>
      <c r="BD358">
        <v>27.805869999999999</v>
      </c>
      <c r="BE358">
        <v>20.04</v>
      </c>
      <c r="BF358">
        <v>9.5399999999999991</v>
      </c>
      <c r="BG358">
        <v>14.79</v>
      </c>
      <c r="BH358">
        <v>12.29847</v>
      </c>
      <c r="BI358">
        <v>15.903</v>
      </c>
      <c r="BJ358">
        <v>11.2</v>
      </c>
      <c r="BK358">
        <v>0</v>
      </c>
      <c r="BL358">
        <v>11.90535</v>
      </c>
      <c r="BM358">
        <v>65.889030000000005</v>
      </c>
      <c r="BN358">
        <v>1</v>
      </c>
      <c r="BO358">
        <v>0</v>
      </c>
      <c r="BP358">
        <v>0</v>
      </c>
      <c r="BQ358">
        <v>0</v>
      </c>
      <c r="BR358">
        <v>44.494999999999997</v>
      </c>
      <c r="BS358">
        <v>0.13306699999999999</v>
      </c>
      <c r="BT358">
        <v>144.11529999999999</v>
      </c>
      <c r="BU358">
        <v>8814.9419999999991</v>
      </c>
      <c r="BV358">
        <v>2.4643000000000002E-2</v>
      </c>
      <c r="BW358">
        <v>4.15E-4</v>
      </c>
      <c r="BX358">
        <v>0.988981</v>
      </c>
      <c r="BY358">
        <v>1.6639999999999999E-2</v>
      </c>
      <c r="BZ358">
        <v>2.6029909999999998</v>
      </c>
      <c r="CA358">
        <v>0.61511300000000002</v>
      </c>
      <c r="CB358">
        <v>17.646229999999999</v>
      </c>
      <c r="CC358">
        <v>5.1413599999999997</v>
      </c>
      <c r="CD358">
        <v>10.788220000000001</v>
      </c>
      <c r="CE358">
        <v>0</v>
      </c>
      <c r="CF358">
        <v>57.302280000000003</v>
      </c>
      <c r="CG358">
        <v>0</v>
      </c>
      <c r="CH358">
        <v>0.79562200000000005</v>
      </c>
      <c r="CI358">
        <v>0.67005199999999998</v>
      </c>
      <c r="CJ358">
        <v>52.432470000000002</v>
      </c>
      <c r="CK358">
        <v>66.96866</v>
      </c>
      <c r="CL358">
        <v>8.9358830000000005</v>
      </c>
      <c r="CM358">
        <v>24.52638</v>
      </c>
      <c r="CN358">
        <v>180.31639999999999</v>
      </c>
      <c r="CO358">
        <v>1154.6679999999999</v>
      </c>
      <c r="CP358">
        <v>0.271868</v>
      </c>
      <c r="CQ358">
        <v>63.207039999999999</v>
      </c>
      <c r="CR358">
        <v>9.4390059999999991</v>
      </c>
      <c r="CS358">
        <v>6953.1940000000004</v>
      </c>
      <c r="CT358">
        <v>5.0000000000000004E-6</v>
      </c>
      <c r="CU358">
        <v>31.67709</v>
      </c>
      <c r="CV358">
        <v>5.5000000000000002E-5</v>
      </c>
      <c r="CW358">
        <v>316.77089999999998</v>
      </c>
      <c r="CX358">
        <v>0</v>
      </c>
      <c r="CY358">
        <v>5.7303E-2</v>
      </c>
      <c r="CZ358">
        <v>0.94993099999999997</v>
      </c>
      <c r="DA358">
        <v>188.17930000000001</v>
      </c>
      <c r="DB358">
        <v>1.24</v>
      </c>
      <c r="DC358">
        <f t="shared" si="22"/>
        <v>3655.6489399999991</v>
      </c>
      <c r="DD358">
        <f t="shared" si="23"/>
        <v>1827.8244699999996</v>
      </c>
    </row>
    <row r="359" spans="1:108" x14ac:dyDescent="0.3">
      <c r="A359">
        <v>2071</v>
      </c>
      <c r="B359">
        <v>11</v>
      </c>
      <c r="C359">
        <v>23</v>
      </c>
      <c r="D359">
        <v>4.9380420000000003</v>
      </c>
      <c r="E359">
        <v>50.184220000000003</v>
      </c>
      <c r="F359">
        <v>55.41366</v>
      </c>
      <c r="G359">
        <v>0.99660400000000005</v>
      </c>
      <c r="H359">
        <v>0.49901499999999999</v>
      </c>
      <c r="I359">
        <v>253.2286</v>
      </c>
      <c r="J359">
        <f t="shared" si="21"/>
        <v>4159.6929084626563</v>
      </c>
      <c r="K359">
        <v>1000</v>
      </c>
      <c r="L359">
        <v>519.93650000000002</v>
      </c>
      <c r="M359">
        <v>2286.377</v>
      </c>
      <c r="N359">
        <v>75.312100000000001</v>
      </c>
      <c r="O359">
        <f t="shared" si="20"/>
        <v>2881.6256000000003</v>
      </c>
      <c r="P359">
        <v>9.8790999999999993</v>
      </c>
      <c r="Q359">
        <v>0.59435000000000004</v>
      </c>
      <c r="R359">
        <v>561.26260000000002</v>
      </c>
      <c r="S359">
        <v>208.58459999999999</v>
      </c>
      <c r="T359">
        <v>1.1216349999999999</v>
      </c>
      <c r="U359">
        <v>5.5758150000000004</v>
      </c>
      <c r="V359">
        <v>0</v>
      </c>
      <c r="W359">
        <v>533.46640000000002</v>
      </c>
      <c r="X359">
        <v>1199.1079999999999</v>
      </c>
      <c r="Y359">
        <v>86.215770000000006</v>
      </c>
      <c r="Z359">
        <v>104.5044</v>
      </c>
      <c r="AA359">
        <v>2.7134450000000001</v>
      </c>
      <c r="AB359">
        <v>586.3365</v>
      </c>
      <c r="AC359">
        <v>549.41120000000001</v>
      </c>
      <c r="AD359">
        <v>3.4178359999999999</v>
      </c>
      <c r="AE359">
        <v>4.2760179999999997</v>
      </c>
      <c r="AF359">
        <v>0.82153799999999999</v>
      </c>
      <c r="AG359">
        <v>11880.04</v>
      </c>
      <c r="AH359">
        <v>0</v>
      </c>
      <c r="AI359">
        <v>14.10769</v>
      </c>
      <c r="AJ359">
        <v>0</v>
      </c>
      <c r="AK359">
        <v>272.99849999999998</v>
      </c>
      <c r="AL359">
        <v>31.650960000000001</v>
      </c>
      <c r="AM359">
        <v>53.067059999999998</v>
      </c>
      <c r="AN359">
        <v>149.74090000000001</v>
      </c>
      <c r="AO359">
        <v>299.49680000000001</v>
      </c>
      <c r="AP359">
        <v>119.19970000000001</v>
      </c>
      <c r="AQ359">
        <v>210.2123</v>
      </c>
      <c r="AR359">
        <v>-58.9739</v>
      </c>
      <c r="AS359">
        <v>1</v>
      </c>
      <c r="AT359">
        <v>0</v>
      </c>
      <c r="AU359">
        <v>2.2120959999999998</v>
      </c>
      <c r="AV359">
        <v>1.3528880000000001</v>
      </c>
      <c r="AW359">
        <v>1.0736000000000001E-2</v>
      </c>
      <c r="AX359">
        <v>36.638669999999998</v>
      </c>
      <c r="AY359">
        <v>0.10023799999999999</v>
      </c>
      <c r="AZ359">
        <v>35.33708</v>
      </c>
      <c r="BA359">
        <v>9.4285999999999995E-2</v>
      </c>
      <c r="BB359">
        <v>0</v>
      </c>
      <c r="BC359">
        <v>29.058730000000001</v>
      </c>
      <c r="BD359">
        <v>32.077620000000003</v>
      </c>
      <c r="BE359">
        <v>19.12</v>
      </c>
      <c r="BF359">
        <v>8.9700000000000006</v>
      </c>
      <c r="BG359">
        <v>14.045</v>
      </c>
      <c r="BH359">
        <v>15.05748</v>
      </c>
      <c r="BI359">
        <v>15.120900000000001</v>
      </c>
      <c r="BJ359">
        <v>15.9</v>
      </c>
      <c r="BK359">
        <v>0</v>
      </c>
      <c r="BL359">
        <v>11.456569999999999</v>
      </c>
      <c r="BM359">
        <v>66.665840000000003</v>
      </c>
      <c r="BN359">
        <v>1</v>
      </c>
      <c r="BO359">
        <v>0</v>
      </c>
      <c r="BP359">
        <v>0</v>
      </c>
      <c r="BQ359">
        <v>0</v>
      </c>
      <c r="BR359">
        <v>522.96</v>
      </c>
      <c r="BS359">
        <v>0.14918799999999999</v>
      </c>
      <c r="BT359">
        <v>144.31729999999999</v>
      </c>
      <c r="BU359">
        <v>8810.5220000000008</v>
      </c>
      <c r="BV359">
        <v>5.2110000000000004E-3</v>
      </c>
      <c r="BW359">
        <v>2.8499999999999999E-4</v>
      </c>
      <c r="BX359">
        <v>0.20932300000000001</v>
      </c>
      <c r="BY359">
        <v>1.1429999999999999E-2</v>
      </c>
      <c r="BZ359">
        <v>2.6234790000000001</v>
      </c>
      <c r="CA359">
        <v>0.64550200000000002</v>
      </c>
      <c r="CB359">
        <v>17.18629</v>
      </c>
      <c r="CC359">
        <v>5.3566469999999997</v>
      </c>
      <c r="CD359">
        <v>10.978529999999999</v>
      </c>
      <c r="CE359">
        <v>0</v>
      </c>
      <c r="CF359">
        <v>58.284399999999998</v>
      </c>
      <c r="CG359">
        <v>0</v>
      </c>
      <c r="CH359">
        <v>0.81030100000000005</v>
      </c>
      <c r="CI359">
        <v>0.67474999999999996</v>
      </c>
      <c r="CJ359">
        <v>52.638779999999997</v>
      </c>
      <c r="CK359">
        <v>67.049980000000005</v>
      </c>
      <c r="CL359">
        <v>8.8929290000000005</v>
      </c>
      <c r="CM359">
        <v>24.548200000000001</v>
      </c>
      <c r="CN359">
        <v>179.328</v>
      </c>
      <c r="CO359">
        <v>1154.097</v>
      </c>
      <c r="CP359">
        <v>0.27056200000000002</v>
      </c>
      <c r="CQ359">
        <v>63.192070000000001</v>
      </c>
      <c r="CR359">
        <v>9.3894490000000008</v>
      </c>
      <c r="CS359">
        <v>6950.1869999999999</v>
      </c>
      <c r="CT359">
        <v>5.0000000000000004E-6</v>
      </c>
      <c r="CU359">
        <v>31.67548</v>
      </c>
      <c r="CV359">
        <v>5.3000000000000001E-5</v>
      </c>
      <c r="CW359">
        <v>316.75479999999999</v>
      </c>
      <c r="CX359">
        <v>0</v>
      </c>
      <c r="CY359">
        <v>2.9286E-2</v>
      </c>
      <c r="CZ359">
        <v>1.03138</v>
      </c>
      <c r="DA359">
        <v>110.93729999999999</v>
      </c>
      <c r="DB359">
        <v>1.24</v>
      </c>
      <c r="DC359">
        <f t="shared" si="22"/>
        <v>3668.6437000000005</v>
      </c>
      <c r="DD359">
        <f t="shared" si="23"/>
        <v>1834.3218500000003</v>
      </c>
    </row>
    <row r="360" spans="1:108" x14ac:dyDescent="0.3">
      <c r="A360">
        <v>2072</v>
      </c>
      <c r="B360">
        <v>3</v>
      </c>
      <c r="C360">
        <v>3</v>
      </c>
      <c r="D360">
        <v>5.0708039999999999</v>
      </c>
      <c r="E360">
        <v>50.246699999999997</v>
      </c>
      <c r="F360">
        <v>55.469290000000001</v>
      </c>
      <c r="G360">
        <v>0.99663900000000005</v>
      </c>
      <c r="H360">
        <v>0.499025</v>
      </c>
      <c r="I360">
        <v>253.7373</v>
      </c>
      <c r="J360">
        <f t="shared" si="21"/>
        <v>4173.042912146233</v>
      </c>
      <c r="K360">
        <v>1000</v>
      </c>
      <c r="L360">
        <v>501.6293</v>
      </c>
      <c r="M360">
        <v>2315.5300000000002</v>
      </c>
      <c r="N360">
        <v>75.561610000000002</v>
      </c>
      <c r="O360">
        <f t="shared" si="20"/>
        <v>2892.7209100000005</v>
      </c>
      <c r="P360">
        <v>10.143739999999999</v>
      </c>
      <c r="Q360">
        <v>0.62843700000000002</v>
      </c>
      <c r="R360">
        <v>563.43190000000004</v>
      </c>
      <c r="S360">
        <v>209.28450000000001</v>
      </c>
      <c r="T360">
        <v>1.1731050000000001</v>
      </c>
      <c r="U360">
        <v>5.0241009999999999</v>
      </c>
      <c r="V360">
        <v>0</v>
      </c>
      <c r="W360">
        <v>517.56479999999999</v>
      </c>
      <c r="X360">
        <v>1214.0360000000001</v>
      </c>
      <c r="Y360">
        <v>86.807869999999994</v>
      </c>
      <c r="Z360">
        <v>108.33069999999999</v>
      </c>
      <c r="AA360">
        <v>3.149832</v>
      </c>
      <c r="AB360">
        <v>589.12720000000002</v>
      </c>
      <c r="AC360">
        <v>553.20960000000002</v>
      </c>
      <c r="AD360">
        <v>4.4164630000000002</v>
      </c>
      <c r="AE360">
        <v>6.3334630000000001</v>
      </c>
      <c r="AF360">
        <v>0.84758599999999995</v>
      </c>
      <c r="AG360">
        <v>11879.95</v>
      </c>
      <c r="AH360">
        <v>0</v>
      </c>
      <c r="AI360">
        <v>14.23793</v>
      </c>
      <c r="AJ360">
        <v>0</v>
      </c>
      <c r="AK360">
        <v>270.93329999999997</v>
      </c>
      <c r="AL360">
        <v>31.234649999999998</v>
      </c>
      <c r="AM360">
        <v>52.384909999999998</v>
      </c>
      <c r="AN360">
        <v>69.631349999999998</v>
      </c>
      <c r="AO360">
        <v>223.6969</v>
      </c>
      <c r="AP360">
        <v>89.031379999999999</v>
      </c>
      <c r="AQ360">
        <v>142.15880000000001</v>
      </c>
      <c r="AR360">
        <v>-71.409000000000006</v>
      </c>
      <c r="AS360">
        <v>1</v>
      </c>
      <c r="AT360">
        <v>0</v>
      </c>
      <c r="AU360">
        <v>2.1279539999999999</v>
      </c>
      <c r="AV360">
        <v>1.3892610000000001</v>
      </c>
      <c r="AW360">
        <v>1.1126E-2</v>
      </c>
      <c r="AX360">
        <v>37.106470000000002</v>
      </c>
      <c r="AY360">
        <v>0.112577</v>
      </c>
      <c r="AZ360">
        <v>35.72916</v>
      </c>
      <c r="BA360">
        <v>0.10567799999999999</v>
      </c>
      <c r="BB360">
        <v>0</v>
      </c>
      <c r="BC360">
        <v>63.91572</v>
      </c>
      <c r="BD360">
        <v>66.430490000000006</v>
      </c>
      <c r="BE360">
        <v>24.52</v>
      </c>
      <c r="BF360">
        <v>13.52</v>
      </c>
      <c r="BG360">
        <v>19.02</v>
      </c>
      <c r="BH360">
        <v>22.29853</v>
      </c>
      <c r="BI360">
        <v>20.186</v>
      </c>
      <c r="BJ360">
        <v>11.9</v>
      </c>
      <c r="BK360">
        <v>0</v>
      </c>
      <c r="BL360">
        <v>15.493510000000001</v>
      </c>
      <c r="BM360">
        <v>65.509519999999995</v>
      </c>
      <c r="BN360">
        <v>1</v>
      </c>
      <c r="BO360">
        <v>0</v>
      </c>
      <c r="BP360">
        <v>0</v>
      </c>
      <c r="BQ360">
        <v>0</v>
      </c>
      <c r="BR360">
        <v>1612.43</v>
      </c>
      <c r="BS360">
        <v>0.12584200000000001</v>
      </c>
      <c r="BT360">
        <v>143.4057</v>
      </c>
      <c r="BU360">
        <v>8796.9979999999996</v>
      </c>
      <c r="BV360">
        <v>2.8200000000000002E-4</v>
      </c>
      <c r="BW360">
        <v>4.3000000000000002E-5</v>
      </c>
      <c r="BX360">
        <v>1.1317000000000001E-2</v>
      </c>
      <c r="BY360">
        <v>1.7110000000000001E-3</v>
      </c>
      <c r="BZ360">
        <v>2.3144719999999999</v>
      </c>
      <c r="CA360">
        <v>0.60938800000000004</v>
      </c>
      <c r="CB360">
        <v>15.31087</v>
      </c>
      <c r="CC360">
        <v>5.0315099999999999</v>
      </c>
      <c r="CD360">
        <v>10.459569999999999</v>
      </c>
      <c r="CE360">
        <v>0</v>
      </c>
      <c r="CF360">
        <v>55.49897</v>
      </c>
      <c r="CG360">
        <v>0</v>
      </c>
      <c r="CH360">
        <v>0.80801100000000003</v>
      </c>
      <c r="CI360">
        <v>0.66865200000000002</v>
      </c>
      <c r="CJ360">
        <v>51.997050000000002</v>
      </c>
      <c r="CK360">
        <v>66.447850000000003</v>
      </c>
      <c r="CL360">
        <v>9.0021710000000006</v>
      </c>
      <c r="CM360">
        <v>24.433879999999998</v>
      </c>
      <c r="CN360">
        <v>181.35990000000001</v>
      </c>
      <c r="CO360">
        <v>1149.991</v>
      </c>
      <c r="CP360">
        <v>0.27432899999999999</v>
      </c>
      <c r="CQ360">
        <v>63.162050000000001</v>
      </c>
      <c r="CR360">
        <v>9.5093200000000007</v>
      </c>
      <c r="CS360">
        <v>6944.9750000000004</v>
      </c>
      <c r="CT360">
        <v>5.0000000000000004E-6</v>
      </c>
      <c r="CU360">
        <v>31.67286</v>
      </c>
      <c r="CV360">
        <v>5.1999999999999997E-5</v>
      </c>
      <c r="CW360">
        <v>316.72859999999997</v>
      </c>
      <c r="CX360">
        <v>0</v>
      </c>
      <c r="CY360">
        <v>0.134903</v>
      </c>
      <c r="CZ360">
        <v>0.64370400000000005</v>
      </c>
      <c r="DA360">
        <v>125.95610000000001</v>
      </c>
      <c r="DB360">
        <v>1.24</v>
      </c>
      <c r="DC360">
        <f t="shared" si="22"/>
        <v>3682.4066930000004</v>
      </c>
      <c r="DD360">
        <f t="shared" si="23"/>
        <v>1841.2033465000002</v>
      </c>
    </row>
    <row r="361" spans="1:108" x14ac:dyDescent="0.3">
      <c r="A361">
        <v>2072</v>
      </c>
      <c r="B361">
        <v>6</v>
      </c>
      <c r="C361">
        <v>12</v>
      </c>
      <c r="D361">
        <v>5.0210999999999997</v>
      </c>
      <c r="E361">
        <v>50.290610000000001</v>
      </c>
      <c r="F361">
        <v>55.508369999999999</v>
      </c>
      <c r="G361">
        <v>0.99666299999999997</v>
      </c>
      <c r="H361">
        <v>0.49903199999999998</v>
      </c>
      <c r="I361">
        <v>254.095</v>
      </c>
      <c r="J361">
        <f t="shared" si="21"/>
        <v>4182.440288521394</v>
      </c>
      <c r="K361">
        <v>1000</v>
      </c>
      <c r="L361">
        <v>509.22699999999998</v>
      </c>
      <c r="M361">
        <v>2315.5300000000002</v>
      </c>
      <c r="N361">
        <v>75.485110000000006</v>
      </c>
      <c r="O361">
        <f t="shared" si="20"/>
        <v>2900.2421100000001</v>
      </c>
      <c r="P361">
        <v>10.043060000000001</v>
      </c>
      <c r="Q361">
        <v>0.60818000000000005</v>
      </c>
      <c r="R361">
        <v>564.95150000000001</v>
      </c>
      <c r="S361">
        <v>209.0787</v>
      </c>
      <c r="T361">
        <v>1.1275269999999999</v>
      </c>
      <c r="U361">
        <v>4.0169769999999998</v>
      </c>
      <c r="V361">
        <v>0</v>
      </c>
      <c r="W361">
        <v>526.31169999999997</v>
      </c>
      <c r="X361">
        <v>1214.0360000000001</v>
      </c>
      <c r="Y361">
        <v>86.818370000000002</v>
      </c>
      <c r="Z361">
        <v>107.8597</v>
      </c>
      <c r="AA361">
        <v>3.1254569999999999</v>
      </c>
      <c r="AB361">
        <v>590.87660000000005</v>
      </c>
      <c r="AC361">
        <v>553.29200000000003</v>
      </c>
      <c r="AD361">
        <v>4.1201340000000002</v>
      </c>
      <c r="AE361">
        <v>4.7379340000000001</v>
      </c>
      <c r="AF361">
        <v>0.863846</v>
      </c>
      <c r="AG361">
        <v>11878.76</v>
      </c>
      <c r="AH361">
        <v>0</v>
      </c>
      <c r="AI361">
        <v>14.319229999999999</v>
      </c>
      <c r="AJ361">
        <v>0</v>
      </c>
      <c r="AK361">
        <v>277.42290000000003</v>
      </c>
      <c r="AL361">
        <v>31.124600000000001</v>
      </c>
      <c r="AM361">
        <v>52.418849999999999</v>
      </c>
      <c r="AN361">
        <v>75.686750000000004</v>
      </c>
      <c r="AO361">
        <v>168.3663</v>
      </c>
      <c r="AP361">
        <v>67.009780000000006</v>
      </c>
      <c r="AQ361">
        <v>133.19049999999999</v>
      </c>
      <c r="AR361">
        <v>-56.661999999999999</v>
      </c>
      <c r="AS361">
        <v>1</v>
      </c>
      <c r="AT361">
        <v>0</v>
      </c>
      <c r="AU361">
        <v>1.0494289999999999</v>
      </c>
      <c r="AV361">
        <v>1.3756440000000001</v>
      </c>
      <c r="AW361">
        <v>1.108E-2</v>
      </c>
      <c r="AX361">
        <v>36.62321</v>
      </c>
      <c r="AY361">
        <v>0.108552</v>
      </c>
      <c r="AZ361">
        <v>35.289230000000003</v>
      </c>
      <c r="BA361">
        <v>0.101697</v>
      </c>
      <c r="BB361">
        <v>0</v>
      </c>
      <c r="BC361">
        <v>24.827929999999999</v>
      </c>
      <c r="BD361">
        <v>26.716390000000001</v>
      </c>
      <c r="BE361">
        <v>15.79</v>
      </c>
      <c r="BF361">
        <v>6.79</v>
      </c>
      <c r="BG361">
        <v>11.29</v>
      </c>
      <c r="BH361">
        <v>12.39775</v>
      </c>
      <c r="BI361">
        <v>12.244</v>
      </c>
      <c r="BJ361">
        <v>9.5</v>
      </c>
      <c r="BK361">
        <v>0.17</v>
      </c>
      <c r="BL361">
        <v>9.8744329999999998</v>
      </c>
      <c r="BM361">
        <v>69.285830000000004</v>
      </c>
      <c r="BN361">
        <v>1</v>
      </c>
      <c r="BO361">
        <v>0</v>
      </c>
      <c r="BP361">
        <v>0</v>
      </c>
      <c r="BQ361">
        <v>0</v>
      </c>
      <c r="BR361">
        <v>2399.46</v>
      </c>
      <c r="BS361">
        <v>0.25950000000000001</v>
      </c>
      <c r="BT361">
        <v>143.09880000000001</v>
      </c>
      <c r="BU361">
        <v>8787.5319999999992</v>
      </c>
      <c r="BV361">
        <v>2.0222E-2</v>
      </c>
      <c r="BW361">
        <v>1.22E-4</v>
      </c>
      <c r="BX361">
        <v>0.80567999999999995</v>
      </c>
      <c r="BY361">
        <v>4.8560000000000001E-3</v>
      </c>
      <c r="BZ361">
        <v>2.3268580000000001</v>
      </c>
      <c r="CA361">
        <v>0.58252300000000001</v>
      </c>
      <c r="CB361">
        <v>15.74869</v>
      </c>
      <c r="CC361">
        <v>4.8299390000000004</v>
      </c>
      <c r="CD361">
        <v>10.307090000000001</v>
      </c>
      <c r="CE361">
        <v>0</v>
      </c>
      <c r="CF361">
        <v>54.672600000000003</v>
      </c>
      <c r="CG361">
        <v>0</v>
      </c>
      <c r="CH361">
        <v>0.78285099999999996</v>
      </c>
      <c r="CI361">
        <v>0.66181699999999999</v>
      </c>
      <c r="CJ361">
        <v>51.329810000000002</v>
      </c>
      <c r="CK361">
        <v>66.145189999999999</v>
      </c>
      <c r="CL361">
        <v>9.0114560000000008</v>
      </c>
      <c r="CM361">
        <v>24.326779999999999</v>
      </c>
      <c r="CN361">
        <v>181.672</v>
      </c>
      <c r="CO361">
        <v>1145.9169999999999</v>
      </c>
      <c r="CP361">
        <v>0.27584500000000001</v>
      </c>
      <c r="CQ361">
        <v>63.133069999999996</v>
      </c>
      <c r="CR361">
        <v>9.5522109999999998</v>
      </c>
      <c r="CS361">
        <v>6940.098</v>
      </c>
      <c r="CT361">
        <v>5.0000000000000004E-6</v>
      </c>
      <c r="CU361">
        <v>31.670120000000001</v>
      </c>
      <c r="CV361">
        <v>5.0000000000000002E-5</v>
      </c>
      <c r="CW361">
        <v>316.70119999999997</v>
      </c>
      <c r="CX361">
        <v>0</v>
      </c>
      <c r="CY361">
        <v>5.4815000000000003E-2</v>
      </c>
      <c r="CZ361">
        <v>1.6478459999999999</v>
      </c>
      <c r="DA361">
        <v>193.00149999999999</v>
      </c>
      <c r="DB361">
        <v>1.24</v>
      </c>
      <c r="DC361">
        <f t="shared" si="22"/>
        <v>3690.0680540000008</v>
      </c>
      <c r="DD361">
        <f t="shared" si="23"/>
        <v>1845.0340270000004</v>
      </c>
    </row>
    <row r="362" spans="1:108" x14ac:dyDescent="0.3">
      <c r="A362">
        <v>2072</v>
      </c>
      <c r="B362">
        <v>9</v>
      </c>
      <c r="C362">
        <v>21</v>
      </c>
      <c r="D362">
        <v>4.9766810000000001</v>
      </c>
      <c r="E362">
        <v>50.32788</v>
      </c>
      <c r="F362">
        <v>55.541550000000001</v>
      </c>
      <c r="G362">
        <v>0.99668400000000001</v>
      </c>
      <c r="H362">
        <v>0.49903799999999998</v>
      </c>
      <c r="I362">
        <v>254.39879999999999</v>
      </c>
      <c r="J362">
        <f t="shared" si="21"/>
        <v>4190.4275366013762</v>
      </c>
      <c r="K362">
        <v>1000</v>
      </c>
      <c r="L362">
        <v>515.68619999999999</v>
      </c>
      <c r="M362">
        <v>2315.5300000000002</v>
      </c>
      <c r="N362">
        <v>75.296819999999997</v>
      </c>
      <c r="O362">
        <f t="shared" si="20"/>
        <v>2906.5130200000003</v>
      </c>
      <c r="P362">
        <v>9.9553309999999993</v>
      </c>
      <c r="Q362">
        <v>0.57763100000000001</v>
      </c>
      <c r="R362">
        <v>566.24329999999998</v>
      </c>
      <c r="S362">
        <v>208.56229999999999</v>
      </c>
      <c r="T362">
        <v>1.0848409999999999</v>
      </c>
      <c r="U362">
        <v>4.901713</v>
      </c>
      <c r="V362">
        <v>0</v>
      </c>
      <c r="W362">
        <v>530.97619999999995</v>
      </c>
      <c r="X362">
        <v>1214.0360000000001</v>
      </c>
      <c r="Y362">
        <v>86.377970000000005</v>
      </c>
      <c r="Z362">
        <v>106.2439</v>
      </c>
      <c r="AA362">
        <v>2.8256739999999998</v>
      </c>
      <c r="AB362">
        <v>591.80949999999996</v>
      </c>
      <c r="AC362">
        <v>550.49360000000001</v>
      </c>
      <c r="AD362">
        <v>3.4988220000000001</v>
      </c>
      <c r="AE362">
        <v>4.1707330000000002</v>
      </c>
      <c r="AF362">
        <v>0.846275</v>
      </c>
      <c r="AG362">
        <v>11877.73</v>
      </c>
      <c r="AH362">
        <v>0</v>
      </c>
      <c r="AI362">
        <v>14.23138</v>
      </c>
      <c r="AJ362">
        <v>0</v>
      </c>
      <c r="AK362">
        <v>263.06900000000002</v>
      </c>
      <c r="AL362">
        <v>31.22617</v>
      </c>
      <c r="AM362">
        <v>52.438830000000003</v>
      </c>
      <c r="AN362">
        <v>159.3955</v>
      </c>
      <c r="AO362">
        <v>319.82409999999999</v>
      </c>
      <c r="AP362">
        <v>127.29</v>
      </c>
      <c r="AQ362">
        <v>240.07849999999999</v>
      </c>
      <c r="AR362">
        <v>-79.083799999999997</v>
      </c>
      <c r="AS362">
        <v>1</v>
      </c>
      <c r="AT362">
        <v>0</v>
      </c>
      <c r="AU362">
        <v>2.9908489999999999</v>
      </c>
      <c r="AV362">
        <v>1.3634740000000001</v>
      </c>
      <c r="AW362">
        <v>1.0914999999999999E-2</v>
      </c>
      <c r="AX362">
        <v>36.27008</v>
      </c>
      <c r="AY362">
        <v>0.10100099999999999</v>
      </c>
      <c r="AZ362">
        <v>35.004219999999997</v>
      </c>
      <c r="BA362">
        <v>9.4801999999999997E-2</v>
      </c>
      <c r="BB362">
        <v>0</v>
      </c>
      <c r="BC362">
        <v>31.539490000000001</v>
      </c>
      <c r="BD362">
        <v>34.840130000000002</v>
      </c>
      <c r="BE362">
        <v>20.56</v>
      </c>
      <c r="BF362">
        <v>8.3699999999999992</v>
      </c>
      <c r="BG362">
        <v>14.465</v>
      </c>
      <c r="BH362">
        <v>14.19904</v>
      </c>
      <c r="BI362">
        <v>15.75714</v>
      </c>
      <c r="BJ362">
        <v>23.4</v>
      </c>
      <c r="BK362">
        <v>2.48</v>
      </c>
      <c r="BL362">
        <v>11.000310000000001</v>
      </c>
      <c r="BM362">
        <v>61.45073</v>
      </c>
      <c r="BN362">
        <v>1</v>
      </c>
      <c r="BO362">
        <v>0</v>
      </c>
      <c r="BP362">
        <v>0</v>
      </c>
      <c r="BQ362">
        <v>0</v>
      </c>
      <c r="BR362">
        <v>175.9</v>
      </c>
      <c r="BS362">
        <v>1.8153619999999999</v>
      </c>
      <c r="BT362">
        <v>143.7115</v>
      </c>
      <c r="BU362">
        <v>8787.2630000000008</v>
      </c>
      <c r="BV362">
        <v>1.5132E-2</v>
      </c>
      <c r="BW362">
        <v>3.57E-4</v>
      </c>
      <c r="BX362">
        <v>0.606545</v>
      </c>
      <c r="BY362">
        <v>1.4260999999999999E-2</v>
      </c>
      <c r="BZ362">
        <v>2.5548600000000001</v>
      </c>
      <c r="CA362">
        <v>0.62121800000000005</v>
      </c>
      <c r="CB362">
        <v>17.088370000000001</v>
      </c>
      <c r="CC362">
        <v>5.159173</v>
      </c>
      <c r="CD362">
        <v>10.723660000000001</v>
      </c>
      <c r="CE362">
        <v>0</v>
      </c>
      <c r="CF362">
        <v>56.864370000000001</v>
      </c>
      <c r="CG362">
        <v>0</v>
      </c>
      <c r="CH362">
        <v>0.78735299999999997</v>
      </c>
      <c r="CI362">
        <v>0.66727999999999998</v>
      </c>
      <c r="CJ362">
        <v>51.662309999999998</v>
      </c>
      <c r="CK362">
        <v>66.682410000000004</v>
      </c>
      <c r="CL362">
        <v>8.909796</v>
      </c>
      <c r="CM362">
        <v>24.368880000000001</v>
      </c>
      <c r="CN362">
        <v>179.6103</v>
      </c>
      <c r="CO362">
        <v>1145.789</v>
      </c>
      <c r="CP362">
        <v>0.27307799999999999</v>
      </c>
      <c r="CQ362">
        <v>63.121270000000003</v>
      </c>
      <c r="CR362">
        <v>9.4522759999999995</v>
      </c>
      <c r="CS362">
        <v>6937.5780000000004</v>
      </c>
      <c r="CT362">
        <v>5.0000000000000004E-6</v>
      </c>
      <c r="CU362">
        <v>31.668579999999999</v>
      </c>
      <c r="CV362">
        <v>4.8999999999999998E-5</v>
      </c>
      <c r="CW362">
        <v>316.68579999999997</v>
      </c>
      <c r="CX362">
        <v>0</v>
      </c>
      <c r="CY362">
        <v>6.9782999999999998E-2</v>
      </c>
      <c r="CZ362">
        <v>1.647016</v>
      </c>
      <c r="DA362">
        <v>188.7783</v>
      </c>
      <c r="DB362">
        <v>1.24</v>
      </c>
      <c r="DC362">
        <f t="shared" si="22"/>
        <v>3697.8381360000008</v>
      </c>
      <c r="DD362">
        <f t="shared" si="23"/>
        <v>1848.9190680000004</v>
      </c>
    </row>
    <row r="363" spans="1:108" x14ac:dyDescent="0.3">
      <c r="A363">
        <v>2072</v>
      </c>
      <c r="B363">
        <v>12</v>
      </c>
      <c r="C363">
        <v>31</v>
      </c>
      <c r="D363">
        <v>5.1101890000000001</v>
      </c>
      <c r="E363">
        <v>50.388109999999998</v>
      </c>
      <c r="F363">
        <v>55.595140000000001</v>
      </c>
      <c r="G363">
        <v>0.99671699999999996</v>
      </c>
      <c r="H363">
        <v>0.49904799999999999</v>
      </c>
      <c r="I363">
        <v>254.89</v>
      </c>
      <c r="J363">
        <f t="shared" si="21"/>
        <v>4203.3544572951077</v>
      </c>
      <c r="K363">
        <v>1000</v>
      </c>
      <c r="L363">
        <v>495.45030000000003</v>
      </c>
      <c r="M363">
        <v>2346.3240000000001</v>
      </c>
      <c r="N363">
        <v>75.518219999999999</v>
      </c>
      <c r="O363">
        <f t="shared" si="20"/>
        <v>2917.29252</v>
      </c>
      <c r="P363">
        <v>10.22354</v>
      </c>
      <c r="Q363">
        <v>0.61387999999999998</v>
      </c>
      <c r="R363">
        <v>568.35490000000004</v>
      </c>
      <c r="S363">
        <v>209.18379999999999</v>
      </c>
      <c r="T363">
        <v>1.154363</v>
      </c>
      <c r="U363">
        <v>5.734235</v>
      </c>
      <c r="V363">
        <v>0</v>
      </c>
      <c r="W363">
        <v>510.55270000000002</v>
      </c>
      <c r="X363">
        <v>1229.777</v>
      </c>
      <c r="Y363">
        <v>86.651910000000001</v>
      </c>
      <c r="Z363">
        <v>108.8989</v>
      </c>
      <c r="AA363">
        <v>3.0868449999999998</v>
      </c>
      <c r="AB363">
        <v>594.02149999999995</v>
      </c>
      <c r="AC363">
        <v>552.25879999999995</v>
      </c>
      <c r="AD363">
        <v>4.5006909999999998</v>
      </c>
      <c r="AE363">
        <v>7.974297</v>
      </c>
      <c r="AF363">
        <v>0.83970500000000003</v>
      </c>
      <c r="AG363">
        <v>11877.48</v>
      </c>
      <c r="AH363">
        <v>0</v>
      </c>
      <c r="AI363">
        <v>14.19853</v>
      </c>
      <c r="AJ363">
        <v>0</v>
      </c>
      <c r="AK363">
        <v>263.2604</v>
      </c>
      <c r="AL363">
        <v>31.07394</v>
      </c>
      <c r="AM363">
        <v>52.254579999999997</v>
      </c>
      <c r="AN363">
        <v>175.27269999999999</v>
      </c>
      <c r="AO363">
        <v>346.05689999999998</v>
      </c>
      <c r="AP363">
        <v>137.73060000000001</v>
      </c>
      <c r="AQ363">
        <v>241.91659999999999</v>
      </c>
      <c r="AR363">
        <v>-64.913499999999999</v>
      </c>
      <c r="AS363">
        <v>1</v>
      </c>
      <c r="AT363">
        <v>0</v>
      </c>
      <c r="AU363">
        <v>3.836735</v>
      </c>
      <c r="AV363">
        <v>1.4000520000000001</v>
      </c>
      <c r="AW363">
        <v>1.1181999999999999E-2</v>
      </c>
      <c r="AX363">
        <v>36.988810000000001</v>
      </c>
      <c r="AY363">
        <v>0.11389000000000001</v>
      </c>
      <c r="AZ363">
        <v>35.64443</v>
      </c>
      <c r="BA363">
        <v>0.107141</v>
      </c>
      <c r="BB363">
        <v>0</v>
      </c>
      <c r="BC363">
        <v>31.323219999999999</v>
      </c>
      <c r="BD363">
        <v>35.112850000000002</v>
      </c>
      <c r="BE363">
        <v>24.86</v>
      </c>
      <c r="BF363">
        <v>12.31</v>
      </c>
      <c r="BG363">
        <v>18.585000000000001</v>
      </c>
      <c r="BH363">
        <v>18.334800000000001</v>
      </c>
      <c r="BI363">
        <v>19.915299999999998</v>
      </c>
      <c r="BJ363">
        <v>24.6</v>
      </c>
      <c r="BK363">
        <v>0</v>
      </c>
      <c r="BL363">
        <v>14.313750000000001</v>
      </c>
      <c r="BM363">
        <v>61.543529999999997</v>
      </c>
      <c r="BN363">
        <v>1</v>
      </c>
      <c r="BO363">
        <v>0</v>
      </c>
      <c r="BP363">
        <v>0</v>
      </c>
      <c r="BQ363">
        <v>0</v>
      </c>
      <c r="BR363">
        <v>831.83500000000004</v>
      </c>
      <c r="BS363">
        <v>8.2941000000000001E-2</v>
      </c>
      <c r="BT363">
        <v>143.65010000000001</v>
      </c>
      <c r="BU363">
        <v>8779.7060000000001</v>
      </c>
      <c r="BV363">
        <v>2.1350000000000002E-3</v>
      </c>
      <c r="BW363">
        <v>1.5200000000000001E-4</v>
      </c>
      <c r="BX363">
        <v>8.5559999999999997E-2</v>
      </c>
      <c r="BY363">
        <v>6.0769999999999999E-3</v>
      </c>
      <c r="BZ363">
        <v>2.4994209999999999</v>
      </c>
      <c r="CA363">
        <v>0.63159799999999999</v>
      </c>
      <c r="CB363">
        <v>16.22015</v>
      </c>
      <c r="CC363">
        <v>5.188339</v>
      </c>
      <c r="CD363">
        <v>10.7521</v>
      </c>
      <c r="CE363">
        <v>0</v>
      </c>
      <c r="CF363">
        <v>56.975520000000003</v>
      </c>
      <c r="CG363">
        <v>0</v>
      </c>
      <c r="CH363">
        <v>0.801763</v>
      </c>
      <c r="CI363">
        <v>0.66917099999999996</v>
      </c>
      <c r="CJ363">
        <v>51.469110000000001</v>
      </c>
      <c r="CK363">
        <v>66.437520000000006</v>
      </c>
      <c r="CL363">
        <v>8.9007290000000001</v>
      </c>
      <c r="CM363">
        <v>24.35416</v>
      </c>
      <c r="CN363">
        <v>179.24469999999999</v>
      </c>
      <c r="CO363">
        <v>1144.2159999999999</v>
      </c>
      <c r="CP363">
        <v>0.272895</v>
      </c>
      <c r="CQ363">
        <v>63.099460000000001</v>
      </c>
      <c r="CR363">
        <v>9.4396930000000001</v>
      </c>
      <c r="CS363">
        <v>6933.6940000000004</v>
      </c>
      <c r="CT363">
        <v>5.0000000000000004E-6</v>
      </c>
      <c r="CU363">
        <v>31.66656</v>
      </c>
      <c r="CV363">
        <v>4.6999999999999997E-5</v>
      </c>
      <c r="CW363">
        <v>316.66559999999998</v>
      </c>
      <c r="CX363">
        <v>0</v>
      </c>
      <c r="CY363">
        <v>6.3452999999999996E-2</v>
      </c>
      <c r="CZ363">
        <v>0.24448</v>
      </c>
      <c r="DA363">
        <v>127.4526</v>
      </c>
      <c r="DB363">
        <v>1.24</v>
      </c>
      <c r="DC363">
        <f t="shared" si="22"/>
        <v>3712.5572379999999</v>
      </c>
      <c r="DD363">
        <f t="shared" si="23"/>
        <v>1856.2786189999999</v>
      </c>
    </row>
    <row r="364" spans="1:108" x14ac:dyDescent="0.3">
      <c r="A364">
        <v>2073</v>
      </c>
      <c r="B364">
        <v>4</v>
      </c>
      <c r="C364">
        <v>11</v>
      </c>
      <c r="D364">
        <v>5.1490819999999999</v>
      </c>
      <c r="E364">
        <v>50.441519999999997</v>
      </c>
      <c r="F364">
        <v>55.642659999999999</v>
      </c>
      <c r="G364">
        <v>0.99674600000000002</v>
      </c>
      <c r="H364">
        <v>0.499056</v>
      </c>
      <c r="I364">
        <v>255.32589999999999</v>
      </c>
      <c r="J364">
        <f t="shared" si="21"/>
        <v>4214.8385436135432</v>
      </c>
      <c r="K364">
        <v>1000</v>
      </c>
      <c r="L364">
        <v>505.11709999999999</v>
      </c>
      <c r="M364">
        <v>2346.3240000000001</v>
      </c>
      <c r="N364">
        <v>75.648120000000006</v>
      </c>
      <c r="O364">
        <f t="shared" si="20"/>
        <v>2927.0892199999998</v>
      </c>
      <c r="P364">
        <v>10.29988</v>
      </c>
      <c r="Q364">
        <v>0.62165000000000004</v>
      </c>
      <c r="R364">
        <v>570.28830000000005</v>
      </c>
      <c r="S364">
        <v>209.55109999999999</v>
      </c>
      <c r="T364">
        <v>1.1662140000000001</v>
      </c>
      <c r="U364">
        <v>4.7719899999999997</v>
      </c>
      <c r="V364">
        <v>0</v>
      </c>
      <c r="W364">
        <v>520.10799999999995</v>
      </c>
      <c r="X364">
        <v>1229.777</v>
      </c>
      <c r="Y364">
        <v>86.753720000000001</v>
      </c>
      <c r="Z364">
        <v>109.8342</v>
      </c>
      <c r="AA364">
        <v>3.1142859999999999</v>
      </c>
      <c r="AB364">
        <v>595.93259999999998</v>
      </c>
      <c r="AC364">
        <v>552.92409999999995</v>
      </c>
      <c r="AD364">
        <v>4.2579789999999997</v>
      </c>
      <c r="AE364">
        <v>5.2389429999999999</v>
      </c>
      <c r="AF364">
        <v>0.84365000000000001</v>
      </c>
      <c r="AG364">
        <v>11877.55</v>
      </c>
      <c r="AH364">
        <v>0</v>
      </c>
      <c r="AI364">
        <v>14.218249999999999</v>
      </c>
      <c r="AJ364">
        <v>0</v>
      </c>
      <c r="AK364">
        <v>292.11169999999998</v>
      </c>
      <c r="AL364">
        <v>30.937080000000002</v>
      </c>
      <c r="AM364">
        <v>51.959319999999998</v>
      </c>
      <c r="AN364">
        <v>104.1632</v>
      </c>
      <c r="AO364">
        <v>239.66210000000001</v>
      </c>
      <c r="AP364">
        <v>95.385530000000003</v>
      </c>
      <c r="AQ364">
        <v>177.3227</v>
      </c>
      <c r="AR364">
        <v>-71.961200000000005</v>
      </c>
      <c r="AS364">
        <v>1</v>
      </c>
      <c r="AT364">
        <v>0</v>
      </c>
      <c r="AU364">
        <v>1.8749020000000001</v>
      </c>
      <c r="AV364">
        <v>1.4107069999999999</v>
      </c>
      <c r="AW364">
        <v>1.1283E-2</v>
      </c>
      <c r="AX364">
        <v>37.045009999999998</v>
      </c>
      <c r="AY364">
        <v>0.110578</v>
      </c>
      <c r="AZ364">
        <v>35.682279999999999</v>
      </c>
      <c r="BA364">
        <v>0.103751</v>
      </c>
      <c r="BB364">
        <v>0</v>
      </c>
      <c r="BC364">
        <v>38.915140000000001</v>
      </c>
      <c r="BD364">
        <v>41.54627</v>
      </c>
      <c r="BE364">
        <v>20.81</v>
      </c>
      <c r="BF364">
        <v>14.91</v>
      </c>
      <c r="BG364">
        <v>17.86</v>
      </c>
      <c r="BH364">
        <v>16.886759999999999</v>
      </c>
      <c r="BI364">
        <v>18.485399999999998</v>
      </c>
      <c r="BJ364">
        <v>13.4</v>
      </c>
      <c r="BK364">
        <v>0.08</v>
      </c>
      <c r="BL364">
        <v>16.953340000000001</v>
      </c>
      <c r="BM364">
        <v>79.682680000000005</v>
      </c>
      <c r="BN364">
        <v>1</v>
      </c>
      <c r="BO364">
        <v>0</v>
      </c>
      <c r="BP364">
        <v>0</v>
      </c>
      <c r="BQ364">
        <v>0</v>
      </c>
      <c r="BR364">
        <v>1868.9549999999999</v>
      </c>
      <c r="BS364">
        <v>0.18886500000000001</v>
      </c>
      <c r="BT364">
        <v>143.00069999999999</v>
      </c>
      <c r="BU364">
        <v>8769.5869999999995</v>
      </c>
      <c r="BV364">
        <v>4.5869999999999999E-3</v>
      </c>
      <c r="BW364">
        <v>4.3000000000000002E-5</v>
      </c>
      <c r="BX364">
        <v>0.183088</v>
      </c>
      <c r="BY364">
        <v>1.73E-3</v>
      </c>
      <c r="BZ364">
        <v>2.320681</v>
      </c>
      <c r="CA364">
        <v>0.61290299999999998</v>
      </c>
      <c r="CB364">
        <v>15.775650000000001</v>
      </c>
      <c r="CC364">
        <v>5.0570750000000002</v>
      </c>
      <c r="CD364">
        <v>10.334429999999999</v>
      </c>
      <c r="CE364">
        <v>0</v>
      </c>
      <c r="CF364">
        <v>54.740360000000003</v>
      </c>
      <c r="CG364">
        <v>0</v>
      </c>
      <c r="CH364">
        <v>0.79215599999999997</v>
      </c>
      <c r="CI364">
        <v>0.66526700000000005</v>
      </c>
      <c r="CJ364">
        <v>50.864669999999997</v>
      </c>
      <c r="CK364">
        <v>65.869380000000007</v>
      </c>
      <c r="CL364">
        <v>8.9797980000000006</v>
      </c>
      <c r="CM364">
        <v>24.27721</v>
      </c>
      <c r="CN364">
        <v>180.7253</v>
      </c>
      <c r="CO364">
        <v>1141.0440000000001</v>
      </c>
      <c r="CP364">
        <v>0.27610099999999999</v>
      </c>
      <c r="CQ364">
        <v>63.073309999999999</v>
      </c>
      <c r="CR364">
        <v>9.5379439999999995</v>
      </c>
      <c r="CS364">
        <v>6929.0619999999999</v>
      </c>
      <c r="CT364">
        <v>5.0000000000000004E-6</v>
      </c>
      <c r="CU364">
        <v>31.664190000000001</v>
      </c>
      <c r="CV364">
        <v>4.6E-5</v>
      </c>
      <c r="CW364">
        <v>316.64190000000002</v>
      </c>
      <c r="CX364">
        <v>0</v>
      </c>
      <c r="CY364">
        <v>8.3838999999999997E-2</v>
      </c>
      <c r="CZ364">
        <v>1.4753309999999999</v>
      </c>
      <c r="DA364">
        <v>176.11959999999999</v>
      </c>
      <c r="DB364">
        <v>1.24</v>
      </c>
      <c r="DC364">
        <f t="shared" si="22"/>
        <v>3723.7883540000003</v>
      </c>
      <c r="DD364">
        <f t="shared" si="23"/>
        <v>1861.8941770000001</v>
      </c>
    </row>
    <row r="365" spans="1:108" x14ac:dyDescent="0.3">
      <c r="A365">
        <v>2073</v>
      </c>
      <c r="B365">
        <v>7</v>
      </c>
      <c r="C365">
        <v>21</v>
      </c>
      <c r="D365">
        <v>4.9491170000000002</v>
      </c>
      <c r="E365">
        <v>50.476669999999999</v>
      </c>
      <c r="F365">
        <v>55.673929999999999</v>
      </c>
      <c r="G365">
        <v>0.99676500000000001</v>
      </c>
      <c r="H365">
        <v>0.49906200000000001</v>
      </c>
      <c r="I365">
        <v>255.613</v>
      </c>
      <c r="J365">
        <f t="shared" si="21"/>
        <v>4222.4081845812616</v>
      </c>
      <c r="K365">
        <v>1000</v>
      </c>
      <c r="L365">
        <v>511.48849999999999</v>
      </c>
      <c r="M365">
        <v>2346.3240000000001</v>
      </c>
      <c r="N365">
        <v>75.448769999999996</v>
      </c>
      <c r="O365">
        <f t="shared" si="20"/>
        <v>2933.26127</v>
      </c>
      <c r="P365">
        <v>9.8989709999999995</v>
      </c>
      <c r="Q365">
        <v>0.58646100000000001</v>
      </c>
      <c r="R365">
        <v>571.56259999999997</v>
      </c>
      <c r="S365">
        <v>209.00380000000001</v>
      </c>
      <c r="T365">
        <v>1.0972569999999999</v>
      </c>
      <c r="U365">
        <v>3.914523</v>
      </c>
      <c r="V365">
        <v>0</v>
      </c>
      <c r="W365">
        <v>526.27980000000002</v>
      </c>
      <c r="X365">
        <v>1229.777</v>
      </c>
      <c r="Y365">
        <v>86.480369999999994</v>
      </c>
      <c r="Z365">
        <v>105.58069999999999</v>
      </c>
      <c r="AA365">
        <v>2.9223370000000002</v>
      </c>
      <c r="AB365">
        <v>597.16690000000006</v>
      </c>
      <c r="AC365">
        <v>551.19240000000002</v>
      </c>
      <c r="AD365">
        <v>3.7190919999999998</v>
      </c>
      <c r="AE365">
        <v>3.9453510000000001</v>
      </c>
      <c r="AF365">
        <v>0.84432300000000005</v>
      </c>
      <c r="AG365">
        <v>11876.83</v>
      </c>
      <c r="AH365">
        <v>0</v>
      </c>
      <c r="AI365">
        <v>14.22162</v>
      </c>
      <c r="AJ365">
        <v>0</v>
      </c>
      <c r="AK365">
        <v>293.73660000000001</v>
      </c>
      <c r="AL365">
        <v>30.857199999999999</v>
      </c>
      <c r="AM365">
        <v>51.735669999999999</v>
      </c>
      <c r="AN365">
        <v>88.361969999999999</v>
      </c>
      <c r="AO365">
        <v>194.9366</v>
      </c>
      <c r="AP365">
        <v>77.584760000000003</v>
      </c>
      <c r="AQ365">
        <v>152.7809</v>
      </c>
      <c r="AR365">
        <v>-63.444299999999998</v>
      </c>
      <c r="AS365">
        <v>1</v>
      </c>
      <c r="AT365">
        <v>0</v>
      </c>
      <c r="AU365">
        <v>1.143851</v>
      </c>
      <c r="AV365">
        <v>1.3559220000000001</v>
      </c>
      <c r="AW365">
        <v>1.0847000000000001E-2</v>
      </c>
      <c r="AX365">
        <v>36.349420000000002</v>
      </c>
      <c r="AY365">
        <v>0.10352600000000001</v>
      </c>
      <c r="AZ365">
        <v>35.06306</v>
      </c>
      <c r="BA365">
        <v>9.7114000000000006E-2</v>
      </c>
      <c r="BB365">
        <v>0</v>
      </c>
      <c r="BC365">
        <v>28.015170000000001</v>
      </c>
      <c r="BD365">
        <v>30.10697</v>
      </c>
      <c r="BE365">
        <v>16.28</v>
      </c>
      <c r="BF365">
        <v>10.99</v>
      </c>
      <c r="BG365">
        <v>13.635</v>
      </c>
      <c r="BH365">
        <v>13.10291</v>
      </c>
      <c r="BI365">
        <v>14.195740000000001</v>
      </c>
      <c r="BJ365">
        <v>10.1</v>
      </c>
      <c r="BK365">
        <v>1.53</v>
      </c>
      <c r="BL365">
        <v>13.11741</v>
      </c>
      <c r="BM365">
        <v>81.027670000000001</v>
      </c>
      <c r="BN365">
        <v>1</v>
      </c>
      <c r="BO365">
        <v>0</v>
      </c>
      <c r="BP365">
        <v>0</v>
      </c>
      <c r="BQ365">
        <v>0</v>
      </c>
      <c r="BR365">
        <v>3.6349999999999998</v>
      </c>
      <c r="BS365">
        <v>1.269655</v>
      </c>
      <c r="BT365">
        <v>143.4965</v>
      </c>
      <c r="BU365">
        <v>8769.7180000000008</v>
      </c>
      <c r="BV365">
        <v>3.3487999999999997E-2</v>
      </c>
      <c r="BW365">
        <v>3.9300000000000001E-4</v>
      </c>
      <c r="BX365">
        <v>1.347891</v>
      </c>
      <c r="BY365">
        <v>1.5783999999999999E-2</v>
      </c>
      <c r="BZ365">
        <v>2.6010659999999999</v>
      </c>
      <c r="CA365">
        <v>0.62974699999999995</v>
      </c>
      <c r="CB365">
        <v>17.885159999999999</v>
      </c>
      <c r="CC365">
        <v>5.2124389999999998</v>
      </c>
      <c r="CD365">
        <v>10.594110000000001</v>
      </c>
      <c r="CE365">
        <v>0</v>
      </c>
      <c r="CF365">
        <v>56.092709999999997</v>
      </c>
      <c r="CG365">
        <v>0</v>
      </c>
      <c r="CH365">
        <v>0.79071000000000002</v>
      </c>
      <c r="CI365">
        <v>0.66708199999999995</v>
      </c>
      <c r="CJ365">
        <v>51.294420000000002</v>
      </c>
      <c r="CK365">
        <v>66.668120000000002</v>
      </c>
      <c r="CL365">
        <v>8.911346</v>
      </c>
      <c r="CM365">
        <v>24.274830000000001</v>
      </c>
      <c r="CN365">
        <v>179.3381</v>
      </c>
      <c r="CO365">
        <v>1139.806</v>
      </c>
      <c r="CP365">
        <v>0.27452199999999999</v>
      </c>
      <c r="CQ365">
        <v>63.056910000000002</v>
      </c>
      <c r="CR365">
        <v>9.4768229999999996</v>
      </c>
      <c r="CS365">
        <v>6925.8969999999999</v>
      </c>
      <c r="CT365">
        <v>3.9999999999999998E-6</v>
      </c>
      <c r="CU365">
        <v>31.662299999999998</v>
      </c>
      <c r="CV365">
        <v>4.5000000000000003E-5</v>
      </c>
      <c r="CW365">
        <v>316.62299999999999</v>
      </c>
      <c r="CX365">
        <v>0</v>
      </c>
      <c r="CY365">
        <v>5.9914000000000002E-2</v>
      </c>
      <c r="CZ365">
        <v>1.804144</v>
      </c>
      <c r="DA365">
        <v>198.0976</v>
      </c>
      <c r="DB365">
        <v>1.24</v>
      </c>
      <c r="DC365">
        <f t="shared" si="22"/>
        <v>3729.3248819999994</v>
      </c>
      <c r="DD365">
        <f t="shared" si="23"/>
        <v>1864.6624409999997</v>
      </c>
    </row>
    <row r="366" spans="1:108" x14ac:dyDescent="0.3">
      <c r="A366">
        <v>2073</v>
      </c>
      <c r="B366">
        <v>10</v>
      </c>
      <c r="C366">
        <v>30</v>
      </c>
      <c r="D366">
        <v>5.0315339999999997</v>
      </c>
      <c r="E366">
        <v>50.52028</v>
      </c>
      <c r="F366">
        <v>55.712710000000001</v>
      </c>
      <c r="G366">
        <v>0.99678900000000004</v>
      </c>
      <c r="H366">
        <v>0.49906899999999998</v>
      </c>
      <c r="I366">
        <v>255.9693</v>
      </c>
      <c r="J366">
        <f t="shared" si="21"/>
        <v>4231.8102217039896</v>
      </c>
      <c r="K366">
        <v>1000</v>
      </c>
      <c r="L366">
        <v>519.40120000000002</v>
      </c>
      <c r="M366">
        <v>2346.3240000000001</v>
      </c>
      <c r="N366">
        <v>75.405670000000001</v>
      </c>
      <c r="O366">
        <f t="shared" si="20"/>
        <v>2941.13087</v>
      </c>
      <c r="P366">
        <v>10.06579</v>
      </c>
      <c r="Q366">
        <v>0.58352800000000005</v>
      </c>
      <c r="R366">
        <v>573.14509999999996</v>
      </c>
      <c r="S366">
        <v>208.8904</v>
      </c>
      <c r="T366">
        <v>1.1049169999999999</v>
      </c>
      <c r="U366">
        <v>5.4598599999999999</v>
      </c>
      <c r="V366">
        <v>0</v>
      </c>
      <c r="W366">
        <v>530.70429999999999</v>
      </c>
      <c r="X366">
        <v>1229.777</v>
      </c>
      <c r="Y366">
        <v>86.01737</v>
      </c>
      <c r="Z366">
        <v>106.0103</v>
      </c>
      <c r="AA366">
        <v>2.6554829999999998</v>
      </c>
      <c r="AB366">
        <v>598.05179999999996</v>
      </c>
      <c r="AC366">
        <v>548.24890000000005</v>
      </c>
      <c r="AD366">
        <v>3.315366</v>
      </c>
      <c r="AE366">
        <v>4.2708830000000004</v>
      </c>
      <c r="AF366">
        <v>0.80903099999999994</v>
      </c>
      <c r="AG366">
        <v>11876.38</v>
      </c>
      <c r="AH366">
        <v>0</v>
      </c>
      <c r="AI366">
        <v>14.045159999999999</v>
      </c>
      <c r="AJ366">
        <v>0</v>
      </c>
      <c r="AK366">
        <v>272.84730000000002</v>
      </c>
      <c r="AL366">
        <v>30.727370000000001</v>
      </c>
      <c r="AM366">
        <v>51.69753</v>
      </c>
      <c r="AN366">
        <v>143.71360000000001</v>
      </c>
      <c r="AO366">
        <v>305.38799999999998</v>
      </c>
      <c r="AP366">
        <v>121.5444</v>
      </c>
      <c r="AQ366">
        <v>214.27260000000001</v>
      </c>
      <c r="AR366">
        <v>-69.0321</v>
      </c>
      <c r="AS366">
        <v>1</v>
      </c>
      <c r="AT366">
        <v>0</v>
      </c>
      <c r="AU366">
        <v>2.891645</v>
      </c>
      <c r="AV366">
        <v>1.3785019999999999</v>
      </c>
      <c r="AW366">
        <v>1.0891E-2</v>
      </c>
      <c r="AX366">
        <v>36.524949999999997</v>
      </c>
      <c r="AY366">
        <v>9.9127999999999994E-2</v>
      </c>
      <c r="AZ366">
        <v>35.246920000000003</v>
      </c>
      <c r="BA366">
        <v>9.3303999999999998E-2</v>
      </c>
      <c r="BB366">
        <v>0</v>
      </c>
      <c r="BC366">
        <v>38.603059999999999</v>
      </c>
      <c r="BD366">
        <v>41.57535</v>
      </c>
      <c r="BE366">
        <v>22.33</v>
      </c>
      <c r="BF366">
        <v>11.9</v>
      </c>
      <c r="BG366">
        <v>17.114999999999998</v>
      </c>
      <c r="BH366">
        <v>16.45899</v>
      </c>
      <c r="BI366">
        <v>18.220580000000002</v>
      </c>
      <c r="BJ366">
        <v>19.600000000000001</v>
      </c>
      <c r="BK366">
        <v>6.28</v>
      </c>
      <c r="BL366">
        <v>13.9323</v>
      </c>
      <c r="BM366">
        <v>66.579790000000003</v>
      </c>
      <c r="BN366">
        <v>1</v>
      </c>
      <c r="BO366">
        <v>0</v>
      </c>
      <c r="BP366">
        <v>0</v>
      </c>
      <c r="BQ366">
        <v>0</v>
      </c>
      <c r="BR366">
        <v>331.185</v>
      </c>
      <c r="BS366">
        <v>1.823353</v>
      </c>
      <c r="BT366">
        <v>143.94329999999999</v>
      </c>
      <c r="BU366">
        <v>8767.26</v>
      </c>
      <c r="BV366">
        <v>8.5050000000000004E-3</v>
      </c>
      <c r="BW366">
        <v>3.77E-4</v>
      </c>
      <c r="BX366">
        <v>0.34232099999999999</v>
      </c>
      <c r="BY366">
        <v>1.5173000000000001E-2</v>
      </c>
      <c r="BZ366">
        <v>2.6974290000000001</v>
      </c>
      <c r="CA366">
        <v>0.66687399999999997</v>
      </c>
      <c r="CB366">
        <v>17.872129999999999</v>
      </c>
      <c r="CC366">
        <v>5.4885390000000003</v>
      </c>
      <c r="CD366">
        <v>10.96377</v>
      </c>
      <c r="CE366">
        <v>0</v>
      </c>
      <c r="CF366">
        <v>58.016779999999997</v>
      </c>
      <c r="CG366">
        <v>0</v>
      </c>
      <c r="CH366">
        <v>0.80414099999999999</v>
      </c>
      <c r="CI366">
        <v>0.67380899999999999</v>
      </c>
      <c r="CJ366">
        <v>51.67456</v>
      </c>
      <c r="CK366">
        <v>67.151110000000003</v>
      </c>
      <c r="CL366">
        <v>8.8309549999999994</v>
      </c>
      <c r="CM366">
        <v>24.320779999999999</v>
      </c>
      <c r="CN366">
        <v>177.58439999999999</v>
      </c>
      <c r="CO366">
        <v>1139.846</v>
      </c>
      <c r="CP366">
        <v>0.27196900000000002</v>
      </c>
      <c r="CQ366">
        <v>63.043970000000002</v>
      </c>
      <c r="CR366">
        <v>9.3846120000000006</v>
      </c>
      <c r="CS366">
        <v>6923.2420000000002</v>
      </c>
      <c r="CT366">
        <v>3.9999999999999998E-6</v>
      </c>
      <c r="CU366">
        <v>31.66075</v>
      </c>
      <c r="CV366">
        <v>4.3000000000000002E-5</v>
      </c>
      <c r="CW366">
        <v>316.60750000000002</v>
      </c>
      <c r="CX366">
        <v>0</v>
      </c>
      <c r="CY366">
        <v>3.4391999999999999E-2</v>
      </c>
      <c r="CZ366">
        <v>1.643413</v>
      </c>
      <c r="DA366">
        <v>155.68129999999999</v>
      </c>
      <c r="DB366">
        <v>1.24</v>
      </c>
      <c r="DC366">
        <f t="shared" si="22"/>
        <v>3740.3804650000006</v>
      </c>
      <c r="DD366">
        <f t="shared" si="23"/>
        <v>1870.1902325000003</v>
      </c>
    </row>
    <row r="367" spans="1:108" x14ac:dyDescent="0.3">
      <c r="A367">
        <v>2074</v>
      </c>
      <c r="B367">
        <v>1</v>
      </c>
      <c r="C367">
        <v>2</v>
      </c>
      <c r="D367">
        <v>5.0426630000000001</v>
      </c>
      <c r="E367">
        <v>50.55453</v>
      </c>
      <c r="F367">
        <v>55.743169999999999</v>
      </c>
      <c r="G367">
        <v>0.996807</v>
      </c>
      <c r="H367">
        <v>0.49907400000000002</v>
      </c>
      <c r="I367">
        <v>256.24919999999997</v>
      </c>
      <c r="J367">
        <f t="shared" si="21"/>
        <v>4239.2023845987305</v>
      </c>
      <c r="K367">
        <v>1000</v>
      </c>
      <c r="L367">
        <v>493.57929999999999</v>
      </c>
      <c r="M367">
        <v>2378.3110000000001</v>
      </c>
      <c r="N367">
        <v>75.492720000000006</v>
      </c>
      <c r="O367">
        <f t="shared" si="20"/>
        <v>2947.3830200000002</v>
      </c>
      <c r="P367">
        <v>10.080719999999999</v>
      </c>
      <c r="Q367">
        <v>0.59201300000000001</v>
      </c>
      <c r="R367">
        <v>574.37800000000004</v>
      </c>
      <c r="S367">
        <v>209.1362</v>
      </c>
      <c r="T367">
        <v>1.1264529999999999</v>
      </c>
      <c r="U367">
        <v>5.9916320000000001</v>
      </c>
      <c r="V367">
        <v>0</v>
      </c>
      <c r="W367">
        <v>505.37060000000002</v>
      </c>
      <c r="X367">
        <v>1246.0450000000001</v>
      </c>
      <c r="Y367">
        <v>86.214399999999998</v>
      </c>
      <c r="Z367">
        <v>106.1901</v>
      </c>
      <c r="AA367">
        <v>2.8286410000000002</v>
      </c>
      <c r="AB367">
        <v>599.49210000000005</v>
      </c>
      <c r="AC367">
        <v>549.51679999999999</v>
      </c>
      <c r="AD367">
        <v>4.0292050000000001</v>
      </c>
      <c r="AE367">
        <v>10.76506</v>
      </c>
      <c r="AF367">
        <v>0.80818699999999999</v>
      </c>
      <c r="AG367">
        <v>11876.63</v>
      </c>
      <c r="AH367">
        <v>0</v>
      </c>
      <c r="AI367">
        <v>14.040940000000001</v>
      </c>
      <c r="AJ367">
        <v>0</v>
      </c>
      <c r="AK367">
        <v>262.17110000000002</v>
      </c>
      <c r="AL367">
        <v>29.924589999999998</v>
      </c>
      <c r="AM367">
        <v>50.448160000000001</v>
      </c>
      <c r="AN367">
        <v>82.43365</v>
      </c>
      <c r="AO367">
        <v>224.5848</v>
      </c>
      <c r="AP367">
        <v>89.38476</v>
      </c>
      <c r="AQ367">
        <v>137.7937</v>
      </c>
      <c r="AR367">
        <v>-54.237099999999998</v>
      </c>
      <c r="AS367">
        <v>1</v>
      </c>
      <c r="AT367">
        <v>0</v>
      </c>
      <c r="AU367">
        <v>2.4050940000000001</v>
      </c>
      <c r="AV367">
        <v>7.3641769999999998</v>
      </c>
      <c r="AW367">
        <v>5.8161999999999998E-2</v>
      </c>
      <c r="AX367">
        <v>43.061279999999996</v>
      </c>
      <c r="AY367">
        <v>0.15687799999999999</v>
      </c>
      <c r="AZ367">
        <v>41.411140000000003</v>
      </c>
      <c r="BA367">
        <v>0.14901900000000001</v>
      </c>
      <c r="BB367">
        <v>0</v>
      </c>
      <c r="BC367">
        <v>51.643479999999997</v>
      </c>
      <c r="BD367">
        <v>53.95702</v>
      </c>
      <c r="BE367">
        <v>24.72</v>
      </c>
      <c r="BF367">
        <v>17.899999999999999</v>
      </c>
      <c r="BG367">
        <v>21.31</v>
      </c>
      <c r="BH367">
        <v>18.91169</v>
      </c>
      <c r="BI367">
        <v>22.032920000000001</v>
      </c>
      <c r="BJ367">
        <v>25.7</v>
      </c>
      <c r="BK367">
        <v>0.26</v>
      </c>
      <c r="BL367">
        <v>20.50836</v>
      </c>
      <c r="BM367">
        <v>77.421329999999998</v>
      </c>
      <c r="BN367">
        <v>0.57628500000000005</v>
      </c>
      <c r="BO367">
        <v>0</v>
      </c>
      <c r="BP367">
        <v>0</v>
      </c>
      <c r="BQ367">
        <v>0</v>
      </c>
      <c r="BR367">
        <v>797.93</v>
      </c>
      <c r="BS367">
        <v>0.53637900000000005</v>
      </c>
      <c r="BT367">
        <v>144.05520000000001</v>
      </c>
      <c r="BU367">
        <v>8766.0859999999993</v>
      </c>
      <c r="BV367">
        <v>2.408E-3</v>
      </c>
      <c r="BW367">
        <v>2.5799999999999998E-4</v>
      </c>
      <c r="BX367">
        <v>9.6918000000000004E-2</v>
      </c>
      <c r="BY367">
        <v>1.0361E-2</v>
      </c>
      <c r="BZ367">
        <v>2.7012510000000001</v>
      </c>
      <c r="CA367">
        <v>0.70773399999999997</v>
      </c>
      <c r="CB367">
        <v>18.09385</v>
      </c>
      <c r="CC367">
        <v>5.7814860000000001</v>
      </c>
      <c r="CD367">
        <v>10.95956</v>
      </c>
      <c r="CE367">
        <v>0</v>
      </c>
      <c r="CF367">
        <v>57.959620000000001</v>
      </c>
      <c r="CG367">
        <v>0</v>
      </c>
      <c r="CH367">
        <v>0.81464599999999998</v>
      </c>
      <c r="CI367">
        <v>0.68048500000000001</v>
      </c>
      <c r="CJ367">
        <v>51.440919999999998</v>
      </c>
      <c r="CK367">
        <v>66.593270000000004</v>
      </c>
      <c r="CL367">
        <v>8.8365449999999992</v>
      </c>
      <c r="CM367">
        <v>24.380749999999999</v>
      </c>
      <c r="CN367">
        <v>177.50360000000001</v>
      </c>
      <c r="CO367">
        <v>1140.6790000000001</v>
      </c>
      <c r="CP367">
        <v>0.271955</v>
      </c>
      <c r="CQ367">
        <v>63.03951</v>
      </c>
      <c r="CR367">
        <v>9.3797259999999998</v>
      </c>
      <c r="CS367">
        <v>6921.8810000000003</v>
      </c>
      <c r="CT367">
        <v>3.9999999999999998E-6</v>
      </c>
      <c r="CU367">
        <v>31.66009</v>
      </c>
      <c r="CV367">
        <v>4.1999999999999998E-5</v>
      </c>
      <c r="CW367">
        <v>316.60090000000002</v>
      </c>
      <c r="CX367">
        <v>0</v>
      </c>
      <c r="CY367">
        <v>6.4810000000000006E-2</v>
      </c>
      <c r="CZ367">
        <v>1.4687749999999999</v>
      </c>
      <c r="DA367">
        <v>43.604970000000002</v>
      </c>
      <c r="DB367">
        <v>1.24</v>
      </c>
      <c r="DC367">
        <f t="shared" si="22"/>
        <v>3748.6880380000002</v>
      </c>
      <c r="DD367">
        <f t="shared" si="23"/>
        <v>1874.3440190000001</v>
      </c>
    </row>
    <row r="368" spans="1:108" x14ac:dyDescent="0.3">
      <c r="J368" t="e">
        <f t="shared" si="21"/>
        <v>#NUM!</v>
      </c>
      <c r="O368">
        <f t="shared" si="20"/>
        <v>0</v>
      </c>
      <c r="DC368">
        <f t="shared" si="22"/>
        <v>0</v>
      </c>
      <c r="DD368">
        <f t="shared" si="23"/>
        <v>0</v>
      </c>
    </row>
    <row r="369" spans="10:108" x14ac:dyDescent="0.3">
      <c r="J369" t="e">
        <f t="shared" si="21"/>
        <v>#NUM!</v>
      </c>
      <c r="O369">
        <f t="shared" si="20"/>
        <v>0</v>
      </c>
      <c r="DC369">
        <f t="shared" si="22"/>
        <v>0</v>
      </c>
      <c r="DD369">
        <f t="shared" si="23"/>
        <v>0</v>
      </c>
    </row>
    <row r="370" spans="10:108" x14ac:dyDescent="0.3">
      <c r="J370" t="e">
        <f t="shared" si="21"/>
        <v>#NUM!</v>
      </c>
      <c r="O370">
        <f t="shared" si="20"/>
        <v>0</v>
      </c>
      <c r="DC370">
        <f t="shared" si="22"/>
        <v>0</v>
      </c>
      <c r="DD370">
        <f t="shared" si="23"/>
        <v>0</v>
      </c>
    </row>
    <row r="371" spans="10:108" x14ac:dyDescent="0.3">
      <c r="J371" t="e">
        <f t="shared" si="21"/>
        <v>#NUM!</v>
      </c>
      <c r="O371">
        <f t="shared" si="20"/>
        <v>0</v>
      </c>
      <c r="DC371">
        <f t="shared" si="22"/>
        <v>0</v>
      </c>
      <c r="DD371">
        <f t="shared" si="2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71"/>
  <sheetViews>
    <sheetView topLeftCell="CR1" workbookViewId="0">
      <selection activeCell="DC1" sqref="DC1:DD1048576"/>
    </sheetView>
  </sheetViews>
  <sheetFormatPr defaultRowHeight="14.4" x14ac:dyDescent="0.3"/>
  <sheetData>
    <row r="1" spans="1:10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123</v>
      </c>
      <c r="K1" t="s">
        <v>9</v>
      </c>
      <c r="L1" t="s">
        <v>10</v>
      </c>
      <c r="M1" t="s">
        <v>11</v>
      </c>
      <c r="N1" t="s">
        <v>12</v>
      </c>
      <c r="O1" t="s">
        <v>127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71</v>
      </c>
      <c r="BX1" t="s">
        <v>72</v>
      </c>
      <c r="BY1" t="s">
        <v>72</v>
      </c>
      <c r="BZ1" t="s">
        <v>73</v>
      </c>
      <c r="CA1" t="s">
        <v>73</v>
      </c>
      <c r="CB1" t="s">
        <v>74</v>
      </c>
      <c r="CC1" t="s">
        <v>74</v>
      </c>
      <c r="CD1" t="s">
        <v>75</v>
      </c>
      <c r="CE1" t="s">
        <v>75</v>
      </c>
      <c r="CF1" t="s">
        <v>76</v>
      </c>
      <c r="CG1" t="s">
        <v>76</v>
      </c>
      <c r="CH1" t="s">
        <v>77</v>
      </c>
      <c r="CI1" t="s">
        <v>77</v>
      </c>
      <c r="CJ1" t="s">
        <v>78</v>
      </c>
      <c r="CK1" t="s">
        <v>78</v>
      </c>
      <c r="CL1" t="s">
        <v>79</v>
      </c>
      <c r="CM1" t="s">
        <v>79</v>
      </c>
      <c r="CN1" t="s">
        <v>80</v>
      </c>
      <c r="CO1" t="s">
        <v>80</v>
      </c>
      <c r="CP1" t="s">
        <v>81</v>
      </c>
      <c r="CQ1" t="s">
        <v>81</v>
      </c>
      <c r="CR1" t="s">
        <v>82</v>
      </c>
      <c r="CS1" t="s">
        <v>82</v>
      </c>
      <c r="CT1" t="s">
        <v>83</v>
      </c>
      <c r="CU1" t="s">
        <v>83</v>
      </c>
      <c r="CV1" t="s">
        <v>84</v>
      </c>
      <c r="CW1" t="s">
        <v>84</v>
      </c>
      <c r="CX1" t="s">
        <v>85</v>
      </c>
      <c r="CY1" t="s">
        <v>85</v>
      </c>
      <c r="CZ1" t="s">
        <v>86</v>
      </c>
      <c r="DA1" t="s">
        <v>86</v>
      </c>
      <c r="DB1" t="s">
        <v>87</v>
      </c>
      <c r="DC1" t="s">
        <v>125</v>
      </c>
      <c r="DD1" t="s">
        <v>125</v>
      </c>
    </row>
    <row r="2" spans="1:108" x14ac:dyDescent="0.3">
      <c r="G2" t="s">
        <v>88</v>
      </c>
      <c r="J2" s="1" t="s">
        <v>122</v>
      </c>
      <c r="L2" t="s">
        <v>89</v>
      </c>
      <c r="M2" t="s">
        <v>89</v>
      </c>
      <c r="N2" t="s">
        <v>89</v>
      </c>
      <c r="P2" t="s">
        <v>89</v>
      </c>
      <c r="Q2" t="s">
        <v>89</v>
      </c>
      <c r="R2" t="s">
        <v>89</v>
      </c>
      <c r="S2" t="s">
        <v>89</v>
      </c>
      <c r="T2" t="s">
        <v>89</v>
      </c>
      <c r="U2" t="s">
        <v>89</v>
      </c>
      <c r="V2" t="s">
        <v>89</v>
      </c>
      <c r="W2" t="s">
        <v>90</v>
      </c>
      <c r="X2" t="s">
        <v>90</v>
      </c>
      <c r="Y2" t="s">
        <v>90</v>
      </c>
      <c r="Z2" t="s">
        <v>90</v>
      </c>
      <c r="AA2" t="s">
        <v>90</v>
      </c>
      <c r="AB2" t="s">
        <v>90</v>
      </c>
      <c r="AC2" t="s">
        <v>90</v>
      </c>
      <c r="AD2" t="s">
        <v>90</v>
      </c>
      <c r="AE2" t="s">
        <v>90</v>
      </c>
      <c r="AG2" t="s">
        <v>90</v>
      </c>
      <c r="AH2" t="s">
        <v>90</v>
      </c>
      <c r="AI2" t="s">
        <v>91</v>
      </c>
      <c r="AJ2" t="s">
        <v>90</v>
      </c>
      <c r="AL2" t="s">
        <v>89</v>
      </c>
      <c r="AM2" t="s">
        <v>89</v>
      </c>
      <c r="AN2" t="s">
        <v>89</v>
      </c>
      <c r="AO2" t="s">
        <v>89</v>
      </c>
      <c r="AP2" t="s">
        <v>89</v>
      </c>
      <c r="AQ2" t="s">
        <v>89</v>
      </c>
      <c r="AR2" t="s">
        <v>89</v>
      </c>
      <c r="AV2" t="s">
        <v>89</v>
      </c>
      <c r="AW2" t="s">
        <v>90</v>
      </c>
      <c r="AX2" t="s">
        <v>89</v>
      </c>
      <c r="AY2" t="s">
        <v>90</v>
      </c>
      <c r="AZ2" t="s">
        <v>89</v>
      </c>
      <c r="BA2" t="s">
        <v>90</v>
      </c>
      <c r="BB2" t="s">
        <v>90</v>
      </c>
      <c r="BC2" t="s">
        <v>89</v>
      </c>
      <c r="BD2" t="s">
        <v>89</v>
      </c>
      <c r="BK2" t="s">
        <v>92</v>
      </c>
      <c r="BP2" t="s">
        <v>92</v>
      </c>
      <c r="BQ2" t="s">
        <v>92</v>
      </c>
      <c r="BS2" t="s">
        <v>92</v>
      </c>
      <c r="BT2" t="s">
        <v>93</v>
      </c>
      <c r="BU2" t="s">
        <v>90</v>
      </c>
      <c r="BV2" t="s">
        <v>93</v>
      </c>
      <c r="BW2" t="s">
        <v>93</v>
      </c>
      <c r="BX2" t="s">
        <v>90</v>
      </c>
      <c r="BY2" t="s">
        <v>90</v>
      </c>
      <c r="BZ2" t="s">
        <v>93</v>
      </c>
      <c r="CA2" t="s">
        <v>93</v>
      </c>
      <c r="CB2" t="s">
        <v>90</v>
      </c>
      <c r="CC2" t="s">
        <v>90</v>
      </c>
      <c r="CD2" t="s">
        <v>93</v>
      </c>
      <c r="CE2" t="s">
        <v>93</v>
      </c>
      <c r="CF2" t="s">
        <v>90</v>
      </c>
      <c r="CG2" t="s">
        <v>90</v>
      </c>
      <c r="CH2" t="s">
        <v>93</v>
      </c>
      <c r="CI2" t="s">
        <v>93</v>
      </c>
      <c r="CJ2" t="s">
        <v>90</v>
      </c>
      <c r="CK2" t="s">
        <v>90</v>
      </c>
      <c r="CL2" t="s">
        <v>93</v>
      </c>
      <c r="CM2" t="s">
        <v>93</v>
      </c>
      <c r="CN2" t="s">
        <v>90</v>
      </c>
      <c r="CO2" t="s">
        <v>90</v>
      </c>
      <c r="CP2" t="s">
        <v>93</v>
      </c>
      <c r="CQ2" t="s">
        <v>93</v>
      </c>
      <c r="CR2" t="s">
        <v>90</v>
      </c>
      <c r="CS2" t="s">
        <v>90</v>
      </c>
      <c r="CT2" t="s">
        <v>93</v>
      </c>
      <c r="CU2" t="s">
        <v>93</v>
      </c>
      <c r="CV2" t="s">
        <v>90</v>
      </c>
      <c r="CW2" t="s">
        <v>90</v>
      </c>
      <c r="CX2" t="s">
        <v>90</v>
      </c>
      <c r="CY2" t="s">
        <v>90</v>
      </c>
      <c r="DC2" t="s">
        <v>89</v>
      </c>
      <c r="DD2" t="s">
        <v>93</v>
      </c>
    </row>
    <row r="3" spans="1:108" x14ac:dyDescent="0.3">
      <c r="E3" t="s">
        <v>94</v>
      </c>
      <c r="F3" t="s">
        <v>95</v>
      </c>
      <c r="I3" t="s">
        <v>96</v>
      </c>
      <c r="K3" t="s">
        <v>97</v>
      </c>
      <c r="L3" t="s">
        <v>98</v>
      </c>
      <c r="M3" t="s">
        <v>98</v>
      </c>
      <c r="N3" t="s">
        <v>98</v>
      </c>
      <c r="P3" t="s">
        <v>98</v>
      </c>
      <c r="Q3" t="s">
        <v>98</v>
      </c>
      <c r="R3" t="s">
        <v>98</v>
      </c>
      <c r="S3" t="s">
        <v>98</v>
      </c>
      <c r="T3" t="s">
        <v>98</v>
      </c>
      <c r="U3" t="s">
        <v>98</v>
      </c>
      <c r="V3" t="s">
        <v>98</v>
      </c>
      <c r="W3" t="s">
        <v>99</v>
      </c>
      <c r="X3" t="s">
        <v>99</v>
      </c>
      <c r="Y3" t="s">
        <v>99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99</v>
      </c>
      <c r="AG3" t="s">
        <v>99</v>
      </c>
      <c r="AH3" t="s">
        <v>99</v>
      </c>
      <c r="AI3" t="s">
        <v>100</v>
      </c>
      <c r="AJ3" t="s">
        <v>101</v>
      </c>
      <c r="AK3" t="s">
        <v>102</v>
      </c>
      <c r="AL3" t="s">
        <v>103</v>
      </c>
      <c r="AM3" t="s">
        <v>103</v>
      </c>
      <c r="AN3" t="s">
        <v>101</v>
      </c>
      <c r="AO3" t="s">
        <v>101</v>
      </c>
      <c r="AP3" t="s">
        <v>101</v>
      </c>
      <c r="AQ3" t="s">
        <v>101</v>
      </c>
      <c r="AR3" t="s">
        <v>101</v>
      </c>
      <c r="AS3" t="s">
        <v>104</v>
      </c>
      <c r="AU3" t="s">
        <v>105</v>
      </c>
      <c r="AV3" t="s">
        <v>101</v>
      </c>
      <c r="AW3" t="s">
        <v>101</v>
      </c>
      <c r="AX3" t="s">
        <v>101</v>
      </c>
      <c r="AY3" t="s">
        <v>101</v>
      </c>
      <c r="AZ3" t="s">
        <v>101</v>
      </c>
      <c r="BA3" t="s">
        <v>101</v>
      </c>
      <c r="BB3" t="s">
        <v>101</v>
      </c>
      <c r="BC3" t="s">
        <v>101</v>
      </c>
      <c r="BD3" t="s">
        <v>101</v>
      </c>
      <c r="BE3" t="s">
        <v>106</v>
      </c>
      <c r="BF3" t="s">
        <v>106</v>
      </c>
      <c r="BG3" t="s">
        <v>106</v>
      </c>
      <c r="BH3" t="s">
        <v>106</v>
      </c>
      <c r="BI3" t="s">
        <v>106</v>
      </c>
      <c r="BJ3" t="s">
        <v>107</v>
      </c>
      <c r="BK3" t="s">
        <v>108</v>
      </c>
      <c r="BL3" t="s">
        <v>109</v>
      </c>
      <c r="BM3" t="s">
        <v>110</v>
      </c>
      <c r="BO3" t="s">
        <v>111</v>
      </c>
      <c r="BP3" t="s">
        <v>105</v>
      </c>
      <c r="BQ3" t="s">
        <v>108</v>
      </c>
      <c r="BR3" t="s">
        <v>112</v>
      </c>
      <c r="BS3" t="s">
        <v>108</v>
      </c>
      <c r="BT3" t="s">
        <v>98</v>
      </c>
      <c r="BU3" t="s">
        <v>99</v>
      </c>
      <c r="BV3" t="s">
        <v>98</v>
      </c>
      <c r="BW3" t="s">
        <v>98</v>
      </c>
      <c r="BX3" t="s">
        <v>99</v>
      </c>
      <c r="BY3" t="s">
        <v>99</v>
      </c>
      <c r="BZ3" t="s">
        <v>98</v>
      </c>
      <c r="CA3" t="s">
        <v>98</v>
      </c>
      <c r="CB3" t="s">
        <v>99</v>
      </c>
      <c r="CC3" t="s">
        <v>99</v>
      </c>
      <c r="CD3" t="s">
        <v>98</v>
      </c>
      <c r="CE3" t="s">
        <v>98</v>
      </c>
      <c r="CF3" t="s">
        <v>99</v>
      </c>
      <c r="CG3" t="s">
        <v>99</v>
      </c>
      <c r="CH3" t="s">
        <v>98</v>
      </c>
      <c r="CI3" t="s">
        <v>98</v>
      </c>
      <c r="CJ3" t="s">
        <v>99</v>
      </c>
      <c r="CK3" t="s">
        <v>99</v>
      </c>
      <c r="CL3" t="s">
        <v>98</v>
      </c>
      <c r="CM3" t="s">
        <v>98</v>
      </c>
      <c r="CN3" t="s">
        <v>99</v>
      </c>
      <c r="CO3" t="s">
        <v>99</v>
      </c>
      <c r="CP3" t="s">
        <v>98</v>
      </c>
      <c r="CQ3" t="s">
        <v>98</v>
      </c>
      <c r="CR3" t="s">
        <v>99</v>
      </c>
      <c r="CS3" t="s">
        <v>99</v>
      </c>
      <c r="CT3" t="s">
        <v>98</v>
      </c>
      <c r="CU3" t="s">
        <v>98</v>
      </c>
      <c r="CV3" t="s">
        <v>99</v>
      </c>
      <c r="CW3" t="s">
        <v>99</v>
      </c>
      <c r="CX3" t="s">
        <v>99</v>
      </c>
      <c r="CY3" t="s">
        <v>99</v>
      </c>
      <c r="CZ3" t="s">
        <v>105</v>
      </c>
      <c r="DA3" t="s">
        <v>105</v>
      </c>
    </row>
    <row r="4" spans="1:108" x14ac:dyDescent="0.3">
      <c r="BV4" t="s">
        <v>113</v>
      </c>
      <c r="BW4" t="s">
        <v>114</v>
      </c>
      <c r="BX4" t="s">
        <v>113</v>
      </c>
      <c r="BY4" t="s">
        <v>114</v>
      </c>
      <c r="BZ4" t="s">
        <v>113</v>
      </c>
      <c r="CA4" t="s">
        <v>114</v>
      </c>
      <c r="CB4" t="s">
        <v>113</v>
      </c>
      <c r="CC4" t="s">
        <v>114</v>
      </c>
      <c r="CD4" t="s">
        <v>113</v>
      </c>
      <c r="CE4" t="s">
        <v>114</v>
      </c>
      <c r="CF4" t="s">
        <v>113</v>
      </c>
      <c r="CG4" t="s">
        <v>114</v>
      </c>
      <c r="CH4" t="s">
        <v>113</v>
      </c>
      <c r="CI4" t="s">
        <v>114</v>
      </c>
      <c r="CJ4" t="s">
        <v>113</v>
      </c>
      <c r="CK4" t="s">
        <v>114</v>
      </c>
      <c r="CL4" t="s">
        <v>113</v>
      </c>
      <c r="CM4" t="s">
        <v>114</v>
      </c>
      <c r="CN4" t="s">
        <v>113</v>
      </c>
      <c r="CO4" t="s">
        <v>114</v>
      </c>
      <c r="CP4" t="s">
        <v>113</v>
      </c>
      <c r="CQ4" t="s">
        <v>114</v>
      </c>
      <c r="CR4" t="s">
        <v>113</v>
      </c>
      <c r="CS4" t="s">
        <v>114</v>
      </c>
      <c r="CT4" t="s">
        <v>113</v>
      </c>
      <c r="CU4" t="s">
        <v>114</v>
      </c>
      <c r="CV4" t="s">
        <v>113</v>
      </c>
      <c r="CW4" t="s">
        <v>114</v>
      </c>
      <c r="CX4" t="s">
        <v>113</v>
      </c>
      <c r="CY4" t="s">
        <v>114</v>
      </c>
      <c r="CZ4" t="s">
        <v>113</v>
      </c>
      <c r="DA4" t="s">
        <v>114</v>
      </c>
    </row>
    <row r="5" spans="1:108" x14ac:dyDescent="0.3">
      <c r="A5">
        <v>1974</v>
      </c>
      <c r="B5">
        <v>1</v>
      </c>
      <c r="C5">
        <v>2</v>
      </c>
      <c r="D5">
        <v>0.05</v>
      </c>
      <c r="E5">
        <v>7.5611999999999999E-2</v>
      </c>
      <c r="F5">
        <v>0</v>
      </c>
      <c r="G5">
        <v>4.3216999999999998E-2</v>
      </c>
      <c r="H5">
        <v>0.22296299999999999</v>
      </c>
      <c r="I5">
        <v>0</v>
      </c>
      <c r="J5" t="e">
        <f>E5*I5*(0.317+0.942*(E5-1.4)^-1.161)</f>
        <v>#NUM!</v>
      </c>
      <c r="K5">
        <v>1000</v>
      </c>
      <c r="L5">
        <v>2.0000000000000002E-5</v>
      </c>
      <c r="M5">
        <v>0</v>
      </c>
      <c r="N5">
        <v>1.9999999999999999E-6</v>
      </c>
      <c r="O5">
        <f t="shared" ref="O5:O68" si="0">SUM(L5:N5)</f>
        <v>2.2000000000000003E-5</v>
      </c>
      <c r="P5">
        <v>0.10011200000000001</v>
      </c>
      <c r="Q5">
        <v>4.3999999999999999E-5</v>
      </c>
      <c r="R5">
        <v>3.9999999999999998E-6</v>
      </c>
      <c r="S5">
        <v>6.0000000000000002E-6</v>
      </c>
      <c r="T5">
        <v>0</v>
      </c>
      <c r="U5">
        <v>1.91E-3</v>
      </c>
      <c r="V5">
        <v>0</v>
      </c>
      <c r="W5">
        <v>0</v>
      </c>
      <c r="X5">
        <v>0</v>
      </c>
      <c r="Y5">
        <v>0</v>
      </c>
      <c r="Z5">
        <v>1.9997259999999999</v>
      </c>
      <c r="AA5">
        <v>0</v>
      </c>
      <c r="AB5">
        <v>0</v>
      </c>
      <c r="AC5">
        <v>0</v>
      </c>
      <c r="AD5">
        <v>0</v>
      </c>
      <c r="AE5">
        <v>6.7999999999999999E-5</v>
      </c>
      <c r="AF5">
        <v>1</v>
      </c>
      <c r="AG5">
        <v>12134.95</v>
      </c>
      <c r="AH5">
        <v>0</v>
      </c>
      <c r="AI5">
        <v>26.66667</v>
      </c>
      <c r="AJ5">
        <v>0</v>
      </c>
      <c r="AK5">
        <v>277.22629999999998</v>
      </c>
      <c r="AL5">
        <v>0</v>
      </c>
      <c r="AM5">
        <v>2.1289999999999998E-3</v>
      </c>
      <c r="AN5">
        <v>-441.47199999999998</v>
      </c>
      <c r="AO5">
        <v>3.5369290000000002</v>
      </c>
      <c r="AP5">
        <v>1.4076979999999999</v>
      </c>
      <c r="AQ5">
        <v>-270.31799999999998</v>
      </c>
      <c r="AR5">
        <v>-171.136</v>
      </c>
      <c r="AS5">
        <v>1</v>
      </c>
      <c r="AT5">
        <v>0</v>
      </c>
      <c r="AU5">
        <v>3.0001E-2</v>
      </c>
      <c r="AV5">
        <v>1.3698999999999999E-2</v>
      </c>
      <c r="AW5">
        <v>2.05E-4</v>
      </c>
      <c r="AX5">
        <v>1.3698999999999999E-2</v>
      </c>
      <c r="AY5">
        <v>2.05E-4</v>
      </c>
      <c r="AZ5">
        <v>1.3698999999999999E-2</v>
      </c>
      <c r="BA5">
        <v>2.05E-4</v>
      </c>
      <c r="BB5">
        <v>3.9303999999999999E-2</v>
      </c>
      <c r="BC5">
        <v>443.58370000000002</v>
      </c>
      <c r="BD5">
        <v>443.58370000000002</v>
      </c>
      <c r="BE5">
        <v>23.7</v>
      </c>
      <c r="BF5">
        <v>14.1</v>
      </c>
      <c r="BG5">
        <v>18.899999999999999</v>
      </c>
      <c r="BH5">
        <v>19.915030000000002</v>
      </c>
      <c r="BI5">
        <v>19.9176</v>
      </c>
      <c r="BJ5">
        <v>14.6</v>
      </c>
      <c r="BK5">
        <v>9.1999999999999993</v>
      </c>
      <c r="BL5">
        <v>16.088660000000001</v>
      </c>
      <c r="BM5">
        <v>69.16507</v>
      </c>
      <c r="BN5">
        <v>1</v>
      </c>
      <c r="BO5">
        <v>0</v>
      </c>
      <c r="BP5">
        <v>0</v>
      </c>
      <c r="BQ5">
        <v>59.513629999999999</v>
      </c>
      <c r="BR5">
        <v>29.25</v>
      </c>
      <c r="BS5">
        <v>2.5881439999999998</v>
      </c>
      <c r="BT5">
        <v>455.82389999999998</v>
      </c>
      <c r="BU5">
        <v>12133.07</v>
      </c>
      <c r="BV5">
        <v>1.6324999999999999E-2</v>
      </c>
      <c r="BW5">
        <v>4.0967000000000003E-2</v>
      </c>
      <c r="BX5">
        <v>0.75370599999999999</v>
      </c>
      <c r="BY5">
        <v>1.9138599999999999</v>
      </c>
      <c r="BZ5">
        <v>1.0700289999999999</v>
      </c>
      <c r="CA5">
        <v>5.3853850000000003</v>
      </c>
      <c r="CB5">
        <v>13.482430000000001</v>
      </c>
      <c r="CC5">
        <v>65.188910000000007</v>
      </c>
      <c r="CD5">
        <v>207.84190000000001</v>
      </c>
      <c r="CE5">
        <v>34.301609999999997</v>
      </c>
      <c r="CF5">
        <v>329.82100000000003</v>
      </c>
      <c r="CG5">
        <v>69.892499999999998</v>
      </c>
      <c r="CH5">
        <v>4.0746190000000002</v>
      </c>
      <c r="CI5">
        <v>2.824147</v>
      </c>
      <c r="CJ5">
        <v>135.4289</v>
      </c>
      <c r="CK5">
        <v>272.0582</v>
      </c>
      <c r="CL5">
        <v>26.30941</v>
      </c>
      <c r="CM5">
        <v>76.047420000000002</v>
      </c>
      <c r="CN5">
        <v>251.2567</v>
      </c>
      <c r="CO5">
        <v>2553.0569999999998</v>
      </c>
      <c r="CP5">
        <v>0.29483799999999999</v>
      </c>
      <c r="CQ5">
        <v>65.277289999999994</v>
      </c>
      <c r="CR5">
        <v>7.2800140000000004</v>
      </c>
      <c r="CS5">
        <v>8109.4179999999997</v>
      </c>
      <c r="CT5">
        <v>0.16495199999999999</v>
      </c>
      <c r="CU5">
        <v>32.17503</v>
      </c>
      <c r="CV5">
        <v>1.6495219999999999</v>
      </c>
      <c r="CW5">
        <v>321.75029999999998</v>
      </c>
      <c r="CX5">
        <v>0</v>
      </c>
      <c r="CY5">
        <v>0.117911</v>
      </c>
      <c r="CZ5">
        <v>3.70492</v>
      </c>
      <c r="DA5">
        <v>143.52889999999999</v>
      </c>
      <c r="DB5">
        <v>0.51500000000000001</v>
      </c>
      <c r="DC5">
        <f>SUM(O5:V5,)</f>
        <v>0.10209800000000001</v>
      </c>
      <c r="DD5">
        <f>DC5/2</f>
        <v>5.1049000000000004E-2</v>
      </c>
    </row>
    <row r="6" spans="1:108" x14ac:dyDescent="0.3">
      <c r="A6">
        <v>1974</v>
      </c>
      <c r="B6">
        <v>4</v>
      </c>
      <c r="C6">
        <v>13</v>
      </c>
      <c r="D6">
        <v>0.131547</v>
      </c>
      <c r="E6">
        <v>1.1177159999999999</v>
      </c>
      <c r="F6">
        <v>0</v>
      </c>
      <c r="G6">
        <v>4.3216999999999998E-2</v>
      </c>
      <c r="H6">
        <v>0.22253300000000001</v>
      </c>
      <c r="I6">
        <v>0</v>
      </c>
      <c r="J6" t="e">
        <f t="shared" ref="J6:J69" si="1">E6*I6*(0.317+0.942*(E6-1.4)^-1.161)</f>
        <v>#NUM!</v>
      </c>
      <c r="K6">
        <v>1000</v>
      </c>
      <c r="L6">
        <v>6.5141000000000004E-2</v>
      </c>
      <c r="M6">
        <v>0</v>
      </c>
      <c r="N6">
        <v>6.4840000000000002E-3</v>
      </c>
      <c r="O6">
        <f t="shared" si="0"/>
        <v>7.1625000000000008E-2</v>
      </c>
      <c r="P6">
        <v>0.26419399999999998</v>
      </c>
      <c r="Q6">
        <v>6.5322000000000005E-2</v>
      </c>
      <c r="R6">
        <v>1.3028E-2</v>
      </c>
      <c r="S6">
        <v>1.8010999999999999E-2</v>
      </c>
      <c r="T6">
        <v>0</v>
      </c>
      <c r="U6">
        <v>2.5791000000000001E-2</v>
      </c>
      <c r="V6">
        <v>0</v>
      </c>
      <c r="W6">
        <v>1.0511E-2</v>
      </c>
      <c r="X6">
        <v>0</v>
      </c>
      <c r="Y6">
        <v>1.1640000000000001E-3</v>
      </c>
      <c r="Z6">
        <v>2.2111109999999998</v>
      </c>
      <c r="AA6">
        <v>5.1983000000000001E-2</v>
      </c>
      <c r="AB6">
        <v>2.1020000000000001E-3</v>
      </c>
      <c r="AC6">
        <v>7.4400000000000004E-3</v>
      </c>
      <c r="AD6">
        <v>0</v>
      </c>
      <c r="AE6">
        <v>3.4053E-2</v>
      </c>
      <c r="AF6">
        <v>0.237035</v>
      </c>
      <c r="AG6">
        <v>12098</v>
      </c>
      <c r="AH6">
        <v>0</v>
      </c>
      <c r="AI6">
        <v>11.185180000000001</v>
      </c>
      <c r="AJ6">
        <v>0</v>
      </c>
      <c r="AK6">
        <v>293.28480000000002</v>
      </c>
      <c r="AL6">
        <v>0.23305699999999999</v>
      </c>
      <c r="AM6">
        <v>4.5820590000000001</v>
      </c>
      <c r="AN6">
        <v>-368.78399999999999</v>
      </c>
      <c r="AO6">
        <v>59.448549999999997</v>
      </c>
      <c r="AP6">
        <v>1.710844</v>
      </c>
      <c r="AQ6">
        <v>-137.66900000000001</v>
      </c>
      <c r="AR6">
        <v>-230.81800000000001</v>
      </c>
      <c r="AS6">
        <v>1</v>
      </c>
      <c r="AT6">
        <v>0</v>
      </c>
      <c r="AU6">
        <v>0.233045</v>
      </c>
      <c r="AV6">
        <v>3.6040000000000003E-2</v>
      </c>
      <c r="AW6">
        <v>2.2699999999999999E-4</v>
      </c>
      <c r="AX6">
        <v>0.180643</v>
      </c>
      <c r="AY6">
        <v>3.39E-4</v>
      </c>
      <c r="AZ6">
        <v>3.8698000000000003E-2</v>
      </c>
      <c r="BA6">
        <v>2.2800000000000001E-4</v>
      </c>
      <c r="BB6">
        <v>0</v>
      </c>
      <c r="BC6">
        <v>426.2244</v>
      </c>
      <c r="BD6">
        <v>426.2629</v>
      </c>
      <c r="BE6">
        <v>20.9</v>
      </c>
      <c r="BF6">
        <v>15.3</v>
      </c>
      <c r="BG6">
        <v>18.100000000000001</v>
      </c>
      <c r="BH6">
        <v>18.329190000000001</v>
      </c>
      <c r="BI6">
        <v>18.6936</v>
      </c>
      <c r="BJ6">
        <v>10.199999999999999</v>
      </c>
      <c r="BK6">
        <v>0</v>
      </c>
      <c r="BL6">
        <v>17.38402</v>
      </c>
      <c r="BM6">
        <v>80.649169999999998</v>
      </c>
      <c r="BN6">
        <v>1</v>
      </c>
      <c r="BO6">
        <v>0</v>
      </c>
      <c r="BP6">
        <v>0</v>
      </c>
      <c r="BQ6">
        <v>0</v>
      </c>
      <c r="BR6">
        <v>895</v>
      </c>
      <c r="BS6">
        <v>0.47287299999999999</v>
      </c>
      <c r="BT6">
        <v>435.77659999999997</v>
      </c>
      <c r="BU6">
        <v>12095.68</v>
      </c>
      <c r="BV6">
        <v>4.0493000000000001E-2</v>
      </c>
      <c r="BW6">
        <v>3.3685E-2</v>
      </c>
      <c r="BX6">
        <v>1.115502</v>
      </c>
      <c r="BY6">
        <v>1.7687010000000001</v>
      </c>
      <c r="BZ6">
        <v>0.85228099999999996</v>
      </c>
      <c r="CA6">
        <v>4.8283310000000004</v>
      </c>
      <c r="CB6">
        <v>10.627090000000001</v>
      </c>
      <c r="CC6">
        <v>58.431359999999998</v>
      </c>
      <c r="CD6">
        <v>184.09620000000001</v>
      </c>
      <c r="CE6">
        <v>30.3216</v>
      </c>
      <c r="CF6">
        <v>292.13920000000002</v>
      </c>
      <c r="CG6">
        <v>61.78783</v>
      </c>
      <c r="CH6">
        <v>6.7473260000000002</v>
      </c>
      <c r="CI6">
        <v>3.4284319999999999</v>
      </c>
      <c r="CJ6">
        <v>135.1591</v>
      </c>
      <c r="CK6">
        <v>254.18360000000001</v>
      </c>
      <c r="CL6">
        <v>30.567319999999999</v>
      </c>
      <c r="CM6">
        <v>76.902360000000002</v>
      </c>
      <c r="CN6">
        <v>267.1592</v>
      </c>
      <c r="CO6">
        <v>2577.1579999999999</v>
      </c>
      <c r="CP6">
        <v>0.32628000000000001</v>
      </c>
      <c r="CQ6">
        <v>65.295090000000002</v>
      </c>
      <c r="CR6">
        <v>7.7228130000000004</v>
      </c>
      <c r="CS6">
        <v>8105.0540000000001</v>
      </c>
      <c r="CT6">
        <v>0.16019900000000001</v>
      </c>
      <c r="CU6">
        <v>32.177079999999997</v>
      </c>
      <c r="CV6">
        <v>1.60199</v>
      </c>
      <c r="CW6">
        <v>321.77080000000001</v>
      </c>
      <c r="CX6">
        <v>0</v>
      </c>
      <c r="CY6">
        <v>5.0000000000000002E-5</v>
      </c>
      <c r="CZ6">
        <v>4.0465989999999996</v>
      </c>
      <c r="DA6">
        <v>199.16370000000001</v>
      </c>
      <c r="DB6">
        <v>0.51500000000000001</v>
      </c>
      <c r="DC6">
        <f t="shared" ref="DC6:DC69" si="2">SUM(O6:V6,)</f>
        <v>0.45797099999999996</v>
      </c>
      <c r="DD6">
        <f t="shared" ref="DD6:DD69" si="3">DC6/2</f>
        <v>0.22898549999999998</v>
      </c>
    </row>
    <row r="7" spans="1:108" x14ac:dyDescent="0.3">
      <c r="A7">
        <v>1974</v>
      </c>
      <c r="B7">
        <v>7</v>
      </c>
      <c r="C7">
        <v>23</v>
      </c>
      <c r="D7">
        <v>0.15787699999999999</v>
      </c>
      <c r="E7">
        <v>1.2883979999999999</v>
      </c>
      <c r="F7">
        <v>0</v>
      </c>
      <c r="G7">
        <v>4.3216999999999998E-2</v>
      </c>
      <c r="H7">
        <v>0.22253300000000001</v>
      </c>
      <c r="I7">
        <v>0</v>
      </c>
      <c r="J7" t="e">
        <f t="shared" si="1"/>
        <v>#NUM!</v>
      </c>
      <c r="K7">
        <v>1000</v>
      </c>
      <c r="L7">
        <v>9.9772E-2</v>
      </c>
      <c r="M7">
        <v>0</v>
      </c>
      <c r="N7">
        <v>9.8519999999999996E-3</v>
      </c>
      <c r="O7">
        <f t="shared" si="0"/>
        <v>0.109624</v>
      </c>
      <c r="P7">
        <v>0.31600899999999998</v>
      </c>
      <c r="Q7">
        <v>8.4260000000000002E-2</v>
      </c>
      <c r="R7">
        <v>1.9954E-2</v>
      </c>
      <c r="S7">
        <v>2.7366999999999999E-2</v>
      </c>
      <c r="T7">
        <v>0</v>
      </c>
      <c r="U7">
        <v>8.2229999999999994E-3</v>
      </c>
      <c r="V7">
        <v>0</v>
      </c>
      <c r="W7">
        <v>2.5773000000000001E-2</v>
      </c>
      <c r="X7">
        <v>0</v>
      </c>
      <c r="Y7">
        <v>2.8370000000000001E-3</v>
      </c>
      <c r="Z7">
        <v>2.450256</v>
      </c>
      <c r="AA7">
        <v>0.11261</v>
      </c>
      <c r="AB7">
        <v>5.1549999999999999E-3</v>
      </c>
      <c r="AC7">
        <v>1.8124000000000001E-2</v>
      </c>
      <c r="AD7">
        <v>0</v>
      </c>
      <c r="AE7">
        <v>2.5637E-2</v>
      </c>
      <c r="AF7">
        <v>6.7951999999999999E-2</v>
      </c>
      <c r="AG7">
        <v>12087.6</v>
      </c>
      <c r="AH7">
        <v>0</v>
      </c>
      <c r="AI7">
        <v>10.33976</v>
      </c>
      <c r="AJ7">
        <v>0</v>
      </c>
      <c r="AK7">
        <v>259.62180000000001</v>
      </c>
      <c r="AL7">
        <v>0.179924</v>
      </c>
      <c r="AM7">
        <v>9.7985640000000007</v>
      </c>
      <c r="AN7">
        <v>-156.13800000000001</v>
      </c>
      <c r="AO7">
        <v>43.241799999999998</v>
      </c>
      <c r="AP7">
        <v>0.47945500000000002</v>
      </c>
      <c r="AQ7">
        <v>-36.728099999999998</v>
      </c>
      <c r="AR7">
        <v>-119.194</v>
      </c>
      <c r="AS7">
        <v>1</v>
      </c>
      <c r="AT7">
        <v>0</v>
      </c>
      <c r="AU7">
        <v>0.15421899999999999</v>
      </c>
      <c r="AV7">
        <v>4.3254000000000001E-2</v>
      </c>
      <c r="AW7">
        <v>2.52E-4</v>
      </c>
      <c r="AX7">
        <v>0.23196700000000001</v>
      </c>
      <c r="AY7">
        <v>5.0000000000000001E-4</v>
      </c>
      <c r="AZ7">
        <v>4.7324999999999999E-2</v>
      </c>
      <c r="BA7">
        <v>2.5399999999999999E-4</v>
      </c>
      <c r="BB7">
        <v>1.9999999999999999E-6</v>
      </c>
      <c r="BC7">
        <v>198.68450000000001</v>
      </c>
      <c r="BD7">
        <v>198.7055</v>
      </c>
      <c r="BE7">
        <v>16.2</v>
      </c>
      <c r="BF7">
        <v>3.8</v>
      </c>
      <c r="BG7">
        <v>10</v>
      </c>
      <c r="BH7">
        <v>11.5801</v>
      </c>
      <c r="BI7">
        <v>11.314399999999999</v>
      </c>
      <c r="BJ7">
        <v>8.8000000000000007</v>
      </c>
      <c r="BK7">
        <v>5.9</v>
      </c>
      <c r="BL7">
        <v>8.0184490000000004</v>
      </c>
      <c r="BM7">
        <v>59.82593</v>
      </c>
      <c r="BN7">
        <v>1</v>
      </c>
      <c r="BO7">
        <v>0</v>
      </c>
      <c r="BP7">
        <v>0</v>
      </c>
      <c r="BQ7">
        <v>5.116619</v>
      </c>
      <c r="BR7">
        <v>3.85</v>
      </c>
      <c r="BS7">
        <v>0.68140900000000004</v>
      </c>
      <c r="BT7">
        <v>424.07240000000002</v>
      </c>
      <c r="BU7">
        <v>12084.96</v>
      </c>
      <c r="BV7">
        <v>0.116739</v>
      </c>
      <c r="BW7">
        <v>0.10510700000000001</v>
      </c>
      <c r="BX7">
        <v>2.7762639999999998</v>
      </c>
      <c r="BY7">
        <v>4.3922679999999996</v>
      </c>
      <c r="BZ7">
        <v>0.76161100000000004</v>
      </c>
      <c r="CA7">
        <v>4.6962910000000004</v>
      </c>
      <c r="CB7">
        <v>9.2585189999999997</v>
      </c>
      <c r="CC7">
        <v>56.207430000000002</v>
      </c>
      <c r="CD7">
        <v>170.99100000000001</v>
      </c>
      <c r="CE7">
        <v>28.16309</v>
      </c>
      <c r="CF7">
        <v>271.34280000000001</v>
      </c>
      <c r="CG7">
        <v>57.389330000000001</v>
      </c>
      <c r="CH7">
        <v>7.1576870000000001</v>
      </c>
      <c r="CI7">
        <v>3.7228780000000001</v>
      </c>
      <c r="CJ7">
        <v>134.30879999999999</v>
      </c>
      <c r="CK7">
        <v>250.81190000000001</v>
      </c>
      <c r="CL7">
        <v>32.507510000000003</v>
      </c>
      <c r="CM7">
        <v>77.85924</v>
      </c>
      <c r="CN7">
        <v>272.61849999999998</v>
      </c>
      <c r="CO7">
        <v>2591.9960000000001</v>
      </c>
      <c r="CP7">
        <v>0.345335</v>
      </c>
      <c r="CQ7">
        <v>65.310270000000003</v>
      </c>
      <c r="CR7">
        <v>7.9010400000000001</v>
      </c>
      <c r="CS7">
        <v>8102.598</v>
      </c>
      <c r="CT7">
        <v>0.155588</v>
      </c>
      <c r="CU7">
        <v>32.180030000000002</v>
      </c>
      <c r="CV7">
        <v>1.555879</v>
      </c>
      <c r="CW7">
        <v>321.80029999999999</v>
      </c>
      <c r="CX7">
        <v>0</v>
      </c>
      <c r="CY7">
        <v>6.0000000000000002E-6</v>
      </c>
      <c r="CZ7">
        <v>5.7619379999999998</v>
      </c>
      <c r="DA7">
        <v>199.83949999999999</v>
      </c>
      <c r="DB7">
        <v>0.51500000000000001</v>
      </c>
      <c r="DC7">
        <f t="shared" si="2"/>
        <v>0.56543699999999997</v>
      </c>
      <c r="DD7">
        <f t="shared" si="3"/>
        <v>0.28271849999999998</v>
      </c>
    </row>
    <row r="8" spans="1:108" x14ac:dyDescent="0.3">
      <c r="A8">
        <v>1974</v>
      </c>
      <c r="B8">
        <v>11</v>
      </c>
      <c r="C8">
        <v>1</v>
      </c>
      <c r="D8">
        <v>0.17133200000000001</v>
      </c>
      <c r="E8">
        <v>1.375364</v>
      </c>
      <c r="F8">
        <v>0.1575</v>
      </c>
      <c r="G8">
        <v>4.5735999999999999E-2</v>
      </c>
      <c r="H8">
        <v>0.22325300000000001</v>
      </c>
      <c r="I8">
        <v>2.0460000000000001E-3</v>
      </c>
      <c r="J8" t="e">
        <f t="shared" si="1"/>
        <v>#NUM!</v>
      </c>
      <c r="K8">
        <v>1000</v>
      </c>
      <c r="L8">
        <v>0.12137000000000001</v>
      </c>
      <c r="M8">
        <v>0</v>
      </c>
      <c r="N8">
        <v>1.1893000000000001E-2</v>
      </c>
      <c r="O8">
        <f t="shared" si="0"/>
        <v>0.13326300000000002</v>
      </c>
      <c r="P8">
        <v>0.342999</v>
      </c>
      <c r="Q8">
        <v>8.6947999999999998E-2</v>
      </c>
      <c r="R8">
        <v>2.4274E-2</v>
      </c>
      <c r="S8">
        <v>3.3035000000000002E-2</v>
      </c>
      <c r="T8">
        <v>0</v>
      </c>
      <c r="U8">
        <v>9.8010000000000007E-3</v>
      </c>
      <c r="V8">
        <v>0</v>
      </c>
      <c r="W8">
        <v>3.9142999999999997E-2</v>
      </c>
      <c r="X8">
        <v>0</v>
      </c>
      <c r="Y8">
        <v>4.2839999999999996E-3</v>
      </c>
      <c r="Z8">
        <v>2.6319810000000001</v>
      </c>
      <c r="AA8">
        <v>0.15048</v>
      </c>
      <c r="AB8">
        <v>7.8289999999999992E-3</v>
      </c>
      <c r="AC8">
        <v>2.7369999999999998E-2</v>
      </c>
      <c r="AD8">
        <v>0</v>
      </c>
      <c r="AE8">
        <v>3.2034E-2</v>
      </c>
      <c r="AF8">
        <v>4.6304999999999999E-2</v>
      </c>
      <c r="AG8">
        <v>12081.51</v>
      </c>
      <c r="AH8">
        <v>0</v>
      </c>
      <c r="AI8">
        <v>10.231529999999999</v>
      </c>
      <c r="AJ8">
        <v>0</v>
      </c>
      <c r="AK8">
        <v>270.2611</v>
      </c>
      <c r="AL8">
        <v>0.14588000000000001</v>
      </c>
      <c r="AM8">
        <v>14.610110000000001</v>
      </c>
      <c r="AN8">
        <v>-166.483</v>
      </c>
      <c r="AO8">
        <v>59.62256</v>
      </c>
      <c r="AP8">
        <v>0.74311300000000002</v>
      </c>
      <c r="AQ8">
        <v>-69.571399999999997</v>
      </c>
      <c r="AR8">
        <v>-96.613799999999998</v>
      </c>
      <c r="AS8">
        <v>1</v>
      </c>
      <c r="AT8">
        <v>0</v>
      </c>
      <c r="AU8">
        <v>0.32974900000000001</v>
      </c>
      <c r="AV8">
        <v>4.6940000000000003E-2</v>
      </c>
      <c r="AW8">
        <v>2.7E-4</v>
      </c>
      <c r="AX8">
        <v>0.24227000000000001</v>
      </c>
      <c r="AY8">
        <v>6.02E-4</v>
      </c>
      <c r="AZ8">
        <v>5.1853000000000003E-2</v>
      </c>
      <c r="BA8">
        <v>2.7399999999999999E-4</v>
      </c>
      <c r="BB8">
        <v>0</v>
      </c>
      <c r="BC8">
        <v>225.06469999999999</v>
      </c>
      <c r="BD8">
        <v>225.10470000000001</v>
      </c>
      <c r="BE8">
        <v>20.399999999999999</v>
      </c>
      <c r="BF8">
        <v>9.6</v>
      </c>
      <c r="BG8">
        <v>15</v>
      </c>
      <c r="BH8">
        <v>14.15377</v>
      </c>
      <c r="BI8">
        <v>16.1448</v>
      </c>
      <c r="BJ8">
        <v>22.9</v>
      </c>
      <c r="BK8">
        <v>0</v>
      </c>
      <c r="BL8">
        <v>11.953480000000001</v>
      </c>
      <c r="BM8">
        <v>65.141739999999999</v>
      </c>
      <c r="BN8">
        <v>1</v>
      </c>
      <c r="BO8">
        <v>0</v>
      </c>
      <c r="BP8">
        <v>0</v>
      </c>
      <c r="BQ8">
        <v>0</v>
      </c>
      <c r="BR8">
        <v>220.45</v>
      </c>
      <c r="BS8">
        <v>0.25589800000000001</v>
      </c>
      <c r="BT8">
        <v>414.4941</v>
      </c>
      <c r="BU8">
        <v>12078.62</v>
      </c>
      <c r="BV8">
        <v>0.16279099999999999</v>
      </c>
      <c r="BW8">
        <v>0.13086</v>
      </c>
      <c r="BX8">
        <v>3.3594309999999998</v>
      </c>
      <c r="BY8">
        <v>5.026554</v>
      </c>
      <c r="BZ8">
        <v>0.71160999999999996</v>
      </c>
      <c r="CA8">
        <v>4.7267279999999996</v>
      </c>
      <c r="CB8">
        <v>8.3252009999999999</v>
      </c>
      <c r="CC8">
        <v>55.312240000000003</v>
      </c>
      <c r="CD8">
        <v>160.50819999999999</v>
      </c>
      <c r="CE8">
        <v>26.41694</v>
      </c>
      <c r="CF8">
        <v>254.70779999999999</v>
      </c>
      <c r="CG8">
        <v>53.831119999999999</v>
      </c>
      <c r="CH8">
        <v>7.2005800000000004</v>
      </c>
      <c r="CI8">
        <v>3.9321579999999998</v>
      </c>
      <c r="CJ8">
        <v>133.89080000000001</v>
      </c>
      <c r="CK8">
        <v>251.1311</v>
      </c>
      <c r="CL8">
        <v>33.833010000000002</v>
      </c>
      <c r="CM8">
        <v>78.850390000000004</v>
      </c>
      <c r="CN8">
        <v>275.58150000000001</v>
      </c>
      <c r="CO8">
        <v>2605.5839999999998</v>
      </c>
      <c r="CP8">
        <v>0.36074299999999998</v>
      </c>
      <c r="CQ8">
        <v>65.325890000000001</v>
      </c>
      <c r="CR8">
        <v>8.0175789999999996</v>
      </c>
      <c r="CS8">
        <v>8100.509</v>
      </c>
      <c r="CT8">
        <v>0.151111</v>
      </c>
      <c r="CU8">
        <v>32.183070000000001</v>
      </c>
      <c r="CV8">
        <v>1.5111060000000001</v>
      </c>
      <c r="CW8">
        <v>321.83069999999998</v>
      </c>
      <c r="CX8">
        <v>0</v>
      </c>
      <c r="CY8">
        <v>0</v>
      </c>
      <c r="CZ8">
        <v>1.1741699999999999</v>
      </c>
      <c r="DA8">
        <v>195.95949999999999</v>
      </c>
      <c r="DB8">
        <v>0.51500000000000001</v>
      </c>
      <c r="DC8">
        <f t="shared" si="2"/>
        <v>0.63031999999999999</v>
      </c>
      <c r="DD8">
        <f t="shared" si="3"/>
        <v>0.31516</v>
      </c>
    </row>
    <row r="9" spans="1:108" x14ac:dyDescent="0.3">
      <c r="A9">
        <v>1975</v>
      </c>
      <c r="B9">
        <v>2</v>
      </c>
      <c r="C9">
        <v>10</v>
      </c>
      <c r="D9">
        <v>0.19148899999999999</v>
      </c>
      <c r="E9">
        <v>1.419462</v>
      </c>
      <c r="F9">
        <v>0.24965699999999999</v>
      </c>
      <c r="G9">
        <v>4.7239999999999997E-2</v>
      </c>
      <c r="H9">
        <v>0.223688</v>
      </c>
      <c r="I9">
        <v>5.1399999999999996E-3</v>
      </c>
      <c r="J9">
        <f t="shared" si="1"/>
        <v>0.66818543894634563</v>
      </c>
      <c r="K9">
        <v>1000</v>
      </c>
      <c r="L9">
        <v>0.15421699999999999</v>
      </c>
      <c r="M9">
        <v>0</v>
      </c>
      <c r="N9">
        <v>1.5029000000000001E-2</v>
      </c>
      <c r="O9">
        <f t="shared" si="0"/>
        <v>0.16924600000000001</v>
      </c>
      <c r="P9">
        <v>0.383432</v>
      </c>
      <c r="Q9">
        <v>9.7531999999999994E-2</v>
      </c>
      <c r="R9">
        <v>3.0842999999999999E-2</v>
      </c>
      <c r="S9">
        <v>4.1748E-2</v>
      </c>
      <c r="T9">
        <v>0</v>
      </c>
      <c r="U9">
        <v>1.2881E-2</v>
      </c>
      <c r="V9">
        <v>0</v>
      </c>
      <c r="W9">
        <v>6.4203999999999997E-2</v>
      </c>
      <c r="X9">
        <v>0</v>
      </c>
      <c r="Y9">
        <v>7.0070000000000002E-3</v>
      </c>
      <c r="Z9">
        <v>2.9789870000000001</v>
      </c>
      <c r="AA9">
        <v>0.22722600000000001</v>
      </c>
      <c r="AB9">
        <v>1.2841E-2</v>
      </c>
      <c r="AC9">
        <v>4.4767000000000001E-2</v>
      </c>
      <c r="AD9">
        <v>0</v>
      </c>
      <c r="AE9">
        <v>4.4146999999999999E-2</v>
      </c>
      <c r="AF9">
        <v>7.1198999999999998E-2</v>
      </c>
      <c r="AG9">
        <v>12061.57</v>
      </c>
      <c r="AH9">
        <v>0</v>
      </c>
      <c r="AI9">
        <v>10.35599</v>
      </c>
      <c r="AJ9">
        <v>0</v>
      </c>
      <c r="AK9">
        <v>268.36500000000001</v>
      </c>
      <c r="AL9">
        <v>0.13866000000000001</v>
      </c>
      <c r="AM9">
        <v>20.302350000000001</v>
      </c>
      <c r="AN9">
        <v>-158.29400000000001</v>
      </c>
      <c r="AO9">
        <v>74.677509999999998</v>
      </c>
      <c r="AP9">
        <v>0.94791899999999996</v>
      </c>
      <c r="AQ9">
        <v>-58.070300000000003</v>
      </c>
      <c r="AR9">
        <v>-99.850300000000004</v>
      </c>
      <c r="AS9">
        <v>1</v>
      </c>
      <c r="AT9">
        <v>0</v>
      </c>
      <c r="AU9">
        <v>0.575905</v>
      </c>
      <c r="AV9">
        <v>5.2463000000000003E-2</v>
      </c>
      <c r="AW9">
        <v>3.0600000000000001E-4</v>
      </c>
      <c r="AX9">
        <v>0.27215699999999998</v>
      </c>
      <c r="AY9">
        <v>8.0699999999999999E-4</v>
      </c>
      <c r="AZ9">
        <v>5.867E-2</v>
      </c>
      <c r="BA9">
        <v>3.1100000000000002E-4</v>
      </c>
      <c r="BB9">
        <v>0</v>
      </c>
      <c r="BC9">
        <v>231.65010000000001</v>
      </c>
      <c r="BD9">
        <v>231.71709999999999</v>
      </c>
      <c r="BE9">
        <v>26.6</v>
      </c>
      <c r="BF9">
        <v>14.9</v>
      </c>
      <c r="BG9">
        <v>20.75</v>
      </c>
      <c r="BH9">
        <v>20.091449999999998</v>
      </c>
      <c r="BI9">
        <v>21.990200000000002</v>
      </c>
      <c r="BJ9">
        <v>18.899999999999999</v>
      </c>
      <c r="BK9">
        <v>0</v>
      </c>
      <c r="BL9">
        <v>16.942419999999998</v>
      </c>
      <c r="BM9">
        <v>64.126260000000002</v>
      </c>
      <c r="BN9">
        <v>1</v>
      </c>
      <c r="BO9">
        <v>0</v>
      </c>
      <c r="BP9">
        <v>0</v>
      </c>
      <c r="BQ9">
        <v>0</v>
      </c>
      <c r="BR9">
        <v>1001.55</v>
      </c>
      <c r="BS9">
        <v>2.2877000000000002E-2</v>
      </c>
      <c r="BT9">
        <v>398.53890000000001</v>
      </c>
      <c r="BU9">
        <v>12058.19</v>
      </c>
      <c r="BV9">
        <v>0.15132200000000001</v>
      </c>
      <c r="BW9">
        <v>0.10115300000000001</v>
      </c>
      <c r="BX9">
        <v>2.951813</v>
      </c>
      <c r="BY9">
        <v>3.7619289999999999</v>
      </c>
      <c r="BZ9">
        <v>0.64844900000000005</v>
      </c>
      <c r="CA9">
        <v>4.6161339999999997</v>
      </c>
      <c r="CB9">
        <v>7.1938899999999997</v>
      </c>
      <c r="CC9">
        <v>52.366010000000003</v>
      </c>
      <c r="CD9">
        <v>144.32929999999999</v>
      </c>
      <c r="CE9">
        <v>23.43939</v>
      </c>
      <c r="CF9">
        <v>229.03380000000001</v>
      </c>
      <c r="CG9">
        <v>47.763550000000002</v>
      </c>
      <c r="CH9">
        <v>7.0157980000000002</v>
      </c>
      <c r="CI9">
        <v>3.9805510000000002</v>
      </c>
      <c r="CJ9">
        <v>132.0393</v>
      </c>
      <c r="CK9">
        <v>247.05350000000001</v>
      </c>
      <c r="CL9">
        <v>36.307949999999998</v>
      </c>
      <c r="CM9">
        <v>79.875820000000004</v>
      </c>
      <c r="CN9">
        <v>284.8236</v>
      </c>
      <c r="CO9">
        <v>2623.1089999999999</v>
      </c>
      <c r="CP9">
        <v>0.39392899999999997</v>
      </c>
      <c r="CQ9">
        <v>65.34769</v>
      </c>
      <c r="CR9">
        <v>8.3653200000000005</v>
      </c>
      <c r="CS9">
        <v>8096.4110000000001</v>
      </c>
      <c r="CT9">
        <v>0.146758</v>
      </c>
      <c r="CU9">
        <v>32.184730000000002</v>
      </c>
      <c r="CV9">
        <v>1.467578</v>
      </c>
      <c r="CW9">
        <v>321.84730000000002</v>
      </c>
      <c r="CX9">
        <v>0</v>
      </c>
      <c r="CY9">
        <v>0</v>
      </c>
      <c r="CZ9">
        <v>8.2586999999999994E-2</v>
      </c>
      <c r="DA9">
        <v>184.6842</v>
      </c>
      <c r="DB9">
        <v>0.51500000000000001</v>
      </c>
      <c r="DC9">
        <f t="shared" si="2"/>
        <v>0.73568199999999995</v>
      </c>
      <c r="DD9">
        <f t="shared" si="3"/>
        <v>0.36784099999999997</v>
      </c>
    </row>
    <row r="10" spans="1:108" x14ac:dyDescent="0.3">
      <c r="A10">
        <v>1975</v>
      </c>
      <c r="B10">
        <v>5</v>
      </c>
      <c r="C10">
        <v>22</v>
      </c>
      <c r="D10">
        <v>0.21373200000000001</v>
      </c>
      <c r="E10">
        <v>1.5272870000000001</v>
      </c>
      <c r="F10">
        <v>0.474997</v>
      </c>
      <c r="G10">
        <v>5.1013000000000003E-2</v>
      </c>
      <c r="H10">
        <v>0.22478500000000001</v>
      </c>
      <c r="I10">
        <v>1.8606000000000001E-2</v>
      </c>
      <c r="J10">
        <f t="shared" si="1"/>
        <v>0.3020773705854391</v>
      </c>
      <c r="K10">
        <v>1000</v>
      </c>
      <c r="L10">
        <v>0.19209799999999999</v>
      </c>
      <c r="M10">
        <v>0</v>
      </c>
      <c r="N10">
        <v>1.8631000000000002E-2</v>
      </c>
      <c r="O10">
        <f t="shared" si="0"/>
        <v>0.210729</v>
      </c>
      <c r="P10">
        <v>0.42779600000000001</v>
      </c>
      <c r="Q10">
        <v>0.108135</v>
      </c>
      <c r="R10">
        <v>3.8420000000000003E-2</v>
      </c>
      <c r="S10">
        <v>5.1751999999999999E-2</v>
      </c>
      <c r="T10">
        <v>0</v>
      </c>
      <c r="U10">
        <v>1.1545E-2</v>
      </c>
      <c r="V10">
        <v>0</v>
      </c>
      <c r="W10">
        <v>9.1355000000000006E-2</v>
      </c>
      <c r="X10">
        <v>0</v>
      </c>
      <c r="Y10">
        <v>9.9290000000000003E-3</v>
      </c>
      <c r="Z10">
        <v>3.333914</v>
      </c>
      <c r="AA10">
        <v>0.28915800000000003</v>
      </c>
      <c r="AB10">
        <v>1.8270999999999999E-2</v>
      </c>
      <c r="AC10">
        <v>6.3435000000000005E-2</v>
      </c>
      <c r="AD10">
        <v>0</v>
      </c>
      <c r="AE10">
        <v>3.4646999999999997E-2</v>
      </c>
      <c r="AF10">
        <v>7.8552999999999998E-2</v>
      </c>
      <c r="AG10">
        <v>12047.77</v>
      </c>
      <c r="AH10">
        <v>0</v>
      </c>
      <c r="AI10">
        <v>10.392770000000001</v>
      </c>
      <c r="AJ10">
        <v>0</v>
      </c>
      <c r="AK10">
        <v>272.70299999999997</v>
      </c>
      <c r="AL10">
        <v>0.10695300000000001</v>
      </c>
      <c r="AM10">
        <v>21.7042</v>
      </c>
      <c r="AN10">
        <v>-167.41200000000001</v>
      </c>
      <c r="AO10">
        <v>53.880429999999997</v>
      </c>
      <c r="AP10">
        <v>0.71999100000000005</v>
      </c>
      <c r="AQ10">
        <v>-34.631100000000004</v>
      </c>
      <c r="AR10">
        <v>-132.511</v>
      </c>
      <c r="AS10">
        <v>1</v>
      </c>
      <c r="AT10">
        <v>0</v>
      </c>
      <c r="AU10">
        <v>0.239646</v>
      </c>
      <c r="AV10">
        <v>5.8556999999999998E-2</v>
      </c>
      <c r="AW10">
        <v>3.4200000000000002E-4</v>
      </c>
      <c r="AX10">
        <v>0.30320900000000001</v>
      </c>
      <c r="AY10">
        <v>9.8400000000000007E-4</v>
      </c>
      <c r="AZ10">
        <v>6.6257999999999997E-2</v>
      </c>
      <c r="BA10">
        <v>3.5E-4</v>
      </c>
      <c r="BB10">
        <v>0</v>
      </c>
      <c r="BC10">
        <v>220.303</v>
      </c>
      <c r="BD10">
        <v>220.3605</v>
      </c>
      <c r="BE10">
        <v>17.7</v>
      </c>
      <c r="BF10">
        <v>7.6</v>
      </c>
      <c r="BG10">
        <v>12.65</v>
      </c>
      <c r="BH10">
        <v>13.757009999999999</v>
      </c>
      <c r="BI10">
        <v>13.720599999999999</v>
      </c>
      <c r="BJ10">
        <v>9.9</v>
      </c>
      <c r="BK10">
        <v>8.3000000000000007</v>
      </c>
      <c r="BL10">
        <v>10.43825</v>
      </c>
      <c r="BM10">
        <v>66.49785</v>
      </c>
      <c r="BN10">
        <v>1</v>
      </c>
      <c r="BO10">
        <v>0</v>
      </c>
      <c r="BP10">
        <v>0</v>
      </c>
      <c r="BQ10">
        <v>7.192628</v>
      </c>
      <c r="BR10">
        <v>1722.2</v>
      </c>
      <c r="BS10">
        <v>0.89752799999999999</v>
      </c>
      <c r="BT10">
        <v>383.17939999999999</v>
      </c>
      <c r="BU10">
        <v>12043.93</v>
      </c>
      <c r="BV10">
        <v>0.18398300000000001</v>
      </c>
      <c r="BW10">
        <v>0.141794</v>
      </c>
      <c r="BX10">
        <v>3.6042909999999999</v>
      </c>
      <c r="BY10">
        <v>5.253444</v>
      </c>
      <c r="BZ10">
        <v>0.61516300000000002</v>
      </c>
      <c r="CA10">
        <v>4.636495</v>
      </c>
      <c r="CB10">
        <v>6.3644889999999998</v>
      </c>
      <c r="CC10">
        <v>50.623190000000001</v>
      </c>
      <c r="CD10">
        <v>128.72399999999999</v>
      </c>
      <c r="CE10">
        <v>20.841449999999998</v>
      </c>
      <c r="CF10">
        <v>204.27019999999999</v>
      </c>
      <c r="CG10">
        <v>42.469090000000001</v>
      </c>
      <c r="CH10">
        <v>6.5669360000000001</v>
      </c>
      <c r="CI10">
        <v>3.9499499999999999</v>
      </c>
      <c r="CJ10">
        <v>130.1105</v>
      </c>
      <c r="CK10">
        <v>244.33349999999999</v>
      </c>
      <c r="CL10">
        <v>38.499319999999997</v>
      </c>
      <c r="CM10">
        <v>80.891729999999995</v>
      </c>
      <c r="CN10">
        <v>293.67070000000001</v>
      </c>
      <c r="CO10">
        <v>2638.8690000000001</v>
      </c>
      <c r="CP10">
        <v>0.42993700000000001</v>
      </c>
      <c r="CQ10">
        <v>65.369789999999995</v>
      </c>
      <c r="CR10">
        <v>8.7451030000000003</v>
      </c>
      <c r="CS10">
        <v>8092.3280000000004</v>
      </c>
      <c r="CT10">
        <v>0.14252999999999999</v>
      </c>
      <c r="CU10">
        <v>32.186300000000003</v>
      </c>
      <c r="CV10">
        <v>1.4252959999999999</v>
      </c>
      <c r="CW10">
        <v>321.863</v>
      </c>
      <c r="CX10">
        <v>0</v>
      </c>
      <c r="CY10">
        <v>0</v>
      </c>
      <c r="CZ10">
        <v>6.6130870000000002</v>
      </c>
      <c r="DA10">
        <v>199.75710000000001</v>
      </c>
      <c r="DB10">
        <v>0.51500000000000001</v>
      </c>
      <c r="DC10">
        <f t="shared" si="2"/>
        <v>0.84837700000000005</v>
      </c>
      <c r="DD10">
        <f t="shared" si="3"/>
        <v>0.42418850000000002</v>
      </c>
    </row>
    <row r="11" spans="1:108" x14ac:dyDescent="0.3">
      <c r="A11">
        <v>1975</v>
      </c>
      <c r="B11">
        <v>8</v>
      </c>
      <c r="C11">
        <v>31</v>
      </c>
      <c r="D11">
        <v>0.22626399999999999</v>
      </c>
      <c r="E11">
        <v>1.590697</v>
      </c>
      <c r="F11">
        <v>0.607514</v>
      </c>
      <c r="G11">
        <v>5.3294000000000001E-2</v>
      </c>
      <c r="H11">
        <v>0.22544800000000001</v>
      </c>
      <c r="I11">
        <v>3.0436000000000001E-2</v>
      </c>
      <c r="J11">
        <f t="shared" si="1"/>
        <v>0.32762921335201434</v>
      </c>
      <c r="K11">
        <v>1000</v>
      </c>
      <c r="L11">
        <v>0.217032</v>
      </c>
      <c r="M11">
        <v>0</v>
      </c>
      <c r="N11">
        <v>2.0905E-2</v>
      </c>
      <c r="O11">
        <f t="shared" si="0"/>
        <v>0.23793700000000001</v>
      </c>
      <c r="P11">
        <v>0.45280300000000001</v>
      </c>
      <c r="Q11">
        <v>0.105477</v>
      </c>
      <c r="R11">
        <v>4.3406E-2</v>
      </c>
      <c r="S11">
        <v>5.8069999999999997E-2</v>
      </c>
      <c r="T11">
        <v>0</v>
      </c>
      <c r="U11">
        <v>1.1183E-2</v>
      </c>
      <c r="V11">
        <v>0</v>
      </c>
      <c r="W11">
        <v>0.106965</v>
      </c>
      <c r="X11">
        <v>0</v>
      </c>
      <c r="Y11">
        <v>1.1545E-2</v>
      </c>
      <c r="Z11">
        <v>3.5029439999999998</v>
      </c>
      <c r="AA11">
        <v>0.29066399999999998</v>
      </c>
      <c r="AB11">
        <v>2.1392999999999999E-2</v>
      </c>
      <c r="AC11">
        <v>7.3757000000000003E-2</v>
      </c>
      <c r="AD11">
        <v>0</v>
      </c>
      <c r="AE11">
        <v>3.5133999999999999E-2</v>
      </c>
      <c r="AF11">
        <v>6.3095999999999999E-2</v>
      </c>
      <c r="AG11">
        <v>12050.79</v>
      </c>
      <c r="AH11">
        <v>0</v>
      </c>
      <c r="AI11">
        <v>10.315480000000001</v>
      </c>
      <c r="AJ11">
        <v>0</v>
      </c>
      <c r="AK11">
        <v>279.08350000000002</v>
      </c>
      <c r="AL11">
        <v>0.110309</v>
      </c>
      <c r="AM11">
        <v>21.3611</v>
      </c>
      <c r="AN11">
        <v>-124.39</v>
      </c>
      <c r="AO11">
        <v>45.416110000000003</v>
      </c>
      <c r="AP11">
        <v>0.71026800000000001</v>
      </c>
      <c r="AQ11">
        <v>-32.967100000000002</v>
      </c>
      <c r="AR11">
        <v>-91.195899999999995</v>
      </c>
      <c r="AS11">
        <v>1</v>
      </c>
      <c r="AT11">
        <v>0</v>
      </c>
      <c r="AU11">
        <v>0.18692700000000001</v>
      </c>
      <c r="AV11">
        <v>6.1990000000000003E-2</v>
      </c>
      <c r="AW11">
        <v>3.6000000000000002E-4</v>
      </c>
      <c r="AX11">
        <v>0.30182199999999998</v>
      </c>
      <c r="AY11">
        <v>1.0059999999999999E-3</v>
      </c>
      <c r="AZ11">
        <v>7.0634000000000002E-2</v>
      </c>
      <c r="BA11">
        <v>3.6900000000000002E-4</v>
      </c>
      <c r="BB11">
        <v>0</v>
      </c>
      <c r="BC11">
        <v>168.86879999999999</v>
      </c>
      <c r="BD11">
        <v>168.92330000000001</v>
      </c>
      <c r="BE11">
        <v>16.5</v>
      </c>
      <c r="BF11">
        <v>7.8</v>
      </c>
      <c r="BG11">
        <v>12.15</v>
      </c>
      <c r="BH11">
        <v>11.830920000000001</v>
      </c>
      <c r="BI11">
        <v>13.0722</v>
      </c>
      <c r="BJ11">
        <v>10.8</v>
      </c>
      <c r="BK11">
        <v>0</v>
      </c>
      <c r="BL11">
        <v>10.58175</v>
      </c>
      <c r="BM11">
        <v>70.323179999999994</v>
      </c>
      <c r="BN11">
        <v>1</v>
      </c>
      <c r="BO11">
        <v>0</v>
      </c>
      <c r="BP11">
        <v>0</v>
      </c>
      <c r="BQ11">
        <v>0</v>
      </c>
      <c r="BR11">
        <v>90.55</v>
      </c>
      <c r="BS11">
        <v>0.25005899999999998</v>
      </c>
      <c r="BT11">
        <v>375.47460000000001</v>
      </c>
      <c r="BU11">
        <v>12046.74</v>
      </c>
      <c r="BV11">
        <v>0.27727000000000002</v>
      </c>
      <c r="BW11">
        <v>0.211002</v>
      </c>
      <c r="BX11">
        <v>5.2994320000000004</v>
      </c>
      <c r="BY11">
        <v>7.7693519999999996</v>
      </c>
      <c r="BZ11">
        <v>0.62968299999999999</v>
      </c>
      <c r="CA11">
        <v>4.9204970000000001</v>
      </c>
      <c r="CB11">
        <v>6.059558</v>
      </c>
      <c r="CC11">
        <v>51.709200000000003</v>
      </c>
      <c r="CD11">
        <v>120.5265</v>
      </c>
      <c r="CE11">
        <v>19.51416</v>
      </c>
      <c r="CF11">
        <v>191.262</v>
      </c>
      <c r="CG11">
        <v>39.764449999999997</v>
      </c>
      <c r="CH11">
        <v>6.2361009999999997</v>
      </c>
      <c r="CI11">
        <v>4.0117250000000002</v>
      </c>
      <c r="CJ11">
        <v>129.0395</v>
      </c>
      <c r="CK11">
        <v>247.58879999999999</v>
      </c>
      <c r="CL11">
        <v>39.046869999999998</v>
      </c>
      <c r="CM11">
        <v>81.939480000000003</v>
      </c>
      <c r="CN11">
        <v>294.46949999999998</v>
      </c>
      <c r="CO11">
        <v>2651.4430000000002</v>
      </c>
      <c r="CP11">
        <v>0.44454100000000002</v>
      </c>
      <c r="CQ11">
        <v>65.38937</v>
      </c>
      <c r="CR11">
        <v>8.8494670000000006</v>
      </c>
      <c r="CS11">
        <v>8090.2150000000001</v>
      </c>
      <c r="CT11">
        <v>0.138428</v>
      </c>
      <c r="CU11">
        <v>32.188920000000003</v>
      </c>
      <c r="CV11">
        <v>1.384279</v>
      </c>
      <c r="CW11">
        <v>321.88920000000002</v>
      </c>
      <c r="CX11">
        <v>0</v>
      </c>
      <c r="CY11">
        <v>0</v>
      </c>
      <c r="CZ11">
        <v>4.4600999999999997</v>
      </c>
      <c r="DA11">
        <v>198.51150000000001</v>
      </c>
      <c r="DB11">
        <v>0.51500000000000001</v>
      </c>
      <c r="DC11">
        <f t="shared" si="2"/>
        <v>0.90887600000000002</v>
      </c>
      <c r="DD11">
        <f t="shared" si="3"/>
        <v>0.45443800000000001</v>
      </c>
    </row>
    <row r="12" spans="1:108" x14ac:dyDescent="0.3">
      <c r="A12">
        <v>1975</v>
      </c>
      <c r="B12">
        <v>12</v>
      </c>
      <c r="C12">
        <v>10</v>
      </c>
      <c r="D12">
        <v>0.245251</v>
      </c>
      <c r="E12">
        <v>1.677619</v>
      </c>
      <c r="F12">
        <v>0.78916900000000001</v>
      </c>
      <c r="G12">
        <v>5.6494999999999997E-2</v>
      </c>
      <c r="H12">
        <v>0.22637199999999999</v>
      </c>
      <c r="I12">
        <v>5.1359000000000002E-2</v>
      </c>
      <c r="J12">
        <f t="shared" si="1"/>
        <v>0.38666186278560549</v>
      </c>
      <c r="K12">
        <v>1000</v>
      </c>
      <c r="L12">
        <v>0.25458999999999998</v>
      </c>
      <c r="M12">
        <v>0</v>
      </c>
      <c r="N12">
        <v>2.4412E-2</v>
      </c>
      <c r="O12">
        <f t="shared" si="0"/>
        <v>0.27900199999999997</v>
      </c>
      <c r="P12">
        <v>0.49099399999999999</v>
      </c>
      <c r="Q12">
        <v>0.112056</v>
      </c>
      <c r="R12">
        <v>5.0917999999999998E-2</v>
      </c>
      <c r="S12">
        <v>6.7811999999999997E-2</v>
      </c>
      <c r="T12">
        <v>0</v>
      </c>
      <c r="U12">
        <v>1.5280999999999999E-2</v>
      </c>
      <c r="V12">
        <v>0</v>
      </c>
      <c r="W12">
        <v>0.13311999999999999</v>
      </c>
      <c r="X12">
        <v>0</v>
      </c>
      <c r="Y12">
        <v>1.431E-2</v>
      </c>
      <c r="Z12">
        <v>3.7980839999999998</v>
      </c>
      <c r="AA12">
        <v>0.32923799999999998</v>
      </c>
      <c r="AB12">
        <v>2.6623999999999998E-2</v>
      </c>
      <c r="AC12">
        <v>9.1425999999999993E-2</v>
      </c>
      <c r="AD12">
        <v>0</v>
      </c>
      <c r="AE12">
        <v>5.1262000000000002E-2</v>
      </c>
      <c r="AF12">
        <v>6.2536999999999995E-2</v>
      </c>
      <c r="AG12">
        <v>12044.93</v>
      </c>
      <c r="AH12">
        <v>0</v>
      </c>
      <c r="AI12">
        <v>10.31269</v>
      </c>
      <c r="AJ12">
        <v>0</v>
      </c>
      <c r="AK12">
        <v>263.7278</v>
      </c>
      <c r="AL12">
        <v>0.121313</v>
      </c>
      <c r="AM12">
        <v>21.218689999999999</v>
      </c>
      <c r="AN12">
        <v>-210.12</v>
      </c>
      <c r="AO12">
        <v>68.459000000000003</v>
      </c>
      <c r="AP12">
        <v>1.140163</v>
      </c>
      <c r="AQ12">
        <v>-102.898</v>
      </c>
      <c r="AR12">
        <v>-106.88</v>
      </c>
      <c r="AS12">
        <v>1</v>
      </c>
      <c r="AT12">
        <v>0</v>
      </c>
      <c r="AU12">
        <v>0.494869</v>
      </c>
      <c r="AV12">
        <v>6.7192000000000002E-2</v>
      </c>
      <c r="AW12">
        <v>3.8999999999999999E-4</v>
      </c>
      <c r="AX12">
        <v>0.32258999999999999</v>
      </c>
      <c r="AY12">
        <v>1.121E-3</v>
      </c>
      <c r="AZ12">
        <v>7.7280000000000001E-2</v>
      </c>
      <c r="BA12">
        <v>4.0099999999999999E-4</v>
      </c>
      <c r="BB12">
        <v>0</v>
      </c>
      <c r="BC12">
        <v>277.09649999999999</v>
      </c>
      <c r="BD12">
        <v>277.18740000000003</v>
      </c>
      <c r="BE12">
        <v>24.2</v>
      </c>
      <c r="BF12">
        <v>11.8</v>
      </c>
      <c r="BG12">
        <v>18</v>
      </c>
      <c r="BH12">
        <v>17.33306</v>
      </c>
      <c r="BI12">
        <v>19.314399999999999</v>
      </c>
      <c r="BJ12">
        <v>22.2</v>
      </c>
      <c r="BK12">
        <v>0</v>
      </c>
      <c r="BL12">
        <v>13.840630000000001</v>
      </c>
      <c r="BM12">
        <v>61.771329999999999</v>
      </c>
      <c r="BN12">
        <v>1</v>
      </c>
      <c r="BO12">
        <v>0</v>
      </c>
      <c r="BP12">
        <v>0</v>
      </c>
      <c r="BQ12">
        <v>0</v>
      </c>
      <c r="BR12">
        <v>613.75</v>
      </c>
      <c r="BS12">
        <v>0.34894500000000001</v>
      </c>
      <c r="BT12">
        <v>364.72969999999998</v>
      </c>
      <c r="BU12">
        <v>12040.49</v>
      </c>
      <c r="BV12">
        <v>0.21956200000000001</v>
      </c>
      <c r="BW12">
        <v>0.16201399999999999</v>
      </c>
      <c r="BX12">
        <v>4.1136980000000003</v>
      </c>
      <c r="BY12">
        <v>5.9531210000000003</v>
      </c>
      <c r="BZ12">
        <v>0.63465099999999997</v>
      </c>
      <c r="CA12">
        <v>5.0279309999999997</v>
      </c>
      <c r="CB12">
        <v>5.7028129999999999</v>
      </c>
      <c r="CC12">
        <v>51.09187</v>
      </c>
      <c r="CD12">
        <v>109.8956</v>
      </c>
      <c r="CE12">
        <v>17.790859999999999</v>
      </c>
      <c r="CF12">
        <v>174.39230000000001</v>
      </c>
      <c r="CG12">
        <v>36.252830000000003</v>
      </c>
      <c r="CH12">
        <v>5.8445289999999996</v>
      </c>
      <c r="CI12">
        <v>3.9860679999999999</v>
      </c>
      <c r="CJ12">
        <v>128.3914</v>
      </c>
      <c r="CK12">
        <v>250.4169</v>
      </c>
      <c r="CL12">
        <v>40.020629999999997</v>
      </c>
      <c r="CM12">
        <v>82.940569999999994</v>
      </c>
      <c r="CN12">
        <v>298.45639999999997</v>
      </c>
      <c r="CO12">
        <v>2666.2040000000002</v>
      </c>
      <c r="CP12">
        <v>0.46906799999999998</v>
      </c>
      <c r="CQ12">
        <v>65.412880000000001</v>
      </c>
      <c r="CR12">
        <v>9.0943769999999997</v>
      </c>
      <c r="CS12">
        <v>8087.1620000000003</v>
      </c>
      <c r="CT12">
        <v>0.13444200000000001</v>
      </c>
      <c r="CU12">
        <v>32.190829999999998</v>
      </c>
      <c r="CV12">
        <v>1.344417</v>
      </c>
      <c r="CW12">
        <v>321.9083</v>
      </c>
      <c r="CX12">
        <v>0</v>
      </c>
      <c r="CY12">
        <v>0</v>
      </c>
      <c r="CZ12">
        <v>1.976348</v>
      </c>
      <c r="DA12">
        <v>194.08840000000001</v>
      </c>
      <c r="DB12">
        <v>0.51500000000000001</v>
      </c>
      <c r="DC12">
        <f t="shared" si="2"/>
        <v>1.0160630000000002</v>
      </c>
      <c r="DD12">
        <f t="shared" si="3"/>
        <v>0.50803150000000008</v>
      </c>
    </row>
    <row r="13" spans="1:108" x14ac:dyDescent="0.3">
      <c r="A13">
        <v>1976</v>
      </c>
      <c r="B13">
        <v>3</v>
      </c>
      <c r="C13">
        <v>20</v>
      </c>
      <c r="D13">
        <v>0.27529300000000001</v>
      </c>
      <c r="E13">
        <v>1.7927010000000001</v>
      </c>
      <c r="F13">
        <v>1.0296730000000001</v>
      </c>
      <c r="G13">
        <v>6.0863E-2</v>
      </c>
      <c r="H13">
        <v>0.227635</v>
      </c>
      <c r="I13">
        <v>8.7432999999999997E-2</v>
      </c>
      <c r="J13">
        <f t="shared" si="1"/>
        <v>0.48673397873518515</v>
      </c>
      <c r="K13">
        <v>1000</v>
      </c>
      <c r="L13">
        <v>0.31474000000000002</v>
      </c>
      <c r="M13">
        <v>0</v>
      </c>
      <c r="N13">
        <v>3.0127999999999999E-2</v>
      </c>
      <c r="O13">
        <f t="shared" si="0"/>
        <v>0.34486800000000001</v>
      </c>
      <c r="P13">
        <v>0.55129700000000004</v>
      </c>
      <c r="Q13">
        <v>0.13050100000000001</v>
      </c>
      <c r="R13">
        <v>6.2948000000000004E-2</v>
      </c>
      <c r="S13">
        <v>8.3689E-2</v>
      </c>
      <c r="T13">
        <v>0</v>
      </c>
      <c r="U13">
        <v>2.2017999999999999E-2</v>
      </c>
      <c r="V13">
        <v>0</v>
      </c>
      <c r="W13">
        <v>0.18457699999999999</v>
      </c>
      <c r="X13">
        <v>0</v>
      </c>
      <c r="Y13">
        <v>1.9841000000000001E-2</v>
      </c>
      <c r="Z13">
        <v>4.3831069999999999</v>
      </c>
      <c r="AA13">
        <v>0.43807800000000002</v>
      </c>
      <c r="AB13">
        <v>3.6915000000000003E-2</v>
      </c>
      <c r="AC13">
        <v>0.12676299999999999</v>
      </c>
      <c r="AD13">
        <v>0</v>
      </c>
      <c r="AE13">
        <v>5.9646999999999999E-2</v>
      </c>
      <c r="AF13">
        <v>0.120495</v>
      </c>
      <c r="AG13">
        <v>12026.03</v>
      </c>
      <c r="AH13">
        <v>0</v>
      </c>
      <c r="AI13">
        <v>10.60248</v>
      </c>
      <c r="AJ13">
        <v>0</v>
      </c>
      <c r="AK13">
        <v>307.34710000000001</v>
      </c>
      <c r="AL13">
        <v>0.145007</v>
      </c>
      <c r="AM13">
        <v>21.959710000000001</v>
      </c>
      <c r="AN13">
        <v>-195.392</v>
      </c>
      <c r="AO13">
        <v>100.3169</v>
      </c>
      <c r="AP13">
        <v>1.8464849999999999</v>
      </c>
      <c r="AQ13">
        <v>-47.956499999999998</v>
      </c>
      <c r="AR13">
        <v>-146.934</v>
      </c>
      <c r="AS13">
        <v>1</v>
      </c>
      <c r="AT13">
        <v>0</v>
      </c>
      <c r="AU13">
        <v>0.41549700000000001</v>
      </c>
      <c r="AV13">
        <v>7.5423000000000004E-2</v>
      </c>
      <c r="AW13">
        <v>4.4999999999999999E-4</v>
      </c>
      <c r="AX13">
        <v>0.37338900000000003</v>
      </c>
      <c r="AY13">
        <v>1.4250000000000001E-3</v>
      </c>
      <c r="AZ13">
        <v>8.7867000000000001E-2</v>
      </c>
      <c r="BA13">
        <v>4.66E-4</v>
      </c>
      <c r="BB13">
        <v>0</v>
      </c>
      <c r="BC13">
        <v>293.36099999999999</v>
      </c>
      <c r="BD13">
        <v>293.52870000000001</v>
      </c>
      <c r="BE13">
        <v>17.3</v>
      </c>
      <c r="BF13">
        <v>15.8</v>
      </c>
      <c r="BG13">
        <v>16.55</v>
      </c>
      <c r="BH13">
        <v>18.364470000000001</v>
      </c>
      <c r="BI13">
        <v>16.709</v>
      </c>
      <c r="BJ13">
        <v>19.100000000000001</v>
      </c>
      <c r="BK13">
        <v>2.1</v>
      </c>
      <c r="BL13">
        <v>17.95017</v>
      </c>
      <c r="BM13">
        <v>94.370540000000005</v>
      </c>
      <c r="BN13">
        <v>1</v>
      </c>
      <c r="BO13">
        <v>0</v>
      </c>
      <c r="BP13">
        <v>0</v>
      </c>
      <c r="BQ13">
        <v>0.92294399999999999</v>
      </c>
      <c r="BR13">
        <v>1598.05</v>
      </c>
      <c r="BS13">
        <v>1.0792919999999999</v>
      </c>
      <c r="BT13">
        <v>350.34390000000002</v>
      </c>
      <c r="BU13">
        <v>12020.78</v>
      </c>
      <c r="BV13">
        <v>0.17527000000000001</v>
      </c>
      <c r="BW13">
        <v>0.12472999999999999</v>
      </c>
      <c r="BX13">
        <v>3.3914559999999998</v>
      </c>
      <c r="BY13">
        <v>4.6072240000000004</v>
      </c>
      <c r="BZ13">
        <v>0.63747799999999999</v>
      </c>
      <c r="CA13">
        <v>4.8684539999999998</v>
      </c>
      <c r="CB13">
        <v>5.3368349999999998</v>
      </c>
      <c r="CC13">
        <v>47.889139999999998</v>
      </c>
      <c r="CD13">
        <v>96.683850000000007</v>
      </c>
      <c r="CE13">
        <v>15.36946</v>
      </c>
      <c r="CF13">
        <v>153.4272</v>
      </c>
      <c r="CG13">
        <v>31.31823</v>
      </c>
      <c r="CH13">
        <v>5.2930320000000002</v>
      </c>
      <c r="CI13">
        <v>3.7797610000000001</v>
      </c>
      <c r="CJ13">
        <v>123.3912</v>
      </c>
      <c r="CK13">
        <v>247.00640000000001</v>
      </c>
      <c r="CL13">
        <v>41.363300000000002</v>
      </c>
      <c r="CM13">
        <v>83.778279999999995</v>
      </c>
      <c r="CN13">
        <v>305.8082</v>
      </c>
      <c r="CO13">
        <v>2683.7640000000001</v>
      </c>
      <c r="CP13">
        <v>0.50642200000000004</v>
      </c>
      <c r="CQ13">
        <v>65.441950000000006</v>
      </c>
      <c r="CR13">
        <v>9.5177530000000008</v>
      </c>
      <c r="CS13">
        <v>8082.1</v>
      </c>
      <c r="CT13">
        <v>0.13056699999999999</v>
      </c>
      <c r="CU13">
        <v>32.191400000000002</v>
      </c>
      <c r="CV13">
        <v>1.305671</v>
      </c>
      <c r="CW13">
        <v>321.91399999999999</v>
      </c>
      <c r="CX13">
        <v>0</v>
      </c>
      <c r="CY13">
        <v>0</v>
      </c>
      <c r="CZ13">
        <v>6.7924059999999997</v>
      </c>
      <c r="DA13">
        <v>199.58109999999999</v>
      </c>
      <c r="DB13">
        <v>0.51500000000000001</v>
      </c>
      <c r="DC13">
        <f t="shared" si="2"/>
        <v>1.1953210000000001</v>
      </c>
      <c r="DD13">
        <f t="shared" si="3"/>
        <v>0.59766050000000004</v>
      </c>
    </row>
    <row r="14" spans="1:108" x14ac:dyDescent="0.3">
      <c r="A14">
        <v>1976</v>
      </c>
      <c r="B14">
        <v>6</v>
      </c>
      <c r="C14">
        <v>29</v>
      </c>
      <c r="D14">
        <v>0.30219299999999999</v>
      </c>
      <c r="E14">
        <v>1.8972420000000001</v>
      </c>
      <c r="F14">
        <v>1.2481469999999999</v>
      </c>
      <c r="G14">
        <v>6.4957000000000001E-2</v>
      </c>
      <c r="H14">
        <v>0.228829</v>
      </c>
      <c r="I14">
        <v>0.128473</v>
      </c>
      <c r="J14">
        <f t="shared" si="1"/>
        <v>0.59400481995454835</v>
      </c>
      <c r="K14">
        <v>1000</v>
      </c>
      <c r="L14">
        <v>0.37307499999999999</v>
      </c>
      <c r="M14">
        <v>0</v>
      </c>
      <c r="N14">
        <v>3.5595000000000002E-2</v>
      </c>
      <c r="O14">
        <f t="shared" si="0"/>
        <v>0.40866999999999998</v>
      </c>
      <c r="P14">
        <v>0.60473699999999997</v>
      </c>
      <c r="Q14">
        <v>0.14065</v>
      </c>
      <c r="R14">
        <v>7.4615000000000001E-2</v>
      </c>
      <c r="S14">
        <v>9.8874000000000004E-2</v>
      </c>
      <c r="T14">
        <v>0</v>
      </c>
      <c r="U14">
        <v>1.5599999999999999E-2</v>
      </c>
      <c r="V14">
        <v>0</v>
      </c>
      <c r="W14">
        <v>0.222524</v>
      </c>
      <c r="X14">
        <v>0</v>
      </c>
      <c r="Y14">
        <v>2.3813999999999998E-2</v>
      </c>
      <c r="Z14">
        <v>4.7638030000000002</v>
      </c>
      <c r="AA14">
        <v>0.46848000000000001</v>
      </c>
      <c r="AB14">
        <v>4.4505000000000003E-2</v>
      </c>
      <c r="AC14">
        <v>0.152145</v>
      </c>
      <c r="AD14">
        <v>0</v>
      </c>
      <c r="AE14">
        <v>4.795E-2</v>
      </c>
      <c r="AF14">
        <v>0.100787</v>
      </c>
      <c r="AG14">
        <v>12026.81</v>
      </c>
      <c r="AH14">
        <v>0</v>
      </c>
      <c r="AI14">
        <v>10.50393</v>
      </c>
      <c r="AJ14">
        <v>0</v>
      </c>
      <c r="AK14">
        <v>289.78620000000001</v>
      </c>
      <c r="AL14">
        <v>0.17063600000000001</v>
      </c>
      <c r="AM14">
        <v>22.092479999999998</v>
      </c>
      <c r="AN14">
        <v>-98.001800000000003</v>
      </c>
      <c r="AO14">
        <v>38.762180000000001</v>
      </c>
      <c r="AP14">
        <v>0.88557600000000003</v>
      </c>
      <c r="AQ14">
        <v>-13.542299999999999</v>
      </c>
      <c r="AR14">
        <v>-84.265699999999995</v>
      </c>
      <c r="AS14">
        <v>1</v>
      </c>
      <c r="AT14">
        <v>0</v>
      </c>
      <c r="AU14">
        <v>0.122478</v>
      </c>
      <c r="AV14">
        <v>8.2793000000000005E-2</v>
      </c>
      <c r="AW14">
        <v>4.8899999999999996E-4</v>
      </c>
      <c r="AX14">
        <v>0.40583000000000002</v>
      </c>
      <c r="AY14">
        <v>1.5349999999999999E-3</v>
      </c>
      <c r="AZ14">
        <v>9.7513000000000002E-2</v>
      </c>
      <c r="BA14">
        <v>5.0799999999999999E-4</v>
      </c>
      <c r="BB14">
        <v>0</v>
      </c>
      <c r="BC14">
        <v>135.68459999999999</v>
      </c>
      <c r="BD14">
        <v>135.76400000000001</v>
      </c>
      <c r="BE14">
        <v>14.9</v>
      </c>
      <c r="BF14">
        <v>8.6999999999999993</v>
      </c>
      <c r="BG14">
        <v>11.8</v>
      </c>
      <c r="BH14">
        <v>11.80097</v>
      </c>
      <c r="BI14">
        <v>12.4572</v>
      </c>
      <c r="BJ14">
        <v>5</v>
      </c>
      <c r="BK14">
        <v>0</v>
      </c>
      <c r="BL14">
        <v>11.249230000000001</v>
      </c>
      <c r="BM14">
        <v>77.833590000000001</v>
      </c>
      <c r="BN14">
        <v>1</v>
      </c>
      <c r="BO14">
        <v>0</v>
      </c>
      <c r="BP14">
        <v>0</v>
      </c>
      <c r="BQ14">
        <v>0</v>
      </c>
      <c r="BR14">
        <v>2086.5500000000002</v>
      </c>
      <c r="BS14">
        <v>0.15509300000000001</v>
      </c>
      <c r="BT14">
        <v>341.58080000000001</v>
      </c>
      <c r="BU14">
        <v>12021.09</v>
      </c>
      <c r="BV14">
        <v>0.27827200000000002</v>
      </c>
      <c r="BW14">
        <v>0.20985799999999999</v>
      </c>
      <c r="BX14">
        <v>5.3210519999999999</v>
      </c>
      <c r="BY14">
        <v>7.7383639999999998</v>
      </c>
      <c r="BZ14">
        <v>0.66924799999999995</v>
      </c>
      <c r="CA14">
        <v>5.0808720000000003</v>
      </c>
      <c r="CB14">
        <v>5.2108559999999997</v>
      </c>
      <c r="CC14">
        <v>48.275260000000003</v>
      </c>
      <c r="CD14">
        <v>88.02619</v>
      </c>
      <c r="CE14">
        <v>13.99311</v>
      </c>
      <c r="CF14">
        <v>139.6891</v>
      </c>
      <c r="CG14">
        <v>28.513649999999998</v>
      </c>
      <c r="CH14">
        <v>4.8852440000000001</v>
      </c>
      <c r="CI14">
        <v>3.7262149999999998</v>
      </c>
      <c r="CJ14">
        <v>120.7342</v>
      </c>
      <c r="CK14">
        <v>248.44450000000001</v>
      </c>
      <c r="CL14">
        <v>41.719679999999997</v>
      </c>
      <c r="CM14">
        <v>84.676130000000001</v>
      </c>
      <c r="CN14">
        <v>307.6866</v>
      </c>
      <c r="CO14">
        <v>2697.4949999999999</v>
      </c>
      <c r="CP14">
        <v>0.52821200000000001</v>
      </c>
      <c r="CQ14">
        <v>65.467910000000003</v>
      </c>
      <c r="CR14">
        <v>9.7370780000000003</v>
      </c>
      <c r="CS14">
        <v>8079.0370000000003</v>
      </c>
      <c r="CT14">
        <v>0.126807</v>
      </c>
      <c r="CU14">
        <v>32.193049999999999</v>
      </c>
      <c r="CV14">
        <v>1.2680709999999999</v>
      </c>
      <c r="CW14">
        <v>321.93049999999999</v>
      </c>
      <c r="CX14">
        <v>0</v>
      </c>
      <c r="CY14">
        <v>3.4650000000000002E-3</v>
      </c>
      <c r="CZ14">
        <v>6.9077200000000003</v>
      </c>
      <c r="DA14">
        <v>199.77119999999999</v>
      </c>
      <c r="DB14">
        <v>0.51500000000000001</v>
      </c>
      <c r="DC14">
        <f t="shared" si="2"/>
        <v>1.343146</v>
      </c>
      <c r="DD14">
        <f t="shared" si="3"/>
        <v>0.67157299999999998</v>
      </c>
    </row>
    <row r="15" spans="1:108" x14ac:dyDescent="0.3">
      <c r="A15">
        <v>1976</v>
      </c>
      <c r="B15">
        <v>10</v>
      </c>
      <c r="C15">
        <v>8</v>
      </c>
      <c r="D15">
        <v>0.324235</v>
      </c>
      <c r="E15">
        <v>1.982804</v>
      </c>
      <c r="F15">
        <v>1.4269590000000001</v>
      </c>
      <c r="G15">
        <v>6.8396999999999999E-2</v>
      </c>
      <c r="H15">
        <v>0.229824</v>
      </c>
      <c r="I15">
        <v>0.16792000000000001</v>
      </c>
      <c r="J15">
        <f t="shared" si="1"/>
        <v>0.69257750501628834</v>
      </c>
      <c r="K15">
        <v>1000</v>
      </c>
      <c r="L15">
        <v>0.42586000000000002</v>
      </c>
      <c r="M15">
        <v>0</v>
      </c>
      <c r="N15">
        <v>4.0453999999999997E-2</v>
      </c>
      <c r="O15">
        <f t="shared" si="0"/>
        <v>0.46631400000000001</v>
      </c>
      <c r="P15">
        <v>0.64899600000000002</v>
      </c>
      <c r="Q15">
        <v>0.14472499999999999</v>
      </c>
      <c r="R15">
        <v>8.5171999999999998E-2</v>
      </c>
      <c r="S15">
        <v>0.112374</v>
      </c>
      <c r="T15">
        <v>0</v>
      </c>
      <c r="U15">
        <v>1.9411999999999999E-2</v>
      </c>
      <c r="V15">
        <v>0</v>
      </c>
      <c r="W15">
        <v>0.25380999999999998</v>
      </c>
      <c r="X15">
        <v>0</v>
      </c>
      <c r="Y15">
        <v>2.7009999999999999E-2</v>
      </c>
      <c r="Z15">
        <v>5.0445339999999996</v>
      </c>
      <c r="AA15">
        <v>0.47028700000000001</v>
      </c>
      <c r="AB15">
        <v>5.0762000000000002E-2</v>
      </c>
      <c r="AC15">
        <v>0.172566</v>
      </c>
      <c r="AD15">
        <v>0</v>
      </c>
      <c r="AE15">
        <v>5.7879E-2</v>
      </c>
      <c r="AF15">
        <v>7.2932999999999998E-2</v>
      </c>
      <c r="AG15">
        <v>12033.28</v>
      </c>
      <c r="AH15">
        <v>0</v>
      </c>
      <c r="AI15">
        <v>10.36467</v>
      </c>
      <c r="AJ15">
        <v>0</v>
      </c>
      <c r="AK15">
        <v>286.51249999999999</v>
      </c>
      <c r="AL15">
        <v>0.196491</v>
      </c>
      <c r="AM15">
        <v>22.240120000000001</v>
      </c>
      <c r="AN15">
        <v>-102.81399999999999</v>
      </c>
      <c r="AO15">
        <v>51.444710000000001</v>
      </c>
      <c r="AP15">
        <v>1.4545859999999999</v>
      </c>
      <c r="AQ15">
        <v>-30.628699999999998</v>
      </c>
      <c r="AR15">
        <v>-71.927800000000005</v>
      </c>
      <c r="AS15">
        <v>1</v>
      </c>
      <c r="AT15">
        <v>0</v>
      </c>
      <c r="AU15">
        <v>0.24775700000000001</v>
      </c>
      <c r="AV15">
        <v>8.8831999999999994E-2</v>
      </c>
      <c r="AW15">
        <v>5.1800000000000001E-4</v>
      </c>
      <c r="AX15">
        <v>0.42254599999999998</v>
      </c>
      <c r="AY15">
        <v>1.57E-3</v>
      </c>
      <c r="AZ15">
        <v>0.105556</v>
      </c>
      <c r="BA15">
        <v>5.4000000000000001E-4</v>
      </c>
      <c r="BB15">
        <v>1.2359999999999999E-3</v>
      </c>
      <c r="BC15">
        <v>152.54669999999999</v>
      </c>
      <c r="BD15">
        <v>152.67070000000001</v>
      </c>
      <c r="BE15">
        <v>19.2</v>
      </c>
      <c r="BF15">
        <v>12</v>
      </c>
      <c r="BG15">
        <v>15.6</v>
      </c>
      <c r="BH15">
        <v>12.99198</v>
      </c>
      <c r="BI15">
        <v>16.363199999999999</v>
      </c>
      <c r="BJ15">
        <v>11.3</v>
      </c>
      <c r="BK15">
        <v>4.8</v>
      </c>
      <c r="BL15">
        <v>14.0245</v>
      </c>
      <c r="BM15">
        <v>75.371420000000001</v>
      </c>
      <c r="BN15">
        <v>1</v>
      </c>
      <c r="BO15">
        <v>0</v>
      </c>
      <c r="BP15">
        <v>0</v>
      </c>
      <c r="BQ15">
        <v>1.5195129999999999</v>
      </c>
      <c r="BR15">
        <v>193.45</v>
      </c>
      <c r="BS15">
        <v>1.0407420000000001</v>
      </c>
      <c r="BT15">
        <v>336.06830000000002</v>
      </c>
      <c r="BU15">
        <v>12027.2</v>
      </c>
      <c r="BV15">
        <v>0.33433499999999999</v>
      </c>
      <c r="BW15">
        <v>0.246369</v>
      </c>
      <c r="BX15">
        <v>6.2429300000000003</v>
      </c>
      <c r="BY15">
        <v>9.0465169999999997</v>
      </c>
      <c r="BZ15">
        <v>0.70903499999999997</v>
      </c>
      <c r="CA15">
        <v>5.4046580000000004</v>
      </c>
      <c r="CB15">
        <v>5.1833320000000001</v>
      </c>
      <c r="CC15">
        <v>49.880299999999998</v>
      </c>
      <c r="CD15">
        <v>82.392690000000002</v>
      </c>
      <c r="CE15">
        <v>13.097479999999999</v>
      </c>
      <c r="CF15">
        <v>130.7501</v>
      </c>
      <c r="CG15">
        <v>26.688649999999999</v>
      </c>
      <c r="CH15">
        <v>4.6342650000000001</v>
      </c>
      <c r="CI15">
        <v>3.7617669999999999</v>
      </c>
      <c r="CJ15">
        <v>120.04470000000001</v>
      </c>
      <c r="CK15">
        <v>253.17689999999999</v>
      </c>
      <c r="CL15">
        <v>41.492139999999999</v>
      </c>
      <c r="CM15">
        <v>85.647639999999996</v>
      </c>
      <c r="CN15">
        <v>306.03680000000003</v>
      </c>
      <c r="CO15">
        <v>2710.1880000000001</v>
      </c>
      <c r="CP15">
        <v>0.53805599999999998</v>
      </c>
      <c r="CQ15">
        <v>65.491460000000004</v>
      </c>
      <c r="CR15">
        <v>9.8019490000000005</v>
      </c>
      <c r="CS15">
        <v>8076.9769999999999</v>
      </c>
      <c r="CT15">
        <v>0.123158</v>
      </c>
      <c r="CU15">
        <v>32.195210000000003</v>
      </c>
      <c r="CV15">
        <v>1.2315780000000001</v>
      </c>
      <c r="CW15">
        <v>321.95209999999997</v>
      </c>
      <c r="CX15">
        <v>0</v>
      </c>
      <c r="CY15">
        <v>3.7069999999999998E-3</v>
      </c>
      <c r="CZ15">
        <v>6.7799209999999999</v>
      </c>
      <c r="DA15">
        <v>199.749</v>
      </c>
      <c r="DB15">
        <v>0.51500000000000001</v>
      </c>
      <c r="DC15">
        <f t="shared" si="2"/>
        <v>1.476993</v>
      </c>
      <c r="DD15">
        <f t="shared" si="3"/>
        <v>0.7384965</v>
      </c>
    </row>
    <row r="16" spans="1:108" x14ac:dyDescent="0.3">
      <c r="A16">
        <v>1977</v>
      </c>
      <c r="B16">
        <v>1</v>
      </c>
      <c r="C16">
        <v>17</v>
      </c>
      <c r="D16">
        <v>0.36211100000000002</v>
      </c>
      <c r="E16">
        <v>2.2483249999999999</v>
      </c>
      <c r="F16">
        <v>1.836943</v>
      </c>
      <c r="G16">
        <v>7.6578999999999994E-2</v>
      </c>
      <c r="H16">
        <v>0.23218</v>
      </c>
      <c r="I16">
        <v>0.27827299999999999</v>
      </c>
      <c r="J16">
        <f t="shared" si="1"/>
        <v>0.91170938107418587</v>
      </c>
      <c r="K16">
        <v>1000</v>
      </c>
      <c r="L16">
        <v>0.51906399999999997</v>
      </c>
      <c r="M16">
        <v>0</v>
      </c>
      <c r="N16">
        <v>4.9284000000000001E-2</v>
      </c>
      <c r="O16">
        <f t="shared" si="0"/>
        <v>0.56834799999999996</v>
      </c>
      <c r="P16">
        <v>0.72523700000000002</v>
      </c>
      <c r="Q16">
        <v>0.168021</v>
      </c>
      <c r="R16">
        <v>0.103813</v>
      </c>
      <c r="S16">
        <v>0.13690099999999999</v>
      </c>
      <c r="T16">
        <v>0</v>
      </c>
      <c r="U16">
        <v>3.4882000000000003E-2</v>
      </c>
      <c r="V16">
        <v>0</v>
      </c>
      <c r="W16">
        <v>0.33118399999999998</v>
      </c>
      <c r="X16">
        <v>0</v>
      </c>
      <c r="Y16">
        <v>3.5271999999999998E-2</v>
      </c>
      <c r="Z16">
        <v>5.7576260000000001</v>
      </c>
      <c r="AA16">
        <v>0.59336500000000003</v>
      </c>
      <c r="AB16">
        <v>6.6237000000000004E-2</v>
      </c>
      <c r="AC16">
        <v>0.22534699999999999</v>
      </c>
      <c r="AD16">
        <v>0</v>
      </c>
      <c r="AE16">
        <v>9.6974000000000005E-2</v>
      </c>
      <c r="AF16">
        <v>0.116274</v>
      </c>
      <c r="AG16">
        <v>12024.23</v>
      </c>
      <c r="AH16">
        <v>0</v>
      </c>
      <c r="AI16">
        <v>10.58137</v>
      </c>
      <c r="AJ16">
        <v>0</v>
      </c>
      <c r="AK16">
        <v>284.50729999999999</v>
      </c>
      <c r="AL16">
        <v>0.24326900000000001</v>
      </c>
      <c r="AM16">
        <v>22.058859999999999</v>
      </c>
      <c r="AN16">
        <v>-226.059</v>
      </c>
      <c r="AO16">
        <v>87.276740000000004</v>
      </c>
      <c r="AP16">
        <v>2.8531330000000001</v>
      </c>
      <c r="AQ16">
        <v>-101.52800000000001</v>
      </c>
      <c r="AR16">
        <v>-124.095</v>
      </c>
      <c r="AS16">
        <v>1</v>
      </c>
      <c r="AT16">
        <v>0</v>
      </c>
      <c r="AU16">
        <v>0.74534999999999996</v>
      </c>
      <c r="AV16">
        <v>9.9209000000000006E-2</v>
      </c>
      <c r="AW16">
        <v>5.9000000000000003E-4</v>
      </c>
      <c r="AX16">
        <v>0.48702400000000001</v>
      </c>
      <c r="AY16">
        <v>1.915E-3</v>
      </c>
      <c r="AZ16">
        <v>0.119562</v>
      </c>
      <c r="BA16">
        <v>6.1899999999999998E-4</v>
      </c>
      <c r="BB16">
        <v>3.3010000000000001E-3</v>
      </c>
      <c r="BC16">
        <v>310.04610000000002</v>
      </c>
      <c r="BD16">
        <v>310.31229999999999</v>
      </c>
      <c r="BE16">
        <v>24.8</v>
      </c>
      <c r="BF16">
        <v>16.8</v>
      </c>
      <c r="BG16">
        <v>20.8</v>
      </c>
      <c r="BH16">
        <v>20.841429999999999</v>
      </c>
      <c r="BI16">
        <v>21.648</v>
      </c>
      <c r="BJ16">
        <v>25.2</v>
      </c>
      <c r="BK16">
        <v>4.0999999999999996</v>
      </c>
      <c r="BL16">
        <v>19.131170000000001</v>
      </c>
      <c r="BM16">
        <v>73.938770000000005</v>
      </c>
      <c r="BN16">
        <v>1</v>
      </c>
      <c r="BO16">
        <v>0</v>
      </c>
      <c r="BP16">
        <v>0</v>
      </c>
      <c r="BQ16">
        <v>0.379917</v>
      </c>
      <c r="BR16">
        <v>930.8</v>
      </c>
      <c r="BS16">
        <v>1.5509729999999999</v>
      </c>
      <c r="BT16">
        <v>326.07330000000002</v>
      </c>
      <c r="BU16">
        <v>12017.13</v>
      </c>
      <c r="BV16">
        <v>0.20489399999999999</v>
      </c>
      <c r="BW16">
        <v>0.14922299999999999</v>
      </c>
      <c r="BX16">
        <v>3.818384</v>
      </c>
      <c r="BY16">
        <v>5.486707</v>
      </c>
      <c r="BZ16">
        <v>0.72984000000000004</v>
      </c>
      <c r="CA16">
        <v>5.3351110000000004</v>
      </c>
      <c r="CB16">
        <v>5.0448870000000001</v>
      </c>
      <c r="CC16">
        <v>48.062989999999999</v>
      </c>
      <c r="CD16">
        <v>73.483509999999995</v>
      </c>
      <c r="CE16">
        <v>11.67755</v>
      </c>
      <c r="CF16">
        <v>116.613</v>
      </c>
      <c r="CG16">
        <v>23.795259999999999</v>
      </c>
      <c r="CH16">
        <v>4.2555350000000001</v>
      </c>
      <c r="CI16">
        <v>3.665921</v>
      </c>
      <c r="CJ16">
        <v>118.084</v>
      </c>
      <c r="CK16">
        <v>254.30350000000001</v>
      </c>
      <c r="CL16">
        <v>41.77178</v>
      </c>
      <c r="CM16">
        <v>86.39734</v>
      </c>
      <c r="CN16">
        <v>309.17320000000001</v>
      </c>
      <c r="CO16">
        <v>2726.2469999999998</v>
      </c>
      <c r="CP16">
        <v>0.56489500000000004</v>
      </c>
      <c r="CQ16">
        <v>65.521960000000007</v>
      </c>
      <c r="CR16">
        <v>10.11443</v>
      </c>
      <c r="CS16">
        <v>8073.2209999999995</v>
      </c>
      <c r="CT16">
        <v>0.11960999999999999</v>
      </c>
      <c r="CU16">
        <v>32.196179999999998</v>
      </c>
      <c r="CV16">
        <v>1.1960949999999999</v>
      </c>
      <c r="CW16">
        <v>321.96179999999998</v>
      </c>
      <c r="CX16">
        <v>0</v>
      </c>
      <c r="CY16">
        <v>9.9030000000000003E-3</v>
      </c>
      <c r="CZ16">
        <v>6.2814069999999997</v>
      </c>
      <c r="DA16">
        <v>199.2473</v>
      </c>
      <c r="DB16">
        <v>0.51500000000000001</v>
      </c>
      <c r="DC16">
        <f t="shared" si="2"/>
        <v>1.7372019999999999</v>
      </c>
      <c r="DD16">
        <f t="shared" si="3"/>
        <v>0.86860099999999996</v>
      </c>
    </row>
    <row r="17" spans="1:108" x14ac:dyDescent="0.3">
      <c r="A17">
        <v>1977</v>
      </c>
      <c r="B17">
        <v>4</v>
      </c>
      <c r="C17">
        <v>28</v>
      </c>
      <c r="D17">
        <v>0.41956100000000002</v>
      </c>
      <c r="E17">
        <v>2.5898639999999999</v>
      </c>
      <c r="F17">
        <v>2.3423319999999999</v>
      </c>
      <c r="G17">
        <v>8.7217000000000003E-2</v>
      </c>
      <c r="H17">
        <v>0.235263</v>
      </c>
      <c r="I17">
        <v>0.45245600000000002</v>
      </c>
      <c r="J17">
        <f t="shared" si="1"/>
        <v>1.2735544951328914</v>
      </c>
      <c r="K17">
        <v>1000</v>
      </c>
      <c r="L17">
        <v>0.67489600000000005</v>
      </c>
      <c r="M17">
        <v>0</v>
      </c>
      <c r="N17">
        <v>6.4242999999999995E-2</v>
      </c>
      <c r="O17">
        <f t="shared" si="0"/>
        <v>0.73913899999999999</v>
      </c>
      <c r="P17">
        <v>0.84018800000000005</v>
      </c>
      <c r="Q17">
        <v>0.207902</v>
      </c>
      <c r="R17">
        <v>0.13497899999999999</v>
      </c>
      <c r="S17">
        <v>0.178453</v>
      </c>
      <c r="T17">
        <v>0</v>
      </c>
      <c r="U17">
        <v>3.9784E-2</v>
      </c>
      <c r="V17">
        <v>0</v>
      </c>
      <c r="W17">
        <v>0.458285</v>
      </c>
      <c r="X17">
        <v>0</v>
      </c>
      <c r="Y17">
        <v>4.8929E-2</v>
      </c>
      <c r="Z17">
        <v>6.8133020000000002</v>
      </c>
      <c r="AA17">
        <v>0.77397499999999997</v>
      </c>
      <c r="AB17">
        <v>9.1657000000000002E-2</v>
      </c>
      <c r="AC17">
        <v>0.31259999999999999</v>
      </c>
      <c r="AD17">
        <v>0</v>
      </c>
      <c r="AE17">
        <v>9.8605999999999999E-2</v>
      </c>
      <c r="AF17">
        <v>0.16264700000000001</v>
      </c>
      <c r="AG17">
        <v>12012.55</v>
      </c>
      <c r="AH17">
        <v>0</v>
      </c>
      <c r="AI17">
        <v>10.81324</v>
      </c>
      <c r="AJ17">
        <v>0</v>
      </c>
      <c r="AK17">
        <v>287.33109999999999</v>
      </c>
      <c r="AL17">
        <v>0.33265899999999998</v>
      </c>
      <c r="AM17">
        <v>21.993980000000001</v>
      </c>
      <c r="AN17">
        <v>-121.104</v>
      </c>
      <c r="AO17">
        <v>75.685280000000006</v>
      </c>
      <c r="AP17">
        <v>3.1885729999999999</v>
      </c>
      <c r="AQ17">
        <v>-9.7375100000000003</v>
      </c>
      <c r="AR17">
        <v>-110.988</v>
      </c>
      <c r="AS17">
        <v>1</v>
      </c>
      <c r="AT17">
        <v>0</v>
      </c>
      <c r="AU17">
        <v>0.41116000000000003</v>
      </c>
      <c r="AV17">
        <v>0.11494799999999999</v>
      </c>
      <c r="AW17">
        <v>6.9899999999999997E-4</v>
      </c>
      <c r="AX17">
        <v>0.59648999999999996</v>
      </c>
      <c r="AY17">
        <v>2.4329999999999998E-3</v>
      </c>
      <c r="AZ17">
        <v>0.141483</v>
      </c>
      <c r="BA17">
        <v>7.3899999999999997E-4</v>
      </c>
      <c r="BB17">
        <v>0</v>
      </c>
      <c r="BC17">
        <v>193.22219999999999</v>
      </c>
      <c r="BD17">
        <v>193.54750000000001</v>
      </c>
      <c r="BE17">
        <v>19.100000000000001</v>
      </c>
      <c r="BF17">
        <v>12.1</v>
      </c>
      <c r="BG17">
        <v>15.6</v>
      </c>
      <c r="BH17">
        <v>16.790030000000002</v>
      </c>
      <c r="BI17">
        <v>16.341999999999999</v>
      </c>
      <c r="BJ17">
        <v>12.7</v>
      </c>
      <c r="BK17">
        <v>0</v>
      </c>
      <c r="BL17">
        <v>14.117240000000001</v>
      </c>
      <c r="BM17">
        <v>75.972350000000006</v>
      </c>
      <c r="BN17">
        <v>1</v>
      </c>
      <c r="BO17">
        <v>0</v>
      </c>
      <c r="BP17">
        <v>0</v>
      </c>
      <c r="BQ17">
        <v>0</v>
      </c>
      <c r="BR17">
        <v>1813.45</v>
      </c>
      <c r="BS17">
        <v>0.32852799999999999</v>
      </c>
      <c r="BT17">
        <v>315.25389999999999</v>
      </c>
      <c r="BU17">
        <v>12003.96</v>
      </c>
      <c r="BV17">
        <v>0.209535</v>
      </c>
      <c r="BW17">
        <v>0.159552</v>
      </c>
      <c r="BX17">
        <v>4.0225569999999999</v>
      </c>
      <c r="BY17">
        <v>5.8921979999999996</v>
      </c>
      <c r="BZ17">
        <v>0.75234500000000004</v>
      </c>
      <c r="CA17">
        <v>5.1650970000000003</v>
      </c>
      <c r="CB17">
        <v>4.9296559999999996</v>
      </c>
      <c r="CC17">
        <v>45.434559999999998</v>
      </c>
      <c r="CD17">
        <v>64.085740000000001</v>
      </c>
      <c r="CE17">
        <v>10.183160000000001</v>
      </c>
      <c r="CF17">
        <v>101.7009</v>
      </c>
      <c r="CG17">
        <v>20.750150000000001</v>
      </c>
      <c r="CH17">
        <v>3.7881130000000001</v>
      </c>
      <c r="CI17">
        <v>3.49268</v>
      </c>
      <c r="CJ17">
        <v>112.66719999999999</v>
      </c>
      <c r="CK17">
        <v>250.61709999999999</v>
      </c>
      <c r="CL17">
        <v>41.995739999999998</v>
      </c>
      <c r="CM17">
        <v>86.95523</v>
      </c>
      <c r="CN17">
        <v>313.22430000000003</v>
      </c>
      <c r="CO17">
        <v>2742.357</v>
      </c>
      <c r="CP17">
        <v>0.59768600000000005</v>
      </c>
      <c r="CQ17">
        <v>65.556259999999995</v>
      </c>
      <c r="CR17">
        <v>10.52003</v>
      </c>
      <c r="CS17">
        <v>8068.7070000000003</v>
      </c>
      <c r="CT17">
        <v>0.116162</v>
      </c>
      <c r="CU17">
        <v>32.196550000000002</v>
      </c>
      <c r="CV17">
        <v>1.161616</v>
      </c>
      <c r="CW17">
        <v>321.96550000000002</v>
      </c>
      <c r="CX17">
        <v>0</v>
      </c>
      <c r="CY17">
        <v>1.0390999999999999E-2</v>
      </c>
      <c r="CZ17">
        <v>6.4992150000000004</v>
      </c>
      <c r="DA17">
        <v>199.23859999999999</v>
      </c>
      <c r="DB17">
        <v>0.71160900000000005</v>
      </c>
      <c r="DC17">
        <f t="shared" si="2"/>
        <v>2.1404450000000002</v>
      </c>
      <c r="DD17">
        <f t="shared" si="3"/>
        <v>1.0702225000000001</v>
      </c>
    </row>
    <row r="18" spans="1:108" x14ac:dyDescent="0.3">
      <c r="A18">
        <v>1977</v>
      </c>
      <c r="B18">
        <v>8</v>
      </c>
      <c r="C18">
        <v>7</v>
      </c>
      <c r="D18">
        <v>0.462285</v>
      </c>
      <c r="E18">
        <v>2.896223</v>
      </c>
      <c r="F18">
        <v>2.713117</v>
      </c>
      <c r="G18">
        <v>9.5395999999999995E-2</v>
      </c>
      <c r="H18">
        <v>0.23764299999999999</v>
      </c>
      <c r="I18">
        <v>0.607039</v>
      </c>
      <c r="J18">
        <f t="shared" si="1"/>
        <v>1.5946823762602416</v>
      </c>
      <c r="K18">
        <v>1000</v>
      </c>
      <c r="L18">
        <v>0.81236399999999998</v>
      </c>
      <c r="M18">
        <v>0</v>
      </c>
      <c r="N18">
        <v>7.7202999999999994E-2</v>
      </c>
      <c r="O18">
        <f t="shared" si="0"/>
        <v>0.889567</v>
      </c>
      <c r="P18">
        <v>0.92537400000000003</v>
      </c>
      <c r="Q18">
        <v>0.22253400000000001</v>
      </c>
      <c r="R18">
        <v>0.16247300000000001</v>
      </c>
      <c r="S18">
        <v>0.214453</v>
      </c>
      <c r="T18">
        <v>0</v>
      </c>
      <c r="U18">
        <v>3.3493000000000002E-2</v>
      </c>
      <c r="V18">
        <v>0</v>
      </c>
      <c r="W18">
        <v>0.54957299999999998</v>
      </c>
      <c r="X18">
        <v>0</v>
      </c>
      <c r="Y18">
        <v>5.8472000000000003E-2</v>
      </c>
      <c r="Z18">
        <v>7.4348910000000004</v>
      </c>
      <c r="AA18">
        <v>0.80540599999999996</v>
      </c>
      <c r="AB18">
        <v>0.109915</v>
      </c>
      <c r="AC18">
        <v>0.37357000000000001</v>
      </c>
      <c r="AD18">
        <v>0</v>
      </c>
      <c r="AE18">
        <v>8.8412000000000004E-2</v>
      </c>
      <c r="AF18">
        <v>0.14285600000000001</v>
      </c>
      <c r="AG18">
        <v>12021.21</v>
      </c>
      <c r="AH18">
        <v>0</v>
      </c>
      <c r="AI18">
        <v>10.71428</v>
      </c>
      <c r="AJ18">
        <v>0</v>
      </c>
      <c r="AK18">
        <v>278.80279999999999</v>
      </c>
      <c r="AL18">
        <v>0.42025000000000001</v>
      </c>
      <c r="AM18">
        <v>22.083570000000002</v>
      </c>
      <c r="AN18">
        <v>-58.3855</v>
      </c>
      <c r="AO18">
        <v>48.065719999999999</v>
      </c>
      <c r="AP18">
        <v>2.735411</v>
      </c>
      <c r="AQ18">
        <v>3.2358769999999999</v>
      </c>
      <c r="AR18">
        <v>-61.381</v>
      </c>
      <c r="AS18">
        <v>1</v>
      </c>
      <c r="AT18">
        <v>0</v>
      </c>
      <c r="AU18">
        <v>0.208152</v>
      </c>
      <c r="AV18">
        <v>0.12665299999999999</v>
      </c>
      <c r="AW18">
        <v>7.6300000000000001E-4</v>
      </c>
      <c r="AX18">
        <v>0.64605000000000001</v>
      </c>
      <c r="AY18">
        <v>2.5760000000000002E-3</v>
      </c>
      <c r="AZ18">
        <v>0.15856200000000001</v>
      </c>
      <c r="BA18">
        <v>8.1099999999999998E-4</v>
      </c>
      <c r="BB18">
        <v>0</v>
      </c>
      <c r="BC18">
        <v>103.4755</v>
      </c>
      <c r="BD18">
        <v>103.74299999999999</v>
      </c>
      <c r="BE18">
        <v>17.100000000000001</v>
      </c>
      <c r="BF18">
        <v>8.3000000000000007</v>
      </c>
      <c r="BG18">
        <v>12.7</v>
      </c>
      <c r="BH18">
        <v>11.44988</v>
      </c>
      <c r="BI18">
        <v>13.6328</v>
      </c>
      <c r="BJ18">
        <v>7.2</v>
      </c>
      <c r="BK18">
        <v>0</v>
      </c>
      <c r="BL18">
        <v>10.948130000000001</v>
      </c>
      <c r="BM18">
        <v>70.14564</v>
      </c>
      <c r="BN18">
        <v>1</v>
      </c>
      <c r="BO18">
        <v>0</v>
      </c>
      <c r="BP18">
        <v>0</v>
      </c>
      <c r="BQ18">
        <v>0</v>
      </c>
      <c r="BR18">
        <v>17.45</v>
      </c>
      <c r="BS18">
        <v>0.221608</v>
      </c>
      <c r="BT18">
        <v>310.84160000000003</v>
      </c>
      <c r="BU18">
        <v>12011.79</v>
      </c>
      <c r="BV18">
        <v>0.35206500000000002</v>
      </c>
      <c r="BW18">
        <v>0.26513900000000001</v>
      </c>
      <c r="BX18">
        <v>6.6715580000000001</v>
      </c>
      <c r="BY18">
        <v>9.7565120000000007</v>
      </c>
      <c r="BZ18">
        <v>0.799292</v>
      </c>
      <c r="CA18">
        <v>5.4831110000000001</v>
      </c>
      <c r="CB18">
        <v>4.9856109999999996</v>
      </c>
      <c r="CC18">
        <v>47.150660000000002</v>
      </c>
      <c r="CD18">
        <v>59.697009999999999</v>
      </c>
      <c r="CE18">
        <v>9.4856269999999991</v>
      </c>
      <c r="CF18">
        <v>94.738249999999994</v>
      </c>
      <c r="CG18">
        <v>19.328790000000001</v>
      </c>
      <c r="CH18">
        <v>3.5676399999999999</v>
      </c>
      <c r="CI18">
        <v>3.4987180000000002</v>
      </c>
      <c r="CJ18">
        <v>110.52670000000001</v>
      </c>
      <c r="CK18">
        <v>253.3347</v>
      </c>
      <c r="CL18">
        <v>41.403399999999998</v>
      </c>
      <c r="CM18">
        <v>87.790409999999994</v>
      </c>
      <c r="CN18">
        <v>310.38589999999999</v>
      </c>
      <c r="CO18">
        <v>2754.7020000000002</v>
      </c>
      <c r="CP18">
        <v>0.605132</v>
      </c>
      <c r="CQ18">
        <v>65.58296</v>
      </c>
      <c r="CR18">
        <v>10.57062</v>
      </c>
      <c r="CS18">
        <v>8066.5259999999998</v>
      </c>
      <c r="CT18">
        <v>0.112818</v>
      </c>
      <c r="CU18">
        <v>32.198300000000003</v>
      </c>
      <c r="CV18">
        <v>1.1281829999999999</v>
      </c>
      <c r="CW18">
        <v>321.983</v>
      </c>
      <c r="CX18">
        <v>0</v>
      </c>
      <c r="CY18">
        <v>5.9230000000000003E-3</v>
      </c>
      <c r="CZ18">
        <v>6.1037249999999998</v>
      </c>
      <c r="DA18">
        <v>199.2319</v>
      </c>
      <c r="DB18">
        <v>0.78374600000000005</v>
      </c>
      <c r="DC18">
        <f t="shared" si="2"/>
        <v>2.4478939999999998</v>
      </c>
      <c r="DD18">
        <f t="shared" si="3"/>
        <v>1.2239469999999999</v>
      </c>
    </row>
    <row r="19" spans="1:108" x14ac:dyDescent="0.3">
      <c r="A19">
        <v>1977</v>
      </c>
      <c r="B19">
        <v>11</v>
      </c>
      <c r="C19">
        <v>16</v>
      </c>
      <c r="D19">
        <v>0.51963400000000004</v>
      </c>
      <c r="E19">
        <v>3.2397469999999999</v>
      </c>
      <c r="F19">
        <v>3.1437430000000002</v>
      </c>
      <c r="G19">
        <v>0.105279</v>
      </c>
      <c r="H19">
        <v>0.24049499999999999</v>
      </c>
      <c r="I19">
        <v>0.81503000000000003</v>
      </c>
      <c r="J19">
        <f t="shared" si="1"/>
        <v>2.0626432193649995</v>
      </c>
      <c r="K19">
        <v>1000</v>
      </c>
      <c r="L19">
        <v>1.016214</v>
      </c>
      <c r="M19">
        <v>0</v>
      </c>
      <c r="N19">
        <v>9.6639000000000003E-2</v>
      </c>
      <c r="O19">
        <f t="shared" si="0"/>
        <v>1.1128529999999999</v>
      </c>
      <c r="P19">
        <v>1.0408249999999999</v>
      </c>
      <c r="Q19">
        <v>0.25510899999999997</v>
      </c>
      <c r="R19">
        <v>0.20324300000000001</v>
      </c>
      <c r="S19">
        <v>0.26844200000000001</v>
      </c>
      <c r="T19">
        <v>0</v>
      </c>
      <c r="U19">
        <v>6.5547999999999995E-2</v>
      </c>
      <c r="V19">
        <v>0</v>
      </c>
      <c r="W19">
        <v>0.68449199999999999</v>
      </c>
      <c r="X19">
        <v>0</v>
      </c>
      <c r="Y19">
        <v>7.2749999999999995E-2</v>
      </c>
      <c r="Z19">
        <v>8.2730490000000003</v>
      </c>
      <c r="AA19">
        <v>0.90020800000000001</v>
      </c>
      <c r="AB19">
        <v>0.13689799999999999</v>
      </c>
      <c r="AC19">
        <v>0.46479300000000001</v>
      </c>
      <c r="AD19">
        <v>0</v>
      </c>
      <c r="AE19">
        <v>0.13870399999999999</v>
      </c>
      <c r="AF19">
        <v>0.119422</v>
      </c>
      <c r="AG19">
        <v>12024.85</v>
      </c>
      <c r="AH19">
        <v>0</v>
      </c>
      <c r="AI19">
        <v>10.597110000000001</v>
      </c>
      <c r="AJ19">
        <v>0</v>
      </c>
      <c r="AK19">
        <v>278.82</v>
      </c>
      <c r="AL19">
        <v>0.55952000000000002</v>
      </c>
      <c r="AM19">
        <v>22.428249999999998</v>
      </c>
      <c r="AN19">
        <v>-89.482200000000006</v>
      </c>
      <c r="AO19">
        <v>69.303120000000007</v>
      </c>
      <c r="AP19">
        <v>5.2852730000000001</v>
      </c>
      <c r="AQ19">
        <v>-24.7864</v>
      </c>
      <c r="AR19">
        <v>-64.349299999999999</v>
      </c>
      <c r="AS19">
        <v>1</v>
      </c>
      <c r="AT19">
        <v>0</v>
      </c>
      <c r="AU19">
        <v>0.48234900000000003</v>
      </c>
      <c r="AV19">
        <v>0.14236499999999999</v>
      </c>
      <c r="AW19">
        <v>8.4900000000000004E-4</v>
      </c>
      <c r="AX19">
        <v>0.74017500000000003</v>
      </c>
      <c r="AY19">
        <v>2.875E-3</v>
      </c>
      <c r="AZ19">
        <v>0.18226200000000001</v>
      </c>
      <c r="BA19">
        <v>9.0700000000000004E-4</v>
      </c>
      <c r="BB19">
        <v>0</v>
      </c>
      <c r="BC19">
        <v>153.15360000000001</v>
      </c>
      <c r="BD19">
        <v>153.67179999999999</v>
      </c>
      <c r="BE19">
        <v>20.100000000000001</v>
      </c>
      <c r="BF19">
        <v>11.1</v>
      </c>
      <c r="BG19">
        <v>15.6</v>
      </c>
      <c r="BH19">
        <v>15.16184</v>
      </c>
      <c r="BI19">
        <v>16.553999999999998</v>
      </c>
      <c r="BJ19">
        <v>23.4</v>
      </c>
      <c r="BK19">
        <v>0</v>
      </c>
      <c r="BL19">
        <v>13.21363</v>
      </c>
      <c r="BM19">
        <v>70.15652</v>
      </c>
      <c r="BN19">
        <v>1</v>
      </c>
      <c r="BO19">
        <v>0</v>
      </c>
      <c r="BP19">
        <v>0</v>
      </c>
      <c r="BQ19">
        <v>0</v>
      </c>
      <c r="BR19">
        <v>394.2</v>
      </c>
      <c r="BS19">
        <v>0.30416300000000002</v>
      </c>
      <c r="BT19">
        <v>305.78750000000002</v>
      </c>
      <c r="BU19">
        <v>12014.18</v>
      </c>
      <c r="BV19">
        <v>0.30665199999999998</v>
      </c>
      <c r="BW19">
        <v>0.223139</v>
      </c>
      <c r="BX19">
        <v>5.6783140000000003</v>
      </c>
      <c r="BY19">
        <v>8.1892669999999992</v>
      </c>
      <c r="BZ19">
        <v>0.83604000000000001</v>
      </c>
      <c r="CA19">
        <v>5.6534610000000001</v>
      </c>
      <c r="CB19">
        <v>4.9990009999999998</v>
      </c>
      <c r="CC19">
        <v>47.746369999999999</v>
      </c>
      <c r="CD19">
        <v>55.18188</v>
      </c>
      <c r="CE19">
        <v>8.7679899999999993</v>
      </c>
      <c r="CF19">
        <v>87.57517</v>
      </c>
      <c r="CG19">
        <v>17.86647</v>
      </c>
      <c r="CH19">
        <v>3.3901469999999998</v>
      </c>
      <c r="CI19">
        <v>3.517604</v>
      </c>
      <c r="CJ19">
        <v>110.1801</v>
      </c>
      <c r="CK19">
        <v>258.00130000000001</v>
      </c>
      <c r="CL19">
        <v>40.819459999999999</v>
      </c>
      <c r="CM19">
        <v>88.556139999999999</v>
      </c>
      <c r="CN19">
        <v>308.11700000000002</v>
      </c>
      <c r="CO19">
        <v>2767.9810000000002</v>
      </c>
      <c r="CP19">
        <v>0.61433899999999997</v>
      </c>
      <c r="CQ19">
        <v>65.611279999999994</v>
      </c>
      <c r="CR19">
        <v>10.65522</v>
      </c>
      <c r="CS19">
        <v>8064.0889999999999</v>
      </c>
      <c r="CT19">
        <v>0.109571</v>
      </c>
      <c r="CU19">
        <v>32.199779999999997</v>
      </c>
      <c r="CV19">
        <v>1.0957060000000001</v>
      </c>
      <c r="CW19">
        <v>321.99779999999998</v>
      </c>
      <c r="CX19">
        <v>0</v>
      </c>
      <c r="CY19">
        <v>9.8189999999999996E-3</v>
      </c>
      <c r="CZ19">
        <v>2.511911</v>
      </c>
      <c r="DA19">
        <v>195.4727</v>
      </c>
      <c r="DB19">
        <v>0.72228599999999998</v>
      </c>
      <c r="DC19">
        <f t="shared" si="2"/>
        <v>2.9460199999999999</v>
      </c>
      <c r="DD19">
        <f t="shared" si="3"/>
        <v>1.4730099999999999</v>
      </c>
    </row>
    <row r="20" spans="1:108" x14ac:dyDescent="0.3">
      <c r="A20">
        <v>1978</v>
      </c>
      <c r="B20">
        <v>2</v>
      </c>
      <c r="C20">
        <v>25</v>
      </c>
      <c r="D20">
        <v>0.62087000000000003</v>
      </c>
      <c r="E20">
        <v>3.6572019999999998</v>
      </c>
      <c r="F20">
        <v>3.7824659999999999</v>
      </c>
      <c r="G20">
        <v>0.12066399999999999</v>
      </c>
      <c r="H20">
        <v>0.24493899999999999</v>
      </c>
      <c r="I20">
        <v>1.1798569999999999</v>
      </c>
      <c r="J20">
        <f t="shared" si="1"/>
        <v>2.9473993121735491</v>
      </c>
      <c r="K20">
        <v>1000</v>
      </c>
      <c r="L20">
        <v>1.4061980000000001</v>
      </c>
      <c r="M20">
        <v>0</v>
      </c>
      <c r="N20">
        <v>0.134383</v>
      </c>
      <c r="O20">
        <f t="shared" si="0"/>
        <v>1.540581</v>
      </c>
      <c r="P20">
        <v>1.244302</v>
      </c>
      <c r="Q20">
        <v>0.332233</v>
      </c>
      <c r="R20">
        <v>0.28123999999999999</v>
      </c>
      <c r="S20">
        <v>0.37328699999999998</v>
      </c>
      <c r="T20">
        <v>0</v>
      </c>
      <c r="U20">
        <v>0.112968</v>
      </c>
      <c r="V20">
        <v>0</v>
      </c>
      <c r="W20">
        <v>1.022853</v>
      </c>
      <c r="X20">
        <v>0</v>
      </c>
      <c r="Y20">
        <v>0.109363</v>
      </c>
      <c r="Z20">
        <v>10.257960000000001</v>
      </c>
      <c r="AA20">
        <v>1.275984</v>
      </c>
      <c r="AB20">
        <v>0.204571</v>
      </c>
      <c r="AC20">
        <v>0.698708</v>
      </c>
      <c r="AD20">
        <v>0</v>
      </c>
      <c r="AE20">
        <v>0.19944899999999999</v>
      </c>
      <c r="AF20">
        <v>0.19822400000000001</v>
      </c>
      <c r="AG20">
        <v>12015.97</v>
      </c>
      <c r="AH20">
        <v>0</v>
      </c>
      <c r="AI20">
        <v>10.99112</v>
      </c>
      <c r="AJ20">
        <v>0</v>
      </c>
      <c r="AK20">
        <v>250.64779999999999</v>
      </c>
      <c r="AL20">
        <v>0.827268</v>
      </c>
      <c r="AM20">
        <v>22.337060000000001</v>
      </c>
      <c r="AN20">
        <v>-52.688699999999997</v>
      </c>
      <c r="AO20">
        <v>89.643180000000001</v>
      </c>
      <c r="AP20">
        <v>8.5326520000000006</v>
      </c>
      <c r="AQ20">
        <v>12.244300000000001</v>
      </c>
      <c r="AR20">
        <v>-64.484800000000007</v>
      </c>
      <c r="AS20">
        <v>1</v>
      </c>
      <c r="AT20">
        <v>0</v>
      </c>
      <c r="AU20">
        <v>0.73038400000000003</v>
      </c>
      <c r="AV20">
        <v>0.170101</v>
      </c>
      <c r="AW20">
        <v>1.052E-3</v>
      </c>
      <c r="AX20">
        <v>0.95152700000000001</v>
      </c>
      <c r="AY20">
        <v>3.9280000000000001E-3</v>
      </c>
      <c r="AZ20">
        <v>0.22553000000000001</v>
      </c>
      <c r="BA20">
        <v>1.14E-3</v>
      </c>
      <c r="BB20">
        <v>0</v>
      </c>
      <c r="BC20">
        <v>133.3511</v>
      </c>
      <c r="BD20">
        <v>134.29429999999999</v>
      </c>
      <c r="BE20">
        <v>23.8</v>
      </c>
      <c r="BF20">
        <v>9.1</v>
      </c>
      <c r="BG20">
        <v>16.45</v>
      </c>
      <c r="BH20">
        <v>17.213349999999998</v>
      </c>
      <c r="BI20">
        <v>18.008199999999999</v>
      </c>
      <c r="BJ20">
        <v>23.1</v>
      </c>
      <c r="BK20">
        <v>0</v>
      </c>
      <c r="BL20">
        <v>11.557589999999999</v>
      </c>
      <c r="BM20">
        <v>55.973280000000003</v>
      </c>
      <c r="BN20">
        <v>1</v>
      </c>
      <c r="BO20">
        <v>0</v>
      </c>
      <c r="BP20">
        <v>0</v>
      </c>
      <c r="BQ20">
        <v>0</v>
      </c>
      <c r="BR20">
        <v>1186.7</v>
      </c>
      <c r="BS20">
        <v>0.110732</v>
      </c>
      <c r="BT20">
        <v>298.00380000000001</v>
      </c>
      <c r="BU20">
        <v>12002.22</v>
      </c>
      <c r="BV20">
        <v>0.222778</v>
      </c>
      <c r="BW20">
        <v>0.15498600000000001</v>
      </c>
      <c r="BX20">
        <v>4.1673260000000001</v>
      </c>
      <c r="BY20">
        <v>5.7053719999999997</v>
      </c>
      <c r="BZ20">
        <v>0.85987499999999994</v>
      </c>
      <c r="CA20">
        <v>5.4517910000000001</v>
      </c>
      <c r="CB20">
        <v>4.9510680000000002</v>
      </c>
      <c r="CC20">
        <v>45.317740000000001</v>
      </c>
      <c r="CD20">
        <v>49.057209999999998</v>
      </c>
      <c r="CE20">
        <v>7.7529620000000001</v>
      </c>
      <c r="CF20">
        <v>77.858459999999994</v>
      </c>
      <c r="CG20">
        <v>15.79814</v>
      </c>
      <c r="CH20">
        <v>3.0892940000000002</v>
      </c>
      <c r="CI20">
        <v>3.4085519999999998</v>
      </c>
      <c r="CJ20">
        <v>106.3458</v>
      </c>
      <c r="CK20">
        <v>255.68510000000001</v>
      </c>
      <c r="CL20">
        <v>40.403190000000002</v>
      </c>
      <c r="CM20">
        <v>89.015050000000002</v>
      </c>
      <c r="CN20">
        <v>308.68639999999999</v>
      </c>
      <c r="CO20">
        <v>2783.5639999999999</v>
      </c>
      <c r="CP20">
        <v>0.63530399999999998</v>
      </c>
      <c r="CQ20">
        <v>65.646230000000003</v>
      </c>
      <c r="CR20">
        <v>10.92268</v>
      </c>
      <c r="CS20">
        <v>8060.1270000000004</v>
      </c>
      <c r="CT20">
        <v>0.10641399999999999</v>
      </c>
      <c r="CU20">
        <v>32.20017</v>
      </c>
      <c r="CV20">
        <v>1.064136</v>
      </c>
      <c r="CW20">
        <v>322.00170000000003</v>
      </c>
      <c r="CX20">
        <v>0</v>
      </c>
      <c r="CY20">
        <v>2.4032000000000001E-2</v>
      </c>
      <c r="CZ20">
        <v>0.69677</v>
      </c>
      <c r="DA20">
        <v>186.24529999999999</v>
      </c>
      <c r="DB20">
        <v>0.59396800000000005</v>
      </c>
      <c r="DC20">
        <f t="shared" si="2"/>
        <v>3.8846109999999996</v>
      </c>
      <c r="DD20">
        <f t="shared" si="3"/>
        <v>1.9423054999999998</v>
      </c>
    </row>
    <row r="21" spans="1:108" x14ac:dyDescent="0.3">
      <c r="A21">
        <v>1978</v>
      </c>
      <c r="B21">
        <v>6</v>
      </c>
      <c r="C21">
        <v>6</v>
      </c>
      <c r="D21">
        <v>0.73779700000000004</v>
      </c>
      <c r="E21">
        <v>3.9970680000000001</v>
      </c>
      <c r="F21">
        <v>4.4345119999999998</v>
      </c>
      <c r="G21">
        <v>0.137216</v>
      </c>
      <c r="H21">
        <v>0.249751</v>
      </c>
      <c r="I21">
        <v>1.6217010000000001</v>
      </c>
      <c r="J21">
        <f t="shared" si="1"/>
        <v>4.0710768019966563</v>
      </c>
      <c r="K21">
        <v>1000</v>
      </c>
      <c r="L21">
        <v>1.9033580000000001</v>
      </c>
      <c r="M21">
        <v>0</v>
      </c>
      <c r="N21">
        <v>0.18234700000000001</v>
      </c>
      <c r="O21">
        <f t="shared" si="0"/>
        <v>2.0857049999999999</v>
      </c>
      <c r="P21">
        <v>1.4776210000000001</v>
      </c>
      <c r="Q21">
        <v>0.40497300000000003</v>
      </c>
      <c r="R21">
        <v>0.38067200000000001</v>
      </c>
      <c r="S21">
        <v>0.50651999999999997</v>
      </c>
      <c r="T21">
        <v>0</v>
      </c>
      <c r="U21">
        <v>9.7332000000000002E-2</v>
      </c>
      <c r="V21">
        <v>0</v>
      </c>
      <c r="W21">
        <v>1.4497089999999999</v>
      </c>
      <c r="X21">
        <v>0</v>
      </c>
      <c r="Y21">
        <v>0.155311</v>
      </c>
      <c r="Z21">
        <v>12.51107</v>
      </c>
      <c r="AA21">
        <v>1.6162270000000001</v>
      </c>
      <c r="AB21">
        <v>0.28994199999999998</v>
      </c>
      <c r="AC21">
        <v>0.99226700000000001</v>
      </c>
      <c r="AD21">
        <v>0</v>
      </c>
      <c r="AE21">
        <v>0.20697499999999999</v>
      </c>
      <c r="AF21">
        <v>0.25779999999999997</v>
      </c>
      <c r="AG21">
        <v>12014.37</v>
      </c>
      <c r="AH21">
        <v>0</v>
      </c>
      <c r="AI21">
        <v>11.289</v>
      </c>
      <c r="AJ21">
        <v>0</v>
      </c>
      <c r="AK21">
        <v>288.22289999999998</v>
      </c>
      <c r="AL21">
        <v>1.1644810000000001</v>
      </c>
      <c r="AM21">
        <v>22.060300000000002</v>
      </c>
      <c r="AN21">
        <v>-55.598199999999999</v>
      </c>
      <c r="AO21">
        <v>58.613999999999997</v>
      </c>
      <c r="AP21">
        <v>7.0718220000000001</v>
      </c>
      <c r="AQ21">
        <v>14.570539999999999</v>
      </c>
      <c r="AR21">
        <v>-69.875699999999995</v>
      </c>
      <c r="AS21">
        <v>1</v>
      </c>
      <c r="AT21">
        <v>0</v>
      </c>
      <c r="AU21">
        <v>0.26648899999999998</v>
      </c>
      <c r="AV21">
        <v>0.20213600000000001</v>
      </c>
      <c r="AW21">
        <v>1.284E-3</v>
      </c>
      <c r="AX21">
        <v>1.164023</v>
      </c>
      <c r="AY21">
        <v>4.9480000000000001E-3</v>
      </c>
      <c r="AZ21">
        <v>0.277447</v>
      </c>
      <c r="BA21">
        <v>1.4090000000000001E-3</v>
      </c>
      <c r="BB21">
        <v>0</v>
      </c>
      <c r="BC21">
        <v>106.8473</v>
      </c>
      <c r="BD21">
        <v>107.6566</v>
      </c>
      <c r="BE21">
        <v>15.5</v>
      </c>
      <c r="BF21">
        <v>8.9</v>
      </c>
      <c r="BG21">
        <v>12.2</v>
      </c>
      <c r="BH21">
        <v>13.1805</v>
      </c>
      <c r="BI21">
        <v>12.8996</v>
      </c>
      <c r="BJ21">
        <v>9</v>
      </c>
      <c r="BK21">
        <v>0</v>
      </c>
      <c r="BL21">
        <v>11.40249</v>
      </c>
      <c r="BM21">
        <v>76.638040000000004</v>
      </c>
      <c r="BN21">
        <v>1</v>
      </c>
      <c r="BO21">
        <v>0</v>
      </c>
      <c r="BP21">
        <v>0</v>
      </c>
      <c r="BQ21">
        <v>0</v>
      </c>
      <c r="BR21">
        <v>1814.5</v>
      </c>
      <c r="BS21">
        <v>0.20732800000000001</v>
      </c>
      <c r="BT21">
        <v>292.346</v>
      </c>
      <c r="BU21">
        <v>11997.16</v>
      </c>
      <c r="BV21">
        <v>0.27103699999999997</v>
      </c>
      <c r="BW21">
        <v>0.20493</v>
      </c>
      <c r="BX21">
        <v>5.1507519999999998</v>
      </c>
      <c r="BY21">
        <v>7.5479209999999997</v>
      </c>
      <c r="BZ21">
        <v>0.89305800000000002</v>
      </c>
      <c r="CA21">
        <v>5.4822660000000001</v>
      </c>
      <c r="CB21">
        <v>4.9686810000000001</v>
      </c>
      <c r="CC21">
        <v>44.903730000000003</v>
      </c>
      <c r="CD21">
        <v>44.333979999999997</v>
      </c>
      <c r="CE21">
        <v>7.0030219999999996</v>
      </c>
      <c r="CF21">
        <v>70.367590000000007</v>
      </c>
      <c r="CG21">
        <v>14.26962</v>
      </c>
      <c r="CH21">
        <v>2.8408030000000002</v>
      </c>
      <c r="CI21">
        <v>3.3487459999999998</v>
      </c>
      <c r="CJ21">
        <v>102.4127</v>
      </c>
      <c r="CK21">
        <v>252.84119999999999</v>
      </c>
      <c r="CL21">
        <v>39.759180000000001</v>
      </c>
      <c r="CM21">
        <v>89.581379999999996</v>
      </c>
      <c r="CN21">
        <v>307.18090000000001</v>
      </c>
      <c r="CO21">
        <v>2796.7959999999998</v>
      </c>
      <c r="CP21">
        <v>0.64912800000000004</v>
      </c>
      <c r="CQ21">
        <v>65.674220000000005</v>
      </c>
      <c r="CR21">
        <v>11.08869</v>
      </c>
      <c r="CS21">
        <v>8056.5720000000001</v>
      </c>
      <c r="CT21">
        <v>0.103349</v>
      </c>
      <c r="CU21">
        <v>32.200920000000004</v>
      </c>
      <c r="CV21">
        <v>1.0334859999999999</v>
      </c>
      <c r="CW21">
        <v>322.00920000000002</v>
      </c>
      <c r="CX21">
        <v>0</v>
      </c>
      <c r="CY21">
        <v>1.6462999999999998E-2</v>
      </c>
      <c r="CZ21">
        <v>6.2475550000000002</v>
      </c>
      <c r="DA21">
        <v>198.72239999999999</v>
      </c>
      <c r="DB21">
        <v>0.53393199999999996</v>
      </c>
      <c r="DC21">
        <f t="shared" si="2"/>
        <v>4.9528229999999995</v>
      </c>
      <c r="DD21">
        <f t="shared" si="3"/>
        <v>2.4764114999999998</v>
      </c>
    </row>
    <row r="22" spans="1:108" x14ac:dyDescent="0.3">
      <c r="A22">
        <v>1978</v>
      </c>
      <c r="B22">
        <v>9</v>
      </c>
      <c r="C22">
        <v>15</v>
      </c>
      <c r="D22">
        <v>0.83160000000000001</v>
      </c>
      <c r="E22">
        <v>4.2233390000000002</v>
      </c>
      <c r="F22">
        <v>4.9302349999999997</v>
      </c>
      <c r="G22">
        <v>0.150335</v>
      </c>
      <c r="H22">
        <v>0.25354700000000002</v>
      </c>
      <c r="I22">
        <v>2.0045389999999998</v>
      </c>
      <c r="J22">
        <f t="shared" si="1"/>
        <v>5.0736053853299854</v>
      </c>
      <c r="K22">
        <v>1000</v>
      </c>
      <c r="L22">
        <v>2.3470430000000002</v>
      </c>
      <c r="M22">
        <v>0</v>
      </c>
      <c r="N22">
        <v>0.22448599999999999</v>
      </c>
      <c r="O22">
        <f t="shared" si="0"/>
        <v>2.5715290000000004</v>
      </c>
      <c r="P22">
        <v>1.6657900000000001</v>
      </c>
      <c r="Q22">
        <v>0.44145400000000001</v>
      </c>
      <c r="R22">
        <v>0.46940900000000002</v>
      </c>
      <c r="S22">
        <v>0.62357200000000002</v>
      </c>
      <c r="T22">
        <v>0</v>
      </c>
      <c r="U22">
        <v>0.12798699999999999</v>
      </c>
      <c r="V22">
        <v>0</v>
      </c>
      <c r="W22">
        <v>1.745058</v>
      </c>
      <c r="X22">
        <v>0</v>
      </c>
      <c r="Y22">
        <v>0.186252</v>
      </c>
      <c r="Z22">
        <v>13.881410000000001</v>
      </c>
      <c r="AA22">
        <v>1.6839740000000001</v>
      </c>
      <c r="AB22">
        <v>0.34901199999999999</v>
      </c>
      <c r="AC22">
        <v>1.189943</v>
      </c>
      <c r="AD22">
        <v>0</v>
      </c>
      <c r="AE22">
        <v>0.21274100000000001</v>
      </c>
      <c r="AF22">
        <v>0.22309599999999999</v>
      </c>
      <c r="AG22">
        <v>12024.89</v>
      </c>
      <c r="AH22">
        <v>0</v>
      </c>
      <c r="AI22">
        <v>11.11548</v>
      </c>
      <c r="AJ22">
        <v>0</v>
      </c>
      <c r="AK22">
        <v>292.01729999999998</v>
      </c>
      <c r="AL22">
        <v>1.467187</v>
      </c>
      <c r="AM22">
        <v>22.21368</v>
      </c>
      <c r="AN22">
        <v>-45.685099999999998</v>
      </c>
      <c r="AO22">
        <v>66.340500000000006</v>
      </c>
      <c r="AP22">
        <v>10.7416</v>
      </c>
      <c r="AQ22">
        <v>11.689349999999999</v>
      </c>
      <c r="AR22">
        <v>-57.0428</v>
      </c>
      <c r="AS22">
        <v>1</v>
      </c>
      <c r="AT22">
        <v>0</v>
      </c>
      <c r="AU22">
        <v>0.34520099999999998</v>
      </c>
      <c r="AV22">
        <v>0.22783600000000001</v>
      </c>
      <c r="AW22">
        <v>1.4250000000000001E-3</v>
      </c>
      <c r="AX22">
        <v>1.2863770000000001</v>
      </c>
      <c r="AY22">
        <v>5.2630000000000003E-3</v>
      </c>
      <c r="AZ22">
        <v>0.32052999999999998</v>
      </c>
      <c r="BA22">
        <v>1.575E-3</v>
      </c>
      <c r="BB22">
        <v>3.9909999999999998E-3</v>
      </c>
      <c r="BC22">
        <v>100.95229999999999</v>
      </c>
      <c r="BD22">
        <v>102.1148</v>
      </c>
      <c r="BE22">
        <v>15.8</v>
      </c>
      <c r="BF22">
        <v>10.1</v>
      </c>
      <c r="BG22">
        <v>12.95</v>
      </c>
      <c r="BH22">
        <v>12.742240000000001</v>
      </c>
      <c r="BI22">
        <v>13.5542</v>
      </c>
      <c r="BJ22">
        <v>14.3</v>
      </c>
      <c r="BK22">
        <v>7.8</v>
      </c>
      <c r="BL22">
        <v>12.36125</v>
      </c>
      <c r="BM22">
        <v>79.605879999999999</v>
      </c>
      <c r="BN22">
        <v>1</v>
      </c>
      <c r="BO22">
        <v>0</v>
      </c>
      <c r="BP22">
        <v>0</v>
      </c>
      <c r="BQ22">
        <v>6.2837969999999999</v>
      </c>
      <c r="BR22">
        <v>113.85</v>
      </c>
      <c r="BS22">
        <v>1.1206989999999999</v>
      </c>
      <c r="BT22">
        <v>289.7149</v>
      </c>
      <c r="BU22">
        <v>12005.65</v>
      </c>
      <c r="BV22">
        <v>0.35680099999999998</v>
      </c>
      <c r="BW22">
        <v>0.26424500000000001</v>
      </c>
      <c r="BX22">
        <v>6.6735030000000002</v>
      </c>
      <c r="BY22">
        <v>9.6987959999999998</v>
      </c>
      <c r="BZ22">
        <v>0.93357500000000004</v>
      </c>
      <c r="CA22">
        <v>5.7869659999999996</v>
      </c>
      <c r="CB22">
        <v>5.0395260000000004</v>
      </c>
      <c r="CC22">
        <v>46.785420000000002</v>
      </c>
      <c r="CD22">
        <v>41.8001</v>
      </c>
      <c r="CE22">
        <v>6.6022949999999998</v>
      </c>
      <c r="CF22">
        <v>66.352620000000002</v>
      </c>
      <c r="CG22">
        <v>13.45308</v>
      </c>
      <c r="CH22">
        <v>2.7248480000000002</v>
      </c>
      <c r="CI22">
        <v>3.383699</v>
      </c>
      <c r="CJ22">
        <v>101.5766</v>
      </c>
      <c r="CK22">
        <v>256.59910000000002</v>
      </c>
      <c r="CL22">
        <v>38.87227</v>
      </c>
      <c r="CM22">
        <v>90.337159999999997</v>
      </c>
      <c r="CN22">
        <v>302.44299999999998</v>
      </c>
      <c r="CO22">
        <v>2808.0839999999998</v>
      </c>
      <c r="CP22">
        <v>0.64856199999999997</v>
      </c>
      <c r="CQ22">
        <v>65.70147</v>
      </c>
      <c r="CR22">
        <v>11.044499999999999</v>
      </c>
      <c r="CS22">
        <v>8054.8580000000002</v>
      </c>
      <c r="CT22">
        <v>0.10037500000000001</v>
      </c>
      <c r="CU22">
        <v>32.202570000000001</v>
      </c>
      <c r="CV22">
        <v>1.003749</v>
      </c>
      <c r="CW22">
        <v>322.02569999999997</v>
      </c>
      <c r="CX22">
        <v>0</v>
      </c>
      <c r="CY22">
        <v>1.1972E-2</v>
      </c>
      <c r="CZ22">
        <v>6.2144139999999997</v>
      </c>
      <c r="DA22">
        <v>199.6507</v>
      </c>
      <c r="DB22">
        <v>0.51500000000000001</v>
      </c>
      <c r="DC22">
        <f t="shared" si="2"/>
        <v>5.8997410000000006</v>
      </c>
      <c r="DD22">
        <f t="shared" si="3"/>
        <v>2.9498705000000003</v>
      </c>
    </row>
    <row r="23" spans="1:108" x14ac:dyDescent="0.3">
      <c r="A23">
        <v>1978</v>
      </c>
      <c r="B23">
        <v>12</v>
      </c>
      <c r="C23">
        <v>25</v>
      </c>
      <c r="D23">
        <v>1.0020119999999999</v>
      </c>
      <c r="E23">
        <v>4.5608529999999998</v>
      </c>
      <c r="F23">
        <v>5.7240419999999999</v>
      </c>
      <c r="G23">
        <v>0.172234</v>
      </c>
      <c r="H23">
        <v>0.25986900000000002</v>
      </c>
      <c r="I23">
        <v>2.7019959999999998</v>
      </c>
      <c r="J23">
        <f t="shared" si="1"/>
        <v>6.9579883612838511</v>
      </c>
      <c r="K23">
        <v>1000</v>
      </c>
      <c r="L23">
        <v>3.1784919999999999</v>
      </c>
      <c r="M23">
        <v>0</v>
      </c>
      <c r="N23">
        <v>0.30474899999999999</v>
      </c>
      <c r="O23">
        <f t="shared" si="0"/>
        <v>3.483241</v>
      </c>
      <c r="P23">
        <v>2.0084140000000001</v>
      </c>
      <c r="Q23">
        <v>0.56394299999999997</v>
      </c>
      <c r="R23">
        <v>0.63569799999999999</v>
      </c>
      <c r="S23">
        <v>0.84652499999999997</v>
      </c>
      <c r="T23">
        <v>0</v>
      </c>
      <c r="U23">
        <v>0.22362099999999999</v>
      </c>
      <c r="V23">
        <v>0</v>
      </c>
      <c r="W23">
        <v>2.344579</v>
      </c>
      <c r="X23">
        <v>0</v>
      </c>
      <c r="Y23">
        <v>0.25051200000000001</v>
      </c>
      <c r="Z23">
        <v>16.61242</v>
      </c>
      <c r="AA23">
        <v>2.111294</v>
      </c>
      <c r="AB23">
        <v>0.468916</v>
      </c>
      <c r="AC23">
        <v>1.6004940000000001</v>
      </c>
      <c r="AD23">
        <v>0</v>
      </c>
      <c r="AE23">
        <v>0.35137800000000002</v>
      </c>
      <c r="AF23">
        <v>0.205341</v>
      </c>
      <c r="AG23">
        <v>12026.83</v>
      </c>
      <c r="AH23">
        <v>0</v>
      </c>
      <c r="AI23">
        <v>11.02671</v>
      </c>
      <c r="AJ23">
        <v>0</v>
      </c>
      <c r="AK23">
        <v>292.33629999999999</v>
      </c>
      <c r="AL23">
        <v>2.0326710000000001</v>
      </c>
      <c r="AM23">
        <v>22.404859999999999</v>
      </c>
      <c r="AN23">
        <v>-63.145699999999998</v>
      </c>
      <c r="AO23">
        <v>98.081739999999996</v>
      </c>
      <c r="AP23">
        <v>18.954160000000002</v>
      </c>
      <c r="AQ23">
        <v>-1.2924100000000001</v>
      </c>
      <c r="AR23">
        <v>-61.3628</v>
      </c>
      <c r="AS23">
        <v>1</v>
      </c>
      <c r="AT23">
        <v>0</v>
      </c>
      <c r="AU23">
        <v>0.70772500000000005</v>
      </c>
      <c r="AV23">
        <v>0.27452399999999999</v>
      </c>
      <c r="AW23">
        <v>1.7030000000000001E-3</v>
      </c>
      <c r="AX23">
        <v>1.6325689999999999</v>
      </c>
      <c r="AY23">
        <v>6.5170000000000002E-3</v>
      </c>
      <c r="AZ23">
        <v>0.400252</v>
      </c>
      <c r="BA23">
        <v>1.905E-3</v>
      </c>
      <c r="BB23">
        <v>0</v>
      </c>
      <c r="BC23">
        <v>141.78280000000001</v>
      </c>
      <c r="BD23">
        <v>143.91820000000001</v>
      </c>
      <c r="BE23">
        <v>17.600000000000001</v>
      </c>
      <c r="BF23">
        <v>11.9</v>
      </c>
      <c r="BG23">
        <v>14.75</v>
      </c>
      <c r="BH23">
        <v>16.305700000000002</v>
      </c>
      <c r="BI23">
        <v>15.354200000000001</v>
      </c>
      <c r="BJ23">
        <v>26.9</v>
      </c>
      <c r="BK23">
        <v>0</v>
      </c>
      <c r="BL23">
        <v>13.9323</v>
      </c>
      <c r="BM23">
        <v>79.865880000000004</v>
      </c>
      <c r="BN23">
        <v>1</v>
      </c>
      <c r="BO23">
        <v>0</v>
      </c>
      <c r="BP23">
        <v>0</v>
      </c>
      <c r="BQ23">
        <v>0</v>
      </c>
      <c r="BR23">
        <v>551.70000000000005</v>
      </c>
      <c r="BS23">
        <v>0.55452999999999997</v>
      </c>
      <c r="BT23">
        <v>285.30059999999997</v>
      </c>
      <c r="BU23">
        <v>12003.11</v>
      </c>
      <c r="BV23">
        <v>0.26891599999999999</v>
      </c>
      <c r="BW23">
        <v>0.19067500000000001</v>
      </c>
      <c r="BX23">
        <v>4.9226099999999997</v>
      </c>
      <c r="BY23">
        <v>6.9991349999999999</v>
      </c>
      <c r="BZ23">
        <v>0.95857599999999998</v>
      </c>
      <c r="CA23">
        <v>5.8007530000000003</v>
      </c>
      <c r="CB23">
        <v>5.0368089999999999</v>
      </c>
      <c r="CC23">
        <v>46.407420000000002</v>
      </c>
      <c r="CD23">
        <v>38.405709999999999</v>
      </c>
      <c r="CE23">
        <v>6.0654589999999997</v>
      </c>
      <c r="CF23">
        <v>60.972720000000002</v>
      </c>
      <c r="CG23">
        <v>12.3592</v>
      </c>
      <c r="CH23">
        <v>2.580174</v>
      </c>
      <c r="CI23">
        <v>3.3782079999999999</v>
      </c>
      <c r="CJ23">
        <v>100.6815</v>
      </c>
      <c r="CK23">
        <v>258.94009999999997</v>
      </c>
      <c r="CL23">
        <v>38.074840000000002</v>
      </c>
      <c r="CM23">
        <v>90.888189999999994</v>
      </c>
      <c r="CN23">
        <v>299.53890000000001</v>
      </c>
      <c r="CO23">
        <v>2820.835</v>
      </c>
      <c r="CP23">
        <v>0.65523100000000001</v>
      </c>
      <c r="CQ23">
        <v>65.732799999999997</v>
      </c>
      <c r="CR23">
        <v>11.11895</v>
      </c>
      <c r="CS23">
        <v>8052.2650000000003</v>
      </c>
      <c r="CT23">
        <v>9.7485000000000002E-2</v>
      </c>
      <c r="CU23">
        <v>32.20355</v>
      </c>
      <c r="CV23">
        <v>0.97484999999999999</v>
      </c>
      <c r="CW23">
        <v>322.03550000000001</v>
      </c>
      <c r="CX23">
        <v>0</v>
      </c>
      <c r="CY23">
        <v>2.5565000000000001E-2</v>
      </c>
      <c r="CZ23">
        <v>5.3442660000000002</v>
      </c>
      <c r="DA23">
        <v>198.67949999999999</v>
      </c>
      <c r="DB23">
        <v>0.51500000000000001</v>
      </c>
      <c r="DC23">
        <f t="shared" si="2"/>
        <v>7.7614419999999988</v>
      </c>
      <c r="DD23">
        <f t="shared" si="3"/>
        <v>3.8807209999999994</v>
      </c>
    </row>
    <row r="24" spans="1:108" x14ac:dyDescent="0.3">
      <c r="A24">
        <v>1979</v>
      </c>
      <c r="B24">
        <v>4</v>
      </c>
      <c r="C24">
        <v>5</v>
      </c>
      <c r="D24">
        <v>1.26267</v>
      </c>
      <c r="E24">
        <v>4.9789209999999997</v>
      </c>
      <c r="F24">
        <v>6.7867579999999998</v>
      </c>
      <c r="G24">
        <v>0.203094</v>
      </c>
      <c r="H24">
        <v>0.26880700000000002</v>
      </c>
      <c r="I24">
        <v>3.7984279999999999</v>
      </c>
      <c r="J24">
        <f t="shared" si="1"/>
        <v>10.04912796547171</v>
      </c>
      <c r="K24">
        <v>1000</v>
      </c>
      <c r="L24">
        <v>4.5378720000000001</v>
      </c>
      <c r="M24">
        <v>0</v>
      </c>
      <c r="N24">
        <v>0.43663400000000002</v>
      </c>
      <c r="O24">
        <f t="shared" si="0"/>
        <v>4.9745059999999999</v>
      </c>
      <c r="P24">
        <v>2.5307559999999998</v>
      </c>
      <c r="Q24">
        <v>0.74966999999999995</v>
      </c>
      <c r="R24">
        <v>0.90757399999999999</v>
      </c>
      <c r="S24">
        <v>1.212871</v>
      </c>
      <c r="T24">
        <v>0</v>
      </c>
      <c r="U24">
        <v>0.29032999999999998</v>
      </c>
      <c r="V24">
        <v>0</v>
      </c>
      <c r="W24">
        <v>3.7639300000000002</v>
      </c>
      <c r="X24">
        <v>0</v>
      </c>
      <c r="Y24">
        <v>0.40468500000000002</v>
      </c>
      <c r="Z24">
        <v>22.75422</v>
      </c>
      <c r="AA24">
        <v>3.2470279999999998</v>
      </c>
      <c r="AB24">
        <v>0.75278599999999996</v>
      </c>
      <c r="AC24">
        <v>2.5854889999999999</v>
      </c>
      <c r="AD24">
        <v>0</v>
      </c>
      <c r="AE24">
        <v>0.52093699999999998</v>
      </c>
      <c r="AF24">
        <v>0.39626600000000001</v>
      </c>
      <c r="AG24">
        <v>12020.59</v>
      </c>
      <c r="AH24">
        <v>0</v>
      </c>
      <c r="AI24">
        <v>11.98133</v>
      </c>
      <c r="AJ24">
        <v>0</v>
      </c>
      <c r="AK24">
        <v>294.46100000000001</v>
      </c>
      <c r="AL24">
        <v>2.9293100000000001</v>
      </c>
      <c r="AM24">
        <v>22.766549999999999</v>
      </c>
      <c r="AN24">
        <v>-92.5227</v>
      </c>
      <c r="AO24">
        <v>104.742</v>
      </c>
      <c r="AP24">
        <v>21.775970000000001</v>
      </c>
      <c r="AQ24">
        <v>11.301439999999999</v>
      </c>
      <c r="AR24">
        <v>-103.3</v>
      </c>
      <c r="AS24">
        <v>1</v>
      </c>
      <c r="AT24">
        <v>0</v>
      </c>
      <c r="AU24">
        <v>0.79462100000000002</v>
      </c>
      <c r="AV24">
        <v>0.34593699999999999</v>
      </c>
      <c r="AW24">
        <v>2.3310000000000002E-3</v>
      </c>
      <c r="AX24">
        <v>2.1657299999999999</v>
      </c>
      <c r="AY24">
        <v>9.7540000000000005E-3</v>
      </c>
      <c r="AZ24">
        <v>0.52611399999999997</v>
      </c>
      <c r="BA24">
        <v>2.6580000000000002E-3</v>
      </c>
      <c r="BB24">
        <v>1.0597000000000001E-2</v>
      </c>
      <c r="BC24">
        <v>174.965</v>
      </c>
      <c r="BD24">
        <v>177.6841</v>
      </c>
      <c r="BE24">
        <v>23.6</v>
      </c>
      <c r="BF24">
        <v>18.2</v>
      </c>
      <c r="BG24">
        <v>20.9</v>
      </c>
      <c r="BH24">
        <v>19.354710000000001</v>
      </c>
      <c r="BI24">
        <v>21.4724</v>
      </c>
      <c r="BJ24">
        <v>12.5</v>
      </c>
      <c r="BK24">
        <v>2.8</v>
      </c>
      <c r="BL24">
        <v>20.898700000000002</v>
      </c>
      <c r="BM24">
        <v>81.642070000000004</v>
      </c>
      <c r="BN24">
        <v>1</v>
      </c>
      <c r="BO24">
        <v>0</v>
      </c>
      <c r="BP24">
        <v>0</v>
      </c>
      <c r="BQ24">
        <v>0.65371500000000005</v>
      </c>
      <c r="BR24">
        <v>1408.35</v>
      </c>
      <c r="BS24">
        <v>1.3002400000000001</v>
      </c>
      <c r="BT24">
        <v>278.95940000000002</v>
      </c>
      <c r="BU24">
        <v>11986.58</v>
      </c>
      <c r="BV24">
        <v>0.188141</v>
      </c>
      <c r="BW24">
        <v>0.14404600000000001</v>
      </c>
      <c r="BX24">
        <v>3.5281509999999998</v>
      </c>
      <c r="BY24">
        <v>5.3060600000000004</v>
      </c>
      <c r="BZ24">
        <v>0.97024100000000002</v>
      </c>
      <c r="CA24">
        <v>5.5100249999999997</v>
      </c>
      <c r="CB24">
        <v>4.9802119999999999</v>
      </c>
      <c r="CC24">
        <v>43.659329999999997</v>
      </c>
      <c r="CD24">
        <v>33.952930000000002</v>
      </c>
      <c r="CE24">
        <v>5.3843110000000003</v>
      </c>
      <c r="CF24">
        <v>53.916319999999999</v>
      </c>
      <c r="CG24">
        <v>10.97193</v>
      </c>
      <c r="CH24">
        <v>2.3245740000000001</v>
      </c>
      <c r="CI24">
        <v>3.2699630000000002</v>
      </c>
      <c r="CJ24">
        <v>95.726979999999998</v>
      </c>
      <c r="CK24">
        <v>252.88720000000001</v>
      </c>
      <c r="CL24">
        <v>37.335990000000002</v>
      </c>
      <c r="CM24">
        <v>91.142319999999998</v>
      </c>
      <c r="CN24">
        <v>298.77260000000001</v>
      </c>
      <c r="CO24">
        <v>2834.3539999999998</v>
      </c>
      <c r="CP24">
        <v>0.67193400000000003</v>
      </c>
      <c r="CQ24">
        <v>65.766549999999995</v>
      </c>
      <c r="CR24">
        <v>11.3575</v>
      </c>
      <c r="CS24">
        <v>8048.1019999999999</v>
      </c>
      <c r="CT24">
        <v>9.4675999999999996E-2</v>
      </c>
      <c r="CU24">
        <v>32.20373</v>
      </c>
      <c r="CV24">
        <v>0.94675799999999999</v>
      </c>
      <c r="CW24">
        <v>322.03730000000002</v>
      </c>
      <c r="CX24">
        <v>0</v>
      </c>
      <c r="CY24">
        <v>3.1789999999999999E-2</v>
      </c>
      <c r="CZ24">
        <v>5.8398859999999999</v>
      </c>
      <c r="DA24">
        <v>199.19919999999999</v>
      </c>
      <c r="DB24">
        <v>0.51500000000000001</v>
      </c>
      <c r="DC24">
        <f t="shared" si="2"/>
        <v>10.665707000000001</v>
      </c>
      <c r="DD24">
        <f t="shared" si="3"/>
        <v>5.3328535000000006</v>
      </c>
    </row>
    <row r="25" spans="1:108" x14ac:dyDescent="0.3">
      <c r="A25">
        <v>1979</v>
      </c>
      <c r="B25">
        <v>7</v>
      </c>
      <c r="C25">
        <v>15</v>
      </c>
      <c r="D25">
        <v>1.4980039999999999</v>
      </c>
      <c r="E25">
        <v>5.2993240000000004</v>
      </c>
      <c r="F25">
        <v>7.6604640000000002</v>
      </c>
      <c r="G25">
        <v>0.22961200000000001</v>
      </c>
      <c r="H25">
        <v>0.27652500000000002</v>
      </c>
      <c r="I25">
        <v>4.8393750000000004</v>
      </c>
      <c r="J25">
        <f t="shared" si="1"/>
        <v>13.106074442020184</v>
      </c>
      <c r="K25">
        <v>1000</v>
      </c>
      <c r="L25">
        <v>5.8799799999999998</v>
      </c>
      <c r="M25">
        <v>0</v>
      </c>
      <c r="N25">
        <v>0.56525599999999998</v>
      </c>
      <c r="O25">
        <f t="shared" si="0"/>
        <v>6.4452359999999995</v>
      </c>
      <c r="P25">
        <v>2.9998100000000001</v>
      </c>
      <c r="Q25">
        <v>0.85287599999999997</v>
      </c>
      <c r="R25">
        <v>1.175996</v>
      </c>
      <c r="S25">
        <v>1.570155</v>
      </c>
      <c r="T25">
        <v>0</v>
      </c>
      <c r="U25">
        <v>0.22231200000000001</v>
      </c>
      <c r="V25">
        <v>0</v>
      </c>
      <c r="W25">
        <v>4.8201539999999996</v>
      </c>
      <c r="X25">
        <v>0</v>
      </c>
      <c r="Y25">
        <v>0.51686900000000002</v>
      </c>
      <c r="Z25">
        <v>26.85435</v>
      </c>
      <c r="AA25">
        <v>3.5899649999999999</v>
      </c>
      <c r="AB25">
        <v>0.96403099999999997</v>
      </c>
      <c r="AC25">
        <v>3.3022209999999999</v>
      </c>
      <c r="AD25">
        <v>0</v>
      </c>
      <c r="AE25">
        <v>0.44787199999999999</v>
      </c>
      <c r="AF25">
        <v>0.387237</v>
      </c>
      <c r="AG25">
        <v>12028.1</v>
      </c>
      <c r="AH25">
        <v>0</v>
      </c>
      <c r="AI25">
        <v>11.93618</v>
      </c>
      <c r="AJ25">
        <v>0</v>
      </c>
      <c r="AK25">
        <v>282.32639999999998</v>
      </c>
      <c r="AL25">
        <v>3.8204189999999998</v>
      </c>
      <c r="AM25">
        <v>23.50949</v>
      </c>
      <c r="AN25">
        <v>-22.0609</v>
      </c>
      <c r="AO25">
        <v>57.944850000000002</v>
      </c>
      <c r="AP25">
        <v>14.483090000000001</v>
      </c>
      <c r="AQ25">
        <v>26.619409999999998</v>
      </c>
      <c r="AR25">
        <v>-48.390599999999999</v>
      </c>
      <c r="AS25">
        <v>1</v>
      </c>
      <c r="AT25">
        <v>0</v>
      </c>
      <c r="AU25">
        <v>0.26107399999999997</v>
      </c>
      <c r="AV25">
        <v>0.410412</v>
      </c>
      <c r="AW25">
        <v>2.7560000000000002E-3</v>
      </c>
      <c r="AX25">
        <v>2.5121799999999999</v>
      </c>
      <c r="AY25">
        <v>1.1037999999999999E-2</v>
      </c>
      <c r="AZ25">
        <v>0.64398</v>
      </c>
      <c r="BA25">
        <v>3.173E-3</v>
      </c>
      <c r="BB25">
        <v>0</v>
      </c>
      <c r="BC25">
        <v>65.232910000000004</v>
      </c>
      <c r="BD25">
        <v>66.941950000000006</v>
      </c>
      <c r="BE25">
        <v>14.9</v>
      </c>
      <c r="BF25">
        <v>7</v>
      </c>
      <c r="BG25">
        <v>10.95</v>
      </c>
      <c r="BH25">
        <v>10.593819999999999</v>
      </c>
      <c r="BI25">
        <v>11.7874</v>
      </c>
      <c r="BJ25">
        <v>5.3</v>
      </c>
      <c r="BK25">
        <v>0</v>
      </c>
      <c r="BL25">
        <v>10.01797</v>
      </c>
      <c r="BM25">
        <v>72.441140000000004</v>
      </c>
      <c r="BN25">
        <v>1</v>
      </c>
      <c r="BO25">
        <v>0</v>
      </c>
      <c r="BP25">
        <v>0</v>
      </c>
      <c r="BQ25">
        <v>0</v>
      </c>
      <c r="BR25">
        <v>1709.3</v>
      </c>
      <c r="BS25">
        <v>0.156248</v>
      </c>
      <c r="BT25">
        <v>275.7688</v>
      </c>
      <c r="BU25">
        <v>11987.61</v>
      </c>
      <c r="BV25">
        <v>0.28563499999999997</v>
      </c>
      <c r="BW25">
        <v>0.210841</v>
      </c>
      <c r="BX25">
        <v>5.3521179999999999</v>
      </c>
      <c r="BY25">
        <v>7.7605180000000002</v>
      </c>
      <c r="BZ25">
        <v>0.99631199999999998</v>
      </c>
      <c r="CA25">
        <v>5.6103149999999999</v>
      </c>
      <c r="CB25">
        <v>5.0074909999999999</v>
      </c>
      <c r="CC25">
        <v>44.049259999999997</v>
      </c>
      <c r="CD25">
        <v>31.438690000000001</v>
      </c>
      <c r="CE25">
        <v>4.9844080000000002</v>
      </c>
      <c r="CF25">
        <v>49.943820000000002</v>
      </c>
      <c r="CG25">
        <v>10.157019999999999</v>
      </c>
      <c r="CH25">
        <v>2.1748249999999998</v>
      </c>
      <c r="CI25">
        <v>3.239903</v>
      </c>
      <c r="CJ25">
        <v>92.768559999999994</v>
      </c>
      <c r="CK25">
        <v>252.779</v>
      </c>
      <c r="CL25">
        <v>36.42398</v>
      </c>
      <c r="CM25">
        <v>91.635670000000005</v>
      </c>
      <c r="CN25">
        <v>294.63319999999999</v>
      </c>
      <c r="CO25">
        <v>2845.0219999999999</v>
      </c>
      <c r="CP25">
        <v>0.67399600000000004</v>
      </c>
      <c r="CQ25">
        <v>65.797529999999995</v>
      </c>
      <c r="CR25">
        <v>11.369009999999999</v>
      </c>
      <c r="CS25">
        <v>8045.7879999999996</v>
      </c>
      <c r="CT25">
        <v>9.1950000000000004E-2</v>
      </c>
      <c r="CU25">
        <v>32.204720000000002</v>
      </c>
      <c r="CV25">
        <v>0.91950500000000002</v>
      </c>
      <c r="CW25">
        <v>322.04719999999998</v>
      </c>
      <c r="CX25">
        <v>0</v>
      </c>
      <c r="CY25">
        <v>1.5396E-2</v>
      </c>
      <c r="CZ25">
        <v>5.4931890000000001</v>
      </c>
      <c r="DA25">
        <v>197.15010000000001</v>
      </c>
      <c r="DB25">
        <v>0.51500000000000001</v>
      </c>
      <c r="DC25">
        <f t="shared" si="2"/>
        <v>13.266385</v>
      </c>
      <c r="DD25">
        <f t="shared" si="3"/>
        <v>6.6331924999999998</v>
      </c>
    </row>
    <row r="26" spans="1:108" x14ac:dyDescent="0.3">
      <c r="A26">
        <v>1979</v>
      </c>
      <c r="B26">
        <v>10</v>
      </c>
      <c r="C26">
        <v>24</v>
      </c>
      <c r="D26">
        <v>1.763641</v>
      </c>
      <c r="E26">
        <v>5.6154479999999998</v>
      </c>
      <c r="F26">
        <v>8.5726870000000002</v>
      </c>
      <c r="G26">
        <v>0.25821899999999998</v>
      </c>
      <c r="H26">
        <v>0.28477200000000003</v>
      </c>
      <c r="I26">
        <v>6.0605659999999997</v>
      </c>
      <c r="J26">
        <f t="shared" si="1"/>
        <v>16.821000870865614</v>
      </c>
      <c r="K26">
        <v>1000</v>
      </c>
      <c r="L26">
        <v>7.5078300000000002</v>
      </c>
      <c r="M26">
        <v>0</v>
      </c>
      <c r="N26">
        <v>0.72103200000000001</v>
      </c>
      <c r="O26">
        <f t="shared" si="0"/>
        <v>8.2288619999999995</v>
      </c>
      <c r="P26">
        <v>3.534824</v>
      </c>
      <c r="Q26">
        <v>0.98851199999999995</v>
      </c>
      <c r="R26">
        <v>1.501566</v>
      </c>
      <c r="S26">
        <v>2.002866</v>
      </c>
      <c r="T26">
        <v>0</v>
      </c>
      <c r="U26">
        <v>0.44408599999999998</v>
      </c>
      <c r="V26">
        <v>0</v>
      </c>
      <c r="W26">
        <v>5.8379500000000002</v>
      </c>
      <c r="X26">
        <v>0</v>
      </c>
      <c r="Y26">
        <v>0.62370400000000004</v>
      </c>
      <c r="Z26">
        <v>30.490829999999999</v>
      </c>
      <c r="AA26">
        <v>3.8275000000000001</v>
      </c>
      <c r="AB26">
        <v>1.1675899999999999</v>
      </c>
      <c r="AC26">
        <v>3.9847739999999998</v>
      </c>
      <c r="AD26">
        <v>0</v>
      </c>
      <c r="AE26">
        <v>0.59011400000000003</v>
      </c>
      <c r="AF26">
        <v>0.30115199999999998</v>
      </c>
      <c r="AG26">
        <v>12037.7</v>
      </c>
      <c r="AH26">
        <v>0</v>
      </c>
      <c r="AI26">
        <v>11.50576</v>
      </c>
      <c r="AJ26">
        <v>0</v>
      </c>
      <c r="AK26">
        <v>294.02089999999998</v>
      </c>
      <c r="AL26">
        <v>4.8794310000000003</v>
      </c>
      <c r="AM26">
        <v>24.649909999999998</v>
      </c>
      <c r="AN26">
        <v>-7.0306699999999998</v>
      </c>
      <c r="AO26">
        <v>127.2893</v>
      </c>
      <c r="AP26">
        <v>38.77749</v>
      </c>
      <c r="AQ26">
        <v>52.550289999999997</v>
      </c>
      <c r="AR26">
        <v>-58.944499999999998</v>
      </c>
      <c r="AS26">
        <v>1</v>
      </c>
      <c r="AT26">
        <v>0</v>
      </c>
      <c r="AU26">
        <v>0.934616</v>
      </c>
      <c r="AV26">
        <v>0.48318899999999998</v>
      </c>
      <c r="AW26">
        <v>3.127E-3</v>
      </c>
      <c r="AX26">
        <v>2.9416500000000001</v>
      </c>
      <c r="AY26">
        <v>1.2005E-2</v>
      </c>
      <c r="AZ26">
        <v>0.78077200000000002</v>
      </c>
      <c r="BA26">
        <v>3.6310000000000001E-3</v>
      </c>
      <c r="BB26">
        <v>0</v>
      </c>
      <c r="BC26">
        <v>94.906000000000006</v>
      </c>
      <c r="BD26">
        <v>99.230580000000003</v>
      </c>
      <c r="BE26">
        <v>18.3</v>
      </c>
      <c r="BF26">
        <v>13</v>
      </c>
      <c r="BG26">
        <v>15.65</v>
      </c>
      <c r="BH26">
        <v>13.699400000000001</v>
      </c>
      <c r="BI26">
        <v>16.2118</v>
      </c>
      <c r="BJ26">
        <v>19.899999999999999</v>
      </c>
      <c r="BK26">
        <v>0</v>
      </c>
      <c r="BL26">
        <v>14.97644</v>
      </c>
      <c r="BM26">
        <v>81.267679999999999</v>
      </c>
      <c r="BN26">
        <v>1</v>
      </c>
      <c r="BO26">
        <v>0</v>
      </c>
      <c r="BP26">
        <v>0</v>
      </c>
      <c r="BQ26">
        <v>0</v>
      </c>
      <c r="BR26">
        <v>165.15</v>
      </c>
      <c r="BS26">
        <v>0.41645900000000002</v>
      </c>
      <c r="BT26">
        <v>273.53210000000001</v>
      </c>
      <c r="BU26">
        <v>11991.19</v>
      </c>
      <c r="BV26">
        <v>0.314278</v>
      </c>
      <c r="BW26">
        <v>0.22347500000000001</v>
      </c>
      <c r="BX26">
        <v>5.7768519999999999</v>
      </c>
      <c r="BY26">
        <v>8.2096739999999997</v>
      </c>
      <c r="BZ26">
        <v>1.0193680000000001</v>
      </c>
      <c r="CA26">
        <v>5.7902769999999997</v>
      </c>
      <c r="CB26">
        <v>5.027412</v>
      </c>
      <c r="CC26">
        <v>45.136809999999997</v>
      </c>
      <c r="CD26">
        <v>29.63128</v>
      </c>
      <c r="CE26">
        <v>4.696358</v>
      </c>
      <c r="CF26">
        <v>47.096290000000003</v>
      </c>
      <c r="CG26">
        <v>9.5700470000000006</v>
      </c>
      <c r="CH26">
        <v>2.0949740000000001</v>
      </c>
      <c r="CI26">
        <v>3.2610519999999998</v>
      </c>
      <c r="CJ26">
        <v>91.789069999999995</v>
      </c>
      <c r="CK26">
        <v>255.50149999999999</v>
      </c>
      <c r="CL26">
        <v>35.480139999999999</v>
      </c>
      <c r="CM26">
        <v>92.228890000000007</v>
      </c>
      <c r="CN26">
        <v>289.48660000000001</v>
      </c>
      <c r="CO26">
        <v>2855.2339999999999</v>
      </c>
      <c r="CP26">
        <v>0.67060299999999995</v>
      </c>
      <c r="CQ26">
        <v>65.826059999999998</v>
      </c>
      <c r="CR26">
        <v>11.29843</v>
      </c>
      <c r="CS26">
        <v>8044.085</v>
      </c>
      <c r="CT26">
        <v>8.9304999999999995E-2</v>
      </c>
      <c r="CU26">
        <v>32.206029999999998</v>
      </c>
      <c r="CV26">
        <v>0.89304700000000004</v>
      </c>
      <c r="CW26">
        <v>322.06029999999998</v>
      </c>
      <c r="CX26">
        <v>0</v>
      </c>
      <c r="CY26">
        <v>2.3640999999999999E-2</v>
      </c>
      <c r="CZ26">
        <v>5.1206259999999997</v>
      </c>
      <c r="DA26">
        <v>198.22929999999999</v>
      </c>
      <c r="DB26">
        <v>0.51500000000000001</v>
      </c>
      <c r="DC26">
        <f t="shared" si="2"/>
        <v>16.700716</v>
      </c>
      <c r="DD26">
        <f t="shared" si="3"/>
        <v>8.3503579999999999</v>
      </c>
    </row>
    <row r="27" spans="1:108" x14ac:dyDescent="0.3">
      <c r="A27">
        <v>1980</v>
      </c>
      <c r="B27">
        <v>2</v>
      </c>
      <c r="C27">
        <v>2</v>
      </c>
      <c r="D27">
        <v>2.2252339999999999</v>
      </c>
      <c r="E27">
        <v>6.067717</v>
      </c>
      <c r="F27">
        <v>9.9641249999999992</v>
      </c>
      <c r="G27">
        <v>0.30326900000000001</v>
      </c>
      <c r="H27">
        <v>0.29781000000000002</v>
      </c>
      <c r="I27">
        <v>8.1876169999999995</v>
      </c>
      <c r="J27">
        <f t="shared" si="1"/>
        <v>23.572146853116166</v>
      </c>
      <c r="K27">
        <v>1000</v>
      </c>
      <c r="L27">
        <v>10.45696</v>
      </c>
      <c r="M27">
        <v>0</v>
      </c>
      <c r="N27">
        <v>1.0064869999999999</v>
      </c>
      <c r="O27">
        <f t="shared" si="0"/>
        <v>11.463447</v>
      </c>
      <c r="P27">
        <v>4.4606659999999998</v>
      </c>
      <c r="Q27">
        <v>1.323385</v>
      </c>
      <c r="R27">
        <v>2.0913930000000001</v>
      </c>
      <c r="S27">
        <v>2.7957969999999999</v>
      </c>
      <c r="T27">
        <v>0</v>
      </c>
      <c r="U27">
        <v>0.632579</v>
      </c>
      <c r="V27">
        <v>0</v>
      </c>
      <c r="W27">
        <v>8.2993980000000001</v>
      </c>
      <c r="X27">
        <v>0</v>
      </c>
      <c r="Y27">
        <v>0.88909700000000003</v>
      </c>
      <c r="Z27">
        <v>39.074739999999998</v>
      </c>
      <c r="AA27">
        <v>5.2996850000000002</v>
      </c>
      <c r="AB27">
        <v>1.65988</v>
      </c>
      <c r="AC27">
        <v>5.6803410000000003</v>
      </c>
      <c r="AD27">
        <v>0</v>
      </c>
      <c r="AE27">
        <v>1.073707</v>
      </c>
      <c r="AF27">
        <v>0.332563</v>
      </c>
      <c r="AG27">
        <v>12040.26</v>
      </c>
      <c r="AH27">
        <v>0</v>
      </c>
      <c r="AI27">
        <v>11.66281</v>
      </c>
      <c r="AJ27">
        <v>0</v>
      </c>
      <c r="AK27">
        <v>262.06119999999999</v>
      </c>
      <c r="AL27">
        <v>6.7958480000000003</v>
      </c>
      <c r="AM27">
        <v>27.023910000000001</v>
      </c>
      <c r="AN27">
        <v>9.4242209999999993</v>
      </c>
      <c r="AO27">
        <v>155.69499999999999</v>
      </c>
      <c r="AP27">
        <v>49.779240000000001</v>
      </c>
      <c r="AQ27">
        <v>70.878370000000004</v>
      </c>
      <c r="AR27">
        <v>-60.675699999999999</v>
      </c>
      <c r="AS27">
        <v>1</v>
      </c>
      <c r="AT27">
        <v>0</v>
      </c>
      <c r="AU27">
        <v>1.7215199999999999</v>
      </c>
      <c r="AV27">
        <v>0.609653</v>
      </c>
      <c r="AW27">
        <v>4.0000000000000001E-3</v>
      </c>
      <c r="AX27">
        <v>3.9180790000000001</v>
      </c>
      <c r="AY27">
        <v>1.627E-2</v>
      </c>
      <c r="AZ27">
        <v>1.0249919999999999</v>
      </c>
      <c r="BA27">
        <v>4.7159999999999997E-3</v>
      </c>
      <c r="BB27">
        <v>0</v>
      </c>
      <c r="BC27">
        <v>95.713070000000002</v>
      </c>
      <c r="BD27">
        <v>101.6499</v>
      </c>
      <c r="BE27">
        <v>25.1</v>
      </c>
      <c r="BF27">
        <v>12.3</v>
      </c>
      <c r="BG27">
        <v>18.7</v>
      </c>
      <c r="BH27">
        <v>20.44791</v>
      </c>
      <c r="BI27">
        <v>20.056799999999999</v>
      </c>
      <c r="BJ27">
        <v>22.4</v>
      </c>
      <c r="BK27">
        <v>0</v>
      </c>
      <c r="BL27">
        <v>14.30434</v>
      </c>
      <c r="BM27">
        <v>60.966670000000001</v>
      </c>
      <c r="BN27">
        <v>1</v>
      </c>
      <c r="BO27">
        <v>0</v>
      </c>
      <c r="BP27">
        <v>0</v>
      </c>
      <c r="BQ27">
        <v>0</v>
      </c>
      <c r="BR27">
        <v>812.25</v>
      </c>
      <c r="BS27">
        <v>8.8666999999999996E-2</v>
      </c>
      <c r="BT27">
        <v>269.12569999999999</v>
      </c>
      <c r="BU27">
        <v>11978.31</v>
      </c>
      <c r="BV27">
        <v>0.196682</v>
      </c>
      <c r="BW27">
        <v>0.13464200000000001</v>
      </c>
      <c r="BX27">
        <v>3.5633599999999999</v>
      </c>
      <c r="BY27">
        <v>4.9624790000000001</v>
      </c>
      <c r="BZ27">
        <v>1.0240419999999999</v>
      </c>
      <c r="CA27">
        <v>5.5815390000000003</v>
      </c>
      <c r="CB27">
        <v>4.9642499999999998</v>
      </c>
      <c r="CC27">
        <v>43.273850000000003</v>
      </c>
      <c r="CD27">
        <v>26.842120000000001</v>
      </c>
      <c r="CE27">
        <v>4.2497350000000003</v>
      </c>
      <c r="CF27">
        <v>42.692439999999998</v>
      </c>
      <c r="CG27">
        <v>8.6597659999999994</v>
      </c>
      <c r="CH27">
        <v>1.9528239999999999</v>
      </c>
      <c r="CI27">
        <v>3.2134999999999998</v>
      </c>
      <c r="CJ27">
        <v>88.956230000000005</v>
      </c>
      <c r="CK27">
        <v>253.00890000000001</v>
      </c>
      <c r="CL27">
        <v>34.592199999999998</v>
      </c>
      <c r="CM27">
        <v>92.511049999999997</v>
      </c>
      <c r="CN27">
        <v>286.53469999999999</v>
      </c>
      <c r="CO27">
        <v>2866.587</v>
      </c>
      <c r="CP27">
        <v>0.67715499999999995</v>
      </c>
      <c r="CQ27">
        <v>65.857190000000003</v>
      </c>
      <c r="CR27">
        <v>11.39476</v>
      </c>
      <c r="CS27">
        <v>8040.7359999999999</v>
      </c>
      <c r="CT27">
        <v>8.6733000000000005E-2</v>
      </c>
      <c r="CU27">
        <v>32.206339999999997</v>
      </c>
      <c r="CV27">
        <v>0.86732699999999996</v>
      </c>
      <c r="CW27">
        <v>322.0634</v>
      </c>
      <c r="CX27">
        <v>0</v>
      </c>
      <c r="CY27">
        <v>4.8820000000000002E-2</v>
      </c>
      <c r="CZ27">
        <v>0.48017599999999999</v>
      </c>
      <c r="DA27">
        <v>162.84350000000001</v>
      </c>
      <c r="DB27">
        <v>0.51500000000000001</v>
      </c>
      <c r="DC27">
        <f t="shared" si="2"/>
        <v>22.767267</v>
      </c>
      <c r="DD27">
        <f t="shared" si="3"/>
        <v>11.3836335</v>
      </c>
    </row>
    <row r="28" spans="1:108" x14ac:dyDescent="0.3">
      <c r="A28">
        <v>1980</v>
      </c>
      <c r="B28">
        <v>5</v>
      </c>
      <c r="C28">
        <v>13</v>
      </c>
      <c r="D28">
        <v>2.7527629999999998</v>
      </c>
      <c r="E28">
        <v>7.0076980000000004</v>
      </c>
      <c r="F28">
        <v>11.22003</v>
      </c>
      <c r="G28">
        <v>0.34493800000000002</v>
      </c>
      <c r="H28">
        <v>0.30993100000000001</v>
      </c>
      <c r="I28">
        <v>10.38167</v>
      </c>
      <c r="J28">
        <f t="shared" si="1"/>
        <v>32.321056718146188</v>
      </c>
      <c r="K28">
        <v>1000</v>
      </c>
      <c r="L28">
        <v>14.22869</v>
      </c>
      <c r="M28">
        <v>0</v>
      </c>
      <c r="N28">
        <v>1.3705259999999999</v>
      </c>
      <c r="O28">
        <f t="shared" si="0"/>
        <v>15.599216</v>
      </c>
      <c r="P28">
        <v>5.5145590000000002</v>
      </c>
      <c r="Q28">
        <v>1.6099829999999999</v>
      </c>
      <c r="R28">
        <v>2.845739</v>
      </c>
      <c r="S28">
        <v>3.8070179999999998</v>
      </c>
      <c r="T28">
        <v>0</v>
      </c>
      <c r="U28">
        <v>0.63492800000000005</v>
      </c>
      <c r="V28">
        <v>0</v>
      </c>
      <c r="W28">
        <v>12.21744</v>
      </c>
      <c r="X28">
        <v>0</v>
      </c>
      <c r="Y28">
        <v>1.312146</v>
      </c>
      <c r="Z28">
        <v>51.456499999999998</v>
      </c>
      <c r="AA28">
        <v>7.1027740000000001</v>
      </c>
      <c r="AB28">
        <v>2.443489</v>
      </c>
      <c r="AC28">
        <v>8.3831530000000001</v>
      </c>
      <c r="AD28">
        <v>0</v>
      </c>
      <c r="AE28">
        <v>1.0187630000000001</v>
      </c>
      <c r="AF28">
        <v>0.48829800000000001</v>
      </c>
      <c r="AG28">
        <v>12042.65</v>
      </c>
      <c r="AH28">
        <v>0</v>
      </c>
      <c r="AI28">
        <v>12.44149</v>
      </c>
      <c r="AJ28">
        <v>0</v>
      </c>
      <c r="AK28">
        <v>269.80590000000001</v>
      </c>
      <c r="AL28">
        <v>9.0778569999999998</v>
      </c>
      <c r="AM28">
        <v>29.186360000000001</v>
      </c>
      <c r="AN28">
        <v>-28.1037</v>
      </c>
      <c r="AO28">
        <v>93.703749999999999</v>
      </c>
      <c r="AP28">
        <v>30.314229999999998</v>
      </c>
      <c r="AQ28">
        <v>43.877549999999999</v>
      </c>
      <c r="AR28">
        <v>-71.512699999999995</v>
      </c>
      <c r="AS28">
        <v>1</v>
      </c>
      <c r="AT28">
        <v>0</v>
      </c>
      <c r="AU28">
        <v>0.58938199999999996</v>
      </c>
      <c r="AV28">
        <v>0.75418200000000002</v>
      </c>
      <c r="AW28">
        <v>5.2779999999999997E-3</v>
      </c>
      <c r="AX28">
        <v>4.8452929999999999</v>
      </c>
      <c r="AY28">
        <v>2.1892000000000002E-2</v>
      </c>
      <c r="AZ28">
        <v>1.320187</v>
      </c>
      <c r="BA28">
        <v>6.3379999999999999E-3</v>
      </c>
      <c r="BB28">
        <v>0</v>
      </c>
      <c r="BC28">
        <v>91.024699999999996</v>
      </c>
      <c r="BD28">
        <v>94.704070000000002</v>
      </c>
      <c r="BE28">
        <v>19.3</v>
      </c>
      <c r="BF28">
        <v>8.5</v>
      </c>
      <c r="BG28">
        <v>13.9</v>
      </c>
      <c r="BH28">
        <v>14.58212</v>
      </c>
      <c r="BI28">
        <v>15.0448</v>
      </c>
      <c r="BJ28">
        <v>5.4</v>
      </c>
      <c r="BK28">
        <v>1.1000000000000001</v>
      </c>
      <c r="BL28">
        <v>11.09778</v>
      </c>
      <c r="BM28">
        <v>64.895009999999999</v>
      </c>
      <c r="BN28">
        <v>1</v>
      </c>
      <c r="BO28">
        <v>0</v>
      </c>
      <c r="BP28">
        <v>0</v>
      </c>
      <c r="BQ28">
        <v>0</v>
      </c>
      <c r="BR28">
        <v>1642.45</v>
      </c>
      <c r="BS28">
        <v>1.0303800000000001</v>
      </c>
      <c r="BT28">
        <v>264.82850000000002</v>
      </c>
      <c r="BU28">
        <v>11958.73</v>
      </c>
      <c r="BV28">
        <v>0.163768</v>
      </c>
      <c r="BW28">
        <v>0.146481</v>
      </c>
      <c r="BX28">
        <v>3.068346</v>
      </c>
      <c r="BY28">
        <v>5.4089340000000004</v>
      </c>
      <c r="BZ28">
        <v>1.021452</v>
      </c>
      <c r="CA28">
        <v>5.4559249999999997</v>
      </c>
      <c r="CB28">
        <v>4.8833200000000003</v>
      </c>
      <c r="CC28">
        <v>42.065339999999999</v>
      </c>
      <c r="CD28">
        <v>23.898430000000001</v>
      </c>
      <c r="CE28">
        <v>3.8724270000000001</v>
      </c>
      <c r="CF28">
        <v>38.057270000000003</v>
      </c>
      <c r="CG28">
        <v>7.8910210000000003</v>
      </c>
      <c r="CH28">
        <v>1.756705</v>
      </c>
      <c r="CI28">
        <v>3.15482</v>
      </c>
      <c r="CJ28">
        <v>83.172399999999996</v>
      </c>
      <c r="CK28">
        <v>243.4006</v>
      </c>
      <c r="CL28">
        <v>33.68121</v>
      </c>
      <c r="CM28">
        <v>92.821110000000004</v>
      </c>
      <c r="CN28">
        <v>283.88279999999997</v>
      </c>
      <c r="CO28">
        <v>2875.9349999999999</v>
      </c>
      <c r="CP28">
        <v>0.68686000000000003</v>
      </c>
      <c r="CQ28">
        <v>65.878249999999994</v>
      </c>
      <c r="CR28">
        <v>11.54335</v>
      </c>
      <c r="CS28">
        <v>8036.4790000000003</v>
      </c>
      <c r="CT28">
        <v>8.4234000000000003E-2</v>
      </c>
      <c r="CU28">
        <v>32.206800000000001</v>
      </c>
      <c r="CV28">
        <v>0.842337</v>
      </c>
      <c r="CW28">
        <v>322.06799999999998</v>
      </c>
      <c r="CX28">
        <v>0</v>
      </c>
      <c r="CY28">
        <v>3.015E-2</v>
      </c>
      <c r="CZ28">
        <v>4.9216360000000003</v>
      </c>
      <c r="DA28">
        <v>186.9494</v>
      </c>
      <c r="DB28">
        <v>1.24</v>
      </c>
      <c r="DC28">
        <f t="shared" si="2"/>
        <v>30.011442999999996</v>
      </c>
      <c r="DD28">
        <f t="shared" si="3"/>
        <v>15.005721499999998</v>
      </c>
    </row>
    <row r="29" spans="1:108" x14ac:dyDescent="0.3">
      <c r="A29">
        <v>1980</v>
      </c>
      <c r="B29">
        <v>8</v>
      </c>
      <c r="C29">
        <v>22</v>
      </c>
      <c r="D29">
        <v>3.0958450000000002</v>
      </c>
      <c r="E29">
        <v>7.6281359999999996</v>
      </c>
      <c r="F29">
        <v>12.01451</v>
      </c>
      <c r="G29">
        <v>0.37157899999999999</v>
      </c>
      <c r="H29">
        <v>0.31767600000000001</v>
      </c>
      <c r="I29">
        <v>11.90396</v>
      </c>
      <c r="J29">
        <f t="shared" si="1"/>
        <v>39.016027453979717</v>
      </c>
      <c r="K29">
        <v>1000</v>
      </c>
      <c r="L29">
        <v>17.109770000000001</v>
      </c>
      <c r="M29">
        <v>0</v>
      </c>
      <c r="N29">
        <v>1.641983</v>
      </c>
      <c r="O29">
        <f t="shared" si="0"/>
        <v>18.751753000000001</v>
      </c>
      <c r="P29">
        <v>6.199173</v>
      </c>
      <c r="Q29">
        <v>1.6543559999999999</v>
      </c>
      <c r="R29">
        <v>3.4219550000000001</v>
      </c>
      <c r="S29">
        <v>4.5610629999999999</v>
      </c>
      <c r="T29">
        <v>0</v>
      </c>
      <c r="U29">
        <v>0.57900300000000005</v>
      </c>
      <c r="V29">
        <v>0</v>
      </c>
      <c r="W29">
        <v>14.42789</v>
      </c>
      <c r="X29">
        <v>0</v>
      </c>
      <c r="Y29">
        <v>1.541879</v>
      </c>
      <c r="Z29">
        <v>57.246589999999998</v>
      </c>
      <c r="AA29">
        <v>7.0812119999999998</v>
      </c>
      <c r="AB29">
        <v>2.8855780000000002</v>
      </c>
      <c r="AC29">
        <v>9.8508960000000005</v>
      </c>
      <c r="AD29">
        <v>0</v>
      </c>
      <c r="AE29">
        <v>0.88670599999999999</v>
      </c>
      <c r="AF29">
        <v>0.46337400000000001</v>
      </c>
      <c r="AG29">
        <v>12050.9</v>
      </c>
      <c r="AH29">
        <v>0</v>
      </c>
      <c r="AI29">
        <v>12.31687</v>
      </c>
      <c r="AJ29">
        <v>0</v>
      </c>
      <c r="AK29">
        <v>273.45549999999997</v>
      </c>
      <c r="AL29">
        <v>10.70065</v>
      </c>
      <c r="AM29">
        <v>30.990570000000002</v>
      </c>
      <c r="AN29">
        <v>-0.89019999999999999</v>
      </c>
      <c r="AO29">
        <v>87.841359999999995</v>
      </c>
      <c r="AP29">
        <v>31.251110000000001</v>
      </c>
      <c r="AQ29">
        <v>48.26717</v>
      </c>
      <c r="AR29">
        <v>-48.718200000000003</v>
      </c>
      <c r="AS29">
        <v>1</v>
      </c>
      <c r="AT29">
        <v>0</v>
      </c>
      <c r="AU29">
        <v>0.43196099999999998</v>
      </c>
      <c r="AV29">
        <v>0.84817699999999996</v>
      </c>
      <c r="AW29">
        <v>5.8760000000000001E-3</v>
      </c>
      <c r="AX29">
        <v>5.1507940000000003</v>
      </c>
      <c r="AY29">
        <v>2.2647E-2</v>
      </c>
      <c r="AZ29">
        <v>1.5266850000000001</v>
      </c>
      <c r="BA29">
        <v>7.123E-3</v>
      </c>
      <c r="BB29">
        <v>4.6430000000000004E-3</v>
      </c>
      <c r="BC29">
        <v>57.041240000000002</v>
      </c>
      <c r="BD29">
        <v>60.48471</v>
      </c>
      <c r="BE29">
        <v>14.4</v>
      </c>
      <c r="BF29">
        <v>4.7</v>
      </c>
      <c r="BG29">
        <v>9.5500000000000007</v>
      </c>
      <c r="BH29">
        <v>10.857089999999999</v>
      </c>
      <c r="BI29">
        <v>10.578200000000001</v>
      </c>
      <c r="BJ29">
        <v>5.7</v>
      </c>
      <c r="BK29">
        <v>71.599999999999994</v>
      </c>
      <c r="BL29">
        <v>8.5416679999999996</v>
      </c>
      <c r="BM29">
        <v>66.927199999999999</v>
      </c>
      <c r="BN29">
        <v>1</v>
      </c>
      <c r="BO29">
        <v>0</v>
      </c>
      <c r="BP29">
        <v>0</v>
      </c>
      <c r="BQ29">
        <v>69.407700000000006</v>
      </c>
      <c r="BR29">
        <v>55.25</v>
      </c>
      <c r="BS29">
        <v>1.427576</v>
      </c>
      <c r="BT29">
        <v>262.47789999999998</v>
      </c>
      <c r="BU29">
        <v>11956.97</v>
      </c>
      <c r="BV29">
        <v>0.22730500000000001</v>
      </c>
      <c r="BW29">
        <v>0.16822500000000001</v>
      </c>
      <c r="BX29">
        <v>4.2270029999999998</v>
      </c>
      <c r="BY29">
        <v>6.216011</v>
      </c>
      <c r="BZ29">
        <v>1.0295719999999999</v>
      </c>
      <c r="CA29">
        <v>5.4832799999999997</v>
      </c>
      <c r="CB29">
        <v>4.8606189999999998</v>
      </c>
      <c r="CC29">
        <v>42.06832</v>
      </c>
      <c r="CD29">
        <v>22.33764</v>
      </c>
      <c r="CE29">
        <v>3.615891</v>
      </c>
      <c r="CF29">
        <v>35.634329999999999</v>
      </c>
      <c r="CG29">
        <v>7.3682650000000001</v>
      </c>
      <c r="CH29">
        <v>1.6579349999999999</v>
      </c>
      <c r="CI29">
        <v>3.1331310000000001</v>
      </c>
      <c r="CJ29">
        <v>80.606870000000001</v>
      </c>
      <c r="CK29">
        <v>244.4786</v>
      </c>
      <c r="CL29">
        <v>32.731490000000001</v>
      </c>
      <c r="CM29">
        <v>93.211609999999993</v>
      </c>
      <c r="CN29">
        <v>278.68810000000002</v>
      </c>
      <c r="CO29">
        <v>2883.9549999999999</v>
      </c>
      <c r="CP29">
        <v>0.68355100000000002</v>
      </c>
      <c r="CQ29">
        <v>65.908789999999996</v>
      </c>
      <c r="CR29">
        <v>11.48128</v>
      </c>
      <c r="CS29">
        <v>8034.4780000000001</v>
      </c>
      <c r="CT29">
        <v>8.1809000000000007E-2</v>
      </c>
      <c r="CU29">
        <v>32.207689999999999</v>
      </c>
      <c r="CV29">
        <v>0.81809399999999999</v>
      </c>
      <c r="CW29">
        <v>322.07690000000002</v>
      </c>
      <c r="CX29">
        <v>0</v>
      </c>
      <c r="CY29">
        <v>1.393E-2</v>
      </c>
      <c r="CZ29">
        <v>5.2788490000000001</v>
      </c>
      <c r="DA29">
        <v>199.5634</v>
      </c>
      <c r="DB29">
        <v>1.24</v>
      </c>
      <c r="DC29">
        <f t="shared" si="2"/>
        <v>35.167303000000004</v>
      </c>
      <c r="DD29">
        <f t="shared" si="3"/>
        <v>17.583651500000002</v>
      </c>
    </row>
    <row r="30" spans="1:108" x14ac:dyDescent="0.3">
      <c r="A30">
        <v>1980</v>
      </c>
      <c r="B30">
        <v>12</v>
      </c>
      <c r="C30">
        <v>1</v>
      </c>
      <c r="D30">
        <v>3.6183429999999999</v>
      </c>
      <c r="E30">
        <v>8.516394</v>
      </c>
      <c r="F30">
        <v>13.130599999999999</v>
      </c>
      <c r="G30">
        <v>0.40912799999999999</v>
      </c>
      <c r="H30">
        <v>0.32851999999999998</v>
      </c>
      <c r="I30">
        <v>14.21833</v>
      </c>
      <c r="J30">
        <f t="shared" si="1"/>
        <v>50.071598840022368</v>
      </c>
      <c r="K30">
        <v>1000</v>
      </c>
      <c r="L30">
        <v>21.85305</v>
      </c>
      <c r="M30">
        <v>0</v>
      </c>
      <c r="N30">
        <v>2.0958950000000001</v>
      </c>
      <c r="O30">
        <f t="shared" si="0"/>
        <v>23.948944999999998</v>
      </c>
      <c r="P30">
        <v>7.2495010000000004</v>
      </c>
      <c r="Q30">
        <v>1.9065160000000001</v>
      </c>
      <c r="R30">
        <v>4.3706100000000001</v>
      </c>
      <c r="S30">
        <v>5.8219310000000002</v>
      </c>
      <c r="T30">
        <v>0</v>
      </c>
      <c r="U30">
        <v>1.0536129999999999</v>
      </c>
      <c r="V30">
        <v>0</v>
      </c>
      <c r="W30">
        <v>17.216809999999999</v>
      </c>
      <c r="X30">
        <v>0</v>
      </c>
      <c r="Y30">
        <v>1.8333170000000001</v>
      </c>
      <c r="Z30">
        <v>63.865319999999997</v>
      </c>
      <c r="AA30">
        <v>7.3871130000000003</v>
      </c>
      <c r="AB30">
        <v>3.4433630000000002</v>
      </c>
      <c r="AC30">
        <v>11.712859999999999</v>
      </c>
      <c r="AD30">
        <v>0</v>
      </c>
      <c r="AE30">
        <v>1.322562</v>
      </c>
      <c r="AF30">
        <v>0.349522</v>
      </c>
      <c r="AG30">
        <v>12058.44</v>
      </c>
      <c r="AH30">
        <v>0</v>
      </c>
      <c r="AI30">
        <v>11.74761</v>
      </c>
      <c r="AJ30">
        <v>0</v>
      </c>
      <c r="AK30">
        <v>266.62119999999999</v>
      </c>
      <c r="AL30">
        <v>13.29663</v>
      </c>
      <c r="AM30">
        <v>34.756259999999997</v>
      </c>
      <c r="AN30">
        <v>67.448049999999995</v>
      </c>
      <c r="AO30">
        <v>210.2433</v>
      </c>
      <c r="AP30">
        <v>78.538799999999995</v>
      </c>
      <c r="AQ30">
        <v>123.6728</v>
      </c>
      <c r="AR30">
        <v>-55.173499999999997</v>
      </c>
      <c r="AS30">
        <v>1</v>
      </c>
      <c r="AT30">
        <v>0</v>
      </c>
      <c r="AU30">
        <v>2.1854629999999999</v>
      </c>
      <c r="AV30">
        <v>0.99132699999999996</v>
      </c>
      <c r="AW30">
        <v>6.5510000000000004E-3</v>
      </c>
      <c r="AX30">
        <v>6.0269539999999999</v>
      </c>
      <c r="AY30">
        <v>2.4192999999999999E-2</v>
      </c>
      <c r="AZ30">
        <v>1.8566279999999999</v>
      </c>
      <c r="BA30">
        <v>8.0309999999999999E-3</v>
      </c>
      <c r="BB30">
        <v>0</v>
      </c>
      <c r="BC30">
        <v>63.20523</v>
      </c>
      <c r="BD30">
        <v>71.346519999999998</v>
      </c>
      <c r="BE30">
        <v>22.6</v>
      </c>
      <c r="BF30">
        <v>10.9</v>
      </c>
      <c r="BG30">
        <v>16.75</v>
      </c>
      <c r="BH30">
        <v>16.247409999999999</v>
      </c>
      <c r="BI30">
        <v>17.990200000000002</v>
      </c>
      <c r="BJ30">
        <v>24.2</v>
      </c>
      <c r="BK30">
        <v>0</v>
      </c>
      <c r="BL30">
        <v>13.03914</v>
      </c>
      <c r="BM30">
        <v>63.219909999999999</v>
      </c>
      <c r="BN30">
        <v>1</v>
      </c>
      <c r="BO30">
        <v>0</v>
      </c>
      <c r="BP30">
        <v>0</v>
      </c>
      <c r="BQ30">
        <v>0</v>
      </c>
      <c r="BR30">
        <v>359.15</v>
      </c>
      <c r="BS30">
        <v>0.108517</v>
      </c>
      <c r="BT30">
        <v>260.0376</v>
      </c>
      <c r="BU30">
        <v>11951.67</v>
      </c>
      <c r="BV30">
        <v>0.20725399999999999</v>
      </c>
      <c r="BW30">
        <v>0.13854</v>
      </c>
      <c r="BX30">
        <v>3.7352379999999998</v>
      </c>
      <c r="BY30">
        <v>5.1504120000000002</v>
      </c>
      <c r="BZ30">
        <v>1.0309550000000001</v>
      </c>
      <c r="CA30">
        <v>5.4633940000000001</v>
      </c>
      <c r="CB30">
        <v>4.8074219999999999</v>
      </c>
      <c r="CC30">
        <v>41.802199999999999</v>
      </c>
      <c r="CD30">
        <v>20.845549999999999</v>
      </c>
      <c r="CE30">
        <v>3.3731640000000001</v>
      </c>
      <c r="CF30">
        <v>33.323970000000003</v>
      </c>
      <c r="CG30">
        <v>6.8735720000000002</v>
      </c>
      <c r="CH30">
        <v>1.583256</v>
      </c>
      <c r="CI30">
        <v>3.1179800000000002</v>
      </c>
      <c r="CJ30">
        <v>78.780450000000002</v>
      </c>
      <c r="CK30">
        <v>244.95590000000001</v>
      </c>
      <c r="CL30">
        <v>31.795059999999999</v>
      </c>
      <c r="CM30">
        <v>93.57647</v>
      </c>
      <c r="CN30">
        <v>273.60500000000002</v>
      </c>
      <c r="CO30">
        <v>2891.9630000000002</v>
      </c>
      <c r="CP30">
        <v>0.68023800000000001</v>
      </c>
      <c r="CQ30">
        <v>65.937830000000005</v>
      </c>
      <c r="CR30">
        <v>11.42248</v>
      </c>
      <c r="CS30">
        <v>8032.3329999999996</v>
      </c>
      <c r="CT30">
        <v>7.9454999999999998E-2</v>
      </c>
      <c r="CU30">
        <v>32.208469999999998</v>
      </c>
      <c r="CV30">
        <v>0.79454899999999995</v>
      </c>
      <c r="CW30">
        <v>322.0847</v>
      </c>
      <c r="CX30">
        <v>0</v>
      </c>
      <c r="CY30">
        <v>3.7676000000000001E-2</v>
      </c>
      <c r="CZ30">
        <v>0.73116700000000001</v>
      </c>
      <c r="DA30">
        <v>164.2533</v>
      </c>
      <c r="DB30">
        <v>1.24</v>
      </c>
      <c r="DC30">
        <f t="shared" si="2"/>
        <v>44.351115999999998</v>
      </c>
      <c r="DD30">
        <f t="shared" si="3"/>
        <v>22.175557999999999</v>
      </c>
    </row>
    <row r="31" spans="1:108" x14ac:dyDescent="0.3">
      <c r="A31">
        <v>1981</v>
      </c>
      <c r="B31">
        <v>3</v>
      </c>
      <c r="C31">
        <v>12</v>
      </c>
      <c r="D31">
        <v>4.2306619999999997</v>
      </c>
      <c r="E31">
        <v>9.3908140000000007</v>
      </c>
      <c r="F31">
        <v>14.207459999999999</v>
      </c>
      <c r="G31">
        <v>0.44524799999999998</v>
      </c>
      <c r="H31">
        <v>0.33903800000000001</v>
      </c>
      <c r="I31">
        <v>16.646090000000001</v>
      </c>
      <c r="J31">
        <f t="shared" si="1"/>
        <v>62.740916569606625</v>
      </c>
      <c r="K31">
        <v>1000</v>
      </c>
      <c r="L31">
        <v>27.993970000000001</v>
      </c>
      <c r="M31">
        <v>0</v>
      </c>
      <c r="N31">
        <v>2.6835399999999998</v>
      </c>
      <c r="O31">
        <f t="shared" si="0"/>
        <v>30.677510000000002</v>
      </c>
      <c r="P31">
        <v>8.4718529999999994</v>
      </c>
      <c r="Q31">
        <v>2.2015980000000002</v>
      </c>
      <c r="R31">
        <v>5.598795</v>
      </c>
      <c r="S31">
        <v>7.4542770000000003</v>
      </c>
      <c r="T31">
        <v>0</v>
      </c>
      <c r="U31">
        <v>0.963476</v>
      </c>
      <c r="V31">
        <v>0</v>
      </c>
      <c r="W31">
        <v>23.393640000000001</v>
      </c>
      <c r="X31">
        <v>0</v>
      </c>
      <c r="Y31">
        <v>2.4959259999999999</v>
      </c>
      <c r="Z31">
        <v>77.720789999999994</v>
      </c>
      <c r="AA31">
        <v>9.3154190000000003</v>
      </c>
      <c r="AB31">
        <v>4.6787289999999997</v>
      </c>
      <c r="AC31">
        <v>15.94619</v>
      </c>
      <c r="AD31">
        <v>0</v>
      </c>
      <c r="AE31">
        <v>1.702485</v>
      </c>
      <c r="AF31">
        <v>0.44514700000000001</v>
      </c>
      <c r="AG31">
        <v>12062.8</v>
      </c>
      <c r="AH31">
        <v>0</v>
      </c>
      <c r="AI31">
        <v>12.22573</v>
      </c>
      <c r="AJ31">
        <v>0</v>
      </c>
      <c r="AK31">
        <v>289.26690000000002</v>
      </c>
      <c r="AL31">
        <v>16.084</v>
      </c>
      <c r="AM31">
        <v>37.519120000000001</v>
      </c>
      <c r="AN31">
        <v>-39.423200000000001</v>
      </c>
      <c r="AO31">
        <v>153.23689999999999</v>
      </c>
      <c r="AP31">
        <v>57.373669999999997</v>
      </c>
      <c r="AQ31">
        <v>53.705249999999999</v>
      </c>
      <c r="AR31">
        <v>-92.362300000000005</v>
      </c>
      <c r="AS31">
        <v>1</v>
      </c>
      <c r="AT31">
        <v>0</v>
      </c>
      <c r="AU31">
        <v>1.306516</v>
      </c>
      <c r="AV31">
        <v>1.1590849999999999</v>
      </c>
      <c r="AW31">
        <v>7.9710000000000007E-3</v>
      </c>
      <c r="AX31">
        <v>7.0899109999999999</v>
      </c>
      <c r="AY31">
        <v>3.0370000000000001E-2</v>
      </c>
      <c r="AZ31">
        <v>2.267865</v>
      </c>
      <c r="BA31">
        <v>9.9869999999999994E-3</v>
      </c>
      <c r="BB31">
        <v>1.4522E-2</v>
      </c>
      <c r="BC31">
        <v>134.52019999999999</v>
      </c>
      <c r="BD31">
        <v>140.66130000000001</v>
      </c>
      <c r="BE31">
        <v>24.4</v>
      </c>
      <c r="BF31">
        <v>17.600000000000001</v>
      </c>
      <c r="BG31">
        <v>21</v>
      </c>
      <c r="BH31">
        <v>19.85547</v>
      </c>
      <c r="BI31">
        <v>21.720800000000001</v>
      </c>
      <c r="BJ31">
        <v>9.5</v>
      </c>
      <c r="BK31">
        <v>24</v>
      </c>
      <c r="BL31">
        <v>20.124420000000001</v>
      </c>
      <c r="BM31">
        <v>77.43235</v>
      </c>
      <c r="BN31">
        <v>1</v>
      </c>
      <c r="BO31">
        <v>0</v>
      </c>
      <c r="BP31">
        <v>0</v>
      </c>
      <c r="BQ31">
        <v>15.936820000000001</v>
      </c>
      <c r="BR31">
        <v>1251.95</v>
      </c>
      <c r="BS31">
        <v>1.8032649999999999</v>
      </c>
      <c r="BT31">
        <v>255.5539</v>
      </c>
      <c r="BU31">
        <v>11927.56</v>
      </c>
      <c r="BV31">
        <v>0.11162900000000001</v>
      </c>
      <c r="BW31">
        <v>7.8425999999999996E-2</v>
      </c>
      <c r="BX31">
        <v>1.9891620000000001</v>
      </c>
      <c r="BY31">
        <v>2.9540000000000002</v>
      </c>
      <c r="BZ31">
        <v>1.0115510000000001</v>
      </c>
      <c r="CA31">
        <v>5.1151679999999997</v>
      </c>
      <c r="CB31">
        <v>4.6628350000000003</v>
      </c>
      <c r="CC31">
        <v>39.084789999999998</v>
      </c>
      <c r="CD31">
        <v>18.370190000000001</v>
      </c>
      <c r="CE31">
        <v>3.034751</v>
      </c>
      <c r="CF31">
        <v>29.45365</v>
      </c>
      <c r="CG31">
        <v>6.1841989999999996</v>
      </c>
      <c r="CH31">
        <v>1.4220870000000001</v>
      </c>
      <c r="CI31">
        <v>3.0339140000000002</v>
      </c>
      <c r="CJ31">
        <v>73.672340000000005</v>
      </c>
      <c r="CK31">
        <v>237.44990000000001</v>
      </c>
      <c r="CL31">
        <v>30.843530000000001</v>
      </c>
      <c r="CM31">
        <v>93.588499999999996</v>
      </c>
      <c r="CN31">
        <v>270.5908</v>
      </c>
      <c r="CO31">
        <v>2898.6120000000001</v>
      </c>
      <c r="CP31">
        <v>0.68928800000000001</v>
      </c>
      <c r="CQ31">
        <v>65.969350000000006</v>
      </c>
      <c r="CR31">
        <v>11.572329999999999</v>
      </c>
      <c r="CS31">
        <v>8028.4390000000003</v>
      </c>
      <c r="CT31">
        <v>7.7164999999999997E-2</v>
      </c>
      <c r="CU31">
        <v>32.208390000000001</v>
      </c>
      <c r="CV31">
        <v>0.77164900000000003</v>
      </c>
      <c r="CW31">
        <v>322.08390000000003</v>
      </c>
      <c r="CX31">
        <v>0</v>
      </c>
      <c r="CY31">
        <v>4.3567000000000002E-2</v>
      </c>
      <c r="CZ31">
        <v>4.83087</v>
      </c>
      <c r="DA31">
        <v>198.68379999999999</v>
      </c>
      <c r="DB31">
        <v>1.24</v>
      </c>
      <c r="DC31">
        <f t="shared" si="2"/>
        <v>55.367508999999998</v>
      </c>
      <c r="DD31">
        <f t="shared" si="3"/>
        <v>27.683754499999999</v>
      </c>
    </row>
    <row r="32" spans="1:108" x14ac:dyDescent="0.3">
      <c r="A32">
        <v>1981</v>
      </c>
      <c r="B32">
        <v>6</v>
      </c>
      <c r="C32">
        <v>21</v>
      </c>
      <c r="D32">
        <v>4.6616439999999999</v>
      </c>
      <c r="E32">
        <v>9.9778559999999992</v>
      </c>
      <c r="F32">
        <v>14.91948</v>
      </c>
      <c r="G32">
        <v>0.46895199999999998</v>
      </c>
      <c r="H32">
        <v>0.34594799999999998</v>
      </c>
      <c r="I32">
        <v>18.356349999999999</v>
      </c>
      <c r="J32">
        <f t="shared" si="1"/>
        <v>72.291325980214111</v>
      </c>
      <c r="K32">
        <v>1000</v>
      </c>
      <c r="L32">
        <v>32.87847</v>
      </c>
      <c r="M32">
        <v>0</v>
      </c>
      <c r="N32">
        <v>3.1395810000000002</v>
      </c>
      <c r="O32">
        <f t="shared" si="0"/>
        <v>36.018051</v>
      </c>
      <c r="P32">
        <v>9.3290620000000004</v>
      </c>
      <c r="Q32">
        <v>2.2247569999999999</v>
      </c>
      <c r="R32">
        <v>6.5756940000000004</v>
      </c>
      <c r="S32">
        <v>8.7210590000000003</v>
      </c>
      <c r="T32">
        <v>0</v>
      </c>
      <c r="U32">
        <v>0.61022100000000001</v>
      </c>
      <c r="V32">
        <v>0</v>
      </c>
      <c r="W32">
        <v>28.437139999999999</v>
      </c>
      <c r="X32">
        <v>0</v>
      </c>
      <c r="Y32">
        <v>3.0253610000000002</v>
      </c>
      <c r="Z32">
        <v>87.839410000000001</v>
      </c>
      <c r="AA32">
        <v>9.8341419999999999</v>
      </c>
      <c r="AB32">
        <v>5.6874289999999998</v>
      </c>
      <c r="AC32">
        <v>19.328690000000002</v>
      </c>
      <c r="AD32">
        <v>0</v>
      </c>
      <c r="AE32">
        <v>1.3480019999999999</v>
      </c>
      <c r="AF32">
        <v>0.51060700000000003</v>
      </c>
      <c r="AG32">
        <v>12067.45</v>
      </c>
      <c r="AH32">
        <v>0</v>
      </c>
      <c r="AI32">
        <v>12.55303</v>
      </c>
      <c r="AJ32">
        <v>0</v>
      </c>
      <c r="AK32">
        <v>282.5224</v>
      </c>
      <c r="AL32">
        <v>17.510249999999999</v>
      </c>
      <c r="AM32">
        <v>38.206099999999999</v>
      </c>
      <c r="AN32">
        <v>16.300229999999999</v>
      </c>
      <c r="AO32">
        <v>120.4164</v>
      </c>
      <c r="AP32">
        <v>45.986879999999999</v>
      </c>
      <c r="AQ32">
        <v>80.931259999999995</v>
      </c>
      <c r="AR32">
        <v>-64.028999999999996</v>
      </c>
      <c r="AS32">
        <v>1</v>
      </c>
      <c r="AT32">
        <v>0</v>
      </c>
      <c r="AU32">
        <v>0.66623500000000002</v>
      </c>
      <c r="AV32">
        <v>1.277163</v>
      </c>
      <c r="AW32">
        <v>9.018E-3</v>
      </c>
      <c r="AX32">
        <v>7.4544189999999997</v>
      </c>
      <c r="AY32">
        <v>3.3028000000000002E-2</v>
      </c>
      <c r="AZ32">
        <v>2.5756030000000001</v>
      </c>
      <c r="BA32">
        <v>1.1464999999999999E-2</v>
      </c>
      <c r="BB32">
        <v>0</v>
      </c>
      <c r="BC32">
        <v>57.527169999999998</v>
      </c>
      <c r="BD32">
        <v>62.161990000000003</v>
      </c>
      <c r="BE32">
        <v>15.6</v>
      </c>
      <c r="BF32">
        <v>7.7</v>
      </c>
      <c r="BG32">
        <v>11.65</v>
      </c>
      <c r="BH32">
        <v>12.25952</v>
      </c>
      <c r="BI32">
        <v>12.487399999999999</v>
      </c>
      <c r="BJ32">
        <v>6.7</v>
      </c>
      <c r="BK32">
        <v>0</v>
      </c>
      <c r="BL32">
        <v>10.509779999999999</v>
      </c>
      <c r="BM32">
        <v>72.573250000000002</v>
      </c>
      <c r="BN32">
        <v>1</v>
      </c>
      <c r="BO32">
        <v>0</v>
      </c>
      <c r="BP32">
        <v>0</v>
      </c>
      <c r="BQ32">
        <v>0</v>
      </c>
      <c r="BR32">
        <v>1799.5</v>
      </c>
      <c r="BS32">
        <v>0.12925700000000001</v>
      </c>
      <c r="BT32">
        <v>252.07149999999999</v>
      </c>
      <c r="BU32">
        <v>11911.94</v>
      </c>
      <c r="BV32">
        <v>0.13859299999999999</v>
      </c>
      <c r="BW32">
        <v>8.5852999999999999E-2</v>
      </c>
      <c r="BX32">
        <v>2.4873609999999999</v>
      </c>
      <c r="BY32">
        <v>3.2398570000000002</v>
      </c>
      <c r="BZ32">
        <v>0.99797899999999995</v>
      </c>
      <c r="CA32">
        <v>4.8222060000000004</v>
      </c>
      <c r="CB32">
        <v>4.5547300000000002</v>
      </c>
      <c r="CC32">
        <v>36.769410000000001</v>
      </c>
      <c r="CD32">
        <v>16.6295</v>
      </c>
      <c r="CE32">
        <v>2.7447560000000002</v>
      </c>
      <c r="CF32">
        <v>26.783190000000001</v>
      </c>
      <c r="CG32">
        <v>5.5932079999999997</v>
      </c>
      <c r="CH32">
        <v>1.294468</v>
      </c>
      <c r="CI32">
        <v>2.940277</v>
      </c>
      <c r="CJ32">
        <v>69.173060000000007</v>
      </c>
      <c r="CK32">
        <v>233.8963</v>
      </c>
      <c r="CL32">
        <v>29.88345</v>
      </c>
      <c r="CM32">
        <v>93.556160000000006</v>
      </c>
      <c r="CN32">
        <v>266.08679999999998</v>
      </c>
      <c r="CO32">
        <v>2903.6260000000002</v>
      </c>
      <c r="CP32">
        <v>0.69121999999999995</v>
      </c>
      <c r="CQ32">
        <v>66.003709999999998</v>
      </c>
      <c r="CR32">
        <v>11.602880000000001</v>
      </c>
      <c r="CS32">
        <v>8025.2690000000002</v>
      </c>
      <c r="CT32">
        <v>7.4941999999999995E-2</v>
      </c>
      <c r="CU32">
        <v>32.208350000000003</v>
      </c>
      <c r="CV32">
        <v>0.74942399999999998</v>
      </c>
      <c r="CW32">
        <v>322.08350000000002</v>
      </c>
      <c r="CX32">
        <v>0</v>
      </c>
      <c r="CY32">
        <v>2.5849E-2</v>
      </c>
      <c r="CZ32">
        <v>4.2718949999999998</v>
      </c>
      <c r="DA32">
        <v>196.41030000000001</v>
      </c>
      <c r="DB32">
        <v>1.24</v>
      </c>
      <c r="DC32">
        <f t="shared" si="2"/>
        <v>63.478844000000002</v>
      </c>
      <c r="DD32">
        <f t="shared" si="3"/>
        <v>31.739422000000001</v>
      </c>
    </row>
    <row r="33" spans="1:108" x14ac:dyDescent="0.3">
      <c r="A33">
        <v>1981</v>
      </c>
      <c r="B33">
        <v>9</v>
      </c>
      <c r="C33">
        <v>30</v>
      </c>
      <c r="D33">
        <v>5.014799</v>
      </c>
      <c r="E33">
        <v>10.470219999999999</v>
      </c>
      <c r="F33">
        <v>15.51041</v>
      </c>
      <c r="G33">
        <v>0.48846099999999998</v>
      </c>
      <c r="H33">
        <v>0.35158</v>
      </c>
      <c r="I33">
        <v>19.839279999999999</v>
      </c>
      <c r="J33">
        <f t="shared" si="1"/>
        <v>80.974251157837543</v>
      </c>
      <c r="K33">
        <v>1000</v>
      </c>
      <c r="L33">
        <v>37.314320000000002</v>
      </c>
      <c r="M33">
        <v>0</v>
      </c>
      <c r="N33">
        <v>3.5464609999999999</v>
      </c>
      <c r="O33">
        <f t="shared" si="0"/>
        <v>40.860781000000003</v>
      </c>
      <c r="P33">
        <v>10.039490000000001</v>
      </c>
      <c r="Q33">
        <v>2.1842790000000001</v>
      </c>
      <c r="R33">
        <v>7.4628649999999999</v>
      </c>
      <c r="S33">
        <v>9.8512810000000002</v>
      </c>
      <c r="T33">
        <v>0</v>
      </c>
      <c r="U33">
        <v>1.0161979999999999</v>
      </c>
      <c r="V33">
        <v>0</v>
      </c>
      <c r="W33">
        <v>31.633199999999999</v>
      </c>
      <c r="X33">
        <v>0</v>
      </c>
      <c r="Y33">
        <v>3.3452809999999999</v>
      </c>
      <c r="Z33">
        <v>93.355999999999995</v>
      </c>
      <c r="AA33">
        <v>9.3141049999999996</v>
      </c>
      <c r="AB33">
        <v>6.3266400000000003</v>
      </c>
      <c r="AC33">
        <v>21.372630000000001</v>
      </c>
      <c r="AD33">
        <v>0</v>
      </c>
      <c r="AE33">
        <v>1.402299</v>
      </c>
      <c r="AF33">
        <v>0.48051500000000003</v>
      </c>
      <c r="AG33">
        <v>12072.86</v>
      </c>
      <c r="AH33">
        <v>0</v>
      </c>
      <c r="AI33">
        <v>12.40258</v>
      </c>
      <c r="AJ33">
        <v>0</v>
      </c>
      <c r="AK33">
        <v>256.7373</v>
      </c>
      <c r="AL33">
        <v>18.672160000000002</v>
      </c>
      <c r="AM33">
        <v>39.374339999999997</v>
      </c>
      <c r="AN33">
        <v>69.598320000000001</v>
      </c>
      <c r="AO33">
        <v>191.89279999999999</v>
      </c>
      <c r="AP33">
        <v>74.488140000000001</v>
      </c>
      <c r="AQ33">
        <v>129.20160000000001</v>
      </c>
      <c r="AR33">
        <v>-58.643900000000002</v>
      </c>
      <c r="AS33">
        <v>1</v>
      </c>
      <c r="AT33">
        <v>0</v>
      </c>
      <c r="AU33">
        <v>1.3569</v>
      </c>
      <c r="AV33">
        <v>1.3739170000000001</v>
      </c>
      <c r="AW33">
        <v>9.5849999999999998E-3</v>
      </c>
      <c r="AX33">
        <v>7.6246299999999998</v>
      </c>
      <c r="AY33">
        <v>3.2710999999999997E-2</v>
      </c>
      <c r="AZ33">
        <v>2.8398129999999999</v>
      </c>
      <c r="BA33">
        <v>1.2291E-2</v>
      </c>
      <c r="BB33">
        <v>0</v>
      </c>
      <c r="BC33">
        <v>46.846879999999999</v>
      </c>
      <c r="BD33">
        <v>53.61016</v>
      </c>
      <c r="BE33">
        <v>17.3</v>
      </c>
      <c r="BF33">
        <v>4.3</v>
      </c>
      <c r="BG33">
        <v>10.8</v>
      </c>
      <c r="BH33">
        <v>11.34634</v>
      </c>
      <c r="BI33">
        <v>12.178000000000001</v>
      </c>
      <c r="BJ33">
        <v>15.7</v>
      </c>
      <c r="BK33">
        <v>0</v>
      </c>
      <c r="BL33">
        <v>8.3055210000000006</v>
      </c>
      <c r="BM33">
        <v>58.530990000000003</v>
      </c>
      <c r="BN33">
        <v>1</v>
      </c>
      <c r="BO33">
        <v>0</v>
      </c>
      <c r="BP33">
        <v>0</v>
      </c>
      <c r="BQ33">
        <v>0</v>
      </c>
      <c r="BR33">
        <v>134.9</v>
      </c>
      <c r="BS33">
        <v>0.19049199999999999</v>
      </c>
      <c r="BT33">
        <v>250.2013</v>
      </c>
      <c r="BU33">
        <v>11906.1</v>
      </c>
      <c r="BV33">
        <v>0.164935</v>
      </c>
      <c r="BW33">
        <v>9.4059000000000004E-2</v>
      </c>
      <c r="BX33">
        <v>2.906838</v>
      </c>
      <c r="BY33">
        <v>3.5599880000000002</v>
      </c>
      <c r="BZ33">
        <v>0.99193699999999996</v>
      </c>
      <c r="CA33">
        <v>4.7908929999999996</v>
      </c>
      <c r="CB33">
        <v>4.4845499999999996</v>
      </c>
      <c r="CC33">
        <v>36.496139999999997</v>
      </c>
      <c r="CD33">
        <v>15.65437</v>
      </c>
      <c r="CE33">
        <v>2.5759479999999999</v>
      </c>
      <c r="CF33">
        <v>25.350960000000001</v>
      </c>
      <c r="CG33">
        <v>5.2492089999999996</v>
      </c>
      <c r="CH33">
        <v>1.2370620000000001</v>
      </c>
      <c r="CI33">
        <v>2.9146079999999999</v>
      </c>
      <c r="CJ33">
        <v>67.064549999999997</v>
      </c>
      <c r="CK33">
        <v>233.77180000000001</v>
      </c>
      <c r="CL33">
        <v>28.967230000000001</v>
      </c>
      <c r="CM33">
        <v>93.810659999999999</v>
      </c>
      <c r="CN33">
        <v>260.2901</v>
      </c>
      <c r="CO33">
        <v>2909.1559999999999</v>
      </c>
      <c r="CP33">
        <v>0.68437899999999996</v>
      </c>
      <c r="CQ33">
        <v>66.033360000000002</v>
      </c>
      <c r="CR33">
        <v>11.487769999999999</v>
      </c>
      <c r="CS33">
        <v>8023.4390000000003</v>
      </c>
      <c r="CT33">
        <v>7.2786000000000003E-2</v>
      </c>
      <c r="CU33">
        <v>32.20908</v>
      </c>
      <c r="CV33">
        <v>0.727858</v>
      </c>
      <c r="CW33">
        <v>322.0908</v>
      </c>
      <c r="CX33">
        <v>0</v>
      </c>
      <c r="CY33">
        <v>2.3053000000000001E-2</v>
      </c>
      <c r="CZ33">
        <v>2.8239040000000002</v>
      </c>
      <c r="DA33">
        <v>180.7396</v>
      </c>
      <c r="DB33">
        <v>1.24</v>
      </c>
      <c r="DC33">
        <f t="shared" si="2"/>
        <v>71.414894000000004</v>
      </c>
      <c r="DD33">
        <f t="shared" si="3"/>
        <v>35.707447000000002</v>
      </c>
    </row>
    <row r="34" spans="1:108" x14ac:dyDescent="0.3">
      <c r="A34">
        <v>1982</v>
      </c>
      <c r="B34">
        <v>1</v>
      </c>
      <c r="C34">
        <v>9</v>
      </c>
      <c r="D34">
        <v>5.6412120000000003</v>
      </c>
      <c r="E34">
        <v>11.266</v>
      </c>
      <c r="F34">
        <v>16.454319999999999</v>
      </c>
      <c r="G34">
        <v>0.51922000000000001</v>
      </c>
      <c r="H34">
        <v>0.36048400000000003</v>
      </c>
      <c r="I34">
        <v>22.327449999999999</v>
      </c>
      <c r="J34">
        <f t="shared" si="1"/>
        <v>96.352044350205603</v>
      </c>
      <c r="K34">
        <v>1000</v>
      </c>
      <c r="L34">
        <v>45.155380000000001</v>
      </c>
      <c r="M34">
        <v>0</v>
      </c>
      <c r="N34">
        <v>4.2874679999999996</v>
      </c>
      <c r="O34">
        <f t="shared" si="0"/>
        <v>49.442847999999998</v>
      </c>
      <c r="P34">
        <v>11.29542</v>
      </c>
      <c r="Q34">
        <v>2.4405929999999998</v>
      </c>
      <c r="R34">
        <v>9.0310769999999998</v>
      </c>
      <c r="S34">
        <v>11.90963</v>
      </c>
      <c r="T34">
        <v>0</v>
      </c>
      <c r="U34">
        <v>1.398577</v>
      </c>
      <c r="V34">
        <v>0</v>
      </c>
      <c r="W34">
        <v>36.975790000000003</v>
      </c>
      <c r="X34">
        <v>0</v>
      </c>
      <c r="Y34">
        <v>3.8992040000000001</v>
      </c>
      <c r="Z34">
        <v>102.6062</v>
      </c>
      <c r="AA34">
        <v>9.8283170000000002</v>
      </c>
      <c r="AB34">
        <v>7.3951570000000002</v>
      </c>
      <c r="AC34">
        <v>24.911580000000001</v>
      </c>
      <c r="AD34">
        <v>0</v>
      </c>
      <c r="AE34">
        <v>1.9352130000000001</v>
      </c>
      <c r="AF34">
        <v>0.42250900000000002</v>
      </c>
      <c r="AG34">
        <v>12076.84</v>
      </c>
      <c r="AH34">
        <v>0</v>
      </c>
      <c r="AI34">
        <v>12.112539999999999</v>
      </c>
      <c r="AJ34">
        <v>0</v>
      </c>
      <c r="AK34">
        <v>271.52120000000002</v>
      </c>
      <c r="AL34">
        <v>20.88448</v>
      </c>
      <c r="AM34">
        <v>42.271909999999998</v>
      </c>
      <c r="AN34">
        <v>84.136120000000005</v>
      </c>
      <c r="AO34">
        <v>270.14580000000001</v>
      </c>
      <c r="AP34">
        <v>105.7132</v>
      </c>
      <c r="AQ34">
        <v>157.34989999999999</v>
      </c>
      <c r="AR34">
        <v>-71.863100000000003</v>
      </c>
      <c r="AS34">
        <v>1</v>
      </c>
      <c r="AT34">
        <v>0</v>
      </c>
      <c r="AU34">
        <v>2.81277</v>
      </c>
      <c r="AV34">
        <v>1.5455369999999999</v>
      </c>
      <c r="AW34">
        <v>1.0529999999999999E-2</v>
      </c>
      <c r="AX34">
        <v>8.6606319999999997</v>
      </c>
      <c r="AY34">
        <v>3.5201999999999997E-2</v>
      </c>
      <c r="AZ34">
        <v>3.3172700000000002</v>
      </c>
      <c r="BA34">
        <v>1.3682E-2</v>
      </c>
      <c r="BB34">
        <v>0</v>
      </c>
      <c r="BC34">
        <v>78.945689999999999</v>
      </c>
      <c r="BD34">
        <v>88.187280000000001</v>
      </c>
      <c r="BE34">
        <v>22.3</v>
      </c>
      <c r="BF34">
        <v>11.6</v>
      </c>
      <c r="BG34">
        <v>16.95</v>
      </c>
      <c r="BH34">
        <v>16.845859999999998</v>
      </c>
      <c r="BI34">
        <v>18.084199999999999</v>
      </c>
      <c r="BJ34">
        <v>24.2</v>
      </c>
      <c r="BK34">
        <v>0</v>
      </c>
      <c r="BL34">
        <v>13.65887</v>
      </c>
      <c r="BM34">
        <v>65.834569999999999</v>
      </c>
      <c r="BN34">
        <v>1</v>
      </c>
      <c r="BO34">
        <v>0</v>
      </c>
      <c r="BP34">
        <v>0</v>
      </c>
      <c r="BQ34">
        <v>0</v>
      </c>
      <c r="BR34">
        <v>702.75</v>
      </c>
      <c r="BS34">
        <v>0.23636499999999999</v>
      </c>
      <c r="BT34">
        <v>247.0558</v>
      </c>
      <c r="BU34">
        <v>11889.3</v>
      </c>
      <c r="BV34">
        <v>0.111444</v>
      </c>
      <c r="BW34">
        <v>5.1573000000000001E-2</v>
      </c>
      <c r="BX34">
        <v>1.882987</v>
      </c>
      <c r="BY34">
        <v>2.0087120000000001</v>
      </c>
      <c r="BZ34">
        <v>0.97437499999999999</v>
      </c>
      <c r="CA34">
        <v>4.5041419999999999</v>
      </c>
      <c r="CB34">
        <v>4.3609939999999998</v>
      </c>
      <c r="CC34">
        <v>34.424349999999997</v>
      </c>
      <c r="CD34">
        <v>14.268190000000001</v>
      </c>
      <c r="CE34">
        <v>2.3437939999999999</v>
      </c>
      <c r="CF34">
        <v>23.25488</v>
      </c>
      <c r="CG34">
        <v>4.776154</v>
      </c>
      <c r="CH34">
        <v>1.158568</v>
      </c>
      <c r="CI34">
        <v>2.8505389999999999</v>
      </c>
      <c r="CJ34">
        <v>64.202920000000006</v>
      </c>
      <c r="CK34">
        <v>231.03870000000001</v>
      </c>
      <c r="CL34">
        <v>28.03492</v>
      </c>
      <c r="CM34">
        <v>93.727869999999996</v>
      </c>
      <c r="CN34">
        <v>255.44059999999999</v>
      </c>
      <c r="CO34">
        <v>2913.1149999999998</v>
      </c>
      <c r="CP34">
        <v>0.68381400000000003</v>
      </c>
      <c r="CQ34">
        <v>66.066770000000005</v>
      </c>
      <c r="CR34">
        <v>11.48033</v>
      </c>
      <c r="CS34">
        <v>8020.4690000000001</v>
      </c>
      <c r="CT34">
        <v>7.0690000000000003E-2</v>
      </c>
      <c r="CU34">
        <v>32.209060000000001</v>
      </c>
      <c r="CV34">
        <v>0.70689599999999997</v>
      </c>
      <c r="CW34">
        <v>322.09059999999999</v>
      </c>
      <c r="CX34">
        <v>0</v>
      </c>
      <c r="CY34">
        <v>4.5948000000000003E-2</v>
      </c>
      <c r="CZ34">
        <v>2.173352</v>
      </c>
      <c r="DA34">
        <v>175.00360000000001</v>
      </c>
      <c r="DB34">
        <v>1.24</v>
      </c>
      <c r="DC34">
        <f t="shared" si="2"/>
        <v>85.51814499999999</v>
      </c>
      <c r="DD34">
        <f t="shared" si="3"/>
        <v>42.759072499999995</v>
      </c>
    </row>
    <row r="35" spans="1:108" x14ac:dyDescent="0.3">
      <c r="A35">
        <v>1982</v>
      </c>
      <c r="B35">
        <v>4</v>
      </c>
      <c r="C35">
        <v>20</v>
      </c>
      <c r="D35">
        <v>6.1819059999999997</v>
      </c>
      <c r="E35">
        <v>11.94706</v>
      </c>
      <c r="F35">
        <v>17.251909999999999</v>
      </c>
      <c r="G35">
        <v>0.54473899999999997</v>
      </c>
      <c r="H35">
        <v>0.36791299999999999</v>
      </c>
      <c r="I35">
        <v>24.54447</v>
      </c>
      <c r="J35">
        <f t="shared" si="1"/>
        <v>110.87823128914938</v>
      </c>
      <c r="K35">
        <v>1000</v>
      </c>
      <c r="L35">
        <v>52.563679999999998</v>
      </c>
      <c r="M35">
        <v>0</v>
      </c>
      <c r="N35">
        <v>4.9769269999999999</v>
      </c>
      <c r="O35">
        <f t="shared" si="0"/>
        <v>57.540606999999994</v>
      </c>
      <c r="P35">
        <v>12.37269</v>
      </c>
      <c r="Q35">
        <v>2.5562809999999998</v>
      </c>
      <c r="R35">
        <v>10.512740000000001</v>
      </c>
      <c r="S35">
        <v>13.8248</v>
      </c>
      <c r="T35">
        <v>0</v>
      </c>
      <c r="U35">
        <v>1.067947</v>
      </c>
      <c r="V35">
        <v>0</v>
      </c>
      <c r="W35">
        <v>44.338700000000003</v>
      </c>
      <c r="X35">
        <v>0</v>
      </c>
      <c r="Y35">
        <v>4.6696869999999997</v>
      </c>
      <c r="Z35">
        <v>114.81180000000001</v>
      </c>
      <c r="AA35">
        <v>10.85632</v>
      </c>
      <c r="AB35">
        <v>8.8677399999999995</v>
      </c>
      <c r="AC35">
        <v>29.834109999999999</v>
      </c>
      <c r="AD35">
        <v>0</v>
      </c>
      <c r="AE35">
        <v>1.885553</v>
      </c>
      <c r="AF35">
        <v>0.474468</v>
      </c>
      <c r="AG35">
        <v>12078.74</v>
      </c>
      <c r="AH35">
        <v>0</v>
      </c>
      <c r="AI35">
        <v>12.372339999999999</v>
      </c>
      <c r="AJ35">
        <v>0</v>
      </c>
      <c r="AK35">
        <v>284.2441</v>
      </c>
      <c r="AL35">
        <v>22.42867</v>
      </c>
      <c r="AM35">
        <v>43.837440000000001</v>
      </c>
      <c r="AN35">
        <v>35.820599999999999</v>
      </c>
      <c r="AO35">
        <v>163.79490000000001</v>
      </c>
      <c r="AP35">
        <v>64.307249999999996</v>
      </c>
      <c r="AQ35">
        <v>106.7796</v>
      </c>
      <c r="AR35">
        <v>-70.14</v>
      </c>
      <c r="AS35">
        <v>1</v>
      </c>
      <c r="AT35">
        <v>0</v>
      </c>
      <c r="AU35">
        <v>1.009504</v>
      </c>
      <c r="AV35">
        <v>1.693673</v>
      </c>
      <c r="AW35">
        <v>1.1787000000000001E-2</v>
      </c>
      <c r="AX35">
        <v>9.3543869999999991</v>
      </c>
      <c r="AY35">
        <v>3.9357999999999997E-2</v>
      </c>
      <c r="AZ35">
        <v>3.7516720000000001</v>
      </c>
      <c r="BA35">
        <v>1.5564E-2</v>
      </c>
      <c r="BB35">
        <v>0</v>
      </c>
      <c r="BC35">
        <v>62.848039999999997</v>
      </c>
      <c r="BD35">
        <v>68.407049999999998</v>
      </c>
      <c r="BE35">
        <v>17</v>
      </c>
      <c r="BF35">
        <v>9.4</v>
      </c>
      <c r="BG35">
        <v>13.2</v>
      </c>
      <c r="BH35">
        <v>14.218629999999999</v>
      </c>
      <c r="BI35">
        <v>14.005599999999999</v>
      </c>
      <c r="BJ35">
        <v>8.6999999999999993</v>
      </c>
      <c r="BK35">
        <v>0</v>
      </c>
      <c r="BL35">
        <v>11.793710000000001</v>
      </c>
      <c r="BM35">
        <v>73.754760000000005</v>
      </c>
      <c r="BN35">
        <v>1</v>
      </c>
      <c r="BO35">
        <v>0</v>
      </c>
      <c r="BP35">
        <v>0</v>
      </c>
      <c r="BQ35">
        <v>0</v>
      </c>
      <c r="BR35">
        <v>1490.2</v>
      </c>
      <c r="BS35">
        <v>0.114648</v>
      </c>
      <c r="BT35">
        <v>243.31790000000001</v>
      </c>
      <c r="BU35">
        <v>11863.48</v>
      </c>
      <c r="BV35">
        <v>9.0864E-2</v>
      </c>
      <c r="BW35">
        <v>3.5999999999999997E-2</v>
      </c>
      <c r="BX35">
        <v>1.4975670000000001</v>
      </c>
      <c r="BY35">
        <v>1.445363</v>
      </c>
      <c r="BZ35">
        <v>0.94934399999999997</v>
      </c>
      <c r="CA35">
        <v>4.1223320000000001</v>
      </c>
      <c r="CB35">
        <v>4.2056579999999997</v>
      </c>
      <c r="CC35">
        <v>31.682929999999999</v>
      </c>
      <c r="CD35">
        <v>12.672090000000001</v>
      </c>
      <c r="CE35">
        <v>2.0923120000000002</v>
      </c>
      <c r="CF35">
        <v>20.831250000000001</v>
      </c>
      <c r="CG35">
        <v>4.2636500000000002</v>
      </c>
      <c r="CH35">
        <v>1.042637</v>
      </c>
      <c r="CI35">
        <v>2.7528640000000002</v>
      </c>
      <c r="CJ35">
        <v>59.556849999999997</v>
      </c>
      <c r="CK35">
        <v>223.6268</v>
      </c>
      <c r="CL35">
        <v>27.070889999999999</v>
      </c>
      <c r="CM35">
        <v>93.425169999999994</v>
      </c>
      <c r="CN35">
        <v>250.9776</v>
      </c>
      <c r="CO35">
        <v>2914.5880000000002</v>
      </c>
      <c r="CP35">
        <v>0.68759199999999998</v>
      </c>
      <c r="CQ35">
        <v>66.098560000000006</v>
      </c>
      <c r="CR35">
        <v>11.5465</v>
      </c>
      <c r="CS35">
        <v>8016.4440000000004</v>
      </c>
      <c r="CT35">
        <v>6.8653000000000006E-2</v>
      </c>
      <c r="CU35">
        <v>32.208550000000002</v>
      </c>
      <c r="CV35">
        <v>0.68652500000000005</v>
      </c>
      <c r="CW35">
        <v>322.08550000000002</v>
      </c>
      <c r="CX35">
        <v>0</v>
      </c>
      <c r="CY35">
        <v>4.4942999999999997E-2</v>
      </c>
      <c r="CZ35">
        <v>2.9858660000000001</v>
      </c>
      <c r="DA35">
        <v>185.2877</v>
      </c>
      <c r="DB35">
        <v>1.24</v>
      </c>
      <c r="DC35">
        <f t="shared" si="2"/>
        <v>97.875064999999992</v>
      </c>
      <c r="DD35">
        <f t="shared" si="3"/>
        <v>48.937532499999996</v>
      </c>
    </row>
    <row r="36" spans="1:108" x14ac:dyDescent="0.3">
      <c r="A36">
        <v>1982</v>
      </c>
      <c r="B36">
        <v>7</v>
      </c>
      <c r="C36">
        <v>30</v>
      </c>
      <c r="D36">
        <v>6.3161319999999996</v>
      </c>
      <c r="E36">
        <v>12.351129999999999</v>
      </c>
      <c r="F36">
        <v>17.720960000000002</v>
      </c>
      <c r="G36">
        <v>0.55951200000000001</v>
      </c>
      <c r="H36">
        <v>0.37222</v>
      </c>
      <c r="I36">
        <v>25.89724</v>
      </c>
      <c r="J36">
        <f t="shared" si="1"/>
        <v>120.11108245068533</v>
      </c>
      <c r="K36">
        <v>1000</v>
      </c>
      <c r="L36">
        <v>57.26961</v>
      </c>
      <c r="M36">
        <v>0</v>
      </c>
      <c r="N36">
        <v>5.3899619999999997</v>
      </c>
      <c r="O36">
        <f t="shared" si="0"/>
        <v>62.659571999999997</v>
      </c>
      <c r="P36">
        <v>12.63735</v>
      </c>
      <c r="Q36">
        <v>2.4026450000000001</v>
      </c>
      <c r="R36">
        <v>11.45392</v>
      </c>
      <c r="S36">
        <v>14.97212</v>
      </c>
      <c r="T36">
        <v>0</v>
      </c>
      <c r="U36">
        <v>0.81980500000000001</v>
      </c>
      <c r="V36">
        <v>0</v>
      </c>
      <c r="W36">
        <v>48.931539999999998</v>
      </c>
      <c r="X36">
        <v>0</v>
      </c>
      <c r="Y36">
        <v>5.1255300000000004</v>
      </c>
      <c r="Z36">
        <v>118.4174</v>
      </c>
      <c r="AA36">
        <v>10.42449</v>
      </c>
      <c r="AB36">
        <v>9.786308</v>
      </c>
      <c r="AC36">
        <v>32.74644</v>
      </c>
      <c r="AD36">
        <v>0</v>
      </c>
      <c r="AE36">
        <v>1.535712</v>
      </c>
      <c r="AF36">
        <v>0.498836</v>
      </c>
      <c r="AG36">
        <v>12081.47</v>
      </c>
      <c r="AH36">
        <v>0</v>
      </c>
      <c r="AI36">
        <v>12.49418</v>
      </c>
      <c r="AJ36">
        <v>0</v>
      </c>
      <c r="AK36">
        <v>284.43650000000002</v>
      </c>
      <c r="AL36">
        <v>23.02083</v>
      </c>
      <c r="AM36">
        <v>44.331189999999999</v>
      </c>
      <c r="AN36">
        <v>40.784149999999997</v>
      </c>
      <c r="AO36">
        <v>137.76050000000001</v>
      </c>
      <c r="AP36">
        <v>54.296770000000002</v>
      </c>
      <c r="AQ36">
        <v>98.234690000000001</v>
      </c>
      <c r="AR36">
        <v>-56.761699999999998</v>
      </c>
      <c r="AS36">
        <v>1</v>
      </c>
      <c r="AT36">
        <v>0</v>
      </c>
      <c r="AU36">
        <v>0.77837900000000004</v>
      </c>
      <c r="AV36">
        <v>1.7304470000000001</v>
      </c>
      <c r="AW36">
        <v>1.2161999999999999E-2</v>
      </c>
      <c r="AX36">
        <v>9.2301359999999999</v>
      </c>
      <c r="AY36">
        <v>3.9176000000000002E-2</v>
      </c>
      <c r="AZ36">
        <v>3.9603600000000001</v>
      </c>
      <c r="BA36">
        <v>1.6309000000000001E-2</v>
      </c>
      <c r="BB36">
        <v>0</v>
      </c>
      <c r="BC36">
        <v>41.990780000000001</v>
      </c>
      <c r="BD36">
        <v>46.388669999999998</v>
      </c>
      <c r="BE36">
        <v>14.3</v>
      </c>
      <c r="BF36">
        <v>6.9</v>
      </c>
      <c r="BG36">
        <v>10.6</v>
      </c>
      <c r="BH36">
        <v>10.88603</v>
      </c>
      <c r="BI36">
        <v>11.384399999999999</v>
      </c>
      <c r="BJ36">
        <v>8.9</v>
      </c>
      <c r="BK36">
        <v>0</v>
      </c>
      <c r="BL36">
        <v>9.9493910000000003</v>
      </c>
      <c r="BM36">
        <v>73.889139999999998</v>
      </c>
      <c r="BN36">
        <v>1</v>
      </c>
      <c r="BO36">
        <v>0</v>
      </c>
      <c r="BP36">
        <v>0</v>
      </c>
      <c r="BQ36">
        <v>0</v>
      </c>
      <c r="BR36">
        <v>12.55</v>
      </c>
      <c r="BS36">
        <v>0.113466</v>
      </c>
      <c r="BT36">
        <v>241.5496</v>
      </c>
      <c r="BU36">
        <v>11854.5</v>
      </c>
      <c r="BV36">
        <v>0.19389500000000001</v>
      </c>
      <c r="BW36">
        <v>4.4329E-2</v>
      </c>
      <c r="BX36">
        <v>3.3041360000000002</v>
      </c>
      <c r="BY36">
        <v>1.7712490000000001</v>
      </c>
      <c r="BZ36">
        <v>0.98496600000000001</v>
      </c>
      <c r="CA36">
        <v>4.0407349999999997</v>
      </c>
      <c r="CB36">
        <v>4.2863020000000001</v>
      </c>
      <c r="CC36">
        <v>31.229859999999999</v>
      </c>
      <c r="CD36">
        <v>11.87393</v>
      </c>
      <c r="CE36">
        <v>1.9487939999999999</v>
      </c>
      <c r="CF36">
        <v>19.728940000000001</v>
      </c>
      <c r="CG36">
        <v>3.971174</v>
      </c>
      <c r="CH36">
        <v>1.002254</v>
      </c>
      <c r="CI36">
        <v>2.711821</v>
      </c>
      <c r="CJ36">
        <v>57.799900000000001</v>
      </c>
      <c r="CK36">
        <v>221.40260000000001</v>
      </c>
      <c r="CL36">
        <v>26.190480000000001</v>
      </c>
      <c r="CM36">
        <v>93.473519999999994</v>
      </c>
      <c r="CN36">
        <v>245.1994</v>
      </c>
      <c r="CO36">
        <v>2917.2530000000002</v>
      </c>
      <c r="CP36">
        <v>0.68080700000000005</v>
      </c>
      <c r="CQ36">
        <v>66.128420000000006</v>
      </c>
      <c r="CR36">
        <v>11.43416</v>
      </c>
      <c r="CS36">
        <v>8014.3280000000004</v>
      </c>
      <c r="CT36">
        <v>6.6677E-2</v>
      </c>
      <c r="CU36">
        <v>32.208919999999999</v>
      </c>
      <c r="CV36">
        <v>0.66676599999999997</v>
      </c>
      <c r="CW36">
        <v>322.08920000000001</v>
      </c>
      <c r="CX36">
        <v>0</v>
      </c>
      <c r="CY36">
        <v>3.0417E-2</v>
      </c>
      <c r="CZ36">
        <v>3.7215199999999999</v>
      </c>
      <c r="DA36">
        <v>195.2766</v>
      </c>
      <c r="DB36">
        <v>1.24</v>
      </c>
      <c r="DC36">
        <f t="shared" si="2"/>
        <v>104.945412</v>
      </c>
      <c r="DD36">
        <f t="shared" si="3"/>
        <v>52.472706000000002</v>
      </c>
    </row>
    <row r="37" spans="1:108" x14ac:dyDescent="0.3">
      <c r="A37">
        <v>1982</v>
      </c>
      <c r="B37">
        <v>11</v>
      </c>
      <c r="C37">
        <v>8</v>
      </c>
      <c r="D37">
        <v>6.6648969999999998</v>
      </c>
      <c r="E37">
        <v>12.86605</v>
      </c>
      <c r="F37">
        <v>18.31439</v>
      </c>
      <c r="G37">
        <v>0.577928</v>
      </c>
      <c r="H37">
        <v>0.37752799999999997</v>
      </c>
      <c r="I37">
        <v>27.66076</v>
      </c>
      <c r="J37">
        <f t="shared" si="1"/>
        <v>132.55698570424005</v>
      </c>
      <c r="K37">
        <v>1000</v>
      </c>
      <c r="L37">
        <v>63.606160000000003</v>
      </c>
      <c r="M37">
        <v>0</v>
      </c>
      <c r="N37">
        <v>5.9612629999999998</v>
      </c>
      <c r="O37">
        <f t="shared" si="0"/>
        <v>69.567423000000005</v>
      </c>
      <c r="P37">
        <v>13.34132</v>
      </c>
      <c r="Q37">
        <v>2.396671</v>
      </c>
      <c r="R37">
        <v>12.72123</v>
      </c>
      <c r="S37">
        <v>16.559059999999999</v>
      </c>
      <c r="T37">
        <v>0</v>
      </c>
      <c r="U37">
        <v>1.438097</v>
      </c>
      <c r="V37">
        <v>0</v>
      </c>
      <c r="W37">
        <v>53.362639999999999</v>
      </c>
      <c r="X37">
        <v>0</v>
      </c>
      <c r="Y37">
        <v>5.5590299999999999</v>
      </c>
      <c r="Z37">
        <v>123.4619</v>
      </c>
      <c r="AA37">
        <v>9.9969199999999994</v>
      </c>
      <c r="AB37">
        <v>10.67253</v>
      </c>
      <c r="AC37">
        <v>35.516019999999997</v>
      </c>
      <c r="AD37">
        <v>0</v>
      </c>
      <c r="AE37">
        <v>2.0265439999999999</v>
      </c>
      <c r="AF37">
        <v>0.468192</v>
      </c>
      <c r="AG37">
        <v>12084.06</v>
      </c>
      <c r="AH37">
        <v>0</v>
      </c>
      <c r="AI37">
        <v>12.340960000000001</v>
      </c>
      <c r="AJ37">
        <v>0</v>
      </c>
      <c r="AK37">
        <v>295.58049999999997</v>
      </c>
      <c r="AL37">
        <v>23.557980000000001</v>
      </c>
      <c r="AM37">
        <v>44.643070000000002</v>
      </c>
      <c r="AN37">
        <v>95.188689999999994</v>
      </c>
      <c r="AO37">
        <v>273.46339999999998</v>
      </c>
      <c r="AP37">
        <v>108.0919</v>
      </c>
      <c r="AQ37">
        <v>170.35749999999999</v>
      </c>
      <c r="AR37">
        <v>-73.801500000000004</v>
      </c>
      <c r="AS37">
        <v>1</v>
      </c>
      <c r="AT37">
        <v>0</v>
      </c>
      <c r="AU37">
        <v>2.0424380000000002</v>
      </c>
      <c r="AV37">
        <v>1.8259989999999999</v>
      </c>
      <c r="AW37">
        <v>1.2676E-2</v>
      </c>
      <c r="AX37">
        <v>9.5393889999999999</v>
      </c>
      <c r="AY37">
        <v>3.9077000000000001E-2</v>
      </c>
      <c r="AZ37">
        <v>4.2905939999999996</v>
      </c>
      <c r="BA37">
        <v>1.7172E-2</v>
      </c>
      <c r="BB37">
        <v>0</v>
      </c>
      <c r="BC37">
        <v>68.81541</v>
      </c>
      <c r="BD37">
        <v>76.915329999999997</v>
      </c>
      <c r="BE37">
        <v>18.5</v>
      </c>
      <c r="BF37">
        <v>13.6</v>
      </c>
      <c r="BG37">
        <v>16.05</v>
      </c>
      <c r="BH37">
        <v>15.547129999999999</v>
      </c>
      <c r="BI37">
        <v>16.569400000000002</v>
      </c>
      <c r="BJ37">
        <v>18.7</v>
      </c>
      <c r="BK37">
        <v>4.5999999999999996</v>
      </c>
      <c r="BL37">
        <v>15.57443</v>
      </c>
      <c r="BM37">
        <v>82.610020000000006</v>
      </c>
      <c r="BN37">
        <v>1</v>
      </c>
      <c r="BO37">
        <v>0</v>
      </c>
      <c r="BP37">
        <v>0</v>
      </c>
      <c r="BQ37">
        <v>0</v>
      </c>
      <c r="BR37">
        <v>300.85000000000002</v>
      </c>
      <c r="BS37">
        <v>2.267226</v>
      </c>
      <c r="BT37">
        <v>239.66499999999999</v>
      </c>
      <c r="BU37">
        <v>11843.47</v>
      </c>
      <c r="BV37">
        <v>0.14591799999999999</v>
      </c>
      <c r="BW37">
        <v>3.4084999999999997E-2</v>
      </c>
      <c r="BX37">
        <v>2.3805420000000002</v>
      </c>
      <c r="BY37">
        <v>1.3681099999999999</v>
      </c>
      <c r="BZ37">
        <v>0.98480800000000002</v>
      </c>
      <c r="CA37">
        <v>3.9309349999999998</v>
      </c>
      <c r="CB37">
        <v>4.2362130000000002</v>
      </c>
      <c r="CC37">
        <v>30.626059999999999</v>
      </c>
      <c r="CD37">
        <v>11.15259</v>
      </c>
      <c r="CE37">
        <v>1.8176600000000001</v>
      </c>
      <c r="CF37">
        <v>18.753699999999998</v>
      </c>
      <c r="CG37">
        <v>3.7039689999999998</v>
      </c>
      <c r="CH37">
        <v>0.98072599999999999</v>
      </c>
      <c r="CI37">
        <v>2.6818960000000001</v>
      </c>
      <c r="CJ37">
        <v>57.118989999999997</v>
      </c>
      <c r="CK37">
        <v>219.8407</v>
      </c>
      <c r="CL37">
        <v>25.33793</v>
      </c>
      <c r="CM37">
        <v>93.492559999999997</v>
      </c>
      <c r="CN37">
        <v>239.5642</v>
      </c>
      <c r="CO37">
        <v>2919.5050000000001</v>
      </c>
      <c r="CP37">
        <v>0.67356400000000005</v>
      </c>
      <c r="CQ37">
        <v>66.158280000000005</v>
      </c>
      <c r="CR37">
        <v>11.31687</v>
      </c>
      <c r="CS37">
        <v>8012.2719999999999</v>
      </c>
      <c r="CT37">
        <v>6.4757999999999996E-2</v>
      </c>
      <c r="CU37">
        <v>32.20928</v>
      </c>
      <c r="CV37">
        <v>0.64757600000000004</v>
      </c>
      <c r="CW37">
        <v>322.09280000000001</v>
      </c>
      <c r="CX37">
        <v>0</v>
      </c>
      <c r="CY37">
        <v>4.2695999999999998E-2</v>
      </c>
      <c r="CZ37">
        <v>4.0350510000000002</v>
      </c>
      <c r="DA37">
        <v>171.29249999999999</v>
      </c>
      <c r="DB37">
        <v>1.24</v>
      </c>
      <c r="DC37">
        <f t="shared" si="2"/>
        <v>116.02380100000001</v>
      </c>
      <c r="DD37">
        <f t="shared" si="3"/>
        <v>58.011900500000003</v>
      </c>
    </row>
    <row r="38" spans="1:108" x14ac:dyDescent="0.3">
      <c r="A38">
        <v>1983</v>
      </c>
      <c r="B38">
        <v>2</v>
      </c>
      <c r="C38">
        <v>17</v>
      </c>
      <c r="D38">
        <v>7.224043</v>
      </c>
      <c r="E38">
        <v>13.539580000000001</v>
      </c>
      <c r="F38">
        <v>19.083729999999999</v>
      </c>
      <c r="G38">
        <v>0.60130499999999998</v>
      </c>
      <c r="H38">
        <v>0.38431999999999999</v>
      </c>
      <c r="I38">
        <v>30.033470000000001</v>
      </c>
      <c r="J38">
        <f t="shared" si="1"/>
        <v>150.01568880784015</v>
      </c>
      <c r="K38">
        <v>1000</v>
      </c>
      <c r="L38">
        <v>72.496120000000005</v>
      </c>
      <c r="M38">
        <v>0</v>
      </c>
      <c r="N38">
        <v>6.7796979999999998</v>
      </c>
      <c r="O38">
        <f t="shared" si="0"/>
        <v>79.275818000000001</v>
      </c>
      <c r="P38">
        <v>14.457660000000001</v>
      </c>
      <c r="Q38">
        <v>2.5539999999999998</v>
      </c>
      <c r="R38">
        <v>14.499219999999999</v>
      </c>
      <c r="S38">
        <v>18.8325</v>
      </c>
      <c r="T38">
        <v>0</v>
      </c>
      <c r="U38">
        <v>1.301137</v>
      </c>
      <c r="V38">
        <v>0</v>
      </c>
      <c r="W38">
        <v>61.085389999999997</v>
      </c>
      <c r="X38">
        <v>0</v>
      </c>
      <c r="Y38">
        <v>6.3518189999999999</v>
      </c>
      <c r="Z38">
        <v>134.27770000000001</v>
      </c>
      <c r="AA38">
        <v>10.794460000000001</v>
      </c>
      <c r="AB38">
        <v>12.217079999999999</v>
      </c>
      <c r="AC38">
        <v>40.581069999999997</v>
      </c>
      <c r="AD38">
        <v>0</v>
      </c>
      <c r="AE38">
        <v>2.7256649999999998</v>
      </c>
      <c r="AF38">
        <v>0.47558899999999998</v>
      </c>
      <c r="AG38">
        <v>12086.24</v>
      </c>
      <c r="AH38">
        <v>0</v>
      </c>
      <c r="AI38">
        <v>12.37795</v>
      </c>
      <c r="AJ38">
        <v>0</v>
      </c>
      <c r="AK38">
        <v>290.51229999999998</v>
      </c>
      <c r="AL38">
        <v>24.299050000000001</v>
      </c>
      <c r="AM38">
        <v>45.303330000000003</v>
      </c>
      <c r="AN38">
        <v>41.941009999999999</v>
      </c>
      <c r="AO38">
        <v>223.84610000000001</v>
      </c>
      <c r="AP38">
        <v>88.659769999999995</v>
      </c>
      <c r="AQ38">
        <v>122.7441</v>
      </c>
      <c r="AR38">
        <v>-79.683899999999994</v>
      </c>
      <c r="AS38">
        <v>1</v>
      </c>
      <c r="AT38">
        <v>0</v>
      </c>
      <c r="AU38">
        <v>2.2118669999999998</v>
      </c>
      <c r="AV38">
        <v>1.97919</v>
      </c>
      <c r="AW38">
        <v>1.3780000000000001E-2</v>
      </c>
      <c r="AX38">
        <v>10.37955</v>
      </c>
      <c r="AY38">
        <v>4.2536999999999998E-2</v>
      </c>
      <c r="AZ38">
        <v>4.7829829999999998</v>
      </c>
      <c r="BA38">
        <v>1.8915000000000001E-2</v>
      </c>
      <c r="BB38">
        <v>0</v>
      </c>
      <c r="BC38">
        <v>92.126130000000003</v>
      </c>
      <c r="BD38">
        <v>98.72045</v>
      </c>
      <c r="BE38">
        <v>24.8</v>
      </c>
      <c r="BF38">
        <v>18.3</v>
      </c>
      <c r="BG38">
        <v>21.55</v>
      </c>
      <c r="BH38">
        <v>21.340489999999999</v>
      </c>
      <c r="BI38">
        <v>22.239000000000001</v>
      </c>
      <c r="BJ38">
        <v>14.7</v>
      </c>
      <c r="BK38">
        <v>0</v>
      </c>
      <c r="BL38">
        <v>21.030259999999998</v>
      </c>
      <c r="BM38">
        <v>78.40164</v>
      </c>
      <c r="BN38">
        <v>1</v>
      </c>
      <c r="BO38">
        <v>0</v>
      </c>
      <c r="BP38">
        <v>0</v>
      </c>
      <c r="BQ38">
        <v>0</v>
      </c>
      <c r="BR38">
        <v>1111.55</v>
      </c>
      <c r="BS38">
        <v>0.201406</v>
      </c>
      <c r="BT38">
        <v>236.60929999999999</v>
      </c>
      <c r="BU38">
        <v>11818.24</v>
      </c>
      <c r="BV38">
        <v>6.9383E-2</v>
      </c>
      <c r="BW38">
        <v>1.349E-2</v>
      </c>
      <c r="BX38">
        <v>1.0554049999999999</v>
      </c>
      <c r="BY38">
        <v>0.56105799999999995</v>
      </c>
      <c r="BZ38">
        <v>0.95596300000000001</v>
      </c>
      <c r="CA38">
        <v>3.6650939999999999</v>
      </c>
      <c r="CB38">
        <v>4.0688449999999996</v>
      </c>
      <c r="CC38">
        <v>29.06317</v>
      </c>
      <c r="CD38">
        <v>9.9477869999999999</v>
      </c>
      <c r="CE38">
        <v>1.6535070000000001</v>
      </c>
      <c r="CF38">
        <v>16.963539999999998</v>
      </c>
      <c r="CG38">
        <v>3.3696649999999999</v>
      </c>
      <c r="CH38">
        <v>0.88780599999999998</v>
      </c>
      <c r="CI38">
        <v>2.625378</v>
      </c>
      <c r="CJ38">
        <v>53.682279999999999</v>
      </c>
      <c r="CK38">
        <v>212.95060000000001</v>
      </c>
      <c r="CL38">
        <v>24.422450000000001</v>
      </c>
      <c r="CM38">
        <v>93.236279999999994</v>
      </c>
      <c r="CN38">
        <v>234.97030000000001</v>
      </c>
      <c r="CO38">
        <v>2918.88</v>
      </c>
      <c r="CP38">
        <v>0.67505400000000004</v>
      </c>
      <c r="CQ38">
        <v>66.185159999999996</v>
      </c>
      <c r="CR38">
        <v>11.35281</v>
      </c>
      <c r="CS38">
        <v>8008.5309999999999</v>
      </c>
      <c r="CT38">
        <v>6.2891000000000002E-2</v>
      </c>
      <c r="CU38">
        <v>32.209060000000001</v>
      </c>
      <c r="CV38">
        <v>0.62891399999999997</v>
      </c>
      <c r="CW38">
        <v>322.09059999999999</v>
      </c>
      <c r="CX38">
        <v>0</v>
      </c>
      <c r="CY38">
        <v>7.5892000000000001E-2</v>
      </c>
      <c r="CZ38">
        <v>2.9574180000000001</v>
      </c>
      <c r="DA38">
        <v>152.68969999999999</v>
      </c>
      <c r="DB38">
        <v>1.24</v>
      </c>
      <c r="DC38">
        <f t="shared" si="2"/>
        <v>130.92033500000002</v>
      </c>
      <c r="DD38">
        <f t="shared" si="3"/>
        <v>65.460167500000011</v>
      </c>
    </row>
    <row r="39" spans="1:108" x14ac:dyDescent="0.3">
      <c r="A39">
        <v>1983</v>
      </c>
      <c r="B39">
        <v>5</v>
      </c>
      <c r="C39">
        <v>29</v>
      </c>
      <c r="D39">
        <v>7.3730880000000001</v>
      </c>
      <c r="E39">
        <v>14.03279</v>
      </c>
      <c r="F39">
        <v>19.642410000000002</v>
      </c>
      <c r="G39">
        <v>0.61790199999999995</v>
      </c>
      <c r="H39">
        <v>0.389154</v>
      </c>
      <c r="I39">
        <v>31.817679999999999</v>
      </c>
      <c r="J39">
        <f t="shared" si="1"/>
        <v>163.66969835681485</v>
      </c>
      <c r="K39">
        <v>1000</v>
      </c>
      <c r="L39">
        <v>79.455209999999994</v>
      </c>
      <c r="M39">
        <v>0</v>
      </c>
      <c r="N39">
        <v>7.3969399999999998</v>
      </c>
      <c r="O39">
        <f t="shared" si="0"/>
        <v>86.852149999999995</v>
      </c>
      <c r="P39">
        <v>14.715109999999999</v>
      </c>
      <c r="Q39">
        <v>2.5003340000000001</v>
      </c>
      <c r="R39">
        <v>15.89104</v>
      </c>
      <c r="S39">
        <v>20.547049999999999</v>
      </c>
      <c r="T39">
        <v>0</v>
      </c>
      <c r="U39">
        <v>1.0600579999999999</v>
      </c>
      <c r="V39">
        <v>0</v>
      </c>
      <c r="W39">
        <v>69.540899999999993</v>
      </c>
      <c r="X39">
        <v>0</v>
      </c>
      <c r="Y39">
        <v>7.2158309999999997</v>
      </c>
      <c r="Z39">
        <v>140.66050000000001</v>
      </c>
      <c r="AA39">
        <v>11.40272</v>
      </c>
      <c r="AB39">
        <v>13.90818</v>
      </c>
      <c r="AC39">
        <v>46.101140000000001</v>
      </c>
      <c r="AD39">
        <v>0</v>
      </c>
      <c r="AE39">
        <v>2.135243</v>
      </c>
      <c r="AF39">
        <v>0.54875499999999999</v>
      </c>
      <c r="AG39">
        <v>12087.29</v>
      </c>
      <c r="AH39">
        <v>0</v>
      </c>
      <c r="AI39">
        <v>12.743779999999999</v>
      </c>
      <c r="AJ39">
        <v>0</v>
      </c>
      <c r="AK39">
        <v>279.45850000000002</v>
      </c>
      <c r="AL39">
        <v>24.758289999999999</v>
      </c>
      <c r="AM39">
        <v>45.787260000000003</v>
      </c>
      <c r="AN39">
        <v>49.333710000000004</v>
      </c>
      <c r="AO39">
        <v>160.95769999999999</v>
      </c>
      <c r="AP39">
        <v>63.816380000000002</v>
      </c>
      <c r="AQ39">
        <v>117.39960000000001</v>
      </c>
      <c r="AR39">
        <v>-67.261099999999999</v>
      </c>
      <c r="AS39">
        <v>1</v>
      </c>
      <c r="AT39">
        <v>0</v>
      </c>
      <c r="AU39">
        <v>1.0554140000000001</v>
      </c>
      <c r="AV39">
        <v>38.885469999999998</v>
      </c>
      <c r="AW39">
        <v>0.27874599999999999</v>
      </c>
      <c r="AX39">
        <v>47.429310000000001</v>
      </c>
      <c r="AY39">
        <v>0.309585</v>
      </c>
      <c r="AZ39">
        <v>41.945819999999998</v>
      </c>
      <c r="BA39">
        <v>0.284584</v>
      </c>
      <c r="BB39">
        <v>0</v>
      </c>
      <c r="BC39">
        <v>47.002780000000001</v>
      </c>
      <c r="BD39">
        <v>51.780990000000003</v>
      </c>
      <c r="BE39">
        <v>17.7</v>
      </c>
      <c r="BF39">
        <v>9</v>
      </c>
      <c r="BG39">
        <v>13.35</v>
      </c>
      <c r="BH39">
        <v>12.75395</v>
      </c>
      <c r="BI39">
        <v>14.2722</v>
      </c>
      <c r="BJ39">
        <v>8</v>
      </c>
      <c r="BK39">
        <v>0</v>
      </c>
      <c r="BL39">
        <v>11.479810000000001</v>
      </c>
      <c r="BM39">
        <v>70.56174</v>
      </c>
      <c r="BN39">
        <v>1</v>
      </c>
      <c r="BO39">
        <v>0</v>
      </c>
      <c r="BP39">
        <v>0</v>
      </c>
      <c r="BQ39">
        <v>0</v>
      </c>
      <c r="BR39">
        <v>1859.35</v>
      </c>
      <c r="BS39">
        <v>0.11992899999999999</v>
      </c>
      <c r="BT39">
        <v>233.76599999999999</v>
      </c>
      <c r="BU39">
        <v>11796.06</v>
      </c>
      <c r="BV39">
        <v>0.17796899999999999</v>
      </c>
      <c r="BW39">
        <v>1.3580999999999999E-2</v>
      </c>
      <c r="BX39">
        <v>3.338273</v>
      </c>
      <c r="BY39">
        <v>0.57567500000000005</v>
      </c>
      <c r="BZ39">
        <v>1.029717</v>
      </c>
      <c r="CA39">
        <v>3.3471649999999999</v>
      </c>
      <c r="CB39">
        <v>4.3341779999999996</v>
      </c>
      <c r="CC39">
        <v>26.887139999999999</v>
      </c>
      <c r="CD39">
        <v>8.8907860000000003</v>
      </c>
      <c r="CE39">
        <v>1.4856240000000001</v>
      </c>
      <c r="CF39">
        <v>15.44187</v>
      </c>
      <c r="CG39">
        <v>3.0276169999999998</v>
      </c>
      <c r="CH39">
        <v>0.80893300000000001</v>
      </c>
      <c r="CI39">
        <v>2.5521980000000002</v>
      </c>
      <c r="CJ39">
        <v>50.396639999999998</v>
      </c>
      <c r="CK39">
        <v>207.69130000000001</v>
      </c>
      <c r="CL39">
        <v>23.511410000000001</v>
      </c>
      <c r="CM39">
        <v>92.787809999999993</v>
      </c>
      <c r="CN39">
        <v>230.047</v>
      </c>
      <c r="CO39">
        <v>2915.5419999999999</v>
      </c>
      <c r="CP39">
        <v>0.67556400000000005</v>
      </c>
      <c r="CQ39">
        <v>66.215670000000003</v>
      </c>
      <c r="CR39">
        <v>11.371449999999999</v>
      </c>
      <c r="CS39">
        <v>8004.6689999999999</v>
      </c>
      <c r="CT39">
        <v>6.1079000000000001E-2</v>
      </c>
      <c r="CU39">
        <v>32.208480000000002</v>
      </c>
      <c r="CV39">
        <v>0.61079099999999997</v>
      </c>
      <c r="CW39">
        <v>322.08479999999997</v>
      </c>
      <c r="CX39">
        <v>0</v>
      </c>
      <c r="CY39">
        <v>4.4346999999999998E-2</v>
      </c>
      <c r="CZ39">
        <v>3.1042909999999999</v>
      </c>
      <c r="DA39">
        <v>192.01480000000001</v>
      </c>
      <c r="DB39">
        <v>1.24</v>
      </c>
      <c r="DC39">
        <f t="shared" si="2"/>
        <v>141.56574199999997</v>
      </c>
      <c r="DD39">
        <f t="shared" si="3"/>
        <v>70.782870999999986</v>
      </c>
    </row>
    <row r="40" spans="1:108" x14ac:dyDescent="0.3">
      <c r="A40">
        <v>1983</v>
      </c>
      <c r="B40">
        <v>9</v>
      </c>
      <c r="C40">
        <v>7</v>
      </c>
      <c r="D40">
        <v>6.9588359999999998</v>
      </c>
      <c r="E40">
        <v>14.37323</v>
      </c>
      <c r="F40">
        <v>20.02581</v>
      </c>
      <c r="G40">
        <v>0.62909700000000002</v>
      </c>
      <c r="H40">
        <v>0.392397</v>
      </c>
      <c r="I40">
        <v>33.071910000000003</v>
      </c>
      <c r="J40">
        <f t="shared" si="1"/>
        <v>173.53229385588156</v>
      </c>
      <c r="K40">
        <v>1000</v>
      </c>
      <c r="L40">
        <v>84.47963</v>
      </c>
      <c r="M40">
        <v>0</v>
      </c>
      <c r="N40">
        <v>7.8153090000000001</v>
      </c>
      <c r="O40">
        <f t="shared" si="0"/>
        <v>92.294938999999999</v>
      </c>
      <c r="P40">
        <v>13.924630000000001</v>
      </c>
      <c r="Q40">
        <v>2.3144339999999999</v>
      </c>
      <c r="R40">
        <v>16.89593</v>
      </c>
      <c r="S40">
        <v>21.70919</v>
      </c>
      <c r="T40">
        <v>0</v>
      </c>
      <c r="U40">
        <v>1.1518710000000001</v>
      </c>
      <c r="V40">
        <v>0</v>
      </c>
      <c r="W40">
        <v>74.416790000000006</v>
      </c>
      <c r="X40">
        <v>0</v>
      </c>
      <c r="Y40">
        <v>7.6748890000000003</v>
      </c>
      <c r="Z40">
        <v>133.8783</v>
      </c>
      <c r="AA40">
        <v>10.625690000000001</v>
      </c>
      <c r="AB40">
        <v>14.88336</v>
      </c>
      <c r="AC40">
        <v>49.034019999999998</v>
      </c>
      <c r="AD40">
        <v>0</v>
      </c>
      <c r="AE40">
        <v>1.800573</v>
      </c>
      <c r="AF40">
        <v>0.56427700000000003</v>
      </c>
      <c r="AG40">
        <v>12087.66</v>
      </c>
      <c r="AH40">
        <v>0</v>
      </c>
      <c r="AI40">
        <v>12.821389999999999</v>
      </c>
      <c r="AJ40">
        <v>0</v>
      </c>
      <c r="AK40">
        <v>292.78800000000001</v>
      </c>
      <c r="AL40">
        <v>25.344560000000001</v>
      </c>
      <c r="AM40">
        <v>46.5749</v>
      </c>
      <c r="AN40">
        <v>77.643079999999998</v>
      </c>
      <c r="AO40">
        <v>204.0959</v>
      </c>
      <c r="AP40">
        <v>80.955410000000001</v>
      </c>
      <c r="AQ40">
        <v>144.54599999999999</v>
      </c>
      <c r="AR40">
        <v>-65.882499999999993</v>
      </c>
      <c r="AS40">
        <v>1</v>
      </c>
      <c r="AT40">
        <v>0</v>
      </c>
      <c r="AU40">
        <v>1.177907</v>
      </c>
      <c r="AV40">
        <v>1.9065300000000001</v>
      </c>
      <c r="AW40">
        <v>1.375E-2</v>
      </c>
      <c r="AX40">
        <v>10.21382</v>
      </c>
      <c r="AY40">
        <v>4.3270000000000003E-2</v>
      </c>
      <c r="AZ40">
        <v>5.1397329999999997</v>
      </c>
      <c r="BA40">
        <v>1.9961E-2</v>
      </c>
      <c r="BB40">
        <v>0</v>
      </c>
      <c r="BC40">
        <v>44.476950000000002</v>
      </c>
      <c r="BD40">
        <v>50.436259999999997</v>
      </c>
      <c r="BE40">
        <v>15.6</v>
      </c>
      <c r="BF40">
        <v>10.1</v>
      </c>
      <c r="BG40">
        <v>12.85</v>
      </c>
      <c r="BH40">
        <v>11.91203</v>
      </c>
      <c r="BI40">
        <v>13.433</v>
      </c>
      <c r="BJ40">
        <v>11.2</v>
      </c>
      <c r="BK40">
        <v>5.5</v>
      </c>
      <c r="BL40">
        <v>12.36125</v>
      </c>
      <c r="BM40">
        <v>80.236980000000003</v>
      </c>
      <c r="BN40">
        <v>1</v>
      </c>
      <c r="BO40">
        <v>0</v>
      </c>
      <c r="BP40">
        <v>0</v>
      </c>
      <c r="BQ40">
        <v>0</v>
      </c>
      <c r="BR40">
        <v>62.85</v>
      </c>
      <c r="BS40">
        <v>2.2515890000000001</v>
      </c>
      <c r="BT40">
        <v>232.88659999999999</v>
      </c>
      <c r="BU40">
        <v>11795.35</v>
      </c>
      <c r="BV40">
        <v>0.33429700000000001</v>
      </c>
      <c r="BW40">
        <v>2.2408999999999998E-2</v>
      </c>
      <c r="BX40">
        <v>6.5870449999999998</v>
      </c>
      <c r="BY40">
        <v>0.86350000000000005</v>
      </c>
      <c r="BZ40">
        <v>1.2892889999999999</v>
      </c>
      <c r="CA40">
        <v>3.3064369999999998</v>
      </c>
      <c r="CB40">
        <v>5.4135340000000003</v>
      </c>
      <c r="CC40">
        <v>26.787130000000001</v>
      </c>
      <c r="CD40">
        <v>8.4663360000000001</v>
      </c>
      <c r="CE40">
        <v>1.3957580000000001</v>
      </c>
      <c r="CF40">
        <v>15.02093</v>
      </c>
      <c r="CG40">
        <v>2.8444759999999998</v>
      </c>
      <c r="CH40">
        <v>0.860379</v>
      </c>
      <c r="CI40">
        <v>2.5286469999999999</v>
      </c>
      <c r="CJ40">
        <v>53.610129999999998</v>
      </c>
      <c r="CK40">
        <v>207.12950000000001</v>
      </c>
      <c r="CL40">
        <v>22.73574</v>
      </c>
      <c r="CM40">
        <v>92.769379999999998</v>
      </c>
      <c r="CN40">
        <v>224.43620000000001</v>
      </c>
      <c r="CO40">
        <v>2915.8510000000001</v>
      </c>
      <c r="CP40">
        <v>0.66584500000000002</v>
      </c>
      <c r="CQ40">
        <v>66.243899999999996</v>
      </c>
      <c r="CR40">
        <v>11.216390000000001</v>
      </c>
      <c r="CS40">
        <v>8002.8649999999998</v>
      </c>
      <c r="CT40">
        <v>5.9320999999999999E-2</v>
      </c>
      <c r="CU40">
        <v>32.208840000000002</v>
      </c>
      <c r="CV40">
        <v>0.59321500000000005</v>
      </c>
      <c r="CW40">
        <v>322.08839999999998</v>
      </c>
      <c r="CX40">
        <v>0</v>
      </c>
      <c r="CY40">
        <v>4.0217000000000003E-2</v>
      </c>
      <c r="CZ40">
        <v>3.7665989999999998</v>
      </c>
      <c r="DA40">
        <v>196.70869999999999</v>
      </c>
      <c r="DB40">
        <v>1.24</v>
      </c>
      <c r="DC40">
        <f t="shared" si="2"/>
        <v>148.29099400000001</v>
      </c>
      <c r="DD40">
        <f t="shared" si="3"/>
        <v>74.145497000000006</v>
      </c>
    </row>
    <row r="41" spans="1:108" x14ac:dyDescent="0.3">
      <c r="A41">
        <v>1983</v>
      </c>
      <c r="B41">
        <v>12</v>
      </c>
      <c r="C41">
        <v>17</v>
      </c>
      <c r="D41">
        <v>7.3917650000000004</v>
      </c>
      <c r="E41">
        <v>14.92778</v>
      </c>
      <c r="F41">
        <v>20.646619999999999</v>
      </c>
      <c r="G41">
        <v>0.64687099999999997</v>
      </c>
      <c r="H41">
        <v>0.39753500000000003</v>
      </c>
      <c r="I41">
        <v>35.154179999999997</v>
      </c>
      <c r="J41">
        <f t="shared" si="1"/>
        <v>190.37863063014089</v>
      </c>
      <c r="K41">
        <v>1000</v>
      </c>
      <c r="L41">
        <v>93.052949999999996</v>
      </c>
      <c r="M41">
        <v>0</v>
      </c>
      <c r="N41">
        <v>8.5822199999999995</v>
      </c>
      <c r="O41">
        <f t="shared" si="0"/>
        <v>101.63516999999999</v>
      </c>
      <c r="P41">
        <v>14.794449999999999</v>
      </c>
      <c r="Q41">
        <v>2.3810760000000002</v>
      </c>
      <c r="R41">
        <v>18.610589999999998</v>
      </c>
      <c r="S41">
        <v>23.839500000000001</v>
      </c>
      <c r="T41">
        <v>0</v>
      </c>
      <c r="U41">
        <v>1.587683</v>
      </c>
      <c r="V41">
        <v>0</v>
      </c>
      <c r="W41">
        <v>80.091319999999996</v>
      </c>
      <c r="X41">
        <v>0</v>
      </c>
      <c r="Y41">
        <v>8.2178210000000007</v>
      </c>
      <c r="Z41">
        <v>139.68350000000001</v>
      </c>
      <c r="AA41">
        <v>10.2644</v>
      </c>
      <c r="AB41">
        <v>16.018260000000001</v>
      </c>
      <c r="AC41">
        <v>52.502740000000003</v>
      </c>
      <c r="AD41">
        <v>0</v>
      </c>
      <c r="AE41">
        <v>2.5154109999999998</v>
      </c>
      <c r="AF41">
        <v>0.51781200000000005</v>
      </c>
      <c r="AG41">
        <v>12088.65</v>
      </c>
      <c r="AH41">
        <v>0</v>
      </c>
      <c r="AI41">
        <v>12.58906</v>
      </c>
      <c r="AJ41">
        <v>0</v>
      </c>
      <c r="AK41">
        <v>270.48559999999998</v>
      </c>
      <c r="AL41">
        <v>25.898679999999999</v>
      </c>
      <c r="AM41">
        <v>47.086790000000001</v>
      </c>
      <c r="AN41">
        <v>125.1212</v>
      </c>
      <c r="AO41">
        <v>318.36599999999999</v>
      </c>
      <c r="AP41">
        <v>126.4298</v>
      </c>
      <c r="AQ41">
        <v>199.88939999999999</v>
      </c>
      <c r="AR41">
        <v>-73.176400000000001</v>
      </c>
      <c r="AS41">
        <v>1</v>
      </c>
      <c r="AT41">
        <v>0</v>
      </c>
      <c r="AU41">
        <v>3.5944259999999999</v>
      </c>
      <c r="AV41">
        <v>2.0251410000000001</v>
      </c>
      <c r="AW41">
        <v>1.4341E-2</v>
      </c>
      <c r="AX41">
        <v>10.78999</v>
      </c>
      <c r="AY41">
        <v>4.3473999999999999E-2</v>
      </c>
      <c r="AZ41">
        <v>5.5744809999999996</v>
      </c>
      <c r="BA41">
        <v>2.0988E-2</v>
      </c>
      <c r="BB41">
        <v>0</v>
      </c>
      <c r="BC41">
        <v>65.223089999999999</v>
      </c>
      <c r="BD41">
        <v>73.879149999999996</v>
      </c>
      <c r="BE41">
        <v>23.4</v>
      </c>
      <c r="BF41">
        <v>12.4</v>
      </c>
      <c r="BG41">
        <v>17.899999999999999</v>
      </c>
      <c r="BH41">
        <v>17.061520000000002</v>
      </c>
      <c r="BI41">
        <v>19.065999999999999</v>
      </c>
      <c r="BJ41">
        <v>26.5</v>
      </c>
      <c r="BK41">
        <v>0</v>
      </c>
      <c r="BL41">
        <v>14.3987</v>
      </c>
      <c r="BM41">
        <v>65.264099999999999</v>
      </c>
      <c r="BN41">
        <v>1</v>
      </c>
      <c r="BO41">
        <v>0</v>
      </c>
      <c r="BP41">
        <v>0</v>
      </c>
      <c r="BQ41">
        <v>0</v>
      </c>
      <c r="BR41">
        <v>477.65</v>
      </c>
      <c r="BS41">
        <v>0.23117799999999999</v>
      </c>
      <c r="BT41">
        <v>230.7989</v>
      </c>
      <c r="BU41">
        <v>11779.39</v>
      </c>
      <c r="BV41">
        <v>0.14263600000000001</v>
      </c>
      <c r="BW41">
        <v>9.7710000000000002E-3</v>
      </c>
      <c r="BX41">
        <v>2.4522750000000002</v>
      </c>
      <c r="BY41">
        <v>0.33160000000000001</v>
      </c>
      <c r="BZ41">
        <v>1.2619860000000001</v>
      </c>
      <c r="CA41">
        <v>3.1472690000000001</v>
      </c>
      <c r="CB41">
        <v>5.2562199999999999</v>
      </c>
      <c r="CC41">
        <v>25.944420000000001</v>
      </c>
      <c r="CD41">
        <v>7.9189020000000001</v>
      </c>
      <c r="CE41">
        <v>1.287307</v>
      </c>
      <c r="CF41">
        <v>14.371449999999999</v>
      </c>
      <c r="CG41">
        <v>2.6234470000000001</v>
      </c>
      <c r="CH41">
        <v>0.84505399999999997</v>
      </c>
      <c r="CI41">
        <v>2.4972050000000001</v>
      </c>
      <c r="CJ41">
        <v>54.744720000000001</v>
      </c>
      <c r="CK41">
        <v>205.74860000000001</v>
      </c>
      <c r="CL41">
        <v>21.961110000000001</v>
      </c>
      <c r="CM41">
        <v>92.528729999999996</v>
      </c>
      <c r="CN41">
        <v>219.6532</v>
      </c>
      <c r="CO41">
        <v>2914.0410000000002</v>
      </c>
      <c r="CP41">
        <v>0.65917499999999996</v>
      </c>
      <c r="CQ41">
        <v>66.273409999999998</v>
      </c>
      <c r="CR41">
        <v>11.12476</v>
      </c>
      <c r="CS41">
        <v>8000.36</v>
      </c>
      <c r="CT41">
        <v>5.7613999999999999E-2</v>
      </c>
      <c r="CU41">
        <v>32.20872</v>
      </c>
      <c r="CV41">
        <v>0.57613599999999998</v>
      </c>
      <c r="CW41">
        <v>322.0872</v>
      </c>
      <c r="CX41">
        <v>0</v>
      </c>
      <c r="CY41">
        <v>7.3383000000000004E-2</v>
      </c>
      <c r="CZ41">
        <v>1.972275</v>
      </c>
      <c r="DA41">
        <v>177.35300000000001</v>
      </c>
      <c r="DB41">
        <v>1.24</v>
      </c>
      <c r="DC41">
        <f t="shared" si="2"/>
        <v>162.84846899999999</v>
      </c>
      <c r="DD41">
        <f t="shared" si="3"/>
        <v>81.424234499999997</v>
      </c>
    </row>
    <row r="42" spans="1:108" x14ac:dyDescent="0.3">
      <c r="A42">
        <v>1984</v>
      </c>
      <c r="B42">
        <v>3</v>
      </c>
      <c r="C42">
        <v>27</v>
      </c>
      <c r="D42">
        <v>7.7521940000000003</v>
      </c>
      <c r="E42">
        <v>15.46209</v>
      </c>
      <c r="F42">
        <v>21.240539999999999</v>
      </c>
      <c r="G42">
        <v>0.66345200000000004</v>
      </c>
      <c r="H42">
        <v>0.40235900000000002</v>
      </c>
      <c r="I42">
        <v>37.205779999999997</v>
      </c>
      <c r="J42">
        <f t="shared" si="1"/>
        <v>207.5427782682325</v>
      </c>
      <c r="K42">
        <v>1000</v>
      </c>
      <c r="L42">
        <v>101.8784</v>
      </c>
      <c r="M42">
        <v>0</v>
      </c>
      <c r="N42">
        <v>9.3652339999999992</v>
      </c>
      <c r="O42">
        <f t="shared" si="0"/>
        <v>111.243634</v>
      </c>
      <c r="P42">
        <v>15.5124</v>
      </c>
      <c r="Q42">
        <v>2.4145819999999998</v>
      </c>
      <c r="R42">
        <v>20.37567</v>
      </c>
      <c r="S42">
        <v>26.01454</v>
      </c>
      <c r="T42">
        <v>0.20613699999999999</v>
      </c>
      <c r="U42">
        <v>1.392115</v>
      </c>
      <c r="V42">
        <v>0</v>
      </c>
      <c r="W42">
        <v>88.943160000000006</v>
      </c>
      <c r="X42">
        <v>0</v>
      </c>
      <c r="Y42">
        <v>9.1055759999999992</v>
      </c>
      <c r="Z42">
        <v>148.35470000000001</v>
      </c>
      <c r="AA42">
        <v>10.786530000000001</v>
      </c>
      <c r="AB42">
        <v>17.788630000000001</v>
      </c>
      <c r="AC42">
        <v>58.174509999999998</v>
      </c>
      <c r="AD42">
        <v>1.2748360000000001</v>
      </c>
      <c r="AE42">
        <v>2.5479829999999999</v>
      </c>
      <c r="AF42">
        <v>0.55017499999999997</v>
      </c>
      <c r="AG42">
        <v>12089.9</v>
      </c>
      <c r="AH42">
        <v>0</v>
      </c>
      <c r="AI42">
        <v>12.750870000000001</v>
      </c>
      <c r="AJ42">
        <v>0</v>
      </c>
      <c r="AK42">
        <v>272.94330000000002</v>
      </c>
      <c r="AL42">
        <v>26.41703</v>
      </c>
      <c r="AM42">
        <v>48.201090000000001</v>
      </c>
      <c r="AN42">
        <v>92.095979999999997</v>
      </c>
      <c r="AO42">
        <v>244.79050000000001</v>
      </c>
      <c r="AP42">
        <v>97.269630000000006</v>
      </c>
      <c r="AQ42">
        <v>170.64879999999999</v>
      </c>
      <c r="AR42">
        <v>-77.328900000000004</v>
      </c>
      <c r="AS42">
        <v>1</v>
      </c>
      <c r="AT42">
        <v>0</v>
      </c>
      <c r="AU42">
        <v>2.3567809999999998</v>
      </c>
      <c r="AV42">
        <v>2.1238890000000001</v>
      </c>
      <c r="AW42">
        <v>1.5233E-2</v>
      </c>
      <c r="AX42">
        <v>12.52333</v>
      </c>
      <c r="AY42">
        <v>5.9160999999999998E-2</v>
      </c>
      <c r="AZ42">
        <v>7.2307699999999997</v>
      </c>
      <c r="BA42">
        <v>3.5520000000000003E-2</v>
      </c>
      <c r="BB42">
        <v>0</v>
      </c>
      <c r="BC42">
        <v>54.20091</v>
      </c>
      <c r="BD42">
        <v>60.79721</v>
      </c>
      <c r="BE42">
        <v>22.2</v>
      </c>
      <c r="BF42">
        <v>11.8</v>
      </c>
      <c r="BG42">
        <v>17</v>
      </c>
      <c r="BH42">
        <v>16.961929999999999</v>
      </c>
      <c r="BI42">
        <v>18.102399999999999</v>
      </c>
      <c r="BJ42">
        <v>16.3</v>
      </c>
      <c r="BK42">
        <v>0</v>
      </c>
      <c r="BL42">
        <v>13.840630000000001</v>
      </c>
      <c r="BM42">
        <v>66.634370000000004</v>
      </c>
      <c r="BN42">
        <v>1</v>
      </c>
      <c r="BO42">
        <v>0</v>
      </c>
      <c r="BP42">
        <v>0</v>
      </c>
      <c r="BQ42">
        <v>0</v>
      </c>
      <c r="BR42">
        <v>1401.85</v>
      </c>
      <c r="BS42">
        <v>0.21748400000000001</v>
      </c>
      <c r="BT42">
        <v>228.17750000000001</v>
      </c>
      <c r="BU42">
        <v>11752.92</v>
      </c>
      <c r="BV42">
        <v>0.10008499999999999</v>
      </c>
      <c r="BW42">
        <v>3.1419999999999998E-3</v>
      </c>
      <c r="BX42">
        <v>1.799809</v>
      </c>
      <c r="BY42">
        <v>8.3556000000000005E-2</v>
      </c>
      <c r="BZ42">
        <v>1.2541279999999999</v>
      </c>
      <c r="CA42">
        <v>2.9420860000000002</v>
      </c>
      <c r="CB42">
        <v>5.1929210000000001</v>
      </c>
      <c r="CC42">
        <v>24.703959999999999</v>
      </c>
      <c r="CD42">
        <v>7.0482310000000004</v>
      </c>
      <c r="CE42">
        <v>1.170857</v>
      </c>
      <c r="CF42">
        <v>13.12933</v>
      </c>
      <c r="CG42">
        <v>2.3861819999999998</v>
      </c>
      <c r="CH42">
        <v>0.73574399999999995</v>
      </c>
      <c r="CI42">
        <v>2.4511310000000002</v>
      </c>
      <c r="CJ42">
        <v>51.209989999999998</v>
      </c>
      <c r="CK42">
        <v>198.48740000000001</v>
      </c>
      <c r="CL42">
        <v>21.119240000000001</v>
      </c>
      <c r="CM42">
        <v>92.130939999999995</v>
      </c>
      <c r="CN42">
        <v>215.88120000000001</v>
      </c>
      <c r="CO42">
        <v>2909.6729999999998</v>
      </c>
      <c r="CP42">
        <v>0.659779</v>
      </c>
      <c r="CQ42">
        <v>66.297889999999995</v>
      </c>
      <c r="CR42">
        <v>11.17374</v>
      </c>
      <c r="CS42">
        <v>7996.5</v>
      </c>
      <c r="CT42">
        <v>5.5953000000000003E-2</v>
      </c>
      <c r="CU42">
        <v>32.208269999999999</v>
      </c>
      <c r="CV42">
        <v>0.55952900000000005</v>
      </c>
      <c r="CW42">
        <v>322.08269999999999</v>
      </c>
      <c r="CX42">
        <v>0</v>
      </c>
      <c r="CY42">
        <v>5.3384000000000001E-2</v>
      </c>
      <c r="CZ42">
        <v>2.9440400000000002</v>
      </c>
      <c r="DA42">
        <v>139.92250000000001</v>
      </c>
      <c r="DB42">
        <v>1.24</v>
      </c>
      <c r="DC42">
        <f t="shared" si="2"/>
        <v>177.15907800000002</v>
      </c>
      <c r="DD42">
        <f t="shared" si="3"/>
        <v>88.579539000000011</v>
      </c>
    </row>
    <row r="43" spans="1:108" x14ac:dyDescent="0.3">
      <c r="A43">
        <v>1984</v>
      </c>
      <c r="B43">
        <v>7</v>
      </c>
      <c r="C43">
        <v>6</v>
      </c>
      <c r="D43">
        <v>5.8882649999999996</v>
      </c>
      <c r="E43">
        <v>15.777749999999999</v>
      </c>
      <c r="F43">
        <v>21.589559999999999</v>
      </c>
      <c r="G43">
        <v>0.67299600000000004</v>
      </c>
      <c r="H43">
        <v>0.40514899999999998</v>
      </c>
      <c r="I43">
        <v>38.43853</v>
      </c>
      <c r="J43">
        <f t="shared" si="1"/>
        <v>218.12133923169878</v>
      </c>
      <c r="K43">
        <v>1000</v>
      </c>
      <c r="L43">
        <v>107.3261</v>
      </c>
      <c r="M43">
        <v>0</v>
      </c>
      <c r="N43">
        <v>9.8036539999999999</v>
      </c>
      <c r="O43">
        <f t="shared" si="0"/>
        <v>117.12975399999999</v>
      </c>
      <c r="P43">
        <v>11.77988</v>
      </c>
      <c r="Q43">
        <v>2.2374260000000001</v>
      </c>
      <c r="R43">
        <v>21.465219999999999</v>
      </c>
      <c r="S43">
        <v>20.767779999999998</v>
      </c>
      <c r="T43">
        <v>0.23682</v>
      </c>
      <c r="U43">
        <v>0.94255199999999995</v>
      </c>
      <c r="V43">
        <v>0</v>
      </c>
      <c r="W43">
        <v>94.562439999999995</v>
      </c>
      <c r="X43">
        <v>0</v>
      </c>
      <c r="Y43">
        <v>9.6260100000000008</v>
      </c>
      <c r="Z43">
        <v>113.8961</v>
      </c>
      <c r="AA43">
        <v>10.20585</v>
      </c>
      <c r="AB43">
        <v>18.912489999999998</v>
      </c>
      <c r="AC43">
        <v>47.037010000000002</v>
      </c>
      <c r="AD43">
        <v>1.2337629999999999</v>
      </c>
      <c r="AE43">
        <v>1.726853</v>
      </c>
      <c r="AF43">
        <v>0.57811999999999997</v>
      </c>
      <c r="AG43">
        <v>12090.14</v>
      </c>
      <c r="AH43">
        <v>0</v>
      </c>
      <c r="AI43">
        <v>12.890599999999999</v>
      </c>
      <c r="AJ43">
        <v>0</v>
      </c>
      <c r="AK43">
        <v>293.78840000000002</v>
      </c>
      <c r="AL43">
        <v>26.01736</v>
      </c>
      <c r="AM43">
        <v>47.52008</v>
      </c>
      <c r="AN43">
        <v>34.637500000000003</v>
      </c>
      <c r="AO43">
        <v>130.5496</v>
      </c>
      <c r="AP43">
        <v>51.811610000000002</v>
      </c>
      <c r="AQ43">
        <v>93.725920000000002</v>
      </c>
      <c r="AR43">
        <v>-58.435699999999997</v>
      </c>
      <c r="AS43">
        <v>1</v>
      </c>
      <c r="AT43">
        <v>0</v>
      </c>
      <c r="AU43">
        <v>0.63236599999999998</v>
      </c>
      <c r="AV43">
        <v>1.6132230000000001</v>
      </c>
      <c r="AW43">
        <v>1.1697000000000001E-2</v>
      </c>
      <c r="AX43">
        <v>10.982810000000001</v>
      </c>
      <c r="AY43">
        <v>5.1117000000000003E-2</v>
      </c>
      <c r="AZ43">
        <v>6.0735219999999996</v>
      </c>
      <c r="BA43">
        <v>2.8726999999999999E-2</v>
      </c>
      <c r="BB43">
        <v>0</v>
      </c>
      <c r="BC43">
        <v>43.447760000000002</v>
      </c>
      <c r="BD43">
        <v>47.713749999999997</v>
      </c>
      <c r="BE43">
        <v>14.4</v>
      </c>
      <c r="BF43">
        <v>9.1999999999999993</v>
      </c>
      <c r="BG43">
        <v>11.8</v>
      </c>
      <c r="BH43">
        <v>11.52666</v>
      </c>
      <c r="BI43">
        <v>12.3512</v>
      </c>
      <c r="BJ43">
        <v>6.7</v>
      </c>
      <c r="BK43">
        <v>1.8</v>
      </c>
      <c r="BL43">
        <v>11.63583</v>
      </c>
      <c r="BM43">
        <v>81.07132</v>
      </c>
      <c r="BN43">
        <v>1</v>
      </c>
      <c r="BO43">
        <v>0</v>
      </c>
      <c r="BP43">
        <v>0</v>
      </c>
      <c r="BQ43">
        <v>0</v>
      </c>
      <c r="BR43">
        <v>1762.95</v>
      </c>
      <c r="BS43">
        <v>1.4460729999999999</v>
      </c>
      <c r="BT43">
        <v>231.54089999999999</v>
      </c>
      <c r="BU43">
        <v>11792.93</v>
      </c>
      <c r="BV43">
        <v>0.36349399999999998</v>
      </c>
      <c r="BW43">
        <v>8.1359999999999991E-3</v>
      </c>
      <c r="BX43">
        <v>10.5662</v>
      </c>
      <c r="BY43">
        <v>0.25657799999999997</v>
      </c>
      <c r="BZ43">
        <v>2.5839949999999998</v>
      </c>
      <c r="CA43">
        <v>2.877834</v>
      </c>
      <c r="CB43">
        <v>15.033250000000001</v>
      </c>
      <c r="CC43">
        <v>24.538810000000002</v>
      </c>
      <c r="CD43">
        <v>9.6521209999999993</v>
      </c>
      <c r="CE43">
        <v>1.086649</v>
      </c>
      <c r="CF43">
        <v>26.211189999999998</v>
      </c>
      <c r="CG43">
        <v>2.2146170000000001</v>
      </c>
      <c r="CH43">
        <v>0.94166799999999995</v>
      </c>
      <c r="CI43">
        <v>2.4246249999999998</v>
      </c>
      <c r="CJ43">
        <v>68.828220000000002</v>
      </c>
      <c r="CK43">
        <v>198.09540000000001</v>
      </c>
      <c r="CL43">
        <v>20.481950000000001</v>
      </c>
      <c r="CM43">
        <v>91.87997</v>
      </c>
      <c r="CN43">
        <v>212.61859999999999</v>
      </c>
      <c r="CO43">
        <v>2906.76</v>
      </c>
      <c r="CP43">
        <v>0.65232000000000001</v>
      </c>
      <c r="CQ43">
        <v>66.325559999999996</v>
      </c>
      <c r="CR43">
        <v>11.09009</v>
      </c>
      <c r="CS43">
        <v>7994.0519999999997</v>
      </c>
      <c r="CT43">
        <v>5.4342000000000001E-2</v>
      </c>
      <c r="CU43">
        <v>32.20823</v>
      </c>
      <c r="CV43">
        <v>0.54342199999999996</v>
      </c>
      <c r="CW43">
        <v>322.08229999999998</v>
      </c>
      <c r="CX43">
        <v>0</v>
      </c>
      <c r="CY43">
        <v>4.045E-2</v>
      </c>
      <c r="CZ43">
        <v>3.666747</v>
      </c>
      <c r="DA43">
        <v>199.18180000000001</v>
      </c>
      <c r="DB43">
        <v>1.24</v>
      </c>
      <c r="DC43">
        <f t="shared" si="2"/>
        <v>174.55943199999996</v>
      </c>
      <c r="DD43">
        <f t="shared" si="3"/>
        <v>87.279715999999979</v>
      </c>
    </row>
    <row r="44" spans="1:108" x14ac:dyDescent="0.3">
      <c r="A44">
        <v>1984</v>
      </c>
      <c r="B44">
        <v>10</v>
      </c>
      <c r="C44">
        <v>15</v>
      </c>
      <c r="D44">
        <v>6.1063850000000004</v>
      </c>
      <c r="E44">
        <v>16.097809999999999</v>
      </c>
      <c r="F44">
        <v>21.942070000000001</v>
      </c>
      <c r="G44">
        <v>0.682481</v>
      </c>
      <c r="H44">
        <v>0.40787899999999999</v>
      </c>
      <c r="I44">
        <v>39.703989999999997</v>
      </c>
      <c r="J44">
        <f t="shared" si="1"/>
        <v>229.18458465484665</v>
      </c>
      <c r="K44">
        <v>1000</v>
      </c>
      <c r="L44">
        <v>113.02079999999999</v>
      </c>
      <c r="M44">
        <v>0</v>
      </c>
      <c r="N44">
        <v>10.26252</v>
      </c>
      <c r="O44">
        <f t="shared" si="0"/>
        <v>123.28331999999999</v>
      </c>
      <c r="P44">
        <v>12.221439999999999</v>
      </c>
      <c r="Q44">
        <v>2.1089820000000001</v>
      </c>
      <c r="R44">
        <v>22.60416</v>
      </c>
      <c r="S44">
        <v>22.113569999999999</v>
      </c>
      <c r="T44">
        <v>0.32380300000000001</v>
      </c>
      <c r="U44">
        <v>1.384174</v>
      </c>
      <c r="V44">
        <v>0</v>
      </c>
      <c r="W44">
        <v>98.731470000000002</v>
      </c>
      <c r="X44">
        <v>0</v>
      </c>
      <c r="Y44">
        <v>9.9808350000000008</v>
      </c>
      <c r="Z44">
        <v>117.1067</v>
      </c>
      <c r="AA44">
        <v>9.3226800000000001</v>
      </c>
      <c r="AB44">
        <v>19.746289999999998</v>
      </c>
      <c r="AC44">
        <v>49.463149999999999</v>
      </c>
      <c r="AD44">
        <v>1.2733730000000001</v>
      </c>
      <c r="AE44">
        <v>1.9115279999999999</v>
      </c>
      <c r="AF44">
        <v>0.55591699999999999</v>
      </c>
      <c r="AG44">
        <v>12090.37</v>
      </c>
      <c r="AH44">
        <v>0</v>
      </c>
      <c r="AI44">
        <v>12.779579999999999</v>
      </c>
      <c r="AJ44">
        <v>0</v>
      </c>
      <c r="AK44">
        <v>270.92230000000001</v>
      </c>
      <c r="AL44">
        <v>25.62433</v>
      </c>
      <c r="AM44">
        <v>46.954650000000001</v>
      </c>
      <c r="AN44">
        <v>118.57980000000001</v>
      </c>
      <c r="AO44">
        <v>279.28300000000002</v>
      </c>
      <c r="AP44">
        <v>110.94589999999999</v>
      </c>
      <c r="AQ44">
        <v>192.4092</v>
      </c>
      <c r="AR44">
        <v>-72.433000000000007</v>
      </c>
      <c r="AS44">
        <v>1</v>
      </c>
      <c r="AT44">
        <v>0</v>
      </c>
      <c r="AU44">
        <v>2.3557640000000002</v>
      </c>
      <c r="AV44">
        <v>1.672982</v>
      </c>
      <c r="AW44">
        <v>1.2026E-2</v>
      </c>
      <c r="AX44">
        <v>11.21814</v>
      </c>
      <c r="AY44">
        <v>4.8690999999999998E-2</v>
      </c>
      <c r="AZ44">
        <v>6.5970459999999997</v>
      </c>
      <c r="BA44">
        <v>2.8247000000000001E-2</v>
      </c>
      <c r="BB44">
        <v>0</v>
      </c>
      <c r="BC44">
        <v>48.360909999999997</v>
      </c>
      <c r="BD44">
        <v>56.549379999999999</v>
      </c>
      <c r="BE44">
        <v>18.3</v>
      </c>
      <c r="BF44">
        <v>7.8</v>
      </c>
      <c r="BG44">
        <v>13.05</v>
      </c>
      <c r="BH44">
        <v>12.78823</v>
      </c>
      <c r="BI44">
        <v>14.163</v>
      </c>
      <c r="BJ44">
        <v>22</v>
      </c>
      <c r="BK44">
        <v>5.6</v>
      </c>
      <c r="BL44">
        <v>10.58175</v>
      </c>
      <c r="BM44">
        <v>65.503460000000004</v>
      </c>
      <c r="BN44">
        <v>1</v>
      </c>
      <c r="BO44">
        <v>0</v>
      </c>
      <c r="BP44">
        <v>0</v>
      </c>
      <c r="BQ44">
        <v>0</v>
      </c>
      <c r="BR44">
        <v>148.55000000000001</v>
      </c>
      <c r="BS44">
        <v>2.1264419999999999</v>
      </c>
      <c r="BT44">
        <v>230.1174</v>
      </c>
      <c r="BU44">
        <v>11782.83</v>
      </c>
      <c r="BV44">
        <v>0.21998400000000001</v>
      </c>
      <c r="BW44">
        <v>7.6660000000000001E-3</v>
      </c>
      <c r="BX44">
        <v>5.0819470000000004</v>
      </c>
      <c r="BY44">
        <v>0.214061</v>
      </c>
      <c r="BZ44">
        <v>2.4676300000000002</v>
      </c>
      <c r="CA44">
        <v>2.878352</v>
      </c>
      <c r="CB44">
        <v>14.19481</v>
      </c>
      <c r="CC44">
        <v>24.783770000000001</v>
      </c>
      <c r="CD44">
        <v>9.2134859999999996</v>
      </c>
      <c r="CE44">
        <v>1.025045</v>
      </c>
      <c r="CF44">
        <v>25.226369999999999</v>
      </c>
      <c r="CG44">
        <v>2.0890650000000002</v>
      </c>
      <c r="CH44">
        <v>0.94493099999999997</v>
      </c>
      <c r="CI44">
        <v>2.416833</v>
      </c>
      <c r="CJ44">
        <v>71.286950000000004</v>
      </c>
      <c r="CK44">
        <v>198.77940000000001</v>
      </c>
      <c r="CL44">
        <v>19.884640000000001</v>
      </c>
      <c r="CM44">
        <v>91.803910000000002</v>
      </c>
      <c r="CN44">
        <v>209.3246</v>
      </c>
      <c r="CO44">
        <v>2905.8879999999999</v>
      </c>
      <c r="CP44">
        <v>0.64193500000000003</v>
      </c>
      <c r="CQ44">
        <v>66.351690000000005</v>
      </c>
      <c r="CR44">
        <v>10.96044</v>
      </c>
      <c r="CS44">
        <v>7992.3410000000003</v>
      </c>
      <c r="CT44">
        <v>5.2779E-2</v>
      </c>
      <c r="CU44">
        <v>32.208480000000002</v>
      </c>
      <c r="CV44">
        <v>0.52778499999999995</v>
      </c>
      <c r="CW44">
        <v>322.08479999999997</v>
      </c>
      <c r="CX44">
        <v>0</v>
      </c>
      <c r="CY44">
        <v>4.7359999999999999E-2</v>
      </c>
      <c r="CZ44">
        <v>3.3650820000000001</v>
      </c>
      <c r="DA44">
        <v>182.7056</v>
      </c>
      <c r="DB44">
        <v>1.24</v>
      </c>
      <c r="DC44">
        <f t="shared" si="2"/>
        <v>184.03944899999999</v>
      </c>
      <c r="DD44">
        <f t="shared" si="3"/>
        <v>92.019724499999995</v>
      </c>
    </row>
    <row r="45" spans="1:108" x14ac:dyDescent="0.3">
      <c r="A45">
        <v>1985</v>
      </c>
      <c r="B45">
        <v>1</v>
      </c>
      <c r="C45">
        <v>24</v>
      </c>
      <c r="D45">
        <v>6.4381250000000003</v>
      </c>
      <c r="E45">
        <v>16.55752</v>
      </c>
      <c r="F45">
        <v>22.446010000000001</v>
      </c>
      <c r="G45">
        <v>0.69576800000000005</v>
      </c>
      <c r="H45">
        <v>0.41175099999999998</v>
      </c>
      <c r="I45">
        <v>41.548690000000001</v>
      </c>
      <c r="J45">
        <f t="shared" si="1"/>
        <v>245.67707227039469</v>
      </c>
      <c r="K45">
        <v>1000</v>
      </c>
      <c r="L45">
        <v>121.5052</v>
      </c>
      <c r="M45">
        <v>0</v>
      </c>
      <c r="N45">
        <v>10.9931</v>
      </c>
      <c r="O45">
        <f t="shared" si="0"/>
        <v>132.4983</v>
      </c>
      <c r="P45">
        <v>12.87074</v>
      </c>
      <c r="Q45">
        <v>2.1223510000000001</v>
      </c>
      <c r="R45">
        <v>24.30105</v>
      </c>
      <c r="S45">
        <v>24.213339999999999</v>
      </c>
      <c r="T45">
        <v>0.45480100000000001</v>
      </c>
      <c r="U45">
        <v>1.664428</v>
      </c>
      <c r="V45">
        <v>0</v>
      </c>
      <c r="W45">
        <v>105.0534</v>
      </c>
      <c r="X45">
        <v>0</v>
      </c>
      <c r="Y45">
        <v>10.56973</v>
      </c>
      <c r="Z45">
        <v>122.038</v>
      </c>
      <c r="AA45">
        <v>9.0831710000000001</v>
      </c>
      <c r="AB45">
        <v>21.010680000000001</v>
      </c>
      <c r="AC45">
        <v>53.38297</v>
      </c>
      <c r="AD45">
        <v>1.7018279999999999</v>
      </c>
      <c r="AE45">
        <v>3.4147419999999999</v>
      </c>
      <c r="AF45">
        <v>0.52784799999999998</v>
      </c>
      <c r="AG45">
        <v>12091.11</v>
      </c>
      <c r="AH45">
        <v>0</v>
      </c>
      <c r="AI45">
        <v>12.639239999999999</v>
      </c>
      <c r="AJ45">
        <v>0</v>
      </c>
      <c r="AK45">
        <v>236.4734</v>
      </c>
      <c r="AL45">
        <v>24.725010000000001</v>
      </c>
      <c r="AM45">
        <v>45.375689999999999</v>
      </c>
      <c r="AN45">
        <v>53.176479999999998</v>
      </c>
      <c r="AO45">
        <v>161.2123</v>
      </c>
      <c r="AP45">
        <v>64.080420000000004</v>
      </c>
      <c r="AQ45">
        <v>97.382059999999996</v>
      </c>
      <c r="AR45">
        <v>-43.399500000000003</v>
      </c>
      <c r="AS45">
        <v>1</v>
      </c>
      <c r="AT45">
        <v>0</v>
      </c>
      <c r="AU45">
        <v>1.334055</v>
      </c>
      <c r="AV45">
        <v>11.240460000000001</v>
      </c>
      <c r="AW45">
        <v>7.9915E-2</v>
      </c>
      <c r="AX45">
        <v>23.155889999999999</v>
      </c>
      <c r="AY45">
        <v>0.126468</v>
      </c>
      <c r="AZ45">
        <v>16.932600000000001</v>
      </c>
      <c r="BA45">
        <v>9.9854999999999999E-2</v>
      </c>
      <c r="BB45">
        <v>0</v>
      </c>
      <c r="BC45">
        <v>43.149349999999998</v>
      </c>
      <c r="BD45">
        <v>47.590809999999998</v>
      </c>
      <c r="BE45">
        <v>21.1</v>
      </c>
      <c r="BF45">
        <v>11.6</v>
      </c>
      <c r="BG45">
        <v>16.350000000000001</v>
      </c>
      <c r="BH45">
        <v>17.422730000000001</v>
      </c>
      <c r="BI45">
        <v>17.356999999999999</v>
      </c>
      <c r="BJ45">
        <v>21.6</v>
      </c>
      <c r="BK45">
        <v>0</v>
      </c>
      <c r="BL45">
        <v>13.65887</v>
      </c>
      <c r="BM45">
        <v>68.921390000000002</v>
      </c>
      <c r="BN45">
        <v>0.474304</v>
      </c>
      <c r="BO45">
        <v>0</v>
      </c>
      <c r="BP45">
        <v>0</v>
      </c>
      <c r="BQ45">
        <v>0</v>
      </c>
      <c r="BR45">
        <v>775.1</v>
      </c>
      <c r="BS45">
        <v>0.15579799999999999</v>
      </c>
      <c r="BT45">
        <v>228.31829999999999</v>
      </c>
      <c r="BU45">
        <v>11764.74</v>
      </c>
      <c r="BV45">
        <v>0.14053399999999999</v>
      </c>
      <c r="BW45">
        <v>5.3610000000000003E-3</v>
      </c>
      <c r="BX45">
        <v>2.665181</v>
      </c>
      <c r="BY45">
        <v>0.12834699999999999</v>
      </c>
      <c r="BZ45">
        <v>2.3237380000000001</v>
      </c>
      <c r="CA45">
        <v>2.8830770000000001</v>
      </c>
      <c r="CB45">
        <v>13.111470000000001</v>
      </c>
      <c r="CC45">
        <v>24.87434</v>
      </c>
      <c r="CD45">
        <v>8.4461809999999993</v>
      </c>
      <c r="CE45">
        <v>0.96870199999999995</v>
      </c>
      <c r="CF45">
        <v>23.33015</v>
      </c>
      <c r="CG45">
        <v>1.974442</v>
      </c>
      <c r="CH45">
        <v>0.86434599999999995</v>
      </c>
      <c r="CI45">
        <v>2.4091239999999998</v>
      </c>
      <c r="CJ45">
        <v>68.172190000000001</v>
      </c>
      <c r="CK45">
        <v>193.63630000000001</v>
      </c>
      <c r="CL45">
        <v>19.286760000000001</v>
      </c>
      <c r="CM45">
        <v>91.716620000000006</v>
      </c>
      <c r="CN45">
        <v>208.03960000000001</v>
      </c>
      <c r="CO45">
        <v>2904.9609999999998</v>
      </c>
      <c r="CP45">
        <v>0.63738600000000001</v>
      </c>
      <c r="CQ45">
        <v>66.376459999999994</v>
      </c>
      <c r="CR45">
        <v>10.96771</v>
      </c>
      <c r="CS45">
        <v>7990.27</v>
      </c>
      <c r="CT45">
        <v>5.1257999999999998E-2</v>
      </c>
      <c r="CU45">
        <v>32.208739999999999</v>
      </c>
      <c r="CV45">
        <v>0.51258400000000004</v>
      </c>
      <c r="CW45">
        <v>322.0874</v>
      </c>
      <c r="CX45">
        <v>0</v>
      </c>
      <c r="CY45">
        <v>6.7990000000000004E-3</v>
      </c>
      <c r="CZ45">
        <v>1.519306</v>
      </c>
      <c r="DA45">
        <v>36.610239999999997</v>
      </c>
      <c r="DB45">
        <v>1.24</v>
      </c>
      <c r="DC45">
        <f t="shared" si="2"/>
        <v>198.12501</v>
      </c>
      <c r="DD45">
        <f t="shared" si="3"/>
        <v>99.062505000000002</v>
      </c>
    </row>
    <row r="46" spans="1:108" x14ac:dyDescent="0.3">
      <c r="A46">
        <v>1985</v>
      </c>
      <c r="B46">
        <v>5</v>
      </c>
      <c r="C46">
        <v>5</v>
      </c>
      <c r="D46">
        <v>6.3176779999999999</v>
      </c>
      <c r="E46">
        <v>16.857600000000001</v>
      </c>
      <c r="F46">
        <v>22.773499999999999</v>
      </c>
      <c r="G46">
        <v>0.70422700000000005</v>
      </c>
      <c r="H46">
        <v>0.41420299999999999</v>
      </c>
      <c r="I46">
        <v>42.769950000000001</v>
      </c>
      <c r="J46">
        <f t="shared" si="1"/>
        <v>256.83086416723944</v>
      </c>
      <c r="K46">
        <v>1000</v>
      </c>
      <c r="L46">
        <v>127.245</v>
      </c>
      <c r="M46">
        <v>0</v>
      </c>
      <c r="N46">
        <v>11.44319</v>
      </c>
      <c r="O46">
        <f t="shared" si="0"/>
        <v>138.68818999999999</v>
      </c>
      <c r="P46">
        <v>12.64001</v>
      </c>
      <c r="Q46">
        <v>1.927119</v>
      </c>
      <c r="R46">
        <v>25.449010000000001</v>
      </c>
      <c r="S46">
        <v>25.533190000000001</v>
      </c>
      <c r="T46">
        <v>0.48988500000000001</v>
      </c>
      <c r="U46">
        <v>1.1847490000000001</v>
      </c>
      <c r="V46">
        <v>0</v>
      </c>
      <c r="W46">
        <v>113.81950000000001</v>
      </c>
      <c r="X46">
        <v>0</v>
      </c>
      <c r="Y46">
        <v>11.422169999999999</v>
      </c>
      <c r="Z46">
        <v>124.5055</v>
      </c>
      <c r="AA46">
        <v>9.2328130000000002</v>
      </c>
      <c r="AB46">
        <v>22.7639</v>
      </c>
      <c r="AC46">
        <v>58.984830000000002</v>
      </c>
      <c r="AD46">
        <v>2.302384</v>
      </c>
      <c r="AE46">
        <v>2.4440550000000001</v>
      </c>
      <c r="AF46">
        <v>0.62593699999999997</v>
      </c>
      <c r="AG46">
        <v>12091.77</v>
      </c>
      <c r="AH46">
        <v>0</v>
      </c>
      <c r="AI46">
        <v>13.12968</v>
      </c>
      <c r="AJ46">
        <v>0</v>
      </c>
      <c r="AK46">
        <v>290.2294</v>
      </c>
      <c r="AL46">
        <v>22.890720000000002</v>
      </c>
      <c r="AM46">
        <v>41.577649999999998</v>
      </c>
      <c r="AN46">
        <v>44.975929999999998</v>
      </c>
      <c r="AO46">
        <v>176.33770000000001</v>
      </c>
      <c r="AP46">
        <v>70.097489999999993</v>
      </c>
      <c r="AQ46">
        <v>121.0453</v>
      </c>
      <c r="AR46">
        <v>-75.187600000000003</v>
      </c>
      <c r="AS46">
        <v>1</v>
      </c>
      <c r="AT46">
        <v>0</v>
      </c>
      <c r="AU46">
        <v>1.1758900000000001</v>
      </c>
      <c r="AV46">
        <v>1.730871</v>
      </c>
      <c r="AW46">
        <v>1.2782999999999999E-2</v>
      </c>
      <c r="AX46">
        <v>11.6995</v>
      </c>
      <c r="AY46">
        <v>5.8231999999999999E-2</v>
      </c>
      <c r="AZ46">
        <v>7.4731430000000003</v>
      </c>
      <c r="BA46">
        <v>3.7997999999999997E-2</v>
      </c>
      <c r="BB46">
        <v>0</v>
      </c>
      <c r="BC46">
        <v>60.38261</v>
      </c>
      <c r="BD46">
        <v>65.224279999999993</v>
      </c>
      <c r="BE46">
        <v>19.2</v>
      </c>
      <c r="BF46">
        <v>12.9</v>
      </c>
      <c r="BG46">
        <v>16.05</v>
      </c>
      <c r="BH46">
        <v>15.526719999999999</v>
      </c>
      <c r="BI46">
        <v>16.7178</v>
      </c>
      <c r="BJ46">
        <v>8.6999999999999993</v>
      </c>
      <c r="BK46">
        <v>2</v>
      </c>
      <c r="BL46">
        <v>14.87876</v>
      </c>
      <c r="BM46">
        <v>78.179310000000001</v>
      </c>
      <c r="BN46">
        <v>1</v>
      </c>
      <c r="BO46">
        <v>0</v>
      </c>
      <c r="BP46">
        <v>0</v>
      </c>
      <c r="BQ46">
        <v>0</v>
      </c>
      <c r="BR46">
        <v>1554.9</v>
      </c>
      <c r="BS46">
        <v>1.6364050000000001</v>
      </c>
      <c r="BT46">
        <v>226.13030000000001</v>
      </c>
      <c r="BU46">
        <v>11746.3</v>
      </c>
      <c r="BV46">
        <v>0.142622</v>
      </c>
      <c r="BW46">
        <v>3.0349999999999999E-3</v>
      </c>
      <c r="BX46">
        <v>3.1338360000000001</v>
      </c>
      <c r="BY46">
        <v>6.6624000000000003E-2</v>
      </c>
      <c r="BZ46">
        <v>2.325904</v>
      </c>
      <c r="CA46">
        <v>2.7036549999999999</v>
      </c>
      <c r="CB46">
        <v>12.843450000000001</v>
      </c>
      <c r="CC46">
        <v>23.42868</v>
      </c>
      <c r="CD46">
        <v>7.6583050000000004</v>
      </c>
      <c r="CE46">
        <v>0.88430299999999995</v>
      </c>
      <c r="CF46">
        <v>21.382459999999998</v>
      </c>
      <c r="CG46">
        <v>1.8023709999999999</v>
      </c>
      <c r="CH46">
        <v>0.80146499999999998</v>
      </c>
      <c r="CI46">
        <v>2.3810410000000002</v>
      </c>
      <c r="CJ46">
        <v>65.109750000000005</v>
      </c>
      <c r="CK46">
        <v>191.9177</v>
      </c>
      <c r="CL46">
        <v>18.686720000000001</v>
      </c>
      <c r="CM46">
        <v>91.246970000000005</v>
      </c>
      <c r="CN46">
        <v>206.9162</v>
      </c>
      <c r="CO46">
        <v>2898.6880000000001</v>
      </c>
      <c r="CP46">
        <v>0.63417100000000004</v>
      </c>
      <c r="CQ46">
        <v>66.404210000000006</v>
      </c>
      <c r="CR46">
        <v>11.004949999999999</v>
      </c>
      <c r="CS46">
        <v>7987.3639999999996</v>
      </c>
      <c r="CT46">
        <v>4.9782E-2</v>
      </c>
      <c r="CU46">
        <v>32.208159999999999</v>
      </c>
      <c r="CV46">
        <v>0.49781599999999998</v>
      </c>
      <c r="CW46">
        <v>322.08159999999998</v>
      </c>
      <c r="CX46">
        <v>0</v>
      </c>
      <c r="CY46">
        <v>6.7041000000000003E-2</v>
      </c>
      <c r="CZ46">
        <v>3.0421719999999999</v>
      </c>
      <c r="DA46">
        <v>191.36019999999999</v>
      </c>
      <c r="DB46">
        <v>1.24</v>
      </c>
      <c r="DC46">
        <f t="shared" si="2"/>
        <v>205.91215299999996</v>
      </c>
      <c r="DD46">
        <f t="shared" si="3"/>
        <v>102.95607649999998</v>
      </c>
    </row>
    <row r="47" spans="1:108" x14ac:dyDescent="0.3">
      <c r="A47">
        <v>1985</v>
      </c>
      <c r="B47">
        <v>8</v>
      </c>
      <c r="C47">
        <v>14</v>
      </c>
      <c r="D47">
        <v>6.0284089999999999</v>
      </c>
      <c r="E47">
        <v>17.10181</v>
      </c>
      <c r="F47">
        <v>23.039190000000001</v>
      </c>
      <c r="G47">
        <v>0.71098700000000004</v>
      </c>
      <c r="H47">
        <v>0.41616399999999998</v>
      </c>
      <c r="I47">
        <v>43.773739999999997</v>
      </c>
      <c r="J47">
        <f t="shared" si="1"/>
        <v>266.13706327155489</v>
      </c>
      <c r="K47">
        <v>1000</v>
      </c>
      <c r="L47">
        <v>132.03290000000001</v>
      </c>
      <c r="M47">
        <v>0</v>
      </c>
      <c r="N47">
        <v>11.79332</v>
      </c>
      <c r="O47">
        <f t="shared" si="0"/>
        <v>143.82622000000001</v>
      </c>
      <c r="P47">
        <v>12.06133</v>
      </c>
      <c r="Q47">
        <v>1.776637</v>
      </c>
      <c r="R47">
        <v>26.406569999999999</v>
      </c>
      <c r="S47">
        <v>26.57461</v>
      </c>
      <c r="T47">
        <v>0.50041800000000003</v>
      </c>
      <c r="U47">
        <v>1.184088</v>
      </c>
      <c r="V47">
        <v>0</v>
      </c>
      <c r="W47">
        <v>119.1024</v>
      </c>
      <c r="X47">
        <v>0</v>
      </c>
      <c r="Y47">
        <v>11.87989</v>
      </c>
      <c r="Z47">
        <v>120.0544</v>
      </c>
      <c r="AA47">
        <v>8.6718879999999992</v>
      </c>
      <c r="AB47">
        <v>23.82048</v>
      </c>
      <c r="AC47">
        <v>62.063180000000003</v>
      </c>
      <c r="AD47">
        <v>2.0552999999999999</v>
      </c>
      <c r="AE47">
        <v>1.9407760000000001</v>
      </c>
      <c r="AF47">
        <v>0.65432800000000002</v>
      </c>
      <c r="AG47">
        <v>12091.64</v>
      </c>
      <c r="AH47">
        <v>0</v>
      </c>
      <c r="AI47">
        <v>13.27164</v>
      </c>
      <c r="AJ47">
        <v>0</v>
      </c>
      <c r="AK47">
        <v>292.20859999999999</v>
      </c>
      <c r="AL47">
        <v>23.039670000000001</v>
      </c>
      <c r="AM47">
        <v>41.8264</v>
      </c>
      <c r="AN47">
        <v>54.474629999999998</v>
      </c>
      <c r="AO47">
        <v>160.09909999999999</v>
      </c>
      <c r="AP47">
        <v>63.653739999999999</v>
      </c>
      <c r="AQ47">
        <v>114.6972</v>
      </c>
      <c r="AR47">
        <v>-59.4221</v>
      </c>
      <c r="AS47">
        <v>1</v>
      </c>
      <c r="AT47">
        <v>0</v>
      </c>
      <c r="AU47">
        <v>0.80806699999999998</v>
      </c>
      <c r="AV47">
        <v>1.6516189999999999</v>
      </c>
      <c r="AW47">
        <v>1.2330000000000001E-2</v>
      </c>
      <c r="AX47">
        <v>11.252039999999999</v>
      </c>
      <c r="AY47">
        <v>5.2410999999999999E-2</v>
      </c>
      <c r="AZ47">
        <v>7.355861</v>
      </c>
      <c r="BA47">
        <v>3.3390999999999997E-2</v>
      </c>
      <c r="BB47">
        <v>0</v>
      </c>
      <c r="BC47">
        <v>41.170270000000002</v>
      </c>
      <c r="BD47">
        <v>45.46275</v>
      </c>
      <c r="BE47">
        <v>14.6</v>
      </c>
      <c r="BF47">
        <v>9</v>
      </c>
      <c r="BG47">
        <v>11.8</v>
      </c>
      <c r="BH47">
        <v>12.044409999999999</v>
      </c>
      <c r="BI47">
        <v>12.393599999999999</v>
      </c>
      <c r="BJ47">
        <v>8</v>
      </c>
      <c r="BK47">
        <v>0</v>
      </c>
      <c r="BL47">
        <v>11.479810000000001</v>
      </c>
      <c r="BM47">
        <v>79.761619999999994</v>
      </c>
      <c r="BN47">
        <v>1</v>
      </c>
      <c r="BO47">
        <v>0</v>
      </c>
      <c r="BP47">
        <v>0</v>
      </c>
      <c r="BQ47">
        <v>0</v>
      </c>
      <c r="BR47">
        <v>33.5</v>
      </c>
      <c r="BS47">
        <v>0.10142900000000001</v>
      </c>
      <c r="BT47">
        <v>225.20330000000001</v>
      </c>
      <c r="BU47">
        <v>11742.04</v>
      </c>
      <c r="BV47">
        <v>0.23299600000000001</v>
      </c>
      <c r="BW47">
        <v>4.7479999999999996E-3</v>
      </c>
      <c r="BX47">
        <v>5.653956</v>
      </c>
      <c r="BY47">
        <v>0.11303100000000001</v>
      </c>
      <c r="BZ47">
        <v>2.520162</v>
      </c>
      <c r="CA47">
        <v>2.6434980000000001</v>
      </c>
      <c r="CB47">
        <v>13.885479999999999</v>
      </c>
      <c r="CC47">
        <v>23.069559999999999</v>
      </c>
      <c r="CD47">
        <v>7.3296450000000002</v>
      </c>
      <c r="CE47">
        <v>0.83016500000000004</v>
      </c>
      <c r="CF47">
        <v>20.726220000000001</v>
      </c>
      <c r="CG47">
        <v>1.6920299999999999</v>
      </c>
      <c r="CH47">
        <v>0.78850100000000001</v>
      </c>
      <c r="CI47">
        <v>2.364814</v>
      </c>
      <c r="CJ47">
        <v>65.061369999999997</v>
      </c>
      <c r="CK47">
        <v>193.0498</v>
      </c>
      <c r="CL47">
        <v>18.124379999999999</v>
      </c>
      <c r="CM47">
        <v>91.053460000000001</v>
      </c>
      <c r="CN47">
        <v>203.54249999999999</v>
      </c>
      <c r="CO47">
        <v>2896.2510000000002</v>
      </c>
      <c r="CP47">
        <v>0.62395199999999995</v>
      </c>
      <c r="CQ47">
        <v>66.430459999999997</v>
      </c>
      <c r="CR47">
        <v>10.878270000000001</v>
      </c>
      <c r="CS47">
        <v>7985.51</v>
      </c>
      <c r="CT47">
        <v>4.8349000000000003E-2</v>
      </c>
      <c r="CU47">
        <v>32.208179999999999</v>
      </c>
      <c r="CV47">
        <v>0.48348999999999998</v>
      </c>
      <c r="CW47">
        <v>322.08179999999999</v>
      </c>
      <c r="CX47">
        <v>0</v>
      </c>
      <c r="CY47">
        <v>4.4817000000000003E-2</v>
      </c>
      <c r="CZ47">
        <v>2.8917329999999999</v>
      </c>
      <c r="DA47">
        <v>195.93770000000001</v>
      </c>
      <c r="DB47">
        <v>1.24</v>
      </c>
      <c r="DC47">
        <f t="shared" si="2"/>
        <v>212.32987299999999</v>
      </c>
      <c r="DD47">
        <f t="shared" si="3"/>
        <v>106.1649365</v>
      </c>
    </row>
    <row r="48" spans="1:108" x14ac:dyDescent="0.3">
      <c r="A48">
        <v>1985</v>
      </c>
      <c r="B48">
        <v>11</v>
      </c>
      <c r="C48">
        <v>23</v>
      </c>
      <c r="D48">
        <v>6.3746559999999999</v>
      </c>
      <c r="E48">
        <v>17.498390000000001</v>
      </c>
      <c r="F48">
        <v>23.469090000000001</v>
      </c>
      <c r="G48">
        <v>0.72172599999999998</v>
      </c>
      <c r="H48">
        <v>0.41926099999999999</v>
      </c>
      <c r="I48">
        <v>45.422559999999997</v>
      </c>
      <c r="J48">
        <f t="shared" si="1"/>
        <v>281.69197954484781</v>
      </c>
      <c r="K48">
        <v>1000</v>
      </c>
      <c r="L48">
        <v>140.03059999999999</v>
      </c>
      <c r="M48">
        <v>0</v>
      </c>
      <c r="N48">
        <v>12.459339999999999</v>
      </c>
      <c r="O48">
        <f t="shared" si="0"/>
        <v>152.48993999999999</v>
      </c>
      <c r="P48">
        <v>12.7592</v>
      </c>
      <c r="Q48">
        <v>1.81389</v>
      </c>
      <c r="R48">
        <v>28.006119999999999</v>
      </c>
      <c r="S48">
        <v>28.492740000000001</v>
      </c>
      <c r="T48">
        <v>0.610738</v>
      </c>
      <c r="U48">
        <v>1.67574</v>
      </c>
      <c r="V48">
        <v>0</v>
      </c>
      <c r="W48">
        <v>124.6671</v>
      </c>
      <c r="X48">
        <v>0</v>
      </c>
      <c r="Y48">
        <v>12.364369999999999</v>
      </c>
      <c r="Z48">
        <v>125.0149</v>
      </c>
      <c r="AA48">
        <v>8.3061380000000007</v>
      </c>
      <c r="AB48">
        <v>24.933430000000001</v>
      </c>
      <c r="AC48">
        <v>65.3108</v>
      </c>
      <c r="AD48">
        <v>2.1756250000000001</v>
      </c>
      <c r="AE48">
        <v>2.3356650000000001</v>
      </c>
      <c r="AF48">
        <v>0.61343199999999998</v>
      </c>
      <c r="AG48">
        <v>12091.25</v>
      </c>
      <c r="AH48">
        <v>0</v>
      </c>
      <c r="AI48">
        <v>13.067159999999999</v>
      </c>
      <c r="AJ48">
        <v>0</v>
      </c>
      <c r="AK48">
        <v>271.0034</v>
      </c>
      <c r="AL48">
        <v>23.543600000000001</v>
      </c>
      <c r="AM48">
        <v>42.597189999999998</v>
      </c>
      <c r="AN48">
        <v>152.095</v>
      </c>
      <c r="AO48">
        <v>313.29399999999998</v>
      </c>
      <c r="AP48">
        <v>124.6074</v>
      </c>
      <c r="AQ48">
        <v>217.15979999999999</v>
      </c>
      <c r="AR48">
        <v>-63.498199999999997</v>
      </c>
      <c r="AS48">
        <v>1</v>
      </c>
      <c r="AT48">
        <v>0</v>
      </c>
      <c r="AU48">
        <v>2.48665</v>
      </c>
      <c r="AV48">
        <v>1.746481</v>
      </c>
      <c r="AW48">
        <v>1.2836999999999999E-2</v>
      </c>
      <c r="AX48">
        <v>12.24884</v>
      </c>
      <c r="AY48">
        <v>5.2882999999999999E-2</v>
      </c>
      <c r="AZ48">
        <v>8.2768669999999993</v>
      </c>
      <c r="BA48">
        <v>3.4678E-2</v>
      </c>
      <c r="BB48">
        <v>0</v>
      </c>
      <c r="BC48">
        <v>35.025039999999997</v>
      </c>
      <c r="BD48">
        <v>42.792059999999999</v>
      </c>
      <c r="BE48">
        <v>18.5</v>
      </c>
      <c r="BF48">
        <v>8</v>
      </c>
      <c r="BG48">
        <v>13.25</v>
      </c>
      <c r="BH48">
        <v>14.737769999999999</v>
      </c>
      <c r="BI48">
        <v>14.363</v>
      </c>
      <c r="BJ48">
        <v>20.7</v>
      </c>
      <c r="BK48">
        <v>2.2999999999999998</v>
      </c>
      <c r="BL48">
        <v>10.726990000000001</v>
      </c>
      <c r="BM48">
        <v>65.548069999999996</v>
      </c>
      <c r="BN48">
        <v>1</v>
      </c>
      <c r="BO48">
        <v>0</v>
      </c>
      <c r="BP48">
        <v>0</v>
      </c>
      <c r="BQ48">
        <v>0</v>
      </c>
      <c r="BR48">
        <v>395.1</v>
      </c>
      <c r="BS48">
        <v>1.9677899999999999</v>
      </c>
      <c r="BT48">
        <v>223.44499999999999</v>
      </c>
      <c r="BU48">
        <v>11726.13</v>
      </c>
      <c r="BV48">
        <v>0.130438</v>
      </c>
      <c r="BW48">
        <v>3.8059999999999999E-3</v>
      </c>
      <c r="BX48">
        <v>2.567844</v>
      </c>
      <c r="BY48">
        <v>8.5147E-2</v>
      </c>
      <c r="BZ48">
        <v>2.3879700000000001</v>
      </c>
      <c r="CA48">
        <v>2.5125700000000002</v>
      </c>
      <c r="CB48">
        <v>12.96058</v>
      </c>
      <c r="CC48">
        <v>21.969809999999999</v>
      </c>
      <c r="CD48">
        <v>6.9261189999999999</v>
      </c>
      <c r="CE48">
        <v>0.76967600000000003</v>
      </c>
      <c r="CF48">
        <v>19.8474</v>
      </c>
      <c r="CG48">
        <v>1.568737</v>
      </c>
      <c r="CH48">
        <v>0.76206200000000002</v>
      </c>
      <c r="CI48">
        <v>2.3423750000000001</v>
      </c>
      <c r="CJ48">
        <v>64.138549999999995</v>
      </c>
      <c r="CK48">
        <v>193.2867</v>
      </c>
      <c r="CL48">
        <v>17.576419999999999</v>
      </c>
      <c r="CM48">
        <v>90.706419999999994</v>
      </c>
      <c r="CN48">
        <v>200.9247</v>
      </c>
      <c r="CO48">
        <v>2892.2660000000001</v>
      </c>
      <c r="CP48">
        <v>0.61561500000000002</v>
      </c>
      <c r="CQ48">
        <v>66.456739999999996</v>
      </c>
      <c r="CR48">
        <v>10.79852</v>
      </c>
      <c r="CS48">
        <v>7983.1239999999998</v>
      </c>
      <c r="CT48">
        <v>4.6956999999999999E-2</v>
      </c>
      <c r="CU48">
        <v>32.20787</v>
      </c>
      <c r="CV48">
        <v>0.46957300000000002</v>
      </c>
      <c r="CW48">
        <v>322.07870000000003</v>
      </c>
      <c r="CX48">
        <v>0</v>
      </c>
      <c r="CY48">
        <v>4.3174999999999998E-2</v>
      </c>
      <c r="CZ48">
        <v>2.708809</v>
      </c>
      <c r="DA48">
        <v>160.8433</v>
      </c>
      <c r="DB48">
        <v>1.24</v>
      </c>
      <c r="DC48">
        <f t="shared" si="2"/>
        <v>225.84836799999997</v>
      </c>
      <c r="DD48">
        <f t="shared" si="3"/>
        <v>112.92418399999998</v>
      </c>
    </row>
    <row r="49" spans="1:108" x14ac:dyDescent="0.3">
      <c r="A49">
        <v>1986</v>
      </c>
      <c r="B49">
        <v>3</v>
      </c>
      <c r="C49">
        <v>4</v>
      </c>
      <c r="D49">
        <v>6.8231820000000001</v>
      </c>
      <c r="E49">
        <v>17.972380000000001</v>
      </c>
      <c r="F49">
        <v>23.980440000000002</v>
      </c>
      <c r="G49">
        <v>0.73418000000000005</v>
      </c>
      <c r="H49">
        <v>0.42288799999999999</v>
      </c>
      <c r="I49">
        <v>47.423490000000001</v>
      </c>
      <c r="J49">
        <f t="shared" si="1"/>
        <v>301.01113102002671</v>
      </c>
      <c r="K49">
        <v>1000</v>
      </c>
      <c r="L49">
        <v>149.95439999999999</v>
      </c>
      <c r="M49">
        <v>0</v>
      </c>
      <c r="N49">
        <v>13.30893</v>
      </c>
      <c r="O49">
        <f t="shared" si="0"/>
        <v>163.26333</v>
      </c>
      <c r="P49">
        <v>13.64777</v>
      </c>
      <c r="Q49">
        <v>1.93093</v>
      </c>
      <c r="R49">
        <v>29.990880000000001</v>
      </c>
      <c r="S49">
        <v>30.920059999999999</v>
      </c>
      <c r="T49">
        <v>0.72760400000000003</v>
      </c>
      <c r="U49">
        <v>1.62381</v>
      </c>
      <c r="V49">
        <v>0</v>
      </c>
      <c r="W49">
        <v>132.06270000000001</v>
      </c>
      <c r="X49">
        <v>0</v>
      </c>
      <c r="Y49">
        <v>13.045640000000001</v>
      </c>
      <c r="Z49">
        <v>132.0795</v>
      </c>
      <c r="AA49">
        <v>8.4465590000000006</v>
      </c>
      <c r="AB49">
        <v>26.41254</v>
      </c>
      <c r="AC49">
        <v>69.813950000000006</v>
      </c>
      <c r="AD49">
        <v>2.519587</v>
      </c>
      <c r="AE49">
        <v>2.8315329999999999</v>
      </c>
      <c r="AF49">
        <v>0.58043900000000004</v>
      </c>
      <c r="AG49">
        <v>12091.6</v>
      </c>
      <c r="AH49">
        <v>0</v>
      </c>
      <c r="AI49">
        <v>12.902189999999999</v>
      </c>
      <c r="AJ49">
        <v>0</v>
      </c>
      <c r="AK49">
        <v>268.12920000000003</v>
      </c>
      <c r="AL49">
        <v>26.505600000000001</v>
      </c>
      <c r="AM49">
        <v>47.721730000000001</v>
      </c>
      <c r="AN49">
        <v>76.674620000000004</v>
      </c>
      <c r="AO49">
        <v>201.8742</v>
      </c>
      <c r="AP49">
        <v>80.309219999999996</v>
      </c>
      <c r="AQ49">
        <v>135.66669999999999</v>
      </c>
      <c r="AR49">
        <v>-57.982700000000001</v>
      </c>
      <c r="AS49">
        <v>1</v>
      </c>
      <c r="AT49">
        <v>0</v>
      </c>
      <c r="AU49">
        <v>1.88578</v>
      </c>
      <c r="AV49">
        <v>5.9879629999999997</v>
      </c>
      <c r="AW49">
        <v>4.3457999999999997E-2</v>
      </c>
      <c r="AX49">
        <v>18.101189999999999</v>
      </c>
      <c r="AY49">
        <v>8.9580000000000007E-2</v>
      </c>
      <c r="AZ49">
        <v>13.283390000000001</v>
      </c>
      <c r="BA49">
        <v>6.8513000000000004E-2</v>
      </c>
      <c r="BB49">
        <v>0</v>
      </c>
      <c r="BC49">
        <v>43.880969999999998</v>
      </c>
      <c r="BD49">
        <v>48.710009999999997</v>
      </c>
      <c r="BE49">
        <v>23.8</v>
      </c>
      <c r="BF49">
        <v>15.1</v>
      </c>
      <c r="BG49">
        <v>19.45</v>
      </c>
      <c r="BH49">
        <v>19.470269999999999</v>
      </c>
      <c r="BI49">
        <v>20.372199999999999</v>
      </c>
      <c r="BJ49">
        <v>14.7</v>
      </c>
      <c r="BK49">
        <v>0</v>
      </c>
      <c r="BL49">
        <v>17.16198</v>
      </c>
      <c r="BM49">
        <v>71.734369999999998</v>
      </c>
      <c r="BN49">
        <v>0.78442199999999995</v>
      </c>
      <c r="BO49">
        <v>0</v>
      </c>
      <c r="BP49">
        <v>0</v>
      </c>
      <c r="BQ49">
        <v>0</v>
      </c>
      <c r="BR49">
        <v>1119.75</v>
      </c>
      <c r="BS49">
        <v>0.13305700000000001</v>
      </c>
      <c r="BT49">
        <v>221.49629999999999</v>
      </c>
      <c r="BU49">
        <v>11704.31</v>
      </c>
      <c r="BV49">
        <v>7.9889000000000002E-2</v>
      </c>
      <c r="BW49">
        <v>2.434E-3</v>
      </c>
      <c r="BX49">
        <v>1.4197</v>
      </c>
      <c r="BY49">
        <v>4.7871999999999998E-2</v>
      </c>
      <c r="BZ49">
        <v>2.227989</v>
      </c>
      <c r="CA49">
        <v>2.4164430000000001</v>
      </c>
      <c r="CB49">
        <v>11.839689999999999</v>
      </c>
      <c r="CC49">
        <v>21.050470000000001</v>
      </c>
      <c r="CD49">
        <v>6.3372339999999996</v>
      </c>
      <c r="CE49">
        <v>0.71707500000000002</v>
      </c>
      <c r="CF49">
        <v>18.419029999999999</v>
      </c>
      <c r="CG49">
        <v>1.4617420000000001</v>
      </c>
      <c r="CH49">
        <v>0.68318199999999996</v>
      </c>
      <c r="CI49">
        <v>2.3174389999999998</v>
      </c>
      <c r="CJ49">
        <v>59.562759999999997</v>
      </c>
      <c r="CK49">
        <v>189.02809999999999</v>
      </c>
      <c r="CL49">
        <v>17.019100000000002</v>
      </c>
      <c r="CM49">
        <v>90.350560000000002</v>
      </c>
      <c r="CN49">
        <v>199.45150000000001</v>
      </c>
      <c r="CO49">
        <v>2888.4430000000002</v>
      </c>
      <c r="CP49">
        <v>0.61137600000000003</v>
      </c>
      <c r="CQ49">
        <v>66.480279999999993</v>
      </c>
      <c r="CR49">
        <v>10.816929999999999</v>
      </c>
      <c r="CS49">
        <v>7980.22</v>
      </c>
      <c r="CT49">
        <v>4.5603999999999999E-2</v>
      </c>
      <c r="CU49">
        <v>32.207700000000003</v>
      </c>
      <c r="CV49">
        <v>0.456044</v>
      </c>
      <c r="CW49">
        <v>322.077</v>
      </c>
      <c r="CX49">
        <v>0</v>
      </c>
      <c r="CY49">
        <v>1.7885000000000002E-2</v>
      </c>
      <c r="CZ49">
        <v>1.3600080000000001</v>
      </c>
      <c r="DA49">
        <v>60.867980000000003</v>
      </c>
      <c r="DB49">
        <v>1.24</v>
      </c>
      <c r="DC49">
        <f t="shared" si="2"/>
        <v>242.10438400000001</v>
      </c>
      <c r="DD49">
        <f t="shared" si="3"/>
        <v>121.05219200000001</v>
      </c>
    </row>
    <row r="50" spans="1:108" x14ac:dyDescent="0.3">
      <c r="A50">
        <v>1986</v>
      </c>
      <c r="B50">
        <v>6</v>
      </c>
      <c r="C50">
        <v>13</v>
      </c>
      <c r="D50">
        <v>5.5566899999999997</v>
      </c>
      <c r="E50">
        <v>18.271419999999999</v>
      </c>
      <c r="F50">
        <v>24.30171</v>
      </c>
      <c r="G50">
        <v>0.74182400000000004</v>
      </c>
      <c r="H50">
        <v>0.42511500000000002</v>
      </c>
      <c r="I50">
        <v>48.702680000000001</v>
      </c>
      <c r="J50">
        <f t="shared" si="1"/>
        <v>313.61272634830277</v>
      </c>
      <c r="K50">
        <v>1000</v>
      </c>
      <c r="L50">
        <v>156.42449999999999</v>
      </c>
      <c r="M50">
        <v>0</v>
      </c>
      <c r="N50">
        <v>13.80555</v>
      </c>
      <c r="O50">
        <f t="shared" si="0"/>
        <v>170.23005000000001</v>
      </c>
      <c r="P50">
        <v>11.08859</v>
      </c>
      <c r="Q50">
        <v>1.8466579999999999</v>
      </c>
      <c r="R50">
        <v>31.28491</v>
      </c>
      <c r="S50">
        <v>26.17595</v>
      </c>
      <c r="T50">
        <v>0.60380900000000004</v>
      </c>
      <c r="U50">
        <v>1.08721</v>
      </c>
      <c r="V50">
        <v>0</v>
      </c>
      <c r="W50">
        <v>139.59399999999999</v>
      </c>
      <c r="X50">
        <v>0</v>
      </c>
      <c r="Y50">
        <v>13.733829999999999</v>
      </c>
      <c r="Z50">
        <v>109.3597</v>
      </c>
      <c r="AA50">
        <v>8.5132650000000005</v>
      </c>
      <c r="AB50">
        <v>27.918810000000001</v>
      </c>
      <c r="AC50">
        <v>60.297669999999997</v>
      </c>
      <c r="AD50">
        <v>2.2926630000000001</v>
      </c>
      <c r="AE50">
        <v>2.164793</v>
      </c>
      <c r="AF50">
        <v>0.62921800000000006</v>
      </c>
      <c r="AG50">
        <v>12091.53</v>
      </c>
      <c r="AH50">
        <v>0</v>
      </c>
      <c r="AI50">
        <v>13.146089999999999</v>
      </c>
      <c r="AJ50">
        <v>0</v>
      </c>
      <c r="AK50">
        <v>289.15309999999999</v>
      </c>
      <c r="AL50">
        <v>27.188639999999999</v>
      </c>
      <c r="AM50">
        <v>49.152819999999998</v>
      </c>
      <c r="AN50">
        <v>14.161949999999999</v>
      </c>
      <c r="AO50">
        <v>100.18</v>
      </c>
      <c r="AP50">
        <v>39.842109999999998</v>
      </c>
      <c r="AQ50">
        <v>67.425179999999997</v>
      </c>
      <c r="AR50">
        <v>-52.762300000000003</v>
      </c>
      <c r="AS50">
        <v>1</v>
      </c>
      <c r="AT50">
        <v>0</v>
      </c>
      <c r="AU50">
        <v>0.50331800000000004</v>
      </c>
      <c r="AV50">
        <v>29.30583</v>
      </c>
      <c r="AW50">
        <v>0.21670700000000001</v>
      </c>
      <c r="AX50">
        <v>39.541879999999999</v>
      </c>
      <c r="AY50">
        <v>0.257996</v>
      </c>
      <c r="AZ50">
        <v>35.490279999999998</v>
      </c>
      <c r="BA50">
        <v>0.23933199999999999</v>
      </c>
      <c r="BB50">
        <v>0</v>
      </c>
      <c r="BC50">
        <v>45.675089999999997</v>
      </c>
      <c r="BD50">
        <v>48.548180000000002</v>
      </c>
      <c r="BE50">
        <v>15.9</v>
      </c>
      <c r="BF50">
        <v>9.5</v>
      </c>
      <c r="BG50">
        <v>12.7</v>
      </c>
      <c r="BH50">
        <v>12.63316</v>
      </c>
      <c r="BI50">
        <v>13.378399999999999</v>
      </c>
      <c r="BJ50">
        <v>4.4000000000000004</v>
      </c>
      <c r="BK50">
        <v>0</v>
      </c>
      <c r="BL50">
        <v>11.87336</v>
      </c>
      <c r="BM50">
        <v>77.344949999999997</v>
      </c>
      <c r="BN50">
        <v>1</v>
      </c>
      <c r="BO50">
        <v>0</v>
      </c>
      <c r="BP50">
        <v>0</v>
      </c>
      <c r="BQ50">
        <v>0</v>
      </c>
      <c r="BR50">
        <v>1676.45</v>
      </c>
      <c r="BS50">
        <v>9.4036999999999996E-2</v>
      </c>
      <c r="BT50">
        <v>223.90270000000001</v>
      </c>
      <c r="BU50">
        <v>11727.45</v>
      </c>
      <c r="BV50">
        <v>0.28881200000000001</v>
      </c>
      <c r="BW50">
        <v>5.3160000000000004E-3</v>
      </c>
      <c r="BX50">
        <v>9.1334020000000002</v>
      </c>
      <c r="BY50">
        <v>0.16844899999999999</v>
      </c>
      <c r="BZ50">
        <v>3.1753619999999998</v>
      </c>
      <c r="CA50">
        <v>2.2483170000000001</v>
      </c>
      <c r="CB50">
        <v>18.92492</v>
      </c>
      <c r="CC50">
        <v>19.50264</v>
      </c>
      <c r="CD50">
        <v>8.8137450000000008</v>
      </c>
      <c r="CE50">
        <v>0.65249299999999999</v>
      </c>
      <c r="CF50">
        <v>30.669709999999998</v>
      </c>
      <c r="CG50">
        <v>1.3301350000000001</v>
      </c>
      <c r="CH50">
        <v>0.81203000000000003</v>
      </c>
      <c r="CI50">
        <v>2.2792080000000001</v>
      </c>
      <c r="CJ50">
        <v>68.633160000000004</v>
      </c>
      <c r="CK50">
        <v>189.404</v>
      </c>
      <c r="CL50">
        <v>16.541840000000001</v>
      </c>
      <c r="CM50">
        <v>89.718779999999995</v>
      </c>
      <c r="CN50">
        <v>198.01169999999999</v>
      </c>
      <c r="CO50">
        <v>2880.92</v>
      </c>
      <c r="CP50">
        <v>0.60543400000000003</v>
      </c>
      <c r="CQ50">
        <v>66.510180000000005</v>
      </c>
      <c r="CR50">
        <v>10.797280000000001</v>
      </c>
      <c r="CS50">
        <v>7977.3909999999996</v>
      </c>
      <c r="CT50">
        <v>4.4290999999999997E-2</v>
      </c>
      <c r="CU50">
        <v>32.206910000000001</v>
      </c>
      <c r="CV50">
        <v>0.442909</v>
      </c>
      <c r="CW50">
        <v>322.06909999999999</v>
      </c>
      <c r="CX50">
        <v>0</v>
      </c>
      <c r="CY50">
        <v>5.1646999999999998E-2</v>
      </c>
      <c r="CZ50">
        <v>2.6844670000000002</v>
      </c>
      <c r="DA50">
        <v>196.0136</v>
      </c>
      <c r="DB50">
        <v>1.24</v>
      </c>
      <c r="DC50">
        <f t="shared" si="2"/>
        <v>242.31717700000002</v>
      </c>
      <c r="DD50">
        <f t="shared" si="3"/>
        <v>121.15858850000001</v>
      </c>
    </row>
    <row r="51" spans="1:108" x14ac:dyDescent="0.3">
      <c r="A51">
        <v>1986</v>
      </c>
      <c r="B51">
        <v>9</v>
      </c>
      <c r="C51">
        <v>22</v>
      </c>
      <c r="D51">
        <v>5.5813980000000001</v>
      </c>
      <c r="E51">
        <v>18.51211</v>
      </c>
      <c r="F51">
        <v>24.559550000000002</v>
      </c>
      <c r="G51">
        <v>0.74785699999999999</v>
      </c>
      <c r="H51">
        <v>0.42685499999999998</v>
      </c>
      <c r="I51">
        <v>49.741630000000001</v>
      </c>
      <c r="J51">
        <f t="shared" si="1"/>
        <v>323.99012629568114</v>
      </c>
      <c r="K51">
        <v>1000</v>
      </c>
      <c r="L51">
        <v>161.75139999999999</v>
      </c>
      <c r="M51">
        <v>0</v>
      </c>
      <c r="N51">
        <v>14.183680000000001</v>
      </c>
      <c r="O51">
        <f t="shared" si="0"/>
        <v>175.93508</v>
      </c>
      <c r="P51">
        <v>11.16878</v>
      </c>
      <c r="Q51">
        <v>1.722294</v>
      </c>
      <c r="R51">
        <v>32.350279999999998</v>
      </c>
      <c r="S51">
        <v>27.360309999999998</v>
      </c>
      <c r="T51">
        <v>0.62060000000000004</v>
      </c>
      <c r="U51">
        <v>1.4188050000000001</v>
      </c>
      <c r="V51">
        <v>0</v>
      </c>
      <c r="W51">
        <v>144.78620000000001</v>
      </c>
      <c r="X51">
        <v>0</v>
      </c>
      <c r="Y51">
        <v>14.156370000000001</v>
      </c>
      <c r="Z51">
        <v>110.6794</v>
      </c>
      <c r="AA51">
        <v>7.9896770000000004</v>
      </c>
      <c r="AB51">
        <v>28.957249999999998</v>
      </c>
      <c r="AC51">
        <v>63.299370000000003</v>
      </c>
      <c r="AD51">
        <v>2.2130380000000001</v>
      </c>
      <c r="AE51">
        <v>1.988097</v>
      </c>
      <c r="AF51">
        <v>0.64290899999999995</v>
      </c>
      <c r="AG51">
        <v>12090.82</v>
      </c>
      <c r="AH51">
        <v>0</v>
      </c>
      <c r="AI51">
        <v>13.21454</v>
      </c>
      <c r="AJ51">
        <v>0</v>
      </c>
      <c r="AK51">
        <v>272.90589999999997</v>
      </c>
      <c r="AL51">
        <v>27.21181</v>
      </c>
      <c r="AM51">
        <v>49.080039999999997</v>
      </c>
      <c r="AN51">
        <v>66.251009999999994</v>
      </c>
      <c r="AO51">
        <v>172.36799999999999</v>
      </c>
      <c r="AP51">
        <v>68.569640000000007</v>
      </c>
      <c r="AQ51">
        <v>119.5211</v>
      </c>
      <c r="AR51">
        <v>-52.408299999999997</v>
      </c>
      <c r="AS51">
        <v>1</v>
      </c>
      <c r="AT51">
        <v>0</v>
      </c>
      <c r="AU51">
        <v>1.0386960000000001</v>
      </c>
      <c r="AV51">
        <v>1.52915</v>
      </c>
      <c r="AW51">
        <v>1.1365999999999999E-2</v>
      </c>
      <c r="AX51">
        <v>11.623189999999999</v>
      </c>
      <c r="AY51">
        <v>5.0049999999999997E-2</v>
      </c>
      <c r="AZ51">
        <v>7.8478440000000003</v>
      </c>
      <c r="BA51">
        <v>3.2529000000000002E-2</v>
      </c>
      <c r="BB51">
        <v>0</v>
      </c>
      <c r="BC51">
        <v>36.685499999999998</v>
      </c>
      <c r="BD51">
        <v>41.306310000000003</v>
      </c>
      <c r="BE51">
        <v>14.3</v>
      </c>
      <c r="BF51">
        <v>4.5</v>
      </c>
      <c r="BG51">
        <v>9.4</v>
      </c>
      <c r="BH51">
        <v>11.358140000000001</v>
      </c>
      <c r="BI51">
        <v>10.438800000000001</v>
      </c>
      <c r="BJ51">
        <v>12.7</v>
      </c>
      <c r="BK51">
        <v>8.4</v>
      </c>
      <c r="BL51">
        <v>8.4228649999999998</v>
      </c>
      <c r="BM51">
        <v>66.613119999999995</v>
      </c>
      <c r="BN51">
        <v>1</v>
      </c>
      <c r="BO51">
        <v>0</v>
      </c>
      <c r="BP51">
        <v>0</v>
      </c>
      <c r="BQ51">
        <v>0</v>
      </c>
      <c r="BR51">
        <v>135.85</v>
      </c>
      <c r="BS51">
        <v>1.86598</v>
      </c>
      <c r="BT51">
        <v>222.5737</v>
      </c>
      <c r="BU51">
        <v>11716.74</v>
      </c>
      <c r="BV51">
        <v>0.17594399999999999</v>
      </c>
      <c r="BW51">
        <v>5.4970000000000001E-3</v>
      </c>
      <c r="BX51">
        <v>4.7207970000000001</v>
      </c>
      <c r="BY51">
        <v>0.16433400000000001</v>
      </c>
      <c r="BZ51">
        <v>3.106719</v>
      </c>
      <c r="CA51">
        <v>2.2334510000000001</v>
      </c>
      <c r="CB51">
        <v>18.343800000000002</v>
      </c>
      <c r="CC51">
        <v>19.32423</v>
      </c>
      <c r="CD51">
        <v>8.4014919999999993</v>
      </c>
      <c r="CE51">
        <v>0.61181600000000003</v>
      </c>
      <c r="CF51">
        <v>29.400010000000002</v>
      </c>
      <c r="CG51">
        <v>1.247209</v>
      </c>
      <c r="CH51">
        <v>0.83646299999999996</v>
      </c>
      <c r="CI51">
        <v>2.266416</v>
      </c>
      <c r="CJ51">
        <v>71.12039</v>
      </c>
      <c r="CK51">
        <v>190.05969999999999</v>
      </c>
      <c r="CL51">
        <v>16.109200000000001</v>
      </c>
      <c r="CM51">
        <v>89.446889999999996</v>
      </c>
      <c r="CN51">
        <v>195.87530000000001</v>
      </c>
      <c r="CO51">
        <v>2877.8020000000001</v>
      </c>
      <c r="CP51">
        <v>0.59557499999999997</v>
      </c>
      <c r="CQ51">
        <v>66.534530000000004</v>
      </c>
      <c r="CR51">
        <v>10.68975</v>
      </c>
      <c r="CS51">
        <v>7975.451</v>
      </c>
      <c r="CT51">
        <v>4.3015999999999999E-2</v>
      </c>
      <c r="CU51">
        <v>32.20673</v>
      </c>
      <c r="CV51">
        <v>0.43016300000000002</v>
      </c>
      <c r="CW51">
        <v>322.06729999999999</v>
      </c>
      <c r="CX51">
        <v>0</v>
      </c>
      <c r="CY51">
        <v>4.1583000000000002E-2</v>
      </c>
      <c r="CZ51">
        <v>2.9593790000000002</v>
      </c>
      <c r="DA51">
        <v>176.0599</v>
      </c>
      <c r="DB51">
        <v>1.24</v>
      </c>
      <c r="DC51">
        <f t="shared" si="2"/>
        <v>250.57614899999999</v>
      </c>
      <c r="DD51">
        <f t="shared" si="3"/>
        <v>125.28807449999999</v>
      </c>
    </row>
    <row r="52" spans="1:108" x14ac:dyDescent="0.3">
      <c r="A52">
        <v>1987</v>
      </c>
      <c r="B52">
        <v>1</v>
      </c>
      <c r="C52">
        <v>1</v>
      </c>
      <c r="D52">
        <v>5.9872459999999998</v>
      </c>
      <c r="E52">
        <v>18.924389999999999</v>
      </c>
      <c r="F52">
        <v>24.999700000000001</v>
      </c>
      <c r="G52">
        <v>0.75794700000000004</v>
      </c>
      <c r="H52">
        <v>0.42977500000000002</v>
      </c>
      <c r="I52">
        <v>51.540520000000001</v>
      </c>
      <c r="J52">
        <f t="shared" si="1"/>
        <v>342.25696439288754</v>
      </c>
      <c r="K52">
        <v>1000</v>
      </c>
      <c r="L52">
        <v>171.12870000000001</v>
      </c>
      <c r="M52">
        <v>0</v>
      </c>
      <c r="N52">
        <v>14.96041</v>
      </c>
      <c r="O52">
        <f t="shared" si="0"/>
        <v>186.08911000000001</v>
      </c>
      <c r="P52">
        <v>11.98315</v>
      </c>
      <c r="Q52">
        <v>1.8040620000000001</v>
      </c>
      <c r="R52">
        <v>34.225740000000002</v>
      </c>
      <c r="S52">
        <v>29.650410000000001</v>
      </c>
      <c r="T52">
        <v>0.742039</v>
      </c>
      <c r="U52">
        <v>1.7235940000000001</v>
      </c>
      <c r="V52">
        <v>0</v>
      </c>
      <c r="W52">
        <v>152.27330000000001</v>
      </c>
      <c r="X52">
        <v>0</v>
      </c>
      <c r="Y52">
        <v>14.828519999999999</v>
      </c>
      <c r="Z52">
        <v>117.7414</v>
      </c>
      <c r="AA52">
        <v>8.1109930000000006</v>
      </c>
      <c r="AB52">
        <v>30.454660000000001</v>
      </c>
      <c r="AC52">
        <v>67.892489999999995</v>
      </c>
      <c r="AD52">
        <v>2.6622590000000002</v>
      </c>
      <c r="AE52">
        <v>2.7917139999999998</v>
      </c>
      <c r="AF52">
        <v>0.61983699999999997</v>
      </c>
      <c r="AG52">
        <v>12091.09</v>
      </c>
      <c r="AH52">
        <v>0</v>
      </c>
      <c r="AI52">
        <v>13.09918</v>
      </c>
      <c r="AJ52">
        <v>0</v>
      </c>
      <c r="AK52">
        <v>291.15589999999997</v>
      </c>
      <c r="AL52">
        <v>27.055800000000001</v>
      </c>
      <c r="AM52">
        <v>48.671909999999997</v>
      </c>
      <c r="AN52">
        <v>101.3775</v>
      </c>
      <c r="AO52">
        <v>242.6832</v>
      </c>
      <c r="AP52">
        <v>96.553780000000003</v>
      </c>
      <c r="AQ52">
        <v>156.39830000000001</v>
      </c>
      <c r="AR52">
        <v>-53.807400000000001</v>
      </c>
      <c r="AS52">
        <v>1</v>
      </c>
      <c r="AT52">
        <v>0</v>
      </c>
      <c r="AU52">
        <v>1.8739840000000001</v>
      </c>
      <c r="AV52">
        <v>1.640341</v>
      </c>
      <c r="AW52">
        <v>1.2087000000000001E-2</v>
      </c>
      <c r="AX52">
        <v>12.86321</v>
      </c>
      <c r="AY52">
        <v>5.5662000000000003E-2</v>
      </c>
      <c r="AZ52">
        <v>8.9113520000000008</v>
      </c>
      <c r="BA52">
        <v>3.7900999999999997E-2</v>
      </c>
      <c r="BB52">
        <v>0</v>
      </c>
      <c r="BC52">
        <v>43.538460000000001</v>
      </c>
      <c r="BD52">
        <v>49.760849999999998</v>
      </c>
      <c r="BE52">
        <v>22</v>
      </c>
      <c r="BF52">
        <v>15.8</v>
      </c>
      <c r="BG52">
        <v>18.899999999999999</v>
      </c>
      <c r="BH52">
        <v>18.911670000000001</v>
      </c>
      <c r="BI52">
        <v>19.557200000000002</v>
      </c>
      <c r="BJ52">
        <v>12.8</v>
      </c>
      <c r="BK52">
        <v>0</v>
      </c>
      <c r="BL52">
        <v>17.95017</v>
      </c>
      <c r="BM52">
        <v>78.912170000000003</v>
      </c>
      <c r="BN52">
        <v>1</v>
      </c>
      <c r="BO52">
        <v>0</v>
      </c>
      <c r="BP52">
        <v>0</v>
      </c>
      <c r="BQ52">
        <v>0</v>
      </c>
      <c r="BR52">
        <v>740.45</v>
      </c>
      <c r="BS52">
        <v>6.9073999999999997E-2</v>
      </c>
      <c r="BT52">
        <v>220.48439999999999</v>
      </c>
      <c r="BU52">
        <v>11694.35</v>
      </c>
      <c r="BV52">
        <v>7.4635000000000007E-2</v>
      </c>
      <c r="BW52">
        <v>2.862E-3</v>
      </c>
      <c r="BX52">
        <v>1.6386289999999999</v>
      </c>
      <c r="BY52">
        <v>7.6244999999999993E-2</v>
      </c>
      <c r="BZ52">
        <v>2.8438979999999998</v>
      </c>
      <c r="CA52">
        <v>2.1396090000000001</v>
      </c>
      <c r="CB52">
        <v>16.494199999999999</v>
      </c>
      <c r="CC52">
        <v>18.404389999999999</v>
      </c>
      <c r="CD52">
        <v>7.7524230000000003</v>
      </c>
      <c r="CE52">
        <v>0.56535400000000002</v>
      </c>
      <c r="CF52">
        <v>27.290479999999999</v>
      </c>
      <c r="CG52">
        <v>1.152587</v>
      </c>
      <c r="CH52">
        <v>0.78056499999999995</v>
      </c>
      <c r="CI52">
        <v>2.2445539999999999</v>
      </c>
      <c r="CJ52">
        <v>68.063339999999997</v>
      </c>
      <c r="CK52">
        <v>187.58869999999999</v>
      </c>
      <c r="CL52">
        <v>15.700760000000001</v>
      </c>
      <c r="CM52">
        <v>88.985619999999997</v>
      </c>
      <c r="CN52">
        <v>195.56469999999999</v>
      </c>
      <c r="CO52">
        <v>2872.4369999999999</v>
      </c>
      <c r="CP52">
        <v>0.58973100000000001</v>
      </c>
      <c r="CQ52">
        <v>66.556349999999995</v>
      </c>
      <c r="CR52">
        <v>10.69187</v>
      </c>
      <c r="CS52">
        <v>7972.3990000000003</v>
      </c>
      <c r="CT52">
        <v>4.1777000000000002E-2</v>
      </c>
      <c r="CU52">
        <v>32.206229999999998</v>
      </c>
      <c r="CV52">
        <v>0.41777399999999998</v>
      </c>
      <c r="CW52">
        <v>322.06229999999999</v>
      </c>
      <c r="CX52">
        <v>0</v>
      </c>
      <c r="CY52">
        <v>6.9606000000000001E-2</v>
      </c>
      <c r="CZ52">
        <v>0.73979099999999998</v>
      </c>
      <c r="DA52">
        <v>142.30699999999999</v>
      </c>
      <c r="DB52">
        <v>1.24</v>
      </c>
      <c r="DC52">
        <f t="shared" si="2"/>
        <v>266.21810499999998</v>
      </c>
      <c r="DD52">
        <f t="shared" si="3"/>
        <v>133.10905249999999</v>
      </c>
    </row>
    <row r="53" spans="1:108" x14ac:dyDescent="0.3">
      <c r="A53">
        <v>1987</v>
      </c>
      <c r="B53">
        <v>4</v>
      </c>
      <c r="C53">
        <v>12</v>
      </c>
      <c r="D53">
        <v>6.3410099999999998</v>
      </c>
      <c r="E53">
        <v>19.31024</v>
      </c>
      <c r="F53">
        <v>25.409960000000002</v>
      </c>
      <c r="G53">
        <v>0.76711200000000002</v>
      </c>
      <c r="H53">
        <v>0.43244300000000002</v>
      </c>
      <c r="I53">
        <v>53.246009999999998</v>
      </c>
      <c r="J53">
        <f t="shared" si="1"/>
        <v>359.92128720669376</v>
      </c>
      <c r="K53">
        <v>1000</v>
      </c>
      <c r="L53">
        <v>180.3605</v>
      </c>
      <c r="M53">
        <v>0</v>
      </c>
      <c r="N53">
        <v>15.71359</v>
      </c>
      <c r="O53">
        <f t="shared" si="0"/>
        <v>196.07409000000001</v>
      </c>
      <c r="P53">
        <v>12.68732</v>
      </c>
      <c r="Q53">
        <v>1.8449199999999999</v>
      </c>
      <c r="R53">
        <v>36.072099999999999</v>
      </c>
      <c r="S53">
        <v>31.873640000000002</v>
      </c>
      <c r="T53">
        <v>0.81325000000000003</v>
      </c>
      <c r="U53">
        <v>1.4938689999999999</v>
      </c>
      <c r="V53">
        <v>0</v>
      </c>
      <c r="W53">
        <v>162.18799999999999</v>
      </c>
      <c r="X53">
        <v>0</v>
      </c>
      <c r="Y53">
        <v>15.76078</v>
      </c>
      <c r="Z53">
        <v>126.6151</v>
      </c>
      <c r="AA53">
        <v>8.6503409999999992</v>
      </c>
      <c r="AB53">
        <v>32.437600000000003</v>
      </c>
      <c r="AC53">
        <v>74.144120000000001</v>
      </c>
      <c r="AD53">
        <v>3.1477390000000001</v>
      </c>
      <c r="AE53">
        <v>2.779147</v>
      </c>
      <c r="AF53">
        <v>0.66053300000000004</v>
      </c>
      <c r="AG53">
        <v>12090.86</v>
      </c>
      <c r="AH53">
        <v>0</v>
      </c>
      <c r="AI53">
        <v>13.302659999999999</v>
      </c>
      <c r="AJ53">
        <v>0</v>
      </c>
      <c r="AK53">
        <v>296.10980000000001</v>
      </c>
      <c r="AL53">
        <v>27.470379999999999</v>
      </c>
      <c r="AM53">
        <v>49.176369999999999</v>
      </c>
      <c r="AN53">
        <v>42.116239999999998</v>
      </c>
      <c r="AO53">
        <v>173.37360000000001</v>
      </c>
      <c r="AP53">
        <v>68.984390000000005</v>
      </c>
      <c r="AQ53">
        <v>113.08159999999999</v>
      </c>
      <c r="AR53">
        <v>-70.098399999999998</v>
      </c>
      <c r="AS53">
        <v>1</v>
      </c>
      <c r="AT53">
        <v>0</v>
      </c>
      <c r="AU53">
        <v>1.065925</v>
      </c>
      <c r="AV53">
        <v>1.737263</v>
      </c>
      <c r="AW53">
        <v>1.2999999999999999E-2</v>
      </c>
      <c r="AX53">
        <v>13.50207</v>
      </c>
      <c r="AY53">
        <v>6.2226999999999998E-2</v>
      </c>
      <c r="AZ53">
        <v>9.4567789999999992</v>
      </c>
      <c r="BA53">
        <v>4.3274E-2</v>
      </c>
      <c r="BB53">
        <v>0</v>
      </c>
      <c r="BC53">
        <v>61.40605</v>
      </c>
      <c r="BD53">
        <v>65.819059999999993</v>
      </c>
      <c r="BE53">
        <v>19.600000000000001</v>
      </c>
      <c r="BF53">
        <v>14.8</v>
      </c>
      <c r="BG53">
        <v>17.2</v>
      </c>
      <c r="BH53">
        <v>16.723099999999999</v>
      </c>
      <c r="BI53">
        <v>17.7088</v>
      </c>
      <c r="BJ53">
        <v>8.1999999999999993</v>
      </c>
      <c r="BK53">
        <v>1.8</v>
      </c>
      <c r="BL53">
        <v>16.833580000000001</v>
      </c>
      <c r="BM53">
        <v>83.075739999999996</v>
      </c>
      <c r="BN53">
        <v>1</v>
      </c>
      <c r="BO53">
        <v>0</v>
      </c>
      <c r="BP53">
        <v>0</v>
      </c>
      <c r="BQ53">
        <v>0</v>
      </c>
      <c r="BR53">
        <v>1604.7</v>
      </c>
      <c r="BS53">
        <v>1.4731209999999999</v>
      </c>
      <c r="BT53">
        <v>217.9254</v>
      </c>
      <c r="BU53">
        <v>11665.18</v>
      </c>
      <c r="BV53">
        <v>6.0512000000000003E-2</v>
      </c>
      <c r="BW53">
        <v>1.196E-3</v>
      </c>
      <c r="BX53">
        <v>1.466172</v>
      </c>
      <c r="BY53">
        <v>2.8625000000000001E-2</v>
      </c>
      <c r="BZ53">
        <v>2.574678</v>
      </c>
      <c r="CA53">
        <v>1.971176</v>
      </c>
      <c r="CB53">
        <v>14.734299999999999</v>
      </c>
      <c r="CC53">
        <v>16.88626</v>
      </c>
      <c r="CD53">
        <v>6.954599</v>
      </c>
      <c r="CE53">
        <v>0.51012500000000005</v>
      </c>
      <c r="CF53">
        <v>24.656829999999999</v>
      </c>
      <c r="CG53">
        <v>1.040038</v>
      </c>
      <c r="CH53">
        <v>0.68744700000000003</v>
      </c>
      <c r="CI53">
        <v>2.2043699999999999</v>
      </c>
      <c r="CJ53">
        <v>61.799210000000002</v>
      </c>
      <c r="CK53">
        <v>183.89609999999999</v>
      </c>
      <c r="CL53">
        <v>15.285959999999999</v>
      </c>
      <c r="CM53">
        <v>88.265609999999995</v>
      </c>
      <c r="CN53">
        <v>196.01750000000001</v>
      </c>
      <c r="CO53">
        <v>2863.1080000000002</v>
      </c>
      <c r="CP53">
        <v>0.58705399999999996</v>
      </c>
      <c r="CQ53">
        <v>66.57696</v>
      </c>
      <c r="CR53">
        <v>10.77379</v>
      </c>
      <c r="CS53">
        <v>7968.2110000000002</v>
      </c>
      <c r="CT53">
        <v>4.0572999999999998E-2</v>
      </c>
      <c r="CU53">
        <v>32.20514</v>
      </c>
      <c r="CV53">
        <v>0.40573300000000001</v>
      </c>
      <c r="CW53">
        <v>322.0514</v>
      </c>
      <c r="CX53">
        <v>0</v>
      </c>
      <c r="CY53">
        <v>0.107612</v>
      </c>
      <c r="CZ53">
        <v>2.7682090000000001</v>
      </c>
      <c r="DA53">
        <v>187.60929999999999</v>
      </c>
      <c r="DB53">
        <v>1.24</v>
      </c>
      <c r="DC53">
        <f t="shared" si="2"/>
        <v>280.85918900000001</v>
      </c>
      <c r="DD53">
        <f t="shared" si="3"/>
        <v>140.42959450000001</v>
      </c>
    </row>
    <row r="54" spans="1:108" x14ac:dyDescent="0.3">
      <c r="A54">
        <v>1987</v>
      </c>
      <c r="B54">
        <v>7</v>
      </c>
      <c r="C54">
        <v>22</v>
      </c>
      <c r="D54">
        <v>4.9045529999999999</v>
      </c>
      <c r="E54">
        <v>19.531860000000002</v>
      </c>
      <c r="F54">
        <v>25.644880000000001</v>
      </c>
      <c r="G54">
        <v>0.77225699999999997</v>
      </c>
      <c r="H54">
        <v>0.43394300000000002</v>
      </c>
      <c r="I54">
        <v>54.235109999999999</v>
      </c>
      <c r="J54">
        <f t="shared" si="1"/>
        <v>370.31832441009101</v>
      </c>
      <c r="K54">
        <v>1000</v>
      </c>
      <c r="L54">
        <v>185.7936</v>
      </c>
      <c r="M54">
        <v>0</v>
      </c>
      <c r="N54">
        <v>16.080670000000001</v>
      </c>
      <c r="O54">
        <f t="shared" si="0"/>
        <v>201.87427</v>
      </c>
      <c r="P54">
        <v>9.8119119999999995</v>
      </c>
      <c r="Q54">
        <v>1.700299</v>
      </c>
      <c r="R54">
        <v>37.158709999999999</v>
      </c>
      <c r="S54">
        <v>26.657029999999999</v>
      </c>
      <c r="T54">
        <v>0.62968800000000003</v>
      </c>
      <c r="U54">
        <v>1.121084</v>
      </c>
      <c r="V54">
        <v>0</v>
      </c>
      <c r="W54">
        <v>169.07660000000001</v>
      </c>
      <c r="X54">
        <v>0</v>
      </c>
      <c r="Y54">
        <v>16.348030000000001</v>
      </c>
      <c r="Z54">
        <v>99.685500000000005</v>
      </c>
      <c r="AA54">
        <v>8.3367780000000007</v>
      </c>
      <c r="AB54">
        <v>33.81532</v>
      </c>
      <c r="AC54">
        <v>63.145359999999997</v>
      </c>
      <c r="AD54">
        <v>2.389173</v>
      </c>
      <c r="AE54">
        <v>1.9212929999999999</v>
      </c>
      <c r="AF54">
        <v>0.70885600000000004</v>
      </c>
      <c r="AG54">
        <v>12089.55</v>
      </c>
      <c r="AH54">
        <v>0</v>
      </c>
      <c r="AI54">
        <v>13.544280000000001</v>
      </c>
      <c r="AJ54">
        <v>0</v>
      </c>
      <c r="AK54">
        <v>291.30180000000001</v>
      </c>
      <c r="AL54">
        <v>27.686399999999999</v>
      </c>
      <c r="AM54">
        <v>49.584829999999997</v>
      </c>
      <c r="AN54">
        <v>26.106560000000002</v>
      </c>
      <c r="AO54">
        <v>135.14169999999999</v>
      </c>
      <c r="AP54">
        <v>53.763550000000002</v>
      </c>
      <c r="AQ54">
        <v>91.760279999999995</v>
      </c>
      <c r="AR54">
        <v>-64.977999999999994</v>
      </c>
      <c r="AS54">
        <v>1</v>
      </c>
      <c r="AT54">
        <v>0</v>
      </c>
      <c r="AU54">
        <v>0.80285499999999999</v>
      </c>
      <c r="AV54">
        <v>1.3437129999999999</v>
      </c>
      <c r="AW54">
        <v>1.0237E-2</v>
      </c>
      <c r="AX54">
        <v>11.410170000000001</v>
      </c>
      <c r="AY54">
        <v>5.0855999999999998E-2</v>
      </c>
      <c r="AZ54">
        <v>7.6794229999999999</v>
      </c>
      <c r="BA54">
        <v>3.2569000000000001E-2</v>
      </c>
      <c r="BB54">
        <v>1.9864E-2</v>
      </c>
      <c r="BC54">
        <v>54.595840000000003</v>
      </c>
      <c r="BD54">
        <v>58.74991</v>
      </c>
      <c r="BE54">
        <v>18.5</v>
      </c>
      <c r="BF54">
        <v>12.5</v>
      </c>
      <c r="BG54">
        <v>15.5</v>
      </c>
      <c r="BH54">
        <v>13.62369</v>
      </c>
      <c r="BI54">
        <v>16.135999999999999</v>
      </c>
      <c r="BJ54">
        <v>6.4</v>
      </c>
      <c r="BK54">
        <v>23.1</v>
      </c>
      <c r="BL54">
        <v>14.49361</v>
      </c>
      <c r="BM54">
        <v>79.028829999999999</v>
      </c>
      <c r="BN54">
        <v>1</v>
      </c>
      <c r="BO54">
        <v>0</v>
      </c>
      <c r="BP54">
        <v>0</v>
      </c>
      <c r="BQ54">
        <v>20.92971</v>
      </c>
      <c r="BR54">
        <v>10.5</v>
      </c>
      <c r="BS54">
        <v>1.613051</v>
      </c>
      <c r="BT54">
        <v>221.32749999999999</v>
      </c>
      <c r="BU54">
        <v>11694.84</v>
      </c>
      <c r="BV54">
        <v>0.53476599999999996</v>
      </c>
      <c r="BW54">
        <v>4.2399999999999998E-3</v>
      </c>
      <c r="BX54">
        <v>19.037659999999999</v>
      </c>
      <c r="BY54">
        <v>0.13980699999999999</v>
      </c>
      <c r="BZ54">
        <v>3.6474030000000002</v>
      </c>
      <c r="CA54">
        <v>1.9249719999999999</v>
      </c>
      <c r="CB54">
        <v>22.752980000000001</v>
      </c>
      <c r="CC54">
        <v>16.515000000000001</v>
      </c>
      <c r="CD54">
        <v>9.7550659999999993</v>
      </c>
      <c r="CE54">
        <v>0.47185700000000003</v>
      </c>
      <c r="CF54">
        <v>38.505070000000003</v>
      </c>
      <c r="CG54">
        <v>0.96201400000000004</v>
      </c>
      <c r="CH54">
        <v>0.72296300000000002</v>
      </c>
      <c r="CI54">
        <v>2.1774049999999998</v>
      </c>
      <c r="CJ54">
        <v>63.898850000000003</v>
      </c>
      <c r="CK54">
        <v>183.19540000000001</v>
      </c>
      <c r="CL54">
        <v>14.87176</v>
      </c>
      <c r="CM54">
        <v>87.793049999999994</v>
      </c>
      <c r="CN54">
        <v>193.7236</v>
      </c>
      <c r="CO54">
        <v>2857.105</v>
      </c>
      <c r="CP54">
        <v>0.57832600000000001</v>
      </c>
      <c r="CQ54">
        <v>66.601730000000003</v>
      </c>
      <c r="CR54">
        <v>10.68548</v>
      </c>
      <c r="CS54">
        <v>7965.8220000000001</v>
      </c>
      <c r="CT54">
        <v>3.9405000000000003E-2</v>
      </c>
      <c r="CU54">
        <v>32.204560000000001</v>
      </c>
      <c r="CV54">
        <v>0.39405299999999999</v>
      </c>
      <c r="CW54">
        <v>322.04559999999998</v>
      </c>
      <c r="CX54">
        <v>0</v>
      </c>
      <c r="CY54">
        <v>5.9591999999999999E-2</v>
      </c>
      <c r="CZ54">
        <v>2.9330210000000001</v>
      </c>
      <c r="DA54">
        <v>199.1789</v>
      </c>
      <c r="DB54">
        <v>1.24</v>
      </c>
      <c r="DC54">
        <f t="shared" si="2"/>
        <v>278.95299299999999</v>
      </c>
      <c r="DD54">
        <f t="shared" si="3"/>
        <v>139.4764965</v>
      </c>
    </row>
    <row r="55" spans="1:108" x14ac:dyDescent="0.3">
      <c r="A55">
        <v>1987</v>
      </c>
      <c r="B55">
        <v>10</v>
      </c>
      <c r="C55">
        <v>31</v>
      </c>
      <c r="D55">
        <v>5.1394549999999999</v>
      </c>
      <c r="E55">
        <v>19.800260000000002</v>
      </c>
      <c r="F55">
        <v>25.928699999999999</v>
      </c>
      <c r="G55">
        <v>0.77837100000000004</v>
      </c>
      <c r="H55">
        <v>0.43570199999999998</v>
      </c>
      <c r="I55">
        <v>55.442239999999998</v>
      </c>
      <c r="J55">
        <f t="shared" si="1"/>
        <v>383.15763075228722</v>
      </c>
      <c r="K55">
        <v>1000</v>
      </c>
      <c r="L55">
        <v>192.50069999999999</v>
      </c>
      <c r="M55">
        <v>0</v>
      </c>
      <c r="N55">
        <v>16.571210000000001</v>
      </c>
      <c r="O55">
        <f t="shared" si="0"/>
        <v>209.07191</v>
      </c>
      <c r="P55">
        <v>10.28707</v>
      </c>
      <c r="Q55">
        <v>1.636228</v>
      </c>
      <c r="R55">
        <v>38.500129999999999</v>
      </c>
      <c r="S55">
        <v>28.217919999999999</v>
      </c>
      <c r="T55">
        <v>0.68971800000000005</v>
      </c>
      <c r="U55">
        <v>1.7205809999999999</v>
      </c>
      <c r="V55">
        <v>0</v>
      </c>
      <c r="W55">
        <v>174.5813</v>
      </c>
      <c r="X55">
        <v>0</v>
      </c>
      <c r="Y55">
        <v>16.776610000000002</v>
      </c>
      <c r="Z55">
        <v>103.8266</v>
      </c>
      <c r="AA55">
        <v>7.7952389999999996</v>
      </c>
      <c r="AB55">
        <v>34.916269999999997</v>
      </c>
      <c r="AC55">
        <v>66.338089999999994</v>
      </c>
      <c r="AD55">
        <v>2.4234849999999999</v>
      </c>
      <c r="AE55">
        <v>2.2808820000000001</v>
      </c>
      <c r="AF55">
        <v>0.69196100000000005</v>
      </c>
      <c r="AG55">
        <v>12088.4</v>
      </c>
      <c r="AH55">
        <v>0</v>
      </c>
      <c r="AI55">
        <v>13.459809999999999</v>
      </c>
      <c r="AJ55">
        <v>0</v>
      </c>
      <c r="AK55">
        <v>265.84019999999998</v>
      </c>
      <c r="AL55">
        <v>27.474049999999998</v>
      </c>
      <c r="AM55">
        <v>49.182499999999997</v>
      </c>
      <c r="AN55">
        <v>140.10669999999999</v>
      </c>
      <c r="AO55">
        <v>320.17059999999998</v>
      </c>
      <c r="AP55">
        <v>127.39700000000001</v>
      </c>
      <c r="AQ55">
        <v>218.3475</v>
      </c>
      <c r="AR55">
        <v>-76.64</v>
      </c>
      <c r="AS55">
        <v>1</v>
      </c>
      <c r="AT55">
        <v>0</v>
      </c>
      <c r="AU55">
        <v>2.717784</v>
      </c>
      <c r="AV55">
        <v>1.4080699999999999</v>
      </c>
      <c r="AW55">
        <v>1.0661E-2</v>
      </c>
      <c r="AX55">
        <v>11.8939</v>
      </c>
      <c r="AY55">
        <v>5.0251999999999998E-2</v>
      </c>
      <c r="AZ55">
        <v>8.3093869999999992</v>
      </c>
      <c r="BA55">
        <v>3.3162999999999998E-2</v>
      </c>
      <c r="BB55">
        <v>0</v>
      </c>
      <c r="BC55">
        <v>51.066110000000002</v>
      </c>
      <c r="BD55">
        <v>59.969369999999998</v>
      </c>
      <c r="BE55">
        <v>18.600000000000001</v>
      </c>
      <c r="BF55">
        <v>7.1</v>
      </c>
      <c r="BG55">
        <v>12.85</v>
      </c>
      <c r="BH55">
        <v>13.8431</v>
      </c>
      <c r="BI55">
        <v>14.069000000000001</v>
      </c>
      <c r="BJ55">
        <v>25</v>
      </c>
      <c r="BK55">
        <v>0</v>
      </c>
      <c r="BL55">
        <v>10.086959999999999</v>
      </c>
      <c r="BM55">
        <v>62.822290000000002</v>
      </c>
      <c r="BN55">
        <v>1</v>
      </c>
      <c r="BO55">
        <v>0</v>
      </c>
      <c r="BP55">
        <v>0</v>
      </c>
      <c r="BQ55">
        <v>0</v>
      </c>
      <c r="BR55">
        <v>277.75</v>
      </c>
      <c r="BS55">
        <v>0.26767400000000002</v>
      </c>
      <c r="BT55">
        <v>219.6679</v>
      </c>
      <c r="BU55">
        <v>11679.49</v>
      </c>
      <c r="BV55">
        <v>0.19069800000000001</v>
      </c>
      <c r="BW55">
        <v>6.3410000000000003E-3</v>
      </c>
      <c r="BX55">
        <v>6.2358969999999996</v>
      </c>
      <c r="BY55">
        <v>0.215367</v>
      </c>
      <c r="BZ55">
        <v>3.4143240000000001</v>
      </c>
      <c r="CA55">
        <v>1.9299630000000001</v>
      </c>
      <c r="CB55">
        <v>21.044979999999999</v>
      </c>
      <c r="CC55">
        <v>16.551410000000001</v>
      </c>
      <c r="CD55">
        <v>9.2471859999999992</v>
      </c>
      <c r="CE55">
        <v>0.44129099999999999</v>
      </c>
      <c r="CF55">
        <v>36.614710000000002</v>
      </c>
      <c r="CG55">
        <v>0.89969699999999997</v>
      </c>
      <c r="CH55">
        <v>0.85288600000000003</v>
      </c>
      <c r="CI55">
        <v>2.1667800000000002</v>
      </c>
      <c r="CJ55">
        <v>73.098929999999996</v>
      </c>
      <c r="CK55">
        <v>183.0369</v>
      </c>
      <c r="CL55">
        <v>14.53755</v>
      </c>
      <c r="CM55">
        <v>87.44538</v>
      </c>
      <c r="CN55">
        <v>192.27850000000001</v>
      </c>
      <c r="CO55">
        <v>2852.7159999999999</v>
      </c>
      <c r="CP55">
        <v>0.56905300000000003</v>
      </c>
      <c r="CQ55">
        <v>66.623959999999997</v>
      </c>
      <c r="CR55">
        <v>10.592079999999999</v>
      </c>
      <c r="CS55">
        <v>7963.7039999999997</v>
      </c>
      <c r="CT55">
        <v>3.8270999999999999E-2</v>
      </c>
      <c r="CU55">
        <v>32.204189999999997</v>
      </c>
      <c r="CV55">
        <v>0.382712</v>
      </c>
      <c r="CW55">
        <v>322.0419</v>
      </c>
      <c r="CX55">
        <v>0</v>
      </c>
      <c r="CY55">
        <v>7.7022999999999994E-2</v>
      </c>
      <c r="CZ55">
        <v>1.9327859999999999</v>
      </c>
      <c r="DA55">
        <v>189.2801</v>
      </c>
      <c r="DB55">
        <v>1.24</v>
      </c>
      <c r="DC55">
        <f t="shared" si="2"/>
        <v>290.12355700000001</v>
      </c>
      <c r="DD55">
        <f t="shared" si="3"/>
        <v>145.0617785</v>
      </c>
    </row>
    <row r="56" spans="1:108" x14ac:dyDescent="0.3">
      <c r="A56">
        <v>1988</v>
      </c>
      <c r="B56">
        <v>2</v>
      </c>
      <c r="C56">
        <v>9</v>
      </c>
      <c r="D56">
        <v>5.5215889999999996</v>
      </c>
      <c r="E56">
        <v>20.186630000000001</v>
      </c>
      <c r="F56">
        <v>26.33596</v>
      </c>
      <c r="G56">
        <v>0.78695099999999996</v>
      </c>
      <c r="H56">
        <v>0.438193</v>
      </c>
      <c r="I56">
        <v>57.197569999999999</v>
      </c>
      <c r="J56">
        <f t="shared" si="1"/>
        <v>402.12036946281233</v>
      </c>
      <c r="K56">
        <v>1000</v>
      </c>
      <c r="L56">
        <v>202.42179999999999</v>
      </c>
      <c r="M56">
        <v>0</v>
      </c>
      <c r="N56">
        <v>17.375389999999999</v>
      </c>
      <c r="O56">
        <f t="shared" si="0"/>
        <v>219.79719</v>
      </c>
      <c r="P56">
        <v>11.05057</v>
      </c>
      <c r="Q56">
        <v>1.709732</v>
      </c>
      <c r="R56">
        <v>40.484360000000002</v>
      </c>
      <c r="S56">
        <v>30.647839999999999</v>
      </c>
      <c r="T56">
        <v>0.80273099999999997</v>
      </c>
      <c r="U56">
        <v>1.7317100000000001</v>
      </c>
      <c r="V56">
        <v>0</v>
      </c>
      <c r="W56">
        <v>184.24260000000001</v>
      </c>
      <c r="X56">
        <v>0</v>
      </c>
      <c r="Y56">
        <v>17.660250000000001</v>
      </c>
      <c r="Z56">
        <v>112.22629999999999</v>
      </c>
      <c r="AA56">
        <v>8.2127420000000004</v>
      </c>
      <c r="AB56">
        <v>36.848520000000001</v>
      </c>
      <c r="AC56">
        <v>72.433260000000004</v>
      </c>
      <c r="AD56">
        <v>3.1487599999999998</v>
      </c>
      <c r="AE56">
        <v>3.0270299999999999</v>
      </c>
      <c r="AF56">
        <v>0.70729600000000004</v>
      </c>
      <c r="AG56">
        <v>12086.73</v>
      </c>
      <c r="AH56">
        <v>0</v>
      </c>
      <c r="AI56">
        <v>13.536479999999999</v>
      </c>
      <c r="AJ56">
        <v>0</v>
      </c>
      <c r="AK56">
        <v>282.19470000000001</v>
      </c>
      <c r="AL56">
        <v>27.379010000000001</v>
      </c>
      <c r="AM56">
        <v>48.830570000000002</v>
      </c>
      <c r="AN56">
        <v>92.78734</v>
      </c>
      <c r="AO56">
        <v>299.74380000000002</v>
      </c>
      <c r="AP56">
        <v>119.2773</v>
      </c>
      <c r="AQ56">
        <v>182.15969999999999</v>
      </c>
      <c r="AR56">
        <v>-87.873599999999996</v>
      </c>
      <c r="AS56">
        <v>1</v>
      </c>
      <c r="AT56">
        <v>0</v>
      </c>
      <c r="AU56">
        <v>3.463892</v>
      </c>
      <c r="AV56">
        <v>1.512764</v>
      </c>
      <c r="AW56">
        <v>1.1519E-2</v>
      </c>
      <c r="AX56">
        <v>13.029529999999999</v>
      </c>
      <c r="AY56">
        <v>5.9743999999999998E-2</v>
      </c>
      <c r="AZ56">
        <v>9.2827900000000003</v>
      </c>
      <c r="BA56">
        <v>4.1761E-2</v>
      </c>
      <c r="BB56">
        <v>0</v>
      </c>
      <c r="BC56">
        <v>86.180480000000003</v>
      </c>
      <c r="BD56">
        <v>94.314239999999998</v>
      </c>
      <c r="BE56">
        <v>25.6</v>
      </c>
      <c r="BF56">
        <v>17</v>
      </c>
      <c r="BG56">
        <v>21.3</v>
      </c>
      <c r="BH56">
        <v>19.812429999999999</v>
      </c>
      <c r="BI56">
        <v>22.211600000000001</v>
      </c>
      <c r="BJ56">
        <v>22</v>
      </c>
      <c r="BK56">
        <v>0</v>
      </c>
      <c r="BL56">
        <v>19.375360000000001</v>
      </c>
      <c r="BM56">
        <v>72.352649999999997</v>
      </c>
      <c r="BN56">
        <v>1</v>
      </c>
      <c r="BO56">
        <v>0</v>
      </c>
      <c r="BP56">
        <v>0</v>
      </c>
      <c r="BQ56">
        <v>0</v>
      </c>
      <c r="BR56">
        <v>1049.05</v>
      </c>
      <c r="BS56">
        <v>0.324463</v>
      </c>
      <c r="BT56">
        <v>216.8905</v>
      </c>
      <c r="BU56">
        <v>11649.03</v>
      </c>
      <c r="BV56">
        <v>5.2565000000000001E-2</v>
      </c>
      <c r="BW56">
        <v>1.879E-3</v>
      </c>
      <c r="BX56">
        <v>1.536837</v>
      </c>
      <c r="BY56">
        <v>6.0662000000000001E-2</v>
      </c>
      <c r="BZ56">
        <v>3.0515560000000002</v>
      </c>
      <c r="CA56">
        <v>1.763997</v>
      </c>
      <c r="CB56">
        <v>18.61544</v>
      </c>
      <c r="CC56">
        <v>15.064120000000001</v>
      </c>
      <c r="CD56">
        <v>8.3752309999999994</v>
      </c>
      <c r="CE56">
        <v>0.39501999999999998</v>
      </c>
      <c r="CF56">
        <v>33.27261</v>
      </c>
      <c r="CG56">
        <v>0.80535500000000004</v>
      </c>
      <c r="CH56">
        <v>0.80401199999999995</v>
      </c>
      <c r="CI56">
        <v>2.1320220000000001</v>
      </c>
      <c r="CJ56">
        <v>70.719430000000003</v>
      </c>
      <c r="CK56">
        <v>180.51689999999999</v>
      </c>
      <c r="CL56">
        <v>14.2585</v>
      </c>
      <c r="CM56">
        <v>86.603750000000005</v>
      </c>
      <c r="CN56">
        <v>193.84889999999999</v>
      </c>
      <c r="CO56">
        <v>2841.58</v>
      </c>
      <c r="CP56">
        <v>0.56503000000000003</v>
      </c>
      <c r="CQ56">
        <v>66.646960000000007</v>
      </c>
      <c r="CR56">
        <v>10.65892</v>
      </c>
      <c r="CS56">
        <v>7959.7910000000002</v>
      </c>
      <c r="CT56">
        <v>3.7168E-2</v>
      </c>
      <c r="CU56">
        <v>32.20279</v>
      </c>
      <c r="CV56">
        <v>0.37168499999999999</v>
      </c>
      <c r="CW56">
        <v>322.02789999999999</v>
      </c>
      <c r="CX56">
        <v>0</v>
      </c>
      <c r="CY56">
        <v>0.157637</v>
      </c>
      <c r="CZ56">
        <v>1.980842</v>
      </c>
      <c r="DA56">
        <v>183.91810000000001</v>
      </c>
      <c r="DB56">
        <v>1.24</v>
      </c>
      <c r="DC56">
        <f t="shared" si="2"/>
        <v>306.22413299999999</v>
      </c>
      <c r="DD56">
        <f t="shared" si="3"/>
        <v>153.1120665</v>
      </c>
    </row>
    <row r="57" spans="1:108" x14ac:dyDescent="0.3">
      <c r="A57">
        <v>1988</v>
      </c>
      <c r="B57">
        <v>5</v>
      </c>
      <c r="C57">
        <v>20</v>
      </c>
      <c r="D57">
        <v>5.7474319999999999</v>
      </c>
      <c r="E57">
        <v>20.497060000000001</v>
      </c>
      <c r="F57">
        <v>26.662099999999999</v>
      </c>
      <c r="G57">
        <v>0.79365799999999997</v>
      </c>
      <c r="H57">
        <v>0.44014700000000001</v>
      </c>
      <c r="I57">
        <v>58.622959999999999</v>
      </c>
      <c r="J57">
        <f t="shared" si="1"/>
        <v>417.77114885738575</v>
      </c>
      <c r="K57">
        <v>1000</v>
      </c>
      <c r="L57">
        <v>210.63310000000001</v>
      </c>
      <c r="M57">
        <v>0</v>
      </c>
      <c r="N57">
        <v>18.000389999999999</v>
      </c>
      <c r="O57">
        <f t="shared" si="0"/>
        <v>228.63349000000002</v>
      </c>
      <c r="P57">
        <v>11.4991</v>
      </c>
      <c r="Q57">
        <v>1.6785129999999999</v>
      </c>
      <c r="R57">
        <v>42.126620000000003</v>
      </c>
      <c r="S57">
        <v>32.57788</v>
      </c>
      <c r="T57">
        <v>0.83472500000000005</v>
      </c>
      <c r="U57">
        <v>1.453727</v>
      </c>
      <c r="V57">
        <v>0</v>
      </c>
      <c r="W57">
        <v>193.28219999999999</v>
      </c>
      <c r="X57">
        <v>0</v>
      </c>
      <c r="Y57">
        <v>18.464130000000001</v>
      </c>
      <c r="Z57">
        <v>118.3837</v>
      </c>
      <c r="AA57">
        <v>8.2752999999999997</v>
      </c>
      <c r="AB57">
        <v>38.65645</v>
      </c>
      <c r="AC57">
        <v>78.013800000000003</v>
      </c>
      <c r="AD57">
        <v>3.2183660000000001</v>
      </c>
      <c r="AE57">
        <v>2.447025</v>
      </c>
      <c r="AF57">
        <v>0.74498200000000003</v>
      </c>
      <c r="AG57">
        <v>12086.88</v>
      </c>
      <c r="AH57">
        <v>0</v>
      </c>
      <c r="AI57">
        <v>13.724909999999999</v>
      </c>
      <c r="AJ57">
        <v>0</v>
      </c>
      <c r="AK57">
        <v>299.28859999999997</v>
      </c>
      <c r="AL57">
        <v>27.7685</v>
      </c>
      <c r="AM57">
        <v>49.455910000000003</v>
      </c>
      <c r="AN57">
        <v>68.032960000000003</v>
      </c>
      <c r="AO57">
        <v>203.5059</v>
      </c>
      <c r="AP57">
        <v>80.984219999999993</v>
      </c>
      <c r="AQ57">
        <v>149.50280000000001</v>
      </c>
      <c r="AR57">
        <v>-80.452299999999994</v>
      </c>
      <c r="AS57">
        <v>1</v>
      </c>
      <c r="AT57">
        <v>0</v>
      </c>
      <c r="AU57">
        <v>1.2841100000000001</v>
      </c>
      <c r="AV57">
        <v>1.5746389999999999</v>
      </c>
      <c r="AW57">
        <v>1.2156999999999999E-2</v>
      </c>
      <c r="AX57">
        <v>13.20196</v>
      </c>
      <c r="AY57">
        <v>6.0220999999999997E-2</v>
      </c>
      <c r="AZ57">
        <v>9.5205599999999997</v>
      </c>
      <c r="BA57">
        <v>4.2076000000000002E-2</v>
      </c>
      <c r="BB57">
        <v>0</v>
      </c>
      <c r="BC57">
        <v>53.471209999999999</v>
      </c>
      <c r="BD57">
        <v>58.766739999999999</v>
      </c>
      <c r="BE57">
        <v>18.7</v>
      </c>
      <c r="BF57">
        <v>14.8</v>
      </c>
      <c r="BG57">
        <v>16.75</v>
      </c>
      <c r="BH57">
        <v>15.4129</v>
      </c>
      <c r="BI57">
        <v>17.163399999999999</v>
      </c>
      <c r="BJ57">
        <v>10.7</v>
      </c>
      <c r="BK57">
        <v>7</v>
      </c>
      <c r="BL57">
        <v>16.833580000000001</v>
      </c>
      <c r="BM57">
        <v>85.986949999999993</v>
      </c>
      <c r="BN57">
        <v>1</v>
      </c>
      <c r="BO57">
        <v>0</v>
      </c>
      <c r="BP57">
        <v>0</v>
      </c>
      <c r="BQ57">
        <v>0</v>
      </c>
      <c r="BR57">
        <v>1779.1</v>
      </c>
      <c r="BS57">
        <v>1.8438300000000001</v>
      </c>
      <c r="BT57">
        <v>214.98869999999999</v>
      </c>
      <c r="BU57">
        <v>11626.15</v>
      </c>
      <c r="BV57">
        <v>5.5731999999999997E-2</v>
      </c>
      <c r="BW57">
        <v>1.2600000000000001E-3</v>
      </c>
      <c r="BX57">
        <v>1.695095</v>
      </c>
      <c r="BY57">
        <v>3.8505999999999999E-2</v>
      </c>
      <c r="BZ57">
        <v>2.8052039999999998</v>
      </c>
      <c r="CA57">
        <v>1.7458959999999999</v>
      </c>
      <c r="CB57">
        <v>17.090060000000001</v>
      </c>
      <c r="CC57">
        <v>14.950670000000001</v>
      </c>
      <c r="CD57">
        <v>7.629524</v>
      </c>
      <c r="CE57">
        <v>0.36598999999999998</v>
      </c>
      <c r="CF57">
        <v>30.442550000000001</v>
      </c>
      <c r="CG57">
        <v>0.74622100000000002</v>
      </c>
      <c r="CH57">
        <v>0.72865800000000003</v>
      </c>
      <c r="CI57">
        <v>2.1107</v>
      </c>
      <c r="CJ57">
        <v>65.471429999999998</v>
      </c>
      <c r="CK57">
        <v>176.5428</v>
      </c>
      <c r="CL57">
        <v>13.94745</v>
      </c>
      <c r="CM57">
        <v>86.135589999999993</v>
      </c>
      <c r="CN57">
        <v>194.39949999999999</v>
      </c>
      <c r="CO57">
        <v>2835.1030000000001</v>
      </c>
      <c r="CP57">
        <v>0.56045199999999995</v>
      </c>
      <c r="CQ57">
        <v>66.663939999999997</v>
      </c>
      <c r="CR57">
        <v>10.702059999999999</v>
      </c>
      <c r="CS57">
        <v>7956.5129999999999</v>
      </c>
      <c r="CT57">
        <v>3.6097999999999998E-2</v>
      </c>
      <c r="CU57">
        <v>32.202179999999998</v>
      </c>
      <c r="CV57">
        <v>0.36097600000000002</v>
      </c>
      <c r="CW57">
        <v>322.02179999999998</v>
      </c>
      <c r="CX57">
        <v>0</v>
      </c>
      <c r="CY57">
        <v>6.9069000000000005E-2</v>
      </c>
      <c r="CZ57">
        <v>2.616031</v>
      </c>
      <c r="DA57">
        <v>113.9581</v>
      </c>
      <c r="DB57">
        <v>1.24</v>
      </c>
      <c r="DC57">
        <f t="shared" si="2"/>
        <v>318.80405500000001</v>
      </c>
      <c r="DD57">
        <f t="shared" si="3"/>
        <v>159.4020275</v>
      </c>
    </row>
    <row r="58" spans="1:108" x14ac:dyDescent="0.3">
      <c r="A58">
        <v>1988</v>
      </c>
      <c r="B58">
        <v>8</v>
      </c>
      <c r="C58">
        <v>29</v>
      </c>
      <c r="D58">
        <v>5.6551640000000001</v>
      </c>
      <c r="E58">
        <v>20.68854</v>
      </c>
      <c r="F58">
        <v>26.862780000000001</v>
      </c>
      <c r="G58">
        <v>0.79771300000000001</v>
      </c>
      <c r="H58">
        <v>0.44132300000000002</v>
      </c>
      <c r="I58">
        <v>59.508780000000002</v>
      </c>
      <c r="J58">
        <f t="shared" si="1"/>
        <v>427.61060369098556</v>
      </c>
      <c r="K58">
        <v>1000</v>
      </c>
      <c r="L58">
        <v>215.79480000000001</v>
      </c>
      <c r="M58">
        <v>0</v>
      </c>
      <c r="N58">
        <v>18.315560000000001</v>
      </c>
      <c r="O58">
        <f t="shared" si="0"/>
        <v>234.11036000000001</v>
      </c>
      <c r="P58">
        <v>11.31432</v>
      </c>
      <c r="Q58">
        <v>1.535371</v>
      </c>
      <c r="R58">
        <v>43.15896</v>
      </c>
      <c r="S58">
        <v>33.645159999999997</v>
      </c>
      <c r="T58">
        <v>0.79653099999999999</v>
      </c>
      <c r="U58">
        <v>1.4410639999999999</v>
      </c>
      <c r="V58">
        <v>0</v>
      </c>
      <c r="W58">
        <v>198.512</v>
      </c>
      <c r="X58">
        <v>0</v>
      </c>
      <c r="Y58">
        <v>18.838539999999998</v>
      </c>
      <c r="Z58">
        <v>116.9281</v>
      </c>
      <c r="AA58">
        <v>7.5888879999999999</v>
      </c>
      <c r="AB58">
        <v>39.702399999999997</v>
      </c>
      <c r="AC58">
        <v>80.845650000000006</v>
      </c>
      <c r="AD58">
        <v>2.8129960000000001</v>
      </c>
      <c r="AE58">
        <v>2.0434899999999998</v>
      </c>
      <c r="AF58">
        <v>0.75602000000000003</v>
      </c>
      <c r="AG58">
        <v>12085.73</v>
      </c>
      <c r="AH58">
        <v>0</v>
      </c>
      <c r="AI58">
        <v>13.780099999999999</v>
      </c>
      <c r="AJ58">
        <v>0</v>
      </c>
      <c r="AK58">
        <v>288.00310000000002</v>
      </c>
      <c r="AL58">
        <v>28.04918</v>
      </c>
      <c r="AM58">
        <v>49.740400000000001</v>
      </c>
      <c r="AN58">
        <v>80.056060000000002</v>
      </c>
      <c r="AO58">
        <v>190.7698</v>
      </c>
      <c r="AP58">
        <v>75.918059999999997</v>
      </c>
      <c r="AQ58">
        <v>140.232</v>
      </c>
      <c r="AR58">
        <v>-59.222099999999998</v>
      </c>
      <c r="AS58">
        <v>1</v>
      </c>
      <c r="AT58">
        <v>0</v>
      </c>
      <c r="AU58">
        <v>1.05453</v>
      </c>
      <c r="AV58">
        <v>1.5493600000000001</v>
      </c>
      <c r="AW58">
        <v>1.201E-2</v>
      </c>
      <c r="AX58">
        <v>12.61528</v>
      </c>
      <c r="AY58">
        <v>5.3659999999999999E-2</v>
      </c>
      <c r="AZ58">
        <v>9.2479969999999998</v>
      </c>
      <c r="BA58">
        <v>3.7012000000000003E-2</v>
      </c>
      <c r="BB58">
        <v>0</v>
      </c>
      <c r="BC58">
        <v>33.841819999999998</v>
      </c>
      <c r="BD58">
        <v>38.473880000000001</v>
      </c>
      <c r="BE58">
        <v>14.5</v>
      </c>
      <c r="BF58">
        <v>7.9</v>
      </c>
      <c r="BG58">
        <v>11.2</v>
      </c>
      <c r="BH58">
        <v>11.431520000000001</v>
      </c>
      <c r="BI58">
        <v>11.8996</v>
      </c>
      <c r="BJ58">
        <v>10.5</v>
      </c>
      <c r="BK58">
        <v>1.8</v>
      </c>
      <c r="BL58">
        <v>10.65415</v>
      </c>
      <c r="BM58">
        <v>76.472890000000007</v>
      </c>
      <c r="BN58">
        <v>1</v>
      </c>
      <c r="BO58">
        <v>0</v>
      </c>
      <c r="BP58">
        <v>0</v>
      </c>
      <c r="BQ58">
        <v>0</v>
      </c>
      <c r="BR58">
        <v>44.25</v>
      </c>
      <c r="BS58">
        <v>1.4877819999999999</v>
      </c>
      <c r="BT58">
        <v>214.1772</v>
      </c>
      <c r="BU58">
        <v>11618.46</v>
      </c>
      <c r="BV58">
        <v>9.8487000000000005E-2</v>
      </c>
      <c r="BW58">
        <v>1.926E-3</v>
      </c>
      <c r="BX58">
        <v>3.2433209999999999</v>
      </c>
      <c r="BY58">
        <v>6.1303999999999997E-2</v>
      </c>
      <c r="BZ58">
        <v>2.8990269999999998</v>
      </c>
      <c r="CA58">
        <v>1.7716130000000001</v>
      </c>
      <c r="CB58">
        <v>17.855360000000001</v>
      </c>
      <c r="CC58">
        <v>15.22307</v>
      </c>
      <c r="CD58">
        <v>7.3587249999999997</v>
      </c>
      <c r="CE58">
        <v>0.34445100000000001</v>
      </c>
      <c r="CF58">
        <v>29.507269999999998</v>
      </c>
      <c r="CG58">
        <v>0.70230599999999999</v>
      </c>
      <c r="CH58">
        <v>0.70673399999999997</v>
      </c>
      <c r="CI58">
        <v>2.0992869999999999</v>
      </c>
      <c r="CJ58">
        <v>63.765990000000002</v>
      </c>
      <c r="CK58">
        <v>177.55119999999999</v>
      </c>
      <c r="CL58">
        <v>13.592000000000001</v>
      </c>
      <c r="CM58">
        <v>85.832300000000004</v>
      </c>
      <c r="CN58">
        <v>191.77869999999999</v>
      </c>
      <c r="CO58">
        <v>2831.0549999999998</v>
      </c>
      <c r="CP58">
        <v>0.55027800000000004</v>
      </c>
      <c r="CQ58">
        <v>66.68544</v>
      </c>
      <c r="CR58">
        <v>10.571759999999999</v>
      </c>
      <c r="CS58">
        <v>7954.7169999999996</v>
      </c>
      <c r="CT58">
        <v>3.5059E-2</v>
      </c>
      <c r="CU58">
        <v>32.201860000000003</v>
      </c>
      <c r="CV58">
        <v>0.35058899999999998</v>
      </c>
      <c r="CW58">
        <v>322.01859999999999</v>
      </c>
      <c r="CX58">
        <v>0</v>
      </c>
      <c r="CY58">
        <v>6.0520999999999998E-2</v>
      </c>
      <c r="CZ58">
        <v>2.5630950000000001</v>
      </c>
      <c r="DA58">
        <v>198.1412</v>
      </c>
      <c r="DB58">
        <v>1.24</v>
      </c>
      <c r="DC58">
        <f t="shared" si="2"/>
        <v>326.00176599999998</v>
      </c>
      <c r="DD58">
        <f t="shared" si="3"/>
        <v>163.00088299999999</v>
      </c>
    </row>
    <row r="59" spans="1:108" x14ac:dyDescent="0.3">
      <c r="A59">
        <v>1988</v>
      </c>
      <c r="B59">
        <v>12</v>
      </c>
      <c r="C59">
        <v>8</v>
      </c>
      <c r="D59">
        <v>5.9462659999999996</v>
      </c>
      <c r="E59">
        <v>21.02413</v>
      </c>
      <c r="F59">
        <v>27.213640000000002</v>
      </c>
      <c r="G59">
        <v>0.80466899999999997</v>
      </c>
      <c r="H59">
        <v>0.443332</v>
      </c>
      <c r="I59">
        <v>61.073439999999998</v>
      </c>
      <c r="J59">
        <f t="shared" si="1"/>
        <v>445.20037224386738</v>
      </c>
      <c r="K59">
        <v>1000</v>
      </c>
      <c r="L59">
        <v>225.01849999999999</v>
      </c>
      <c r="M59">
        <v>0</v>
      </c>
      <c r="N59">
        <v>19.031749999999999</v>
      </c>
      <c r="O59">
        <f t="shared" si="0"/>
        <v>244.05024999999998</v>
      </c>
      <c r="P59">
        <v>11.90063</v>
      </c>
      <c r="Q59">
        <v>1.5765560000000001</v>
      </c>
      <c r="R59">
        <v>45.003700000000002</v>
      </c>
      <c r="S59">
        <v>35.824249999999999</v>
      </c>
      <c r="T59">
        <v>0.89173100000000005</v>
      </c>
      <c r="U59">
        <v>1.9505349999999999</v>
      </c>
      <c r="V59">
        <v>0</v>
      </c>
      <c r="W59">
        <v>204.94479999999999</v>
      </c>
      <c r="X59">
        <v>0</v>
      </c>
      <c r="Y59">
        <v>19.34233</v>
      </c>
      <c r="Z59">
        <v>120.78189999999999</v>
      </c>
      <c r="AA59">
        <v>7.2864829999999996</v>
      </c>
      <c r="AB59">
        <v>40.988950000000003</v>
      </c>
      <c r="AC59">
        <v>84.499250000000004</v>
      </c>
      <c r="AD59">
        <v>2.941236</v>
      </c>
      <c r="AE59">
        <v>2.5063819999999999</v>
      </c>
      <c r="AF59">
        <v>0.70699800000000002</v>
      </c>
      <c r="AG59">
        <v>12085.56</v>
      </c>
      <c r="AH59">
        <v>0</v>
      </c>
      <c r="AI59">
        <v>13.534990000000001</v>
      </c>
      <c r="AJ59">
        <v>0</v>
      </c>
      <c r="AK59">
        <v>278.23099999999999</v>
      </c>
      <c r="AL59">
        <v>28.62555</v>
      </c>
      <c r="AM59">
        <v>50.68329</v>
      </c>
      <c r="AN59">
        <v>119.5672</v>
      </c>
      <c r="AO59">
        <v>281.10430000000002</v>
      </c>
      <c r="AP59">
        <v>111.87050000000001</v>
      </c>
      <c r="AQ59">
        <v>182.5659</v>
      </c>
      <c r="AR59">
        <v>-61.593200000000003</v>
      </c>
      <c r="AS59">
        <v>1</v>
      </c>
      <c r="AT59">
        <v>0</v>
      </c>
      <c r="AU59">
        <v>2.0781909999999999</v>
      </c>
      <c r="AV59">
        <v>1.629114</v>
      </c>
      <c r="AW59">
        <v>1.2403000000000001E-2</v>
      </c>
      <c r="AX59">
        <v>13.67815</v>
      </c>
      <c r="AY59">
        <v>5.5087999999999998E-2</v>
      </c>
      <c r="AZ59">
        <v>10.224769999999999</v>
      </c>
      <c r="BA59">
        <v>3.9115999999999998E-2</v>
      </c>
      <c r="BB59">
        <v>0</v>
      </c>
      <c r="BC59">
        <v>48.26108</v>
      </c>
      <c r="BD59">
        <v>54.629530000000003</v>
      </c>
      <c r="BE59">
        <v>19.7</v>
      </c>
      <c r="BF59">
        <v>10.6</v>
      </c>
      <c r="BG59">
        <v>15.15</v>
      </c>
      <c r="BH59">
        <v>14.77455</v>
      </c>
      <c r="BI59">
        <v>16.114599999999999</v>
      </c>
      <c r="BJ59">
        <v>14.2</v>
      </c>
      <c r="BK59">
        <v>0</v>
      </c>
      <c r="BL59">
        <v>12.78119</v>
      </c>
      <c r="BM59">
        <v>69.786810000000003</v>
      </c>
      <c r="BN59">
        <v>1</v>
      </c>
      <c r="BO59">
        <v>0</v>
      </c>
      <c r="BP59">
        <v>0</v>
      </c>
      <c r="BQ59">
        <v>0</v>
      </c>
      <c r="BR59">
        <v>450.4</v>
      </c>
      <c r="BS59">
        <v>0.231597</v>
      </c>
      <c r="BT59">
        <v>212.7869</v>
      </c>
      <c r="BU59">
        <v>11602.3</v>
      </c>
      <c r="BV59">
        <v>4.2463000000000001E-2</v>
      </c>
      <c r="BW59">
        <v>1.547E-3</v>
      </c>
      <c r="BX59">
        <v>1.4196839999999999</v>
      </c>
      <c r="BY59">
        <v>5.0603000000000002E-2</v>
      </c>
      <c r="BZ59">
        <v>2.780751</v>
      </c>
      <c r="CA59">
        <v>1.7496039999999999</v>
      </c>
      <c r="CB59">
        <v>17.272849999999998</v>
      </c>
      <c r="CC59">
        <v>15.021269999999999</v>
      </c>
      <c r="CD59">
        <v>6.9655360000000002</v>
      </c>
      <c r="CE59">
        <v>0.32166499999999998</v>
      </c>
      <c r="CF59">
        <v>28.069330000000001</v>
      </c>
      <c r="CG59">
        <v>0.65589200000000003</v>
      </c>
      <c r="CH59">
        <v>0.685612</v>
      </c>
      <c r="CI59">
        <v>2.0848629999999999</v>
      </c>
      <c r="CJ59">
        <v>61.977809999999998</v>
      </c>
      <c r="CK59">
        <v>176.86099999999999</v>
      </c>
      <c r="CL59">
        <v>13.262980000000001</v>
      </c>
      <c r="CM59">
        <v>85.409310000000005</v>
      </c>
      <c r="CN59">
        <v>190.1755</v>
      </c>
      <c r="CO59">
        <v>2825.627</v>
      </c>
      <c r="CP59">
        <v>0.54224700000000003</v>
      </c>
      <c r="CQ59">
        <v>66.704939999999993</v>
      </c>
      <c r="CR59">
        <v>10.50234</v>
      </c>
      <c r="CS59">
        <v>7952.2250000000004</v>
      </c>
      <c r="CT59">
        <v>3.4049999999999997E-2</v>
      </c>
      <c r="CU59">
        <v>32.20138</v>
      </c>
      <c r="CV59">
        <v>0.34049600000000002</v>
      </c>
      <c r="CW59">
        <v>322.0138</v>
      </c>
      <c r="CX59">
        <v>0</v>
      </c>
      <c r="CY59">
        <v>8.3113999999999993E-2</v>
      </c>
      <c r="CZ59">
        <v>1.953165</v>
      </c>
      <c r="DA59">
        <v>141.3973</v>
      </c>
      <c r="DB59">
        <v>1.24</v>
      </c>
      <c r="DC59">
        <f t="shared" si="2"/>
        <v>341.19765199999995</v>
      </c>
      <c r="DD59">
        <f t="shared" si="3"/>
        <v>170.59882599999997</v>
      </c>
    </row>
    <row r="60" spans="1:108" x14ac:dyDescent="0.3">
      <c r="A60">
        <v>1989</v>
      </c>
      <c r="B60">
        <v>3</v>
      </c>
      <c r="C60">
        <v>19</v>
      </c>
      <c r="D60">
        <v>6.2388669999999999</v>
      </c>
      <c r="E60">
        <v>21.379799999999999</v>
      </c>
      <c r="F60">
        <v>27.584309999999999</v>
      </c>
      <c r="G60">
        <v>0.811836</v>
      </c>
      <c r="H60">
        <v>0.44541500000000001</v>
      </c>
      <c r="I60">
        <v>62.7485</v>
      </c>
      <c r="J60">
        <f t="shared" si="1"/>
        <v>464.32601532731337</v>
      </c>
      <c r="K60">
        <v>1000</v>
      </c>
      <c r="L60">
        <v>235.08959999999999</v>
      </c>
      <c r="M60">
        <v>0</v>
      </c>
      <c r="N60">
        <v>19.823650000000001</v>
      </c>
      <c r="O60">
        <f t="shared" si="0"/>
        <v>254.91325000000001</v>
      </c>
      <c r="P60">
        <v>12.483129999999999</v>
      </c>
      <c r="Q60">
        <v>1.6313850000000001</v>
      </c>
      <c r="R60">
        <v>47.017919999999997</v>
      </c>
      <c r="S60">
        <v>38.211570000000002</v>
      </c>
      <c r="T60">
        <v>0.96417299999999995</v>
      </c>
      <c r="U60">
        <v>1.896533</v>
      </c>
      <c r="V60">
        <v>0</v>
      </c>
      <c r="W60">
        <v>214.1859</v>
      </c>
      <c r="X60">
        <v>0</v>
      </c>
      <c r="Y60">
        <v>20.150559999999999</v>
      </c>
      <c r="Z60">
        <v>126.7384</v>
      </c>
      <c r="AA60">
        <v>7.5324350000000004</v>
      </c>
      <c r="AB60">
        <v>42.837179999999996</v>
      </c>
      <c r="AC60">
        <v>90.093109999999996</v>
      </c>
      <c r="AD60">
        <v>3.3706870000000002</v>
      </c>
      <c r="AE60">
        <v>2.8433199999999998</v>
      </c>
      <c r="AF60">
        <v>0.70733199999999996</v>
      </c>
      <c r="AG60">
        <v>12085.68</v>
      </c>
      <c r="AH60">
        <v>0</v>
      </c>
      <c r="AI60">
        <v>13.536659999999999</v>
      </c>
      <c r="AJ60">
        <v>0</v>
      </c>
      <c r="AK60">
        <v>278.07960000000003</v>
      </c>
      <c r="AL60">
        <v>29.066230000000001</v>
      </c>
      <c r="AM60">
        <v>51.396000000000001</v>
      </c>
      <c r="AN60">
        <v>96.004639999999995</v>
      </c>
      <c r="AO60">
        <v>249.70910000000001</v>
      </c>
      <c r="AP60">
        <v>99.378529999999998</v>
      </c>
      <c r="AQ60">
        <v>172.57769999999999</v>
      </c>
      <c r="AR60">
        <v>-75.3245</v>
      </c>
      <c r="AS60">
        <v>1</v>
      </c>
      <c r="AT60">
        <v>0</v>
      </c>
      <c r="AU60">
        <v>2.1242619999999999</v>
      </c>
      <c r="AV60">
        <v>2.6268180000000001</v>
      </c>
      <c r="AW60">
        <v>2.0001999999999999E-2</v>
      </c>
      <c r="AX60">
        <v>15.48959</v>
      </c>
      <c r="AY60">
        <v>6.8444000000000005E-2</v>
      </c>
      <c r="AZ60">
        <v>11.793839999999999</v>
      </c>
      <c r="BA60">
        <v>5.1381000000000003E-2</v>
      </c>
      <c r="BB60">
        <v>0</v>
      </c>
      <c r="BC60">
        <v>53.077350000000003</v>
      </c>
      <c r="BD60">
        <v>58.654629999999997</v>
      </c>
      <c r="BE60">
        <v>21.4</v>
      </c>
      <c r="BF60">
        <v>12.8</v>
      </c>
      <c r="BG60">
        <v>17.100000000000001</v>
      </c>
      <c r="BH60">
        <v>17.255379999999999</v>
      </c>
      <c r="BI60">
        <v>18.011600000000001</v>
      </c>
      <c r="BJ60">
        <v>14.8</v>
      </c>
      <c r="BK60">
        <v>0</v>
      </c>
      <c r="BL60">
        <v>14.781639999999999</v>
      </c>
      <c r="BM60">
        <v>71.572029999999998</v>
      </c>
      <c r="BN60">
        <v>0.94747599999999998</v>
      </c>
      <c r="BO60">
        <v>0</v>
      </c>
      <c r="BP60">
        <v>0</v>
      </c>
      <c r="BQ60">
        <v>0</v>
      </c>
      <c r="BR60">
        <v>1286.5</v>
      </c>
      <c r="BS60">
        <v>0.185921</v>
      </c>
      <c r="BT60">
        <v>210.94200000000001</v>
      </c>
      <c r="BU60">
        <v>11577.93</v>
      </c>
      <c r="BV60">
        <v>2.9173000000000001E-2</v>
      </c>
      <c r="BW60">
        <v>7.9500000000000003E-4</v>
      </c>
      <c r="BX60">
        <v>1.042818</v>
      </c>
      <c r="BY60">
        <v>2.6991999999999999E-2</v>
      </c>
      <c r="BZ60">
        <v>2.5761090000000002</v>
      </c>
      <c r="CA60">
        <v>1.6914279999999999</v>
      </c>
      <c r="CB60">
        <v>16.325209999999998</v>
      </c>
      <c r="CC60">
        <v>14.4588</v>
      </c>
      <c r="CD60">
        <v>6.3621340000000002</v>
      </c>
      <c r="CE60">
        <v>0.295908</v>
      </c>
      <c r="CF60">
        <v>25.769279999999998</v>
      </c>
      <c r="CG60">
        <v>0.60341500000000003</v>
      </c>
      <c r="CH60">
        <v>0.63589399999999996</v>
      </c>
      <c r="CI60">
        <v>2.062986</v>
      </c>
      <c r="CJ60">
        <v>57.499679999999998</v>
      </c>
      <c r="CK60">
        <v>172.9237</v>
      </c>
      <c r="CL60">
        <v>12.954929999999999</v>
      </c>
      <c r="CM60">
        <v>84.838899999999995</v>
      </c>
      <c r="CN60">
        <v>189.98759999999999</v>
      </c>
      <c r="CO60">
        <v>2817.5369999999998</v>
      </c>
      <c r="CP60">
        <v>0.53788599999999998</v>
      </c>
      <c r="CQ60">
        <v>66.722300000000004</v>
      </c>
      <c r="CR60">
        <v>10.536809999999999</v>
      </c>
      <c r="CS60">
        <v>7948.8090000000002</v>
      </c>
      <c r="CT60">
        <v>3.3068E-2</v>
      </c>
      <c r="CU60">
        <v>32.200490000000002</v>
      </c>
      <c r="CV60">
        <v>0.33068399999999998</v>
      </c>
      <c r="CW60">
        <v>322.00490000000002</v>
      </c>
      <c r="CX60">
        <v>0</v>
      </c>
      <c r="CY60">
        <v>7.7827999999999994E-2</v>
      </c>
      <c r="CZ60">
        <v>2.0604770000000001</v>
      </c>
      <c r="DA60">
        <v>73.668019999999999</v>
      </c>
      <c r="DB60">
        <v>1.24</v>
      </c>
      <c r="DC60">
        <f t="shared" si="2"/>
        <v>357.11796100000004</v>
      </c>
      <c r="DD60">
        <f t="shared" si="3"/>
        <v>178.55898050000002</v>
      </c>
    </row>
    <row r="61" spans="1:108" x14ac:dyDescent="0.3">
      <c r="A61">
        <v>1989</v>
      </c>
      <c r="B61">
        <v>6</v>
      </c>
      <c r="C61">
        <v>28</v>
      </c>
      <c r="D61">
        <v>5.9601379999999997</v>
      </c>
      <c r="E61">
        <v>21.607900000000001</v>
      </c>
      <c r="F61">
        <v>27.821400000000001</v>
      </c>
      <c r="G61">
        <v>0.81632199999999999</v>
      </c>
      <c r="H61">
        <v>0.44672400000000001</v>
      </c>
      <c r="I61">
        <v>63.831789999999998</v>
      </c>
      <c r="J61">
        <f t="shared" si="1"/>
        <v>476.85581323901096</v>
      </c>
      <c r="K61">
        <v>1000</v>
      </c>
      <c r="L61">
        <v>241.69460000000001</v>
      </c>
      <c r="M61">
        <v>0</v>
      </c>
      <c r="N61">
        <v>20.26193</v>
      </c>
      <c r="O61">
        <f t="shared" si="0"/>
        <v>261.95652999999999</v>
      </c>
      <c r="P61">
        <v>11.9229</v>
      </c>
      <c r="Q61">
        <v>1.5432779999999999</v>
      </c>
      <c r="R61">
        <v>48.338929999999998</v>
      </c>
      <c r="S61">
        <v>39.614559999999997</v>
      </c>
      <c r="T61">
        <v>0.92932099999999995</v>
      </c>
      <c r="U61">
        <v>1.3752279999999999</v>
      </c>
      <c r="V61">
        <v>0</v>
      </c>
      <c r="W61">
        <v>222.41990000000001</v>
      </c>
      <c r="X61">
        <v>0</v>
      </c>
      <c r="Y61">
        <v>20.838429999999999</v>
      </c>
      <c r="Z61">
        <v>123.1498</v>
      </c>
      <c r="AA61">
        <v>7.5163549999999999</v>
      </c>
      <c r="AB61">
        <v>44.483980000000003</v>
      </c>
      <c r="AC61">
        <v>94.91328</v>
      </c>
      <c r="AD61">
        <v>3.4043369999999999</v>
      </c>
      <c r="AE61">
        <v>2.3035619999999999</v>
      </c>
      <c r="AF61">
        <v>0.75405999999999995</v>
      </c>
      <c r="AG61">
        <v>12085.58</v>
      </c>
      <c r="AH61">
        <v>0</v>
      </c>
      <c r="AI61">
        <v>13.770300000000001</v>
      </c>
      <c r="AJ61">
        <v>0</v>
      </c>
      <c r="AK61">
        <v>288.14839999999998</v>
      </c>
      <c r="AL61">
        <v>29.004480000000001</v>
      </c>
      <c r="AM61">
        <v>51.11692</v>
      </c>
      <c r="AN61">
        <v>58.233139999999999</v>
      </c>
      <c r="AO61">
        <v>154.9504</v>
      </c>
      <c r="AP61">
        <v>61.666679999999999</v>
      </c>
      <c r="AQ61">
        <v>118.2679</v>
      </c>
      <c r="AR61">
        <v>-59.26</v>
      </c>
      <c r="AS61">
        <v>1</v>
      </c>
      <c r="AT61">
        <v>0</v>
      </c>
      <c r="AU61">
        <v>0.912435</v>
      </c>
      <c r="AV61">
        <v>1.6329149999999999</v>
      </c>
      <c r="AW61">
        <v>1.2648E-2</v>
      </c>
      <c r="AX61">
        <v>13.9443</v>
      </c>
      <c r="AY61">
        <v>6.0537000000000001E-2</v>
      </c>
      <c r="AZ61">
        <v>10.55842</v>
      </c>
      <c r="BA61">
        <v>4.4051E-2</v>
      </c>
      <c r="BB61">
        <v>1.7465999999999999E-2</v>
      </c>
      <c r="BC61">
        <v>34.275829999999999</v>
      </c>
      <c r="BD61">
        <v>37.826529999999998</v>
      </c>
      <c r="BE61">
        <v>17.100000000000001</v>
      </c>
      <c r="BF61">
        <v>10.4</v>
      </c>
      <c r="BG61">
        <v>13.75</v>
      </c>
      <c r="BH61">
        <v>11.924480000000001</v>
      </c>
      <c r="BI61">
        <v>14.4602</v>
      </c>
      <c r="BJ61">
        <v>7.1</v>
      </c>
      <c r="BK61">
        <v>4.5999999999999996</v>
      </c>
      <c r="BL61">
        <v>12.61173</v>
      </c>
      <c r="BM61">
        <v>76.581990000000005</v>
      </c>
      <c r="BN61">
        <v>1</v>
      </c>
      <c r="BO61">
        <v>0</v>
      </c>
      <c r="BP61">
        <v>0</v>
      </c>
      <c r="BQ61">
        <v>1.717212</v>
      </c>
      <c r="BR61">
        <v>1723.45</v>
      </c>
      <c r="BS61">
        <v>1.908755</v>
      </c>
      <c r="BT61">
        <v>209.83609999999999</v>
      </c>
      <c r="BU61">
        <v>11566.54</v>
      </c>
      <c r="BV61">
        <v>0.11108899999999999</v>
      </c>
      <c r="BW61">
        <v>1.2769999999999999E-3</v>
      </c>
      <c r="BX61">
        <v>4.0845260000000003</v>
      </c>
      <c r="BY61">
        <v>4.6382E-2</v>
      </c>
      <c r="BZ61">
        <v>2.7911329999999999</v>
      </c>
      <c r="CA61">
        <v>1.623756</v>
      </c>
      <c r="CB61">
        <v>18.307590000000001</v>
      </c>
      <c r="CC61">
        <v>13.885260000000001</v>
      </c>
      <c r="CD61">
        <v>6.0339029999999996</v>
      </c>
      <c r="CE61">
        <v>0.27121899999999999</v>
      </c>
      <c r="CF61">
        <v>24.584610000000001</v>
      </c>
      <c r="CG61">
        <v>0.55306299999999997</v>
      </c>
      <c r="CH61">
        <v>0.624444</v>
      </c>
      <c r="CI61">
        <v>2.0375589999999999</v>
      </c>
      <c r="CJ61">
        <v>56.256489999999999</v>
      </c>
      <c r="CK61">
        <v>173.03890000000001</v>
      </c>
      <c r="CL61">
        <v>12.62707</v>
      </c>
      <c r="CM61">
        <v>84.206789999999998</v>
      </c>
      <c r="CN61">
        <v>188.0187</v>
      </c>
      <c r="CO61">
        <v>2808.6309999999999</v>
      </c>
      <c r="CP61">
        <v>0.530308</v>
      </c>
      <c r="CQ61">
        <v>66.745949999999993</v>
      </c>
      <c r="CR61">
        <v>10.46866</v>
      </c>
      <c r="CS61">
        <v>7946.2950000000001</v>
      </c>
      <c r="CT61">
        <v>3.2115999999999999E-2</v>
      </c>
      <c r="CU61">
        <v>32.199480000000001</v>
      </c>
      <c r="CV61">
        <v>0.32116299999999998</v>
      </c>
      <c r="CW61">
        <v>321.9948</v>
      </c>
      <c r="CX61">
        <v>0</v>
      </c>
      <c r="CY61">
        <v>5.2396999999999999E-2</v>
      </c>
      <c r="CZ61">
        <v>2.4055080000000002</v>
      </c>
      <c r="DA61">
        <v>199.06479999999999</v>
      </c>
      <c r="DB61">
        <v>1.24</v>
      </c>
      <c r="DC61">
        <f t="shared" si="2"/>
        <v>365.680747</v>
      </c>
      <c r="DD61">
        <f t="shared" si="3"/>
        <v>182.8403735</v>
      </c>
    </row>
    <row r="62" spans="1:108" x14ac:dyDescent="0.3">
      <c r="A62">
        <v>1989</v>
      </c>
      <c r="B62">
        <v>10</v>
      </c>
      <c r="C62">
        <v>7</v>
      </c>
      <c r="D62">
        <v>5.8676329999999997</v>
      </c>
      <c r="E62">
        <v>21.823229999999999</v>
      </c>
      <c r="F62">
        <v>28.04477</v>
      </c>
      <c r="G62">
        <v>0.82047999999999999</v>
      </c>
      <c r="H62">
        <v>0.44792399999999999</v>
      </c>
      <c r="I62">
        <v>64.860910000000004</v>
      </c>
      <c r="J62">
        <f t="shared" si="1"/>
        <v>488.87512720958239</v>
      </c>
      <c r="K62">
        <v>1000</v>
      </c>
      <c r="L62">
        <v>248.02950000000001</v>
      </c>
      <c r="M62">
        <v>0</v>
      </c>
      <c r="N62">
        <v>20.669270000000001</v>
      </c>
      <c r="O62">
        <f t="shared" si="0"/>
        <v>268.69877000000002</v>
      </c>
      <c r="P62">
        <v>11.711360000000001</v>
      </c>
      <c r="Q62">
        <v>1.4604490000000001</v>
      </c>
      <c r="R62">
        <v>49.605899999999998</v>
      </c>
      <c r="S62">
        <v>40.929540000000003</v>
      </c>
      <c r="T62">
        <v>0.92222899999999997</v>
      </c>
      <c r="U62">
        <v>1.7817080000000001</v>
      </c>
      <c r="V62">
        <v>0</v>
      </c>
      <c r="W62">
        <v>228.13120000000001</v>
      </c>
      <c r="X62">
        <v>0</v>
      </c>
      <c r="Y62">
        <v>21.240220000000001</v>
      </c>
      <c r="Z62">
        <v>120.7796</v>
      </c>
      <c r="AA62">
        <v>7.0224929999999999</v>
      </c>
      <c r="AB62">
        <v>45.626240000000003</v>
      </c>
      <c r="AC62">
        <v>97.900989999999993</v>
      </c>
      <c r="AD62">
        <v>3.1234730000000002</v>
      </c>
      <c r="AE62">
        <v>2.498494</v>
      </c>
      <c r="AF62">
        <v>0.75026700000000002</v>
      </c>
      <c r="AG62">
        <v>12084.52</v>
      </c>
      <c r="AH62">
        <v>0</v>
      </c>
      <c r="AI62">
        <v>13.751340000000001</v>
      </c>
      <c r="AJ62">
        <v>0</v>
      </c>
      <c r="AK62">
        <v>287.72649999999999</v>
      </c>
      <c r="AL62">
        <v>29.316020000000002</v>
      </c>
      <c r="AM62">
        <v>51.542529999999999</v>
      </c>
      <c r="AN62">
        <v>36.917960000000001</v>
      </c>
      <c r="AO62">
        <v>132.95410000000001</v>
      </c>
      <c r="AP62">
        <v>52.913029999999999</v>
      </c>
      <c r="AQ62">
        <v>82.469110000000001</v>
      </c>
      <c r="AR62">
        <v>-44.886400000000002</v>
      </c>
      <c r="AS62">
        <v>1</v>
      </c>
      <c r="AT62">
        <v>0</v>
      </c>
      <c r="AU62">
        <v>0.71134799999999998</v>
      </c>
      <c r="AV62">
        <v>30.945740000000001</v>
      </c>
      <c r="AW62">
        <v>0.239369</v>
      </c>
      <c r="AX62">
        <v>43.215240000000001</v>
      </c>
      <c r="AY62">
        <v>0.28304699999999999</v>
      </c>
      <c r="AZ62">
        <v>40.01399</v>
      </c>
      <c r="BA62">
        <v>0.26765099999999997</v>
      </c>
      <c r="BB62">
        <v>2.1062999999999998E-2</v>
      </c>
      <c r="BC62">
        <v>42.458390000000001</v>
      </c>
      <c r="BD62">
        <v>45.360999999999997</v>
      </c>
      <c r="BE62">
        <v>17.100000000000001</v>
      </c>
      <c r="BF62">
        <v>10.3</v>
      </c>
      <c r="BG62">
        <v>13.7</v>
      </c>
      <c r="BH62">
        <v>13.74385</v>
      </c>
      <c r="BI62">
        <v>14.4208</v>
      </c>
      <c r="BJ62">
        <v>5.4</v>
      </c>
      <c r="BK62">
        <v>36.299999999999997</v>
      </c>
      <c r="BL62">
        <v>12.527749999999999</v>
      </c>
      <c r="BM62">
        <v>76.266050000000007</v>
      </c>
      <c r="BN62">
        <v>1</v>
      </c>
      <c r="BO62">
        <v>0</v>
      </c>
      <c r="BP62">
        <v>0</v>
      </c>
      <c r="BQ62">
        <v>10.680400000000001</v>
      </c>
      <c r="BR62">
        <v>185.6</v>
      </c>
      <c r="BS62">
        <v>1.9132420000000001</v>
      </c>
      <c r="BT62">
        <v>209.066</v>
      </c>
      <c r="BU62">
        <v>11557.98</v>
      </c>
      <c r="BV62">
        <v>8.1587999999999994E-2</v>
      </c>
      <c r="BW62">
        <v>2.166E-3</v>
      </c>
      <c r="BX62">
        <v>3.0339320000000001</v>
      </c>
      <c r="BY62">
        <v>7.9787999999999998E-2</v>
      </c>
      <c r="BZ62">
        <v>2.897996</v>
      </c>
      <c r="CA62">
        <v>1.635372</v>
      </c>
      <c r="CB62">
        <v>19.52345</v>
      </c>
      <c r="CC62">
        <v>14.024319999999999</v>
      </c>
      <c r="CD62">
        <v>5.8708609999999997</v>
      </c>
      <c r="CE62">
        <v>0.25427100000000002</v>
      </c>
      <c r="CF62">
        <v>24.075679999999998</v>
      </c>
      <c r="CG62">
        <v>0.51850399999999996</v>
      </c>
      <c r="CH62">
        <v>0.64275800000000005</v>
      </c>
      <c r="CI62">
        <v>2.026357</v>
      </c>
      <c r="CJ62">
        <v>57.617330000000003</v>
      </c>
      <c r="CK62">
        <v>173.21549999999999</v>
      </c>
      <c r="CL62">
        <v>12.306710000000001</v>
      </c>
      <c r="CM62">
        <v>83.83099</v>
      </c>
      <c r="CN62">
        <v>185.34200000000001</v>
      </c>
      <c r="CO62">
        <v>2803.498</v>
      </c>
      <c r="CP62">
        <v>0.52076599999999995</v>
      </c>
      <c r="CQ62">
        <v>66.765979999999999</v>
      </c>
      <c r="CR62">
        <v>10.34085</v>
      </c>
      <c r="CS62">
        <v>7944.3440000000001</v>
      </c>
      <c r="CT62">
        <v>3.1192000000000001E-2</v>
      </c>
      <c r="CU62">
        <v>32.198950000000004</v>
      </c>
      <c r="CV62">
        <v>0.311921</v>
      </c>
      <c r="CW62">
        <v>321.98950000000002</v>
      </c>
      <c r="CX62">
        <v>0</v>
      </c>
      <c r="CY62">
        <v>6.3187999999999994E-2</v>
      </c>
      <c r="CZ62">
        <v>2.3445209999999999</v>
      </c>
      <c r="DA62">
        <v>199.25909999999999</v>
      </c>
      <c r="DB62">
        <v>1.24</v>
      </c>
      <c r="DC62">
        <f t="shared" si="2"/>
        <v>375.10995600000001</v>
      </c>
      <c r="DD62">
        <f t="shared" si="3"/>
        <v>187.55497800000001</v>
      </c>
    </row>
    <row r="63" spans="1:108" x14ac:dyDescent="0.3">
      <c r="A63">
        <v>1990</v>
      </c>
      <c r="B63">
        <v>1</v>
      </c>
      <c r="C63">
        <v>16</v>
      </c>
      <c r="D63">
        <v>6.2184140000000001</v>
      </c>
      <c r="E63">
        <v>22.173400000000001</v>
      </c>
      <c r="F63">
        <v>28.407109999999999</v>
      </c>
      <c r="G63">
        <v>0.82708099999999996</v>
      </c>
      <c r="H63">
        <v>0.44983200000000001</v>
      </c>
      <c r="I63">
        <v>66.547749999999994</v>
      </c>
      <c r="J63">
        <f t="shared" si="1"/>
        <v>508.8192805793563</v>
      </c>
      <c r="K63">
        <v>1000</v>
      </c>
      <c r="L63">
        <v>258.55650000000003</v>
      </c>
      <c r="M63">
        <v>0</v>
      </c>
      <c r="N63">
        <v>21.488990000000001</v>
      </c>
      <c r="O63">
        <f t="shared" si="0"/>
        <v>280.04549000000003</v>
      </c>
      <c r="P63">
        <v>12.445600000000001</v>
      </c>
      <c r="Q63">
        <v>1.542889</v>
      </c>
      <c r="R63">
        <v>51.711300000000001</v>
      </c>
      <c r="S63">
        <v>43.388019999999997</v>
      </c>
      <c r="T63">
        <v>1.024122</v>
      </c>
      <c r="U63">
        <v>2.2273860000000001</v>
      </c>
      <c r="V63">
        <v>0</v>
      </c>
      <c r="W63">
        <v>236.5308</v>
      </c>
      <c r="X63">
        <v>0</v>
      </c>
      <c r="Y63">
        <v>21.935020000000002</v>
      </c>
      <c r="Z63">
        <v>127.01439999999999</v>
      </c>
      <c r="AA63">
        <v>7.1188089999999997</v>
      </c>
      <c r="AB63">
        <v>47.306170000000002</v>
      </c>
      <c r="AC63">
        <v>102.7561</v>
      </c>
      <c r="AD63">
        <v>3.4781879999999998</v>
      </c>
      <c r="AE63">
        <v>2.9091499999999999</v>
      </c>
      <c r="AF63">
        <v>0.721916</v>
      </c>
      <c r="AG63">
        <v>12083.15</v>
      </c>
      <c r="AH63">
        <v>0</v>
      </c>
      <c r="AI63">
        <v>13.609579999999999</v>
      </c>
      <c r="AJ63">
        <v>0</v>
      </c>
      <c r="AK63">
        <v>257.24059999999997</v>
      </c>
      <c r="AL63">
        <v>29.40108</v>
      </c>
      <c r="AM63">
        <v>51.983110000000003</v>
      </c>
      <c r="AN63">
        <v>173.93799999999999</v>
      </c>
      <c r="AO63">
        <v>342.87360000000001</v>
      </c>
      <c r="AP63">
        <v>136.4597</v>
      </c>
      <c r="AQ63">
        <v>241.79580000000001</v>
      </c>
      <c r="AR63">
        <v>-66.1434</v>
      </c>
      <c r="AS63">
        <v>1</v>
      </c>
      <c r="AT63">
        <v>0</v>
      </c>
      <c r="AU63">
        <v>4.2220579999999996</v>
      </c>
      <c r="AV63">
        <v>1.7036750000000001</v>
      </c>
      <c r="AW63">
        <v>1.3042E-2</v>
      </c>
      <c r="AX63">
        <v>15.115780000000001</v>
      </c>
      <c r="AY63">
        <v>6.1237E-2</v>
      </c>
      <c r="AZ63">
        <v>11.736969999999999</v>
      </c>
      <c r="BA63">
        <v>4.5637999999999998E-2</v>
      </c>
      <c r="BB63">
        <v>0</v>
      </c>
      <c r="BC63">
        <v>30.76154</v>
      </c>
      <c r="BD63">
        <v>38.005769999999998</v>
      </c>
      <c r="BE63">
        <v>26.2</v>
      </c>
      <c r="BF63">
        <v>12.4</v>
      </c>
      <c r="BG63">
        <v>19.3</v>
      </c>
      <c r="BH63">
        <v>18.922419999999999</v>
      </c>
      <c r="BI63">
        <v>20.762799999999999</v>
      </c>
      <c r="BJ63">
        <v>27.2</v>
      </c>
      <c r="BK63">
        <v>0</v>
      </c>
      <c r="BL63">
        <v>14.3987</v>
      </c>
      <c r="BM63">
        <v>58.752890000000001</v>
      </c>
      <c r="BN63">
        <v>1</v>
      </c>
      <c r="BO63">
        <v>0</v>
      </c>
      <c r="BP63">
        <v>0</v>
      </c>
      <c r="BQ63">
        <v>0</v>
      </c>
      <c r="BR63">
        <v>819.4</v>
      </c>
      <c r="BS63">
        <v>6.5801999999999999E-2</v>
      </c>
      <c r="BT63">
        <v>207.26589999999999</v>
      </c>
      <c r="BU63">
        <v>11534.1</v>
      </c>
      <c r="BV63">
        <v>1.4463E-2</v>
      </c>
      <c r="BW63">
        <v>8.5300000000000003E-4</v>
      </c>
      <c r="BX63">
        <v>0.54733900000000002</v>
      </c>
      <c r="BY63">
        <v>3.1670999999999998E-2</v>
      </c>
      <c r="BZ63">
        <v>2.6789520000000002</v>
      </c>
      <c r="CA63">
        <v>1.544257</v>
      </c>
      <c r="CB63">
        <v>18.827629999999999</v>
      </c>
      <c r="CC63">
        <v>13.235720000000001</v>
      </c>
      <c r="CD63">
        <v>5.5190130000000002</v>
      </c>
      <c r="CE63">
        <v>0.23113500000000001</v>
      </c>
      <c r="CF63">
        <v>22.77741</v>
      </c>
      <c r="CG63">
        <v>0.47132099999999999</v>
      </c>
      <c r="CH63">
        <v>0.61684000000000005</v>
      </c>
      <c r="CI63">
        <v>2.0010629999999998</v>
      </c>
      <c r="CJ63">
        <v>55.593249999999998</v>
      </c>
      <c r="CK63">
        <v>171.31120000000001</v>
      </c>
      <c r="CL63">
        <v>12.017720000000001</v>
      </c>
      <c r="CM63">
        <v>83.114239999999995</v>
      </c>
      <c r="CN63">
        <v>184.35059999999999</v>
      </c>
      <c r="CO63">
        <v>2793.3209999999999</v>
      </c>
      <c r="CP63">
        <v>0.51465000000000005</v>
      </c>
      <c r="CQ63">
        <v>66.784670000000006</v>
      </c>
      <c r="CR63">
        <v>10.31676</v>
      </c>
      <c r="CS63">
        <v>7940.9809999999998</v>
      </c>
      <c r="CT63">
        <v>3.0294000000000001E-2</v>
      </c>
      <c r="CU63">
        <v>32.197710000000001</v>
      </c>
      <c r="CV63">
        <v>0.30293700000000001</v>
      </c>
      <c r="CW63">
        <v>321.97710000000001</v>
      </c>
      <c r="CX63">
        <v>0</v>
      </c>
      <c r="CY63">
        <v>5.3598E-2</v>
      </c>
      <c r="CZ63">
        <v>0.25341900000000001</v>
      </c>
      <c r="DA63">
        <v>126.8087</v>
      </c>
      <c r="DB63">
        <v>1.24</v>
      </c>
      <c r="DC63">
        <f t="shared" si="2"/>
        <v>392.38480700000002</v>
      </c>
      <c r="DD63">
        <f t="shared" si="3"/>
        <v>196.19240350000001</v>
      </c>
    </row>
    <row r="64" spans="1:108" x14ac:dyDescent="0.3">
      <c r="A64">
        <v>1990</v>
      </c>
      <c r="B64">
        <v>4</v>
      </c>
      <c r="C64">
        <v>27</v>
      </c>
      <c r="D64">
        <v>6.2793539999999997</v>
      </c>
      <c r="E64">
        <v>22.454789999999999</v>
      </c>
      <c r="F64">
        <v>28.697479999999999</v>
      </c>
      <c r="G64">
        <v>0.83224399999999998</v>
      </c>
      <c r="H64">
        <v>0.45133899999999999</v>
      </c>
      <c r="I64">
        <v>67.91516</v>
      </c>
      <c r="J64">
        <f t="shared" si="1"/>
        <v>525.20652464216175</v>
      </c>
      <c r="K64">
        <v>1000</v>
      </c>
      <c r="L64">
        <v>267.26580000000001</v>
      </c>
      <c r="M64">
        <v>0</v>
      </c>
      <c r="N64">
        <v>22.11835</v>
      </c>
      <c r="O64">
        <f t="shared" si="0"/>
        <v>289.38415000000003</v>
      </c>
      <c r="P64">
        <v>12.531689999999999</v>
      </c>
      <c r="Q64">
        <v>1.521593</v>
      </c>
      <c r="R64">
        <v>53.45317</v>
      </c>
      <c r="S64">
        <v>45.315710000000003</v>
      </c>
      <c r="T64">
        <v>1.0348619999999999</v>
      </c>
      <c r="U64">
        <v>1.7565269999999999</v>
      </c>
      <c r="V64">
        <v>0</v>
      </c>
      <c r="W64">
        <v>245.40559999999999</v>
      </c>
      <c r="X64">
        <v>0</v>
      </c>
      <c r="Y64">
        <v>22.674189999999999</v>
      </c>
      <c r="Z64">
        <v>128.72280000000001</v>
      </c>
      <c r="AA64">
        <v>7.1721820000000003</v>
      </c>
      <c r="AB64">
        <v>49.081130000000002</v>
      </c>
      <c r="AC64">
        <v>107.8901</v>
      </c>
      <c r="AD64">
        <v>3.6284550000000002</v>
      </c>
      <c r="AE64">
        <v>2.6566109999999998</v>
      </c>
      <c r="AF64">
        <v>0.73900999999999994</v>
      </c>
      <c r="AG64">
        <v>12083.09</v>
      </c>
      <c r="AH64">
        <v>0</v>
      </c>
      <c r="AI64">
        <v>13.69505</v>
      </c>
      <c r="AJ64">
        <v>0</v>
      </c>
      <c r="AK64">
        <v>290.13159999999999</v>
      </c>
      <c r="AL64">
        <v>29.111160000000002</v>
      </c>
      <c r="AM64">
        <v>51.22728</v>
      </c>
      <c r="AN64">
        <v>65.376649999999998</v>
      </c>
      <c r="AO64">
        <v>174.51929999999999</v>
      </c>
      <c r="AP64">
        <v>69.456789999999998</v>
      </c>
      <c r="AQ64">
        <v>127.2526</v>
      </c>
      <c r="AR64">
        <v>-61.003399999999999</v>
      </c>
      <c r="AS64">
        <v>1</v>
      </c>
      <c r="AT64">
        <v>0</v>
      </c>
      <c r="AU64">
        <v>1.101591</v>
      </c>
      <c r="AV64">
        <v>33.117139999999999</v>
      </c>
      <c r="AW64">
        <v>0.25511699999999998</v>
      </c>
      <c r="AX64">
        <v>46.623440000000002</v>
      </c>
      <c r="AY64">
        <v>0.304975</v>
      </c>
      <c r="AZ64">
        <v>43.287030000000001</v>
      </c>
      <c r="BA64">
        <v>0.28925099999999998</v>
      </c>
      <c r="BB64">
        <v>0</v>
      </c>
      <c r="BC64">
        <v>38.813220000000001</v>
      </c>
      <c r="BD64">
        <v>42.472659999999998</v>
      </c>
      <c r="BE64">
        <v>18.7</v>
      </c>
      <c r="BF64">
        <v>12.4</v>
      </c>
      <c r="BG64">
        <v>15.55</v>
      </c>
      <c r="BH64">
        <v>15.359579999999999</v>
      </c>
      <c r="BI64">
        <v>16.2178</v>
      </c>
      <c r="BJ64">
        <v>8</v>
      </c>
      <c r="BK64">
        <v>2.2999999999999998</v>
      </c>
      <c r="BL64">
        <v>14.3987</v>
      </c>
      <c r="BM64">
        <v>78.102779999999996</v>
      </c>
      <c r="BN64">
        <v>1</v>
      </c>
      <c r="BO64">
        <v>0</v>
      </c>
      <c r="BP64">
        <v>0</v>
      </c>
      <c r="BQ64">
        <v>0</v>
      </c>
      <c r="BR64">
        <v>1625.7</v>
      </c>
      <c r="BS64">
        <v>1.8498589999999999</v>
      </c>
      <c r="BT64">
        <v>205.91380000000001</v>
      </c>
      <c r="BU64">
        <v>11515.59</v>
      </c>
      <c r="BV64">
        <v>3.8309000000000003E-2</v>
      </c>
      <c r="BW64">
        <v>6.2200000000000005E-4</v>
      </c>
      <c r="BX64">
        <v>1.473482</v>
      </c>
      <c r="BY64">
        <v>2.3741999999999999E-2</v>
      </c>
      <c r="BZ64">
        <v>2.5922800000000001</v>
      </c>
      <c r="CA64">
        <v>1.522813</v>
      </c>
      <c r="CB64">
        <v>18.766780000000001</v>
      </c>
      <c r="CC64">
        <v>13.085929999999999</v>
      </c>
      <c r="CD64">
        <v>5.1611950000000002</v>
      </c>
      <c r="CE64">
        <v>0.21421899999999999</v>
      </c>
      <c r="CF64">
        <v>21.444050000000001</v>
      </c>
      <c r="CG64">
        <v>0.43688300000000002</v>
      </c>
      <c r="CH64">
        <v>0.58744799999999997</v>
      </c>
      <c r="CI64">
        <v>1.980367</v>
      </c>
      <c r="CJ64">
        <v>52.501220000000004</v>
      </c>
      <c r="CK64">
        <v>168.011</v>
      </c>
      <c r="CL64">
        <v>11.72908</v>
      </c>
      <c r="CM64">
        <v>82.546279999999996</v>
      </c>
      <c r="CN64">
        <v>183.35509999999999</v>
      </c>
      <c r="CO64">
        <v>2785.6550000000002</v>
      </c>
      <c r="CP64">
        <v>0.50931300000000002</v>
      </c>
      <c r="CQ64">
        <v>66.805490000000006</v>
      </c>
      <c r="CR64">
        <v>10.30927</v>
      </c>
      <c r="CS64">
        <v>7938.23</v>
      </c>
      <c r="CT64">
        <v>2.9420999999999999E-2</v>
      </c>
      <c r="CU64">
        <v>32.196930000000002</v>
      </c>
      <c r="CV64">
        <v>0.294209</v>
      </c>
      <c r="CW64">
        <v>321.96929999999998</v>
      </c>
      <c r="CX64">
        <v>0</v>
      </c>
      <c r="CY64">
        <v>3.3547E-2</v>
      </c>
      <c r="CZ64">
        <v>2.2101359999999999</v>
      </c>
      <c r="DA64">
        <v>124.2216</v>
      </c>
      <c r="DB64">
        <v>1.24</v>
      </c>
      <c r="DC64">
        <f t="shared" si="2"/>
        <v>404.99770200000006</v>
      </c>
      <c r="DD64">
        <f t="shared" si="3"/>
        <v>202.49885100000003</v>
      </c>
    </row>
    <row r="65" spans="1:108" x14ac:dyDescent="0.3">
      <c r="A65">
        <v>1990</v>
      </c>
      <c r="B65">
        <v>8</v>
      </c>
      <c r="C65">
        <v>6</v>
      </c>
      <c r="D65">
        <v>5.7473299999999998</v>
      </c>
      <c r="E65">
        <v>22.622530000000001</v>
      </c>
      <c r="F65">
        <v>28.870229999999999</v>
      </c>
      <c r="G65">
        <v>0.83526299999999998</v>
      </c>
      <c r="H65">
        <v>0.45221699999999998</v>
      </c>
      <c r="I65">
        <v>68.735299999999995</v>
      </c>
      <c r="J65">
        <f t="shared" si="1"/>
        <v>535.12900483450778</v>
      </c>
      <c r="K65">
        <v>1000</v>
      </c>
      <c r="L65">
        <v>272.53890000000001</v>
      </c>
      <c r="M65">
        <v>0</v>
      </c>
      <c r="N65">
        <v>22.399139999999999</v>
      </c>
      <c r="O65">
        <f t="shared" si="0"/>
        <v>294.93804</v>
      </c>
      <c r="P65">
        <v>11.49817</v>
      </c>
      <c r="Q65">
        <v>1.3955360000000001</v>
      </c>
      <c r="R65">
        <v>54.507779999999997</v>
      </c>
      <c r="S65">
        <v>46.273180000000004</v>
      </c>
      <c r="T65">
        <v>0.965924</v>
      </c>
      <c r="U65">
        <v>1.6201829999999999</v>
      </c>
      <c r="V65">
        <v>0</v>
      </c>
      <c r="W65">
        <v>252.32810000000001</v>
      </c>
      <c r="X65">
        <v>0</v>
      </c>
      <c r="Y65">
        <v>23.18947</v>
      </c>
      <c r="Z65">
        <v>119.971</v>
      </c>
      <c r="AA65">
        <v>6.9076769999999996</v>
      </c>
      <c r="AB65">
        <v>50.465620000000001</v>
      </c>
      <c r="AC65">
        <v>111.58920000000001</v>
      </c>
      <c r="AD65">
        <v>3.434555</v>
      </c>
      <c r="AE65">
        <v>2.4178109999999999</v>
      </c>
      <c r="AF65">
        <v>0.78228600000000004</v>
      </c>
      <c r="AG65">
        <v>12081.84</v>
      </c>
      <c r="AH65">
        <v>0</v>
      </c>
      <c r="AI65">
        <v>13.911429999999999</v>
      </c>
      <c r="AJ65">
        <v>0</v>
      </c>
      <c r="AK65">
        <v>281.34480000000002</v>
      </c>
      <c r="AL65">
        <v>28.864889999999999</v>
      </c>
      <c r="AM65">
        <v>50.834519999999998</v>
      </c>
      <c r="AN65">
        <v>62.070010000000003</v>
      </c>
      <c r="AO65">
        <v>162.71129999999999</v>
      </c>
      <c r="AP65">
        <v>64.757469999999998</v>
      </c>
      <c r="AQ65">
        <v>120.727</v>
      </c>
      <c r="AR65">
        <v>-57.843499999999999</v>
      </c>
      <c r="AS65">
        <v>1</v>
      </c>
      <c r="AT65">
        <v>0</v>
      </c>
      <c r="AU65">
        <v>0.90869699999999998</v>
      </c>
      <c r="AV65">
        <v>1.574611</v>
      </c>
      <c r="AW65">
        <v>1.2322E-2</v>
      </c>
      <c r="AX65">
        <v>14.41614</v>
      </c>
      <c r="AY65">
        <v>5.9434000000000001E-2</v>
      </c>
      <c r="AZ65">
        <v>11.35547</v>
      </c>
      <c r="BA65">
        <v>4.4284999999999998E-2</v>
      </c>
      <c r="BB65">
        <v>0</v>
      </c>
      <c r="BC65">
        <v>35.070259999999998</v>
      </c>
      <c r="BD65">
        <v>38.599020000000003</v>
      </c>
      <c r="BE65">
        <v>14.7</v>
      </c>
      <c r="BF65">
        <v>6.6</v>
      </c>
      <c r="BG65">
        <v>10.65</v>
      </c>
      <c r="BH65">
        <v>12.338419999999999</v>
      </c>
      <c r="BI65">
        <v>11.508599999999999</v>
      </c>
      <c r="BJ65">
        <v>8.6</v>
      </c>
      <c r="BK65">
        <v>0</v>
      </c>
      <c r="BL65">
        <v>9.7461319999999994</v>
      </c>
      <c r="BM65">
        <v>71.786709999999999</v>
      </c>
      <c r="BN65">
        <v>1</v>
      </c>
      <c r="BO65">
        <v>0</v>
      </c>
      <c r="BP65">
        <v>0</v>
      </c>
      <c r="BQ65">
        <v>0</v>
      </c>
      <c r="BR65">
        <v>44.05</v>
      </c>
      <c r="BS65">
        <v>0.114984</v>
      </c>
      <c r="BT65">
        <v>205.42</v>
      </c>
      <c r="BU65">
        <v>11511.54</v>
      </c>
      <c r="BV65">
        <v>0.112859</v>
      </c>
      <c r="BW65">
        <v>1.82E-3</v>
      </c>
      <c r="BX65">
        <v>4.2521820000000004</v>
      </c>
      <c r="BY65">
        <v>6.8680000000000005E-2</v>
      </c>
      <c r="BZ65">
        <v>2.9337599999999999</v>
      </c>
      <c r="CA65">
        <v>1.5189520000000001</v>
      </c>
      <c r="CB65">
        <v>21.70598</v>
      </c>
      <c r="CC65">
        <v>13.119300000000001</v>
      </c>
      <c r="CD65">
        <v>5.0203350000000002</v>
      </c>
      <c r="CE65">
        <v>0.199458</v>
      </c>
      <c r="CF65">
        <v>21.014340000000001</v>
      </c>
      <c r="CG65">
        <v>0.40678399999999998</v>
      </c>
      <c r="CH65">
        <v>0.60740000000000005</v>
      </c>
      <c r="CI65">
        <v>1.966134</v>
      </c>
      <c r="CJ65">
        <v>54.058700000000002</v>
      </c>
      <c r="CK65">
        <v>168.65350000000001</v>
      </c>
      <c r="CL65">
        <v>11.43492</v>
      </c>
      <c r="CM65">
        <v>82.074659999999994</v>
      </c>
      <c r="CN65">
        <v>181.0505</v>
      </c>
      <c r="CO65">
        <v>2778.8090000000002</v>
      </c>
      <c r="CP65">
        <v>0.50102100000000005</v>
      </c>
      <c r="CQ65">
        <v>66.823880000000003</v>
      </c>
      <c r="CR65">
        <v>10.20903</v>
      </c>
      <c r="CS65">
        <v>7935.8770000000004</v>
      </c>
      <c r="CT65">
        <v>2.8573999999999999E-2</v>
      </c>
      <c r="CU65">
        <v>32.196179999999998</v>
      </c>
      <c r="CV65">
        <v>0.28573999999999999</v>
      </c>
      <c r="CW65">
        <v>321.96179999999998</v>
      </c>
      <c r="CX65">
        <v>0</v>
      </c>
      <c r="CY65">
        <v>7.0306999999999994E-2</v>
      </c>
      <c r="CZ65">
        <v>1.9078200000000001</v>
      </c>
      <c r="DA65">
        <v>193.23830000000001</v>
      </c>
      <c r="DB65">
        <v>1.24</v>
      </c>
      <c r="DC65">
        <f t="shared" si="2"/>
        <v>411.19881299999997</v>
      </c>
      <c r="DD65">
        <f t="shared" si="3"/>
        <v>205.59940649999999</v>
      </c>
    </row>
    <row r="66" spans="1:108" x14ac:dyDescent="0.3">
      <c r="A66">
        <v>1990</v>
      </c>
      <c r="B66">
        <v>11</v>
      </c>
      <c r="C66">
        <v>15</v>
      </c>
      <c r="D66">
        <v>5.8759490000000003</v>
      </c>
      <c r="E66">
        <v>22.882619999999999</v>
      </c>
      <c r="F66">
        <v>29.137619999999998</v>
      </c>
      <c r="G66">
        <v>0.83985799999999999</v>
      </c>
      <c r="H66">
        <v>0.45354299999999997</v>
      </c>
      <c r="I66">
        <v>70.014390000000006</v>
      </c>
      <c r="J66">
        <f t="shared" si="1"/>
        <v>550.74339051662241</v>
      </c>
      <c r="K66">
        <v>1000</v>
      </c>
      <c r="L66">
        <v>280.8347</v>
      </c>
      <c r="M66">
        <v>0</v>
      </c>
      <c r="N66">
        <v>22.978179999999998</v>
      </c>
      <c r="O66">
        <f t="shared" si="0"/>
        <v>303.81288000000001</v>
      </c>
      <c r="P66">
        <v>11.758850000000001</v>
      </c>
      <c r="Q66">
        <v>1.394547</v>
      </c>
      <c r="R66">
        <v>56.166939999999997</v>
      </c>
      <c r="S66">
        <v>48.057160000000003</v>
      </c>
      <c r="T66">
        <v>1.0142009999999999</v>
      </c>
      <c r="U66">
        <v>2.12845</v>
      </c>
      <c r="V66">
        <v>0</v>
      </c>
      <c r="W66">
        <v>259.09820000000002</v>
      </c>
      <c r="X66">
        <v>0</v>
      </c>
      <c r="Y66">
        <v>23.682569999999998</v>
      </c>
      <c r="Z66">
        <v>121.7325</v>
      </c>
      <c r="AA66">
        <v>6.6543939999999999</v>
      </c>
      <c r="AB66">
        <v>51.819629999999997</v>
      </c>
      <c r="AC66">
        <v>115.142</v>
      </c>
      <c r="AD66">
        <v>3.404385</v>
      </c>
      <c r="AE66">
        <v>2.8585579999999999</v>
      </c>
      <c r="AF66">
        <v>0.760876</v>
      </c>
      <c r="AG66">
        <v>12080.82</v>
      </c>
      <c r="AH66">
        <v>0</v>
      </c>
      <c r="AI66">
        <v>13.80438</v>
      </c>
      <c r="AJ66">
        <v>0</v>
      </c>
      <c r="AK66">
        <v>285.83100000000002</v>
      </c>
      <c r="AL66">
        <v>29.16619</v>
      </c>
      <c r="AM66">
        <v>51.19144</v>
      </c>
      <c r="AN66">
        <v>177.41290000000001</v>
      </c>
      <c r="AO66">
        <v>387.0444</v>
      </c>
      <c r="AP66">
        <v>154.04089999999999</v>
      </c>
      <c r="AQ66">
        <v>263.97239999999999</v>
      </c>
      <c r="AR66">
        <v>-84.624200000000002</v>
      </c>
      <c r="AS66">
        <v>1</v>
      </c>
      <c r="AT66">
        <v>0</v>
      </c>
      <c r="AU66">
        <v>3.6863049999999999</v>
      </c>
      <c r="AV66">
        <v>1.6098490000000001</v>
      </c>
      <c r="AW66">
        <v>1.2500000000000001E-2</v>
      </c>
      <c r="AX66">
        <v>15.10591</v>
      </c>
      <c r="AY66">
        <v>5.9096999999999997E-2</v>
      </c>
      <c r="AZ66">
        <v>12.05081</v>
      </c>
      <c r="BA66">
        <v>4.4513999999999998E-2</v>
      </c>
      <c r="BB66">
        <v>0</v>
      </c>
      <c r="BC66">
        <v>53.655320000000003</v>
      </c>
      <c r="BD66">
        <v>61.642409999999998</v>
      </c>
      <c r="BE66">
        <v>19.899999999999999</v>
      </c>
      <c r="BF66">
        <v>12.5</v>
      </c>
      <c r="BG66">
        <v>16.2</v>
      </c>
      <c r="BH66">
        <v>16.38617</v>
      </c>
      <c r="BI66">
        <v>16.984400000000001</v>
      </c>
      <c r="BJ66">
        <v>28.6</v>
      </c>
      <c r="BK66">
        <v>0</v>
      </c>
      <c r="BL66">
        <v>14.49361</v>
      </c>
      <c r="BM66">
        <v>74.878320000000002</v>
      </c>
      <c r="BN66">
        <v>1</v>
      </c>
      <c r="BO66">
        <v>0</v>
      </c>
      <c r="BP66">
        <v>0</v>
      </c>
      <c r="BQ66">
        <v>0</v>
      </c>
      <c r="BR66">
        <v>452.45</v>
      </c>
      <c r="BS66">
        <v>0.26231500000000002</v>
      </c>
      <c r="BT66">
        <v>204.30779999999999</v>
      </c>
      <c r="BU66">
        <v>11496.48</v>
      </c>
      <c r="BV66">
        <v>4.3327999999999998E-2</v>
      </c>
      <c r="BW66">
        <v>1.5510000000000001E-3</v>
      </c>
      <c r="BX66">
        <v>1.630223</v>
      </c>
      <c r="BY66">
        <v>5.8450000000000002E-2</v>
      </c>
      <c r="BZ66">
        <v>2.8463240000000001</v>
      </c>
      <c r="CA66">
        <v>1.4997469999999999</v>
      </c>
      <c r="CB66">
        <v>21.678740000000001</v>
      </c>
      <c r="CC66">
        <v>13.023300000000001</v>
      </c>
      <c r="CD66">
        <v>4.8833440000000001</v>
      </c>
      <c r="CE66">
        <v>0.18487400000000001</v>
      </c>
      <c r="CF66">
        <v>20.598040000000001</v>
      </c>
      <c r="CG66">
        <v>0.37703599999999998</v>
      </c>
      <c r="CH66">
        <v>0.612093</v>
      </c>
      <c r="CI66">
        <v>1.952744</v>
      </c>
      <c r="CJ66">
        <v>54.76482</v>
      </c>
      <c r="CK66">
        <v>168.1371</v>
      </c>
      <c r="CL66">
        <v>11.16024</v>
      </c>
      <c r="CM66">
        <v>81.566990000000004</v>
      </c>
      <c r="CN66">
        <v>179.18510000000001</v>
      </c>
      <c r="CO66">
        <v>2771.299</v>
      </c>
      <c r="CP66">
        <v>0.493093</v>
      </c>
      <c r="CQ66">
        <v>66.840389999999999</v>
      </c>
      <c r="CR66">
        <v>10.121689999999999</v>
      </c>
      <c r="CS66">
        <v>7933.268</v>
      </c>
      <c r="CT66">
        <v>2.7751000000000001E-2</v>
      </c>
      <c r="CU66">
        <v>32.195300000000003</v>
      </c>
      <c r="CV66">
        <v>0.27751399999999998</v>
      </c>
      <c r="CW66">
        <v>321.95299999999997</v>
      </c>
      <c r="CX66">
        <v>0</v>
      </c>
      <c r="CY66">
        <v>0.10562000000000001</v>
      </c>
      <c r="CZ66">
        <v>1.782009</v>
      </c>
      <c r="DA66">
        <v>177.4967</v>
      </c>
      <c r="DB66">
        <v>1.24</v>
      </c>
      <c r="DC66">
        <f t="shared" si="2"/>
        <v>424.33302800000001</v>
      </c>
      <c r="DD66">
        <f t="shared" si="3"/>
        <v>212.16651400000001</v>
      </c>
    </row>
    <row r="67" spans="1:108" x14ac:dyDescent="0.3">
      <c r="A67">
        <v>1991</v>
      </c>
      <c r="B67">
        <v>2</v>
      </c>
      <c r="C67">
        <v>24</v>
      </c>
      <c r="D67">
        <v>6.1257789999999996</v>
      </c>
      <c r="E67">
        <v>23.196259999999999</v>
      </c>
      <c r="F67">
        <v>29.45926</v>
      </c>
      <c r="G67">
        <v>0.84526000000000001</v>
      </c>
      <c r="H67">
        <v>0.45511099999999999</v>
      </c>
      <c r="I67">
        <v>71.568680000000001</v>
      </c>
      <c r="J67">
        <f t="shared" si="1"/>
        <v>569.94465459530295</v>
      </c>
      <c r="K67">
        <v>1000</v>
      </c>
      <c r="L67">
        <v>291.06180000000001</v>
      </c>
      <c r="M67">
        <v>0.140676</v>
      </c>
      <c r="N67">
        <v>23.75628</v>
      </c>
      <c r="O67">
        <f t="shared" si="0"/>
        <v>314.95875599999999</v>
      </c>
      <c r="P67">
        <v>12.258039999999999</v>
      </c>
      <c r="Q67">
        <v>1.4569300000000001</v>
      </c>
      <c r="R67">
        <v>58.240499999999997</v>
      </c>
      <c r="S67">
        <v>50.392159999999997</v>
      </c>
      <c r="T67">
        <v>1.083404</v>
      </c>
      <c r="U67">
        <v>2.1365159999999999</v>
      </c>
      <c r="V67">
        <v>0</v>
      </c>
      <c r="W67">
        <v>269.52510000000001</v>
      </c>
      <c r="X67">
        <v>6.4814999999999998E-2</v>
      </c>
      <c r="Y67">
        <v>24.588760000000001</v>
      </c>
      <c r="Z67">
        <v>127.73869999999999</v>
      </c>
      <c r="AA67">
        <v>7.0715209999999997</v>
      </c>
      <c r="AB67">
        <v>53.930950000000003</v>
      </c>
      <c r="AC67">
        <v>121.3297</v>
      </c>
      <c r="AD67">
        <v>3.9679359999999999</v>
      </c>
      <c r="AE67">
        <v>3.1400090000000001</v>
      </c>
      <c r="AF67">
        <v>0.77877700000000005</v>
      </c>
      <c r="AG67">
        <v>12078.78</v>
      </c>
      <c r="AH67">
        <v>0</v>
      </c>
      <c r="AI67">
        <v>13.893879999999999</v>
      </c>
      <c r="AJ67">
        <v>0</v>
      </c>
      <c r="AK67">
        <v>298.63099999999997</v>
      </c>
      <c r="AL67">
        <v>28.866540000000001</v>
      </c>
      <c r="AM67">
        <v>50.544629999999998</v>
      </c>
      <c r="AN67">
        <v>53.570189999999997</v>
      </c>
      <c r="AO67">
        <v>202.2423</v>
      </c>
      <c r="AP67">
        <v>80.491200000000006</v>
      </c>
      <c r="AQ67">
        <v>121.43559999999999</v>
      </c>
      <c r="AR67">
        <v>-66.854200000000006</v>
      </c>
      <c r="AS67">
        <v>1</v>
      </c>
      <c r="AT67">
        <v>0</v>
      </c>
      <c r="AU67">
        <v>1.367747</v>
      </c>
      <c r="AV67">
        <v>1.6782950000000001</v>
      </c>
      <c r="AW67">
        <v>1.3115999999999999E-2</v>
      </c>
      <c r="AX67">
        <v>15.98893</v>
      </c>
      <c r="AY67">
        <v>6.7136000000000001E-2</v>
      </c>
      <c r="AZ67">
        <v>12.79631</v>
      </c>
      <c r="BA67">
        <v>5.1640999999999999E-2</v>
      </c>
      <c r="BB67">
        <v>0</v>
      </c>
      <c r="BC67">
        <v>67.169730000000001</v>
      </c>
      <c r="BD67">
        <v>71.393190000000004</v>
      </c>
      <c r="BE67">
        <v>22.4</v>
      </c>
      <c r="BF67">
        <v>18.2</v>
      </c>
      <c r="BG67">
        <v>20.3</v>
      </c>
      <c r="BH67">
        <v>19.231380000000001</v>
      </c>
      <c r="BI67">
        <v>20.745200000000001</v>
      </c>
      <c r="BJ67">
        <v>9.6999999999999993</v>
      </c>
      <c r="BK67">
        <v>23.4</v>
      </c>
      <c r="BL67">
        <v>20.898700000000002</v>
      </c>
      <c r="BM67">
        <v>85.368099999999998</v>
      </c>
      <c r="BN67">
        <v>1</v>
      </c>
      <c r="BO67">
        <v>0</v>
      </c>
      <c r="BP67">
        <v>0</v>
      </c>
      <c r="BQ67">
        <v>0</v>
      </c>
      <c r="BR67">
        <v>1359.25</v>
      </c>
      <c r="BS67">
        <v>1.9983850000000001</v>
      </c>
      <c r="BT67">
        <v>202.25129999999999</v>
      </c>
      <c r="BU67">
        <v>11467.43</v>
      </c>
      <c r="BV67">
        <v>1.2795000000000001E-2</v>
      </c>
      <c r="BW67">
        <v>4.9100000000000001E-4</v>
      </c>
      <c r="BX67">
        <v>0.49695400000000001</v>
      </c>
      <c r="BY67">
        <v>1.8549E-2</v>
      </c>
      <c r="BZ67">
        <v>2.517763</v>
      </c>
      <c r="CA67">
        <v>1.3796200000000001</v>
      </c>
      <c r="CB67">
        <v>19.76136</v>
      </c>
      <c r="CC67">
        <v>12.027049999999999</v>
      </c>
      <c r="CD67">
        <v>4.5243190000000002</v>
      </c>
      <c r="CE67">
        <v>0.165465</v>
      </c>
      <c r="CF67">
        <v>19.230180000000001</v>
      </c>
      <c r="CG67">
        <v>0.33745599999999998</v>
      </c>
      <c r="CH67">
        <v>0.57391300000000001</v>
      </c>
      <c r="CI67">
        <v>1.9216660000000001</v>
      </c>
      <c r="CJ67">
        <v>52.224679999999999</v>
      </c>
      <c r="CK67">
        <v>165.1474</v>
      </c>
      <c r="CL67">
        <v>10.914210000000001</v>
      </c>
      <c r="CM67">
        <v>80.677959999999999</v>
      </c>
      <c r="CN67">
        <v>179.3579</v>
      </c>
      <c r="CO67">
        <v>2757.6410000000001</v>
      </c>
      <c r="CP67">
        <v>0.489485</v>
      </c>
      <c r="CQ67">
        <v>66.853070000000002</v>
      </c>
      <c r="CR67">
        <v>10.170870000000001</v>
      </c>
      <c r="CS67">
        <v>7928.74</v>
      </c>
      <c r="CT67">
        <v>2.6950999999999999E-2</v>
      </c>
      <c r="CU67">
        <v>32.193620000000003</v>
      </c>
      <c r="CV67">
        <v>0.269515</v>
      </c>
      <c r="CW67">
        <v>321.93619999999999</v>
      </c>
      <c r="CX67">
        <v>0</v>
      </c>
      <c r="CY67">
        <v>7.0040000000000005E-2</v>
      </c>
      <c r="CZ67">
        <v>2.0536029999999998</v>
      </c>
      <c r="DA67">
        <v>158.99469999999999</v>
      </c>
      <c r="DB67">
        <v>1.24</v>
      </c>
      <c r="DC67">
        <f t="shared" si="2"/>
        <v>440.52630599999992</v>
      </c>
      <c r="DD67">
        <f t="shared" si="3"/>
        <v>220.26315299999996</v>
      </c>
    </row>
    <row r="68" spans="1:108" x14ac:dyDescent="0.3">
      <c r="A68">
        <v>1991</v>
      </c>
      <c r="B68">
        <v>6</v>
      </c>
      <c r="C68">
        <v>5</v>
      </c>
      <c r="D68">
        <v>5.9984609999999998</v>
      </c>
      <c r="E68">
        <v>23.42183</v>
      </c>
      <c r="F68">
        <v>29.690079999999998</v>
      </c>
      <c r="G68">
        <v>0.84905399999999998</v>
      </c>
      <c r="H68">
        <v>0.45621800000000001</v>
      </c>
      <c r="I68">
        <v>72.694569999999999</v>
      </c>
      <c r="J68">
        <f t="shared" si="1"/>
        <v>584.0079951137451</v>
      </c>
      <c r="K68">
        <v>1000</v>
      </c>
      <c r="L68">
        <v>298.75920000000002</v>
      </c>
      <c r="M68">
        <v>0.140676</v>
      </c>
      <c r="N68">
        <v>24.259869999999999</v>
      </c>
      <c r="O68">
        <f t="shared" si="0"/>
        <v>323.15974599999998</v>
      </c>
      <c r="P68">
        <v>11.96987</v>
      </c>
      <c r="Q68">
        <v>1.3936539999999999</v>
      </c>
      <c r="R68">
        <v>59.779969999999999</v>
      </c>
      <c r="S68">
        <v>51.962719999999997</v>
      </c>
      <c r="T68">
        <v>1.05846</v>
      </c>
      <c r="U68">
        <v>1.64209</v>
      </c>
      <c r="V68">
        <v>0</v>
      </c>
      <c r="W68">
        <v>277.77910000000003</v>
      </c>
      <c r="X68">
        <v>6.4814999999999998E-2</v>
      </c>
      <c r="Y68">
        <v>25.229900000000001</v>
      </c>
      <c r="Z68">
        <v>125.66379999999999</v>
      </c>
      <c r="AA68">
        <v>6.8930689999999997</v>
      </c>
      <c r="AB68">
        <v>55.581740000000003</v>
      </c>
      <c r="AC68">
        <v>125.81959999999999</v>
      </c>
      <c r="AD68">
        <v>3.7935300000000001</v>
      </c>
      <c r="AE68">
        <v>2.5741269999999998</v>
      </c>
      <c r="AF68">
        <v>0.79933600000000005</v>
      </c>
      <c r="AG68">
        <v>12079.06</v>
      </c>
      <c r="AH68">
        <v>0</v>
      </c>
      <c r="AI68">
        <v>13.99668</v>
      </c>
      <c r="AJ68">
        <v>0</v>
      </c>
      <c r="AK68">
        <v>279.80579999999998</v>
      </c>
      <c r="AL68">
        <v>29.3325</v>
      </c>
      <c r="AM68">
        <v>51.435940000000002</v>
      </c>
      <c r="AN68">
        <v>64.108059999999995</v>
      </c>
      <c r="AO68">
        <v>155.75530000000001</v>
      </c>
      <c r="AP68">
        <v>61.989829999999998</v>
      </c>
      <c r="AQ68">
        <v>120.56270000000001</v>
      </c>
      <c r="AR68">
        <v>-55.675899999999999</v>
      </c>
      <c r="AS68">
        <v>1</v>
      </c>
      <c r="AT68">
        <v>0</v>
      </c>
      <c r="AU68">
        <v>0.90575799999999995</v>
      </c>
      <c r="AV68">
        <v>31.635719999999999</v>
      </c>
      <c r="AW68">
        <v>0.24907199999999999</v>
      </c>
      <c r="AX68">
        <v>45.711579999999998</v>
      </c>
      <c r="AY68">
        <v>0.30050100000000002</v>
      </c>
      <c r="AZ68">
        <v>42.654510000000002</v>
      </c>
      <c r="BA68">
        <v>0.28538400000000003</v>
      </c>
      <c r="BB68">
        <v>0</v>
      </c>
      <c r="BC68">
        <v>28.878609999999998</v>
      </c>
      <c r="BD68">
        <v>32.09731</v>
      </c>
      <c r="BE68">
        <v>15.8</v>
      </c>
      <c r="BF68">
        <v>7.3</v>
      </c>
      <c r="BG68">
        <v>11.55</v>
      </c>
      <c r="BH68">
        <v>11.4146</v>
      </c>
      <c r="BI68">
        <v>12.451000000000001</v>
      </c>
      <c r="BJ68">
        <v>7.5</v>
      </c>
      <c r="BK68">
        <v>2.9</v>
      </c>
      <c r="BL68">
        <v>10.22621</v>
      </c>
      <c r="BM68">
        <v>70.784109999999998</v>
      </c>
      <c r="BN68">
        <v>1</v>
      </c>
      <c r="BO68">
        <v>0</v>
      </c>
      <c r="BP68">
        <v>0</v>
      </c>
      <c r="BQ68">
        <v>0</v>
      </c>
      <c r="BR68">
        <v>1994.95</v>
      </c>
      <c r="BS68">
        <v>1.9332990000000001</v>
      </c>
      <c r="BT68">
        <v>201.36089999999999</v>
      </c>
      <c r="BU68">
        <v>11455.41</v>
      </c>
      <c r="BV68">
        <v>6.694E-2</v>
      </c>
      <c r="BW68">
        <v>7.7399999999999995E-4</v>
      </c>
      <c r="BX68">
        <v>2.538904</v>
      </c>
      <c r="BY68">
        <v>2.9618999999999999E-2</v>
      </c>
      <c r="BZ68">
        <v>2.5466259999999998</v>
      </c>
      <c r="CA68">
        <v>1.3932059999999999</v>
      </c>
      <c r="CB68">
        <v>20.301020000000001</v>
      </c>
      <c r="CC68">
        <v>12.263400000000001</v>
      </c>
      <c r="CD68">
        <v>4.3281409999999996</v>
      </c>
      <c r="CE68">
        <v>0.154414</v>
      </c>
      <c r="CF68">
        <v>18.551970000000001</v>
      </c>
      <c r="CG68">
        <v>0.314942</v>
      </c>
      <c r="CH68">
        <v>0.55197600000000002</v>
      </c>
      <c r="CI68">
        <v>1.90577</v>
      </c>
      <c r="CJ68">
        <v>50.773389999999999</v>
      </c>
      <c r="CK68">
        <v>163.38059999999999</v>
      </c>
      <c r="CL68">
        <v>10.64475</v>
      </c>
      <c r="CM68">
        <v>80.195729999999998</v>
      </c>
      <c r="CN68">
        <v>178.10310000000001</v>
      </c>
      <c r="CO68">
        <v>2750.6210000000001</v>
      </c>
      <c r="CP68">
        <v>0.483705</v>
      </c>
      <c r="CQ68">
        <v>66.869780000000006</v>
      </c>
      <c r="CR68">
        <v>10.14573</v>
      </c>
      <c r="CS68">
        <v>7926.1469999999999</v>
      </c>
      <c r="CT68">
        <v>2.6175E-2</v>
      </c>
      <c r="CU68">
        <v>32.192889999999998</v>
      </c>
      <c r="CV68">
        <v>0.26175100000000001</v>
      </c>
      <c r="CW68">
        <v>321.9289</v>
      </c>
      <c r="CX68">
        <v>0</v>
      </c>
      <c r="CY68">
        <v>4.8669999999999998E-2</v>
      </c>
      <c r="CZ68">
        <v>2.0438960000000002</v>
      </c>
      <c r="DA68">
        <v>143.06039999999999</v>
      </c>
      <c r="DB68">
        <v>1.24</v>
      </c>
      <c r="DC68">
        <f t="shared" si="2"/>
        <v>450.96651000000003</v>
      </c>
      <c r="DD68">
        <f t="shared" si="3"/>
        <v>225.48325500000001</v>
      </c>
    </row>
    <row r="69" spans="1:108" x14ac:dyDescent="0.3">
      <c r="A69">
        <v>1991</v>
      </c>
      <c r="B69">
        <v>9</v>
      </c>
      <c r="C69">
        <v>14</v>
      </c>
      <c r="D69">
        <v>5.6076569999999997</v>
      </c>
      <c r="E69">
        <v>23.568930000000002</v>
      </c>
      <c r="F69">
        <v>29.84036</v>
      </c>
      <c r="G69">
        <v>0.85148699999999999</v>
      </c>
      <c r="H69">
        <v>0.45692199999999999</v>
      </c>
      <c r="I69">
        <v>73.432339999999996</v>
      </c>
      <c r="J69">
        <f t="shared" si="1"/>
        <v>593.29360938942727</v>
      </c>
      <c r="K69">
        <v>1000</v>
      </c>
      <c r="L69">
        <v>303.84109999999998</v>
      </c>
      <c r="M69">
        <v>0.140676</v>
      </c>
      <c r="N69">
        <v>24.498390000000001</v>
      </c>
      <c r="O69">
        <f t="shared" ref="O69:O132" si="4">SUM(L69:N69)</f>
        <v>328.48016599999994</v>
      </c>
      <c r="P69">
        <v>11.21959</v>
      </c>
      <c r="Q69">
        <v>1.274143</v>
      </c>
      <c r="R69">
        <v>60.796349999999997</v>
      </c>
      <c r="S69">
        <v>52.795079999999999</v>
      </c>
      <c r="T69">
        <v>0.99268599999999996</v>
      </c>
      <c r="U69">
        <v>1.8544050000000001</v>
      </c>
      <c r="V69">
        <v>0</v>
      </c>
      <c r="W69">
        <v>283.56479999999999</v>
      </c>
      <c r="X69">
        <v>6.4814999999999998E-2</v>
      </c>
      <c r="Y69">
        <v>25.591380000000001</v>
      </c>
      <c r="Z69">
        <v>118.63809999999999</v>
      </c>
      <c r="AA69">
        <v>6.411079</v>
      </c>
      <c r="AB69">
        <v>56.738889999999998</v>
      </c>
      <c r="AC69">
        <v>128.51840000000001</v>
      </c>
      <c r="AD69">
        <v>3.4199790000000001</v>
      </c>
      <c r="AE69">
        <v>2.5709499999999998</v>
      </c>
      <c r="AF69">
        <v>0.81985699999999995</v>
      </c>
      <c r="AG69">
        <v>12077.43</v>
      </c>
      <c r="AH69">
        <v>0</v>
      </c>
      <c r="AI69">
        <v>14.09929</v>
      </c>
      <c r="AJ69">
        <v>0</v>
      </c>
      <c r="AK69">
        <v>280.04349999999999</v>
      </c>
      <c r="AL69">
        <v>28.94247</v>
      </c>
      <c r="AM69">
        <v>50.63693</v>
      </c>
      <c r="AN69">
        <v>103.6091</v>
      </c>
      <c r="AO69">
        <v>240.73509999999999</v>
      </c>
      <c r="AP69">
        <v>95.811430000000001</v>
      </c>
      <c r="AQ69">
        <v>174.4777</v>
      </c>
      <c r="AR69">
        <v>-69.664900000000003</v>
      </c>
      <c r="AS69">
        <v>1</v>
      </c>
      <c r="AT69">
        <v>0</v>
      </c>
      <c r="AU69">
        <v>1.6293359999999999</v>
      </c>
      <c r="AV69">
        <v>1.5363439999999999</v>
      </c>
      <c r="AW69">
        <v>1.2185E-2</v>
      </c>
      <c r="AX69">
        <v>15.06982</v>
      </c>
      <c r="AY69">
        <v>5.8692000000000001E-2</v>
      </c>
      <c r="AZ69">
        <v>12.27631</v>
      </c>
      <c r="BA69">
        <v>4.4634E-2</v>
      </c>
      <c r="BB69">
        <v>0</v>
      </c>
      <c r="BC69">
        <v>40.110889999999998</v>
      </c>
      <c r="BD69">
        <v>45.026989999999998</v>
      </c>
      <c r="BE69">
        <v>18.100000000000001</v>
      </c>
      <c r="BF69">
        <v>9.5</v>
      </c>
      <c r="BG69">
        <v>13.8</v>
      </c>
      <c r="BH69">
        <v>13.83756</v>
      </c>
      <c r="BI69">
        <v>14.711600000000001</v>
      </c>
      <c r="BJ69">
        <v>11.8</v>
      </c>
      <c r="BK69">
        <v>0</v>
      </c>
      <c r="BL69">
        <v>11.87336</v>
      </c>
      <c r="BM69">
        <v>70.937119999999993</v>
      </c>
      <c r="BN69">
        <v>1</v>
      </c>
      <c r="BO69">
        <v>0</v>
      </c>
      <c r="BP69">
        <v>0</v>
      </c>
      <c r="BQ69">
        <v>0</v>
      </c>
      <c r="BR69">
        <v>108.45</v>
      </c>
      <c r="BS69">
        <v>0.148566</v>
      </c>
      <c r="BT69">
        <v>201.07759999999999</v>
      </c>
      <c r="BU69">
        <v>11451.94</v>
      </c>
      <c r="BV69">
        <v>0.100802</v>
      </c>
      <c r="BW69">
        <v>2.0349999999999999E-3</v>
      </c>
      <c r="BX69">
        <v>3.7882220000000002</v>
      </c>
      <c r="BY69">
        <v>7.6739000000000002E-2</v>
      </c>
      <c r="BZ69">
        <v>2.836306</v>
      </c>
      <c r="CA69">
        <v>1.418053</v>
      </c>
      <c r="CB69">
        <v>22.771090000000001</v>
      </c>
      <c r="CC69">
        <v>12.59247</v>
      </c>
      <c r="CD69">
        <v>4.344913</v>
      </c>
      <c r="CE69">
        <v>0.14499300000000001</v>
      </c>
      <c r="CF69">
        <v>18.785620000000002</v>
      </c>
      <c r="CG69">
        <v>0.29572599999999999</v>
      </c>
      <c r="CH69">
        <v>0.57551300000000005</v>
      </c>
      <c r="CI69">
        <v>1.8968</v>
      </c>
      <c r="CJ69">
        <v>52.783659999999998</v>
      </c>
      <c r="CK69">
        <v>164.131</v>
      </c>
      <c r="CL69">
        <v>10.3744</v>
      </c>
      <c r="CM69">
        <v>79.804929999999999</v>
      </c>
      <c r="CN69">
        <v>175.3964</v>
      </c>
      <c r="CO69">
        <v>2744.819</v>
      </c>
      <c r="CP69">
        <v>0.47451199999999999</v>
      </c>
      <c r="CQ69">
        <v>66.886690000000002</v>
      </c>
      <c r="CR69">
        <v>10.009219999999999</v>
      </c>
      <c r="CS69">
        <v>7924.2269999999999</v>
      </c>
      <c r="CT69">
        <v>2.5422E-2</v>
      </c>
      <c r="CU69">
        <v>32.192230000000002</v>
      </c>
      <c r="CV69">
        <v>0.25421899999999997</v>
      </c>
      <c r="CW69">
        <v>321.92230000000001</v>
      </c>
      <c r="CX69">
        <v>0</v>
      </c>
      <c r="CY69">
        <v>8.9709999999999998E-2</v>
      </c>
      <c r="CZ69">
        <v>1.4549719999999999</v>
      </c>
      <c r="DA69">
        <v>190.56129999999999</v>
      </c>
      <c r="DB69">
        <v>1.24</v>
      </c>
      <c r="DC69">
        <f t="shared" si="2"/>
        <v>457.41241999999988</v>
      </c>
      <c r="DD69">
        <f t="shared" si="3"/>
        <v>228.70620999999994</v>
      </c>
    </row>
    <row r="70" spans="1:108" x14ac:dyDescent="0.3">
      <c r="A70">
        <v>1991</v>
      </c>
      <c r="B70">
        <v>12</v>
      </c>
      <c r="C70">
        <v>24</v>
      </c>
      <c r="D70">
        <v>5.8743109999999996</v>
      </c>
      <c r="E70">
        <v>23.860440000000001</v>
      </c>
      <c r="F70">
        <v>30.13766</v>
      </c>
      <c r="G70">
        <v>0.85621499999999995</v>
      </c>
      <c r="H70">
        <v>0.45828600000000003</v>
      </c>
      <c r="I70">
        <v>74.902810000000002</v>
      </c>
      <c r="J70">
        <f t="shared" ref="J70:J133" si="5">E70*I70*(0.317+0.942*(E70-1.4)^-1.161)</f>
        <v>611.96513788153345</v>
      </c>
      <c r="K70">
        <v>1000</v>
      </c>
      <c r="L70">
        <v>314.05669999999998</v>
      </c>
      <c r="M70">
        <v>0.140676</v>
      </c>
      <c r="N70">
        <v>25.24512</v>
      </c>
      <c r="O70">
        <f t="shared" si="4"/>
        <v>339.44249599999995</v>
      </c>
      <c r="P70">
        <v>11.75686</v>
      </c>
      <c r="Q70">
        <v>1.3388690000000001</v>
      </c>
      <c r="R70">
        <v>62.839480000000002</v>
      </c>
      <c r="S70">
        <v>55.037280000000003</v>
      </c>
      <c r="T70">
        <v>1.0847659999999999</v>
      </c>
      <c r="U70">
        <v>2.4516849999999999</v>
      </c>
      <c r="V70">
        <v>0</v>
      </c>
      <c r="W70">
        <v>291.38639999999998</v>
      </c>
      <c r="X70">
        <v>6.4814999999999998E-2</v>
      </c>
      <c r="Y70">
        <v>26.174209999999999</v>
      </c>
      <c r="Z70">
        <v>122.60429999999999</v>
      </c>
      <c r="AA70">
        <v>6.3498780000000004</v>
      </c>
      <c r="AB70">
        <v>58.303199999999997</v>
      </c>
      <c r="AC70">
        <v>132.62710000000001</v>
      </c>
      <c r="AD70">
        <v>3.621988</v>
      </c>
      <c r="AE70">
        <v>3.0095679999999998</v>
      </c>
      <c r="AF70">
        <v>0.78145200000000004</v>
      </c>
      <c r="AG70">
        <v>12076.46</v>
      </c>
      <c r="AH70">
        <v>0</v>
      </c>
      <c r="AI70">
        <v>13.907260000000001</v>
      </c>
      <c r="AJ70">
        <v>0</v>
      </c>
      <c r="AK70">
        <v>256.8383</v>
      </c>
      <c r="AL70">
        <v>29.143129999999999</v>
      </c>
      <c r="AM70">
        <v>51.030479999999997</v>
      </c>
      <c r="AN70">
        <v>173.53120000000001</v>
      </c>
      <c r="AO70">
        <v>365.9556</v>
      </c>
      <c r="AP70">
        <v>145.64920000000001</v>
      </c>
      <c r="AQ70">
        <v>248.09350000000001</v>
      </c>
      <c r="AR70">
        <v>-72.732600000000005</v>
      </c>
      <c r="AS70">
        <v>1</v>
      </c>
      <c r="AT70">
        <v>0</v>
      </c>
      <c r="AU70">
        <v>3.7504010000000001</v>
      </c>
      <c r="AV70">
        <v>1.6093999999999999</v>
      </c>
      <c r="AW70">
        <v>1.259E-2</v>
      </c>
      <c r="AX70">
        <v>16.2822</v>
      </c>
      <c r="AY70">
        <v>6.1911000000000001E-2</v>
      </c>
      <c r="AZ70">
        <v>13.350479999999999</v>
      </c>
      <c r="BA70">
        <v>4.7995000000000003E-2</v>
      </c>
      <c r="BB70">
        <v>0</v>
      </c>
      <c r="BC70">
        <v>44.945459999999997</v>
      </c>
      <c r="BD70">
        <v>52.119729999999997</v>
      </c>
      <c r="BE70">
        <v>23.5</v>
      </c>
      <c r="BF70">
        <v>9.9</v>
      </c>
      <c r="BG70">
        <v>16.7</v>
      </c>
      <c r="BH70">
        <v>16.239170000000001</v>
      </c>
      <c r="BI70">
        <v>18.1416</v>
      </c>
      <c r="BJ70">
        <v>25.3</v>
      </c>
      <c r="BK70">
        <v>0</v>
      </c>
      <c r="BL70">
        <v>12.19669</v>
      </c>
      <c r="BM70">
        <v>58.575400000000002</v>
      </c>
      <c r="BN70">
        <v>1</v>
      </c>
      <c r="BO70">
        <v>0</v>
      </c>
      <c r="BP70">
        <v>0</v>
      </c>
      <c r="BQ70">
        <v>0</v>
      </c>
      <c r="BR70">
        <v>670.35</v>
      </c>
      <c r="BS70">
        <v>0.229516</v>
      </c>
      <c r="BT70">
        <v>199.7997</v>
      </c>
      <c r="BU70">
        <v>11432.36</v>
      </c>
      <c r="BV70">
        <v>2.5229000000000001E-2</v>
      </c>
      <c r="BW70">
        <v>1.196E-3</v>
      </c>
      <c r="BX70">
        <v>0.94891000000000003</v>
      </c>
      <c r="BY70">
        <v>4.5025000000000003E-2</v>
      </c>
      <c r="BZ70">
        <v>2.6496200000000001</v>
      </c>
      <c r="CA70">
        <v>1.3782270000000001</v>
      </c>
      <c r="CB70">
        <v>21.605180000000001</v>
      </c>
      <c r="CC70">
        <v>12.29548</v>
      </c>
      <c r="CD70">
        <v>4.2409030000000003</v>
      </c>
      <c r="CE70">
        <v>0.13322700000000001</v>
      </c>
      <c r="CF70">
        <v>18.485050000000001</v>
      </c>
      <c r="CG70">
        <v>0.27172499999999999</v>
      </c>
      <c r="CH70">
        <v>0.57154899999999997</v>
      </c>
      <c r="CI70">
        <v>1.8811530000000001</v>
      </c>
      <c r="CJ70">
        <v>52.816380000000002</v>
      </c>
      <c r="CK70">
        <v>163.09450000000001</v>
      </c>
      <c r="CL70">
        <v>10.13518</v>
      </c>
      <c r="CM70">
        <v>79.200209999999998</v>
      </c>
      <c r="CN70">
        <v>174.1533</v>
      </c>
      <c r="CO70">
        <v>2735.366</v>
      </c>
      <c r="CP70">
        <v>0.46777800000000003</v>
      </c>
      <c r="CQ70">
        <v>66.899699999999996</v>
      </c>
      <c r="CR70">
        <v>9.9552019999999999</v>
      </c>
      <c r="CS70">
        <v>7921.06</v>
      </c>
      <c r="CT70">
        <v>2.469E-2</v>
      </c>
      <c r="CU70">
        <v>32.191049999999997</v>
      </c>
      <c r="CV70">
        <v>0.24689800000000001</v>
      </c>
      <c r="CW70">
        <v>321.91050000000001</v>
      </c>
      <c r="CX70">
        <v>0</v>
      </c>
      <c r="CY70">
        <v>0.107765</v>
      </c>
      <c r="CZ70">
        <v>0.97642499999999999</v>
      </c>
      <c r="DA70">
        <v>138.315</v>
      </c>
      <c r="DB70">
        <v>1.24</v>
      </c>
      <c r="DC70">
        <f t="shared" ref="DC70:DC133" si="6">SUM(O70:V70,)</f>
        <v>473.95143599999994</v>
      </c>
      <c r="DD70">
        <f t="shared" ref="DD70:DD133" si="7">DC70/2</f>
        <v>236.97571799999997</v>
      </c>
    </row>
    <row r="71" spans="1:108" x14ac:dyDescent="0.3">
      <c r="A71">
        <v>1992</v>
      </c>
      <c r="B71">
        <v>4</v>
      </c>
      <c r="C71">
        <v>3</v>
      </c>
      <c r="D71">
        <v>5.9724750000000002</v>
      </c>
      <c r="E71">
        <v>24.111180000000001</v>
      </c>
      <c r="F71">
        <v>30.392810000000001</v>
      </c>
      <c r="G71">
        <v>0.86018300000000003</v>
      </c>
      <c r="H71">
        <v>0.45944200000000002</v>
      </c>
      <c r="I71">
        <v>76.176469999999995</v>
      </c>
      <c r="J71">
        <f t="shared" si="5"/>
        <v>628.31359590459988</v>
      </c>
      <c r="K71">
        <v>1000</v>
      </c>
      <c r="L71">
        <v>322.89460000000003</v>
      </c>
      <c r="M71">
        <v>0.26574799999999998</v>
      </c>
      <c r="N71">
        <v>25.858170000000001</v>
      </c>
      <c r="O71">
        <f t="shared" si="4"/>
        <v>349.01851799999997</v>
      </c>
      <c r="P71">
        <v>11.950379999999999</v>
      </c>
      <c r="Q71">
        <v>1.3245199999999999</v>
      </c>
      <c r="R71">
        <v>64.632059999999996</v>
      </c>
      <c r="S71">
        <v>56.906280000000002</v>
      </c>
      <c r="T71">
        <v>1.0937749999999999</v>
      </c>
      <c r="U71">
        <v>2.1298520000000001</v>
      </c>
      <c r="V71">
        <v>0</v>
      </c>
      <c r="W71">
        <v>301.52839999999998</v>
      </c>
      <c r="X71">
        <v>0.12281400000000001</v>
      </c>
      <c r="Y71">
        <v>27.019970000000001</v>
      </c>
      <c r="Z71">
        <v>126.26390000000001</v>
      </c>
      <c r="AA71">
        <v>6.5712710000000003</v>
      </c>
      <c r="AB71">
        <v>60.354810000000001</v>
      </c>
      <c r="AC71">
        <v>138.41139999999999</v>
      </c>
      <c r="AD71">
        <v>4.0688680000000002</v>
      </c>
      <c r="AE71">
        <v>3.2935490000000001</v>
      </c>
      <c r="AF71">
        <v>0.81717499999999998</v>
      </c>
      <c r="AG71">
        <v>12076.62</v>
      </c>
      <c r="AH71">
        <v>0</v>
      </c>
      <c r="AI71">
        <v>14.08588</v>
      </c>
      <c r="AJ71">
        <v>0</v>
      </c>
      <c r="AK71">
        <v>264.63369999999998</v>
      </c>
      <c r="AL71">
        <v>28.253740000000001</v>
      </c>
      <c r="AM71">
        <v>49.298340000000003</v>
      </c>
      <c r="AN71">
        <v>99.223380000000006</v>
      </c>
      <c r="AO71">
        <v>221.60849999999999</v>
      </c>
      <c r="AP71">
        <v>88.199590000000001</v>
      </c>
      <c r="AQ71">
        <v>163.78989999999999</v>
      </c>
      <c r="AR71">
        <v>-63.458500000000001</v>
      </c>
      <c r="AS71">
        <v>1</v>
      </c>
      <c r="AT71">
        <v>0</v>
      </c>
      <c r="AU71">
        <v>1.932998</v>
      </c>
      <c r="AV71">
        <v>1.6362950000000001</v>
      </c>
      <c r="AW71">
        <v>1.2965000000000001E-2</v>
      </c>
      <c r="AX71">
        <v>16.450330000000001</v>
      </c>
      <c r="AY71">
        <v>6.8026000000000003E-2</v>
      </c>
      <c r="AZ71">
        <v>13.547319999999999</v>
      </c>
      <c r="BA71">
        <v>5.3629000000000003E-2</v>
      </c>
      <c r="BB71">
        <v>0</v>
      </c>
      <c r="BC71">
        <v>33.077500000000001</v>
      </c>
      <c r="BD71">
        <v>37.441589999999998</v>
      </c>
      <c r="BE71">
        <v>22.8</v>
      </c>
      <c r="BF71">
        <v>10.7</v>
      </c>
      <c r="BG71">
        <v>16.75</v>
      </c>
      <c r="BH71">
        <v>17.892119999999998</v>
      </c>
      <c r="BI71">
        <v>18.032599999999999</v>
      </c>
      <c r="BJ71">
        <v>11.3</v>
      </c>
      <c r="BK71">
        <v>0</v>
      </c>
      <c r="BL71">
        <v>12.866669999999999</v>
      </c>
      <c r="BM71">
        <v>62.217649999999999</v>
      </c>
      <c r="BN71">
        <v>1</v>
      </c>
      <c r="BO71">
        <v>0</v>
      </c>
      <c r="BP71">
        <v>0</v>
      </c>
      <c r="BQ71">
        <v>0</v>
      </c>
      <c r="BR71">
        <v>1651.6</v>
      </c>
      <c r="BS71">
        <v>5.6672E-2</v>
      </c>
      <c r="BT71">
        <v>198.2567</v>
      </c>
      <c r="BU71">
        <v>11409</v>
      </c>
      <c r="BV71">
        <v>2.7666E-2</v>
      </c>
      <c r="BW71">
        <v>5.2400000000000005E-4</v>
      </c>
      <c r="BX71">
        <v>1.070702</v>
      </c>
      <c r="BY71">
        <v>2.0034E-2</v>
      </c>
      <c r="BZ71">
        <v>2.3789530000000001</v>
      </c>
      <c r="CA71">
        <v>1.334578</v>
      </c>
      <c r="CB71">
        <v>19.66386</v>
      </c>
      <c r="CC71">
        <v>11.949759999999999</v>
      </c>
      <c r="CD71">
        <v>3.9691049999999999</v>
      </c>
      <c r="CE71">
        <v>0.121977</v>
      </c>
      <c r="CF71">
        <v>17.435269999999999</v>
      </c>
      <c r="CG71">
        <v>0.24879399999999999</v>
      </c>
      <c r="CH71">
        <v>0.53465200000000002</v>
      </c>
      <c r="CI71">
        <v>1.8610040000000001</v>
      </c>
      <c r="CJ71">
        <v>50.177759999999999</v>
      </c>
      <c r="CK71">
        <v>159.65459999999999</v>
      </c>
      <c r="CL71">
        <v>9.9140910000000009</v>
      </c>
      <c r="CM71">
        <v>78.523929999999993</v>
      </c>
      <c r="CN71">
        <v>174.44</v>
      </c>
      <c r="CO71">
        <v>2724.6909999999998</v>
      </c>
      <c r="CP71">
        <v>0.46449400000000002</v>
      </c>
      <c r="CQ71">
        <v>66.911940000000001</v>
      </c>
      <c r="CR71">
        <v>10.014849999999999</v>
      </c>
      <c r="CS71">
        <v>7917.415</v>
      </c>
      <c r="CT71">
        <v>2.3977999999999999E-2</v>
      </c>
      <c r="CU71">
        <v>32.189810000000001</v>
      </c>
      <c r="CV71">
        <v>0.23977999999999999</v>
      </c>
      <c r="CW71">
        <v>321.8981</v>
      </c>
      <c r="CX71">
        <v>0</v>
      </c>
      <c r="CY71">
        <v>7.8969999999999999E-2</v>
      </c>
      <c r="CZ71">
        <v>0.34644399999999997</v>
      </c>
      <c r="DA71">
        <v>111.0091</v>
      </c>
      <c r="DB71">
        <v>1.24</v>
      </c>
      <c r="DC71">
        <f t="shared" si="6"/>
        <v>487.055385</v>
      </c>
      <c r="DD71">
        <f t="shared" si="7"/>
        <v>243.5276925</v>
      </c>
    </row>
    <row r="72" spans="1:108" x14ac:dyDescent="0.3">
      <c r="A72">
        <v>1992</v>
      </c>
      <c r="B72">
        <v>7</v>
      </c>
      <c r="C72">
        <v>13</v>
      </c>
      <c r="D72">
        <v>5.7848740000000003</v>
      </c>
      <c r="E72">
        <v>24.291969999999999</v>
      </c>
      <c r="F72">
        <v>30.576450000000001</v>
      </c>
      <c r="G72">
        <v>0.86298799999999998</v>
      </c>
      <c r="H72">
        <v>0.46025899999999997</v>
      </c>
      <c r="I72">
        <v>77.099810000000005</v>
      </c>
      <c r="J72">
        <f t="shared" si="5"/>
        <v>640.2671947067588</v>
      </c>
      <c r="K72">
        <v>1000</v>
      </c>
      <c r="L72">
        <v>329.44819999999999</v>
      </c>
      <c r="M72">
        <v>0.26574799999999998</v>
      </c>
      <c r="N72">
        <v>26.224989999999998</v>
      </c>
      <c r="O72">
        <f t="shared" si="4"/>
        <v>355.93893799999995</v>
      </c>
      <c r="P72">
        <v>11.57269</v>
      </c>
      <c r="Q72">
        <v>1.252535</v>
      </c>
      <c r="R72">
        <v>65.942790000000002</v>
      </c>
      <c r="S72">
        <v>58.089480000000002</v>
      </c>
      <c r="T72">
        <v>1.047377</v>
      </c>
      <c r="U72">
        <v>1.7353069999999999</v>
      </c>
      <c r="V72">
        <v>0</v>
      </c>
      <c r="W72">
        <v>309.29539999999997</v>
      </c>
      <c r="X72">
        <v>0.12281400000000001</v>
      </c>
      <c r="Y72">
        <v>27.58043</v>
      </c>
      <c r="Z72">
        <v>123.57940000000001</v>
      </c>
      <c r="AA72">
        <v>6.3990130000000001</v>
      </c>
      <c r="AB72">
        <v>61.908209999999997</v>
      </c>
      <c r="AC72">
        <v>142.36879999999999</v>
      </c>
      <c r="AD72">
        <v>3.7931210000000002</v>
      </c>
      <c r="AE72">
        <v>2.6265869999999998</v>
      </c>
      <c r="AF72">
        <v>0.84745000000000004</v>
      </c>
      <c r="AG72">
        <v>12075.84</v>
      </c>
      <c r="AH72">
        <v>0</v>
      </c>
      <c r="AI72">
        <v>14.23725</v>
      </c>
      <c r="AJ72">
        <v>0</v>
      </c>
      <c r="AK72">
        <v>286.27409999999998</v>
      </c>
      <c r="AL72">
        <v>29.010680000000001</v>
      </c>
      <c r="AM72">
        <v>50.808100000000003</v>
      </c>
      <c r="AN72">
        <v>56.211269999999999</v>
      </c>
      <c r="AO72">
        <v>145.43119999999999</v>
      </c>
      <c r="AP72">
        <v>57.88129</v>
      </c>
      <c r="AQ72">
        <v>110.73869999999999</v>
      </c>
      <c r="AR72">
        <v>-53.8003</v>
      </c>
      <c r="AS72">
        <v>1</v>
      </c>
      <c r="AT72">
        <v>0</v>
      </c>
      <c r="AU72">
        <v>0.75726599999999999</v>
      </c>
      <c r="AV72">
        <v>1.584897</v>
      </c>
      <c r="AW72">
        <v>1.2692999999999999E-2</v>
      </c>
      <c r="AX72">
        <v>16.057030000000001</v>
      </c>
      <c r="AY72">
        <v>6.4190999999999998E-2</v>
      </c>
      <c r="AZ72">
        <v>13.30973</v>
      </c>
      <c r="BA72">
        <v>5.0157E-2</v>
      </c>
      <c r="BB72">
        <v>0</v>
      </c>
      <c r="BC72">
        <v>30.611460000000001</v>
      </c>
      <c r="BD72">
        <v>33.463569999999997</v>
      </c>
      <c r="BE72">
        <v>12.7</v>
      </c>
      <c r="BF72">
        <v>5.8</v>
      </c>
      <c r="BG72">
        <v>9.25</v>
      </c>
      <c r="BH72">
        <v>12.088419999999999</v>
      </c>
      <c r="BI72">
        <v>9.9814000000000007</v>
      </c>
      <c r="BJ72">
        <v>9</v>
      </c>
      <c r="BK72">
        <v>4.9000000000000004</v>
      </c>
      <c r="BL72">
        <v>9.2218809999999998</v>
      </c>
      <c r="BM72">
        <v>75.1982</v>
      </c>
      <c r="BN72">
        <v>1</v>
      </c>
      <c r="BO72">
        <v>0</v>
      </c>
      <c r="BP72">
        <v>0</v>
      </c>
      <c r="BQ72">
        <v>0</v>
      </c>
      <c r="BR72">
        <v>2085.0500000000002</v>
      </c>
      <c r="BS72">
        <v>1.83978</v>
      </c>
      <c r="BT72">
        <v>197.5735</v>
      </c>
      <c r="BU72">
        <v>11398.18</v>
      </c>
      <c r="BV72">
        <v>7.8035999999999994E-2</v>
      </c>
      <c r="BW72">
        <v>9.4200000000000002E-4</v>
      </c>
      <c r="BX72">
        <v>2.9336229999999999</v>
      </c>
      <c r="BY72">
        <v>3.5636000000000001E-2</v>
      </c>
      <c r="BZ72">
        <v>2.5166770000000001</v>
      </c>
      <c r="CA72">
        <v>1.31419</v>
      </c>
      <c r="CB72">
        <v>21.05678</v>
      </c>
      <c r="CC72">
        <v>11.87758</v>
      </c>
      <c r="CD72">
        <v>3.9498449999999998</v>
      </c>
      <c r="CE72">
        <v>0.11296200000000001</v>
      </c>
      <c r="CF72">
        <v>17.501560000000001</v>
      </c>
      <c r="CG72">
        <v>0.23041500000000001</v>
      </c>
      <c r="CH72">
        <v>0.52593199999999996</v>
      </c>
      <c r="CI72">
        <v>1.844506</v>
      </c>
      <c r="CJ72">
        <v>49.671529999999997</v>
      </c>
      <c r="CK72">
        <v>159.76580000000001</v>
      </c>
      <c r="CL72">
        <v>9.6664709999999996</v>
      </c>
      <c r="CM72">
        <v>77.969260000000006</v>
      </c>
      <c r="CN72">
        <v>172.4366</v>
      </c>
      <c r="CO72">
        <v>2715.9389999999999</v>
      </c>
      <c r="CP72">
        <v>0.45711299999999999</v>
      </c>
      <c r="CQ72">
        <v>66.925479999999993</v>
      </c>
      <c r="CR72">
        <v>9.931324</v>
      </c>
      <c r="CS72">
        <v>7914.6040000000003</v>
      </c>
      <c r="CT72">
        <v>2.3288E-2</v>
      </c>
      <c r="CU72">
        <v>32.188800000000001</v>
      </c>
      <c r="CV72">
        <v>0.232876</v>
      </c>
      <c r="CW72">
        <v>321.88799999999998</v>
      </c>
      <c r="CX72">
        <v>0</v>
      </c>
      <c r="CY72">
        <v>7.0382E-2</v>
      </c>
      <c r="CZ72">
        <v>1.910336</v>
      </c>
      <c r="DA72">
        <v>197.88570000000001</v>
      </c>
      <c r="DB72">
        <v>1.24</v>
      </c>
      <c r="DC72">
        <f t="shared" si="6"/>
        <v>495.57911699999994</v>
      </c>
      <c r="DD72">
        <f t="shared" si="7"/>
        <v>247.78955849999997</v>
      </c>
    </row>
    <row r="73" spans="1:108" x14ac:dyDescent="0.3">
      <c r="A73">
        <v>1992</v>
      </c>
      <c r="B73">
        <v>10</v>
      </c>
      <c r="C73">
        <v>22</v>
      </c>
      <c r="D73">
        <v>5.8087229999999996</v>
      </c>
      <c r="E73">
        <v>24.491599999999998</v>
      </c>
      <c r="F73">
        <v>30.778929999999999</v>
      </c>
      <c r="G73">
        <v>0.866031</v>
      </c>
      <c r="H73">
        <v>0.46113700000000002</v>
      </c>
      <c r="I73">
        <v>78.124309999999994</v>
      </c>
      <c r="J73">
        <f t="shared" si="5"/>
        <v>653.62959295132146</v>
      </c>
      <c r="K73">
        <v>1000</v>
      </c>
      <c r="L73">
        <v>336.7731</v>
      </c>
      <c r="M73">
        <v>0.26574799999999998</v>
      </c>
      <c r="N73">
        <v>26.66525</v>
      </c>
      <c r="O73">
        <f t="shared" si="4"/>
        <v>363.70409799999999</v>
      </c>
      <c r="P73">
        <v>11.623950000000001</v>
      </c>
      <c r="Q73">
        <v>1.219336</v>
      </c>
      <c r="R73">
        <v>67.407759999999996</v>
      </c>
      <c r="S73">
        <v>59.474890000000002</v>
      </c>
      <c r="T73">
        <v>1.0521720000000001</v>
      </c>
      <c r="U73">
        <v>2.3315579999999998</v>
      </c>
      <c r="V73">
        <v>0</v>
      </c>
      <c r="W73">
        <v>314.88690000000003</v>
      </c>
      <c r="X73">
        <v>0.12281400000000001</v>
      </c>
      <c r="Y73">
        <v>27.8947</v>
      </c>
      <c r="Z73">
        <v>122.852</v>
      </c>
      <c r="AA73">
        <v>5.9393370000000001</v>
      </c>
      <c r="AB73">
        <v>63.026510000000002</v>
      </c>
      <c r="AC73">
        <v>144.7491</v>
      </c>
      <c r="AD73">
        <v>3.4498799999999998</v>
      </c>
      <c r="AE73">
        <v>2.8186979999999999</v>
      </c>
      <c r="AF73">
        <v>0.818882</v>
      </c>
      <c r="AG73">
        <v>12074.77</v>
      </c>
      <c r="AH73">
        <v>0</v>
      </c>
      <c r="AI73">
        <v>14.09441</v>
      </c>
      <c r="AJ73">
        <v>0</v>
      </c>
      <c r="AK73">
        <v>276.21699999999998</v>
      </c>
      <c r="AL73">
        <v>29.70215</v>
      </c>
      <c r="AM73">
        <v>51.922800000000002</v>
      </c>
      <c r="AN73">
        <v>159.6396</v>
      </c>
      <c r="AO73">
        <v>337.4341</v>
      </c>
      <c r="AP73">
        <v>134.29820000000001</v>
      </c>
      <c r="AQ73">
        <v>239.27459999999999</v>
      </c>
      <c r="AR73">
        <v>-77.947900000000004</v>
      </c>
      <c r="AS73">
        <v>1</v>
      </c>
      <c r="AT73">
        <v>0</v>
      </c>
      <c r="AU73">
        <v>2.7206419999999998</v>
      </c>
      <c r="AV73">
        <v>1.591431</v>
      </c>
      <c r="AW73">
        <v>1.2617E-2</v>
      </c>
      <c r="AX73">
        <v>16.308389999999999</v>
      </c>
      <c r="AY73">
        <v>5.9825000000000003E-2</v>
      </c>
      <c r="AZ73">
        <v>13.63735</v>
      </c>
      <c r="BA73">
        <v>4.6803999999999998E-2</v>
      </c>
      <c r="BB73">
        <v>0</v>
      </c>
      <c r="BC73">
        <v>41.809159999999999</v>
      </c>
      <c r="BD73">
        <v>48.005960000000002</v>
      </c>
      <c r="BE73">
        <v>19.3</v>
      </c>
      <c r="BF73">
        <v>9.8000000000000007</v>
      </c>
      <c r="BG73">
        <v>14.55</v>
      </c>
      <c r="BH73">
        <v>14.79224</v>
      </c>
      <c r="BI73">
        <v>15.557</v>
      </c>
      <c r="BJ73">
        <v>19.7</v>
      </c>
      <c r="BK73">
        <v>0</v>
      </c>
      <c r="BL73">
        <v>12.11514</v>
      </c>
      <c r="BM73">
        <v>68.551569999999998</v>
      </c>
      <c r="BN73">
        <v>1</v>
      </c>
      <c r="BO73">
        <v>0</v>
      </c>
      <c r="BP73">
        <v>0</v>
      </c>
      <c r="BQ73">
        <v>0</v>
      </c>
      <c r="BR73">
        <v>216.55</v>
      </c>
      <c r="BS73">
        <v>0.23168</v>
      </c>
      <c r="BT73">
        <v>197.04169999999999</v>
      </c>
      <c r="BU73">
        <v>11389.07</v>
      </c>
      <c r="BV73">
        <v>4.7948999999999999E-2</v>
      </c>
      <c r="BW73">
        <v>1.426E-3</v>
      </c>
      <c r="BX73">
        <v>1.802027</v>
      </c>
      <c r="BY73">
        <v>5.3636999999999997E-2</v>
      </c>
      <c r="BZ73">
        <v>2.5849639999999998</v>
      </c>
      <c r="CA73">
        <v>1.3301909999999999</v>
      </c>
      <c r="CB73">
        <v>21.75347</v>
      </c>
      <c r="CC73">
        <v>12.1096</v>
      </c>
      <c r="CD73">
        <v>4.0166729999999999</v>
      </c>
      <c r="CE73">
        <v>0.106004</v>
      </c>
      <c r="CF73">
        <v>17.94331</v>
      </c>
      <c r="CG73">
        <v>0.216224</v>
      </c>
      <c r="CH73">
        <v>0.53724499999999997</v>
      </c>
      <c r="CI73">
        <v>1.8352820000000001</v>
      </c>
      <c r="CJ73">
        <v>50.595019999999998</v>
      </c>
      <c r="CK73">
        <v>160.34530000000001</v>
      </c>
      <c r="CL73">
        <v>9.4264519999999994</v>
      </c>
      <c r="CM73">
        <v>77.555859999999996</v>
      </c>
      <c r="CN73">
        <v>169.90430000000001</v>
      </c>
      <c r="CO73">
        <v>2709.7280000000001</v>
      </c>
      <c r="CP73">
        <v>0.44840099999999999</v>
      </c>
      <c r="CQ73">
        <v>66.940619999999996</v>
      </c>
      <c r="CR73">
        <v>9.8004650000000009</v>
      </c>
      <c r="CS73">
        <v>7912.6109999999999</v>
      </c>
      <c r="CT73">
        <v>2.2617000000000002E-2</v>
      </c>
      <c r="CU73">
        <v>32.188049999999997</v>
      </c>
      <c r="CV73">
        <v>0.22617499999999999</v>
      </c>
      <c r="CW73">
        <v>321.88049999999998</v>
      </c>
      <c r="CX73">
        <v>0</v>
      </c>
      <c r="CY73">
        <v>0.102191</v>
      </c>
      <c r="CZ73">
        <v>1.4701850000000001</v>
      </c>
      <c r="DA73">
        <v>187.1679</v>
      </c>
      <c r="DB73">
        <v>1.24</v>
      </c>
      <c r="DC73">
        <f t="shared" si="6"/>
        <v>506.81376399999994</v>
      </c>
      <c r="DD73">
        <f t="shared" si="7"/>
        <v>253.40688199999997</v>
      </c>
    </row>
    <row r="74" spans="1:108" x14ac:dyDescent="0.3">
      <c r="A74">
        <v>1993</v>
      </c>
      <c r="B74">
        <v>1</v>
      </c>
      <c r="C74">
        <v>31</v>
      </c>
      <c r="D74">
        <v>5.9562249999999999</v>
      </c>
      <c r="E74">
        <v>24.755310000000001</v>
      </c>
      <c r="F74">
        <v>31.045919999999999</v>
      </c>
      <c r="G74">
        <v>0.86996600000000002</v>
      </c>
      <c r="H74">
        <v>0.46228200000000003</v>
      </c>
      <c r="I74">
        <v>79.485560000000007</v>
      </c>
      <c r="J74">
        <f t="shared" si="5"/>
        <v>671.54485026878888</v>
      </c>
      <c r="K74">
        <v>1000</v>
      </c>
      <c r="L74">
        <v>346.40199999999999</v>
      </c>
      <c r="M74">
        <v>0.49839800000000001</v>
      </c>
      <c r="N74">
        <v>27.35182</v>
      </c>
      <c r="O74">
        <f t="shared" si="4"/>
        <v>374.25221799999997</v>
      </c>
      <c r="P74">
        <v>11.908160000000001</v>
      </c>
      <c r="Q74">
        <v>1.2368330000000001</v>
      </c>
      <c r="R74">
        <v>69.380089999999996</v>
      </c>
      <c r="S74">
        <v>61.542670000000001</v>
      </c>
      <c r="T74">
        <v>1.097809</v>
      </c>
      <c r="U74">
        <v>2.8267410000000002</v>
      </c>
      <c r="V74">
        <v>0</v>
      </c>
      <c r="W74">
        <v>322.08789999999999</v>
      </c>
      <c r="X74">
        <v>0.23095399999999999</v>
      </c>
      <c r="Y74">
        <v>28.406970000000001</v>
      </c>
      <c r="Z74">
        <v>124.1956</v>
      </c>
      <c r="AA74">
        <v>5.7185160000000002</v>
      </c>
      <c r="AB74">
        <v>64.509969999999996</v>
      </c>
      <c r="AC74">
        <v>148.3904</v>
      </c>
      <c r="AD74">
        <v>3.5362170000000002</v>
      </c>
      <c r="AE74">
        <v>5.377402</v>
      </c>
      <c r="AF74">
        <v>0.78009600000000001</v>
      </c>
      <c r="AG74">
        <v>12074.88</v>
      </c>
      <c r="AH74">
        <v>0</v>
      </c>
      <c r="AI74">
        <v>13.90048</v>
      </c>
      <c r="AJ74">
        <v>0</v>
      </c>
      <c r="AK74">
        <v>269.39589999999998</v>
      </c>
      <c r="AL74">
        <v>28.502949999999998</v>
      </c>
      <c r="AM74">
        <v>50.157820000000001</v>
      </c>
      <c r="AN74">
        <v>7.4307949999999998</v>
      </c>
      <c r="AO74">
        <v>137.79750000000001</v>
      </c>
      <c r="AP74">
        <v>54.843229999999998</v>
      </c>
      <c r="AQ74">
        <v>61.824979999999996</v>
      </c>
      <c r="AR74">
        <v>-53.705199999999998</v>
      </c>
      <c r="AS74">
        <v>1</v>
      </c>
      <c r="AT74">
        <v>0</v>
      </c>
      <c r="AU74">
        <v>0.76517100000000005</v>
      </c>
      <c r="AV74">
        <v>9.7481709999999993</v>
      </c>
      <c r="AW74">
        <v>7.6220999999999997E-2</v>
      </c>
      <c r="AX74">
        <v>25.873640000000002</v>
      </c>
      <c r="AY74">
        <v>0.12840099999999999</v>
      </c>
      <c r="AZ74">
        <v>22.316549999999999</v>
      </c>
      <c r="BA74">
        <v>0.111982</v>
      </c>
      <c r="BB74">
        <v>0</v>
      </c>
      <c r="BC74">
        <v>74.834519999999998</v>
      </c>
      <c r="BD74">
        <v>77.247100000000003</v>
      </c>
      <c r="BE74">
        <v>23.4</v>
      </c>
      <c r="BF74">
        <v>19.2</v>
      </c>
      <c r="BG74">
        <v>21.3</v>
      </c>
      <c r="BH74">
        <v>21.027270000000001</v>
      </c>
      <c r="BI74">
        <v>21.745200000000001</v>
      </c>
      <c r="BJ74">
        <v>7.9</v>
      </c>
      <c r="BK74">
        <v>16.3</v>
      </c>
      <c r="BL74">
        <v>22.247219999999999</v>
      </c>
      <c r="BM74">
        <v>85.472750000000005</v>
      </c>
      <c r="BN74">
        <v>0.51333499999999999</v>
      </c>
      <c r="BO74">
        <v>0</v>
      </c>
      <c r="BP74">
        <v>0</v>
      </c>
      <c r="BQ74">
        <v>0</v>
      </c>
      <c r="BR74">
        <v>971.65</v>
      </c>
      <c r="BS74">
        <v>1.959028</v>
      </c>
      <c r="BT74">
        <v>196.22810000000001</v>
      </c>
      <c r="BU74">
        <v>11372.34</v>
      </c>
      <c r="BV74">
        <v>3.3078999999999997E-2</v>
      </c>
      <c r="BW74">
        <v>8.4500000000000005E-4</v>
      </c>
      <c r="BX74">
        <v>1.3209519999999999</v>
      </c>
      <c r="BY74">
        <v>3.2125000000000001E-2</v>
      </c>
      <c r="BZ74">
        <v>2.48265</v>
      </c>
      <c r="CA74">
        <v>1.361062</v>
      </c>
      <c r="CB74">
        <v>20.942799999999998</v>
      </c>
      <c r="CC74">
        <v>12.386279999999999</v>
      </c>
      <c r="CD74">
        <v>3.938971</v>
      </c>
      <c r="CE74">
        <v>9.9520999999999998E-2</v>
      </c>
      <c r="CF74">
        <v>17.713989999999999</v>
      </c>
      <c r="CG74">
        <v>0.203011</v>
      </c>
      <c r="CH74">
        <v>0.52447299999999997</v>
      </c>
      <c r="CI74">
        <v>1.826352</v>
      </c>
      <c r="CJ74">
        <v>49.031689999999998</v>
      </c>
      <c r="CK74">
        <v>156.4117</v>
      </c>
      <c r="CL74">
        <v>9.2167890000000003</v>
      </c>
      <c r="CM74">
        <v>77.140410000000003</v>
      </c>
      <c r="CN74">
        <v>168.88589999999999</v>
      </c>
      <c r="CO74">
        <v>2703.4920000000002</v>
      </c>
      <c r="CP74">
        <v>0.44248599999999999</v>
      </c>
      <c r="CQ74">
        <v>66.952179999999998</v>
      </c>
      <c r="CR74">
        <v>9.7652590000000004</v>
      </c>
      <c r="CS74">
        <v>7910.0140000000001</v>
      </c>
      <c r="CT74">
        <v>2.1965999999999999E-2</v>
      </c>
      <c r="CU74">
        <v>32.18732</v>
      </c>
      <c r="CV74">
        <v>0.21965999999999999</v>
      </c>
      <c r="CW74">
        <v>321.8732</v>
      </c>
      <c r="CX74">
        <v>0</v>
      </c>
      <c r="CY74">
        <v>5.1539000000000001E-2</v>
      </c>
      <c r="CZ74">
        <v>1.7823</v>
      </c>
      <c r="DA74">
        <v>54.432160000000003</v>
      </c>
      <c r="DB74">
        <v>1.24</v>
      </c>
      <c r="DC74">
        <f t="shared" si="6"/>
        <v>522.24452099999996</v>
      </c>
      <c r="DD74">
        <f t="shared" si="7"/>
        <v>261.12226049999998</v>
      </c>
    </row>
    <row r="75" spans="1:108" x14ac:dyDescent="0.3">
      <c r="A75">
        <v>1993</v>
      </c>
      <c r="B75">
        <v>5</v>
      </c>
      <c r="C75">
        <v>12</v>
      </c>
      <c r="D75">
        <v>6.0118720000000003</v>
      </c>
      <c r="E75">
        <v>24.976610000000001</v>
      </c>
      <c r="F75">
        <v>31.269539999999999</v>
      </c>
      <c r="G75">
        <v>0.87319400000000003</v>
      </c>
      <c r="H75">
        <v>0.46321800000000002</v>
      </c>
      <c r="I75">
        <v>80.634749999999997</v>
      </c>
      <c r="J75">
        <f t="shared" si="5"/>
        <v>686.81139365731735</v>
      </c>
      <c r="K75">
        <v>1000</v>
      </c>
      <c r="L75">
        <v>354.93630000000002</v>
      </c>
      <c r="M75">
        <v>0.49839800000000001</v>
      </c>
      <c r="N75">
        <v>27.89949</v>
      </c>
      <c r="O75">
        <f t="shared" si="4"/>
        <v>383.33418800000004</v>
      </c>
      <c r="P75">
        <v>12.027810000000001</v>
      </c>
      <c r="Q75">
        <v>1.213892</v>
      </c>
      <c r="R75">
        <v>71.086939999999998</v>
      </c>
      <c r="S75">
        <v>63.22289</v>
      </c>
      <c r="T75">
        <v>1.1061780000000001</v>
      </c>
      <c r="U75">
        <v>2.0424120000000001</v>
      </c>
      <c r="V75">
        <v>0</v>
      </c>
      <c r="W75">
        <v>332.42059999999998</v>
      </c>
      <c r="X75">
        <v>0.23095399999999999</v>
      </c>
      <c r="Y75">
        <v>29.23545</v>
      </c>
      <c r="Z75">
        <v>127.413</v>
      </c>
      <c r="AA75">
        <v>5.9518740000000001</v>
      </c>
      <c r="AB75">
        <v>66.576490000000007</v>
      </c>
      <c r="AC75">
        <v>154.0478</v>
      </c>
      <c r="AD75">
        <v>3.9507569999999999</v>
      </c>
      <c r="AE75">
        <v>2.9008750000000001</v>
      </c>
      <c r="AF75">
        <v>0.82480799999999999</v>
      </c>
      <c r="AG75">
        <v>12074.91</v>
      </c>
      <c r="AH75">
        <v>0</v>
      </c>
      <c r="AI75">
        <v>14.124040000000001</v>
      </c>
      <c r="AJ75">
        <v>0</v>
      </c>
      <c r="AK75">
        <v>273.76650000000001</v>
      </c>
      <c r="AL75">
        <v>29.304639999999999</v>
      </c>
      <c r="AM75">
        <v>51.09995</v>
      </c>
      <c r="AN75">
        <v>99.878240000000005</v>
      </c>
      <c r="AO75">
        <v>225.6995</v>
      </c>
      <c r="AP75">
        <v>89.828140000000005</v>
      </c>
      <c r="AQ75">
        <v>174.1497</v>
      </c>
      <c r="AR75">
        <v>-73.143000000000001</v>
      </c>
      <c r="AS75">
        <v>1</v>
      </c>
      <c r="AT75">
        <v>0</v>
      </c>
      <c r="AU75">
        <v>1.6905129999999999</v>
      </c>
      <c r="AV75">
        <v>1.6470880000000001</v>
      </c>
      <c r="AW75">
        <v>1.3086E-2</v>
      </c>
      <c r="AX75">
        <v>17.119589999999999</v>
      </c>
      <c r="AY75">
        <v>6.6943000000000003E-2</v>
      </c>
      <c r="AZ75">
        <v>14.458320000000001</v>
      </c>
      <c r="BA75">
        <v>5.3893999999999997E-2</v>
      </c>
      <c r="BB75">
        <v>0</v>
      </c>
      <c r="BC75">
        <v>34.86459</v>
      </c>
      <c r="BD75">
        <v>38.875779999999999</v>
      </c>
      <c r="BE75">
        <v>19.2</v>
      </c>
      <c r="BF75">
        <v>9.1999999999999993</v>
      </c>
      <c r="BG75">
        <v>14.2</v>
      </c>
      <c r="BH75">
        <v>13.61862</v>
      </c>
      <c r="BI75">
        <v>15.26</v>
      </c>
      <c r="BJ75">
        <v>11.6</v>
      </c>
      <c r="BK75">
        <v>0</v>
      </c>
      <c r="BL75">
        <v>11.63583</v>
      </c>
      <c r="BM75">
        <v>67.106269999999995</v>
      </c>
      <c r="BN75">
        <v>1</v>
      </c>
      <c r="BO75">
        <v>0</v>
      </c>
      <c r="BP75">
        <v>0</v>
      </c>
      <c r="BQ75">
        <v>0</v>
      </c>
      <c r="BR75">
        <v>1689.6</v>
      </c>
      <c r="BS75">
        <v>0.14088700000000001</v>
      </c>
      <c r="BT75">
        <v>194.8109</v>
      </c>
      <c r="BU75">
        <v>11352.21</v>
      </c>
      <c r="BV75">
        <v>2.0070000000000001E-2</v>
      </c>
      <c r="BW75">
        <v>4.95E-4</v>
      </c>
      <c r="BX75">
        <v>0.79430000000000001</v>
      </c>
      <c r="BY75">
        <v>1.959E-2</v>
      </c>
      <c r="BZ75">
        <v>2.3408229999999999</v>
      </c>
      <c r="CA75">
        <v>1.275039</v>
      </c>
      <c r="CB75">
        <v>19.983830000000001</v>
      </c>
      <c r="CC75">
        <v>11.63542</v>
      </c>
      <c r="CD75">
        <v>3.824573</v>
      </c>
      <c r="CE75">
        <v>8.9849999999999999E-2</v>
      </c>
      <c r="CF75">
        <v>17.318239999999999</v>
      </c>
      <c r="CG75">
        <v>0.183283</v>
      </c>
      <c r="CH75">
        <v>0.51281100000000002</v>
      </c>
      <c r="CI75">
        <v>1.802962</v>
      </c>
      <c r="CJ75">
        <v>48.45026</v>
      </c>
      <c r="CK75">
        <v>157.10849999999999</v>
      </c>
      <c r="CL75">
        <v>9.0174810000000001</v>
      </c>
      <c r="CM75">
        <v>76.316329999999994</v>
      </c>
      <c r="CN75">
        <v>168.26150000000001</v>
      </c>
      <c r="CO75">
        <v>2689.8910000000001</v>
      </c>
      <c r="CP75">
        <v>0.437583</v>
      </c>
      <c r="CQ75">
        <v>66.965829999999997</v>
      </c>
      <c r="CR75">
        <v>9.76248</v>
      </c>
      <c r="CS75">
        <v>7906.6360000000004</v>
      </c>
      <c r="CT75">
        <v>2.1333000000000001E-2</v>
      </c>
      <c r="CU75">
        <v>32.185670000000002</v>
      </c>
      <c r="CV75">
        <v>0.21333099999999999</v>
      </c>
      <c r="CW75">
        <v>321.85669999999999</v>
      </c>
      <c r="CX75">
        <v>0</v>
      </c>
      <c r="CY75">
        <v>9.0590000000000004E-2</v>
      </c>
      <c r="CZ75">
        <v>1.2188129999999999</v>
      </c>
      <c r="DA75">
        <v>117.26860000000001</v>
      </c>
      <c r="DB75">
        <v>1.24</v>
      </c>
      <c r="DC75">
        <f t="shared" si="6"/>
        <v>534.03431</v>
      </c>
      <c r="DD75">
        <f t="shared" si="7"/>
        <v>267.017155</v>
      </c>
    </row>
    <row r="76" spans="1:108" x14ac:dyDescent="0.3">
      <c r="A76">
        <v>1993</v>
      </c>
      <c r="B76">
        <v>8</v>
      </c>
      <c r="C76">
        <v>21</v>
      </c>
      <c r="D76">
        <v>5.66859</v>
      </c>
      <c r="E76">
        <v>25.120329999999999</v>
      </c>
      <c r="F76">
        <v>31.414570000000001</v>
      </c>
      <c r="G76">
        <v>0.87525500000000001</v>
      </c>
      <c r="H76">
        <v>0.46381699999999998</v>
      </c>
      <c r="I76">
        <v>81.384450000000001</v>
      </c>
      <c r="J76">
        <f t="shared" si="5"/>
        <v>696.84050250489963</v>
      </c>
      <c r="K76">
        <v>1000</v>
      </c>
      <c r="L76">
        <v>360.54259999999999</v>
      </c>
      <c r="M76">
        <v>0.49839800000000001</v>
      </c>
      <c r="N76">
        <v>28.14987</v>
      </c>
      <c r="O76">
        <f t="shared" si="4"/>
        <v>389.19086800000002</v>
      </c>
      <c r="P76">
        <v>11.3406</v>
      </c>
      <c r="Q76">
        <v>1.1314960000000001</v>
      </c>
      <c r="R76">
        <v>72.208200000000005</v>
      </c>
      <c r="S76">
        <v>64.075550000000007</v>
      </c>
      <c r="T76">
        <v>1.0391349999999999</v>
      </c>
      <c r="U76">
        <v>1.922434</v>
      </c>
      <c r="V76">
        <v>0</v>
      </c>
      <c r="W76">
        <v>338.46679999999998</v>
      </c>
      <c r="X76">
        <v>0.23095399999999999</v>
      </c>
      <c r="Y76">
        <v>29.581440000000001</v>
      </c>
      <c r="Z76">
        <v>120.7004</v>
      </c>
      <c r="AA76">
        <v>5.6195349999999999</v>
      </c>
      <c r="AB76">
        <v>67.785749999999993</v>
      </c>
      <c r="AC76">
        <v>156.61859999999999</v>
      </c>
      <c r="AD76">
        <v>3.5305249999999999</v>
      </c>
      <c r="AE76">
        <v>2.437198</v>
      </c>
      <c r="AF76">
        <v>0.83840499999999996</v>
      </c>
      <c r="AG76">
        <v>12073.96</v>
      </c>
      <c r="AH76">
        <v>0</v>
      </c>
      <c r="AI76">
        <v>14.192030000000001</v>
      </c>
      <c r="AJ76">
        <v>0</v>
      </c>
      <c r="AK76">
        <v>280.28809999999999</v>
      </c>
      <c r="AL76">
        <v>29.05461</v>
      </c>
      <c r="AM76">
        <v>50.63626</v>
      </c>
      <c r="AN76">
        <v>85.730360000000005</v>
      </c>
      <c r="AO76">
        <v>189.82390000000001</v>
      </c>
      <c r="AP76">
        <v>75.549750000000003</v>
      </c>
      <c r="AQ76">
        <v>143.9461</v>
      </c>
      <c r="AR76">
        <v>-57.2667</v>
      </c>
      <c r="AS76">
        <v>1</v>
      </c>
      <c r="AT76">
        <v>0</v>
      </c>
      <c r="AU76">
        <v>1.1271249999999999</v>
      </c>
      <c r="AV76">
        <v>1.5530379999999999</v>
      </c>
      <c r="AW76">
        <v>1.2397999999999999E-2</v>
      </c>
      <c r="AX76">
        <v>16.52882</v>
      </c>
      <c r="AY76">
        <v>6.1103999999999999E-2</v>
      </c>
      <c r="AZ76">
        <v>14.04782</v>
      </c>
      <c r="BA76">
        <v>4.8778000000000002E-2</v>
      </c>
      <c r="BB76">
        <v>0</v>
      </c>
      <c r="BC76">
        <v>27.594729999999998</v>
      </c>
      <c r="BD76">
        <v>30.958860000000001</v>
      </c>
      <c r="BE76">
        <v>14.3</v>
      </c>
      <c r="BF76">
        <v>6</v>
      </c>
      <c r="BG76">
        <v>10.15</v>
      </c>
      <c r="BH76">
        <v>11.346920000000001</v>
      </c>
      <c r="BI76">
        <v>11.0298</v>
      </c>
      <c r="BJ76">
        <v>11.7</v>
      </c>
      <c r="BK76">
        <v>2.6</v>
      </c>
      <c r="BL76">
        <v>9.3505570000000002</v>
      </c>
      <c r="BM76">
        <v>71.095259999999996</v>
      </c>
      <c r="BN76">
        <v>1</v>
      </c>
      <c r="BO76">
        <v>0</v>
      </c>
      <c r="BP76">
        <v>0</v>
      </c>
      <c r="BQ76">
        <v>0</v>
      </c>
      <c r="BR76">
        <v>51.6</v>
      </c>
      <c r="BS76">
        <v>1.8479399999999999</v>
      </c>
      <c r="BT76">
        <v>194.7517</v>
      </c>
      <c r="BU76">
        <v>11349</v>
      </c>
      <c r="BV76">
        <v>8.0354999999999996E-2</v>
      </c>
      <c r="BW76">
        <v>1.549E-3</v>
      </c>
      <c r="BX76">
        <v>3.0374590000000001</v>
      </c>
      <c r="BY76">
        <v>5.9012000000000002E-2</v>
      </c>
      <c r="BZ76">
        <v>2.6442019999999999</v>
      </c>
      <c r="CA76">
        <v>1.3075079999999999</v>
      </c>
      <c r="CB76">
        <v>22.361190000000001</v>
      </c>
      <c r="CC76">
        <v>11.981439999999999</v>
      </c>
      <c r="CD76">
        <v>3.9336700000000002</v>
      </c>
      <c r="CE76">
        <v>8.4710999999999995E-2</v>
      </c>
      <c r="CF76">
        <v>17.9345</v>
      </c>
      <c r="CG76">
        <v>0.17279700000000001</v>
      </c>
      <c r="CH76">
        <v>0.52603999999999995</v>
      </c>
      <c r="CI76">
        <v>1.796624</v>
      </c>
      <c r="CJ76">
        <v>49.50808</v>
      </c>
      <c r="CK76">
        <v>157.4682</v>
      </c>
      <c r="CL76">
        <v>8.7984589999999994</v>
      </c>
      <c r="CM76">
        <v>75.965919999999997</v>
      </c>
      <c r="CN76">
        <v>165.71379999999999</v>
      </c>
      <c r="CO76">
        <v>2684.3440000000001</v>
      </c>
      <c r="CP76">
        <v>0.42904799999999998</v>
      </c>
      <c r="CQ76">
        <v>66.977919999999997</v>
      </c>
      <c r="CR76">
        <v>9.6278319999999997</v>
      </c>
      <c r="CS76">
        <v>7904.6660000000002</v>
      </c>
      <c r="CT76">
        <v>2.0719000000000001E-2</v>
      </c>
      <c r="CU76">
        <v>32.184950000000001</v>
      </c>
      <c r="CV76">
        <v>0.20719199999999999</v>
      </c>
      <c r="CW76">
        <v>321.84949999999998</v>
      </c>
      <c r="CX76">
        <v>0</v>
      </c>
      <c r="CY76">
        <v>6.6356999999999999E-2</v>
      </c>
      <c r="CZ76">
        <v>1.7668060000000001</v>
      </c>
      <c r="DA76">
        <v>198.5675</v>
      </c>
      <c r="DB76">
        <v>1.24</v>
      </c>
      <c r="DC76">
        <f t="shared" si="6"/>
        <v>540.90828299999998</v>
      </c>
      <c r="DD76">
        <f t="shared" si="7"/>
        <v>270.45414149999999</v>
      </c>
    </row>
    <row r="77" spans="1:108" x14ac:dyDescent="0.3">
      <c r="A77">
        <v>1993</v>
      </c>
      <c r="B77">
        <v>11</v>
      </c>
      <c r="C77">
        <v>30</v>
      </c>
      <c r="D77">
        <v>5.851801</v>
      </c>
      <c r="E77">
        <v>25.359929999999999</v>
      </c>
      <c r="F77">
        <v>31.655989999999999</v>
      </c>
      <c r="G77">
        <v>0.87863000000000002</v>
      </c>
      <c r="H77">
        <v>0.46478999999999998</v>
      </c>
      <c r="I77">
        <v>82.640119999999996</v>
      </c>
      <c r="J77">
        <f t="shared" si="5"/>
        <v>713.76113405563342</v>
      </c>
      <c r="K77">
        <v>1000</v>
      </c>
      <c r="L77">
        <v>369.99889999999999</v>
      </c>
      <c r="M77">
        <v>0.49839800000000001</v>
      </c>
      <c r="N77">
        <v>28.780989999999999</v>
      </c>
      <c r="O77">
        <f t="shared" si="4"/>
        <v>399.27828799999997</v>
      </c>
      <c r="P77">
        <v>11.7112</v>
      </c>
      <c r="Q77">
        <v>1.181152</v>
      </c>
      <c r="R77">
        <v>74.099459999999993</v>
      </c>
      <c r="S77">
        <v>65.984080000000006</v>
      </c>
      <c r="T77">
        <v>1.103529</v>
      </c>
      <c r="U77">
        <v>2.637772</v>
      </c>
      <c r="V77">
        <v>0</v>
      </c>
      <c r="W77">
        <v>344.75349999999997</v>
      </c>
      <c r="X77">
        <v>0.23095399999999999</v>
      </c>
      <c r="Y77">
        <v>29.950669999999999</v>
      </c>
      <c r="Z77">
        <v>122.2955</v>
      </c>
      <c r="AA77">
        <v>5.4086249999999998</v>
      </c>
      <c r="AB77">
        <v>69.04307</v>
      </c>
      <c r="AC77">
        <v>159.334</v>
      </c>
      <c r="AD77">
        <v>3.4677660000000001</v>
      </c>
      <c r="AE77">
        <v>2.684348</v>
      </c>
      <c r="AF77">
        <v>0.78569699999999998</v>
      </c>
      <c r="AG77">
        <v>12073.25</v>
      </c>
      <c r="AH77">
        <v>0</v>
      </c>
      <c r="AI77">
        <v>13.92848</v>
      </c>
      <c r="AJ77">
        <v>0</v>
      </c>
      <c r="AK77">
        <v>289.19319999999999</v>
      </c>
      <c r="AL77">
        <v>29.08868</v>
      </c>
      <c r="AM77">
        <v>50.612430000000003</v>
      </c>
      <c r="AN77">
        <v>206.1694</v>
      </c>
      <c r="AO77">
        <v>382.93079999999998</v>
      </c>
      <c r="AP77">
        <v>152.40620000000001</v>
      </c>
      <c r="AQ77">
        <v>276.43220000000002</v>
      </c>
      <c r="AR77">
        <v>-68.348100000000002</v>
      </c>
      <c r="AS77">
        <v>1</v>
      </c>
      <c r="AT77">
        <v>0</v>
      </c>
      <c r="AU77">
        <v>3.0271490000000001</v>
      </c>
      <c r="AV77">
        <v>1.6032329999999999</v>
      </c>
      <c r="AW77">
        <v>1.2560999999999999E-2</v>
      </c>
      <c r="AX77">
        <v>17.477399999999999</v>
      </c>
      <c r="AY77">
        <v>6.0965999999999999E-2</v>
      </c>
      <c r="AZ77">
        <v>14.89148</v>
      </c>
      <c r="BA77">
        <v>4.9107999999999999E-2</v>
      </c>
      <c r="BB77">
        <v>0</v>
      </c>
      <c r="BC77">
        <v>22.440539999999999</v>
      </c>
      <c r="BD77">
        <v>28.8993</v>
      </c>
      <c r="BE77">
        <v>18.100000000000001</v>
      </c>
      <c r="BF77">
        <v>11.6</v>
      </c>
      <c r="BG77">
        <v>14.85</v>
      </c>
      <c r="BH77">
        <v>14.363670000000001</v>
      </c>
      <c r="BI77">
        <v>15.539</v>
      </c>
      <c r="BJ77">
        <v>24.3</v>
      </c>
      <c r="BK77">
        <v>0</v>
      </c>
      <c r="BL77">
        <v>13.65887</v>
      </c>
      <c r="BM77">
        <v>77.375749999999996</v>
      </c>
      <c r="BN77">
        <v>1</v>
      </c>
      <c r="BO77">
        <v>0</v>
      </c>
      <c r="BP77">
        <v>0</v>
      </c>
      <c r="BQ77">
        <v>0</v>
      </c>
      <c r="BR77">
        <v>382.75</v>
      </c>
      <c r="BS77">
        <v>0.15315100000000001</v>
      </c>
      <c r="BT77">
        <v>194.0728</v>
      </c>
      <c r="BU77">
        <v>11336.06</v>
      </c>
      <c r="BV77">
        <v>3.1854E-2</v>
      </c>
      <c r="BW77">
        <v>1.3309999999999999E-3</v>
      </c>
      <c r="BX77">
        <v>1.2049209999999999</v>
      </c>
      <c r="BY77">
        <v>5.0462E-2</v>
      </c>
      <c r="BZ77">
        <v>2.6025710000000002</v>
      </c>
      <c r="CA77">
        <v>1.3082579999999999</v>
      </c>
      <c r="CB77">
        <v>21.96866</v>
      </c>
      <c r="CC77">
        <v>11.987880000000001</v>
      </c>
      <c r="CD77">
        <v>3.9997669999999999</v>
      </c>
      <c r="CE77">
        <v>7.9125000000000001E-2</v>
      </c>
      <c r="CF77">
        <v>18.341909999999999</v>
      </c>
      <c r="CG77">
        <v>0.16140199999999999</v>
      </c>
      <c r="CH77">
        <v>0.53356400000000004</v>
      </c>
      <c r="CI77">
        <v>1.7879339999999999</v>
      </c>
      <c r="CJ77">
        <v>50.036099999999998</v>
      </c>
      <c r="CK77">
        <v>157.39599999999999</v>
      </c>
      <c r="CL77">
        <v>8.6022040000000004</v>
      </c>
      <c r="CM77">
        <v>75.511250000000004</v>
      </c>
      <c r="CN77">
        <v>163.8246</v>
      </c>
      <c r="CO77">
        <v>2677.2179999999998</v>
      </c>
      <c r="CP77">
        <v>0.42141200000000001</v>
      </c>
      <c r="CQ77">
        <v>66.989350000000002</v>
      </c>
      <c r="CR77">
        <v>9.5243330000000004</v>
      </c>
      <c r="CS77">
        <v>7902.2669999999998</v>
      </c>
      <c r="CT77">
        <v>2.0122999999999999E-2</v>
      </c>
      <c r="CU77">
        <v>32.184010000000001</v>
      </c>
      <c r="CV77">
        <v>0.20122799999999999</v>
      </c>
      <c r="CW77">
        <v>321.84010000000001</v>
      </c>
      <c r="CX77">
        <v>0</v>
      </c>
      <c r="CY77">
        <v>4.0377999999999997E-2</v>
      </c>
      <c r="CZ77">
        <v>1.448874</v>
      </c>
      <c r="DA77">
        <v>131.32239999999999</v>
      </c>
      <c r="DB77">
        <v>1.24</v>
      </c>
      <c r="DC77">
        <f t="shared" si="6"/>
        <v>555.99548099999993</v>
      </c>
      <c r="DD77">
        <f t="shared" si="7"/>
        <v>277.99774049999996</v>
      </c>
    </row>
    <row r="78" spans="1:108" x14ac:dyDescent="0.3">
      <c r="A78">
        <v>1994</v>
      </c>
      <c r="B78">
        <v>3</v>
      </c>
      <c r="C78">
        <v>11</v>
      </c>
      <c r="D78">
        <v>6.0532180000000002</v>
      </c>
      <c r="E78">
        <v>25.624980000000001</v>
      </c>
      <c r="F78">
        <v>31.922540000000001</v>
      </c>
      <c r="G78">
        <v>0.882274</v>
      </c>
      <c r="H78">
        <v>0.46584900000000001</v>
      </c>
      <c r="I78">
        <v>84.037689999999998</v>
      </c>
      <c r="J78">
        <f t="shared" si="5"/>
        <v>732.77362632609049</v>
      </c>
      <c r="K78">
        <v>1000</v>
      </c>
      <c r="L78">
        <v>379.77679999999998</v>
      </c>
      <c r="M78">
        <v>1.1603950000000001</v>
      </c>
      <c r="N78">
        <v>29.502220000000001</v>
      </c>
      <c r="O78">
        <f t="shared" si="4"/>
        <v>410.439415</v>
      </c>
      <c r="P78">
        <v>12.112310000000001</v>
      </c>
      <c r="Q78">
        <v>1.2412510000000001</v>
      </c>
      <c r="R78">
        <v>76.187430000000006</v>
      </c>
      <c r="S78">
        <v>68.141199999999998</v>
      </c>
      <c r="T78">
        <v>1.1525190000000001</v>
      </c>
      <c r="U78">
        <v>2.4447260000000002</v>
      </c>
      <c r="V78">
        <v>0</v>
      </c>
      <c r="W78">
        <v>353.28699999999998</v>
      </c>
      <c r="X78">
        <v>0.53811699999999996</v>
      </c>
      <c r="Y78">
        <v>30.63252</v>
      </c>
      <c r="Z78">
        <v>125.9482</v>
      </c>
      <c r="AA78">
        <v>5.6480949999999996</v>
      </c>
      <c r="AB78">
        <v>70.872659999999996</v>
      </c>
      <c r="AC78">
        <v>164.0427</v>
      </c>
      <c r="AD78">
        <v>3.8917579999999998</v>
      </c>
      <c r="AE78">
        <v>3.4905569999999999</v>
      </c>
      <c r="AF78">
        <v>0.77270899999999998</v>
      </c>
      <c r="AG78">
        <v>12073.37</v>
      </c>
      <c r="AH78">
        <v>0</v>
      </c>
      <c r="AI78">
        <v>13.86354</v>
      </c>
      <c r="AJ78">
        <v>0</v>
      </c>
      <c r="AK78">
        <v>306.22750000000002</v>
      </c>
      <c r="AL78">
        <v>30.60849</v>
      </c>
      <c r="AM78">
        <v>53.064050000000002</v>
      </c>
      <c r="AN78">
        <v>96.800259999999994</v>
      </c>
      <c r="AO78">
        <v>255.5153</v>
      </c>
      <c r="AP78">
        <v>101.6949</v>
      </c>
      <c r="AQ78">
        <v>173.5694</v>
      </c>
      <c r="AR78">
        <v>-75.491600000000005</v>
      </c>
      <c r="AS78">
        <v>1</v>
      </c>
      <c r="AT78">
        <v>0</v>
      </c>
      <c r="AU78">
        <v>1.590643</v>
      </c>
      <c r="AV78">
        <v>1.6584159999999999</v>
      </c>
      <c r="AW78">
        <v>1.2933E-2</v>
      </c>
      <c r="AX78">
        <v>18.173670000000001</v>
      </c>
      <c r="AY78">
        <v>6.7214999999999997E-2</v>
      </c>
      <c r="AZ78">
        <v>15.45426</v>
      </c>
      <c r="BA78">
        <v>5.4845999999999999E-2</v>
      </c>
      <c r="BB78">
        <v>0</v>
      </c>
      <c r="BC78">
        <v>55.7425</v>
      </c>
      <c r="BD78">
        <v>60.106270000000002</v>
      </c>
      <c r="BE78">
        <v>21.1</v>
      </c>
      <c r="BF78">
        <v>19.2</v>
      </c>
      <c r="BG78">
        <v>20.149999999999999</v>
      </c>
      <c r="BH78">
        <v>18.083469999999998</v>
      </c>
      <c r="BI78">
        <v>20.351400000000002</v>
      </c>
      <c r="BJ78">
        <v>13.8</v>
      </c>
      <c r="BK78">
        <v>0</v>
      </c>
      <c r="BL78">
        <v>22.247219999999999</v>
      </c>
      <c r="BM78">
        <v>93.109350000000006</v>
      </c>
      <c r="BN78">
        <v>1</v>
      </c>
      <c r="BO78">
        <v>0</v>
      </c>
      <c r="BP78">
        <v>0</v>
      </c>
      <c r="BQ78">
        <v>0</v>
      </c>
      <c r="BR78">
        <v>1197.25</v>
      </c>
      <c r="BS78">
        <v>9.1308E-2</v>
      </c>
      <c r="BT78">
        <v>192.90780000000001</v>
      </c>
      <c r="BU78">
        <v>11315.05</v>
      </c>
      <c r="BV78">
        <v>1.2094000000000001E-2</v>
      </c>
      <c r="BW78">
        <v>5.1999999999999995E-4</v>
      </c>
      <c r="BX78">
        <v>0.47886800000000002</v>
      </c>
      <c r="BY78">
        <v>1.9862000000000001E-2</v>
      </c>
      <c r="BZ78">
        <v>2.4088949999999998</v>
      </c>
      <c r="CA78">
        <v>1.272472</v>
      </c>
      <c r="CB78">
        <v>20.565390000000001</v>
      </c>
      <c r="CC78">
        <v>11.58229</v>
      </c>
      <c r="CD78">
        <v>3.9081229999999998</v>
      </c>
      <c r="CE78">
        <v>7.2760000000000005E-2</v>
      </c>
      <c r="CF78">
        <v>17.998709999999999</v>
      </c>
      <c r="CG78">
        <v>0.148425</v>
      </c>
      <c r="CH78">
        <v>0.51630500000000001</v>
      </c>
      <c r="CI78">
        <v>1.7728969999999999</v>
      </c>
      <c r="CJ78">
        <v>48.14376</v>
      </c>
      <c r="CK78">
        <v>155.18819999999999</v>
      </c>
      <c r="CL78">
        <v>8.4416440000000001</v>
      </c>
      <c r="CM78">
        <v>74.885810000000006</v>
      </c>
      <c r="CN78">
        <v>163.5086</v>
      </c>
      <c r="CO78">
        <v>2666.9470000000001</v>
      </c>
      <c r="CP78">
        <v>0.41658800000000001</v>
      </c>
      <c r="CQ78">
        <v>66.997399999999999</v>
      </c>
      <c r="CR78">
        <v>9.5207599999999992</v>
      </c>
      <c r="CS78">
        <v>7898.826</v>
      </c>
      <c r="CT78">
        <v>1.9543000000000001E-2</v>
      </c>
      <c r="CU78">
        <v>32.182720000000003</v>
      </c>
      <c r="CV78">
        <v>0.19542999999999999</v>
      </c>
      <c r="CW78">
        <v>321.8272</v>
      </c>
      <c r="CX78">
        <v>0</v>
      </c>
      <c r="CY78">
        <v>0.102939</v>
      </c>
      <c r="CZ78">
        <v>1.3807320000000001</v>
      </c>
      <c r="DA78">
        <v>115.66030000000001</v>
      </c>
      <c r="DB78">
        <v>1.24</v>
      </c>
      <c r="DC78">
        <f t="shared" si="6"/>
        <v>571.71885099999986</v>
      </c>
      <c r="DD78">
        <f t="shared" si="7"/>
        <v>285.85942549999993</v>
      </c>
    </row>
    <row r="79" spans="1:108" x14ac:dyDescent="0.3">
      <c r="A79">
        <v>1994</v>
      </c>
      <c r="B79">
        <v>6</v>
      </c>
      <c r="C79">
        <v>20</v>
      </c>
      <c r="D79">
        <v>5.7805169999999997</v>
      </c>
      <c r="E79">
        <v>25.803889999999999</v>
      </c>
      <c r="F79">
        <v>32.102159999999998</v>
      </c>
      <c r="G79">
        <v>0.88468100000000005</v>
      </c>
      <c r="H79">
        <v>0.466553</v>
      </c>
      <c r="I79">
        <v>84.986040000000003</v>
      </c>
      <c r="J79">
        <f t="shared" si="5"/>
        <v>745.78248485012784</v>
      </c>
      <c r="K79">
        <v>1000</v>
      </c>
      <c r="L79">
        <v>386.86700000000002</v>
      </c>
      <c r="M79">
        <v>1.1603950000000001</v>
      </c>
      <c r="N79">
        <v>29.88212</v>
      </c>
      <c r="O79">
        <f t="shared" si="4"/>
        <v>417.909515</v>
      </c>
      <c r="P79">
        <v>11.563370000000001</v>
      </c>
      <c r="Q79">
        <v>1.195006</v>
      </c>
      <c r="R79">
        <v>77.60548</v>
      </c>
      <c r="S79">
        <v>69.348489999999998</v>
      </c>
      <c r="T79">
        <v>1.100495</v>
      </c>
      <c r="U79">
        <v>1.7962880000000001</v>
      </c>
      <c r="V79">
        <v>0</v>
      </c>
      <c r="W79">
        <v>361.0215</v>
      </c>
      <c r="X79">
        <v>0.53811699999999996</v>
      </c>
      <c r="Y79">
        <v>31.149650000000001</v>
      </c>
      <c r="Z79">
        <v>121.1262</v>
      </c>
      <c r="AA79">
        <v>5.6262829999999999</v>
      </c>
      <c r="AB79">
        <v>72.419560000000004</v>
      </c>
      <c r="AC79">
        <v>167.6951</v>
      </c>
      <c r="AD79">
        <v>3.722648</v>
      </c>
      <c r="AE79">
        <v>2.610852</v>
      </c>
      <c r="AF79">
        <v>0.79319200000000001</v>
      </c>
      <c r="AG79">
        <v>12073.2</v>
      </c>
      <c r="AH79">
        <v>0</v>
      </c>
      <c r="AI79">
        <v>13.965960000000001</v>
      </c>
      <c r="AJ79">
        <v>0</v>
      </c>
      <c r="AK79">
        <v>263.95190000000002</v>
      </c>
      <c r="AL79">
        <v>30.275179999999999</v>
      </c>
      <c r="AM79">
        <v>52.637439999999998</v>
      </c>
      <c r="AN79">
        <v>60.641179999999999</v>
      </c>
      <c r="AO79">
        <v>148.06370000000001</v>
      </c>
      <c r="AP79">
        <v>58.929270000000002</v>
      </c>
      <c r="AQ79">
        <v>114.995</v>
      </c>
      <c r="AR79">
        <v>-53.613500000000002</v>
      </c>
      <c r="AS79">
        <v>1</v>
      </c>
      <c r="AT79">
        <v>0</v>
      </c>
      <c r="AU79">
        <v>0.90590800000000005</v>
      </c>
      <c r="AV79">
        <v>1.5837030000000001</v>
      </c>
      <c r="AW79">
        <v>1.2441000000000001E-2</v>
      </c>
      <c r="AX79">
        <v>17.718139999999998</v>
      </c>
      <c r="AY79">
        <v>6.4923999999999996E-2</v>
      </c>
      <c r="AZ79">
        <v>15.096830000000001</v>
      </c>
      <c r="BA79">
        <v>5.2585E-2</v>
      </c>
      <c r="BB79">
        <v>0</v>
      </c>
      <c r="BC79">
        <v>27.75292</v>
      </c>
      <c r="BD79">
        <v>30.370799999999999</v>
      </c>
      <c r="BE79">
        <v>15.8</v>
      </c>
      <c r="BF79">
        <v>4.2</v>
      </c>
      <c r="BG79">
        <v>10</v>
      </c>
      <c r="BH79">
        <v>11.48812</v>
      </c>
      <c r="BI79">
        <v>11.2296</v>
      </c>
      <c r="BJ79">
        <v>8.5</v>
      </c>
      <c r="BK79">
        <v>4</v>
      </c>
      <c r="BL79">
        <v>8.2473919999999996</v>
      </c>
      <c r="BM79">
        <v>61.881140000000002</v>
      </c>
      <c r="BN79">
        <v>1</v>
      </c>
      <c r="BO79">
        <v>0</v>
      </c>
      <c r="BP79">
        <v>0</v>
      </c>
      <c r="BQ79">
        <v>0</v>
      </c>
      <c r="BR79">
        <v>1570.7</v>
      </c>
      <c r="BS79">
        <v>1.886665</v>
      </c>
      <c r="BT79">
        <v>192.619</v>
      </c>
      <c r="BU79">
        <v>11307.29</v>
      </c>
      <c r="BV79">
        <v>8.4746000000000002E-2</v>
      </c>
      <c r="BW79">
        <v>1.0139999999999999E-3</v>
      </c>
      <c r="BX79">
        <v>3.221371</v>
      </c>
      <c r="BY79">
        <v>3.8698999999999997E-2</v>
      </c>
      <c r="BZ79">
        <v>2.6434479999999998</v>
      </c>
      <c r="CA79">
        <v>1.281547</v>
      </c>
      <c r="CB79">
        <v>22.39039</v>
      </c>
      <c r="CC79">
        <v>11.63978</v>
      </c>
      <c r="CD79">
        <v>3.9698060000000002</v>
      </c>
      <c r="CE79">
        <v>6.7834000000000005E-2</v>
      </c>
      <c r="CF79">
        <v>18.3628</v>
      </c>
      <c r="CG79">
        <v>0.138376</v>
      </c>
      <c r="CH79">
        <v>0.51598900000000003</v>
      </c>
      <c r="CI79">
        <v>1.7621720000000001</v>
      </c>
      <c r="CJ79">
        <v>47.999780000000001</v>
      </c>
      <c r="CK79">
        <v>154.8802</v>
      </c>
      <c r="CL79">
        <v>8.2574570000000005</v>
      </c>
      <c r="CM79">
        <v>74.418670000000006</v>
      </c>
      <c r="CN79">
        <v>161.73949999999999</v>
      </c>
      <c r="CO79">
        <v>2659.201</v>
      </c>
      <c r="CP79">
        <v>0.40959299999999998</v>
      </c>
      <c r="CQ79">
        <v>67.006029999999996</v>
      </c>
      <c r="CR79">
        <v>9.4320579999999996</v>
      </c>
      <c r="CS79">
        <v>7896.1689999999999</v>
      </c>
      <c r="CT79">
        <v>1.898E-2</v>
      </c>
      <c r="CU79">
        <v>32.181710000000002</v>
      </c>
      <c r="CV79">
        <v>0.189804</v>
      </c>
      <c r="CW79">
        <v>321.81709999999998</v>
      </c>
      <c r="CX79">
        <v>0</v>
      </c>
      <c r="CY79">
        <v>6.8017999999999995E-2</v>
      </c>
      <c r="CZ79">
        <v>1.6807179999999999</v>
      </c>
      <c r="DA79">
        <v>198.0926</v>
      </c>
      <c r="DB79">
        <v>1.24</v>
      </c>
      <c r="DC79">
        <f t="shared" si="6"/>
        <v>580.51864399999999</v>
      </c>
      <c r="DD79">
        <f t="shared" si="7"/>
        <v>290.259322</v>
      </c>
    </row>
    <row r="80" spans="1:108" x14ac:dyDescent="0.3">
      <c r="A80">
        <v>1994</v>
      </c>
      <c r="B80">
        <v>9</v>
      </c>
      <c r="C80">
        <v>29</v>
      </c>
      <c r="D80">
        <v>5.5632320000000002</v>
      </c>
      <c r="E80">
        <v>25.945879999999999</v>
      </c>
      <c r="F80">
        <v>32.244540000000001</v>
      </c>
      <c r="G80">
        <v>0.88656299999999999</v>
      </c>
      <c r="H80">
        <v>0.46709699999999998</v>
      </c>
      <c r="I80">
        <v>85.741569999999996</v>
      </c>
      <c r="J80">
        <f t="shared" si="5"/>
        <v>756.20814551038313</v>
      </c>
      <c r="K80">
        <v>1000</v>
      </c>
      <c r="L80">
        <v>392.54899999999998</v>
      </c>
      <c r="M80">
        <v>1.1603950000000001</v>
      </c>
      <c r="N80">
        <v>30.118549999999999</v>
      </c>
      <c r="O80">
        <f t="shared" si="4"/>
        <v>423.827945</v>
      </c>
      <c r="P80">
        <v>11.102169999999999</v>
      </c>
      <c r="Q80">
        <v>1.1202220000000001</v>
      </c>
      <c r="R80">
        <v>78.741879999999995</v>
      </c>
      <c r="S80">
        <v>70.155569999999997</v>
      </c>
      <c r="T80">
        <v>1.049469</v>
      </c>
      <c r="U80">
        <v>2.0456240000000001</v>
      </c>
      <c r="V80">
        <v>0</v>
      </c>
      <c r="W80">
        <v>366.23680000000002</v>
      </c>
      <c r="X80">
        <v>0.53811699999999996</v>
      </c>
      <c r="Y80">
        <v>31.382899999999999</v>
      </c>
      <c r="Z80">
        <v>116.1636</v>
      </c>
      <c r="AA80">
        <v>5.2438659999999997</v>
      </c>
      <c r="AB80">
        <v>73.462609999999998</v>
      </c>
      <c r="AC80">
        <v>169.5301</v>
      </c>
      <c r="AD80">
        <v>3.3302640000000001</v>
      </c>
      <c r="AE80">
        <v>2.519968</v>
      </c>
      <c r="AF80">
        <v>0.79038399999999998</v>
      </c>
      <c r="AG80">
        <v>12071.57</v>
      </c>
      <c r="AH80">
        <v>0</v>
      </c>
      <c r="AI80">
        <v>13.951919999999999</v>
      </c>
      <c r="AJ80">
        <v>0</v>
      </c>
      <c r="AK80">
        <v>307.5095</v>
      </c>
      <c r="AL80">
        <v>29.748740000000002</v>
      </c>
      <c r="AM80">
        <v>51.36139</v>
      </c>
      <c r="AN80">
        <v>47.3429</v>
      </c>
      <c r="AO80">
        <v>129.42859999999999</v>
      </c>
      <c r="AP80">
        <v>51.512500000000003</v>
      </c>
      <c r="AQ80">
        <v>87.499030000000005</v>
      </c>
      <c r="AR80">
        <v>-39.509</v>
      </c>
      <c r="AS80">
        <v>1</v>
      </c>
      <c r="AT80">
        <v>0</v>
      </c>
      <c r="AU80">
        <v>0.31604100000000002</v>
      </c>
      <c r="AV80">
        <v>29.340330000000002</v>
      </c>
      <c r="AW80">
        <v>0.23026199999999999</v>
      </c>
      <c r="AX80">
        <v>45.194319999999998</v>
      </c>
      <c r="AY80">
        <v>0.27808100000000002</v>
      </c>
      <c r="AZ80">
        <v>42.738329999999998</v>
      </c>
      <c r="BA80">
        <v>0.26658100000000001</v>
      </c>
      <c r="BB80">
        <v>1.8600999999999999E-2</v>
      </c>
      <c r="BC80">
        <v>29.926020000000001</v>
      </c>
      <c r="BD80">
        <v>32.147419999999997</v>
      </c>
      <c r="BE80">
        <v>12.9</v>
      </c>
      <c r="BF80">
        <v>11.5</v>
      </c>
      <c r="BG80">
        <v>12.2</v>
      </c>
      <c r="BH80">
        <v>11.975899999999999</v>
      </c>
      <c r="BI80">
        <v>12.3484</v>
      </c>
      <c r="BJ80">
        <v>5.3</v>
      </c>
      <c r="BK80">
        <v>5.4</v>
      </c>
      <c r="BL80">
        <v>13.56879</v>
      </c>
      <c r="BM80">
        <v>94.556370000000001</v>
      </c>
      <c r="BN80">
        <v>1</v>
      </c>
      <c r="BO80">
        <v>0</v>
      </c>
      <c r="BP80">
        <v>0</v>
      </c>
      <c r="BQ80">
        <v>3.2376520000000002</v>
      </c>
      <c r="BR80">
        <v>96.05</v>
      </c>
      <c r="BS80">
        <v>1.716942</v>
      </c>
      <c r="BT80">
        <v>192.49469999999999</v>
      </c>
      <c r="BU80">
        <v>11302.94</v>
      </c>
      <c r="BV80">
        <v>7.7022999999999994E-2</v>
      </c>
      <c r="BW80">
        <v>2.0669999999999998E-3</v>
      </c>
      <c r="BX80">
        <v>2.9246439999999998</v>
      </c>
      <c r="BY80">
        <v>7.8539999999999999E-2</v>
      </c>
      <c r="BZ80">
        <v>2.8481450000000001</v>
      </c>
      <c r="CA80">
        <v>1.318238</v>
      </c>
      <c r="CB80">
        <v>23.904949999999999</v>
      </c>
      <c r="CC80">
        <v>11.97017</v>
      </c>
      <c r="CD80">
        <v>4.1232740000000003</v>
      </c>
      <c r="CE80">
        <v>6.4051999999999998E-2</v>
      </c>
      <c r="CF80">
        <v>19.153780000000001</v>
      </c>
      <c r="CG80">
        <v>0.130661</v>
      </c>
      <c r="CH80">
        <v>0.544983</v>
      </c>
      <c r="CI80">
        <v>1.757728</v>
      </c>
      <c r="CJ80">
        <v>50.169150000000002</v>
      </c>
      <c r="CK80">
        <v>155.67089999999999</v>
      </c>
      <c r="CL80">
        <v>8.0746450000000003</v>
      </c>
      <c r="CM80">
        <v>74.065529999999995</v>
      </c>
      <c r="CN80">
        <v>159.37180000000001</v>
      </c>
      <c r="CO80">
        <v>2653.8270000000002</v>
      </c>
      <c r="CP80">
        <v>0.40129799999999999</v>
      </c>
      <c r="CQ80">
        <v>67.018360000000001</v>
      </c>
      <c r="CR80">
        <v>9.2929270000000006</v>
      </c>
      <c r="CS80">
        <v>7894.3969999999999</v>
      </c>
      <c r="CT80">
        <v>1.8433999999999999E-2</v>
      </c>
      <c r="CU80">
        <v>32.180970000000002</v>
      </c>
      <c r="CV80">
        <v>0.18434300000000001</v>
      </c>
      <c r="CW80">
        <v>321.80970000000002</v>
      </c>
      <c r="CX80">
        <v>0</v>
      </c>
      <c r="CY80">
        <v>5.5803999999999999E-2</v>
      </c>
      <c r="CZ80">
        <v>1.759441</v>
      </c>
      <c r="DA80">
        <v>199.6705</v>
      </c>
      <c r="DB80">
        <v>1.24</v>
      </c>
      <c r="DC80">
        <f t="shared" si="6"/>
        <v>588.04288000000008</v>
      </c>
      <c r="DD80">
        <f t="shared" si="7"/>
        <v>294.02144000000004</v>
      </c>
    </row>
    <row r="81" spans="1:108" x14ac:dyDescent="0.3">
      <c r="A81">
        <v>1995</v>
      </c>
      <c r="B81">
        <v>1</v>
      </c>
      <c r="C81">
        <v>8</v>
      </c>
      <c r="D81">
        <v>5.7972029999999997</v>
      </c>
      <c r="E81">
        <v>26.19162</v>
      </c>
      <c r="F81">
        <v>32.490600000000001</v>
      </c>
      <c r="G81">
        <v>0.88975899999999997</v>
      </c>
      <c r="H81">
        <v>0.46801900000000002</v>
      </c>
      <c r="I81">
        <v>87.055210000000002</v>
      </c>
      <c r="J81">
        <f t="shared" si="5"/>
        <v>774.46489020461047</v>
      </c>
      <c r="K81">
        <v>1000</v>
      </c>
      <c r="L81">
        <v>400.4051</v>
      </c>
      <c r="M81">
        <v>3.2460110000000002</v>
      </c>
      <c r="N81">
        <v>30.776119999999999</v>
      </c>
      <c r="O81">
        <f t="shared" si="4"/>
        <v>434.42723100000001</v>
      </c>
      <c r="P81">
        <v>11.601789999999999</v>
      </c>
      <c r="Q81">
        <v>1.1861550000000001</v>
      </c>
      <c r="R81">
        <v>80.730220000000003</v>
      </c>
      <c r="S81">
        <v>72.130849999999995</v>
      </c>
      <c r="T81">
        <v>1.1221760000000001</v>
      </c>
      <c r="U81">
        <v>2.7539359999999999</v>
      </c>
      <c r="V81">
        <v>0</v>
      </c>
      <c r="W81">
        <v>372.21429999999998</v>
      </c>
      <c r="X81">
        <v>1.507676</v>
      </c>
      <c r="Y81">
        <v>31.91291</v>
      </c>
      <c r="Z81">
        <v>120.2085</v>
      </c>
      <c r="AA81">
        <v>5.3594350000000004</v>
      </c>
      <c r="AB81">
        <v>75.045929999999998</v>
      </c>
      <c r="AC81">
        <v>173.25720000000001</v>
      </c>
      <c r="AD81">
        <v>3.660466</v>
      </c>
      <c r="AE81">
        <v>3.245711</v>
      </c>
      <c r="AF81">
        <v>0.76347500000000001</v>
      </c>
      <c r="AG81">
        <v>12071.08</v>
      </c>
      <c r="AH81">
        <v>0</v>
      </c>
      <c r="AI81">
        <v>13.81737</v>
      </c>
      <c r="AJ81">
        <v>0</v>
      </c>
      <c r="AK81">
        <v>278.59699999999998</v>
      </c>
      <c r="AL81">
        <v>28.848769999999998</v>
      </c>
      <c r="AM81">
        <v>50.126800000000003</v>
      </c>
      <c r="AN81">
        <v>191.67359999999999</v>
      </c>
      <c r="AO81">
        <v>373.23739999999998</v>
      </c>
      <c r="AP81">
        <v>148.54839999999999</v>
      </c>
      <c r="AQ81">
        <v>263.33280000000002</v>
      </c>
      <c r="AR81">
        <v>-69.793000000000006</v>
      </c>
      <c r="AS81">
        <v>1</v>
      </c>
      <c r="AT81">
        <v>0</v>
      </c>
      <c r="AU81">
        <v>3.9367009999999998</v>
      </c>
      <c r="AV81">
        <v>1.5882750000000001</v>
      </c>
      <c r="AW81">
        <v>1.2345E-2</v>
      </c>
      <c r="AX81">
        <v>18.427610000000001</v>
      </c>
      <c r="AY81">
        <v>6.5012E-2</v>
      </c>
      <c r="AZ81">
        <v>15.830640000000001</v>
      </c>
      <c r="BA81">
        <v>5.3269999999999998E-2</v>
      </c>
      <c r="BB81">
        <v>0</v>
      </c>
      <c r="BC81">
        <v>31.149270000000001</v>
      </c>
      <c r="BD81">
        <v>37.489809999999999</v>
      </c>
      <c r="BE81">
        <v>22.3</v>
      </c>
      <c r="BF81">
        <v>13.1</v>
      </c>
      <c r="BG81">
        <v>17.7</v>
      </c>
      <c r="BH81">
        <v>17.680510000000002</v>
      </c>
      <c r="BI81">
        <v>18.6752</v>
      </c>
      <c r="BJ81">
        <v>27.9</v>
      </c>
      <c r="BK81">
        <v>0</v>
      </c>
      <c r="BL81">
        <v>15.074680000000001</v>
      </c>
      <c r="BM81">
        <v>70.016059999999996</v>
      </c>
      <c r="BN81">
        <v>1</v>
      </c>
      <c r="BO81">
        <v>0</v>
      </c>
      <c r="BP81">
        <v>0</v>
      </c>
      <c r="BQ81">
        <v>0</v>
      </c>
      <c r="BR81">
        <v>638.65</v>
      </c>
      <c r="BS81">
        <v>0.16789599999999999</v>
      </c>
      <c r="BT81">
        <v>191.57679999999999</v>
      </c>
      <c r="BU81">
        <v>11284.65</v>
      </c>
      <c r="BV81">
        <v>2.0282000000000001E-2</v>
      </c>
      <c r="BW81">
        <v>1.1919999999999999E-3</v>
      </c>
      <c r="BX81">
        <v>0.771702</v>
      </c>
      <c r="BY81">
        <v>4.5298999999999999E-2</v>
      </c>
      <c r="BZ81">
        <v>2.667392</v>
      </c>
      <c r="CA81">
        <v>1.3003180000000001</v>
      </c>
      <c r="CB81">
        <v>22.294499999999999</v>
      </c>
      <c r="CC81">
        <v>11.75483</v>
      </c>
      <c r="CD81">
        <v>4.143815</v>
      </c>
      <c r="CE81">
        <v>5.9271999999999998E-2</v>
      </c>
      <c r="CF81">
        <v>19.312519999999999</v>
      </c>
      <c r="CG81">
        <v>0.120907</v>
      </c>
      <c r="CH81">
        <v>0.54707799999999995</v>
      </c>
      <c r="CI81">
        <v>1.7482500000000001</v>
      </c>
      <c r="CJ81">
        <v>50.108289999999997</v>
      </c>
      <c r="CK81">
        <v>154.2424</v>
      </c>
      <c r="CL81">
        <v>7.9333260000000001</v>
      </c>
      <c r="CM81">
        <v>73.538809999999998</v>
      </c>
      <c r="CN81">
        <v>158.5147</v>
      </c>
      <c r="CO81">
        <v>2645.018</v>
      </c>
      <c r="CP81">
        <v>0.39517600000000003</v>
      </c>
      <c r="CQ81">
        <v>67.024259999999998</v>
      </c>
      <c r="CR81">
        <v>9.2351919999999996</v>
      </c>
      <c r="CS81">
        <v>7891.2129999999997</v>
      </c>
      <c r="CT81">
        <v>1.7902999999999999E-2</v>
      </c>
      <c r="CU81">
        <v>32.179740000000002</v>
      </c>
      <c r="CV81">
        <v>0.179035</v>
      </c>
      <c r="CW81">
        <v>321.79739999999998</v>
      </c>
      <c r="CX81">
        <v>0</v>
      </c>
      <c r="CY81">
        <v>4.2146999999999997E-2</v>
      </c>
      <c r="CZ81">
        <v>0.90457600000000005</v>
      </c>
      <c r="DA81">
        <v>119.7192</v>
      </c>
      <c r="DB81">
        <v>1.24</v>
      </c>
      <c r="DC81">
        <f t="shared" si="6"/>
        <v>603.95235799999989</v>
      </c>
      <c r="DD81">
        <f t="shared" si="7"/>
        <v>301.97617899999995</v>
      </c>
    </row>
    <row r="82" spans="1:108" x14ac:dyDescent="0.3">
      <c r="A82">
        <v>1995</v>
      </c>
      <c r="B82">
        <v>4</v>
      </c>
      <c r="C82">
        <v>19</v>
      </c>
      <c r="D82">
        <v>5.6218940000000002</v>
      </c>
      <c r="E82">
        <v>26.369060000000001</v>
      </c>
      <c r="F82">
        <v>32.667999999999999</v>
      </c>
      <c r="G82">
        <v>0.89202000000000004</v>
      </c>
      <c r="H82">
        <v>0.46867900000000001</v>
      </c>
      <c r="I82">
        <v>88.008430000000004</v>
      </c>
      <c r="J82">
        <f t="shared" si="5"/>
        <v>787.81555464194037</v>
      </c>
      <c r="K82">
        <v>1000</v>
      </c>
      <c r="L82">
        <v>407.6474</v>
      </c>
      <c r="M82">
        <v>3.2460110000000002</v>
      </c>
      <c r="N82">
        <v>31.15729</v>
      </c>
      <c r="O82">
        <f t="shared" si="4"/>
        <v>442.050701</v>
      </c>
      <c r="P82">
        <v>11.247920000000001</v>
      </c>
      <c r="Q82">
        <v>1.1028519999999999</v>
      </c>
      <c r="R82">
        <v>82.178690000000003</v>
      </c>
      <c r="S82">
        <v>73.336680000000001</v>
      </c>
      <c r="T82">
        <v>1.0851379999999999</v>
      </c>
      <c r="U82">
        <v>2.2959939999999999</v>
      </c>
      <c r="V82">
        <v>0</v>
      </c>
      <c r="W82">
        <v>380.63929999999999</v>
      </c>
      <c r="X82">
        <v>1.507676</v>
      </c>
      <c r="Y82">
        <v>32.493079999999999</v>
      </c>
      <c r="Z82">
        <v>117.9038</v>
      </c>
      <c r="AA82">
        <v>5.2681199999999997</v>
      </c>
      <c r="AB82">
        <v>76.730940000000004</v>
      </c>
      <c r="AC82">
        <v>177.30099999999999</v>
      </c>
      <c r="AD82">
        <v>3.81901</v>
      </c>
      <c r="AE82">
        <v>3.4247679999999998</v>
      </c>
      <c r="AF82">
        <v>0.794906</v>
      </c>
      <c r="AG82">
        <v>12071.39</v>
      </c>
      <c r="AH82">
        <v>0</v>
      </c>
      <c r="AI82">
        <v>13.97453</v>
      </c>
      <c r="AJ82">
        <v>0</v>
      </c>
      <c r="AK82">
        <v>279.26560000000001</v>
      </c>
      <c r="AL82">
        <v>26.63006</v>
      </c>
      <c r="AM82">
        <v>46.232120000000002</v>
      </c>
      <c r="AN82">
        <v>74.928079999999994</v>
      </c>
      <c r="AO82">
        <v>194.39420000000001</v>
      </c>
      <c r="AP82">
        <v>77.368830000000003</v>
      </c>
      <c r="AQ82">
        <v>141.0581</v>
      </c>
      <c r="AR82">
        <v>-65.158100000000005</v>
      </c>
      <c r="AS82">
        <v>1</v>
      </c>
      <c r="AT82">
        <v>0</v>
      </c>
      <c r="AU82">
        <v>1.2964709999999999</v>
      </c>
      <c r="AV82">
        <v>1.7957259999999999</v>
      </c>
      <c r="AW82">
        <v>1.4116E-2</v>
      </c>
      <c r="AX82">
        <v>18.331949999999999</v>
      </c>
      <c r="AY82">
        <v>6.8814E-2</v>
      </c>
      <c r="AZ82">
        <v>15.889810000000001</v>
      </c>
      <c r="BA82">
        <v>5.7154000000000003E-2</v>
      </c>
      <c r="BB82">
        <v>0</v>
      </c>
      <c r="BC82">
        <v>41.125320000000002</v>
      </c>
      <c r="BD82">
        <v>44.434150000000002</v>
      </c>
      <c r="BE82">
        <v>18.5</v>
      </c>
      <c r="BF82">
        <v>9.9</v>
      </c>
      <c r="BG82">
        <v>14.2</v>
      </c>
      <c r="BH82">
        <v>14.999840000000001</v>
      </c>
      <c r="BI82">
        <v>15.111599999999999</v>
      </c>
      <c r="BJ82">
        <v>9.1999999999999993</v>
      </c>
      <c r="BK82">
        <v>0</v>
      </c>
      <c r="BL82">
        <v>12.19669</v>
      </c>
      <c r="BM82">
        <v>71.015119999999996</v>
      </c>
      <c r="BN82">
        <v>0.98377000000000003</v>
      </c>
      <c r="BO82">
        <v>0</v>
      </c>
      <c r="BP82">
        <v>0</v>
      </c>
      <c r="BQ82">
        <v>0</v>
      </c>
      <c r="BR82">
        <v>1418.9</v>
      </c>
      <c r="BS82">
        <v>0.14328099999999999</v>
      </c>
      <c r="BT82">
        <v>190.8109</v>
      </c>
      <c r="BU82">
        <v>11272.34</v>
      </c>
      <c r="BV82">
        <v>4.0752999999999998E-2</v>
      </c>
      <c r="BW82">
        <v>7.76E-4</v>
      </c>
      <c r="BX82">
        <v>1.6342449999999999</v>
      </c>
      <c r="BY82">
        <v>3.0623999999999998E-2</v>
      </c>
      <c r="BZ82">
        <v>2.626512</v>
      </c>
      <c r="CA82">
        <v>1.303161</v>
      </c>
      <c r="CB82">
        <v>22.031469999999999</v>
      </c>
      <c r="CC82">
        <v>11.74769</v>
      </c>
      <c r="CD82">
        <v>4.0739599999999996</v>
      </c>
      <c r="CE82">
        <v>5.5133000000000001E-2</v>
      </c>
      <c r="CF82">
        <v>19.042719999999999</v>
      </c>
      <c r="CG82">
        <v>0.112474</v>
      </c>
      <c r="CH82">
        <v>0.53877699999999995</v>
      </c>
      <c r="CI82">
        <v>1.736782</v>
      </c>
      <c r="CJ82">
        <v>49.358350000000002</v>
      </c>
      <c r="CK82">
        <v>152.65430000000001</v>
      </c>
      <c r="CL82">
        <v>7.8151869999999999</v>
      </c>
      <c r="CM82">
        <v>72.99024</v>
      </c>
      <c r="CN82">
        <v>158.5128</v>
      </c>
      <c r="CO82">
        <v>2636.4319999999998</v>
      </c>
      <c r="CP82">
        <v>0.39063700000000001</v>
      </c>
      <c r="CQ82">
        <v>67.04298</v>
      </c>
      <c r="CR82">
        <v>9.2340160000000004</v>
      </c>
      <c r="CS82">
        <v>7889.4870000000001</v>
      </c>
      <c r="CT82">
        <v>1.7388000000000001E-2</v>
      </c>
      <c r="CU82">
        <v>32.178609999999999</v>
      </c>
      <c r="CV82">
        <v>0.173877</v>
      </c>
      <c r="CW82">
        <v>321.78609999999998</v>
      </c>
      <c r="CX82">
        <v>0</v>
      </c>
      <c r="CY82">
        <v>0.102392</v>
      </c>
      <c r="CZ82">
        <v>1.450917</v>
      </c>
      <c r="DA82">
        <v>77.375110000000006</v>
      </c>
      <c r="DB82">
        <v>1.24</v>
      </c>
      <c r="DC82">
        <f t="shared" si="6"/>
        <v>613.29797499999995</v>
      </c>
      <c r="DD82">
        <f t="shared" si="7"/>
        <v>306.64898749999998</v>
      </c>
    </row>
    <row r="83" spans="1:108" x14ac:dyDescent="0.3">
      <c r="A83">
        <v>1995</v>
      </c>
      <c r="B83">
        <v>7</v>
      </c>
      <c r="C83">
        <v>29</v>
      </c>
      <c r="D83">
        <v>5.4064880000000004</v>
      </c>
      <c r="E83">
        <v>26.508870000000002</v>
      </c>
      <c r="F83">
        <v>32.807609999999997</v>
      </c>
      <c r="G83">
        <v>0.89377399999999996</v>
      </c>
      <c r="H83">
        <v>0.46919</v>
      </c>
      <c r="I83">
        <v>88.762259999999998</v>
      </c>
      <c r="J83">
        <f t="shared" si="5"/>
        <v>798.43465455660839</v>
      </c>
      <c r="K83">
        <v>1000</v>
      </c>
      <c r="L83">
        <v>413.40769999999998</v>
      </c>
      <c r="M83">
        <v>3.2460110000000002</v>
      </c>
      <c r="N83">
        <v>31.38693</v>
      </c>
      <c r="O83">
        <f t="shared" si="4"/>
        <v>448.04064099999999</v>
      </c>
      <c r="P83">
        <v>10.81545</v>
      </c>
      <c r="Q83">
        <v>1.039709</v>
      </c>
      <c r="R83">
        <v>83.330740000000006</v>
      </c>
      <c r="S83">
        <v>74.12</v>
      </c>
      <c r="T83">
        <v>1.029142</v>
      </c>
      <c r="U83">
        <v>1.880946</v>
      </c>
      <c r="V83">
        <v>0</v>
      </c>
      <c r="W83">
        <v>387.42099999999999</v>
      </c>
      <c r="X83">
        <v>1.507676</v>
      </c>
      <c r="Y83">
        <v>32.884430000000002</v>
      </c>
      <c r="Z83">
        <v>114.4289</v>
      </c>
      <c r="AA83">
        <v>5.1400439999999996</v>
      </c>
      <c r="AB83">
        <v>78.087270000000004</v>
      </c>
      <c r="AC83">
        <v>180.13480000000001</v>
      </c>
      <c r="AD83">
        <v>3.5348869999999999</v>
      </c>
      <c r="AE83">
        <v>2.5171640000000002</v>
      </c>
      <c r="AF83">
        <v>0.82137499999999997</v>
      </c>
      <c r="AG83">
        <v>12070.66</v>
      </c>
      <c r="AH83">
        <v>0</v>
      </c>
      <c r="AI83">
        <v>14.10688</v>
      </c>
      <c r="AJ83">
        <v>0</v>
      </c>
      <c r="AK83">
        <v>241.81979999999999</v>
      </c>
      <c r="AL83">
        <v>26.776150000000001</v>
      </c>
      <c r="AM83">
        <v>46.540419999999997</v>
      </c>
      <c r="AN83">
        <v>71.42165</v>
      </c>
      <c r="AO83">
        <v>164.2149</v>
      </c>
      <c r="AP83">
        <v>65.357500000000002</v>
      </c>
      <c r="AQ83">
        <v>126.5851</v>
      </c>
      <c r="AR83">
        <v>-54.342399999999998</v>
      </c>
      <c r="AS83">
        <v>1</v>
      </c>
      <c r="AT83">
        <v>0</v>
      </c>
      <c r="AU83">
        <v>1.0486390000000001</v>
      </c>
      <c r="AV83">
        <v>1.48123</v>
      </c>
      <c r="AW83">
        <v>1.1754000000000001E-2</v>
      </c>
      <c r="AX83">
        <v>17.65089</v>
      </c>
      <c r="AY83">
        <v>6.3070000000000001E-2</v>
      </c>
      <c r="AZ83">
        <v>15.370649999999999</v>
      </c>
      <c r="BA83">
        <v>5.1796000000000002E-2</v>
      </c>
      <c r="BB83">
        <v>0</v>
      </c>
      <c r="BC83">
        <v>26.614699999999999</v>
      </c>
      <c r="BD83">
        <v>29.426770000000001</v>
      </c>
      <c r="BE83">
        <v>17.600000000000001</v>
      </c>
      <c r="BF83">
        <v>2.2000000000000002</v>
      </c>
      <c r="BG83">
        <v>9.9</v>
      </c>
      <c r="BH83">
        <v>11.18984</v>
      </c>
      <c r="BI83">
        <v>11.532400000000001</v>
      </c>
      <c r="BJ83">
        <v>9.6999999999999993</v>
      </c>
      <c r="BK83">
        <v>0</v>
      </c>
      <c r="BL83">
        <v>7.1577539999999997</v>
      </c>
      <c r="BM83">
        <v>52.63861</v>
      </c>
      <c r="BN83">
        <v>1</v>
      </c>
      <c r="BO83">
        <v>0</v>
      </c>
      <c r="BP83">
        <v>0</v>
      </c>
      <c r="BQ83">
        <v>0</v>
      </c>
      <c r="BR83">
        <v>18.45</v>
      </c>
      <c r="BS83">
        <v>0.14822199999999999</v>
      </c>
      <c r="BT83">
        <v>190.48009999999999</v>
      </c>
      <c r="BU83">
        <v>11265.01</v>
      </c>
      <c r="BV83">
        <v>6.6804000000000002E-2</v>
      </c>
      <c r="BW83">
        <v>1.297E-3</v>
      </c>
      <c r="BX83">
        <v>2.5549550000000001</v>
      </c>
      <c r="BY83">
        <v>5.0183999999999999E-2</v>
      </c>
      <c r="BZ83">
        <v>2.782502</v>
      </c>
      <c r="CA83">
        <v>1.296233</v>
      </c>
      <c r="CB83">
        <v>23.336110000000001</v>
      </c>
      <c r="CC83">
        <v>11.72143</v>
      </c>
      <c r="CD83">
        <v>4.1958640000000003</v>
      </c>
      <c r="CE83">
        <v>5.1478999999999997E-2</v>
      </c>
      <c r="CF83">
        <v>19.681850000000001</v>
      </c>
      <c r="CG83">
        <v>0.10502</v>
      </c>
      <c r="CH83">
        <v>0.54444499999999996</v>
      </c>
      <c r="CI83">
        <v>1.7274240000000001</v>
      </c>
      <c r="CJ83">
        <v>50.034559999999999</v>
      </c>
      <c r="CK83">
        <v>153.38419999999999</v>
      </c>
      <c r="CL83">
        <v>7.6606560000000004</v>
      </c>
      <c r="CM83">
        <v>72.521330000000006</v>
      </c>
      <c r="CN83">
        <v>156.75649999999999</v>
      </c>
      <c r="CO83">
        <v>2628.9609999999998</v>
      </c>
      <c r="CP83">
        <v>0.38347799999999999</v>
      </c>
      <c r="CQ83">
        <v>67.054119999999998</v>
      </c>
      <c r="CR83">
        <v>9.1282829999999997</v>
      </c>
      <c r="CS83">
        <v>7887.2849999999999</v>
      </c>
      <c r="CT83">
        <v>1.6886999999999999E-2</v>
      </c>
      <c r="CU83">
        <v>32.177579999999999</v>
      </c>
      <c r="CV83">
        <v>0.16887199999999999</v>
      </c>
      <c r="CW83">
        <v>321.7758</v>
      </c>
      <c r="CX83">
        <v>0</v>
      </c>
      <c r="CY83">
        <v>6.5969E-2</v>
      </c>
      <c r="CZ83">
        <v>1.0825149999999999</v>
      </c>
      <c r="DA83">
        <v>185.75239999999999</v>
      </c>
      <c r="DB83">
        <v>1.24</v>
      </c>
      <c r="DC83">
        <f t="shared" si="6"/>
        <v>620.25662799999998</v>
      </c>
      <c r="DD83">
        <f t="shared" si="7"/>
        <v>310.12831399999999</v>
      </c>
    </row>
    <row r="84" spans="1:108" x14ac:dyDescent="0.3">
      <c r="A84">
        <v>1995</v>
      </c>
      <c r="B84">
        <v>11</v>
      </c>
      <c r="C84">
        <v>7</v>
      </c>
      <c r="D84">
        <v>5.4742129999999998</v>
      </c>
      <c r="E84">
        <v>26.691960000000002</v>
      </c>
      <c r="F84">
        <v>32.990229999999997</v>
      </c>
      <c r="G84">
        <v>0.896034</v>
      </c>
      <c r="H84">
        <v>0.46984199999999998</v>
      </c>
      <c r="I84">
        <v>89.75318</v>
      </c>
      <c r="J84">
        <f t="shared" si="5"/>
        <v>812.4750238167212</v>
      </c>
      <c r="K84">
        <v>1000</v>
      </c>
      <c r="L84">
        <v>421.02269999999999</v>
      </c>
      <c r="M84">
        <v>3.2460110000000002</v>
      </c>
      <c r="N84">
        <v>31.79927</v>
      </c>
      <c r="O84">
        <f t="shared" si="4"/>
        <v>456.06798099999997</v>
      </c>
      <c r="P84">
        <v>10.95365</v>
      </c>
      <c r="Q84">
        <v>1.044143</v>
      </c>
      <c r="R84">
        <v>84.853729999999999</v>
      </c>
      <c r="S84">
        <v>75.409229999999994</v>
      </c>
      <c r="T84">
        <v>1.049763</v>
      </c>
      <c r="U84">
        <v>2.4642759999999999</v>
      </c>
      <c r="V84">
        <v>0</v>
      </c>
      <c r="W84">
        <v>393.04270000000002</v>
      </c>
      <c r="X84">
        <v>1.507676</v>
      </c>
      <c r="Y84">
        <v>33.143770000000004</v>
      </c>
      <c r="Z84">
        <v>114.5772</v>
      </c>
      <c r="AA84">
        <v>4.8896579999999998</v>
      </c>
      <c r="AB84">
        <v>79.211609999999993</v>
      </c>
      <c r="AC84">
        <v>182.1215</v>
      </c>
      <c r="AD84">
        <v>3.332443</v>
      </c>
      <c r="AE84">
        <v>2.8738959999999998</v>
      </c>
      <c r="AF84">
        <v>0.78978300000000001</v>
      </c>
      <c r="AG84">
        <v>12069.71</v>
      </c>
      <c r="AH84">
        <v>0</v>
      </c>
      <c r="AI84">
        <v>13.94891</v>
      </c>
      <c r="AJ84">
        <v>0</v>
      </c>
      <c r="AK84">
        <v>265.91030000000001</v>
      </c>
      <c r="AL84">
        <v>27.219989999999999</v>
      </c>
      <c r="AM84">
        <v>46.99971</v>
      </c>
      <c r="AN84">
        <v>69.842789999999994</v>
      </c>
      <c r="AO84">
        <v>174.00309999999999</v>
      </c>
      <c r="AP84">
        <v>69.25318</v>
      </c>
      <c r="AQ84">
        <v>113.956</v>
      </c>
      <c r="AR84">
        <v>-43.243200000000002</v>
      </c>
      <c r="AS84">
        <v>1</v>
      </c>
      <c r="AT84">
        <v>0</v>
      </c>
      <c r="AU84">
        <v>1.0664610000000001</v>
      </c>
      <c r="AV84">
        <v>1.499784</v>
      </c>
      <c r="AW84">
        <v>1.1768000000000001E-2</v>
      </c>
      <c r="AX84">
        <v>18.141919999999999</v>
      </c>
      <c r="AY84">
        <v>6.0948000000000002E-2</v>
      </c>
      <c r="AZ84">
        <v>15.854620000000001</v>
      </c>
      <c r="BA84">
        <v>5.0229999999999997E-2</v>
      </c>
      <c r="BB84">
        <v>2.1496999999999999E-2</v>
      </c>
      <c r="BC84">
        <v>34.03707</v>
      </c>
      <c r="BD84">
        <v>36.872689999999999</v>
      </c>
      <c r="BE84">
        <v>17.600000000000001</v>
      </c>
      <c r="BF84">
        <v>6.2</v>
      </c>
      <c r="BG84">
        <v>11.9</v>
      </c>
      <c r="BH84">
        <v>13.25285</v>
      </c>
      <c r="BI84">
        <v>13.1084</v>
      </c>
      <c r="BJ84">
        <v>7.7</v>
      </c>
      <c r="BK84">
        <v>15</v>
      </c>
      <c r="BL84">
        <v>9.4808140000000005</v>
      </c>
      <c r="BM84">
        <v>62.857770000000002</v>
      </c>
      <c r="BN84">
        <v>1</v>
      </c>
      <c r="BO84">
        <v>0</v>
      </c>
      <c r="BP84">
        <v>0</v>
      </c>
      <c r="BQ84">
        <v>3.4141499999999998</v>
      </c>
      <c r="BR84">
        <v>242.75</v>
      </c>
      <c r="BS84">
        <v>1.882172</v>
      </c>
      <c r="BT84">
        <v>190.03210000000001</v>
      </c>
      <c r="BU84">
        <v>11255.02</v>
      </c>
      <c r="BV84">
        <v>3.5386000000000001E-2</v>
      </c>
      <c r="BW84">
        <v>1.3129999999999999E-3</v>
      </c>
      <c r="BX84">
        <v>1.3494630000000001</v>
      </c>
      <c r="BY84">
        <v>5.0319000000000003E-2</v>
      </c>
      <c r="BZ84">
        <v>2.780351</v>
      </c>
      <c r="CA84">
        <v>1.302492</v>
      </c>
      <c r="CB84">
        <v>23.205249999999999</v>
      </c>
      <c r="CC84">
        <v>11.7973</v>
      </c>
      <c r="CD84">
        <v>4.3302529999999999</v>
      </c>
      <c r="CE84">
        <v>4.8328999999999997E-2</v>
      </c>
      <c r="CF84">
        <v>20.3766</v>
      </c>
      <c r="CG84">
        <v>9.8593E-2</v>
      </c>
      <c r="CH84">
        <v>0.55182799999999999</v>
      </c>
      <c r="CI84">
        <v>1.7211399999999999</v>
      </c>
      <c r="CJ84">
        <v>50.549819999999997</v>
      </c>
      <c r="CK84">
        <v>153.7962</v>
      </c>
      <c r="CL84">
        <v>7.5145099999999996</v>
      </c>
      <c r="CM84">
        <v>72.113129999999998</v>
      </c>
      <c r="CN84">
        <v>155.01669999999999</v>
      </c>
      <c r="CO84">
        <v>2622.5770000000002</v>
      </c>
      <c r="CP84">
        <v>0.37623099999999998</v>
      </c>
      <c r="CQ84">
        <v>67.064130000000006</v>
      </c>
      <c r="CR84">
        <v>9.0166369999999993</v>
      </c>
      <c r="CS84">
        <v>7885.1880000000001</v>
      </c>
      <c r="CT84">
        <v>1.6400999999999999E-2</v>
      </c>
      <c r="CU84">
        <v>32.176650000000002</v>
      </c>
      <c r="CV84">
        <v>0.16401299999999999</v>
      </c>
      <c r="CW84">
        <v>321.76650000000001</v>
      </c>
      <c r="CX84">
        <v>0</v>
      </c>
      <c r="CY84">
        <v>6.4490000000000006E-2</v>
      </c>
      <c r="CZ84">
        <v>1.5265679999999999</v>
      </c>
      <c r="DA84">
        <v>198.85550000000001</v>
      </c>
      <c r="DB84">
        <v>1.24</v>
      </c>
      <c r="DC84">
        <f t="shared" si="6"/>
        <v>631.84277299999997</v>
      </c>
      <c r="DD84">
        <f t="shared" si="7"/>
        <v>315.92138649999998</v>
      </c>
    </row>
    <row r="85" spans="1:108" x14ac:dyDescent="0.3">
      <c r="A85">
        <v>1996</v>
      </c>
      <c r="B85">
        <v>2</v>
      </c>
      <c r="C85">
        <v>16</v>
      </c>
      <c r="D85">
        <v>5.7387680000000003</v>
      </c>
      <c r="E85">
        <v>26.945799999999998</v>
      </c>
      <c r="F85">
        <v>33.243009999999998</v>
      </c>
      <c r="G85">
        <v>0.89910100000000004</v>
      </c>
      <c r="H85">
        <v>0.47073399999999999</v>
      </c>
      <c r="I85">
        <v>91.133849999999995</v>
      </c>
      <c r="J85">
        <f t="shared" si="5"/>
        <v>832.19204375068705</v>
      </c>
      <c r="K85">
        <v>1000</v>
      </c>
      <c r="L85">
        <v>425.63810000000001</v>
      </c>
      <c r="M85">
        <v>9.3906759999999991</v>
      </c>
      <c r="N85">
        <v>32.519269999999999</v>
      </c>
      <c r="O85">
        <f t="shared" si="4"/>
        <v>467.548046</v>
      </c>
      <c r="P85">
        <v>11.474080000000001</v>
      </c>
      <c r="Q85">
        <v>1.132004</v>
      </c>
      <c r="R85">
        <v>87.005759999999995</v>
      </c>
      <c r="S85">
        <v>77.551479999999998</v>
      </c>
      <c r="T85">
        <v>1.125756</v>
      </c>
      <c r="U85">
        <v>2.8092450000000002</v>
      </c>
      <c r="V85">
        <v>0</v>
      </c>
      <c r="W85">
        <v>396.5609</v>
      </c>
      <c r="X85">
        <v>4.3641310000000004</v>
      </c>
      <c r="Y85">
        <v>33.79936</v>
      </c>
      <c r="Z85">
        <v>119.301</v>
      </c>
      <c r="AA85">
        <v>5.1948290000000004</v>
      </c>
      <c r="AB85">
        <v>81.057829999999996</v>
      </c>
      <c r="AC85">
        <v>186.6362</v>
      </c>
      <c r="AD85">
        <v>3.7778879999999999</v>
      </c>
      <c r="AE85">
        <v>3.8001809999999998</v>
      </c>
      <c r="AF85">
        <v>0.772617</v>
      </c>
      <c r="AG85">
        <v>12069.74</v>
      </c>
      <c r="AH85">
        <v>0</v>
      </c>
      <c r="AI85">
        <v>13.86309</v>
      </c>
      <c r="AJ85">
        <v>0</v>
      </c>
      <c r="AK85">
        <v>240.12520000000001</v>
      </c>
      <c r="AL85">
        <v>28.007660000000001</v>
      </c>
      <c r="AM85">
        <v>48.42266</v>
      </c>
      <c r="AN85">
        <v>107.0438</v>
      </c>
      <c r="AO85">
        <v>213.35130000000001</v>
      </c>
      <c r="AP85">
        <v>84.913780000000003</v>
      </c>
      <c r="AQ85">
        <v>154.3203</v>
      </c>
      <c r="AR85">
        <v>-46.209699999999998</v>
      </c>
      <c r="AS85">
        <v>1</v>
      </c>
      <c r="AT85">
        <v>0</v>
      </c>
      <c r="AU85">
        <v>2.2248929999999998</v>
      </c>
      <c r="AV85">
        <v>8.1766330000000007</v>
      </c>
      <c r="AW85">
        <v>6.3760999999999998E-2</v>
      </c>
      <c r="AX85">
        <v>26.431979999999999</v>
      </c>
      <c r="AY85">
        <v>0.12224400000000001</v>
      </c>
      <c r="AZ85">
        <v>23.296430000000001</v>
      </c>
      <c r="BA85">
        <v>0.10785599999999999</v>
      </c>
      <c r="BB85">
        <v>0</v>
      </c>
      <c r="BC85">
        <v>20.326899999999998</v>
      </c>
      <c r="BD85">
        <v>23.872129999999999</v>
      </c>
      <c r="BE85">
        <v>24.5</v>
      </c>
      <c r="BF85">
        <v>13.5</v>
      </c>
      <c r="BG85">
        <v>19</v>
      </c>
      <c r="BH85">
        <v>19.03698</v>
      </c>
      <c r="BI85">
        <v>20.166</v>
      </c>
      <c r="BJ85">
        <v>23.1</v>
      </c>
      <c r="BK85">
        <v>0</v>
      </c>
      <c r="BL85">
        <v>15.473330000000001</v>
      </c>
      <c r="BM85">
        <v>65.50515</v>
      </c>
      <c r="BN85">
        <v>0.58898799999999996</v>
      </c>
      <c r="BO85">
        <v>0</v>
      </c>
      <c r="BP85">
        <v>0</v>
      </c>
      <c r="BQ85">
        <v>0</v>
      </c>
      <c r="BR85">
        <v>980.05</v>
      </c>
      <c r="BS85">
        <v>9.3410000000000003E-3</v>
      </c>
      <c r="BT85">
        <v>189.09870000000001</v>
      </c>
      <c r="BU85">
        <v>11235.14</v>
      </c>
      <c r="BV85">
        <v>9.1280000000000007E-3</v>
      </c>
      <c r="BW85">
        <v>6.3599999999999996E-4</v>
      </c>
      <c r="BX85">
        <v>0.36721100000000001</v>
      </c>
      <c r="BY85">
        <v>2.4341999999999999E-2</v>
      </c>
      <c r="BZ85">
        <v>2.5413700000000001</v>
      </c>
      <c r="CA85">
        <v>1.291568</v>
      </c>
      <c r="CB85">
        <v>21.245290000000001</v>
      </c>
      <c r="CC85">
        <v>11.656180000000001</v>
      </c>
      <c r="CD85">
        <v>4.2931679999999997</v>
      </c>
      <c r="CE85">
        <v>4.5086000000000001E-2</v>
      </c>
      <c r="CF85">
        <v>20.245840000000001</v>
      </c>
      <c r="CG85">
        <v>9.1988E-2</v>
      </c>
      <c r="CH85">
        <v>0.53558700000000004</v>
      </c>
      <c r="CI85">
        <v>1.7108909999999999</v>
      </c>
      <c r="CJ85">
        <v>48.703710000000001</v>
      </c>
      <c r="CK85">
        <v>150.40860000000001</v>
      </c>
      <c r="CL85">
        <v>7.4155530000000001</v>
      </c>
      <c r="CM85">
        <v>71.625330000000005</v>
      </c>
      <c r="CN85">
        <v>154.95769999999999</v>
      </c>
      <c r="CO85">
        <v>2614.73</v>
      </c>
      <c r="CP85">
        <v>0.37150100000000003</v>
      </c>
      <c r="CQ85">
        <v>67.067340000000002</v>
      </c>
      <c r="CR85">
        <v>9.0016540000000003</v>
      </c>
      <c r="CS85">
        <v>7881.777</v>
      </c>
      <c r="CT85">
        <v>1.5928999999999999E-2</v>
      </c>
      <c r="CU85">
        <v>32.175579999999997</v>
      </c>
      <c r="CV85">
        <v>0.15928800000000001</v>
      </c>
      <c r="CW85">
        <v>321.75580000000002</v>
      </c>
      <c r="CX85">
        <v>0</v>
      </c>
      <c r="CY85">
        <v>2.0041E-2</v>
      </c>
      <c r="CZ85">
        <v>3.6691000000000001E-2</v>
      </c>
      <c r="DA85">
        <v>44.894150000000003</v>
      </c>
      <c r="DB85">
        <v>1.24</v>
      </c>
      <c r="DC85">
        <f t="shared" si="6"/>
        <v>648.64637100000004</v>
      </c>
      <c r="DD85">
        <f t="shared" si="7"/>
        <v>324.32318550000002</v>
      </c>
    </row>
    <row r="86" spans="1:108" x14ac:dyDescent="0.3">
      <c r="A86">
        <v>1996</v>
      </c>
      <c r="B86">
        <v>5</v>
      </c>
      <c r="C86">
        <v>27</v>
      </c>
      <c r="D86">
        <v>5.5655999999999999</v>
      </c>
      <c r="E86">
        <v>27.102180000000001</v>
      </c>
      <c r="F86">
        <v>33.398499999999999</v>
      </c>
      <c r="G86">
        <v>0.90095199999999998</v>
      </c>
      <c r="H86">
        <v>0.471271</v>
      </c>
      <c r="I86">
        <v>91.988420000000005</v>
      </c>
      <c r="J86">
        <f t="shared" si="5"/>
        <v>844.4852659669624</v>
      </c>
      <c r="K86">
        <v>1000</v>
      </c>
      <c r="L86">
        <v>432.39089999999999</v>
      </c>
      <c r="M86">
        <v>9.3906759999999991</v>
      </c>
      <c r="N86">
        <v>32.832819999999998</v>
      </c>
      <c r="O86">
        <f t="shared" si="4"/>
        <v>474.61439599999994</v>
      </c>
      <c r="P86">
        <v>11.13425</v>
      </c>
      <c r="Q86">
        <v>1.05524</v>
      </c>
      <c r="R86">
        <v>88.356319999999997</v>
      </c>
      <c r="S86">
        <v>78.563140000000004</v>
      </c>
      <c r="T86">
        <v>1.074632</v>
      </c>
      <c r="U86">
        <v>2.0975950000000001</v>
      </c>
      <c r="V86">
        <v>0</v>
      </c>
      <c r="W86">
        <v>405.35149999999999</v>
      </c>
      <c r="X86">
        <v>4.3641310000000004</v>
      </c>
      <c r="Y86">
        <v>34.39866</v>
      </c>
      <c r="Z86">
        <v>117.6789</v>
      </c>
      <c r="AA86">
        <v>5.191827</v>
      </c>
      <c r="AB86">
        <v>82.815950000000001</v>
      </c>
      <c r="AC86">
        <v>190.7876</v>
      </c>
      <c r="AD86">
        <v>3.8443179999999999</v>
      </c>
      <c r="AE86">
        <v>3.1733250000000002</v>
      </c>
      <c r="AF86">
        <v>0.81807799999999997</v>
      </c>
      <c r="AG86">
        <v>12069.93</v>
      </c>
      <c r="AH86">
        <v>0</v>
      </c>
      <c r="AI86">
        <v>14.090389999999999</v>
      </c>
      <c r="AJ86">
        <v>0</v>
      </c>
      <c r="AK86">
        <v>284.72879999999998</v>
      </c>
      <c r="AL86">
        <v>28.260590000000001</v>
      </c>
      <c r="AM86">
        <v>49.074469999999998</v>
      </c>
      <c r="AN86">
        <v>56.090560000000004</v>
      </c>
      <c r="AO86">
        <v>156.98589999999999</v>
      </c>
      <c r="AP86">
        <v>62.480350000000001</v>
      </c>
      <c r="AQ86">
        <v>117.5407</v>
      </c>
      <c r="AR86">
        <v>-60.665300000000002</v>
      </c>
      <c r="AS86">
        <v>1</v>
      </c>
      <c r="AT86">
        <v>0</v>
      </c>
      <c r="AU86">
        <v>1.033577</v>
      </c>
      <c r="AV86">
        <v>1.5248219999999999</v>
      </c>
      <c r="AW86">
        <v>1.2086E-2</v>
      </c>
      <c r="AX86">
        <v>18.66544</v>
      </c>
      <c r="AY86">
        <v>6.8248000000000003E-2</v>
      </c>
      <c r="AZ86">
        <v>16.351659999999999</v>
      </c>
      <c r="BA86">
        <v>5.6869000000000003E-2</v>
      </c>
      <c r="BB86">
        <v>0</v>
      </c>
      <c r="BC86">
        <v>37.630009999999999</v>
      </c>
      <c r="BD86">
        <v>40.27093</v>
      </c>
      <c r="BE86">
        <v>18.899999999999999</v>
      </c>
      <c r="BF86">
        <v>11.3</v>
      </c>
      <c r="BG86">
        <v>15.1</v>
      </c>
      <c r="BH86">
        <v>14.39405</v>
      </c>
      <c r="BI86">
        <v>15.9056</v>
      </c>
      <c r="BJ86">
        <v>7.2</v>
      </c>
      <c r="BK86">
        <v>6</v>
      </c>
      <c r="BL86">
        <v>13.390169999999999</v>
      </c>
      <c r="BM86">
        <v>74.094329999999999</v>
      </c>
      <c r="BN86">
        <v>1</v>
      </c>
      <c r="BO86">
        <v>0</v>
      </c>
      <c r="BP86">
        <v>0</v>
      </c>
      <c r="BQ86">
        <v>0</v>
      </c>
      <c r="BR86">
        <v>1654</v>
      </c>
      <c r="BS86">
        <v>1.8158719999999999</v>
      </c>
      <c r="BT86">
        <v>188.21129999999999</v>
      </c>
      <c r="BU86">
        <v>11222.35</v>
      </c>
      <c r="BV86">
        <v>3.7969000000000003E-2</v>
      </c>
      <c r="BW86">
        <v>5.5599999999999996E-4</v>
      </c>
      <c r="BX86">
        <v>1.493163</v>
      </c>
      <c r="BY86">
        <v>2.2092000000000001E-2</v>
      </c>
      <c r="BZ86">
        <v>2.5233490000000001</v>
      </c>
      <c r="CA86">
        <v>1.2415700000000001</v>
      </c>
      <c r="CB86">
        <v>21.274750000000001</v>
      </c>
      <c r="CC86">
        <v>11.2287</v>
      </c>
      <c r="CD86">
        <v>4.2489140000000001</v>
      </c>
      <c r="CE86">
        <v>4.1412999999999998E-2</v>
      </c>
      <c r="CF86">
        <v>20.08597</v>
      </c>
      <c r="CG86">
        <v>8.4501000000000007E-2</v>
      </c>
      <c r="CH86">
        <v>0.52669600000000005</v>
      </c>
      <c r="CI86">
        <v>1.691308</v>
      </c>
      <c r="CJ86">
        <v>48.103059999999999</v>
      </c>
      <c r="CK86">
        <v>150.8201</v>
      </c>
      <c r="CL86">
        <v>7.3165399999999998</v>
      </c>
      <c r="CM86">
        <v>70.943759999999997</v>
      </c>
      <c r="CN86">
        <v>154.83150000000001</v>
      </c>
      <c r="CO86">
        <v>2603.9169999999999</v>
      </c>
      <c r="CP86">
        <v>0.36710799999999999</v>
      </c>
      <c r="CQ86">
        <v>67.082470000000001</v>
      </c>
      <c r="CR86">
        <v>8.9939730000000004</v>
      </c>
      <c r="CS86">
        <v>7879.5</v>
      </c>
      <c r="CT86">
        <v>1.5469999999999999E-2</v>
      </c>
      <c r="CU86">
        <v>32.17418</v>
      </c>
      <c r="CV86">
        <v>0.154699</v>
      </c>
      <c r="CW86">
        <v>321.74180000000001</v>
      </c>
      <c r="CX86">
        <v>0</v>
      </c>
      <c r="CY86">
        <v>0.100467</v>
      </c>
      <c r="CZ86">
        <v>1.5195179999999999</v>
      </c>
      <c r="DA86">
        <v>97.293599999999998</v>
      </c>
      <c r="DB86">
        <v>1.24</v>
      </c>
      <c r="DC86">
        <f t="shared" si="6"/>
        <v>656.8955729999999</v>
      </c>
      <c r="DD86">
        <f t="shared" si="7"/>
        <v>328.44778649999995</v>
      </c>
    </row>
    <row r="87" spans="1:108" x14ac:dyDescent="0.3">
      <c r="A87">
        <v>1996</v>
      </c>
      <c r="B87">
        <v>9</v>
      </c>
      <c r="C87">
        <v>5</v>
      </c>
      <c r="D87">
        <v>5.443181</v>
      </c>
      <c r="E87">
        <v>27.231539999999999</v>
      </c>
      <c r="F87">
        <v>33.527000000000001</v>
      </c>
      <c r="G87">
        <v>0.90246099999999996</v>
      </c>
      <c r="H87">
        <v>0.47170899999999999</v>
      </c>
      <c r="I87">
        <v>92.697630000000004</v>
      </c>
      <c r="J87">
        <f t="shared" si="5"/>
        <v>854.73909843247839</v>
      </c>
      <c r="K87">
        <v>1000</v>
      </c>
      <c r="L87">
        <v>438.0231</v>
      </c>
      <c r="M87">
        <v>9.3906759999999991</v>
      </c>
      <c r="N87">
        <v>33.031570000000002</v>
      </c>
      <c r="O87">
        <f t="shared" si="4"/>
        <v>480.44534599999997</v>
      </c>
      <c r="P87">
        <v>10.889390000000001</v>
      </c>
      <c r="Q87">
        <v>0.99424500000000005</v>
      </c>
      <c r="R87">
        <v>89.482759999999999</v>
      </c>
      <c r="S87">
        <v>79.254350000000002</v>
      </c>
      <c r="T87">
        <v>1.0211410000000001</v>
      </c>
      <c r="U87">
        <v>2.0982409999999998</v>
      </c>
      <c r="V87">
        <v>0</v>
      </c>
      <c r="W87">
        <v>411.1336</v>
      </c>
      <c r="X87">
        <v>4.3641310000000004</v>
      </c>
      <c r="Y87">
        <v>34.658679999999997</v>
      </c>
      <c r="Z87">
        <v>115.40819999999999</v>
      </c>
      <c r="AA87">
        <v>4.9163709999999998</v>
      </c>
      <c r="AB87">
        <v>83.972380000000001</v>
      </c>
      <c r="AC87">
        <v>192.7679</v>
      </c>
      <c r="AD87">
        <v>3.4236800000000001</v>
      </c>
      <c r="AE87">
        <v>2.6457410000000001</v>
      </c>
      <c r="AF87">
        <v>0.82631500000000002</v>
      </c>
      <c r="AG87">
        <v>12069.31</v>
      </c>
      <c r="AH87">
        <v>0</v>
      </c>
      <c r="AI87">
        <v>14.13158</v>
      </c>
      <c r="AJ87">
        <v>0</v>
      </c>
      <c r="AK87">
        <v>272.51</v>
      </c>
      <c r="AL87">
        <v>28.486000000000001</v>
      </c>
      <c r="AM87">
        <v>49.276919999999997</v>
      </c>
      <c r="AN87">
        <v>59.779539999999997</v>
      </c>
      <c r="AO87">
        <v>143.2056</v>
      </c>
      <c r="AP87">
        <v>56.995820000000002</v>
      </c>
      <c r="AQ87">
        <v>104.0868</v>
      </c>
      <c r="AR87">
        <v>-43.591299999999997</v>
      </c>
      <c r="AS87">
        <v>1</v>
      </c>
      <c r="AT87">
        <v>0</v>
      </c>
      <c r="AU87">
        <v>0.75264900000000001</v>
      </c>
      <c r="AV87">
        <v>1.4912829999999999</v>
      </c>
      <c r="AW87">
        <v>1.1854E-2</v>
      </c>
      <c r="AX87">
        <v>18.31223</v>
      </c>
      <c r="AY87">
        <v>6.2966999999999995E-2</v>
      </c>
      <c r="AZ87">
        <v>16.132349999999999</v>
      </c>
      <c r="BA87">
        <v>5.2185000000000002E-2</v>
      </c>
      <c r="BB87">
        <v>0</v>
      </c>
      <c r="BC87">
        <v>25.714230000000001</v>
      </c>
      <c r="BD87">
        <v>28.04486</v>
      </c>
      <c r="BE87">
        <v>14.6</v>
      </c>
      <c r="BF87">
        <v>4.7</v>
      </c>
      <c r="BG87">
        <v>9.65</v>
      </c>
      <c r="BH87">
        <v>11.13579</v>
      </c>
      <c r="BI87">
        <v>10.699400000000001</v>
      </c>
      <c r="BJ87">
        <v>6.8</v>
      </c>
      <c r="BK87">
        <v>3.7</v>
      </c>
      <c r="BL87">
        <v>8.5416679999999996</v>
      </c>
      <c r="BM87">
        <v>66.388649999999998</v>
      </c>
      <c r="BN87">
        <v>1</v>
      </c>
      <c r="BO87">
        <v>0</v>
      </c>
      <c r="BP87">
        <v>0</v>
      </c>
      <c r="BQ87">
        <v>0</v>
      </c>
      <c r="BR87">
        <v>54.2</v>
      </c>
      <c r="BS87">
        <v>1.794109</v>
      </c>
      <c r="BT87">
        <v>188.04060000000001</v>
      </c>
      <c r="BU87">
        <v>11216.02</v>
      </c>
      <c r="BV87">
        <v>5.4848000000000001E-2</v>
      </c>
      <c r="BW87">
        <v>1.091E-3</v>
      </c>
      <c r="BX87">
        <v>2.0962329999999998</v>
      </c>
      <c r="BY87">
        <v>4.2175999999999998E-2</v>
      </c>
      <c r="BZ87">
        <v>2.6728640000000001</v>
      </c>
      <c r="CA87">
        <v>1.2569920000000001</v>
      </c>
      <c r="CB87">
        <v>22.47091</v>
      </c>
      <c r="CC87">
        <v>11.41919</v>
      </c>
      <c r="CD87">
        <v>4.4245520000000003</v>
      </c>
      <c r="CE87">
        <v>3.8989999999999997E-2</v>
      </c>
      <c r="CF87">
        <v>20.974789999999999</v>
      </c>
      <c r="CG87">
        <v>7.9557000000000003E-2</v>
      </c>
      <c r="CH87">
        <v>0.53049500000000005</v>
      </c>
      <c r="CI87">
        <v>1.6841299999999999</v>
      </c>
      <c r="CJ87">
        <v>48.383139999999997</v>
      </c>
      <c r="CK87">
        <v>151.44390000000001</v>
      </c>
      <c r="CL87">
        <v>7.1721380000000003</v>
      </c>
      <c r="CM87">
        <v>70.564009999999996</v>
      </c>
      <c r="CN87">
        <v>152.76060000000001</v>
      </c>
      <c r="CO87">
        <v>2597.9229999999998</v>
      </c>
      <c r="CP87">
        <v>0.35989700000000002</v>
      </c>
      <c r="CQ87">
        <v>67.092250000000007</v>
      </c>
      <c r="CR87">
        <v>8.8702629999999996</v>
      </c>
      <c r="CS87">
        <v>7877.6059999999998</v>
      </c>
      <c r="CT87">
        <v>1.5025E-2</v>
      </c>
      <c r="CU87">
        <v>32.173279999999998</v>
      </c>
      <c r="CV87">
        <v>0.15024799999999999</v>
      </c>
      <c r="CW87">
        <v>321.7328</v>
      </c>
      <c r="CX87">
        <v>0</v>
      </c>
      <c r="CY87">
        <v>6.6001000000000004E-2</v>
      </c>
      <c r="CZ87">
        <v>1.5129060000000001</v>
      </c>
      <c r="DA87">
        <v>193.8777</v>
      </c>
      <c r="DB87">
        <v>1.24</v>
      </c>
      <c r="DC87">
        <f t="shared" si="6"/>
        <v>664.18547300000012</v>
      </c>
      <c r="DD87">
        <f t="shared" si="7"/>
        <v>332.09273650000006</v>
      </c>
    </row>
    <row r="88" spans="1:108" x14ac:dyDescent="0.3">
      <c r="A88">
        <v>1996</v>
      </c>
      <c r="B88">
        <v>12</v>
      </c>
      <c r="C88">
        <v>15</v>
      </c>
      <c r="D88">
        <v>5.6052479999999996</v>
      </c>
      <c r="E88">
        <v>27.446200000000001</v>
      </c>
      <c r="F88">
        <v>33.73997</v>
      </c>
      <c r="G88">
        <v>0.90492300000000003</v>
      </c>
      <c r="H88">
        <v>0.47241899999999998</v>
      </c>
      <c r="I88">
        <v>93.879050000000007</v>
      </c>
      <c r="J88">
        <f t="shared" si="5"/>
        <v>871.92394176591392</v>
      </c>
      <c r="K88">
        <v>1000</v>
      </c>
      <c r="L88">
        <v>447.46069999999997</v>
      </c>
      <c r="M88">
        <v>9.3906759999999991</v>
      </c>
      <c r="N88">
        <v>33.607129999999998</v>
      </c>
      <c r="O88">
        <f t="shared" si="4"/>
        <v>490.45850599999994</v>
      </c>
      <c r="P88">
        <v>11.2174</v>
      </c>
      <c r="Q88">
        <v>1.0519750000000001</v>
      </c>
      <c r="R88">
        <v>91.370279999999994</v>
      </c>
      <c r="S88">
        <v>80.990740000000002</v>
      </c>
      <c r="T88">
        <v>1.0881689999999999</v>
      </c>
      <c r="U88">
        <v>2.8828179999999999</v>
      </c>
      <c r="V88">
        <v>0</v>
      </c>
      <c r="W88">
        <v>417.71530000000001</v>
      </c>
      <c r="X88">
        <v>4.3641310000000004</v>
      </c>
      <c r="Y88">
        <v>35.004829999999998</v>
      </c>
      <c r="Z88">
        <v>116.99079999999999</v>
      </c>
      <c r="AA88">
        <v>4.8276750000000002</v>
      </c>
      <c r="AB88">
        <v>85.288719999999998</v>
      </c>
      <c r="AC88">
        <v>195.29490000000001</v>
      </c>
      <c r="AD88">
        <v>3.4577969999999998</v>
      </c>
      <c r="AE88">
        <v>3.0564990000000001</v>
      </c>
      <c r="AF88">
        <v>0.78192300000000003</v>
      </c>
      <c r="AG88">
        <v>12068.32</v>
      </c>
      <c r="AH88">
        <v>0</v>
      </c>
      <c r="AI88">
        <v>13.909610000000001</v>
      </c>
      <c r="AJ88">
        <v>0</v>
      </c>
      <c r="AK88">
        <v>275.10390000000001</v>
      </c>
      <c r="AL88">
        <v>28.42923</v>
      </c>
      <c r="AM88">
        <v>49.23415</v>
      </c>
      <c r="AN88">
        <v>160.79230000000001</v>
      </c>
      <c r="AO88">
        <v>316.93009999999998</v>
      </c>
      <c r="AP88">
        <v>126.1382</v>
      </c>
      <c r="AQ88">
        <v>221.41839999999999</v>
      </c>
      <c r="AR88">
        <v>-59.041400000000003</v>
      </c>
      <c r="AS88">
        <v>1</v>
      </c>
      <c r="AT88">
        <v>0</v>
      </c>
      <c r="AU88">
        <v>2.969004</v>
      </c>
      <c r="AV88">
        <v>1.535684</v>
      </c>
      <c r="AW88">
        <v>1.2015E-2</v>
      </c>
      <c r="AX88">
        <v>19.27121</v>
      </c>
      <c r="AY88">
        <v>6.4116000000000006E-2</v>
      </c>
      <c r="AZ88">
        <v>16.968350000000001</v>
      </c>
      <c r="BA88">
        <v>5.3536E-2</v>
      </c>
      <c r="BB88">
        <v>0</v>
      </c>
      <c r="BC88">
        <v>28.41499</v>
      </c>
      <c r="BD88">
        <v>33.41525</v>
      </c>
      <c r="BE88">
        <v>22.9</v>
      </c>
      <c r="BF88">
        <v>12.9</v>
      </c>
      <c r="BG88">
        <v>17.899999999999999</v>
      </c>
      <c r="BH88">
        <v>16.913440000000001</v>
      </c>
      <c r="BI88">
        <v>18.96</v>
      </c>
      <c r="BJ88">
        <v>18.7</v>
      </c>
      <c r="BK88">
        <v>0</v>
      </c>
      <c r="BL88">
        <v>14.87876</v>
      </c>
      <c r="BM88">
        <v>67.887410000000003</v>
      </c>
      <c r="BN88">
        <v>1</v>
      </c>
      <c r="BO88">
        <v>0</v>
      </c>
      <c r="BP88">
        <v>0</v>
      </c>
      <c r="BQ88">
        <v>0</v>
      </c>
      <c r="BR88">
        <v>453.55</v>
      </c>
      <c r="BS88">
        <v>0.147067</v>
      </c>
      <c r="BT88">
        <v>187.42339999999999</v>
      </c>
      <c r="BU88">
        <v>11202.29</v>
      </c>
      <c r="BV88">
        <v>2.1683000000000001E-2</v>
      </c>
      <c r="BW88">
        <v>9.3599999999999998E-4</v>
      </c>
      <c r="BX88">
        <v>0.82797799999999999</v>
      </c>
      <c r="BY88">
        <v>3.5895000000000003E-2</v>
      </c>
      <c r="BZ88">
        <v>2.599275</v>
      </c>
      <c r="CA88">
        <v>1.245452</v>
      </c>
      <c r="CB88">
        <v>21.660689999999999</v>
      </c>
      <c r="CC88">
        <v>11.310840000000001</v>
      </c>
      <c r="CD88">
        <v>4.5097519999999998</v>
      </c>
      <c r="CE88">
        <v>3.6341999999999999E-2</v>
      </c>
      <c r="CF88">
        <v>21.423780000000001</v>
      </c>
      <c r="CG88">
        <v>7.4152999999999997E-2</v>
      </c>
      <c r="CH88">
        <v>0.53765499999999999</v>
      </c>
      <c r="CI88">
        <v>1.6744939999999999</v>
      </c>
      <c r="CJ88">
        <v>48.54374</v>
      </c>
      <c r="CK88">
        <v>150.81229999999999</v>
      </c>
      <c r="CL88">
        <v>7.0610970000000002</v>
      </c>
      <c r="CM88">
        <v>70.097250000000003</v>
      </c>
      <c r="CN88">
        <v>151.62219999999999</v>
      </c>
      <c r="CO88">
        <v>2590.2820000000002</v>
      </c>
      <c r="CP88">
        <v>0.35392499999999999</v>
      </c>
      <c r="CQ88">
        <v>67.098780000000005</v>
      </c>
      <c r="CR88">
        <v>8.7936580000000006</v>
      </c>
      <c r="CS88">
        <v>7874.9970000000003</v>
      </c>
      <c r="CT88">
        <v>1.4592000000000001E-2</v>
      </c>
      <c r="CU88">
        <v>32.172130000000003</v>
      </c>
      <c r="CV88">
        <v>0.145923</v>
      </c>
      <c r="CW88">
        <v>321.72129999999999</v>
      </c>
      <c r="CX88">
        <v>0</v>
      </c>
      <c r="CY88">
        <v>3.6599E-2</v>
      </c>
      <c r="CZ88">
        <v>0.76203299999999996</v>
      </c>
      <c r="DA88">
        <v>114.73820000000001</v>
      </c>
      <c r="DB88">
        <v>1.24</v>
      </c>
      <c r="DC88">
        <f t="shared" si="6"/>
        <v>679.059888</v>
      </c>
      <c r="DD88">
        <f t="shared" si="7"/>
        <v>339.529944</v>
      </c>
    </row>
    <row r="89" spans="1:108" x14ac:dyDescent="0.3">
      <c r="A89">
        <v>1997</v>
      </c>
      <c r="B89">
        <v>3</v>
      </c>
      <c r="C89">
        <v>26</v>
      </c>
      <c r="D89">
        <v>5.8193330000000003</v>
      </c>
      <c r="E89">
        <v>27.66713</v>
      </c>
      <c r="F89">
        <v>33.958829999999999</v>
      </c>
      <c r="G89">
        <v>0.90740200000000004</v>
      </c>
      <c r="H89">
        <v>0.47314000000000001</v>
      </c>
      <c r="I89">
        <v>95.100930000000005</v>
      </c>
      <c r="J89">
        <f t="shared" si="5"/>
        <v>889.83298756536158</v>
      </c>
      <c r="K89">
        <v>1000</v>
      </c>
      <c r="L89">
        <v>443.37599999999998</v>
      </c>
      <c r="M89">
        <v>23.616820000000001</v>
      </c>
      <c r="N89">
        <v>34.24568</v>
      </c>
      <c r="O89">
        <f t="shared" si="4"/>
        <v>501.23849999999999</v>
      </c>
      <c r="P89">
        <v>11.64373</v>
      </c>
      <c r="Q89">
        <v>1.1054539999999999</v>
      </c>
      <c r="R89">
        <v>93.398560000000003</v>
      </c>
      <c r="S89">
        <v>82.900570000000002</v>
      </c>
      <c r="T89">
        <v>1.132182</v>
      </c>
      <c r="U89">
        <v>2.6107269999999998</v>
      </c>
      <c r="V89">
        <v>0</v>
      </c>
      <c r="W89">
        <v>417.09690000000001</v>
      </c>
      <c r="X89">
        <v>10.997999999999999</v>
      </c>
      <c r="Y89">
        <v>36.017090000000003</v>
      </c>
      <c r="Z89">
        <v>123.515</v>
      </c>
      <c r="AA89">
        <v>5.5136979999999998</v>
      </c>
      <c r="AB89">
        <v>87.818579999999997</v>
      </c>
      <c r="AC89">
        <v>202.07419999999999</v>
      </c>
      <c r="AD89">
        <v>4.271134</v>
      </c>
      <c r="AE89">
        <v>3.8220139999999998</v>
      </c>
      <c r="AF89">
        <v>0.82840800000000003</v>
      </c>
      <c r="AG89">
        <v>12068.3</v>
      </c>
      <c r="AH89">
        <v>0</v>
      </c>
      <c r="AI89">
        <v>14.14204</v>
      </c>
      <c r="AJ89">
        <v>0</v>
      </c>
      <c r="AK89">
        <v>278.03829999999999</v>
      </c>
      <c r="AL89">
        <v>29.165089999999999</v>
      </c>
      <c r="AM89">
        <v>50.245890000000003</v>
      </c>
      <c r="AN89">
        <v>119.0269</v>
      </c>
      <c r="AO89">
        <v>280.18610000000001</v>
      </c>
      <c r="AP89">
        <v>111.514</v>
      </c>
      <c r="AQ89">
        <v>201.40530000000001</v>
      </c>
      <c r="AR89">
        <v>-80.977500000000006</v>
      </c>
      <c r="AS89">
        <v>1</v>
      </c>
      <c r="AT89">
        <v>0</v>
      </c>
      <c r="AU89">
        <v>2.802028</v>
      </c>
      <c r="AV89">
        <v>1.594338</v>
      </c>
      <c r="AW89">
        <v>1.2683E-2</v>
      </c>
      <c r="AX89">
        <v>19.896840000000001</v>
      </c>
      <c r="AY89">
        <v>7.5377E-2</v>
      </c>
      <c r="AZ89">
        <v>17.474609999999998</v>
      </c>
      <c r="BA89">
        <v>6.3300999999999996E-2</v>
      </c>
      <c r="BB89">
        <v>0</v>
      </c>
      <c r="BC89">
        <v>48.244219999999999</v>
      </c>
      <c r="BD89">
        <v>53.008879999999998</v>
      </c>
      <c r="BE89">
        <v>23.4</v>
      </c>
      <c r="BF89">
        <v>14</v>
      </c>
      <c r="BG89">
        <v>18.7</v>
      </c>
      <c r="BH89">
        <v>18.282620000000001</v>
      </c>
      <c r="BI89">
        <v>19.696400000000001</v>
      </c>
      <c r="BJ89">
        <v>17.5</v>
      </c>
      <c r="BK89">
        <v>0</v>
      </c>
      <c r="BL89">
        <v>15.984629999999999</v>
      </c>
      <c r="BM89">
        <v>69.666679999999999</v>
      </c>
      <c r="BN89">
        <v>1</v>
      </c>
      <c r="BO89">
        <v>0</v>
      </c>
      <c r="BP89">
        <v>0</v>
      </c>
      <c r="BQ89">
        <v>0</v>
      </c>
      <c r="BR89">
        <v>1379.1</v>
      </c>
      <c r="BS89">
        <v>0.13399800000000001</v>
      </c>
      <c r="BT89">
        <v>185.9923</v>
      </c>
      <c r="BU89">
        <v>11177.22</v>
      </c>
      <c r="BV89">
        <v>9.0840000000000001E-3</v>
      </c>
      <c r="BW89">
        <v>2.43E-4</v>
      </c>
      <c r="BX89">
        <v>0.34874500000000003</v>
      </c>
      <c r="BY89">
        <v>9.3989999999999994E-3</v>
      </c>
      <c r="BZ89">
        <v>2.3100550000000002</v>
      </c>
      <c r="CA89">
        <v>1.147818</v>
      </c>
      <c r="CB89">
        <v>19.569459999999999</v>
      </c>
      <c r="CC89">
        <v>10.43967</v>
      </c>
      <c r="CD89">
        <v>4.386571</v>
      </c>
      <c r="CE89">
        <v>3.2774999999999999E-2</v>
      </c>
      <c r="CF89">
        <v>20.880939999999999</v>
      </c>
      <c r="CG89">
        <v>6.6877000000000006E-2</v>
      </c>
      <c r="CH89">
        <v>0.51749000000000001</v>
      </c>
      <c r="CI89">
        <v>1.6496900000000001</v>
      </c>
      <c r="CJ89">
        <v>46.46217</v>
      </c>
      <c r="CK89">
        <v>148.85900000000001</v>
      </c>
      <c r="CL89">
        <v>7.0017930000000002</v>
      </c>
      <c r="CM89">
        <v>69.298150000000007</v>
      </c>
      <c r="CN89">
        <v>152.2568</v>
      </c>
      <c r="CO89">
        <v>2576.5790000000002</v>
      </c>
      <c r="CP89">
        <v>0.35076800000000002</v>
      </c>
      <c r="CQ89">
        <v>67.103390000000005</v>
      </c>
      <c r="CR89">
        <v>8.8259919999999994</v>
      </c>
      <c r="CS89">
        <v>7870.9530000000004</v>
      </c>
      <c r="CT89">
        <v>1.4172000000000001E-2</v>
      </c>
      <c r="CU89">
        <v>32.170259999999999</v>
      </c>
      <c r="CV89">
        <v>0.14171700000000001</v>
      </c>
      <c r="CW89">
        <v>321.70260000000002</v>
      </c>
      <c r="CX89">
        <v>0</v>
      </c>
      <c r="CY89">
        <v>0.121443</v>
      </c>
      <c r="CZ89">
        <v>0.67523999999999995</v>
      </c>
      <c r="DA89">
        <v>150.2338</v>
      </c>
      <c r="DB89">
        <v>1.24</v>
      </c>
      <c r="DC89">
        <f t="shared" si="6"/>
        <v>694.02972299999988</v>
      </c>
      <c r="DD89">
        <f t="shared" si="7"/>
        <v>347.01486149999994</v>
      </c>
    </row>
    <row r="90" spans="1:108" x14ac:dyDescent="0.3">
      <c r="A90">
        <v>1997</v>
      </c>
      <c r="B90">
        <v>7</v>
      </c>
      <c r="C90">
        <v>5</v>
      </c>
      <c r="D90">
        <v>5.5629679999999997</v>
      </c>
      <c r="E90">
        <v>27.812380000000001</v>
      </c>
      <c r="F90">
        <v>34.102539999999998</v>
      </c>
      <c r="G90">
        <v>0.90900199999999998</v>
      </c>
      <c r="H90">
        <v>0.473607</v>
      </c>
      <c r="I90">
        <v>95.907489999999996</v>
      </c>
      <c r="J90">
        <f t="shared" si="5"/>
        <v>901.73020556916742</v>
      </c>
      <c r="K90">
        <v>1000</v>
      </c>
      <c r="L90">
        <v>450.14350000000002</v>
      </c>
      <c r="M90">
        <v>23.616820000000001</v>
      </c>
      <c r="N90">
        <v>34.541359999999997</v>
      </c>
      <c r="O90">
        <f t="shared" si="4"/>
        <v>508.30168000000003</v>
      </c>
      <c r="P90">
        <v>11.127879999999999</v>
      </c>
      <c r="Q90">
        <v>1.054179</v>
      </c>
      <c r="R90">
        <v>94.752070000000003</v>
      </c>
      <c r="S90">
        <v>83.856499999999997</v>
      </c>
      <c r="T90">
        <v>1.076146</v>
      </c>
      <c r="U90">
        <v>1.911878</v>
      </c>
      <c r="V90">
        <v>0</v>
      </c>
      <c r="W90">
        <v>426.4923</v>
      </c>
      <c r="X90">
        <v>10.997999999999999</v>
      </c>
      <c r="Y90">
        <v>36.658149999999999</v>
      </c>
      <c r="Z90">
        <v>120.1956</v>
      </c>
      <c r="AA90">
        <v>5.5853289999999998</v>
      </c>
      <c r="AB90">
        <v>89.697659999999999</v>
      </c>
      <c r="AC90">
        <v>206.47839999999999</v>
      </c>
      <c r="AD90">
        <v>4.0755970000000001</v>
      </c>
      <c r="AE90">
        <v>2.8904230000000002</v>
      </c>
      <c r="AF90">
        <v>0.880104</v>
      </c>
      <c r="AG90">
        <v>12066.47</v>
      </c>
      <c r="AH90">
        <v>0</v>
      </c>
      <c r="AI90">
        <v>14.40052</v>
      </c>
      <c r="AJ90">
        <v>0</v>
      </c>
      <c r="AK90">
        <v>281.52249999999998</v>
      </c>
      <c r="AL90">
        <v>29.787410000000001</v>
      </c>
      <c r="AM90">
        <v>51.486190000000001</v>
      </c>
      <c r="AN90">
        <v>74.125439999999998</v>
      </c>
      <c r="AO90">
        <v>170.29859999999999</v>
      </c>
      <c r="AP90">
        <v>67.778850000000006</v>
      </c>
      <c r="AQ90">
        <v>133.56780000000001</v>
      </c>
      <c r="AR90">
        <v>-58.590800000000002</v>
      </c>
      <c r="AS90">
        <v>1</v>
      </c>
      <c r="AT90">
        <v>0</v>
      </c>
      <c r="AU90">
        <v>1.047417</v>
      </c>
      <c r="AV90">
        <v>1.5241009999999999</v>
      </c>
      <c r="AW90">
        <v>1.2345999999999999E-2</v>
      </c>
      <c r="AX90">
        <v>19.38204</v>
      </c>
      <c r="AY90">
        <v>7.2470999999999994E-2</v>
      </c>
      <c r="AZ90">
        <v>17.069420000000001</v>
      </c>
      <c r="BA90">
        <v>6.0220999999999997E-2</v>
      </c>
      <c r="BB90">
        <v>0</v>
      </c>
      <c r="BC90">
        <v>27.542850000000001</v>
      </c>
      <c r="BD90">
        <v>30.555309999999999</v>
      </c>
      <c r="BE90">
        <v>16.899999999999999</v>
      </c>
      <c r="BF90">
        <v>8.6999999999999993</v>
      </c>
      <c r="BG90">
        <v>12.8</v>
      </c>
      <c r="BH90">
        <v>11.894590000000001</v>
      </c>
      <c r="BI90">
        <v>13.6692</v>
      </c>
      <c r="BJ90">
        <v>8</v>
      </c>
      <c r="BK90">
        <v>0</v>
      </c>
      <c r="BL90">
        <v>11.249230000000001</v>
      </c>
      <c r="BM90">
        <v>71.90428</v>
      </c>
      <c r="BN90">
        <v>1</v>
      </c>
      <c r="BO90">
        <v>0</v>
      </c>
      <c r="BP90">
        <v>0</v>
      </c>
      <c r="BQ90">
        <v>0</v>
      </c>
      <c r="BR90">
        <v>1912.3</v>
      </c>
      <c r="BS90">
        <v>0.12853600000000001</v>
      </c>
      <c r="BT90">
        <v>185.30889999999999</v>
      </c>
      <c r="BU90">
        <v>11163.41</v>
      </c>
      <c r="BV90">
        <v>8.3422999999999997E-2</v>
      </c>
      <c r="BW90">
        <v>7.6900000000000004E-4</v>
      </c>
      <c r="BX90">
        <v>3.140396</v>
      </c>
      <c r="BY90">
        <v>2.9031000000000001E-2</v>
      </c>
      <c r="BZ90">
        <v>2.4517000000000002</v>
      </c>
      <c r="CA90">
        <v>1.087423</v>
      </c>
      <c r="CB90">
        <v>20.798439999999999</v>
      </c>
      <c r="CC90">
        <v>9.9918560000000003</v>
      </c>
      <c r="CD90">
        <v>4.4142729999999997</v>
      </c>
      <c r="CE90">
        <v>2.9725999999999999E-2</v>
      </c>
      <c r="CF90">
        <v>21.076440000000002</v>
      </c>
      <c r="CG90">
        <v>6.0656000000000002E-2</v>
      </c>
      <c r="CH90">
        <v>0.51202300000000001</v>
      </c>
      <c r="CI90">
        <v>1.624239</v>
      </c>
      <c r="CJ90">
        <v>46.262549999999997</v>
      </c>
      <c r="CK90">
        <v>148.3005</v>
      </c>
      <c r="CL90">
        <v>6.90116</v>
      </c>
      <c r="CM90">
        <v>68.565659999999994</v>
      </c>
      <c r="CN90">
        <v>151.47720000000001</v>
      </c>
      <c r="CO90">
        <v>2563.9830000000002</v>
      </c>
      <c r="CP90">
        <v>0.34598400000000001</v>
      </c>
      <c r="CQ90">
        <v>67.110290000000006</v>
      </c>
      <c r="CR90">
        <v>8.7872120000000002</v>
      </c>
      <c r="CS90">
        <v>7867.6</v>
      </c>
      <c r="CT90">
        <v>1.3764E-2</v>
      </c>
      <c r="CU90">
        <v>32.168480000000002</v>
      </c>
      <c r="CV90">
        <v>0.13763500000000001</v>
      </c>
      <c r="CW90">
        <v>321.6848</v>
      </c>
      <c r="CX90">
        <v>0</v>
      </c>
      <c r="CY90">
        <v>7.8483999999999998E-2</v>
      </c>
      <c r="CZ90">
        <v>1.3139320000000001</v>
      </c>
      <c r="DA90">
        <v>197.60079999999999</v>
      </c>
      <c r="DB90">
        <v>1.24</v>
      </c>
      <c r="DC90">
        <f t="shared" si="6"/>
        <v>702.080333</v>
      </c>
      <c r="DD90">
        <f t="shared" si="7"/>
        <v>351.0401665</v>
      </c>
    </row>
    <row r="91" spans="1:108" x14ac:dyDescent="0.3">
      <c r="A91">
        <v>1997</v>
      </c>
      <c r="B91">
        <v>10</v>
      </c>
      <c r="C91">
        <v>14</v>
      </c>
      <c r="D91">
        <v>5.4892640000000004</v>
      </c>
      <c r="E91">
        <v>27.957049999999999</v>
      </c>
      <c r="F91">
        <v>34.245519999999999</v>
      </c>
      <c r="G91">
        <v>0.91057200000000005</v>
      </c>
      <c r="H91">
        <v>0.47405999999999998</v>
      </c>
      <c r="I91">
        <v>96.713390000000004</v>
      </c>
      <c r="J91">
        <f t="shared" si="5"/>
        <v>913.6773603675083</v>
      </c>
      <c r="K91">
        <v>1000</v>
      </c>
      <c r="L91">
        <v>456.93889999999999</v>
      </c>
      <c r="M91">
        <v>23.616820000000001</v>
      </c>
      <c r="N91">
        <v>34.837449999999997</v>
      </c>
      <c r="O91">
        <f t="shared" si="4"/>
        <v>515.39317000000005</v>
      </c>
      <c r="P91">
        <v>10.98348</v>
      </c>
      <c r="Q91">
        <v>1.0141210000000001</v>
      </c>
      <c r="R91">
        <v>96.111140000000006</v>
      </c>
      <c r="S91">
        <v>84.812049999999999</v>
      </c>
      <c r="T91">
        <v>1.0602279999999999</v>
      </c>
      <c r="U91">
        <v>2.609375</v>
      </c>
      <c r="V91">
        <v>0</v>
      </c>
      <c r="W91">
        <v>432.32920000000001</v>
      </c>
      <c r="X91">
        <v>10.997999999999999</v>
      </c>
      <c r="Y91">
        <v>36.899720000000002</v>
      </c>
      <c r="Z91">
        <v>118.04040000000001</v>
      </c>
      <c r="AA91">
        <v>5.1947919999999996</v>
      </c>
      <c r="AB91">
        <v>90.865039999999993</v>
      </c>
      <c r="AC91">
        <v>208.327</v>
      </c>
      <c r="AD91">
        <v>3.6397050000000002</v>
      </c>
      <c r="AE91">
        <v>3.0595620000000001</v>
      </c>
      <c r="AF91">
        <v>0.86628099999999997</v>
      </c>
      <c r="AG91">
        <v>12065.54</v>
      </c>
      <c r="AH91">
        <v>0</v>
      </c>
      <c r="AI91">
        <v>14.33141</v>
      </c>
      <c r="AJ91">
        <v>0</v>
      </c>
      <c r="AK91">
        <v>279.58199999999999</v>
      </c>
      <c r="AL91">
        <v>30.246670000000002</v>
      </c>
      <c r="AM91">
        <v>52.407040000000002</v>
      </c>
      <c r="AN91">
        <v>146.1354</v>
      </c>
      <c r="AO91">
        <v>300.93279999999999</v>
      </c>
      <c r="AP91">
        <v>119.77119999999999</v>
      </c>
      <c r="AQ91">
        <v>217.87620000000001</v>
      </c>
      <c r="AR91">
        <v>-70.236099999999993</v>
      </c>
      <c r="AS91">
        <v>1</v>
      </c>
      <c r="AT91">
        <v>0</v>
      </c>
      <c r="AU91">
        <v>2.1384400000000001</v>
      </c>
      <c r="AV91">
        <v>1.503908</v>
      </c>
      <c r="AW91">
        <v>1.2123999999999999E-2</v>
      </c>
      <c r="AX91">
        <v>19.401869999999999</v>
      </c>
      <c r="AY91">
        <v>6.6846000000000003E-2</v>
      </c>
      <c r="AZ91">
        <v>17.179880000000001</v>
      </c>
      <c r="BA91">
        <v>5.5456999999999999E-2</v>
      </c>
      <c r="BB91">
        <v>0</v>
      </c>
      <c r="BC91">
        <v>33.521520000000002</v>
      </c>
      <c r="BD91">
        <v>38.573569999999997</v>
      </c>
      <c r="BE91">
        <v>18.100000000000001</v>
      </c>
      <c r="BF91">
        <v>9.4</v>
      </c>
      <c r="BG91">
        <v>13.75</v>
      </c>
      <c r="BH91">
        <v>13.462590000000001</v>
      </c>
      <c r="BI91">
        <v>14.6722</v>
      </c>
      <c r="BJ91">
        <v>15.8</v>
      </c>
      <c r="BK91">
        <v>1.1000000000000001</v>
      </c>
      <c r="BL91">
        <v>11.793710000000001</v>
      </c>
      <c r="BM91">
        <v>70.64067</v>
      </c>
      <c r="BN91">
        <v>1</v>
      </c>
      <c r="BO91">
        <v>0</v>
      </c>
      <c r="BP91">
        <v>0</v>
      </c>
      <c r="BQ91">
        <v>0</v>
      </c>
      <c r="BR91">
        <v>186.5</v>
      </c>
      <c r="BS91">
        <v>1.0485899999999999</v>
      </c>
      <c r="BT91">
        <v>185.12299999999999</v>
      </c>
      <c r="BU91">
        <v>11156.21</v>
      </c>
      <c r="BV91">
        <v>5.7154999999999997E-2</v>
      </c>
      <c r="BW91">
        <v>1.6379999999999999E-3</v>
      </c>
      <c r="BX91">
        <v>2.1548829999999999</v>
      </c>
      <c r="BY91">
        <v>6.2461999999999997E-2</v>
      </c>
      <c r="BZ91">
        <v>2.5833919999999999</v>
      </c>
      <c r="CA91">
        <v>1.117102</v>
      </c>
      <c r="CB91">
        <v>21.809380000000001</v>
      </c>
      <c r="CC91">
        <v>10.347479999999999</v>
      </c>
      <c r="CD91">
        <v>4.5905199999999997</v>
      </c>
      <c r="CE91">
        <v>2.7927E-2</v>
      </c>
      <c r="CF91">
        <v>21.985440000000001</v>
      </c>
      <c r="CG91">
        <v>5.6986000000000002E-2</v>
      </c>
      <c r="CH91">
        <v>0.53473199999999999</v>
      </c>
      <c r="CI91">
        <v>1.616322</v>
      </c>
      <c r="CJ91">
        <v>48.103679999999997</v>
      </c>
      <c r="CK91">
        <v>148.33680000000001</v>
      </c>
      <c r="CL91">
        <v>6.7798489999999996</v>
      </c>
      <c r="CM91">
        <v>68.176439999999999</v>
      </c>
      <c r="CN91">
        <v>149.65860000000001</v>
      </c>
      <c r="CO91">
        <v>2557.5990000000002</v>
      </c>
      <c r="CP91">
        <v>0.33944400000000002</v>
      </c>
      <c r="CQ91">
        <v>67.117590000000007</v>
      </c>
      <c r="CR91">
        <v>8.6753699999999991</v>
      </c>
      <c r="CS91">
        <v>7865.5169999999998</v>
      </c>
      <c r="CT91">
        <v>1.3367E-2</v>
      </c>
      <c r="CU91">
        <v>32.167459999999998</v>
      </c>
      <c r="CV91">
        <v>0.13367499999999999</v>
      </c>
      <c r="CW91">
        <v>321.6746</v>
      </c>
      <c r="CX91">
        <v>0</v>
      </c>
      <c r="CY91">
        <v>9.3923000000000006E-2</v>
      </c>
      <c r="CZ91">
        <v>1.3956770000000001</v>
      </c>
      <c r="DA91">
        <v>195.21360000000001</v>
      </c>
      <c r="DB91">
        <v>1.24</v>
      </c>
      <c r="DC91">
        <f t="shared" si="6"/>
        <v>711.98356400000011</v>
      </c>
      <c r="DD91">
        <f t="shared" si="7"/>
        <v>355.99178200000006</v>
      </c>
    </row>
    <row r="92" spans="1:108" x14ac:dyDescent="0.3">
      <c r="A92">
        <v>1998</v>
      </c>
      <c r="B92">
        <v>1</v>
      </c>
      <c r="C92">
        <v>23</v>
      </c>
      <c r="D92">
        <v>5.7429360000000003</v>
      </c>
      <c r="E92">
        <v>28.19096</v>
      </c>
      <c r="F92">
        <v>34.476399999999998</v>
      </c>
      <c r="G92">
        <v>0.91306100000000001</v>
      </c>
      <c r="H92">
        <v>0.47478100000000001</v>
      </c>
      <c r="I92">
        <v>98.021850000000001</v>
      </c>
      <c r="J92">
        <f t="shared" si="5"/>
        <v>933.20108429288518</v>
      </c>
      <c r="K92">
        <v>1000</v>
      </c>
      <c r="L92">
        <v>447.45339999999999</v>
      </c>
      <c r="M92">
        <v>44.299930000000003</v>
      </c>
      <c r="N92">
        <v>35.567810000000001</v>
      </c>
      <c r="O92">
        <f t="shared" si="4"/>
        <v>527.32114000000001</v>
      </c>
      <c r="P92">
        <v>11.492190000000001</v>
      </c>
      <c r="Q92">
        <v>1.0931930000000001</v>
      </c>
      <c r="R92">
        <v>98.350669999999994</v>
      </c>
      <c r="S92">
        <v>86.972480000000004</v>
      </c>
      <c r="T92">
        <v>1.1519200000000001</v>
      </c>
      <c r="U92">
        <v>2.9244560000000002</v>
      </c>
      <c r="V92">
        <v>0</v>
      </c>
      <c r="W92">
        <v>425.1223</v>
      </c>
      <c r="X92">
        <v>20.750730000000001</v>
      </c>
      <c r="Y92">
        <v>37.854329999999997</v>
      </c>
      <c r="Z92">
        <v>123.9383</v>
      </c>
      <c r="AA92">
        <v>5.7357189999999996</v>
      </c>
      <c r="AB92">
        <v>93.324749999999995</v>
      </c>
      <c r="AC92">
        <v>214.7278</v>
      </c>
      <c r="AD92">
        <v>4.6144800000000004</v>
      </c>
      <c r="AE92">
        <v>4.2719509999999996</v>
      </c>
      <c r="AF92">
        <v>0.87548499999999996</v>
      </c>
      <c r="AG92">
        <v>12064.92</v>
      </c>
      <c r="AH92">
        <v>0</v>
      </c>
      <c r="AI92">
        <v>14.37743</v>
      </c>
      <c r="AJ92">
        <v>0</v>
      </c>
      <c r="AK92">
        <v>290.80450000000002</v>
      </c>
      <c r="AL92">
        <v>30.929690000000001</v>
      </c>
      <c r="AM92">
        <v>53.50902</v>
      </c>
      <c r="AN92">
        <v>149.74449999999999</v>
      </c>
      <c r="AO92">
        <v>357.43579999999997</v>
      </c>
      <c r="AP92">
        <v>142.2595</v>
      </c>
      <c r="AQ92">
        <v>234.613</v>
      </c>
      <c r="AR92">
        <v>-83.081400000000002</v>
      </c>
      <c r="AS92">
        <v>1</v>
      </c>
      <c r="AT92">
        <v>0</v>
      </c>
      <c r="AU92">
        <v>3.7380260000000001</v>
      </c>
      <c r="AV92">
        <v>1.573407</v>
      </c>
      <c r="AW92">
        <v>1.2725E-2</v>
      </c>
      <c r="AX92">
        <v>20.553070000000002</v>
      </c>
      <c r="AY92">
        <v>8.0225000000000005E-2</v>
      </c>
      <c r="AZ92">
        <v>18.15859</v>
      </c>
      <c r="BA92">
        <v>6.7666000000000004E-2</v>
      </c>
      <c r="BB92">
        <v>0</v>
      </c>
      <c r="BC92">
        <v>63.644739999999999</v>
      </c>
      <c r="BD92">
        <v>69.93544</v>
      </c>
      <c r="BE92">
        <v>24.3</v>
      </c>
      <c r="BF92">
        <v>17.899999999999999</v>
      </c>
      <c r="BG92">
        <v>21.1</v>
      </c>
      <c r="BH92">
        <v>20.070180000000001</v>
      </c>
      <c r="BI92">
        <v>21.778400000000001</v>
      </c>
      <c r="BJ92">
        <v>23.6</v>
      </c>
      <c r="BK92">
        <v>0</v>
      </c>
      <c r="BL92">
        <v>20.50836</v>
      </c>
      <c r="BM92">
        <v>78.632580000000004</v>
      </c>
      <c r="BN92">
        <v>1</v>
      </c>
      <c r="BO92">
        <v>0</v>
      </c>
      <c r="BP92">
        <v>0</v>
      </c>
      <c r="BQ92">
        <v>0</v>
      </c>
      <c r="BR92">
        <v>894.8</v>
      </c>
      <c r="BS92">
        <v>0.24999299999999999</v>
      </c>
      <c r="BT92">
        <v>184.04949999999999</v>
      </c>
      <c r="BU92">
        <v>11134.68</v>
      </c>
      <c r="BV92">
        <v>1.2895999999999999E-2</v>
      </c>
      <c r="BW92">
        <v>6.5700000000000003E-4</v>
      </c>
      <c r="BX92">
        <v>0.48804700000000001</v>
      </c>
      <c r="BY92">
        <v>2.4934000000000001E-2</v>
      </c>
      <c r="BZ92">
        <v>2.3974069999999998</v>
      </c>
      <c r="CA92">
        <v>1.069669</v>
      </c>
      <c r="CB92">
        <v>20.275400000000001</v>
      </c>
      <c r="CC92">
        <v>9.9317670000000007</v>
      </c>
      <c r="CD92">
        <v>4.5754739999999998</v>
      </c>
      <c r="CE92">
        <v>2.5433999999999998E-2</v>
      </c>
      <c r="CF92">
        <v>21.96499</v>
      </c>
      <c r="CG92">
        <v>5.1901000000000003E-2</v>
      </c>
      <c r="CH92">
        <v>0.53036700000000003</v>
      </c>
      <c r="CI92">
        <v>1.5972759999999999</v>
      </c>
      <c r="CJ92">
        <v>47.594700000000003</v>
      </c>
      <c r="CK92">
        <v>146.67850000000001</v>
      </c>
      <c r="CL92">
        <v>6.7154860000000003</v>
      </c>
      <c r="CM92">
        <v>67.491439999999997</v>
      </c>
      <c r="CN92">
        <v>149.6516</v>
      </c>
      <c r="CO92">
        <v>2545.672</v>
      </c>
      <c r="CP92">
        <v>0.33531100000000003</v>
      </c>
      <c r="CQ92">
        <v>67.119309999999999</v>
      </c>
      <c r="CR92">
        <v>8.6613220000000002</v>
      </c>
      <c r="CS92">
        <v>7861.7129999999997</v>
      </c>
      <c r="CT92">
        <v>1.2982E-2</v>
      </c>
      <c r="CU92">
        <v>32.165750000000003</v>
      </c>
      <c r="CV92">
        <v>0.12982399999999999</v>
      </c>
      <c r="CW92">
        <v>321.65750000000003</v>
      </c>
      <c r="CX92">
        <v>0</v>
      </c>
      <c r="CY92">
        <v>0.18900400000000001</v>
      </c>
      <c r="CZ92">
        <v>0.99587700000000001</v>
      </c>
      <c r="DA92">
        <v>187.01240000000001</v>
      </c>
      <c r="DB92">
        <v>1.24</v>
      </c>
      <c r="DC92">
        <f t="shared" si="6"/>
        <v>729.30604900000014</v>
      </c>
      <c r="DD92">
        <f t="shared" si="7"/>
        <v>364.65302450000007</v>
      </c>
    </row>
    <row r="93" spans="1:108" x14ac:dyDescent="0.3">
      <c r="A93">
        <v>1998</v>
      </c>
      <c r="B93">
        <v>5</v>
      </c>
      <c r="C93">
        <v>4</v>
      </c>
      <c r="D93">
        <v>5.8244550000000004</v>
      </c>
      <c r="E93">
        <v>28.388850000000001</v>
      </c>
      <c r="F93">
        <v>34.671439999999997</v>
      </c>
      <c r="G93">
        <v>0.91512099999999996</v>
      </c>
      <c r="H93">
        <v>0.475381</v>
      </c>
      <c r="I93">
        <v>99.134060000000005</v>
      </c>
      <c r="J93">
        <f t="shared" si="5"/>
        <v>949.91890915112322</v>
      </c>
      <c r="K93">
        <v>1000</v>
      </c>
      <c r="L93">
        <v>457.24270000000001</v>
      </c>
      <c r="M93">
        <v>44.299930000000003</v>
      </c>
      <c r="N93">
        <v>36.149419999999999</v>
      </c>
      <c r="O93">
        <f t="shared" si="4"/>
        <v>537.69204999999999</v>
      </c>
      <c r="P93">
        <v>11.65255</v>
      </c>
      <c r="Q93">
        <v>1.108409</v>
      </c>
      <c r="R93">
        <v>100.3085</v>
      </c>
      <c r="S93">
        <v>88.718249999999998</v>
      </c>
      <c r="T93">
        <v>1.1639060000000001</v>
      </c>
      <c r="U93">
        <v>2.428058</v>
      </c>
      <c r="V93">
        <v>0</v>
      </c>
      <c r="W93">
        <v>436.63749999999999</v>
      </c>
      <c r="X93">
        <v>20.750730000000001</v>
      </c>
      <c r="Y93">
        <v>38.709800000000001</v>
      </c>
      <c r="Z93">
        <v>127.172</v>
      </c>
      <c r="AA93">
        <v>5.9680059999999999</v>
      </c>
      <c r="AB93">
        <v>95.627799999999993</v>
      </c>
      <c r="AC93">
        <v>220.49180000000001</v>
      </c>
      <c r="AD93">
        <v>4.621575</v>
      </c>
      <c r="AE93">
        <v>3.8334060000000001</v>
      </c>
      <c r="AF93">
        <v>0.90980899999999998</v>
      </c>
      <c r="AG93">
        <v>12064.76</v>
      </c>
      <c r="AH93">
        <v>0</v>
      </c>
      <c r="AI93">
        <v>14.54904</v>
      </c>
      <c r="AJ93">
        <v>0</v>
      </c>
      <c r="AK93">
        <v>296.05759999999998</v>
      </c>
      <c r="AL93">
        <v>31.40156</v>
      </c>
      <c r="AM93">
        <v>54.298909999999999</v>
      </c>
      <c r="AN93">
        <v>123.13809999999999</v>
      </c>
      <c r="AO93">
        <v>273.20690000000002</v>
      </c>
      <c r="AP93">
        <v>108.7364</v>
      </c>
      <c r="AQ93">
        <v>209.96180000000001</v>
      </c>
      <c r="AR93">
        <v>-85.457700000000003</v>
      </c>
      <c r="AS93">
        <v>1</v>
      </c>
      <c r="AT93">
        <v>0</v>
      </c>
      <c r="AU93">
        <v>1.7951360000000001</v>
      </c>
      <c r="AV93">
        <v>1.5957410000000001</v>
      </c>
      <c r="AW93">
        <v>1.3058999999999999E-2</v>
      </c>
      <c r="AX93">
        <v>20.756540000000001</v>
      </c>
      <c r="AY93">
        <v>8.0333000000000002E-2</v>
      </c>
      <c r="AZ93">
        <v>18.3262</v>
      </c>
      <c r="BA93">
        <v>6.7252999999999993E-2</v>
      </c>
      <c r="BB93">
        <v>0</v>
      </c>
      <c r="BC93">
        <v>39.966500000000003</v>
      </c>
      <c r="BD93">
        <v>44.842489999999998</v>
      </c>
      <c r="BE93">
        <v>16.5</v>
      </c>
      <c r="BF93">
        <v>11.8</v>
      </c>
      <c r="BG93">
        <v>14.15</v>
      </c>
      <c r="BH93">
        <v>15.52594</v>
      </c>
      <c r="BI93">
        <v>14.648199999999999</v>
      </c>
      <c r="BJ93">
        <v>15.1</v>
      </c>
      <c r="BK93">
        <v>0</v>
      </c>
      <c r="BL93">
        <v>13.840630000000001</v>
      </c>
      <c r="BM93">
        <v>83.029579999999996</v>
      </c>
      <c r="BN93">
        <v>1</v>
      </c>
      <c r="BO93">
        <v>0</v>
      </c>
      <c r="BP93">
        <v>0</v>
      </c>
      <c r="BQ93">
        <v>0</v>
      </c>
      <c r="BR93">
        <v>1744.6</v>
      </c>
      <c r="BS93">
        <v>0.112285</v>
      </c>
      <c r="BT93">
        <v>182.79320000000001</v>
      </c>
      <c r="BU93">
        <v>11110.98</v>
      </c>
      <c r="BV93">
        <v>3.3389000000000002E-2</v>
      </c>
      <c r="BW93">
        <v>5.1400000000000003E-4</v>
      </c>
      <c r="BX93">
        <v>1.2552460000000001</v>
      </c>
      <c r="BY93">
        <v>2.2242999999999999E-2</v>
      </c>
      <c r="BZ93">
        <v>2.2525780000000002</v>
      </c>
      <c r="CA93">
        <v>0.99421300000000001</v>
      </c>
      <c r="CB93">
        <v>19.464479999999998</v>
      </c>
      <c r="CC93">
        <v>9.3192649999999997</v>
      </c>
      <c r="CD93">
        <v>4.4765370000000004</v>
      </c>
      <c r="CE93">
        <v>2.2780000000000002E-2</v>
      </c>
      <c r="CF93">
        <v>21.559539999999998</v>
      </c>
      <c r="CG93">
        <v>4.6488000000000002E-2</v>
      </c>
      <c r="CH93">
        <v>0.50714700000000001</v>
      </c>
      <c r="CI93">
        <v>1.56891</v>
      </c>
      <c r="CJ93">
        <v>46.00497</v>
      </c>
      <c r="CK93">
        <v>144.726</v>
      </c>
      <c r="CL93">
        <v>6.6652269999999998</v>
      </c>
      <c r="CM93">
        <v>66.642840000000007</v>
      </c>
      <c r="CN93">
        <v>150.2345</v>
      </c>
      <c r="CO93">
        <v>2530.5059999999999</v>
      </c>
      <c r="CP93">
        <v>0.33242699999999997</v>
      </c>
      <c r="CQ93">
        <v>67.120329999999996</v>
      </c>
      <c r="CR93">
        <v>8.6941640000000007</v>
      </c>
      <c r="CS93">
        <v>7857.2690000000002</v>
      </c>
      <c r="CT93">
        <v>1.2607999999999999E-2</v>
      </c>
      <c r="CU93">
        <v>32.16366</v>
      </c>
      <c r="CV93">
        <v>0.126082</v>
      </c>
      <c r="CW93">
        <v>321.63659999999999</v>
      </c>
      <c r="CX93">
        <v>0</v>
      </c>
      <c r="CY93">
        <v>0.11854099999999999</v>
      </c>
      <c r="CZ93">
        <v>1.2300260000000001</v>
      </c>
      <c r="DA93">
        <v>157.58750000000001</v>
      </c>
      <c r="DB93">
        <v>1.24</v>
      </c>
      <c r="DC93">
        <f t="shared" si="6"/>
        <v>743.07172300000002</v>
      </c>
      <c r="DD93">
        <f t="shared" si="7"/>
        <v>371.53586150000001</v>
      </c>
    </row>
    <row r="94" spans="1:108" x14ac:dyDescent="0.3">
      <c r="A94">
        <v>1998</v>
      </c>
      <c r="B94">
        <v>8</v>
      </c>
      <c r="C94">
        <v>13</v>
      </c>
      <c r="D94">
        <v>5.5114369999999999</v>
      </c>
      <c r="E94">
        <v>28.508929999999999</v>
      </c>
      <c r="F94">
        <v>34.789659999999998</v>
      </c>
      <c r="G94">
        <v>0.91635100000000003</v>
      </c>
      <c r="H94">
        <v>0.47573799999999999</v>
      </c>
      <c r="I94">
        <v>99.811239999999998</v>
      </c>
      <c r="J94">
        <f t="shared" si="5"/>
        <v>960.15284179681748</v>
      </c>
      <c r="K94">
        <v>1000</v>
      </c>
      <c r="L94">
        <v>463.23500000000001</v>
      </c>
      <c r="M94">
        <v>44.299930000000003</v>
      </c>
      <c r="N94">
        <v>36.347270000000002</v>
      </c>
      <c r="O94">
        <f t="shared" si="4"/>
        <v>543.88220000000001</v>
      </c>
      <c r="P94">
        <v>11.02567</v>
      </c>
      <c r="Q94">
        <v>1.0263139999999999</v>
      </c>
      <c r="R94">
        <v>101.50700000000001</v>
      </c>
      <c r="S94">
        <v>89.396609999999995</v>
      </c>
      <c r="T94">
        <v>1.089423</v>
      </c>
      <c r="U94">
        <v>2.2170709999999998</v>
      </c>
      <c r="V94">
        <v>0</v>
      </c>
      <c r="W94">
        <v>443.35759999999999</v>
      </c>
      <c r="X94">
        <v>20.750730000000001</v>
      </c>
      <c r="Y94">
        <v>39.025889999999997</v>
      </c>
      <c r="Z94">
        <v>120.9272</v>
      </c>
      <c r="AA94">
        <v>5.5535399999999999</v>
      </c>
      <c r="AB94">
        <v>96.971819999999994</v>
      </c>
      <c r="AC94">
        <v>222.8065</v>
      </c>
      <c r="AD94">
        <v>3.9909720000000002</v>
      </c>
      <c r="AE94">
        <v>2.8486120000000001</v>
      </c>
      <c r="AF94">
        <v>0.92484900000000003</v>
      </c>
      <c r="AG94">
        <v>12063.01</v>
      </c>
      <c r="AH94">
        <v>0</v>
      </c>
      <c r="AI94">
        <v>14.62425</v>
      </c>
      <c r="AJ94">
        <v>0</v>
      </c>
      <c r="AK94">
        <v>288.9221</v>
      </c>
      <c r="AL94">
        <v>31.76707</v>
      </c>
      <c r="AM94">
        <v>54.849600000000002</v>
      </c>
      <c r="AN94">
        <v>75.346490000000003</v>
      </c>
      <c r="AO94">
        <v>171.7062</v>
      </c>
      <c r="AP94">
        <v>68.339079999999996</v>
      </c>
      <c r="AQ94">
        <v>130.49700000000001</v>
      </c>
      <c r="AR94">
        <v>-54.292000000000002</v>
      </c>
      <c r="AS94">
        <v>1</v>
      </c>
      <c r="AT94">
        <v>0</v>
      </c>
      <c r="AU94">
        <v>0.88719400000000004</v>
      </c>
      <c r="AV94">
        <v>1.5099830000000001</v>
      </c>
      <c r="AW94">
        <v>1.2421E-2</v>
      </c>
      <c r="AX94">
        <v>20.058630000000001</v>
      </c>
      <c r="AY94">
        <v>7.1686E-2</v>
      </c>
      <c r="AZ94">
        <v>17.807790000000001</v>
      </c>
      <c r="BA94">
        <v>5.9504000000000001E-2</v>
      </c>
      <c r="BB94">
        <v>1.9376000000000001E-2</v>
      </c>
      <c r="BC94">
        <v>27.162130000000001</v>
      </c>
      <c r="BD94">
        <v>30.165949999999999</v>
      </c>
      <c r="BE94">
        <v>14.8</v>
      </c>
      <c r="BF94">
        <v>8.4</v>
      </c>
      <c r="BG94">
        <v>11.6</v>
      </c>
      <c r="BH94">
        <v>11.83578</v>
      </c>
      <c r="BI94">
        <v>12.2784</v>
      </c>
      <c r="BJ94">
        <v>7.9</v>
      </c>
      <c r="BK94">
        <v>7.9</v>
      </c>
      <c r="BL94">
        <v>11.022729999999999</v>
      </c>
      <c r="BM94">
        <v>77.168229999999994</v>
      </c>
      <c r="BN94">
        <v>1</v>
      </c>
      <c r="BO94">
        <v>0</v>
      </c>
      <c r="BP94">
        <v>0</v>
      </c>
      <c r="BQ94">
        <v>4.5544830000000003</v>
      </c>
      <c r="BR94">
        <v>52.9</v>
      </c>
      <c r="BS94">
        <v>1.771517</v>
      </c>
      <c r="BT94">
        <v>182.81649999999999</v>
      </c>
      <c r="BU94">
        <v>11106.76</v>
      </c>
      <c r="BV94">
        <v>8.6358000000000004E-2</v>
      </c>
      <c r="BW94">
        <v>2.7659999999999998E-3</v>
      </c>
      <c r="BX94">
        <v>3.2465000000000002</v>
      </c>
      <c r="BY94">
        <v>0.121765</v>
      </c>
      <c r="BZ94">
        <v>2.5554030000000001</v>
      </c>
      <c r="CA94">
        <v>1.0229490000000001</v>
      </c>
      <c r="CB94">
        <v>21.839390000000002</v>
      </c>
      <c r="CC94">
        <v>9.6124709999999993</v>
      </c>
      <c r="CD94">
        <v>4.6602189999999997</v>
      </c>
      <c r="CE94">
        <v>2.1284999999999998E-2</v>
      </c>
      <c r="CF94">
        <v>22.522480000000002</v>
      </c>
      <c r="CG94">
        <v>4.3436000000000002E-2</v>
      </c>
      <c r="CH94">
        <v>0.52418399999999998</v>
      </c>
      <c r="CI94">
        <v>1.5589150000000001</v>
      </c>
      <c r="CJ94">
        <v>47.433750000000003</v>
      </c>
      <c r="CK94">
        <v>144.9365</v>
      </c>
      <c r="CL94">
        <v>6.55321</v>
      </c>
      <c r="CM94">
        <v>66.203040000000001</v>
      </c>
      <c r="CN94">
        <v>148.5147</v>
      </c>
      <c r="CO94">
        <v>2523.0369999999998</v>
      </c>
      <c r="CP94">
        <v>0.32636199999999999</v>
      </c>
      <c r="CQ94">
        <v>67.127070000000003</v>
      </c>
      <c r="CR94">
        <v>8.5909600000000008</v>
      </c>
      <c r="CS94">
        <v>7855.0559999999996</v>
      </c>
      <c r="CT94">
        <v>1.2245000000000001E-2</v>
      </c>
      <c r="CU94">
        <v>32.162509999999997</v>
      </c>
      <c r="CV94">
        <v>0.12245399999999999</v>
      </c>
      <c r="CW94">
        <v>321.62509999999997</v>
      </c>
      <c r="CX94">
        <v>0</v>
      </c>
      <c r="CY94">
        <v>5.8126999999999998E-2</v>
      </c>
      <c r="CZ94">
        <v>1.43201</v>
      </c>
      <c r="DA94">
        <v>199.0694</v>
      </c>
      <c r="DB94">
        <v>1.24</v>
      </c>
      <c r="DC94">
        <f t="shared" si="6"/>
        <v>750.14428800000007</v>
      </c>
      <c r="DD94">
        <f t="shared" si="7"/>
        <v>375.07214400000004</v>
      </c>
    </row>
    <row r="95" spans="1:108" x14ac:dyDescent="0.3">
      <c r="A95">
        <v>1998</v>
      </c>
      <c r="B95">
        <v>11</v>
      </c>
      <c r="C95">
        <v>22</v>
      </c>
      <c r="D95">
        <v>5.5968270000000002</v>
      </c>
      <c r="E95">
        <v>28.693079999999998</v>
      </c>
      <c r="F95">
        <v>34.970770000000002</v>
      </c>
      <c r="G95">
        <v>0.91820599999999997</v>
      </c>
      <c r="H95">
        <v>0.476273</v>
      </c>
      <c r="I95">
        <v>100.8532</v>
      </c>
      <c r="J95">
        <f t="shared" si="5"/>
        <v>975.98011084805955</v>
      </c>
      <c r="K95">
        <v>1000</v>
      </c>
      <c r="L95">
        <v>472.5009</v>
      </c>
      <c r="M95">
        <v>44.299930000000003</v>
      </c>
      <c r="N95">
        <v>36.869219999999999</v>
      </c>
      <c r="O95">
        <f t="shared" si="4"/>
        <v>553.67005000000006</v>
      </c>
      <c r="P95">
        <v>11.2</v>
      </c>
      <c r="Q95">
        <v>1.0416270000000001</v>
      </c>
      <c r="R95">
        <v>103.36020000000001</v>
      </c>
      <c r="S95">
        <v>90.973820000000003</v>
      </c>
      <c r="T95">
        <v>1.1372660000000001</v>
      </c>
      <c r="U95">
        <v>3.010014</v>
      </c>
      <c r="V95">
        <v>0</v>
      </c>
      <c r="W95">
        <v>450.05040000000002</v>
      </c>
      <c r="X95">
        <v>20.750730000000001</v>
      </c>
      <c r="Y95">
        <v>39.336129999999997</v>
      </c>
      <c r="Z95">
        <v>121.00830000000001</v>
      </c>
      <c r="AA95">
        <v>5.2375059999999998</v>
      </c>
      <c r="AB95">
        <v>98.310370000000006</v>
      </c>
      <c r="AC95">
        <v>225.0806</v>
      </c>
      <c r="AD95">
        <v>3.8396840000000001</v>
      </c>
      <c r="AE95">
        <v>3.4329779999999999</v>
      </c>
      <c r="AF95">
        <v>0.88169699999999995</v>
      </c>
      <c r="AG95">
        <v>12062.05</v>
      </c>
      <c r="AH95">
        <v>0</v>
      </c>
      <c r="AI95">
        <v>14.40849</v>
      </c>
      <c r="AJ95">
        <v>0</v>
      </c>
      <c r="AK95">
        <v>308.96839999999997</v>
      </c>
      <c r="AL95">
        <v>32.244219999999999</v>
      </c>
      <c r="AM95">
        <v>55.569070000000004</v>
      </c>
      <c r="AN95">
        <v>179.84280000000001</v>
      </c>
      <c r="AO95">
        <v>376.25459999999998</v>
      </c>
      <c r="AP95">
        <v>149.74930000000001</v>
      </c>
      <c r="AQ95">
        <v>259.3202</v>
      </c>
      <c r="AR95">
        <v>-77.596100000000007</v>
      </c>
      <c r="AS95">
        <v>1</v>
      </c>
      <c r="AT95">
        <v>0</v>
      </c>
      <c r="AU95">
        <v>2.3296679999999999</v>
      </c>
      <c r="AV95">
        <v>1.533377</v>
      </c>
      <c r="AW95">
        <v>1.2428E-2</v>
      </c>
      <c r="AX95">
        <v>20.757210000000001</v>
      </c>
      <c r="AY95">
        <v>7.0143999999999998E-2</v>
      </c>
      <c r="AZ95">
        <v>18.475950000000001</v>
      </c>
      <c r="BA95">
        <v>5.8663E-2</v>
      </c>
      <c r="BB95">
        <v>0</v>
      </c>
      <c r="BC95">
        <v>44.781190000000002</v>
      </c>
      <c r="BD95">
        <v>50.996639999999999</v>
      </c>
      <c r="BE95">
        <v>18.600000000000001</v>
      </c>
      <c r="BF95">
        <v>17.600000000000001</v>
      </c>
      <c r="BG95">
        <v>18.100000000000001</v>
      </c>
      <c r="BH95">
        <v>17.017189999999999</v>
      </c>
      <c r="BI95">
        <v>18.206</v>
      </c>
      <c r="BJ95">
        <v>22.2</v>
      </c>
      <c r="BK95">
        <v>0</v>
      </c>
      <c r="BL95">
        <v>20.124420000000001</v>
      </c>
      <c r="BM95">
        <v>96.258780000000002</v>
      </c>
      <c r="BN95">
        <v>1</v>
      </c>
      <c r="BO95">
        <v>0</v>
      </c>
      <c r="BP95">
        <v>0</v>
      </c>
      <c r="BQ95">
        <v>0</v>
      </c>
      <c r="BR95">
        <v>421</v>
      </c>
      <c r="BS95">
        <v>8.3831000000000003E-2</v>
      </c>
      <c r="BT95">
        <v>182.3706</v>
      </c>
      <c r="BU95">
        <v>11095.03</v>
      </c>
      <c r="BV95">
        <v>3.8442999999999998E-2</v>
      </c>
      <c r="BW95">
        <v>1.833E-3</v>
      </c>
      <c r="BX95">
        <v>1.4489000000000001</v>
      </c>
      <c r="BY95">
        <v>7.6035000000000005E-2</v>
      </c>
      <c r="BZ95">
        <v>2.57524</v>
      </c>
      <c r="CA95">
        <v>1.036748</v>
      </c>
      <c r="CB95">
        <v>21.783190000000001</v>
      </c>
      <c r="CC95">
        <v>9.7731069999999995</v>
      </c>
      <c r="CD95">
        <v>4.7929459999999997</v>
      </c>
      <c r="CE95">
        <v>1.9795E-2</v>
      </c>
      <c r="CF95">
        <v>23.229859999999999</v>
      </c>
      <c r="CG95">
        <v>4.0396000000000001E-2</v>
      </c>
      <c r="CH95">
        <v>0.54261599999999999</v>
      </c>
      <c r="CI95">
        <v>1.549944</v>
      </c>
      <c r="CJ95">
        <v>48.875970000000002</v>
      </c>
      <c r="CK95">
        <v>144.7586</v>
      </c>
      <c r="CL95">
        <v>6.4680600000000004</v>
      </c>
      <c r="CM95">
        <v>65.718819999999994</v>
      </c>
      <c r="CN95">
        <v>147.4666</v>
      </c>
      <c r="CO95">
        <v>2514.732</v>
      </c>
      <c r="CP95">
        <v>0.32095800000000002</v>
      </c>
      <c r="CQ95">
        <v>67.132069999999999</v>
      </c>
      <c r="CR95">
        <v>8.5143909999999998</v>
      </c>
      <c r="CS95">
        <v>7852.5</v>
      </c>
      <c r="CT95">
        <v>1.1893000000000001E-2</v>
      </c>
      <c r="CU95">
        <v>32.161230000000003</v>
      </c>
      <c r="CV95">
        <v>0.11892900000000001</v>
      </c>
      <c r="CW95">
        <v>321.6123</v>
      </c>
      <c r="CX95">
        <v>0</v>
      </c>
      <c r="CY95">
        <v>9.8027000000000003E-2</v>
      </c>
      <c r="CZ95">
        <v>1.0805880000000001</v>
      </c>
      <c r="DA95">
        <v>165.30969999999999</v>
      </c>
      <c r="DB95">
        <v>1.24</v>
      </c>
      <c r="DC95">
        <f t="shared" si="6"/>
        <v>764.39297699999997</v>
      </c>
      <c r="DD95">
        <f t="shared" si="7"/>
        <v>382.19648849999999</v>
      </c>
    </row>
    <row r="96" spans="1:108" x14ac:dyDescent="0.3">
      <c r="A96">
        <v>1999</v>
      </c>
      <c r="B96">
        <v>3</v>
      </c>
      <c r="C96">
        <v>3</v>
      </c>
      <c r="D96">
        <v>5.8828420000000001</v>
      </c>
      <c r="E96">
        <v>28.9312</v>
      </c>
      <c r="F96">
        <v>35.204630000000002</v>
      </c>
      <c r="G96">
        <v>0.92055399999999998</v>
      </c>
      <c r="H96">
        <v>0.47695500000000002</v>
      </c>
      <c r="I96">
        <v>102.20650000000001</v>
      </c>
      <c r="J96">
        <f t="shared" si="5"/>
        <v>996.68315816449126</v>
      </c>
      <c r="K96">
        <v>1000</v>
      </c>
      <c r="L96">
        <v>460.56700000000001</v>
      </c>
      <c r="M96">
        <v>68.310680000000005</v>
      </c>
      <c r="N96">
        <v>37.664349999999999</v>
      </c>
      <c r="O96">
        <f t="shared" si="4"/>
        <v>566.54203000000007</v>
      </c>
      <c r="P96">
        <v>11.741429999999999</v>
      </c>
      <c r="Q96">
        <v>1.1195310000000001</v>
      </c>
      <c r="R96">
        <v>105.77549999999999</v>
      </c>
      <c r="S96">
        <v>93.308449999999993</v>
      </c>
      <c r="T96">
        <v>1.2232510000000001</v>
      </c>
      <c r="U96">
        <v>2.8437730000000001</v>
      </c>
      <c r="V96">
        <v>0</v>
      </c>
      <c r="W96">
        <v>440.73070000000001</v>
      </c>
      <c r="X96">
        <v>32.160879999999999</v>
      </c>
      <c r="Y96">
        <v>40.394869999999997</v>
      </c>
      <c r="Z96">
        <v>127.33920000000001</v>
      </c>
      <c r="AA96">
        <v>5.7896239999999999</v>
      </c>
      <c r="AB96">
        <v>101.01049999999999</v>
      </c>
      <c r="AC96">
        <v>232.1336</v>
      </c>
      <c r="AD96">
        <v>4.6822189999999999</v>
      </c>
      <c r="AE96">
        <v>4.1060660000000002</v>
      </c>
      <c r="AF96">
        <v>0.89178500000000005</v>
      </c>
      <c r="AG96">
        <v>12061.86</v>
      </c>
      <c r="AH96">
        <v>0</v>
      </c>
      <c r="AI96">
        <v>14.458930000000001</v>
      </c>
      <c r="AJ96">
        <v>0</v>
      </c>
      <c r="AK96">
        <v>268.05119999999999</v>
      </c>
      <c r="AL96">
        <v>32.908180000000002</v>
      </c>
      <c r="AM96">
        <v>56.633220000000001</v>
      </c>
      <c r="AN96">
        <v>41.659480000000002</v>
      </c>
      <c r="AO96">
        <v>172.2825</v>
      </c>
      <c r="AP96">
        <v>68.568449999999999</v>
      </c>
      <c r="AQ96">
        <v>102.8736</v>
      </c>
      <c r="AR96">
        <v>-60.352699999999999</v>
      </c>
      <c r="AS96">
        <v>1</v>
      </c>
      <c r="AT96">
        <v>0</v>
      </c>
      <c r="AU96">
        <v>1.576292</v>
      </c>
      <c r="AV96">
        <v>31.025950000000002</v>
      </c>
      <c r="AW96">
        <v>0.25233899999999998</v>
      </c>
      <c r="AX96">
        <v>51.215530000000001</v>
      </c>
      <c r="AY96">
        <v>0.32091900000000001</v>
      </c>
      <c r="AZ96">
        <v>48.762149999999998</v>
      </c>
      <c r="BA96">
        <v>0.30823400000000001</v>
      </c>
      <c r="BB96">
        <v>0</v>
      </c>
      <c r="BC96">
        <v>61.193199999999997</v>
      </c>
      <c r="BD96">
        <v>64.168400000000005</v>
      </c>
      <c r="BE96">
        <v>24.7</v>
      </c>
      <c r="BF96">
        <v>13.1</v>
      </c>
      <c r="BG96">
        <v>18.899999999999999</v>
      </c>
      <c r="BH96">
        <v>20.024139999999999</v>
      </c>
      <c r="BI96">
        <v>20.1296</v>
      </c>
      <c r="BJ96">
        <v>8</v>
      </c>
      <c r="BK96">
        <v>14.6</v>
      </c>
      <c r="BL96">
        <v>15.074680000000001</v>
      </c>
      <c r="BM96">
        <v>63.961289999999998</v>
      </c>
      <c r="BN96">
        <v>1</v>
      </c>
      <c r="BO96">
        <v>0</v>
      </c>
      <c r="BP96">
        <v>0</v>
      </c>
      <c r="BQ96">
        <v>0</v>
      </c>
      <c r="BR96">
        <v>1220.05</v>
      </c>
      <c r="BS96">
        <v>2.077696</v>
      </c>
      <c r="BT96">
        <v>181.40629999999999</v>
      </c>
      <c r="BU96">
        <v>11073.35</v>
      </c>
      <c r="BV96">
        <v>7.9629999999999996E-3</v>
      </c>
      <c r="BW96">
        <v>6.4300000000000002E-4</v>
      </c>
      <c r="BX96">
        <v>0.30039900000000003</v>
      </c>
      <c r="BY96">
        <v>2.5597000000000002E-2</v>
      </c>
      <c r="BZ96">
        <v>2.3796170000000001</v>
      </c>
      <c r="CA96">
        <v>1.021647</v>
      </c>
      <c r="CB96">
        <v>20.359649999999998</v>
      </c>
      <c r="CC96">
        <v>9.6496899999999997</v>
      </c>
      <c r="CD96">
        <v>4.7607590000000002</v>
      </c>
      <c r="CE96">
        <v>1.8135999999999999E-2</v>
      </c>
      <c r="CF96">
        <v>23.129619999999999</v>
      </c>
      <c r="CG96">
        <v>3.7013999999999998E-2</v>
      </c>
      <c r="CH96">
        <v>0.52941899999999997</v>
      </c>
      <c r="CI96">
        <v>1.535765</v>
      </c>
      <c r="CJ96">
        <v>47.458770000000001</v>
      </c>
      <c r="CK96">
        <v>142.32140000000001</v>
      </c>
      <c r="CL96">
        <v>6.430822</v>
      </c>
      <c r="CM96">
        <v>65.103960000000001</v>
      </c>
      <c r="CN96">
        <v>147.8998</v>
      </c>
      <c r="CO96">
        <v>2503.3850000000002</v>
      </c>
      <c r="CP96">
        <v>0.31754399999999999</v>
      </c>
      <c r="CQ96">
        <v>67.128870000000006</v>
      </c>
      <c r="CR96">
        <v>8.5197679999999991</v>
      </c>
      <c r="CS96">
        <v>7848.393</v>
      </c>
      <c r="CT96">
        <v>1.155E-2</v>
      </c>
      <c r="CU96">
        <v>32.159590000000001</v>
      </c>
      <c r="CV96">
        <v>0.11550199999999999</v>
      </c>
      <c r="CW96">
        <v>321.59589999999997</v>
      </c>
      <c r="CX96">
        <v>0</v>
      </c>
      <c r="CY96">
        <v>0.15748100000000001</v>
      </c>
      <c r="CZ96">
        <v>1.2560420000000001</v>
      </c>
      <c r="DA96">
        <v>126.3956</v>
      </c>
      <c r="DB96">
        <v>1.24</v>
      </c>
      <c r="DC96">
        <f t="shared" si="6"/>
        <v>782.55396500000018</v>
      </c>
      <c r="DD96">
        <f t="shared" si="7"/>
        <v>391.27698250000009</v>
      </c>
    </row>
    <row r="97" spans="1:108" x14ac:dyDescent="0.3">
      <c r="A97">
        <v>1999</v>
      </c>
      <c r="B97">
        <v>6</v>
      </c>
      <c r="C97">
        <v>12</v>
      </c>
      <c r="D97">
        <v>5.7274070000000004</v>
      </c>
      <c r="E97">
        <v>29.092459999999999</v>
      </c>
      <c r="F97">
        <v>35.3628</v>
      </c>
      <c r="G97">
        <v>0.92211100000000001</v>
      </c>
      <c r="H97">
        <v>0.47740899999999997</v>
      </c>
      <c r="I97">
        <v>103.127</v>
      </c>
      <c r="J97">
        <f t="shared" si="5"/>
        <v>1010.8582409804221</v>
      </c>
      <c r="K97">
        <v>1000</v>
      </c>
      <c r="L97">
        <v>468.81950000000001</v>
      </c>
      <c r="M97">
        <v>68.310680000000005</v>
      </c>
      <c r="N97">
        <v>38.069989999999997</v>
      </c>
      <c r="O97">
        <f t="shared" si="4"/>
        <v>575.20016999999996</v>
      </c>
      <c r="P97">
        <v>11.4283</v>
      </c>
      <c r="Q97">
        <v>1.0856159999999999</v>
      </c>
      <c r="R97">
        <v>107.426</v>
      </c>
      <c r="S97">
        <v>94.559780000000003</v>
      </c>
      <c r="T97">
        <v>1.1798850000000001</v>
      </c>
      <c r="U97">
        <v>2.1335510000000002</v>
      </c>
      <c r="V97">
        <v>0</v>
      </c>
      <c r="W97">
        <v>450.21519999999998</v>
      </c>
      <c r="X97">
        <v>32.160879999999999</v>
      </c>
      <c r="Y97">
        <v>40.997880000000002</v>
      </c>
      <c r="Z97">
        <v>124.9706</v>
      </c>
      <c r="AA97">
        <v>5.7274599999999998</v>
      </c>
      <c r="AB97">
        <v>102.9074</v>
      </c>
      <c r="AC97">
        <v>236.27170000000001</v>
      </c>
      <c r="AD97">
        <v>4.4429449999999999</v>
      </c>
      <c r="AE97">
        <v>3.3538939999999999</v>
      </c>
      <c r="AF97">
        <v>0.91568400000000005</v>
      </c>
      <c r="AG97">
        <v>12061.62</v>
      </c>
      <c r="AH97">
        <v>0</v>
      </c>
      <c r="AI97">
        <v>14.578419999999999</v>
      </c>
      <c r="AJ97">
        <v>0</v>
      </c>
      <c r="AK97">
        <v>280.08120000000002</v>
      </c>
      <c r="AL97">
        <v>32.991259999999997</v>
      </c>
      <c r="AM97">
        <v>56.710189999999997</v>
      </c>
      <c r="AN97">
        <v>47.309759999999997</v>
      </c>
      <c r="AO97">
        <v>127.4464</v>
      </c>
      <c r="AP97">
        <v>50.723680000000002</v>
      </c>
      <c r="AQ97">
        <v>96.965209999999999</v>
      </c>
      <c r="AR97">
        <v>-49.0182</v>
      </c>
      <c r="AS97">
        <v>1</v>
      </c>
      <c r="AT97">
        <v>0</v>
      </c>
      <c r="AU97">
        <v>0.72995100000000002</v>
      </c>
      <c r="AV97">
        <v>30.206189999999999</v>
      </c>
      <c r="AW97">
        <v>0.24770200000000001</v>
      </c>
      <c r="AX97">
        <v>50.039470000000001</v>
      </c>
      <c r="AY97">
        <v>0.31323800000000002</v>
      </c>
      <c r="AZ97">
        <v>47.657890000000002</v>
      </c>
      <c r="BA97">
        <v>0.300678</v>
      </c>
      <c r="BB97">
        <v>2.1107999999999998E-2</v>
      </c>
      <c r="BC97">
        <v>28.775770000000001</v>
      </c>
      <c r="BD97">
        <v>30.995039999999999</v>
      </c>
      <c r="BE97">
        <v>16.7</v>
      </c>
      <c r="BF97">
        <v>8.1999999999999993</v>
      </c>
      <c r="BG97">
        <v>12.45</v>
      </c>
      <c r="BH97">
        <v>12.464119999999999</v>
      </c>
      <c r="BI97">
        <v>13.351000000000001</v>
      </c>
      <c r="BJ97">
        <v>5.4</v>
      </c>
      <c r="BK97">
        <v>7.8</v>
      </c>
      <c r="BL97">
        <v>10.87398</v>
      </c>
      <c r="BM97">
        <v>70.961500000000001</v>
      </c>
      <c r="BN97">
        <v>1</v>
      </c>
      <c r="BO97">
        <v>0</v>
      </c>
      <c r="BP97">
        <v>0</v>
      </c>
      <c r="BQ97">
        <v>4.9530099999999999</v>
      </c>
      <c r="BR97">
        <v>1789.65</v>
      </c>
      <c r="BS97">
        <v>1.8460700000000001</v>
      </c>
      <c r="BT97">
        <v>180.91290000000001</v>
      </c>
      <c r="BU97">
        <v>11060.33</v>
      </c>
      <c r="BV97">
        <v>7.3120000000000004E-2</v>
      </c>
      <c r="BW97">
        <v>6.5300000000000004E-4</v>
      </c>
      <c r="BX97">
        <v>2.755941</v>
      </c>
      <c r="BY97">
        <v>2.4884E-2</v>
      </c>
      <c r="BZ97">
        <v>2.497131</v>
      </c>
      <c r="CA97">
        <v>1.007862</v>
      </c>
      <c r="CB97">
        <v>21.30463</v>
      </c>
      <c r="CC97">
        <v>9.5717649999999992</v>
      </c>
      <c r="CD97">
        <v>4.8030559999999998</v>
      </c>
      <c r="CE97">
        <v>1.6582E-2</v>
      </c>
      <c r="CF97">
        <v>23.397960000000001</v>
      </c>
      <c r="CG97">
        <v>3.3841999999999997E-2</v>
      </c>
      <c r="CH97">
        <v>0.52228300000000005</v>
      </c>
      <c r="CI97">
        <v>1.519971</v>
      </c>
      <c r="CJ97">
        <v>46.79345</v>
      </c>
      <c r="CK97">
        <v>141.48910000000001</v>
      </c>
      <c r="CL97">
        <v>6.3709179999999996</v>
      </c>
      <c r="CM97">
        <v>64.487200000000001</v>
      </c>
      <c r="CN97">
        <v>147.5692</v>
      </c>
      <c r="CO97">
        <v>2491.944</v>
      </c>
      <c r="CP97">
        <v>0.31350099999999997</v>
      </c>
      <c r="CQ97">
        <v>67.131469999999993</v>
      </c>
      <c r="CR97">
        <v>8.4922210000000007</v>
      </c>
      <c r="CS97">
        <v>7845.1959999999999</v>
      </c>
      <c r="CT97">
        <v>1.1218000000000001E-2</v>
      </c>
      <c r="CU97">
        <v>32.157899999999998</v>
      </c>
      <c r="CV97">
        <v>0.112176</v>
      </c>
      <c r="CW97">
        <v>321.57900000000001</v>
      </c>
      <c r="CX97">
        <v>0</v>
      </c>
      <c r="CY97">
        <v>6.3324000000000005E-2</v>
      </c>
      <c r="CZ97">
        <v>1.3868259999999999</v>
      </c>
      <c r="DA97">
        <v>199.2218</v>
      </c>
      <c r="DB97">
        <v>1.24</v>
      </c>
      <c r="DC97">
        <f t="shared" si="6"/>
        <v>793.01330200000007</v>
      </c>
      <c r="DD97">
        <f t="shared" si="7"/>
        <v>396.50665100000003</v>
      </c>
    </row>
    <row r="98" spans="1:108" x14ac:dyDescent="0.3">
      <c r="A98">
        <v>1999</v>
      </c>
      <c r="B98">
        <v>9</v>
      </c>
      <c r="C98">
        <v>21</v>
      </c>
      <c r="D98">
        <v>5.5242979999999999</v>
      </c>
      <c r="E98">
        <v>29.207429999999999</v>
      </c>
      <c r="F98">
        <v>35.475450000000002</v>
      </c>
      <c r="G98">
        <v>0.92320500000000005</v>
      </c>
      <c r="H98">
        <v>0.47772500000000001</v>
      </c>
      <c r="I98">
        <v>103.7851</v>
      </c>
      <c r="J98">
        <f t="shared" si="5"/>
        <v>1021.0393968617466</v>
      </c>
      <c r="K98">
        <v>1000</v>
      </c>
      <c r="L98">
        <v>474.74669999999998</v>
      </c>
      <c r="M98">
        <v>68.310680000000005</v>
      </c>
      <c r="N98">
        <v>38.240589999999997</v>
      </c>
      <c r="O98">
        <f t="shared" si="4"/>
        <v>581.29796999999996</v>
      </c>
      <c r="P98">
        <v>11.05218</v>
      </c>
      <c r="Q98">
        <v>1.0049699999999999</v>
      </c>
      <c r="R98">
        <v>108.61150000000001</v>
      </c>
      <c r="S98">
        <v>95.156840000000003</v>
      </c>
      <c r="T98">
        <v>1.1139209999999999</v>
      </c>
      <c r="U98">
        <v>2.508804</v>
      </c>
      <c r="V98">
        <v>0</v>
      </c>
      <c r="W98">
        <v>455.8766</v>
      </c>
      <c r="X98">
        <v>32.160879999999999</v>
      </c>
      <c r="Y98">
        <v>41.172029999999999</v>
      </c>
      <c r="Z98">
        <v>120.7209</v>
      </c>
      <c r="AA98">
        <v>5.2272910000000001</v>
      </c>
      <c r="AB98">
        <v>104.0397</v>
      </c>
      <c r="AC98">
        <v>237.66679999999999</v>
      </c>
      <c r="AD98">
        <v>3.8562069999999999</v>
      </c>
      <c r="AE98">
        <v>2.9041779999999999</v>
      </c>
      <c r="AF98">
        <v>0.91308800000000001</v>
      </c>
      <c r="AG98">
        <v>12060.7</v>
      </c>
      <c r="AH98">
        <v>0</v>
      </c>
      <c r="AI98">
        <v>14.565440000000001</v>
      </c>
      <c r="AJ98">
        <v>0</v>
      </c>
      <c r="AK98">
        <v>291.00310000000002</v>
      </c>
      <c r="AL98">
        <v>32.767980000000001</v>
      </c>
      <c r="AM98">
        <v>56.165869999999998</v>
      </c>
      <c r="AN98">
        <v>142.0685</v>
      </c>
      <c r="AO98">
        <v>285.03590000000003</v>
      </c>
      <c r="AP98">
        <v>113.4443</v>
      </c>
      <c r="AQ98">
        <v>214.2287</v>
      </c>
      <c r="AR98">
        <v>-70.735100000000003</v>
      </c>
      <c r="AS98">
        <v>1</v>
      </c>
      <c r="AT98">
        <v>0</v>
      </c>
      <c r="AU98">
        <v>1.819269</v>
      </c>
      <c r="AV98">
        <v>1.513506</v>
      </c>
      <c r="AW98">
        <v>1.24E-2</v>
      </c>
      <c r="AX98">
        <v>20.883769999999998</v>
      </c>
      <c r="AY98">
        <v>7.0826E-2</v>
      </c>
      <c r="AZ98">
        <v>18.680510000000002</v>
      </c>
      <c r="BA98">
        <v>5.9359000000000002E-2</v>
      </c>
      <c r="BB98">
        <v>0</v>
      </c>
      <c r="BC98">
        <v>28.097919999999998</v>
      </c>
      <c r="BD98">
        <v>32.810940000000002</v>
      </c>
      <c r="BE98">
        <v>16.899999999999999</v>
      </c>
      <c r="BF98">
        <v>10.9</v>
      </c>
      <c r="BG98">
        <v>13.9</v>
      </c>
      <c r="BH98">
        <v>12.059150000000001</v>
      </c>
      <c r="BI98">
        <v>14.536</v>
      </c>
      <c r="BJ98">
        <v>14.5</v>
      </c>
      <c r="BK98">
        <v>0</v>
      </c>
      <c r="BL98">
        <v>13.03914</v>
      </c>
      <c r="BM98">
        <v>78.790350000000004</v>
      </c>
      <c r="BN98">
        <v>1</v>
      </c>
      <c r="BO98">
        <v>0</v>
      </c>
      <c r="BP98">
        <v>0</v>
      </c>
      <c r="BQ98">
        <v>0</v>
      </c>
      <c r="BR98">
        <v>84.7</v>
      </c>
      <c r="BS98">
        <v>0.154722</v>
      </c>
      <c r="BT98">
        <v>181.04130000000001</v>
      </c>
      <c r="BU98">
        <v>11057.08</v>
      </c>
      <c r="BV98">
        <v>7.8023999999999996E-2</v>
      </c>
      <c r="BW98">
        <v>1.7880000000000001E-3</v>
      </c>
      <c r="BX98">
        <v>2.9422929999999998</v>
      </c>
      <c r="BY98">
        <v>6.7890000000000006E-2</v>
      </c>
      <c r="BZ98">
        <v>2.742038</v>
      </c>
      <c r="CA98">
        <v>1.061528</v>
      </c>
      <c r="CB98">
        <v>23.124790000000001</v>
      </c>
      <c r="CC98">
        <v>10.11894</v>
      </c>
      <c r="CD98">
        <v>5.0429589999999997</v>
      </c>
      <c r="CE98">
        <v>1.5650000000000001E-2</v>
      </c>
      <c r="CF98">
        <v>24.6325</v>
      </c>
      <c r="CG98">
        <v>3.1940000000000003E-2</v>
      </c>
      <c r="CH98">
        <v>0.54768099999999997</v>
      </c>
      <c r="CI98">
        <v>1.5169090000000001</v>
      </c>
      <c r="CJ98">
        <v>48.682670000000002</v>
      </c>
      <c r="CK98">
        <v>142.06549999999999</v>
      </c>
      <c r="CL98">
        <v>6.2706270000000002</v>
      </c>
      <c r="CM98">
        <v>64.15155</v>
      </c>
      <c r="CN98">
        <v>145.74940000000001</v>
      </c>
      <c r="CO98">
        <v>2486.203</v>
      </c>
      <c r="CP98">
        <v>0.30741200000000002</v>
      </c>
      <c r="CQ98">
        <v>67.137309999999999</v>
      </c>
      <c r="CR98">
        <v>8.3744639999999997</v>
      </c>
      <c r="CS98">
        <v>7843.3310000000001</v>
      </c>
      <c r="CT98">
        <v>1.0895E-2</v>
      </c>
      <c r="CU98">
        <v>32.156930000000003</v>
      </c>
      <c r="CV98">
        <v>0.108948</v>
      </c>
      <c r="CW98">
        <v>321.5693</v>
      </c>
      <c r="CX98">
        <v>0</v>
      </c>
      <c r="CY98">
        <v>8.1674999999999998E-2</v>
      </c>
      <c r="CZ98">
        <v>1.260913</v>
      </c>
      <c r="DA98">
        <v>196.64519999999999</v>
      </c>
      <c r="DB98">
        <v>1.24</v>
      </c>
      <c r="DC98">
        <f t="shared" si="6"/>
        <v>800.74618499999997</v>
      </c>
      <c r="DD98">
        <f t="shared" si="7"/>
        <v>400.37309249999998</v>
      </c>
    </row>
    <row r="99" spans="1:108" x14ac:dyDescent="0.3">
      <c r="A99">
        <v>1999</v>
      </c>
      <c r="B99">
        <v>12</v>
      </c>
      <c r="C99">
        <v>31</v>
      </c>
      <c r="D99">
        <v>5.7487199999999996</v>
      </c>
      <c r="E99">
        <v>29.416239999999998</v>
      </c>
      <c r="F99">
        <v>35.679839999999999</v>
      </c>
      <c r="G99">
        <v>0.92515700000000001</v>
      </c>
      <c r="H99">
        <v>0.47828900000000002</v>
      </c>
      <c r="I99">
        <v>104.98439999999999</v>
      </c>
      <c r="J99">
        <f t="shared" si="5"/>
        <v>1039.6924344415888</v>
      </c>
      <c r="K99">
        <v>1000</v>
      </c>
      <c r="L99">
        <v>459.59530000000001</v>
      </c>
      <c r="M99">
        <v>94.315839999999994</v>
      </c>
      <c r="N99">
        <v>38.899479999999997</v>
      </c>
      <c r="O99">
        <f t="shared" si="4"/>
        <v>592.81062000000009</v>
      </c>
      <c r="P99">
        <v>11.50386</v>
      </c>
      <c r="Q99">
        <v>1.059653</v>
      </c>
      <c r="R99">
        <v>110.7822</v>
      </c>
      <c r="S99">
        <v>97.108930000000001</v>
      </c>
      <c r="T99">
        <v>1.196475</v>
      </c>
      <c r="U99">
        <v>3.167897</v>
      </c>
      <c r="V99">
        <v>0</v>
      </c>
      <c r="W99">
        <v>439.88150000000002</v>
      </c>
      <c r="X99">
        <v>44.576479999999997</v>
      </c>
      <c r="Y99">
        <v>41.696420000000003</v>
      </c>
      <c r="Z99">
        <v>124.03230000000001</v>
      </c>
      <c r="AA99">
        <v>5.244173</v>
      </c>
      <c r="AB99">
        <v>105.8069</v>
      </c>
      <c r="AC99">
        <v>241.29640000000001</v>
      </c>
      <c r="AD99">
        <v>4.2579070000000003</v>
      </c>
      <c r="AE99">
        <v>13.822010000000001</v>
      </c>
      <c r="AF99">
        <v>0.87297199999999997</v>
      </c>
      <c r="AG99">
        <v>12060.07</v>
      </c>
      <c r="AH99">
        <v>0</v>
      </c>
      <c r="AI99">
        <v>14.36486</v>
      </c>
      <c r="AJ99">
        <v>0</v>
      </c>
      <c r="AK99">
        <v>286.04489999999998</v>
      </c>
      <c r="AL99">
        <v>32.331659999999999</v>
      </c>
      <c r="AM99">
        <v>55.712409999999998</v>
      </c>
      <c r="AN99">
        <v>184.73820000000001</v>
      </c>
      <c r="AO99">
        <v>390.38369999999998</v>
      </c>
      <c r="AP99">
        <v>155.37270000000001</v>
      </c>
      <c r="AQ99">
        <v>264.81279999999998</v>
      </c>
      <c r="AR99">
        <v>-78.122600000000006</v>
      </c>
      <c r="AS99">
        <v>1</v>
      </c>
      <c r="AT99">
        <v>0</v>
      </c>
      <c r="AU99">
        <v>3.5016029999999998</v>
      </c>
      <c r="AV99">
        <v>1.5749919999999999</v>
      </c>
      <c r="AW99">
        <v>1.2725999999999999E-2</v>
      </c>
      <c r="AX99">
        <v>21.97662</v>
      </c>
      <c r="AY99">
        <v>7.6208999999999999E-2</v>
      </c>
      <c r="AZ99">
        <v>19.655919999999998</v>
      </c>
      <c r="BA99">
        <v>6.4782999999999993E-2</v>
      </c>
      <c r="BB99">
        <v>0</v>
      </c>
      <c r="BC99">
        <v>48.320889999999999</v>
      </c>
      <c r="BD99">
        <v>54.595640000000003</v>
      </c>
      <c r="BE99">
        <v>20.8</v>
      </c>
      <c r="BF99">
        <v>13.4</v>
      </c>
      <c r="BG99">
        <v>17.100000000000001</v>
      </c>
      <c r="BH99">
        <v>18.914359999999999</v>
      </c>
      <c r="BI99">
        <v>17.884399999999999</v>
      </c>
      <c r="BJ99">
        <v>24.4</v>
      </c>
      <c r="BK99">
        <v>0</v>
      </c>
      <c r="BL99">
        <v>15.372809999999999</v>
      </c>
      <c r="BM99">
        <v>75.03237</v>
      </c>
      <c r="BN99">
        <v>1</v>
      </c>
      <c r="BO99">
        <v>0</v>
      </c>
      <c r="BP99">
        <v>0</v>
      </c>
      <c r="BQ99">
        <v>0</v>
      </c>
      <c r="BR99">
        <v>676.75</v>
      </c>
      <c r="BS99">
        <v>0.133823</v>
      </c>
      <c r="BT99">
        <v>180.3246</v>
      </c>
      <c r="BU99">
        <v>11039.49</v>
      </c>
      <c r="BV99">
        <v>2.0655E-2</v>
      </c>
      <c r="BW99">
        <v>9.8400000000000007E-4</v>
      </c>
      <c r="BX99">
        <v>0.78127199999999997</v>
      </c>
      <c r="BY99">
        <v>3.7214999999999998E-2</v>
      </c>
      <c r="BZ99">
        <v>2.6108479999999998</v>
      </c>
      <c r="CA99">
        <v>1.0540400000000001</v>
      </c>
      <c r="CB99">
        <v>21.75656</v>
      </c>
      <c r="CC99">
        <v>10.00684</v>
      </c>
      <c r="CD99">
        <v>5.1054880000000002</v>
      </c>
      <c r="CE99">
        <v>1.4414E-2</v>
      </c>
      <c r="CF99">
        <v>24.982749999999999</v>
      </c>
      <c r="CG99">
        <v>2.9416000000000001E-2</v>
      </c>
      <c r="CH99">
        <v>0.55836300000000005</v>
      </c>
      <c r="CI99">
        <v>1.508275</v>
      </c>
      <c r="CJ99">
        <v>48.933070000000001</v>
      </c>
      <c r="CK99">
        <v>141.0574</v>
      </c>
      <c r="CL99">
        <v>6.2307759999999996</v>
      </c>
      <c r="CM99">
        <v>63.614750000000001</v>
      </c>
      <c r="CN99">
        <v>145.58930000000001</v>
      </c>
      <c r="CO99">
        <v>2476.2370000000001</v>
      </c>
      <c r="CP99">
        <v>0.30323699999999998</v>
      </c>
      <c r="CQ99">
        <v>67.136769999999999</v>
      </c>
      <c r="CR99">
        <v>8.3373989999999996</v>
      </c>
      <c r="CS99">
        <v>7839.9709999999995</v>
      </c>
      <c r="CT99">
        <v>1.0581E-2</v>
      </c>
      <c r="CU99">
        <v>32.155380000000001</v>
      </c>
      <c r="CV99">
        <v>0.105811</v>
      </c>
      <c r="CW99">
        <v>321.55380000000002</v>
      </c>
      <c r="CX99">
        <v>0</v>
      </c>
      <c r="CY99">
        <v>0.107864</v>
      </c>
      <c r="CZ99">
        <v>0.70875500000000002</v>
      </c>
      <c r="DA99">
        <v>128.2063</v>
      </c>
      <c r="DB99">
        <v>1.24</v>
      </c>
      <c r="DC99">
        <f t="shared" si="6"/>
        <v>817.62963500000012</v>
      </c>
      <c r="DD99">
        <f t="shared" si="7"/>
        <v>408.81481750000006</v>
      </c>
    </row>
    <row r="100" spans="1:108" x14ac:dyDescent="0.3">
      <c r="A100">
        <v>2000</v>
      </c>
      <c r="B100">
        <v>4</v>
      </c>
      <c r="C100">
        <v>10</v>
      </c>
      <c r="D100">
        <v>5.7157340000000003</v>
      </c>
      <c r="E100">
        <v>29.58858</v>
      </c>
      <c r="F100">
        <v>35.848329999999997</v>
      </c>
      <c r="G100">
        <v>0.92673700000000003</v>
      </c>
      <c r="H100">
        <v>0.47874899999999998</v>
      </c>
      <c r="I100">
        <v>105.9783</v>
      </c>
      <c r="J100">
        <f t="shared" si="5"/>
        <v>1055.246806641683</v>
      </c>
      <c r="K100">
        <v>1000</v>
      </c>
      <c r="L100">
        <v>468.58780000000002</v>
      </c>
      <c r="M100">
        <v>94.315839999999994</v>
      </c>
      <c r="N100">
        <v>39.365279999999998</v>
      </c>
      <c r="O100">
        <f t="shared" si="4"/>
        <v>602.26891999999998</v>
      </c>
      <c r="P100">
        <v>11.436540000000001</v>
      </c>
      <c r="Q100">
        <v>1.0154240000000001</v>
      </c>
      <c r="R100">
        <v>112.58069999999999</v>
      </c>
      <c r="S100">
        <v>98.523290000000003</v>
      </c>
      <c r="T100">
        <v>1.1859219999999999</v>
      </c>
      <c r="U100">
        <v>2.9214880000000001</v>
      </c>
      <c r="V100">
        <v>0</v>
      </c>
      <c r="W100">
        <v>453.98939999999999</v>
      </c>
      <c r="X100">
        <v>44.576479999999997</v>
      </c>
      <c r="Y100">
        <v>42.795319999999997</v>
      </c>
      <c r="Z100">
        <v>126.54389999999999</v>
      </c>
      <c r="AA100">
        <v>5.5870740000000003</v>
      </c>
      <c r="AB100">
        <v>108.6285</v>
      </c>
      <c r="AC100">
        <v>248.59350000000001</v>
      </c>
      <c r="AD100">
        <v>4.8734460000000004</v>
      </c>
      <c r="AE100">
        <v>4.9731540000000001</v>
      </c>
      <c r="AF100">
        <v>0.94953600000000005</v>
      </c>
      <c r="AG100">
        <v>12060.12</v>
      </c>
      <c r="AH100">
        <v>0</v>
      </c>
      <c r="AI100">
        <v>14.747680000000001</v>
      </c>
      <c r="AJ100">
        <v>0</v>
      </c>
      <c r="AK100">
        <v>273.13760000000002</v>
      </c>
      <c r="AL100">
        <v>30.224869999999999</v>
      </c>
      <c r="AM100">
        <v>52.161439999999999</v>
      </c>
      <c r="AN100">
        <v>83.161169999999998</v>
      </c>
      <c r="AO100">
        <v>221.8417</v>
      </c>
      <c r="AP100">
        <v>88.293000000000006</v>
      </c>
      <c r="AQ100">
        <v>157.98410000000001</v>
      </c>
      <c r="AR100">
        <v>-73.713700000000003</v>
      </c>
      <c r="AS100">
        <v>1</v>
      </c>
      <c r="AT100">
        <v>0</v>
      </c>
      <c r="AU100">
        <v>2.0588899999999999</v>
      </c>
      <c r="AV100">
        <v>1.5659540000000001</v>
      </c>
      <c r="AW100">
        <v>1.299E-2</v>
      </c>
      <c r="AX100">
        <v>21.888259999999999</v>
      </c>
      <c r="AY100">
        <v>8.4265000000000007E-2</v>
      </c>
      <c r="AZ100">
        <v>19.663150000000002</v>
      </c>
      <c r="BA100">
        <v>7.2036000000000003E-2</v>
      </c>
      <c r="BB100">
        <v>0</v>
      </c>
      <c r="BC100">
        <v>49.278329999999997</v>
      </c>
      <c r="BD100">
        <v>53.009720000000002</v>
      </c>
      <c r="BE100">
        <v>24</v>
      </c>
      <c r="BF100">
        <v>13.5</v>
      </c>
      <c r="BG100">
        <v>18.75</v>
      </c>
      <c r="BH100">
        <v>17.61908</v>
      </c>
      <c r="BI100">
        <v>19.863</v>
      </c>
      <c r="BJ100">
        <v>11.3</v>
      </c>
      <c r="BK100">
        <v>0</v>
      </c>
      <c r="BL100">
        <v>15.473330000000001</v>
      </c>
      <c r="BM100">
        <v>66.745189999999994</v>
      </c>
      <c r="BN100">
        <v>1</v>
      </c>
      <c r="BO100">
        <v>0</v>
      </c>
      <c r="BP100">
        <v>0</v>
      </c>
      <c r="BQ100">
        <v>0</v>
      </c>
      <c r="BR100">
        <v>1674.55</v>
      </c>
      <c r="BS100">
        <v>0.25695299999999999</v>
      </c>
      <c r="BT100">
        <v>179.18770000000001</v>
      </c>
      <c r="BU100">
        <v>11019.62</v>
      </c>
      <c r="BV100">
        <v>3.662E-2</v>
      </c>
      <c r="BW100">
        <v>1.2570000000000001E-3</v>
      </c>
      <c r="BX100">
        <v>1.4611879999999999</v>
      </c>
      <c r="BY100">
        <v>5.7834999999999998E-2</v>
      </c>
      <c r="BZ100">
        <v>2.3962629999999998</v>
      </c>
      <c r="CA100">
        <v>1.0159180000000001</v>
      </c>
      <c r="CB100">
        <v>20.093520000000002</v>
      </c>
      <c r="CC100">
        <v>9.6640270000000008</v>
      </c>
      <c r="CD100">
        <v>4.9244490000000001</v>
      </c>
      <c r="CE100">
        <v>1.3084999999999999E-2</v>
      </c>
      <c r="CF100">
        <v>24.158930000000002</v>
      </c>
      <c r="CG100">
        <v>2.6707999999999999E-2</v>
      </c>
      <c r="CH100">
        <v>0.54414399999999996</v>
      </c>
      <c r="CI100">
        <v>1.490966</v>
      </c>
      <c r="CJ100">
        <v>48.13449</v>
      </c>
      <c r="CK100">
        <v>138.60480000000001</v>
      </c>
      <c r="CL100">
        <v>6.255725</v>
      </c>
      <c r="CM100">
        <v>62.901580000000003</v>
      </c>
      <c r="CN100">
        <v>147.4179</v>
      </c>
      <c r="CO100">
        <v>2462.9720000000002</v>
      </c>
      <c r="CP100">
        <v>0.30180699999999999</v>
      </c>
      <c r="CQ100">
        <v>67.142060000000001</v>
      </c>
      <c r="CR100">
        <v>8.4148189999999996</v>
      </c>
      <c r="CS100">
        <v>7836.8360000000002</v>
      </c>
      <c r="CT100">
        <v>1.0276E-2</v>
      </c>
      <c r="CU100">
        <v>32.15352</v>
      </c>
      <c r="CV100">
        <v>0.10276</v>
      </c>
      <c r="CW100">
        <v>321.53519999999997</v>
      </c>
      <c r="CX100">
        <v>0</v>
      </c>
      <c r="CY100">
        <v>0.14353199999999999</v>
      </c>
      <c r="CZ100">
        <v>1.1538379999999999</v>
      </c>
      <c r="DA100">
        <v>84.656840000000003</v>
      </c>
      <c r="DB100">
        <v>1.24</v>
      </c>
      <c r="DC100">
        <f t="shared" si="6"/>
        <v>829.93228399999998</v>
      </c>
      <c r="DD100">
        <f t="shared" si="7"/>
        <v>414.96614199999999</v>
      </c>
    </row>
    <row r="101" spans="1:108" x14ac:dyDescent="0.3">
      <c r="A101">
        <v>2000</v>
      </c>
      <c r="B101">
        <v>7</v>
      </c>
      <c r="C101">
        <v>20</v>
      </c>
      <c r="D101">
        <v>5.2000900000000003</v>
      </c>
      <c r="E101">
        <v>29.701039999999999</v>
      </c>
      <c r="F101">
        <v>35.958159999999999</v>
      </c>
      <c r="G101">
        <v>0.92775200000000002</v>
      </c>
      <c r="H101">
        <v>0.47904600000000003</v>
      </c>
      <c r="I101">
        <v>106.62869999999999</v>
      </c>
      <c r="J101">
        <f t="shared" si="5"/>
        <v>1065.4732193609004</v>
      </c>
      <c r="K101">
        <v>1000</v>
      </c>
      <c r="L101">
        <v>474.5</v>
      </c>
      <c r="M101">
        <v>94.315839999999994</v>
      </c>
      <c r="N101">
        <v>39.51952</v>
      </c>
      <c r="O101">
        <f t="shared" si="4"/>
        <v>608.33536000000004</v>
      </c>
      <c r="P101">
        <v>10.4016</v>
      </c>
      <c r="Q101">
        <v>0.93538399999999999</v>
      </c>
      <c r="R101">
        <v>113.7632</v>
      </c>
      <c r="S101">
        <v>99.070890000000006</v>
      </c>
      <c r="T101">
        <v>1.10676</v>
      </c>
      <c r="U101">
        <v>1.9355869999999999</v>
      </c>
      <c r="V101">
        <v>0</v>
      </c>
      <c r="W101">
        <v>463.63</v>
      </c>
      <c r="X101">
        <v>44.576479999999997</v>
      </c>
      <c r="Y101">
        <v>43.388910000000003</v>
      </c>
      <c r="Z101">
        <v>117.6233</v>
      </c>
      <c r="AA101">
        <v>5.472944</v>
      </c>
      <c r="AB101">
        <v>110.5566</v>
      </c>
      <c r="AC101">
        <v>252.65899999999999</v>
      </c>
      <c r="AD101">
        <v>4.5467519999999997</v>
      </c>
      <c r="AE101">
        <v>3.2918590000000001</v>
      </c>
      <c r="AF101">
        <v>1</v>
      </c>
      <c r="AG101">
        <v>12058.37</v>
      </c>
      <c r="AH101">
        <v>0</v>
      </c>
      <c r="AI101">
        <v>15.075139999999999</v>
      </c>
      <c r="AJ101">
        <v>0</v>
      </c>
      <c r="AK101">
        <v>297.30130000000003</v>
      </c>
      <c r="AL101">
        <v>29.615169999999999</v>
      </c>
      <c r="AM101">
        <v>50.67136</v>
      </c>
      <c r="AN101">
        <v>51.01041</v>
      </c>
      <c r="AO101">
        <v>139.9571</v>
      </c>
      <c r="AP101">
        <v>55.702910000000003</v>
      </c>
      <c r="AQ101">
        <v>104.72880000000001</v>
      </c>
      <c r="AR101">
        <v>-53.018599999999999</v>
      </c>
      <c r="AS101">
        <v>1</v>
      </c>
      <c r="AT101">
        <v>0</v>
      </c>
      <c r="AU101">
        <v>0.60302199999999995</v>
      </c>
      <c r="AV101">
        <v>1.424682</v>
      </c>
      <c r="AW101">
        <v>1.2081E-2</v>
      </c>
      <c r="AX101">
        <v>21.1432</v>
      </c>
      <c r="AY101">
        <v>7.9267000000000004E-2</v>
      </c>
      <c r="AZ101">
        <v>19.090720000000001</v>
      </c>
      <c r="BA101">
        <v>6.7263000000000003E-2</v>
      </c>
      <c r="BB101">
        <v>0</v>
      </c>
      <c r="BC101">
        <v>32.543959999999998</v>
      </c>
      <c r="BD101">
        <v>35.022959999999998</v>
      </c>
      <c r="BE101">
        <v>14.4</v>
      </c>
      <c r="BF101">
        <v>10.1</v>
      </c>
      <c r="BG101">
        <v>12.25</v>
      </c>
      <c r="BH101">
        <v>13.218500000000001</v>
      </c>
      <c r="BI101">
        <v>12.7058</v>
      </c>
      <c r="BJ101">
        <v>6</v>
      </c>
      <c r="BK101">
        <v>0</v>
      </c>
      <c r="BL101">
        <v>12.36125</v>
      </c>
      <c r="BM101">
        <v>84.143550000000005</v>
      </c>
      <c r="BN101">
        <v>1</v>
      </c>
      <c r="BO101">
        <v>0</v>
      </c>
      <c r="BP101">
        <v>0</v>
      </c>
      <c r="BQ101">
        <v>0</v>
      </c>
      <c r="BR101">
        <v>2.25</v>
      </c>
      <c r="BS101">
        <v>7.8853999999999994E-2</v>
      </c>
      <c r="BT101">
        <v>178.95500000000001</v>
      </c>
      <c r="BU101">
        <v>11012.63</v>
      </c>
      <c r="BV101">
        <v>0.12992400000000001</v>
      </c>
      <c r="BW101">
        <v>5.1900000000000002E-3</v>
      </c>
      <c r="BX101">
        <v>4.8776799999999998</v>
      </c>
      <c r="BY101">
        <v>0.22553200000000001</v>
      </c>
      <c r="BZ101">
        <v>2.6935829999999998</v>
      </c>
      <c r="CA101">
        <v>0.98042399999999996</v>
      </c>
      <c r="CB101">
        <v>22.432230000000001</v>
      </c>
      <c r="CC101">
        <v>9.2248140000000003</v>
      </c>
      <c r="CD101">
        <v>5.0123350000000002</v>
      </c>
      <c r="CE101">
        <v>1.1927999999999999E-2</v>
      </c>
      <c r="CF101">
        <v>24.679120000000001</v>
      </c>
      <c r="CG101">
        <v>2.4346E-2</v>
      </c>
      <c r="CH101">
        <v>0.561338</v>
      </c>
      <c r="CI101">
        <v>1.4757150000000001</v>
      </c>
      <c r="CJ101">
        <v>50.227020000000003</v>
      </c>
      <c r="CK101">
        <v>138.86519999999999</v>
      </c>
      <c r="CL101">
        <v>6.2054299999999998</v>
      </c>
      <c r="CM101">
        <v>62.274639999999998</v>
      </c>
      <c r="CN101">
        <v>147.0651</v>
      </c>
      <c r="CO101">
        <v>2451.1559999999999</v>
      </c>
      <c r="CP101">
        <v>0.297815</v>
      </c>
      <c r="CQ101">
        <v>67.144909999999996</v>
      </c>
      <c r="CR101">
        <v>8.3787470000000006</v>
      </c>
      <c r="CS101">
        <v>7833.768</v>
      </c>
      <c r="CT101">
        <v>9.9799999999999993E-3</v>
      </c>
      <c r="CU101">
        <v>32.151739999999997</v>
      </c>
      <c r="CV101">
        <v>9.9801000000000001E-2</v>
      </c>
      <c r="CW101">
        <v>321.51740000000001</v>
      </c>
      <c r="CX101">
        <v>0</v>
      </c>
      <c r="CY101">
        <v>9.2251E-2</v>
      </c>
      <c r="CZ101">
        <v>1.33081</v>
      </c>
      <c r="DA101">
        <v>197.81790000000001</v>
      </c>
      <c r="DB101">
        <v>1.24</v>
      </c>
      <c r="DC101">
        <f t="shared" si="6"/>
        <v>835.54878100000008</v>
      </c>
      <c r="DD101">
        <f t="shared" si="7"/>
        <v>417.77439050000004</v>
      </c>
    </row>
    <row r="102" spans="1:108" x14ac:dyDescent="0.3">
      <c r="A102">
        <v>2000</v>
      </c>
      <c r="B102">
        <v>10</v>
      </c>
      <c r="C102">
        <v>29</v>
      </c>
      <c r="D102">
        <v>5.0921070000000004</v>
      </c>
      <c r="E102">
        <v>29.835570000000001</v>
      </c>
      <c r="F102">
        <v>36.089449999999999</v>
      </c>
      <c r="G102">
        <v>0.92895099999999997</v>
      </c>
      <c r="H102">
        <v>0.47938999999999998</v>
      </c>
      <c r="I102">
        <v>107.4088</v>
      </c>
      <c r="J102">
        <f t="shared" si="5"/>
        <v>1077.7876975501376</v>
      </c>
      <c r="K102">
        <v>1000</v>
      </c>
      <c r="L102">
        <v>481.61880000000002</v>
      </c>
      <c r="M102">
        <v>94.315839999999994</v>
      </c>
      <c r="N102">
        <v>39.793100000000003</v>
      </c>
      <c r="O102">
        <f t="shared" si="4"/>
        <v>615.72774000000004</v>
      </c>
      <c r="P102">
        <v>10.189780000000001</v>
      </c>
      <c r="Q102">
        <v>0.89818100000000001</v>
      </c>
      <c r="R102">
        <v>115.18689999999999</v>
      </c>
      <c r="S102">
        <v>99.948689999999999</v>
      </c>
      <c r="T102">
        <v>1.1027</v>
      </c>
      <c r="U102">
        <v>3.0175770000000002</v>
      </c>
      <c r="V102">
        <v>0</v>
      </c>
      <c r="W102">
        <v>470.8741</v>
      </c>
      <c r="X102">
        <v>44.576479999999997</v>
      </c>
      <c r="Y102">
        <v>43.7119</v>
      </c>
      <c r="Z102">
        <v>115.2093</v>
      </c>
      <c r="AA102">
        <v>5.1310510000000003</v>
      </c>
      <c r="AB102">
        <v>112.00539999999999</v>
      </c>
      <c r="AC102">
        <v>254.99279999999999</v>
      </c>
      <c r="AD102">
        <v>4.2096929999999997</v>
      </c>
      <c r="AE102">
        <v>3.4952740000000002</v>
      </c>
      <c r="AF102">
        <v>1</v>
      </c>
      <c r="AG102">
        <v>12057.06</v>
      </c>
      <c r="AH102">
        <v>0</v>
      </c>
      <c r="AI102">
        <v>15.0779</v>
      </c>
      <c r="AJ102">
        <v>0</v>
      </c>
      <c r="AK102">
        <v>285.50310000000002</v>
      </c>
      <c r="AL102">
        <v>29.269020000000001</v>
      </c>
      <c r="AM102">
        <v>50.230960000000003</v>
      </c>
      <c r="AN102">
        <v>75.695520000000002</v>
      </c>
      <c r="AO102">
        <v>193.73580000000001</v>
      </c>
      <c r="AP102">
        <v>77.106859999999998</v>
      </c>
      <c r="AQ102">
        <v>127.1283</v>
      </c>
      <c r="AR102">
        <v>-50.464100000000002</v>
      </c>
      <c r="AS102">
        <v>1</v>
      </c>
      <c r="AT102">
        <v>0</v>
      </c>
      <c r="AU102">
        <v>1.3146500000000001</v>
      </c>
      <c r="AV102">
        <v>1.3950979999999999</v>
      </c>
      <c r="AW102">
        <v>1.1832000000000001E-2</v>
      </c>
      <c r="AX102">
        <v>21.313790000000001</v>
      </c>
      <c r="AY102">
        <v>7.5040999999999997E-2</v>
      </c>
      <c r="AZ102">
        <v>19.3462</v>
      </c>
      <c r="BA102">
        <v>6.3789999999999999E-2</v>
      </c>
      <c r="BB102">
        <v>2.9874000000000001E-2</v>
      </c>
      <c r="BC102">
        <v>39.964779999999998</v>
      </c>
      <c r="BD102">
        <v>43.254919999999998</v>
      </c>
      <c r="BE102">
        <v>20.3</v>
      </c>
      <c r="BF102">
        <v>12.8</v>
      </c>
      <c r="BG102">
        <v>16.55</v>
      </c>
      <c r="BH102">
        <v>15.178319999999999</v>
      </c>
      <c r="BI102">
        <v>17.344999999999999</v>
      </c>
      <c r="BJ102">
        <v>8.5</v>
      </c>
      <c r="BK102">
        <v>31.5</v>
      </c>
      <c r="BL102">
        <v>14.781639999999999</v>
      </c>
      <c r="BM102">
        <v>74.643339999999995</v>
      </c>
      <c r="BN102">
        <v>1</v>
      </c>
      <c r="BO102">
        <v>0</v>
      </c>
      <c r="BP102">
        <v>0</v>
      </c>
      <c r="BQ102">
        <v>0.677589</v>
      </c>
      <c r="BR102">
        <v>363.6</v>
      </c>
      <c r="BS102">
        <v>1.750918</v>
      </c>
      <c r="BT102">
        <v>178.58439999999999</v>
      </c>
      <c r="BU102">
        <v>11002.87</v>
      </c>
      <c r="BV102">
        <v>6.5041000000000002E-2</v>
      </c>
      <c r="BW102">
        <v>6.7520000000000002E-3</v>
      </c>
      <c r="BX102">
        <v>2.4388939999999999</v>
      </c>
      <c r="BY102">
        <v>0.28814499999999998</v>
      </c>
      <c r="BZ102">
        <v>2.7592560000000002</v>
      </c>
      <c r="CA102">
        <v>0.97844500000000001</v>
      </c>
      <c r="CB102">
        <v>22.977229999999999</v>
      </c>
      <c r="CC102">
        <v>9.0787130000000005</v>
      </c>
      <c r="CD102">
        <v>5.1659369999999996</v>
      </c>
      <c r="CE102">
        <v>1.1042E-2</v>
      </c>
      <c r="CF102">
        <v>25.532869999999999</v>
      </c>
      <c r="CG102">
        <v>2.2536E-2</v>
      </c>
      <c r="CH102">
        <v>0.59105600000000003</v>
      </c>
      <c r="CI102">
        <v>1.4682949999999999</v>
      </c>
      <c r="CJ102">
        <v>53.365969999999997</v>
      </c>
      <c r="CK102">
        <v>139.28550000000001</v>
      </c>
      <c r="CL102">
        <v>6.1514920000000002</v>
      </c>
      <c r="CM102">
        <v>61.785899999999998</v>
      </c>
      <c r="CN102">
        <v>146.50880000000001</v>
      </c>
      <c r="CO102">
        <v>2442.2069999999999</v>
      </c>
      <c r="CP102">
        <v>0.29322199999999998</v>
      </c>
      <c r="CQ102">
        <v>67.147989999999993</v>
      </c>
      <c r="CR102">
        <v>8.3174630000000001</v>
      </c>
      <c r="CS102">
        <v>7831.1610000000001</v>
      </c>
      <c r="CT102">
        <v>9.6930000000000002E-3</v>
      </c>
      <c r="CU102">
        <v>32.150300000000001</v>
      </c>
      <c r="CV102">
        <v>9.6928E-2</v>
      </c>
      <c r="CW102">
        <v>321.50299999999999</v>
      </c>
      <c r="CX102">
        <v>0</v>
      </c>
      <c r="CY102">
        <v>8.9622999999999994E-2</v>
      </c>
      <c r="CZ102">
        <v>1.338938</v>
      </c>
      <c r="DA102">
        <v>198.60169999999999</v>
      </c>
      <c r="DB102">
        <v>1.24</v>
      </c>
      <c r="DC102">
        <f t="shared" si="6"/>
        <v>846.07156800000007</v>
      </c>
      <c r="DD102">
        <f t="shared" si="7"/>
        <v>423.03578400000004</v>
      </c>
    </row>
    <row r="103" spans="1:108" x14ac:dyDescent="0.3">
      <c r="A103">
        <v>2001</v>
      </c>
      <c r="B103">
        <v>2</v>
      </c>
      <c r="C103">
        <v>7</v>
      </c>
      <c r="D103">
        <v>5.3793420000000003</v>
      </c>
      <c r="E103">
        <v>30.045059999999999</v>
      </c>
      <c r="F103">
        <v>36.293669999999999</v>
      </c>
      <c r="G103">
        <v>0.93078300000000003</v>
      </c>
      <c r="H103">
        <v>0.47992200000000002</v>
      </c>
      <c r="I103">
        <v>108.62779999999999</v>
      </c>
      <c r="J103">
        <f t="shared" si="5"/>
        <v>1097.1380369033841</v>
      </c>
      <c r="K103">
        <v>1000</v>
      </c>
      <c r="L103">
        <v>467.56310000000002</v>
      </c>
      <c r="M103">
        <v>119.8535</v>
      </c>
      <c r="N103">
        <v>40.496949999999998</v>
      </c>
      <c r="O103">
        <f t="shared" si="4"/>
        <v>627.91354999999999</v>
      </c>
      <c r="P103">
        <v>10.76455</v>
      </c>
      <c r="Q103">
        <v>0.95428100000000005</v>
      </c>
      <c r="R103">
        <v>117.4833</v>
      </c>
      <c r="S103">
        <v>102.0204</v>
      </c>
      <c r="T103">
        <v>1.19035</v>
      </c>
      <c r="U103">
        <v>3.1398519999999999</v>
      </c>
      <c r="V103">
        <v>0</v>
      </c>
      <c r="W103">
        <v>460.72300000000001</v>
      </c>
      <c r="X103">
        <v>57.030349999999999</v>
      </c>
      <c r="Y103">
        <v>44.862870000000001</v>
      </c>
      <c r="Z103">
        <v>123.00700000000001</v>
      </c>
      <c r="AA103">
        <v>5.6454719999999998</v>
      </c>
      <c r="AB103">
        <v>114.9567</v>
      </c>
      <c r="AC103">
        <v>262.61349999999999</v>
      </c>
      <c r="AD103">
        <v>5.3035829999999997</v>
      </c>
      <c r="AE103">
        <v>4.3909690000000001</v>
      </c>
      <c r="AF103">
        <v>1</v>
      </c>
      <c r="AG103">
        <v>12056.15</v>
      </c>
      <c r="AH103">
        <v>0</v>
      </c>
      <c r="AI103">
        <v>15.235480000000001</v>
      </c>
      <c r="AJ103">
        <v>0</v>
      </c>
      <c r="AK103">
        <v>284.20679999999999</v>
      </c>
      <c r="AL103">
        <v>29.534890000000001</v>
      </c>
      <c r="AM103">
        <v>50.559370000000001</v>
      </c>
      <c r="AN103">
        <v>162.8004</v>
      </c>
      <c r="AO103">
        <v>334.505</v>
      </c>
      <c r="AP103">
        <v>133.13300000000001</v>
      </c>
      <c r="AQ103">
        <v>236.66370000000001</v>
      </c>
      <c r="AR103">
        <v>-72.190799999999996</v>
      </c>
      <c r="AS103">
        <v>1</v>
      </c>
      <c r="AT103">
        <v>0</v>
      </c>
      <c r="AU103">
        <v>3.1471390000000001</v>
      </c>
      <c r="AV103">
        <v>1.473792</v>
      </c>
      <c r="AW103">
        <v>1.2630000000000001E-2</v>
      </c>
      <c r="AX103">
        <v>22.388760000000001</v>
      </c>
      <c r="AY103">
        <v>8.9798000000000003E-2</v>
      </c>
      <c r="AZ103">
        <v>20.29824</v>
      </c>
      <c r="BA103">
        <v>7.7427999999999997E-2</v>
      </c>
      <c r="BB103">
        <v>0</v>
      </c>
      <c r="BC103">
        <v>36.899079999999998</v>
      </c>
      <c r="BD103">
        <v>42.74286</v>
      </c>
      <c r="BE103">
        <v>23.6</v>
      </c>
      <c r="BF103">
        <v>15.6</v>
      </c>
      <c r="BG103">
        <v>19.600000000000001</v>
      </c>
      <c r="BH103">
        <v>19.342220000000001</v>
      </c>
      <c r="BI103">
        <v>20.448</v>
      </c>
      <c r="BJ103">
        <v>18.600000000000001</v>
      </c>
      <c r="BK103">
        <v>0</v>
      </c>
      <c r="BL103">
        <v>17.721800000000002</v>
      </c>
      <c r="BM103">
        <v>73.728710000000007</v>
      </c>
      <c r="BN103">
        <v>1</v>
      </c>
      <c r="BO103">
        <v>0</v>
      </c>
      <c r="BP103">
        <v>0</v>
      </c>
      <c r="BQ103">
        <v>0</v>
      </c>
      <c r="BR103">
        <v>1200.55</v>
      </c>
      <c r="BS103">
        <v>0.102464</v>
      </c>
      <c r="BT103">
        <v>177.3493</v>
      </c>
      <c r="BU103">
        <v>10977.6</v>
      </c>
      <c r="BV103">
        <v>7.4970000000000002E-3</v>
      </c>
      <c r="BW103">
        <v>4.0540000000000003E-3</v>
      </c>
      <c r="BX103">
        <v>0.28775800000000001</v>
      </c>
      <c r="BY103">
        <v>0.17791599999999999</v>
      </c>
      <c r="BZ103">
        <v>2.4530150000000002</v>
      </c>
      <c r="CA103">
        <v>0.92920800000000003</v>
      </c>
      <c r="CB103">
        <v>20.751539999999999</v>
      </c>
      <c r="CC103">
        <v>8.5569210000000009</v>
      </c>
      <c r="CD103">
        <v>5.0812559999999998</v>
      </c>
      <c r="CE103">
        <v>9.9450000000000007E-3</v>
      </c>
      <c r="CF103">
        <v>25.200900000000001</v>
      </c>
      <c r="CG103">
        <v>2.0298E-2</v>
      </c>
      <c r="CH103">
        <v>0.56072100000000002</v>
      </c>
      <c r="CI103">
        <v>1.4502569999999999</v>
      </c>
      <c r="CJ103">
        <v>51.719580000000001</v>
      </c>
      <c r="CK103">
        <v>137.3433</v>
      </c>
      <c r="CL103">
        <v>6.168253</v>
      </c>
      <c r="CM103">
        <v>61.094839999999998</v>
      </c>
      <c r="CN103">
        <v>148.21369999999999</v>
      </c>
      <c r="CO103">
        <v>2428.634</v>
      </c>
      <c r="CP103">
        <v>0.29116700000000001</v>
      </c>
      <c r="CQ103">
        <v>67.141490000000005</v>
      </c>
      <c r="CR103">
        <v>8.3707010000000004</v>
      </c>
      <c r="CS103">
        <v>7826.6710000000003</v>
      </c>
      <c r="CT103">
        <v>9.4129999999999995E-3</v>
      </c>
      <c r="CU103">
        <v>32.148209999999999</v>
      </c>
      <c r="CV103">
        <v>9.4134999999999996E-2</v>
      </c>
      <c r="CW103">
        <v>321.4821</v>
      </c>
      <c r="CX103">
        <v>0</v>
      </c>
      <c r="CY103">
        <v>7.8099000000000002E-2</v>
      </c>
      <c r="CZ103">
        <v>0.47090599999999999</v>
      </c>
      <c r="DA103">
        <v>157.52770000000001</v>
      </c>
      <c r="DB103">
        <v>1.24</v>
      </c>
      <c r="DC103">
        <f t="shared" si="6"/>
        <v>863.46628299999998</v>
      </c>
      <c r="DD103">
        <f t="shared" si="7"/>
        <v>431.73314149999999</v>
      </c>
    </row>
    <row r="104" spans="1:108" x14ac:dyDescent="0.3">
      <c r="A104">
        <v>2001</v>
      </c>
      <c r="B104">
        <v>5</v>
      </c>
      <c r="C104">
        <v>19</v>
      </c>
      <c r="D104">
        <v>5.4927840000000003</v>
      </c>
      <c r="E104">
        <v>30.21387</v>
      </c>
      <c r="F104">
        <v>36.458030000000001</v>
      </c>
      <c r="G104">
        <v>0.93222899999999997</v>
      </c>
      <c r="H104">
        <v>0.48034300000000002</v>
      </c>
      <c r="I104">
        <v>109.6139</v>
      </c>
      <c r="J104">
        <f t="shared" si="5"/>
        <v>1112.8864860522394</v>
      </c>
      <c r="K104">
        <v>1000</v>
      </c>
      <c r="L104">
        <v>477.24720000000002</v>
      </c>
      <c r="M104">
        <v>119.8535</v>
      </c>
      <c r="N104">
        <v>41.013829999999999</v>
      </c>
      <c r="O104">
        <f t="shared" si="4"/>
        <v>638.11452999999995</v>
      </c>
      <c r="P104">
        <v>10.98846</v>
      </c>
      <c r="Q104">
        <v>0.959152</v>
      </c>
      <c r="R104">
        <v>119.42010000000001</v>
      </c>
      <c r="S104">
        <v>103.5714</v>
      </c>
      <c r="T104">
        <v>1.193605</v>
      </c>
      <c r="U104">
        <v>2.4718110000000002</v>
      </c>
      <c r="V104">
        <v>0</v>
      </c>
      <c r="W104">
        <v>471.44709999999998</v>
      </c>
      <c r="X104">
        <v>57.030349999999999</v>
      </c>
      <c r="Y104">
        <v>45.553939999999997</v>
      </c>
      <c r="Z104">
        <v>126.1041</v>
      </c>
      <c r="AA104">
        <v>5.6079330000000001</v>
      </c>
      <c r="AB104">
        <v>117.1016</v>
      </c>
      <c r="AC104">
        <v>267.29300000000001</v>
      </c>
      <c r="AD104">
        <v>4.9673879999999997</v>
      </c>
      <c r="AE104">
        <v>3.8985370000000001</v>
      </c>
      <c r="AF104">
        <v>1</v>
      </c>
      <c r="AG104">
        <v>12054.67</v>
      </c>
      <c r="AH104">
        <v>0</v>
      </c>
      <c r="AI104">
        <v>15.299329999999999</v>
      </c>
      <c r="AJ104">
        <v>0</v>
      </c>
      <c r="AK104">
        <v>302.69409999999999</v>
      </c>
      <c r="AL104">
        <v>31.34337</v>
      </c>
      <c r="AM104">
        <v>53.844679999999997</v>
      </c>
      <c r="AN104">
        <v>92.585980000000006</v>
      </c>
      <c r="AO104">
        <v>226.0909</v>
      </c>
      <c r="AP104">
        <v>89.984170000000006</v>
      </c>
      <c r="AQ104">
        <v>172.6003</v>
      </c>
      <c r="AR104">
        <v>-78.883799999999994</v>
      </c>
      <c r="AS104">
        <v>1</v>
      </c>
      <c r="AT104">
        <v>0</v>
      </c>
      <c r="AU104">
        <v>1.242103</v>
      </c>
      <c r="AV104">
        <v>1.504872</v>
      </c>
      <c r="AW104">
        <v>1.2951000000000001E-2</v>
      </c>
      <c r="AX104">
        <v>22.523900000000001</v>
      </c>
      <c r="AY104">
        <v>8.5591E-2</v>
      </c>
      <c r="AZ104">
        <v>20.420400000000001</v>
      </c>
      <c r="BA104">
        <v>7.3296E-2</v>
      </c>
      <c r="BB104">
        <v>0</v>
      </c>
      <c r="BC104">
        <v>42.390279999999997</v>
      </c>
      <c r="BD104">
        <v>46.224119999999999</v>
      </c>
      <c r="BE104">
        <v>17.5</v>
      </c>
      <c r="BF104">
        <v>14.6</v>
      </c>
      <c r="BG104">
        <v>16.05</v>
      </c>
      <c r="BH104">
        <v>16.421389999999999</v>
      </c>
      <c r="BI104">
        <v>16.357399999999998</v>
      </c>
      <c r="BJ104">
        <v>10.8</v>
      </c>
      <c r="BK104">
        <v>0</v>
      </c>
      <c r="BL104">
        <v>16.617719999999998</v>
      </c>
      <c r="BM104">
        <v>89.341030000000003</v>
      </c>
      <c r="BN104">
        <v>1</v>
      </c>
      <c r="BO104">
        <v>0</v>
      </c>
      <c r="BP104">
        <v>0</v>
      </c>
      <c r="BQ104">
        <v>0</v>
      </c>
      <c r="BR104">
        <v>2011.05</v>
      </c>
      <c r="BS104">
        <v>8.8313000000000003E-2</v>
      </c>
      <c r="BT104">
        <v>176.36869999999999</v>
      </c>
      <c r="BU104">
        <v>10955.72</v>
      </c>
      <c r="BV104">
        <v>3.4833999999999997E-2</v>
      </c>
      <c r="BW104">
        <v>4.4149999999999997E-3</v>
      </c>
      <c r="BX104">
        <v>1.3019890000000001</v>
      </c>
      <c r="BY104">
        <v>0.194574</v>
      </c>
      <c r="BZ104">
        <v>2.3246530000000001</v>
      </c>
      <c r="CA104">
        <v>0.87983100000000003</v>
      </c>
      <c r="CB104">
        <v>20.135290000000001</v>
      </c>
      <c r="CC104">
        <v>8.0350149999999996</v>
      </c>
      <c r="CD104">
        <v>5.0369349999999997</v>
      </c>
      <c r="CE104">
        <v>8.9510000000000006E-3</v>
      </c>
      <c r="CF104">
        <v>25.083970000000001</v>
      </c>
      <c r="CG104">
        <v>1.8270000000000002E-2</v>
      </c>
      <c r="CH104">
        <v>0.52500199999999997</v>
      </c>
      <c r="CI104">
        <v>1.4279949999999999</v>
      </c>
      <c r="CJ104">
        <v>48.834499999999998</v>
      </c>
      <c r="CK104">
        <v>135.82730000000001</v>
      </c>
      <c r="CL104">
        <v>6.157184</v>
      </c>
      <c r="CM104">
        <v>60.387639999999998</v>
      </c>
      <c r="CN104">
        <v>149.1618</v>
      </c>
      <c r="CO104">
        <v>2414.6610000000001</v>
      </c>
      <c r="CP104">
        <v>0.28886800000000001</v>
      </c>
      <c r="CQ104">
        <v>67.137100000000004</v>
      </c>
      <c r="CR104">
        <v>8.4053889999999996</v>
      </c>
      <c r="CS104">
        <v>7822.3720000000003</v>
      </c>
      <c r="CT104">
        <v>9.1420000000000008E-3</v>
      </c>
      <c r="CU104">
        <v>32.14611</v>
      </c>
      <c r="CV104">
        <v>9.1422000000000003E-2</v>
      </c>
      <c r="CW104">
        <v>321.46109999999999</v>
      </c>
      <c r="CX104">
        <v>0</v>
      </c>
      <c r="CY104">
        <v>0.13597899999999999</v>
      </c>
      <c r="CZ104">
        <v>1.250332</v>
      </c>
      <c r="DA104">
        <v>197.04390000000001</v>
      </c>
      <c r="DB104">
        <v>1.24</v>
      </c>
      <c r="DC104">
        <f t="shared" si="6"/>
        <v>876.71905800000013</v>
      </c>
      <c r="DD104">
        <f t="shared" si="7"/>
        <v>438.35952900000007</v>
      </c>
    </row>
    <row r="105" spans="1:108" x14ac:dyDescent="0.3">
      <c r="A105">
        <v>2001</v>
      </c>
      <c r="B105">
        <v>8</v>
      </c>
      <c r="C105">
        <v>28</v>
      </c>
      <c r="D105">
        <v>5.266381</v>
      </c>
      <c r="E105">
        <v>30.319669999999999</v>
      </c>
      <c r="F105">
        <v>36.560960000000001</v>
      </c>
      <c r="G105">
        <v>0.93312200000000001</v>
      </c>
      <c r="H105">
        <v>0.48060199999999997</v>
      </c>
      <c r="I105">
        <v>110.2337</v>
      </c>
      <c r="J105">
        <f t="shared" si="5"/>
        <v>1122.828138287128</v>
      </c>
      <c r="K105">
        <v>1000</v>
      </c>
      <c r="L105">
        <v>483.3605</v>
      </c>
      <c r="M105">
        <v>119.8535</v>
      </c>
      <c r="N105">
        <v>41.170389999999998</v>
      </c>
      <c r="O105">
        <f t="shared" si="4"/>
        <v>644.38438999999994</v>
      </c>
      <c r="P105">
        <v>10.53612</v>
      </c>
      <c r="Q105">
        <v>0.89214800000000005</v>
      </c>
      <c r="R105">
        <v>120.64279999999999</v>
      </c>
      <c r="S105">
        <v>104.1203</v>
      </c>
      <c r="T105">
        <v>1.1215470000000001</v>
      </c>
      <c r="U105">
        <v>2.5931449999999998</v>
      </c>
      <c r="V105">
        <v>0</v>
      </c>
      <c r="W105">
        <v>478.21190000000001</v>
      </c>
      <c r="X105">
        <v>57.030349999999999</v>
      </c>
      <c r="Y105">
        <v>45.799520000000001</v>
      </c>
      <c r="Z105">
        <v>121.2026</v>
      </c>
      <c r="AA105">
        <v>5.1670220000000002</v>
      </c>
      <c r="AB105">
        <v>118.4545</v>
      </c>
      <c r="AC105">
        <v>269.12329999999997</v>
      </c>
      <c r="AD105">
        <v>4.2902170000000002</v>
      </c>
      <c r="AE105">
        <v>2.960944</v>
      </c>
      <c r="AF105">
        <v>1</v>
      </c>
      <c r="AG105">
        <v>12053.26</v>
      </c>
      <c r="AH105">
        <v>0</v>
      </c>
      <c r="AI105">
        <v>15.34019</v>
      </c>
      <c r="AJ105">
        <v>0</v>
      </c>
      <c r="AK105">
        <v>281.2398</v>
      </c>
      <c r="AL105">
        <v>32.43824</v>
      </c>
      <c r="AM105">
        <v>56.077150000000003</v>
      </c>
      <c r="AN105">
        <v>133.1713</v>
      </c>
      <c r="AO105">
        <v>266.93529999999998</v>
      </c>
      <c r="AP105">
        <v>106.2402</v>
      </c>
      <c r="AQ105">
        <v>206.4255</v>
      </c>
      <c r="AR105">
        <v>-71.919499999999999</v>
      </c>
      <c r="AS105">
        <v>1</v>
      </c>
      <c r="AT105">
        <v>0</v>
      </c>
      <c r="AU105">
        <v>1.821963</v>
      </c>
      <c r="AV105">
        <v>1.442844</v>
      </c>
      <c r="AW105">
        <v>1.2449999999999999E-2</v>
      </c>
      <c r="AX105">
        <v>21.91694</v>
      </c>
      <c r="AY105">
        <v>7.6883000000000007E-2</v>
      </c>
      <c r="AZ105">
        <v>19.96095</v>
      </c>
      <c r="BA105">
        <v>6.5545999999999993E-2</v>
      </c>
      <c r="BB105">
        <v>0</v>
      </c>
      <c r="BC105">
        <v>26.189070000000001</v>
      </c>
      <c r="BD105">
        <v>30.538070000000001</v>
      </c>
      <c r="BE105">
        <v>17.5</v>
      </c>
      <c r="BF105">
        <v>9.1999999999999993</v>
      </c>
      <c r="BG105">
        <v>13.35</v>
      </c>
      <c r="BH105">
        <v>11.886039999999999</v>
      </c>
      <c r="BI105">
        <v>14.229799999999999</v>
      </c>
      <c r="BJ105">
        <v>13.6</v>
      </c>
      <c r="BK105">
        <v>0</v>
      </c>
      <c r="BL105">
        <v>11.63583</v>
      </c>
      <c r="BM105">
        <v>71.717389999999995</v>
      </c>
      <c r="BN105">
        <v>1</v>
      </c>
      <c r="BO105">
        <v>0</v>
      </c>
      <c r="BP105">
        <v>0</v>
      </c>
      <c r="BQ105">
        <v>0</v>
      </c>
      <c r="BR105">
        <v>54.55</v>
      </c>
      <c r="BS105">
        <v>0.14759</v>
      </c>
      <c r="BT105">
        <v>176.4477</v>
      </c>
      <c r="BU105">
        <v>10951.03</v>
      </c>
      <c r="BV105">
        <v>6.9860000000000005E-2</v>
      </c>
      <c r="BW105">
        <v>7.724E-3</v>
      </c>
      <c r="BX105">
        <v>2.6107230000000001</v>
      </c>
      <c r="BY105">
        <v>0.33127099999999998</v>
      </c>
      <c r="BZ105">
        <v>2.572171</v>
      </c>
      <c r="CA105">
        <v>0.90978700000000001</v>
      </c>
      <c r="CB105">
        <v>22.050609999999999</v>
      </c>
      <c r="CC105">
        <v>8.2431370000000008</v>
      </c>
      <c r="CD105">
        <v>5.2655620000000001</v>
      </c>
      <c r="CE105">
        <v>8.3680000000000004E-3</v>
      </c>
      <c r="CF105">
        <v>26.329470000000001</v>
      </c>
      <c r="CG105">
        <v>1.7077999999999999E-2</v>
      </c>
      <c r="CH105">
        <v>0.54193499999999994</v>
      </c>
      <c r="CI105">
        <v>1.4203129999999999</v>
      </c>
      <c r="CJ105">
        <v>50.00759</v>
      </c>
      <c r="CK105">
        <v>136.19640000000001</v>
      </c>
      <c r="CL105">
        <v>6.0767429999999996</v>
      </c>
      <c r="CM105">
        <v>59.997720000000001</v>
      </c>
      <c r="CN105">
        <v>147.7619</v>
      </c>
      <c r="CO105">
        <v>2407.42</v>
      </c>
      <c r="CP105">
        <v>0.28389799999999998</v>
      </c>
      <c r="CQ105">
        <v>67.139870000000002</v>
      </c>
      <c r="CR105">
        <v>8.314902</v>
      </c>
      <c r="CS105">
        <v>7820.1229999999996</v>
      </c>
      <c r="CT105">
        <v>8.8789999999999997E-3</v>
      </c>
      <c r="CU105">
        <v>32.144860000000001</v>
      </c>
      <c r="CV105">
        <v>8.8790999999999995E-2</v>
      </c>
      <c r="CW105">
        <v>321.4486</v>
      </c>
      <c r="CX105">
        <v>0</v>
      </c>
      <c r="CY105">
        <v>8.2221000000000002E-2</v>
      </c>
      <c r="CZ105">
        <v>1.0379640000000001</v>
      </c>
      <c r="DA105">
        <v>190.3356</v>
      </c>
      <c r="DB105">
        <v>1.24</v>
      </c>
      <c r="DC105">
        <f t="shared" si="6"/>
        <v>884.29044999999996</v>
      </c>
      <c r="DD105">
        <f t="shared" si="7"/>
        <v>442.14522499999998</v>
      </c>
    </row>
    <row r="106" spans="1:108" x14ac:dyDescent="0.3">
      <c r="A106">
        <v>2001</v>
      </c>
      <c r="B106">
        <v>12</v>
      </c>
      <c r="C106">
        <v>7</v>
      </c>
      <c r="D106">
        <v>5.4887410000000001</v>
      </c>
      <c r="E106">
        <v>30.501619999999999</v>
      </c>
      <c r="F106">
        <v>36.7378</v>
      </c>
      <c r="G106">
        <v>0.93463399999999996</v>
      </c>
      <c r="H106">
        <v>0.48103899999999999</v>
      </c>
      <c r="I106">
        <v>111.3026</v>
      </c>
      <c r="J106">
        <f t="shared" si="5"/>
        <v>1140.0525776986947</v>
      </c>
      <c r="K106">
        <v>1000</v>
      </c>
      <c r="L106">
        <v>493.95069999999998</v>
      </c>
      <c r="M106">
        <v>119.8535</v>
      </c>
      <c r="N106">
        <v>41.770859999999999</v>
      </c>
      <c r="O106">
        <f t="shared" si="4"/>
        <v>655.57506000000001</v>
      </c>
      <c r="P106">
        <v>10.984299999999999</v>
      </c>
      <c r="Q106">
        <v>0.92935199999999996</v>
      </c>
      <c r="R106">
        <v>122.7608</v>
      </c>
      <c r="S106">
        <v>105.901</v>
      </c>
      <c r="T106">
        <v>1.194283</v>
      </c>
      <c r="U106">
        <v>3.4281790000000001</v>
      </c>
      <c r="V106">
        <v>0</v>
      </c>
      <c r="W106">
        <v>485.56560000000002</v>
      </c>
      <c r="X106">
        <v>57.030349999999999</v>
      </c>
      <c r="Y106">
        <v>46.108319999999999</v>
      </c>
      <c r="Z106">
        <v>123.81780000000001</v>
      </c>
      <c r="AA106">
        <v>4.8851339999999999</v>
      </c>
      <c r="AB106">
        <v>119.92529999999999</v>
      </c>
      <c r="AC106">
        <v>271.35480000000001</v>
      </c>
      <c r="AD106">
        <v>4.2159820000000003</v>
      </c>
      <c r="AE106">
        <v>3.7619039999999999</v>
      </c>
      <c r="AF106">
        <v>1</v>
      </c>
      <c r="AG106">
        <v>12051.93</v>
      </c>
      <c r="AH106">
        <v>0</v>
      </c>
      <c r="AI106">
        <v>15.033569999999999</v>
      </c>
      <c r="AJ106">
        <v>0</v>
      </c>
      <c r="AK106">
        <v>273.94150000000002</v>
      </c>
      <c r="AL106">
        <v>33.46</v>
      </c>
      <c r="AM106">
        <v>57.663780000000003</v>
      </c>
      <c r="AN106">
        <v>194.5145</v>
      </c>
      <c r="AO106">
        <v>380.55270000000002</v>
      </c>
      <c r="AP106">
        <v>151.46</v>
      </c>
      <c r="AQ106">
        <v>267.4479</v>
      </c>
      <c r="AR106">
        <v>-71.030699999999996</v>
      </c>
      <c r="AS106">
        <v>1</v>
      </c>
      <c r="AT106">
        <v>0</v>
      </c>
      <c r="AU106">
        <v>3.4669669999999999</v>
      </c>
      <c r="AV106">
        <v>1.503765</v>
      </c>
      <c r="AW106">
        <v>1.2716E-2</v>
      </c>
      <c r="AX106">
        <v>22.87274</v>
      </c>
      <c r="AY106">
        <v>7.6880000000000004E-2</v>
      </c>
      <c r="AZ106">
        <v>20.837720000000001</v>
      </c>
      <c r="BA106">
        <v>6.6170000000000007E-2</v>
      </c>
      <c r="BB106">
        <v>0</v>
      </c>
      <c r="BC106">
        <v>32.675449999999998</v>
      </c>
      <c r="BD106">
        <v>38.427489999999999</v>
      </c>
      <c r="BE106">
        <v>22.3</v>
      </c>
      <c r="BF106">
        <v>12.1</v>
      </c>
      <c r="BG106">
        <v>17.2</v>
      </c>
      <c r="BH106">
        <v>16.725169999999999</v>
      </c>
      <c r="BI106">
        <v>18.281199999999998</v>
      </c>
      <c r="BJ106">
        <v>21.2</v>
      </c>
      <c r="BK106">
        <v>0</v>
      </c>
      <c r="BL106">
        <v>14.117240000000001</v>
      </c>
      <c r="BM106">
        <v>67.207470000000001</v>
      </c>
      <c r="BN106">
        <v>1</v>
      </c>
      <c r="BO106">
        <v>0</v>
      </c>
      <c r="BP106">
        <v>0</v>
      </c>
      <c r="BQ106">
        <v>0</v>
      </c>
      <c r="BR106">
        <v>530.65</v>
      </c>
      <c r="BS106">
        <v>7.5190999999999994E-2</v>
      </c>
      <c r="BT106">
        <v>175.88550000000001</v>
      </c>
      <c r="BU106">
        <v>10935.31</v>
      </c>
      <c r="BV106">
        <v>1.9212E-2</v>
      </c>
      <c r="BW106">
        <v>3.4970000000000001E-3</v>
      </c>
      <c r="BX106">
        <v>0.71930499999999997</v>
      </c>
      <c r="BY106">
        <v>0.15312799999999999</v>
      </c>
      <c r="BZ106">
        <v>2.5022690000000001</v>
      </c>
      <c r="CA106">
        <v>0.911833</v>
      </c>
      <c r="CB106">
        <v>21.198560000000001</v>
      </c>
      <c r="CC106">
        <v>8.2851420000000005</v>
      </c>
      <c r="CD106">
        <v>5.3808590000000001</v>
      </c>
      <c r="CE106">
        <v>7.7120000000000001E-3</v>
      </c>
      <c r="CF106">
        <v>26.98818</v>
      </c>
      <c r="CG106">
        <v>1.5740000000000001E-2</v>
      </c>
      <c r="CH106">
        <v>0.54904799999999998</v>
      </c>
      <c r="CI106">
        <v>1.409683</v>
      </c>
      <c r="CJ106">
        <v>49.984099999999998</v>
      </c>
      <c r="CK106">
        <v>135.78319999999999</v>
      </c>
      <c r="CL106">
        <v>6.0367759999999997</v>
      </c>
      <c r="CM106">
        <v>59.49342</v>
      </c>
      <c r="CN106">
        <v>147.40719999999999</v>
      </c>
      <c r="CO106">
        <v>2397.7600000000002</v>
      </c>
      <c r="CP106">
        <v>0.28004699999999999</v>
      </c>
      <c r="CQ106">
        <v>67.139240000000001</v>
      </c>
      <c r="CR106">
        <v>8.2727009999999996</v>
      </c>
      <c r="CS106">
        <v>7817.1030000000001</v>
      </c>
      <c r="CT106">
        <v>8.6230000000000005E-3</v>
      </c>
      <c r="CU106">
        <v>32.143279999999997</v>
      </c>
      <c r="CV106">
        <v>8.6235000000000006E-2</v>
      </c>
      <c r="CW106">
        <v>321.43279999999999</v>
      </c>
      <c r="CX106">
        <v>0</v>
      </c>
      <c r="CY106">
        <v>0.119479</v>
      </c>
      <c r="CZ106">
        <v>0.32425399999999999</v>
      </c>
      <c r="DA106">
        <v>169.72489999999999</v>
      </c>
      <c r="DB106">
        <v>1.24</v>
      </c>
      <c r="DC106">
        <f t="shared" si="6"/>
        <v>900.77297399999998</v>
      </c>
      <c r="DD106">
        <f t="shared" si="7"/>
        <v>450.38648699999999</v>
      </c>
    </row>
    <row r="107" spans="1:108" x14ac:dyDescent="0.3">
      <c r="A107">
        <v>2002</v>
      </c>
      <c r="B107">
        <v>3</v>
      </c>
      <c r="C107">
        <v>18</v>
      </c>
      <c r="D107">
        <v>5.7126640000000002</v>
      </c>
      <c r="E107">
        <v>30.712260000000001</v>
      </c>
      <c r="F107">
        <v>36.942259999999997</v>
      </c>
      <c r="G107">
        <v>0.93634799999999996</v>
      </c>
      <c r="H107">
        <v>0.48153600000000002</v>
      </c>
      <c r="I107">
        <v>112.545</v>
      </c>
      <c r="J107">
        <f t="shared" si="5"/>
        <v>1160.1969946669767</v>
      </c>
      <c r="K107">
        <v>1000</v>
      </c>
      <c r="L107">
        <v>482.173</v>
      </c>
      <c r="M107">
        <v>143.76310000000001</v>
      </c>
      <c r="N107">
        <v>42.517380000000003</v>
      </c>
      <c r="O107">
        <f t="shared" si="4"/>
        <v>668.45348000000001</v>
      </c>
      <c r="P107">
        <v>11.430619999999999</v>
      </c>
      <c r="Q107">
        <v>0.98605399999999999</v>
      </c>
      <c r="R107">
        <v>125.1872</v>
      </c>
      <c r="S107">
        <v>108.08620000000001</v>
      </c>
      <c r="T107">
        <v>1.264051</v>
      </c>
      <c r="U107">
        <v>3.1647810000000001</v>
      </c>
      <c r="V107">
        <v>0</v>
      </c>
      <c r="W107">
        <v>476.6096</v>
      </c>
      <c r="X107">
        <v>68.764930000000007</v>
      </c>
      <c r="Y107">
        <v>47.203740000000003</v>
      </c>
      <c r="Z107">
        <v>129.63820000000001</v>
      </c>
      <c r="AA107">
        <v>5.3496689999999996</v>
      </c>
      <c r="AB107">
        <v>122.8279</v>
      </c>
      <c r="AC107">
        <v>278.60899999999998</v>
      </c>
      <c r="AD107">
        <v>5.0450920000000004</v>
      </c>
      <c r="AE107">
        <v>4.0857460000000003</v>
      </c>
      <c r="AF107">
        <v>1</v>
      </c>
      <c r="AG107">
        <v>12051.67</v>
      </c>
      <c r="AH107">
        <v>0</v>
      </c>
      <c r="AI107">
        <v>15.122590000000001</v>
      </c>
      <c r="AJ107">
        <v>0</v>
      </c>
      <c r="AK107">
        <v>272.16480000000001</v>
      </c>
      <c r="AL107">
        <v>34.245919999999998</v>
      </c>
      <c r="AM107">
        <v>58.796680000000002</v>
      </c>
      <c r="AN107">
        <v>174.46170000000001</v>
      </c>
      <c r="AO107">
        <v>337.84410000000003</v>
      </c>
      <c r="AP107">
        <v>134.46199999999999</v>
      </c>
      <c r="AQ107">
        <v>255.74369999999999</v>
      </c>
      <c r="AR107">
        <v>-79.592699999999994</v>
      </c>
      <c r="AS107">
        <v>1</v>
      </c>
      <c r="AT107">
        <v>0</v>
      </c>
      <c r="AU107">
        <v>3.2809219999999999</v>
      </c>
      <c r="AV107">
        <v>1.565113</v>
      </c>
      <c r="AW107">
        <v>1.3313999999999999E-2</v>
      </c>
      <c r="AX107">
        <v>23.6859</v>
      </c>
      <c r="AY107">
        <v>8.8059999999999999E-2</v>
      </c>
      <c r="AZ107">
        <v>21.525210000000001</v>
      </c>
      <c r="BA107">
        <v>7.6332999999999998E-2</v>
      </c>
      <c r="BB107">
        <v>0</v>
      </c>
      <c r="BC107">
        <v>27.231249999999999</v>
      </c>
      <c r="BD107">
        <v>32.562759999999997</v>
      </c>
      <c r="BE107">
        <v>22.7</v>
      </c>
      <c r="BF107">
        <v>12.1</v>
      </c>
      <c r="BG107">
        <v>17.399999999999999</v>
      </c>
      <c r="BH107">
        <v>17.802420000000001</v>
      </c>
      <c r="BI107">
        <v>18.523599999999998</v>
      </c>
      <c r="BJ107">
        <v>20.2</v>
      </c>
      <c r="BK107">
        <v>0</v>
      </c>
      <c r="BL107">
        <v>14.117240000000001</v>
      </c>
      <c r="BM107">
        <v>66.194140000000004</v>
      </c>
      <c r="BN107">
        <v>1</v>
      </c>
      <c r="BO107">
        <v>0</v>
      </c>
      <c r="BP107">
        <v>0</v>
      </c>
      <c r="BQ107">
        <v>0</v>
      </c>
      <c r="BR107">
        <v>1346.3</v>
      </c>
      <c r="BS107">
        <v>6.4367999999999995E-2</v>
      </c>
      <c r="BT107">
        <v>174.9999</v>
      </c>
      <c r="BU107">
        <v>10913.49</v>
      </c>
      <c r="BV107">
        <v>1.5002E-2</v>
      </c>
      <c r="BW107">
        <v>1.8569999999999999E-3</v>
      </c>
      <c r="BX107">
        <v>0.56223400000000001</v>
      </c>
      <c r="BY107">
        <v>8.6063000000000001E-2</v>
      </c>
      <c r="BZ107">
        <v>2.348166</v>
      </c>
      <c r="CA107">
        <v>0.89291699999999996</v>
      </c>
      <c r="CB107">
        <v>20.115089999999999</v>
      </c>
      <c r="CC107">
        <v>8.1620729999999995</v>
      </c>
      <c r="CD107">
        <v>5.3307500000000001</v>
      </c>
      <c r="CE107">
        <v>7.0020000000000004E-3</v>
      </c>
      <c r="CF107">
        <v>26.8094</v>
      </c>
      <c r="CG107">
        <v>1.4291E-2</v>
      </c>
      <c r="CH107">
        <v>0.53805599999999998</v>
      </c>
      <c r="CI107">
        <v>1.392533</v>
      </c>
      <c r="CJ107">
        <v>48.236620000000002</v>
      </c>
      <c r="CK107">
        <v>133.38679999999999</v>
      </c>
      <c r="CL107">
        <v>6.0423289999999996</v>
      </c>
      <c r="CM107">
        <v>58.871299999999998</v>
      </c>
      <c r="CN107">
        <v>148.3004</v>
      </c>
      <c r="CO107">
        <v>2385.1030000000001</v>
      </c>
      <c r="CP107">
        <v>0.27790199999999998</v>
      </c>
      <c r="CQ107">
        <v>67.132440000000003</v>
      </c>
      <c r="CR107">
        <v>8.3020399999999999</v>
      </c>
      <c r="CS107">
        <v>7812.8720000000003</v>
      </c>
      <c r="CT107">
        <v>8.3750000000000005E-3</v>
      </c>
      <c r="CU107">
        <v>32.141309999999997</v>
      </c>
      <c r="CV107">
        <v>8.3750000000000005E-2</v>
      </c>
      <c r="CW107">
        <v>321.41309999999999</v>
      </c>
      <c r="CX107">
        <v>0</v>
      </c>
      <c r="CY107">
        <v>4.5532000000000003E-2</v>
      </c>
      <c r="CZ107">
        <v>0.33794600000000002</v>
      </c>
      <c r="DA107">
        <v>90.389719999999997</v>
      </c>
      <c r="DB107">
        <v>1.24</v>
      </c>
      <c r="DC107">
        <f t="shared" si="6"/>
        <v>918.57238599999982</v>
      </c>
      <c r="DD107">
        <f t="shared" si="7"/>
        <v>459.28619299999991</v>
      </c>
    </row>
    <row r="108" spans="1:108" x14ac:dyDescent="0.3">
      <c r="A108">
        <v>2002</v>
      </c>
      <c r="B108">
        <v>6</v>
      </c>
      <c r="C108">
        <v>27</v>
      </c>
      <c r="D108">
        <v>5.4236570000000004</v>
      </c>
      <c r="E108">
        <v>30.840630000000001</v>
      </c>
      <c r="F108">
        <v>37.06673</v>
      </c>
      <c r="G108">
        <v>0.93737300000000001</v>
      </c>
      <c r="H108">
        <v>0.48183599999999999</v>
      </c>
      <c r="I108">
        <v>113.3047</v>
      </c>
      <c r="J108">
        <f t="shared" si="5"/>
        <v>1172.5807335886436</v>
      </c>
      <c r="K108">
        <v>1000</v>
      </c>
      <c r="L108">
        <v>489.59519999999998</v>
      </c>
      <c r="M108">
        <v>143.76310000000001</v>
      </c>
      <c r="N108">
        <v>42.787100000000002</v>
      </c>
      <c r="O108">
        <f t="shared" si="4"/>
        <v>676.1454</v>
      </c>
      <c r="P108">
        <v>10.849159999999999</v>
      </c>
      <c r="Q108">
        <v>0.92976300000000001</v>
      </c>
      <c r="R108">
        <v>126.6717</v>
      </c>
      <c r="S108">
        <v>108.9457</v>
      </c>
      <c r="T108">
        <v>1.1941489999999999</v>
      </c>
      <c r="U108">
        <v>2.2364130000000002</v>
      </c>
      <c r="V108">
        <v>0</v>
      </c>
      <c r="W108">
        <v>485.02730000000003</v>
      </c>
      <c r="X108">
        <v>68.764930000000007</v>
      </c>
      <c r="Y108">
        <v>47.614260000000002</v>
      </c>
      <c r="Z108">
        <v>123.62139999999999</v>
      </c>
      <c r="AA108">
        <v>5.08847</v>
      </c>
      <c r="AB108">
        <v>124.51139999999999</v>
      </c>
      <c r="AC108">
        <v>281.4846</v>
      </c>
      <c r="AD108">
        <v>4.5862980000000002</v>
      </c>
      <c r="AE108">
        <v>3.4827219999999999</v>
      </c>
      <c r="AF108">
        <v>1</v>
      </c>
      <c r="AG108">
        <v>12051.04</v>
      </c>
      <c r="AH108">
        <v>0</v>
      </c>
      <c r="AI108">
        <v>15.191190000000001</v>
      </c>
      <c r="AJ108">
        <v>0</v>
      </c>
      <c r="AK108">
        <v>290.82510000000002</v>
      </c>
      <c r="AL108">
        <v>33.897820000000003</v>
      </c>
      <c r="AM108">
        <v>58.016010000000001</v>
      </c>
      <c r="AN108">
        <v>62.899729999999998</v>
      </c>
      <c r="AO108">
        <v>154.5565</v>
      </c>
      <c r="AP108">
        <v>61.513500000000001</v>
      </c>
      <c r="AQ108">
        <v>119.8313</v>
      </c>
      <c r="AR108">
        <v>-56.158700000000003</v>
      </c>
      <c r="AS108">
        <v>1</v>
      </c>
      <c r="AT108">
        <v>0</v>
      </c>
      <c r="AU108">
        <v>0.91537800000000002</v>
      </c>
      <c r="AV108">
        <v>1.4859329999999999</v>
      </c>
      <c r="AW108">
        <v>1.2697E-2</v>
      </c>
      <c r="AX108">
        <v>23.01154</v>
      </c>
      <c r="AY108">
        <v>8.1796999999999995E-2</v>
      </c>
      <c r="AZ108">
        <v>20.971779999999999</v>
      </c>
      <c r="BA108">
        <v>7.0637000000000005E-2</v>
      </c>
      <c r="BB108">
        <v>0</v>
      </c>
      <c r="BC108">
        <v>29.370519999999999</v>
      </c>
      <c r="BD108">
        <v>31.80452</v>
      </c>
      <c r="BE108">
        <v>18.100000000000001</v>
      </c>
      <c r="BF108">
        <v>12</v>
      </c>
      <c r="BG108">
        <v>15.05</v>
      </c>
      <c r="BH108">
        <v>12.79697</v>
      </c>
      <c r="BI108">
        <v>15.6966</v>
      </c>
      <c r="BJ108">
        <v>6.7</v>
      </c>
      <c r="BK108">
        <v>2.9</v>
      </c>
      <c r="BL108">
        <v>14.0245</v>
      </c>
      <c r="BM108">
        <v>78.648910000000001</v>
      </c>
      <c r="BN108">
        <v>1</v>
      </c>
      <c r="BO108">
        <v>0</v>
      </c>
      <c r="BP108">
        <v>0</v>
      </c>
      <c r="BQ108">
        <v>0</v>
      </c>
      <c r="BR108">
        <v>1845.55</v>
      </c>
      <c r="BS108">
        <v>1.750707</v>
      </c>
      <c r="BT108">
        <v>174.94139999999999</v>
      </c>
      <c r="BU108">
        <v>10906.87</v>
      </c>
      <c r="BV108">
        <v>9.5143000000000005E-2</v>
      </c>
      <c r="BW108">
        <v>2.362E-3</v>
      </c>
      <c r="BX108">
        <v>3.580454</v>
      </c>
      <c r="BY108">
        <v>0.106972</v>
      </c>
      <c r="BZ108">
        <v>2.5929310000000001</v>
      </c>
      <c r="CA108">
        <v>0.90961199999999998</v>
      </c>
      <c r="CB108">
        <v>22.039750000000002</v>
      </c>
      <c r="CC108">
        <v>8.3740690000000004</v>
      </c>
      <c r="CD108">
        <v>5.4489539999999996</v>
      </c>
      <c r="CE108">
        <v>6.4799999999999996E-3</v>
      </c>
      <c r="CF108">
        <v>27.477599999999999</v>
      </c>
      <c r="CG108">
        <v>1.3226E-2</v>
      </c>
      <c r="CH108">
        <v>0.545902</v>
      </c>
      <c r="CI108">
        <v>1.3815409999999999</v>
      </c>
      <c r="CJ108">
        <v>48.420079999999999</v>
      </c>
      <c r="CK108">
        <v>132.92089999999999</v>
      </c>
      <c r="CL108">
        <v>6.0019770000000001</v>
      </c>
      <c r="CM108">
        <v>58.398739999999997</v>
      </c>
      <c r="CN108">
        <v>147.77340000000001</v>
      </c>
      <c r="CO108">
        <v>2375.9549999999999</v>
      </c>
      <c r="CP108">
        <v>0.27432800000000002</v>
      </c>
      <c r="CQ108">
        <v>67.135450000000006</v>
      </c>
      <c r="CR108">
        <v>8.261063</v>
      </c>
      <c r="CS108">
        <v>7810.3710000000001</v>
      </c>
      <c r="CT108">
        <v>8.1340000000000006E-3</v>
      </c>
      <c r="CU108">
        <v>32.13982</v>
      </c>
      <c r="CV108">
        <v>8.1337999999999994E-2</v>
      </c>
      <c r="CW108">
        <v>321.39819999999997</v>
      </c>
      <c r="CX108">
        <v>0</v>
      </c>
      <c r="CY108">
        <v>9.2423000000000005E-2</v>
      </c>
      <c r="CZ108">
        <v>1.35127</v>
      </c>
      <c r="DA108">
        <v>192.25200000000001</v>
      </c>
      <c r="DB108">
        <v>1.24</v>
      </c>
      <c r="DC108">
        <f t="shared" si="6"/>
        <v>926.97228499999994</v>
      </c>
      <c r="DD108">
        <f t="shared" si="7"/>
        <v>463.48614249999997</v>
      </c>
    </row>
    <row r="109" spans="1:108" x14ac:dyDescent="0.3">
      <c r="A109">
        <v>2002</v>
      </c>
      <c r="B109">
        <v>10</v>
      </c>
      <c r="C109">
        <v>6</v>
      </c>
      <c r="D109">
        <v>5.241244</v>
      </c>
      <c r="E109">
        <v>30.954799999999999</v>
      </c>
      <c r="F109">
        <v>37.177349999999997</v>
      </c>
      <c r="G109">
        <v>0.93827199999999999</v>
      </c>
      <c r="H109">
        <v>0.482095</v>
      </c>
      <c r="I109">
        <v>113.982</v>
      </c>
      <c r="J109">
        <f t="shared" si="5"/>
        <v>1183.6631972913272</v>
      </c>
      <c r="K109">
        <v>1000</v>
      </c>
      <c r="L109">
        <v>496.23689999999999</v>
      </c>
      <c r="M109">
        <v>143.76310000000001</v>
      </c>
      <c r="N109">
        <v>42.977159999999998</v>
      </c>
      <c r="O109">
        <f t="shared" si="4"/>
        <v>682.97716000000003</v>
      </c>
      <c r="P109">
        <v>10.486929999999999</v>
      </c>
      <c r="Q109">
        <v>0.87840499999999999</v>
      </c>
      <c r="R109">
        <v>128</v>
      </c>
      <c r="S109">
        <v>109.5827</v>
      </c>
      <c r="T109">
        <v>1.1520900000000001</v>
      </c>
      <c r="U109">
        <v>2.964413</v>
      </c>
      <c r="V109">
        <v>0</v>
      </c>
      <c r="W109">
        <v>491.5958</v>
      </c>
      <c r="X109">
        <v>68.764930000000007</v>
      </c>
      <c r="Y109">
        <v>47.81579</v>
      </c>
      <c r="Z109">
        <v>119.3034</v>
      </c>
      <c r="AA109">
        <v>4.7235680000000002</v>
      </c>
      <c r="AB109">
        <v>125.82510000000001</v>
      </c>
      <c r="AC109">
        <v>283.0222</v>
      </c>
      <c r="AD109">
        <v>4.1527099999999999</v>
      </c>
      <c r="AE109">
        <v>3.399038</v>
      </c>
      <c r="AF109">
        <v>1</v>
      </c>
      <c r="AG109">
        <v>12049.62</v>
      </c>
      <c r="AH109">
        <v>0</v>
      </c>
      <c r="AI109">
        <v>15.17089</v>
      </c>
      <c r="AJ109">
        <v>0</v>
      </c>
      <c r="AK109">
        <v>286.65769999999998</v>
      </c>
      <c r="AL109">
        <v>33.305399999999999</v>
      </c>
      <c r="AM109">
        <v>56.810859999999998</v>
      </c>
      <c r="AN109">
        <v>160.30670000000001</v>
      </c>
      <c r="AO109">
        <v>328.22559999999999</v>
      </c>
      <c r="AP109">
        <v>130.63380000000001</v>
      </c>
      <c r="AQ109">
        <v>240.50630000000001</v>
      </c>
      <c r="AR109">
        <v>-78.558499999999995</v>
      </c>
      <c r="AS109">
        <v>1</v>
      </c>
      <c r="AT109">
        <v>0</v>
      </c>
      <c r="AU109">
        <v>2.2923960000000001</v>
      </c>
      <c r="AV109">
        <v>1.4359569999999999</v>
      </c>
      <c r="AW109">
        <v>1.2253999999999999E-2</v>
      </c>
      <c r="AX109">
        <v>22.782889999999998</v>
      </c>
      <c r="AY109">
        <v>7.6503000000000002E-2</v>
      </c>
      <c r="AZ109">
        <v>20.85791</v>
      </c>
      <c r="BA109">
        <v>6.6143999999999994E-2</v>
      </c>
      <c r="BB109">
        <v>0</v>
      </c>
      <c r="BC109">
        <v>35.643990000000002</v>
      </c>
      <c r="BD109">
        <v>40.623269999999998</v>
      </c>
      <c r="BE109">
        <v>18</v>
      </c>
      <c r="BF109">
        <v>10.9</v>
      </c>
      <c r="BG109">
        <v>14.45</v>
      </c>
      <c r="BH109">
        <v>14.32985</v>
      </c>
      <c r="BI109">
        <v>15.2026</v>
      </c>
      <c r="BJ109">
        <v>16.8</v>
      </c>
      <c r="BK109">
        <v>0</v>
      </c>
      <c r="BL109">
        <v>13.03914</v>
      </c>
      <c r="BM109">
        <v>75.477320000000006</v>
      </c>
      <c r="BN109">
        <v>1</v>
      </c>
      <c r="BO109">
        <v>0</v>
      </c>
      <c r="BP109">
        <v>0</v>
      </c>
      <c r="BQ109">
        <v>0</v>
      </c>
      <c r="BR109">
        <v>191.6</v>
      </c>
      <c r="BS109">
        <v>0.19562199999999999</v>
      </c>
      <c r="BT109">
        <v>174.93109999999999</v>
      </c>
      <c r="BU109">
        <v>10901.04</v>
      </c>
      <c r="BV109">
        <v>6.8904000000000007E-2</v>
      </c>
      <c r="BW109">
        <v>4.0159999999999996E-3</v>
      </c>
      <c r="BX109">
        <v>2.5874190000000001</v>
      </c>
      <c r="BY109">
        <v>0.17535200000000001</v>
      </c>
      <c r="BZ109">
        <v>2.7712479999999999</v>
      </c>
      <c r="CA109">
        <v>0.93992299999999995</v>
      </c>
      <c r="CB109">
        <v>23.242439999999998</v>
      </c>
      <c r="CC109">
        <v>8.6426859999999994</v>
      </c>
      <c r="CD109">
        <v>5.6679729999999999</v>
      </c>
      <c r="CE109">
        <v>6.0460000000000002E-3</v>
      </c>
      <c r="CF109">
        <v>28.659099999999999</v>
      </c>
      <c r="CG109">
        <v>1.2342000000000001E-2</v>
      </c>
      <c r="CH109">
        <v>0.58428500000000005</v>
      </c>
      <c r="CI109">
        <v>1.376987</v>
      </c>
      <c r="CJ109">
        <v>51.415469999999999</v>
      </c>
      <c r="CK109">
        <v>133.33330000000001</v>
      </c>
      <c r="CL109">
        <v>5.9473149999999997</v>
      </c>
      <c r="CM109">
        <v>58.011330000000001</v>
      </c>
      <c r="CN109">
        <v>146.69909999999999</v>
      </c>
      <c r="CO109">
        <v>2368.489</v>
      </c>
      <c r="CP109">
        <v>0.26988600000000001</v>
      </c>
      <c r="CQ109">
        <v>67.136759999999995</v>
      </c>
      <c r="CR109">
        <v>8.1800379999999997</v>
      </c>
      <c r="CS109">
        <v>7808.0360000000001</v>
      </c>
      <c r="CT109">
        <v>7.9000000000000008E-3</v>
      </c>
      <c r="CU109">
        <v>32.138500000000001</v>
      </c>
      <c r="CV109">
        <v>7.8996999999999998E-2</v>
      </c>
      <c r="CW109">
        <v>321.38499999999999</v>
      </c>
      <c r="CX109">
        <v>0</v>
      </c>
      <c r="CY109">
        <v>0.107513</v>
      </c>
      <c r="CZ109">
        <v>1.196585</v>
      </c>
      <c r="DA109">
        <v>194.93960000000001</v>
      </c>
      <c r="DB109">
        <v>1.24</v>
      </c>
      <c r="DC109">
        <f t="shared" si="6"/>
        <v>936.04169800000022</v>
      </c>
      <c r="DD109">
        <f t="shared" si="7"/>
        <v>468.02084900000011</v>
      </c>
    </row>
    <row r="110" spans="1:108" x14ac:dyDescent="0.3">
      <c r="A110">
        <v>2003</v>
      </c>
      <c r="B110">
        <v>1</v>
      </c>
      <c r="C110">
        <v>15</v>
      </c>
      <c r="D110">
        <v>5.4999640000000003</v>
      </c>
      <c r="E110">
        <v>31.159500000000001</v>
      </c>
      <c r="F110">
        <v>37.375489999999999</v>
      </c>
      <c r="G110">
        <v>0.93985700000000005</v>
      </c>
      <c r="H110">
        <v>0.48255399999999998</v>
      </c>
      <c r="I110">
        <v>115.20010000000001</v>
      </c>
      <c r="J110">
        <f t="shared" si="5"/>
        <v>1203.6944042632836</v>
      </c>
      <c r="K110">
        <v>1000</v>
      </c>
      <c r="L110">
        <v>481.1463</v>
      </c>
      <c r="M110">
        <v>170.8159</v>
      </c>
      <c r="N110">
        <v>43.69408</v>
      </c>
      <c r="O110">
        <f t="shared" si="4"/>
        <v>695.65627999999992</v>
      </c>
      <c r="P110">
        <v>11.005850000000001</v>
      </c>
      <c r="Q110">
        <v>0.94181999999999999</v>
      </c>
      <c r="R110">
        <v>130.39250000000001</v>
      </c>
      <c r="S110">
        <v>111.682</v>
      </c>
      <c r="T110">
        <v>1.249754</v>
      </c>
      <c r="U110">
        <v>3.3672249999999999</v>
      </c>
      <c r="V110">
        <v>0</v>
      </c>
      <c r="W110">
        <v>477.35629999999998</v>
      </c>
      <c r="X110">
        <v>82.079710000000006</v>
      </c>
      <c r="Y110">
        <v>48.660919999999997</v>
      </c>
      <c r="Z110">
        <v>124.45440000000001</v>
      </c>
      <c r="AA110">
        <v>5.0537470000000004</v>
      </c>
      <c r="AB110">
        <v>128.3031</v>
      </c>
      <c r="AC110">
        <v>288.66899999999998</v>
      </c>
      <c r="AD110">
        <v>5.1313440000000003</v>
      </c>
      <c r="AE110">
        <v>5.1859799999999998</v>
      </c>
      <c r="AF110">
        <v>1</v>
      </c>
      <c r="AG110">
        <v>12049.22</v>
      </c>
      <c r="AH110">
        <v>0</v>
      </c>
      <c r="AI110">
        <v>15.073930000000001</v>
      </c>
      <c r="AJ110">
        <v>0</v>
      </c>
      <c r="AK110">
        <v>281.85509999999999</v>
      </c>
      <c r="AL110">
        <v>33.233930000000001</v>
      </c>
      <c r="AM110">
        <v>56.842860000000002</v>
      </c>
      <c r="AN110">
        <v>208.5992</v>
      </c>
      <c r="AO110">
        <v>431.51960000000003</v>
      </c>
      <c r="AP110">
        <v>171.7448</v>
      </c>
      <c r="AQ110">
        <v>297.85590000000002</v>
      </c>
      <c r="AR110">
        <v>-87.099100000000007</v>
      </c>
      <c r="AS110">
        <v>1</v>
      </c>
      <c r="AT110">
        <v>0</v>
      </c>
      <c r="AU110">
        <v>4.5237569999999998</v>
      </c>
      <c r="AV110">
        <v>1.50684</v>
      </c>
      <c r="AW110">
        <v>1.2777E-2</v>
      </c>
      <c r="AX110">
        <v>23.984000000000002</v>
      </c>
      <c r="AY110">
        <v>8.9952000000000004E-2</v>
      </c>
      <c r="AZ110">
        <v>21.920909999999999</v>
      </c>
      <c r="BA110">
        <v>7.8889000000000001E-2</v>
      </c>
      <c r="BB110">
        <v>0</v>
      </c>
      <c r="BC110">
        <v>49.017989999999998</v>
      </c>
      <c r="BD110">
        <v>55.716410000000003</v>
      </c>
      <c r="BE110">
        <v>22.8</v>
      </c>
      <c r="BF110">
        <v>14.3</v>
      </c>
      <c r="BG110">
        <v>18.55</v>
      </c>
      <c r="BH110">
        <v>17.644189999999998</v>
      </c>
      <c r="BI110">
        <v>19.451000000000001</v>
      </c>
      <c r="BJ110">
        <v>29.1</v>
      </c>
      <c r="BK110">
        <v>0</v>
      </c>
      <c r="BL110">
        <v>16.298480000000001</v>
      </c>
      <c r="BM110">
        <v>72.125420000000005</v>
      </c>
      <c r="BN110">
        <v>1</v>
      </c>
      <c r="BO110">
        <v>0</v>
      </c>
      <c r="BP110">
        <v>0</v>
      </c>
      <c r="BQ110">
        <v>0</v>
      </c>
      <c r="BR110">
        <v>770.1</v>
      </c>
      <c r="BS110">
        <v>0.31903100000000001</v>
      </c>
      <c r="BT110">
        <v>174.2826</v>
      </c>
      <c r="BU110">
        <v>10884.39</v>
      </c>
      <c r="BV110">
        <v>2.0837000000000001E-2</v>
      </c>
      <c r="BW110">
        <v>1.3860000000000001E-3</v>
      </c>
      <c r="BX110">
        <v>0.78179799999999999</v>
      </c>
      <c r="BY110">
        <v>5.8399E-2</v>
      </c>
      <c r="BZ110">
        <v>2.6262449999999999</v>
      </c>
      <c r="CA110">
        <v>0.94262199999999996</v>
      </c>
      <c r="CB110">
        <v>21.807839999999999</v>
      </c>
      <c r="CC110">
        <v>8.7022580000000005</v>
      </c>
      <c r="CD110">
        <v>5.7202840000000004</v>
      </c>
      <c r="CE110">
        <v>5.581E-3</v>
      </c>
      <c r="CF110">
        <v>28.975860000000001</v>
      </c>
      <c r="CG110">
        <v>1.1391999999999999E-2</v>
      </c>
      <c r="CH110">
        <v>0.58252499999999996</v>
      </c>
      <c r="CI110">
        <v>1.3687819999999999</v>
      </c>
      <c r="CJ110">
        <v>51.115139999999997</v>
      </c>
      <c r="CK110">
        <v>132.4846</v>
      </c>
      <c r="CL110">
        <v>5.947648</v>
      </c>
      <c r="CM110">
        <v>57.521749999999997</v>
      </c>
      <c r="CN110">
        <v>147.11920000000001</v>
      </c>
      <c r="CO110">
        <v>2358.8380000000002</v>
      </c>
      <c r="CP110">
        <v>0.26702799999999999</v>
      </c>
      <c r="CQ110">
        <v>67.133269999999996</v>
      </c>
      <c r="CR110">
        <v>8.1696349999999995</v>
      </c>
      <c r="CS110">
        <v>7804.7269999999999</v>
      </c>
      <c r="CT110">
        <v>7.672E-3</v>
      </c>
      <c r="CU110">
        <v>32.13693</v>
      </c>
      <c r="CV110">
        <v>7.6721999999999999E-2</v>
      </c>
      <c r="CW110">
        <v>321.36930000000001</v>
      </c>
      <c r="CX110">
        <v>0</v>
      </c>
      <c r="CY110">
        <v>0.153832</v>
      </c>
      <c r="CZ110">
        <v>0.99833700000000003</v>
      </c>
      <c r="DA110">
        <v>191.69139999999999</v>
      </c>
      <c r="DB110">
        <v>1.24</v>
      </c>
      <c r="DC110">
        <f t="shared" si="6"/>
        <v>954.29542900000001</v>
      </c>
      <c r="DD110">
        <f t="shared" si="7"/>
        <v>477.14771450000001</v>
      </c>
    </row>
    <row r="111" spans="1:108" x14ac:dyDescent="0.3">
      <c r="A111">
        <v>2003</v>
      </c>
      <c r="B111">
        <v>4</v>
      </c>
      <c r="C111">
        <v>26</v>
      </c>
      <c r="D111">
        <v>5.6253450000000003</v>
      </c>
      <c r="E111">
        <v>31.340340000000001</v>
      </c>
      <c r="F111">
        <v>37.550330000000002</v>
      </c>
      <c r="G111">
        <v>0.94122700000000004</v>
      </c>
      <c r="H111">
        <v>0.48295300000000002</v>
      </c>
      <c r="I111">
        <v>116.2804</v>
      </c>
      <c r="J111">
        <f t="shared" si="5"/>
        <v>1221.5653314381032</v>
      </c>
      <c r="K111">
        <v>1000</v>
      </c>
      <c r="L111">
        <v>491.69200000000001</v>
      </c>
      <c r="M111">
        <v>170.8159</v>
      </c>
      <c r="N111">
        <v>44.261400000000002</v>
      </c>
      <c r="O111">
        <f t="shared" si="4"/>
        <v>706.76930000000004</v>
      </c>
      <c r="P111">
        <v>11.254200000000001</v>
      </c>
      <c r="Q111">
        <v>0.95887800000000001</v>
      </c>
      <c r="R111">
        <v>132.5016</v>
      </c>
      <c r="S111">
        <v>113.3646</v>
      </c>
      <c r="T111">
        <v>1.2611289999999999</v>
      </c>
      <c r="U111">
        <v>2.8209900000000001</v>
      </c>
      <c r="V111">
        <v>0</v>
      </c>
      <c r="W111">
        <v>488.61430000000001</v>
      </c>
      <c r="X111">
        <v>82.079710000000006</v>
      </c>
      <c r="Y111">
        <v>49.369230000000002</v>
      </c>
      <c r="Z111">
        <v>127.6262</v>
      </c>
      <c r="AA111">
        <v>5.1479600000000003</v>
      </c>
      <c r="AB111">
        <v>130.5547</v>
      </c>
      <c r="AC111">
        <v>293.43889999999999</v>
      </c>
      <c r="AD111">
        <v>4.9798960000000001</v>
      </c>
      <c r="AE111">
        <v>4.116714</v>
      </c>
      <c r="AF111">
        <v>1</v>
      </c>
      <c r="AG111">
        <v>12048.78</v>
      </c>
      <c r="AH111">
        <v>0</v>
      </c>
      <c r="AI111">
        <v>15.11919</v>
      </c>
      <c r="AJ111">
        <v>0</v>
      </c>
      <c r="AK111">
        <v>280.31420000000003</v>
      </c>
      <c r="AL111">
        <v>33.182569999999998</v>
      </c>
      <c r="AM111">
        <v>56.795490000000001</v>
      </c>
      <c r="AN111">
        <v>118.5635</v>
      </c>
      <c r="AO111">
        <v>269.48079999999999</v>
      </c>
      <c r="AP111">
        <v>107.2534</v>
      </c>
      <c r="AQ111">
        <v>203.9366</v>
      </c>
      <c r="AR111">
        <v>-84.025800000000004</v>
      </c>
      <c r="AS111">
        <v>1</v>
      </c>
      <c r="AT111">
        <v>0</v>
      </c>
      <c r="AU111">
        <v>2.0037020000000001</v>
      </c>
      <c r="AV111">
        <v>1.5411900000000001</v>
      </c>
      <c r="AW111">
        <v>1.3107000000000001E-2</v>
      </c>
      <c r="AX111">
        <v>24.196079999999998</v>
      </c>
      <c r="AY111">
        <v>8.8370000000000004E-2</v>
      </c>
      <c r="AZ111">
        <v>22.093689999999999</v>
      </c>
      <c r="BA111">
        <v>7.7085000000000001E-2</v>
      </c>
      <c r="BB111">
        <v>0</v>
      </c>
      <c r="BC111">
        <v>42.316580000000002</v>
      </c>
      <c r="BD111">
        <v>46.477089999999997</v>
      </c>
      <c r="BE111">
        <v>19</v>
      </c>
      <c r="BF111">
        <v>10.4</v>
      </c>
      <c r="BG111">
        <v>14.7</v>
      </c>
      <c r="BH111">
        <v>16.387630000000001</v>
      </c>
      <c r="BI111">
        <v>15.611599999999999</v>
      </c>
      <c r="BJ111">
        <v>13.6</v>
      </c>
      <c r="BK111">
        <v>0</v>
      </c>
      <c r="BL111">
        <v>12.61173</v>
      </c>
      <c r="BM111">
        <v>71.112210000000005</v>
      </c>
      <c r="BN111">
        <v>1</v>
      </c>
      <c r="BO111">
        <v>0</v>
      </c>
      <c r="BP111">
        <v>0</v>
      </c>
      <c r="BQ111">
        <v>0</v>
      </c>
      <c r="BR111">
        <v>1603.65</v>
      </c>
      <c r="BS111">
        <v>0.12471500000000001</v>
      </c>
      <c r="BT111">
        <v>173.3339</v>
      </c>
      <c r="BU111">
        <v>10862.9</v>
      </c>
      <c r="BV111">
        <v>2.5621000000000001E-2</v>
      </c>
      <c r="BW111">
        <v>7.2400000000000003E-4</v>
      </c>
      <c r="BX111">
        <v>0.96067199999999997</v>
      </c>
      <c r="BY111">
        <v>3.2326000000000001E-2</v>
      </c>
      <c r="BZ111">
        <v>2.4656359999999999</v>
      </c>
      <c r="CA111">
        <v>0.90126499999999998</v>
      </c>
      <c r="CB111">
        <v>20.81915</v>
      </c>
      <c r="CC111">
        <v>8.3744999999999994</v>
      </c>
      <c r="CD111">
        <v>5.6452689999999999</v>
      </c>
      <c r="CE111">
        <v>5.0270000000000002E-3</v>
      </c>
      <c r="CF111">
        <v>28.65634</v>
      </c>
      <c r="CG111">
        <v>1.0260999999999999E-2</v>
      </c>
      <c r="CH111">
        <v>0.56532400000000005</v>
      </c>
      <c r="CI111">
        <v>1.3514250000000001</v>
      </c>
      <c r="CJ111">
        <v>49.477269999999997</v>
      </c>
      <c r="CK111">
        <v>130.88460000000001</v>
      </c>
      <c r="CL111">
        <v>5.9791650000000001</v>
      </c>
      <c r="CM111">
        <v>56.861089999999997</v>
      </c>
      <c r="CN111">
        <v>148.4068</v>
      </c>
      <c r="CO111">
        <v>2345.1089999999999</v>
      </c>
      <c r="CP111">
        <v>0.265482</v>
      </c>
      <c r="CQ111">
        <v>67.125649999999993</v>
      </c>
      <c r="CR111">
        <v>8.2130519999999994</v>
      </c>
      <c r="CS111">
        <v>7800.4009999999998</v>
      </c>
      <c r="CT111">
        <v>7.4510000000000002E-3</v>
      </c>
      <c r="CU111">
        <v>32.134790000000002</v>
      </c>
      <c r="CV111">
        <v>7.4510999999999994E-2</v>
      </c>
      <c r="CW111">
        <v>321.34789999999998</v>
      </c>
      <c r="CX111">
        <v>0</v>
      </c>
      <c r="CY111">
        <v>0.13242399999999999</v>
      </c>
      <c r="CZ111">
        <v>0.81062999999999996</v>
      </c>
      <c r="DA111">
        <v>188.81489999999999</v>
      </c>
      <c r="DB111">
        <v>1.24</v>
      </c>
      <c r="DC111">
        <f t="shared" si="6"/>
        <v>968.93069700000001</v>
      </c>
      <c r="DD111">
        <f t="shared" si="7"/>
        <v>484.4653485</v>
      </c>
    </row>
    <row r="112" spans="1:108" x14ac:dyDescent="0.3">
      <c r="A112">
        <v>2003</v>
      </c>
      <c r="B112">
        <v>8</v>
      </c>
      <c r="C112">
        <v>5</v>
      </c>
      <c r="D112">
        <v>5.3429209999999996</v>
      </c>
      <c r="E112">
        <v>31.4451</v>
      </c>
      <c r="F112">
        <v>37.651519999999998</v>
      </c>
      <c r="G112">
        <v>0.94200899999999999</v>
      </c>
      <c r="H112">
        <v>0.48318</v>
      </c>
      <c r="I112">
        <v>116.908</v>
      </c>
      <c r="J112">
        <f t="shared" si="5"/>
        <v>1231.9929977664417</v>
      </c>
      <c r="K112">
        <v>1000</v>
      </c>
      <c r="L112">
        <v>497.84440000000001</v>
      </c>
      <c r="M112">
        <v>170.8159</v>
      </c>
      <c r="N112">
        <v>44.38588</v>
      </c>
      <c r="O112">
        <f t="shared" si="4"/>
        <v>713.04618000000005</v>
      </c>
      <c r="P112">
        <v>10.687989999999999</v>
      </c>
      <c r="Q112">
        <v>0.88734900000000005</v>
      </c>
      <c r="R112">
        <v>133.7321</v>
      </c>
      <c r="S112">
        <v>113.8158</v>
      </c>
      <c r="T112">
        <v>1.1718869999999999</v>
      </c>
      <c r="U112">
        <v>2.4036689999999998</v>
      </c>
      <c r="V112">
        <v>0</v>
      </c>
      <c r="W112">
        <v>496.02460000000002</v>
      </c>
      <c r="X112">
        <v>82.079710000000006</v>
      </c>
      <c r="Y112">
        <v>49.644060000000003</v>
      </c>
      <c r="Z112">
        <v>121.9375</v>
      </c>
      <c r="AA112">
        <v>4.8355990000000002</v>
      </c>
      <c r="AB112">
        <v>132.0368</v>
      </c>
      <c r="AC112">
        <v>295.43669999999997</v>
      </c>
      <c r="AD112">
        <v>4.3656649999999999</v>
      </c>
      <c r="AE112">
        <v>3.0530339999999998</v>
      </c>
      <c r="AF112">
        <v>1</v>
      </c>
      <c r="AG112">
        <v>12047.24</v>
      </c>
      <c r="AH112">
        <v>0</v>
      </c>
      <c r="AI112">
        <v>15.21236</v>
      </c>
      <c r="AJ112">
        <v>0</v>
      </c>
      <c r="AK112">
        <v>280.78890000000001</v>
      </c>
      <c r="AL112">
        <v>33.416330000000002</v>
      </c>
      <c r="AM112">
        <v>57.304169999999999</v>
      </c>
      <c r="AN112">
        <v>80.091200000000001</v>
      </c>
      <c r="AO112">
        <v>177.32730000000001</v>
      </c>
      <c r="AP112">
        <v>70.576269999999994</v>
      </c>
      <c r="AQ112">
        <v>136.94970000000001</v>
      </c>
      <c r="AR112">
        <v>-55.971899999999998</v>
      </c>
      <c r="AS112">
        <v>1</v>
      </c>
      <c r="AT112">
        <v>0</v>
      </c>
      <c r="AU112">
        <v>0.97512200000000004</v>
      </c>
      <c r="AV112">
        <v>1.4638139999999999</v>
      </c>
      <c r="AW112">
        <v>1.2526000000000001E-2</v>
      </c>
      <c r="AX112">
        <v>23.415420000000001</v>
      </c>
      <c r="AY112">
        <v>8.0404000000000003E-2</v>
      </c>
      <c r="AZ112">
        <v>21.469059999999999</v>
      </c>
      <c r="BA112">
        <v>6.9794999999999996E-2</v>
      </c>
      <c r="BB112">
        <v>0</v>
      </c>
      <c r="BC112">
        <v>25.773199999999999</v>
      </c>
      <c r="BD112">
        <v>28.468260000000001</v>
      </c>
      <c r="BE112">
        <v>14.4</v>
      </c>
      <c r="BF112">
        <v>6.2</v>
      </c>
      <c r="BG112">
        <v>10.3</v>
      </c>
      <c r="BH112">
        <v>11.69012</v>
      </c>
      <c r="BI112">
        <v>11.1692</v>
      </c>
      <c r="BJ112">
        <v>9</v>
      </c>
      <c r="BK112">
        <v>0</v>
      </c>
      <c r="BL112">
        <v>9.4808140000000005</v>
      </c>
      <c r="BM112">
        <v>71.421340000000001</v>
      </c>
      <c r="BN112">
        <v>1</v>
      </c>
      <c r="BO112">
        <v>0</v>
      </c>
      <c r="BP112">
        <v>0</v>
      </c>
      <c r="BQ112">
        <v>0</v>
      </c>
      <c r="BR112">
        <v>15.75</v>
      </c>
      <c r="BS112">
        <v>0.12804699999999999</v>
      </c>
      <c r="BT112">
        <v>173.4178</v>
      </c>
      <c r="BU112">
        <v>10857.82</v>
      </c>
      <c r="BV112">
        <v>8.0875000000000002E-2</v>
      </c>
      <c r="BW112">
        <v>2.8419999999999999E-3</v>
      </c>
      <c r="BX112">
        <v>3.0324110000000002</v>
      </c>
      <c r="BY112">
        <v>0.126083</v>
      </c>
      <c r="BZ112">
        <v>2.7213560000000001</v>
      </c>
      <c r="CA112">
        <v>0.92488800000000004</v>
      </c>
      <c r="CB112">
        <v>22.77974</v>
      </c>
      <c r="CC112">
        <v>8.5935430000000004</v>
      </c>
      <c r="CD112">
        <v>5.8522379999999998</v>
      </c>
      <c r="CE112">
        <v>4.6690000000000004E-3</v>
      </c>
      <c r="CF112">
        <v>29.775169999999999</v>
      </c>
      <c r="CG112">
        <v>9.5300000000000003E-3</v>
      </c>
      <c r="CH112">
        <v>0.57716000000000001</v>
      </c>
      <c r="CI112">
        <v>1.3441559999999999</v>
      </c>
      <c r="CJ112">
        <v>50.440750000000001</v>
      </c>
      <c r="CK112">
        <v>131.15209999999999</v>
      </c>
      <c r="CL112">
        <v>5.9300949999999997</v>
      </c>
      <c r="CM112">
        <v>56.451839999999997</v>
      </c>
      <c r="CN112">
        <v>147.43620000000001</v>
      </c>
      <c r="CO112">
        <v>2336.9659999999999</v>
      </c>
      <c r="CP112">
        <v>0.261521</v>
      </c>
      <c r="CQ112">
        <v>67.125569999999996</v>
      </c>
      <c r="CR112">
        <v>8.1432970000000005</v>
      </c>
      <c r="CS112">
        <v>7797.8829999999998</v>
      </c>
      <c r="CT112">
        <v>7.2370000000000004E-3</v>
      </c>
      <c r="CU112">
        <v>32.13335</v>
      </c>
      <c r="CV112">
        <v>7.2367000000000001E-2</v>
      </c>
      <c r="CW112">
        <v>321.33350000000002</v>
      </c>
      <c r="CX112">
        <v>0</v>
      </c>
      <c r="CY112">
        <v>7.6678999999999997E-2</v>
      </c>
      <c r="CZ112">
        <v>1.278578</v>
      </c>
      <c r="DA112">
        <v>197.82230000000001</v>
      </c>
      <c r="DB112">
        <v>1.24</v>
      </c>
      <c r="DC112">
        <f t="shared" si="6"/>
        <v>975.74497499999995</v>
      </c>
      <c r="DD112">
        <f t="shared" si="7"/>
        <v>487.87248749999998</v>
      </c>
    </row>
    <row r="113" spans="1:108" x14ac:dyDescent="0.3">
      <c r="A113">
        <v>2003</v>
      </c>
      <c r="B113">
        <v>11</v>
      </c>
      <c r="C113">
        <v>14</v>
      </c>
      <c r="D113">
        <v>5.4815040000000002</v>
      </c>
      <c r="E113">
        <v>31.600300000000001</v>
      </c>
      <c r="F113">
        <v>37.801310000000001</v>
      </c>
      <c r="G113">
        <v>0.94315000000000004</v>
      </c>
      <c r="H113">
        <v>0.48350900000000002</v>
      </c>
      <c r="I113">
        <v>117.84010000000001</v>
      </c>
      <c r="J113">
        <f t="shared" si="5"/>
        <v>1247.5420879154474</v>
      </c>
      <c r="K113">
        <v>1000</v>
      </c>
      <c r="L113">
        <v>507.01850000000002</v>
      </c>
      <c r="M113">
        <v>170.8159</v>
      </c>
      <c r="N113">
        <v>44.810279999999999</v>
      </c>
      <c r="O113">
        <f t="shared" si="4"/>
        <v>722.64467999999999</v>
      </c>
      <c r="P113">
        <v>10.96889</v>
      </c>
      <c r="Q113">
        <v>0.89117199999999996</v>
      </c>
      <c r="R113">
        <v>135.5669</v>
      </c>
      <c r="S113">
        <v>115.09910000000001</v>
      </c>
      <c r="T113">
        <v>1.2046330000000001</v>
      </c>
      <c r="U113">
        <v>3.4345569999999999</v>
      </c>
      <c r="V113">
        <v>0</v>
      </c>
      <c r="W113">
        <v>502.70139999999998</v>
      </c>
      <c r="X113">
        <v>82.079710000000006</v>
      </c>
      <c r="Y113">
        <v>49.835799999999999</v>
      </c>
      <c r="Z113">
        <v>123.2846</v>
      </c>
      <c r="AA113">
        <v>4.528791</v>
      </c>
      <c r="AB113">
        <v>133.37219999999999</v>
      </c>
      <c r="AC113">
        <v>296.90089999999998</v>
      </c>
      <c r="AD113">
        <v>4.1505679999999998</v>
      </c>
      <c r="AE113">
        <v>3.820522</v>
      </c>
      <c r="AF113">
        <v>0.99781500000000001</v>
      </c>
      <c r="AG113">
        <v>12045.88</v>
      </c>
      <c r="AH113">
        <v>0</v>
      </c>
      <c r="AI113">
        <v>14.98907</v>
      </c>
      <c r="AJ113">
        <v>0</v>
      </c>
      <c r="AK113">
        <v>275.69470000000001</v>
      </c>
      <c r="AL113">
        <v>33.698779999999999</v>
      </c>
      <c r="AM113">
        <v>57.925319999999999</v>
      </c>
      <c r="AN113">
        <v>171.83529999999999</v>
      </c>
      <c r="AO113">
        <v>351.55349999999999</v>
      </c>
      <c r="AP113">
        <v>139.91829999999999</v>
      </c>
      <c r="AQ113">
        <v>246.3365</v>
      </c>
      <c r="AR113">
        <v>-72.743399999999994</v>
      </c>
      <c r="AS113">
        <v>1</v>
      </c>
      <c r="AT113">
        <v>0</v>
      </c>
      <c r="AU113">
        <v>3.0711140000000001</v>
      </c>
      <c r="AV113">
        <v>1.501782</v>
      </c>
      <c r="AW113">
        <v>1.2662E-2</v>
      </c>
      <c r="AX113">
        <v>24.005870000000002</v>
      </c>
      <c r="AY113">
        <v>7.8571000000000002E-2</v>
      </c>
      <c r="AZ113">
        <v>22.054010000000002</v>
      </c>
      <c r="BA113">
        <v>6.8642999999999996E-2</v>
      </c>
      <c r="BB113">
        <v>0</v>
      </c>
      <c r="BC113">
        <v>38.042160000000003</v>
      </c>
      <c r="BD113">
        <v>43.002339999999997</v>
      </c>
      <c r="BE113">
        <v>21.9</v>
      </c>
      <c r="BF113">
        <v>12.1</v>
      </c>
      <c r="BG113">
        <v>17</v>
      </c>
      <c r="BH113">
        <v>15.59582</v>
      </c>
      <c r="BI113">
        <v>18.038799999999998</v>
      </c>
      <c r="BJ113">
        <v>18.8</v>
      </c>
      <c r="BK113">
        <v>0</v>
      </c>
      <c r="BL113">
        <v>14.117240000000001</v>
      </c>
      <c r="BM113">
        <v>68.238280000000003</v>
      </c>
      <c r="BN113">
        <v>1</v>
      </c>
      <c r="BO113">
        <v>0</v>
      </c>
      <c r="BP113">
        <v>0</v>
      </c>
      <c r="BQ113">
        <v>0</v>
      </c>
      <c r="BR113">
        <v>399.45</v>
      </c>
      <c r="BS113">
        <v>0.146261</v>
      </c>
      <c r="BT113">
        <v>173.06649999999999</v>
      </c>
      <c r="BU113">
        <v>10845.25</v>
      </c>
      <c r="BV113">
        <v>3.0370999999999999E-2</v>
      </c>
      <c r="BW113">
        <v>1.606E-3</v>
      </c>
      <c r="BX113">
        <v>1.141594</v>
      </c>
      <c r="BY113">
        <v>6.8029000000000006E-2</v>
      </c>
      <c r="BZ113">
        <v>2.6937139999999999</v>
      </c>
      <c r="CA113">
        <v>0.93835100000000005</v>
      </c>
      <c r="CB113">
        <v>22.285209999999999</v>
      </c>
      <c r="CC113">
        <v>8.7353609999999993</v>
      </c>
      <c r="CD113">
        <v>6.0160340000000003</v>
      </c>
      <c r="CE113">
        <v>4.3249999999999999E-3</v>
      </c>
      <c r="CF113">
        <v>30.663319999999999</v>
      </c>
      <c r="CG113">
        <v>8.829E-3</v>
      </c>
      <c r="CH113">
        <v>0.58997900000000003</v>
      </c>
      <c r="CI113">
        <v>1.3385450000000001</v>
      </c>
      <c r="CJ113">
        <v>51.064869999999999</v>
      </c>
      <c r="CK113">
        <v>131.1155</v>
      </c>
      <c r="CL113">
        <v>5.9020659999999996</v>
      </c>
      <c r="CM113">
        <v>56.030740000000002</v>
      </c>
      <c r="CN113">
        <v>146.90940000000001</v>
      </c>
      <c r="CO113">
        <v>2328.5</v>
      </c>
      <c r="CP113">
        <v>0.25793199999999999</v>
      </c>
      <c r="CQ113">
        <v>67.12397</v>
      </c>
      <c r="CR113">
        <v>8.0887440000000002</v>
      </c>
      <c r="CS113">
        <v>7795.1559999999999</v>
      </c>
      <c r="CT113">
        <v>7.0280000000000004E-3</v>
      </c>
      <c r="CU113">
        <v>32.131839999999997</v>
      </c>
      <c r="CV113">
        <v>7.0283999999999999E-2</v>
      </c>
      <c r="CW113">
        <v>321.3184</v>
      </c>
      <c r="CX113">
        <v>0</v>
      </c>
      <c r="CY113">
        <v>0.125199</v>
      </c>
      <c r="CZ113">
        <v>0.60231500000000004</v>
      </c>
      <c r="DA113">
        <v>181.75960000000001</v>
      </c>
      <c r="DB113">
        <v>1.24</v>
      </c>
      <c r="DC113">
        <f t="shared" si="6"/>
        <v>989.809932</v>
      </c>
      <c r="DD113">
        <f t="shared" si="7"/>
        <v>494.904966</v>
      </c>
    </row>
    <row r="114" spans="1:108" x14ac:dyDescent="0.3">
      <c r="A114">
        <v>2004</v>
      </c>
      <c r="B114">
        <v>2</v>
      </c>
      <c r="C114">
        <v>23</v>
      </c>
      <c r="D114">
        <v>0</v>
      </c>
      <c r="E114">
        <v>0</v>
      </c>
      <c r="F114">
        <v>0</v>
      </c>
      <c r="G114">
        <v>0</v>
      </c>
      <c r="H114">
        <v>0.21</v>
      </c>
      <c r="I114">
        <v>0</v>
      </c>
      <c r="J114" t="e">
        <f t="shared" si="5"/>
        <v>#NUM!</v>
      </c>
      <c r="K114">
        <v>0</v>
      </c>
      <c r="L114">
        <v>0</v>
      </c>
      <c r="M114">
        <v>0</v>
      </c>
      <c r="N114">
        <v>0</v>
      </c>
      <c r="O114">
        <f t="shared" si="4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10963.99</v>
      </c>
      <c r="AH114">
        <v>0</v>
      </c>
      <c r="AI114">
        <v>666.66669999999999</v>
      </c>
      <c r="AJ114">
        <v>0</v>
      </c>
      <c r="AK114">
        <v>274.01240000000001</v>
      </c>
      <c r="AL114">
        <v>0</v>
      </c>
      <c r="AM114">
        <v>53.186149999999998</v>
      </c>
      <c r="AN114">
        <v>-135.60400000000001</v>
      </c>
      <c r="AO114">
        <v>9.0000000000000002E-6</v>
      </c>
      <c r="AP114">
        <v>0</v>
      </c>
      <c r="AQ114">
        <v>-74.444100000000006</v>
      </c>
      <c r="AR114">
        <v>-61.1599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135.60400000000001</v>
      </c>
      <c r="BD114">
        <v>135.60400000000001</v>
      </c>
      <c r="BE114">
        <v>23.8</v>
      </c>
      <c r="BF114">
        <v>13.5</v>
      </c>
      <c r="BG114">
        <v>18.649999999999999</v>
      </c>
      <c r="BH114">
        <v>18.268319999999999</v>
      </c>
      <c r="BI114">
        <v>19.741800000000001</v>
      </c>
      <c r="BJ114">
        <v>21.2</v>
      </c>
      <c r="BK114">
        <v>5.9</v>
      </c>
      <c r="BL114">
        <v>15.473330000000001</v>
      </c>
      <c r="BM114">
        <v>67.248580000000004</v>
      </c>
      <c r="BN114">
        <v>1</v>
      </c>
      <c r="BO114">
        <v>0</v>
      </c>
      <c r="BP114">
        <v>0</v>
      </c>
      <c r="BQ114">
        <v>0</v>
      </c>
      <c r="BR114">
        <v>1225.55</v>
      </c>
      <c r="BS114">
        <v>1.600376</v>
      </c>
      <c r="BT114">
        <v>240.3201</v>
      </c>
      <c r="BU114">
        <v>10963.99</v>
      </c>
      <c r="BV114">
        <v>6.3499999999999997E-3</v>
      </c>
      <c r="BW114">
        <v>7.1139999999999997E-3</v>
      </c>
      <c r="BX114">
        <v>0.27119199999999999</v>
      </c>
      <c r="BY114">
        <v>0.41333799999999998</v>
      </c>
      <c r="BZ114">
        <v>2.4100450000000002</v>
      </c>
      <c r="CA114">
        <v>1.311067</v>
      </c>
      <c r="CB114">
        <v>20.067679999999999</v>
      </c>
      <c r="CC114">
        <v>12.51064</v>
      </c>
      <c r="CD114">
        <v>5.8518049999999997</v>
      </c>
      <c r="CE114">
        <v>67.198689999999999</v>
      </c>
      <c r="CF114">
        <v>29.861319999999999</v>
      </c>
      <c r="CG114">
        <v>132.8913</v>
      </c>
      <c r="CH114">
        <v>0.57818000000000003</v>
      </c>
      <c r="CI114">
        <v>1.7931220000000001</v>
      </c>
      <c r="CJ114">
        <v>49.372</v>
      </c>
      <c r="CK114">
        <v>134.178</v>
      </c>
      <c r="CL114">
        <v>5.9314590000000003</v>
      </c>
      <c r="CM114">
        <v>55.724449999999997</v>
      </c>
      <c r="CN114">
        <v>147.90010000000001</v>
      </c>
      <c r="CO114">
        <v>2316.3040000000001</v>
      </c>
      <c r="CP114">
        <v>0.25619799999999998</v>
      </c>
      <c r="CQ114">
        <v>67.115020000000001</v>
      </c>
      <c r="CR114">
        <v>8.1143190000000001</v>
      </c>
      <c r="CS114">
        <v>7790.7439999999997</v>
      </c>
      <c r="CT114">
        <v>6.8259999999999996E-3</v>
      </c>
      <c r="CU114">
        <v>32.129719999999999</v>
      </c>
      <c r="CV114">
        <v>6.8259E-2</v>
      </c>
      <c r="CW114">
        <v>321.29719999999998</v>
      </c>
      <c r="CX114">
        <v>0</v>
      </c>
      <c r="CY114">
        <v>0</v>
      </c>
      <c r="CZ114">
        <v>0.41650999999999999</v>
      </c>
      <c r="DA114">
        <v>187.6541</v>
      </c>
      <c r="DB114">
        <v>0</v>
      </c>
      <c r="DC114">
        <f t="shared" si="6"/>
        <v>0</v>
      </c>
      <c r="DD114">
        <f t="shared" si="7"/>
        <v>0</v>
      </c>
    </row>
    <row r="115" spans="1:108" x14ac:dyDescent="0.3">
      <c r="A115">
        <v>2004</v>
      </c>
      <c r="B115">
        <v>6</v>
      </c>
      <c r="C115">
        <v>3</v>
      </c>
      <c r="D115">
        <v>0</v>
      </c>
      <c r="E115">
        <v>0</v>
      </c>
      <c r="F115">
        <v>0</v>
      </c>
      <c r="G115">
        <v>0</v>
      </c>
      <c r="H115">
        <v>0.21</v>
      </c>
      <c r="I115">
        <v>0</v>
      </c>
      <c r="J115" t="e">
        <f t="shared" si="5"/>
        <v>#NUM!</v>
      </c>
      <c r="K115">
        <v>0</v>
      </c>
      <c r="L115">
        <v>0</v>
      </c>
      <c r="M115">
        <v>0</v>
      </c>
      <c r="N115">
        <v>0</v>
      </c>
      <c r="O115">
        <f t="shared" si="4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10950.12</v>
      </c>
      <c r="AH115">
        <v>0</v>
      </c>
      <c r="AI115">
        <v>666.66669999999999</v>
      </c>
      <c r="AJ115">
        <v>0</v>
      </c>
      <c r="AK115">
        <v>296.8793</v>
      </c>
      <c r="AL115">
        <v>0</v>
      </c>
      <c r="AM115">
        <v>39.366070000000001</v>
      </c>
      <c r="AN115">
        <v>-72.712900000000005</v>
      </c>
      <c r="AO115">
        <v>1.2E-5</v>
      </c>
      <c r="AP115">
        <v>0</v>
      </c>
      <c r="AQ115">
        <v>-28.2133</v>
      </c>
      <c r="AR115">
        <v>-44.499600000000001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72.712900000000005</v>
      </c>
      <c r="BD115">
        <v>72.712900000000005</v>
      </c>
      <c r="BE115">
        <v>14.1</v>
      </c>
      <c r="BF115">
        <v>9.6999999999999993</v>
      </c>
      <c r="BG115">
        <v>11.9</v>
      </c>
      <c r="BH115">
        <v>12.679880000000001</v>
      </c>
      <c r="BI115">
        <v>12.366400000000001</v>
      </c>
      <c r="BJ115">
        <v>8.5</v>
      </c>
      <c r="BK115">
        <v>0</v>
      </c>
      <c r="BL115">
        <v>12.03407</v>
      </c>
      <c r="BM115">
        <v>83.762270000000001</v>
      </c>
      <c r="BN115">
        <v>1</v>
      </c>
      <c r="BO115">
        <v>0</v>
      </c>
      <c r="BP115">
        <v>0</v>
      </c>
      <c r="BQ115">
        <v>0</v>
      </c>
      <c r="BR115">
        <v>1876.35</v>
      </c>
      <c r="BS115">
        <v>0.41420299999999999</v>
      </c>
      <c r="BT115">
        <v>234.6618</v>
      </c>
      <c r="BU115">
        <v>10950.12</v>
      </c>
      <c r="BV115">
        <v>1.204E-3</v>
      </c>
      <c r="BW115">
        <v>9.5399999999999999E-4</v>
      </c>
      <c r="BX115">
        <v>0.631799</v>
      </c>
      <c r="BY115">
        <v>1.1779489999999999</v>
      </c>
      <c r="BZ115">
        <v>1.9342429999999999</v>
      </c>
      <c r="CA115">
        <v>1.0740479999999999</v>
      </c>
      <c r="CB115">
        <v>16.141079999999999</v>
      </c>
      <c r="CC115">
        <v>10.247310000000001</v>
      </c>
      <c r="CD115">
        <v>5.3565880000000003</v>
      </c>
      <c r="CE115">
        <v>60.173439999999999</v>
      </c>
      <c r="CF115">
        <v>27.33426</v>
      </c>
      <c r="CG115">
        <v>118.9982</v>
      </c>
      <c r="CH115">
        <v>0.53773199999999999</v>
      </c>
      <c r="CI115">
        <v>3.350012</v>
      </c>
      <c r="CJ115">
        <v>46.917670000000001</v>
      </c>
      <c r="CK115">
        <v>154.86009999999999</v>
      </c>
      <c r="CL115">
        <v>5.8913669999999998</v>
      </c>
      <c r="CM115">
        <v>56.841630000000002</v>
      </c>
      <c r="CN115">
        <v>147.2413</v>
      </c>
      <c r="CO115">
        <v>2310.3380000000002</v>
      </c>
      <c r="CP115">
        <v>0.25318400000000002</v>
      </c>
      <c r="CQ115">
        <v>67.113309999999998</v>
      </c>
      <c r="CR115">
        <v>8.0754370000000009</v>
      </c>
      <c r="CS115">
        <v>7786.8140000000003</v>
      </c>
      <c r="CT115">
        <v>6.6290000000000003E-3</v>
      </c>
      <c r="CU115">
        <v>32.127450000000003</v>
      </c>
      <c r="CV115">
        <v>6.6293000000000005E-2</v>
      </c>
      <c r="CW115">
        <v>321.27449999999999</v>
      </c>
      <c r="CX115">
        <v>0</v>
      </c>
      <c r="CY115">
        <v>0</v>
      </c>
      <c r="CZ115">
        <v>0.93375699999999995</v>
      </c>
      <c r="DA115">
        <v>199.72280000000001</v>
      </c>
      <c r="DB115">
        <v>0</v>
      </c>
      <c r="DC115">
        <f t="shared" si="6"/>
        <v>0</v>
      </c>
      <c r="DD115">
        <f t="shared" si="7"/>
        <v>0</v>
      </c>
    </row>
    <row r="116" spans="1:108" x14ac:dyDescent="0.3">
      <c r="A116">
        <v>2004</v>
      </c>
      <c r="B116">
        <v>9</v>
      </c>
      <c r="C116">
        <v>12</v>
      </c>
      <c r="D116">
        <v>0</v>
      </c>
      <c r="E116">
        <v>0</v>
      </c>
      <c r="F116">
        <v>0</v>
      </c>
      <c r="G116">
        <v>0</v>
      </c>
      <c r="H116">
        <v>0.21</v>
      </c>
      <c r="I116">
        <v>0</v>
      </c>
      <c r="J116" t="e">
        <f t="shared" si="5"/>
        <v>#NUM!</v>
      </c>
      <c r="K116">
        <v>0</v>
      </c>
      <c r="L116">
        <v>0</v>
      </c>
      <c r="M116">
        <v>0</v>
      </c>
      <c r="N116">
        <v>0</v>
      </c>
      <c r="O116">
        <f t="shared" si="4"/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10944.52</v>
      </c>
      <c r="AH116">
        <v>0</v>
      </c>
      <c r="AI116">
        <v>666.66669999999999</v>
      </c>
      <c r="AJ116">
        <v>0</v>
      </c>
      <c r="AK116">
        <v>290.47829999999999</v>
      </c>
      <c r="AL116">
        <v>0</v>
      </c>
      <c r="AM116">
        <v>28.3094</v>
      </c>
      <c r="AN116">
        <v>-81.979399999999998</v>
      </c>
      <c r="AO116">
        <v>3.1000000000000001E-5</v>
      </c>
      <c r="AP116">
        <v>0</v>
      </c>
      <c r="AQ116">
        <v>-39.813099999999999</v>
      </c>
      <c r="AR116">
        <v>-42.1663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81.97945</v>
      </c>
      <c r="BD116">
        <v>81.97945</v>
      </c>
      <c r="BE116">
        <v>18.399999999999999</v>
      </c>
      <c r="BF116">
        <v>12.2</v>
      </c>
      <c r="BG116">
        <v>15.3</v>
      </c>
      <c r="BH116">
        <v>13.920059999999999</v>
      </c>
      <c r="BI116">
        <v>15.9572</v>
      </c>
      <c r="BJ116">
        <v>10.9</v>
      </c>
      <c r="BK116">
        <v>7.5</v>
      </c>
      <c r="BL116">
        <v>14.210520000000001</v>
      </c>
      <c r="BM116">
        <v>78.374849999999995</v>
      </c>
      <c r="BN116">
        <v>1</v>
      </c>
      <c r="BO116">
        <v>0</v>
      </c>
      <c r="BP116">
        <v>0</v>
      </c>
      <c r="BQ116">
        <v>5.4749480000000004</v>
      </c>
      <c r="BR116">
        <v>104.2</v>
      </c>
      <c r="BS116">
        <v>0.69983899999999999</v>
      </c>
      <c r="BT116">
        <v>231.1763</v>
      </c>
      <c r="BU116">
        <v>10944.52</v>
      </c>
      <c r="BV116">
        <v>3.4699999999999998E-4</v>
      </c>
      <c r="BW116">
        <v>2.8400000000000002E-4</v>
      </c>
      <c r="BX116">
        <v>1.2280519999999999</v>
      </c>
      <c r="BY116">
        <v>2.4458150000000001</v>
      </c>
      <c r="BZ116">
        <v>1.629502</v>
      </c>
      <c r="CA116">
        <v>0.96795399999999998</v>
      </c>
      <c r="CB116">
        <v>13.65835</v>
      </c>
      <c r="CC116">
        <v>9.2926219999999997</v>
      </c>
      <c r="CD116">
        <v>5.014659</v>
      </c>
      <c r="CE116">
        <v>56.240760000000002</v>
      </c>
      <c r="CF116">
        <v>25.58942</v>
      </c>
      <c r="CG116">
        <v>111.221</v>
      </c>
      <c r="CH116">
        <v>0.496701</v>
      </c>
      <c r="CI116">
        <v>3.8832949999999999</v>
      </c>
      <c r="CJ116">
        <v>45.89405</v>
      </c>
      <c r="CK116">
        <v>165.56639999999999</v>
      </c>
      <c r="CL116">
        <v>5.8011059999999999</v>
      </c>
      <c r="CM116">
        <v>57.643419999999999</v>
      </c>
      <c r="CN116">
        <v>145.4289</v>
      </c>
      <c r="CO116">
        <v>2310.37</v>
      </c>
      <c r="CP116">
        <v>0.24904799999999999</v>
      </c>
      <c r="CQ116">
        <v>67.116640000000004</v>
      </c>
      <c r="CR116">
        <v>7.9847859999999997</v>
      </c>
      <c r="CS116">
        <v>7784.5169999999998</v>
      </c>
      <c r="CT116">
        <v>6.4390000000000003E-3</v>
      </c>
      <c r="CU116">
        <v>32.126130000000003</v>
      </c>
      <c r="CV116">
        <v>6.4384999999999998E-2</v>
      </c>
      <c r="CW116">
        <v>321.26130000000001</v>
      </c>
      <c r="CX116">
        <v>0</v>
      </c>
      <c r="CY116">
        <v>0</v>
      </c>
      <c r="CZ116">
        <v>0.83616299999999999</v>
      </c>
      <c r="DA116">
        <v>199.69120000000001</v>
      </c>
      <c r="DB116">
        <v>0</v>
      </c>
      <c r="DC116">
        <f t="shared" si="6"/>
        <v>0</v>
      </c>
      <c r="DD116">
        <f t="shared" si="7"/>
        <v>0</v>
      </c>
    </row>
    <row r="117" spans="1:108" x14ac:dyDescent="0.3">
      <c r="A117">
        <v>2004</v>
      </c>
      <c r="B117">
        <v>12</v>
      </c>
      <c r="C117">
        <v>22</v>
      </c>
      <c r="D117">
        <v>0</v>
      </c>
      <c r="E117">
        <v>0</v>
      </c>
      <c r="F117">
        <v>0</v>
      </c>
      <c r="G117">
        <v>0</v>
      </c>
      <c r="H117">
        <v>0.21</v>
      </c>
      <c r="I117">
        <v>0</v>
      </c>
      <c r="J117" t="e">
        <f t="shared" si="5"/>
        <v>#NUM!</v>
      </c>
      <c r="K117">
        <v>0</v>
      </c>
      <c r="L117">
        <v>0</v>
      </c>
      <c r="M117">
        <v>0</v>
      </c>
      <c r="N117">
        <v>0</v>
      </c>
      <c r="O117">
        <f t="shared" si="4"/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10937</v>
      </c>
      <c r="AH117">
        <v>0</v>
      </c>
      <c r="AI117">
        <v>666.66669999999999</v>
      </c>
      <c r="AJ117">
        <v>0</v>
      </c>
      <c r="AK117">
        <v>276.26549999999997</v>
      </c>
      <c r="AL117">
        <v>0</v>
      </c>
      <c r="AM117">
        <v>9.0995679999999997</v>
      </c>
      <c r="AN117">
        <v>-109.501</v>
      </c>
      <c r="AO117">
        <v>2.5300000000000002E-4</v>
      </c>
      <c r="AP117">
        <v>0</v>
      </c>
      <c r="AQ117">
        <v>-67.725999999999999</v>
      </c>
      <c r="AR117">
        <v>-41.775399999999998</v>
      </c>
      <c r="AS117">
        <v>1</v>
      </c>
      <c r="AT117">
        <v>0</v>
      </c>
      <c r="AU117">
        <v>9.9999999999999995E-7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109.5017</v>
      </c>
      <c r="BD117">
        <v>109.5017</v>
      </c>
      <c r="BE117">
        <v>22.2</v>
      </c>
      <c r="BF117">
        <v>12.5</v>
      </c>
      <c r="BG117">
        <v>17.350000000000001</v>
      </c>
      <c r="BH117">
        <v>16.952110000000001</v>
      </c>
      <c r="BI117">
        <v>18.3782</v>
      </c>
      <c r="BJ117">
        <v>27.2</v>
      </c>
      <c r="BK117">
        <v>0</v>
      </c>
      <c r="BL117">
        <v>14.49361</v>
      </c>
      <c r="BM117">
        <v>68.580780000000004</v>
      </c>
      <c r="BN117">
        <v>1</v>
      </c>
      <c r="BO117">
        <v>0</v>
      </c>
      <c r="BP117">
        <v>0</v>
      </c>
      <c r="BQ117">
        <v>0</v>
      </c>
      <c r="BR117">
        <v>522.65</v>
      </c>
      <c r="BS117">
        <v>1.3604039999999999</v>
      </c>
      <c r="BT117">
        <v>227.19049999999999</v>
      </c>
      <c r="BU117">
        <v>10937</v>
      </c>
      <c r="BV117">
        <v>1.11E-4</v>
      </c>
      <c r="BW117">
        <v>6.3999999999999997E-5</v>
      </c>
      <c r="BX117">
        <v>1.6840520000000001</v>
      </c>
      <c r="BY117">
        <v>2.6987649999999999</v>
      </c>
      <c r="BZ117">
        <v>1.390285</v>
      </c>
      <c r="CA117">
        <v>0.84008700000000003</v>
      </c>
      <c r="CB117">
        <v>11.72893</v>
      </c>
      <c r="CC117">
        <v>8.1568609999999993</v>
      </c>
      <c r="CD117">
        <v>4.722232</v>
      </c>
      <c r="CE117">
        <v>51.760840000000002</v>
      </c>
      <c r="CF117">
        <v>24.097190000000001</v>
      </c>
      <c r="CG117">
        <v>102.3616</v>
      </c>
      <c r="CH117">
        <v>0.45860600000000001</v>
      </c>
      <c r="CI117">
        <v>4.2503690000000001</v>
      </c>
      <c r="CJ117">
        <v>44.617289999999997</v>
      </c>
      <c r="CK117">
        <v>176.36320000000001</v>
      </c>
      <c r="CL117">
        <v>5.694553</v>
      </c>
      <c r="CM117">
        <v>58.5779</v>
      </c>
      <c r="CN117">
        <v>143.3038</v>
      </c>
      <c r="CO117">
        <v>2311.1390000000001</v>
      </c>
      <c r="CP117">
        <v>0.24464900000000001</v>
      </c>
      <c r="CQ117">
        <v>67.120069999999998</v>
      </c>
      <c r="CR117">
        <v>7.8816300000000004</v>
      </c>
      <c r="CS117">
        <v>7781.6580000000004</v>
      </c>
      <c r="CT117">
        <v>6.2529999999999999E-3</v>
      </c>
      <c r="CU117">
        <v>32.124459999999999</v>
      </c>
      <c r="CV117">
        <v>6.2533000000000005E-2</v>
      </c>
      <c r="CW117">
        <v>321.24459999999999</v>
      </c>
      <c r="CX117">
        <v>0</v>
      </c>
      <c r="CY117">
        <v>0</v>
      </c>
      <c r="CZ117">
        <v>6.7019999999999996E-3</v>
      </c>
      <c r="DA117">
        <v>198.63130000000001</v>
      </c>
      <c r="DB117">
        <v>0</v>
      </c>
      <c r="DC117">
        <f t="shared" si="6"/>
        <v>0</v>
      </c>
      <c r="DD117">
        <f t="shared" si="7"/>
        <v>0</v>
      </c>
    </row>
    <row r="118" spans="1:108" x14ac:dyDescent="0.3">
      <c r="A118">
        <v>2005</v>
      </c>
      <c r="B118">
        <v>4</v>
      </c>
      <c r="C118">
        <v>2</v>
      </c>
      <c r="D118">
        <v>0</v>
      </c>
      <c r="E118">
        <v>0</v>
      </c>
      <c r="F118">
        <v>0</v>
      </c>
      <c r="G118">
        <v>0</v>
      </c>
      <c r="H118">
        <v>0.21</v>
      </c>
      <c r="I118">
        <v>0</v>
      </c>
      <c r="J118" t="e">
        <f t="shared" si="5"/>
        <v>#NUM!</v>
      </c>
      <c r="K118">
        <v>0</v>
      </c>
      <c r="L118">
        <v>0</v>
      </c>
      <c r="M118">
        <v>0</v>
      </c>
      <c r="N118">
        <v>0</v>
      </c>
      <c r="O118">
        <f t="shared" si="4"/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10921.92</v>
      </c>
      <c r="AH118">
        <v>0</v>
      </c>
      <c r="AI118">
        <v>666.66669999999999</v>
      </c>
      <c r="AJ118">
        <v>0</v>
      </c>
      <c r="AK118">
        <v>285.82560000000001</v>
      </c>
      <c r="AL118">
        <v>0</v>
      </c>
      <c r="AM118">
        <v>2.183E-3</v>
      </c>
      <c r="AN118">
        <v>-125.26900000000001</v>
      </c>
      <c r="AO118">
        <v>6.5399999999999996E-4</v>
      </c>
      <c r="AP118">
        <v>0</v>
      </c>
      <c r="AQ118">
        <v>-60.175199999999997</v>
      </c>
      <c r="AR118">
        <v>-65.093800000000002</v>
      </c>
      <c r="AS118">
        <v>1</v>
      </c>
      <c r="AT118">
        <v>0</v>
      </c>
      <c r="AU118">
        <v>3.0000000000000001E-6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125.2697</v>
      </c>
      <c r="BD118">
        <v>125.2697</v>
      </c>
      <c r="BE118">
        <v>23.4</v>
      </c>
      <c r="BF118">
        <v>15.8</v>
      </c>
      <c r="BG118">
        <v>19.600000000000001</v>
      </c>
      <c r="BH118">
        <v>19.049209999999999</v>
      </c>
      <c r="BI118">
        <v>20.4056</v>
      </c>
      <c r="BJ118">
        <v>15.5</v>
      </c>
      <c r="BK118">
        <v>2</v>
      </c>
      <c r="BL118">
        <v>17.95017</v>
      </c>
      <c r="BM118">
        <v>74.874430000000004</v>
      </c>
      <c r="BN118">
        <v>1</v>
      </c>
      <c r="BO118">
        <v>0</v>
      </c>
      <c r="BP118">
        <v>0</v>
      </c>
      <c r="BQ118">
        <v>0</v>
      </c>
      <c r="BR118">
        <v>1357.25</v>
      </c>
      <c r="BS118">
        <v>1.1909320000000001</v>
      </c>
      <c r="BT118">
        <v>221.49119999999999</v>
      </c>
      <c r="BU118">
        <v>10921.97</v>
      </c>
      <c r="BV118">
        <v>2.5000000000000001E-5</v>
      </c>
      <c r="BW118">
        <v>6.9999999999999999E-6</v>
      </c>
      <c r="BX118">
        <v>1.9424939999999999</v>
      </c>
      <c r="BY118">
        <v>2.8477939999999999</v>
      </c>
      <c r="BZ118">
        <v>1.137983</v>
      </c>
      <c r="CA118">
        <v>0.66144099999999995</v>
      </c>
      <c r="CB118">
        <v>9.7064179999999993</v>
      </c>
      <c r="CC118">
        <v>6.5742289999999999</v>
      </c>
      <c r="CD118">
        <v>4.3622189999999996</v>
      </c>
      <c r="CE118">
        <v>45.579430000000002</v>
      </c>
      <c r="CF118">
        <v>22.260069999999999</v>
      </c>
      <c r="CG118">
        <v>90.137309999999999</v>
      </c>
      <c r="CH118">
        <v>0.41507699999999997</v>
      </c>
      <c r="CI118">
        <v>4.4244469999999998</v>
      </c>
      <c r="CJ118">
        <v>41.460889999999999</v>
      </c>
      <c r="CK118">
        <v>186.5454</v>
      </c>
      <c r="CL118">
        <v>5.5951639999999996</v>
      </c>
      <c r="CM118">
        <v>59.823950000000004</v>
      </c>
      <c r="CN118">
        <v>141.6371</v>
      </c>
      <c r="CO118">
        <v>2312.54</v>
      </c>
      <c r="CP118">
        <v>0.241118</v>
      </c>
      <c r="CQ118">
        <v>67.122510000000005</v>
      </c>
      <c r="CR118">
        <v>7.8244480000000003</v>
      </c>
      <c r="CS118">
        <v>7777.1620000000003</v>
      </c>
      <c r="CT118">
        <v>6.0730000000000003E-3</v>
      </c>
      <c r="CU118">
        <v>32.1218</v>
      </c>
      <c r="CV118">
        <v>6.0733000000000002E-2</v>
      </c>
      <c r="CW118">
        <v>321.21800000000002</v>
      </c>
      <c r="CX118">
        <v>5.4496999999999997E-2</v>
      </c>
      <c r="CY118">
        <v>0</v>
      </c>
      <c r="CZ118">
        <v>0.48675200000000002</v>
      </c>
      <c r="DA118">
        <v>198.5196</v>
      </c>
      <c r="DB118">
        <v>0</v>
      </c>
      <c r="DC118">
        <f t="shared" si="6"/>
        <v>0</v>
      </c>
      <c r="DD118">
        <f t="shared" si="7"/>
        <v>0</v>
      </c>
    </row>
    <row r="119" spans="1:108" x14ac:dyDescent="0.3">
      <c r="A119">
        <v>2005</v>
      </c>
      <c r="B119">
        <v>7</v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0.21</v>
      </c>
      <c r="I119">
        <v>0</v>
      </c>
      <c r="J119" t="e">
        <f t="shared" si="5"/>
        <v>#NUM!</v>
      </c>
      <c r="K119">
        <v>0</v>
      </c>
      <c r="L119">
        <v>0</v>
      </c>
      <c r="M119">
        <v>0</v>
      </c>
      <c r="N119">
        <v>0</v>
      </c>
      <c r="O119">
        <f t="shared" si="4"/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10913.77</v>
      </c>
      <c r="AH119">
        <v>0</v>
      </c>
      <c r="AI119">
        <v>666.66669999999999</v>
      </c>
      <c r="AJ119">
        <v>0</v>
      </c>
      <c r="AK119">
        <v>285.0874</v>
      </c>
      <c r="AL119">
        <v>0</v>
      </c>
      <c r="AM119">
        <v>2.2460000000000002E-3</v>
      </c>
      <c r="AN119">
        <v>-45.973500000000001</v>
      </c>
      <c r="AO119">
        <v>8.1899999999999996E-4</v>
      </c>
      <c r="AP119">
        <v>0</v>
      </c>
      <c r="AQ119">
        <v>-17.942499999999999</v>
      </c>
      <c r="AR119">
        <v>-28.030999999999999</v>
      </c>
      <c r="AS119">
        <v>1</v>
      </c>
      <c r="AT119">
        <v>0</v>
      </c>
      <c r="AU119">
        <v>1.9999999999999999E-6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9.6089999999999995E-3</v>
      </c>
      <c r="BC119">
        <v>45.974310000000003</v>
      </c>
      <c r="BD119">
        <v>45.974310000000003</v>
      </c>
      <c r="BE119">
        <v>15.1</v>
      </c>
      <c r="BF119">
        <v>7.8</v>
      </c>
      <c r="BG119">
        <v>11.45</v>
      </c>
      <c r="BH119">
        <v>10.61598</v>
      </c>
      <c r="BI119">
        <v>12.223800000000001</v>
      </c>
      <c r="BJ119">
        <v>8.1999999999999993</v>
      </c>
      <c r="BK119">
        <v>4.3</v>
      </c>
      <c r="BL119">
        <v>10.58175</v>
      </c>
      <c r="BM119">
        <v>74.347629999999995</v>
      </c>
      <c r="BN119">
        <v>1</v>
      </c>
      <c r="BO119">
        <v>0</v>
      </c>
      <c r="BP119">
        <v>0</v>
      </c>
      <c r="BQ119">
        <v>4.0121250000000002</v>
      </c>
      <c r="BR119">
        <v>1787.5</v>
      </c>
      <c r="BS119">
        <v>0.454347</v>
      </c>
      <c r="BT119">
        <v>217.5984</v>
      </c>
      <c r="BU119">
        <v>10913.8</v>
      </c>
      <c r="BV119">
        <v>6.0000000000000002E-6</v>
      </c>
      <c r="BW119">
        <v>3.0000000000000001E-6</v>
      </c>
      <c r="BX119">
        <v>2.7009690000000002</v>
      </c>
      <c r="BY119">
        <v>5.1860299999999997</v>
      </c>
      <c r="BZ119">
        <v>0.92405099999999996</v>
      </c>
      <c r="CA119">
        <v>0.56750800000000001</v>
      </c>
      <c r="CB119">
        <v>8.0247069999999994</v>
      </c>
      <c r="CC119">
        <v>5.8742400000000004</v>
      </c>
      <c r="CD119">
        <v>4.014716</v>
      </c>
      <c r="CE119">
        <v>41.728459999999998</v>
      </c>
      <c r="CF119">
        <v>20.486789999999999</v>
      </c>
      <c r="CG119">
        <v>82.521680000000003</v>
      </c>
      <c r="CH119">
        <v>0.37337799999999999</v>
      </c>
      <c r="CI119">
        <v>4.3881249999999996</v>
      </c>
      <c r="CJ119">
        <v>37.321429999999999</v>
      </c>
      <c r="CK119">
        <v>192.9195</v>
      </c>
      <c r="CL119">
        <v>5.4854050000000001</v>
      </c>
      <c r="CM119">
        <v>60.626019999999997</v>
      </c>
      <c r="CN119">
        <v>139.69739999999999</v>
      </c>
      <c r="CO119">
        <v>2315.8580000000002</v>
      </c>
      <c r="CP119">
        <v>0.237702</v>
      </c>
      <c r="CQ119">
        <v>67.127110000000002</v>
      </c>
      <c r="CR119">
        <v>7.7818170000000002</v>
      </c>
      <c r="CS119">
        <v>7774.14</v>
      </c>
      <c r="CT119">
        <v>5.8979999999999996E-3</v>
      </c>
      <c r="CU119">
        <v>32.119999999999997</v>
      </c>
      <c r="CV119">
        <v>5.8984000000000002E-2</v>
      </c>
      <c r="CW119">
        <v>321.2</v>
      </c>
      <c r="CX119">
        <v>2.8826000000000001E-2</v>
      </c>
      <c r="CY119">
        <v>0</v>
      </c>
      <c r="CZ119">
        <v>0.824272</v>
      </c>
      <c r="DA119">
        <v>199.7749</v>
      </c>
      <c r="DB119">
        <v>0</v>
      </c>
      <c r="DC119">
        <f t="shared" si="6"/>
        <v>0</v>
      </c>
      <c r="DD119">
        <f t="shared" si="7"/>
        <v>0</v>
      </c>
    </row>
    <row r="120" spans="1:108" x14ac:dyDescent="0.3">
      <c r="A120">
        <v>2005</v>
      </c>
      <c r="B120">
        <v>10</v>
      </c>
      <c r="C120">
        <v>21</v>
      </c>
      <c r="D120">
        <v>0</v>
      </c>
      <c r="E120">
        <v>0</v>
      </c>
      <c r="F120">
        <v>0</v>
      </c>
      <c r="G120">
        <v>0</v>
      </c>
      <c r="H120">
        <v>0.21</v>
      </c>
      <c r="I120">
        <v>0</v>
      </c>
      <c r="J120" t="e">
        <f t="shared" si="5"/>
        <v>#NUM!</v>
      </c>
      <c r="K120">
        <v>0</v>
      </c>
      <c r="L120">
        <v>0</v>
      </c>
      <c r="M120">
        <v>0</v>
      </c>
      <c r="N120">
        <v>0</v>
      </c>
      <c r="O120">
        <f t="shared" si="4"/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10910.51</v>
      </c>
      <c r="AH120">
        <v>0</v>
      </c>
      <c r="AI120">
        <v>666.66669999999999</v>
      </c>
      <c r="AJ120">
        <v>0</v>
      </c>
      <c r="AK120">
        <v>285.3571</v>
      </c>
      <c r="AL120">
        <v>0</v>
      </c>
      <c r="AM120">
        <v>2.4160000000000002E-3</v>
      </c>
      <c r="AN120">
        <v>-60.253999999999998</v>
      </c>
      <c r="AO120">
        <v>3.7209999999999999E-3</v>
      </c>
      <c r="AP120">
        <v>0</v>
      </c>
      <c r="AQ120">
        <v>-33.377899999999997</v>
      </c>
      <c r="AR120">
        <v>-26.876000000000001</v>
      </c>
      <c r="AS120">
        <v>1</v>
      </c>
      <c r="AT120">
        <v>0</v>
      </c>
      <c r="AU120">
        <v>1.2999999999999999E-5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60.257669999999997</v>
      </c>
      <c r="BD120">
        <v>60.257669999999997</v>
      </c>
      <c r="BE120">
        <v>19.7</v>
      </c>
      <c r="BF120">
        <v>12.2</v>
      </c>
      <c r="BG120">
        <v>15.95</v>
      </c>
      <c r="BH120">
        <v>13.93975</v>
      </c>
      <c r="BI120">
        <v>16.745000000000001</v>
      </c>
      <c r="BJ120">
        <v>15.9</v>
      </c>
      <c r="BK120">
        <v>0</v>
      </c>
      <c r="BL120">
        <v>14.210520000000001</v>
      </c>
      <c r="BM120">
        <v>74.539240000000007</v>
      </c>
      <c r="BN120">
        <v>1</v>
      </c>
      <c r="BO120">
        <v>0</v>
      </c>
      <c r="BP120">
        <v>0</v>
      </c>
      <c r="BQ120">
        <v>0</v>
      </c>
      <c r="BR120">
        <v>221.55</v>
      </c>
      <c r="BS120">
        <v>0.41073799999999999</v>
      </c>
      <c r="BT120">
        <v>214.86879999999999</v>
      </c>
      <c r="BU120">
        <v>10910.51</v>
      </c>
      <c r="BV120">
        <v>3.9999999999999998E-6</v>
      </c>
      <c r="BW120">
        <v>5.0000000000000004E-6</v>
      </c>
      <c r="BX120">
        <v>3.386412</v>
      </c>
      <c r="BY120">
        <v>6.5036319999999996</v>
      </c>
      <c r="BZ120">
        <v>0.78656499999999996</v>
      </c>
      <c r="CA120">
        <v>0.51187000000000005</v>
      </c>
      <c r="CB120">
        <v>6.9819329999999997</v>
      </c>
      <c r="CC120">
        <v>5.5465109999999997</v>
      </c>
      <c r="CD120">
        <v>3.7765140000000001</v>
      </c>
      <c r="CE120">
        <v>39.095849999999999</v>
      </c>
      <c r="CF120">
        <v>19.271260000000002</v>
      </c>
      <c r="CG120">
        <v>77.315460000000002</v>
      </c>
      <c r="CH120">
        <v>0.34316400000000002</v>
      </c>
      <c r="CI120">
        <v>4.3148080000000002</v>
      </c>
      <c r="CJ120">
        <v>34.293619999999997</v>
      </c>
      <c r="CK120">
        <v>199.2465</v>
      </c>
      <c r="CL120">
        <v>5.3565620000000003</v>
      </c>
      <c r="CM120">
        <v>61.193219999999997</v>
      </c>
      <c r="CN120">
        <v>136.98240000000001</v>
      </c>
      <c r="CO120">
        <v>2320.0650000000001</v>
      </c>
      <c r="CP120">
        <v>0.23335400000000001</v>
      </c>
      <c r="CQ120">
        <v>67.132419999999996</v>
      </c>
      <c r="CR120">
        <v>7.6912370000000001</v>
      </c>
      <c r="CS120">
        <v>7771.9769999999999</v>
      </c>
      <c r="CT120">
        <v>5.7289999999999997E-3</v>
      </c>
      <c r="CU120">
        <v>32.11871</v>
      </c>
      <c r="CV120">
        <v>5.7286999999999998E-2</v>
      </c>
      <c r="CW120">
        <v>321.18709999999999</v>
      </c>
      <c r="CX120">
        <v>6.5880000000000001E-3</v>
      </c>
      <c r="CY120">
        <v>0</v>
      </c>
      <c r="CZ120">
        <v>1.1900000000000001E-4</v>
      </c>
      <c r="DA120">
        <v>195.95920000000001</v>
      </c>
      <c r="DB120">
        <v>0</v>
      </c>
      <c r="DC120">
        <f t="shared" si="6"/>
        <v>0</v>
      </c>
      <c r="DD120">
        <f t="shared" si="7"/>
        <v>0</v>
      </c>
    </row>
    <row r="121" spans="1:108" x14ac:dyDescent="0.3">
      <c r="A121">
        <v>2006</v>
      </c>
      <c r="B121">
        <v>1</v>
      </c>
      <c r="C121">
        <v>30</v>
      </c>
      <c r="D121">
        <v>0</v>
      </c>
      <c r="E121">
        <v>0</v>
      </c>
      <c r="F121">
        <v>0</v>
      </c>
      <c r="G121">
        <v>0</v>
      </c>
      <c r="H121">
        <v>0.21</v>
      </c>
      <c r="I121">
        <v>0</v>
      </c>
      <c r="J121" t="e">
        <f t="shared" si="5"/>
        <v>#NUM!</v>
      </c>
      <c r="K121">
        <v>0</v>
      </c>
      <c r="L121">
        <v>0</v>
      </c>
      <c r="M121">
        <v>0</v>
      </c>
      <c r="N121">
        <v>0</v>
      </c>
      <c r="O121">
        <f t="shared" si="4"/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10899.14</v>
      </c>
      <c r="AH121">
        <v>0</v>
      </c>
      <c r="AI121">
        <v>666.66669999999999</v>
      </c>
      <c r="AJ121">
        <v>0</v>
      </c>
      <c r="AK121">
        <v>284.55689999999998</v>
      </c>
      <c r="AL121">
        <v>0</v>
      </c>
      <c r="AM121">
        <v>3.4559999999999999E-3</v>
      </c>
      <c r="AN121">
        <v>-111.095</v>
      </c>
      <c r="AO121">
        <v>1.9009000000000002E-2</v>
      </c>
      <c r="AP121">
        <v>0</v>
      </c>
      <c r="AQ121">
        <v>-65.234499999999997</v>
      </c>
      <c r="AR121">
        <v>-45.860100000000003</v>
      </c>
      <c r="AS121">
        <v>1</v>
      </c>
      <c r="AT121">
        <v>0</v>
      </c>
      <c r="AU121">
        <v>9.2E-5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2.9780999999999998E-2</v>
      </c>
      <c r="BC121">
        <v>111.11360000000001</v>
      </c>
      <c r="BD121">
        <v>111.11360000000001</v>
      </c>
      <c r="BE121">
        <v>25</v>
      </c>
      <c r="BF121">
        <v>17</v>
      </c>
      <c r="BG121">
        <v>21</v>
      </c>
      <c r="BH121">
        <v>19.669730000000001</v>
      </c>
      <c r="BI121">
        <v>21.847999999999999</v>
      </c>
      <c r="BJ121">
        <v>18.2</v>
      </c>
      <c r="BK121">
        <v>26.6</v>
      </c>
      <c r="BL121">
        <v>19.375360000000001</v>
      </c>
      <c r="BM121">
        <v>73.973560000000006</v>
      </c>
      <c r="BN121">
        <v>1</v>
      </c>
      <c r="BO121">
        <v>0</v>
      </c>
      <c r="BP121">
        <v>0</v>
      </c>
      <c r="BQ121">
        <v>22.83117</v>
      </c>
      <c r="BR121">
        <v>963.05</v>
      </c>
      <c r="BS121">
        <v>1.511522</v>
      </c>
      <c r="BT121">
        <v>210.50729999999999</v>
      </c>
      <c r="BU121">
        <v>10899.23</v>
      </c>
      <c r="BV121">
        <v>9.0000000000000002E-6</v>
      </c>
      <c r="BW121">
        <v>1.2999999999999999E-5</v>
      </c>
      <c r="BX121">
        <v>3.6836180000000001</v>
      </c>
      <c r="BY121">
        <v>4.5229660000000003</v>
      </c>
      <c r="BZ121">
        <v>0.66318200000000005</v>
      </c>
      <c r="CA121">
        <v>0.411105</v>
      </c>
      <c r="CB121">
        <v>6.0527519999999999</v>
      </c>
      <c r="CC121">
        <v>4.715471</v>
      </c>
      <c r="CD121">
        <v>3.5368080000000002</v>
      </c>
      <c r="CE121">
        <v>34.807920000000003</v>
      </c>
      <c r="CF121">
        <v>18.04806</v>
      </c>
      <c r="CG121">
        <v>68.835700000000003</v>
      </c>
      <c r="CH121">
        <v>0.31477899999999998</v>
      </c>
      <c r="CI121">
        <v>4.118163</v>
      </c>
      <c r="CJ121">
        <v>31.440349999999999</v>
      </c>
      <c r="CK121">
        <v>205.16069999999999</v>
      </c>
      <c r="CL121">
        <v>5.2264160000000004</v>
      </c>
      <c r="CM121">
        <v>61.941479999999999</v>
      </c>
      <c r="CN121">
        <v>134.2064</v>
      </c>
      <c r="CO121">
        <v>2325.6990000000001</v>
      </c>
      <c r="CP121">
        <v>0.229208</v>
      </c>
      <c r="CQ121">
        <v>67.136420000000001</v>
      </c>
      <c r="CR121">
        <v>7.6026360000000004</v>
      </c>
      <c r="CS121">
        <v>7767.9530000000004</v>
      </c>
      <c r="CT121">
        <v>5.5640000000000004E-3</v>
      </c>
      <c r="CU121">
        <v>32.116280000000003</v>
      </c>
      <c r="CV121">
        <v>5.5638E-2</v>
      </c>
      <c r="CW121">
        <v>321.1628</v>
      </c>
      <c r="CX121">
        <v>8.9342000000000005E-2</v>
      </c>
      <c r="CY121">
        <v>0</v>
      </c>
      <c r="CZ121">
        <v>0.248143</v>
      </c>
      <c r="DA121">
        <v>199.20590000000001</v>
      </c>
      <c r="DB121">
        <v>0</v>
      </c>
      <c r="DC121">
        <f t="shared" si="6"/>
        <v>0</v>
      </c>
      <c r="DD121">
        <f t="shared" si="7"/>
        <v>0</v>
      </c>
    </row>
    <row r="122" spans="1:108" x14ac:dyDescent="0.3">
      <c r="A122">
        <v>2006</v>
      </c>
      <c r="B122">
        <v>5</v>
      </c>
      <c r="C122">
        <v>11</v>
      </c>
      <c r="D122">
        <v>0</v>
      </c>
      <c r="E122">
        <v>0</v>
      </c>
      <c r="F122">
        <v>0</v>
      </c>
      <c r="G122">
        <v>0</v>
      </c>
      <c r="H122">
        <v>0.21</v>
      </c>
      <c r="I122">
        <v>0</v>
      </c>
      <c r="J122" t="e">
        <f t="shared" si="5"/>
        <v>#NUM!</v>
      </c>
      <c r="K122">
        <v>0</v>
      </c>
      <c r="L122">
        <v>0</v>
      </c>
      <c r="M122">
        <v>0</v>
      </c>
      <c r="N122">
        <v>0</v>
      </c>
      <c r="O122">
        <f t="shared" si="4"/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10889.41</v>
      </c>
      <c r="AH122">
        <v>0</v>
      </c>
      <c r="AI122">
        <v>666.66669999999999</v>
      </c>
      <c r="AJ122">
        <v>0</v>
      </c>
      <c r="AK122">
        <v>271.245</v>
      </c>
      <c r="AL122">
        <v>0</v>
      </c>
      <c r="AM122">
        <v>6.502E-3</v>
      </c>
      <c r="AN122">
        <v>-66.048900000000003</v>
      </c>
      <c r="AO122">
        <v>3.7401999999999998E-2</v>
      </c>
      <c r="AP122">
        <v>0</v>
      </c>
      <c r="AQ122">
        <v>-27.377600000000001</v>
      </c>
      <c r="AR122">
        <v>-38.671100000000003</v>
      </c>
      <c r="AS122">
        <v>1</v>
      </c>
      <c r="AT122">
        <v>0</v>
      </c>
      <c r="AU122">
        <v>1.37E-4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66.086100000000002</v>
      </c>
      <c r="BD122">
        <v>66.086100000000002</v>
      </c>
      <c r="BE122">
        <v>19.100000000000001</v>
      </c>
      <c r="BF122">
        <v>8.6</v>
      </c>
      <c r="BG122">
        <v>13.85</v>
      </c>
      <c r="BH122">
        <v>15.470660000000001</v>
      </c>
      <c r="BI122">
        <v>14.962999999999999</v>
      </c>
      <c r="BJ122">
        <v>9.1</v>
      </c>
      <c r="BK122">
        <v>0</v>
      </c>
      <c r="BL122">
        <v>11.17328</v>
      </c>
      <c r="BM122">
        <v>65.681449999999998</v>
      </c>
      <c r="BN122">
        <v>1</v>
      </c>
      <c r="BO122">
        <v>0</v>
      </c>
      <c r="BP122">
        <v>0</v>
      </c>
      <c r="BQ122">
        <v>0</v>
      </c>
      <c r="BR122">
        <v>1663.2</v>
      </c>
      <c r="BS122">
        <v>0.37737599999999999</v>
      </c>
      <c r="BT122">
        <v>206.4127</v>
      </c>
      <c r="BU122">
        <v>10889.47</v>
      </c>
      <c r="BV122">
        <v>3.3000000000000003E-5</v>
      </c>
      <c r="BW122">
        <v>5.8E-5</v>
      </c>
      <c r="BX122">
        <v>3.9627829999999999</v>
      </c>
      <c r="BY122">
        <v>5.9683299999999999</v>
      </c>
      <c r="BZ122">
        <v>0.54293999999999998</v>
      </c>
      <c r="CA122">
        <v>0.33099299999999998</v>
      </c>
      <c r="CB122">
        <v>5.1560680000000003</v>
      </c>
      <c r="CC122">
        <v>4.1315309999999998</v>
      </c>
      <c r="CD122">
        <v>3.2674370000000001</v>
      </c>
      <c r="CE122">
        <v>31.009119999999999</v>
      </c>
      <c r="CF122">
        <v>16.673480000000001</v>
      </c>
      <c r="CG122">
        <v>61.323250000000002</v>
      </c>
      <c r="CH122">
        <v>0.28578700000000001</v>
      </c>
      <c r="CI122">
        <v>3.8877090000000001</v>
      </c>
      <c r="CJ122">
        <v>28.556170000000002</v>
      </c>
      <c r="CK122">
        <v>207.80459999999999</v>
      </c>
      <c r="CL122">
        <v>5.0963339999999997</v>
      </c>
      <c r="CM122">
        <v>62.506959999999999</v>
      </c>
      <c r="CN122">
        <v>131.48339999999999</v>
      </c>
      <c r="CO122">
        <v>2331.6419999999998</v>
      </c>
      <c r="CP122">
        <v>0.22558800000000001</v>
      </c>
      <c r="CQ122">
        <v>67.140439999999998</v>
      </c>
      <c r="CR122">
        <v>7.5395789999999998</v>
      </c>
      <c r="CS122">
        <v>7763.973</v>
      </c>
      <c r="CT122">
        <v>5.4039999999999999E-3</v>
      </c>
      <c r="CU122">
        <v>32.113860000000003</v>
      </c>
      <c r="CV122">
        <v>5.4037000000000002E-2</v>
      </c>
      <c r="CW122">
        <v>321.1386</v>
      </c>
      <c r="CX122">
        <v>6.1351999999999997E-2</v>
      </c>
      <c r="CY122">
        <v>0</v>
      </c>
      <c r="CZ122">
        <v>0.12231599999999999</v>
      </c>
      <c r="DA122">
        <v>198.49860000000001</v>
      </c>
      <c r="DB122">
        <v>0</v>
      </c>
      <c r="DC122">
        <f t="shared" si="6"/>
        <v>0</v>
      </c>
      <c r="DD122">
        <f t="shared" si="7"/>
        <v>0</v>
      </c>
    </row>
    <row r="123" spans="1:108" x14ac:dyDescent="0.3">
      <c r="A123">
        <v>2006</v>
      </c>
      <c r="B123">
        <v>8</v>
      </c>
      <c r="C123">
        <v>20</v>
      </c>
      <c r="D123">
        <v>0</v>
      </c>
      <c r="E123">
        <v>0</v>
      </c>
      <c r="F123">
        <v>0</v>
      </c>
      <c r="G123">
        <v>0</v>
      </c>
      <c r="H123">
        <v>0.21</v>
      </c>
      <c r="I123">
        <v>0</v>
      </c>
      <c r="J123" t="e">
        <f t="shared" si="5"/>
        <v>#NUM!</v>
      </c>
      <c r="K123">
        <v>0</v>
      </c>
      <c r="L123">
        <v>0</v>
      </c>
      <c r="M123">
        <v>0</v>
      </c>
      <c r="N123">
        <v>0</v>
      </c>
      <c r="O123">
        <f t="shared" si="4"/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10889.05</v>
      </c>
      <c r="AH123">
        <v>0</v>
      </c>
      <c r="AI123">
        <v>666.66669999999999</v>
      </c>
      <c r="AJ123">
        <v>0</v>
      </c>
      <c r="AK123">
        <v>276.75819999999999</v>
      </c>
      <c r="AL123">
        <v>0</v>
      </c>
      <c r="AM123">
        <v>1.0743000000000001E-2</v>
      </c>
      <c r="AN123">
        <v>-35.610900000000001</v>
      </c>
      <c r="AO123">
        <v>5.1270000000000003E-2</v>
      </c>
      <c r="AP123">
        <v>0</v>
      </c>
      <c r="AQ123">
        <v>-15.7502</v>
      </c>
      <c r="AR123">
        <v>-19.860499999999998</v>
      </c>
      <c r="AS123">
        <v>1</v>
      </c>
      <c r="AT123">
        <v>0</v>
      </c>
      <c r="AU123">
        <v>1.2E-4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1.3391999999999999E-2</v>
      </c>
      <c r="BC123">
        <v>35.661920000000002</v>
      </c>
      <c r="BD123">
        <v>35.661920000000002</v>
      </c>
      <c r="BE123">
        <v>12.4</v>
      </c>
      <c r="BF123">
        <v>3.5</v>
      </c>
      <c r="BG123">
        <v>7.95</v>
      </c>
      <c r="BH123">
        <v>10.53063</v>
      </c>
      <c r="BI123">
        <v>8.8933999999999997</v>
      </c>
      <c r="BJ123">
        <v>10</v>
      </c>
      <c r="BK123">
        <v>1.6</v>
      </c>
      <c r="BL123">
        <v>7.8504399999999999</v>
      </c>
      <c r="BM123">
        <v>68.879189999999994</v>
      </c>
      <c r="BN123">
        <v>1</v>
      </c>
      <c r="BO123">
        <v>0</v>
      </c>
      <c r="BP123">
        <v>0</v>
      </c>
      <c r="BQ123">
        <v>1.1594739999999999</v>
      </c>
      <c r="BR123">
        <v>41.4</v>
      </c>
      <c r="BS123">
        <v>0.47446199999999999</v>
      </c>
      <c r="BT123">
        <v>204.06319999999999</v>
      </c>
      <c r="BU123">
        <v>10889.09</v>
      </c>
      <c r="BV123">
        <v>8.1000000000000004E-5</v>
      </c>
      <c r="BW123">
        <v>1.63E-4</v>
      </c>
      <c r="BX123">
        <v>4.7367800000000004</v>
      </c>
      <c r="BY123">
        <v>9.0698810000000005</v>
      </c>
      <c r="BZ123">
        <v>0.45666899999999999</v>
      </c>
      <c r="CA123">
        <v>0.29683599999999999</v>
      </c>
      <c r="CB123">
        <v>4.5477489999999996</v>
      </c>
      <c r="CC123">
        <v>4.0677310000000002</v>
      </c>
      <c r="CD123">
        <v>3.056524</v>
      </c>
      <c r="CE123">
        <v>28.973790000000001</v>
      </c>
      <c r="CF123">
        <v>15.59721</v>
      </c>
      <c r="CG123">
        <v>57.298209999999997</v>
      </c>
      <c r="CH123">
        <v>0.26278400000000002</v>
      </c>
      <c r="CI123">
        <v>3.7504780000000002</v>
      </c>
      <c r="CJ123">
        <v>26.267019999999999</v>
      </c>
      <c r="CK123">
        <v>211.7124</v>
      </c>
      <c r="CL123">
        <v>4.9606110000000001</v>
      </c>
      <c r="CM123">
        <v>62.820639999999997</v>
      </c>
      <c r="CN123">
        <v>128.46899999999999</v>
      </c>
      <c r="CO123">
        <v>2336.924</v>
      </c>
      <c r="CP123">
        <v>0.22150400000000001</v>
      </c>
      <c r="CQ123">
        <v>67.14537</v>
      </c>
      <c r="CR123">
        <v>7.4540660000000001</v>
      </c>
      <c r="CS123">
        <v>7761.7309999999998</v>
      </c>
      <c r="CT123">
        <v>5.2480000000000001E-3</v>
      </c>
      <c r="CU123">
        <v>32.112499999999997</v>
      </c>
      <c r="CV123">
        <v>5.2482000000000001E-2</v>
      </c>
      <c r="CW123">
        <v>321.125</v>
      </c>
      <c r="CX123">
        <v>4.0175000000000002E-2</v>
      </c>
      <c r="CY123">
        <v>0</v>
      </c>
      <c r="CZ123">
        <v>0.67411399999999999</v>
      </c>
      <c r="DA123">
        <v>199.7371</v>
      </c>
      <c r="DB123">
        <v>0</v>
      </c>
      <c r="DC123">
        <f t="shared" si="6"/>
        <v>0</v>
      </c>
      <c r="DD123">
        <f t="shared" si="7"/>
        <v>0</v>
      </c>
    </row>
    <row r="124" spans="1:108" x14ac:dyDescent="0.3">
      <c r="A124">
        <v>2006</v>
      </c>
      <c r="B124">
        <v>11</v>
      </c>
      <c r="C124">
        <v>29</v>
      </c>
      <c r="D124">
        <v>0</v>
      </c>
      <c r="E124">
        <v>0</v>
      </c>
      <c r="F124">
        <v>0</v>
      </c>
      <c r="G124">
        <v>0</v>
      </c>
      <c r="H124">
        <v>0.21</v>
      </c>
      <c r="I124">
        <v>0</v>
      </c>
      <c r="J124" t="e">
        <f t="shared" si="5"/>
        <v>#NUM!</v>
      </c>
      <c r="K124">
        <v>0</v>
      </c>
      <c r="L124">
        <v>0</v>
      </c>
      <c r="M124">
        <v>0</v>
      </c>
      <c r="N124">
        <v>0</v>
      </c>
      <c r="O124">
        <f t="shared" si="4"/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10886.8</v>
      </c>
      <c r="AH124">
        <v>0</v>
      </c>
      <c r="AI124">
        <v>666.66669999999999</v>
      </c>
      <c r="AJ124">
        <v>0</v>
      </c>
      <c r="AK124">
        <v>291.35300000000001</v>
      </c>
      <c r="AL124">
        <v>0</v>
      </c>
      <c r="AM124">
        <v>3.1061999999999999E-2</v>
      </c>
      <c r="AN124">
        <v>-52.3264</v>
      </c>
      <c r="AO124">
        <v>0.45455400000000001</v>
      </c>
      <c r="AP124">
        <v>0</v>
      </c>
      <c r="AQ124">
        <v>-31.6464</v>
      </c>
      <c r="AR124">
        <v>-20.677800000000001</v>
      </c>
      <c r="AS124">
        <v>1</v>
      </c>
      <c r="AT124">
        <v>0</v>
      </c>
      <c r="AU124">
        <v>1.17E-3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2.1432E-2</v>
      </c>
      <c r="BC124">
        <v>52.77872</v>
      </c>
      <c r="BD124">
        <v>52.77872</v>
      </c>
      <c r="BE124">
        <v>16.600000000000001</v>
      </c>
      <c r="BF124">
        <v>10.7</v>
      </c>
      <c r="BG124">
        <v>13.65</v>
      </c>
      <c r="BH124">
        <v>14.08475</v>
      </c>
      <c r="BI124">
        <v>14.275399999999999</v>
      </c>
      <c r="BJ124">
        <v>19</v>
      </c>
      <c r="BK124">
        <v>1.5</v>
      </c>
      <c r="BL124">
        <v>12.866669999999999</v>
      </c>
      <c r="BM124">
        <v>79.069839999999999</v>
      </c>
      <c r="BN124">
        <v>1</v>
      </c>
      <c r="BO124">
        <v>0</v>
      </c>
      <c r="BP124">
        <v>0</v>
      </c>
      <c r="BQ124">
        <v>0.42849300000000001</v>
      </c>
      <c r="BR124">
        <v>379.4</v>
      </c>
      <c r="BS124">
        <v>1.061137</v>
      </c>
      <c r="BT124">
        <v>201.64580000000001</v>
      </c>
      <c r="BU124">
        <v>10886.86</v>
      </c>
      <c r="BV124">
        <v>2.1699999999999999E-4</v>
      </c>
      <c r="BW124">
        <v>3.7800000000000003E-4</v>
      </c>
      <c r="BX124">
        <v>5.0401829999999999</v>
      </c>
      <c r="BY124">
        <v>8.2430730000000008</v>
      </c>
      <c r="BZ124">
        <v>0.39069599999999999</v>
      </c>
      <c r="CA124">
        <v>0.26126700000000003</v>
      </c>
      <c r="CB124">
        <v>4.0946819999999997</v>
      </c>
      <c r="CC124">
        <v>3.918704</v>
      </c>
      <c r="CD124">
        <v>2.8817170000000001</v>
      </c>
      <c r="CE124">
        <v>26.876860000000001</v>
      </c>
      <c r="CF124">
        <v>14.70518</v>
      </c>
      <c r="CG124">
        <v>53.151330000000002</v>
      </c>
      <c r="CH124">
        <v>0.243898</v>
      </c>
      <c r="CI124">
        <v>3.5980319999999999</v>
      </c>
      <c r="CJ124">
        <v>24.37332</v>
      </c>
      <c r="CK124">
        <v>217.2191</v>
      </c>
      <c r="CL124">
        <v>4.8237059999999996</v>
      </c>
      <c r="CM124">
        <v>63.085830000000001</v>
      </c>
      <c r="CN124">
        <v>125.3259</v>
      </c>
      <c r="CO124">
        <v>2342.9760000000001</v>
      </c>
      <c r="CP124">
        <v>0.21717500000000001</v>
      </c>
      <c r="CQ124">
        <v>67.149940000000001</v>
      </c>
      <c r="CR124">
        <v>7.3537150000000002</v>
      </c>
      <c r="CS124">
        <v>7759.2349999999997</v>
      </c>
      <c r="CT124">
        <v>5.097E-3</v>
      </c>
      <c r="CU124">
        <v>32.110970000000002</v>
      </c>
      <c r="CV124">
        <v>5.0971000000000002E-2</v>
      </c>
      <c r="CW124">
        <v>321.10969999999998</v>
      </c>
      <c r="CX124">
        <v>6.4297000000000007E-2</v>
      </c>
      <c r="CY124">
        <v>0</v>
      </c>
      <c r="CZ124">
        <v>0.39229000000000003</v>
      </c>
      <c r="DA124">
        <v>199.39779999999999</v>
      </c>
      <c r="DB124">
        <v>0</v>
      </c>
      <c r="DC124">
        <f t="shared" si="6"/>
        <v>0</v>
      </c>
      <c r="DD124">
        <f t="shared" si="7"/>
        <v>0</v>
      </c>
    </row>
    <row r="125" spans="1:108" x14ac:dyDescent="0.3">
      <c r="A125">
        <v>2007</v>
      </c>
      <c r="B125">
        <v>3</v>
      </c>
      <c r="C125">
        <v>10</v>
      </c>
      <c r="D125">
        <v>0</v>
      </c>
      <c r="E125">
        <v>0</v>
      </c>
      <c r="F125">
        <v>0</v>
      </c>
      <c r="G125">
        <v>0</v>
      </c>
      <c r="H125">
        <v>0.21</v>
      </c>
      <c r="I125">
        <v>0</v>
      </c>
      <c r="J125" t="e">
        <f t="shared" si="5"/>
        <v>#NUM!</v>
      </c>
      <c r="K125">
        <v>0</v>
      </c>
      <c r="L125">
        <v>0</v>
      </c>
      <c r="M125">
        <v>0</v>
      </c>
      <c r="N125">
        <v>0</v>
      </c>
      <c r="O125">
        <f t="shared" si="4"/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10873.96</v>
      </c>
      <c r="AH125">
        <v>0</v>
      </c>
      <c r="AI125">
        <v>666.66669999999999</v>
      </c>
      <c r="AJ125">
        <v>0</v>
      </c>
      <c r="AK125">
        <v>295.68860000000001</v>
      </c>
      <c r="AL125">
        <v>0</v>
      </c>
      <c r="AM125">
        <v>0.134912</v>
      </c>
      <c r="AN125">
        <v>-79.3827</v>
      </c>
      <c r="AO125">
        <v>1.472397</v>
      </c>
      <c r="AP125">
        <v>0</v>
      </c>
      <c r="AQ125">
        <v>-40.754600000000003</v>
      </c>
      <c r="AR125">
        <v>-38.620699999999999</v>
      </c>
      <c r="AS125">
        <v>1</v>
      </c>
      <c r="AT125">
        <v>0</v>
      </c>
      <c r="AU125">
        <v>4.7010000000000003E-3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80.847740000000002</v>
      </c>
      <c r="BD125">
        <v>80.847740000000002</v>
      </c>
      <c r="BE125">
        <v>21.9</v>
      </c>
      <c r="BF125">
        <v>16.899999999999999</v>
      </c>
      <c r="BG125">
        <v>19.399999999999999</v>
      </c>
      <c r="BH125">
        <v>18.925170000000001</v>
      </c>
      <c r="BI125">
        <v>19.93</v>
      </c>
      <c r="BJ125">
        <v>12.3</v>
      </c>
      <c r="BK125">
        <v>2.9</v>
      </c>
      <c r="BL125">
        <v>19.252929999999999</v>
      </c>
      <c r="BM125">
        <v>82.704710000000006</v>
      </c>
      <c r="BN125">
        <v>1</v>
      </c>
      <c r="BO125">
        <v>0</v>
      </c>
      <c r="BP125">
        <v>0</v>
      </c>
      <c r="BQ125">
        <v>0</v>
      </c>
      <c r="BR125">
        <v>1179.3</v>
      </c>
      <c r="BS125">
        <v>0.91552</v>
      </c>
      <c r="BT125">
        <v>198.05009999999999</v>
      </c>
      <c r="BU125">
        <v>10874.12</v>
      </c>
      <c r="BV125">
        <v>9.59E-4</v>
      </c>
      <c r="BW125">
        <v>1.354E-3</v>
      </c>
      <c r="BX125">
        <v>5.0813730000000001</v>
      </c>
      <c r="BY125">
        <v>5.7411440000000002</v>
      </c>
      <c r="BZ125">
        <v>0.32839499999999999</v>
      </c>
      <c r="CA125">
        <v>0.207505</v>
      </c>
      <c r="CB125">
        <v>3.6596890000000002</v>
      </c>
      <c r="CC125">
        <v>3.4619770000000001</v>
      </c>
      <c r="CD125">
        <v>2.6938550000000001</v>
      </c>
      <c r="CE125">
        <v>23.770040000000002</v>
      </c>
      <c r="CF125">
        <v>13.74654</v>
      </c>
      <c r="CG125">
        <v>47.007339999999999</v>
      </c>
      <c r="CH125">
        <v>0.22554099999999999</v>
      </c>
      <c r="CI125">
        <v>3.3535759999999999</v>
      </c>
      <c r="CJ125">
        <v>22.528960000000001</v>
      </c>
      <c r="CK125">
        <v>216.2182</v>
      </c>
      <c r="CL125">
        <v>4.6877079999999998</v>
      </c>
      <c r="CM125">
        <v>63.302079999999997</v>
      </c>
      <c r="CN125">
        <v>122.22029999999999</v>
      </c>
      <c r="CO125">
        <v>2350.88</v>
      </c>
      <c r="CP125">
        <v>0.213176</v>
      </c>
      <c r="CQ125">
        <v>67.152619999999999</v>
      </c>
      <c r="CR125">
        <v>7.2638600000000002</v>
      </c>
      <c r="CS125">
        <v>7755.0190000000002</v>
      </c>
      <c r="CT125">
        <v>4.9500000000000004E-3</v>
      </c>
      <c r="CU125">
        <v>32.108370000000001</v>
      </c>
      <c r="CV125">
        <v>4.9505E-2</v>
      </c>
      <c r="CW125">
        <v>321.08370000000002</v>
      </c>
      <c r="CX125">
        <v>0.104653</v>
      </c>
      <c r="CY125">
        <v>5.2810000000000003E-2</v>
      </c>
      <c r="CZ125">
        <v>0.43504900000000002</v>
      </c>
      <c r="DA125">
        <v>190.66059999999999</v>
      </c>
      <c r="DB125">
        <v>0</v>
      </c>
      <c r="DC125">
        <f t="shared" si="6"/>
        <v>0</v>
      </c>
      <c r="DD125">
        <f t="shared" si="7"/>
        <v>0</v>
      </c>
    </row>
    <row r="126" spans="1:108" x14ac:dyDescent="0.3">
      <c r="A126">
        <v>2007</v>
      </c>
      <c r="B126">
        <v>6</v>
      </c>
      <c r="C126">
        <v>19</v>
      </c>
      <c r="D126">
        <v>0</v>
      </c>
      <c r="E126">
        <v>0</v>
      </c>
      <c r="F126">
        <v>0</v>
      </c>
      <c r="G126">
        <v>0</v>
      </c>
      <c r="H126">
        <v>0.21</v>
      </c>
      <c r="I126">
        <v>0</v>
      </c>
      <c r="J126" t="e">
        <f t="shared" si="5"/>
        <v>#NUM!</v>
      </c>
      <c r="K126">
        <v>0</v>
      </c>
      <c r="L126">
        <v>0</v>
      </c>
      <c r="M126">
        <v>0</v>
      </c>
      <c r="N126">
        <v>0</v>
      </c>
      <c r="O126">
        <f t="shared" si="4"/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10865.59</v>
      </c>
      <c r="AH126">
        <v>0</v>
      </c>
      <c r="AI126">
        <v>666.66669999999999</v>
      </c>
      <c r="AJ126">
        <v>0</v>
      </c>
      <c r="AK126">
        <v>275.61329999999998</v>
      </c>
      <c r="AL126">
        <v>0</v>
      </c>
      <c r="AM126">
        <v>0.35106100000000001</v>
      </c>
      <c r="AN126">
        <v>-30.5641</v>
      </c>
      <c r="AO126">
        <v>1.057151</v>
      </c>
      <c r="AP126">
        <v>0</v>
      </c>
      <c r="AQ126">
        <v>-11.0067</v>
      </c>
      <c r="AR126">
        <v>-19.552099999999999</v>
      </c>
      <c r="AS126">
        <v>1</v>
      </c>
      <c r="AT126">
        <v>0</v>
      </c>
      <c r="AU126">
        <v>2.9039999999999999E-3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2.1316999999999999E-2</v>
      </c>
      <c r="BC126">
        <v>31.61599</v>
      </c>
      <c r="BD126">
        <v>31.61599</v>
      </c>
      <c r="BE126">
        <v>14.8</v>
      </c>
      <c r="BF126">
        <v>5.5</v>
      </c>
      <c r="BG126">
        <v>10.15</v>
      </c>
      <c r="BH126">
        <v>11.046810000000001</v>
      </c>
      <c r="BI126">
        <v>11.1358</v>
      </c>
      <c r="BJ126">
        <v>2.8</v>
      </c>
      <c r="BK126">
        <v>24.2</v>
      </c>
      <c r="BL126">
        <v>9.0317919999999994</v>
      </c>
      <c r="BM126">
        <v>68.189779999999999</v>
      </c>
      <c r="BN126">
        <v>1</v>
      </c>
      <c r="BO126">
        <v>0</v>
      </c>
      <c r="BP126">
        <v>0</v>
      </c>
      <c r="BQ126">
        <v>23.887070000000001</v>
      </c>
      <c r="BR126">
        <v>1780.8</v>
      </c>
      <c r="BS126">
        <v>0.22952</v>
      </c>
      <c r="BT126">
        <v>195.10579999999999</v>
      </c>
      <c r="BU126">
        <v>10865.65</v>
      </c>
      <c r="BV126">
        <v>2.9039999999999999E-3</v>
      </c>
      <c r="BW126">
        <v>5.3330000000000001E-3</v>
      </c>
      <c r="BX126">
        <v>5.2246839999999999</v>
      </c>
      <c r="BY126">
        <v>8.3532010000000003</v>
      </c>
      <c r="BZ126">
        <v>0.27236100000000002</v>
      </c>
      <c r="CA126">
        <v>0.17259099999999999</v>
      </c>
      <c r="CB126">
        <v>3.2816019999999999</v>
      </c>
      <c r="CC126">
        <v>3.3165909999999998</v>
      </c>
      <c r="CD126">
        <v>2.4994350000000001</v>
      </c>
      <c r="CE126">
        <v>21.38054</v>
      </c>
      <c r="CF126">
        <v>12.754429999999999</v>
      </c>
      <c r="CG126">
        <v>42.281889999999997</v>
      </c>
      <c r="CH126">
        <v>0.20843600000000001</v>
      </c>
      <c r="CI126">
        <v>3.157565</v>
      </c>
      <c r="CJ126">
        <v>20.833909999999999</v>
      </c>
      <c r="CK126">
        <v>213.65369999999999</v>
      </c>
      <c r="CL126">
        <v>4.5517440000000002</v>
      </c>
      <c r="CM126">
        <v>63.378959999999999</v>
      </c>
      <c r="CN126">
        <v>119.1292</v>
      </c>
      <c r="CO126">
        <v>2357.0439999999999</v>
      </c>
      <c r="CP126">
        <v>0.20944499999999999</v>
      </c>
      <c r="CQ126">
        <v>67.155540000000002</v>
      </c>
      <c r="CR126">
        <v>7.1883039999999996</v>
      </c>
      <c r="CS126">
        <v>7751.4189999999999</v>
      </c>
      <c r="CT126">
        <v>4.8079999999999998E-3</v>
      </c>
      <c r="CU126">
        <v>32.106169999999999</v>
      </c>
      <c r="CV126">
        <v>4.8079999999999998E-2</v>
      </c>
      <c r="CW126">
        <v>321.06169999999997</v>
      </c>
      <c r="CX126">
        <v>4.5534999999999999E-2</v>
      </c>
      <c r="CY126">
        <v>1.8416999999999999E-2</v>
      </c>
      <c r="CZ126">
        <v>0.69668699999999995</v>
      </c>
      <c r="DA126">
        <v>199.86619999999999</v>
      </c>
      <c r="DB126">
        <v>0</v>
      </c>
      <c r="DC126">
        <f t="shared" si="6"/>
        <v>0</v>
      </c>
      <c r="DD126">
        <f t="shared" si="7"/>
        <v>0</v>
      </c>
    </row>
    <row r="127" spans="1:108" x14ac:dyDescent="0.3">
      <c r="A127">
        <v>2007</v>
      </c>
      <c r="B127">
        <v>9</v>
      </c>
      <c r="C127">
        <v>28</v>
      </c>
      <c r="D127">
        <v>0</v>
      </c>
      <c r="E127">
        <v>0</v>
      </c>
      <c r="F127">
        <v>0</v>
      </c>
      <c r="G127">
        <v>0</v>
      </c>
      <c r="H127">
        <v>0.21</v>
      </c>
      <c r="I127">
        <v>0</v>
      </c>
      <c r="J127" t="e">
        <f t="shared" si="5"/>
        <v>#NUM!</v>
      </c>
      <c r="K127">
        <v>0</v>
      </c>
      <c r="L127">
        <v>0</v>
      </c>
      <c r="M127">
        <v>0</v>
      </c>
      <c r="N127">
        <v>0</v>
      </c>
      <c r="O127">
        <f t="shared" si="4"/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10862.29</v>
      </c>
      <c r="AH127">
        <v>0</v>
      </c>
      <c r="AI127">
        <v>666.66669999999999</v>
      </c>
      <c r="AJ127">
        <v>0</v>
      </c>
      <c r="AK127">
        <v>280.04349999999999</v>
      </c>
      <c r="AL127">
        <v>0</v>
      </c>
      <c r="AM127">
        <v>0.76533799999999996</v>
      </c>
      <c r="AN127">
        <v>-27.337299999999999</v>
      </c>
      <c r="AO127">
        <v>8.8401779999999999</v>
      </c>
      <c r="AP127">
        <v>0</v>
      </c>
      <c r="AQ127">
        <v>-9.6977799999999998</v>
      </c>
      <c r="AR127">
        <v>-17.595300000000002</v>
      </c>
      <c r="AS127">
        <v>1</v>
      </c>
      <c r="AT127">
        <v>0</v>
      </c>
      <c r="AU127">
        <v>2.9579999999999999E-2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36.133279999999999</v>
      </c>
      <c r="BD127">
        <v>36.133279999999999</v>
      </c>
      <c r="BE127">
        <v>18.100000000000001</v>
      </c>
      <c r="BF127">
        <v>9.5</v>
      </c>
      <c r="BG127">
        <v>13.8</v>
      </c>
      <c r="BH127">
        <v>12.75963</v>
      </c>
      <c r="BI127">
        <v>14.711600000000001</v>
      </c>
      <c r="BJ127">
        <v>14.2</v>
      </c>
      <c r="BK127">
        <v>0</v>
      </c>
      <c r="BL127">
        <v>11.87336</v>
      </c>
      <c r="BM127">
        <v>70.937119999999993</v>
      </c>
      <c r="BN127">
        <v>1</v>
      </c>
      <c r="BO127">
        <v>0</v>
      </c>
      <c r="BP127">
        <v>0</v>
      </c>
      <c r="BQ127">
        <v>0</v>
      </c>
      <c r="BR127">
        <v>164.75</v>
      </c>
      <c r="BS127">
        <v>0.49208800000000003</v>
      </c>
      <c r="BT127">
        <v>193.29679999999999</v>
      </c>
      <c r="BU127">
        <v>10862.43</v>
      </c>
      <c r="BV127">
        <v>6.5529999999999998E-3</v>
      </c>
      <c r="BW127">
        <v>1.259E-2</v>
      </c>
      <c r="BX127">
        <v>5.9911149999999997</v>
      </c>
      <c r="BY127">
        <v>11.021890000000001</v>
      </c>
      <c r="BZ127">
        <v>0.23302</v>
      </c>
      <c r="CA127">
        <v>0.159002</v>
      </c>
      <c r="CB127">
        <v>3.0505659999999999</v>
      </c>
      <c r="CC127">
        <v>3.496127</v>
      </c>
      <c r="CD127">
        <v>2.3470930000000001</v>
      </c>
      <c r="CE127">
        <v>19.985469999999999</v>
      </c>
      <c r="CF127">
        <v>11.977040000000001</v>
      </c>
      <c r="CG127">
        <v>39.523009999999999</v>
      </c>
      <c r="CH127">
        <v>0.195411</v>
      </c>
      <c r="CI127">
        <v>3.0443020000000001</v>
      </c>
      <c r="CJ127">
        <v>19.529789999999998</v>
      </c>
      <c r="CK127">
        <v>212.46440000000001</v>
      </c>
      <c r="CL127">
        <v>4.4170850000000002</v>
      </c>
      <c r="CM127">
        <v>63.422029999999999</v>
      </c>
      <c r="CN127">
        <v>115.9756</v>
      </c>
      <c r="CO127">
        <v>2361.8389999999999</v>
      </c>
      <c r="CP127">
        <v>0.20536199999999999</v>
      </c>
      <c r="CQ127">
        <v>67.159409999999994</v>
      </c>
      <c r="CR127">
        <v>7.0943719999999999</v>
      </c>
      <c r="CS127">
        <v>7749.2349999999997</v>
      </c>
      <c r="CT127">
        <v>4.6699999999999997E-3</v>
      </c>
      <c r="CU127">
        <v>32.104810000000001</v>
      </c>
      <c r="CV127">
        <v>4.6696000000000001E-2</v>
      </c>
      <c r="CW127">
        <v>321.04809999999998</v>
      </c>
      <c r="CX127">
        <v>4.8922E-2</v>
      </c>
      <c r="CY127">
        <v>8.9308999999999999E-2</v>
      </c>
      <c r="CZ127">
        <v>3.3500000000000002E-2</v>
      </c>
      <c r="DA127">
        <v>197.6788</v>
      </c>
      <c r="DB127">
        <v>0</v>
      </c>
      <c r="DC127">
        <f t="shared" si="6"/>
        <v>0</v>
      </c>
      <c r="DD127">
        <f t="shared" si="7"/>
        <v>0</v>
      </c>
    </row>
    <row r="128" spans="1:108" x14ac:dyDescent="0.3">
      <c r="A128">
        <v>2008</v>
      </c>
      <c r="B128">
        <v>1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0.21</v>
      </c>
      <c r="I128">
        <v>0</v>
      </c>
      <c r="J128" t="e">
        <f t="shared" si="5"/>
        <v>#NUM!</v>
      </c>
      <c r="K128">
        <v>0</v>
      </c>
      <c r="L128">
        <v>0</v>
      </c>
      <c r="M128">
        <v>0</v>
      </c>
      <c r="N128">
        <v>0</v>
      </c>
      <c r="O128">
        <f t="shared" si="4"/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10847.15</v>
      </c>
      <c r="AH128">
        <v>0</v>
      </c>
      <c r="AI128">
        <v>666.66669999999999</v>
      </c>
      <c r="AJ128">
        <v>0</v>
      </c>
      <c r="AK128">
        <v>303.6397</v>
      </c>
      <c r="AL128">
        <v>0</v>
      </c>
      <c r="AM128">
        <v>3.137486</v>
      </c>
      <c r="AN128">
        <v>-31.3232</v>
      </c>
      <c r="AO128">
        <v>43.842529999999996</v>
      </c>
      <c r="AP128">
        <v>0</v>
      </c>
      <c r="AQ128">
        <v>-2.0501</v>
      </c>
      <c r="AR128">
        <v>-29.053899999999999</v>
      </c>
      <c r="AS128">
        <v>1</v>
      </c>
      <c r="AT128">
        <v>0</v>
      </c>
      <c r="AU128">
        <v>0.10674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7.0943000000000006E-2</v>
      </c>
      <c r="BC128">
        <v>74.946569999999994</v>
      </c>
      <c r="BD128">
        <v>74.946569999999994</v>
      </c>
      <c r="BE128">
        <v>21.2</v>
      </c>
      <c r="BF128">
        <v>18.5</v>
      </c>
      <c r="BG128">
        <v>19.850000000000001</v>
      </c>
      <c r="BH128">
        <v>19.71593</v>
      </c>
      <c r="BI128">
        <v>20.136199999999999</v>
      </c>
      <c r="BJ128">
        <v>17.7</v>
      </c>
      <c r="BK128">
        <v>2.1</v>
      </c>
      <c r="BL128">
        <v>21.295539999999999</v>
      </c>
      <c r="BM128">
        <v>90.319249999999997</v>
      </c>
      <c r="BN128">
        <v>1</v>
      </c>
      <c r="BO128">
        <v>0</v>
      </c>
      <c r="BP128">
        <v>0</v>
      </c>
      <c r="BQ128">
        <v>0.57020800000000005</v>
      </c>
      <c r="BR128">
        <v>808.85</v>
      </c>
      <c r="BS128">
        <v>1.1675500000000001</v>
      </c>
      <c r="BT128">
        <v>190.7508</v>
      </c>
      <c r="BU128">
        <v>10847.36</v>
      </c>
      <c r="BV128">
        <v>2.043E-2</v>
      </c>
      <c r="BW128">
        <v>3.1383000000000001E-2</v>
      </c>
      <c r="BX128">
        <v>5.7040699999999998</v>
      </c>
      <c r="BY128">
        <v>8.1775640000000003</v>
      </c>
      <c r="BZ128">
        <v>0.199605</v>
      </c>
      <c r="CA128">
        <v>0.148142</v>
      </c>
      <c r="CB128">
        <v>2.8170989999999998</v>
      </c>
      <c r="CC128">
        <v>3.6195780000000002</v>
      </c>
      <c r="CD128">
        <v>2.179103</v>
      </c>
      <c r="CE128">
        <v>18.00525</v>
      </c>
      <c r="CF128">
        <v>11.1198</v>
      </c>
      <c r="CG128">
        <v>35.606949999999998</v>
      </c>
      <c r="CH128">
        <v>0.185561</v>
      </c>
      <c r="CI128">
        <v>2.8837790000000001</v>
      </c>
      <c r="CJ128">
        <v>18.533850000000001</v>
      </c>
      <c r="CK128">
        <v>208.39330000000001</v>
      </c>
      <c r="CL128">
        <v>4.2830859999999999</v>
      </c>
      <c r="CM128">
        <v>63.343899999999998</v>
      </c>
      <c r="CN128">
        <v>112.8837</v>
      </c>
      <c r="CO128">
        <v>2366.4520000000002</v>
      </c>
      <c r="CP128">
        <v>0.20166300000000001</v>
      </c>
      <c r="CQ128">
        <v>67.161709999999999</v>
      </c>
      <c r="CR128">
        <v>7.0170690000000002</v>
      </c>
      <c r="CS128">
        <v>7745.7520000000004</v>
      </c>
      <c r="CT128">
        <v>4.535E-3</v>
      </c>
      <c r="CU128">
        <v>32.102609999999999</v>
      </c>
      <c r="CV128">
        <v>4.5352000000000003E-2</v>
      </c>
      <c r="CW128">
        <v>321.02609999999999</v>
      </c>
      <c r="CX128">
        <v>0.11086799999999999</v>
      </c>
      <c r="CY128">
        <v>0.101961</v>
      </c>
      <c r="CZ128">
        <v>0.31170599999999998</v>
      </c>
      <c r="DA128">
        <v>199.2243</v>
      </c>
      <c r="DB128">
        <v>0</v>
      </c>
      <c r="DC128">
        <f t="shared" si="6"/>
        <v>0</v>
      </c>
      <c r="DD128">
        <f t="shared" si="7"/>
        <v>0</v>
      </c>
    </row>
    <row r="129" spans="1:108" x14ac:dyDescent="0.3">
      <c r="A129">
        <v>2008</v>
      </c>
      <c r="B129">
        <v>4</v>
      </c>
      <c r="C129">
        <v>17</v>
      </c>
      <c r="D129">
        <v>0</v>
      </c>
      <c r="E129">
        <v>0</v>
      </c>
      <c r="F129">
        <v>0</v>
      </c>
      <c r="G129">
        <v>0</v>
      </c>
      <c r="H129">
        <v>0.21</v>
      </c>
      <c r="I129">
        <v>0</v>
      </c>
      <c r="J129" t="e">
        <f t="shared" si="5"/>
        <v>#NUM!</v>
      </c>
      <c r="K129">
        <v>0</v>
      </c>
      <c r="L129">
        <v>0</v>
      </c>
      <c r="M129">
        <v>0</v>
      </c>
      <c r="N129">
        <v>0</v>
      </c>
      <c r="O129">
        <f t="shared" si="4"/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10833.71</v>
      </c>
      <c r="AH129">
        <v>0</v>
      </c>
      <c r="AI129">
        <v>666.66669999999999</v>
      </c>
      <c r="AJ129">
        <v>0</v>
      </c>
      <c r="AK129">
        <v>280.88589999999999</v>
      </c>
      <c r="AL129">
        <v>0</v>
      </c>
      <c r="AM129">
        <v>10.00821</v>
      </c>
      <c r="AN129">
        <v>21.322379999999999</v>
      </c>
      <c r="AO129">
        <v>75.380369999999999</v>
      </c>
      <c r="AP129">
        <v>0</v>
      </c>
      <c r="AQ129">
        <v>51.124470000000002</v>
      </c>
      <c r="AR129">
        <v>-29.4252</v>
      </c>
      <c r="AS129">
        <v>1</v>
      </c>
      <c r="AT129">
        <v>0</v>
      </c>
      <c r="AU129">
        <v>0.30229899999999998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3.6406000000000001E-2</v>
      </c>
      <c r="BC129">
        <v>53.681089999999998</v>
      </c>
      <c r="BD129">
        <v>53.681089999999998</v>
      </c>
      <c r="BE129">
        <v>19.399999999999999</v>
      </c>
      <c r="BF129">
        <v>10.9</v>
      </c>
      <c r="BG129">
        <v>15.15</v>
      </c>
      <c r="BH129">
        <v>16.47156</v>
      </c>
      <c r="BI129">
        <v>16.050999999999998</v>
      </c>
      <c r="BJ129">
        <v>9.8000000000000007</v>
      </c>
      <c r="BK129">
        <v>3.4</v>
      </c>
      <c r="BL129">
        <v>13.03914</v>
      </c>
      <c r="BM129">
        <v>71.484819999999999</v>
      </c>
      <c r="BN129">
        <v>1</v>
      </c>
      <c r="BO129">
        <v>0</v>
      </c>
      <c r="BP129">
        <v>0</v>
      </c>
      <c r="BQ129">
        <v>1.2126790000000001</v>
      </c>
      <c r="BR129">
        <v>1677.45</v>
      </c>
      <c r="BS129">
        <v>0.74116800000000005</v>
      </c>
      <c r="BT129">
        <v>187.97569999999999</v>
      </c>
      <c r="BU129">
        <v>10833.82</v>
      </c>
      <c r="BV129">
        <v>6.9338999999999998E-2</v>
      </c>
      <c r="BW129">
        <v>9.6228999999999995E-2</v>
      </c>
      <c r="BX129">
        <v>5.5516170000000002</v>
      </c>
      <c r="BY129">
        <v>7.6974600000000004</v>
      </c>
      <c r="BZ129">
        <v>0.188691</v>
      </c>
      <c r="CA129">
        <v>0.211283</v>
      </c>
      <c r="CB129">
        <v>2.6759330000000001</v>
      </c>
      <c r="CC129">
        <v>4.4845410000000001</v>
      </c>
      <c r="CD129">
        <v>2.0067650000000001</v>
      </c>
      <c r="CE129">
        <v>15.75224</v>
      </c>
      <c r="CF129">
        <v>10.24037</v>
      </c>
      <c r="CG129">
        <v>31.151440000000001</v>
      </c>
      <c r="CH129">
        <v>0.19262899999999999</v>
      </c>
      <c r="CI129">
        <v>2.7225480000000002</v>
      </c>
      <c r="CJ129">
        <v>19.246040000000001</v>
      </c>
      <c r="CK129">
        <v>203.79929999999999</v>
      </c>
      <c r="CL129">
        <v>4.1504649999999996</v>
      </c>
      <c r="CM129">
        <v>63.121729999999999</v>
      </c>
      <c r="CN129">
        <v>109.8916</v>
      </c>
      <c r="CO129">
        <v>2369.8609999999999</v>
      </c>
      <c r="CP129">
        <v>0.198242</v>
      </c>
      <c r="CQ129">
        <v>67.161339999999996</v>
      </c>
      <c r="CR129">
        <v>6.9438630000000003</v>
      </c>
      <c r="CS129">
        <v>7741.1279999999997</v>
      </c>
      <c r="CT129">
        <v>4.4050000000000001E-3</v>
      </c>
      <c r="CU129">
        <v>32.099760000000003</v>
      </c>
      <c r="CV129">
        <v>4.4046000000000002E-2</v>
      </c>
      <c r="CW129">
        <v>320.99759999999998</v>
      </c>
      <c r="CX129">
        <v>5.7789E-2</v>
      </c>
      <c r="CY129">
        <v>5.1429000000000002E-2</v>
      </c>
      <c r="CZ129">
        <v>0.52946899999999997</v>
      </c>
      <c r="DA129">
        <v>199.38839999999999</v>
      </c>
      <c r="DB129">
        <v>0</v>
      </c>
      <c r="DC129">
        <f t="shared" si="6"/>
        <v>0</v>
      </c>
      <c r="DD129">
        <f t="shared" si="7"/>
        <v>0</v>
      </c>
    </row>
    <row r="130" spans="1:108" x14ac:dyDescent="0.3">
      <c r="A130">
        <v>2008</v>
      </c>
      <c r="B130">
        <v>7</v>
      </c>
      <c r="C130">
        <v>27</v>
      </c>
      <c r="D130">
        <v>0</v>
      </c>
      <c r="E130">
        <v>0</v>
      </c>
      <c r="F130">
        <v>0</v>
      </c>
      <c r="G130">
        <v>0</v>
      </c>
      <c r="H130">
        <v>0.21</v>
      </c>
      <c r="I130">
        <v>0</v>
      </c>
      <c r="J130" t="e">
        <f t="shared" si="5"/>
        <v>#NUM!</v>
      </c>
      <c r="K130">
        <v>0</v>
      </c>
      <c r="L130">
        <v>0</v>
      </c>
      <c r="M130">
        <v>0</v>
      </c>
      <c r="N130">
        <v>0</v>
      </c>
      <c r="O130">
        <f t="shared" si="4"/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10839.97</v>
      </c>
      <c r="AH130">
        <v>0</v>
      </c>
      <c r="AI130">
        <v>666.66669999999999</v>
      </c>
      <c r="AJ130">
        <v>0</v>
      </c>
      <c r="AK130">
        <v>272.70569999999998</v>
      </c>
      <c r="AL130">
        <v>0</v>
      </c>
      <c r="AM130">
        <v>17.07845</v>
      </c>
      <c r="AN130">
        <v>68.257540000000006</v>
      </c>
      <c r="AO130">
        <v>95.903800000000004</v>
      </c>
      <c r="AP130">
        <v>0</v>
      </c>
      <c r="AQ130">
        <v>84.824860000000001</v>
      </c>
      <c r="AR130">
        <v>-16.087800000000001</v>
      </c>
      <c r="AS130">
        <v>1</v>
      </c>
      <c r="AT130">
        <v>0</v>
      </c>
      <c r="AU130">
        <v>0.33731699999999998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27.166740000000001</v>
      </c>
      <c r="BD130">
        <v>27.166740000000001</v>
      </c>
      <c r="BE130">
        <v>15.1</v>
      </c>
      <c r="BF130">
        <v>5.2</v>
      </c>
      <c r="BG130">
        <v>10.15</v>
      </c>
      <c r="BH130">
        <v>10.19364</v>
      </c>
      <c r="BI130">
        <v>11.199400000000001</v>
      </c>
      <c r="BJ130">
        <v>11.6</v>
      </c>
      <c r="BK130">
        <v>0</v>
      </c>
      <c r="BL130">
        <v>8.8451649999999997</v>
      </c>
      <c r="BM130">
        <v>66.499420000000001</v>
      </c>
      <c r="BN130">
        <v>1</v>
      </c>
      <c r="BO130">
        <v>0</v>
      </c>
      <c r="BP130">
        <v>0</v>
      </c>
      <c r="BQ130">
        <v>0</v>
      </c>
      <c r="BR130">
        <v>4.0999999999999996</v>
      </c>
      <c r="BS130">
        <v>0.27146399999999998</v>
      </c>
      <c r="BT130">
        <v>186.9442</v>
      </c>
      <c r="BU130">
        <v>10840.02</v>
      </c>
      <c r="BV130">
        <v>0.169323</v>
      </c>
      <c r="BW130">
        <v>0.23091800000000001</v>
      </c>
      <c r="BX130">
        <v>6.9090680000000004</v>
      </c>
      <c r="BY130">
        <v>12.06545</v>
      </c>
      <c r="BZ130">
        <v>0.209642</v>
      </c>
      <c r="CA130">
        <v>0.44176799999999999</v>
      </c>
      <c r="CB130">
        <v>2.6860569999999999</v>
      </c>
      <c r="CC130">
        <v>6.6495449999999998</v>
      </c>
      <c r="CD130">
        <v>1.8659129999999999</v>
      </c>
      <c r="CE130">
        <v>14.638120000000001</v>
      </c>
      <c r="CF130">
        <v>9.5216119999999993</v>
      </c>
      <c r="CG130">
        <v>28.948160000000001</v>
      </c>
      <c r="CH130">
        <v>0.216527</v>
      </c>
      <c r="CI130">
        <v>2.684796</v>
      </c>
      <c r="CJ130">
        <v>21.643689999999999</v>
      </c>
      <c r="CK130">
        <v>205.28630000000001</v>
      </c>
      <c r="CL130">
        <v>4.0230540000000001</v>
      </c>
      <c r="CM130">
        <v>63.002949999999998</v>
      </c>
      <c r="CN130">
        <v>107.0718</v>
      </c>
      <c r="CO130">
        <v>2372.6</v>
      </c>
      <c r="CP130">
        <v>0.19461899999999999</v>
      </c>
      <c r="CQ130">
        <v>67.164010000000005</v>
      </c>
      <c r="CR130">
        <v>6.8508740000000001</v>
      </c>
      <c r="CS130">
        <v>7738.7150000000001</v>
      </c>
      <c r="CT130">
        <v>4.2779999999999997E-3</v>
      </c>
      <c r="CU130">
        <v>32.098239999999997</v>
      </c>
      <c r="CV130">
        <v>4.2778999999999998E-2</v>
      </c>
      <c r="CW130">
        <v>320.98239999999998</v>
      </c>
      <c r="CX130">
        <v>2.1000999999999999E-2</v>
      </c>
      <c r="CY130">
        <v>2.8820999999999999E-2</v>
      </c>
      <c r="CZ130">
        <v>0.21244299999999999</v>
      </c>
      <c r="DA130">
        <v>197.3338</v>
      </c>
      <c r="DB130">
        <v>0</v>
      </c>
      <c r="DC130">
        <f t="shared" si="6"/>
        <v>0</v>
      </c>
      <c r="DD130">
        <f t="shared" si="7"/>
        <v>0</v>
      </c>
    </row>
    <row r="131" spans="1:108" x14ac:dyDescent="0.3">
      <c r="A131">
        <v>2008</v>
      </c>
      <c r="B131">
        <v>11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0.21</v>
      </c>
      <c r="I131">
        <v>0</v>
      </c>
      <c r="J131" t="e">
        <f t="shared" si="5"/>
        <v>#NUM!</v>
      </c>
      <c r="K131">
        <v>0</v>
      </c>
      <c r="L131">
        <v>0</v>
      </c>
      <c r="M131">
        <v>0</v>
      </c>
      <c r="N131">
        <v>0</v>
      </c>
      <c r="O131">
        <f t="shared" si="4"/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10848.09</v>
      </c>
      <c r="AH131">
        <v>0</v>
      </c>
      <c r="AI131">
        <v>666.66669999999999</v>
      </c>
      <c r="AJ131">
        <v>0</v>
      </c>
      <c r="AK131">
        <v>280.79809999999998</v>
      </c>
      <c r="AL131">
        <v>0</v>
      </c>
      <c r="AM131">
        <v>26.140080000000001</v>
      </c>
      <c r="AN131">
        <v>19.270240000000001</v>
      </c>
      <c r="AO131">
        <v>66.615610000000004</v>
      </c>
      <c r="AP131">
        <v>0</v>
      </c>
      <c r="AQ131">
        <v>39.355559999999997</v>
      </c>
      <c r="AR131">
        <v>-19.752199999999998</v>
      </c>
      <c r="AS131">
        <v>1</v>
      </c>
      <c r="AT131">
        <v>0</v>
      </c>
      <c r="AU131">
        <v>0.31687799999999999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47.01229</v>
      </c>
      <c r="BD131">
        <v>47.01229</v>
      </c>
      <c r="BE131">
        <v>19.100000000000001</v>
      </c>
      <c r="BF131">
        <v>10.6</v>
      </c>
      <c r="BG131">
        <v>14.85</v>
      </c>
      <c r="BH131">
        <v>14.241820000000001</v>
      </c>
      <c r="BI131">
        <v>15.750999999999999</v>
      </c>
      <c r="BJ131">
        <v>14.3</v>
      </c>
      <c r="BK131">
        <v>0</v>
      </c>
      <c r="BL131">
        <v>12.78119</v>
      </c>
      <c r="BM131">
        <v>71.427319999999995</v>
      </c>
      <c r="BN131">
        <v>1</v>
      </c>
      <c r="BO131">
        <v>0</v>
      </c>
      <c r="BP131">
        <v>0</v>
      </c>
      <c r="BQ131">
        <v>0</v>
      </c>
      <c r="BR131">
        <v>304.14999999999998</v>
      </c>
      <c r="BS131">
        <v>0.446544</v>
      </c>
      <c r="BT131">
        <v>186.2758</v>
      </c>
      <c r="BU131">
        <v>10848.12</v>
      </c>
      <c r="BV131">
        <v>0.25523499999999999</v>
      </c>
      <c r="BW131">
        <v>0.24071899999999999</v>
      </c>
      <c r="BX131">
        <v>6.4318960000000001</v>
      </c>
      <c r="BY131">
        <v>10.07156</v>
      </c>
      <c r="BZ131">
        <v>0.25799899999999998</v>
      </c>
      <c r="CA131">
        <v>0.92956899999999998</v>
      </c>
      <c r="CB131">
        <v>2.7583519999999999</v>
      </c>
      <c r="CC131">
        <v>10.20303</v>
      </c>
      <c r="CD131">
        <v>1.7455879999999999</v>
      </c>
      <c r="CE131">
        <v>13.631019999999999</v>
      </c>
      <c r="CF131">
        <v>8.9076039999999992</v>
      </c>
      <c r="CG131">
        <v>26.95654</v>
      </c>
      <c r="CH131">
        <v>0.27552100000000002</v>
      </c>
      <c r="CI131">
        <v>2.6957849999999999</v>
      </c>
      <c r="CJ131">
        <v>27.52711</v>
      </c>
      <c r="CK131">
        <v>210.53290000000001</v>
      </c>
      <c r="CL131">
        <v>3.9031859999999998</v>
      </c>
      <c r="CM131">
        <v>62.882710000000003</v>
      </c>
      <c r="CN131">
        <v>104.60769999999999</v>
      </c>
      <c r="CO131">
        <v>2375.9630000000002</v>
      </c>
      <c r="CP131">
        <v>0.19096199999999999</v>
      </c>
      <c r="CQ131">
        <v>67.166600000000003</v>
      </c>
      <c r="CR131">
        <v>6.7445199999999996</v>
      </c>
      <c r="CS131">
        <v>7736.3729999999996</v>
      </c>
      <c r="CT131">
        <v>4.1549999999999998E-3</v>
      </c>
      <c r="CU131">
        <v>32.096780000000003</v>
      </c>
      <c r="CV131">
        <v>4.1547000000000001E-2</v>
      </c>
      <c r="CW131">
        <v>320.96780000000001</v>
      </c>
      <c r="CX131">
        <v>0</v>
      </c>
      <c r="CY131">
        <v>2.9717E-2</v>
      </c>
      <c r="CZ131">
        <v>0.394256</v>
      </c>
      <c r="DA131">
        <v>197.13509999999999</v>
      </c>
      <c r="DB131">
        <v>0</v>
      </c>
      <c r="DC131">
        <f t="shared" si="6"/>
        <v>0</v>
      </c>
      <c r="DD131">
        <f t="shared" si="7"/>
        <v>0</v>
      </c>
    </row>
    <row r="132" spans="1:108" x14ac:dyDescent="0.3">
      <c r="A132">
        <v>2009</v>
      </c>
      <c r="B132">
        <v>2</v>
      </c>
      <c r="C132">
        <v>14</v>
      </c>
      <c r="D132">
        <v>0</v>
      </c>
      <c r="E132">
        <v>0</v>
      </c>
      <c r="F132">
        <v>0</v>
      </c>
      <c r="G132">
        <v>0</v>
      </c>
      <c r="H132">
        <v>0.21</v>
      </c>
      <c r="I132">
        <v>0</v>
      </c>
      <c r="J132" t="e">
        <f t="shared" si="5"/>
        <v>#NUM!</v>
      </c>
      <c r="K132">
        <v>0</v>
      </c>
      <c r="L132">
        <v>0</v>
      </c>
      <c r="M132">
        <v>0</v>
      </c>
      <c r="N132">
        <v>0</v>
      </c>
      <c r="O132">
        <f t="shared" si="4"/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10846.47</v>
      </c>
      <c r="AH132">
        <v>0</v>
      </c>
      <c r="AI132">
        <v>666.66669999999999</v>
      </c>
      <c r="AJ132">
        <v>0</v>
      </c>
      <c r="AK132">
        <v>281.47519999999997</v>
      </c>
      <c r="AL132">
        <v>0</v>
      </c>
      <c r="AM132">
        <v>27.319330000000001</v>
      </c>
      <c r="AN132">
        <v>-8.6755099999999992</v>
      </c>
      <c r="AO132">
        <v>58.974260000000001</v>
      </c>
      <c r="AP132">
        <v>0</v>
      </c>
      <c r="AQ132">
        <v>20.970970000000001</v>
      </c>
      <c r="AR132">
        <v>-29.351600000000001</v>
      </c>
      <c r="AS132">
        <v>1</v>
      </c>
      <c r="AT132">
        <v>0</v>
      </c>
      <c r="AU132">
        <v>0.38255800000000001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67.354900000000001</v>
      </c>
      <c r="BD132">
        <v>67.354900000000001</v>
      </c>
      <c r="BE132">
        <v>23</v>
      </c>
      <c r="BF132">
        <v>14.4</v>
      </c>
      <c r="BG132">
        <v>18.7</v>
      </c>
      <c r="BH132">
        <v>19.12622</v>
      </c>
      <c r="BI132">
        <v>19.611599999999999</v>
      </c>
      <c r="BJ132">
        <v>17.8</v>
      </c>
      <c r="BK132">
        <v>0</v>
      </c>
      <c r="BL132">
        <v>16.40429</v>
      </c>
      <c r="BM132">
        <v>71.872969999999995</v>
      </c>
      <c r="BN132">
        <v>1</v>
      </c>
      <c r="BO132">
        <v>0</v>
      </c>
      <c r="BP132">
        <v>0</v>
      </c>
      <c r="BQ132">
        <v>0</v>
      </c>
      <c r="BR132">
        <v>1025.75</v>
      </c>
      <c r="BS132">
        <v>0.35131000000000001</v>
      </c>
      <c r="BT132">
        <v>184.7809</v>
      </c>
      <c r="BU132">
        <v>10846.51</v>
      </c>
      <c r="BV132">
        <v>0.249388</v>
      </c>
      <c r="BW132">
        <v>0.14463699999999999</v>
      </c>
      <c r="BX132">
        <v>4.9103539999999999</v>
      </c>
      <c r="BY132">
        <v>5.4707100000000004</v>
      </c>
      <c r="BZ132">
        <v>0.31379499999999999</v>
      </c>
      <c r="CA132">
        <v>1.4709939999999999</v>
      </c>
      <c r="CB132">
        <v>2.8148149999999998</v>
      </c>
      <c r="CC132">
        <v>13.794359999999999</v>
      </c>
      <c r="CD132">
        <v>1.59721</v>
      </c>
      <c r="CE132">
        <v>12.16506</v>
      </c>
      <c r="CF132">
        <v>8.1504399999999997</v>
      </c>
      <c r="CG132">
        <v>24.057459999999999</v>
      </c>
      <c r="CH132">
        <v>0.33496100000000001</v>
      </c>
      <c r="CI132">
        <v>2.6423480000000001</v>
      </c>
      <c r="CJ132">
        <v>32.841799999999999</v>
      </c>
      <c r="CK132">
        <v>210.86150000000001</v>
      </c>
      <c r="CL132">
        <v>3.7912460000000001</v>
      </c>
      <c r="CM132">
        <v>62.617629999999998</v>
      </c>
      <c r="CN132">
        <v>102.9823</v>
      </c>
      <c r="CO132">
        <v>2380.4029999999998</v>
      </c>
      <c r="CP132">
        <v>0.18815899999999999</v>
      </c>
      <c r="CQ132">
        <v>67.167119999999997</v>
      </c>
      <c r="CR132">
        <v>6.6790750000000001</v>
      </c>
      <c r="CS132">
        <v>7732.52</v>
      </c>
      <c r="CT132">
        <v>4.0350000000000004E-3</v>
      </c>
      <c r="CU132">
        <v>32.094349999999999</v>
      </c>
      <c r="CV132">
        <v>4.0350999999999998E-2</v>
      </c>
      <c r="CW132">
        <v>320.94349999999997</v>
      </c>
      <c r="CX132">
        <v>0</v>
      </c>
      <c r="CY132">
        <v>4.1522999999999997E-2</v>
      </c>
      <c r="CZ132">
        <v>2.5652000000000001E-2</v>
      </c>
      <c r="DA132">
        <v>195.29140000000001</v>
      </c>
      <c r="DB132">
        <v>0</v>
      </c>
      <c r="DC132">
        <f t="shared" si="6"/>
        <v>0</v>
      </c>
      <c r="DD132">
        <f t="shared" si="7"/>
        <v>0</v>
      </c>
    </row>
    <row r="133" spans="1:108" x14ac:dyDescent="0.3">
      <c r="A133">
        <v>2009</v>
      </c>
      <c r="B133">
        <v>5</v>
      </c>
      <c r="C133">
        <v>26</v>
      </c>
      <c r="D133">
        <v>0</v>
      </c>
      <c r="E133">
        <v>0</v>
      </c>
      <c r="F133">
        <v>0</v>
      </c>
      <c r="G133">
        <v>0</v>
      </c>
      <c r="H133">
        <v>0.21</v>
      </c>
      <c r="I133">
        <v>0</v>
      </c>
      <c r="J133" t="e">
        <f t="shared" si="5"/>
        <v>#NUM!</v>
      </c>
      <c r="K133">
        <v>0</v>
      </c>
      <c r="L133">
        <v>0</v>
      </c>
      <c r="M133">
        <v>0</v>
      </c>
      <c r="N133">
        <v>0</v>
      </c>
      <c r="O133">
        <f t="shared" ref="O133:O196" si="8">SUM(L133:N133)</f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10843.53</v>
      </c>
      <c r="AH133">
        <v>0</v>
      </c>
      <c r="AI133">
        <v>666.66669999999999</v>
      </c>
      <c r="AJ133">
        <v>0</v>
      </c>
      <c r="AK133">
        <v>287.1506</v>
      </c>
      <c r="AL133">
        <v>0</v>
      </c>
      <c r="AM133">
        <v>25.152049999999999</v>
      </c>
      <c r="AN133">
        <v>-6.9786400000000004</v>
      </c>
      <c r="AO133">
        <v>46.929819999999999</v>
      </c>
      <c r="AP133">
        <v>0</v>
      </c>
      <c r="AQ133">
        <v>25.672750000000001</v>
      </c>
      <c r="AR133">
        <v>-32.416699999999999</v>
      </c>
      <c r="AS133">
        <v>1</v>
      </c>
      <c r="AT133">
        <v>0</v>
      </c>
      <c r="AU133">
        <v>0.21237500000000001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53.673810000000003</v>
      </c>
      <c r="BD133">
        <v>53.673810000000003</v>
      </c>
      <c r="BE133">
        <v>18.3</v>
      </c>
      <c r="BF133">
        <v>11.3</v>
      </c>
      <c r="BG133">
        <v>14.8</v>
      </c>
      <c r="BH133">
        <v>15.95759</v>
      </c>
      <c r="BI133">
        <v>15.542</v>
      </c>
      <c r="BJ133">
        <v>10.199999999999999</v>
      </c>
      <c r="BK133">
        <v>1.3</v>
      </c>
      <c r="BL133">
        <v>13.390169999999999</v>
      </c>
      <c r="BM133">
        <v>75.839010000000002</v>
      </c>
      <c r="BN133">
        <v>1</v>
      </c>
      <c r="BO133">
        <v>0</v>
      </c>
      <c r="BP133">
        <v>0</v>
      </c>
      <c r="BQ133">
        <v>0</v>
      </c>
      <c r="BR133">
        <v>1755.05</v>
      </c>
      <c r="BS133">
        <v>0.87711399999999995</v>
      </c>
      <c r="BT133">
        <v>183.29079999999999</v>
      </c>
      <c r="BU133">
        <v>10843.56</v>
      </c>
      <c r="BV133">
        <v>0.25079899999999999</v>
      </c>
      <c r="BW133">
        <v>0.15787399999999999</v>
      </c>
      <c r="BX133">
        <v>4.7461599999999997</v>
      </c>
      <c r="BY133">
        <v>5.8281450000000001</v>
      </c>
      <c r="BZ133">
        <v>0.36819099999999999</v>
      </c>
      <c r="CA133">
        <v>1.9155599999999999</v>
      </c>
      <c r="CB133">
        <v>2.892407</v>
      </c>
      <c r="CC133">
        <v>16.662040000000001</v>
      </c>
      <c r="CD133">
        <v>1.4449920000000001</v>
      </c>
      <c r="CE133">
        <v>10.810040000000001</v>
      </c>
      <c r="CF133">
        <v>7.3736839999999999</v>
      </c>
      <c r="CG133">
        <v>21.377790000000001</v>
      </c>
      <c r="CH133">
        <v>0.34638000000000002</v>
      </c>
      <c r="CI133">
        <v>2.5549029999999999</v>
      </c>
      <c r="CJ133">
        <v>34.609310000000001</v>
      </c>
      <c r="CK133">
        <v>207.7311</v>
      </c>
      <c r="CL133">
        <v>3.6856170000000001</v>
      </c>
      <c r="CM133">
        <v>62.307870000000001</v>
      </c>
      <c r="CN133">
        <v>101.9509</v>
      </c>
      <c r="CO133">
        <v>2384.2370000000001</v>
      </c>
      <c r="CP133">
        <v>0.18581600000000001</v>
      </c>
      <c r="CQ133">
        <v>67.167010000000005</v>
      </c>
      <c r="CR133">
        <v>6.6480899999999998</v>
      </c>
      <c r="CS133">
        <v>7728.5119999999997</v>
      </c>
      <c r="CT133">
        <v>3.9189999999999997E-3</v>
      </c>
      <c r="CU133">
        <v>32.091830000000002</v>
      </c>
      <c r="CV133">
        <v>3.9189000000000002E-2</v>
      </c>
      <c r="CW133">
        <v>320.91829999999999</v>
      </c>
      <c r="CX133">
        <v>1.2426E-2</v>
      </c>
      <c r="CY133">
        <v>2.2603000000000002E-2</v>
      </c>
      <c r="CZ133">
        <v>0.60289800000000004</v>
      </c>
      <c r="DA133">
        <v>199.57300000000001</v>
      </c>
      <c r="DB133">
        <v>0</v>
      </c>
      <c r="DC133">
        <f t="shared" si="6"/>
        <v>0</v>
      </c>
      <c r="DD133">
        <f t="shared" si="7"/>
        <v>0</v>
      </c>
    </row>
    <row r="134" spans="1:108" x14ac:dyDescent="0.3">
      <c r="A134">
        <v>2009</v>
      </c>
      <c r="B134">
        <v>9</v>
      </c>
      <c r="C134">
        <v>4</v>
      </c>
      <c r="D134">
        <v>0</v>
      </c>
      <c r="E134">
        <v>0</v>
      </c>
      <c r="F134">
        <v>0</v>
      </c>
      <c r="G134">
        <v>0</v>
      </c>
      <c r="H134">
        <v>0.21</v>
      </c>
      <c r="I134">
        <v>0</v>
      </c>
      <c r="J134" t="e">
        <f t="shared" ref="J134:J197" si="9">E134*I134*(0.317+0.942*(E134-1.4)^-1.161)</f>
        <v>#NUM!</v>
      </c>
      <c r="K134">
        <v>0</v>
      </c>
      <c r="L134">
        <v>0</v>
      </c>
      <c r="M134">
        <v>0</v>
      </c>
      <c r="N134">
        <v>0</v>
      </c>
      <c r="O134">
        <f t="shared" si="8"/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10851.48</v>
      </c>
      <c r="AH134">
        <v>0</v>
      </c>
      <c r="AI134">
        <v>666.66669999999999</v>
      </c>
      <c r="AJ134">
        <v>0</v>
      </c>
      <c r="AK134">
        <v>289.1114</v>
      </c>
      <c r="AL134">
        <v>0</v>
      </c>
      <c r="AM134">
        <v>20.112649999999999</v>
      </c>
      <c r="AN134">
        <v>-2.35873</v>
      </c>
      <c r="AO134">
        <v>33.802590000000002</v>
      </c>
      <c r="AP134">
        <v>0</v>
      </c>
      <c r="AQ134">
        <v>16.909120000000001</v>
      </c>
      <c r="AR134">
        <v>-19.098800000000001</v>
      </c>
      <c r="AS134">
        <v>1</v>
      </c>
      <c r="AT134">
        <v>0</v>
      </c>
      <c r="AU134">
        <v>0.12213599999999999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35.9923</v>
      </c>
      <c r="BD134">
        <v>35.9923</v>
      </c>
      <c r="BE134">
        <v>15.7</v>
      </c>
      <c r="BF134">
        <v>9.3000000000000007</v>
      </c>
      <c r="BG134">
        <v>12.5</v>
      </c>
      <c r="BH134">
        <v>12.575150000000001</v>
      </c>
      <c r="BI134">
        <v>13.1784</v>
      </c>
      <c r="BJ134">
        <v>10.1</v>
      </c>
      <c r="BK134">
        <v>0</v>
      </c>
      <c r="BL134">
        <v>11.71454</v>
      </c>
      <c r="BM134">
        <v>77.312960000000004</v>
      </c>
      <c r="BN134">
        <v>1</v>
      </c>
      <c r="BO134">
        <v>0</v>
      </c>
      <c r="BP134">
        <v>0</v>
      </c>
      <c r="BQ134">
        <v>0</v>
      </c>
      <c r="BR134">
        <v>111.25</v>
      </c>
      <c r="BS134">
        <v>0.18806200000000001</v>
      </c>
      <c r="BT134">
        <v>182.85939999999999</v>
      </c>
      <c r="BU134">
        <v>10851.49</v>
      </c>
      <c r="BV134">
        <v>0.30218400000000001</v>
      </c>
      <c r="BW134">
        <v>0.212121</v>
      </c>
      <c r="BX134">
        <v>5.6182489999999996</v>
      </c>
      <c r="BY134">
        <v>7.7912920000000003</v>
      </c>
      <c r="BZ134">
        <v>0.42289500000000002</v>
      </c>
      <c r="CA134">
        <v>2.3947400000000001</v>
      </c>
      <c r="CB134">
        <v>3.0065729999999999</v>
      </c>
      <c r="CC134">
        <v>19.983039999999999</v>
      </c>
      <c r="CD134">
        <v>1.3479699999999999</v>
      </c>
      <c r="CE134">
        <v>10.077489999999999</v>
      </c>
      <c r="CF134">
        <v>6.8785869999999996</v>
      </c>
      <c r="CG134">
        <v>19.929130000000001</v>
      </c>
      <c r="CH134">
        <v>0.36815700000000001</v>
      </c>
      <c r="CI134">
        <v>2.5452710000000001</v>
      </c>
      <c r="CJ134">
        <v>36.794939999999997</v>
      </c>
      <c r="CK134">
        <v>209.64940000000001</v>
      </c>
      <c r="CL134">
        <v>3.583059</v>
      </c>
      <c r="CM134">
        <v>62.159779999999998</v>
      </c>
      <c r="CN134">
        <v>100.47</v>
      </c>
      <c r="CO134">
        <v>2387.636</v>
      </c>
      <c r="CP134">
        <v>0.182588</v>
      </c>
      <c r="CQ134">
        <v>67.168909999999997</v>
      </c>
      <c r="CR134">
        <v>6.5710110000000004</v>
      </c>
      <c r="CS134">
        <v>7726.2070000000003</v>
      </c>
      <c r="CT134">
        <v>3.8059999999999999E-3</v>
      </c>
      <c r="CU134">
        <v>32.090380000000003</v>
      </c>
      <c r="CV134">
        <v>3.8060999999999998E-2</v>
      </c>
      <c r="CW134">
        <v>320.90379999999999</v>
      </c>
      <c r="CX134">
        <v>1.756E-3</v>
      </c>
      <c r="CY134">
        <v>1.1313999999999999E-2</v>
      </c>
      <c r="CZ134">
        <v>0.110433</v>
      </c>
      <c r="DA134">
        <v>197.1977</v>
      </c>
      <c r="DB134">
        <v>0</v>
      </c>
      <c r="DC134">
        <f t="shared" ref="DC134:DC197" si="10">SUM(O134:V134,)</f>
        <v>0</v>
      </c>
      <c r="DD134">
        <f t="shared" ref="DD134:DD197" si="11">DC134/2</f>
        <v>0</v>
      </c>
    </row>
    <row r="135" spans="1:108" x14ac:dyDescent="0.3">
      <c r="A135">
        <v>2009</v>
      </c>
      <c r="B135">
        <v>12</v>
      </c>
      <c r="C135">
        <v>14</v>
      </c>
      <c r="D135">
        <v>0</v>
      </c>
      <c r="E135">
        <v>0</v>
      </c>
      <c r="F135">
        <v>0</v>
      </c>
      <c r="G135">
        <v>0</v>
      </c>
      <c r="H135">
        <v>0.21</v>
      </c>
      <c r="I135">
        <v>0</v>
      </c>
      <c r="J135" t="e">
        <f t="shared" si="9"/>
        <v>#NUM!</v>
      </c>
      <c r="K135">
        <v>0</v>
      </c>
      <c r="L135">
        <v>0</v>
      </c>
      <c r="M135">
        <v>0</v>
      </c>
      <c r="N135">
        <v>0</v>
      </c>
      <c r="O135">
        <f t="shared" si="8"/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10852.07</v>
      </c>
      <c r="AH135">
        <v>0</v>
      </c>
      <c r="AI135">
        <v>666.66669999999999</v>
      </c>
      <c r="AJ135">
        <v>0</v>
      </c>
      <c r="AK135">
        <v>297.53030000000001</v>
      </c>
      <c r="AL135">
        <v>0</v>
      </c>
      <c r="AM135">
        <v>16.109380000000002</v>
      </c>
      <c r="AN135">
        <v>-20.8446</v>
      </c>
      <c r="AO135">
        <v>47.373840000000001</v>
      </c>
      <c r="AP135">
        <v>0</v>
      </c>
      <c r="AQ135">
        <v>5.3991470000000001</v>
      </c>
      <c r="AR135">
        <v>-26.006900000000002</v>
      </c>
      <c r="AS135">
        <v>1</v>
      </c>
      <c r="AT135">
        <v>0</v>
      </c>
      <c r="AU135">
        <v>0.23275499999999999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67.981570000000005</v>
      </c>
      <c r="BD135">
        <v>67.981570000000005</v>
      </c>
      <c r="BE135">
        <v>22.1</v>
      </c>
      <c r="BF135">
        <v>17.600000000000001</v>
      </c>
      <c r="BG135">
        <v>19.850000000000001</v>
      </c>
      <c r="BH135">
        <v>18.267939999999999</v>
      </c>
      <c r="BI135">
        <v>20.327000000000002</v>
      </c>
      <c r="BJ135">
        <v>15</v>
      </c>
      <c r="BK135">
        <v>0</v>
      </c>
      <c r="BL135">
        <v>20.124420000000001</v>
      </c>
      <c r="BM135">
        <v>84.351950000000002</v>
      </c>
      <c r="BN135">
        <v>1</v>
      </c>
      <c r="BO135">
        <v>0</v>
      </c>
      <c r="BP135">
        <v>0</v>
      </c>
      <c r="BQ135">
        <v>0</v>
      </c>
      <c r="BR135">
        <v>619.1</v>
      </c>
      <c r="BS135">
        <v>0.48897800000000002</v>
      </c>
      <c r="BT135">
        <v>181.827</v>
      </c>
      <c r="BU135">
        <v>10852.15</v>
      </c>
      <c r="BV135">
        <v>0.25628800000000002</v>
      </c>
      <c r="BW135">
        <v>0.16467799999999999</v>
      </c>
      <c r="BX135">
        <v>4.6937340000000001</v>
      </c>
      <c r="BY135">
        <v>6.039428</v>
      </c>
      <c r="BZ135">
        <v>0.46873900000000002</v>
      </c>
      <c r="CA135">
        <v>2.7044489999999999</v>
      </c>
      <c r="CB135">
        <v>3.0861969999999999</v>
      </c>
      <c r="CC135">
        <v>21.99663</v>
      </c>
      <c r="CD135">
        <v>1.2430840000000001</v>
      </c>
      <c r="CE135">
        <v>9.2079389999999997</v>
      </c>
      <c r="CF135">
        <v>6.3433630000000001</v>
      </c>
      <c r="CG135">
        <v>18.209499999999998</v>
      </c>
      <c r="CH135">
        <v>0.38311000000000001</v>
      </c>
      <c r="CI135">
        <v>2.5310130000000002</v>
      </c>
      <c r="CJ135">
        <v>38.270949999999999</v>
      </c>
      <c r="CK135">
        <v>211.62090000000001</v>
      </c>
      <c r="CL135">
        <v>3.4864099999999998</v>
      </c>
      <c r="CM135">
        <v>61.939660000000003</v>
      </c>
      <c r="CN135">
        <v>99.473519999999994</v>
      </c>
      <c r="CO135">
        <v>2391.6990000000001</v>
      </c>
      <c r="CP135">
        <v>0.179809</v>
      </c>
      <c r="CQ135">
        <v>67.169629999999998</v>
      </c>
      <c r="CR135">
        <v>6.522106</v>
      </c>
      <c r="CS135">
        <v>7723.192</v>
      </c>
      <c r="CT135">
        <v>3.6970000000000002E-3</v>
      </c>
      <c r="CU135">
        <v>32.088479999999997</v>
      </c>
      <c r="CV135">
        <v>3.6964999999999998E-2</v>
      </c>
      <c r="CW135">
        <v>320.88479999999998</v>
      </c>
      <c r="CX135">
        <v>4.6917E-2</v>
      </c>
      <c r="CY135">
        <v>3.5006000000000002E-2</v>
      </c>
      <c r="CZ135">
        <v>0.29596299999999998</v>
      </c>
      <c r="DA135">
        <v>198.6396</v>
      </c>
      <c r="DB135">
        <v>0</v>
      </c>
      <c r="DC135">
        <f t="shared" si="10"/>
        <v>0</v>
      </c>
      <c r="DD135">
        <f t="shared" si="11"/>
        <v>0</v>
      </c>
    </row>
    <row r="136" spans="1:108" x14ac:dyDescent="0.3">
      <c r="A136">
        <v>2010</v>
      </c>
      <c r="B136">
        <v>3</v>
      </c>
      <c r="C136">
        <v>25</v>
      </c>
      <c r="D136">
        <v>0</v>
      </c>
      <c r="E136">
        <v>0</v>
      </c>
      <c r="F136">
        <v>0</v>
      </c>
      <c r="G136">
        <v>0</v>
      </c>
      <c r="H136">
        <v>0.21</v>
      </c>
      <c r="I136">
        <v>0</v>
      </c>
      <c r="J136" t="e">
        <f t="shared" si="9"/>
        <v>#NUM!</v>
      </c>
      <c r="K136">
        <v>0</v>
      </c>
      <c r="L136">
        <v>0</v>
      </c>
      <c r="M136">
        <v>0</v>
      </c>
      <c r="N136">
        <v>0</v>
      </c>
      <c r="O136">
        <f t="shared" si="8"/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10839.12</v>
      </c>
      <c r="AH136">
        <v>0</v>
      </c>
      <c r="AI136">
        <v>666.66669999999999</v>
      </c>
      <c r="AJ136">
        <v>0</v>
      </c>
      <c r="AK136">
        <v>275.7792</v>
      </c>
      <c r="AL136">
        <v>0</v>
      </c>
      <c r="AM136">
        <v>17.008030000000002</v>
      </c>
      <c r="AN136">
        <v>-6.7179599999999997</v>
      </c>
      <c r="AO136">
        <v>59.780729999999998</v>
      </c>
      <c r="AP136">
        <v>0</v>
      </c>
      <c r="AQ136">
        <v>27.014900000000001</v>
      </c>
      <c r="AR136">
        <v>-33.433999999999997</v>
      </c>
      <c r="AS136">
        <v>1</v>
      </c>
      <c r="AT136">
        <v>0</v>
      </c>
      <c r="AU136">
        <v>0.350574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66.199780000000004</v>
      </c>
      <c r="BD136">
        <v>66.199780000000004</v>
      </c>
      <c r="BE136">
        <v>23.5</v>
      </c>
      <c r="BF136">
        <v>13.6</v>
      </c>
      <c r="BG136">
        <v>18.55</v>
      </c>
      <c r="BH136">
        <v>18.733630000000002</v>
      </c>
      <c r="BI136">
        <v>19.599399999999999</v>
      </c>
      <c r="BJ136">
        <v>10.199999999999999</v>
      </c>
      <c r="BK136">
        <v>3.6</v>
      </c>
      <c r="BL136">
        <v>15.57443</v>
      </c>
      <c r="BM136">
        <v>68.28877</v>
      </c>
      <c r="BN136">
        <v>1</v>
      </c>
      <c r="BO136">
        <v>0</v>
      </c>
      <c r="BP136">
        <v>0</v>
      </c>
      <c r="BQ136">
        <v>0</v>
      </c>
      <c r="BR136">
        <v>1547.2</v>
      </c>
      <c r="BS136">
        <v>0.99542799999999998</v>
      </c>
      <c r="BT136">
        <v>179.87989999999999</v>
      </c>
      <c r="BU136">
        <v>10839.21</v>
      </c>
      <c r="BV136">
        <v>0.218002</v>
      </c>
      <c r="BW136">
        <v>0.122618</v>
      </c>
      <c r="BX136">
        <v>4.1088979999999999</v>
      </c>
      <c r="BY136">
        <v>4.5125929999999999</v>
      </c>
      <c r="BZ136">
        <v>0.51126199999999999</v>
      </c>
      <c r="CA136">
        <v>2.773253</v>
      </c>
      <c r="CB136">
        <v>3.1601210000000002</v>
      </c>
      <c r="CC136">
        <v>22.119489999999999</v>
      </c>
      <c r="CD136">
        <v>1.1208370000000001</v>
      </c>
      <c r="CE136">
        <v>8.0059079999999998</v>
      </c>
      <c r="CF136">
        <v>5.7195479999999996</v>
      </c>
      <c r="CG136">
        <v>15.832380000000001</v>
      </c>
      <c r="CH136">
        <v>0.35587099999999999</v>
      </c>
      <c r="CI136">
        <v>2.4334069999999999</v>
      </c>
      <c r="CJ136">
        <v>35.548220000000001</v>
      </c>
      <c r="CK136">
        <v>207.4332</v>
      </c>
      <c r="CL136">
        <v>3.3934310000000001</v>
      </c>
      <c r="CM136">
        <v>61.511339999999997</v>
      </c>
      <c r="CN136">
        <v>98.951369999999997</v>
      </c>
      <c r="CO136">
        <v>2395.8989999999999</v>
      </c>
      <c r="CP136">
        <v>0.17771700000000001</v>
      </c>
      <c r="CQ136">
        <v>67.167249999999996</v>
      </c>
      <c r="CR136">
        <v>6.5206309999999998</v>
      </c>
      <c r="CS136">
        <v>7718.42</v>
      </c>
      <c r="CT136">
        <v>3.5899999999999999E-3</v>
      </c>
      <c r="CU136">
        <v>32.085459999999998</v>
      </c>
      <c r="CV136">
        <v>3.5901000000000002E-2</v>
      </c>
      <c r="CW136">
        <v>320.8546</v>
      </c>
      <c r="CX136">
        <v>3.9750000000000001E-2</v>
      </c>
      <c r="CY136">
        <v>5.7565999999999999E-2</v>
      </c>
      <c r="CZ136">
        <v>0.51774100000000001</v>
      </c>
      <c r="DA136">
        <v>190.066</v>
      </c>
      <c r="DB136">
        <v>0</v>
      </c>
      <c r="DC136">
        <f t="shared" si="10"/>
        <v>0</v>
      </c>
      <c r="DD136">
        <f t="shared" si="11"/>
        <v>0</v>
      </c>
    </row>
    <row r="137" spans="1:108" x14ac:dyDescent="0.3">
      <c r="A137">
        <v>2010</v>
      </c>
      <c r="B137">
        <v>7</v>
      </c>
      <c r="C137">
        <v>4</v>
      </c>
      <c r="D137">
        <v>0</v>
      </c>
      <c r="E137">
        <v>0</v>
      </c>
      <c r="F137">
        <v>0</v>
      </c>
      <c r="G137">
        <v>0</v>
      </c>
      <c r="H137">
        <v>0.21</v>
      </c>
      <c r="I137">
        <v>0</v>
      </c>
      <c r="J137" t="e">
        <f t="shared" si="9"/>
        <v>#NUM!</v>
      </c>
      <c r="K137">
        <v>0</v>
      </c>
      <c r="L137">
        <v>0</v>
      </c>
      <c r="M137">
        <v>0</v>
      </c>
      <c r="N137">
        <v>0</v>
      </c>
      <c r="O137">
        <f t="shared" si="8"/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10838.98</v>
      </c>
      <c r="AH137">
        <v>0</v>
      </c>
      <c r="AI137">
        <v>666.66669999999999</v>
      </c>
      <c r="AJ137">
        <v>0</v>
      </c>
      <c r="AK137">
        <v>272.2747</v>
      </c>
      <c r="AL137">
        <v>0</v>
      </c>
      <c r="AM137">
        <v>17.442630000000001</v>
      </c>
      <c r="AN137">
        <v>-0.77666000000000002</v>
      </c>
      <c r="AO137">
        <v>31.841719999999999</v>
      </c>
      <c r="AP137">
        <v>0</v>
      </c>
      <c r="AQ137">
        <v>19.352080000000001</v>
      </c>
      <c r="AR137">
        <v>-19.9695</v>
      </c>
      <c r="AS137">
        <v>1</v>
      </c>
      <c r="AT137">
        <v>0</v>
      </c>
      <c r="AU137">
        <v>0.114666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32.45917</v>
      </c>
      <c r="BD137">
        <v>32.45917</v>
      </c>
      <c r="BE137">
        <v>16.600000000000001</v>
      </c>
      <c r="BF137">
        <v>6.5</v>
      </c>
      <c r="BG137">
        <v>11.55</v>
      </c>
      <c r="BH137">
        <v>11.95866</v>
      </c>
      <c r="BI137">
        <v>12.6206</v>
      </c>
      <c r="BJ137">
        <v>4.8</v>
      </c>
      <c r="BK137">
        <v>0</v>
      </c>
      <c r="BL137">
        <v>9.6791959999999992</v>
      </c>
      <c r="BM137">
        <v>66.255920000000003</v>
      </c>
      <c r="BN137">
        <v>1</v>
      </c>
      <c r="BO137">
        <v>0</v>
      </c>
      <c r="BP137">
        <v>0</v>
      </c>
      <c r="BQ137">
        <v>0</v>
      </c>
      <c r="BR137">
        <v>2039.2</v>
      </c>
      <c r="BS137">
        <v>0.18467700000000001</v>
      </c>
      <c r="BT137">
        <v>179.0515</v>
      </c>
      <c r="BU137">
        <v>10839.01</v>
      </c>
      <c r="BV137">
        <v>0.26210299999999997</v>
      </c>
      <c r="BW137">
        <v>0.18895000000000001</v>
      </c>
      <c r="BX137">
        <v>4.9753489999999996</v>
      </c>
      <c r="BY137">
        <v>6.9557909999999996</v>
      </c>
      <c r="BZ137">
        <v>0.55885499999999999</v>
      </c>
      <c r="CA137">
        <v>3.0507089999999999</v>
      </c>
      <c r="CB137">
        <v>3.2695110000000001</v>
      </c>
      <c r="CC137">
        <v>23.952839999999998</v>
      </c>
      <c r="CD137">
        <v>1.0225569999999999</v>
      </c>
      <c r="CE137">
        <v>7.2819279999999997</v>
      </c>
      <c r="CF137">
        <v>5.2180330000000001</v>
      </c>
      <c r="CG137">
        <v>14.400650000000001</v>
      </c>
      <c r="CH137">
        <v>0.34102100000000002</v>
      </c>
      <c r="CI137">
        <v>2.3907159999999998</v>
      </c>
      <c r="CJ137">
        <v>34.084290000000003</v>
      </c>
      <c r="CK137">
        <v>206.71</v>
      </c>
      <c r="CL137">
        <v>3.2997290000000001</v>
      </c>
      <c r="CM137">
        <v>61.225850000000001</v>
      </c>
      <c r="CN137">
        <v>97.921099999999996</v>
      </c>
      <c r="CO137">
        <v>2398.875</v>
      </c>
      <c r="CP137">
        <v>0.17521700000000001</v>
      </c>
      <c r="CQ137">
        <v>67.166979999999995</v>
      </c>
      <c r="CR137">
        <v>6.4924150000000003</v>
      </c>
      <c r="CS137">
        <v>7715.2510000000002</v>
      </c>
      <c r="CT137">
        <v>3.4870000000000001E-3</v>
      </c>
      <c r="CU137">
        <v>32.083449999999999</v>
      </c>
      <c r="CV137">
        <v>3.4867000000000002E-2</v>
      </c>
      <c r="CW137">
        <v>320.83449999999999</v>
      </c>
      <c r="CX137">
        <v>1.7250999999999999E-2</v>
      </c>
      <c r="CY137">
        <v>1.5858000000000001E-2</v>
      </c>
      <c r="CZ137">
        <v>0.40878999999999999</v>
      </c>
      <c r="DA137">
        <v>198.9915</v>
      </c>
      <c r="DB137">
        <v>0</v>
      </c>
      <c r="DC137">
        <f t="shared" si="10"/>
        <v>0</v>
      </c>
      <c r="DD137">
        <f t="shared" si="11"/>
        <v>0</v>
      </c>
    </row>
    <row r="138" spans="1:108" x14ac:dyDescent="0.3">
      <c r="A138">
        <v>2010</v>
      </c>
      <c r="B138">
        <v>10</v>
      </c>
      <c r="C138">
        <v>13</v>
      </c>
      <c r="D138">
        <v>0</v>
      </c>
      <c r="E138">
        <v>0</v>
      </c>
      <c r="F138">
        <v>0</v>
      </c>
      <c r="G138">
        <v>0</v>
      </c>
      <c r="H138">
        <v>0.21</v>
      </c>
      <c r="I138">
        <v>0</v>
      </c>
      <c r="J138" t="e">
        <f t="shared" si="9"/>
        <v>#NUM!</v>
      </c>
      <c r="K138">
        <v>0</v>
      </c>
      <c r="L138">
        <v>0</v>
      </c>
      <c r="M138">
        <v>0</v>
      </c>
      <c r="N138">
        <v>0</v>
      </c>
      <c r="O138">
        <f t="shared" si="8"/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10845.8</v>
      </c>
      <c r="AH138">
        <v>0</v>
      </c>
      <c r="AI138">
        <v>666.66669999999999</v>
      </c>
      <c r="AJ138">
        <v>0</v>
      </c>
      <c r="AK138">
        <v>274.8861</v>
      </c>
      <c r="AL138">
        <v>0</v>
      </c>
      <c r="AM138">
        <v>17.48104</v>
      </c>
      <c r="AN138">
        <v>-5.6664300000000001</v>
      </c>
      <c r="AO138">
        <v>35.059519999999999</v>
      </c>
      <c r="AP138">
        <v>0</v>
      </c>
      <c r="AQ138">
        <v>13.16029</v>
      </c>
      <c r="AR138">
        <v>-18.651399999999999</v>
      </c>
      <c r="AS138">
        <v>1</v>
      </c>
      <c r="AT138">
        <v>0</v>
      </c>
      <c r="AU138">
        <v>0.15473600000000001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40.550660000000001</v>
      </c>
      <c r="BD138">
        <v>40.550660000000001</v>
      </c>
      <c r="BE138">
        <v>16.899999999999999</v>
      </c>
      <c r="BF138">
        <v>7.3</v>
      </c>
      <c r="BG138">
        <v>12.1</v>
      </c>
      <c r="BH138">
        <v>13.807460000000001</v>
      </c>
      <c r="BI138">
        <v>13.117599999999999</v>
      </c>
      <c r="BJ138">
        <v>15.6</v>
      </c>
      <c r="BK138">
        <v>0</v>
      </c>
      <c r="BL138">
        <v>10.22621</v>
      </c>
      <c r="BM138">
        <v>67.758979999999994</v>
      </c>
      <c r="BN138">
        <v>1</v>
      </c>
      <c r="BO138">
        <v>0</v>
      </c>
      <c r="BP138">
        <v>0</v>
      </c>
      <c r="BQ138">
        <v>0</v>
      </c>
      <c r="BR138">
        <v>243.3</v>
      </c>
      <c r="BS138">
        <v>0.33505000000000001</v>
      </c>
      <c r="BT138">
        <v>178.68379999999999</v>
      </c>
      <c r="BU138">
        <v>10845.82</v>
      </c>
      <c r="BV138">
        <v>0.29361900000000002</v>
      </c>
      <c r="BW138">
        <v>0.20816799999999999</v>
      </c>
      <c r="BX138">
        <v>5.4371340000000004</v>
      </c>
      <c r="BY138">
        <v>7.638776</v>
      </c>
      <c r="BZ138">
        <v>0.60441199999999995</v>
      </c>
      <c r="CA138">
        <v>3.3820830000000002</v>
      </c>
      <c r="CB138">
        <v>3.37642</v>
      </c>
      <c r="CC138">
        <v>26.25835</v>
      </c>
      <c r="CD138">
        <v>0.95572599999999996</v>
      </c>
      <c r="CE138">
        <v>6.7973429999999997</v>
      </c>
      <c r="CF138">
        <v>4.8769970000000002</v>
      </c>
      <c r="CG138">
        <v>13.44234</v>
      </c>
      <c r="CH138">
        <v>0.360485</v>
      </c>
      <c r="CI138">
        <v>2.401742</v>
      </c>
      <c r="CJ138">
        <v>36.02496</v>
      </c>
      <c r="CK138">
        <v>209.89850000000001</v>
      </c>
      <c r="CL138">
        <v>3.2087669999999999</v>
      </c>
      <c r="CM138">
        <v>61.046019999999999</v>
      </c>
      <c r="CN138">
        <v>96.488169999999997</v>
      </c>
      <c r="CO138">
        <v>2402.085</v>
      </c>
      <c r="CP138">
        <v>0.17207900000000001</v>
      </c>
      <c r="CQ138">
        <v>67.168000000000006</v>
      </c>
      <c r="CR138">
        <v>6.4158350000000004</v>
      </c>
      <c r="CS138">
        <v>7713</v>
      </c>
      <c r="CT138">
        <v>3.3860000000000001E-3</v>
      </c>
      <c r="CU138">
        <v>32.082009999999997</v>
      </c>
      <c r="CV138">
        <v>3.3862999999999997E-2</v>
      </c>
      <c r="CW138">
        <v>320.82010000000002</v>
      </c>
      <c r="CX138">
        <v>1.1786E-2</v>
      </c>
      <c r="CY138">
        <v>1.3820000000000001E-2</v>
      </c>
      <c r="CZ138">
        <v>0.139795</v>
      </c>
      <c r="DA138">
        <v>197.78829999999999</v>
      </c>
      <c r="DB138">
        <v>0</v>
      </c>
      <c r="DC138">
        <f t="shared" si="10"/>
        <v>0</v>
      </c>
      <c r="DD138">
        <f t="shared" si="11"/>
        <v>0</v>
      </c>
    </row>
    <row r="139" spans="1:108" x14ac:dyDescent="0.3">
      <c r="A139">
        <v>2011</v>
      </c>
      <c r="B139">
        <v>1</v>
      </c>
      <c r="C139">
        <v>22</v>
      </c>
      <c r="D139">
        <v>0</v>
      </c>
      <c r="E139">
        <v>0</v>
      </c>
      <c r="F139">
        <v>0</v>
      </c>
      <c r="G139">
        <v>0</v>
      </c>
      <c r="H139">
        <v>0.21</v>
      </c>
      <c r="I139">
        <v>0</v>
      </c>
      <c r="J139" t="e">
        <f t="shared" si="9"/>
        <v>#NUM!</v>
      </c>
      <c r="K139">
        <v>0</v>
      </c>
      <c r="L139">
        <v>0</v>
      </c>
      <c r="M139">
        <v>0</v>
      </c>
      <c r="N139">
        <v>0</v>
      </c>
      <c r="O139">
        <f t="shared" si="8"/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10839.56</v>
      </c>
      <c r="AH139">
        <v>0</v>
      </c>
      <c r="AI139">
        <v>666.66669999999999</v>
      </c>
      <c r="AJ139">
        <v>0</v>
      </c>
      <c r="AK139">
        <v>281.6875</v>
      </c>
      <c r="AL139">
        <v>0</v>
      </c>
      <c r="AM139">
        <v>17.636289999999999</v>
      </c>
      <c r="AN139">
        <v>8.9233820000000001</v>
      </c>
      <c r="AO139">
        <v>67.913390000000007</v>
      </c>
      <c r="AP139">
        <v>0</v>
      </c>
      <c r="AQ139">
        <v>32.856180000000002</v>
      </c>
      <c r="AR139">
        <v>-23.5932</v>
      </c>
      <c r="AS139">
        <v>1</v>
      </c>
      <c r="AT139">
        <v>0</v>
      </c>
      <c r="AU139">
        <v>0.44135400000000002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58.650449999999999</v>
      </c>
      <c r="BD139">
        <v>58.650449999999999</v>
      </c>
      <c r="BE139">
        <v>22.2</v>
      </c>
      <c r="BF139">
        <v>13.7</v>
      </c>
      <c r="BG139">
        <v>17.95</v>
      </c>
      <c r="BH139">
        <v>18.485230000000001</v>
      </c>
      <c r="BI139">
        <v>18.850999999999999</v>
      </c>
      <c r="BJ139">
        <v>22.6</v>
      </c>
      <c r="BK139">
        <v>0</v>
      </c>
      <c r="BL139">
        <v>15.6761</v>
      </c>
      <c r="BM139">
        <v>72.013829999999999</v>
      </c>
      <c r="BN139">
        <v>1</v>
      </c>
      <c r="BO139">
        <v>0</v>
      </c>
      <c r="BP139">
        <v>0</v>
      </c>
      <c r="BQ139">
        <v>0</v>
      </c>
      <c r="BR139">
        <v>922.25</v>
      </c>
      <c r="BS139">
        <v>0.48511799999999999</v>
      </c>
      <c r="BT139">
        <v>177.37899999999999</v>
      </c>
      <c r="BU139">
        <v>10839.64</v>
      </c>
      <c r="BV139">
        <v>0.22686500000000001</v>
      </c>
      <c r="BW139">
        <v>0.13666800000000001</v>
      </c>
      <c r="BX139">
        <v>4.1897310000000001</v>
      </c>
      <c r="BY139">
        <v>5.0180749999999996</v>
      </c>
      <c r="BZ139">
        <v>0.64048799999999995</v>
      </c>
      <c r="CA139">
        <v>3.4389989999999999</v>
      </c>
      <c r="CB139">
        <v>3.4419460000000002</v>
      </c>
      <c r="CC139">
        <v>26.470890000000001</v>
      </c>
      <c r="CD139">
        <v>0.86977000000000004</v>
      </c>
      <c r="CE139">
        <v>6.094284</v>
      </c>
      <c r="CF139">
        <v>4.4383710000000001</v>
      </c>
      <c r="CG139">
        <v>12.05198</v>
      </c>
      <c r="CH139">
        <v>0.35479500000000003</v>
      </c>
      <c r="CI139">
        <v>2.3703820000000002</v>
      </c>
      <c r="CJ139">
        <v>35.441580000000002</v>
      </c>
      <c r="CK139">
        <v>210.14009999999999</v>
      </c>
      <c r="CL139">
        <v>3.1237400000000002</v>
      </c>
      <c r="CM139">
        <v>60.703850000000003</v>
      </c>
      <c r="CN139">
        <v>95.771529999999998</v>
      </c>
      <c r="CO139">
        <v>2406.0419999999999</v>
      </c>
      <c r="CP139">
        <v>0.169763</v>
      </c>
      <c r="CQ139">
        <v>67.166390000000007</v>
      </c>
      <c r="CR139">
        <v>6.3948090000000004</v>
      </c>
      <c r="CS139">
        <v>7709.3339999999998</v>
      </c>
      <c r="CT139">
        <v>3.2889999999999998E-3</v>
      </c>
      <c r="CU139">
        <v>32.07967</v>
      </c>
      <c r="CV139">
        <v>3.2888000000000001E-2</v>
      </c>
      <c r="CW139">
        <v>320.79669999999999</v>
      </c>
      <c r="CX139">
        <v>3.1102999999999999E-2</v>
      </c>
      <c r="CY139">
        <v>4.4816000000000002E-2</v>
      </c>
      <c r="CZ139">
        <v>3.6313999999999999E-2</v>
      </c>
      <c r="DA139">
        <v>196.21809999999999</v>
      </c>
      <c r="DB139">
        <v>0</v>
      </c>
      <c r="DC139">
        <f t="shared" si="10"/>
        <v>0</v>
      </c>
      <c r="DD139">
        <f t="shared" si="11"/>
        <v>0</v>
      </c>
    </row>
    <row r="140" spans="1:108" x14ac:dyDescent="0.3">
      <c r="A140">
        <v>2011</v>
      </c>
      <c r="B140">
        <v>5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0.21</v>
      </c>
      <c r="I140">
        <v>0</v>
      </c>
      <c r="J140" t="e">
        <f t="shared" si="9"/>
        <v>#NUM!</v>
      </c>
      <c r="K140">
        <v>0</v>
      </c>
      <c r="L140">
        <v>0</v>
      </c>
      <c r="M140">
        <v>0</v>
      </c>
      <c r="N140">
        <v>0</v>
      </c>
      <c r="O140">
        <f t="shared" si="8"/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10829.27</v>
      </c>
      <c r="AH140">
        <v>0</v>
      </c>
      <c r="AI140">
        <v>666.66669999999999</v>
      </c>
      <c r="AJ140">
        <v>0</v>
      </c>
      <c r="AK140">
        <v>294.49880000000002</v>
      </c>
      <c r="AL140">
        <v>0</v>
      </c>
      <c r="AM140">
        <v>17.668589999999998</v>
      </c>
      <c r="AN140">
        <v>-1.5558399999999999</v>
      </c>
      <c r="AO140">
        <v>55.244709999999998</v>
      </c>
      <c r="AP140">
        <v>0</v>
      </c>
      <c r="AQ140">
        <v>31.11589</v>
      </c>
      <c r="AR140">
        <v>-32.395499999999998</v>
      </c>
      <c r="AS140">
        <v>1</v>
      </c>
      <c r="AT140">
        <v>0</v>
      </c>
      <c r="AU140">
        <v>0.23092099999999999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56.524329999999999</v>
      </c>
      <c r="BD140">
        <v>56.524329999999999</v>
      </c>
      <c r="BE140">
        <v>18.899999999999999</v>
      </c>
      <c r="BF140">
        <v>13.7</v>
      </c>
      <c r="BG140">
        <v>16.3</v>
      </c>
      <c r="BH140">
        <v>17.592870000000001</v>
      </c>
      <c r="BI140">
        <v>16.851199999999999</v>
      </c>
      <c r="BJ140">
        <v>9.6999999999999993</v>
      </c>
      <c r="BK140">
        <v>0</v>
      </c>
      <c r="BL140">
        <v>15.6761</v>
      </c>
      <c r="BM140">
        <v>81.674359999999993</v>
      </c>
      <c r="BN140">
        <v>1</v>
      </c>
      <c r="BO140">
        <v>0</v>
      </c>
      <c r="BP140">
        <v>0</v>
      </c>
      <c r="BQ140">
        <v>0</v>
      </c>
      <c r="BR140">
        <v>1782.4</v>
      </c>
      <c r="BS140">
        <v>0.25698100000000001</v>
      </c>
      <c r="BT140">
        <v>175.8999</v>
      </c>
      <c r="BU140">
        <v>10829.36</v>
      </c>
      <c r="BV140">
        <v>0.23289099999999999</v>
      </c>
      <c r="BW140">
        <v>0.14410400000000001</v>
      </c>
      <c r="BX140">
        <v>4.4221579999999996</v>
      </c>
      <c r="BY140">
        <v>5.3052989999999998</v>
      </c>
      <c r="BZ140">
        <v>0.68013999999999997</v>
      </c>
      <c r="CA140">
        <v>3.4084910000000002</v>
      </c>
      <c r="CB140">
        <v>3.5353690000000002</v>
      </c>
      <c r="CC140">
        <v>26.033370000000001</v>
      </c>
      <c r="CD140">
        <v>0.78974200000000006</v>
      </c>
      <c r="CE140">
        <v>5.3365900000000002</v>
      </c>
      <c r="CF140">
        <v>4.0299940000000003</v>
      </c>
      <c r="CG140">
        <v>10.553570000000001</v>
      </c>
      <c r="CH140">
        <v>0.33496799999999999</v>
      </c>
      <c r="CI140">
        <v>2.2838479999999999</v>
      </c>
      <c r="CJ140">
        <v>33.464019999999998</v>
      </c>
      <c r="CK140">
        <v>205.7835</v>
      </c>
      <c r="CL140">
        <v>3.0399379999999998</v>
      </c>
      <c r="CM140">
        <v>60.239379999999997</v>
      </c>
      <c r="CN140">
        <v>94.948530000000005</v>
      </c>
      <c r="CO140">
        <v>2409.2159999999999</v>
      </c>
      <c r="CP140">
        <v>0.16748199999999999</v>
      </c>
      <c r="CQ140">
        <v>67.162369999999996</v>
      </c>
      <c r="CR140">
        <v>6.3744079999999999</v>
      </c>
      <c r="CS140">
        <v>7704.808</v>
      </c>
      <c r="CT140">
        <v>3.1939999999999998E-3</v>
      </c>
      <c r="CU140">
        <v>32.076799999999999</v>
      </c>
      <c r="CV140">
        <v>3.1940999999999997E-2</v>
      </c>
      <c r="CW140">
        <v>320.76799999999997</v>
      </c>
      <c r="CX140">
        <v>4.7615999999999999E-2</v>
      </c>
      <c r="CY140">
        <v>4.3184E-2</v>
      </c>
      <c r="CZ140">
        <v>0.314108</v>
      </c>
      <c r="DA140">
        <v>198.3837</v>
      </c>
      <c r="DB140">
        <v>0</v>
      </c>
      <c r="DC140">
        <f t="shared" si="10"/>
        <v>0</v>
      </c>
      <c r="DD140">
        <f t="shared" si="11"/>
        <v>0</v>
      </c>
    </row>
    <row r="141" spans="1:108" x14ac:dyDescent="0.3">
      <c r="A141">
        <v>2011</v>
      </c>
      <c r="B141">
        <v>8</v>
      </c>
      <c r="C141">
        <v>12</v>
      </c>
      <c r="D141">
        <v>0</v>
      </c>
      <c r="E141">
        <v>0</v>
      </c>
      <c r="F141">
        <v>0</v>
      </c>
      <c r="G141">
        <v>0</v>
      </c>
      <c r="H141">
        <v>0.21</v>
      </c>
      <c r="I141">
        <v>0</v>
      </c>
      <c r="J141" t="e">
        <f t="shared" si="9"/>
        <v>#NUM!</v>
      </c>
      <c r="K141">
        <v>0</v>
      </c>
      <c r="L141">
        <v>0</v>
      </c>
      <c r="M141">
        <v>0</v>
      </c>
      <c r="N141">
        <v>0</v>
      </c>
      <c r="O141">
        <f t="shared" si="8"/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10836.69</v>
      </c>
      <c r="AH141">
        <v>0</v>
      </c>
      <c r="AI141">
        <v>666.66669999999999</v>
      </c>
      <c r="AJ141">
        <v>0</v>
      </c>
      <c r="AK141">
        <v>298.05970000000002</v>
      </c>
      <c r="AL141">
        <v>0</v>
      </c>
      <c r="AM141">
        <v>17.34027</v>
      </c>
      <c r="AN141">
        <v>-8.8739999999999999E-2</v>
      </c>
      <c r="AO141">
        <v>30.99794</v>
      </c>
      <c r="AP141">
        <v>0</v>
      </c>
      <c r="AQ141">
        <v>17.70054</v>
      </c>
      <c r="AR141">
        <v>-17.6343</v>
      </c>
      <c r="AS141">
        <v>1</v>
      </c>
      <c r="AT141">
        <v>0</v>
      </c>
      <c r="AU141">
        <v>7.5151999999999997E-2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30.93169</v>
      </c>
      <c r="BD141">
        <v>30.93169</v>
      </c>
      <c r="BE141">
        <v>14.4</v>
      </c>
      <c r="BF141">
        <v>10.3</v>
      </c>
      <c r="BG141">
        <v>12.35</v>
      </c>
      <c r="BH141">
        <v>11.63836</v>
      </c>
      <c r="BI141">
        <v>12.784599999999999</v>
      </c>
      <c r="BJ141">
        <v>5</v>
      </c>
      <c r="BK141">
        <v>3</v>
      </c>
      <c r="BL141">
        <v>12.527749999999999</v>
      </c>
      <c r="BM141">
        <v>84.837630000000004</v>
      </c>
      <c r="BN141">
        <v>1</v>
      </c>
      <c r="BO141">
        <v>0</v>
      </c>
      <c r="BP141">
        <v>0</v>
      </c>
      <c r="BQ141">
        <v>0</v>
      </c>
      <c r="BR141">
        <v>38.950000000000003</v>
      </c>
      <c r="BS141">
        <v>0.67556700000000003</v>
      </c>
      <c r="BT141">
        <v>175.74549999999999</v>
      </c>
      <c r="BU141">
        <v>10836.71</v>
      </c>
      <c r="BV141">
        <v>0.31041000000000002</v>
      </c>
      <c r="BW141">
        <v>0.22273200000000001</v>
      </c>
      <c r="BX141">
        <v>5.8279500000000004</v>
      </c>
      <c r="BY141">
        <v>8.1791909999999994</v>
      </c>
      <c r="BZ141">
        <v>0.72431999999999996</v>
      </c>
      <c r="CA141">
        <v>3.7311869999999998</v>
      </c>
      <c r="CB141">
        <v>3.6536420000000001</v>
      </c>
      <c r="CC141">
        <v>28.31729</v>
      </c>
      <c r="CD141">
        <v>0.73864600000000002</v>
      </c>
      <c r="CE141">
        <v>4.9905730000000004</v>
      </c>
      <c r="CF141">
        <v>3.7692570000000001</v>
      </c>
      <c r="CG141">
        <v>9.8692930000000008</v>
      </c>
      <c r="CH141">
        <v>0.34391899999999997</v>
      </c>
      <c r="CI141">
        <v>2.2834059999999998</v>
      </c>
      <c r="CJ141">
        <v>34.374670000000002</v>
      </c>
      <c r="CK141">
        <v>207.5736</v>
      </c>
      <c r="CL141">
        <v>2.9566680000000001</v>
      </c>
      <c r="CM141">
        <v>60.037970000000001</v>
      </c>
      <c r="CN141">
        <v>93.505269999999996</v>
      </c>
      <c r="CO141">
        <v>2411.904</v>
      </c>
      <c r="CP141">
        <v>0.16442100000000001</v>
      </c>
      <c r="CQ141">
        <v>67.162729999999996</v>
      </c>
      <c r="CR141">
        <v>6.299658</v>
      </c>
      <c r="CS141">
        <v>7702.6279999999997</v>
      </c>
      <c r="CT141">
        <v>3.1020000000000002E-3</v>
      </c>
      <c r="CU141">
        <v>32.075400000000002</v>
      </c>
      <c r="CV141">
        <v>3.1022000000000001E-2</v>
      </c>
      <c r="CW141">
        <v>320.75400000000002</v>
      </c>
      <c r="CX141">
        <v>7.5529999999999998E-3</v>
      </c>
      <c r="CY141">
        <v>1.6872999999999999E-2</v>
      </c>
      <c r="CZ141">
        <v>0.617035</v>
      </c>
      <c r="DA141">
        <v>199.76070000000001</v>
      </c>
      <c r="DB141">
        <v>0</v>
      </c>
      <c r="DC141">
        <f t="shared" si="10"/>
        <v>0</v>
      </c>
      <c r="DD141">
        <f t="shared" si="11"/>
        <v>0</v>
      </c>
    </row>
    <row r="142" spans="1:108" x14ac:dyDescent="0.3">
      <c r="A142">
        <v>2011</v>
      </c>
      <c r="B142">
        <v>11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0.21</v>
      </c>
      <c r="I142">
        <v>0</v>
      </c>
      <c r="J142" t="e">
        <f t="shared" si="9"/>
        <v>#NUM!</v>
      </c>
      <c r="K142">
        <v>0</v>
      </c>
      <c r="L142">
        <v>0</v>
      </c>
      <c r="M142">
        <v>0</v>
      </c>
      <c r="N142">
        <v>0</v>
      </c>
      <c r="O142">
        <f t="shared" si="8"/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10838.92</v>
      </c>
      <c r="AH142">
        <v>0</v>
      </c>
      <c r="AI142">
        <v>666.66669999999999</v>
      </c>
      <c r="AJ142">
        <v>0</v>
      </c>
      <c r="AK142">
        <v>302.7638</v>
      </c>
      <c r="AL142">
        <v>0</v>
      </c>
      <c r="AM142">
        <v>17.678730000000002</v>
      </c>
      <c r="AN142">
        <v>-0.17999000000000001</v>
      </c>
      <c r="AO142">
        <v>48.347290000000001</v>
      </c>
      <c r="AP142">
        <v>0</v>
      </c>
      <c r="AQ142">
        <v>19.377079999999999</v>
      </c>
      <c r="AR142">
        <v>-19.315300000000001</v>
      </c>
      <c r="AS142">
        <v>1</v>
      </c>
      <c r="AT142">
        <v>0</v>
      </c>
      <c r="AU142">
        <v>0.22494800000000001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48.285550000000001</v>
      </c>
      <c r="BD142">
        <v>48.285550000000001</v>
      </c>
      <c r="BE142">
        <v>18.399999999999999</v>
      </c>
      <c r="BF142">
        <v>15.5</v>
      </c>
      <c r="BG142">
        <v>16.95</v>
      </c>
      <c r="BH142">
        <v>15.58817</v>
      </c>
      <c r="BI142">
        <v>17.257400000000001</v>
      </c>
      <c r="BJ142">
        <v>23.4</v>
      </c>
      <c r="BK142">
        <v>0</v>
      </c>
      <c r="BL142">
        <v>17.60857</v>
      </c>
      <c r="BM142">
        <v>89.412379999999999</v>
      </c>
      <c r="BN142">
        <v>1</v>
      </c>
      <c r="BO142">
        <v>0</v>
      </c>
      <c r="BP142">
        <v>0</v>
      </c>
      <c r="BQ142">
        <v>0</v>
      </c>
      <c r="BR142">
        <v>444.65</v>
      </c>
      <c r="BS142">
        <v>0.54875200000000002</v>
      </c>
      <c r="BT142">
        <v>175.15010000000001</v>
      </c>
      <c r="BU142">
        <v>10838.98</v>
      </c>
      <c r="BV142">
        <v>0.29214499999999999</v>
      </c>
      <c r="BW142">
        <v>0.19084999999999999</v>
      </c>
      <c r="BX142">
        <v>5.3815619999999997</v>
      </c>
      <c r="BY142">
        <v>6.9966650000000001</v>
      </c>
      <c r="BZ142">
        <v>0.76039100000000004</v>
      </c>
      <c r="CA142">
        <v>3.9032200000000001</v>
      </c>
      <c r="CB142">
        <v>3.7361409999999999</v>
      </c>
      <c r="CC142">
        <v>29.478739999999998</v>
      </c>
      <c r="CD142">
        <v>0.68625899999999995</v>
      </c>
      <c r="CE142">
        <v>4.6030230000000003</v>
      </c>
      <c r="CF142">
        <v>3.501925</v>
      </c>
      <c r="CG142">
        <v>9.1028800000000007</v>
      </c>
      <c r="CH142">
        <v>0.35917199999999999</v>
      </c>
      <c r="CI142">
        <v>2.2928109999999999</v>
      </c>
      <c r="CJ142">
        <v>35.888590000000001</v>
      </c>
      <c r="CK142">
        <v>210.3853</v>
      </c>
      <c r="CL142">
        <v>2.878396</v>
      </c>
      <c r="CM142">
        <v>59.783569999999997</v>
      </c>
      <c r="CN142">
        <v>92.380110000000002</v>
      </c>
      <c r="CO142">
        <v>2415.096</v>
      </c>
      <c r="CP142">
        <v>0.16162599999999999</v>
      </c>
      <c r="CQ142">
        <v>67.161990000000003</v>
      </c>
      <c r="CR142">
        <v>6.239001</v>
      </c>
      <c r="CS142">
        <v>7699.9660000000003</v>
      </c>
      <c r="CT142">
        <v>3.0130000000000001E-3</v>
      </c>
      <c r="CU142">
        <v>32.073680000000003</v>
      </c>
      <c r="CV142">
        <v>3.0129E-2</v>
      </c>
      <c r="CW142">
        <v>320.73680000000002</v>
      </c>
      <c r="CX142">
        <v>2.8104000000000001E-2</v>
      </c>
      <c r="CY142">
        <v>3.6011000000000001E-2</v>
      </c>
      <c r="CZ142">
        <v>0.27201500000000001</v>
      </c>
      <c r="DA142">
        <v>192.08940000000001</v>
      </c>
      <c r="DB142">
        <v>0</v>
      </c>
      <c r="DC142">
        <f t="shared" si="10"/>
        <v>0</v>
      </c>
      <c r="DD142">
        <f t="shared" si="11"/>
        <v>0</v>
      </c>
    </row>
    <row r="143" spans="1:108" x14ac:dyDescent="0.3">
      <c r="A143">
        <v>2012</v>
      </c>
      <c r="B143">
        <v>3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0.21</v>
      </c>
      <c r="I143">
        <v>0</v>
      </c>
      <c r="J143" t="e">
        <f t="shared" si="9"/>
        <v>#NUM!</v>
      </c>
      <c r="K143">
        <v>0</v>
      </c>
      <c r="L143">
        <v>0</v>
      </c>
      <c r="M143">
        <v>0</v>
      </c>
      <c r="N143">
        <v>0</v>
      </c>
      <c r="O143">
        <f t="shared" si="8"/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10827.31</v>
      </c>
      <c r="AH143">
        <v>0</v>
      </c>
      <c r="AI143">
        <v>666.66669999999999</v>
      </c>
      <c r="AJ143">
        <v>0</v>
      </c>
      <c r="AK143">
        <v>267.00209999999998</v>
      </c>
      <c r="AL143">
        <v>0</v>
      </c>
      <c r="AM143">
        <v>17.924779999999998</v>
      </c>
      <c r="AN143">
        <v>3.1938620000000002</v>
      </c>
      <c r="AO143">
        <v>74.771919999999994</v>
      </c>
      <c r="AP143">
        <v>0</v>
      </c>
      <c r="AQ143">
        <v>36.558169999999997</v>
      </c>
      <c r="AR143">
        <v>-32.990499999999997</v>
      </c>
      <c r="AS143">
        <v>1</v>
      </c>
      <c r="AT143">
        <v>0</v>
      </c>
      <c r="AU143">
        <v>0.535354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71.2042</v>
      </c>
      <c r="BD143">
        <v>71.2042</v>
      </c>
      <c r="BE143">
        <v>24.6</v>
      </c>
      <c r="BF143">
        <v>12.8</v>
      </c>
      <c r="BG143">
        <v>18.7</v>
      </c>
      <c r="BH143">
        <v>20.35763</v>
      </c>
      <c r="BI143">
        <v>19.950800000000001</v>
      </c>
      <c r="BJ143">
        <v>19.2</v>
      </c>
      <c r="BK143">
        <v>3.2</v>
      </c>
      <c r="BL143">
        <v>14.781639999999999</v>
      </c>
      <c r="BM143">
        <v>63.415689999999998</v>
      </c>
      <c r="BN143">
        <v>1</v>
      </c>
      <c r="BO143">
        <v>0</v>
      </c>
      <c r="BP143">
        <v>0</v>
      </c>
      <c r="BQ143">
        <v>0</v>
      </c>
      <c r="BR143">
        <v>1364.4</v>
      </c>
      <c r="BS143">
        <v>1.327258</v>
      </c>
      <c r="BT143">
        <v>173.6575</v>
      </c>
      <c r="BU143">
        <v>10827.45</v>
      </c>
      <c r="BV143">
        <v>0.235455</v>
      </c>
      <c r="BW143">
        <v>0.123863</v>
      </c>
      <c r="BX143">
        <v>4.4024599999999996</v>
      </c>
      <c r="BY143">
        <v>4.5476000000000001</v>
      </c>
      <c r="BZ143">
        <v>0.792883</v>
      </c>
      <c r="CA143">
        <v>3.7608549999999998</v>
      </c>
      <c r="CB143">
        <v>3.8090199999999999</v>
      </c>
      <c r="CC143">
        <v>28.281130000000001</v>
      </c>
      <c r="CD143">
        <v>0.62700299999999998</v>
      </c>
      <c r="CE143">
        <v>4.0328809999999997</v>
      </c>
      <c r="CF143">
        <v>3.1995490000000002</v>
      </c>
      <c r="CG143">
        <v>7.9753740000000004</v>
      </c>
      <c r="CH143">
        <v>0.35481299999999999</v>
      </c>
      <c r="CI143">
        <v>2.231436</v>
      </c>
      <c r="CJ143">
        <v>35.436239999999998</v>
      </c>
      <c r="CK143">
        <v>207.18379999999999</v>
      </c>
      <c r="CL143">
        <v>2.8052459999999999</v>
      </c>
      <c r="CM143">
        <v>59.303469999999997</v>
      </c>
      <c r="CN143">
        <v>91.706500000000005</v>
      </c>
      <c r="CO143">
        <v>2418.4340000000002</v>
      </c>
      <c r="CP143">
        <v>0.159328</v>
      </c>
      <c r="CQ143">
        <v>67.156390000000002</v>
      </c>
      <c r="CR143">
        <v>6.2099250000000001</v>
      </c>
      <c r="CS143">
        <v>7695.38</v>
      </c>
      <c r="CT143">
        <v>2.9260000000000002E-3</v>
      </c>
      <c r="CU143">
        <v>32.070929999999997</v>
      </c>
      <c r="CV143">
        <v>2.9260999999999999E-2</v>
      </c>
      <c r="CW143">
        <v>320.70929999999998</v>
      </c>
      <c r="CX143">
        <v>5.9700000000000003E-2</v>
      </c>
      <c r="CY143">
        <v>8.7566000000000005E-2</v>
      </c>
      <c r="CZ143">
        <v>0.37483699999999998</v>
      </c>
      <c r="DA143">
        <v>188.1524</v>
      </c>
      <c r="DB143">
        <v>0</v>
      </c>
      <c r="DC143">
        <f t="shared" si="10"/>
        <v>0</v>
      </c>
      <c r="DD143">
        <f t="shared" si="11"/>
        <v>0</v>
      </c>
    </row>
    <row r="144" spans="1:108" x14ac:dyDescent="0.3">
      <c r="A144">
        <v>2012</v>
      </c>
      <c r="B144">
        <v>6</v>
      </c>
      <c r="C144">
        <v>10</v>
      </c>
      <c r="D144">
        <v>0</v>
      </c>
      <c r="E144">
        <v>0</v>
      </c>
      <c r="F144">
        <v>0</v>
      </c>
      <c r="G144">
        <v>0</v>
      </c>
      <c r="H144">
        <v>0.21</v>
      </c>
      <c r="I144">
        <v>0</v>
      </c>
      <c r="J144" t="e">
        <f t="shared" si="9"/>
        <v>#NUM!</v>
      </c>
      <c r="K144">
        <v>0</v>
      </c>
      <c r="L144">
        <v>0</v>
      </c>
      <c r="M144">
        <v>0</v>
      </c>
      <c r="N144">
        <v>0</v>
      </c>
      <c r="O144">
        <f t="shared" si="8"/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10821.93</v>
      </c>
      <c r="AH144">
        <v>0</v>
      </c>
      <c r="AI144">
        <v>666.66669999999999</v>
      </c>
      <c r="AJ144">
        <v>0</v>
      </c>
      <c r="AK144">
        <v>294.94760000000002</v>
      </c>
      <c r="AL144">
        <v>0</v>
      </c>
      <c r="AM144">
        <v>18.583770000000001</v>
      </c>
      <c r="AN144">
        <v>5.1776179999999998</v>
      </c>
      <c r="AO144">
        <v>42.852370000000001</v>
      </c>
      <c r="AP144">
        <v>0</v>
      </c>
      <c r="AQ144">
        <v>28.47344</v>
      </c>
      <c r="AR144">
        <v>-23.081600000000002</v>
      </c>
      <c r="AS144">
        <v>1</v>
      </c>
      <c r="AT144">
        <v>0</v>
      </c>
      <c r="AU144">
        <v>0.150952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37.46049</v>
      </c>
      <c r="BD144">
        <v>37.46049</v>
      </c>
      <c r="BE144">
        <v>14.2</v>
      </c>
      <c r="BF144">
        <v>9.3000000000000007</v>
      </c>
      <c r="BG144">
        <v>11.75</v>
      </c>
      <c r="BH144">
        <v>13.963039999999999</v>
      </c>
      <c r="BI144">
        <v>12.269399999999999</v>
      </c>
      <c r="BJ144">
        <v>10.9</v>
      </c>
      <c r="BK144">
        <v>0</v>
      </c>
      <c r="BL144">
        <v>11.71454</v>
      </c>
      <c r="BM144">
        <v>82.060010000000005</v>
      </c>
      <c r="BN144">
        <v>1</v>
      </c>
      <c r="BO144">
        <v>0</v>
      </c>
      <c r="BP144">
        <v>0</v>
      </c>
      <c r="BQ144">
        <v>0</v>
      </c>
      <c r="BR144">
        <v>2012.5</v>
      </c>
      <c r="BS144">
        <v>0.243476</v>
      </c>
      <c r="BT144">
        <v>172.76169999999999</v>
      </c>
      <c r="BU144">
        <v>10821.99</v>
      </c>
      <c r="BV144">
        <v>0.250581</v>
      </c>
      <c r="BW144">
        <v>0.17497399999999999</v>
      </c>
      <c r="BX144">
        <v>4.7877159999999996</v>
      </c>
      <c r="BY144">
        <v>6.4442490000000001</v>
      </c>
      <c r="BZ144">
        <v>0.82941100000000001</v>
      </c>
      <c r="CA144">
        <v>3.8121019999999999</v>
      </c>
      <c r="CB144">
        <v>3.9069799999999999</v>
      </c>
      <c r="CC144">
        <v>28.554919999999999</v>
      </c>
      <c r="CD144">
        <v>0.56876700000000002</v>
      </c>
      <c r="CE144">
        <v>3.6108449999999999</v>
      </c>
      <c r="CF144">
        <v>2.9023759999999998</v>
      </c>
      <c r="CG144">
        <v>7.1407619999999996</v>
      </c>
      <c r="CH144">
        <v>0.33120899999999998</v>
      </c>
      <c r="CI144">
        <v>2.1786029999999998</v>
      </c>
      <c r="CJ144">
        <v>33.098849999999999</v>
      </c>
      <c r="CK144">
        <v>204.83869999999999</v>
      </c>
      <c r="CL144">
        <v>2.733587</v>
      </c>
      <c r="CM144">
        <v>58.890349999999998</v>
      </c>
      <c r="CN144">
        <v>91.033789999999996</v>
      </c>
      <c r="CO144">
        <v>2420.627</v>
      </c>
      <c r="CP144">
        <v>0.15719</v>
      </c>
      <c r="CQ144">
        <v>67.152709999999999</v>
      </c>
      <c r="CR144">
        <v>6.1987909999999999</v>
      </c>
      <c r="CS144">
        <v>7691.6790000000001</v>
      </c>
      <c r="CT144">
        <v>2.8419999999999999E-3</v>
      </c>
      <c r="CU144">
        <v>32.068550000000002</v>
      </c>
      <c r="CV144">
        <v>2.8419E-2</v>
      </c>
      <c r="CW144">
        <v>320.68549999999999</v>
      </c>
      <c r="CX144">
        <v>3.2558999999999998E-2</v>
      </c>
      <c r="CY144">
        <v>3.0196000000000001E-2</v>
      </c>
      <c r="CZ144">
        <v>0.50427599999999995</v>
      </c>
      <c r="DA144">
        <v>199.4616</v>
      </c>
      <c r="DB144">
        <v>0</v>
      </c>
      <c r="DC144">
        <f t="shared" si="10"/>
        <v>0</v>
      </c>
      <c r="DD144">
        <f t="shared" si="11"/>
        <v>0</v>
      </c>
    </row>
    <row r="145" spans="1:108" x14ac:dyDescent="0.3">
      <c r="A145">
        <v>2012</v>
      </c>
      <c r="B145">
        <v>9</v>
      </c>
      <c r="C145">
        <v>19</v>
      </c>
      <c r="D145">
        <v>0</v>
      </c>
      <c r="E145">
        <v>0</v>
      </c>
      <c r="F145">
        <v>0</v>
      </c>
      <c r="G145">
        <v>0</v>
      </c>
      <c r="H145">
        <v>0.21</v>
      </c>
      <c r="I145">
        <v>0</v>
      </c>
      <c r="J145" t="e">
        <f t="shared" si="9"/>
        <v>#NUM!</v>
      </c>
      <c r="K145">
        <v>0</v>
      </c>
      <c r="L145">
        <v>0</v>
      </c>
      <c r="M145">
        <v>0</v>
      </c>
      <c r="N145">
        <v>0</v>
      </c>
      <c r="O145">
        <f t="shared" si="8"/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10829.07</v>
      </c>
      <c r="AH145">
        <v>0</v>
      </c>
      <c r="AI145">
        <v>666.66669999999999</v>
      </c>
      <c r="AJ145">
        <v>0</v>
      </c>
      <c r="AK145">
        <v>289.75380000000001</v>
      </c>
      <c r="AL145">
        <v>0</v>
      </c>
      <c r="AM145">
        <v>18.91208</v>
      </c>
      <c r="AN145">
        <v>5.4766630000000003</v>
      </c>
      <c r="AO145">
        <v>43.007170000000002</v>
      </c>
      <c r="AP145">
        <v>0</v>
      </c>
      <c r="AQ145">
        <v>24.408169999999998</v>
      </c>
      <c r="AR145">
        <v>-18.7165</v>
      </c>
      <c r="AS145">
        <v>1</v>
      </c>
      <c r="AT145">
        <v>0</v>
      </c>
      <c r="AU145">
        <v>0.18920100000000001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1.1854999999999999E-2</v>
      </c>
      <c r="BC145">
        <v>37.315469999999998</v>
      </c>
      <c r="BD145">
        <v>37.315469999999998</v>
      </c>
      <c r="BE145">
        <v>16.8</v>
      </c>
      <c r="BF145">
        <v>10.5</v>
      </c>
      <c r="BG145">
        <v>13.65</v>
      </c>
      <c r="BH145">
        <v>13.49151</v>
      </c>
      <c r="BI145">
        <v>14.3178</v>
      </c>
      <c r="BJ145">
        <v>15.4</v>
      </c>
      <c r="BK145">
        <v>4</v>
      </c>
      <c r="BL145">
        <v>12.69622</v>
      </c>
      <c r="BM145">
        <v>77.808449999999993</v>
      </c>
      <c r="BN145">
        <v>1</v>
      </c>
      <c r="BO145">
        <v>0</v>
      </c>
      <c r="BP145">
        <v>0</v>
      </c>
      <c r="BQ145">
        <v>2.8458070000000002</v>
      </c>
      <c r="BR145">
        <v>180.3</v>
      </c>
      <c r="BS145">
        <v>0.96264000000000005</v>
      </c>
      <c r="BT145">
        <v>172.63800000000001</v>
      </c>
      <c r="BU145">
        <v>10829.11</v>
      </c>
      <c r="BV145">
        <v>0.30394599999999999</v>
      </c>
      <c r="BW145">
        <v>0.22190199999999999</v>
      </c>
      <c r="BX145">
        <v>5.6900680000000001</v>
      </c>
      <c r="BY145">
        <v>8.1481189999999994</v>
      </c>
      <c r="BZ145">
        <v>0.86881600000000003</v>
      </c>
      <c r="CA145">
        <v>4.0976169999999996</v>
      </c>
      <c r="CB145">
        <v>4.0158740000000002</v>
      </c>
      <c r="CC145">
        <v>30.59281</v>
      </c>
      <c r="CD145">
        <v>0.53115299999999999</v>
      </c>
      <c r="CE145">
        <v>3.3720300000000001</v>
      </c>
      <c r="CF145">
        <v>2.7104349999999999</v>
      </c>
      <c r="CG145">
        <v>6.6684850000000004</v>
      </c>
      <c r="CH145">
        <v>0.345362</v>
      </c>
      <c r="CI145">
        <v>2.193082</v>
      </c>
      <c r="CJ145">
        <v>34.514490000000002</v>
      </c>
      <c r="CK145">
        <v>207.62549999999999</v>
      </c>
      <c r="CL145">
        <v>2.661734</v>
      </c>
      <c r="CM145">
        <v>58.666089999999997</v>
      </c>
      <c r="CN145">
        <v>89.768140000000002</v>
      </c>
      <c r="CO145">
        <v>2423.0520000000001</v>
      </c>
      <c r="CP145">
        <v>0.15434999999999999</v>
      </c>
      <c r="CQ145">
        <v>67.152010000000004</v>
      </c>
      <c r="CR145">
        <v>6.1297879999999996</v>
      </c>
      <c r="CS145">
        <v>7689.4579999999996</v>
      </c>
      <c r="CT145">
        <v>2.7599999999999999E-3</v>
      </c>
      <c r="CU145">
        <v>32.067100000000003</v>
      </c>
      <c r="CV145">
        <v>2.7601000000000001E-2</v>
      </c>
      <c r="CW145">
        <v>320.67099999999999</v>
      </c>
      <c r="CX145">
        <v>1.4186000000000001E-2</v>
      </c>
      <c r="CY145">
        <v>2.138E-2</v>
      </c>
      <c r="CZ145">
        <v>0.49900899999999998</v>
      </c>
      <c r="DA145">
        <v>199.53219999999999</v>
      </c>
      <c r="DB145">
        <v>0</v>
      </c>
      <c r="DC145">
        <f t="shared" si="10"/>
        <v>0</v>
      </c>
      <c r="DD145">
        <f t="shared" si="11"/>
        <v>0</v>
      </c>
    </row>
    <row r="146" spans="1:108" x14ac:dyDescent="0.3">
      <c r="A146">
        <v>2012</v>
      </c>
      <c r="B146">
        <v>12</v>
      </c>
      <c r="C146">
        <v>29</v>
      </c>
      <c r="D146">
        <v>0</v>
      </c>
      <c r="E146">
        <v>0</v>
      </c>
      <c r="F146">
        <v>0</v>
      </c>
      <c r="G146">
        <v>0</v>
      </c>
      <c r="H146">
        <v>0.21</v>
      </c>
      <c r="I146">
        <v>0</v>
      </c>
      <c r="J146" t="e">
        <f t="shared" si="9"/>
        <v>#NUM!</v>
      </c>
      <c r="K146">
        <v>0</v>
      </c>
      <c r="L146">
        <v>0</v>
      </c>
      <c r="M146">
        <v>0</v>
      </c>
      <c r="N146">
        <v>0</v>
      </c>
      <c r="O146">
        <f t="shared" si="8"/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10826.68</v>
      </c>
      <c r="AH146">
        <v>0</v>
      </c>
      <c r="AI146">
        <v>666.66669999999999</v>
      </c>
      <c r="AJ146">
        <v>0</v>
      </c>
      <c r="AK146">
        <v>285.53109999999998</v>
      </c>
      <c r="AL146">
        <v>0</v>
      </c>
      <c r="AM146">
        <v>18.808409999999999</v>
      </c>
      <c r="AN146">
        <v>-23.591799999999999</v>
      </c>
      <c r="AO146">
        <v>49.360759999999999</v>
      </c>
      <c r="AP146">
        <v>0</v>
      </c>
      <c r="AQ146">
        <v>4.5103879999999998</v>
      </c>
      <c r="AR146">
        <v>-27.855399999999999</v>
      </c>
      <c r="AS146">
        <v>1</v>
      </c>
      <c r="AT146">
        <v>0</v>
      </c>
      <c r="AU146">
        <v>0.24960099999999999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72.705759999999998</v>
      </c>
      <c r="BD146">
        <v>72.705759999999998</v>
      </c>
      <c r="BE146">
        <v>23.9</v>
      </c>
      <c r="BF146">
        <v>16.2</v>
      </c>
      <c r="BG146">
        <v>20.05</v>
      </c>
      <c r="BH146">
        <v>20.366969999999998</v>
      </c>
      <c r="BI146">
        <v>20.866199999999999</v>
      </c>
      <c r="BJ146">
        <v>6.1</v>
      </c>
      <c r="BK146">
        <v>6</v>
      </c>
      <c r="BL146">
        <v>18.414670000000001</v>
      </c>
      <c r="BM146">
        <v>74.663390000000007</v>
      </c>
      <c r="BN146">
        <v>1</v>
      </c>
      <c r="BO146">
        <v>0</v>
      </c>
      <c r="BP146">
        <v>0</v>
      </c>
      <c r="BQ146">
        <v>0</v>
      </c>
      <c r="BR146">
        <v>789.8</v>
      </c>
      <c r="BS146">
        <v>0.93565399999999999</v>
      </c>
      <c r="BT146">
        <v>171.82130000000001</v>
      </c>
      <c r="BU146">
        <v>10826.79</v>
      </c>
      <c r="BV146">
        <v>0.29505799999999999</v>
      </c>
      <c r="BW146">
        <v>0.149368</v>
      </c>
      <c r="BX146">
        <v>5.44015</v>
      </c>
      <c r="BY146">
        <v>5.472448</v>
      </c>
      <c r="BZ146">
        <v>0.90254800000000002</v>
      </c>
      <c r="CA146">
        <v>4.1127940000000001</v>
      </c>
      <c r="CB146">
        <v>4.099361</v>
      </c>
      <c r="CC146">
        <v>30.623339999999999</v>
      </c>
      <c r="CD146">
        <v>0.49484600000000001</v>
      </c>
      <c r="CE146">
        <v>3.0464579999999999</v>
      </c>
      <c r="CF146">
        <v>2.5251589999999999</v>
      </c>
      <c r="CG146">
        <v>6.0246380000000004</v>
      </c>
      <c r="CH146">
        <v>0.36310999999999999</v>
      </c>
      <c r="CI146">
        <v>2.1889449999999999</v>
      </c>
      <c r="CJ146">
        <v>36.26491</v>
      </c>
      <c r="CK146">
        <v>208.70779999999999</v>
      </c>
      <c r="CL146">
        <v>2.5943209999999999</v>
      </c>
      <c r="CM146">
        <v>58.306229999999999</v>
      </c>
      <c r="CN146">
        <v>88.721549999999993</v>
      </c>
      <c r="CO146">
        <v>2425.9859999999999</v>
      </c>
      <c r="CP146">
        <v>0.15165699999999999</v>
      </c>
      <c r="CQ146">
        <v>67.148399999999995</v>
      </c>
      <c r="CR146">
        <v>6.064533</v>
      </c>
      <c r="CS146">
        <v>7686.0739999999996</v>
      </c>
      <c r="CT146">
        <v>2.6809999999999998E-3</v>
      </c>
      <c r="CU146">
        <v>32.064920000000001</v>
      </c>
      <c r="CV146">
        <v>2.6806E-2</v>
      </c>
      <c r="CW146">
        <v>320.64920000000001</v>
      </c>
      <c r="CX146">
        <v>3.1161000000000001E-2</v>
      </c>
      <c r="CY146">
        <v>7.6913999999999996E-2</v>
      </c>
      <c r="CZ146">
        <v>0.50405900000000003</v>
      </c>
      <c r="DA146">
        <v>198.14500000000001</v>
      </c>
      <c r="DB146">
        <v>0</v>
      </c>
      <c r="DC146">
        <f t="shared" si="10"/>
        <v>0</v>
      </c>
      <c r="DD146">
        <f t="shared" si="11"/>
        <v>0</v>
      </c>
    </row>
    <row r="147" spans="1:108" x14ac:dyDescent="0.3">
      <c r="A147">
        <v>2013</v>
      </c>
      <c r="B147">
        <v>4</v>
      </c>
      <c r="C147">
        <v>9</v>
      </c>
      <c r="D147">
        <v>0</v>
      </c>
      <c r="E147">
        <v>0</v>
      </c>
      <c r="F147">
        <v>0</v>
      </c>
      <c r="G147">
        <v>0</v>
      </c>
      <c r="H147">
        <v>0.21</v>
      </c>
      <c r="I147">
        <v>0</v>
      </c>
      <c r="J147" t="e">
        <f t="shared" si="9"/>
        <v>#NUM!</v>
      </c>
      <c r="K147">
        <v>0</v>
      </c>
      <c r="L147">
        <v>0</v>
      </c>
      <c r="M147">
        <v>0</v>
      </c>
      <c r="N147">
        <v>0</v>
      </c>
      <c r="O147">
        <f t="shared" si="8"/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10808.25</v>
      </c>
      <c r="AH147">
        <v>0</v>
      </c>
      <c r="AI147">
        <v>666.66669999999999</v>
      </c>
      <c r="AJ147">
        <v>0</v>
      </c>
      <c r="AK147">
        <v>277.65890000000002</v>
      </c>
      <c r="AL147">
        <v>0</v>
      </c>
      <c r="AM147">
        <v>19.90869</v>
      </c>
      <c r="AN147">
        <v>31.643789999999999</v>
      </c>
      <c r="AO147">
        <v>81.122979999999998</v>
      </c>
      <c r="AP147">
        <v>0</v>
      </c>
      <c r="AQ147">
        <v>58.169159999999998</v>
      </c>
      <c r="AR147">
        <v>-26.119800000000001</v>
      </c>
      <c r="AS147">
        <v>1</v>
      </c>
      <c r="AT147">
        <v>0</v>
      </c>
      <c r="AU147">
        <v>0.47764299999999998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49.07358</v>
      </c>
      <c r="BD147">
        <v>49.07358</v>
      </c>
      <c r="BE147">
        <v>20.8</v>
      </c>
      <c r="BF147">
        <v>11.5</v>
      </c>
      <c r="BG147">
        <v>16.149999999999999</v>
      </c>
      <c r="BH147">
        <v>17.11365</v>
      </c>
      <c r="BI147">
        <v>17.1358</v>
      </c>
      <c r="BJ147">
        <v>16.2</v>
      </c>
      <c r="BK147">
        <v>0</v>
      </c>
      <c r="BL147">
        <v>13.56879</v>
      </c>
      <c r="BM147">
        <v>69.431389999999993</v>
      </c>
      <c r="BN147">
        <v>1</v>
      </c>
      <c r="BO147">
        <v>0</v>
      </c>
      <c r="BP147">
        <v>0</v>
      </c>
      <c r="BQ147">
        <v>0</v>
      </c>
      <c r="BR147">
        <v>1787.8</v>
      </c>
      <c r="BS147">
        <v>0.46420400000000001</v>
      </c>
      <c r="BT147">
        <v>170.2089</v>
      </c>
      <c r="BU147">
        <v>10808.39</v>
      </c>
      <c r="BV147">
        <v>0.21762600000000001</v>
      </c>
      <c r="BW147">
        <v>0.1348</v>
      </c>
      <c r="BX147">
        <v>4.1921569999999999</v>
      </c>
      <c r="BY147">
        <v>4.9720560000000003</v>
      </c>
      <c r="BZ147">
        <v>0.92986999999999997</v>
      </c>
      <c r="CA147">
        <v>3.8538459999999999</v>
      </c>
      <c r="CB147">
        <v>4.1685670000000004</v>
      </c>
      <c r="CC147">
        <v>28.62555</v>
      </c>
      <c r="CD147">
        <v>0.44096800000000003</v>
      </c>
      <c r="CE147">
        <v>2.6186880000000001</v>
      </c>
      <c r="CF147">
        <v>2.2502270000000002</v>
      </c>
      <c r="CG147">
        <v>5.1786849999999998</v>
      </c>
      <c r="CH147">
        <v>0.33036900000000002</v>
      </c>
      <c r="CI147">
        <v>2.0940439999999998</v>
      </c>
      <c r="CJ147">
        <v>33.00609</v>
      </c>
      <c r="CK147">
        <v>201.85679999999999</v>
      </c>
      <c r="CL147">
        <v>2.534834</v>
      </c>
      <c r="CM147">
        <v>57.699129999999997</v>
      </c>
      <c r="CN147">
        <v>88.647080000000003</v>
      </c>
      <c r="CO147">
        <v>2427.6460000000002</v>
      </c>
      <c r="CP147">
        <v>0.15008299999999999</v>
      </c>
      <c r="CQ147">
        <v>67.1404</v>
      </c>
      <c r="CR147">
        <v>6.088997</v>
      </c>
      <c r="CS147">
        <v>7680.9740000000002</v>
      </c>
      <c r="CT147">
        <v>2.6029999999999998E-3</v>
      </c>
      <c r="CU147">
        <v>32.061619999999998</v>
      </c>
      <c r="CV147">
        <v>2.6034000000000002E-2</v>
      </c>
      <c r="CW147">
        <v>320.61619999999999</v>
      </c>
      <c r="CX147">
        <v>6.6808999999999993E-2</v>
      </c>
      <c r="CY147">
        <v>7.5506000000000004E-2</v>
      </c>
      <c r="CZ147">
        <v>0.33323700000000001</v>
      </c>
      <c r="DA147">
        <v>198.47329999999999</v>
      </c>
      <c r="DB147">
        <v>0</v>
      </c>
      <c r="DC147">
        <f t="shared" si="10"/>
        <v>0</v>
      </c>
      <c r="DD147">
        <f t="shared" si="11"/>
        <v>0</v>
      </c>
    </row>
    <row r="148" spans="1:108" x14ac:dyDescent="0.3">
      <c r="A148">
        <v>2013</v>
      </c>
      <c r="B148">
        <v>7</v>
      </c>
      <c r="C148">
        <v>19</v>
      </c>
      <c r="D148">
        <v>0</v>
      </c>
      <c r="E148">
        <v>0</v>
      </c>
      <c r="F148">
        <v>0</v>
      </c>
      <c r="G148">
        <v>0</v>
      </c>
      <c r="H148">
        <v>0.21</v>
      </c>
      <c r="I148">
        <v>0</v>
      </c>
      <c r="J148" t="e">
        <f t="shared" si="9"/>
        <v>#NUM!</v>
      </c>
      <c r="K148">
        <v>0</v>
      </c>
      <c r="L148">
        <v>0</v>
      </c>
      <c r="M148">
        <v>0</v>
      </c>
      <c r="N148">
        <v>0</v>
      </c>
      <c r="O148">
        <f t="shared" si="8"/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10809.13</v>
      </c>
      <c r="AH148">
        <v>0</v>
      </c>
      <c r="AI148">
        <v>666.66669999999999</v>
      </c>
      <c r="AJ148">
        <v>0</v>
      </c>
      <c r="AK148">
        <v>281.86419999999998</v>
      </c>
      <c r="AL148">
        <v>0</v>
      </c>
      <c r="AM148">
        <v>20.511130000000001</v>
      </c>
      <c r="AN148">
        <v>17.114750000000001</v>
      </c>
      <c r="AO148">
        <v>47.075620000000001</v>
      </c>
      <c r="AP148">
        <v>0</v>
      </c>
      <c r="AQ148">
        <v>35.274529999999999</v>
      </c>
      <c r="AR148">
        <v>-17.924399999999999</v>
      </c>
      <c r="AS148">
        <v>1</v>
      </c>
      <c r="AT148">
        <v>0</v>
      </c>
      <c r="AU148">
        <v>0.205066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29.7255</v>
      </c>
      <c r="BD148">
        <v>29.7255</v>
      </c>
      <c r="BE148">
        <v>16.5</v>
      </c>
      <c r="BF148">
        <v>8.4</v>
      </c>
      <c r="BG148">
        <v>12.45</v>
      </c>
      <c r="BH148">
        <v>12.081160000000001</v>
      </c>
      <c r="BI148">
        <v>13.3086</v>
      </c>
      <c r="BJ148">
        <v>11.3</v>
      </c>
      <c r="BK148">
        <v>0</v>
      </c>
      <c r="BL148">
        <v>11.022729999999999</v>
      </c>
      <c r="BM148">
        <v>72.131510000000006</v>
      </c>
      <c r="BN148">
        <v>1</v>
      </c>
      <c r="BO148">
        <v>0</v>
      </c>
      <c r="BP148">
        <v>0</v>
      </c>
      <c r="BQ148">
        <v>0</v>
      </c>
      <c r="BR148">
        <v>2259.15</v>
      </c>
      <c r="BS148">
        <v>0.27530700000000002</v>
      </c>
      <c r="BT148">
        <v>169.89490000000001</v>
      </c>
      <c r="BU148">
        <v>10809.18</v>
      </c>
      <c r="BV148">
        <v>0.29191</v>
      </c>
      <c r="BW148">
        <v>0.217501</v>
      </c>
      <c r="BX148">
        <v>5.6035079999999997</v>
      </c>
      <c r="BY148">
        <v>8.0152339999999995</v>
      </c>
      <c r="BZ148">
        <v>0.968943</v>
      </c>
      <c r="CA148">
        <v>4.0594070000000002</v>
      </c>
      <c r="CB148">
        <v>4.2882910000000001</v>
      </c>
      <c r="CC148">
        <v>30.086780000000001</v>
      </c>
      <c r="CD148">
        <v>0.40337400000000001</v>
      </c>
      <c r="CE148">
        <v>2.3893529999999998</v>
      </c>
      <c r="CF148">
        <v>2.058386</v>
      </c>
      <c r="CG148">
        <v>4.7251539999999999</v>
      </c>
      <c r="CH148">
        <v>0.32010499999999997</v>
      </c>
      <c r="CI148">
        <v>2.0787749999999998</v>
      </c>
      <c r="CJ148">
        <v>31.993500000000001</v>
      </c>
      <c r="CK148">
        <v>201.2647</v>
      </c>
      <c r="CL148">
        <v>2.4715039999999999</v>
      </c>
      <c r="CM148">
        <v>57.347180000000002</v>
      </c>
      <c r="CN148">
        <v>87.744659999999996</v>
      </c>
      <c r="CO148">
        <v>2428.7179999999998</v>
      </c>
      <c r="CP148">
        <v>0.147816</v>
      </c>
      <c r="CQ148">
        <v>67.136880000000005</v>
      </c>
      <c r="CR148">
        <v>6.0591499999999998</v>
      </c>
      <c r="CS148">
        <v>7677.95</v>
      </c>
      <c r="CT148">
        <v>2.5279999999999999E-3</v>
      </c>
      <c r="CU148">
        <v>32.059649999999998</v>
      </c>
      <c r="CV148">
        <v>2.5284000000000001E-2</v>
      </c>
      <c r="CW148">
        <v>320.59649999999999</v>
      </c>
      <c r="CX148">
        <v>1.7007000000000001E-2</v>
      </c>
      <c r="CY148">
        <v>3.8256999999999999E-2</v>
      </c>
      <c r="CZ148">
        <v>0.38499499999999998</v>
      </c>
      <c r="DA148">
        <v>198.97810000000001</v>
      </c>
      <c r="DB148">
        <v>0</v>
      </c>
      <c r="DC148">
        <f t="shared" si="10"/>
        <v>0</v>
      </c>
      <c r="DD148">
        <f t="shared" si="11"/>
        <v>0</v>
      </c>
    </row>
    <row r="149" spans="1:108" x14ac:dyDescent="0.3">
      <c r="A149">
        <v>2013</v>
      </c>
      <c r="B149">
        <v>10</v>
      </c>
      <c r="C149">
        <v>28</v>
      </c>
      <c r="D149">
        <v>0</v>
      </c>
      <c r="E149">
        <v>0</v>
      </c>
      <c r="F149">
        <v>0</v>
      </c>
      <c r="G149">
        <v>0</v>
      </c>
      <c r="H149">
        <v>0.21</v>
      </c>
      <c r="I149">
        <v>0</v>
      </c>
      <c r="J149" t="e">
        <f t="shared" si="9"/>
        <v>#NUM!</v>
      </c>
      <c r="K149">
        <v>0</v>
      </c>
      <c r="L149">
        <v>0</v>
      </c>
      <c r="M149">
        <v>0</v>
      </c>
      <c r="N149">
        <v>0</v>
      </c>
      <c r="O149">
        <f t="shared" si="8"/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10829.23</v>
      </c>
      <c r="AH149">
        <v>0</v>
      </c>
      <c r="AI149">
        <v>666.66669999999999</v>
      </c>
      <c r="AJ149">
        <v>0</v>
      </c>
      <c r="AK149">
        <v>312</v>
      </c>
      <c r="AL149">
        <v>0</v>
      </c>
      <c r="AM149">
        <v>17.31569</v>
      </c>
      <c r="AN149">
        <v>-4.5592699999999997</v>
      </c>
      <c r="AO149">
        <v>0</v>
      </c>
      <c r="AP149">
        <v>0</v>
      </c>
      <c r="AQ149">
        <v>-2.5792099999999998</v>
      </c>
      <c r="AR149">
        <v>-1.98007</v>
      </c>
      <c r="AS149">
        <v>1</v>
      </c>
      <c r="AT149">
        <v>0</v>
      </c>
      <c r="AU149">
        <v>3.0000000000000001E-6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4.5592750000000004</v>
      </c>
      <c r="BD149">
        <v>4.5592750000000004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0.01</v>
      </c>
      <c r="BK149">
        <v>0</v>
      </c>
      <c r="BL149">
        <v>6.1078000000000001</v>
      </c>
      <c r="BM149">
        <v>100</v>
      </c>
      <c r="BN149">
        <v>1</v>
      </c>
      <c r="BO149">
        <v>0</v>
      </c>
      <c r="BP149">
        <v>0</v>
      </c>
      <c r="BQ149">
        <v>0</v>
      </c>
      <c r="BR149">
        <v>31.45</v>
      </c>
      <c r="BS149">
        <v>8.7000000000000001E-5</v>
      </c>
      <c r="BT149">
        <v>170.90770000000001</v>
      </c>
      <c r="BU149">
        <v>10829.23</v>
      </c>
      <c r="BV149">
        <v>0.57172599999999996</v>
      </c>
      <c r="BW149">
        <v>0.438446</v>
      </c>
      <c r="BX149">
        <v>10.874499999999999</v>
      </c>
      <c r="BY149">
        <v>16.051659999999998</v>
      </c>
      <c r="BZ149">
        <v>1.014489</v>
      </c>
      <c r="CA149">
        <v>4.644755</v>
      </c>
      <c r="CB149">
        <v>4.4394739999999997</v>
      </c>
      <c r="CC149">
        <v>34.357660000000003</v>
      </c>
      <c r="CD149">
        <v>0.395231</v>
      </c>
      <c r="CE149">
        <v>2.340894</v>
      </c>
      <c r="CF149">
        <v>2.0168360000000001</v>
      </c>
      <c r="CG149">
        <v>4.6293230000000003</v>
      </c>
      <c r="CH149">
        <v>0.32814700000000002</v>
      </c>
      <c r="CI149">
        <v>2.0999690000000002</v>
      </c>
      <c r="CJ149">
        <v>32.760420000000003</v>
      </c>
      <c r="CK149">
        <v>203.5804</v>
      </c>
      <c r="CL149">
        <v>2.4029159999999998</v>
      </c>
      <c r="CM149">
        <v>57.326050000000002</v>
      </c>
      <c r="CN149">
        <v>85.603579999999994</v>
      </c>
      <c r="CO149">
        <v>2430.971</v>
      </c>
      <c r="CP149">
        <v>0.14402899999999999</v>
      </c>
      <c r="CQ149">
        <v>67.139349999999993</v>
      </c>
      <c r="CR149">
        <v>5.9155280000000001</v>
      </c>
      <c r="CS149">
        <v>7677.4080000000004</v>
      </c>
      <c r="CT149">
        <v>2.4559999999999998E-3</v>
      </c>
      <c r="CU149">
        <v>32.059269999999998</v>
      </c>
      <c r="CV149">
        <v>2.4558E-2</v>
      </c>
      <c r="CW149">
        <v>320.59269999999998</v>
      </c>
      <c r="CX149">
        <v>0</v>
      </c>
      <c r="CY149">
        <v>2.0240000000000002E-3</v>
      </c>
      <c r="CZ149">
        <v>0.44864900000000002</v>
      </c>
      <c r="DA149">
        <v>199.2646</v>
      </c>
      <c r="DB149">
        <v>0</v>
      </c>
      <c r="DC149">
        <f t="shared" si="10"/>
        <v>0</v>
      </c>
      <c r="DD149">
        <f t="shared" si="11"/>
        <v>0</v>
      </c>
    </row>
    <row r="150" spans="1:108" x14ac:dyDescent="0.3">
      <c r="A150">
        <v>2014</v>
      </c>
      <c r="B150">
        <v>2</v>
      </c>
      <c r="C150">
        <v>6</v>
      </c>
      <c r="D150">
        <v>0</v>
      </c>
      <c r="E150">
        <v>0</v>
      </c>
      <c r="F150">
        <v>0</v>
      </c>
      <c r="G150">
        <v>0</v>
      </c>
      <c r="H150">
        <v>0.21</v>
      </c>
      <c r="I150">
        <v>0</v>
      </c>
      <c r="J150" t="e">
        <f t="shared" si="9"/>
        <v>#NUM!</v>
      </c>
      <c r="K150">
        <v>0</v>
      </c>
      <c r="L150">
        <v>0</v>
      </c>
      <c r="M150">
        <v>0</v>
      </c>
      <c r="N150">
        <v>0</v>
      </c>
      <c r="O150">
        <f t="shared" si="8"/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10837.84</v>
      </c>
      <c r="AH150">
        <v>0</v>
      </c>
      <c r="AI150">
        <v>666.66669999999999</v>
      </c>
      <c r="AJ150">
        <v>0</v>
      </c>
      <c r="AK150">
        <v>268.61329999999998</v>
      </c>
      <c r="AL150">
        <v>0</v>
      </c>
      <c r="AM150">
        <v>13.516400000000001</v>
      </c>
      <c r="AN150">
        <v>3.9854340000000001</v>
      </c>
      <c r="AO150">
        <v>66.1464</v>
      </c>
      <c r="AP150">
        <v>0</v>
      </c>
      <c r="AQ150">
        <v>30.472359999999998</v>
      </c>
      <c r="AR150">
        <v>-26.156199999999998</v>
      </c>
      <c r="AS150">
        <v>1</v>
      </c>
      <c r="AT150">
        <v>0</v>
      </c>
      <c r="AU150">
        <v>0.571573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61.830240000000003</v>
      </c>
      <c r="BD150">
        <v>61.830240000000003</v>
      </c>
      <c r="BE150">
        <v>27.19</v>
      </c>
      <c r="BF150">
        <v>15.49</v>
      </c>
      <c r="BG150">
        <v>21.34</v>
      </c>
      <c r="BH150">
        <v>21.013470000000002</v>
      </c>
      <c r="BI150">
        <v>22.580200000000001</v>
      </c>
      <c r="BJ150">
        <v>26.7</v>
      </c>
      <c r="BK150">
        <v>0</v>
      </c>
      <c r="BL150">
        <v>17.597280000000001</v>
      </c>
      <c r="BM150">
        <v>64.257429999999999</v>
      </c>
      <c r="BN150">
        <v>1</v>
      </c>
      <c r="BO150">
        <v>0</v>
      </c>
      <c r="BP150">
        <v>0</v>
      </c>
      <c r="BQ150">
        <v>0</v>
      </c>
      <c r="BR150">
        <v>385.60500000000002</v>
      </c>
      <c r="BS150">
        <v>0.159298</v>
      </c>
      <c r="BT150">
        <v>170.7621</v>
      </c>
      <c r="BU150">
        <v>10837.88</v>
      </c>
      <c r="BV150">
        <v>0.50294799999999995</v>
      </c>
      <c r="BW150">
        <v>0.30728899999999998</v>
      </c>
      <c r="BX150">
        <v>9.5914000000000001</v>
      </c>
      <c r="BY150">
        <v>11.157959999999999</v>
      </c>
      <c r="BZ150">
        <v>1.0375589999999999</v>
      </c>
      <c r="CA150">
        <v>4.813669</v>
      </c>
      <c r="CB150">
        <v>4.5071870000000001</v>
      </c>
      <c r="CC150">
        <v>35.54354</v>
      </c>
      <c r="CD150">
        <v>0.38204700000000003</v>
      </c>
      <c r="CE150">
        <v>2.2264119999999998</v>
      </c>
      <c r="CF150">
        <v>1.9495579999999999</v>
      </c>
      <c r="CG150">
        <v>4.4029239999999996</v>
      </c>
      <c r="CH150">
        <v>0.40843299999999999</v>
      </c>
      <c r="CI150">
        <v>2.2064789999999999</v>
      </c>
      <c r="CJ150">
        <v>37.391649999999998</v>
      </c>
      <c r="CK150">
        <v>213.4323</v>
      </c>
      <c r="CL150">
        <v>2.3405830000000001</v>
      </c>
      <c r="CM150">
        <v>57.196460000000002</v>
      </c>
      <c r="CN150">
        <v>83.909779999999998</v>
      </c>
      <c r="CO150">
        <v>2433.7460000000001</v>
      </c>
      <c r="CP150">
        <v>0.14069699999999999</v>
      </c>
      <c r="CQ150">
        <v>67.13888</v>
      </c>
      <c r="CR150">
        <v>5.7958720000000001</v>
      </c>
      <c r="CS150">
        <v>7675.8019999999997</v>
      </c>
      <c r="CT150">
        <v>2.385E-3</v>
      </c>
      <c r="CU150">
        <v>32.058219999999999</v>
      </c>
      <c r="CV150">
        <v>2.3851000000000001E-2</v>
      </c>
      <c r="CW150">
        <v>320.5822</v>
      </c>
      <c r="CX150">
        <v>0</v>
      </c>
      <c r="CY150">
        <v>4.6552000000000003E-2</v>
      </c>
      <c r="CZ150">
        <v>0</v>
      </c>
      <c r="DA150">
        <v>179.74039999999999</v>
      </c>
      <c r="DB150">
        <v>0</v>
      </c>
      <c r="DC150">
        <f t="shared" si="10"/>
        <v>0</v>
      </c>
      <c r="DD150">
        <f t="shared" si="11"/>
        <v>0</v>
      </c>
    </row>
    <row r="151" spans="1:108" x14ac:dyDescent="0.3">
      <c r="A151">
        <v>2014</v>
      </c>
      <c r="B151">
        <v>5</v>
      </c>
      <c r="C151">
        <v>18</v>
      </c>
      <c r="D151">
        <v>0</v>
      </c>
      <c r="E151">
        <v>0</v>
      </c>
      <c r="F151">
        <v>0</v>
      </c>
      <c r="G151">
        <v>0</v>
      </c>
      <c r="H151">
        <v>0.21</v>
      </c>
      <c r="I151">
        <v>0</v>
      </c>
      <c r="J151" t="e">
        <f t="shared" si="9"/>
        <v>#NUM!</v>
      </c>
      <c r="K151">
        <v>0</v>
      </c>
      <c r="L151">
        <v>0</v>
      </c>
      <c r="M151">
        <v>0</v>
      </c>
      <c r="N151">
        <v>0</v>
      </c>
      <c r="O151">
        <f t="shared" si="8"/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10822.2</v>
      </c>
      <c r="AH151">
        <v>0</v>
      </c>
      <c r="AI151">
        <v>666.66669999999999</v>
      </c>
      <c r="AJ151">
        <v>0</v>
      </c>
      <c r="AK151">
        <v>300.05099999999999</v>
      </c>
      <c r="AL151">
        <v>0</v>
      </c>
      <c r="AM151">
        <v>12.6092</v>
      </c>
      <c r="AN151">
        <v>17.163350000000001</v>
      </c>
      <c r="AO151">
        <v>64.736140000000006</v>
      </c>
      <c r="AP151">
        <v>0</v>
      </c>
      <c r="AQ151">
        <v>45.583849999999998</v>
      </c>
      <c r="AR151">
        <v>-28.096800000000002</v>
      </c>
      <c r="AS151">
        <v>1</v>
      </c>
      <c r="AT151">
        <v>0</v>
      </c>
      <c r="AU151">
        <v>0.25703100000000001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47.249119999999998</v>
      </c>
      <c r="BD151">
        <v>47.249119999999998</v>
      </c>
      <c r="BE151">
        <v>19.18</v>
      </c>
      <c r="BF151">
        <v>15.48</v>
      </c>
      <c r="BG151">
        <v>17.329999999999998</v>
      </c>
      <c r="BH151">
        <v>16.36523</v>
      </c>
      <c r="BI151">
        <v>17.722200000000001</v>
      </c>
      <c r="BJ151">
        <v>10.9</v>
      </c>
      <c r="BK151">
        <v>0.22</v>
      </c>
      <c r="BL151">
        <v>17.585999999999999</v>
      </c>
      <c r="BM151">
        <v>86.715800000000002</v>
      </c>
      <c r="BN151">
        <v>1</v>
      </c>
      <c r="BO151">
        <v>0</v>
      </c>
      <c r="BP151">
        <v>0</v>
      </c>
      <c r="BQ151">
        <v>0</v>
      </c>
      <c r="BR151">
        <v>1267.3499999999999</v>
      </c>
      <c r="BS151">
        <v>0.51212800000000003</v>
      </c>
      <c r="BT151">
        <v>169.04810000000001</v>
      </c>
      <c r="BU151">
        <v>10822.39</v>
      </c>
      <c r="BV151">
        <v>0.23993300000000001</v>
      </c>
      <c r="BW151">
        <v>0.148144</v>
      </c>
      <c r="BX151">
        <v>4.6627700000000001</v>
      </c>
      <c r="BY151">
        <v>5.432124</v>
      </c>
      <c r="BZ151">
        <v>1.0470600000000001</v>
      </c>
      <c r="CA151">
        <v>4.419867</v>
      </c>
      <c r="CB151">
        <v>4.5198600000000004</v>
      </c>
      <c r="CC151">
        <v>32.58558</v>
      </c>
      <c r="CD151">
        <v>0.345862</v>
      </c>
      <c r="CE151">
        <v>1.945784</v>
      </c>
      <c r="CF151">
        <v>1.7649079999999999</v>
      </c>
      <c r="CG151">
        <v>3.8479580000000002</v>
      </c>
      <c r="CH151">
        <v>0.39727699999999999</v>
      </c>
      <c r="CI151">
        <v>2.152015</v>
      </c>
      <c r="CJ151">
        <v>39.693289999999998</v>
      </c>
      <c r="CK151">
        <v>210.0633</v>
      </c>
      <c r="CL151">
        <v>2.2981880000000001</v>
      </c>
      <c r="CM151">
        <v>56.727490000000003</v>
      </c>
      <c r="CN151">
        <v>84.206909999999993</v>
      </c>
      <c r="CO151">
        <v>2437.89</v>
      </c>
      <c r="CP151">
        <v>0.13911999999999999</v>
      </c>
      <c r="CQ151">
        <v>67.129750000000001</v>
      </c>
      <c r="CR151">
        <v>5.7969920000000004</v>
      </c>
      <c r="CS151">
        <v>7671.1610000000001</v>
      </c>
      <c r="CT151">
        <v>2.3159999999999999E-3</v>
      </c>
      <c r="CU151">
        <v>32.055340000000001</v>
      </c>
      <c r="CV151">
        <v>2.3164000000000001E-2</v>
      </c>
      <c r="CW151">
        <v>320.55340000000001</v>
      </c>
      <c r="CX151">
        <v>7.0031999999999997E-2</v>
      </c>
      <c r="CY151">
        <v>0.115345</v>
      </c>
      <c r="CZ151">
        <v>0.50097199999999997</v>
      </c>
      <c r="DA151">
        <v>199.41640000000001</v>
      </c>
      <c r="DB151">
        <v>0</v>
      </c>
      <c r="DC151">
        <f t="shared" si="10"/>
        <v>0</v>
      </c>
      <c r="DD151">
        <f t="shared" si="11"/>
        <v>0</v>
      </c>
    </row>
    <row r="152" spans="1:108" x14ac:dyDescent="0.3">
      <c r="A152">
        <v>2014</v>
      </c>
      <c r="B152">
        <v>8</v>
      </c>
      <c r="C152">
        <v>27</v>
      </c>
      <c r="D152">
        <v>0</v>
      </c>
      <c r="E152">
        <v>0</v>
      </c>
      <c r="F152">
        <v>0</v>
      </c>
      <c r="G152">
        <v>0</v>
      </c>
      <c r="H152">
        <v>0.21</v>
      </c>
      <c r="I152">
        <v>0</v>
      </c>
      <c r="J152" t="e">
        <f t="shared" si="9"/>
        <v>#NUM!</v>
      </c>
      <c r="K152">
        <v>0</v>
      </c>
      <c r="L152">
        <v>0</v>
      </c>
      <c r="M152">
        <v>0</v>
      </c>
      <c r="N152">
        <v>0</v>
      </c>
      <c r="O152">
        <f t="shared" si="8"/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10820.37</v>
      </c>
      <c r="AH152">
        <v>0</v>
      </c>
      <c r="AI152">
        <v>666.66669999999999</v>
      </c>
      <c r="AJ152">
        <v>0</v>
      </c>
      <c r="AK152">
        <v>300.85860000000002</v>
      </c>
      <c r="AL152">
        <v>0</v>
      </c>
      <c r="AM152">
        <v>13.80125</v>
      </c>
      <c r="AN152">
        <v>10.46472</v>
      </c>
      <c r="AO152">
        <v>40.8309</v>
      </c>
      <c r="AP152">
        <v>0</v>
      </c>
      <c r="AQ152">
        <v>27.10229</v>
      </c>
      <c r="AR152">
        <v>-16.433399999999999</v>
      </c>
      <c r="AS152">
        <v>1</v>
      </c>
      <c r="AT152">
        <v>0</v>
      </c>
      <c r="AU152">
        <v>9.8747000000000001E-2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1.9619999999999999E-2</v>
      </c>
      <c r="BC152">
        <v>30.162030000000001</v>
      </c>
      <c r="BD152">
        <v>30.162030000000001</v>
      </c>
      <c r="BE152">
        <v>12.75</v>
      </c>
      <c r="BF152">
        <v>9.4499999999999993</v>
      </c>
      <c r="BG152">
        <v>11.1</v>
      </c>
      <c r="BH152">
        <v>12.109450000000001</v>
      </c>
      <c r="BI152">
        <v>11.4498</v>
      </c>
      <c r="BJ152">
        <v>9</v>
      </c>
      <c r="BK152">
        <v>14.03</v>
      </c>
      <c r="BL152">
        <v>11.83348</v>
      </c>
      <c r="BM152">
        <v>87.501390000000001</v>
      </c>
      <c r="BN152">
        <v>1</v>
      </c>
      <c r="BO152">
        <v>0</v>
      </c>
      <c r="BP152">
        <v>0</v>
      </c>
      <c r="BQ152">
        <v>13.162100000000001</v>
      </c>
      <c r="BR152">
        <v>83.41</v>
      </c>
      <c r="BS152">
        <v>0.71913099999999996</v>
      </c>
      <c r="BT152">
        <v>168.80250000000001</v>
      </c>
      <c r="BU152">
        <v>10820.43</v>
      </c>
      <c r="BV152">
        <v>0.28666900000000001</v>
      </c>
      <c r="BW152">
        <v>0.216062</v>
      </c>
      <c r="BX152">
        <v>5.5746539999999998</v>
      </c>
      <c r="BY152">
        <v>7.9462440000000001</v>
      </c>
      <c r="BZ152">
        <v>1.069501</v>
      </c>
      <c r="CA152">
        <v>4.5469359999999996</v>
      </c>
      <c r="CB152">
        <v>4.5873569999999999</v>
      </c>
      <c r="CC152">
        <v>33.479430000000001</v>
      </c>
      <c r="CD152">
        <v>0.32201000000000002</v>
      </c>
      <c r="CE152">
        <v>1.811102</v>
      </c>
      <c r="CF152">
        <v>1.6431910000000001</v>
      </c>
      <c r="CG152">
        <v>3.5816129999999999</v>
      </c>
      <c r="CH152">
        <v>0.36189199999999999</v>
      </c>
      <c r="CI152">
        <v>2.130951</v>
      </c>
      <c r="CJ152">
        <v>36.169980000000002</v>
      </c>
      <c r="CK152">
        <v>208.24870000000001</v>
      </c>
      <c r="CL152">
        <v>2.2469749999999999</v>
      </c>
      <c r="CM152">
        <v>56.490220000000001</v>
      </c>
      <c r="CN152">
        <v>83.580719999999999</v>
      </c>
      <c r="CO152">
        <v>2440.3829999999998</v>
      </c>
      <c r="CP152">
        <v>0.13678399999999999</v>
      </c>
      <c r="CQ152">
        <v>67.127309999999994</v>
      </c>
      <c r="CR152">
        <v>5.7663140000000004</v>
      </c>
      <c r="CS152">
        <v>7668.8490000000002</v>
      </c>
      <c r="CT152">
        <v>2.2499999999999998E-3</v>
      </c>
      <c r="CU152">
        <v>32.053800000000003</v>
      </c>
      <c r="CV152">
        <v>2.2498000000000001E-2</v>
      </c>
      <c r="CW152">
        <v>320.53800000000001</v>
      </c>
      <c r="CX152">
        <v>2.5725000000000001E-2</v>
      </c>
      <c r="CY152">
        <v>3.3134999999999998E-2</v>
      </c>
      <c r="CZ152">
        <v>0.54230800000000001</v>
      </c>
      <c r="DA152">
        <v>199.75739999999999</v>
      </c>
      <c r="DB152">
        <v>0</v>
      </c>
      <c r="DC152">
        <f t="shared" si="10"/>
        <v>0</v>
      </c>
      <c r="DD152">
        <f t="shared" si="11"/>
        <v>0</v>
      </c>
    </row>
    <row r="153" spans="1:108" x14ac:dyDescent="0.3">
      <c r="A153">
        <v>2014</v>
      </c>
      <c r="B153">
        <v>12</v>
      </c>
      <c r="C153">
        <v>6</v>
      </c>
      <c r="D153">
        <v>0</v>
      </c>
      <c r="E153">
        <v>0</v>
      </c>
      <c r="F153">
        <v>0</v>
      </c>
      <c r="G153">
        <v>0</v>
      </c>
      <c r="H153">
        <v>0.21</v>
      </c>
      <c r="I153">
        <v>0</v>
      </c>
      <c r="J153" t="e">
        <f t="shared" si="9"/>
        <v>#NUM!</v>
      </c>
      <c r="K153">
        <v>0</v>
      </c>
      <c r="L153">
        <v>0</v>
      </c>
      <c r="M153">
        <v>0</v>
      </c>
      <c r="N153">
        <v>0</v>
      </c>
      <c r="O153">
        <f t="shared" si="8"/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10819.1</v>
      </c>
      <c r="AH153">
        <v>0</v>
      </c>
      <c r="AI153">
        <v>666.66669999999999</v>
      </c>
      <c r="AJ153">
        <v>0</v>
      </c>
      <c r="AK153">
        <v>268.14449999999999</v>
      </c>
      <c r="AL153">
        <v>0</v>
      </c>
      <c r="AM153">
        <v>18.91844</v>
      </c>
      <c r="AN153">
        <v>3.4464000000000002E-2</v>
      </c>
      <c r="AO153">
        <v>56.256390000000003</v>
      </c>
      <c r="AP153">
        <v>0</v>
      </c>
      <c r="AQ153">
        <v>21.929939999999998</v>
      </c>
      <c r="AR153">
        <v>-21.6142</v>
      </c>
      <c r="AS153">
        <v>1</v>
      </c>
      <c r="AT153">
        <v>0</v>
      </c>
      <c r="AU153">
        <v>0.39404299999999998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55.940640000000002</v>
      </c>
      <c r="BD153">
        <v>55.940640000000002</v>
      </c>
      <c r="BE153">
        <v>23.75</v>
      </c>
      <c r="BF153">
        <v>12.25</v>
      </c>
      <c r="BG153">
        <v>18</v>
      </c>
      <c r="BH153">
        <v>17.60116</v>
      </c>
      <c r="BI153">
        <v>19.219000000000001</v>
      </c>
      <c r="BJ153">
        <v>22.8</v>
      </c>
      <c r="BK153">
        <v>3.6</v>
      </c>
      <c r="BL153">
        <v>14.25736</v>
      </c>
      <c r="BM153">
        <v>64.010260000000002</v>
      </c>
      <c r="BN153">
        <v>1</v>
      </c>
      <c r="BO153">
        <v>0</v>
      </c>
      <c r="BP153">
        <v>0</v>
      </c>
      <c r="BQ153">
        <v>0</v>
      </c>
      <c r="BR153">
        <v>456.57</v>
      </c>
      <c r="BS153">
        <v>1.2746500000000001</v>
      </c>
      <c r="BT153">
        <v>168.46250000000001</v>
      </c>
      <c r="BU153">
        <v>10819.2</v>
      </c>
      <c r="BV153">
        <v>0.32312999999999997</v>
      </c>
      <c r="BW153">
        <v>0.19358600000000001</v>
      </c>
      <c r="BX153">
        <v>6.0622889999999998</v>
      </c>
      <c r="BY153">
        <v>7.1000430000000003</v>
      </c>
      <c r="BZ153">
        <v>1.0939449999999999</v>
      </c>
      <c r="CA153">
        <v>4.6431380000000004</v>
      </c>
      <c r="CB153">
        <v>4.6504820000000002</v>
      </c>
      <c r="CC153">
        <v>34.14358</v>
      </c>
      <c r="CD153">
        <v>0.30203400000000002</v>
      </c>
      <c r="CE153">
        <v>1.6755580000000001</v>
      </c>
      <c r="CF153">
        <v>1.541255</v>
      </c>
      <c r="CG153">
        <v>3.3135620000000001</v>
      </c>
      <c r="CH153">
        <v>0.35815000000000002</v>
      </c>
      <c r="CI153">
        <v>2.1321620000000001</v>
      </c>
      <c r="CJ153">
        <v>35.716799999999999</v>
      </c>
      <c r="CK153">
        <v>208.4924</v>
      </c>
      <c r="CL153">
        <v>2.1952159999999998</v>
      </c>
      <c r="CM153">
        <v>56.232930000000003</v>
      </c>
      <c r="CN153">
        <v>82.677599999999998</v>
      </c>
      <c r="CO153">
        <v>2442.8319999999999</v>
      </c>
      <c r="CP153">
        <v>0.134295</v>
      </c>
      <c r="CQ153">
        <v>67.124049999999997</v>
      </c>
      <c r="CR153">
        <v>5.7092179999999999</v>
      </c>
      <c r="CS153">
        <v>7666.32</v>
      </c>
      <c r="CT153">
        <v>2.1849999999999999E-3</v>
      </c>
      <c r="CU153">
        <v>32.052129999999998</v>
      </c>
      <c r="CV153">
        <v>2.1850000000000001E-2</v>
      </c>
      <c r="CW153">
        <v>320.5213</v>
      </c>
      <c r="CX153">
        <v>0</v>
      </c>
      <c r="CY153">
        <v>9.4115000000000004E-2</v>
      </c>
      <c r="CZ153">
        <v>0.30934099999999998</v>
      </c>
      <c r="DA153">
        <v>187.39449999999999</v>
      </c>
      <c r="DB153">
        <v>0</v>
      </c>
      <c r="DC153">
        <f t="shared" si="10"/>
        <v>0</v>
      </c>
      <c r="DD153">
        <f t="shared" si="11"/>
        <v>0</v>
      </c>
    </row>
    <row r="154" spans="1:108" x14ac:dyDescent="0.3">
      <c r="A154">
        <v>2015</v>
      </c>
      <c r="B154">
        <v>3</v>
      </c>
      <c r="C154">
        <v>17</v>
      </c>
      <c r="D154">
        <v>0</v>
      </c>
      <c r="E154">
        <v>0</v>
      </c>
      <c r="F154">
        <v>0</v>
      </c>
      <c r="G154">
        <v>0</v>
      </c>
      <c r="H154">
        <v>0.21</v>
      </c>
      <c r="I154">
        <v>0</v>
      </c>
      <c r="J154" t="e">
        <f t="shared" si="9"/>
        <v>#NUM!</v>
      </c>
      <c r="K154">
        <v>0</v>
      </c>
      <c r="L154">
        <v>0</v>
      </c>
      <c r="M154">
        <v>0</v>
      </c>
      <c r="N154">
        <v>0</v>
      </c>
      <c r="O154">
        <f t="shared" si="8"/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10797.17</v>
      </c>
      <c r="AH154">
        <v>0</v>
      </c>
      <c r="AI154">
        <v>666.66669999999999</v>
      </c>
      <c r="AJ154">
        <v>0</v>
      </c>
      <c r="AK154">
        <v>299.05840000000001</v>
      </c>
      <c r="AL154">
        <v>0</v>
      </c>
      <c r="AM154">
        <v>21.767130000000002</v>
      </c>
      <c r="AN154">
        <v>4.7153320000000001</v>
      </c>
      <c r="AO154">
        <v>71.713980000000006</v>
      </c>
      <c r="AP154">
        <v>0</v>
      </c>
      <c r="AQ154">
        <v>37.756079999999997</v>
      </c>
      <c r="AR154">
        <v>-32.682200000000002</v>
      </c>
      <c r="AS154">
        <v>1</v>
      </c>
      <c r="AT154">
        <v>0</v>
      </c>
      <c r="AU154">
        <v>0.30984499999999998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6.5656999999999993E-2</v>
      </c>
      <c r="BC154">
        <v>66.640079999999998</v>
      </c>
      <c r="BD154">
        <v>66.640079999999998</v>
      </c>
      <c r="BE154">
        <v>23.1</v>
      </c>
      <c r="BF154">
        <v>19</v>
      </c>
      <c r="BG154">
        <v>21.05</v>
      </c>
      <c r="BH154">
        <v>20.739519999999999</v>
      </c>
      <c r="BI154">
        <v>21.4846</v>
      </c>
      <c r="BJ154">
        <v>8.3000000000000007</v>
      </c>
      <c r="BK154">
        <v>25.75</v>
      </c>
      <c r="BL154">
        <v>21.971579999999999</v>
      </c>
      <c r="BM154">
        <v>85.769289999999998</v>
      </c>
      <c r="BN154">
        <v>1</v>
      </c>
      <c r="BO154">
        <v>0</v>
      </c>
      <c r="BP154">
        <v>0</v>
      </c>
      <c r="BQ154">
        <v>24.499479999999998</v>
      </c>
      <c r="BR154">
        <v>1423.8050000000001</v>
      </c>
      <c r="BS154">
        <v>0.91911299999999996</v>
      </c>
      <c r="BT154">
        <v>166.99340000000001</v>
      </c>
      <c r="BU154">
        <v>10797.37</v>
      </c>
      <c r="BV154">
        <v>0.212842</v>
      </c>
      <c r="BW154">
        <v>0.13037899999999999</v>
      </c>
      <c r="BX154">
        <v>4.1012339999999998</v>
      </c>
      <c r="BY154">
        <v>4.8059099999999999</v>
      </c>
      <c r="BZ154">
        <v>1.109467</v>
      </c>
      <c r="CA154">
        <v>4.3053350000000004</v>
      </c>
      <c r="CB154">
        <v>4.6839149999999998</v>
      </c>
      <c r="CC154">
        <v>31.6266</v>
      </c>
      <c r="CD154">
        <v>0.26984399999999997</v>
      </c>
      <c r="CE154">
        <v>1.450963</v>
      </c>
      <c r="CF154">
        <v>1.376995</v>
      </c>
      <c r="CG154">
        <v>2.8694069999999998</v>
      </c>
      <c r="CH154">
        <v>0.32904600000000001</v>
      </c>
      <c r="CI154">
        <v>2.0466199999999999</v>
      </c>
      <c r="CJ154">
        <v>32.861359999999998</v>
      </c>
      <c r="CK154">
        <v>200.285</v>
      </c>
      <c r="CL154">
        <v>2.154274</v>
      </c>
      <c r="CM154">
        <v>55.686509999999998</v>
      </c>
      <c r="CN154">
        <v>82.825850000000003</v>
      </c>
      <c r="CO154">
        <v>2443.9850000000001</v>
      </c>
      <c r="CP154">
        <v>0.132909</v>
      </c>
      <c r="CQ154">
        <v>67.114069999999998</v>
      </c>
      <c r="CR154">
        <v>5.7363090000000003</v>
      </c>
      <c r="CS154">
        <v>7661.5</v>
      </c>
      <c r="CT154">
        <v>2.1220000000000002E-3</v>
      </c>
      <c r="CU154">
        <v>32.048990000000003</v>
      </c>
      <c r="CV154">
        <v>2.1221E-2</v>
      </c>
      <c r="CW154">
        <v>320.48989999999998</v>
      </c>
      <c r="CX154">
        <v>7.8728000000000006E-2</v>
      </c>
      <c r="CY154">
        <v>0.118243</v>
      </c>
      <c r="CZ154">
        <v>0.48435299999999998</v>
      </c>
      <c r="DA154">
        <v>199.46899999999999</v>
      </c>
      <c r="DB154">
        <v>0</v>
      </c>
      <c r="DC154">
        <f t="shared" si="10"/>
        <v>0</v>
      </c>
      <c r="DD154">
        <f t="shared" si="11"/>
        <v>0</v>
      </c>
    </row>
    <row r="155" spans="1:108" x14ac:dyDescent="0.3">
      <c r="A155">
        <v>2015</v>
      </c>
      <c r="B155">
        <v>6</v>
      </c>
      <c r="C155">
        <v>26</v>
      </c>
      <c r="D155">
        <v>0</v>
      </c>
      <c r="E155">
        <v>0</v>
      </c>
      <c r="F155">
        <v>0</v>
      </c>
      <c r="G155">
        <v>0</v>
      </c>
      <c r="H155">
        <v>0.21</v>
      </c>
      <c r="I155">
        <v>0</v>
      </c>
      <c r="J155" t="e">
        <f t="shared" si="9"/>
        <v>#NUM!</v>
      </c>
      <c r="K155">
        <v>0</v>
      </c>
      <c r="L155">
        <v>0</v>
      </c>
      <c r="M155">
        <v>0</v>
      </c>
      <c r="N155">
        <v>0</v>
      </c>
      <c r="O155">
        <f t="shared" si="8"/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10791.19</v>
      </c>
      <c r="AH155">
        <v>0</v>
      </c>
      <c r="AI155">
        <v>666.66669999999999</v>
      </c>
      <c r="AJ155">
        <v>0</v>
      </c>
      <c r="AK155">
        <v>274.8408</v>
      </c>
      <c r="AL155">
        <v>0</v>
      </c>
      <c r="AM155">
        <v>22.483889999999999</v>
      </c>
      <c r="AN155">
        <v>11.94083</v>
      </c>
      <c r="AO155">
        <v>42.502879999999998</v>
      </c>
      <c r="AP155">
        <v>0</v>
      </c>
      <c r="AQ155">
        <v>30.913499999999999</v>
      </c>
      <c r="AR155">
        <v>-18.760200000000001</v>
      </c>
      <c r="AS155">
        <v>1</v>
      </c>
      <c r="AT155">
        <v>0</v>
      </c>
      <c r="AU155">
        <v>0.16214700000000001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2.0438000000000001E-2</v>
      </c>
      <c r="BC155">
        <v>30.349530000000001</v>
      </c>
      <c r="BD155">
        <v>30.349530000000001</v>
      </c>
      <c r="BE155">
        <v>18.13</v>
      </c>
      <c r="BF155">
        <v>8.43</v>
      </c>
      <c r="BG155">
        <v>13.28</v>
      </c>
      <c r="BH155">
        <v>12.61664</v>
      </c>
      <c r="BI155">
        <v>14.308199999999999</v>
      </c>
      <c r="BJ155">
        <v>3.8</v>
      </c>
      <c r="BK155">
        <v>53.26</v>
      </c>
      <c r="BL155">
        <v>11.045199999999999</v>
      </c>
      <c r="BM155">
        <v>67.732330000000005</v>
      </c>
      <c r="BN155">
        <v>1</v>
      </c>
      <c r="BO155">
        <v>0</v>
      </c>
      <c r="BP155">
        <v>0</v>
      </c>
      <c r="BQ155">
        <v>52.257539999999999</v>
      </c>
      <c r="BR155">
        <v>1998.74</v>
      </c>
      <c r="BS155">
        <v>0.82164199999999998</v>
      </c>
      <c r="BT155">
        <v>166.53899999999999</v>
      </c>
      <c r="BU155">
        <v>10791.25</v>
      </c>
      <c r="BV155">
        <v>0.28338000000000002</v>
      </c>
      <c r="BW155">
        <v>0.21362999999999999</v>
      </c>
      <c r="BX155">
        <v>5.5213859999999997</v>
      </c>
      <c r="BY155">
        <v>7.8871760000000002</v>
      </c>
      <c r="BZ155">
        <v>1.1389210000000001</v>
      </c>
      <c r="CA155">
        <v>4.3687199999999997</v>
      </c>
      <c r="CB155">
        <v>4.7814719999999999</v>
      </c>
      <c r="CC155">
        <v>32.073830000000001</v>
      </c>
      <c r="CD155">
        <v>0.24458299999999999</v>
      </c>
      <c r="CE155">
        <v>1.305871</v>
      </c>
      <c r="CF155">
        <v>1.2480899999999999</v>
      </c>
      <c r="CG155">
        <v>2.5824739999999999</v>
      </c>
      <c r="CH155">
        <v>0.30451400000000001</v>
      </c>
      <c r="CI155">
        <v>2.0049139999999999</v>
      </c>
      <c r="CJ155">
        <v>30.43411</v>
      </c>
      <c r="CK155">
        <v>196.53030000000001</v>
      </c>
      <c r="CL155">
        <v>2.1080809999999999</v>
      </c>
      <c r="CM155">
        <v>55.279049999999998</v>
      </c>
      <c r="CN155">
        <v>82.247410000000002</v>
      </c>
      <c r="CO155">
        <v>2443.6480000000001</v>
      </c>
      <c r="CP155">
        <v>0.13111300000000001</v>
      </c>
      <c r="CQ155">
        <v>67.107489999999999</v>
      </c>
      <c r="CR155">
        <v>5.7292639999999997</v>
      </c>
      <c r="CS155">
        <v>7658.0230000000001</v>
      </c>
      <c r="CT155">
        <v>2.0609999999999999E-3</v>
      </c>
      <c r="CU155">
        <v>32.046700000000001</v>
      </c>
      <c r="CV155">
        <v>2.061E-2</v>
      </c>
      <c r="CW155">
        <v>320.46699999999998</v>
      </c>
      <c r="CX155">
        <v>1.5292999999999999E-2</v>
      </c>
      <c r="CY155">
        <v>4.6020999999999999E-2</v>
      </c>
      <c r="CZ155">
        <v>0.53037400000000001</v>
      </c>
      <c r="DA155">
        <v>199.7056</v>
      </c>
      <c r="DB155">
        <v>0</v>
      </c>
      <c r="DC155">
        <f t="shared" si="10"/>
        <v>0</v>
      </c>
      <c r="DD155">
        <f t="shared" si="11"/>
        <v>0</v>
      </c>
    </row>
    <row r="156" spans="1:108" x14ac:dyDescent="0.3">
      <c r="A156">
        <v>2015</v>
      </c>
      <c r="B156">
        <v>10</v>
      </c>
      <c r="C156">
        <v>5</v>
      </c>
      <c r="D156">
        <v>0</v>
      </c>
      <c r="E156">
        <v>0</v>
      </c>
      <c r="F156">
        <v>0</v>
      </c>
      <c r="G156">
        <v>0</v>
      </c>
      <c r="H156">
        <v>0.21</v>
      </c>
      <c r="I156">
        <v>0</v>
      </c>
      <c r="J156" t="e">
        <f t="shared" si="9"/>
        <v>#NUM!</v>
      </c>
      <c r="K156">
        <v>0</v>
      </c>
      <c r="L156">
        <v>0</v>
      </c>
      <c r="M156">
        <v>0</v>
      </c>
      <c r="N156">
        <v>0</v>
      </c>
      <c r="O156">
        <f t="shared" si="8"/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10799.45</v>
      </c>
      <c r="AH156">
        <v>0</v>
      </c>
      <c r="AI156">
        <v>666.66669999999999</v>
      </c>
      <c r="AJ156">
        <v>0</v>
      </c>
      <c r="AK156">
        <v>299.87020000000001</v>
      </c>
      <c r="AL156">
        <v>0</v>
      </c>
      <c r="AM156">
        <v>22.177299999999999</v>
      </c>
      <c r="AN156">
        <v>15.325049999999999</v>
      </c>
      <c r="AO156">
        <v>49.737009999999998</v>
      </c>
      <c r="AP156">
        <v>0</v>
      </c>
      <c r="AQ156">
        <v>31.775980000000001</v>
      </c>
      <c r="AR156">
        <v>-16.202200000000001</v>
      </c>
      <c r="AS156">
        <v>1</v>
      </c>
      <c r="AT156">
        <v>0</v>
      </c>
      <c r="AU156">
        <v>0.191436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1.8644999999999998E-2</v>
      </c>
      <c r="BC156">
        <v>34.163269999999997</v>
      </c>
      <c r="BD156">
        <v>34.163269999999997</v>
      </c>
      <c r="BE156">
        <v>17.41</v>
      </c>
      <c r="BF156">
        <v>13.71</v>
      </c>
      <c r="BG156">
        <v>15.56</v>
      </c>
      <c r="BH156">
        <v>13.05452</v>
      </c>
      <c r="BI156">
        <v>15.952199999999999</v>
      </c>
      <c r="BJ156">
        <v>13.5</v>
      </c>
      <c r="BK156">
        <v>10.119999999999999</v>
      </c>
      <c r="BL156">
        <v>15.686299999999999</v>
      </c>
      <c r="BM156">
        <v>86.541830000000004</v>
      </c>
      <c r="BN156">
        <v>1</v>
      </c>
      <c r="BO156">
        <v>0</v>
      </c>
      <c r="BP156">
        <v>0</v>
      </c>
      <c r="BQ156">
        <v>9.0259630000000008</v>
      </c>
      <c r="BR156">
        <v>189.46</v>
      </c>
      <c r="BS156">
        <v>0.94231399999999998</v>
      </c>
      <c r="BT156">
        <v>166.6575</v>
      </c>
      <c r="BU156">
        <v>10799.51</v>
      </c>
      <c r="BV156">
        <v>0.34373599999999999</v>
      </c>
      <c r="BW156">
        <v>0.25569599999999998</v>
      </c>
      <c r="BX156">
        <v>6.477239</v>
      </c>
      <c r="BY156">
        <v>9.396388</v>
      </c>
      <c r="BZ156">
        <v>1.17361</v>
      </c>
      <c r="CA156">
        <v>4.6770690000000004</v>
      </c>
      <c r="CB156">
        <v>4.8882050000000001</v>
      </c>
      <c r="CC156">
        <v>34.309559999999998</v>
      </c>
      <c r="CD156">
        <v>0.22856599999999999</v>
      </c>
      <c r="CE156">
        <v>1.2201649999999999</v>
      </c>
      <c r="CF156">
        <v>1.166353</v>
      </c>
      <c r="CG156">
        <v>2.4129839999999998</v>
      </c>
      <c r="CH156">
        <v>0.33509499999999998</v>
      </c>
      <c r="CI156">
        <v>2.0362689999999999</v>
      </c>
      <c r="CJ156">
        <v>33.489440000000002</v>
      </c>
      <c r="CK156">
        <v>199.79390000000001</v>
      </c>
      <c r="CL156">
        <v>2.059647</v>
      </c>
      <c r="CM156">
        <v>55.047229999999999</v>
      </c>
      <c r="CN156">
        <v>81.180139999999994</v>
      </c>
      <c r="CO156">
        <v>2444.366</v>
      </c>
      <c r="CP156">
        <v>0.12873699999999999</v>
      </c>
      <c r="CQ156">
        <v>67.104429999999994</v>
      </c>
      <c r="CR156">
        <v>5.6624020000000002</v>
      </c>
      <c r="CS156">
        <v>7655.8360000000002</v>
      </c>
      <c r="CT156">
        <v>2.0019999999999999E-3</v>
      </c>
      <c r="CU156">
        <v>32.045250000000003</v>
      </c>
      <c r="CV156">
        <v>2.0017E-2</v>
      </c>
      <c r="CW156">
        <v>320.45249999999999</v>
      </c>
      <c r="CX156">
        <v>8.6440000000000006E-3</v>
      </c>
      <c r="CY156">
        <v>4.7289999999999999E-2</v>
      </c>
      <c r="CZ156">
        <v>0.48882700000000001</v>
      </c>
      <c r="DA156">
        <v>199.57300000000001</v>
      </c>
      <c r="DB156">
        <v>0</v>
      </c>
      <c r="DC156">
        <f t="shared" si="10"/>
        <v>0</v>
      </c>
      <c r="DD156">
        <f t="shared" si="11"/>
        <v>0</v>
      </c>
    </row>
    <row r="157" spans="1:108" x14ac:dyDescent="0.3">
      <c r="A157">
        <v>2016</v>
      </c>
      <c r="B157">
        <v>1</v>
      </c>
      <c r="C157">
        <v>14</v>
      </c>
      <c r="D157">
        <v>0</v>
      </c>
      <c r="E157">
        <v>0</v>
      </c>
      <c r="F157">
        <v>0</v>
      </c>
      <c r="G157">
        <v>0</v>
      </c>
      <c r="H157">
        <v>0.21</v>
      </c>
      <c r="I157">
        <v>0</v>
      </c>
      <c r="J157" t="e">
        <f t="shared" si="9"/>
        <v>#NUM!</v>
      </c>
      <c r="K157">
        <v>0</v>
      </c>
      <c r="L157">
        <v>0</v>
      </c>
      <c r="M157">
        <v>0</v>
      </c>
      <c r="N157">
        <v>0</v>
      </c>
      <c r="O157">
        <f t="shared" si="8"/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10793.22</v>
      </c>
      <c r="AH157">
        <v>0</v>
      </c>
      <c r="AI157">
        <v>666.66669999999999</v>
      </c>
      <c r="AJ157">
        <v>0</v>
      </c>
      <c r="AK157">
        <v>289.0772</v>
      </c>
      <c r="AL157">
        <v>0</v>
      </c>
      <c r="AM157">
        <v>22.168330000000001</v>
      </c>
      <c r="AN157">
        <v>6.0730729999999999</v>
      </c>
      <c r="AO157">
        <v>63.751280000000001</v>
      </c>
      <c r="AP157">
        <v>0</v>
      </c>
      <c r="AQ157">
        <v>28.96583</v>
      </c>
      <c r="AR157">
        <v>-22.574000000000002</v>
      </c>
      <c r="AS157">
        <v>1</v>
      </c>
      <c r="AT157">
        <v>0</v>
      </c>
      <c r="AU157">
        <v>0.35770600000000002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4.9786999999999998E-2</v>
      </c>
      <c r="BC157">
        <v>57.359450000000002</v>
      </c>
      <c r="BD157">
        <v>57.359450000000002</v>
      </c>
      <c r="BE157">
        <v>23.46</v>
      </c>
      <c r="BF157">
        <v>16.66</v>
      </c>
      <c r="BG157">
        <v>20.059999999999999</v>
      </c>
      <c r="BH157">
        <v>18.586749999999999</v>
      </c>
      <c r="BI157">
        <v>20.780799999999999</v>
      </c>
      <c r="BJ157">
        <v>12</v>
      </c>
      <c r="BK157">
        <v>8.6999999999999993</v>
      </c>
      <c r="BL157">
        <v>18.961829999999999</v>
      </c>
      <c r="BM157">
        <v>77.286779999999993</v>
      </c>
      <c r="BN157">
        <v>1</v>
      </c>
      <c r="BO157">
        <v>0</v>
      </c>
      <c r="BP157">
        <v>0</v>
      </c>
      <c r="BQ157">
        <v>6.661022</v>
      </c>
      <c r="BR157">
        <v>827.93499999999995</v>
      </c>
      <c r="BS157">
        <v>1.1029169999999999</v>
      </c>
      <c r="BT157">
        <v>165.96209999999999</v>
      </c>
      <c r="BU157">
        <v>10793.37</v>
      </c>
      <c r="BV157">
        <v>0.261102</v>
      </c>
      <c r="BW157">
        <v>0.17283599999999999</v>
      </c>
      <c r="BX157">
        <v>4.8426030000000004</v>
      </c>
      <c r="BY157">
        <v>6.3481500000000004</v>
      </c>
      <c r="BZ157">
        <v>1.195883</v>
      </c>
      <c r="CA157">
        <v>4.6673460000000002</v>
      </c>
      <c r="CB157">
        <v>4.9401700000000002</v>
      </c>
      <c r="CC157">
        <v>34.21208</v>
      </c>
      <c r="CD157">
        <v>0.20785699999999999</v>
      </c>
      <c r="CE157">
        <v>1.0995740000000001</v>
      </c>
      <c r="CF157">
        <v>1.0606770000000001</v>
      </c>
      <c r="CG157">
        <v>2.1745040000000002</v>
      </c>
      <c r="CH157">
        <v>0.34562199999999998</v>
      </c>
      <c r="CI157">
        <v>2.0440230000000001</v>
      </c>
      <c r="CJ157">
        <v>34.524940000000001</v>
      </c>
      <c r="CK157">
        <v>200.68279999999999</v>
      </c>
      <c r="CL157">
        <v>2.0212850000000002</v>
      </c>
      <c r="CM157">
        <v>54.677079999999997</v>
      </c>
      <c r="CN157">
        <v>80.971209999999999</v>
      </c>
      <c r="CO157">
        <v>2444.953</v>
      </c>
      <c r="CP157">
        <v>0.12704399999999999</v>
      </c>
      <c r="CQ157">
        <v>67.097539999999995</v>
      </c>
      <c r="CR157">
        <v>5.6519079999999997</v>
      </c>
      <c r="CS157">
        <v>7652.4059999999999</v>
      </c>
      <c r="CT157">
        <v>1.944E-3</v>
      </c>
      <c r="CU157">
        <v>32.04298</v>
      </c>
      <c r="CV157">
        <v>1.9439999999999999E-2</v>
      </c>
      <c r="CW157">
        <v>320.4298</v>
      </c>
      <c r="CX157">
        <v>5.237E-2</v>
      </c>
      <c r="CY157">
        <v>9.6990999999999994E-2</v>
      </c>
      <c r="CZ157">
        <v>0.427983</v>
      </c>
      <c r="DA157">
        <v>199.30199999999999</v>
      </c>
      <c r="DB157">
        <v>0</v>
      </c>
      <c r="DC157">
        <f t="shared" si="10"/>
        <v>0</v>
      </c>
      <c r="DD157">
        <f t="shared" si="11"/>
        <v>0</v>
      </c>
    </row>
    <row r="158" spans="1:108" x14ac:dyDescent="0.3">
      <c r="A158">
        <v>2016</v>
      </c>
      <c r="B158">
        <v>4</v>
      </c>
      <c r="C158">
        <v>24</v>
      </c>
      <c r="D158">
        <v>0</v>
      </c>
      <c r="E158">
        <v>0</v>
      </c>
      <c r="F158">
        <v>0</v>
      </c>
      <c r="G158">
        <v>0</v>
      </c>
      <c r="H158">
        <v>0.21</v>
      </c>
      <c r="I158">
        <v>0</v>
      </c>
      <c r="J158" t="e">
        <f t="shared" si="9"/>
        <v>#NUM!</v>
      </c>
      <c r="K158">
        <v>0</v>
      </c>
      <c r="L158">
        <v>0</v>
      </c>
      <c r="M158">
        <v>0</v>
      </c>
      <c r="N158">
        <v>0</v>
      </c>
      <c r="O158">
        <f t="shared" si="8"/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10777.1</v>
      </c>
      <c r="AH158">
        <v>0</v>
      </c>
      <c r="AI158">
        <v>666.66669999999999</v>
      </c>
      <c r="AJ158">
        <v>0</v>
      </c>
      <c r="AK158">
        <v>292.82040000000001</v>
      </c>
      <c r="AL158">
        <v>0</v>
      </c>
      <c r="AM158">
        <v>21.704820000000002</v>
      </c>
      <c r="AN158">
        <v>23.073170000000001</v>
      </c>
      <c r="AO158">
        <v>60.34507</v>
      </c>
      <c r="AP158">
        <v>0</v>
      </c>
      <c r="AQ158">
        <v>44.082039999999999</v>
      </c>
      <c r="AR158">
        <v>-20.7072</v>
      </c>
      <c r="AS158">
        <v>1</v>
      </c>
      <c r="AT158">
        <v>0</v>
      </c>
      <c r="AU158">
        <v>0.27328200000000002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36.970179999999999</v>
      </c>
      <c r="BD158">
        <v>36.970179999999999</v>
      </c>
      <c r="BE158">
        <v>20.420000000000002</v>
      </c>
      <c r="BF158">
        <v>14.72</v>
      </c>
      <c r="BG158">
        <v>17.57</v>
      </c>
      <c r="BH158">
        <v>15.435650000000001</v>
      </c>
      <c r="BI158">
        <v>18.174199999999999</v>
      </c>
      <c r="BJ158">
        <v>8.5</v>
      </c>
      <c r="BK158">
        <v>0.03</v>
      </c>
      <c r="BL158">
        <v>16.746939999999999</v>
      </c>
      <c r="BM158">
        <v>80.263760000000005</v>
      </c>
      <c r="BN158">
        <v>1</v>
      </c>
      <c r="BO158">
        <v>0</v>
      </c>
      <c r="BP158">
        <v>0</v>
      </c>
      <c r="BQ158">
        <v>0</v>
      </c>
      <c r="BR158">
        <v>1666.44</v>
      </c>
      <c r="BS158">
        <v>0.16725300000000001</v>
      </c>
      <c r="BT158">
        <v>165.02010000000001</v>
      </c>
      <c r="BU158">
        <v>10777.22</v>
      </c>
      <c r="BV158">
        <v>0.25068299999999999</v>
      </c>
      <c r="BW158">
        <v>0.17640500000000001</v>
      </c>
      <c r="BX158">
        <v>4.7996249999999998</v>
      </c>
      <c r="BY158">
        <v>6.5073860000000003</v>
      </c>
      <c r="BZ158">
        <v>1.2164219999999999</v>
      </c>
      <c r="CA158">
        <v>4.5123030000000002</v>
      </c>
      <c r="CB158">
        <v>4.998685</v>
      </c>
      <c r="CC158">
        <v>33.054749999999999</v>
      </c>
      <c r="CD158">
        <v>0.18456800000000001</v>
      </c>
      <c r="CE158">
        <v>0.96407100000000001</v>
      </c>
      <c r="CF158">
        <v>0.94183700000000004</v>
      </c>
      <c r="CG158">
        <v>1.9065350000000001</v>
      </c>
      <c r="CH158">
        <v>0.30437199999999998</v>
      </c>
      <c r="CI158">
        <v>1.9864740000000001</v>
      </c>
      <c r="CJ158">
        <v>30.413309999999999</v>
      </c>
      <c r="CK158">
        <v>195.26730000000001</v>
      </c>
      <c r="CL158">
        <v>1.98688</v>
      </c>
      <c r="CM158">
        <v>54.18289</v>
      </c>
      <c r="CN158">
        <v>81.024010000000004</v>
      </c>
      <c r="CO158">
        <v>2444.0529999999999</v>
      </c>
      <c r="CP158">
        <v>0.125801</v>
      </c>
      <c r="CQ158">
        <v>67.087239999999994</v>
      </c>
      <c r="CR158">
        <v>5.6862950000000003</v>
      </c>
      <c r="CS158">
        <v>7648.0219999999999</v>
      </c>
      <c r="CT158">
        <v>1.8879999999999999E-3</v>
      </c>
      <c r="CU158">
        <v>32.040109999999999</v>
      </c>
      <c r="CV158">
        <v>1.8880000000000001E-2</v>
      </c>
      <c r="CW158">
        <v>320.40109999999999</v>
      </c>
      <c r="CX158">
        <v>2.1516E-2</v>
      </c>
      <c r="CY158">
        <v>0.10194400000000001</v>
      </c>
      <c r="CZ158">
        <v>5.2372000000000002E-2</v>
      </c>
      <c r="DA158">
        <v>193.48390000000001</v>
      </c>
      <c r="DB158">
        <v>0</v>
      </c>
      <c r="DC158">
        <f t="shared" si="10"/>
        <v>0</v>
      </c>
      <c r="DD158">
        <f t="shared" si="11"/>
        <v>0</v>
      </c>
    </row>
    <row r="159" spans="1:108" x14ac:dyDescent="0.3">
      <c r="A159">
        <v>2016</v>
      </c>
      <c r="B159">
        <v>8</v>
      </c>
      <c r="C159">
        <v>3</v>
      </c>
      <c r="D159">
        <v>0</v>
      </c>
      <c r="E159">
        <v>0</v>
      </c>
      <c r="F159">
        <v>0</v>
      </c>
      <c r="G159">
        <v>0</v>
      </c>
      <c r="H159">
        <v>0.21</v>
      </c>
      <c r="I159">
        <v>0</v>
      </c>
      <c r="J159" t="e">
        <f t="shared" si="9"/>
        <v>#NUM!</v>
      </c>
      <c r="K159">
        <v>0</v>
      </c>
      <c r="L159">
        <v>0</v>
      </c>
      <c r="M159">
        <v>0</v>
      </c>
      <c r="N159">
        <v>0</v>
      </c>
      <c r="O159">
        <f t="shared" si="8"/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10783.93</v>
      </c>
      <c r="AH159">
        <v>0</v>
      </c>
      <c r="AI159">
        <v>666.66669999999999</v>
      </c>
      <c r="AJ159">
        <v>0</v>
      </c>
      <c r="AK159">
        <v>275.34100000000001</v>
      </c>
      <c r="AL159">
        <v>0</v>
      </c>
      <c r="AM159">
        <v>20.999089999999999</v>
      </c>
      <c r="AN159">
        <v>7.72621</v>
      </c>
      <c r="AO159">
        <v>33.880749999999999</v>
      </c>
      <c r="AP159">
        <v>0</v>
      </c>
      <c r="AQ159">
        <v>23.02955</v>
      </c>
      <c r="AR159">
        <v>-15.133900000000001</v>
      </c>
      <c r="AS159">
        <v>1</v>
      </c>
      <c r="AT159">
        <v>0</v>
      </c>
      <c r="AU159">
        <v>0.118162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1.3285999999999999E-2</v>
      </c>
      <c r="BC159">
        <v>25.985140000000001</v>
      </c>
      <c r="BD159">
        <v>25.985140000000001</v>
      </c>
      <c r="BE159">
        <v>16.25</v>
      </c>
      <c r="BF159">
        <v>6.79</v>
      </c>
      <c r="BG159">
        <v>11.52</v>
      </c>
      <c r="BH159">
        <v>10.98119</v>
      </c>
      <c r="BI159">
        <v>12.52276</v>
      </c>
      <c r="BJ159">
        <v>4.5999999999999996</v>
      </c>
      <c r="BK159">
        <v>24.43</v>
      </c>
      <c r="BL159">
        <v>9.8744329999999998</v>
      </c>
      <c r="BM159">
        <v>68.027810000000002</v>
      </c>
      <c r="BN159">
        <v>1</v>
      </c>
      <c r="BO159">
        <v>0</v>
      </c>
      <c r="BP159">
        <v>0</v>
      </c>
      <c r="BQ159">
        <v>23.514600000000002</v>
      </c>
      <c r="BR159">
        <v>18.984999999999999</v>
      </c>
      <c r="BS159">
        <v>0.82081000000000004</v>
      </c>
      <c r="BT159">
        <v>165.1694</v>
      </c>
      <c r="BU159">
        <v>10783.97</v>
      </c>
      <c r="BV159">
        <v>0.34896199999999999</v>
      </c>
      <c r="BW159">
        <v>0.258353</v>
      </c>
      <c r="BX159">
        <v>6.5929909999999996</v>
      </c>
      <c r="BY159">
        <v>9.5012570000000007</v>
      </c>
      <c r="BZ159">
        <v>1.2517430000000001</v>
      </c>
      <c r="CA159">
        <v>4.8034280000000003</v>
      </c>
      <c r="CB159">
        <v>5.1131390000000003</v>
      </c>
      <c r="CC159">
        <v>35.166420000000002</v>
      </c>
      <c r="CD159">
        <v>0.171489</v>
      </c>
      <c r="CE159">
        <v>0.89470300000000003</v>
      </c>
      <c r="CF159">
        <v>0.87509400000000004</v>
      </c>
      <c r="CG159">
        <v>1.7693540000000001</v>
      </c>
      <c r="CH159">
        <v>0.322517</v>
      </c>
      <c r="CI159">
        <v>1.9998320000000001</v>
      </c>
      <c r="CJ159">
        <v>32.236879999999999</v>
      </c>
      <c r="CK159">
        <v>196.79230000000001</v>
      </c>
      <c r="CL159">
        <v>1.9439340000000001</v>
      </c>
      <c r="CM159">
        <v>53.927630000000001</v>
      </c>
      <c r="CN159">
        <v>80.052379999999999</v>
      </c>
      <c r="CO159">
        <v>2444.1880000000001</v>
      </c>
      <c r="CP159">
        <v>0.123629</v>
      </c>
      <c r="CQ159">
        <v>67.082830000000001</v>
      </c>
      <c r="CR159">
        <v>5.6302599999999998</v>
      </c>
      <c r="CS159">
        <v>7645.6059999999998</v>
      </c>
      <c r="CT159">
        <v>1.8339999999999999E-3</v>
      </c>
      <c r="CU159">
        <v>32.038499999999999</v>
      </c>
      <c r="CV159">
        <v>1.8336999999999999E-2</v>
      </c>
      <c r="CW159">
        <v>320.38499999999999</v>
      </c>
      <c r="CX159">
        <v>4.5840000000000004E-3</v>
      </c>
      <c r="CY159">
        <v>3.5275000000000001E-2</v>
      </c>
      <c r="CZ159">
        <v>0.53222599999999998</v>
      </c>
      <c r="DA159">
        <v>199.74680000000001</v>
      </c>
      <c r="DB159">
        <v>0</v>
      </c>
      <c r="DC159">
        <f t="shared" si="10"/>
        <v>0</v>
      </c>
      <c r="DD159">
        <f t="shared" si="11"/>
        <v>0</v>
      </c>
    </row>
    <row r="160" spans="1:108" x14ac:dyDescent="0.3">
      <c r="A160">
        <v>2016</v>
      </c>
      <c r="B160">
        <v>11</v>
      </c>
      <c r="C160">
        <v>12</v>
      </c>
      <c r="D160">
        <v>0</v>
      </c>
      <c r="E160">
        <v>0</v>
      </c>
      <c r="F160">
        <v>0</v>
      </c>
      <c r="G160">
        <v>0</v>
      </c>
      <c r="H160">
        <v>0.21</v>
      </c>
      <c r="I160">
        <v>0</v>
      </c>
      <c r="J160" t="e">
        <f t="shared" si="9"/>
        <v>#NUM!</v>
      </c>
      <c r="K160">
        <v>0</v>
      </c>
      <c r="L160">
        <v>0</v>
      </c>
      <c r="M160">
        <v>0</v>
      </c>
      <c r="N160">
        <v>0</v>
      </c>
      <c r="O160">
        <f t="shared" si="8"/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10788.53</v>
      </c>
      <c r="AH160">
        <v>0</v>
      </c>
      <c r="AI160">
        <v>666.66669999999999</v>
      </c>
      <c r="AJ160">
        <v>0</v>
      </c>
      <c r="AK160">
        <v>293.21870000000001</v>
      </c>
      <c r="AL160">
        <v>0</v>
      </c>
      <c r="AM160">
        <v>20.826219999999999</v>
      </c>
      <c r="AN160">
        <v>11.65119</v>
      </c>
      <c r="AO160">
        <v>56.997219999999999</v>
      </c>
      <c r="AP160">
        <v>0</v>
      </c>
      <c r="AQ160">
        <v>30.416419999999999</v>
      </c>
      <c r="AR160">
        <v>-18.4802</v>
      </c>
      <c r="AS160">
        <v>1</v>
      </c>
      <c r="AT160">
        <v>0</v>
      </c>
      <c r="AU160">
        <v>0.30585000000000001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45.061039999999998</v>
      </c>
      <c r="BD160">
        <v>45.061039999999998</v>
      </c>
      <c r="BE160">
        <v>18.149999999999999</v>
      </c>
      <c r="BF160">
        <v>12.65</v>
      </c>
      <c r="BG160">
        <v>15.4</v>
      </c>
      <c r="BH160">
        <v>15.66145</v>
      </c>
      <c r="BI160">
        <v>15.983000000000001</v>
      </c>
      <c r="BJ160">
        <v>23.4</v>
      </c>
      <c r="BK160">
        <v>0</v>
      </c>
      <c r="BL160">
        <v>14.637</v>
      </c>
      <c r="BM160">
        <v>80.594070000000002</v>
      </c>
      <c r="BN160">
        <v>1</v>
      </c>
      <c r="BO160">
        <v>0</v>
      </c>
      <c r="BP160">
        <v>0</v>
      </c>
      <c r="BQ160">
        <v>0</v>
      </c>
      <c r="BR160">
        <v>375.55500000000001</v>
      </c>
      <c r="BS160">
        <v>0.52923200000000004</v>
      </c>
      <c r="BT160">
        <v>165.0333</v>
      </c>
      <c r="BU160">
        <v>10788.64</v>
      </c>
      <c r="BV160">
        <v>0.32134800000000002</v>
      </c>
      <c r="BW160">
        <v>0.22676299999999999</v>
      </c>
      <c r="BX160">
        <v>5.9365100000000002</v>
      </c>
      <c r="BY160">
        <v>8.3167539999999995</v>
      </c>
      <c r="BZ160">
        <v>1.2782469999999999</v>
      </c>
      <c r="CA160">
        <v>4.9937930000000001</v>
      </c>
      <c r="CB160">
        <v>5.1861449999999998</v>
      </c>
      <c r="CC160">
        <v>36.536540000000002</v>
      </c>
      <c r="CD160">
        <v>0.159217</v>
      </c>
      <c r="CE160">
        <v>0.82879599999999998</v>
      </c>
      <c r="CF160">
        <v>0.81247199999999997</v>
      </c>
      <c r="CG160">
        <v>1.639016</v>
      </c>
      <c r="CH160">
        <v>0.35830800000000002</v>
      </c>
      <c r="CI160">
        <v>2.0400079999999998</v>
      </c>
      <c r="CJ160">
        <v>35.802030000000002</v>
      </c>
      <c r="CK160">
        <v>200.85059999999999</v>
      </c>
      <c r="CL160">
        <v>1.905956</v>
      </c>
      <c r="CM160">
        <v>53.68253</v>
      </c>
      <c r="CN160">
        <v>79.403139999999993</v>
      </c>
      <c r="CO160">
        <v>2444.951</v>
      </c>
      <c r="CP160">
        <v>0.12159200000000001</v>
      </c>
      <c r="CQ160">
        <v>67.07808</v>
      </c>
      <c r="CR160">
        <v>5.5796720000000004</v>
      </c>
      <c r="CS160">
        <v>7643.1260000000002</v>
      </c>
      <c r="CT160">
        <v>1.781E-3</v>
      </c>
      <c r="CU160">
        <v>32.036850000000001</v>
      </c>
      <c r="CV160">
        <v>1.7808999999999998E-2</v>
      </c>
      <c r="CW160">
        <v>320.36849999999998</v>
      </c>
      <c r="CX160">
        <v>3.3276E-2</v>
      </c>
      <c r="CY160">
        <v>8.3066000000000001E-2</v>
      </c>
      <c r="CZ160">
        <v>0.248142</v>
      </c>
      <c r="DA160">
        <v>198.55680000000001</v>
      </c>
      <c r="DB160">
        <v>0</v>
      </c>
      <c r="DC160">
        <f t="shared" si="10"/>
        <v>0</v>
      </c>
      <c r="DD160">
        <f t="shared" si="11"/>
        <v>0</v>
      </c>
    </row>
    <row r="161" spans="1:108" x14ac:dyDescent="0.3">
      <c r="A161">
        <v>2017</v>
      </c>
      <c r="B161">
        <v>2</v>
      </c>
      <c r="C161">
        <v>21</v>
      </c>
      <c r="D161">
        <v>0</v>
      </c>
      <c r="E161">
        <v>0</v>
      </c>
      <c r="F161">
        <v>0</v>
      </c>
      <c r="G161">
        <v>0</v>
      </c>
      <c r="H161">
        <v>0.21</v>
      </c>
      <c r="I161">
        <v>0</v>
      </c>
      <c r="J161" t="e">
        <f t="shared" si="9"/>
        <v>#NUM!</v>
      </c>
      <c r="K161">
        <v>0</v>
      </c>
      <c r="L161">
        <v>0</v>
      </c>
      <c r="M161">
        <v>0</v>
      </c>
      <c r="N161">
        <v>0</v>
      </c>
      <c r="O161">
        <f t="shared" si="8"/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10770.57</v>
      </c>
      <c r="AH161">
        <v>0</v>
      </c>
      <c r="AI161">
        <v>666.66669999999999</v>
      </c>
      <c r="AJ161">
        <v>0</v>
      </c>
      <c r="AK161">
        <v>288.5582</v>
      </c>
      <c r="AL161">
        <v>0</v>
      </c>
      <c r="AM161">
        <v>20.983039999999999</v>
      </c>
      <c r="AN161">
        <v>20.750299999999999</v>
      </c>
      <c r="AO161">
        <v>92.647949999999994</v>
      </c>
      <c r="AP161">
        <v>0</v>
      </c>
      <c r="AQ161">
        <v>53.184579999999997</v>
      </c>
      <c r="AR161">
        <v>-31.971</v>
      </c>
      <c r="AS161">
        <v>1</v>
      </c>
      <c r="AT161">
        <v>0</v>
      </c>
      <c r="AU161">
        <v>0.62334800000000001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71.43441</v>
      </c>
      <c r="BD161">
        <v>71.43441</v>
      </c>
      <c r="BE161">
        <v>24.79</v>
      </c>
      <c r="BF161">
        <v>17.79</v>
      </c>
      <c r="BG161">
        <v>21.29</v>
      </c>
      <c r="BH161">
        <v>21.698039999999999</v>
      </c>
      <c r="BI161">
        <v>22.032</v>
      </c>
      <c r="BJ161">
        <v>15.8</v>
      </c>
      <c r="BK161">
        <v>0</v>
      </c>
      <c r="BL161">
        <v>20.36684</v>
      </c>
      <c r="BM161">
        <v>76.891400000000004</v>
      </c>
      <c r="BN161">
        <v>1</v>
      </c>
      <c r="BO161">
        <v>0</v>
      </c>
      <c r="BP161">
        <v>0</v>
      </c>
      <c r="BQ161">
        <v>0</v>
      </c>
      <c r="BR161">
        <v>1273.79</v>
      </c>
      <c r="BS161">
        <v>0.54148200000000002</v>
      </c>
      <c r="BT161">
        <v>163.86949999999999</v>
      </c>
      <c r="BU161">
        <v>10770.88</v>
      </c>
      <c r="BV161">
        <v>0.22151100000000001</v>
      </c>
      <c r="BW161">
        <v>0.13406799999999999</v>
      </c>
      <c r="BX161">
        <v>4.1878419999999998</v>
      </c>
      <c r="BY161">
        <v>4.9347450000000004</v>
      </c>
      <c r="BZ161">
        <v>1.2928109999999999</v>
      </c>
      <c r="CA161">
        <v>4.7014620000000003</v>
      </c>
      <c r="CB161">
        <v>5.2191679999999998</v>
      </c>
      <c r="CC161">
        <v>34.3748</v>
      </c>
      <c r="CD161">
        <v>0.14283100000000001</v>
      </c>
      <c r="CE161">
        <v>0.72411599999999998</v>
      </c>
      <c r="CF161">
        <v>0.72885500000000003</v>
      </c>
      <c r="CG161">
        <v>1.4320029999999999</v>
      </c>
      <c r="CH161">
        <v>0.33853299999999997</v>
      </c>
      <c r="CI161">
        <v>1.9991589999999999</v>
      </c>
      <c r="CJ161">
        <v>33.805030000000002</v>
      </c>
      <c r="CK161">
        <v>196.88720000000001</v>
      </c>
      <c r="CL161">
        <v>1.8794470000000001</v>
      </c>
      <c r="CM161">
        <v>53.212960000000002</v>
      </c>
      <c r="CN161">
        <v>79.692279999999997</v>
      </c>
      <c r="CO161">
        <v>2444.7049999999999</v>
      </c>
      <c r="CP161">
        <v>0.120333</v>
      </c>
      <c r="CQ161">
        <v>67.066630000000004</v>
      </c>
      <c r="CR161">
        <v>5.6027170000000002</v>
      </c>
      <c r="CS161">
        <v>7638.6419999999998</v>
      </c>
      <c r="CT161">
        <v>1.73E-3</v>
      </c>
      <c r="CU161">
        <v>32.03389</v>
      </c>
      <c r="CV161">
        <v>1.7295999999999999E-2</v>
      </c>
      <c r="CW161">
        <v>320.33890000000002</v>
      </c>
      <c r="CX161">
        <v>0.12060899999999999</v>
      </c>
      <c r="CY161">
        <v>0.18971199999999999</v>
      </c>
      <c r="CZ161">
        <v>0.27406999999999998</v>
      </c>
      <c r="DA161">
        <v>195.48759999999999</v>
      </c>
      <c r="DB161">
        <v>0</v>
      </c>
      <c r="DC161">
        <f t="shared" si="10"/>
        <v>0</v>
      </c>
      <c r="DD161">
        <f t="shared" si="11"/>
        <v>0</v>
      </c>
    </row>
    <row r="162" spans="1:108" x14ac:dyDescent="0.3">
      <c r="A162">
        <v>2017</v>
      </c>
      <c r="B162">
        <v>6</v>
      </c>
      <c r="C162">
        <v>2</v>
      </c>
      <c r="D162">
        <v>0</v>
      </c>
      <c r="E162">
        <v>0</v>
      </c>
      <c r="F162">
        <v>0</v>
      </c>
      <c r="G162">
        <v>0</v>
      </c>
      <c r="H162">
        <v>0.21</v>
      </c>
      <c r="I162">
        <v>0</v>
      </c>
      <c r="J162" t="e">
        <f t="shared" si="9"/>
        <v>#NUM!</v>
      </c>
      <c r="K162">
        <v>0</v>
      </c>
      <c r="L162">
        <v>0</v>
      </c>
      <c r="M162">
        <v>0</v>
      </c>
      <c r="N162">
        <v>0</v>
      </c>
      <c r="O162">
        <f t="shared" si="8"/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10757.9</v>
      </c>
      <c r="AH162">
        <v>0</v>
      </c>
      <c r="AI162">
        <v>666.66669999999999</v>
      </c>
      <c r="AJ162">
        <v>0</v>
      </c>
      <c r="AK162">
        <v>272.86610000000002</v>
      </c>
      <c r="AL162">
        <v>0</v>
      </c>
      <c r="AM162">
        <v>22.47137</v>
      </c>
      <c r="AN162">
        <v>18.391660000000002</v>
      </c>
      <c r="AO162">
        <v>50.71217</v>
      </c>
      <c r="AP162">
        <v>0</v>
      </c>
      <c r="AQ162">
        <v>38.22054</v>
      </c>
      <c r="AR162">
        <v>-19.575299999999999</v>
      </c>
      <c r="AS162">
        <v>1</v>
      </c>
      <c r="AT162">
        <v>0</v>
      </c>
      <c r="AU162">
        <v>0.19428999999999999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32.066949999999999</v>
      </c>
      <c r="BD162">
        <v>32.066949999999999</v>
      </c>
      <c r="BE162">
        <v>16.559999999999999</v>
      </c>
      <c r="BF162">
        <v>6.58</v>
      </c>
      <c r="BG162">
        <v>11.57</v>
      </c>
      <c r="BH162">
        <v>13.412419999999999</v>
      </c>
      <c r="BI162">
        <v>12.627879999999999</v>
      </c>
      <c r="BJ162">
        <v>6.4</v>
      </c>
      <c r="BK162">
        <v>2.09</v>
      </c>
      <c r="BL162">
        <v>9.7327119999999994</v>
      </c>
      <c r="BM162">
        <v>66.590440000000001</v>
      </c>
      <c r="BN162">
        <v>1</v>
      </c>
      <c r="BO162">
        <v>0</v>
      </c>
      <c r="BP162">
        <v>0</v>
      </c>
      <c r="BQ162">
        <v>0</v>
      </c>
      <c r="BR162">
        <v>2049.8150000000001</v>
      </c>
      <c r="BS162">
        <v>0.907636</v>
      </c>
      <c r="BT162">
        <v>163.20240000000001</v>
      </c>
      <c r="BU162">
        <v>10758</v>
      </c>
      <c r="BV162">
        <v>0.27071200000000001</v>
      </c>
      <c r="BW162">
        <v>0.20179</v>
      </c>
      <c r="BX162">
        <v>5.3054579999999998</v>
      </c>
      <c r="BY162">
        <v>7.461519</v>
      </c>
      <c r="BZ162">
        <v>1.3161039999999999</v>
      </c>
      <c r="CA162">
        <v>4.6023040000000002</v>
      </c>
      <c r="CB162">
        <v>5.3049540000000004</v>
      </c>
      <c r="CC162">
        <v>33.648319999999998</v>
      </c>
      <c r="CD162">
        <v>0.12748799999999999</v>
      </c>
      <c r="CE162">
        <v>0.63745099999999999</v>
      </c>
      <c r="CF162">
        <v>0.650563</v>
      </c>
      <c r="CG162">
        <v>1.260615</v>
      </c>
      <c r="CH162">
        <v>0.30166799999999999</v>
      </c>
      <c r="CI162">
        <v>1.9415089999999999</v>
      </c>
      <c r="CJ162">
        <v>30.14798</v>
      </c>
      <c r="CK162">
        <v>191.50309999999999</v>
      </c>
      <c r="CL162">
        <v>1.850258</v>
      </c>
      <c r="CM162">
        <v>52.745750000000001</v>
      </c>
      <c r="CN162">
        <v>79.584950000000006</v>
      </c>
      <c r="CO162">
        <v>2442.6610000000001</v>
      </c>
      <c r="CP162">
        <v>0.119058</v>
      </c>
      <c r="CQ162">
        <v>67.055499999999995</v>
      </c>
      <c r="CR162">
        <v>5.6259649999999999</v>
      </c>
      <c r="CS162">
        <v>7634.4170000000004</v>
      </c>
      <c r="CT162">
        <v>1.6800000000000001E-3</v>
      </c>
      <c r="CU162">
        <v>32.031100000000002</v>
      </c>
      <c r="CV162">
        <v>1.6796999999999999E-2</v>
      </c>
      <c r="CW162">
        <v>320.31099999999998</v>
      </c>
      <c r="CX162">
        <v>2.0913000000000001E-2</v>
      </c>
      <c r="CY162">
        <v>8.0314999999999998E-2</v>
      </c>
      <c r="CZ162">
        <v>0.50944299999999998</v>
      </c>
      <c r="DA162">
        <v>196.1737</v>
      </c>
      <c r="DB162">
        <v>0</v>
      </c>
      <c r="DC162">
        <f t="shared" si="10"/>
        <v>0</v>
      </c>
      <c r="DD162">
        <f t="shared" si="11"/>
        <v>0</v>
      </c>
    </row>
    <row r="163" spans="1:108" x14ac:dyDescent="0.3">
      <c r="A163">
        <v>2017</v>
      </c>
      <c r="B163">
        <v>9</v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0.21</v>
      </c>
      <c r="I163">
        <v>0</v>
      </c>
      <c r="J163" t="e">
        <f t="shared" si="9"/>
        <v>#NUM!</v>
      </c>
      <c r="K163">
        <v>0</v>
      </c>
      <c r="L163">
        <v>0</v>
      </c>
      <c r="M163">
        <v>0</v>
      </c>
      <c r="N163">
        <v>0</v>
      </c>
      <c r="O163">
        <f t="shared" si="8"/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10769.32</v>
      </c>
      <c r="AH163">
        <v>0</v>
      </c>
      <c r="AI163">
        <v>666.66669999999999</v>
      </c>
      <c r="AJ163">
        <v>0</v>
      </c>
      <c r="AK163">
        <v>285.4434</v>
      </c>
      <c r="AL163">
        <v>0</v>
      </c>
      <c r="AM163">
        <v>23.036930000000002</v>
      </c>
      <c r="AN163">
        <v>13.49878</v>
      </c>
      <c r="AO163">
        <v>45.067570000000003</v>
      </c>
      <c r="AP163">
        <v>0</v>
      </c>
      <c r="AQ163">
        <v>29.959589999999999</v>
      </c>
      <c r="AR163">
        <v>-16.235499999999998</v>
      </c>
      <c r="AS163">
        <v>1</v>
      </c>
      <c r="AT163">
        <v>0</v>
      </c>
      <c r="AU163">
        <v>0.207068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31.34346</v>
      </c>
      <c r="BD163">
        <v>31.34346</v>
      </c>
      <c r="BE163">
        <v>16.53</v>
      </c>
      <c r="BF163">
        <v>9.23</v>
      </c>
      <c r="BG163">
        <v>12.88</v>
      </c>
      <c r="BH163">
        <v>12.27994</v>
      </c>
      <c r="BI163">
        <v>13.6538</v>
      </c>
      <c r="BJ163">
        <v>14.9</v>
      </c>
      <c r="BK163">
        <v>0.17</v>
      </c>
      <c r="BL163">
        <v>11.65939</v>
      </c>
      <c r="BM163">
        <v>74.600740000000002</v>
      </c>
      <c r="BN163">
        <v>1</v>
      </c>
      <c r="BO163">
        <v>0</v>
      </c>
      <c r="BP163">
        <v>0</v>
      </c>
      <c r="BQ163">
        <v>0</v>
      </c>
      <c r="BR163">
        <v>93.045000000000002</v>
      </c>
      <c r="BS163">
        <v>0.44739099999999998</v>
      </c>
      <c r="BT163">
        <v>163.58410000000001</v>
      </c>
      <c r="BU163">
        <v>10769.38</v>
      </c>
      <c r="BV163">
        <v>0.38426399999999999</v>
      </c>
      <c r="BW163">
        <v>0.28779100000000002</v>
      </c>
      <c r="BX163">
        <v>7.2776699999999996</v>
      </c>
      <c r="BY163">
        <v>10.58473</v>
      </c>
      <c r="BZ163">
        <v>1.353702</v>
      </c>
      <c r="CA163">
        <v>4.9846370000000002</v>
      </c>
      <c r="CB163">
        <v>5.4316380000000004</v>
      </c>
      <c r="CC163">
        <v>36.428359999999998</v>
      </c>
      <c r="CD163">
        <v>0.119341</v>
      </c>
      <c r="CE163">
        <v>0.59671300000000005</v>
      </c>
      <c r="CF163">
        <v>0.60899000000000003</v>
      </c>
      <c r="CG163">
        <v>1.1800520000000001</v>
      </c>
      <c r="CH163">
        <v>0.33411800000000003</v>
      </c>
      <c r="CI163">
        <v>1.9758469999999999</v>
      </c>
      <c r="CJ163">
        <v>33.393590000000003</v>
      </c>
      <c r="CK163">
        <v>195.03190000000001</v>
      </c>
      <c r="CL163">
        <v>1.8121160000000001</v>
      </c>
      <c r="CM163">
        <v>52.536149999999999</v>
      </c>
      <c r="CN163">
        <v>78.558520000000001</v>
      </c>
      <c r="CO163">
        <v>2442.654</v>
      </c>
      <c r="CP163">
        <v>0.11689099999999999</v>
      </c>
      <c r="CQ163">
        <v>67.051230000000004</v>
      </c>
      <c r="CR163">
        <v>5.5575539999999997</v>
      </c>
      <c r="CS163">
        <v>7632.3</v>
      </c>
      <c r="CT163">
        <v>1.6310000000000001E-3</v>
      </c>
      <c r="CU163">
        <v>32.029670000000003</v>
      </c>
      <c r="CV163">
        <v>1.6313999999999999E-2</v>
      </c>
      <c r="CW163">
        <v>320.29669999999999</v>
      </c>
      <c r="CX163">
        <v>1.0859999999999999E-3</v>
      </c>
      <c r="CY163">
        <v>5.7884999999999999E-2</v>
      </c>
      <c r="CZ163">
        <v>0.32964399999999999</v>
      </c>
      <c r="DA163">
        <v>198.3733</v>
      </c>
      <c r="DB163">
        <v>0</v>
      </c>
      <c r="DC163">
        <f t="shared" si="10"/>
        <v>0</v>
      </c>
      <c r="DD163">
        <f t="shared" si="11"/>
        <v>0</v>
      </c>
    </row>
    <row r="164" spans="1:108" x14ac:dyDescent="0.3">
      <c r="A164">
        <v>2017</v>
      </c>
      <c r="B164">
        <v>12</v>
      </c>
      <c r="C164">
        <v>21</v>
      </c>
      <c r="D164">
        <v>0</v>
      </c>
      <c r="E164">
        <v>0</v>
      </c>
      <c r="F164">
        <v>0</v>
      </c>
      <c r="G164">
        <v>0</v>
      </c>
      <c r="H164">
        <v>0.21</v>
      </c>
      <c r="I164">
        <v>0</v>
      </c>
      <c r="J164" t="e">
        <f t="shared" si="9"/>
        <v>#NUM!</v>
      </c>
      <c r="K164">
        <v>0</v>
      </c>
      <c r="L164">
        <v>0</v>
      </c>
      <c r="M164">
        <v>0</v>
      </c>
      <c r="N164">
        <v>0</v>
      </c>
      <c r="O164">
        <f t="shared" si="8"/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10770.82</v>
      </c>
      <c r="AH164">
        <v>0</v>
      </c>
      <c r="AI164">
        <v>666.66669999999999</v>
      </c>
      <c r="AJ164">
        <v>0</v>
      </c>
      <c r="AK164">
        <v>280.2294</v>
      </c>
      <c r="AL164">
        <v>0</v>
      </c>
      <c r="AM164">
        <v>22.740670000000001</v>
      </c>
      <c r="AN164">
        <v>12.55063</v>
      </c>
      <c r="AO164">
        <v>60.697279999999999</v>
      </c>
      <c r="AP164">
        <v>0</v>
      </c>
      <c r="AQ164">
        <v>31.103179999999998</v>
      </c>
      <c r="AR164">
        <v>-18.249099999999999</v>
      </c>
      <c r="AS164">
        <v>1</v>
      </c>
      <c r="AT164">
        <v>0</v>
      </c>
      <c r="AU164">
        <v>0.37284899999999999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47.843159999999997</v>
      </c>
      <c r="BD164">
        <v>47.843159999999997</v>
      </c>
      <c r="BE164">
        <v>23.25</v>
      </c>
      <c r="BF164">
        <v>14.35</v>
      </c>
      <c r="BG164">
        <v>18.8</v>
      </c>
      <c r="BH164">
        <v>18.464169999999999</v>
      </c>
      <c r="BI164">
        <v>19.743400000000001</v>
      </c>
      <c r="BJ164">
        <v>14.5</v>
      </c>
      <c r="BK164">
        <v>0</v>
      </c>
      <c r="BL164">
        <v>16.351310000000002</v>
      </c>
      <c r="BM164">
        <v>71.057299999999998</v>
      </c>
      <c r="BN164">
        <v>1</v>
      </c>
      <c r="BO164">
        <v>0</v>
      </c>
      <c r="BP164">
        <v>0</v>
      </c>
      <c r="BQ164">
        <v>0</v>
      </c>
      <c r="BR164">
        <v>588.37</v>
      </c>
      <c r="BS164">
        <v>0.214196</v>
      </c>
      <c r="BT164">
        <v>163.29230000000001</v>
      </c>
      <c r="BU164">
        <v>10770.95</v>
      </c>
      <c r="BV164">
        <v>0.33916400000000002</v>
      </c>
      <c r="BW164">
        <v>0.20680399999999999</v>
      </c>
      <c r="BX164">
        <v>6.2514060000000002</v>
      </c>
      <c r="BY164">
        <v>7.5855829999999997</v>
      </c>
      <c r="BZ164">
        <v>1.3793930000000001</v>
      </c>
      <c r="CA164">
        <v>5.0926939999999998</v>
      </c>
      <c r="CB164">
        <v>5.5018659999999997</v>
      </c>
      <c r="CC164">
        <v>37.200589999999998</v>
      </c>
      <c r="CD164">
        <v>0.110557</v>
      </c>
      <c r="CE164">
        <v>0.54560600000000004</v>
      </c>
      <c r="CF164">
        <v>0.56416500000000003</v>
      </c>
      <c r="CG164">
        <v>1.0789839999999999</v>
      </c>
      <c r="CH164">
        <v>0.372753</v>
      </c>
      <c r="CI164">
        <v>2.0175179999999999</v>
      </c>
      <c r="CJ164">
        <v>37.206220000000002</v>
      </c>
      <c r="CK164">
        <v>199.1934</v>
      </c>
      <c r="CL164">
        <v>1.7819130000000001</v>
      </c>
      <c r="CM164">
        <v>52.257449999999999</v>
      </c>
      <c r="CN164">
        <v>78.133290000000002</v>
      </c>
      <c r="CO164">
        <v>2442.92</v>
      </c>
      <c r="CP164">
        <v>0.11507000000000001</v>
      </c>
      <c r="CQ164">
        <v>67.044120000000007</v>
      </c>
      <c r="CR164">
        <v>5.5136139999999996</v>
      </c>
      <c r="CS164">
        <v>7629.3779999999997</v>
      </c>
      <c r="CT164">
        <v>1.5839999999999999E-3</v>
      </c>
      <c r="CU164">
        <v>32.027729999999998</v>
      </c>
      <c r="CV164">
        <v>1.5844E-2</v>
      </c>
      <c r="CW164">
        <v>320.27730000000003</v>
      </c>
      <c r="CX164">
        <v>0</v>
      </c>
      <c r="CY164">
        <v>0.13022700000000001</v>
      </c>
      <c r="CZ164">
        <v>1.74E-4</v>
      </c>
      <c r="DA164">
        <v>190.90280000000001</v>
      </c>
      <c r="DB164">
        <v>0</v>
      </c>
      <c r="DC164">
        <f t="shared" si="10"/>
        <v>0</v>
      </c>
      <c r="DD164">
        <f t="shared" si="11"/>
        <v>0</v>
      </c>
    </row>
    <row r="165" spans="1:108" x14ac:dyDescent="0.3">
      <c r="A165">
        <v>2018</v>
      </c>
      <c r="B165">
        <v>4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0.21</v>
      </c>
      <c r="I165">
        <v>0</v>
      </c>
      <c r="J165" t="e">
        <f t="shared" si="9"/>
        <v>#NUM!</v>
      </c>
      <c r="K165">
        <v>0</v>
      </c>
      <c r="L165">
        <v>0</v>
      </c>
      <c r="M165">
        <v>0</v>
      </c>
      <c r="N165">
        <v>0</v>
      </c>
      <c r="O165">
        <f t="shared" si="8"/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10750.49</v>
      </c>
      <c r="AH165">
        <v>0</v>
      </c>
      <c r="AI165">
        <v>666.66669999999999</v>
      </c>
      <c r="AJ165">
        <v>0</v>
      </c>
      <c r="AK165">
        <v>274.0872</v>
      </c>
      <c r="AL165">
        <v>0</v>
      </c>
      <c r="AM165">
        <v>22.762619999999998</v>
      </c>
      <c r="AN165">
        <v>42.424550000000004</v>
      </c>
      <c r="AO165">
        <v>88.15446</v>
      </c>
      <c r="AP165">
        <v>0</v>
      </c>
      <c r="AQ165">
        <v>66.316609999999997</v>
      </c>
      <c r="AR165">
        <v>-23.4513</v>
      </c>
      <c r="AS165">
        <v>1</v>
      </c>
      <c r="AT165">
        <v>0</v>
      </c>
      <c r="AU165">
        <v>0.57237199999999999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45.28913</v>
      </c>
      <c r="BD165">
        <v>45.28913</v>
      </c>
      <c r="BE165">
        <v>22.7</v>
      </c>
      <c r="BF165">
        <v>12.5</v>
      </c>
      <c r="BG165">
        <v>17.600000000000001</v>
      </c>
      <c r="BH165">
        <v>17.774470000000001</v>
      </c>
      <c r="BI165">
        <v>18.6812</v>
      </c>
      <c r="BJ165">
        <v>15.5</v>
      </c>
      <c r="BK165">
        <v>0</v>
      </c>
      <c r="BL165">
        <v>14.49361</v>
      </c>
      <c r="BM165">
        <v>67.29195</v>
      </c>
      <c r="BN165">
        <v>1</v>
      </c>
      <c r="BO165">
        <v>0</v>
      </c>
      <c r="BP165">
        <v>0</v>
      </c>
      <c r="BQ165">
        <v>0</v>
      </c>
      <c r="BR165">
        <v>1577.375</v>
      </c>
      <c r="BS165">
        <v>0.26842300000000002</v>
      </c>
      <c r="BT165">
        <v>162.14160000000001</v>
      </c>
      <c r="BU165">
        <v>10750.66</v>
      </c>
      <c r="BV165">
        <v>0.24813399999999999</v>
      </c>
      <c r="BW165">
        <v>0.158114</v>
      </c>
      <c r="BX165">
        <v>4.7663409999999997</v>
      </c>
      <c r="BY165">
        <v>5.8294930000000003</v>
      </c>
      <c r="BZ165">
        <v>1.394476</v>
      </c>
      <c r="CA165">
        <v>4.7708459999999997</v>
      </c>
      <c r="CB165">
        <v>5.5481129999999999</v>
      </c>
      <c r="CC165">
        <v>34.830399999999997</v>
      </c>
      <c r="CD165">
        <v>9.8616999999999996E-2</v>
      </c>
      <c r="CE165">
        <v>0.47098400000000001</v>
      </c>
      <c r="CF165">
        <v>0.50323499999999999</v>
      </c>
      <c r="CG165">
        <v>0.93141300000000005</v>
      </c>
      <c r="CH165">
        <v>0.34414600000000001</v>
      </c>
      <c r="CI165">
        <v>1.9559150000000001</v>
      </c>
      <c r="CJ165">
        <v>34.380229999999997</v>
      </c>
      <c r="CK165">
        <v>193.2698</v>
      </c>
      <c r="CL165">
        <v>1.7646360000000001</v>
      </c>
      <c r="CM165">
        <v>51.76661</v>
      </c>
      <c r="CN165">
        <v>78.708839999999995</v>
      </c>
      <c r="CO165">
        <v>2441.502</v>
      </c>
      <c r="CP165">
        <v>0.114065</v>
      </c>
      <c r="CQ165">
        <v>67.028949999999995</v>
      </c>
      <c r="CR165">
        <v>5.5520610000000001</v>
      </c>
      <c r="CS165">
        <v>7624.4030000000002</v>
      </c>
      <c r="CT165">
        <v>1.539E-3</v>
      </c>
      <c r="CU165">
        <v>32.024520000000003</v>
      </c>
      <c r="CV165">
        <v>1.5388000000000001E-2</v>
      </c>
      <c r="CW165">
        <v>320.24520000000001</v>
      </c>
      <c r="CX165">
        <v>3.6006999999999997E-2</v>
      </c>
      <c r="CY165">
        <v>0.14025099999999999</v>
      </c>
      <c r="CZ165">
        <v>2.9603999999999998E-2</v>
      </c>
      <c r="DA165">
        <v>193.65479999999999</v>
      </c>
      <c r="DB165">
        <v>0</v>
      </c>
      <c r="DC165">
        <f t="shared" si="10"/>
        <v>0</v>
      </c>
      <c r="DD165">
        <f t="shared" si="11"/>
        <v>0</v>
      </c>
    </row>
    <row r="166" spans="1:108" x14ac:dyDescent="0.3">
      <c r="A166">
        <v>2018</v>
      </c>
      <c r="B166">
        <v>7</v>
      </c>
      <c r="C166">
        <v>11</v>
      </c>
      <c r="D166">
        <v>0</v>
      </c>
      <c r="E166">
        <v>0</v>
      </c>
      <c r="F166">
        <v>0</v>
      </c>
      <c r="G166">
        <v>0</v>
      </c>
      <c r="H166">
        <v>0.21</v>
      </c>
      <c r="I166">
        <v>0</v>
      </c>
      <c r="J166" t="e">
        <f t="shared" si="9"/>
        <v>#NUM!</v>
      </c>
      <c r="K166">
        <v>0</v>
      </c>
      <c r="L166">
        <v>0</v>
      </c>
      <c r="M166">
        <v>0</v>
      </c>
      <c r="N166">
        <v>0</v>
      </c>
      <c r="O166">
        <f t="shared" si="8"/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10753.87</v>
      </c>
      <c r="AH166">
        <v>0</v>
      </c>
      <c r="AI166">
        <v>666.66669999999999</v>
      </c>
      <c r="AJ166">
        <v>0</v>
      </c>
      <c r="AK166">
        <v>294.75040000000001</v>
      </c>
      <c r="AL166">
        <v>0</v>
      </c>
      <c r="AM166">
        <v>21.999860000000002</v>
      </c>
      <c r="AN166">
        <v>9.39818</v>
      </c>
      <c r="AO166">
        <v>37.318899999999999</v>
      </c>
      <c r="AP166">
        <v>0</v>
      </c>
      <c r="AQ166">
        <v>26.51736</v>
      </c>
      <c r="AR166">
        <v>-16.932600000000001</v>
      </c>
      <c r="AS166">
        <v>1</v>
      </c>
      <c r="AT166">
        <v>0</v>
      </c>
      <c r="AU166">
        <v>0.11540400000000001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27.73413</v>
      </c>
      <c r="BD166">
        <v>27.73413</v>
      </c>
      <c r="BE166">
        <v>12.91</v>
      </c>
      <c r="BF166">
        <v>8.01</v>
      </c>
      <c r="BG166">
        <v>10.46</v>
      </c>
      <c r="BH166">
        <v>11.588190000000001</v>
      </c>
      <c r="BI166">
        <v>10.9794</v>
      </c>
      <c r="BJ166">
        <v>8.6999999999999993</v>
      </c>
      <c r="BK166">
        <v>0.22</v>
      </c>
      <c r="BL166">
        <v>10.73429</v>
      </c>
      <c r="BM166">
        <v>81.890119999999996</v>
      </c>
      <c r="BN166">
        <v>1</v>
      </c>
      <c r="BO166">
        <v>0</v>
      </c>
      <c r="BP166">
        <v>0</v>
      </c>
      <c r="BQ166">
        <v>0</v>
      </c>
      <c r="BR166">
        <v>1966.73</v>
      </c>
      <c r="BS166">
        <v>0.34151999999999999</v>
      </c>
      <c r="BT166">
        <v>162.26920000000001</v>
      </c>
      <c r="BU166">
        <v>10753.94</v>
      </c>
      <c r="BV166">
        <v>0.35002499999999998</v>
      </c>
      <c r="BW166">
        <v>0.26219700000000001</v>
      </c>
      <c r="BX166">
        <v>6.7006259999999997</v>
      </c>
      <c r="BY166">
        <v>9.6574930000000005</v>
      </c>
      <c r="BZ166">
        <v>1.4259280000000001</v>
      </c>
      <c r="CA166">
        <v>5.0189000000000004</v>
      </c>
      <c r="CB166">
        <v>5.6595589999999998</v>
      </c>
      <c r="CC166">
        <v>36.631340000000002</v>
      </c>
      <c r="CD166">
        <v>9.0680999999999998E-2</v>
      </c>
      <c r="CE166">
        <v>0.43303900000000001</v>
      </c>
      <c r="CF166">
        <v>0.46273799999999998</v>
      </c>
      <c r="CG166">
        <v>0.85637200000000002</v>
      </c>
      <c r="CH166">
        <v>0.33762999999999999</v>
      </c>
      <c r="CI166">
        <v>1.956796</v>
      </c>
      <c r="CJ166">
        <v>33.746169999999999</v>
      </c>
      <c r="CK166">
        <v>193.5549</v>
      </c>
      <c r="CL166">
        <v>1.7366870000000001</v>
      </c>
      <c r="CM166">
        <v>51.49877</v>
      </c>
      <c r="CN166">
        <v>78.262100000000004</v>
      </c>
      <c r="CO166">
        <v>2440.8919999999998</v>
      </c>
      <c r="CP166">
        <v>0.112396</v>
      </c>
      <c r="CQ166">
        <v>67.021960000000007</v>
      </c>
      <c r="CR166">
        <v>5.5296180000000001</v>
      </c>
      <c r="CS166">
        <v>7621.6760000000004</v>
      </c>
      <c r="CT166">
        <v>1.4940000000000001E-3</v>
      </c>
      <c r="CU166">
        <v>32.022689999999997</v>
      </c>
      <c r="CV166">
        <v>1.4945E-2</v>
      </c>
      <c r="CW166">
        <v>320.2269</v>
      </c>
      <c r="CX166">
        <v>1.2822999999999999E-2</v>
      </c>
      <c r="CY166">
        <v>5.5003999999999997E-2</v>
      </c>
      <c r="CZ166">
        <v>0.53569800000000001</v>
      </c>
      <c r="DA166">
        <v>199.52770000000001</v>
      </c>
      <c r="DB166">
        <v>0</v>
      </c>
      <c r="DC166">
        <f t="shared" si="10"/>
        <v>0</v>
      </c>
      <c r="DD166">
        <f t="shared" si="11"/>
        <v>0</v>
      </c>
    </row>
    <row r="167" spans="1:108" x14ac:dyDescent="0.3">
      <c r="A167">
        <v>2018</v>
      </c>
      <c r="B167">
        <v>10</v>
      </c>
      <c r="C167">
        <v>20</v>
      </c>
      <c r="D167">
        <v>0</v>
      </c>
      <c r="E167">
        <v>0</v>
      </c>
      <c r="F167">
        <v>0</v>
      </c>
      <c r="G167">
        <v>0</v>
      </c>
      <c r="H167">
        <v>0.21</v>
      </c>
      <c r="I167">
        <v>0</v>
      </c>
      <c r="J167" t="e">
        <f t="shared" si="9"/>
        <v>#NUM!</v>
      </c>
      <c r="K167">
        <v>0</v>
      </c>
      <c r="L167">
        <v>0</v>
      </c>
      <c r="M167">
        <v>0</v>
      </c>
      <c r="N167">
        <v>0</v>
      </c>
      <c r="O167">
        <f t="shared" si="8"/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10764.7</v>
      </c>
      <c r="AH167">
        <v>0</v>
      </c>
      <c r="AI167">
        <v>666.66669999999999</v>
      </c>
      <c r="AJ167">
        <v>0</v>
      </c>
      <c r="AK167">
        <v>271.54020000000003</v>
      </c>
      <c r="AL167">
        <v>0</v>
      </c>
      <c r="AM167">
        <v>22.016190000000002</v>
      </c>
      <c r="AN167">
        <v>3.1766070000000002</v>
      </c>
      <c r="AO167">
        <v>39.04325</v>
      </c>
      <c r="AP167">
        <v>0</v>
      </c>
      <c r="AQ167">
        <v>19.343039999999998</v>
      </c>
      <c r="AR167">
        <v>-15.9712</v>
      </c>
      <c r="AS167">
        <v>1</v>
      </c>
      <c r="AT167">
        <v>0</v>
      </c>
      <c r="AU167">
        <v>0.15717600000000001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1.8734000000000001E-2</v>
      </c>
      <c r="BC167">
        <v>35.671419999999998</v>
      </c>
      <c r="BD167">
        <v>35.671419999999998</v>
      </c>
      <c r="BE167">
        <v>17.309999999999999</v>
      </c>
      <c r="BF167">
        <v>7.01</v>
      </c>
      <c r="BG167">
        <v>12.16</v>
      </c>
      <c r="BH167">
        <v>13.18609</v>
      </c>
      <c r="BI167">
        <v>13.251799999999999</v>
      </c>
      <c r="BJ167">
        <v>8.9</v>
      </c>
      <c r="BK167">
        <v>16.420000000000002</v>
      </c>
      <c r="BL167">
        <v>10.024850000000001</v>
      </c>
      <c r="BM167">
        <v>65.845110000000005</v>
      </c>
      <c r="BN167">
        <v>1</v>
      </c>
      <c r="BO167">
        <v>0</v>
      </c>
      <c r="BP167">
        <v>0</v>
      </c>
      <c r="BQ167">
        <v>14.93225</v>
      </c>
      <c r="BR167">
        <v>202.57</v>
      </c>
      <c r="BS167">
        <v>0.96204000000000001</v>
      </c>
      <c r="BT167">
        <v>162.5461</v>
      </c>
      <c r="BU167">
        <v>10764.76</v>
      </c>
      <c r="BV167">
        <v>0.38902100000000001</v>
      </c>
      <c r="BW167">
        <v>0.28646700000000003</v>
      </c>
      <c r="BX167">
        <v>7.2535869999999996</v>
      </c>
      <c r="BY167">
        <v>10.508649999999999</v>
      </c>
      <c r="BZ167">
        <v>1.4561440000000001</v>
      </c>
      <c r="CA167">
        <v>5.3556160000000004</v>
      </c>
      <c r="CB167">
        <v>5.7549979999999996</v>
      </c>
      <c r="CC167">
        <v>39.069690000000001</v>
      </c>
      <c r="CD167">
        <v>8.5113999999999995E-2</v>
      </c>
      <c r="CE167">
        <v>0.40638600000000002</v>
      </c>
      <c r="CF167">
        <v>0.43432999999999999</v>
      </c>
      <c r="CG167">
        <v>0.80366300000000002</v>
      </c>
      <c r="CH167">
        <v>0.377029</v>
      </c>
      <c r="CI167">
        <v>2.0087280000000001</v>
      </c>
      <c r="CJ167">
        <v>37.680030000000002</v>
      </c>
      <c r="CK167">
        <v>198.774</v>
      </c>
      <c r="CL167">
        <v>1.706188</v>
      </c>
      <c r="CM167">
        <v>51.324840000000002</v>
      </c>
      <c r="CN167">
        <v>77.533379999999994</v>
      </c>
      <c r="CO167">
        <v>2441.5430000000001</v>
      </c>
      <c r="CP167">
        <v>0.110413</v>
      </c>
      <c r="CQ167">
        <v>67.01737</v>
      </c>
      <c r="CR167">
        <v>5.466329</v>
      </c>
      <c r="CS167">
        <v>7619.65</v>
      </c>
      <c r="CT167">
        <v>1.451E-3</v>
      </c>
      <c r="CU167">
        <v>32.021320000000003</v>
      </c>
      <c r="CV167">
        <v>1.4515E-2</v>
      </c>
      <c r="CW167">
        <v>320.21319999999997</v>
      </c>
      <c r="CX167">
        <v>1.0212000000000001E-2</v>
      </c>
      <c r="CY167">
        <v>4.5989000000000002E-2</v>
      </c>
      <c r="CZ167">
        <v>0.494863</v>
      </c>
      <c r="DA167">
        <v>199.6198</v>
      </c>
      <c r="DB167">
        <v>0</v>
      </c>
      <c r="DC167">
        <f t="shared" si="10"/>
        <v>0</v>
      </c>
      <c r="DD167">
        <f t="shared" si="11"/>
        <v>0</v>
      </c>
    </row>
    <row r="168" spans="1:108" x14ac:dyDescent="0.3">
      <c r="A168">
        <v>2019</v>
      </c>
      <c r="B168">
        <v>1</v>
      </c>
      <c r="C168">
        <v>29</v>
      </c>
      <c r="D168">
        <v>0</v>
      </c>
      <c r="E168">
        <v>0</v>
      </c>
      <c r="F168">
        <v>0</v>
      </c>
      <c r="G168">
        <v>0</v>
      </c>
      <c r="H168">
        <v>0.21</v>
      </c>
      <c r="I168">
        <v>0</v>
      </c>
      <c r="J168" t="e">
        <f t="shared" si="9"/>
        <v>#NUM!</v>
      </c>
      <c r="K168">
        <v>0</v>
      </c>
      <c r="L168">
        <v>0</v>
      </c>
      <c r="M168">
        <v>0</v>
      </c>
      <c r="N168">
        <v>0</v>
      </c>
      <c r="O168">
        <f t="shared" si="8"/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10757.11</v>
      </c>
      <c r="AH168">
        <v>0</v>
      </c>
      <c r="AI168">
        <v>666.66669999999999</v>
      </c>
      <c r="AJ168">
        <v>0</v>
      </c>
      <c r="AK168">
        <v>273.85329999999999</v>
      </c>
      <c r="AL168">
        <v>0</v>
      </c>
      <c r="AM168">
        <v>21.996040000000001</v>
      </c>
      <c r="AN168">
        <v>30.55744</v>
      </c>
      <c r="AO168">
        <v>82.619820000000004</v>
      </c>
      <c r="AP168">
        <v>0</v>
      </c>
      <c r="AQ168">
        <v>52.216090000000001</v>
      </c>
      <c r="AR168">
        <v>-21.2455</v>
      </c>
      <c r="AS168">
        <v>1</v>
      </c>
      <c r="AT168">
        <v>0</v>
      </c>
      <c r="AU168">
        <v>0.68635100000000004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51.649279999999997</v>
      </c>
      <c r="BD168">
        <v>51.649279999999997</v>
      </c>
      <c r="BE168">
        <v>24.66</v>
      </c>
      <c r="BF168">
        <v>14.26</v>
      </c>
      <c r="BG168">
        <v>19.46</v>
      </c>
      <c r="BH168">
        <v>18.40917</v>
      </c>
      <c r="BI168">
        <v>20.5624</v>
      </c>
      <c r="BJ168">
        <v>26.9</v>
      </c>
      <c r="BK168">
        <v>0.1</v>
      </c>
      <c r="BL168">
        <v>16.256319999999999</v>
      </c>
      <c r="BM168">
        <v>67.156459999999996</v>
      </c>
      <c r="BN168">
        <v>1</v>
      </c>
      <c r="BO168">
        <v>0</v>
      </c>
      <c r="BP168">
        <v>0</v>
      </c>
      <c r="BQ168">
        <v>0</v>
      </c>
      <c r="BR168">
        <v>903.04499999999996</v>
      </c>
      <c r="BS168">
        <v>0.41003699999999998</v>
      </c>
      <c r="BT168">
        <v>161.85910000000001</v>
      </c>
      <c r="BU168">
        <v>10757.29</v>
      </c>
      <c r="BV168">
        <v>0.309253</v>
      </c>
      <c r="BW168">
        <v>0.176178</v>
      </c>
      <c r="BX168">
        <v>5.7472820000000002</v>
      </c>
      <c r="BY168">
        <v>6.4599770000000003</v>
      </c>
      <c r="BZ168">
        <v>1.474423</v>
      </c>
      <c r="CA168">
        <v>5.2254160000000001</v>
      </c>
      <c r="CB168">
        <v>5.8039230000000002</v>
      </c>
      <c r="CC168">
        <v>38.098080000000003</v>
      </c>
      <c r="CD168">
        <v>7.8357999999999997E-2</v>
      </c>
      <c r="CE168">
        <v>0.36361900000000003</v>
      </c>
      <c r="CF168">
        <v>0.39985599999999999</v>
      </c>
      <c r="CG168">
        <v>0.71908799999999995</v>
      </c>
      <c r="CH168">
        <v>0.39255400000000001</v>
      </c>
      <c r="CI168">
        <v>2.0149599999999999</v>
      </c>
      <c r="CJ168">
        <v>39.213810000000002</v>
      </c>
      <c r="CK168">
        <v>199.42500000000001</v>
      </c>
      <c r="CL168">
        <v>1.68608</v>
      </c>
      <c r="CM168">
        <v>51.002290000000002</v>
      </c>
      <c r="CN168">
        <v>77.592669999999998</v>
      </c>
      <c r="CO168">
        <v>2442.0050000000001</v>
      </c>
      <c r="CP168">
        <v>0.10893700000000001</v>
      </c>
      <c r="CQ168">
        <v>67.006699999999995</v>
      </c>
      <c r="CR168">
        <v>5.4478390000000001</v>
      </c>
      <c r="CS168">
        <v>7615.9920000000002</v>
      </c>
      <c r="CT168">
        <v>1.41E-3</v>
      </c>
      <c r="CU168">
        <v>32.018889999999999</v>
      </c>
      <c r="CV168">
        <v>1.4097E-2</v>
      </c>
      <c r="CW168">
        <v>320.18889999999999</v>
      </c>
      <c r="CX168">
        <v>3.7518000000000003E-2</v>
      </c>
      <c r="CY168">
        <v>0.14876300000000001</v>
      </c>
      <c r="CZ168">
        <v>2.205E-2</v>
      </c>
      <c r="DA168">
        <v>187.34610000000001</v>
      </c>
      <c r="DB168">
        <v>0</v>
      </c>
      <c r="DC168">
        <f t="shared" si="10"/>
        <v>0</v>
      </c>
      <c r="DD168">
        <f t="shared" si="11"/>
        <v>0</v>
      </c>
    </row>
    <row r="169" spans="1:108" x14ac:dyDescent="0.3">
      <c r="A169">
        <v>2019</v>
      </c>
      <c r="B169">
        <v>5</v>
      </c>
      <c r="C169">
        <v>10</v>
      </c>
      <c r="D169">
        <v>0</v>
      </c>
      <c r="E169">
        <v>0</v>
      </c>
      <c r="F169">
        <v>0</v>
      </c>
      <c r="G169">
        <v>0</v>
      </c>
      <c r="H169">
        <v>0.21</v>
      </c>
      <c r="I169">
        <v>0</v>
      </c>
      <c r="J169" t="e">
        <f t="shared" si="9"/>
        <v>#NUM!</v>
      </c>
      <c r="K169">
        <v>0</v>
      </c>
      <c r="L169">
        <v>0</v>
      </c>
      <c r="M169">
        <v>0</v>
      </c>
      <c r="N169">
        <v>0</v>
      </c>
      <c r="O169">
        <f t="shared" si="8"/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10742.55</v>
      </c>
      <c r="AH169">
        <v>0</v>
      </c>
      <c r="AI169">
        <v>666.66669999999999</v>
      </c>
      <c r="AJ169">
        <v>0</v>
      </c>
      <c r="AK169">
        <v>298.21370000000002</v>
      </c>
      <c r="AL169">
        <v>0</v>
      </c>
      <c r="AM169">
        <v>21.471109999999999</v>
      </c>
      <c r="AN169">
        <v>31.03642</v>
      </c>
      <c r="AO169">
        <v>75.825590000000005</v>
      </c>
      <c r="AP169">
        <v>0</v>
      </c>
      <c r="AQ169">
        <v>57.338880000000003</v>
      </c>
      <c r="AR169">
        <v>-25.923300000000001</v>
      </c>
      <c r="AS169">
        <v>1</v>
      </c>
      <c r="AT169">
        <v>0</v>
      </c>
      <c r="AU169">
        <v>0.32588800000000001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44.410040000000002</v>
      </c>
      <c r="BD169">
        <v>44.410040000000002</v>
      </c>
      <c r="BE169">
        <v>18.78</v>
      </c>
      <c r="BF169">
        <v>14.58</v>
      </c>
      <c r="BG169">
        <v>16.68</v>
      </c>
      <c r="BH169">
        <v>16.236429999999999</v>
      </c>
      <c r="BI169">
        <v>17.1252</v>
      </c>
      <c r="BJ169">
        <v>10.8</v>
      </c>
      <c r="BK169">
        <v>0.22</v>
      </c>
      <c r="BL169">
        <v>16.596260000000001</v>
      </c>
      <c r="BM169">
        <v>84.979979999999998</v>
      </c>
      <c r="BN169">
        <v>1</v>
      </c>
      <c r="BO169">
        <v>0</v>
      </c>
      <c r="BP169">
        <v>0</v>
      </c>
      <c r="BQ169">
        <v>0</v>
      </c>
      <c r="BR169">
        <v>1740.4649999999999</v>
      </c>
      <c r="BS169">
        <v>0.42907000000000001</v>
      </c>
      <c r="BT169">
        <v>161.0857</v>
      </c>
      <c r="BU169">
        <v>10742.74</v>
      </c>
      <c r="BV169">
        <v>0.27535900000000002</v>
      </c>
      <c r="BW169">
        <v>0.18326000000000001</v>
      </c>
      <c r="BX169">
        <v>5.3102410000000004</v>
      </c>
      <c r="BY169">
        <v>6.7536149999999999</v>
      </c>
      <c r="BZ169">
        <v>1.491746</v>
      </c>
      <c r="CA169">
        <v>5.0223740000000001</v>
      </c>
      <c r="CB169">
        <v>5.865265</v>
      </c>
      <c r="CC169">
        <v>36.601230000000001</v>
      </c>
      <c r="CD169">
        <v>7.0877999999999997E-2</v>
      </c>
      <c r="CE169">
        <v>0.31946999999999998</v>
      </c>
      <c r="CF169">
        <v>0.36168699999999998</v>
      </c>
      <c r="CG169">
        <v>0.63178100000000004</v>
      </c>
      <c r="CH169">
        <v>0.36409900000000001</v>
      </c>
      <c r="CI169">
        <v>1.9608239999999999</v>
      </c>
      <c r="CJ169">
        <v>36.378869999999999</v>
      </c>
      <c r="CK169">
        <v>194.22059999999999</v>
      </c>
      <c r="CL169">
        <v>1.671913</v>
      </c>
      <c r="CM169">
        <v>50.607759999999999</v>
      </c>
      <c r="CN169">
        <v>78.027360000000002</v>
      </c>
      <c r="CO169">
        <v>2441.0940000000001</v>
      </c>
      <c r="CP169">
        <v>0.107823</v>
      </c>
      <c r="CQ169">
        <v>66.992800000000003</v>
      </c>
      <c r="CR169">
        <v>5.4706900000000003</v>
      </c>
      <c r="CS169">
        <v>7611.6620000000003</v>
      </c>
      <c r="CT169">
        <v>1.369E-3</v>
      </c>
      <c r="CU169">
        <v>32.01605</v>
      </c>
      <c r="CV169">
        <v>1.3691E-2</v>
      </c>
      <c r="CW169">
        <v>320.16050000000001</v>
      </c>
      <c r="CX169">
        <v>6.9419999999999996E-2</v>
      </c>
      <c r="CY169">
        <v>0.122333</v>
      </c>
      <c r="CZ169">
        <v>0.47269099999999997</v>
      </c>
      <c r="DA169">
        <v>199.00620000000001</v>
      </c>
      <c r="DB169">
        <v>0</v>
      </c>
      <c r="DC169">
        <f t="shared" si="10"/>
        <v>0</v>
      </c>
      <c r="DD169">
        <f t="shared" si="11"/>
        <v>0</v>
      </c>
    </row>
    <row r="170" spans="1:108" x14ac:dyDescent="0.3">
      <c r="A170">
        <v>2019</v>
      </c>
      <c r="B170">
        <v>8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0.21</v>
      </c>
      <c r="I170">
        <v>0</v>
      </c>
      <c r="J170" t="e">
        <f t="shared" si="9"/>
        <v>#NUM!</v>
      </c>
      <c r="K170">
        <v>0</v>
      </c>
      <c r="L170">
        <v>0</v>
      </c>
      <c r="M170">
        <v>0</v>
      </c>
      <c r="N170">
        <v>0</v>
      </c>
      <c r="O170">
        <f t="shared" si="8"/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10751.51</v>
      </c>
      <c r="AH170">
        <v>0</v>
      </c>
      <c r="AI170">
        <v>666.66669999999999</v>
      </c>
      <c r="AJ170">
        <v>0</v>
      </c>
      <c r="AK170">
        <v>290.39510000000001</v>
      </c>
      <c r="AL170">
        <v>0</v>
      </c>
      <c r="AM170">
        <v>21.716640000000002</v>
      </c>
      <c r="AN170">
        <v>11.706440000000001</v>
      </c>
      <c r="AO170">
        <v>39.150019999999998</v>
      </c>
      <c r="AP170">
        <v>0</v>
      </c>
      <c r="AQ170">
        <v>27.122810000000001</v>
      </c>
      <c r="AR170">
        <v>-15.220599999999999</v>
      </c>
      <c r="AS170">
        <v>1</v>
      </c>
      <c r="AT170">
        <v>0</v>
      </c>
      <c r="AU170">
        <v>0.11638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27.24783</v>
      </c>
      <c r="BD170">
        <v>27.24783</v>
      </c>
      <c r="BE170">
        <v>13.75</v>
      </c>
      <c r="BF170">
        <v>7.75</v>
      </c>
      <c r="BG170">
        <v>10.75</v>
      </c>
      <c r="BH170">
        <v>11.32846</v>
      </c>
      <c r="BI170">
        <v>11.385999999999999</v>
      </c>
      <c r="BJ170">
        <v>6.8</v>
      </c>
      <c r="BK170">
        <v>0</v>
      </c>
      <c r="BL170">
        <v>10.54571</v>
      </c>
      <c r="BM170">
        <v>78.309430000000006</v>
      </c>
      <c r="BN170">
        <v>1</v>
      </c>
      <c r="BO170">
        <v>0</v>
      </c>
      <c r="BP170">
        <v>0</v>
      </c>
      <c r="BQ170">
        <v>0</v>
      </c>
      <c r="BR170">
        <v>45.58</v>
      </c>
      <c r="BS170">
        <v>0.127161</v>
      </c>
      <c r="BT170">
        <v>161.45740000000001</v>
      </c>
      <c r="BU170">
        <v>10751.57</v>
      </c>
      <c r="BV170">
        <v>0.389127</v>
      </c>
      <c r="BW170">
        <v>0.29150599999999999</v>
      </c>
      <c r="BX170">
        <v>7.4472019999999999</v>
      </c>
      <c r="BY170">
        <v>10.718349999999999</v>
      </c>
      <c r="BZ170">
        <v>1.5217510000000001</v>
      </c>
      <c r="CA170">
        <v>5.3535300000000001</v>
      </c>
      <c r="CB170">
        <v>5.9737640000000001</v>
      </c>
      <c r="CC170">
        <v>39.000329999999998</v>
      </c>
      <c r="CD170">
        <v>6.6356999999999999E-2</v>
      </c>
      <c r="CE170">
        <v>0.29906100000000002</v>
      </c>
      <c r="CF170">
        <v>0.33861599999999997</v>
      </c>
      <c r="CG170">
        <v>0.591418</v>
      </c>
      <c r="CH170">
        <v>0.36961699999999997</v>
      </c>
      <c r="CI170">
        <v>1.982199</v>
      </c>
      <c r="CJ170">
        <v>36.943910000000002</v>
      </c>
      <c r="CK170">
        <v>196.48740000000001</v>
      </c>
      <c r="CL170">
        <v>1.645473</v>
      </c>
      <c r="CM170">
        <v>50.429380000000002</v>
      </c>
      <c r="CN170">
        <v>77.405320000000003</v>
      </c>
      <c r="CO170">
        <v>2441.4609999999998</v>
      </c>
      <c r="CP170">
        <v>0.106006</v>
      </c>
      <c r="CQ170">
        <v>66.98742</v>
      </c>
      <c r="CR170">
        <v>5.4240659999999998</v>
      </c>
      <c r="CS170">
        <v>7609.5569999999998</v>
      </c>
      <c r="CT170">
        <v>1.33E-3</v>
      </c>
      <c r="CU170">
        <v>32.014620000000001</v>
      </c>
      <c r="CV170">
        <v>1.3297E-2</v>
      </c>
      <c r="CW170">
        <v>320.14620000000002</v>
      </c>
      <c r="CX170">
        <v>1.0338999999999999E-2</v>
      </c>
      <c r="CY170">
        <v>5.3352999999999998E-2</v>
      </c>
      <c r="CZ170">
        <v>0.160439</v>
      </c>
      <c r="DA170">
        <v>197.32499999999999</v>
      </c>
      <c r="DB170">
        <v>0</v>
      </c>
      <c r="DC170">
        <f t="shared" si="10"/>
        <v>0</v>
      </c>
      <c r="DD170">
        <f t="shared" si="11"/>
        <v>0</v>
      </c>
    </row>
    <row r="171" spans="1:108" x14ac:dyDescent="0.3">
      <c r="A171">
        <v>2019</v>
      </c>
      <c r="B171">
        <v>11</v>
      </c>
      <c r="C171">
        <v>28</v>
      </c>
      <c r="D171">
        <v>0</v>
      </c>
      <c r="E171">
        <v>0</v>
      </c>
      <c r="F171">
        <v>0</v>
      </c>
      <c r="G171">
        <v>0</v>
      </c>
      <c r="H171">
        <v>0.21</v>
      </c>
      <c r="I171">
        <v>0</v>
      </c>
      <c r="J171" t="e">
        <f t="shared" si="9"/>
        <v>#NUM!</v>
      </c>
      <c r="K171">
        <v>0</v>
      </c>
      <c r="L171">
        <v>0</v>
      </c>
      <c r="M171">
        <v>0</v>
      </c>
      <c r="N171">
        <v>0</v>
      </c>
      <c r="O171">
        <f t="shared" si="8"/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10753.17</v>
      </c>
      <c r="AH171">
        <v>0</v>
      </c>
      <c r="AI171">
        <v>666.66669999999999</v>
      </c>
      <c r="AJ171">
        <v>0</v>
      </c>
      <c r="AK171">
        <v>262.86059999999998</v>
      </c>
      <c r="AL171">
        <v>0</v>
      </c>
      <c r="AM171">
        <v>22.571929999999998</v>
      </c>
      <c r="AN171">
        <v>26.792269999999998</v>
      </c>
      <c r="AO171">
        <v>66.771150000000006</v>
      </c>
      <c r="AP171">
        <v>0</v>
      </c>
      <c r="AQ171">
        <v>42.694600000000001</v>
      </c>
      <c r="AR171">
        <v>-15.5685</v>
      </c>
      <c r="AS171">
        <v>1</v>
      </c>
      <c r="AT171">
        <v>0</v>
      </c>
      <c r="AU171">
        <v>0.36908400000000002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39.645029999999998</v>
      </c>
      <c r="BD171">
        <v>39.645029999999998</v>
      </c>
      <c r="BE171">
        <v>20.25</v>
      </c>
      <c r="BF171">
        <v>8.0500000000000007</v>
      </c>
      <c r="BG171">
        <v>14.15</v>
      </c>
      <c r="BH171">
        <v>14.463889999999999</v>
      </c>
      <c r="BI171">
        <v>15.443199999999999</v>
      </c>
      <c r="BJ171">
        <v>19</v>
      </c>
      <c r="BK171">
        <v>0</v>
      </c>
      <c r="BL171">
        <v>10.76357</v>
      </c>
      <c r="BM171">
        <v>61.349960000000003</v>
      </c>
      <c r="BN171">
        <v>1</v>
      </c>
      <c r="BO171">
        <v>0</v>
      </c>
      <c r="BP171">
        <v>0</v>
      </c>
      <c r="BQ171">
        <v>0</v>
      </c>
      <c r="BR171">
        <v>466.99</v>
      </c>
      <c r="BS171">
        <v>0.46056799999999998</v>
      </c>
      <c r="BT171">
        <v>161.27459999999999</v>
      </c>
      <c r="BU171">
        <v>10753.3</v>
      </c>
      <c r="BV171">
        <v>0.34017700000000001</v>
      </c>
      <c r="BW171">
        <v>0.23329</v>
      </c>
      <c r="BX171">
        <v>6.3432779999999998</v>
      </c>
      <c r="BY171">
        <v>8.5585570000000004</v>
      </c>
      <c r="BZ171">
        <v>1.5407010000000001</v>
      </c>
      <c r="CA171">
        <v>5.473465</v>
      </c>
      <c r="CB171">
        <v>6.0275759999999998</v>
      </c>
      <c r="CC171">
        <v>39.854460000000003</v>
      </c>
      <c r="CD171">
        <v>6.1358000000000003E-2</v>
      </c>
      <c r="CE171">
        <v>0.27516000000000002</v>
      </c>
      <c r="CF171">
        <v>0.313108</v>
      </c>
      <c r="CG171">
        <v>0.544153</v>
      </c>
      <c r="CH171">
        <v>0.39083200000000001</v>
      </c>
      <c r="CI171">
        <v>2.0227849999999998</v>
      </c>
      <c r="CJ171">
        <v>39.055720000000001</v>
      </c>
      <c r="CK171">
        <v>200.5634</v>
      </c>
      <c r="CL171">
        <v>1.6264620000000001</v>
      </c>
      <c r="CM171">
        <v>50.211979999999997</v>
      </c>
      <c r="CN171">
        <v>77.302430000000001</v>
      </c>
      <c r="CO171">
        <v>2442.1999999999998</v>
      </c>
      <c r="CP171">
        <v>0.10452599999999999</v>
      </c>
      <c r="CQ171">
        <v>66.979740000000007</v>
      </c>
      <c r="CR171">
        <v>5.4001849999999996</v>
      </c>
      <c r="CS171">
        <v>7606.8639999999996</v>
      </c>
      <c r="CT171">
        <v>1.291E-3</v>
      </c>
      <c r="CU171">
        <v>32.012799999999999</v>
      </c>
      <c r="CV171">
        <v>1.2914E-2</v>
      </c>
      <c r="CW171">
        <v>320.12799999999999</v>
      </c>
      <c r="CX171">
        <v>4.1667000000000003E-2</v>
      </c>
      <c r="CY171">
        <v>8.8021000000000002E-2</v>
      </c>
      <c r="CZ171">
        <v>0.14943600000000001</v>
      </c>
      <c r="DA171">
        <v>191.22219999999999</v>
      </c>
      <c r="DB171">
        <v>0</v>
      </c>
      <c r="DC171">
        <f t="shared" si="10"/>
        <v>0</v>
      </c>
      <c r="DD171">
        <f t="shared" si="11"/>
        <v>0</v>
      </c>
    </row>
    <row r="172" spans="1:108" x14ac:dyDescent="0.3">
      <c r="A172">
        <v>2020</v>
      </c>
      <c r="B172">
        <v>3</v>
      </c>
      <c r="C172">
        <v>8</v>
      </c>
      <c r="D172">
        <v>0</v>
      </c>
      <c r="E172">
        <v>0</v>
      </c>
      <c r="F172">
        <v>0</v>
      </c>
      <c r="G172">
        <v>0</v>
      </c>
      <c r="H172">
        <v>0.21</v>
      </c>
      <c r="I172">
        <v>0</v>
      </c>
      <c r="J172" t="e">
        <f t="shared" si="9"/>
        <v>#NUM!</v>
      </c>
      <c r="K172">
        <v>0</v>
      </c>
      <c r="L172">
        <v>0</v>
      </c>
      <c r="M172">
        <v>0</v>
      </c>
      <c r="N172">
        <v>0</v>
      </c>
      <c r="O172">
        <f t="shared" si="8"/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10737.66</v>
      </c>
      <c r="AH172">
        <v>0</v>
      </c>
      <c r="AI172">
        <v>666.66669999999999</v>
      </c>
      <c r="AJ172">
        <v>0</v>
      </c>
      <c r="AK172">
        <v>292.3485</v>
      </c>
      <c r="AL172">
        <v>0</v>
      </c>
      <c r="AM172">
        <v>22.74924</v>
      </c>
      <c r="AN172">
        <v>20.98387</v>
      </c>
      <c r="AO172">
        <v>88.026820000000001</v>
      </c>
      <c r="AP172">
        <v>0</v>
      </c>
      <c r="AQ172">
        <v>53.118929999999999</v>
      </c>
      <c r="AR172">
        <v>-31.694900000000001</v>
      </c>
      <c r="AS172">
        <v>1</v>
      </c>
      <c r="AT172">
        <v>0</v>
      </c>
      <c r="AU172">
        <v>0.61473900000000004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66.602819999999994</v>
      </c>
      <c r="BD172">
        <v>66.602819999999994</v>
      </c>
      <c r="BE172">
        <v>24.4</v>
      </c>
      <c r="BF172">
        <v>18.399999999999999</v>
      </c>
      <c r="BG172">
        <v>21.4</v>
      </c>
      <c r="BH172">
        <v>20.613890000000001</v>
      </c>
      <c r="BI172">
        <v>22.036000000000001</v>
      </c>
      <c r="BJ172">
        <v>17.3</v>
      </c>
      <c r="BK172">
        <v>0</v>
      </c>
      <c r="BL172">
        <v>21.16253</v>
      </c>
      <c r="BM172">
        <v>79.875900000000001</v>
      </c>
      <c r="BN172">
        <v>1</v>
      </c>
      <c r="BO172">
        <v>0</v>
      </c>
      <c r="BP172">
        <v>0</v>
      </c>
      <c r="BQ172">
        <v>0</v>
      </c>
      <c r="BR172">
        <v>1281.5350000000001</v>
      </c>
      <c r="BS172">
        <v>0.53436799999999995</v>
      </c>
      <c r="BT172">
        <v>160.43360000000001</v>
      </c>
      <c r="BU172">
        <v>10737.97</v>
      </c>
      <c r="BV172">
        <v>0.24854799999999999</v>
      </c>
      <c r="BW172">
        <v>0.16595499999999999</v>
      </c>
      <c r="BX172">
        <v>4.6951729999999996</v>
      </c>
      <c r="BY172">
        <v>6.1068470000000001</v>
      </c>
      <c r="BZ172">
        <v>1.549455</v>
      </c>
      <c r="CA172">
        <v>5.251773</v>
      </c>
      <c r="CB172">
        <v>6.0473990000000004</v>
      </c>
      <c r="CC172">
        <v>38.224220000000003</v>
      </c>
      <c r="CD172">
        <v>5.4986E-2</v>
      </c>
      <c r="CE172">
        <v>0.24319399999999999</v>
      </c>
      <c r="CF172">
        <v>0.280588</v>
      </c>
      <c r="CG172">
        <v>0.480937</v>
      </c>
      <c r="CH172">
        <v>0.35904999999999998</v>
      </c>
      <c r="CI172">
        <v>1.9897629999999999</v>
      </c>
      <c r="CJ172">
        <v>35.858339999999998</v>
      </c>
      <c r="CK172">
        <v>197.28469999999999</v>
      </c>
      <c r="CL172">
        <v>1.619094</v>
      </c>
      <c r="CM172">
        <v>49.870080000000002</v>
      </c>
      <c r="CN172">
        <v>77.998410000000007</v>
      </c>
      <c r="CO172">
        <v>2442.31</v>
      </c>
      <c r="CP172">
        <v>0.10369200000000001</v>
      </c>
      <c r="CQ172">
        <v>66.966650000000001</v>
      </c>
      <c r="CR172">
        <v>5.4435779999999996</v>
      </c>
      <c r="CS172">
        <v>7602.8149999999996</v>
      </c>
      <c r="CT172">
        <v>1.2539999999999999E-3</v>
      </c>
      <c r="CU172">
        <v>32.010089999999998</v>
      </c>
      <c r="CV172">
        <v>1.2541999999999999E-2</v>
      </c>
      <c r="CW172">
        <v>320.10090000000002</v>
      </c>
      <c r="CX172">
        <v>0.115369</v>
      </c>
      <c r="CY172">
        <v>0.19465099999999999</v>
      </c>
      <c r="CZ172">
        <v>0.333094</v>
      </c>
      <c r="DA172">
        <v>198.5241</v>
      </c>
      <c r="DB172">
        <v>0</v>
      </c>
      <c r="DC172">
        <f t="shared" si="10"/>
        <v>0</v>
      </c>
      <c r="DD172">
        <f t="shared" si="11"/>
        <v>0</v>
      </c>
    </row>
    <row r="173" spans="1:108" x14ac:dyDescent="0.3">
      <c r="A173">
        <v>2020</v>
      </c>
      <c r="B173">
        <v>6</v>
      </c>
      <c r="C173">
        <v>17</v>
      </c>
      <c r="D173">
        <v>0</v>
      </c>
      <c r="E173">
        <v>0</v>
      </c>
      <c r="F173">
        <v>0</v>
      </c>
      <c r="G173">
        <v>0</v>
      </c>
      <c r="H173">
        <v>0.21</v>
      </c>
      <c r="I173">
        <v>0</v>
      </c>
      <c r="J173" t="e">
        <f t="shared" si="9"/>
        <v>#NUM!</v>
      </c>
      <c r="K173">
        <v>0</v>
      </c>
      <c r="L173">
        <v>0</v>
      </c>
      <c r="M173">
        <v>0</v>
      </c>
      <c r="N173">
        <v>0</v>
      </c>
      <c r="O173">
        <f t="shared" si="8"/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10732.43</v>
      </c>
      <c r="AH173">
        <v>0</v>
      </c>
      <c r="AI173">
        <v>666.66669999999999</v>
      </c>
      <c r="AJ173">
        <v>0</v>
      </c>
      <c r="AK173">
        <v>280.25279999999998</v>
      </c>
      <c r="AL173">
        <v>0</v>
      </c>
      <c r="AM173">
        <v>23.138470000000002</v>
      </c>
      <c r="AN173">
        <v>18.636330000000001</v>
      </c>
      <c r="AO173">
        <v>49.919490000000003</v>
      </c>
      <c r="AP173">
        <v>0</v>
      </c>
      <c r="AQ173">
        <v>38.073569999999997</v>
      </c>
      <c r="AR173">
        <v>-19.1876</v>
      </c>
      <c r="AS173">
        <v>1</v>
      </c>
      <c r="AT173">
        <v>0</v>
      </c>
      <c r="AU173">
        <v>0.19875999999999999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31.033560000000001</v>
      </c>
      <c r="BD173">
        <v>31.033560000000001</v>
      </c>
      <c r="BE173">
        <v>15.73</v>
      </c>
      <c r="BF173">
        <v>7.33</v>
      </c>
      <c r="BG173">
        <v>11.53</v>
      </c>
      <c r="BH173">
        <v>12.727589999999999</v>
      </c>
      <c r="BI173">
        <v>12.420400000000001</v>
      </c>
      <c r="BJ173">
        <v>8.8000000000000007</v>
      </c>
      <c r="BK173">
        <v>0.06</v>
      </c>
      <c r="BL173">
        <v>10.24724</v>
      </c>
      <c r="BM173">
        <v>71.072450000000003</v>
      </c>
      <c r="BN173">
        <v>1</v>
      </c>
      <c r="BO173">
        <v>0</v>
      </c>
      <c r="BP173">
        <v>0</v>
      </c>
      <c r="BQ173">
        <v>0</v>
      </c>
      <c r="BR173">
        <v>1860.2750000000001</v>
      </c>
      <c r="BS173">
        <v>0.217695</v>
      </c>
      <c r="BT173">
        <v>160.21440000000001</v>
      </c>
      <c r="BU173">
        <v>10732.52</v>
      </c>
      <c r="BV173">
        <v>0.32234400000000002</v>
      </c>
      <c r="BW173">
        <v>0.238647</v>
      </c>
      <c r="BX173">
        <v>6.2234069999999999</v>
      </c>
      <c r="BY173">
        <v>8.8011510000000008</v>
      </c>
      <c r="BZ173">
        <v>1.5695049999999999</v>
      </c>
      <c r="CA173">
        <v>5.2780480000000001</v>
      </c>
      <c r="CB173">
        <v>6.1236860000000002</v>
      </c>
      <c r="CC173">
        <v>38.412350000000004</v>
      </c>
      <c r="CD173">
        <v>4.9850999999999999E-2</v>
      </c>
      <c r="CE173">
        <v>0.219059</v>
      </c>
      <c r="CF173">
        <v>0.254384</v>
      </c>
      <c r="CG173">
        <v>0.43320799999999998</v>
      </c>
      <c r="CH173">
        <v>0.33141799999999999</v>
      </c>
      <c r="CI173">
        <v>1.9593</v>
      </c>
      <c r="CJ173">
        <v>33.122790000000002</v>
      </c>
      <c r="CK173">
        <v>194.48869999999999</v>
      </c>
      <c r="CL173">
        <v>1.6035809999999999</v>
      </c>
      <c r="CM173">
        <v>49.575360000000003</v>
      </c>
      <c r="CN173">
        <v>77.925610000000006</v>
      </c>
      <c r="CO173">
        <v>2441.694</v>
      </c>
      <c r="CP173">
        <v>0.10252799999999999</v>
      </c>
      <c r="CQ173">
        <v>66.955709999999996</v>
      </c>
      <c r="CR173">
        <v>5.452871</v>
      </c>
      <c r="CS173">
        <v>7599.4049999999997</v>
      </c>
      <c r="CT173">
        <v>1.2179999999999999E-3</v>
      </c>
      <c r="CU173">
        <v>32.007800000000003</v>
      </c>
      <c r="CV173">
        <v>1.2181000000000001E-2</v>
      </c>
      <c r="CW173">
        <v>320.07799999999997</v>
      </c>
      <c r="CX173">
        <v>2.2532E-2</v>
      </c>
      <c r="CY173">
        <v>7.2900000000000006E-2</v>
      </c>
      <c r="CZ173">
        <v>0.258579</v>
      </c>
      <c r="DA173">
        <v>196.92349999999999</v>
      </c>
      <c r="DB173">
        <v>0</v>
      </c>
      <c r="DC173">
        <f t="shared" si="10"/>
        <v>0</v>
      </c>
      <c r="DD173">
        <f t="shared" si="11"/>
        <v>0</v>
      </c>
    </row>
    <row r="174" spans="1:108" x14ac:dyDescent="0.3">
      <c r="A174">
        <v>2020</v>
      </c>
      <c r="B174">
        <v>9</v>
      </c>
      <c r="C174">
        <v>26</v>
      </c>
      <c r="D174">
        <v>0</v>
      </c>
      <c r="E174">
        <v>0</v>
      </c>
      <c r="F174">
        <v>0</v>
      </c>
      <c r="G174">
        <v>0</v>
      </c>
      <c r="H174">
        <v>0.21</v>
      </c>
      <c r="I174">
        <v>0</v>
      </c>
      <c r="J174" t="e">
        <f t="shared" si="9"/>
        <v>#NUM!</v>
      </c>
      <c r="K174">
        <v>0</v>
      </c>
      <c r="L174">
        <v>0</v>
      </c>
      <c r="M174">
        <v>0</v>
      </c>
      <c r="N174">
        <v>0</v>
      </c>
      <c r="O174">
        <f t="shared" si="8"/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10741.77</v>
      </c>
      <c r="AH174">
        <v>0</v>
      </c>
      <c r="AI174">
        <v>666.66669999999999</v>
      </c>
      <c r="AJ174">
        <v>0</v>
      </c>
      <c r="AK174">
        <v>283.16050000000001</v>
      </c>
      <c r="AL174">
        <v>0</v>
      </c>
      <c r="AM174">
        <v>23.41413</v>
      </c>
      <c r="AN174">
        <v>18.686579999999999</v>
      </c>
      <c r="AO174">
        <v>54.045920000000002</v>
      </c>
      <c r="AP174">
        <v>0</v>
      </c>
      <c r="AQ174">
        <v>36.10783</v>
      </c>
      <c r="AR174">
        <v>-17.151</v>
      </c>
      <c r="AS174">
        <v>1</v>
      </c>
      <c r="AT174">
        <v>0</v>
      </c>
      <c r="AU174">
        <v>0.24365300000000001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2.2581E-2</v>
      </c>
      <c r="BC174">
        <v>35.089109999999998</v>
      </c>
      <c r="BD174">
        <v>35.089109999999998</v>
      </c>
      <c r="BE174">
        <v>17.93</v>
      </c>
      <c r="BF174">
        <v>10.029999999999999</v>
      </c>
      <c r="BG174">
        <v>13.98</v>
      </c>
      <c r="BH174">
        <v>13.185779999999999</v>
      </c>
      <c r="BI174">
        <v>14.817399999999999</v>
      </c>
      <c r="BJ174">
        <v>11.8</v>
      </c>
      <c r="BK174">
        <v>3.27</v>
      </c>
      <c r="BL174">
        <v>12.303430000000001</v>
      </c>
      <c r="BM174">
        <v>73.006690000000006</v>
      </c>
      <c r="BN174">
        <v>1</v>
      </c>
      <c r="BO174">
        <v>0</v>
      </c>
      <c r="BP174">
        <v>0</v>
      </c>
      <c r="BQ174">
        <v>0.25102200000000002</v>
      </c>
      <c r="BR174">
        <v>186.11500000000001</v>
      </c>
      <c r="BS174">
        <v>1.011795</v>
      </c>
      <c r="BT174">
        <v>160.4897</v>
      </c>
      <c r="BU174">
        <v>10741.84</v>
      </c>
      <c r="BV174">
        <v>0.38052599999999998</v>
      </c>
      <c r="BW174">
        <v>0.28360600000000002</v>
      </c>
      <c r="BX174">
        <v>7.1762980000000001</v>
      </c>
      <c r="BY174">
        <v>10.41947</v>
      </c>
      <c r="BZ174">
        <v>1.5960080000000001</v>
      </c>
      <c r="CA174">
        <v>5.5746200000000004</v>
      </c>
      <c r="CB174">
        <v>6.2134349999999996</v>
      </c>
      <c r="CC174">
        <v>40.557670000000002</v>
      </c>
      <c r="CD174">
        <v>4.6512999999999999E-2</v>
      </c>
      <c r="CE174">
        <v>0.204369</v>
      </c>
      <c r="CF174">
        <v>0.23735100000000001</v>
      </c>
      <c r="CG174">
        <v>0.40415800000000002</v>
      </c>
      <c r="CH174">
        <v>0.36355399999999999</v>
      </c>
      <c r="CI174">
        <v>1.9965189999999999</v>
      </c>
      <c r="CJ174">
        <v>36.33334</v>
      </c>
      <c r="CK174">
        <v>198.24690000000001</v>
      </c>
      <c r="CL174">
        <v>1.5806180000000001</v>
      </c>
      <c r="CM174">
        <v>49.405670000000001</v>
      </c>
      <c r="CN174">
        <v>77.276399999999995</v>
      </c>
      <c r="CO174">
        <v>2442.2399999999998</v>
      </c>
      <c r="CP174">
        <v>0.10087500000000001</v>
      </c>
      <c r="CQ174">
        <v>66.949349999999995</v>
      </c>
      <c r="CR174">
        <v>5.4017819999999999</v>
      </c>
      <c r="CS174">
        <v>7597.1909999999998</v>
      </c>
      <c r="CT174">
        <v>1.183E-3</v>
      </c>
      <c r="CU174">
        <v>32.00629</v>
      </c>
      <c r="CV174">
        <v>1.183E-2</v>
      </c>
      <c r="CW174">
        <v>320.06290000000001</v>
      </c>
      <c r="CX174">
        <v>1.1416000000000001E-2</v>
      </c>
      <c r="CY174">
        <v>5.6326000000000001E-2</v>
      </c>
      <c r="CZ174">
        <v>0.48789300000000002</v>
      </c>
      <c r="DA174">
        <v>199.52340000000001</v>
      </c>
      <c r="DB174">
        <v>0</v>
      </c>
      <c r="DC174">
        <f t="shared" si="10"/>
        <v>0</v>
      </c>
      <c r="DD174">
        <f t="shared" si="11"/>
        <v>0</v>
      </c>
    </row>
    <row r="175" spans="1:108" x14ac:dyDescent="0.3">
      <c r="A175">
        <v>2021</v>
      </c>
      <c r="B175">
        <v>1</v>
      </c>
      <c r="C175">
        <v>5</v>
      </c>
      <c r="D175">
        <v>0</v>
      </c>
      <c r="E175">
        <v>0</v>
      </c>
      <c r="F175">
        <v>0</v>
      </c>
      <c r="G175">
        <v>0</v>
      </c>
      <c r="H175">
        <v>0.21</v>
      </c>
      <c r="I175">
        <v>0</v>
      </c>
      <c r="J175" t="e">
        <f t="shared" si="9"/>
        <v>#NUM!</v>
      </c>
      <c r="K175">
        <v>0</v>
      </c>
      <c r="L175">
        <v>0</v>
      </c>
      <c r="M175">
        <v>0</v>
      </c>
      <c r="N175">
        <v>0</v>
      </c>
      <c r="O175">
        <f t="shared" si="8"/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10733.95</v>
      </c>
      <c r="AH175">
        <v>0</v>
      </c>
      <c r="AI175">
        <v>666.66669999999999</v>
      </c>
      <c r="AJ175">
        <v>0</v>
      </c>
      <c r="AK175">
        <v>291.10890000000001</v>
      </c>
      <c r="AL175">
        <v>0</v>
      </c>
      <c r="AM175">
        <v>23.494859999999999</v>
      </c>
      <c r="AN175">
        <v>13.630800000000001</v>
      </c>
      <c r="AO175">
        <v>85.080709999999996</v>
      </c>
      <c r="AP175">
        <v>0</v>
      </c>
      <c r="AQ175">
        <v>41.49353</v>
      </c>
      <c r="AR175">
        <v>-27.4373</v>
      </c>
      <c r="AS175">
        <v>1</v>
      </c>
      <c r="AT175">
        <v>0</v>
      </c>
      <c r="AU175">
        <v>0.71387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71.024510000000006</v>
      </c>
      <c r="BD175">
        <v>71.024510000000006</v>
      </c>
      <c r="BE175">
        <v>25.96</v>
      </c>
      <c r="BF175">
        <v>19.559999999999999</v>
      </c>
      <c r="BG175">
        <v>22.76</v>
      </c>
      <c r="BH175">
        <v>20.983519999999999</v>
      </c>
      <c r="BI175">
        <v>23.438400000000001</v>
      </c>
      <c r="BJ175">
        <v>24</v>
      </c>
      <c r="BK175">
        <v>0.1</v>
      </c>
      <c r="BL175">
        <v>22.750990000000002</v>
      </c>
      <c r="BM175">
        <v>78.874669999999995</v>
      </c>
      <c r="BN175">
        <v>1</v>
      </c>
      <c r="BO175">
        <v>0</v>
      </c>
      <c r="BP175">
        <v>0</v>
      </c>
      <c r="BQ175">
        <v>0</v>
      </c>
      <c r="BR175">
        <v>874.995</v>
      </c>
      <c r="BS175">
        <v>0.84148800000000001</v>
      </c>
      <c r="BT175">
        <v>159.87350000000001</v>
      </c>
      <c r="BU175">
        <v>10734.26</v>
      </c>
      <c r="BV175">
        <v>0.28652499999999997</v>
      </c>
      <c r="BW175">
        <v>0.177678</v>
      </c>
      <c r="BX175">
        <v>5.3472900000000001</v>
      </c>
      <c r="BY175">
        <v>6.5266200000000003</v>
      </c>
      <c r="BZ175">
        <v>1.607896</v>
      </c>
      <c r="CA175">
        <v>5.4561270000000004</v>
      </c>
      <c r="CB175">
        <v>6.2415060000000002</v>
      </c>
      <c r="CC175">
        <v>39.68074</v>
      </c>
      <c r="CD175">
        <v>4.2312000000000002E-2</v>
      </c>
      <c r="CE175">
        <v>0.18310699999999999</v>
      </c>
      <c r="CF175">
        <v>0.215915</v>
      </c>
      <c r="CG175">
        <v>0.36210900000000001</v>
      </c>
      <c r="CH175">
        <v>0.37329299999999999</v>
      </c>
      <c r="CI175">
        <v>2.0044749999999998</v>
      </c>
      <c r="CJ175">
        <v>37.279260000000001</v>
      </c>
      <c r="CK175">
        <v>198.98609999999999</v>
      </c>
      <c r="CL175">
        <v>1.570449</v>
      </c>
      <c r="CM175">
        <v>49.129379999999998</v>
      </c>
      <c r="CN175">
        <v>77.546679999999995</v>
      </c>
      <c r="CO175">
        <v>2442.701</v>
      </c>
      <c r="CP175">
        <v>9.9818000000000004E-2</v>
      </c>
      <c r="CQ175">
        <v>66.937439999999995</v>
      </c>
      <c r="CR175">
        <v>5.4064779999999999</v>
      </c>
      <c r="CS175">
        <v>7593.607</v>
      </c>
      <c r="CT175">
        <v>1.1490000000000001E-3</v>
      </c>
      <c r="CU175">
        <v>32.003880000000002</v>
      </c>
      <c r="CV175">
        <v>1.149E-2</v>
      </c>
      <c r="CW175">
        <v>320.03879999999998</v>
      </c>
      <c r="CX175">
        <v>0.101882</v>
      </c>
      <c r="CY175">
        <v>0.20524200000000001</v>
      </c>
      <c r="CZ175">
        <v>0.26078099999999999</v>
      </c>
      <c r="DA175">
        <v>198.14670000000001</v>
      </c>
      <c r="DB175">
        <v>0</v>
      </c>
      <c r="DC175">
        <f t="shared" si="10"/>
        <v>0</v>
      </c>
      <c r="DD175">
        <f t="shared" si="11"/>
        <v>0</v>
      </c>
    </row>
    <row r="176" spans="1:108" x14ac:dyDescent="0.3">
      <c r="A176">
        <v>2021</v>
      </c>
      <c r="B176">
        <v>4</v>
      </c>
      <c r="C176">
        <v>16</v>
      </c>
      <c r="D176">
        <v>0</v>
      </c>
      <c r="E176">
        <v>0</v>
      </c>
      <c r="F176">
        <v>0</v>
      </c>
      <c r="G176">
        <v>0</v>
      </c>
      <c r="H176">
        <v>0.21</v>
      </c>
      <c r="I176">
        <v>0</v>
      </c>
      <c r="J176" t="e">
        <f t="shared" si="9"/>
        <v>#NUM!</v>
      </c>
      <c r="K176">
        <v>0</v>
      </c>
      <c r="L176">
        <v>0</v>
      </c>
      <c r="M176">
        <v>0</v>
      </c>
      <c r="N176">
        <v>0</v>
      </c>
      <c r="O176">
        <f t="shared" si="8"/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10715.75</v>
      </c>
      <c r="AH176">
        <v>0</v>
      </c>
      <c r="AI176">
        <v>666.66669999999999</v>
      </c>
      <c r="AJ176">
        <v>0</v>
      </c>
      <c r="AK176">
        <v>295.04640000000001</v>
      </c>
      <c r="AL176">
        <v>0</v>
      </c>
      <c r="AM176">
        <v>24.494</v>
      </c>
      <c r="AN176">
        <v>26.662780000000001</v>
      </c>
      <c r="AO176">
        <v>75.627520000000004</v>
      </c>
      <c r="AP176">
        <v>0</v>
      </c>
      <c r="AQ176">
        <v>53.504309999999997</v>
      </c>
      <c r="AR176">
        <v>-26.4634</v>
      </c>
      <c r="AS176">
        <v>1</v>
      </c>
      <c r="AT176">
        <v>0</v>
      </c>
      <c r="AU176">
        <v>0.32165700000000003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5.3155000000000001E-2</v>
      </c>
      <c r="BC176">
        <v>48.58661</v>
      </c>
      <c r="BD176">
        <v>48.58661</v>
      </c>
      <c r="BE176">
        <v>20.02</v>
      </c>
      <c r="BF176">
        <v>14.92</v>
      </c>
      <c r="BG176">
        <v>17.47</v>
      </c>
      <c r="BH176">
        <v>17.3476</v>
      </c>
      <c r="BI176">
        <v>18.0106</v>
      </c>
      <c r="BJ176">
        <v>8.3000000000000007</v>
      </c>
      <c r="BK176">
        <v>3.23</v>
      </c>
      <c r="BL176">
        <v>16.964269999999999</v>
      </c>
      <c r="BM176">
        <v>82.145380000000003</v>
      </c>
      <c r="BN176">
        <v>1</v>
      </c>
      <c r="BO176">
        <v>0</v>
      </c>
      <c r="BP176">
        <v>0</v>
      </c>
      <c r="BQ176">
        <v>1.896018</v>
      </c>
      <c r="BR176">
        <v>1788.13</v>
      </c>
      <c r="BS176">
        <v>0.99517599999999995</v>
      </c>
      <c r="BT176">
        <v>159.03440000000001</v>
      </c>
      <c r="BU176">
        <v>10715.91</v>
      </c>
      <c r="BV176">
        <v>0.26961600000000002</v>
      </c>
      <c r="BW176">
        <v>0.180899</v>
      </c>
      <c r="BX176">
        <v>5.2117899999999997</v>
      </c>
      <c r="BY176">
        <v>6.676704</v>
      </c>
      <c r="BZ176">
        <v>1.6195980000000001</v>
      </c>
      <c r="CA176">
        <v>5.1681150000000002</v>
      </c>
      <c r="CB176">
        <v>6.2861099999999999</v>
      </c>
      <c r="CC176">
        <v>37.583199999999998</v>
      </c>
      <c r="CD176">
        <v>3.7717000000000001E-2</v>
      </c>
      <c r="CE176">
        <v>0.15914400000000001</v>
      </c>
      <c r="CF176">
        <v>0.192467</v>
      </c>
      <c r="CG176">
        <v>0.31472099999999997</v>
      </c>
      <c r="CH176">
        <v>0.33682600000000001</v>
      </c>
      <c r="CI176">
        <v>1.9338759999999999</v>
      </c>
      <c r="CJ176">
        <v>33.65043</v>
      </c>
      <c r="CK176">
        <v>192.1559</v>
      </c>
      <c r="CL176">
        <v>1.565285</v>
      </c>
      <c r="CM176">
        <v>48.741340000000001</v>
      </c>
      <c r="CN176">
        <v>78.047049999999999</v>
      </c>
      <c r="CO176">
        <v>2441.174</v>
      </c>
      <c r="CP176">
        <v>9.9100999999999995E-2</v>
      </c>
      <c r="CQ176">
        <v>66.920969999999997</v>
      </c>
      <c r="CR176">
        <v>5.4495149999999999</v>
      </c>
      <c r="CS176">
        <v>7588.991</v>
      </c>
      <c r="CT176">
        <v>1.116E-3</v>
      </c>
      <c r="CU176">
        <v>32.000790000000002</v>
      </c>
      <c r="CV176">
        <v>1.1159000000000001E-2</v>
      </c>
      <c r="CW176">
        <v>320.00790000000001</v>
      </c>
      <c r="CX176">
        <v>4.9473999999999997E-2</v>
      </c>
      <c r="CY176">
        <v>0.10999200000000001</v>
      </c>
      <c r="CZ176">
        <v>0.50394300000000003</v>
      </c>
      <c r="DA176">
        <v>199.51089999999999</v>
      </c>
      <c r="DB176">
        <v>0</v>
      </c>
      <c r="DC176">
        <f t="shared" si="10"/>
        <v>0</v>
      </c>
      <c r="DD176">
        <f t="shared" si="11"/>
        <v>0</v>
      </c>
    </row>
    <row r="177" spans="1:108" x14ac:dyDescent="0.3">
      <c r="A177">
        <v>2021</v>
      </c>
      <c r="B177">
        <v>7</v>
      </c>
      <c r="C177">
        <v>26</v>
      </c>
      <c r="D177">
        <v>0</v>
      </c>
      <c r="E177">
        <v>0</v>
      </c>
      <c r="F177">
        <v>0</v>
      </c>
      <c r="G177">
        <v>0</v>
      </c>
      <c r="H177">
        <v>0.21</v>
      </c>
      <c r="I177">
        <v>0</v>
      </c>
      <c r="J177" t="e">
        <f t="shared" si="9"/>
        <v>#NUM!</v>
      </c>
      <c r="K177">
        <v>0</v>
      </c>
      <c r="L177">
        <v>0</v>
      </c>
      <c r="M177">
        <v>0</v>
      </c>
      <c r="N177">
        <v>0</v>
      </c>
      <c r="O177">
        <f t="shared" si="8"/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10722.03</v>
      </c>
      <c r="AH177">
        <v>0</v>
      </c>
      <c r="AI177">
        <v>666.66669999999999</v>
      </c>
      <c r="AJ177">
        <v>0</v>
      </c>
      <c r="AK177">
        <v>291.4101</v>
      </c>
      <c r="AL177">
        <v>0</v>
      </c>
      <c r="AM177">
        <v>24.496289999999998</v>
      </c>
      <c r="AN177">
        <v>1.239895</v>
      </c>
      <c r="AO177">
        <v>38.59178</v>
      </c>
      <c r="AP177">
        <v>0</v>
      </c>
      <c r="AQ177">
        <v>23.53425</v>
      </c>
      <c r="AR177">
        <v>-22.101400000000002</v>
      </c>
      <c r="AS177">
        <v>1</v>
      </c>
      <c r="AT177">
        <v>0</v>
      </c>
      <c r="AU177">
        <v>0.109666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2.2849000000000001E-2</v>
      </c>
      <c r="BC177">
        <v>37.158929999999998</v>
      </c>
      <c r="BD177">
        <v>37.158929999999998</v>
      </c>
      <c r="BE177">
        <v>14.71</v>
      </c>
      <c r="BF177">
        <v>8.91</v>
      </c>
      <c r="BG177">
        <v>11.81</v>
      </c>
      <c r="BH177">
        <v>13.903119999999999</v>
      </c>
      <c r="BI177">
        <v>12.424799999999999</v>
      </c>
      <c r="BJ177">
        <v>4.2</v>
      </c>
      <c r="BK177">
        <v>8.82</v>
      </c>
      <c r="BL177">
        <v>11.4102</v>
      </c>
      <c r="BM177">
        <v>79.115610000000004</v>
      </c>
      <c r="BN177">
        <v>1</v>
      </c>
      <c r="BO177">
        <v>0</v>
      </c>
      <c r="BP177">
        <v>0</v>
      </c>
      <c r="BQ177">
        <v>7.650461</v>
      </c>
      <c r="BR177">
        <v>27.51</v>
      </c>
      <c r="BS177">
        <v>0.85521999999999998</v>
      </c>
      <c r="BT177">
        <v>159.3006</v>
      </c>
      <c r="BU177">
        <v>10722.09</v>
      </c>
      <c r="BV177">
        <v>0.36935400000000002</v>
      </c>
      <c r="BW177">
        <v>0.27765800000000002</v>
      </c>
      <c r="BX177">
        <v>7.0638199999999998</v>
      </c>
      <c r="BY177">
        <v>10.22404</v>
      </c>
      <c r="BZ177">
        <v>1.647513</v>
      </c>
      <c r="CA177">
        <v>5.4409159999999996</v>
      </c>
      <c r="CB177">
        <v>6.3891910000000003</v>
      </c>
      <c r="CC177">
        <v>39.565770000000001</v>
      </c>
      <c r="CD177">
        <v>3.4759999999999999E-2</v>
      </c>
      <c r="CE177">
        <v>0.14666699999999999</v>
      </c>
      <c r="CF177">
        <v>0.17737900000000001</v>
      </c>
      <c r="CG177">
        <v>0.29004600000000003</v>
      </c>
      <c r="CH177">
        <v>0.347557</v>
      </c>
      <c r="CI177">
        <v>1.946599</v>
      </c>
      <c r="CJ177">
        <v>34.732750000000003</v>
      </c>
      <c r="CK177">
        <v>193.54810000000001</v>
      </c>
      <c r="CL177">
        <v>1.5475909999999999</v>
      </c>
      <c r="CM177">
        <v>48.531790000000001</v>
      </c>
      <c r="CN177">
        <v>77.592230000000001</v>
      </c>
      <c r="CO177">
        <v>2440.6550000000002</v>
      </c>
      <c r="CP177">
        <v>9.7736000000000003E-2</v>
      </c>
      <c r="CQ177">
        <v>66.912409999999994</v>
      </c>
      <c r="CR177">
        <v>5.4223020000000002</v>
      </c>
      <c r="CS177">
        <v>7586.3639999999996</v>
      </c>
      <c r="CT177">
        <v>1.0839999999999999E-3</v>
      </c>
      <c r="CU177">
        <v>31.998999999999999</v>
      </c>
      <c r="CV177">
        <v>1.0836999999999999E-2</v>
      </c>
      <c r="CW177">
        <v>319.99</v>
      </c>
      <c r="CX177">
        <v>1.0246999999999999E-2</v>
      </c>
      <c r="CY177">
        <v>5.8300999999999999E-2</v>
      </c>
      <c r="CZ177">
        <v>0.55605000000000004</v>
      </c>
      <c r="DA177">
        <v>199.79839999999999</v>
      </c>
      <c r="DB177">
        <v>0</v>
      </c>
      <c r="DC177">
        <f t="shared" si="10"/>
        <v>0</v>
      </c>
      <c r="DD177">
        <f t="shared" si="11"/>
        <v>0</v>
      </c>
    </row>
    <row r="178" spans="1:108" x14ac:dyDescent="0.3">
      <c r="A178">
        <v>2021</v>
      </c>
      <c r="B178">
        <v>11</v>
      </c>
      <c r="C178">
        <v>4</v>
      </c>
      <c r="D178">
        <v>0</v>
      </c>
      <c r="E178">
        <v>0</v>
      </c>
      <c r="F178">
        <v>0</v>
      </c>
      <c r="G178">
        <v>0</v>
      </c>
      <c r="H178">
        <v>0.21</v>
      </c>
      <c r="I178">
        <v>0</v>
      </c>
      <c r="J178" t="e">
        <f t="shared" si="9"/>
        <v>#NUM!</v>
      </c>
      <c r="K178">
        <v>0</v>
      </c>
      <c r="L178">
        <v>0</v>
      </c>
      <c r="M178">
        <v>0</v>
      </c>
      <c r="N178">
        <v>0</v>
      </c>
      <c r="O178">
        <f t="shared" si="8"/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10730.04</v>
      </c>
      <c r="AH178">
        <v>0</v>
      </c>
      <c r="AI178">
        <v>666.66669999999999</v>
      </c>
      <c r="AJ178">
        <v>0</v>
      </c>
      <c r="AK178">
        <v>290.52640000000002</v>
      </c>
      <c r="AL178">
        <v>0</v>
      </c>
      <c r="AM178">
        <v>24.28633</v>
      </c>
      <c r="AN178">
        <v>15.13355</v>
      </c>
      <c r="AO178">
        <v>56.835729999999998</v>
      </c>
      <c r="AP178">
        <v>0</v>
      </c>
      <c r="AQ178">
        <v>32.945120000000003</v>
      </c>
      <c r="AR178">
        <v>-17.5274</v>
      </c>
      <c r="AS178">
        <v>1</v>
      </c>
      <c r="AT178">
        <v>0</v>
      </c>
      <c r="AU178">
        <v>0.32105899999999998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41.418010000000002</v>
      </c>
      <c r="BD178">
        <v>41.418010000000002</v>
      </c>
      <c r="BE178">
        <v>18.649999999999999</v>
      </c>
      <c r="BF178">
        <v>12.45</v>
      </c>
      <c r="BG178">
        <v>15.55</v>
      </c>
      <c r="BH178">
        <v>14.603579999999999</v>
      </c>
      <c r="BI178">
        <v>16.2072</v>
      </c>
      <c r="BJ178">
        <v>21.7</v>
      </c>
      <c r="BK178">
        <v>0</v>
      </c>
      <c r="BL178">
        <v>14.44609</v>
      </c>
      <c r="BM178">
        <v>78.412790000000001</v>
      </c>
      <c r="BN178">
        <v>1</v>
      </c>
      <c r="BO178">
        <v>0</v>
      </c>
      <c r="BP178">
        <v>0</v>
      </c>
      <c r="BQ178">
        <v>0</v>
      </c>
      <c r="BR178">
        <v>347.45499999999998</v>
      </c>
      <c r="BS178">
        <v>0.50118799999999997</v>
      </c>
      <c r="BT178">
        <v>159.4718</v>
      </c>
      <c r="BU178">
        <v>10730.16</v>
      </c>
      <c r="BV178">
        <v>0.38836799999999999</v>
      </c>
      <c r="BW178">
        <v>0.27008199999999999</v>
      </c>
      <c r="BX178">
        <v>7.2214770000000001</v>
      </c>
      <c r="BY178">
        <v>9.9113570000000006</v>
      </c>
      <c r="BZ178">
        <v>1.67144</v>
      </c>
      <c r="CA178">
        <v>5.698925</v>
      </c>
      <c r="CB178">
        <v>6.463876</v>
      </c>
      <c r="CC178">
        <v>41.430570000000003</v>
      </c>
      <c r="CD178">
        <v>3.2404000000000002E-2</v>
      </c>
      <c r="CE178">
        <v>0.13617699999999999</v>
      </c>
      <c r="CF178">
        <v>0.165353</v>
      </c>
      <c r="CG178">
        <v>0.26930100000000001</v>
      </c>
      <c r="CH178">
        <v>0.38576300000000002</v>
      </c>
      <c r="CI178">
        <v>1.9950699999999999</v>
      </c>
      <c r="CJ178">
        <v>38.54871</v>
      </c>
      <c r="CK178">
        <v>198.41569999999999</v>
      </c>
      <c r="CL178">
        <v>1.5295030000000001</v>
      </c>
      <c r="CM178">
        <v>48.364519999999999</v>
      </c>
      <c r="CN178">
        <v>77.132990000000007</v>
      </c>
      <c r="CO178">
        <v>2441.1320000000001</v>
      </c>
      <c r="CP178">
        <v>9.6259999999999998E-2</v>
      </c>
      <c r="CQ178">
        <v>66.904820000000001</v>
      </c>
      <c r="CR178">
        <v>5.3757029999999997</v>
      </c>
      <c r="CS178">
        <v>7583.991</v>
      </c>
      <c r="CT178">
        <v>1.0529999999999999E-3</v>
      </c>
      <c r="CU178">
        <v>31.99738</v>
      </c>
      <c r="CV178">
        <v>1.0525E-2</v>
      </c>
      <c r="CW178">
        <v>319.97379999999998</v>
      </c>
      <c r="CX178">
        <v>2.2603999999999999E-2</v>
      </c>
      <c r="CY178">
        <v>9.3641000000000002E-2</v>
      </c>
      <c r="CZ178">
        <v>0.36057099999999997</v>
      </c>
      <c r="DA178">
        <v>198.95660000000001</v>
      </c>
      <c r="DB178">
        <v>0</v>
      </c>
      <c r="DC178">
        <f t="shared" si="10"/>
        <v>0</v>
      </c>
      <c r="DD178">
        <f t="shared" si="11"/>
        <v>0</v>
      </c>
    </row>
    <row r="179" spans="1:108" x14ac:dyDescent="0.3">
      <c r="A179">
        <v>2022</v>
      </c>
      <c r="B179">
        <v>2</v>
      </c>
      <c r="C179">
        <v>13</v>
      </c>
      <c r="D179">
        <v>0</v>
      </c>
      <c r="E179">
        <v>0</v>
      </c>
      <c r="F179">
        <v>0</v>
      </c>
      <c r="G179">
        <v>0</v>
      </c>
      <c r="H179">
        <v>0.21</v>
      </c>
      <c r="I179">
        <v>0</v>
      </c>
      <c r="J179" t="e">
        <f t="shared" si="9"/>
        <v>#NUM!</v>
      </c>
      <c r="K179">
        <v>0</v>
      </c>
      <c r="L179">
        <v>0</v>
      </c>
      <c r="M179">
        <v>0</v>
      </c>
      <c r="N179">
        <v>0</v>
      </c>
      <c r="O179">
        <f t="shared" si="8"/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10713.78</v>
      </c>
      <c r="AH179">
        <v>0</v>
      </c>
      <c r="AI179">
        <v>666.66669999999999</v>
      </c>
      <c r="AJ179">
        <v>0</v>
      </c>
      <c r="AK179">
        <v>264.76409999999998</v>
      </c>
      <c r="AL179">
        <v>0</v>
      </c>
      <c r="AM179">
        <v>23.50977</v>
      </c>
      <c r="AN179">
        <v>37.847430000000003</v>
      </c>
      <c r="AO179">
        <v>99.891900000000007</v>
      </c>
      <c r="AP179">
        <v>0</v>
      </c>
      <c r="AQ179">
        <v>65.065550000000002</v>
      </c>
      <c r="AR179">
        <v>-26.718699999999998</v>
      </c>
      <c r="AS179">
        <v>1</v>
      </c>
      <c r="AT179">
        <v>0</v>
      </c>
      <c r="AU179">
        <v>0.75129500000000005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61.545009999999998</v>
      </c>
      <c r="BD179">
        <v>61.545009999999998</v>
      </c>
      <c r="BE179">
        <v>25.29</v>
      </c>
      <c r="BF179">
        <v>12.99</v>
      </c>
      <c r="BG179">
        <v>19.14</v>
      </c>
      <c r="BH179">
        <v>19.84168</v>
      </c>
      <c r="BI179">
        <v>20.4438</v>
      </c>
      <c r="BJ179">
        <v>19.3</v>
      </c>
      <c r="BK179">
        <v>0</v>
      </c>
      <c r="BL179">
        <v>14.96665</v>
      </c>
      <c r="BM179">
        <v>62.282470000000004</v>
      </c>
      <c r="BN179">
        <v>1</v>
      </c>
      <c r="BO179">
        <v>0</v>
      </c>
      <c r="BP179">
        <v>0</v>
      </c>
      <c r="BQ179">
        <v>0</v>
      </c>
      <c r="BR179">
        <v>1200.53</v>
      </c>
      <c r="BS179">
        <v>0.54661800000000005</v>
      </c>
      <c r="BT179">
        <v>158.5401</v>
      </c>
      <c r="BU179">
        <v>10714.09</v>
      </c>
      <c r="BV179">
        <v>0.245476</v>
      </c>
      <c r="BW179">
        <v>0.16064000000000001</v>
      </c>
      <c r="BX179">
        <v>4.6398010000000003</v>
      </c>
      <c r="BY179">
        <v>5.9110610000000001</v>
      </c>
      <c r="BZ179">
        <v>1.675794</v>
      </c>
      <c r="CA179">
        <v>5.406523</v>
      </c>
      <c r="CB179">
        <v>6.4685410000000001</v>
      </c>
      <c r="CC179">
        <v>39.290930000000003</v>
      </c>
      <c r="CD179">
        <v>2.9031999999999999E-2</v>
      </c>
      <c r="CE179">
        <v>0.119614</v>
      </c>
      <c r="CF179">
        <v>0.14815</v>
      </c>
      <c r="CG179">
        <v>0.23654600000000001</v>
      </c>
      <c r="CH179">
        <v>0.37135499999999999</v>
      </c>
      <c r="CI179">
        <v>1.970369</v>
      </c>
      <c r="CJ179">
        <v>37.090519999999998</v>
      </c>
      <c r="CK179">
        <v>195.9562</v>
      </c>
      <c r="CL179">
        <v>1.5300800000000001</v>
      </c>
      <c r="CM179">
        <v>48.05077</v>
      </c>
      <c r="CN179">
        <v>77.977590000000006</v>
      </c>
      <c r="CO179">
        <v>2440.9409999999998</v>
      </c>
      <c r="CP179">
        <v>9.5651E-2</v>
      </c>
      <c r="CQ179">
        <v>66.889290000000003</v>
      </c>
      <c r="CR179">
        <v>5.418679</v>
      </c>
      <c r="CS179">
        <v>7579.7470000000003</v>
      </c>
      <c r="CT179">
        <v>1.0219999999999999E-3</v>
      </c>
      <c r="CU179">
        <v>31.994530000000001</v>
      </c>
      <c r="CV179">
        <v>1.0222E-2</v>
      </c>
      <c r="CW179">
        <v>319.94529999999997</v>
      </c>
      <c r="CX179">
        <v>0.120655</v>
      </c>
      <c r="CY179">
        <v>0.18709000000000001</v>
      </c>
      <c r="CZ179">
        <v>0.20535700000000001</v>
      </c>
      <c r="DA179">
        <v>192.01300000000001</v>
      </c>
      <c r="DB179">
        <v>0</v>
      </c>
      <c r="DC179">
        <f t="shared" si="10"/>
        <v>0</v>
      </c>
      <c r="DD179">
        <f t="shared" si="11"/>
        <v>0</v>
      </c>
    </row>
    <row r="180" spans="1:108" x14ac:dyDescent="0.3">
      <c r="A180">
        <v>2022</v>
      </c>
      <c r="B180">
        <v>5</v>
      </c>
      <c r="C180">
        <v>25</v>
      </c>
      <c r="D180">
        <v>0</v>
      </c>
      <c r="E180">
        <v>0</v>
      </c>
      <c r="F180">
        <v>0</v>
      </c>
      <c r="G180">
        <v>0</v>
      </c>
      <c r="H180">
        <v>0.21</v>
      </c>
      <c r="I180">
        <v>0</v>
      </c>
      <c r="J180" t="e">
        <f t="shared" si="9"/>
        <v>#NUM!</v>
      </c>
      <c r="K180">
        <v>0</v>
      </c>
      <c r="L180">
        <v>0</v>
      </c>
      <c r="M180">
        <v>0</v>
      </c>
      <c r="N180">
        <v>0</v>
      </c>
      <c r="O180">
        <f t="shared" si="8"/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10703.9</v>
      </c>
      <c r="AH180">
        <v>0</v>
      </c>
      <c r="AI180">
        <v>666.66669999999999</v>
      </c>
      <c r="AJ180">
        <v>0</v>
      </c>
      <c r="AK180">
        <v>293.07339999999999</v>
      </c>
      <c r="AL180">
        <v>0</v>
      </c>
      <c r="AM180">
        <v>23.996700000000001</v>
      </c>
      <c r="AN180">
        <v>28.913550000000001</v>
      </c>
      <c r="AO180">
        <v>71.468149999999994</v>
      </c>
      <c r="AP180">
        <v>0</v>
      </c>
      <c r="AQ180">
        <v>54.711350000000003</v>
      </c>
      <c r="AR180">
        <v>-25.4405</v>
      </c>
      <c r="AS180">
        <v>1</v>
      </c>
      <c r="AT180">
        <v>0</v>
      </c>
      <c r="AU180">
        <v>0.29722599999999999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42.19726</v>
      </c>
      <c r="BD180">
        <v>42.19726</v>
      </c>
      <c r="BE180">
        <v>17.28</v>
      </c>
      <c r="BF180">
        <v>11.78</v>
      </c>
      <c r="BG180">
        <v>14.53</v>
      </c>
      <c r="BH180">
        <v>15.729150000000001</v>
      </c>
      <c r="BI180">
        <v>15.113</v>
      </c>
      <c r="BJ180">
        <v>9.6</v>
      </c>
      <c r="BK180">
        <v>1.52</v>
      </c>
      <c r="BL180">
        <v>13.82236</v>
      </c>
      <c r="BM180">
        <v>80.473280000000003</v>
      </c>
      <c r="BN180">
        <v>1</v>
      </c>
      <c r="BO180">
        <v>0</v>
      </c>
      <c r="BP180">
        <v>0</v>
      </c>
      <c r="BQ180">
        <v>0</v>
      </c>
      <c r="BR180">
        <v>1981.405</v>
      </c>
      <c r="BS180">
        <v>0.982769</v>
      </c>
      <c r="BT180">
        <v>158.173</v>
      </c>
      <c r="BU180">
        <v>10704.06</v>
      </c>
      <c r="BV180">
        <v>0.28859899999999999</v>
      </c>
      <c r="BW180">
        <v>0.22167100000000001</v>
      </c>
      <c r="BX180">
        <v>5.6060749999999997</v>
      </c>
      <c r="BY180">
        <v>8.1881640000000004</v>
      </c>
      <c r="BZ180">
        <v>1.6895469999999999</v>
      </c>
      <c r="CA180">
        <v>5.341437</v>
      </c>
      <c r="CB180">
        <v>6.5270149999999996</v>
      </c>
      <c r="CC180">
        <v>38.826169999999998</v>
      </c>
      <c r="CD180">
        <v>2.6009000000000001E-2</v>
      </c>
      <c r="CE180">
        <v>0.106115</v>
      </c>
      <c r="CF180">
        <v>0.13272300000000001</v>
      </c>
      <c r="CG180">
        <v>0.20985100000000001</v>
      </c>
      <c r="CH180">
        <v>0.333841</v>
      </c>
      <c r="CI180">
        <v>1.929872</v>
      </c>
      <c r="CJ180">
        <v>33.357059999999997</v>
      </c>
      <c r="CK180">
        <v>192.0291</v>
      </c>
      <c r="CL180">
        <v>1.5253239999999999</v>
      </c>
      <c r="CM180">
        <v>47.749110000000002</v>
      </c>
      <c r="CN180">
        <v>78.267390000000006</v>
      </c>
      <c r="CO180">
        <v>2439.6970000000001</v>
      </c>
      <c r="CP180">
        <v>9.4916E-2</v>
      </c>
      <c r="CQ180">
        <v>66.873540000000006</v>
      </c>
      <c r="CR180">
        <v>5.4533259999999997</v>
      </c>
      <c r="CS180">
        <v>7575.6769999999997</v>
      </c>
      <c r="CT180">
        <v>9.9299999999999996E-4</v>
      </c>
      <c r="CU180">
        <v>31.992010000000001</v>
      </c>
      <c r="CV180">
        <v>9.9279999999999993E-3</v>
      </c>
      <c r="CW180">
        <v>319.92009999999999</v>
      </c>
      <c r="CX180">
        <v>3.5483000000000001E-2</v>
      </c>
      <c r="CY180">
        <v>0.12759400000000001</v>
      </c>
      <c r="CZ180">
        <v>0.51627900000000004</v>
      </c>
      <c r="DA180">
        <v>198.96680000000001</v>
      </c>
      <c r="DB180">
        <v>0</v>
      </c>
      <c r="DC180">
        <f t="shared" si="10"/>
        <v>0</v>
      </c>
      <c r="DD180">
        <f t="shared" si="11"/>
        <v>0</v>
      </c>
    </row>
    <row r="181" spans="1:108" x14ac:dyDescent="0.3">
      <c r="A181">
        <v>2022</v>
      </c>
      <c r="B181">
        <v>9</v>
      </c>
      <c r="C181">
        <v>3</v>
      </c>
      <c r="D181">
        <v>0</v>
      </c>
      <c r="E181">
        <v>0</v>
      </c>
      <c r="F181">
        <v>0</v>
      </c>
      <c r="G181">
        <v>0</v>
      </c>
      <c r="H181">
        <v>0.21</v>
      </c>
      <c r="I181">
        <v>0</v>
      </c>
      <c r="J181" t="e">
        <f t="shared" si="9"/>
        <v>#NUM!</v>
      </c>
      <c r="K181">
        <v>0</v>
      </c>
      <c r="L181">
        <v>0</v>
      </c>
      <c r="M181">
        <v>0</v>
      </c>
      <c r="N181">
        <v>0</v>
      </c>
      <c r="O181">
        <f t="shared" si="8"/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10717.2</v>
      </c>
      <c r="AH181">
        <v>0</v>
      </c>
      <c r="AI181">
        <v>666.66669999999999</v>
      </c>
      <c r="AJ181">
        <v>0</v>
      </c>
      <c r="AK181">
        <v>271.31760000000003</v>
      </c>
      <c r="AL181">
        <v>0</v>
      </c>
      <c r="AM181">
        <v>23.845279999999999</v>
      </c>
      <c r="AN181">
        <v>4.8591959999999998</v>
      </c>
      <c r="AO181">
        <v>33.750729999999997</v>
      </c>
      <c r="AP181">
        <v>0</v>
      </c>
      <c r="AQ181">
        <v>20.32084</v>
      </c>
      <c r="AR181">
        <v>-15.292899999999999</v>
      </c>
      <c r="AS181">
        <v>1</v>
      </c>
      <c r="AT181">
        <v>0</v>
      </c>
      <c r="AU181">
        <v>0.114158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1.4208E-2</v>
      </c>
      <c r="BC181">
        <v>28.72279</v>
      </c>
      <c r="BD181">
        <v>28.72279</v>
      </c>
      <c r="BE181">
        <v>15.23</v>
      </c>
      <c r="BF181">
        <v>5.05</v>
      </c>
      <c r="BG181">
        <v>10.14</v>
      </c>
      <c r="BH181">
        <v>11.373989999999999</v>
      </c>
      <c r="BI181">
        <v>11.21908</v>
      </c>
      <c r="BJ181">
        <v>5.6</v>
      </c>
      <c r="BK181">
        <v>37.17</v>
      </c>
      <c r="BL181">
        <v>8.7531330000000001</v>
      </c>
      <c r="BM181">
        <v>65.721630000000005</v>
      </c>
      <c r="BN181">
        <v>1</v>
      </c>
      <c r="BO181">
        <v>0</v>
      </c>
      <c r="BP181">
        <v>0</v>
      </c>
      <c r="BQ181">
        <v>34.623309999999996</v>
      </c>
      <c r="BR181">
        <v>64.81</v>
      </c>
      <c r="BS181">
        <v>0.91221699999999994</v>
      </c>
      <c r="BT181">
        <v>158.7347</v>
      </c>
      <c r="BU181">
        <v>10717.24</v>
      </c>
      <c r="BV181">
        <v>0.42364800000000002</v>
      </c>
      <c r="BW181">
        <v>0.32199800000000001</v>
      </c>
      <c r="BX181">
        <v>8.0451759999999997</v>
      </c>
      <c r="BY181">
        <v>11.83995</v>
      </c>
      <c r="BZ181">
        <v>1.720064</v>
      </c>
      <c r="CA181">
        <v>5.7432470000000002</v>
      </c>
      <c r="CB181">
        <v>6.6373819999999997</v>
      </c>
      <c r="CC181">
        <v>41.738190000000003</v>
      </c>
      <c r="CD181">
        <v>2.4413000000000001E-2</v>
      </c>
      <c r="CE181">
        <v>9.9600999999999995E-2</v>
      </c>
      <c r="CF181">
        <v>0.12457600000000001</v>
      </c>
      <c r="CG181">
        <v>0.19696900000000001</v>
      </c>
      <c r="CH181">
        <v>0.36271799999999998</v>
      </c>
      <c r="CI181">
        <v>1.9675450000000001</v>
      </c>
      <c r="CJ181">
        <v>36.254240000000003</v>
      </c>
      <c r="CK181">
        <v>195.8655</v>
      </c>
      <c r="CL181">
        <v>1.504259</v>
      </c>
      <c r="CM181">
        <v>47.615180000000002</v>
      </c>
      <c r="CN181">
        <v>77.448989999999995</v>
      </c>
      <c r="CO181">
        <v>2440.06</v>
      </c>
      <c r="CP181">
        <v>9.3338000000000004E-2</v>
      </c>
      <c r="CQ181">
        <v>66.867080000000001</v>
      </c>
      <c r="CR181">
        <v>5.3929689999999999</v>
      </c>
      <c r="CS181">
        <v>7573.6779999999999</v>
      </c>
      <c r="CT181">
        <v>9.6400000000000001E-4</v>
      </c>
      <c r="CU181">
        <v>31.990629999999999</v>
      </c>
      <c r="CV181">
        <v>9.6419999999999995E-3</v>
      </c>
      <c r="CW181">
        <v>319.90629999999999</v>
      </c>
      <c r="CX181">
        <v>1.472E-3</v>
      </c>
      <c r="CY181">
        <v>4.1153000000000002E-2</v>
      </c>
      <c r="CZ181">
        <v>0.54294200000000004</v>
      </c>
      <c r="DA181">
        <v>199.74289999999999</v>
      </c>
      <c r="DB181">
        <v>0</v>
      </c>
      <c r="DC181">
        <f t="shared" si="10"/>
        <v>0</v>
      </c>
      <c r="DD181">
        <f t="shared" si="11"/>
        <v>0</v>
      </c>
    </row>
    <row r="182" spans="1:108" x14ac:dyDescent="0.3">
      <c r="A182">
        <v>2022</v>
      </c>
      <c r="B182">
        <v>12</v>
      </c>
      <c r="C182">
        <v>13</v>
      </c>
      <c r="D182">
        <v>0</v>
      </c>
      <c r="E182">
        <v>0</v>
      </c>
      <c r="F182">
        <v>0</v>
      </c>
      <c r="G182">
        <v>0</v>
      </c>
      <c r="H182">
        <v>0.21</v>
      </c>
      <c r="I182">
        <v>0</v>
      </c>
      <c r="J182" t="e">
        <f t="shared" si="9"/>
        <v>#NUM!</v>
      </c>
      <c r="K182">
        <v>0</v>
      </c>
      <c r="L182">
        <v>0</v>
      </c>
      <c r="M182">
        <v>0</v>
      </c>
      <c r="N182">
        <v>0</v>
      </c>
      <c r="O182">
        <f t="shared" si="8"/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10718.72</v>
      </c>
      <c r="AH182">
        <v>0</v>
      </c>
      <c r="AI182">
        <v>666.66669999999999</v>
      </c>
      <c r="AJ182">
        <v>0</v>
      </c>
      <c r="AK182">
        <v>277.84690000000001</v>
      </c>
      <c r="AL182">
        <v>0</v>
      </c>
      <c r="AM182">
        <v>24.08107</v>
      </c>
      <c r="AN182">
        <v>20.026769999999999</v>
      </c>
      <c r="AO182">
        <v>66.986140000000006</v>
      </c>
      <c r="AP182">
        <v>0</v>
      </c>
      <c r="AQ182">
        <v>38.213360000000002</v>
      </c>
      <c r="AR182">
        <v>-17.851700000000001</v>
      </c>
      <c r="AS182">
        <v>1</v>
      </c>
      <c r="AT182">
        <v>0</v>
      </c>
      <c r="AU182">
        <v>0.36278700000000003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46.62444</v>
      </c>
      <c r="BD182">
        <v>46.62444</v>
      </c>
      <c r="BE182">
        <v>19.95</v>
      </c>
      <c r="BF182">
        <v>10.75</v>
      </c>
      <c r="BG182">
        <v>15.35</v>
      </c>
      <c r="BH182">
        <v>15.95711</v>
      </c>
      <c r="BI182">
        <v>16.325199999999999</v>
      </c>
      <c r="BJ182">
        <v>16.899999999999999</v>
      </c>
      <c r="BK182">
        <v>5.3</v>
      </c>
      <c r="BL182">
        <v>12.909599999999999</v>
      </c>
      <c r="BM182">
        <v>69.547759999999997</v>
      </c>
      <c r="BN182">
        <v>1</v>
      </c>
      <c r="BO182">
        <v>0</v>
      </c>
      <c r="BP182">
        <v>0</v>
      </c>
      <c r="BQ182">
        <v>0</v>
      </c>
      <c r="BR182">
        <v>540.42999999999995</v>
      </c>
      <c r="BS182">
        <v>1.197651</v>
      </c>
      <c r="BT182">
        <v>158.541</v>
      </c>
      <c r="BU182">
        <v>10718.88</v>
      </c>
      <c r="BV182">
        <v>0.34305200000000002</v>
      </c>
      <c r="BW182">
        <v>0.238978</v>
      </c>
      <c r="BX182">
        <v>6.3584449999999997</v>
      </c>
      <c r="BY182">
        <v>8.7687290000000004</v>
      </c>
      <c r="BZ182">
        <v>1.733528</v>
      </c>
      <c r="CA182">
        <v>5.8327049999999998</v>
      </c>
      <c r="CB182">
        <v>6.6713560000000003</v>
      </c>
      <c r="CC182">
        <v>42.372909999999997</v>
      </c>
      <c r="CD182">
        <v>2.2457000000000001E-2</v>
      </c>
      <c r="CE182">
        <v>9.1244000000000006E-2</v>
      </c>
      <c r="CF182">
        <v>0.114595</v>
      </c>
      <c r="CG182">
        <v>0.18044299999999999</v>
      </c>
      <c r="CH182">
        <v>0.395366</v>
      </c>
      <c r="CI182">
        <v>2.0122879999999999</v>
      </c>
      <c r="CJ182">
        <v>39.503810000000001</v>
      </c>
      <c r="CK182">
        <v>200.2799</v>
      </c>
      <c r="CL182">
        <v>1.4954540000000001</v>
      </c>
      <c r="CM182">
        <v>47.436900000000001</v>
      </c>
      <c r="CN182">
        <v>77.499920000000003</v>
      </c>
      <c r="CO182">
        <v>2440.8310000000001</v>
      </c>
      <c r="CP182">
        <v>9.2270000000000005E-2</v>
      </c>
      <c r="CQ182">
        <v>66.857069999999993</v>
      </c>
      <c r="CR182">
        <v>5.3765970000000003</v>
      </c>
      <c r="CS182">
        <v>7570.8620000000001</v>
      </c>
      <c r="CT182">
        <v>9.3599999999999998E-4</v>
      </c>
      <c r="CU182">
        <v>31.988710000000001</v>
      </c>
      <c r="CV182">
        <v>9.3640000000000008E-3</v>
      </c>
      <c r="CW182">
        <v>319.88709999999998</v>
      </c>
      <c r="CX182">
        <v>3.7583999999999999E-2</v>
      </c>
      <c r="CY182">
        <v>0.124463</v>
      </c>
      <c r="CZ182">
        <v>0.43491099999999999</v>
      </c>
      <c r="DA182">
        <v>198.64490000000001</v>
      </c>
      <c r="DB182">
        <v>0</v>
      </c>
      <c r="DC182">
        <f t="shared" si="10"/>
        <v>0</v>
      </c>
      <c r="DD182">
        <f t="shared" si="11"/>
        <v>0</v>
      </c>
    </row>
    <row r="183" spans="1:108" x14ac:dyDescent="0.3">
      <c r="A183">
        <v>2023</v>
      </c>
      <c r="B183">
        <v>3</v>
      </c>
      <c r="C183">
        <v>24</v>
      </c>
      <c r="D183">
        <v>0</v>
      </c>
      <c r="E183">
        <v>0</v>
      </c>
      <c r="F183">
        <v>0</v>
      </c>
      <c r="G183">
        <v>0</v>
      </c>
      <c r="H183">
        <v>0.21</v>
      </c>
      <c r="I183">
        <v>0</v>
      </c>
      <c r="J183" t="e">
        <f t="shared" si="9"/>
        <v>#NUM!</v>
      </c>
      <c r="K183">
        <v>0</v>
      </c>
      <c r="L183">
        <v>0</v>
      </c>
      <c r="M183">
        <v>0</v>
      </c>
      <c r="N183">
        <v>0</v>
      </c>
      <c r="O183">
        <f t="shared" si="8"/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10700.32</v>
      </c>
      <c r="AH183">
        <v>0</v>
      </c>
      <c r="AI183">
        <v>666.66669999999999</v>
      </c>
      <c r="AJ183">
        <v>0</v>
      </c>
      <c r="AK183">
        <v>263.86840000000001</v>
      </c>
      <c r="AL183">
        <v>0</v>
      </c>
      <c r="AM183">
        <v>23.690020000000001</v>
      </c>
      <c r="AN183">
        <v>37.945900000000002</v>
      </c>
      <c r="AO183">
        <v>87.342510000000004</v>
      </c>
      <c r="AP183">
        <v>0</v>
      </c>
      <c r="AQ183">
        <v>63.020090000000003</v>
      </c>
      <c r="AR183">
        <v>-24.637499999999999</v>
      </c>
      <c r="AS183">
        <v>1</v>
      </c>
      <c r="AT183">
        <v>0</v>
      </c>
      <c r="AU183">
        <v>0.56035999999999997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5.9395999999999997E-2</v>
      </c>
      <c r="BC183">
        <v>48.959899999999998</v>
      </c>
      <c r="BD183">
        <v>48.959899999999998</v>
      </c>
      <c r="BE183">
        <v>23.4</v>
      </c>
      <c r="BF183">
        <v>11.1</v>
      </c>
      <c r="BG183">
        <v>17.25</v>
      </c>
      <c r="BH183">
        <v>17.33756</v>
      </c>
      <c r="BI183">
        <v>18.553799999999999</v>
      </c>
      <c r="BJ183">
        <v>14</v>
      </c>
      <c r="BK183">
        <v>5.15</v>
      </c>
      <c r="BL183">
        <v>13.21363</v>
      </c>
      <c r="BM183">
        <v>61.840170000000001</v>
      </c>
      <c r="BN183">
        <v>1</v>
      </c>
      <c r="BO183">
        <v>0</v>
      </c>
      <c r="BP183">
        <v>0</v>
      </c>
      <c r="BQ183">
        <v>2.2631269999999999</v>
      </c>
      <c r="BR183">
        <v>1442.3150000000001</v>
      </c>
      <c r="BS183">
        <v>1.237851</v>
      </c>
      <c r="BT183">
        <v>157.6499</v>
      </c>
      <c r="BU183">
        <v>10700.5</v>
      </c>
      <c r="BV183">
        <v>0.26339899999999999</v>
      </c>
      <c r="BW183">
        <v>0.17773</v>
      </c>
      <c r="BX183">
        <v>5.0371030000000001</v>
      </c>
      <c r="BY183">
        <v>6.5483000000000002</v>
      </c>
      <c r="BZ183">
        <v>1.737814</v>
      </c>
      <c r="CA183">
        <v>5.4992200000000002</v>
      </c>
      <c r="CB183">
        <v>6.6842610000000002</v>
      </c>
      <c r="CC183">
        <v>39.935119999999998</v>
      </c>
      <c r="CD183">
        <v>2.01E-2</v>
      </c>
      <c r="CE183">
        <v>7.9660999999999996E-2</v>
      </c>
      <c r="CF183">
        <v>0.102571</v>
      </c>
      <c r="CG183">
        <v>0.15753600000000001</v>
      </c>
      <c r="CH183">
        <v>0.36372599999999999</v>
      </c>
      <c r="CI183">
        <v>1.96004</v>
      </c>
      <c r="CJ183">
        <v>36.33784</v>
      </c>
      <c r="CK183">
        <v>195.0607</v>
      </c>
      <c r="CL183">
        <v>1.498076</v>
      </c>
      <c r="CM183">
        <v>47.132179999999998</v>
      </c>
      <c r="CN183">
        <v>78.277010000000004</v>
      </c>
      <c r="CO183">
        <v>2440.4899999999998</v>
      </c>
      <c r="CP183">
        <v>9.1753000000000001E-2</v>
      </c>
      <c r="CQ183">
        <v>66.839560000000006</v>
      </c>
      <c r="CR183">
        <v>5.4233209999999996</v>
      </c>
      <c r="CS183">
        <v>7566.3980000000001</v>
      </c>
      <c r="CT183">
        <v>9.0899999999999998E-4</v>
      </c>
      <c r="CU183">
        <v>31.985720000000001</v>
      </c>
      <c r="CV183">
        <v>9.0950000000000007E-3</v>
      </c>
      <c r="CW183">
        <v>319.85719999999998</v>
      </c>
      <c r="CX183">
        <v>6.3830999999999999E-2</v>
      </c>
      <c r="CY183">
        <v>0.114358</v>
      </c>
      <c r="CZ183">
        <v>0.42849900000000002</v>
      </c>
      <c r="DA183">
        <v>199.1</v>
      </c>
      <c r="DB183">
        <v>0</v>
      </c>
      <c r="DC183">
        <f t="shared" si="10"/>
        <v>0</v>
      </c>
      <c r="DD183">
        <f t="shared" si="11"/>
        <v>0</v>
      </c>
    </row>
    <row r="184" spans="1:108" x14ac:dyDescent="0.3">
      <c r="A184">
        <v>2023</v>
      </c>
      <c r="B184">
        <v>7</v>
      </c>
      <c r="C184">
        <v>3</v>
      </c>
      <c r="D184">
        <v>0</v>
      </c>
      <c r="E184">
        <v>0</v>
      </c>
      <c r="F184">
        <v>0</v>
      </c>
      <c r="G184">
        <v>0</v>
      </c>
      <c r="H184">
        <v>0.21</v>
      </c>
      <c r="I184">
        <v>0</v>
      </c>
      <c r="J184" t="e">
        <f t="shared" si="9"/>
        <v>#NUM!</v>
      </c>
      <c r="K184">
        <v>0</v>
      </c>
      <c r="L184">
        <v>0</v>
      </c>
      <c r="M184">
        <v>0</v>
      </c>
      <c r="N184">
        <v>0</v>
      </c>
      <c r="O184">
        <f t="shared" si="8"/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10700.47</v>
      </c>
      <c r="AH184">
        <v>0</v>
      </c>
      <c r="AI184">
        <v>666.66669999999999</v>
      </c>
      <c r="AJ184">
        <v>0</v>
      </c>
      <c r="AK184">
        <v>301.09800000000001</v>
      </c>
      <c r="AL184">
        <v>0</v>
      </c>
      <c r="AM184">
        <v>23.468330000000002</v>
      </c>
      <c r="AN184">
        <v>22.69061</v>
      </c>
      <c r="AO184">
        <v>53.968040000000002</v>
      </c>
      <c r="AP184">
        <v>0</v>
      </c>
      <c r="AQ184">
        <v>42.052729999999997</v>
      </c>
      <c r="AR184">
        <v>-19.092300000000002</v>
      </c>
      <c r="AS184">
        <v>1</v>
      </c>
      <c r="AT184">
        <v>0</v>
      </c>
      <c r="AU184">
        <v>0.166075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2.5529E-2</v>
      </c>
      <c r="BC184">
        <v>31.00759</v>
      </c>
      <c r="BD184">
        <v>31.00759</v>
      </c>
      <c r="BE184">
        <v>14.51</v>
      </c>
      <c r="BF184">
        <v>11.23</v>
      </c>
      <c r="BG184">
        <v>12.87</v>
      </c>
      <c r="BH184">
        <v>12.53416</v>
      </c>
      <c r="BI184">
        <v>13.21768</v>
      </c>
      <c r="BJ184">
        <v>8.6</v>
      </c>
      <c r="BK184">
        <v>3.62</v>
      </c>
      <c r="BL184">
        <v>13.328150000000001</v>
      </c>
      <c r="BM184">
        <v>87.737039999999993</v>
      </c>
      <c r="BN184">
        <v>1</v>
      </c>
      <c r="BO184">
        <v>0</v>
      </c>
      <c r="BP184">
        <v>0</v>
      </c>
      <c r="BQ184">
        <v>2.4725779999999999</v>
      </c>
      <c r="BR184">
        <v>1922.25</v>
      </c>
      <c r="BS184">
        <v>0.89712000000000003</v>
      </c>
      <c r="BT184">
        <v>157.721</v>
      </c>
      <c r="BU184">
        <v>10700.54</v>
      </c>
      <c r="BV184">
        <v>0.34763899999999998</v>
      </c>
      <c r="BW184">
        <v>0.26486500000000002</v>
      </c>
      <c r="BX184">
        <v>6.6961069999999996</v>
      </c>
      <c r="BY184">
        <v>9.7630339999999993</v>
      </c>
      <c r="BZ184">
        <v>1.7563690000000001</v>
      </c>
      <c r="CA184">
        <v>5.6392150000000001</v>
      </c>
      <c r="CB184">
        <v>6.7574209999999999</v>
      </c>
      <c r="CC184">
        <v>40.949570000000001</v>
      </c>
      <c r="CD184">
        <v>1.8345E-2</v>
      </c>
      <c r="CE184">
        <v>7.2649000000000005E-2</v>
      </c>
      <c r="CF184">
        <v>9.3611E-2</v>
      </c>
      <c r="CG184">
        <v>0.14367099999999999</v>
      </c>
      <c r="CH184">
        <v>0.34846100000000002</v>
      </c>
      <c r="CI184">
        <v>1.9508190000000001</v>
      </c>
      <c r="CJ184">
        <v>34.82658</v>
      </c>
      <c r="CK184">
        <v>194.23140000000001</v>
      </c>
      <c r="CL184">
        <v>1.489446</v>
      </c>
      <c r="CM184">
        <v>46.929299999999998</v>
      </c>
      <c r="CN184">
        <v>78.175759999999997</v>
      </c>
      <c r="CO184">
        <v>2440.1239999999998</v>
      </c>
      <c r="CP184">
        <v>9.0786000000000006E-2</v>
      </c>
      <c r="CQ184">
        <v>66.828519999999997</v>
      </c>
      <c r="CR184">
        <v>5.4244079999999997</v>
      </c>
      <c r="CS184">
        <v>7563.4350000000004</v>
      </c>
      <c r="CT184">
        <v>8.83E-4</v>
      </c>
      <c r="CU184">
        <v>31.983699999999999</v>
      </c>
      <c r="CV184">
        <v>8.8330000000000006E-3</v>
      </c>
      <c r="CW184">
        <v>319.83699999999999</v>
      </c>
      <c r="CX184">
        <v>1.6716999999999999E-2</v>
      </c>
      <c r="CY184">
        <v>5.987E-2</v>
      </c>
      <c r="CZ184">
        <v>0.54962900000000003</v>
      </c>
      <c r="DA184">
        <v>199.72300000000001</v>
      </c>
      <c r="DB184">
        <v>0</v>
      </c>
      <c r="DC184">
        <f t="shared" si="10"/>
        <v>0</v>
      </c>
      <c r="DD184">
        <f t="shared" si="11"/>
        <v>0</v>
      </c>
    </row>
    <row r="185" spans="1:108" x14ac:dyDescent="0.3">
      <c r="A185">
        <v>2023</v>
      </c>
      <c r="B185">
        <v>10</v>
      </c>
      <c r="C185">
        <v>12</v>
      </c>
      <c r="D185">
        <v>0</v>
      </c>
      <c r="E185">
        <v>0</v>
      </c>
      <c r="F185">
        <v>0</v>
      </c>
      <c r="G185">
        <v>0</v>
      </c>
      <c r="H185">
        <v>0.21</v>
      </c>
      <c r="I185">
        <v>0</v>
      </c>
      <c r="J185" t="e">
        <f t="shared" si="9"/>
        <v>#NUM!</v>
      </c>
      <c r="K185">
        <v>0</v>
      </c>
      <c r="L185">
        <v>0</v>
      </c>
      <c r="M185">
        <v>0</v>
      </c>
      <c r="N185">
        <v>0</v>
      </c>
      <c r="O185">
        <f t="shared" si="8"/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10710.03</v>
      </c>
      <c r="AH185">
        <v>0</v>
      </c>
      <c r="AI185">
        <v>666.66669999999999</v>
      </c>
      <c r="AJ185">
        <v>0</v>
      </c>
      <c r="AK185">
        <v>296.73390000000001</v>
      </c>
      <c r="AL185">
        <v>0</v>
      </c>
      <c r="AM185">
        <v>24.009609999999999</v>
      </c>
      <c r="AN185">
        <v>13.03082</v>
      </c>
      <c r="AO185">
        <v>60.049819999999997</v>
      </c>
      <c r="AP185">
        <v>0</v>
      </c>
      <c r="AQ185">
        <v>34.902259999999998</v>
      </c>
      <c r="AR185">
        <v>-21.571200000000001</v>
      </c>
      <c r="AS185">
        <v>1</v>
      </c>
      <c r="AT185">
        <v>0</v>
      </c>
      <c r="AU185">
        <v>0.32533299999999998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46.71875</v>
      </c>
      <c r="BD185">
        <v>46.71875</v>
      </c>
      <c r="BE185">
        <v>18.71</v>
      </c>
      <c r="BF185">
        <v>14.11</v>
      </c>
      <c r="BG185">
        <v>16.41</v>
      </c>
      <c r="BH185">
        <v>15.64086</v>
      </c>
      <c r="BI185">
        <v>16.897600000000001</v>
      </c>
      <c r="BJ185">
        <v>19.8</v>
      </c>
      <c r="BK185">
        <v>0</v>
      </c>
      <c r="BL185">
        <v>16.09909</v>
      </c>
      <c r="BM185">
        <v>83.631659999999997</v>
      </c>
      <c r="BN185">
        <v>1</v>
      </c>
      <c r="BO185">
        <v>0</v>
      </c>
      <c r="BP185">
        <v>0</v>
      </c>
      <c r="BQ185">
        <v>0</v>
      </c>
      <c r="BR185">
        <v>255.68</v>
      </c>
      <c r="BS185">
        <v>0.43379899999999999</v>
      </c>
      <c r="BT185">
        <v>158.01220000000001</v>
      </c>
      <c r="BU185">
        <v>10710.16</v>
      </c>
      <c r="BV185">
        <v>0.38972400000000001</v>
      </c>
      <c r="BW185">
        <v>0.28738599999999997</v>
      </c>
      <c r="BX185">
        <v>7.3195220000000001</v>
      </c>
      <c r="BY185">
        <v>10.552580000000001</v>
      </c>
      <c r="BZ185">
        <v>1.7781450000000001</v>
      </c>
      <c r="CA185">
        <v>5.9242270000000001</v>
      </c>
      <c r="CB185">
        <v>6.8304260000000001</v>
      </c>
      <c r="CC185">
        <v>43.006129999999999</v>
      </c>
      <c r="CD185">
        <v>1.7127E-2</v>
      </c>
      <c r="CE185">
        <v>6.7729999999999999E-2</v>
      </c>
      <c r="CF185">
        <v>8.7397000000000002E-2</v>
      </c>
      <c r="CG185">
        <v>0.13394200000000001</v>
      </c>
      <c r="CH185">
        <v>0.38502599999999998</v>
      </c>
      <c r="CI185">
        <v>1.996094</v>
      </c>
      <c r="CJ185">
        <v>38.471730000000001</v>
      </c>
      <c r="CK185">
        <v>198.71619999999999</v>
      </c>
      <c r="CL185">
        <v>1.474137</v>
      </c>
      <c r="CM185">
        <v>46.799430000000001</v>
      </c>
      <c r="CN185">
        <v>77.652439999999999</v>
      </c>
      <c r="CO185">
        <v>2440.8319999999999</v>
      </c>
      <c r="CP185">
        <v>8.9459999999999998E-2</v>
      </c>
      <c r="CQ185">
        <v>66.820679999999996</v>
      </c>
      <c r="CR185">
        <v>5.3765650000000003</v>
      </c>
      <c r="CS185">
        <v>7561.2160000000003</v>
      </c>
      <c r="CT185">
        <v>8.5800000000000004E-4</v>
      </c>
      <c r="CU185">
        <v>31.98216</v>
      </c>
      <c r="CV185">
        <v>8.5789999999999998E-3</v>
      </c>
      <c r="CW185">
        <v>319.82159999999999</v>
      </c>
      <c r="CX185">
        <v>2.5415E-2</v>
      </c>
      <c r="CY185">
        <v>0.107859</v>
      </c>
      <c r="CZ185">
        <v>0.37872400000000001</v>
      </c>
      <c r="DA185">
        <v>198.1806</v>
      </c>
      <c r="DB185">
        <v>0</v>
      </c>
      <c r="DC185">
        <f t="shared" si="10"/>
        <v>0</v>
      </c>
      <c r="DD185">
        <f t="shared" si="11"/>
        <v>0</v>
      </c>
    </row>
    <row r="186" spans="1:108" x14ac:dyDescent="0.3">
      <c r="A186">
        <v>2024</v>
      </c>
      <c r="B186">
        <v>1</v>
      </c>
      <c r="C186">
        <v>21</v>
      </c>
      <c r="D186">
        <v>0</v>
      </c>
      <c r="E186">
        <v>0</v>
      </c>
      <c r="F186">
        <v>0</v>
      </c>
      <c r="G186">
        <v>0</v>
      </c>
      <c r="H186">
        <v>0.21</v>
      </c>
      <c r="I186">
        <v>0</v>
      </c>
      <c r="J186" t="e">
        <f t="shared" si="9"/>
        <v>#NUM!</v>
      </c>
      <c r="K186">
        <v>0</v>
      </c>
      <c r="L186">
        <v>0</v>
      </c>
      <c r="M186">
        <v>0</v>
      </c>
      <c r="N186">
        <v>0</v>
      </c>
      <c r="O186">
        <f t="shared" si="8"/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10700.36</v>
      </c>
      <c r="AH186">
        <v>0</v>
      </c>
      <c r="AI186">
        <v>666.66669999999999</v>
      </c>
      <c r="AJ186">
        <v>0</v>
      </c>
      <c r="AK186">
        <v>261.99119999999999</v>
      </c>
      <c r="AL186">
        <v>0</v>
      </c>
      <c r="AM186">
        <v>24.221109999999999</v>
      </c>
      <c r="AN186">
        <v>30.019780000000001</v>
      </c>
      <c r="AO186">
        <v>79.238380000000006</v>
      </c>
      <c r="AP186">
        <v>0</v>
      </c>
      <c r="AQ186">
        <v>49.997489999999999</v>
      </c>
      <c r="AR186">
        <v>-19.581499999999998</v>
      </c>
      <c r="AS186">
        <v>1</v>
      </c>
      <c r="AT186">
        <v>0</v>
      </c>
      <c r="AU186">
        <v>0.53992499999999999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48.822409999999998</v>
      </c>
      <c r="BD186">
        <v>48.822409999999998</v>
      </c>
      <c r="BE186">
        <v>24.96</v>
      </c>
      <c r="BF186">
        <v>12.16</v>
      </c>
      <c r="BG186">
        <v>18.559999999999999</v>
      </c>
      <c r="BH186">
        <v>19.108840000000001</v>
      </c>
      <c r="BI186">
        <v>19.916799999999999</v>
      </c>
      <c r="BJ186">
        <v>15.1</v>
      </c>
      <c r="BK186">
        <v>0.1</v>
      </c>
      <c r="BL186">
        <v>14.17315</v>
      </c>
      <c r="BM186">
        <v>60.933320000000002</v>
      </c>
      <c r="BN186">
        <v>1</v>
      </c>
      <c r="BO186">
        <v>0</v>
      </c>
      <c r="BP186">
        <v>0</v>
      </c>
      <c r="BQ186">
        <v>0</v>
      </c>
      <c r="BR186">
        <v>948.35500000000002</v>
      </c>
      <c r="BS186">
        <v>0.173538</v>
      </c>
      <c r="BT186">
        <v>157.43549999999999</v>
      </c>
      <c r="BU186">
        <v>10700.53</v>
      </c>
      <c r="BV186">
        <v>0.29907400000000001</v>
      </c>
      <c r="BW186">
        <v>0.189635</v>
      </c>
      <c r="BX186">
        <v>5.5784370000000001</v>
      </c>
      <c r="BY186">
        <v>6.968191</v>
      </c>
      <c r="BZ186">
        <v>1.782591</v>
      </c>
      <c r="CA186">
        <v>5.7795569999999996</v>
      </c>
      <c r="CB186">
        <v>6.8341349999999998</v>
      </c>
      <c r="CC186">
        <v>41.939639999999997</v>
      </c>
      <c r="CD186">
        <v>1.5497E-2</v>
      </c>
      <c r="CE186">
        <v>6.0613E-2</v>
      </c>
      <c r="CF186">
        <v>7.9077999999999996E-2</v>
      </c>
      <c r="CG186">
        <v>0.119868</v>
      </c>
      <c r="CH186">
        <v>0.37750699999999998</v>
      </c>
      <c r="CI186">
        <v>1.9963690000000001</v>
      </c>
      <c r="CJ186">
        <v>37.707929999999998</v>
      </c>
      <c r="CK186">
        <v>198.69370000000001</v>
      </c>
      <c r="CL186">
        <v>1.4744919999999999</v>
      </c>
      <c r="CM186">
        <v>46.58428</v>
      </c>
      <c r="CN186">
        <v>78.183369999999996</v>
      </c>
      <c r="CO186">
        <v>2441.4349999999999</v>
      </c>
      <c r="CP186">
        <v>8.8817999999999994E-2</v>
      </c>
      <c r="CQ186">
        <v>66.806550000000001</v>
      </c>
      <c r="CR186">
        <v>5.4011100000000001</v>
      </c>
      <c r="CS186">
        <v>7557.6120000000001</v>
      </c>
      <c r="CT186">
        <v>8.3299999999999997E-4</v>
      </c>
      <c r="CU186">
        <v>31.97972</v>
      </c>
      <c r="CV186">
        <v>8.3320000000000009E-3</v>
      </c>
      <c r="CW186">
        <v>319.79719999999998</v>
      </c>
      <c r="CX186">
        <v>2.9052000000000001E-2</v>
      </c>
      <c r="CY186">
        <v>0.146011</v>
      </c>
      <c r="CZ186">
        <v>1.9243E-2</v>
      </c>
      <c r="DA186">
        <v>182.5616</v>
      </c>
      <c r="DB186">
        <v>0</v>
      </c>
      <c r="DC186">
        <f t="shared" si="10"/>
        <v>0</v>
      </c>
      <c r="DD186">
        <f t="shared" si="11"/>
        <v>0</v>
      </c>
    </row>
    <row r="187" spans="1:108" x14ac:dyDescent="0.3">
      <c r="A187">
        <v>2024</v>
      </c>
      <c r="B187">
        <v>5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0.21</v>
      </c>
      <c r="I187">
        <v>0</v>
      </c>
      <c r="J187" t="e">
        <f t="shared" si="9"/>
        <v>#NUM!</v>
      </c>
      <c r="K187">
        <v>0</v>
      </c>
      <c r="L187">
        <v>0</v>
      </c>
      <c r="M187">
        <v>0</v>
      </c>
      <c r="N187">
        <v>0</v>
      </c>
      <c r="O187">
        <f t="shared" si="8"/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10684.44</v>
      </c>
      <c r="AH187">
        <v>0</v>
      </c>
      <c r="AI187">
        <v>666.66669999999999</v>
      </c>
      <c r="AJ187">
        <v>0</v>
      </c>
      <c r="AK187">
        <v>286.12029999999999</v>
      </c>
      <c r="AL187">
        <v>0</v>
      </c>
      <c r="AM187">
        <v>24.324010000000001</v>
      </c>
      <c r="AN187">
        <v>31.360620000000001</v>
      </c>
      <c r="AO187">
        <v>78.383849999999995</v>
      </c>
      <c r="AP187">
        <v>0</v>
      </c>
      <c r="AQ187">
        <v>58.404170000000001</v>
      </c>
      <c r="AR187">
        <v>-26.651599999999998</v>
      </c>
      <c r="AS187">
        <v>1</v>
      </c>
      <c r="AT187">
        <v>0</v>
      </c>
      <c r="AU187">
        <v>0.43529499999999999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46.631309999999999</v>
      </c>
      <c r="BD187">
        <v>46.631309999999999</v>
      </c>
      <c r="BE187">
        <v>21.12</v>
      </c>
      <c r="BF187">
        <v>13.72</v>
      </c>
      <c r="BG187">
        <v>17.420000000000002</v>
      </c>
      <c r="BH187">
        <v>16.78717</v>
      </c>
      <c r="BI187">
        <v>18.2044</v>
      </c>
      <c r="BJ187">
        <v>11.2</v>
      </c>
      <c r="BK187">
        <v>0.03</v>
      </c>
      <c r="BL187">
        <v>15.69651</v>
      </c>
      <c r="BM187">
        <v>75.086830000000006</v>
      </c>
      <c r="BN187">
        <v>1</v>
      </c>
      <c r="BO187">
        <v>0</v>
      </c>
      <c r="BP187">
        <v>0</v>
      </c>
      <c r="BQ187">
        <v>0</v>
      </c>
      <c r="BR187">
        <v>1813.38</v>
      </c>
      <c r="BS187">
        <v>0.30975399999999997</v>
      </c>
      <c r="BT187">
        <v>156.78659999999999</v>
      </c>
      <c r="BU187">
        <v>10684.64</v>
      </c>
      <c r="BV187">
        <v>0.28197899999999998</v>
      </c>
      <c r="BW187">
        <v>0.202956</v>
      </c>
      <c r="BX187">
        <v>5.4684670000000004</v>
      </c>
      <c r="BY187">
        <v>7.4926349999999999</v>
      </c>
      <c r="BZ187">
        <v>1.7868999999999999</v>
      </c>
      <c r="CA187">
        <v>5.5378819999999997</v>
      </c>
      <c r="CB187">
        <v>6.8557269999999999</v>
      </c>
      <c r="CC187">
        <v>40.177660000000003</v>
      </c>
      <c r="CD187">
        <v>1.3802999999999999E-2</v>
      </c>
      <c r="CE187">
        <v>5.3099E-2</v>
      </c>
      <c r="CF187">
        <v>7.0434999999999998E-2</v>
      </c>
      <c r="CG187">
        <v>0.105007</v>
      </c>
      <c r="CH187">
        <v>0.33863799999999999</v>
      </c>
      <c r="CI187">
        <v>1.9374640000000001</v>
      </c>
      <c r="CJ187">
        <v>33.833199999999998</v>
      </c>
      <c r="CK187">
        <v>192.8794</v>
      </c>
      <c r="CL187">
        <v>1.4776180000000001</v>
      </c>
      <c r="CM187">
        <v>46.302250000000001</v>
      </c>
      <c r="CN187">
        <v>78.742090000000005</v>
      </c>
      <c r="CO187">
        <v>2440.39</v>
      </c>
      <c r="CP187">
        <v>8.8395000000000001E-2</v>
      </c>
      <c r="CQ187">
        <v>66.787980000000005</v>
      </c>
      <c r="CR187">
        <v>5.4499409999999999</v>
      </c>
      <c r="CS187">
        <v>7553.1949999999997</v>
      </c>
      <c r="CT187">
        <v>8.0900000000000004E-4</v>
      </c>
      <c r="CU187">
        <v>31.97682</v>
      </c>
      <c r="CV187">
        <v>8.0909999999999992E-3</v>
      </c>
      <c r="CW187">
        <v>319.76819999999998</v>
      </c>
      <c r="CX187">
        <v>6.0026000000000003E-2</v>
      </c>
      <c r="CY187">
        <v>0.14702999999999999</v>
      </c>
      <c r="CZ187">
        <v>0.32888899999999999</v>
      </c>
      <c r="DA187">
        <v>193.67679999999999</v>
      </c>
      <c r="DB187">
        <v>0</v>
      </c>
      <c r="DC187">
        <f t="shared" si="10"/>
        <v>0</v>
      </c>
      <c r="DD187">
        <f t="shared" si="11"/>
        <v>0</v>
      </c>
    </row>
    <row r="188" spans="1:108" x14ac:dyDescent="0.3">
      <c r="A188">
        <v>2024</v>
      </c>
      <c r="B188">
        <v>8</v>
      </c>
      <c r="C188">
        <v>10</v>
      </c>
      <c r="D188">
        <v>0</v>
      </c>
      <c r="E188">
        <v>0</v>
      </c>
      <c r="F188">
        <v>0</v>
      </c>
      <c r="G188">
        <v>0</v>
      </c>
      <c r="H188">
        <v>0.21</v>
      </c>
      <c r="I188">
        <v>0</v>
      </c>
      <c r="J188" t="e">
        <f t="shared" si="9"/>
        <v>#NUM!</v>
      </c>
      <c r="K188">
        <v>0</v>
      </c>
      <c r="L188">
        <v>0</v>
      </c>
      <c r="M188">
        <v>0</v>
      </c>
      <c r="N188">
        <v>0</v>
      </c>
      <c r="O188">
        <f t="shared" si="8"/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10690.69</v>
      </c>
      <c r="AH188">
        <v>0</v>
      </c>
      <c r="AI188">
        <v>666.66669999999999</v>
      </c>
      <c r="AJ188">
        <v>0</v>
      </c>
      <c r="AK188">
        <v>278.5197</v>
      </c>
      <c r="AL188">
        <v>0</v>
      </c>
      <c r="AM188">
        <v>24.484819999999999</v>
      </c>
      <c r="AN188">
        <v>28.22879</v>
      </c>
      <c r="AO188">
        <v>62.526809999999998</v>
      </c>
      <c r="AP188">
        <v>0</v>
      </c>
      <c r="AQ188">
        <v>47.97092</v>
      </c>
      <c r="AR188">
        <v>-19.429500000000001</v>
      </c>
      <c r="AS188">
        <v>1</v>
      </c>
      <c r="AT188">
        <v>0</v>
      </c>
      <c r="AU188">
        <v>0.30573800000000001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2.6852000000000001E-2</v>
      </c>
      <c r="BC188">
        <v>33.985390000000002</v>
      </c>
      <c r="BD188">
        <v>33.985390000000002</v>
      </c>
      <c r="BE188">
        <v>19.149999999999999</v>
      </c>
      <c r="BF188">
        <v>10.15</v>
      </c>
      <c r="BG188">
        <v>14.65</v>
      </c>
      <c r="BH188">
        <v>13.12078</v>
      </c>
      <c r="BI188">
        <v>15.603999999999999</v>
      </c>
      <c r="BJ188">
        <v>10</v>
      </c>
      <c r="BK188">
        <v>1.93</v>
      </c>
      <c r="BL188">
        <v>12.40269</v>
      </c>
      <c r="BM188">
        <v>69.967550000000003</v>
      </c>
      <c r="BN188">
        <v>1</v>
      </c>
      <c r="BO188">
        <v>0</v>
      </c>
      <c r="BP188">
        <v>0</v>
      </c>
      <c r="BQ188">
        <v>0.66350399999999998</v>
      </c>
      <c r="BR188">
        <v>69.165000000000006</v>
      </c>
      <c r="BS188">
        <v>1.0276289999999999</v>
      </c>
      <c r="BT188">
        <v>157.05369999999999</v>
      </c>
      <c r="BU188">
        <v>10690.77</v>
      </c>
      <c r="BV188">
        <v>0.37086200000000002</v>
      </c>
      <c r="BW188">
        <v>0.28449400000000002</v>
      </c>
      <c r="BX188">
        <v>7.1383650000000003</v>
      </c>
      <c r="BY188">
        <v>10.47903</v>
      </c>
      <c r="BZ188">
        <v>1.8076909999999999</v>
      </c>
      <c r="CA188">
        <v>5.7725920000000004</v>
      </c>
      <c r="CB188">
        <v>6.9375080000000002</v>
      </c>
      <c r="CC188">
        <v>41.879339999999999</v>
      </c>
      <c r="CD188">
        <v>1.2730999999999999E-2</v>
      </c>
      <c r="CE188">
        <v>4.8974999999999998E-2</v>
      </c>
      <c r="CF188">
        <v>6.4965999999999996E-2</v>
      </c>
      <c r="CG188">
        <v>9.6852999999999995E-2</v>
      </c>
      <c r="CH188">
        <v>0.35253899999999999</v>
      </c>
      <c r="CI188">
        <v>1.953279</v>
      </c>
      <c r="CJ188">
        <v>35.23265</v>
      </c>
      <c r="CK188">
        <v>194.52869999999999</v>
      </c>
      <c r="CL188">
        <v>1.465738</v>
      </c>
      <c r="CM188">
        <v>46.143500000000003</v>
      </c>
      <c r="CN188">
        <v>78.290599999999998</v>
      </c>
      <c r="CO188">
        <v>2440.2379999999998</v>
      </c>
      <c r="CP188">
        <v>8.7301000000000004E-2</v>
      </c>
      <c r="CQ188">
        <v>66.778149999999997</v>
      </c>
      <c r="CR188">
        <v>5.4227689999999997</v>
      </c>
      <c r="CS188">
        <v>7550.62</v>
      </c>
      <c r="CT188">
        <v>7.8600000000000002E-4</v>
      </c>
      <c r="CU188">
        <v>31.97504</v>
      </c>
      <c r="CV188">
        <v>7.8589999999999997E-3</v>
      </c>
      <c r="CW188">
        <v>319.75040000000001</v>
      </c>
      <c r="CX188">
        <v>1.3634E-2</v>
      </c>
      <c r="CY188">
        <v>6.6920999999999994E-2</v>
      </c>
      <c r="CZ188">
        <v>0.51036400000000004</v>
      </c>
      <c r="DA188">
        <v>199.49180000000001</v>
      </c>
      <c r="DB188">
        <v>0</v>
      </c>
      <c r="DC188">
        <f t="shared" si="10"/>
        <v>0</v>
      </c>
      <c r="DD188">
        <f t="shared" si="11"/>
        <v>0</v>
      </c>
    </row>
    <row r="189" spans="1:108" x14ac:dyDescent="0.3">
      <c r="A189">
        <v>2024</v>
      </c>
      <c r="B189">
        <v>11</v>
      </c>
      <c r="C189">
        <v>19</v>
      </c>
      <c r="D189">
        <v>0</v>
      </c>
      <c r="E189">
        <v>0</v>
      </c>
      <c r="F189">
        <v>0</v>
      </c>
      <c r="G189">
        <v>0</v>
      </c>
      <c r="H189">
        <v>0.21</v>
      </c>
      <c r="I189">
        <v>0</v>
      </c>
      <c r="J189" t="e">
        <f t="shared" si="9"/>
        <v>#NUM!</v>
      </c>
      <c r="K189">
        <v>0</v>
      </c>
      <c r="L189">
        <v>0</v>
      </c>
      <c r="M189">
        <v>0</v>
      </c>
      <c r="N189">
        <v>0</v>
      </c>
      <c r="O189">
        <f t="shared" si="8"/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10693.3</v>
      </c>
      <c r="AH189">
        <v>0</v>
      </c>
      <c r="AI189">
        <v>666.66669999999999</v>
      </c>
      <c r="AJ189">
        <v>0</v>
      </c>
      <c r="AK189">
        <v>274.25540000000001</v>
      </c>
      <c r="AL189">
        <v>0</v>
      </c>
      <c r="AM189">
        <v>25.102910000000001</v>
      </c>
      <c r="AN189">
        <v>27.550560000000001</v>
      </c>
      <c r="AO189">
        <v>70.615729999999999</v>
      </c>
      <c r="AP189">
        <v>0</v>
      </c>
      <c r="AQ189">
        <v>45.039389999999997</v>
      </c>
      <c r="AR189">
        <v>-17.1358</v>
      </c>
      <c r="AS189">
        <v>1</v>
      </c>
      <c r="AT189">
        <v>0</v>
      </c>
      <c r="AU189">
        <v>0.48347299999999999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42.712090000000003</v>
      </c>
      <c r="BD189">
        <v>42.712090000000003</v>
      </c>
      <c r="BE189">
        <v>21.85</v>
      </c>
      <c r="BF189">
        <v>11.75</v>
      </c>
      <c r="BG189">
        <v>16.8</v>
      </c>
      <c r="BH189">
        <v>16.451039999999999</v>
      </c>
      <c r="BI189">
        <v>17.8706</v>
      </c>
      <c r="BJ189">
        <v>23</v>
      </c>
      <c r="BK189">
        <v>0</v>
      </c>
      <c r="BL189">
        <v>13.79499</v>
      </c>
      <c r="BM189">
        <v>67.389769999999999</v>
      </c>
      <c r="BN189">
        <v>1</v>
      </c>
      <c r="BO189">
        <v>0</v>
      </c>
      <c r="BP189">
        <v>0</v>
      </c>
      <c r="BQ189">
        <v>0</v>
      </c>
      <c r="BR189">
        <v>542.57500000000005</v>
      </c>
      <c r="BS189">
        <v>0.34945799999999999</v>
      </c>
      <c r="BT189">
        <v>157.01830000000001</v>
      </c>
      <c r="BU189">
        <v>10693.44</v>
      </c>
      <c r="BV189">
        <v>0.36902699999999999</v>
      </c>
      <c r="BW189">
        <v>0.24207300000000001</v>
      </c>
      <c r="BX189">
        <v>6.9074609999999996</v>
      </c>
      <c r="BY189">
        <v>8.8925280000000004</v>
      </c>
      <c r="BZ189">
        <v>1.8233470000000001</v>
      </c>
      <c r="CA189">
        <v>5.8893339999999998</v>
      </c>
      <c r="CB189">
        <v>6.985894</v>
      </c>
      <c r="CC189">
        <v>42.716250000000002</v>
      </c>
      <c r="CD189">
        <v>1.1757999999999999E-2</v>
      </c>
      <c r="CE189">
        <v>4.4852000000000003E-2</v>
      </c>
      <c r="CF189">
        <v>5.9998999999999997E-2</v>
      </c>
      <c r="CG189">
        <v>8.8697999999999999E-2</v>
      </c>
      <c r="CH189">
        <v>0.38125300000000001</v>
      </c>
      <c r="CI189">
        <v>1.9877830000000001</v>
      </c>
      <c r="CJ189">
        <v>38.092059999999996</v>
      </c>
      <c r="CK189">
        <v>197.9333</v>
      </c>
      <c r="CL189">
        <v>1.456512</v>
      </c>
      <c r="CM189">
        <v>45.985030000000002</v>
      </c>
      <c r="CN189">
        <v>78.061009999999996</v>
      </c>
      <c r="CO189">
        <v>2440.62</v>
      </c>
      <c r="CP189">
        <v>8.6276000000000005E-2</v>
      </c>
      <c r="CQ189">
        <v>66.767169999999993</v>
      </c>
      <c r="CR189">
        <v>5.3955729999999997</v>
      </c>
      <c r="CS189">
        <v>7547.808</v>
      </c>
      <c r="CT189">
        <v>7.6300000000000001E-4</v>
      </c>
      <c r="CU189">
        <v>31.973109999999998</v>
      </c>
      <c r="CV189">
        <v>7.6319999999999999E-3</v>
      </c>
      <c r="CW189">
        <v>319.73110000000003</v>
      </c>
      <c r="CX189">
        <v>7.2579999999999997E-3</v>
      </c>
      <c r="CY189">
        <v>0.130382</v>
      </c>
      <c r="CZ189">
        <v>1.8755000000000001E-2</v>
      </c>
      <c r="DA189">
        <v>194.4418</v>
      </c>
      <c r="DB189">
        <v>0</v>
      </c>
      <c r="DC189">
        <f t="shared" si="10"/>
        <v>0</v>
      </c>
      <c r="DD189">
        <f t="shared" si="11"/>
        <v>0</v>
      </c>
    </row>
    <row r="190" spans="1:108" x14ac:dyDescent="0.3">
      <c r="A190">
        <v>2025</v>
      </c>
      <c r="B190">
        <v>2</v>
      </c>
      <c r="C190">
        <v>28</v>
      </c>
      <c r="D190">
        <v>0</v>
      </c>
      <c r="E190">
        <v>0</v>
      </c>
      <c r="F190">
        <v>0</v>
      </c>
      <c r="G190">
        <v>0</v>
      </c>
      <c r="H190">
        <v>0.21</v>
      </c>
      <c r="I190">
        <v>0</v>
      </c>
      <c r="J190" t="e">
        <f t="shared" si="9"/>
        <v>#NUM!</v>
      </c>
      <c r="K190">
        <v>0</v>
      </c>
      <c r="L190">
        <v>0</v>
      </c>
      <c r="M190">
        <v>0</v>
      </c>
      <c r="N190">
        <v>0</v>
      </c>
      <c r="O190">
        <f t="shared" si="8"/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10670.43</v>
      </c>
      <c r="AH190">
        <v>0</v>
      </c>
      <c r="AI190">
        <v>666.66669999999999</v>
      </c>
      <c r="AJ190">
        <v>0</v>
      </c>
      <c r="AK190">
        <v>274.6651</v>
      </c>
      <c r="AL190">
        <v>0</v>
      </c>
      <c r="AM190">
        <v>26.077590000000001</v>
      </c>
      <c r="AN190">
        <v>47.577039999999997</v>
      </c>
      <c r="AO190">
        <v>105.9036</v>
      </c>
      <c r="AP190">
        <v>0</v>
      </c>
      <c r="AQ190">
        <v>74.6798</v>
      </c>
      <c r="AR190">
        <v>-26.5732</v>
      </c>
      <c r="AS190">
        <v>1</v>
      </c>
      <c r="AT190">
        <v>0</v>
      </c>
      <c r="AU190">
        <v>0.72231400000000001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57.796990000000001</v>
      </c>
      <c r="BD190">
        <v>57.796990000000001</v>
      </c>
      <c r="BE190">
        <v>22.99</v>
      </c>
      <c r="BF190">
        <v>12.89</v>
      </c>
      <c r="BG190">
        <v>17.940000000000001</v>
      </c>
      <c r="BH190">
        <v>19.397110000000001</v>
      </c>
      <c r="BI190">
        <v>19.0106</v>
      </c>
      <c r="BJ190">
        <v>18.2</v>
      </c>
      <c r="BK190">
        <v>0</v>
      </c>
      <c r="BL190">
        <v>14.869020000000001</v>
      </c>
      <c r="BM190">
        <v>67.629149999999996</v>
      </c>
      <c r="BN190">
        <v>1</v>
      </c>
      <c r="BO190">
        <v>0</v>
      </c>
      <c r="BP190">
        <v>0</v>
      </c>
      <c r="BQ190">
        <v>0</v>
      </c>
      <c r="BR190">
        <v>1527.65</v>
      </c>
      <c r="BS190">
        <v>0.49005300000000002</v>
      </c>
      <c r="BT190">
        <v>155.99610000000001</v>
      </c>
      <c r="BU190">
        <v>10670.72</v>
      </c>
      <c r="BV190">
        <v>0.249529</v>
      </c>
      <c r="BW190">
        <v>0.16577900000000001</v>
      </c>
      <c r="BX190">
        <v>4.800611</v>
      </c>
      <c r="BY190">
        <v>6.1179480000000002</v>
      </c>
      <c r="BZ190">
        <v>1.8195269999999999</v>
      </c>
      <c r="CA190">
        <v>5.485436</v>
      </c>
      <c r="CB190">
        <v>6.969849</v>
      </c>
      <c r="CC190">
        <v>39.781930000000003</v>
      </c>
      <c r="CD190">
        <v>1.0336E-2</v>
      </c>
      <c r="CE190">
        <v>3.8746000000000003E-2</v>
      </c>
      <c r="CF190">
        <v>5.2746000000000001E-2</v>
      </c>
      <c r="CG190">
        <v>7.6622999999999997E-2</v>
      </c>
      <c r="CH190">
        <v>0.34272599999999998</v>
      </c>
      <c r="CI190">
        <v>1.9260949999999999</v>
      </c>
      <c r="CJ190">
        <v>34.232750000000003</v>
      </c>
      <c r="CK190">
        <v>191.7388</v>
      </c>
      <c r="CL190">
        <v>1.468156</v>
      </c>
      <c r="CM190">
        <v>45.686059999999998</v>
      </c>
      <c r="CN190">
        <v>79.116630000000001</v>
      </c>
      <c r="CO190">
        <v>2439.3229999999999</v>
      </c>
      <c r="CP190">
        <v>8.6206000000000005E-2</v>
      </c>
      <c r="CQ190">
        <v>66.746920000000003</v>
      </c>
      <c r="CR190">
        <v>5.4721380000000002</v>
      </c>
      <c r="CS190">
        <v>7543.0360000000001</v>
      </c>
      <c r="CT190">
        <v>7.4100000000000001E-4</v>
      </c>
      <c r="CU190">
        <v>31.96987</v>
      </c>
      <c r="CV190">
        <v>7.4120000000000002E-3</v>
      </c>
      <c r="CW190">
        <v>319.69869999999997</v>
      </c>
      <c r="CX190">
        <v>9.6351999999999993E-2</v>
      </c>
      <c r="CY190">
        <v>0.19414799999999999</v>
      </c>
      <c r="CZ190">
        <v>0.28297499999999998</v>
      </c>
      <c r="DA190">
        <v>196.20930000000001</v>
      </c>
      <c r="DB190">
        <v>0</v>
      </c>
      <c r="DC190">
        <f t="shared" si="10"/>
        <v>0</v>
      </c>
      <c r="DD190">
        <f t="shared" si="11"/>
        <v>0</v>
      </c>
    </row>
    <row r="191" spans="1:108" x14ac:dyDescent="0.3">
      <c r="A191">
        <v>2025</v>
      </c>
      <c r="B191">
        <v>6</v>
      </c>
      <c r="C191">
        <v>9</v>
      </c>
      <c r="D191">
        <v>0</v>
      </c>
      <c r="E191">
        <v>0</v>
      </c>
      <c r="F191">
        <v>0</v>
      </c>
      <c r="G191">
        <v>0</v>
      </c>
      <c r="H191">
        <v>0.21</v>
      </c>
      <c r="I191">
        <v>0</v>
      </c>
      <c r="J191" t="e">
        <f t="shared" si="9"/>
        <v>#NUM!</v>
      </c>
      <c r="K191">
        <v>0</v>
      </c>
      <c r="L191">
        <v>0</v>
      </c>
      <c r="M191">
        <v>0</v>
      </c>
      <c r="N191">
        <v>0</v>
      </c>
      <c r="O191">
        <f t="shared" si="8"/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10665.79</v>
      </c>
      <c r="AH191">
        <v>0</v>
      </c>
      <c r="AI191">
        <v>666.66669999999999</v>
      </c>
      <c r="AJ191">
        <v>0</v>
      </c>
      <c r="AK191">
        <v>258.20949999999999</v>
      </c>
      <c r="AL191">
        <v>0</v>
      </c>
      <c r="AM191">
        <v>26.718309999999999</v>
      </c>
      <c r="AN191">
        <v>20.574369999999998</v>
      </c>
      <c r="AO191">
        <v>48.84149</v>
      </c>
      <c r="AP191">
        <v>0</v>
      </c>
      <c r="AQ191">
        <v>38.057209999999998</v>
      </c>
      <c r="AR191">
        <v>-17.238600000000002</v>
      </c>
      <c r="AS191">
        <v>1</v>
      </c>
      <c r="AT191">
        <v>0</v>
      </c>
      <c r="AU191">
        <v>0.19281000000000001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28.022919999999999</v>
      </c>
      <c r="BD191">
        <v>28.022919999999999</v>
      </c>
      <c r="BE191">
        <v>17.829999999999998</v>
      </c>
      <c r="BF191">
        <v>5.03</v>
      </c>
      <c r="BG191">
        <v>11.43</v>
      </c>
      <c r="BH191">
        <v>12.00507</v>
      </c>
      <c r="BI191">
        <v>12.786799999999999</v>
      </c>
      <c r="BJ191">
        <v>5.0999999999999996</v>
      </c>
      <c r="BK191">
        <v>0.06</v>
      </c>
      <c r="BL191">
        <v>8.740926</v>
      </c>
      <c r="BM191">
        <v>59.184829999999998</v>
      </c>
      <c r="BN191">
        <v>1</v>
      </c>
      <c r="BO191">
        <v>0</v>
      </c>
      <c r="BP191">
        <v>0</v>
      </c>
      <c r="BQ191">
        <v>0</v>
      </c>
      <c r="BR191">
        <v>2191.83</v>
      </c>
      <c r="BS191">
        <v>0.22792000000000001</v>
      </c>
      <c r="BT191">
        <v>155.90559999999999</v>
      </c>
      <c r="BU191">
        <v>10665.89</v>
      </c>
      <c r="BV191">
        <v>0.33580599999999999</v>
      </c>
      <c r="BW191">
        <v>0.25285099999999999</v>
      </c>
      <c r="BX191">
        <v>6.538951</v>
      </c>
      <c r="BY191">
        <v>9.3394600000000008</v>
      </c>
      <c r="BZ191">
        <v>1.8363419999999999</v>
      </c>
      <c r="CA191">
        <v>5.5177399999999999</v>
      </c>
      <c r="CB191">
        <v>7.0432730000000001</v>
      </c>
      <c r="CC191">
        <v>40.030830000000002</v>
      </c>
      <c r="CD191">
        <v>9.3080000000000003E-3</v>
      </c>
      <c r="CE191">
        <v>3.4597000000000003E-2</v>
      </c>
      <c r="CF191">
        <v>4.7499E-2</v>
      </c>
      <c r="CG191">
        <v>6.8418999999999994E-2</v>
      </c>
      <c r="CH191">
        <v>0.32973599999999997</v>
      </c>
      <c r="CI191">
        <v>1.8963460000000001</v>
      </c>
      <c r="CJ191">
        <v>32.95628</v>
      </c>
      <c r="CK191">
        <v>188.9058</v>
      </c>
      <c r="CL191">
        <v>1.4648620000000001</v>
      </c>
      <c r="CM191">
        <v>45.442909999999998</v>
      </c>
      <c r="CN191">
        <v>79.063190000000006</v>
      </c>
      <c r="CO191">
        <v>2437.2620000000002</v>
      </c>
      <c r="CP191">
        <v>8.5568000000000005E-2</v>
      </c>
      <c r="CQ191">
        <v>66.731459999999998</v>
      </c>
      <c r="CR191">
        <v>5.4864519999999999</v>
      </c>
      <c r="CS191">
        <v>7539.366</v>
      </c>
      <c r="CT191">
        <v>7.2000000000000005E-4</v>
      </c>
      <c r="CU191">
        <v>31.967379999999999</v>
      </c>
      <c r="CV191">
        <v>7.1989999999999997E-3</v>
      </c>
      <c r="CW191">
        <v>319.67380000000003</v>
      </c>
      <c r="CX191">
        <v>1.9449000000000001E-2</v>
      </c>
      <c r="CY191">
        <v>8.0041000000000001E-2</v>
      </c>
      <c r="CZ191">
        <v>0.36232199999999998</v>
      </c>
      <c r="DA191">
        <v>198.12739999999999</v>
      </c>
      <c r="DB191">
        <v>0</v>
      </c>
      <c r="DC191">
        <f t="shared" si="10"/>
        <v>0</v>
      </c>
      <c r="DD191">
        <f t="shared" si="11"/>
        <v>0</v>
      </c>
    </row>
    <row r="192" spans="1:108" x14ac:dyDescent="0.3">
      <c r="A192">
        <v>2025</v>
      </c>
      <c r="B192">
        <v>9</v>
      </c>
      <c r="C192">
        <v>18</v>
      </c>
      <c r="D192">
        <v>0</v>
      </c>
      <c r="E192">
        <v>0</v>
      </c>
      <c r="F192">
        <v>0</v>
      </c>
      <c r="G192">
        <v>0</v>
      </c>
      <c r="H192">
        <v>0.21</v>
      </c>
      <c r="I192">
        <v>0</v>
      </c>
      <c r="J192" t="e">
        <f t="shared" si="9"/>
        <v>#NUM!</v>
      </c>
      <c r="K192">
        <v>0</v>
      </c>
      <c r="L192">
        <v>0</v>
      </c>
      <c r="M192">
        <v>0</v>
      </c>
      <c r="N192">
        <v>0</v>
      </c>
      <c r="O192">
        <f t="shared" si="8"/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10679.35</v>
      </c>
      <c r="AH192">
        <v>0</v>
      </c>
      <c r="AI192">
        <v>666.66669999999999</v>
      </c>
      <c r="AJ192">
        <v>0</v>
      </c>
      <c r="AK192">
        <v>283.89929999999998</v>
      </c>
      <c r="AL192">
        <v>0</v>
      </c>
      <c r="AM192">
        <v>26.102429999999998</v>
      </c>
      <c r="AN192">
        <v>14.770339999999999</v>
      </c>
      <c r="AO192">
        <v>59.349220000000003</v>
      </c>
      <c r="AP192">
        <v>0</v>
      </c>
      <c r="AQ192">
        <v>37.439819999999997</v>
      </c>
      <c r="AR192">
        <v>-22.372699999999998</v>
      </c>
      <c r="AS192">
        <v>1</v>
      </c>
      <c r="AT192">
        <v>0</v>
      </c>
      <c r="AU192">
        <v>0.378749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44.282139999999998</v>
      </c>
      <c r="BD192">
        <v>44.282139999999998</v>
      </c>
      <c r="BE192">
        <v>20.73</v>
      </c>
      <c r="BF192">
        <v>12.83</v>
      </c>
      <c r="BG192">
        <v>16.78</v>
      </c>
      <c r="BH192">
        <v>15.044269999999999</v>
      </c>
      <c r="BI192">
        <v>17.6174</v>
      </c>
      <c r="BJ192">
        <v>17.899999999999999</v>
      </c>
      <c r="BK192">
        <v>0.17</v>
      </c>
      <c r="BL192">
        <v>14.81072</v>
      </c>
      <c r="BM192">
        <v>73.515050000000002</v>
      </c>
      <c r="BN192">
        <v>1</v>
      </c>
      <c r="BO192">
        <v>0</v>
      </c>
      <c r="BP192">
        <v>0</v>
      </c>
      <c r="BQ192">
        <v>0</v>
      </c>
      <c r="BR192">
        <v>153.29499999999999</v>
      </c>
      <c r="BS192">
        <v>0.54712899999999998</v>
      </c>
      <c r="BT192">
        <v>156.42590000000001</v>
      </c>
      <c r="BU192">
        <v>10679.47</v>
      </c>
      <c r="BV192">
        <v>0.42312300000000003</v>
      </c>
      <c r="BW192">
        <v>0.31950400000000001</v>
      </c>
      <c r="BX192">
        <v>8.0304450000000003</v>
      </c>
      <c r="BY192">
        <v>11.74586</v>
      </c>
      <c r="BZ192">
        <v>1.8633919999999999</v>
      </c>
      <c r="CA192">
        <v>5.9056340000000001</v>
      </c>
      <c r="CB192">
        <v>7.1414770000000001</v>
      </c>
      <c r="CC192">
        <v>42.842129999999997</v>
      </c>
      <c r="CD192">
        <v>8.6949999999999996E-3</v>
      </c>
      <c r="CE192">
        <v>3.2318E-2</v>
      </c>
      <c r="CF192">
        <v>4.4371000000000001E-2</v>
      </c>
      <c r="CG192">
        <v>6.3911999999999997E-2</v>
      </c>
      <c r="CH192">
        <v>0.37626399999999999</v>
      </c>
      <c r="CI192">
        <v>1.9473309999999999</v>
      </c>
      <c r="CJ192">
        <v>37.598140000000001</v>
      </c>
      <c r="CK192">
        <v>193.96340000000001</v>
      </c>
      <c r="CL192">
        <v>1.4499230000000001</v>
      </c>
      <c r="CM192">
        <v>45.325629999999997</v>
      </c>
      <c r="CN192">
        <v>78.371380000000002</v>
      </c>
      <c r="CO192">
        <v>2437.2350000000001</v>
      </c>
      <c r="CP192">
        <v>8.4340999999999999E-2</v>
      </c>
      <c r="CQ192">
        <v>66.723150000000004</v>
      </c>
      <c r="CR192">
        <v>5.4304600000000001</v>
      </c>
      <c r="CS192">
        <v>7537.2209999999995</v>
      </c>
      <c r="CT192">
        <v>6.9899999999999997E-4</v>
      </c>
      <c r="CU192">
        <v>31.965879999999999</v>
      </c>
      <c r="CV192">
        <v>6.992E-3</v>
      </c>
      <c r="CW192">
        <v>319.65879999999999</v>
      </c>
      <c r="CX192">
        <v>8.8529999999999998E-3</v>
      </c>
      <c r="CY192">
        <v>0.107365</v>
      </c>
      <c r="CZ192">
        <v>0.33528799999999997</v>
      </c>
      <c r="DA192">
        <v>198.19669999999999</v>
      </c>
      <c r="DB192">
        <v>0</v>
      </c>
      <c r="DC192">
        <f t="shared" si="10"/>
        <v>0</v>
      </c>
      <c r="DD192">
        <f t="shared" si="11"/>
        <v>0</v>
      </c>
    </row>
    <row r="193" spans="1:108" x14ac:dyDescent="0.3">
      <c r="A193">
        <v>2025</v>
      </c>
      <c r="B193">
        <v>12</v>
      </c>
      <c r="C193">
        <v>28</v>
      </c>
      <c r="D193">
        <v>0</v>
      </c>
      <c r="E193">
        <v>0</v>
      </c>
      <c r="F193">
        <v>0</v>
      </c>
      <c r="G193">
        <v>0</v>
      </c>
      <c r="H193">
        <v>0.21</v>
      </c>
      <c r="I193">
        <v>0</v>
      </c>
      <c r="J193" t="e">
        <f t="shared" si="9"/>
        <v>#NUM!</v>
      </c>
      <c r="K193">
        <v>0</v>
      </c>
      <c r="L193">
        <v>0</v>
      </c>
      <c r="M193">
        <v>0</v>
      </c>
      <c r="N193">
        <v>0</v>
      </c>
      <c r="O193">
        <f t="shared" si="8"/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10676.25</v>
      </c>
      <c r="AH193">
        <v>0</v>
      </c>
      <c r="AI193">
        <v>666.66669999999999</v>
      </c>
      <c r="AJ193">
        <v>0</v>
      </c>
      <c r="AK193">
        <v>263.40800000000002</v>
      </c>
      <c r="AL193">
        <v>0</v>
      </c>
      <c r="AM193">
        <v>25.776219999999999</v>
      </c>
      <c r="AN193">
        <v>27.456769999999999</v>
      </c>
      <c r="AO193">
        <v>77.43159</v>
      </c>
      <c r="AP193">
        <v>0</v>
      </c>
      <c r="AQ193">
        <v>46.808909999999997</v>
      </c>
      <c r="AR193">
        <v>-18.965</v>
      </c>
      <c r="AS193">
        <v>1</v>
      </c>
      <c r="AT193">
        <v>0</v>
      </c>
      <c r="AU193">
        <v>0.53883499999999995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49.58766</v>
      </c>
      <c r="BD193">
        <v>49.58766</v>
      </c>
      <c r="BE193">
        <v>22.45</v>
      </c>
      <c r="BF193">
        <v>10.15</v>
      </c>
      <c r="BG193">
        <v>16.3</v>
      </c>
      <c r="BH193">
        <v>16.650549999999999</v>
      </c>
      <c r="BI193">
        <v>17.6038</v>
      </c>
      <c r="BJ193">
        <v>24.6</v>
      </c>
      <c r="BK193">
        <v>0</v>
      </c>
      <c r="BL193">
        <v>12.40269</v>
      </c>
      <c r="BM193">
        <v>61.615279999999998</v>
      </c>
      <c r="BN193">
        <v>1</v>
      </c>
      <c r="BO193">
        <v>0</v>
      </c>
      <c r="BP193">
        <v>0</v>
      </c>
      <c r="BQ193">
        <v>0</v>
      </c>
      <c r="BR193">
        <v>773.36</v>
      </c>
      <c r="BS193">
        <v>0.53524700000000003</v>
      </c>
      <c r="BT193">
        <v>156.12139999999999</v>
      </c>
      <c r="BU193">
        <v>10676.43</v>
      </c>
      <c r="BV193">
        <v>0.36653000000000002</v>
      </c>
      <c r="BW193">
        <v>0.22241900000000001</v>
      </c>
      <c r="BX193">
        <v>6.8205090000000004</v>
      </c>
      <c r="BY193">
        <v>8.1672229999999999</v>
      </c>
      <c r="BZ193">
        <v>1.8748359999999999</v>
      </c>
      <c r="CA193">
        <v>5.8932159999999998</v>
      </c>
      <c r="CB193">
        <v>7.1711029999999996</v>
      </c>
      <c r="CC193">
        <v>42.741720000000001</v>
      </c>
      <c r="CD193">
        <v>7.9629999999999996E-3</v>
      </c>
      <c r="CE193">
        <v>2.9149999999999999E-2</v>
      </c>
      <c r="CF193">
        <v>4.0633000000000002E-2</v>
      </c>
      <c r="CG193">
        <v>5.7646999999999997E-2</v>
      </c>
      <c r="CH193">
        <v>0.39755000000000001</v>
      </c>
      <c r="CI193">
        <v>1.9752050000000001</v>
      </c>
      <c r="CJ193">
        <v>39.719630000000002</v>
      </c>
      <c r="CK193">
        <v>196.732</v>
      </c>
      <c r="CL193">
        <v>1.447595</v>
      </c>
      <c r="CM193">
        <v>45.149850000000001</v>
      </c>
      <c r="CN193">
        <v>78.561040000000006</v>
      </c>
      <c r="CO193">
        <v>2437.2730000000001</v>
      </c>
      <c r="CP193">
        <v>8.3610000000000004E-2</v>
      </c>
      <c r="CQ193">
        <v>66.709220000000002</v>
      </c>
      <c r="CR193">
        <v>5.4247350000000001</v>
      </c>
      <c r="CS193">
        <v>7533.9</v>
      </c>
      <c r="CT193">
        <v>6.7900000000000002E-4</v>
      </c>
      <c r="CU193">
        <v>31.963609999999999</v>
      </c>
      <c r="CV193">
        <v>6.79E-3</v>
      </c>
      <c r="CW193">
        <v>319.6361</v>
      </c>
      <c r="CX193">
        <v>4.4553000000000002E-2</v>
      </c>
      <c r="CY193">
        <v>0.13820099999999999</v>
      </c>
      <c r="CZ193">
        <v>0.15786800000000001</v>
      </c>
      <c r="DA193">
        <v>192.89250000000001</v>
      </c>
      <c r="DB193">
        <v>0</v>
      </c>
      <c r="DC193">
        <f t="shared" si="10"/>
        <v>0</v>
      </c>
      <c r="DD193">
        <f t="shared" si="11"/>
        <v>0</v>
      </c>
    </row>
    <row r="194" spans="1:108" x14ac:dyDescent="0.3">
      <c r="A194">
        <v>2026</v>
      </c>
      <c r="B194">
        <v>4</v>
      </c>
      <c r="C194">
        <v>8</v>
      </c>
      <c r="D194">
        <v>0</v>
      </c>
      <c r="E194">
        <v>0</v>
      </c>
      <c r="F194">
        <v>0</v>
      </c>
      <c r="G194">
        <v>0</v>
      </c>
      <c r="H194">
        <v>0.21</v>
      </c>
      <c r="I194">
        <v>0</v>
      </c>
      <c r="J194" t="e">
        <f t="shared" si="9"/>
        <v>#NUM!</v>
      </c>
      <c r="K194">
        <v>0</v>
      </c>
      <c r="L194">
        <v>0</v>
      </c>
      <c r="M194">
        <v>0</v>
      </c>
      <c r="N194">
        <v>0</v>
      </c>
      <c r="O194">
        <f t="shared" si="8"/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10651.48</v>
      </c>
      <c r="AH194">
        <v>0</v>
      </c>
      <c r="AI194">
        <v>666.66669999999999</v>
      </c>
      <c r="AJ194">
        <v>0</v>
      </c>
      <c r="AK194">
        <v>262.00200000000001</v>
      </c>
      <c r="AL194">
        <v>0</v>
      </c>
      <c r="AM194">
        <v>25.446059999999999</v>
      </c>
      <c r="AN194">
        <v>64.681110000000004</v>
      </c>
      <c r="AO194">
        <v>107.7128</v>
      </c>
      <c r="AP194">
        <v>0</v>
      </c>
      <c r="AQ194">
        <v>87.760729999999995</v>
      </c>
      <c r="AR194">
        <v>-22.5411</v>
      </c>
      <c r="AS194">
        <v>1</v>
      </c>
      <c r="AT194">
        <v>0</v>
      </c>
      <c r="AU194">
        <v>0.76619999999999999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42.493169999999999</v>
      </c>
      <c r="BD194">
        <v>42.493169999999999</v>
      </c>
      <c r="BE194">
        <v>23.92</v>
      </c>
      <c r="BF194">
        <v>11.22</v>
      </c>
      <c r="BG194">
        <v>17.57</v>
      </c>
      <c r="BH194">
        <v>18.325399999999998</v>
      </c>
      <c r="BI194">
        <v>18.9162</v>
      </c>
      <c r="BJ194">
        <v>17.2</v>
      </c>
      <c r="BK194">
        <v>0.03</v>
      </c>
      <c r="BL194">
        <v>13.31931</v>
      </c>
      <c r="BM194">
        <v>60.938459999999999</v>
      </c>
      <c r="BN194">
        <v>1</v>
      </c>
      <c r="BO194">
        <v>0</v>
      </c>
      <c r="BP194">
        <v>0</v>
      </c>
      <c r="BQ194">
        <v>0</v>
      </c>
      <c r="BR194">
        <v>1830.645</v>
      </c>
      <c r="BS194">
        <v>0.11008</v>
      </c>
      <c r="BT194">
        <v>155.08260000000001</v>
      </c>
      <c r="BU194">
        <v>10651.66</v>
      </c>
      <c r="BV194">
        <v>0.27915499999999999</v>
      </c>
      <c r="BW194">
        <v>0.17357400000000001</v>
      </c>
      <c r="BX194">
        <v>5.478593</v>
      </c>
      <c r="BY194">
        <v>6.4214989999999998</v>
      </c>
      <c r="BZ194">
        <v>1.873918</v>
      </c>
      <c r="CA194">
        <v>5.4384480000000002</v>
      </c>
      <c r="CB194">
        <v>7.1750319999999999</v>
      </c>
      <c r="CC194">
        <v>39.445169999999997</v>
      </c>
      <c r="CD194">
        <v>7.0270000000000003E-3</v>
      </c>
      <c r="CE194">
        <v>2.4937999999999998E-2</v>
      </c>
      <c r="CF194">
        <v>3.5855999999999999E-2</v>
      </c>
      <c r="CG194">
        <v>4.9317E-2</v>
      </c>
      <c r="CH194">
        <v>0.35373300000000002</v>
      </c>
      <c r="CI194">
        <v>1.897691</v>
      </c>
      <c r="CJ194">
        <v>35.336120000000001</v>
      </c>
      <c r="CK194">
        <v>188.98259999999999</v>
      </c>
      <c r="CL194">
        <v>1.4604699999999999</v>
      </c>
      <c r="CM194">
        <v>44.842880000000001</v>
      </c>
      <c r="CN194">
        <v>79.638379999999998</v>
      </c>
      <c r="CO194">
        <v>2435.029</v>
      </c>
      <c r="CP194">
        <v>8.3582000000000004E-2</v>
      </c>
      <c r="CQ194">
        <v>66.686369999999997</v>
      </c>
      <c r="CR194">
        <v>5.498405</v>
      </c>
      <c r="CS194">
        <v>7528.7820000000002</v>
      </c>
      <c r="CT194">
        <v>6.5899999999999997E-4</v>
      </c>
      <c r="CU194">
        <v>31.960170000000002</v>
      </c>
      <c r="CV194">
        <v>6.5950000000000002E-3</v>
      </c>
      <c r="CW194">
        <v>319.60169999999999</v>
      </c>
      <c r="CX194">
        <v>2.3791E-2</v>
      </c>
      <c r="CY194">
        <v>0.16035199999999999</v>
      </c>
      <c r="CZ194">
        <v>1.4161E-2</v>
      </c>
      <c r="DA194">
        <v>183.03970000000001</v>
      </c>
      <c r="DB194">
        <v>0</v>
      </c>
      <c r="DC194">
        <f t="shared" si="10"/>
        <v>0</v>
      </c>
      <c r="DD194">
        <f t="shared" si="11"/>
        <v>0</v>
      </c>
    </row>
    <row r="195" spans="1:108" x14ac:dyDescent="0.3">
      <c r="A195">
        <v>2026</v>
      </c>
      <c r="B195">
        <v>7</v>
      </c>
      <c r="C195">
        <v>18</v>
      </c>
      <c r="D195">
        <v>0</v>
      </c>
      <c r="E195">
        <v>0</v>
      </c>
      <c r="F195">
        <v>0</v>
      </c>
      <c r="G195">
        <v>0</v>
      </c>
      <c r="H195">
        <v>0.21</v>
      </c>
      <c r="I195">
        <v>0</v>
      </c>
      <c r="J195" t="e">
        <f t="shared" si="9"/>
        <v>#NUM!</v>
      </c>
      <c r="K195">
        <v>0</v>
      </c>
      <c r="L195">
        <v>0</v>
      </c>
      <c r="M195">
        <v>0</v>
      </c>
      <c r="N195">
        <v>0</v>
      </c>
      <c r="O195">
        <f t="shared" si="8"/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10655.96</v>
      </c>
      <c r="AH195">
        <v>0</v>
      </c>
      <c r="AI195">
        <v>666.66669999999999</v>
      </c>
      <c r="AJ195">
        <v>0</v>
      </c>
      <c r="AK195">
        <v>280.06389999999999</v>
      </c>
      <c r="AL195">
        <v>0</v>
      </c>
      <c r="AM195">
        <v>26.285049999999998</v>
      </c>
      <c r="AN195">
        <v>24.201219999999999</v>
      </c>
      <c r="AO195">
        <v>51.743740000000003</v>
      </c>
      <c r="AP195">
        <v>0</v>
      </c>
      <c r="AQ195">
        <v>40.94106</v>
      </c>
      <c r="AR195">
        <v>-16.481100000000001</v>
      </c>
      <c r="AS195">
        <v>1</v>
      </c>
      <c r="AT195">
        <v>0</v>
      </c>
      <c r="AU195">
        <v>0.224747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27.283809999999999</v>
      </c>
      <c r="BD195">
        <v>27.283809999999999</v>
      </c>
      <c r="BE195">
        <v>15.11</v>
      </c>
      <c r="BF195">
        <v>6.71</v>
      </c>
      <c r="BG195">
        <v>10.91</v>
      </c>
      <c r="BH195">
        <v>11.383649999999999</v>
      </c>
      <c r="BI195">
        <v>11.8004</v>
      </c>
      <c r="BJ195">
        <v>12.1</v>
      </c>
      <c r="BK195">
        <v>0.22</v>
      </c>
      <c r="BL195">
        <v>9.8202309999999997</v>
      </c>
      <c r="BM195">
        <v>70.950329999999994</v>
      </c>
      <c r="BN195">
        <v>1</v>
      </c>
      <c r="BO195">
        <v>0</v>
      </c>
      <c r="BP195">
        <v>0</v>
      </c>
      <c r="BQ195">
        <v>0</v>
      </c>
      <c r="BR195">
        <v>2288</v>
      </c>
      <c r="BS195">
        <v>0.40296599999999999</v>
      </c>
      <c r="BT195">
        <v>155.3854</v>
      </c>
      <c r="BU195">
        <v>10656.05</v>
      </c>
      <c r="BV195">
        <v>0.38895800000000003</v>
      </c>
      <c r="BW195">
        <v>0.29784899999999997</v>
      </c>
      <c r="BX195">
        <v>7.5848899999999997</v>
      </c>
      <c r="BY195">
        <v>10.994590000000001</v>
      </c>
      <c r="BZ195">
        <v>1.8964080000000001</v>
      </c>
      <c r="CA195">
        <v>5.6792199999999999</v>
      </c>
      <c r="CB195">
        <v>7.2716500000000002</v>
      </c>
      <c r="CC195">
        <v>41.204940000000001</v>
      </c>
      <c r="CD195">
        <v>6.4250000000000002E-3</v>
      </c>
      <c r="CE195">
        <v>2.2766999999999999E-2</v>
      </c>
      <c r="CF195">
        <v>3.2786000000000003E-2</v>
      </c>
      <c r="CG195">
        <v>4.5024000000000002E-2</v>
      </c>
      <c r="CH195">
        <v>0.35580299999999998</v>
      </c>
      <c r="CI195">
        <v>1.8992420000000001</v>
      </c>
      <c r="CJ195">
        <v>35.563070000000003</v>
      </c>
      <c r="CK195">
        <v>189.25659999999999</v>
      </c>
      <c r="CL195">
        <v>1.454377</v>
      </c>
      <c r="CM195">
        <v>44.668810000000001</v>
      </c>
      <c r="CN195">
        <v>79.414010000000005</v>
      </c>
      <c r="CO195">
        <v>2433.65</v>
      </c>
      <c r="CP195">
        <v>8.2794999999999994E-2</v>
      </c>
      <c r="CQ195">
        <v>66.673940000000002</v>
      </c>
      <c r="CR195">
        <v>5.4905350000000004</v>
      </c>
      <c r="CS195">
        <v>7525.866</v>
      </c>
      <c r="CT195">
        <v>6.4000000000000005E-4</v>
      </c>
      <c r="CU195">
        <v>31.958159999999999</v>
      </c>
      <c r="CV195">
        <v>6.4050000000000001E-3</v>
      </c>
      <c r="CW195">
        <v>319.58159999999998</v>
      </c>
      <c r="CX195">
        <v>1.2557E-2</v>
      </c>
      <c r="CY195">
        <v>7.1010000000000004E-2</v>
      </c>
      <c r="CZ195">
        <v>0.53445100000000001</v>
      </c>
      <c r="DA195">
        <v>198.8612</v>
      </c>
      <c r="DB195">
        <v>0</v>
      </c>
      <c r="DC195">
        <f t="shared" si="10"/>
        <v>0</v>
      </c>
      <c r="DD195">
        <f t="shared" si="11"/>
        <v>0</v>
      </c>
    </row>
    <row r="196" spans="1:108" x14ac:dyDescent="0.3">
      <c r="A196">
        <v>2026</v>
      </c>
      <c r="B196">
        <v>10</v>
      </c>
      <c r="C196">
        <v>27</v>
      </c>
      <c r="D196">
        <v>0</v>
      </c>
      <c r="E196">
        <v>0</v>
      </c>
      <c r="F196">
        <v>0</v>
      </c>
      <c r="G196">
        <v>0</v>
      </c>
      <c r="H196">
        <v>0.21</v>
      </c>
      <c r="I196">
        <v>0</v>
      </c>
      <c r="J196" t="e">
        <f t="shared" si="9"/>
        <v>#NUM!</v>
      </c>
      <c r="K196">
        <v>0</v>
      </c>
      <c r="L196">
        <v>0</v>
      </c>
      <c r="M196">
        <v>0</v>
      </c>
      <c r="N196">
        <v>0</v>
      </c>
      <c r="O196">
        <f t="shared" si="8"/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10667.99</v>
      </c>
      <c r="AH196">
        <v>0</v>
      </c>
      <c r="AI196">
        <v>666.66669999999999</v>
      </c>
      <c r="AJ196">
        <v>0</v>
      </c>
      <c r="AK196">
        <v>298.64859999999999</v>
      </c>
      <c r="AL196">
        <v>0</v>
      </c>
      <c r="AM196">
        <v>26.293959999999998</v>
      </c>
      <c r="AN196">
        <v>3.537979</v>
      </c>
      <c r="AO196">
        <v>54.613030000000002</v>
      </c>
      <c r="AP196">
        <v>0</v>
      </c>
      <c r="AQ196">
        <v>25.957540000000002</v>
      </c>
      <c r="AR196">
        <v>-22.1465</v>
      </c>
      <c r="AS196">
        <v>1</v>
      </c>
      <c r="AT196">
        <v>0</v>
      </c>
      <c r="AU196">
        <v>0.25496400000000002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50.801990000000004</v>
      </c>
      <c r="BD196">
        <v>50.801990000000004</v>
      </c>
      <c r="BE196">
        <v>19.41</v>
      </c>
      <c r="BF196">
        <v>15.31</v>
      </c>
      <c r="BG196">
        <v>17.36</v>
      </c>
      <c r="BH196">
        <v>16.252690000000001</v>
      </c>
      <c r="BI196">
        <v>17.794599999999999</v>
      </c>
      <c r="BJ196">
        <v>14.4</v>
      </c>
      <c r="BK196">
        <v>0</v>
      </c>
      <c r="BL196">
        <v>17.39518</v>
      </c>
      <c r="BM196">
        <v>85.384590000000003</v>
      </c>
      <c r="BN196">
        <v>1</v>
      </c>
      <c r="BO196">
        <v>0</v>
      </c>
      <c r="BP196">
        <v>0</v>
      </c>
      <c r="BQ196">
        <v>0</v>
      </c>
      <c r="BR196">
        <v>287.85000000000002</v>
      </c>
      <c r="BS196">
        <v>0.28136899999999998</v>
      </c>
      <c r="BT196">
        <v>155.8039</v>
      </c>
      <c r="BU196">
        <v>10668.13</v>
      </c>
      <c r="BV196">
        <v>0.42404500000000001</v>
      </c>
      <c r="BW196">
        <v>0.31290499999999999</v>
      </c>
      <c r="BX196">
        <v>7.9505309999999998</v>
      </c>
      <c r="BY196">
        <v>11.494210000000001</v>
      </c>
      <c r="BZ196">
        <v>1.9199900000000001</v>
      </c>
      <c r="CA196">
        <v>6.0434070000000002</v>
      </c>
      <c r="CB196">
        <v>7.3493940000000002</v>
      </c>
      <c r="CC196">
        <v>43.841030000000003</v>
      </c>
      <c r="CD196">
        <v>5.9899999999999997E-3</v>
      </c>
      <c r="CE196">
        <v>2.1219999999999999E-2</v>
      </c>
      <c r="CF196">
        <v>3.0568000000000001E-2</v>
      </c>
      <c r="CG196">
        <v>4.1964000000000001E-2</v>
      </c>
      <c r="CH196">
        <v>0.40465299999999998</v>
      </c>
      <c r="CI196">
        <v>1.960979</v>
      </c>
      <c r="CJ196">
        <v>40.430689999999998</v>
      </c>
      <c r="CK196">
        <v>195.35919999999999</v>
      </c>
      <c r="CL196">
        <v>1.4435020000000001</v>
      </c>
      <c r="CM196">
        <v>44.563319999999997</v>
      </c>
      <c r="CN196">
        <v>78.976640000000003</v>
      </c>
      <c r="CO196">
        <v>2433.846</v>
      </c>
      <c r="CP196">
        <v>8.1740999999999994E-2</v>
      </c>
      <c r="CQ196">
        <v>66.664910000000006</v>
      </c>
      <c r="CR196">
        <v>5.4439830000000002</v>
      </c>
      <c r="CS196">
        <v>7523.652</v>
      </c>
      <c r="CT196">
        <v>6.2200000000000005E-4</v>
      </c>
      <c r="CU196">
        <v>31.956620000000001</v>
      </c>
      <c r="CV196">
        <v>6.2199999999999998E-3</v>
      </c>
      <c r="CW196">
        <v>319.56619999999998</v>
      </c>
      <c r="CX196">
        <v>2.1512E-2</v>
      </c>
      <c r="CY196">
        <v>0.12268900000000001</v>
      </c>
      <c r="CZ196">
        <v>0.24818699999999999</v>
      </c>
      <c r="DA196">
        <v>198.12710000000001</v>
      </c>
      <c r="DB196">
        <v>0</v>
      </c>
      <c r="DC196">
        <f t="shared" si="10"/>
        <v>0</v>
      </c>
      <c r="DD196">
        <f t="shared" si="11"/>
        <v>0</v>
      </c>
    </row>
    <row r="197" spans="1:108" x14ac:dyDescent="0.3">
      <c r="A197">
        <v>2027</v>
      </c>
      <c r="B197">
        <v>2</v>
      </c>
      <c r="C197">
        <v>5</v>
      </c>
      <c r="D197">
        <v>0</v>
      </c>
      <c r="E197">
        <v>0</v>
      </c>
      <c r="F197">
        <v>0</v>
      </c>
      <c r="G197">
        <v>0</v>
      </c>
      <c r="H197">
        <v>0.21</v>
      </c>
      <c r="I197">
        <v>0</v>
      </c>
      <c r="J197" t="e">
        <f t="shared" si="9"/>
        <v>#NUM!</v>
      </c>
      <c r="K197">
        <v>0</v>
      </c>
      <c r="L197">
        <v>0</v>
      </c>
      <c r="M197">
        <v>0</v>
      </c>
      <c r="N197">
        <v>0</v>
      </c>
      <c r="O197">
        <f t="shared" ref="O197:O260" si="12">SUM(L197:N197)</f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10657.52</v>
      </c>
      <c r="AH197">
        <v>0</v>
      </c>
      <c r="AI197">
        <v>666.66669999999999</v>
      </c>
      <c r="AJ197">
        <v>0</v>
      </c>
      <c r="AK197">
        <v>295.50330000000002</v>
      </c>
      <c r="AL197">
        <v>0</v>
      </c>
      <c r="AM197">
        <v>26.180440000000001</v>
      </c>
      <c r="AN197">
        <v>22.222259999999999</v>
      </c>
      <c r="AO197">
        <v>96.767920000000004</v>
      </c>
      <c r="AP197">
        <v>0</v>
      </c>
      <c r="AQ197">
        <v>53.923499999999997</v>
      </c>
      <c r="AR197">
        <v>-31.217400000000001</v>
      </c>
      <c r="AS197">
        <v>1</v>
      </c>
      <c r="AT197">
        <v>0</v>
      </c>
      <c r="AU197">
        <v>0.75113399999999997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74.06183</v>
      </c>
      <c r="BD197">
        <v>74.06183</v>
      </c>
      <c r="BE197">
        <v>23.19</v>
      </c>
      <c r="BF197">
        <v>18.09</v>
      </c>
      <c r="BG197">
        <v>20.64</v>
      </c>
      <c r="BH197">
        <v>21.326560000000001</v>
      </c>
      <c r="BI197">
        <v>21.180599999999998</v>
      </c>
      <c r="BJ197">
        <v>25.7</v>
      </c>
      <c r="BK197">
        <v>0</v>
      </c>
      <c r="BL197">
        <v>20.754829999999998</v>
      </c>
      <c r="BM197">
        <v>82.542550000000006</v>
      </c>
      <c r="BN197">
        <v>1</v>
      </c>
      <c r="BO197">
        <v>0</v>
      </c>
      <c r="BP197">
        <v>0</v>
      </c>
      <c r="BQ197">
        <v>0</v>
      </c>
      <c r="BR197">
        <v>1115.33</v>
      </c>
      <c r="BS197">
        <v>0.59577400000000003</v>
      </c>
      <c r="BT197">
        <v>155.19540000000001</v>
      </c>
      <c r="BU197">
        <v>10657.87</v>
      </c>
      <c r="BV197">
        <v>0.31223699999999999</v>
      </c>
      <c r="BW197">
        <v>0.193439</v>
      </c>
      <c r="BX197">
        <v>5.840884</v>
      </c>
      <c r="BY197">
        <v>7.1056990000000004</v>
      </c>
      <c r="BZ197">
        <v>1.92621</v>
      </c>
      <c r="CA197">
        <v>5.8629150000000001</v>
      </c>
      <c r="CB197">
        <v>7.3617179999999998</v>
      </c>
      <c r="CC197">
        <v>42.518689999999999</v>
      </c>
      <c r="CD197">
        <v>5.4339999999999996E-3</v>
      </c>
      <c r="CE197">
        <v>1.8773999999999999E-2</v>
      </c>
      <c r="CF197">
        <v>2.7729E-2</v>
      </c>
      <c r="CG197">
        <v>3.7128000000000001E-2</v>
      </c>
      <c r="CH197">
        <v>0.41321999999999998</v>
      </c>
      <c r="CI197">
        <v>1.9629700000000001</v>
      </c>
      <c r="CJ197">
        <v>41.264899999999997</v>
      </c>
      <c r="CK197">
        <v>195.46969999999999</v>
      </c>
      <c r="CL197">
        <v>1.448879</v>
      </c>
      <c r="CM197">
        <v>44.368879999999997</v>
      </c>
      <c r="CN197">
        <v>79.635059999999996</v>
      </c>
      <c r="CO197">
        <v>2433.6529999999998</v>
      </c>
      <c r="CP197">
        <v>8.1332000000000002E-2</v>
      </c>
      <c r="CQ197">
        <v>66.646550000000005</v>
      </c>
      <c r="CR197">
        <v>5.4639249999999997</v>
      </c>
      <c r="CS197">
        <v>7519.5950000000003</v>
      </c>
      <c r="CT197">
        <v>6.0400000000000004E-4</v>
      </c>
      <c r="CU197">
        <v>31.953990000000001</v>
      </c>
      <c r="CV197">
        <v>6.0410000000000004E-3</v>
      </c>
      <c r="CW197">
        <v>319.53989999999999</v>
      </c>
      <c r="CX197">
        <v>0.12085700000000001</v>
      </c>
      <c r="CY197">
        <v>0.228773</v>
      </c>
      <c r="CZ197">
        <v>0.29525899999999999</v>
      </c>
      <c r="DA197">
        <v>198.0248</v>
      </c>
      <c r="DB197">
        <v>0</v>
      </c>
      <c r="DC197">
        <f t="shared" si="10"/>
        <v>0</v>
      </c>
      <c r="DD197">
        <f t="shared" si="11"/>
        <v>0</v>
      </c>
    </row>
    <row r="198" spans="1:108" x14ac:dyDescent="0.3">
      <c r="A198">
        <v>2027</v>
      </c>
      <c r="B198">
        <v>5</v>
      </c>
      <c r="C198">
        <v>17</v>
      </c>
      <c r="D198">
        <v>0</v>
      </c>
      <c r="E198">
        <v>0</v>
      </c>
      <c r="F198">
        <v>0</v>
      </c>
      <c r="G198">
        <v>0</v>
      </c>
      <c r="H198">
        <v>0.21</v>
      </c>
      <c r="I198">
        <v>0</v>
      </c>
      <c r="J198" t="e">
        <f t="shared" ref="J198:J261" si="13">E198*I198*(0.317+0.942*(E198-1.4)^-1.161)</f>
        <v>#NUM!</v>
      </c>
      <c r="K198">
        <v>0</v>
      </c>
      <c r="L198">
        <v>0</v>
      </c>
      <c r="M198">
        <v>0</v>
      </c>
      <c r="N198">
        <v>0</v>
      </c>
      <c r="O198">
        <f t="shared" si="12"/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10645.08</v>
      </c>
      <c r="AH198">
        <v>0</v>
      </c>
      <c r="AI198">
        <v>666.66669999999999</v>
      </c>
      <c r="AJ198">
        <v>0</v>
      </c>
      <c r="AK198">
        <v>284.6542</v>
      </c>
      <c r="AL198">
        <v>0</v>
      </c>
      <c r="AM198">
        <v>25.572120000000002</v>
      </c>
      <c r="AN198">
        <v>26.732700000000001</v>
      </c>
      <c r="AO198">
        <v>62.554499999999997</v>
      </c>
      <c r="AP198">
        <v>0</v>
      </c>
      <c r="AQ198">
        <v>48.115389999999998</v>
      </c>
      <c r="AR198">
        <v>-21.069900000000001</v>
      </c>
      <c r="AS198">
        <v>1</v>
      </c>
      <c r="AT198">
        <v>0</v>
      </c>
      <c r="AU198">
        <v>0.24354799999999999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35.509030000000003</v>
      </c>
      <c r="BD198">
        <v>35.509030000000003</v>
      </c>
      <c r="BE198">
        <v>16.88</v>
      </c>
      <c r="BF198">
        <v>9.3800000000000008</v>
      </c>
      <c r="BG198">
        <v>13.13</v>
      </c>
      <c r="BH198">
        <v>13.96129</v>
      </c>
      <c r="BI198">
        <v>13.925000000000001</v>
      </c>
      <c r="BJ198">
        <v>7</v>
      </c>
      <c r="BK198">
        <v>0.22</v>
      </c>
      <c r="BL198">
        <v>11.777839999999999</v>
      </c>
      <c r="BM198">
        <v>74.041839999999993</v>
      </c>
      <c r="BN198">
        <v>1</v>
      </c>
      <c r="BO198">
        <v>0</v>
      </c>
      <c r="BP198">
        <v>0</v>
      </c>
      <c r="BQ198">
        <v>0</v>
      </c>
      <c r="BR198">
        <v>1870.2349999999999</v>
      </c>
      <c r="BS198">
        <v>0.35630600000000001</v>
      </c>
      <c r="BT198">
        <v>154.8004</v>
      </c>
      <c r="BU198">
        <v>10645.23</v>
      </c>
      <c r="BV198">
        <v>0.32260800000000001</v>
      </c>
      <c r="BW198">
        <v>0.23586499999999999</v>
      </c>
      <c r="BX198">
        <v>6.2417239999999996</v>
      </c>
      <c r="BY198">
        <v>8.7045739999999991</v>
      </c>
      <c r="BZ198">
        <v>1.933638</v>
      </c>
      <c r="CA198">
        <v>5.7305400000000004</v>
      </c>
      <c r="CB198">
        <v>7.3976230000000003</v>
      </c>
      <c r="CC198">
        <v>41.56071</v>
      </c>
      <c r="CD198">
        <v>4.8669999999999998E-3</v>
      </c>
      <c r="CE198">
        <v>1.6584999999999999E-2</v>
      </c>
      <c r="CF198">
        <v>2.4833999999999998E-2</v>
      </c>
      <c r="CG198">
        <v>3.2799000000000002E-2</v>
      </c>
      <c r="CH198">
        <v>0.36952600000000002</v>
      </c>
      <c r="CI198">
        <v>1.915189</v>
      </c>
      <c r="CJ198">
        <v>36.928069999999998</v>
      </c>
      <c r="CK198">
        <v>190.8527</v>
      </c>
      <c r="CL198">
        <v>1.4570099999999999</v>
      </c>
      <c r="CM198">
        <v>44.153039999999997</v>
      </c>
      <c r="CN198">
        <v>80.357950000000002</v>
      </c>
      <c r="CO198">
        <v>2432.3470000000002</v>
      </c>
      <c r="CP198">
        <v>8.1111000000000003E-2</v>
      </c>
      <c r="CQ198">
        <v>66.628569999999996</v>
      </c>
      <c r="CR198">
        <v>5.5161049999999996</v>
      </c>
      <c r="CS198">
        <v>7515.6009999999997</v>
      </c>
      <c r="CT198">
        <v>5.8699999999999996E-4</v>
      </c>
      <c r="CU198">
        <v>31.951250000000002</v>
      </c>
      <c r="CV198">
        <v>5.8669999999999998E-3</v>
      </c>
      <c r="CW198">
        <v>319.51249999999999</v>
      </c>
      <c r="CX198">
        <v>4.3654999999999999E-2</v>
      </c>
      <c r="CY198">
        <v>0.105723</v>
      </c>
      <c r="CZ198">
        <v>0.55577200000000004</v>
      </c>
      <c r="DA198">
        <v>196.9331</v>
      </c>
      <c r="DB198">
        <v>0</v>
      </c>
      <c r="DC198">
        <f t="shared" ref="DC198:DC261" si="14">SUM(O198:V198,)</f>
        <v>0</v>
      </c>
      <c r="DD198">
        <f t="shared" ref="DD198:DD261" si="15">DC198/2</f>
        <v>0</v>
      </c>
    </row>
    <row r="199" spans="1:108" x14ac:dyDescent="0.3">
      <c r="A199">
        <v>2027</v>
      </c>
      <c r="B199">
        <v>8</v>
      </c>
      <c r="C199">
        <v>26</v>
      </c>
      <c r="D199">
        <v>0</v>
      </c>
      <c r="E199">
        <v>0</v>
      </c>
      <c r="F199">
        <v>0</v>
      </c>
      <c r="G199">
        <v>0</v>
      </c>
      <c r="H199">
        <v>0.21</v>
      </c>
      <c r="I199">
        <v>0</v>
      </c>
      <c r="J199" t="e">
        <f t="shared" si="13"/>
        <v>#NUM!</v>
      </c>
      <c r="K199">
        <v>0</v>
      </c>
      <c r="L199">
        <v>0</v>
      </c>
      <c r="M199">
        <v>0</v>
      </c>
      <c r="N199">
        <v>0</v>
      </c>
      <c r="O199">
        <f t="shared" si="12"/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10658.18</v>
      </c>
      <c r="AH199">
        <v>0</v>
      </c>
      <c r="AI199">
        <v>666.66669999999999</v>
      </c>
      <c r="AJ199">
        <v>0</v>
      </c>
      <c r="AK199">
        <v>283.11200000000002</v>
      </c>
      <c r="AL199">
        <v>0</v>
      </c>
      <c r="AM199">
        <v>24.837759999999999</v>
      </c>
      <c r="AN199">
        <v>21.368569999999998</v>
      </c>
      <c r="AO199">
        <v>56.223739999999999</v>
      </c>
      <c r="AP199">
        <v>0</v>
      </c>
      <c r="AQ199">
        <v>40.547370000000001</v>
      </c>
      <c r="AR199">
        <v>-18.8977</v>
      </c>
      <c r="AS199">
        <v>1</v>
      </c>
      <c r="AT199">
        <v>0</v>
      </c>
      <c r="AU199">
        <v>0.26930300000000001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34.57405</v>
      </c>
      <c r="BD199">
        <v>34.57405</v>
      </c>
      <c r="BE199">
        <v>17.75</v>
      </c>
      <c r="BF199">
        <v>9.85</v>
      </c>
      <c r="BG199">
        <v>13.8</v>
      </c>
      <c r="BH199">
        <v>12.746370000000001</v>
      </c>
      <c r="BI199">
        <v>14.6374</v>
      </c>
      <c r="BJ199">
        <v>12.3</v>
      </c>
      <c r="BK199">
        <v>0</v>
      </c>
      <c r="BL199">
        <v>12.155860000000001</v>
      </c>
      <c r="BM199">
        <v>72.973550000000003</v>
      </c>
      <c r="BN199">
        <v>1</v>
      </c>
      <c r="BO199">
        <v>0</v>
      </c>
      <c r="BP199">
        <v>0</v>
      </c>
      <c r="BQ199">
        <v>0</v>
      </c>
      <c r="BR199">
        <v>83.25</v>
      </c>
      <c r="BS199">
        <v>0.27417399999999997</v>
      </c>
      <c r="BT199">
        <v>155.39269999999999</v>
      </c>
      <c r="BU199">
        <v>10658.27</v>
      </c>
      <c r="BV199">
        <v>0.440104</v>
      </c>
      <c r="BW199">
        <v>0.33163300000000001</v>
      </c>
      <c r="BX199">
        <v>8.3602980000000002</v>
      </c>
      <c r="BY199">
        <v>12.19153</v>
      </c>
      <c r="BZ199">
        <v>1.959279</v>
      </c>
      <c r="CA199">
        <v>6.1304020000000001</v>
      </c>
      <c r="CB199">
        <v>7.4922019999999998</v>
      </c>
      <c r="CC199">
        <v>44.453690000000002</v>
      </c>
      <c r="CD199">
        <v>4.5529999999999998E-3</v>
      </c>
      <c r="CE199">
        <v>1.5516E-2</v>
      </c>
      <c r="CF199">
        <v>2.3234000000000001E-2</v>
      </c>
      <c r="CG199">
        <v>3.0685E-2</v>
      </c>
      <c r="CH199">
        <v>0.39654499999999998</v>
      </c>
      <c r="CI199">
        <v>1.9563470000000001</v>
      </c>
      <c r="CJ199">
        <v>39.631689999999999</v>
      </c>
      <c r="CK199">
        <v>194.98750000000001</v>
      </c>
      <c r="CL199">
        <v>1.44475</v>
      </c>
      <c r="CM199">
        <v>44.063299999999998</v>
      </c>
      <c r="CN199">
        <v>79.785579999999996</v>
      </c>
      <c r="CO199">
        <v>2432.7330000000002</v>
      </c>
      <c r="CP199">
        <v>8.0037999999999998E-2</v>
      </c>
      <c r="CQ199">
        <v>66.619919999999993</v>
      </c>
      <c r="CR199">
        <v>5.4687289999999997</v>
      </c>
      <c r="CS199">
        <v>7513.52</v>
      </c>
      <c r="CT199">
        <v>5.6999999999999998E-4</v>
      </c>
      <c r="CU199">
        <v>31.949780000000001</v>
      </c>
      <c r="CV199">
        <v>5.6979999999999999E-3</v>
      </c>
      <c r="CW199">
        <v>319.49779999999998</v>
      </c>
      <c r="CX199">
        <v>1.0527999999999999E-2</v>
      </c>
      <c r="CY199">
        <v>8.1285999999999997E-2</v>
      </c>
      <c r="CZ199">
        <v>0.373087</v>
      </c>
      <c r="DA199">
        <v>198.66579999999999</v>
      </c>
      <c r="DB199">
        <v>0</v>
      </c>
      <c r="DC199">
        <f t="shared" si="14"/>
        <v>0</v>
      </c>
      <c r="DD199">
        <f t="shared" si="15"/>
        <v>0</v>
      </c>
    </row>
    <row r="200" spans="1:108" x14ac:dyDescent="0.3">
      <c r="A200">
        <v>2027</v>
      </c>
      <c r="B200">
        <v>12</v>
      </c>
      <c r="C200">
        <v>5</v>
      </c>
      <c r="D200">
        <v>0</v>
      </c>
      <c r="E200">
        <v>0</v>
      </c>
      <c r="F200">
        <v>0</v>
      </c>
      <c r="G200">
        <v>0</v>
      </c>
      <c r="H200">
        <v>0.21</v>
      </c>
      <c r="I200">
        <v>0</v>
      </c>
      <c r="J200" t="e">
        <f t="shared" si="13"/>
        <v>#NUM!</v>
      </c>
      <c r="K200">
        <v>0</v>
      </c>
      <c r="L200">
        <v>0</v>
      </c>
      <c r="M200">
        <v>0</v>
      </c>
      <c r="N200">
        <v>0</v>
      </c>
      <c r="O200">
        <f t="shared" si="12"/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10663.38</v>
      </c>
      <c r="AH200">
        <v>0</v>
      </c>
      <c r="AI200">
        <v>666.66669999999999</v>
      </c>
      <c r="AJ200">
        <v>0</v>
      </c>
      <c r="AK200">
        <v>299.28320000000002</v>
      </c>
      <c r="AL200">
        <v>0</v>
      </c>
      <c r="AM200">
        <v>24.640519999999999</v>
      </c>
      <c r="AN200">
        <v>16.96969</v>
      </c>
      <c r="AO200">
        <v>62.391240000000003</v>
      </c>
      <c r="AP200">
        <v>0</v>
      </c>
      <c r="AQ200">
        <v>34.740729999999999</v>
      </c>
      <c r="AR200">
        <v>-17.459099999999999</v>
      </c>
      <c r="AS200">
        <v>1</v>
      </c>
      <c r="AT200">
        <v>0</v>
      </c>
      <c r="AU200">
        <v>0.34100399999999997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45.1096</v>
      </c>
      <c r="BD200">
        <v>45.1096</v>
      </c>
      <c r="BE200">
        <v>18.649999999999999</v>
      </c>
      <c r="BF200">
        <v>14.75</v>
      </c>
      <c r="BG200">
        <v>16.7</v>
      </c>
      <c r="BH200">
        <v>15.16445</v>
      </c>
      <c r="BI200">
        <v>17.113399999999999</v>
      </c>
      <c r="BJ200">
        <v>23.3</v>
      </c>
      <c r="BK200">
        <v>0</v>
      </c>
      <c r="BL200">
        <v>16.77938</v>
      </c>
      <c r="BM200">
        <v>85.981819999999999</v>
      </c>
      <c r="BN200">
        <v>1</v>
      </c>
      <c r="BO200">
        <v>0</v>
      </c>
      <c r="BP200">
        <v>0</v>
      </c>
      <c r="BQ200">
        <v>0</v>
      </c>
      <c r="BR200">
        <v>469.98</v>
      </c>
      <c r="BS200">
        <v>0.38550200000000001</v>
      </c>
      <c r="BT200">
        <v>155.47290000000001</v>
      </c>
      <c r="BU200">
        <v>10663.53</v>
      </c>
      <c r="BV200">
        <v>0.41338999999999998</v>
      </c>
      <c r="BW200">
        <v>0.27794400000000002</v>
      </c>
      <c r="BX200">
        <v>7.6433030000000004</v>
      </c>
      <c r="BY200">
        <v>10.19389</v>
      </c>
      <c r="BZ200">
        <v>1.9720850000000001</v>
      </c>
      <c r="CA200">
        <v>6.3099749999999997</v>
      </c>
      <c r="CB200">
        <v>7.5250779999999997</v>
      </c>
      <c r="CC200">
        <v>45.74145</v>
      </c>
      <c r="CD200">
        <v>4.228E-3</v>
      </c>
      <c r="CE200">
        <v>1.4329E-2</v>
      </c>
      <c r="CF200">
        <v>2.1573999999999999E-2</v>
      </c>
      <c r="CG200">
        <v>2.8337000000000001E-2</v>
      </c>
      <c r="CH200">
        <v>0.42722100000000002</v>
      </c>
      <c r="CI200">
        <v>2.0075479999999999</v>
      </c>
      <c r="CJ200">
        <v>42.68956</v>
      </c>
      <c r="CK200">
        <v>200.0719</v>
      </c>
      <c r="CL200">
        <v>1.439443</v>
      </c>
      <c r="CM200">
        <v>43.969740000000002</v>
      </c>
      <c r="CN200">
        <v>79.719070000000002</v>
      </c>
      <c r="CO200">
        <v>2433.8090000000002</v>
      </c>
      <c r="CP200">
        <v>7.9214000000000007E-2</v>
      </c>
      <c r="CQ200">
        <v>66.60915</v>
      </c>
      <c r="CR200">
        <v>5.442088</v>
      </c>
      <c r="CS200">
        <v>7511.009</v>
      </c>
      <c r="CT200">
        <v>5.53E-4</v>
      </c>
      <c r="CU200">
        <v>31.948029999999999</v>
      </c>
      <c r="CV200">
        <v>5.5339999999999999E-3</v>
      </c>
      <c r="CW200">
        <v>319.4803</v>
      </c>
      <c r="CX200">
        <v>3.4157E-2</v>
      </c>
      <c r="CY200">
        <v>0.11534</v>
      </c>
      <c r="CZ200">
        <v>0.17816299999999999</v>
      </c>
      <c r="DA200">
        <v>192.37559999999999</v>
      </c>
      <c r="DB200">
        <v>0</v>
      </c>
      <c r="DC200">
        <f t="shared" si="14"/>
        <v>0</v>
      </c>
      <c r="DD200">
        <f t="shared" si="15"/>
        <v>0</v>
      </c>
    </row>
    <row r="201" spans="1:108" x14ac:dyDescent="0.3">
      <c r="A201">
        <v>2028</v>
      </c>
      <c r="B201">
        <v>3</v>
      </c>
      <c r="C201">
        <v>15</v>
      </c>
      <c r="D201">
        <v>0</v>
      </c>
      <c r="E201">
        <v>0</v>
      </c>
      <c r="F201">
        <v>0</v>
      </c>
      <c r="G201">
        <v>0</v>
      </c>
      <c r="H201">
        <v>0.21</v>
      </c>
      <c r="I201">
        <v>0</v>
      </c>
      <c r="J201" t="e">
        <f t="shared" si="13"/>
        <v>#NUM!</v>
      </c>
      <c r="K201">
        <v>0</v>
      </c>
      <c r="L201">
        <v>0</v>
      </c>
      <c r="M201">
        <v>0</v>
      </c>
      <c r="N201">
        <v>0</v>
      </c>
      <c r="O201">
        <f t="shared" si="12"/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10645.04</v>
      </c>
      <c r="AH201">
        <v>0</v>
      </c>
      <c r="AI201">
        <v>666.66669999999999</v>
      </c>
      <c r="AJ201">
        <v>0</v>
      </c>
      <c r="AK201">
        <v>290.15899999999999</v>
      </c>
      <c r="AL201">
        <v>0</v>
      </c>
      <c r="AM201">
        <v>24.041589999999999</v>
      </c>
      <c r="AN201">
        <v>54.17698</v>
      </c>
      <c r="AO201">
        <v>107.0864</v>
      </c>
      <c r="AP201">
        <v>0</v>
      </c>
      <c r="AQ201">
        <v>80.302300000000002</v>
      </c>
      <c r="AR201">
        <v>-25.5899</v>
      </c>
      <c r="AS201">
        <v>1</v>
      </c>
      <c r="AT201">
        <v>0</v>
      </c>
      <c r="AU201">
        <v>0.73005200000000003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52.373939999999997</v>
      </c>
      <c r="BD201">
        <v>52.373939999999997</v>
      </c>
      <c r="BE201">
        <v>20.9</v>
      </c>
      <c r="BF201">
        <v>14.5</v>
      </c>
      <c r="BG201">
        <v>17.7</v>
      </c>
      <c r="BH201">
        <v>18.59544</v>
      </c>
      <c r="BI201">
        <v>18.378399999999999</v>
      </c>
      <c r="BJ201">
        <v>22.6</v>
      </c>
      <c r="BK201">
        <v>0</v>
      </c>
      <c r="BL201">
        <v>16.5107</v>
      </c>
      <c r="BM201">
        <v>78.124250000000004</v>
      </c>
      <c r="BN201">
        <v>1</v>
      </c>
      <c r="BO201">
        <v>0</v>
      </c>
      <c r="BP201">
        <v>0</v>
      </c>
      <c r="BQ201">
        <v>0</v>
      </c>
      <c r="BR201">
        <v>1360.625</v>
      </c>
      <c r="BS201">
        <v>0.30679200000000001</v>
      </c>
      <c r="BT201">
        <v>154.5907</v>
      </c>
      <c r="BU201">
        <v>10645.3</v>
      </c>
      <c r="BV201">
        <v>0.28279700000000002</v>
      </c>
      <c r="BW201">
        <v>0.18026900000000001</v>
      </c>
      <c r="BX201">
        <v>5.3912610000000001</v>
      </c>
      <c r="BY201">
        <v>6.6365410000000002</v>
      </c>
      <c r="BZ201">
        <v>1.9685950000000001</v>
      </c>
      <c r="CA201">
        <v>5.9259870000000001</v>
      </c>
      <c r="CB201">
        <v>7.5088299999999997</v>
      </c>
      <c r="CC201">
        <v>42.939360000000001</v>
      </c>
      <c r="CD201">
        <v>3.8019999999999998E-3</v>
      </c>
      <c r="CE201">
        <v>1.2532E-2</v>
      </c>
      <c r="CF201">
        <v>1.9401000000000002E-2</v>
      </c>
      <c r="CG201">
        <v>2.4781999999999998E-2</v>
      </c>
      <c r="CH201">
        <v>0.40251700000000001</v>
      </c>
      <c r="CI201">
        <v>1.9644820000000001</v>
      </c>
      <c r="CJ201">
        <v>40.208240000000004</v>
      </c>
      <c r="CK201">
        <v>195.72319999999999</v>
      </c>
      <c r="CL201">
        <v>1.4512890000000001</v>
      </c>
      <c r="CM201">
        <v>43.784660000000002</v>
      </c>
      <c r="CN201">
        <v>80.744219999999999</v>
      </c>
      <c r="CO201">
        <v>2434.232</v>
      </c>
      <c r="CP201">
        <v>7.9088000000000006E-2</v>
      </c>
      <c r="CQ201">
        <v>66.589060000000003</v>
      </c>
      <c r="CR201">
        <v>5.4922810000000002</v>
      </c>
      <c r="CS201">
        <v>7506.6639999999998</v>
      </c>
      <c r="CT201">
        <v>5.3700000000000004E-4</v>
      </c>
      <c r="CU201">
        <v>31.945070000000001</v>
      </c>
      <c r="CV201">
        <v>5.3749999999999996E-3</v>
      </c>
      <c r="CW201">
        <v>319.45069999999998</v>
      </c>
      <c r="CX201">
        <v>7.0725999999999997E-2</v>
      </c>
      <c r="CY201">
        <v>0.18334</v>
      </c>
      <c r="CZ201">
        <v>6.5004000000000006E-2</v>
      </c>
      <c r="DA201">
        <v>194.17750000000001</v>
      </c>
      <c r="DB201">
        <v>0</v>
      </c>
      <c r="DC201">
        <f t="shared" si="14"/>
        <v>0</v>
      </c>
      <c r="DD201">
        <f t="shared" si="15"/>
        <v>0</v>
      </c>
    </row>
    <row r="202" spans="1:108" x14ac:dyDescent="0.3">
      <c r="A202">
        <v>2028</v>
      </c>
      <c r="B202">
        <v>6</v>
      </c>
      <c r="C202">
        <v>24</v>
      </c>
      <c r="D202">
        <v>0</v>
      </c>
      <c r="E202">
        <v>0</v>
      </c>
      <c r="F202">
        <v>0</v>
      </c>
      <c r="G202">
        <v>0</v>
      </c>
      <c r="H202">
        <v>0.21</v>
      </c>
      <c r="I202">
        <v>0</v>
      </c>
      <c r="J202" t="e">
        <f t="shared" si="13"/>
        <v>#NUM!</v>
      </c>
      <c r="K202">
        <v>0</v>
      </c>
      <c r="L202">
        <v>0</v>
      </c>
      <c r="M202">
        <v>0</v>
      </c>
      <c r="N202">
        <v>0</v>
      </c>
      <c r="O202">
        <f t="shared" si="12"/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10648.1</v>
      </c>
      <c r="AH202">
        <v>0</v>
      </c>
      <c r="AI202">
        <v>666.66669999999999</v>
      </c>
      <c r="AJ202">
        <v>0</v>
      </c>
      <c r="AK202">
        <v>285.46109999999999</v>
      </c>
      <c r="AL202">
        <v>0</v>
      </c>
      <c r="AM202">
        <v>23.404969999999999</v>
      </c>
      <c r="AN202">
        <v>7.5082319999999996</v>
      </c>
      <c r="AO202">
        <v>35.31223</v>
      </c>
      <c r="AP202">
        <v>0</v>
      </c>
      <c r="AQ202">
        <v>24.767119999999998</v>
      </c>
      <c r="AR202">
        <v>-17.0823</v>
      </c>
      <c r="AS202">
        <v>1</v>
      </c>
      <c r="AT202">
        <v>0</v>
      </c>
      <c r="AU202">
        <v>0.112912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27.62743</v>
      </c>
      <c r="BD202">
        <v>27.62743</v>
      </c>
      <c r="BE202">
        <v>13.03</v>
      </c>
      <c r="BF202">
        <v>5.93</v>
      </c>
      <c r="BG202">
        <v>9.48</v>
      </c>
      <c r="BH202">
        <v>11.29393</v>
      </c>
      <c r="BI202">
        <v>10.2326</v>
      </c>
      <c r="BJ202">
        <v>7.2</v>
      </c>
      <c r="BK202">
        <v>1.56</v>
      </c>
      <c r="BL202">
        <v>9.3053419999999996</v>
      </c>
      <c r="BM202">
        <v>74.613349999999997</v>
      </c>
      <c r="BN202">
        <v>1</v>
      </c>
      <c r="BO202">
        <v>0</v>
      </c>
      <c r="BP202">
        <v>0</v>
      </c>
      <c r="BQ202">
        <v>0</v>
      </c>
      <c r="BR202">
        <v>1758.4449999999999</v>
      </c>
      <c r="BS202">
        <v>0.91135900000000003</v>
      </c>
      <c r="BT202">
        <v>154.85310000000001</v>
      </c>
      <c r="BU202">
        <v>10648.18</v>
      </c>
      <c r="BV202">
        <v>0.39417799999999997</v>
      </c>
      <c r="BW202">
        <v>0.28872700000000001</v>
      </c>
      <c r="BX202">
        <v>7.567812</v>
      </c>
      <c r="BY202">
        <v>10.62998</v>
      </c>
      <c r="BZ202">
        <v>1.9850369999999999</v>
      </c>
      <c r="CA202">
        <v>6.1077190000000003</v>
      </c>
      <c r="CB202">
        <v>7.5764779999999998</v>
      </c>
      <c r="CC202">
        <v>44.250929999999997</v>
      </c>
      <c r="CD202">
        <v>3.5149999999999999E-3</v>
      </c>
      <c r="CE202">
        <v>1.1512E-2</v>
      </c>
      <c r="CF202">
        <v>1.7937999999999999E-2</v>
      </c>
      <c r="CG202">
        <v>2.2766999999999999E-2</v>
      </c>
      <c r="CH202">
        <v>0.38970399999999999</v>
      </c>
      <c r="CI202">
        <v>1.956958</v>
      </c>
      <c r="CJ202">
        <v>38.951729999999998</v>
      </c>
      <c r="CK202">
        <v>195.09819999999999</v>
      </c>
      <c r="CL202">
        <v>1.4457100000000001</v>
      </c>
      <c r="CM202">
        <v>43.670780000000001</v>
      </c>
      <c r="CN202">
        <v>80.563100000000006</v>
      </c>
      <c r="CO202">
        <v>2434.5169999999998</v>
      </c>
      <c r="CP202">
        <v>7.8322000000000003E-2</v>
      </c>
      <c r="CQ202">
        <v>66.577200000000005</v>
      </c>
      <c r="CR202">
        <v>5.4795489999999996</v>
      </c>
      <c r="CS202">
        <v>7503.9859999999999</v>
      </c>
      <c r="CT202">
        <v>5.22E-4</v>
      </c>
      <c r="CU202">
        <v>31.943200000000001</v>
      </c>
      <c r="CV202">
        <v>5.2199999999999998E-3</v>
      </c>
      <c r="CW202">
        <v>319.43200000000002</v>
      </c>
      <c r="CX202">
        <v>1.4482E-2</v>
      </c>
      <c r="CY202">
        <v>7.0314000000000002E-2</v>
      </c>
      <c r="CZ202">
        <v>0.58658999999999994</v>
      </c>
      <c r="DA202">
        <v>199.54429999999999</v>
      </c>
      <c r="DB202">
        <v>0</v>
      </c>
      <c r="DC202">
        <f t="shared" si="14"/>
        <v>0</v>
      </c>
      <c r="DD202">
        <f t="shared" si="15"/>
        <v>0</v>
      </c>
    </row>
    <row r="203" spans="1:108" x14ac:dyDescent="0.3">
      <c r="A203">
        <v>2028</v>
      </c>
      <c r="B203">
        <v>10</v>
      </c>
      <c r="C203">
        <v>3</v>
      </c>
      <c r="D203">
        <v>0</v>
      </c>
      <c r="E203">
        <v>0</v>
      </c>
      <c r="F203">
        <v>0</v>
      </c>
      <c r="G203">
        <v>0</v>
      </c>
      <c r="H203">
        <v>0.21</v>
      </c>
      <c r="I203">
        <v>0</v>
      </c>
      <c r="J203" t="e">
        <f t="shared" si="13"/>
        <v>#NUM!</v>
      </c>
      <c r="K203">
        <v>0</v>
      </c>
      <c r="L203">
        <v>0</v>
      </c>
      <c r="M203">
        <v>0</v>
      </c>
      <c r="N203">
        <v>0</v>
      </c>
      <c r="O203">
        <f t="shared" si="12"/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10659.77</v>
      </c>
      <c r="AH203">
        <v>0</v>
      </c>
      <c r="AI203">
        <v>666.66669999999999</v>
      </c>
      <c r="AJ203">
        <v>0</v>
      </c>
      <c r="AK203">
        <v>260.75319999999999</v>
      </c>
      <c r="AL203">
        <v>0</v>
      </c>
      <c r="AM203">
        <v>22.94708</v>
      </c>
      <c r="AN203">
        <v>13.78299</v>
      </c>
      <c r="AO203">
        <v>47.057209999999998</v>
      </c>
      <c r="AP203">
        <v>0</v>
      </c>
      <c r="AQ203">
        <v>29.746949999999998</v>
      </c>
      <c r="AR203">
        <v>-15.7287</v>
      </c>
      <c r="AS203">
        <v>1</v>
      </c>
      <c r="AT203">
        <v>0</v>
      </c>
      <c r="AU203">
        <v>0.212896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2.1642000000000002E-2</v>
      </c>
      <c r="BC203">
        <v>33.038939999999997</v>
      </c>
      <c r="BD203">
        <v>33.038939999999997</v>
      </c>
      <c r="BE203">
        <v>18.41</v>
      </c>
      <c r="BF203">
        <v>6</v>
      </c>
      <c r="BG203">
        <v>12.205</v>
      </c>
      <c r="BH203">
        <v>12.20008</v>
      </c>
      <c r="BI203">
        <v>13.52046</v>
      </c>
      <c r="BJ203">
        <v>11.3</v>
      </c>
      <c r="BK203">
        <v>16.72</v>
      </c>
      <c r="BL203">
        <v>9.3505570000000002</v>
      </c>
      <c r="BM203">
        <v>60.349649999999997</v>
      </c>
      <c r="BN203">
        <v>1</v>
      </c>
      <c r="BO203">
        <v>0</v>
      </c>
      <c r="BP203">
        <v>0</v>
      </c>
      <c r="BQ203">
        <v>15.33836</v>
      </c>
      <c r="BR203">
        <v>139.75</v>
      </c>
      <c r="BS203">
        <v>1.0640849999999999</v>
      </c>
      <c r="BT203">
        <v>155.29689999999999</v>
      </c>
      <c r="BU203">
        <v>10659.83</v>
      </c>
      <c r="BV203">
        <v>0.44609100000000002</v>
      </c>
      <c r="BW203">
        <v>0.33120100000000002</v>
      </c>
      <c r="BX203">
        <v>8.3805619999999994</v>
      </c>
      <c r="BY203">
        <v>12.14723</v>
      </c>
      <c r="BZ203">
        <v>2.0009899999999998</v>
      </c>
      <c r="CA203">
        <v>6.4412950000000002</v>
      </c>
      <c r="CB203">
        <v>7.6293839999999999</v>
      </c>
      <c r="CC203">
        <v>46.648130000000002</v>
      </c>
      <c r="CD203">
        <v>3.3050000000000002E-3</v>
      </c>
      <c r="CE203">
        <v>1.0822999999999999E-2</v>
      </c>
      <c r="CF203">
        <v>1.6865000000000002E-2</v>
      </c>
      <c r="CG203">
        <v>2.1403999999999999E-2</v>
      </c>
      <c r="CH203">
        <v>0.42193599999999998</v>
      </c>
      <c r="CI203">
        <v>2.0059670000000001</v>
      </c>
      <c r="CJ203">
        <v>42.170850000000002</v>
      </c>
      <c r="CK203">
        <v>199.98769999999999</v>
      </c>
      <c r="CL203">
        <v>1.4339759999999999</v>
      </c>
      <c r="CM203">
        <v>43.612479999999998</v>
      </c>
      <c r="CN203">
        <v>80.031710000000004</v>
      </c>
      <c r="CO203">
        <v>2435.8029999999999</v>
      </c>
      <c r="CP203">
        <v>7.7282000000000003E-2</v>
      </c>
      <c r="CQ203">
        <v>66.569190000000006</v>
      </c>
      <c r="CR203">
        <v>5.4283900000000003</v>
      </c>
      <c r="CS203">
        <v>7502.0789999999997</v>
      </c>
      <c r="CT203">
        <v>5.0699999999999996E-4</v>
      </c>
      <c r="CU203">
        <v>31.941849999999999</v>
      </c>
      <c r="CV203">
        <v>5.0699999999999999E-3</v>
      </c>
      <c r="CW203">
        <v>319.41849999999999</v>
      </c>
      <c r="CX203">
        <v>1.1447000000000001E-2</v>
      </c>
      <c r="CY203">
        <v>5.3477999999999998E-2</v>
      </c>
      <c r="CZ203">
        <v>0.521366</v>
      </c>
      <c r="DA203">
        <v>199.5403</v>
      </c>
      <c r="DB203">
        <v>0</v>
      </c>
      <c r="DC203">
        <f t="shared" si="14"/>
        <v>0</v>
      </c>
      <c r="DD203">
        <f t="shared" si="15"/>
        <v>0</v>
      </c>
    </row>
    <row r="204" spans="1:108" x14ac:dyDescent="0.3">
      <c r="A204">
        <v>2029</v>
      </c>
      <c r="B204">
        <v>1</v>
      </c>
      <c r="C204">
        <v>12</v>
      </c>
      <c r="D204">
        <v>0</v>
      </c>
      <c r="E204">
        <v>0</v>
      </c>
      <c r="F204">
        <v>0</v>
      </c>
      <c r="G204">
        <v>0</v>
      </c>
      <c r="H204">
        <v>0.21</v>
      </c>
      <c r="I204">
        <v>0</v>
      </c>
      <c r="J204" t="e">
        <f t="shared" si="13"/>
        <v>#NUM!</v>
      </c>
      <c r="K204">
        <v>0</v>
      </c>
      <c r="L204">
        <v>0</v>
      </c>
      <c r="M204">
        <v>0</v>
      </c>
      <c r="N204">
        <v>0</v>
      </c>
      <c r="O204">
        <f t="shared" si="12"/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10652.58</v>
      </c>
      <c r="AH204">
        <v>0</v>
      </c>
      <c r="AI204">
        <v>666.66669999999999</v>
      </c>
      <c r="AJ204">
        <v>0</v>
      </c>
      <c r="AK204">
        <v>255.2242</v>
      </c>
      <c r="AL204">
        <v>0</v>
      </c>
      <c r="AM204">
        <v>23.531289999999998</v>
      </c>
      <c r="AN204">
        <v>33.566589999999998</v>
      </c>
      <c r="AO204">
        <v>84.604839999999996</v>
      </c>
      <c r="AP204">
        <v>0</v>
      </c>
      <c r="AQ204">
        <v>53.815080000000002</v>
      </c>
      <c r="AR204">
        <v>-19.825500000000002</v>
      </c>
      <c r="AS204">
        <v>1</v>
      </c>
      <c r="AT204">
        <v>0</v>
      </c>
      <c r="AU204">
        <v>0.77846599999999999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50.615229999999997</v>
      </c>
      <c r="BD204">
        <v>50.615229999999997</v>
      </c>
      <c r="BE204">
        <v>26.56</v>
      </c>
      <c r="BF204">
        <v>12.36</v>
      </c>
      <c r="BG204">
        <v>19.46</v>
      </c>
      <c r="BH204">
        <v>19.025310000000001</v>
      </c>
      <c r="BI204">
        <v>20.965199999999999</v>
      </c>
      <c r="BJ204">
        <v>31.8</v>
      </c>
      <c r="BK204">
        <v>0.1</v>
      </c>
      <c r="BL204">
        <v>14.360889999999999</v>
      </c>
      <c r="BM204">
        <v>57.873890000000003</v>
      </c>
      <c r="BN204">
        <v>1</v>
      </c>
      <c r="BO204">
        <v>0</v>
      </c>
      <c r="BP204">
        <v>0</v>
      </c>
      <c r="BQ204">
        <v>0</v>
      </c>
      <c r="BR204">
        <v>766.53499999999997</v>
      </c>
      <c r="BS204">
        <v>0.31073299999999998</v>
      </c>
      <c r="BT204">
        <v>154.8134</v>
      </c>
      <c r="BU204">
        <v>10652.76</v>
      </c>
      <c r="BV204">
        <v>0.34743800000000002</v>
      </c>
      <c r="BW204">
        <v>0.20846700000000001</v>
      </c>
      <c r="BX204">
        <v>6.4827360000000001</v>
      </c>
      <c r="BY204">
        <v>7.6445319999999999</v>
      </c>
      <c r="BZ204">
        <v>1.9994769999999999</v>
      </c>
      <c r="CA204">
        <v>6.2865890000000002</v>
      </c>
      <c r="CB204">
        <v>7.6132200000000001</v>
      </c>
      <c r="CC204">
        <v>45.502380000000002</v>
      </c>
      <c r="CD204">
        <v>3.0330000000000001E-3</v>
      </c>
      <c r="CE204">
        <v>9.7669999999999996E-3</v>
      </c>
      <c r="CF204">
        <v>1.5476E-2</v>
      </c>
      <c r="CG204">
        <v>1.9316E-2</v>
      </c>
      <c r="CH204">
        <v>0.42438799999999999</v>
      </c>
      <c r="CI204">
        <v>2.0212880000000002</v>
      </c>
      <c r="CJ204">
        <v>42.391109999999998</v>
      </c>
      <c r="CK204">
        <v>201.40989999999999</v>
      </c>
      <c r="CL204">
        <v>1.436755</v>
      </c>
      <c r="CM204">
        <v>43.505090000000003</v>
      </c>
      <c r="CN204">
        <v>80.454509999999999</v>
      </c>
      <c r="CO204">
        <v>2437.4070000000002</v>
      </c>
      <c r="CP204">
        <v>7.6809000000000002E-2</v>
      </c>
      <c r="CQ204">
        <v>66.554199999999994</v>
      </c>
      <c r="CR204">
        <v>5.4356790000000004</v>
      </c>
      <c r="CS204">
        <v>7498.799</v>
      </c>
      <c r="CT204">
        <v>4.9200000000000003E-4</v>
      </c>
      <c r="CU204">
        <v>31.939579999999999</v>
      </c>
      <c r="CV204">
        <v>4.9240000000000004E-3</v>
      </c>
      <c r="CW204">
        <v>319.39580000000001</v>
      </c>
      <c r="CX204">
        <v>3.1942999999999999E-2</v>
      </c>
      <c r="CY204">
        <v>0.152752</v>
      </c>
      <c r="CZ204">
        <v>1.0730999999999999E-2</v>
      </c>
      <c r="DA204">
        <v>178.32390000000001</v>
      </c>
      <c r="DB204">
        <v>0</v>
      </c>
      <c r="DC204">
        <f t="shared" si="14"/>
        <v>0</v>
      </c>
      <c r="DD204">
        <f t="shared" si="15"/>
        <v>0</v>
      </c>
    </row>
    <row r="205" spans="1:108" x14ac:dyDescent="0.3">
      <c r="A205">
        <v>2029</v>
      </c>
      <c r="B205">
        <v>4</v>
      </c>
      <c r="C205">
        <v>23</v>
      </c>
      <c r="D205">
        <v>0</v>
      </c>
      <c r="E205">
        <v>0</v>
      </c>
      <c r="F205">
        <v>0</v>
      </c>
      <c r="G205">
        <v>0</v>
      </c>
      <c r="H205">
        <v>0.21</v>
      </c>
      <c r="I205">
        <v>0</v>
      </c>
      <c r="J205" t="e">
        <f t="shared" si="13"/>
        <v>#NUM!</v>
      </c>
      <c r="K205">
        <v>0</v>
      </c>
      <c r="L205">
        <v>0</v>
      </c>
      <c r="M205">
        <v>0</v>
      </c>
      <c r="N205">
        <v>0</v>
      </c>
      <c r="O205">
        <f t="shared" si="12"/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10637.39</v>
      </c>
      <c r="AH205">
        <v>0</v>
      </c>
      <c r="AI205">
        <v>666.66669999999999</v>
      </c>
      <c r="AJ205">
        <v>0</v>
      </c>
      <c r="AK205">
        <v>279.80160000000001</v>
      </c>
      <c r="AL205">
        <v>0</v>
      </c>
      <c r="AM205">
        <v>23.163789999999999</v>
      </c>
      <c r="AN205">
        <v>27.936029999999999</v>
      </c>
      <c r="AO205">
        <v>70.797359999999998</v>
      </c>
      <c r="AP205">
        <v>0</v>
      </c>
      <c r="AQ205">
        <v>51.955390000000001</v>
      </c>
      <c r="AR205">
        <v>-23.665400000000002</v>
      </c>
      <c r="AS205">
        <v>1</v>
      </c>
      <c r="AT205">
        <v>0</v>
      </c>
      <c r="AU205">
        <v>0.32888600000000001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5.2046000000000002E-2</v>
      </c>
      <c r="BC205">
        <v>42.507339999999999</v>
      </c>
      <c r="BD205">
        <v>42.507339999999999</v>
      </c>
      <c r="BE205">
        <v>20.32</v>
      </c>
      <c r="BF205">
        <v>11.52</v>
      </c>
      <c r="BG205">
        <v>15.92</v>
      </c>
      <c r="BH205">
        <v>15.681839999999999</v>
      </c>
      <c r="BI205">
        <v>16.852799999999998</v>
      </c>
      <c r="BJ205">
        <v>6.8</v>
      </c>
      <c r="BK205">
        <v>6.13</v>
      </c>
      <c r="BL205">
        <v>13.58676</v>
      </c>
      <c r="BM205">
        <v>70.781450000000007</v>
      </c>
      <c r="BN205">
        <v>1</v>
      </c>
      <c r="BO205">
        <v>0</v>
      </c>
      <c r="BP205">
        <v>0</v>
      </c>
      <c r="BQ205">
        <v>9.035E-2</v>
      </c>
      <c r="BR205">
        <v>1597.02</v>
      </c>
      <c r="BS205">
        <v>1.0175080000000001</v>
      </c>
      <c r="BT205">
        <v>154.233</v>
      </c>
      <c r="BU205">
        <v>10637.54</v>
      </c>
      <c r="BV205">
        <v>0.29273700000000002</v>
      </c>
      <c r="BW205">
        <v>0.20472799999999999</v>
      </c>
      <c r="BX205">
        <v>5.6439050000000002</v>
      </c>
      <c r="BY205">
        <v>7.5475009999999996</v>
      </c>
      <c r="BZ205">
        <v>1.9940119999999999</v>
      </c>
      <c r="CA205">
        <v>6.0323370000000001</v>
      </c>
      <c r="CB205">
        <v>7.5974159999999999</v>
      </c>
      <c r="CC205">
        <v>43.656930000000003</v>
      </c>
      <c r="CD205">
        <v>2.7209999999999999E-3</v>
      </c>
      <c r="CE205">
        <v>8.6300000000000005E-3</v>
      </c>
      <c r="CF205">
        <v>1.3884000000000001E-2</v>
      </c>
      <c r="CG205">
        <v>1.7066999999999999E-2</v>
      </c>
      <c r="CH205">
        <v>0.37896200000000002</v>
      </c>
      <c r="CI205">
        <v>1.9678880000000001</v>
      </c>
      <c r="CJ205">
        <v>37.865699999999997</v>
      </c>
      <c r="CK205">
        <v>196.15969999999999</v>
      </c>
      <c r="CL205">
        <v>1.447549</v>
      </c>
      <c r="CM205">
        <v>43.355469999999997</v>
      </c>
      <c r="CN205">
        <v>81.258750000000006</v>
      </c>
      <c r="CO205">
        <v>2438.1559999999999</v>
      </c>
      <c r="CP205">
        <v>7.6727000000000004E-2</v>
      </c>
      <c r="CQ205">
        <v>66.533770000000004</v>
      </c>
      <c r="CR205">
        <v>5.4903269999999997</v>
      </c>
      <c r="CS205">
        <v>7494.6040000000003</v>
      </c>
      <c r="CT205">
        <v>4.7800000000000002E-4</v>
      </c>
      <c r="CU205">
        <v>31.936990000000002</v>
      </c>
      <c r="CV205">
        <v>4.7819999999999998E-3</v>
      </c>
      <c r="CW205">
        <v>319.36989999999997</v>
      </c>
      <c r="CX205">
        <v>5.2405E-2</v>
      </c>
      <c r="CY205">
        <v>0.10373400000000001</v>
      </c>
      <c r="CZ205">
        <v>0.53695599999999999</v>
      </c>
      <c r="DA205">
        <v>199.49529999999999</v>
      </c>
      <c r="DB205">
        <v>0</v>
      </c>
      <c r="DC205">
        <f t="shared" si="14"/>
        <v>0</v>
      </c>
      <c r="DD205">
        <f t="shared" si="15"/>
        <v>0</v>
      </c>
    </row>
    <row r="206" spans="1:108" x14ac:dyDescent="0.3">
      <c r="A206">
        <v>2029</v>
      </c>
      <c r="B206">
        <v>8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0.21</v>
      </c>
      <c r="I206">
        <v>0</v>
      </c>
      <c r="J206" t="e">
        <f t="shared" si="13"/>
        <v>#NUM!</v>
      </c>
      <c r="K206">
        <v>0</v>
      </c>
      <c r="L206">
        <v>0</v>
      </c>
      <c r="M206">
        <v>0</v>
      </c>
      <c r="N206">
        <v>0</v>
      </c>
      <c r="O206">
        <f t="shared" si="12"/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10644.5</v>
      </c>
      <c r="AH206">
        <v>0</v>
      </c>
      <c r="AI206">
        <v>666.66669999999999</v>
      </c>
      <c r="AJ206">
        <v>0</v>
      </c>
      <c r="AK206">
        <v>296.37130000000002</v>
      </c>
      <c r="AL206">
        <v>0</v>
      </c>
      <c r="AM206">
        <v>23.75262</v>
      </c>
      <c r="AN206">
        <v>13.772460000000001</v>
      </c>
      <c r="AO206">
        <v>47.050649999999997</v>
      </c>
      <c r="AP206">
        <v>0</v>
      </c>
      <c r="AQ206">
        <v>33.34816</v>
      </c>
      <c r="AR206">
        <v>-19.340399999999999</v>
      </c>
      <c r="AS206">
        <v>1</v>
      </c>
      <c r="AT206">
        <v>0</v>
      </c>
      <c r="AU206">
        <v>0.131385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2.5467E-2</v>
      </c>
      <c r="BC206">
        <v>33.042940000000002</v>
      </c>
      <c r="BD206">
        <v>33.042940000000002</v>
      </c>
      <c r="BE206">
        <v>16.010000000000002</v>
      </c>
      <c r="BF206">
        <v>11.41</v>
      </c>
      <c r="BG206">
        <v>13.71</v>
      </c>
      <c r="BH206">
        <v>12.574479999999999</v>
      </c>
      <c r="BI206">
        <v>14.1976</v>
      </c>
      <c r="BJ206">
        <v>4.3</v>
      </c>
      <c r="BK206">
        <v>1.77</v>
      </c>
      <c r="BL206">
        <v>13.488149999999999</v>
      </c>
      <c r="BM206">
        <v>83.307770000000005</v>
      </c>
      <c r="BN206">
        <v>1</v>
      </c>
      <c r="BO206">
        <v>0</v>
      </c>
      <c r="BP206">
        <v>0</v>
      </c>
      <c r="BQ206">
        <v>0.72163100000000002</v>
      </c>
      <c r="BR206">
        <v>35.08</v>
      </c>
      <c r="BS206">
        <v>0.85326500000000005</v>
      </c>
      <c r="BT206">
        <v>154.6294</v>
      </c>
      <c r="BU206">
        <v>10644.57</v>
      </c>
      <c r="BV206">
        <v>0.40500999999999998</v>
      </c>
      <c r="BW206">
        <v>0.30830400000000002</v>
      </c>
      <c r="BX206">
        <v>7.7730860000000002</v>
      </c>
      <c r="BY206">
        <v>11.3454</v>
      </c>
      <c r="BZ206">
        <v>2.0085540000000002</v>
      </c>
      <c r="CA206">
        <v>6.2871160000000001</v>
      </c>
      <c r="CB206">
        <v>7.6563970000000001</v>
      </c>
      <c r="CC206">
        <v>45.494540000000001</v>
      </c>
      <c r="CD206">
        <v>2.5300000000000001E-3</v>
      </c>
      <c r="CE206">
        <v>8.0249999999999991E-3</v>
      </c>
      <c r="CF206">
        <v>1.291E-2</v>
      </c>
      <c r="CG206">
        <v>1.5869000000000001E-2</v>
      </c>
      <c r="CH206">
        <v>0.38080399999999998</v>
      </c>
      <c r="CI206">
        <v>1.9779180000000001</v>
      </c>
      <c r="CJ206">
        <v>38.058970000000002</v>
      </c>
      <c r="CK206">
        <v>197.2157</v>
      </c>
      <c r="CL206">
        <v>1.43872</v>
      </c>
      <c r="CM206">
        <v>43.276960000000003</v>
      </c>
      <c r="CN206">
        <v>80.790869999999998</v>
      </c>
      <c r="CO206">
        <v>2438.9760000000001</v>
      </c>
      <c r="CP206">
        <v>7.5887999999999997E-2</v>
      </c>
      <c r="CQ206">
        <v>66.523740000000004</v>
      </c>
      <c r="CR206">
        <v>5.4612030000000003</v>
      </c>
      <c r="CS206">
        <v>7492.3389999999999</v>
      </c>
      <c r="CT206">
        <v>4.64E-4</v>
      </c>
      <c r="CU206">
        <v>31.935379999999999</v>
      </c>
      <c r="CV206">
        <v>4.6449999999999998E-3</v>
      </c>
      <c r="CW206">
        <v>319.35379999999998</v>
      </c>
      <c r="CX206">
        <v>1.2749E-2</v>
      </c>
      <c r="CY206">
        <v>6.3652E-2</v>
      </c>
      <c r="CZ206">
        <v>0.598329</v>
      </c>
      <c r="DA206">
        <v>199.77959999999999</v>
      </c>
      <c r="DB206">
        <v>0</v>
      </c>
      <c r="DC206">
        <f t="shared" si="14"/>
        <v>0</v>
      </c>
      <c r="DD206">
        <f t="shared" si="15"/>
        <v>0</v>
      </c>
    </row>
    <row r="207" spans="1:108" x14ac:dyDescent="0.3">
      <c r="A207">
        <v>2029</v>
      </c>
      <c r="B207">
        <v>11</v>
      </c>
      <c r="C207">
        <v>11</v>
      </c>
      <c r="D207">
        <v>0</v>
      </c>
      <c r="E207">
        <v>0</v>
      </c>
      <c r="F207">
        <v>0</v>
      </c>
      <c r="G207">
        <v>0</v>
      </c>
      <c r="H207">
        <v>0.21</v>
      </c>
      <c r="I207">
        <v>0</v>
      </c>
      <c r="J207" t="e">
        <f t="shared" si="13"/>
        <v>#NUM!</v>
      </c>
      <c r="K207">
        <v>0</v>
      </c>
      <c r="L207">
        <v>0</v>
      </c>
      <c r="M207">
        <v>0</v>
      </c>
      <c r="N207">
        <v>0</v>
      </c>
      <c r="O207">
        <f t="shared" si="12"/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10652</v>
      </c>
      <c r="AH207">
        <v>0</v>
      </c>
      <c r="AI207">
        <v>666.66669999999999</v>
      </c>
      <c r="AJ207">
        <v>0</v>
      </c>
      <c r="AK207">
        <v>285.90989999999999</v>
      </c>
      <c r="AL207">
        <v>0</v>
      </c>
      <c r="AM207">
        <v>24.14658</v>
      </c>
      <c r="AN207">
        <v>17.826090000000001</v>
      </c>
      <c r="AO207">
        <v>62.08372</v>
      </c>
      <c r="AP207">
        <v>0</v>
      </c>
      <c r="AQ207">
        <v>36.28152</v>
      </c>
      <c r="AR207">
        <v>-18.145</v>
      </c>
      <c r="AS207">
        <v>1</v>
      </c>
      <c r="AT207">
        <v>0</v>
      </c>
      <c r="AU207">
        <v>0.37073800000000001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43.947220000000002</v>
      </c>
      <c r="BD207">
        <v>43.947220000000002</v>
      </c>
      <c r="BE207">
        <v>18.45</v>
      </c>
      <c r="BF207">
        <v>11.15</v>
      </c>
      <c r="BG207">
        <v>14.8</v>
      </c>
      <c r="BH207">
        <v>14.88768</v>
      </c>
      <c r="BI207">
        <v>15.5738</v>
      </c>
      <c r="BJ207">
        <v>25</v>
      </c>
      <c r="BK207">
        <v>0</v>
      </c>
      <c r="BL207">
        <v>13.257569999999999</v>
      </c>
      <c r="BM207">
        <v>74.935109999999995</v>
      </c>
      <c r="BN207">
        <v>1</v>
      </c>
      <c r="BO207">
        <v>0</v>
      </c>
      <c r="BP207">
        <v>0</v>
      </c>
      <c r="BQ207">
        <v>0</v>
      </c>
      <c r="BR207">
        <v>320.255</v>
      </c>
      <c r="BS207">
        <v>0.52231399999999994</v>
      </c>
      <c r="BT207">
        <v>154.82640000000001</v>
      </c>
      <c r="BU207">
        <v>10652.13</v>
      </c>
      <c r="BV207">
        <v>0.40961999999999998</v>
      </c>
      <c r="BW207">
        <v>0.28934399999999999</v>
      </c>
      <c r="BX207">
        <v>7.655926</v>
      </c>
      <c r="BY207">
        <v>10.610250000000001</v>
      </c>
      <c r="BZ207">
        <v>2.0183650000000002</v>
      </c>
      <c r="CA207">
        <v>6.4894259999999999</v>
      </c>
      <c r="CB207">
        <v>7.6838410000000001</v>
      </c>
      <c r="CC207">
        <v>46.942459999999997</v>
      </c>
      <c r="CD207">
        <v>2.366E-3</v>
      </c>
      <c r="CE207">
        <v>7.4749999999999999E-3</v>
      </c>
      <c r="CF207">
        <v>1.2073E-2</v>
      </c>
      <c r="CG207">
        <v>1.4782E-2</v>
      </c>
      <c r="CH207">
        <v>0.41630400000000001</v>
      </c>
      <c r="CI207">
        <v>2.0238749999999999</v>
      </c>
      <c r="CJ207">
        <v>41.599690000000002</v>
      </c>
      <c r="CK207">
        <v>201.7766</v>
      </c>
      <c r="CL207">
        <v>1.4296310000000001</v>
      </c>
      <c r="CM207">
        <v>43.216679999999997</v>
      </c>
      <c r="CN207">
        <v>80.360339999999994</v>
      </c>
      <c r="CO207">
        <v>2440.4459999999999</v>
      </c>
      <c r="CP207">
        <v>7.5009999999999993E-2</v>
      </c>
      <c r="CQ207">
        <v>66.514009999999999</v>
      </c>
      <c r="CR207">
        <v>5.4176760000000002</v>
      </c>
      <c r="CS207">
        <v>7490.134</v>
      </c>
      <c r="CT207">
        <v>4.5100000000000001E-4</v>
      </c>
      <c r="CU207">
        <v>31.933820000000001</v>
      </c>
      <c r="CV207">
        <v>4.5110000000000003E-3</v>
      </c>
      <c r="CW207">
        <v>319.33819999999997</v>
      </c>
      <c r="CX207">
        <v>3.0077E-2</v>
      </c>
      <c r="CY207">
        <v>0.106513</v>
      </c>
      <c r="CZ207">
        <v>0.295823</v>
      </c>
      <c r="DA207">
        <v>198.46559999999999</v>
      </c>
      <c r="DB207">
        <v>0</v>
      </c>
      <c r="DC207">
        <f t="shared" si="14"/>
        <v>0</v>
      </c>
      <c r="DD207">
        <f t="shared" si="15"/>
        <v>0</v>
      </c>
    </row>
    <row r="208" spans="1:108" x14ac:dyDescent="0.3">
      <c r="A208">
        <v>2030</v>
      </c>
      <c r="B208">
        <v>2</v>
      </c>
      <c r="C208">
        <v>20</v>
      </c>
      <c r="D208">
        <v>0</v>
      </c>
      <c r="E208">
        <v>0</v>
      </c>
      <c r="F208">
        <v>0</v>
      </c>
      <c r="G208">
        <v>0</v>
      </c>
      <c r="H208">
        <v>0.21</v>
      </c>
      <c r="I208">
        <v>0</v>
      </c>
      <c r="J208" t="e">
        <f t="shared" si="13"/>
        <v>#NUM!</v>
      </c>
      <c r="K208">
        <v>0</v>
      </c>
      <c r="L208">
        <v>0</v>
      </c>
      <c r="M208">
        <v>0</v>
      </c>
      <c r="N208">
        <v>0</v>
      </c>
      <c r="O208">
        <f t="shared" si="12"/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10636.12</v>
      </c>
      <c r="AH208">
        <v>0</v>
      </c>
      <c r="AI208">
        <v>666.66669999999999</v>
      </c>
      <c r="AJ208">
        <v>0</v>
      </c>
      <c r="AK208">
        <v>290.35210000000001</v>
      </c>
      <c r="AL208">
        <v>0</v>
      </c>
      <c r="AM208">
        <v>24.107320000000001</v>
      </c>
      <c r="AN208">
        <v>17.760629999999999</v>
      </c>
      <c r="AO208">
        <v>85.797229999999999</v>
      </c>
      <c r="AP208">
        <v>0</v>
      </c>
      <c r="AQ208">
        <v>48.332129999999999</v>
      </c>
      <c r="AR208">
        <v>-30.142499999999998</v>
      </c>
      <c r="AS208">
        <v>1</v>
      </c>
      <c r="AT208">
        <v>0</v>
      </c>
      <c r="AU208">
        <v>0.58896599999999999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67.607619999999997</v>
      </c>
      <c r="BD208">
        <v>67.607619999999997</v>
      </c>
      <c r="BE208">
        <v>25.99</v>
      </c>
      <c r="BF208">
        <v>19.39</v>
      </c>
      <c r="BG208">
        <v>22.69</v>
      </c>
      <c r="BH208">
        <v>20.39235</v>
      </c>
      <c r="BI208">
        <v>23.389600000000002</v>
      </c>
      <c r="BJ208">
        <v>13.3</v>
      </c>
      <c r="BK208">
        <v>0</v>
      </c>
      <c r="BL208">
        <v>22.511869999999998</v>
      </c>
      <c r="BM208">
        <v>78.275630000000007</v>
      </c>
      <c r="BN208">
        <v>1</v>
      </c>
      <c r="BO208">
        <v>0</v>
      </c>
      <c r="BP208">
        <v>0</v>
      </c>
      <c r="BQ208">
        <v>0</v>
      </c>
      <c r="BR208">
        <v>1138.76</v>
      </c>
      <c r="BS208">
        <v>0.41098800000000002</v>
      </c>
      <c r="BT208">
        <v>154.07149999999999</v>
      </c>
      <c r="BU208">
        <v>10636.43</v>
      </c>
      <c r="BV208">
        <v>0.29373500000000002</v>
      </c>
      <c r="BW208">
        <v>0.18651400000000001</v>
      </c>
      <c r="BX208">
        <v>5.5760149999999999</v>
      </c>
      <c r="BY208">
        <v>6.8561680000000003</v>
      </c>
      <c r="BZ208">
        <v>2.0097170000000002</v>
      </c>
      <c r="CA208">
        <v>6.1592380000000002</v>
      </c>
      <c r="CB208">
        <v>7.6465670000000001</v>
      </c>
      <c r="CC208">
        <v>44.531190000000002</v>
      </c>
      <c r="CD208">
        <v>2.1350000000000002E-3</v>
      </c>
      <c r="CE208">
        <v>6.607E-3</v>
      </c>
      <c r="CF208">
        <v>1.0895E-2</v>
      </c>
      <c r="CG208">
        <v>1.3065E-2</v>
      </c>
      <c r="CH208">
        <v>0.39398899999999998</v>
      </c>
      <c r="CI208">
        <v>1.993357</v>
      </c>
      <c r="CJ208">
        <v>39.348750000000003</v>
      </c>
      <c r="CK208">
        <v>198.5727</v>
      </c>
      <c r="CL208">
        <v>1.4395</v>
      </c>
      <c r="CM208">
        <v>43.086039999999997</v>
      </c>
      <c r="CN208">
        <v>81.116849999999999</v>
      </c>
      <c r="CO208">
        <v>2441.6</v>
      </c>
      <c r="CP208">
        <v>7.4894000000000002E-2</v>
      </c>
      <c r="CQ208">
        <v>66.494259999999997</v>
      </c>
      <c r="CR208">
        <v>5.4584720000000004</v>
      </c>
      <c r="CS208">
        <v>7486.07</v>
      </c>
      <c r="CT208">
        <v>4.3800000000000002E-4</v>
      </c>
      <c r="CU208">
        <v>31.93112</v>
      </c>
      <c r="CV208">
        <v>4.3810000000000003E-3</v>
      </c>
      <c r="CW208">
        <v>319.31119999999999</v>
      </c>
      <c r="CX208">
        <v>0.11636199999999999</v>
      </c>
      <c r="CY208">
        <v>0.194692</v>
      </c>
      <c r="CZ208">
        <v>0.22590299999999999</v>
      </c>
      <c r="DA208">
        <v>197.32839999999999</v>
      </c>
      <c r="DB208">
        <v>0</v>
      </c>
      <c r="DC208">
        <f t="shared" si="14"/>
        <v>0</v>
      </c>
      <c r="DD208">
        <f t="shared" si="15"/>
        <v>0</v>
      </c>
    </row>
    <row r="209" spans="1:108" x14ac:dyDescent="0.3">
      <c r="A209">
        <v>2030</v>
      </c>
      <c r="B209">
        <v>6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0.21</v>
      </c>
      <c r="I209">
        <v>0</v>
      </c>
      <c r="J209" t="e">
        <f t="shared" si="13"/>
        <v>#NUM!</v>
      </c>
      <c r="K209">
        <v>0</v>
      </c>
      <c r="L209">
        <v>0</v>
      </c>
      <c r="M209">
        <v>0</v>
      </c>
      <c r="N209">
        <v>0</v>
      </c>
      <c r="O209">
        <f t="shared" si="12"/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10624.01</v>
      </c>
      <c r="AH209">
        <v>0</v>
      </c>
      <c r="AI209">
        <v>666.66669999999999</v>
      </c>
      <c r="AJ209">
        <v>0</v>
      </c>
      <c r="AK209">
        <v>300.64010000000002</v>
      </c>
      <c r="AL209">
        <v>0</v>
      </c>
      <c r="AM209">
        <v>24.950150000000001</v>
      </c>
      <c r="AN209">
        <v>26.04607</v>
      </c>
      <c r="AO209">
        <v>68.809229999999999</v>
      </c>
      <c r="AP209">
        <v>0</v>
      </c>
      <c r="AQ209">
        <v>52.250070000000001</v>
      </c>
      <c r="AR209">
        <v>-25.86</v>
      </c>
      <c r="AS209">
        <v>1</v>
      </c>
      <c r="AT209">
        <v>0</v>
      </c>
      <c r="AU209">
        <v>0.250336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42.419119999999999</v>
      </c>
      <c r="BD209">
        <v>42.419119999999999</v>
      </c>
      <c r="BE209">
        <v>17.98</v>
      </c>
      <c r="BF209">
        <v>14.48</v>
      </c>
      <c r="BG209">
        <v>16.23</v>
      </c>
      <c r="BH209">
        <v>15.60202</v>
      </c>
      <c r="BI209">
        <v>16.600999999999999</v>
      </c>
      <c r="BJ209">
        <v>8.1</v>
      </c>
      <c r="BK209">
        <v>0.22</v>
      </c>
      <c r="BL209">
        <v>16.489370000000001</v>
      </c>
      <c r="BM209">
        <v>87.287509999999997</v>
      </c>
      <c r="BN209">
        <v>1</v>
      </c>
      <c r="BO209">
        <v>0</v>
      </c>
      <c r="BP209">
        <v>0</v>
      </c>
      <c r="BQ209">
        <v>0</v>
      </c>
      <c r="BR209">
        <v>1860.0150000000001</v>
      </c>
      <c r="BS209">
        <v>0.33739799999999998</v>
      </c>
      <c r="BT209">
        <v>153.6885</v>
      </c>
      <c r="BU209">
        <v>10624.2</v>
      </c>
      <c r="BV209">
        <v>0.31076300000000001</v>
      </c>
      <c r="BW209">
        <v>0.23331299999999999</v>
      </c>
      <c r="BX209">
        <v>6.0696830000000004</v>
      </c>
      <c r="BY209">
        <v>8.6167820000000006</v>
      </c>
      <c r="BZ209">
        <v>2.0085009999999999</v>
      </c>
      <c r="CA209">
        <v>5.9771660000000004</v>
      </c>
      <c r="CB209">
        <v>7.6551749999999998</v>
      </c>
      <c r="CC209">
        <v>43.225610000000003</v>
      </c>
      <c r="CD209">
        <v>1.9139999999999999E-3</v>
      </c>
      <c r="CE209">
        <v>5.8690000000000001E-3</v>
      </c>
      <c r="CF209">
        <v>9.7649999999999994E-3</v>
      </c>
      <c r="CG209">
        <v>1.1606E-2</v>
      </c>
      <c r="CH209">
        <v>0.35393599999999997</v>
      </c>
      <c r="CI209">
        <v>1.938596</v>
      </c>
      <c r="CJ209">
        <v>35.365369999999999</v>
      </c>
      <c r="CK209">
        <v>193.27330000000001</v>
      </c>
      <c r="CL209">
        <v>1.4469339999999999</v>
      </c>
      <c r="CM209">
        <v>42.931530000000002</v>
      </c>
      <c r="CN209">
        <v>81.535759999999996</v>
      </c>
      <c r="CO209">
        <v>2441.152</v>
      </c>
      <c r="CP209">
        <v>7.4782000000000001E-2</v>
      </c>
      <c r="CQ209">
        <v>66.476309999999998</v>
      </c>
      <c r="CR209">
        <v>5.5040579999999997</v>
      </c>
      <c r="CS209">
        <v>7482.3040000000001</v>
      </c>
      <c r="CT209">
        <v>4.2499999999999998E-4</v>
      </c>
      <c r="CU209">
        <v>31.9285</v>
      </c>
      <c r="CV209">
        <v>4.2550000000000001E-3</v>
      </c>
      <c r="CW209">
        <v>319.28500000000003</v>
      </c>
      <c r="CX209">
        <v>5.076E-2</v>
      </c>
      <c r="CY209">
        <v>0.13773299999999999</v>
      </c>
      <c r="CZ209">
        <v>0.51234299999999999</v>
      </c>
      <c r="DA209">
        <v>198.547</v>
      </c>
      <c r="DB209">
        <v>0</v>
      </c>
      <c r="DC209">
        <f t="shared" si="14"/>
        <v>0</v>
      </c>
      <c r="DD209">
        <f t="shared" si="15"/>
        <v>0</v>
      </c>
    </row>
    <row r="210" spans="1:108" x14ac:dyDescent="0.3">
      <c r="A210">
        <v>2030</v>
      </c>
      <c r="B210">
        <v>9</v>
      </c>
      <c r="C210">
        <v>10</v>
      </c>
      <c r="D210">
        <v>0</v>
      </c>
      <c r="E210">
        <v>0</v>
      </c>
      <c r="F210">
        <v>0</v>
      </c>
      <c r="G210">
        <v>0</v>
      </c>
      <c r="H210">
        <v>0.21</v>
      </c>
      <c r="I210">
        <v>0</v>
      </c>
      <c r="J210" t="e">
        <f t="shared" si="13"/>
        <v>#NUM!</v>
      </c>
      <c r="K210">
        <v>0</v>
      </c>
      <c r="L210">
        <v>0</v>
      </c>
      <c r="M210">
        <v>0</v>
      </c>
      <c r="N210">
        <v>0</v>
      </c>
      <c r="O210">
        <f t="shared" si="12"/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10636.76</v>
      </c>
      <c r="AH210">
        <v>0</v>
      </c>
      <c r="AI210">
        <v>666.66669999999999</v>
      </c>
      <c r="AJ210">
        <v>0</v>
      </c>
      <c r="AK210">
        <v>292.62639999999999</v>
      </c>
      <c r="AL210">
        <v>0</v>
      </c>
      <c r="AM210">
        <v>25.017659999999999</v>
      </c>
      <c r="AN210">
        <v>5.9888510000000004</v>
      </c>
      <c r="AO210">
        <v>35.999589999999998</v>
      </c>
      <c r="AP210">
        <v>0</v>
      </c>
      <c r="AQ210">
        <v>21.674959999999999</v>
      </c>
      <c r="AR210">
        <v>-15.5061</v>
      </c>
      <c r="AS210">
        <v>1</v>
      </c>
      <c r="AT210">
        <v>0</v>
      </c>
      <c r="AU210">
        <v>0.114861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1.7412E-2</v>
      </c>
      <c r="BC210">
        <v>29.830739999999999</v>
      </c>
      <c r="BD210">
        <v>29.830739999999999</v>
      </c>
      <c r="BE210">
        <v>12.33</v>
      </c>
      <c r="BF210">
        <v>6.93</v>
      </c>
      <c r="BG210">
        <v>9.6300000000000008</v>
      </c>
      <c r="BH210">
        <v>11.580270000000001</v>
      </c>
      <c r="BI210">
        <v>10.202400000000001</v>
      </c>
      <c r="BJ210">
        <v>11.4</v>
      </c>
      <c r="BK210">
        <v>14.37</v>
      </c>
      <c r="BL210">
        <v>9.9699209999999994</v>
      </c>
      <c r="BM210">
        <v>80.103819999999999</v>
      </c>
      <c r="BN210">
        <v>1</v>
      </c>
      <c r="BO210">
        <v>0</v>
      </c>
      <c r="BP210">
        <v>0</v>
      </c>
      <c r="BQ210">
        <v>13.24192</v>
      </c>
      <c r="BR210">
        <v>84.13</v>
      </c>
      <c r="BS210">
        <v>0.93646700000000005</v>
      </c>
      <c r="BT210">
        <v>154.27780000000001</v>
      </c>
      <c r="BU210">
        <v>10636.81</v>
      </c>
      <c r="BV210">
        <v>0.43717400000000001</v>
      </c>
      <c r="BW210">
        <v>0.33226499999999998</v>
      </c>
      <c r="BX210">
        <v>8.3365899999999993</v>
      </c>
      <c r="BY210">
        <v>12.2172</v>
      </c>
      <c r="BZ210">
        <v>2.028</v>
      </c>
      <c r="CA210">
        <v>6.3446910000000001</v>
      </c>
      <c r="CB210">
        <v>7.7287939999999997</v>
      </c>
      <c r="CC210">
        <v>45.882280000000002</v>
      </c>
      <c r="CD210">
        <v>1.7960000000000001E-3</v>
      </c>
      <c r="CE210">
        <v>5.509E-3</v>
      </c>
      <c r="CF210">
        <v>9.1660000000000005E-3</v>
      </c>
      <c r="CG210">
        <v>1.0893999999999999E-2</v>
      </c>
      <c r="CH210">
        <v>0.382079</v>
      </c>
      <c r="CI210">
        <v>1.9718880000000001</v>
      </c>
      <c r="CJ210">
        <v>38.188859999999998</v>
      </c>
      <c r="CK210">
        <v>196.6626</v>
      </c>
      <c r="CL210">
        <v>1.433338</v>
      </c>
      <c r="CM210">
        <v>42.872050000000002</v>
      </c>
      <c r="CN210">
        <v>80.733879999999999</v>
      </c>
      <c r="CO210">
        <v>2441.9079999999999</v>
      </c>
      <c r="CP210">
        <v>7.3800000000000004E-2</v>
      </c>
      <c r="CQ210">
        <v>66.467659999999995</v>
      </c>
      <c r="CR210">
        <v>5.4483959999999998</v>
      </c>
      <c r="CS210">
        <v>7480.3559999999998</v>
      </c>
      <c r="CT210">
        <v>4.1300000000000001E-4</v>
      </c>
      <c r="CU210">
        <v>31.927109999999999</v>
      </c>
      <c r="CV210">
        <v>4.1320000000000003E-3</v>
      </c>
      <c r="CW210">
        <v>319.27109999999999</v>
      </c>
      <c r="CX210">
        <v>3.8579999999999999E-3</v>
      </c>
      <c r="CY210">
        <v>4.8377999999999997E-2</v>
      </c>
      <c r="CZ210">
        <v>0.57642800000000005</v>
      </c>
      <c r="DA210">
        <v>199.7448</v>
      </c>
      <c r="DB210">
        <v>0</v>
      </c>
      <c r="DC210">
        <f t="shared" si="14"/>
        <v>0</v>
      </c>
      <c r="DD210">
        <f t="shared" si="15"/>
        <v>0</v>
      </c>
    </row>
    <row r="211" spans="1:108" x14ac:dyDescent="0.3">
      <c r="A211">
        <v>2030</v>
      </c>
      <c r="B211">
        <v>12</v>
      </c>
      <c r="C211">
        <v>20</v>
      </c>
      <c r="D211">
        <v>0</v>
      </c>
      <c r="E211">
        <v>0</v>
      </c>
      <c r="F211">
        <v>0</v>
      </c>
      <c r="G211">
        <v>0</v>
      </c>
      <c r="H211">
        <v>0.21</v>
      </c>
      <c r="I211">
        <v>0</v>
      </c>
      <c r="J211" t="e">
        <f t="shared" si="13"/>
        <v>#NUM!</v>
      </c>
      <c r="K211">
        <v>0</v>
      </c>
      <c r="L211">
        <v>0</v>
      </c>
      <c r="M211">
        <v>0</v>
      </c>
      <c r="N211">
        <v>0</v>
      </c>
      <c r="O211">
        <f t="shared" si="12"/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10637.95</v>
      </c>
      <c r="AH211">
        <v>0</v>
      </c>
      <c r="AI211">
        <v>666.66669999999999</v>
      </c>
      <c r="AJ211">
        <v>0</v>
      </c>
      <c r="AK211">
        <v>261.12419999999997</v>
      </c>
      <c r="AL211">
        <v>0</v>
      </c>
      <c r="AM211">
        <v>25.000260000000001</v>
      </c>
      <c r="AN211">
        <v>18.487449999999999</v>
      </c>
      <c r="AO211">
        <v>72.568550000000002</v>
      </c>
      <c r="AP211">
        <v>0</v>
      </c>
      <c r="AQ211">
        <v>39.342190000000002</v>
      </c>
      <c r="AR211">
        <v>-20.491900000000001</v>
      </c>
      <c r="AS211">
        <v>1</v>
      </c>
      <c r="AT211">
        <v>0</v>
      </c>
      <c r="AU211">
        <v>0.57877999999999996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53.718260000000001</v>
      </c>
      <c r="BD211">
        <v>53.718260000000001</v>
      </c>
      <c r="BE211">
        <v>25.35</v>
      </c>
      <c r="BF211">
        <v>12.35</v>
      </c>
      <c r="BG211">
        <v>18.850000000000001</v>
      </c>
      <c r="BH211">
        <v>18.165800000000001</v>
      </c>
      <c r="BI211">
        <v>20.228000000000002</v>
      </c>
      <c r="BJ211">
        <v>24</v>
      </c>
      <c r="BK211">
        <v>0</v>
      </c>
      <c r="BL211">
        <v>14.35145</v>
      </c>
      <c r="BM211">
        <v>60.523400000000002</v>
      </c>
      <c r="BN211">
        <v>1</v>
      </c>
      <c r="BO211">
        <v>0</v>
      </c>
      <c r="BP211">
        <v>0</v>
      </c>
      <c r="BQ211">
        <v>0</v>
      </c>
      <c r="BR211">
        <v>556.4</v>
      </c>
      <c r="BS211">
        <v>0.41807499999999997</v>
      </c>
      <c r="BT211">
        <v>154.1524</v>
      </c>
      <c r="BU211">
        <v>10638.15</v>
      </c>
      <c r="BV211">
        <v>0.37056099999999997</v>
      </c>
      <c r="BW211">
        <v>0.24391199999999999</v>
      </c>
      <c r="BX211">
        <v>6.8829719999999996</v>
      </c>
      <c r="BY211">
        <v>8.9466389999999993</v>
      </c>
      <c r="BZ211">
        <v>2.0320939999999998</v>
      </c>
      <c r="CA211">
        <v>6.3917760000000001</v>
      </c>
      <c r="CB211">
        <v>7.7309659999999996</v>
      </c>
      <c r="CC211">
        <v>46.213520000000003</v>
      </c>
      <c r="CD211">
        <v>1.66E-3</v>
      </c>
      <c r="CE211">
        <v>5.0499999999999998E-3</v>
      </c>
      <c r="CF211">
        <v>8.4709999999999994E-3</v>
      </c>
      <c r="CG211">
        <v>9.9869999999999994E-3</v>
      </c>
      <c r="CH211">
        <v>0.41565800000000003</v>
      </c>
      <c r="CI211">
        <v>2.0119020000000001</v>
      </c>
      <c r="CJ211">
        <v>41.522759999999998</v>
      </c>
      <c r="CK211">
        <v>200.55879999999999</v>
      </c>
      <c r="CL211">
        <v>1.4307859999999999</v>
      </c>
      <c r="CM211">
        <v>42.795180000000002</v>
      </c>
      <c r="CN211">
        <v>80.683610000000002</v>
      </c>
      <c r="CO211">
        <v>2443.076</v>
      </c>
      <c r="CP211">
        <v>7.3223999999999997E-2</v>
      </c>
      <c r="CQ211">
        <v>66.454999999999998</v>
      </c>
      <c r="CR211">
        <v>5.4280869999999997</v>
      </c>
      <c r="CS211">
        <v>7477.63</v>
      </c>
      <c r="CT211">
        <v>4.0099999999999999E-4</v>
      </c>
      <c r="CU211">
        <v>31.925190000000001</v>
      </c>
      <c r="CV211">
        <v>4.0130000000000001E-3</v>
      </c>
      <c r="CW211">
        <v>319.25189999999998</v>
      </c>
      <c r="CX211">
        <v>3.0880000000000001E-2</v>
      </c>
      <c r="CY211">
        <v>0.168686</v>
      </c>
      <c r="CZ211">
        <v>3.4715999999999997E-2</v>
      </c>
      <c r="DA211">
        <v>187.6514</v>
      </c>
      <c r="DB211">
        <v>0</v>
      </c>
      <c r="DC211">
        <f t="shared" si="14"/>
        <v>0</v>
      </c>
      <c r="DD211">
        <f t="shared" si="15"/>
        <v>0</v>
      </c>
    </row>
    <row r="212" spans="1:108" x14ac:dyDescent="0.3">
      <c r="A212">
        <v>2031</v>
      </c>
      <c r="B212">
        <v>3</v>
      </c>
      <c r="C212">
        <v>31</v>
      </c>
      <c r="D212">
        <v>0</v>
      </c>
      <c r="E212">
        <v>0</v>
      </c>
      <c r="F212">
        <v>0</v>
      </c>
      <c r="G212">
        <v>0</v>
      </c>
      <c r="H212">
        <v>0.21</v>
      </c>
      <c r="I212">
        <v>0</v>
      </c>
      <c r="J212" t="e">
        <f t="shared" si="13"/>
        <v>#NUM!</v>
      </c>
      <c r="K212">
        <v>0</v>
      </c>
      <c r="L212">
        <v>0</v>
      </c>
      <c r="M212">
        <v>0</v>
      </c>
      <c r="N212">
        <v>0</v>
      </c>
      <c r="O212">
        <f t="shared" si="12"/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10612.1</v>
      </c>
      <c r="AH212">
        <v>0</v>
      </c>
      <c r="AI212">
        <v>666.66669999999999</v>
      </c>
      <c r="AJ212">
        <v>0</v>
      </c>
      <c r="AK212">
        <v>278.84649999999999</v>
      </c>
      <c r="AL212">
        <v>0</v>
      </c>
      <c r="AM212">
        <v>25.05761</v>
      </c>
      <c r="AN212">
        <v>-10.499000000000001</v>
      </c>
      <c r="AO212">
        <v>46.119889999999998</v>
      </c>
      <c r="AP212">
        <v>0</v>
      </c>
      <c r="AQ212">
        <v>18.827670000000001</v>
      </c>
      <c r="AR212">
        <v>-29.0961</v>
      </c>
      <c r="AS212">
        <v>1</v>
      </c>
      <c r="AT212">
        <v>0</v>
      </c>
      <c r="AU212">
        <v>0.222187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7.8132999999999994E-2</v>
      </c>
      <c r="BC212">
        <v>56.388339999999999</v>
      </c>
      <c r="BD212">
        <v>56.388339999999999</v>
      </c>
      <c r="BE212">
        <v>23.1</v>
      </c>
      <c r="BF212">
        <v>13.9</v>
      </c>
      <c r="BG212">
        <v>18.5</v>
      </c>
      <c r="BH212">
        <v>19.01895</v>
      </c>
      <c r="BI212">
        <v>19.475200000000001</v>
      </c>
      <c r="BJ212">
        <v>2.8</v>
      </c>
      <c r="BK212">
        <v>61.95</v>
      </c>
      <c r="BL212">
        <v>15.8812</v>
      </c>
      <c r="BM212">
        <v>70.173230000000004</v>
      </c>
      <c r="BN212">
        <v>1</v>
      </c>
      <c r="BO212">
        <v>0</v>
      </c>
      <c r="BP212">
        <v>0</v>
      </c>
      <c r="BQ212">
        <v>51.387630000000001</v>
      </c>
      <c r="BR212">
        <v>1550.4349999999999</v>
      </c>
      <c r="BS212">
        <v>1.025031</v>
      </c>
      <c r="BT212">
        <v>153.11449999999999</v>
      </c>
      <c r="BU212">
        <v>10612.33</v>
      </c>
      <c r="BV212">
        <v>0.25344899999999998</v>
      </c>
      <c r="BW212">
        <v>0.175237</v>
      </c>
      <c r="BX212">
        <v>4.9424859999999997</v>
      </c>
      <c r="BY212">
        <v>6.4749150000000002</v>
      </c>
      <c r="BZ212">
        <v>2.0175679999999998</v>
      </c>
      <c r="CA212">
        <v>5.8790100000000001</v>
      </c>
      <c r="CB212">
        <v>7.6829169999999998</v>
      </c>
      <c r="CC212">
        <v>42.500700000000002</v>
      </c>
      <c r="CD212">
        <v>1.4649999999999999E-3</v>
      </c>
      <c r="CE212">
        <v>4.359E-3</v>
      </c>
      <c r="CF212">
        <v>7.4749999999999999E-3</v>
      </c>
      <c r="CG212">
        <v>8.6189999999999999E-3</v>
      </c>
      <c r="CH212">
        <v>0.35958800000000002</v>
      </c>
      <c r="CI212">
        <v>1.9323600000000001</v>
      </c>
      <c r="CJ212">
        <v>35.918419999999998</v>
      </c>
      <c r="CK212">
        <v>192.61580000000001</v>
      </c>
      <c r="CL212">
        <v>1.4495100000000001</v>
      </c>
      <c r="CM212">
        <v>42.61477</v>
      </c>
      <c r="CN212">
        <v>81.866820000000004</v>
      </c>
      <c r="CO212">
        <v>2442.4830000000002</v>
      </c>
      <c r="CP212">
        <v>7.3548000000000002E-2</v>
      </c>
      <c r="CQ212">
        <v>66.431349999999995</v>
      </c>
      <c r="CR212">
        <v>5.5141660000000003</v>
      </c>
      <c r="CS212">
        <v>7472.8590000000004</v>
      </c>
      <c r="CT212">
        <v>3.8999999999999999E-4</v>
      </c>
      <c r="CU212">
        <v>31.921939999999999</v>
      </c>
      <c r="CV212">
        <v>3.898E-3</v>
      </c>
      <c r="CW212">
        <v>319.21940000000001</v>
      </c>
      <c r="CX212">
        <v>7.9696000000000003E-2</v>
      </c>
      <c r="CY212">
        <v>0.15470400000000001</v>
      </c>
      <c r="CZ212">
        <v>0.53734800000000005</v>
      </c>
      <c r="DA212">
        <v>199.61109999999999</v>
      </c>
      <c r="DB212">
        <v>0</v>
      </c>
      <c r="DC212">
        <f t="shared" si="14"/>
        <v>0</v>
      </c>
      <c r="DD212">
        <f t="shared" si="15"/>
        <v>0</v>
      </c>
    </row>
    <row r="213" spans="1:108" x14ac:dyDescent="0.3">
      <c r="A213">
        <v>2031</v>
      </c>
      <c r="B213">
        <v>7</v>
      </c>
      <c r="C213">
        <v>10</v>
      </c>
      <c r="D213">
        <v>0</v>
      </c>
      <c r="E213">
        <v>0</v>
      </c>
      <c r="F213">
        <v>0</v>
      </c>
      <c r="G213">
        <v>0</v>
      </c>
      <c r="H213">
        <v>0.21</v>
      </c>
      <c r="I213">
        <v>0</v>
      </c>
      <c r="J213" t="e">
        <f t="shared" si="13"/>
        <v>#NUM!</v>
      </c>
      <c r="K213">
        <v>0</v>
      </c>
      <c r="L213">
        <v>0</v>
      </c>
      <c r="M213">
        <v>0</v>
      </c>
      <c r="N213">
        <v>0</v>
      </c>
      <c r="O213">
        <f t="shared" si="12"/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10608.62</v>
      </c>
      <c r="AH213">
        <v>0</v>
      </c>
      <c r="AI213">
        <v>666.66669999999999</v>
      </c>
      <c r="AJ213">
        <v>0</v>
      </c>
      <c r="AK213">
        <v>298.03649999999999</v>
      </c>
      <c r="AL213">
        <v>0</v>
      </c>
      <c r="AM213">
        <v>25.911349999999999</v>
      </c>
      <c r="AN213">
        <v>31.421749999999999</v>
      </c>
      <c r="AO213">
        <v>60.49727</v>
      </c>
      <c r="AP213">
        <v>0</v>
      </c>
      <c r="AQ213">
        <v>49.313749999999999</v>
      </c>
      <c r="AR213">
        <v>-17.589500000000001</v>
      </c>
      <c r="AS213">
        <v>1</v>
      </c>
      <c r="AT213">
        <v>0</v>
      </c>
      <c r="AU213">
        <v>0.197851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2.6002999999999998E-2</v>
      </c>
      <c r="BC213">
        <v>28.773029999999999</v>
      </c>
      <c r="BD213">
        <v>28.773029999999999</v>
      </c>
      <c r="BE213">
        <v>14.21</v>
      </c>
      <c r="BF213">
        <v>10.11</v>
      </c>
      <c r="BG213">
        <v>12.16</v>
      </c>
      <c r="BH213">
        <v>12.02173</v>
      </c>
      <c r="BI213">
        <v>12.5946</v>
      </c>
      <c r="BJ213">
        <v>8.9</v>
      </c>
      <c r="BK213">
        <v>2.3199999999999998</v>
      </c>
      <c r="BL213">
        <v>12.36952</v>
      </c>
      <c r="BM213">
        <v>84.816299999999998</v>
      </c>
      <c r="BN213">
        <v>1</v>
      </c>
      <c r="BO213">
        <v>0</v>
      </c>
      <c r="BP213">
        <v>0</v>
      </c>
      <c r="BQ213">
        <v>1.262094</v>
      </c>
      <c r="BR213">
        <v>2111.96</v>
      </c>
      <c r="BS213">
        <v>0.95406999999999997</v>
      </c>
      <c r="BT213">
        <v>153.16380000000001</v>
      </c>
      <c r="BU213">
        <v>10608.7</v>
      </c>
      <c r="BV213">
        <v>0.35647099999999998</v>
      </c>
      <c r="BW213">
        <v>0.283748</v>
      </c>
      <c r="BX213">
        <v>7.045166</v>
      </c>
      <c r="BY213">
        <v>10.497170000000001</v>
      </c>
      <c r="BZ213">
        <v>2.0242070000000001</v>
      </c>
      <c r="CA213">
        <v>5.9224870000000003</v>
      </c>
      <c r="CB213">
        <v>7.7274469999999997</v>
      </c>
      <c r="CC213">
        <v>42.842019999999998</v>
      </c>
      <c r="CD213">
        <v>1.3209999999999999E-3</v>
      </c>
      <c r="CE213">
        <v>3.9309999999999996E-3</v>
      </c>
      <c r="CF213">
        <v>6.7429999999999999E-3</v>
      </c>
      <c r="CG213">
        <v>7.7739999999999997E-3</v>
      </c>
      <c r="CH213">
        <v>0.33407599999999998</v>
      </c>
      <c r="CI213">
        <v>1.9035740000000001</v>
      </c>
      <c r="CJ213">
        <v>33.390050000000002</v>
      </c>
      <c r="CK213">
        <v>189.86609999999999</v>
      </c>
      <c r="CL213">
        <v>1.450364</v>
      </c>
      <c r="CM213">
        <v>42.474670000000003</v>
      </c>
      <c r="CN213">
        <v>81.753069999999994</v>
      </c>
      <c r="CO213">
        <v>2441.15</v>
      </c>
      <c r="CP213">
        <v>7.3266999999999999E-2</v>
      </c>
      <c r="CQ213">
        <v>66.415589999999995</v>
      </c>
      <c r="CR213">
        <v>5.5345709999999997</v>
      </c>
      <c r="CS213">
        <v>7469.5990000000002</v>
      </c>
      <c r="CT213">
        <v>3.79E-4</v>
      </c>
      <c r="CU213">
        <v>31.91966</v>
      </c>
      <c r="CV213">
        <v>3.7850000000000002E-3</v>
      </c>
      <c r="CW213">
        <v>319.19659999999999</v>
      </c>
      <c r="CX213">
        <v>1.2756E-2</v>
      </c>
      <c r="CY213">
        <v>6.5254000000000006E-2</v>
      </c>
      <c r="CZ213">
        <v>0.578403</v>
      </c>
      <c r="DA213">
        <v>199.69399999999999</v>
      </c>
      <c r="DB213">
        <v>0</v>
      </c>
      <c r="DC213">
        <f t="shared" si="14"/>
        <v>0</v>
      </c>
      <c r="DD213">
        <f t="shared" si="15"/>
        <v>0</v>
      </c>
    </row>
    <row r="214" spans="1:108" x14ac:dyDescent="0.3">
      <c r="A214">
        <v>2031</v>
      </c>
      <c r="B214">
        <v>10</v>
      </c>
      <c r="C214">
        <v>19</v>
      </c>
      <c r="D214">
        <v>0</v>
      </c>
      <c r="E214">
        <v>0</v>
      </c>
      <c r="F214">
        <v>0</v>
      </c>
      <c r="G214">
        <v>0</v>
      </c>
      <c r="H214">
        <v>0.21</v>
      </c>
      <c r="I214">
        <v>0</v>
      </c>
      <c r="J214" t="e">
        <f t="shared" si="13"/>
        <v>#NUM!</v>
      </c>
      <c r="K214">
        <v>0</v>
      </c>
      <c r="L214">
        <v>0</v>
      </c>
      <c r="M214">
        <v>0</v>
      </c>
      <c r="N214">
        <v>0</v>
      </c>
      <c r="O214">
        <f t="shared" si="12"/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10620.87</v>
      </c>
      <c r="AH214">
        <v>0</v>
      </c>
      <c r="AI214">
        <v>666.66669999999999</v>
      </c>
      <c r="AJ214">
        <v>0</v>
      </c>
      <c r="AK214">
        <v>284.16899999999998</v>
      </c>
      <c r="AL214">
        <v>0</v>
      </c>
      <c r="AM214">
        <v>26.46322</v>
      </c>
      <c r="AN214">
        <v>17.243120000000001</v>
      </c>
      <c r="AO214">
        <v>55.873109999999997</v>
      </c>
      <c r="AP214">
        <v>0</v>
      </c>
      <c r="AQ214">
        <v>34.759410000000003</v>
      </c>
      <c r="AR214">
        <v>-17.236899999999999</v>
      </c>
      <c r="AS214">
        <v>1</v>
      </c>
      <c r="AT214">
        <v>0</v>
      </c>
      <c r="AU214">
        <v>0.276617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38.350630000000002</v>
      </c>
      <c r="BD214">
        <v>38.350630000000002</v>
      </c>
      <c r="BE214">
        <v>16.71</v>
      </c>
      <c r="BF214">
        <v>9.11</v>
      </c>
      <c r="BG214">
        <v>12.91</v>
      </c>
      <c r="BH214">
        <v>13.8302</v>
      </c>
      <c r="BI214">
        <v>13.7156</v>
      </c>
      <c r="BJ214">
        <v>18.5</v>
      </c>
      <c r="BK214">
        <v>0</v>
      </c>
      <c r="BL214">
        <v>11.565390000000001</v>
      </c>
      <c r="BM214">
        <v>73.702380000000005</v>
      </c>
      <c r="BN214">
        <v>1</v>
      </c>
      <c r="BO214">
        <v>0</v>
      </c>
      <c r="BP214">
        <v>0</v>
      </c>
      <c r="BQ214">
        <v>0</v>
      </c>
      <c r="BR214">
        <v>243.38</v>
      </c>
      <c r="BS214">
        <v>0.35525000000000001</v>
      </c>
      <c r="BT214">
        <v>153.62270000000001</v>
      </c>
      <c r="BU214">
        <v>10620.98</v>
      </c>
      <c r="BV214">
        <v>0.41276400000000002</v>
      </c>
      <c r="BW214">
        <v>0.31222</v>
      </c>
      <c r="BX214">
        <v>7.8161769999999997</v>
      </c>
      <c r="BY214">
        <v>11.481</v>
      </c>
      <c r="BZ214">
        <v>2.0420690000000001</v>
      </c>
      <c r="CA214">
        <v>6.2626480000000004</v>
      </c>
      <c r="CB214">
        <v>7.7891079999999997</v>
      </c>
      <c r="CC214">
        <v>45.302889999999998</v>
      </c>
      <c r="CD214">
        <v>1.2329999999999999E-3</v>
      </c>
      <c r="CE214">
        <v>3.669E-3</v>
      </c>
      <c r="CF214">
        <v>6.293E-3</v>
      </c>
      <c r="CG214">
        <v>7.2550000000000002E-3</v>
      </c>
      <c r="CH214">
        <v>0.385986</v>
      </c>
      <c r="CI214">
        <v>1.9578230000000001</v>
      </c>
      <c r="CJ214">
        <v>38.57329</v>
      </c>
      <c r="CK214">
        <v>195.26570000000001</v>
      </c>
      <c r="CL214">
        <v>1.4390609999999999</v>
      </c>
      <c r="CM214">
        <v>42.408589999999997</v>
      </c>
      <c r="CN214">
        <v>81.048029999999997</v>
      </c>
      <c r="CO214">
        <v>2441.453</v>
      </c>
      <c r="CP214">
        <v>7.2428000000000006E-2</v>
      </c>
      <c r="CQ214">
        <v>66.405730000000005</v>
      </c>
      <c r="CR214">
        <v>5.4808579999999996</v>
      </c>
      <c r="CS214">
        <v>7467.4629999999997</v>
      </c>
      <c r="CT214">
        <v>3.68E-4</v>
      </c>
      <c r="CU214">
        <v>31.918140000000001</v>
      </c>
      <c r="CV214">
        <v>3.676E-3</v>
      </c>
      <c r="CW214">
        <v>319.1814</v>
      </c>
      <c r="CX214">
        <v>1.5162999999999999E-2</v>
      </c>
      <c r="CY214">
        <v>9.5998E-2</v>
      </c>
      <c r="CZ214">
        <v>0.339453</v>
      </c>
      <c r="DA214">
        <v>198.5924</v>
      </c>
      <c r="DB214">
        <v>0</v>
      </c>
      <c r="DC214">
        <f t="shared" si="14"/>
        <v>0</v>
      </c>
      <c r="DD214">
        <f t="shared" si="15"/>
        <v>0</v>
      </c>
    </row>
    <row r="215" spans="1:108" x14ac:dyDescent="0.3">
      <c r="A215">
        <v>2032</v>
      </c>
      <c r="B215">
        <v>1</v>
      </c>
      <c r="C215">
        <v>28</v>
      </c>
      <c r="D215">
        <v>0</v>
      </c>
      <c r="E215">
        <v>0</v>
      </c>
      <c r="F215">
        <v>0</v>
      </c>
      <c r="G215">
        <v>0</v>
      </c>
      <c r="H215">
        <v>0.21</v>
      </c>
      <c r="I215">
        <v>0</v>
      </c>
      <c r="J215" t="e">
        <f t="shared" si="13"/>
        <v>#NUM!</v>
      </c>
      <c r="K215">
        <v>0</v>
      </c>
      <c r="L215">
        <v>0</v>
      </c>
      <c r="M215">
        <v>0</v>
      </c>
      <c r="N215">
        <v>0</v>
      </c>
      <c r="O215">
        <f t="shared" si="12"/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10608.44</v>
      </c>
      <c r="AH215">
        <v>0</v>
      </c>
      <c r="AI215">
        <v>666.66669999999999</v>
      </c>
      <c r="AJ215">
        <v>0</v>
      </c>
      <c r="AK215">
        <v>285.28840000000002</v>
      </c>
      <c r="AL215">
        <v>0</v>
      </c>
      <c r="AM215">
        <v>26.881959999999999</v>
      </c>
      <c r="AN215">
        <v>49.572780000000002</v>
      </c>
      <c r="AO215">
        <v>110.80840000000001</v>
      </c>
      <c r="AP215">
        <v>0</v>
      </c>
      <c r="AQ215">
        <v>75.004869999999997</v>
      </c>
      <c r="AR215">
        <v>-24.878</v>
      </c>
      <c r="AS215">
        <v>1</v>
      </c>
      <c r="AT215">
        <v>0</v>
      </c>
      <c r="AU215">
        <v>0.79273899999999997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60.68159</v>
      </c>
      <c r="BD215">
        <v>60.68159</v>
      </c>
      <c r="BE215">
        <v>21.16</v>
      </c>
      <c r="BF215">
        <v>13.56</v>
      </c>
      <c r="BG215">
        <v>17.36</v>
      </c>
      <c r="BH215">
        <v>19.83925</v>
      </c>
      <c r="BI215">
        <v>18.165600000000001</v>
      </c>
      <c r="BJ215">
        <v>27.1</v>
      </c>
      <c r="BK215">
        <v>0.1</v>
      </c>
      <c r="BL215">
        <v>15.53392</v>
      </c>
      <c r="BM215">
        <v>74.490290000000002</v>
      </c>
      <c r="BN215">
        <v>1</v>
      </c>
      <c r="BO215">
        <v>0</v>
      </c>
      <c r="BP215">
        <v>0</v>
      </c>
      <c r="BQ215">
        <v>0</v>
      </c>
      <c r="BR215">
        <v>1026.5050000000001</v>
      </c>
      <c r="BS215">
        <v>0.46445799999999998</v>
      </c>
      <c r="BT215">
        <v>152.98830000000001</v>
      </c>
      <c r="BU215">
        <v>10608.74</v>
      </c>
      <c r="BV215">
        <v>0.28045799999999999</v>
      </c>
      <c r="BW215">
        <v>0.184618</v>
      </c>
      <c r="BX215">
        <v>5.2734569999999996</v>
      </c>
      <c r="BY215">
        <v>6.788589</v>
      </c>
      <c r="BZ215">
        <v>2.03729</v>
      </c>
      <c r="CA215">
        <v>6.0358739999999997</v>
      </c>
      <c r="CB215">
        <v>7.7610539999999997</v>
      </c>
      <c r="CC215">
        <v>43.655290000000001</v>
      </c>
      <c r="CD215">
        <v>1.109E-3</v>
      </c>
      <c r="CE215">
        <v>3.251E-3</v>
      </c>
      <c r="CF215">
        <v>5.659E-3</v>
      </c>
      <c r="CG215">
        <v>6.4279999999999997E-3</v>
      </c>
      <c r="CH215">
        <v>0.39031900000000003</v>
      </c>
      <c r="CI215">
        <v>1.9534659999999999</v>
      </c>
      <c r="CJ215">
        <v>38.984569999999998</v>
      </c>
      <c r="CK215">
        <v>194.73269999999999</v>
      </c>
      <c r="CL215">
        <v>1.448974</v>
      </c>
      <c r="CM215">
        <v>42.277949999999997</v>
      </c>
      <c r="CN215">
        <v>81.701049999999995</v>
      </c>
      <c r="CO215">
        <v>2441.2510000000002</v>
      </c>
      <c r="CP215">
        <v>7.2415999999999994E-2</v>
      </c>
      <c r="CQ215">
        <v>66.386740000000003</v>
      </c>
      <c r="CR215">
        <v>5.5156669999999997</v>
      </c>
      <c r="CS215">
        <v>7463.6090000000004</v>
      </c>
      <c r="CT215">
        <v>3.57E-4</v>
      </c>
      <c r="CU215">
        <v>31.915459999999999</v>
      </c>
      <c r="CV215">
        <v>3.571E-3</v>
      </c>
      <c r="CW215">
        <v>319.15460000000002</v>
      </c>
      <c r="CX215">
        <v>9.1768000000000002E-2</v>
      </c>
      <c r="CY215">
        <v>0.209228</v>
      </c>
      <c r="CZ215">
        <v>9.8316000000000001E-2</v>
      </c>
      <c r="DA215">
        <v>192.62389999999999</v>
      </c>
      <c r="DB215">
        <v>0</v>
      </c>
      <c r="DC215">
        <f t="shared" si="14"/>
        <v>0</v>
      </c>
      <c r="DD215">
        <f t="shared" si="15"/>
        <v>0</v>
      </c>
    </row>
    <row r="216" spans="1:108" x14ac:dyDescent="0.3">
      <c r="A216">
        <v>2032</v>
      </c>
      <c r="B216">
        <v>5</v>
      </c>
      <c r="C216">
        <v>8</v>
      </c>
      <c r="D216">
        <v>0</v>
      </c>
      <c r="E216">
        <v>0</v>
      </c>
      <c r="F216">
        <v>0</v>
      </c>
      <c r="G216">
        <v>0</v>
      </c>
      <c r="H216">
        <v>0.21</v>
      </c>
      <c r="I216">
        <v>0</v>
      </c>
      <c r="J216" t="e">
        <f t="shared" si="13"/>
        <v>#NUM!</v>
      </c>
      <c r="K216">
        <v>0</v>
      </c>
      <c r="L216">
        <v>0</v>
      </c>
      <c r="M216">
        <v>0</v>
      </c>
      <c r="N216">
        <v>0</v>
      </c>
      <c r="O216">
        <f t="shared" si="12"/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10590.1</v>
      </c>
      <c r="AH216">
        <v>0</v>
      </c>
      <c r="AI216">
        <v>666.66669999999999</v>
      </c>
      <c r="AJ216">
        <v>0</v>
      </c>
      <c r="AK216">
        <v>270.30680000000001</v>
      </c>
      <c r="AL216">
        <v>0</v>
      </c>
      <c r="AM216">
        <v>26.923629999999999</v>
      </c>
      <c r="AN216">
        <v>55.745370000000001</v>
      </c>
      <c r="AO216">
        <v>91.524410000000003</v>
      </c>
      <c r="AP216">
        <v>0</v>
      </c>
      <c r="AQ216">
        <v>76.769130000000004</v>
      </c>
      <c r="AR216">
        <v>-20.566099999999999</v>
      </c>
      <c r="AS216">
        <v>1</v>
      </c>
      <c r="AT216">
        <v>0</v>
      </c>
      <c r="AU216">
        <v>0.49221300000000001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35.321420000000003</v>
      </c>
      <c r="BD216">
        <v>35.321420000000003</v>
      </c>
      <c r="BE216">
        <v>19.28</v>
      </c>
      <c r="BF216">
        <v>8.58</v>
      </c>
      <c r="BG216">
        <v>13.93</v>
      </c>
      <c r="BH216">
        <v>14.347160000000001</v>
      </c>
      <c r="BI216">
        <v>15.0642</v>
      </c>
      <c r="BJ216">
        <v>13.1</v>
      </c>
      <c r="BK216">
        <v>0.22</v>
      </c>
      <c r="BL216">
        <v>11.15814</v>
      </c>
      <c r="BM216">
        <v>65.166579999999996</v>
      </c>
      <c r="BN216">
        <v>1</v>
      </c>
      <c r="BO216">
        <v>0</v>
      </c>
      <c r="BP216">
        <v>0</v>
      </c>
      <c r="BQ216">
        <v>0</v>
      </c>
      <c r="BR216">
        <v>1913.4849999999999</v>
      </c>
      <c r="BS216">
        <v>0.42699100000000001</v>
      </c>
      <c r="BT216">
        <v>152.41300000000001</v>
      </c>
      <c r="BU216">
        <v>10590.28</v>
      </c>
      <c r="BV216">
        <v>0.28656900000000002</v>
      </c>
      <c r="BW216">
        <v>0.212478</v>
      </c>
      <c r="BX216">
        <v>5.6230060000000002</v>
      </c>
      <c r="BY216">
        <v>7.857958</v>
      </c>
      <c r="BZ216">
        <v>2.0344120000000001</v>
      </c>
      <c r="CA216">
        <v>5.7490139999999998</v>
      </c>
      <c r="CB216">
        <v>7.7647360000000001</v>
      </c>
      <c r="CC216">
        <v>41.597119999999997</v>
      </c>
      <c r="CD216">
        <v>9.8200000000000002E-4</v>
      </c>
      <c r="CE216">
        <v>2.8300000000000001E-3</v>
      </c>
      <c r="CF216">
        <v>5.0099999999999997E-3</v>
      </c>
      <c r="CG216">
        <v>5.5970000000000004E-3</v>
      </c>
      <c r="CH216">
        <v>0.34449099999999999</v>
      </c>
      <c r="CI216">
        <v>1.8828780000000001</v>
      </c>
      <c r="CJ216">
        <v>34.425190000000001</v>
      </c>
      <c r="CK216">
        <v>187.8004</v>
      </c>
      <c r="CL216">
        <v>1.4609760000000001</v>
      </c>
      <c r="CM216">
        <v>42.088529999999999</v>
      </c>
      <c r="CN216">
        <v>82.306970000000007</v>
      </c>
      <c r="CO216">
        <v>2438.826</v>
      </c>
      <c r="CP216">
        <v>7.2591000000000003E-2</v>
      </c>
      <c r="CQ216">
        <v>66.364509999999996</v>
      </c>
      <c r="CR216">
        <v>5.5792339999999996</v>
      </c>
      <c r="CS216">
        <v>7459.1819999999998</v>
      </c>
      <c r="CT216">
        <v>3.4699999999999998E-4</v>
      </c>
      <c r="CU216">
        <v>31.912389999999998</v>
      </c>
      <c r="CV216">
        <v>3.4680000000000002E-3</v>
      </c>
      <c r="CW216">
        <v>319.12389999999999</v>
      </c>
      <c r="CX216">
        <v>5.0125999999999997E-2</v>
      </c>
      <c r="CY216">
        <v>0.12621099999999999</v>
      </c>
      <c r="CZ216">
        <v>0.35462900000000003</v>
      </c>
      <c r="DA216">
        <v>195.63040000000001</v>
      </c>
      <c r="DB216">
        <v>0</v>
      </c>
      <c r="DC216">
        <f t="shared" si="14"/>
        <v>0</v>
      </c>
      <c r="DD216">
        <f t="shared" si="15"/>
        <v>0</v>
      </c>
    </row>
    <row r="217" spans="1:108" x14ac:dyDescent="0.3">
      <c r="A217">
        <v>2032</v>
      </c>
      <c r="B217">
        <v>8</v>
      </c>
      <c r="C217">
        <v>17</v>
      </c>
      <c r="D217">
        <v>0</v>
      </c>
      <c r="E217">
        <v>0</v>
      </c>
      <c r="F217">
        <v>0</v>
      </c>
      <c r="G217">
        <v>0</v>
      </c>
      <c r="H217">
        <v>0.21</v>
      </c>
      <c r="I217">
        <v>0</v>
      </c>
      <c r="J217" t="e">
        <f t="shared" si="13"/>
        <v>#NUM!</v>
      </c>
      <c r="K217">
        <v>0</v>
      </c>
      <c r="L217">
        <v>0</v>
      </c>
      <c r="M217">
        <v>0</v>
      </c>
      <c r="N217">
        <v>0</v>
      </c>
      <c r="O217">
        <f t="shared" si="12"/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10602.55</v>
      </c>
      <c r="AH217">
        <v>0</v>
      </c>
      <c r="AI217">
        <v>666.66669999999999</v>
      </c>
      <c r="AJ217">
        <v>0</v>
      </c>
      <c r="AK217">
        <v>283.6558</v>
      </c>
      <c r="AL217">
        <v>0</v>
      </c>
      <c r="AM217">
        <v>26.31101</v>
      </c>
      <c r="AN217">
        <v>16.445460000000001</v>
      </c>
      <c r="AO217">
        <v>46.68141</v>
      </c>
      <c r="AP217">
        <v>0</v>
      </c>
      <c r="AQ217">
        <v>33.488630000000001</v>
      </c>
      <c r="AR217">
        <v>-16.809799999999999</v>
      </c>
      <c r="AS217">
        <v>1</v>
      </c>
      <c r="AT217">
        <v>0</v>
      </c>
      <c r="AU217">
        <v>0.16811899999999999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2.2013000000000001E-2</v>
      </c>
      <c r="BC217">
        <v>30.00254</v>
      </c>
      <c r="BD217">
        <v>30.00254</v>
      </c>
      <c r="BE217">
        <v>16.45</v>
      </c>
      <c r="BF217">
        <v>8.75</v>
      </c>
      <c r="BG217">
        <v>12.6</v>
      </c>
      <c r="BH217">
        <v>11.83257</v>
      </c>
      <c r="BI217">
        <v>13.4162</v>
      </c>
      <c r="BJ217">
        <v>5.8</v>
      </c>
      <c r="BK217">
        <v>13.63</v>
      </c>
      <c r="BL217">
        <v>11.287369999999999</v>
      </c>
      <c r="BM217">
        <v>73.34675</v>
      </c>
      <c r="BN217">
        <v>1</v>
      </c>
      <c r="BO217">
        <v>0</v>
      </c>
      <c r="BP217">
        <v>0</v>
      </c>
      <c r="BQ217">
        <v>11.998469999999999</v>
      </c>
      <c r="BR217">
        <v>75.474999999999994</v>
      </c>
      <c r="BS217">
        <v>0.96867400000000004</v>
      </c>
      <c r="BT217">
        <v>153.03829999999999</v>
      </c>
      <c r="BU217">
        <v>10602.62</v>
      </c>
      <c r="BV217">
        <v>0.426458</v>
      </c>
      <c r="BW217">
        <v>0.325513</v>
      </c>
      <c r="BX217">
        <v>8.1737389999999994</v>
      </c>
      <c r="BY217">
        <v>11.98578</v>
      </c>
      <c r="BZ217">
        <v>2.0574300000000001</v>
      </c>
      <c r="CA217">
        <v>6.1365509999999999</v>
      </c>
      <c r="CB217">
        <v>7.8545210000000001</v>
      </c>
      <c r="CC217">
        <v>44.409660000000002</v>
      </c>
      <c r="CD217">
        <v>9.1399999999999999E-4</v>
      </c>
      <c r="CE217">
        <v>2.6359999999999999E-3</v>
      </c>
      <c r="CF217">
        <v>4.666E-3</v>
      </c>
      <c r="CG217">
        <v>5.2119999999999996E-3</v>
      </c>
      <c r="CH217">
        <v>0.37336999999999998</v>
      </c>
      <c r="CI217">
        <v>1.9155800000000001</v>
      </c>
      <c r="CJ217">
        <v>37.317830000000001</v>
      </c>
      <c r="CK217">
        <v>191.1062</v>
      </c>
      <c r="CL217">
        <v>1.4497390000000001</v>
      </c>
      <c r="CM217">
        <v>42.013109999999998</v>
      </c>
      <c r="CN217">
        <v>81.585700000000003</v>
      </c>
      <c r="CO217">
        <v>2438.482</v>
      </c>
      <c r="CP217">
        <v>7.1802000000000005E-2</v>
      </c>
      <c r="CQ217">
        <v>66.354079999999996</v>
      </c>
      <c r="CR217">
        <v>5.5329439999999996</v>
      </c>
      <c r="CS217">
        <v>7456.9840000000004</v>
      </c>
      <c r="CT217">
        <v>3.3700000000000001E-4</v>
      </c>
      <c r="CU217">
        <v>31.910820000000001</v>
      </c>
      <c r="CV217">
        <v>3.3679999999999999E-3</v>
      </c>
      <c r="CW217">
        <v>319.10820000000001</v>
      </c>
      <c r="CX217">
        <v>5.6759999999999996E-3</v>
      </c>
      <c r="CY217">
        <v>6.0361999999999999E-2</v>
      </c>
      <c r="CZ217">
        <v>0.58811199999999997</v>
      </c>
      <c r="DA217">
        <v>199.7072</v>
      </c>
      <c r="DB217">
        <v>0</v>
      </c>
      <c r="DC217">
        <f t="shared" si="14"/>
        <v>0</v>
      </c>
      <c r="DD217">
        <f t="shared" si="15"/>
        <v>0</v>
      </c>
    </row>
    <row r="218" spans="1:108" x14ac:dyDescent="0.3">
      <c r="A218">
        <v>2032</v>
      </c>
      <c r="B218">
        <v>11</v>
      </c>
      <c r="C218">
        <v>26</v>
      </c>
      <c r="D218">
        <v>0</v>
      </c>
      <c r="E218">
        <v>0</v>
      </c>
      <c r="F218">
        <v>0</v>
      </c>
      <c r="G218">
        <v>0</v>
      </c>
      <c r="H218">
        <v>0.21</v>
      </c>
      <c r="I218">
        <v>0</v>
      </c>
      <c r="J218" t="e">
        <f t="shared" si="13"/>
        <v>#NUM!</v>
      </c>
      <c r="K218">
        <v>0</v>
      </c>
      <c r="L218">
        <v>0</v>
      </c>
      <c r="M218">
        <v>0</v>
      </c>
      <c r="N218">
        <v>0</v>
      </c>
      <c r="O218">
        <f t="shared" si="12"/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10607.12</v>
      </c>
      <c r="AH218">
        <v>0</v>
      </c>
      <c r="AI218">
        <v>666.66669999999999</v>
      </c>
      <c r="AJ218">
        <v>0</v>
      </c>
      <c r="AK218">
        <v>298.52719999999999</v>
      </c>
      <c r="AL218">
        <v>0</v>
      </c>
      <c r="AM218">
        <v>26.303329999999999</v>
      </c>
      <c r="AN218">
        <v>26.077159999999999</v>
      </c>
      <c r="AO218">
        <v>70.8416</v>
      </c>
      <c r="AP218">
        <v>0</v>
      </c>
      <c r="AQ218">
        <v>43.913269999999997</v>
      </c>
      <c r="AR218">
        <v>-17.4819</v>
      </c>
      <c r="AS218">
        <v>1</v>
      </c>
      <c r="AT218">
        <v>0</v>
      </c>
      <c r="AU218">
        <v>0.363595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44.410229999999999</v>
      </c>
      <c r="BD218">
        <v>44.410229999999999</v>
      </c>
      <c r="BE218">
        <v>18.350000000000001</v>
      </c>
      <c r="BF218">
        <v>14.25</v>
      </c>
      <c r="BG218">
        <v>16.3</v>
      </c>
      <c r="BH218">
        <v>16.51764</v>
      </c>
      <c r="BI218">
        <v>16.7346</v>
      </c>
      <c r="BJ218">
        <v>20.9</v>
      </c>
      <c r="BK218">
        <v>0</v>
      </c>
      <c r="BL218">
        <v>16.245799999999999</v>
      </c>
      <c r="BM218">
        <v>85.271280000000004</v>
      </c>
      <c r="BN218">
        <v>1</v>
      </c>
      <c r="BO218">
        <v>0</v>
      </c>
      <c r="BP218">
        <v>0</v>
      </c>
      <c r="BQ218">
        <v>0</v>
      </c>
      <c r="BR218">
        <v>512.66499999999996</v>
      </c>
      <c r="BS218">
        <v>0.24068600000000001</v>
      </c>
      <c r="BT218">
        <v>153.11949999999999</v>
      </c>
      <c r="BU218">
        <v>10607.28</v>
      </c>
      <c r="BV218">
        <v>0.38240800000000003</v>
      </c>
      <c r="BW218">
        <v>0.26944299999999999</v>
      </c>
      <c r="BX218">
        <v>7.1053829999999998</v>
      </c>
      <c r="BY218">
        <v>9.8928639999999994</v>
      </c>
      <c r="BZ218">
        <v>2.0664419999999999</v>
      </c>
      <c r="CA218">
        <v>6.3098289999999997</v>
      </c>
      <c r="CB218">
        <v>7.8746140000000002</v>
      </c>
      <c r="CC218">
        <v>45.658900000000003</v>
      </c>
      <c r="CD218">
        <v>8.43E-4</v>
      </c>
      <c r="CE218">
        <v>2.4239999999999999E-3</v>
      </c>
      <c r="CF218">
        <v>4.3030000000000004E-3</v>
      </c>
      <c r="CG218">
        <v>4.7930000000000004E-3</v>
      </c>
      <c r="CH218">
        <v>0.41269</v>
      </c>
      <c r="CI218">
        <v>1.9665090000000001</v>
      </c>
      <c r="CJ218">
        <v>41.232759999999999</v>
      </c>
      <c r="CK218">
        <v>196.1275</v>
      </c>
      <c r="CL218">
        <v>1.4473609999999999</v>
      </c>
      <c r="CM218">
        <v>41.939430000000002</v>
      </c>
      <c r="CN218">
        <v>81.506450000000001</v>
      </c>
      <c r="CO218">
        <v>2438.7440000000001</v>
      </c>
      <c r="CP218">
        <v>7.1318999999999994E-2</v>
      </c>
      <c r="CQ218">
        <v>66.341449999999995</v>
      </c>
      <c r="CR218">
        <v>5.5123249999999997</v>
      </c>
      <c r="CS218">
        <v>7454.3680000000004</v>
      </c>
      <c r="CT218">
        <v>3.2699999999999998E-4</v>
      </c>
      <c r="CU218">
        <v>31.90897</v>
      </c>
      <c r="CV218">
        <v>3.271E-3</v>
      </c>
      <c r="CW218">
        <v>319.08969999999999</v>
      </c>
      <c r="CX218">
        <v>1.5591000000000001E-2</v>
      </c>
      <c r="CY218">
        <v>0.14016000000000001</v>
      </c>
      <c r="CZ218">
        <v>3.7619E-2</v>
      </c>
      <c r="DA218">
        <v>195.1</v>
      </c>
      <c r="DB218">
        <v>0</v>
      </c>
      <c r="DC218">
        <f t="shared" si="14"/>
        <v>0</v>
      </c>
      <c r="DD218">
        <f t="shared" si="15"/>
        <v>0</v>
      </c>
    </row>
    <row r="219" spans="1:108" x14ac:dyDescent="0.3">
      <c r="A219">
        <v>2033</v>
      </c>
      <c r="B219">
        <v>3</v>
      </c>
      <c r="C219">
        <v>7</v>
      </c>
      <c r="D219">
        <v>0</v>
      </c>
      <c r="E219">
        <v>0</v>
      </c>
      <c r="F219">
        <v>0</v>
      </c>
      <c r="G219">
        <v>0</v>
      </c>
      <c r="H219">
        <v>0.21</v>
      </c>
      <c r="I219">
        <v>0</v>
      </c>
      <c r="J219" t="e">
        <f t="shared" si="13"/>
        <v>#NUM!</v>
      </c>
      <c r="K219">
        <v>0</v>
      </c>
      <c r="L219">
        <v>0</v>
      </c>
      <c r="M219">
        <v>0</v>
      </c>
      <c r="N219">
        <v>0</v>
      </c>
      <c r="O219">
        <f t="shared" si="12"/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10589.83</v>
      </c>
      <c r="AH219">
        <v>0</v>
      </c>
      <c r="AI219">
        <v>666.66669999999999</v>
      </c>
      <c r="AJ219">
        <v>0</v>
      </c>
      <c r="AK219">
        <v>299.25130000000001</v>
      </c>
      <c r="AL219">
        <v>0</v>
      </c>
      <c r="AM219">
        <v>25.603829999999999</v>
      </c>
      <c r="AN219">
        <v>14.83806</v>
      </c>
      <c r="AO219">
        <v>89.654780000000002</v>
      </c>
      <c r="AP219">
        <v>0</v>
      </c>
      <c r="AQ219">
        <v>50.408209999999997</v>
      </c>
      <c r="AR219">
        <v>-35.121899999999997</v>
      </c>
      <c r="AS219">
        <v>1</v>
      </c>
      <c r="AT219">
        <v>0</v>
      </c>
      <c r="AU219">
        <v>0.54067799999999999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0.102037</v>
      </c>
      <c r="BC219">
        <v>74.368440000000007</v>
      </c>
      <c r="BD219">
        <v>74.368440000000007</v>
      </c>
      <c r="BE219">
        <v>24.9</v>
      </c>
      <c r="BF219">
        <v>20.8</v>
      </c>
      <c r="BG219">
        <v>22.85</v>
      </c>
      <c r="BH219">
        <v>21.81879</v>
      </c>
      <c r="BI219">
        <v>23.284600000000001</v>
      </c>
      <c r="BJ219">
        <v>13.4</v>
      </c>
      <c r="BK219">
        <v>12.35</v>
      </c>
      <c r="BL219">
        <v>24.563379999999999</v>
      </c>
      <c r="BM219">
        <v>85.951620000000005</v>
      </c>
      <c r="BN219">
        <v>1</v>
      </c>
      <c r="BO219">
        <v>0</v>
      </c>
      <c r="BP219">
        <v>0</v>
      </c>
      <c r="BQ219">
        <v>10.3337</v>
      </c>
      <c r="BR219">
        <v>1403.7449999999999</v>
      </c>
      <c r="BS219">
        <v>1.180051</v>
      </c>
      <c r="BT219">
        <v>152.39279999999999</v>
      </c>
      <c r="BU219">
        <v>10590.14</v>
      </c>
      <c r="BV219">
        <v>0.28470699999999999</v>
      </c>
      <c r="BW219">
        <v>0.179563</v>
      </c>
      <c r="BX219">
        <v>5.3911509999999998</v>
      </c>
      <c r="BY219">
        <v>6.6078210000000004</v>
      </c>
      <c r="BZ219">
        <v>2.0616249999999998</v>
      </c>
      <c r="CA219">
        <v>5.9852550000000004</v>
      </c>
      <c r="CB219">
        <v>7.8521200000000002</v>
      </c>
      <c r="CC219">
        <v>43.298720000000003</v>
      </c>
      <c r="CD219">
        <v>7.5600000000000005E-4</v>
      </c>
      <c r="CE219">
        <v>2.1220000000000002E-3</v>
      </c>
      <c r="CF219">
        <v>3.859E-3</v>
      </c>
      <c r="CG219">
        <v>4.1970000000000002E-3</v>
      </c>
      <c r="CH219">
        <v>0.39265299999999997</v>
      </c>
      <c r="CI219">
        <v>1.930444</v>
      </c>
      <c r="CJ219">
        <v>39.20872</v>
      </c>
      <c r="CK219">
        <v>192.42859999999999</v>
      </c>
      <c r="CL219">
        <v>1.4595450000000001</v>
      </c>
      <c r="CM219">
        <v>41.798470000000002</v>
      </c>
      <c r="CN219">
        <v>82.321269999999998</v>
      </c>
      <c r="CO219">
        <v>2437.9699999999998</v>
      </c>
      <c r="CP219">
        <v>7.1427000000000004E-2</v>
      </c>
      <c r="CQ219">
        <v>66.319890000000001</v>
      </c>
      <c r="CR219">
        <v>5.5598080000000003</v>
      </c>
      <c r="CS219">
        <v>7450.12</v>
      </c>
      <c r="CT219">
        <v>3.1799999999999998E-4</v>
      </c>
      <c r="CU219">
        <v>31.906030000000001</v>
      </c>
      <c r="CV219">
        <v>3.1770000000000001E-3</v>
      </c>
      <c r="CW219">
        <v>319.06029999999998</v>
      </c>
      <c r="CX219">
        <v>0.10115</v>
      </c>
      <c r="CY219">
        <v>0.204961</v>
      </c>
      <c r="CZ219">
        <v>0.50105999999999995</v>
      </c>
      <c r="DA219">
        <v>199.19669999999999</v>
      </c>
      <c r="DB219">
        <v>0</v>
      </c>
      <c r="DC219">
        <f t="shared" si="14"/>
        <v>0</v>
      </c>
      <c r="DD219">
        <f t="shared" si="15"/>
        <v>0</v>
      </c>
    </row>
    <row r="220" spans="1:108" x14ac:dyDescent="0.3">
      <c r="A220">
        <v>2033</v>
      </c>
      <c r="B220">
        <v>6</v>
      </c>
      <c r="C220">
        <v>16</v>
      </c>
      <c r="D220">
        <v>0</v>
      </c>
      <c r="E220">
        <v>0</v>
      </c>
      <c r="F220">
        <v>0</v>
      </c>
      <c r="G220">
        <v>0</v>
      </c>
      <c r="H220">
        <v>0.21</v>
      </c>
      <c r="I220">
        <v>0</v>
      </c>
      <c r="J220" t="e">
        <f t="shared" si="13"/>
        <v>#NUM!</v>
      </c>
      <c r="K220">
        <v>0</v>
      </c>
      <c r="L220">
        <v>0</v>
      </c>
      <c r="M220">
        <v>0</v>
      </c>
      <c r="N220">
        <v>0</v>
      </c>
      <c r="O220">
        <f t="shared" si="12"/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10585.85</v>
      </c>
      <c r="AH220">
        <v>0</v>
      </c>
      <c r="AI220">
        <v>666.66669999999999</v>
      </c>
      <c r="AJ220">
        <v>0</v>
      </c>
      <c r="AK220">
        <v>266.32249999999999</v>
      </c>
      <c r="AL220">
        <v>0</v>
      </c>
      <c r="AM220">
        <v>25.208120000000001</v>
      </c>
      <c r="AN220">
        <v>26.132380000000001</v>
      </c>
      <c r="AO220">
        <v>58.191839999999999</v>
      </c>
      <c r="AP220">
        <v>0</v>
      </c>
      <c r="AQ220">
        <v>46.052889999999998</v>
      </c>
      <c r="AR220">
        <v>-19.6295</v>
      </c>
      <c r="AS220">
        <v>1</v>
      </c>
      <c r="AT220">
        <v>0</v>
      </c>
      <c r="AU220">
        <v>0.26392100000000002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31.7685</v>
      </c>
      <c r="BD220">
        <v>31.7685</v>
      </c>
      <c r="BE220">
        <v>17.329999999999998</v>
      </c>
      <c r="BF220">
        <v>6.03</v>
      </c>
      <c r="BG220">
        <v>11.68</v>
      </c>
      <c r="BH220">
        <v>12.83215</v>
      </c>
      <c r="BI220">
        <v>12.877800000000001</v>
      </c>
      <c r="BJ220">
        <v>9.9</v>
      </c>
      <c r="BK220">
        <v>0.06</v>
      </c>
      <c r="BL220">
        <v>9.3699949999999994</v>
      </c>
      <c r="BM220">
        <v>63.067230000000002</v>
      </c>
      <c r="BN220">
        <v>1</v>
      </c>
      <c r="BO220">
        <v>0</v>
      </c>
      <c r="BP220">
        <v>0</v>
      </c>
      <c r="BQ220">
        <v>0</v>
      </c>
      <c r="BR220">
        <v>1991.075</v>
      </c>
      <c r="BS220">
        <v>0.276868</v>
      </c>
      <c r="BT220">
        <v>152.39920000000001</v>
      </c>
      <c r="BU220">
        <v>10585.98</v>
      </c>
      <c r="BV220">
        <v>0.35156199999999999</v>
      </c>
      <c r="BW220">
        <v>0.26069100000000001</v>
      </c>
      <c r="BX220">
        <v>6.7934450000000002</v>
      </c>
      <c r="BY220">
        <v>9.6130949999999995</v>
      </c>
      <c r="BZ220">
        <v>2.0700690000000002</v>
      </c>
      <c r="CA220">
        <v>6.0171979999999996</v>
      </c>
      <c r="CB220">
        <v>7.8932529999999996</v>
      </c>
      <c r="CC220">
        <v>43.536520000000003</v>
      </c>
      <c r="CD220">
        <v>6.87E-4</v>
      </c>
      <c r="CE220">
        <v>1.91E-3</v>
      </c>
      <c r="CF220">
        <v>3.5049999999999999E-3</v>
      </c>
      <c r="CG220">
        <v>3.7780000000000001E-3</v>
      </c>
      <c r="CH220">
        <v>0.37317099999999997</v>
      </c>
      <c r="CI220">
        <v>1.9055299999999999</v>
      </c>
      <c r="CJ220">
        <v>37.29542</v>
      </c>
      <c r="CK220">
        <v>190.11369999999999</v>
      </c>
      <c r="CL220">
        <v>1.461859</v>
      </c>
      <c r="CM220">
        <v>41.678089999999997</v>
      </c>
      <c r="CN220">
        <v>82.431640000000002</v>
      </c>
      <c r="CO220">
        <v>2436.7550000000001</v>
      </c>
      <c r="CP220">
        <v>7.1203000000000002E-2</v>
      </c>
      <c r="CQ220">
        <v>66.303179999999998</v>
      </c>
      <c r="CR220">
        <v>5.5764019999999999</v>
      </c>
      <c r="CS220">
        <v>7446.7950000000001</v>
      </c>
      <c r="CT220">
        <v>3.0899999999999998E-4</v>
      </c>
      <c r="CU220">
        <v>31.903700000000001</v>
      </c>
      <c r="CV220">
        <v>3.0850000000000001E-3</v>
      </c>
      <c r="CW220">
        <v>319.03699999999998</v>
      </c>
      <c r="CX220">
        <v>3.1099999999999999E-2</v>
      </c>
      <c r="CY220">
        <v>9.4768000000000005E-2</v>
      </c>
      <c r="CZ220">
        <v>0.42874800000000002</v>
      </c>
      <c r="DA220">
        <v>198.48009999999999</v>
      </c>
      <c r="DB220">
        <v>0</v>
      </c>
      <c r="DC220">
        <f t="shared" si="14"/>
        <v>0</v>
      </c>
      <c r="DD220">
        <f t="shared" si="15"/>
        <v>0</v>
      </c>
    </row>
    <row r="221" spans="1:108" x14ac:dyDescent="0.3">
      <c r="A221">
        <v>2033</v>
      </c>
      <c r="B221">
        <v>9</v>
      </c>
      <c r="C221">
        <v>25</v>
      </c>
      <c r="D221">
        <v>0</v>
      </c>
      <c r="E221">
        <v>0</v>
      </c>
      <c r="F221">
        <v>0</v>
      </c>
      <c r="G221">
        <v>0</v>
      </c>
      <c r="H221">
        <v>0.21</v>
      </c>
      <c r="I221">
        <v>0</v>
      </c>
      <c r="J221" t="e">
        <f t="shared" si="13"/>
        <v>#NUM!</v>
      </c>
      <c r="K221">
        <v>0</v>
      </c>
      <c r="L221">
        <v>0</v>
      </c>
      <c r="M221">
        <v>0</v>
      </c>
      <c r="N221">
        <v>0</v>
      </c>
      <c r="O221">
        <f t="shared" si="12"/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10599.85</v>
      </c>
      <c r="AH221">
        <v>0</v>
      </c>
      <c r="AI221">
        <v>666.66669999999999</v>
      </c>
      <c r="AJ221">
        <v>0</v>
      </c>
      <c r="AK221">
        <v>268.8372</v>
      </c>
      <c r="AL221">
        <v>0</v>
      </c>
      <c r="AM221">
        <v>24.934149999999999</v>
      </c>
      <c r="AN221">
        <v>12.677809999999999</v>
      </c>
      <c r="AO221">
        <v>47.427199999999999</v>
      </c>
      <c r="AP221">
        <v>0</v>
      </c>
      <c r="AQ221">
        <v>29.909829999999999</v>
      </c>
      <c r="AR221">
        <v>-16.994900000000001</v>
      </c>
      <c r="AS221">
        <v>1</v>
      </c>
      <c r="AT221">
        <v>0</v>
      </c>
      <c r="AU221">
        <v>0.19814799999999999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2.3359000000000001E-2</v>
      </c>
      <c r="BC221">
        <v>34.512239999999998</v>
      </c>
      <c r="BD221">
        <v>34.512239999999998</v>
      </c>
      <c r="BE221">
        <v>18.23</v>
      </c>
      <c r="BF221">
        <v>7.33</v>
      </c>
      <c r="BG221">
        <v>12.78</v>
      </c>
      <c r="BH221">
        <v>12.654719999999999</v>
      </c>
      <c r="BI221">
        <v>13.9354</v>
      </c>
      <c r="BJ221">
        <v>7.2</v>
      </c>
      <c r="BK221">
        <v>22.07</v>
      </c>
      <c r="BL221">
        <v>10.24724</v>
      </c>
      <c r="BM221">
        <v>64.376180000000005</v>
      </c>
      <c r="BN221">
        <v>1</v>
      </c>
      <c r="BO221">
        <v>0</v>
      </c>
      <c r="BP221">
        <v>0</v>
      </c>
      <c r="BQ221">
        <v>18.536650000000002</v>
      </c>
      <c r="BR221">
        <v>124.065</v>
      </c>
      <c r="BS221">
        <v>1.021183</v>
      </c>
      <c r="BT221">
        <v>153.0153</v>
      </c>
      <c r="BU221">
        <v>10599.92</v>
      </c>
      <c r="BV221">
        <v>0.45144800000000002</v>
      </c>
      <c r="BW221">
        <v>0.33928900000000001</v>
      </c>
      <c r="BX221">
        <v>8.5413779999999999</v>
      </c>
      <c r="BY221">
        <v>12.46062</v>
      </c>
      <c r="BZ221">
        <v>2.0894499999999998</v>
      </c>
      <c r="CA221">
        <v>6.4166100000000004</v>
      </c>
      <c r="CB221">
        <v>7.962961</v>
      </c>
      <c r="CC221">
        <v>46.419359999999998</v>
      </c>
      <c r="CD221">
        <v>6.4599999999999998E-4</v>
      </c>
      <c r="CE221">
        <v>1.7960000000000001E-3</v>
      </c>
      <c r="CF221">
        <v>3.2940000000000001E-3</v>
      </c>
      <c r="CG221">
        <v>3.5509999999999999E-3</v>
      </c>
      <c r="CH221">
        <v>0.40931099999999998</v>
      </c>
      <c r="CI221">
        <v>1.954752</v>
      </c>
      <c r="CJ221">
        <v>40.907829999999997</v>
      </c>
      <c r="CK221">
        <v>195.03659999999999</v>
      </c>
      <c r="CL221">
        <v>1.449263</v>
      </c>
      <c r="CM221">
        <v>41.635449999999999</v>
      </c>
      <c r="CN221">
        <v>81.719570000000004</v>
      </c>
      <c r="CO221">
        <v>2437.337</v>
      </c>
      <c r="CP221">
        <v>7.0347999999999994E-2</v>
      </c>
      <c r="CQ221">
        <v>66.294269999999997</v>
      </c>
      <c r="CR221">
        <v>5.5191270000000001</v>
      </c>
      <c r="CS221">
        <v>7444.9089999999997</v>
      </c>
      <c r="CT221">
        <v>2.9999999999999997E-4</v>
      </c>
      <c r="CU221">
        <v>31.902339999999999</v>
      </c>
      <c r="CV221">
        <v>2.996E-3</v>
      </c>
      <c r="CW221">
        <v>319.02339999999998</v>
      </c>
      <c r="CX221">
        <v>8.0169999999999998E-3</v>
      </c>
      <c r="CY221">
        <v>6.2059999999999997E-2</v>
      </c>
      <c r="CZ221">
        <v>0.56564800000000004</v>
      </c>
      <c r="DA221">
        <v>199.61590000000001</v>
      </c>
      <c r="DB221">
        <v>0</v>
      </c>
      <c r="DC221">
        <f t="shared" si="14"/>
        <v>0</v>
      </c>
      <c r="DD221">
        <f t="shared" si="15"/>
        <v>0</v>
      </c>
    </row>
    <row r="222" spans="1:108" x14ac:dyDescent="0.3">
      <c r="A222">
        <v>2034</v>
      </c>
      <c r="B222">
        <v>1</v>
      </c>
      <c r="C222">
        <v>4</v>
      </c>
      <c r="D222">
        <v>0</v>
      </c>
      <c r="E222">
        <v>0</v>
      </c>
      <c r="F222">
        <v>0</v>
      </c>
      <c r="G222">
        <v>0</v>
      </c>
      <c r="H222">
        <v>0.21</v>
      </c>
      <c r="I222">
        <v>0</v>
      </c>
      <c r="J222" t="e">
        <f t="shared" si="13"/>
        <v>#NUM!</v>
      </c>
      <c r="K222">
        <v>0</v>
      </c>
      <c r="L222">
        <v>0</v>
      </c>
      <c r="M222">
        <v>0</v>
      </c>
      <c r="N222">
        <v>0</v>
      </c>
      <c r="O222">
        <f t="shared" si="12"/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10593.89</v>
      </c>
      <c r="AH222">
        <v>0</v>
      </c>
      <c r="AI222">
        <v>666.66669999999999</v>
      </c>
      <c r="AJ222">
        <v>0</v>
      </c>
      <c r="AK222">
        <v>263.14429999999999</v>
      </c>
      <c r="AL222">
        <v>0</v>
      </c>
      <c r="AM222">
        <v>24.955909999999999</v>
      </c>
      <c r="AN222">
        <v>34.440779999999997</v>
      </c>
      <c r="AO222">
        <v>90.702470000000005</v>
      </c>
      <c r="AP222">
        <v>0</v>
      </c>
      <c r="AQ222">
        <v>56.41919</v>
      </c>
      <c r="AR222">
        <v>-21.524899999999999</v>
      </c>
      <c r="AS222">
        <v>1</v>
      </c>
      <c r="AT222">
        <v>0</v>
      </c>
      <c r="AU222">
        <v>0.71148900000000004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55.80818</v>
      </c>
      <c r="BD222">
        <v>55.80818</v>
      </c>
      <c r="BE222">
        <v>25.16</v>
      </c>
      <c r="BF222">
        <v>12.56</v>
      </c>
      <c r="BG222">
        <v>18.86</v>
      </c>
      <c r="BH222">
        <v>18.996510000000001</v>
      </c>
      <c r="BI222">
        <v>20.195599999999999</v>
      </c>
      <c r="BJ222">
        <v>23.2</v>
      </c>
      <c r="BK222">
        <v>0.1</v>
      </c>
      <c r="BL222">
        <v>14.55082</v>
      </c>
      <c r="BM222">
        <v>61.487160000000003</v>
      </c>
      <c r="BN222">
        <v>1</v>
      </c>
      <c r="BO222">
        <v>0</v>
      </c>
      <c r="BP222">
        <v>0</v>
      </c>
      <c r="BQ222">
        <v>0</v>
      </c>
      <c r="BR222">
        <v>792.66499999999996</v>
      </c>
      <c r="BS222">
        <v>0.43057099999999998</v>
      </c>
      <c r="BT222">
        <v>152.5839</v>
      </c>
      <c r="BU222">
        <v>10594.14</v>
      </c>
      <c r="BV222">
        <v>0.35088000000000003</v>
      </c>
      <c r="BW222">
        <v>0.204261</v>
      </c>
      <c r="BX222">
        <v>6.5426390000000003</v>
      </c>
      <c r="BY222">
        <v>7.4904320000000002</v>
      </c>
      <c r="BZ222">
        <v>2.0910790000000001</v>
      </c>
      <c r="CA222">
        <v>6.2728570000000001</v>
      </c>
      <c r="CB222">
        <v>7.9572479999999999</v>
      </c>
      <c r="CC222">
        <v>45.365250000000003</v>
      </c>
      <c r="CD222">
        <v>5.9400000000000002E-4</v>
      </c>
      <c r="CE222">
        <v>1.6119999999999999E-3</v>
      </c>
      <c r="CF222">
        <v>3.0300000000000001E-3</v>
      </c>
      <c r="CG222">
        <v>3.189E-3</v>
      </c>
      <c r="CH222">
        <v>0.43588100000000002</v>
      </c>
      <c r="CI222">
        <v>1.976672</v>
      </c>
      <c r="CJ222">
        <v>43.539250000000003</v>
      </c>
      <c r="CK222">
        <v>197.12459999999999</v>
      </c>
      <c r="CL222">
        <v>1.451357</v>
      </c>
      <c r="CM222">
        <v>41.551200000000001</v>
      </c>
      <c r="CN222">
        <v>81.980500000000006</v>
      </c>
      <c r="CO222">
        <v>2437.8539999999998</v>
      </c>
      <c r="CP222">
        <v>7.0038000000000003E-2</v>
      </c>
      <c r="CQ222">
        <v>66.27722</v>
      </c>
      <c r="CR222">
        <v>5.5123009999999999</v>
      </c>
      <c r="CS222">
        <v>7441.5169999999998</v>
      </c>
      <c r="CT222">
        <v>2.9100000000000003E-4</v>
      </c>
      <c r="CU222">
        <v>31.89996</v>
      </c>
      <c r="CV222">
        <v>2.9099999999999998E-3</v>
      </c>
      <c r="CW222">
        <v>318.99959999999999</v>
      </c>
      <c r="CX222">
        <v>4.7916E-2</v>
      </c>
      <c r="CY222">
        <v>0.198292</v>
      </c>
      <c r="CZ222">
        <v>3.6045000000000001E-2</v>
      </c>
      <c r="DA222">
        <v>191.2406</v>
      </c>
      <c r="DB222">
        <v>0</v>
      </c>
      <c r="DC222">
        <f t="shared" si="14"/>
        <v>0</v>
      </c>
      <c r="DD222">
        <f t="shared" si="15"/>
        <v>0</v>
      </c>
    </row>
    <row r="223" spans="1:108" x14ac:dyDescent="0.3">
      <c r="A223">
        <v>2034</v>
      </c>
      <c r="B223">
        <v>4</v>
      </c>
      <c r="C223">
        <v>15</v>
      </c>
      <c r="D223">
        <v>0</v>
      </c>
      <c r="E223">
        <v>0</v>
      </c>
      <c r="F223">
        <v>0</v>
      </c>
      <c r="G223">
        <v>0</v>
      </c>
      <c r="H223">
        <v>0.21</v>
      </c>
      <c r="I223">
        <v>0</v>
      </c>
      <c r="J223" t="e">
        <f t="shared" si="13"/>
        <v>#NUM!</v>
      </c>
      <c r="K223">
        <v>0</v>
      </c>
      <c r="L223">
        <v>0</v>
      </c>
      <c r="M223">
        <v>0</v>
      </c>
      <c r="N223">
        <v>0</v>
      </c>
      <c r="O223">
        <f t="shared" si="12"/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10563.09</v>
      </c>
      <c r="AH223">
        <v>0</v>
      </c>
      <c r="AI223">
        <v>666.66669999999999</v>
      </c>
      <c r="AJ223">
        <v>0</v>
      </c>
      <c r="AK223">
        <v>269.30369999999999</v>
      </c>
      <c r="AL223">
        <v>0</v>
      </c>
      <c r="AM223">
        <v>26.484439999999999</v>
      </c>
      <c r="AN223">
        <v>55.440939999999998</v>
      </c>
      <c r="AO223">
        <v>109.38720000000001</v>
      </c>
      <c r="AP223">
        <v>0</v>
      </c>
      <c r="AQ223">
        <v>84.978660000000005</v>
      </c>
      <c r="AR223">
        <v>-28.9908</v>
      </c>
      <c r="AS223">
        <v>1</v>
      </c>
      <c r="AT223">
        <v>0</v>
      </c>
      <c r="AU223">
        <v>0.80564999999999998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53.399349999999998</v>
      </c>
      <c r="BD223">
        <v>53.399349999999998</v>
      </c>
      <c r="BE223">
        <v>25.32</v>
      </c>
      <c r="BF223">
        <v>13.92</v>
      </c>
      <c r="BG223">
        <v>19.62</v>
      </c>
      <c r="BH223">
        <v>18.73836</v>
      </c>
      <c r="BI223">
        <v>20.828399999999998</v>
      </c>
      <c r="BJ223">
        <v>14</v>
      </c>
      <c r="BK223">
        <v>0.03</v>
      </c>
      <c r="BL223">
        <v>15.90184</v>
      </c>
      <c r="BM223">
        <v>64.625020000000006</v>
      </c>
      <c r="BN223">
        <v>1</v>
      </c>
      <c r="BO223">
        <v>0</v>
      </c>
      <c r="BP223">
        <v>0</v>
      </c>
      <c r="BQ223">
        <v>0</v>
      </c>
      <c r="BR223">
        <v>1862.585</v>
      </c>
      <c r="BS223">
        <v>0.35400999999999999</v>
      </c>
      <c r="BT223">
        <v>151.5033</v>
      </c>
      <c r="BU223">
        <v>10563.41</v>
      </c>
      <c r="BV223">
        <v>0.24926799999999999</v>
      </c>
      <c r="BW223">
        <v>0.18235999999999999</v>
      </c>
      <c r="BX223">
        <v>4.9880319999999996</v>
      </c>
      <c r="BY223">
        <v>6.7675970000000003</v>
      </c>
      <c r="BZ223">
        <v>2.0740949999999998</v>
      </c>
      <c r="CA223">
        <v>5.7105689999999996</v>
      </c>
      <c r="CB223">
        <v>7.9115739999999999</v>
      </c>
      <c r="CC223">
        <v>41.314259999999997</v>
      </c>
      <c r="CD223">
        <v>5.1699999999999999E-4</v>
      </c>
      <c r="CE223">
        <v>1.374E-3</v>
      </c>
      <c r="CF223">
        <v>2.64E-3</v>
      </c>
      <c r="CG223">
        <v>2.7179999999999999E-3</v>
      </c>
      <c r="CH223">
        <v>0.35357899999999998</v>
      </c>
      <c r="CI223">
        <v>1.873731</v>
      </c>
      <c r="CJ223">
        <v>35.319240000000001</v>
      </c>
      <c r="CK223">
        <v>186.8674</v>
      </c>
      <c r="CL223">
        <v>1.476364</v>
      </c>
      <c r="CM223">
        <v>41.363390000000003</v>
      </c>
      <c r="CN223">
        <v>83.478989999999996</v>
      </c>
      <c r="CO223">
        <v>2435.4250000000002</v>
      </c>
      <c r="CP223">
        <v>7.0725999999999997E-2</v>
      </c>
      <c r="CQ223">
        <v>66.25067</v>
      </c>
      <c r="CR223">
        <v>5.629569</v>
      </c>
      <c r="CS223">
        <v>7436.4179999999997</v>
      </c>
      <c r="CT223">
        <v>2.8299999999999999E-4</v>
      </c>
      <c r="CU223">
        <v>31.896419999999999</v>
      </c>
      <c r="CV223">
        <v>2.826E-3</v>
      </c>
      <c r="CW223">
        <v>318.96420000000001</v>
      </c>
      <c r="CX223">
        <v>0.103159</v>
      </c>
      <c r="CY223">
        <v>0.21749499999999999</v>
      </c>
      <c r="CZ223">
        <v>0.16347400000000001</v>
      </c>
      <c r="DA223">
        <v>195.10480000000001</v>
      </c>
      <c r="DB223">
        <v>0</v>
      </c>
      <c r="DC223">
        <f t="shared" si="14"/>
        <v>0</v>
      </c>
      <c r="DD223">
        <f t="shared" si="15"/>
        <v>0</v>
      </c>
    </row>
    <row r="224" spans="1:108" x14ac:dyDescent="0.3">
      <c r="A224">
        <v>2034</v>
      </c>
      <c r="B224">
        <v>7</v>
      </c>
      <c r="C224">
        <v>25</v>
      </c>
      <c r="D224">
        <v>0</v>
      </c>
      <c r="E224">
        <v>0</v>
      </c>
      <c r="F224">
        <v>0</v>
      </c>
      <c r="G224">
        <v>0</v>
      </c>
      <c r="H224">
        <v>0.21</v>
      </c>
      <c r="I224">
        <v>0</v>
      </c>
      <c r="J224" t="e">
        <f t="shared" si="13"/>
        <v>#NUM!</v>
      </c>
      <c r="K224">
        <v>0</v>
      </c>
      <c r="L224">
        <v>0</v>
      </c>
      <c r="M224">
        <v>0</v>
      </c>
      <c r="N224">
        <v>0</v>
      </c>
      <c r="O224">
        <f t="shared" si="12"/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10565.8</v>
      </c>
      <c r="AH224">
        <v>0</v>
      </c>
      <c r="AI224">
        <v>666.66669999999999</v>
      </c>
      <c r="AJ224">
        <v>0</v>
      </c>
      <c r="AK224">
        <v>290.32499999999999</v>
      </c>
      <c r="AL224">
        <v>0</v>
      </c>
      <c r="AM224">
        <v>27.877469999999999</v>
      </c>
      <c r="AN224">
        <v>29.040559999999999</v>
      </c>
      <c r="AO224">
        <v>63.831150000000001</v>
      </c>
      <c r="AP224">
        <v>0</v>
      </c>
      <c r="AQ224">
        <v>49.906129999999997</v>
      </c>
      <c r="AR224">
        <v>-20.546399999999998</v>
      </c>
      <c r="AS224">
        <v>1</v>
      </c>
      <c r="AT224">
        <v>0</v>
      </c>
      <c r="AU224">
        <v>0.220523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3.3381000000000001E-2</v>
      </c>
      <c r="BC224">
        <v>34.471440000000001</v>
      </c>
      <c r="BD224">
        <v>34.471440000000001</v>
      </c>
      <c r="BE224">
        <v>17.61</v>
      </c>
      <c r="BF224">
        <v>11.41</v>
      </c>
      <c r="BG224">
        <v>14.51</v>
      </c>
      <c r="BH224">
        <v>13.461069999999999</v>
      </c>
      <c r="BI224">
        <v>15.167199999999999</v>
      </c>
      <c r="BJ224">
        <v>4.5</v>
      </c>
      <c r="BK224">
        <v>8.52</v>
      </c>
      <c r="BL224">
        <v>13.488149999999999</v>
      </c>
      <c r="BM224">
        <v>78.254329999999996</v>
      </c>
      <c r="BN224">
        <v>1</v>
      </c>
      <c r="BO224">
        <v>0</v>
      </c>
      <c r="BP224">
        <v>0</v>
      </c>
      <c r="BQ224">
        <v>6.9035539999999997</v>
      </c>
      <c r="BR224">
        <v>15.1</v>
      </c>
      <c r="BS224">
        <v>0.98242799999999997</v>
      </c>
      <c r="BT224">
        <v>151.78710000000001</v>
      </c>
      <c r="BU224">
        <v>10565.9</v>
      </c>
      <c r="BV224">
        <v>0.368257</v>
      </c>
      <c r="BW224">
        <v>0.29884899999999998</v>
      </c>
      <c r="BX224">
        <v>7.362114</v>
      </c>
      <c r="BY224">
        <v>11.07095</v>
      </c>
      <c r="BZ224">
        <v>2.08752</v>
      </c>
      <c r="CA224">
        <v>5.8838520000000001</v>
      </c>
      <c r="CB224">
        <v>7.9874239999999999</v>
      </c>
      <c r="CC224">
        <v>42.603290000000001</v>
      </c>
      <c r="CD224">
        <v>4.6999999999999999E-4</v>
      </c>
      <c r="CE224">
        <v>1.248E-3</v>
      </c>
      <c r="CF224">
        <v>2.3969999999999998E-3</v>
      </c>
      <c r="CG224">
        <v>2.4680000000000001E-3</v>
      </c>
      <c r="CH224">
        <v>0.34903400000000001</v>
      </c>
      <c r="CI224">
        <v>1.8754280000000001</v>
      </c>
      <c r="CJ224">
        <v>34.881520000000002</v>
      </c>
      <c r="CK224">
        <v>187.13290000000001</v>
      </c>
      <c r="CL224">
        <v>1.4747779999999999</v>
      </c>
      <c r="CM224">
        <v>41.247349999999997</v>
      </c>
      <c r="CN224">
        <v>83.199269999999999</v>
      </c>
      <c r="CO224">
        <v>2433.5830000000001</v>
      </c>
      <c r="CP224">
        <v>7.0441000000000004E-2</v>
      </c>
      <c r="CQ224">
        <v>66.235309999999998</v>
      </c>
      <c r="CR224">
        <v>5.6336300000000001</v>
      </c>
      <c r="CS224">
        <v>7433.3919999999998</v>
      </c>
      <c r="CT224">
        <v>2.7399999999999999E-4</v>
      </c>
      <c r="CU224">
        <v>31.894290000000002</v>
      </c>
      <c r="CV224">
        <v>2.745E-3</v>
      </c>
      <c r="CW224">
        <v>318.94290000000001</v>
      </c>
      <c r="CX224">
        <v>1.6966999999999999E-2</v>
      </c>
      <c r="CY224">
        <v>8.3177000000000001E-2</v>
      </c>
      <c r="CZ224">
        <v>0.59712299999999996</v>
      </c>
      <c r="DA224">
        <v>199.6782</v>
      </c>
      <c r="DB224">
        <v>0</v>
      </c>
      <c r="DC224">
        <f t="shared" si="14"/>
        <v>0</v>
      </c>
      <c r="DD224">
        <f t="shared" si="15"/>
        <v>0</v>
      </c>
    </row>
    <row r="225" spans="1:108" x14ac:dyDescent="0.3">
      <c r="A225">
        <v>2034</v>
      </c>
      <c r="B225">
        <v>11</v>
      </c>
      <c r="C225">
        <v>3</v>
      </c>
      <c r="D225">
        <v>0</v>
      </c>
      <c r="E225">
        <v>0</v>
      </c>
      <c r="F225">
        <v>0</v>
      </c>
      <c r="G225">
        <v>0</v>
      </c>
      <c r="H225">
        <v>0.21</v>
      </c>
      <c r="I225">
        <v>0</v>
      </c>
      <c r="J225" t="e">
        <f t="shared" si="13"/>
        <v>#NUM!</v>
      </c>
      <c r="K225">
        <v>0</v>
      </c>
      <c r="L225">
        <v>0</v>
      </c>
      <c r="M225">
        <v>0</v>
      </c>
      <c r="N225">
        <v>0</v>
      </c>
      <c r="O225">
        <f t="shared" si="12"/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10573.98</v>
      </c>
      <c r="AH225">
        <v>0</v>
      </c>
      <c r="AI225">
        <v>666.66669999999999</v>
      </c>
      <c r="AJ225">
        <v>0</v>
      </c>
      <c r="AK225">
        <v>282.8426</v>
      </c>
      <c r="AL225">
        <v>0</v>
      </c>
      <c r="AM225">
        <v>29.62961</v>
      </c>
      <c r="AN225">
        <v>30.303100000000001</v>
      </c>
      <c r="AO225">
        <v>76.627250000000004</v>
      </c>
      <c r="AP225">
        <v>0</v>
      </c>
      <c r="AQ225">
        <v>50.198399999999999</v>
      </c>
      <c r="AR225">
        <v>-19.5122</v>
      </c>
      <c r="AS225">
        <v>1</v>
      </c>
      <c r="AT225">
        <v>0</v>
      </c>
      <c r="AU225">
        <v>0.426898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45.941020000000002</v>
      </c>
      <c r="BD225">
        <v>45.941020000000002</v>
      </c>
      <c r="BE225">
        <v>19.05</v>
      </c>
      <c r="BF225">
        <v>11.01</v>
      </c>
      <c r="BG225">
        <v>15.03</v>
      </c>
      <c r="BH225">
        <v>15.734830000000001</v>
      </c>
      <c r="BI225">
        <v>15.882239999999999</v>
      </c>
      <c r="BJ225">
        <v>18.3</v>
      </c>
      <c r="BK225">
        <v>0</v>
      </c>
      <c r="BL225">
        <v>13.13486</v>
      </c>
      <c r="BM225">
        <v>72.790149999999997</v>
      </c>
      <c r="BN225">
        <v>1</v>
      </c>
      <c r="BO225">
        <v>0</v>
      </c>
      <c r="BP225">
        <v>0</v>
      </c>
      <c r="BQ225">
        <v>0</v>
      </c>
      <c r="BR225">
        <v>438.27</v>
      </c>
      <c r="BS225">
        <v>0.32428200000000001</v>
      </c>
      <c r="BT225">
        <v>152.08629999999999</v>
      </c>
      <c r="BU225">
        <v>10574.15</v>
      </c>
      <c r="BV225">
        <v>0.38325799999999999</v>
      </c>
      <c r="BW225">
        <v>0.29265400000000003</v>
      </c>
      <c r="BX225">
        <v>7.3199500000000004</v>
      </c>
      <c r="BY225">
        <v>10.7781</v>
      </c>
      <c r="BZ225">
        <v>2.1029209999999998</v>
      </c>
      <c r="CA225">
        <v>6.1541540000000001</v>
      </c>
      <c r="CB225">
        <v>8.0437130000000003</v>
      </c>
      <c r="CC225">
        <v>44.561259999999997</v>
      </c>
      <c r="CD225">
        <v>4.3199999999999998E-4</v>
      </c>
      <c r="CE225">
        <v>1.1479999999999999E-3</v>
      </c>
      <c r="CF225">
        <v>2.2060000000000001E-3</v>
      </c>
      <c r="CG225">
        <v>2.2699999999999999E-3</v>
      </c>
      <c r="CH225">
        <v>0.39402999999999999</v>
      </c>
      <c r="CI225">
        <v>1.929721</v>
      </c>
      <c r="CJ225">
        <v>39.371139999999997</v>
      </c>
      <c r="CK225">
        <v>192.52709999999999</v>
      </c>
      <c r="CL225">
        <v>1.4705539999999999</v>
      </c>
      <c r="CM225">
        <v>41.17239</v>
      </c>
      <c r="CN225">
        <v>82.891149999999996</v>
      </c>
      <c r="CO225">
        <v>2433.1480000000001</v>
      </c>
      <c r="CP225">
        <v>6.9989999999999997E-2</v>
      </c>
      <c r="CQ225">
        <v>66.222340000000003</v>
      </c>
      <c r="CR225">
        <v>5.608606</v>
      </c>
      <c r="CS225">
        <v>7430.8040000000001</v>
      </c>
      <c r="CT225">
        <v>2.6699999999999998E-4</v>
      </c>
      <c r="CU225">
        <v>31.892440000000001</v>
      </c>
      <c r="CV225">
        <v>2.666E-3</v>
      </c>
      <c r="CW225">
        <v>318.92439999999999</v>
      </c>
      <c r="CX225">
        <v>3.5852000000000002E-2</v>
      </c>
      <c r="CY225">
        <v>0.13317799999999999</v>
      </c>
      <c r="CZ225">
        <v>0.20496400000000001</v>
      </c>
      <c r="DA225">
        <v>197.13069999999999</v>
      </c>
      <c r="DB225">
        <v>0</v>
      </c>
      <c r="DC225">
        <f t="shared" si="14"/>
        <v>0</v>
      </c>
      <c r="DD225">
        <f t="shared" si="15"/>
        <v>0</v>
      </c>
    </row>
    <row r="226" spans="1:108" x14ac:dyDescent="0.3">
      <c r="A226">
        <v>2035</v>
      </c>
      <c r="B226">
        <v>2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0.21</v>
      </c>
      <c r="I226">
        <v>0</v>
      </c>
      <c r="J226" t="e">
        <f t="shared" si="13"/>
        <v>#NUM!</v>
      </c>
      <c r="K226">
        <v>0</v>
      </c>
      <c r="L226">
        <v>0</v>
      </c>
      <c r="M226">
        <v>0</v>
      </c>
      <c r="N226">
        <v>0</v>
      </c>
      <c r="O226">
        <f t="shared" si="12"/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10557.26</v>
      </c>
      <c r="AH226">
        <v>0</v>
      </c>
      <c r="AI226">
        <v>666.66669999999999</v>
      </c>
      <c r="AJ226">
        <v>0</v>
      </c>
      <c r="AK226">
        <v>287.62459999999999</v>
      </c>
      <c r="AL226">
        <v>0</v>
      </c>
      <c r="AM226">
        <v>30.268370000000001</v>
      </c>
      <c r="AN226">
        <v>47.149859999999997</v>
      </c>
      <c r="AO226">
        <v>99.664019999999994</v>
      </c>
      <c r="AP226">
        <v>0</v>
      </c>
      <c r="AQ226">
        <v>70.145030000000006</v>
      </c>
      <c r="AR226">
        <v>-22.4969</v>
      </c>
      <c r="AS226">
        <v>1</v>
      </c>
      <c r="AT226">
        <v>0</v>
      </c>
      <c r="AU226">
        <v>0.53775600000000001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52.015839999999997</v>
      </c>
      <c r="BD226">
        <v>52.015839999999997</v>
      </c>
      <c r="BE226">
        <v>22.29</v>
      </c>
      <c r="BF226">
        <v>15.19</v>
      </c>
      <c r="BG226">
        <v>18.739999999999998</v>
      </c>
      <c r="BH226">
        <v>19.994060000000001</v>
      </c>
      <c r="BI226">
        <v>19.492599999999999</v>
      </c>
      <c r="BJ226">
        <v>11</v>
      </c>
      <c r="BK226">
        <v>0</v>
      </c>
      <c r="BL226">
        <v>17.261579999999999</v>
      </c>
      <c r="BM226">
        <v>76.190179999999998</v>
      </c>
      <c r="BN226">
        <v>1</v>
      </c>
      <c r="BO226">
        <v>0</v>
      </c>
      <c r="BP226">
        <v>0</v>
      </c>
      <c r="BQ226">
        <v>0</v>
      </c>
      <c r="BR226">
        <v>1347.14</v>
      </c>
      <c r="BS226">
        <v>0.10931399999999999</v>
      </c>
      <c r="BT226">
        <v>151.43029999999999</v>
      </c>
      <c r="BU226">
        <v>10557.51</v>
      </c>
      <c r="BV226">
        <v>0.28421400000000002</v>
      </c>
      <c r="BW226">
        <v>0.183999</v>
      </c>
      <c r="BX226">
        <v>5.4257799999999996</v>
      </c>
      <c r="BY226">
        <v>6.7845659999999999</v>
      </c>
      <c r="BZ226">
        <v>2.0999639999999999</v>
      </c>
      <c r="CA226">
        <v>5.8973459999999998</v>
      </c>
      <c r="CB226">
        <v>8.0268329999999999</v>
      </c>
      <c r="CC226">
        <v>42.701830000000001</v>
      </c>
      <c r="CD226">
        <v>3.8400000000000001E-4</v>
      </c>
      <c r="CE226">
        <v>1.0009999999999999E-3</v>
      </c>
      <c r="CF226">
        <v>1.9580000000000001E-3</v>
      </c>
      <c r="CG226">
        <v>1.9810000000000001E-3</v>
      </c>
      <c r="CH226">
        <v>0.37875700000000001</v>
      </c>
      <c r="CI226">
        <v>1.904817</v>
      </c>
      <c r="CJ226">
        <v>37.829189999999997</v>
      </c>
      <c r="CK226">
        <v>189.97139999999999</v>
      </c>
      <c r="CL226">
        <v>1.4857480000000001</v>
      </c>
      <c r="CM226">
        <v>41.034329999999997</v>
      </c>
      <c r="CN226">
        <v>83.780050000000003</v>
      </c>
      <c r="CO226">
        <v>2431.692</v>
      </c>
      <c r="CP226">
        <v>7.0315000000000003E-2</v>
      </c>
      <c r="CQ226">
        <v>66.199749999999995</v>
      </c>
      <c r="CR226">
        <v>5.6693949999999997</v>
      </c>
      <c r="CS226">
        <v>7426.4759999999997</v>
      </c>
      <c r="CT226">
        <v>2.5900000000000001E-4</v>
      </c>
      <c r="CU226">
        <v>31.889420000000001</v>
      </c>
      <c r="CV226">
        <v>2.5890000000000002E-3</v>
      </c>
      <c r="CW226">
        <v>318.89420000000001</v>
      </c>
      <c r="CX226">
        <v>1.6159E-2</v>
      </c>
      <c r="CY226">
        <v>0.23172799999999999</v>
      </c>
      <c r="CZ226">
        <v>5.5250000000000004E-3</v>
      </c>
      <c r="DA226">
        <v>187.48840000000001</v>
      </c>
      <c r="DB226">
        <v>0</v>
      </c>
      <c r="DC226">
        <f t="shared" si="14"/>
        <v>0</v>
      </c>
      <c r="DD226">
        <f t="shared" si="15"/>
        <v>0</v>
      </c>
    </row>
    <row r="227" spans="1:108" x14ac:dyDescent="0.3">
      <c r="A227">
        <v>2035</v>
      </c>
      <c r="B227">
        <v>5</v>
      </c>
      <c r="C227">
        <v>24</v>
      </c>
      <c r="D227">
        <v>0</v>
      </c>
      <c r="E227">
        <v>0</v>
      </c>
      <c r="F227">
        <v>0</v>
      </c>
      <c r="G227">
        <v>0</v>
      </c>
      <c r="H227">
        <v>0.21</v>
      </c>
      <c r="I227">
        <v>0</v>
      </c>
      <c r="J227" t="e">
        <f t="shared" si="13"/>
        <v>#NUM!</v>
      </c>
      <c r="K227">
        <v>0</v>
      </c>
      <c r="L227">
        <v>0</v>
      </c>
      <c r="M227">
        <v>0</v>
      </c>
      <c r="N227">
        <v>0</v>
      </c>
      <c r="O227">
        <f t="shared" si="12"/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10544.98</v>
      </c>
      <c r="AH227">
        <v>0</v>
      </c>
      <c r="AI227">
        <v>666.66669999999999</v>
      </c>
      <c r="AJ227">
        <v>0</v>
      </c>
      <c r="AK227">
        <v>274.82279999999997</v>
      </c>
      <c r="AL227">
        <v>0</v>
      </c>
      <c r="AM227">
        <v>29.355229999999999</v>
      </c>
      <c r="AN227">
        <v>41.194360000000003</v>
      </c>
      <c r="AO227">
        <v>79.636769999999999</v>
      </c>
      <c r="AP227">
        <v>0</v>
      </c>
      <c r="AQ227">
        <v>64.487769999999998</v>
      </c>
      <c r="AR227">
        <v>-22.895199999999999</v>
      </c>
      <c r="AS227">
        <v>1</v>
      </c>
      <c r="AT227">
        <v>0</v>
      </c>
      <c r="AU227">
        <v>0.40101199999999998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38.044229999999999</v>
      </c>
      <c r="BD227">
        <v>38.044229999999999</v>
      </c>
      <c r="BE227">
        <v>18.079999999999998</v>
      </c>
      <c r="BF227">
        <v>8.3800000000000008</v>
      </c>
      <c r="BG227">
        <v>13.23</v>
      </c>
      <c r="BH227">
        <v>14.81894</v>
      </c>
      <c r="BI227">
        <v>14.2582</v>
      </c>
      <c r="BJ227">
        <v>11.7</v>
      </c>
      <c r="BK227">
        <v>0.22</v>
      </c>
      <c r="BL227">
        <v>11.00778</v>
      </c>
      <c r="BM227">
        <v>67.721710000000002</v>
      </c>
      <c r="BN227">
        <v>1</v>
      </c>
      <c r="BO227">
        <v>0</v>
      </c>
      <c r="BP227">
        <v>0</v>
      </c>
      <c r="BQ227">
        <v>0</v>
      </c>
      <c r="BR227">
        <v>2196.2249999999999</v>
      </c>
      <c r="BS227">
        <v>0.396063</v>
      </c>
      <c r="BT227">
        <v>151.1567</v>
      </c>
      <c r="BU227">
        <v>10545.16</v>
      </c>
      <c r="BV227">
        <v>0.31768800000000003</v>
      </c>
      <c r="BW227">
        <v>0.239233</v>
      </c>
      <c r="BX227">
        <v>6.2057779999999996</v>
      </c>
      <c r="BY227">
        <v>8.8445680000000007</v>
      </c>
      <c r="BZ227">
        <v>2.1058189999999999</v>
      </c>
      <c r="CA227">
        <v>5.7825240000000004</v>
      </c>
      <c r="CB227">
        <v>8.0609970000000004</v>
      </c>
      <c r="CC227">
        <v>41.888300000000001</v>
      </c>
      <c r="CD227">
        <v>3.4099999999999999E-4</v>
      </c>
      <c r="CE227">
        <v>8.7600000000000004E-4</v>
      </c>
      <c r="CF227">
        <v>1.7390000000000001E-3</v>
      </c>
      <c r="CG227">
        <v>1.7329999999999999E-3</v>
      </c>
      <c r="CH227">
        <v>0.35338199999999997</v>
      </c>
      <c r="CI227">
        <v>1.85426</v>
      </c>
      <c r="CJ227">
        <v>35.312309999999997</v>
      </c>
      <c r="CK227">
        <v>185.0275</v>
      </c>
      <c r="CL227">
        <v>1.4960359999999999</v>
      </c>
      <c r="CM227">
        <v>40.872</v>
      </c>
      <c r="CN227">
        <v>84.231260000000006</v>
      </c>
      <c r="CO227">
        <v>2428.5970000000002</v>
      </c>
      <c r="CP227">
        <v>7.0523000000000002E-2</v>
      </c>
      <c r="CQ227">
        <v>66.177310000000006</v>
      </c>
      <c r="CR227">
        <v>5.7201069999999996</v>
      </c>
      <c r="CS227">
        <v>7422.2250000000004</v>
      </c>
      <c r="CT227">
        <v>2.5099999999999998E-4</v>
      </c>
      <c r="CU227">
        <v>31.886469999999999</v>
      </c>
      <c r="CV227">
        <v>2.5140000000000002E-3</v>
      </c>
      <c r="CW227">
        <v>318.86470000000003</v>
      </c>
      <c r="CX227">
        <v>4.3156E-2</v>
      </c>
      <c r="CY227">
        <v>0.12927900000000001</v>
      </c>
      <c r="CZ227">
        <v>0.46008599999999999</v>
      </c>
      <c r="DA227">
        <v>196.6575</v>
      </c>
      <c r="DB227">
        <v>0</v>
      </c>
      <c r="DC227">
        <f t="shared" si="14"/>
        <v>0</v>
      </c>
      <c r="DD227">
        <f t="shared" si="15"/>
        <v>0</v>
      </c>
    </row>
    <row r="228" spans="1:108" x14ac:dyDescent="0.3">
      <c r="A228">
        <v>2035</v>
      </c>
      <c r="B228">
        <v>9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0.21</v>
      </c>
      <c r="I228">
        <v>0</v>
      </c>
      <c r="J228" t="e">
        <f t="shared" si="13"/>
        <v>#NUM!</v>
      </c>
      <c r="K228">
        <v>0</v>
      </c>
      <c r="L228">
        <v>0</v>
      </c>
      <c r="M228">
        <v>0</v>
      </c>
      <c r="N228">
        <v>0</v>
      </c>
      <c r="O228">
        <f t="shared" si="12"/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10559.88</v>
      </c>
      <c r="AH228">
        <v>0</v>
      </c>
      <c r="AI228">
        <v>666.66669999999999</v>
      </c>
      <c r="AJ228">
        <v>0</v>
      </c>
      <c r="AK228">
        <v>269.07299999999998</v>
      </c>
      <c r="AL228">
        <v>0</v>
      </c>
      <c r="AM228">
        <v>28.472729999999999</v>
      </c>
      <c r="AN228">
        <v>15.741479999999999</v>
      </c>
      <c r="AO228">
        <v>46.72766</v>
      </c>
      <c r="AP228">
        <v>0</v>
      </c>
      <c r="AQ228">
        <v>32.403880000000001</v>
      </c>
      <c r="AR228">
        <v>-16.428799999999999</v>
      </c>
      <c r="AS228">
        <v>1</v>
      </c>
      <c r="AT228">
        <v>0</v>
      </c>
      <c r="AU228">
        <v>0.19934499999999999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30.75254</v>
      </c>
      <c r="BD228">
        <v>30.75254</v>
      </c>
      <c r="BE228">
        <v>16.350000000000001</v>
      </c>
      <c r="BF228">
        <v>5.65</v>
      </c>
      <c r="BG228">
        <v>11</v>
      </c>
      <c r="BH228">
        <v>12.134080000000001</v>
      </c>
      <c r="BI228">
        <v>12.1342</v>
      </c>
      <c r="BJ228">
        <v>10.9</v>
      </c>
      <c r="BK228">
        <v>0</v>
      </c>
      <c r="BL228">
        <v>9.1264000000000003</v>
      </c>
      <c r="BM228">
        <v>64.5017</v>
      </c>
      <c r="BN228">
        <v>1</v>
      </c>
      <c r="BO228">
        <v>0</v>
      </c>
      <c r="BP228">
        <v>0</v>
      </c>
      <c r="BQ228">
        <v>0</v>
      </c>
      <c r="BR228">
        <v>85.79</v>
      </c>
      <c r="BS228">
        <v>0.17901600000000001</v>
      </c>
      <c r="BT228">
        <v>151.90049999999999</v>
      </c>
      <c r="BU228">
        <v>10559.95</v>
      </c>
      <c r="BV228">
        <v>0.46743499999999999</v>
      </c>
      <c r="BW228">
        <v>0.354962</v>
      </c>
      <c r="BX228">
        <v>8.9217469999999999</v>
      </c>
      <c r="BY228">
        <v>13.06593</v>
      </c>
      <c r="BZ228">
        <v>2.132863</v>
      </c>
      <c r="CA228">
        <v>6.2382379999999999</v>
      </c>
      <c r="CB228">
        <v>8.1632630000000006</v>
      </c>
      <c r="CC228">
        <v>45.194470000000003</v>
      </c>
      <c r="CD228">
        <v>3.1799999999999998E-4</v>
      </c>
      <c r="CE228">
        <v>8.1599999999999999E-4</v>
      </c>
      <c r="CF228">
        <v>1.6199999999999999E-3</v>
      </c>
      <c r="CG228">
        <v>1.614E-3</v>
      </c>
      <c r="CH228">
        <v>0.38893100000000003</v>
      </c>
      <c r="CI228">
        <v>1.898155</v>
      </c>
      <c r="CJ228">
        <v>38.868859999999998</v>
      </c>
      <c r="CK228">
        <v>189.45339999999999</v>
      </c>
      <c r="CL228">
        <v>1.484888</v>
      </c>
      <c r="CM228">
        <v>40.812480000000001</v>
      </c>
      <c r="CN228">
        <v>83.513260000000002</v>
      </c>
      <c r="CO228">
        <v>2428.123</v>
      </c>
      <c r="CP228">
        <v>6.9828000000000001E-2</v>
      </c>
      <c r="CQ228">
        <v>66.166409999999999</v>
      </c>
      <c r="CR228">
        <v>5.6709500000000004</v>
      </c>
      <c r="CS228">
        <v>7420.0479999999998</v>
      </c>
      <c r="CT228">
        <v>2.4399999999999999E-4</v>
      </c>
      <c r="CU228">
        <v>31.884899999999998</v>
      </c>
      <c r="CV228">
        <v>2.4420000000000002E-3</v>
      </c>
      <c r="CW228">
        <v>318.84899999999999</v>
      </c>
      <c r="CX228">
        <v>0</v>
      </c>
      <c r="CY228">
        <v>7.6876E-2</v>
      </c>
      <c r="CZ228">
        <v>0.15088399999999999</v>
      </c>
      <c r="DA228">
        <v>196.38849999999999</v>
      </c>
      <c r="DB228">
        <v>0</v>
      </c>
      <c r="DC228">
        <f t="shared" si="14"/>
        <v>0</v>
      </c>
      <c r="DD228">
        <f t="shared" si="15"/>
        <v>0</v>
      </c>
    </row>
    <row r="229" spans="1:108" x14ac:dyDescent="0.3">
      <c r="A229">
        <v>2035</v>
      </c>
      <c r="B229">
        <v>12</v>
      </c>
      <c r="C229">
        <v>12</v>
      </c>
      <c r="D229">
        <v>0</v>
      </c>
      <c r="E229">
        <v>0</v>
      </c>
      <c r="F229">
        <v>0</v>
      </c>
      <c r="G229">
        <v>0</v>
      </c>
      <c r="H229">
        <v>0.21</v>
      </c>
      <c r="I229">
        <v>0</v>
      </c>
      <c r="J229" t="e">
        <f t="shared" si="13"/>
        <v>#NUM!</v>
      </c>
      <c r="K229">
        <v>0</v>
      </c>
      <c r="L229">
        <v>0</v>
      </c>
      <c r="M229">
        <v>0</v>
      </c>
      <c r="N229">
        <v>0</v>
      </c>
      <c r="O229">
        <f t="shared" si="12"/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10562.18</v>
      </c>
      <c r="AH229">
        <v>0</v>
      </c>
      <c r="AI229">
        <v>666.66669999999999</v>
      </c>
      <c r="AJ229">
        <v>0</v>
      </c>
      <c r="AK229">
        <v>269.3929</v>
      </c>
      <c r="AL229">
        <v>0</v>
      </c>
      <c r="AM229">
        <v>27.418189999999999</v>
      </c>
      <c r="AN229">
        <v>33.913490000000003</v>
      </c>
      <c r="AO229">
        <v>77.352180000000004</v>
      </c>
      <c r="AP229">
        <v>0</v>
      </c>
      <c r="AQ229">
        <v>50.8005</v>
      </c>
      <c r="AR229">
        <v>-16.500299999999999</v>
      </c>
      <c r="AS229">
        <v>1</v>
      </c>
      <c r="AT229">
        <v>0</v>
      </c>
      <c r="AU229">
        <v>0.55693499999999996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43.051929999999999</v>
      </c>
      <c r="BD229">
        <v>43.051929999999999</v>
      </c>
      <c r="BE229">
        <v>21.95</v>
      </c>
      <c r="BF229">
        <v>10.85</v>
      </c>
      <c r="BG229">
        <v>16.399999999999999</v>
      </c>
      <c r="BH229">
        <v>17.256460000000001</v>
      </c>
      <c r="BI229">
        <v>17.576599999999999</v>
      </c>
      <c r="BJ229">
        <v>26.1</v>
      </c>
      <c r="BK229">
        <v>0</v>
      </c>
      <c r="BL229">
        <v>12.99583</v>
      </c>
      <c r="BM229">
        <v>64.672820000000002</v>
      </c>
      <c r="BN229">
        <v>1</v>
      </c>
      <c r="BO229">
        <v>0</v>
      </c>
      <c r="BP229">
        <v>0</v>
      </c>
      <c r="BQ229">
        <v>0</v>
      </c>
      <c r="BR229">
        <v>631.20000000000005</v>
      </c>
      <c r="BS229">
        <v>0.22770799999999999</v>
      </c>
      <c r="BT229">
        <v>151.8639</v>
      </c>
      <c r="BU229">
        <v>10562.34</v>
      </c>
      <c r="BV229">
        <v>0.38778099999999999</v>
      </c>
      <c r="BW229">
        <v>0.25705699999999998</v>
      </c>
      <c r="BX229">
        <v>7.2025230000000002</v>
      </c>
      <c r="BY229">
        <v>9.4416130000000003</v>
      </c>
      <c r="BZ229">
        <v>2.1415549999999999</v>
      </c>
      <c r="CA229">
        <v>6.3539750000000002</v>
      </c>
      <c r="CB229">
        <v>8.1799219999999995</v>
      </c>
      <c r="CC229">
        <v>46.025539999999999</v>
      </c>
      <c r="CD229">
        <v>2.9100000000000003E-4</v>
      </c>
      <c r="CE229">
        <v>7.4299999999999995E-4</v>
      </c>
      <c r="CF229">
        <v>1.4840000000000001E-3</v>
      </c>
      <c r="CG229">
        <v>1.4679999999999999E-3</v>
      </c>
      <c r="CH229">
        <v>0.428535</v>
      </c>
      <c r="CI229">
        <v>1.9545140000000001</v>
      </c>
      <c r="CJ229">
        <v>42.803530000000002</v>
      </c>
      <c r="CK229">
        <v>195.00880000000001</v>
      </c>
      <c r="CL229">
        <v>1.4870490000000001</v>
      </c>
      <c r="CM229">
        <v>40.748510000000003</v>
      </c>
      <c r="CN229">
        <v>83.722319999999996</v>
      </c>
      <c r="CO229">
        <v>2428.203</v>
      </c>
      <c r="CP229">
        <v>6.9605E-2</v>
      </c>
      <c r="CQ229">
        <v>66.151269999999997</v>
      </c>
      <c r="CR229">
        <v>5.6648360000000002</v>
      </c>
      <c r="CS229">
        <v>7417.0990000000002</v>
      </c>
      <c r="CT229">
        <v>2.3699999999999999E-4</v>
      </c>
      <c r="CU229">
        <v>31.882809999999999</v>
      </c>
      <c r="CV229">
        <v>2.372E-3</v>
      </c>
      <c r="CW229">
        <v>318.82810000000001</v>
      </c>
      <c r="CX229">
        <v>0</v>
      </c>
      <c r="CY229">
        <v>0.156474</v>
      </c>
      <c r="CZ229">
        <v>9.1399999999999999E-4</v>
      </c>
      <c r="DA229">
        <v>189.7371</v>
      </c>
      <c r="DB229">
        <v>0</v>
      </c>
      <c r="DC229">
        <f t="shared" si="14"/>
        <v>0</v>
      </c>
      <c r="DD229">
        <f t="shared" si="15"/>
        <v>0</v>
      </c>
    </row>
    <row r="230" spans="1:108" x14ac:dyDescent="0.3">
      <c r="A230">
        <v>2036</v>
      </c>
      <c r="B230">
        <v>3</v>
      </c>
      <c r="C230">
        <v>22</v>
      </c>
      <c r="D230">
        <v>0</v>
      </c>
      <c r="E230">
        <v>0</v>
      </c>
      <c r="F230">
        <v>0</v>
      </c>
      <c r="G230">
        <v>0</v>
      </c>
      <c r="H230">
        <v>0.21</v>
      </c>
      <c r="I230">
        <v>0</v>
      </c>
      <c r="J230" t="e">
        <f t="shared" si="13"/>
        <v>#NUM!</v>
      </c>
      <c r="K230">
        <v>0</v>
      </c>
      <c r="L230">
        <v>0</v>
      </c>
      <c r="M230">
        <v>0</v>
      </c>
      <c r="N230">
        <v>0</v>
      </c>
      <c r="O230">
        <f t="shared" si="12"/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10545.2</v>
      </c>
      <c r="AH230">
        <v>0</v>
      </c>
      <c r="AI230">
        <v>666.66669999999999</v>
      </c>
      <c r="AJ230">
        <v>0</v>
      </c>
      <c r="AK230">
        <v>278.95659999999998</v>
      </c>
      <c r="AL230">
        <v>0</v>
      </c>
      <c r="AM230">
        <v>26.370139999999999</v>
      </c>
      <c r="AN230">
        <v>43.41131</v>
      </c>
      <c r="AO230">
        <v>88.739099999999993</v>
      </c>
      <c r="AP230">
        <v>0</v>
      </c>
      <c r="AQ230">
        <v>66.359399999999994</v>
      </c>
      <c r="AR230">
        <v>-22.5044</v>
      </c>
      <c r="AS230">
        <v>1</v>
      </c>
      <c r="AT230">
        <v>0</v>
      </c>
      <c r="AU230">
        <v>0.49052499999999999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44.884099999999997</v>
      </c>
      <c r="BD230">
        <v>44.884099999999997</v>
      </c>
      <c r="BE230">
        <v>22</v>
      </c>
      <c r="BF230">
        <v>12.9</v>
      </c>
      <c r="BG230">
        <v>17.45</v>
      </c>
      <c r="BH230">
        <v>18.44388</v>
      </c>
      <c r="BI230">
        <v>18.4146</v>
      </c>
      <c r="BJ230">
        <v>10</v>
      </c>
      <c r="BK230">
        <v>0</v>
      </c>
      <c r="BL230">
        <v>14.87876</v>
      </c>
      <c r="BM230">
        <v>70.242789999999999</v>
      </c>
      <c r="BN230">
        <v>1</v>
      </c>
      <c r="BO230">
        <v>0</v>
      </c>
      <c r="BP230">
        <v>0</v>
      </c>
      <c r="BQ230">
        <v>0</v>
      </c>
      <c r="BR230">
        <v>1515.605</v>
      </c>
      <c r="BS230">
        <v>5.5447999999999997E-2</v>
      </c>
      <c r="BT230">
        <v>151.23769999999999</v>
      </c>
      <c r="BU230">
        <v>10545.4</v>
      </c>
      <c r="BV230">
        <v>0.31293900000000002</v>
      </c>
      <c r="BW230">
        <v>0.19500799999999999</v>
      </c>
      <c r="BX230">
        <v>5.977163</v>
      </c>
      <c r="BY230">
        <v>7.1867510000000001</v>
      </c>
      <c r="BZ230">
        <v>2.1376279999999999</v>
      </c>
      <c r="CA230">
        <v>6.0634889999999997</v>
      </c>
      <c r="CB230">
        <v>8.1625829999999997</v>
      </c>
      <c r="CC230">
        <v>43.910730000000001</v>
      </c>
      <c r="CD230">
        <v>2.5999999999999998E-4</v>
      </c>
      <c r="CE230">
        <v>6.4899999999999995E-4</v>
      </c>
      <c r="CF230">
        <v>1.325E-3</v>
      </c>
      <c r="CG230">
        <v>1.284E-3</v>
      </c>
      <c r="CH230">
        <v>0.395727</v>
      </c>
      <c r="CI230">
        <v>1.9143570000000001</v>
      </c>
      <c r="CJ230">
        <v>39.530619999999999</v>
      </c>
      <c r="CK230">
        <v>190.9853</v>
      </c>
      <c r="CL230">
        <v>1.501714</v>
      </c>
      <c r="CM230">
        <v>40.637149999999998</v>
      </c>
      <c r="CN230">
        <v>84.664469999999994</v>
      </c>
      <c r="CO230">
        <v>2427.4</v>
      </c>
      <c r="CP230">
        <v>6.9904999999999995E-2</v>
      </c>
      <c r="CQ230">
        <v>66.128770000000003</v>
      </c>
      <c r="CR230">
        <v>5.7249999999999996</v>
      </c>
      <c r="CS230">
        <v>7412.8530000000001</v>
      </c>
      <c r="CT230">
        <v>2.3000000000000001E-4</v>
      </c>
      <c r="CU230">
        <v>31.879840000000002</v>
      </c>
      <c r="CV230">
        <v>2.3029999999999999E-3</v>
      </c>
      <c r="CW230">
        <v>318.79840000000002</v>
      </c>
      <c r="CX230">
        <v>3.0380000000000001E-2</v>
      </c>
      <c r="CY230">
        <v>0.169575</v>
      </c>
      <c r="CZ230">
        <v>2.7793999999999999E-2</v>
      </c>
      <c r="DA230">
        <v>182.9768</v>
      </c>
      <c r="DB230">
        <v>0</v>
      </c>
      <c r="DC230">
        <f t="shared" si="14"/>
        <v>0</v>
      </c>
      <c r="DD230">
        <f t="shared" si="15"/>
        <v>0</v>
      </c>
    </row>
    <row r="231" spans="1:108" x14ac:dyDescent="0.3">
      <c r="A231">
        <v>2036</v>
      </c>
      <c r="B231">
        <v>7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0.21</v>
      </c>
      <c r="I231">
        <v>0</v>
      </c>
      <c r="J231" t="e">
        <f t="shared" si="13"/>
        <v>#NUM!</v>
      </c>
      <c r="K231">
        <v>0</v>
      </c>
      <c r="L231">
        <v>0</v>
      </c>
      <c r="M231">
        <v>0</v>
      </c>
      <c r="N231">
        <v>0</v>
      </c>
      <c r="O231">
        <f t="shared" si="12"/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10545.98</v>
      </c>
      <c r="AH231">
        <v>0</v>
      </c>
      <c r="AI231">
        <v>666.66669999999999</v>
      </c>
      <c r="AJ231">
        <v>0</v>
      </c>
      <c r="AK231">
        <v>298.91000000000003</v>
      </c>
      <c r="AL231">
        <v>0</v>
      </c>
      <c r="AM231">
        <v>25.77692</v>
      </c>
      <c r="AN231">
        <v>25.100950000000001</v>
      </c>
      <c r="AO231">
        <v>66.409059999999997</v>
      </c>
      <c r="AP231">
        <v>0</v>
      </c>
      <c r="AQ231">
        <v>50.682119999999998</v>
      </c>
      <c r="AR231">
        <v>-25.249099999999999</v>
      </c>
      <c r="AS231">
        <v>1</v>
      </c>
      <c r="AT231">
        <v>0</v>
      </c>
      <c r="AU231">
        <v>0.27141399999999999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40.976059999999997</v>
      </c>
      <c r="BD231">
        <v>40.976059999999997</v>
      </c>
      <c r="BE231">
        <v>18.53</v>
      </c>
      <c r="BF231">
        <v>14.53</v>
      </c>
      <c r="BG231">
        <v>16.53</v>
      </c>
      <c r="BH231">
        <v>14.743169999999999</v>
      </c>
      <c r="BI231">
        <v>16.954000000000001</v>
      </c>
      <c r="BJ231">
        <v>8.6</v>
      </c>
      <c r="BK231">
        <v>0.06</v>
      </c>
      <c r="BL231">
        <v>16.542739999999998</v>
      </c>
      <c r="BM231">
        <v>85.629570000000001</v>
      </c>
      <c r="BN231">
        <v>1</v>
      </c>
      <c r="BO231">
        <v>0</v>
      </c>
      <c r="BP231">
        <v>0</v>
      </c>
      <c r="BQ231">
        <v>0</v>
      </c>
      <c r="BR231">
        <v>2056.4650000000001</v>
      </c>
      <c r="BS231">
        <v>0.23688699999999999</v>
      </c>
      <c r="BT231">
        <v>151.43899999999999</v>
      </c>
      <c r="BU231">
        <v>10546.14</v>
      </c>
      <c r="BV231">
        <v>0.383573</v>
      </c>
      <c r="BW231">
        <v>0.288769</v>
      </c>
      <c r="BX231">
        <v>7.414593</v>
      </c>
      <c r="BY231">
        <v>10.64687</v>
      </c>
      <c r="BZ231">
        <v>2.1489919999999998</v>
      </c>
      <c r="CA231">
        <v>6.2021920000000001</v>
      </c>
      <c r="CB231">
        <v>8.2134789999999995</v>
      </c>
      <c r="CC231">
        <v>44.914470000000001</v>
      </c>
      <c r="CD231">
        <v>2.3699999999999999E-4</v>
      </c>
      <c r="CE231">
        <v>5.8900000000000001E-4</v>
      </c>
      <c r="CF231">
        <v>1.2080000000000001E-3</v>
      </c>
      <c r="CG231">
        <v>1.165E-3</v>
      </c>
      <c r="CH231">
        <v>0.387903</v>
      </c>
      <c r="CI231">
        <v>1.907448</v>
      </c>
      <c r="CJ231">
        <v>38.762079999999997</v>
      </c>
      <c r="CK231">
        <v>190.3664</v>
      </c>
      <c r="CL231">
        <v>1.502707</v>
      </c>
      <c r="CM231">
        <v>40.5563</v>
      </c>
      <c r="CN231">
        <v>84.691760000000002</v>
      </c>
      <c r="CO231">
        <v>2426.6729999999998</v>
      </c>
      <c r="CP231">
        <v>6.9708999999999993E-2</v>
      </c>
      <c r="CQ231">
        <v>66.112650000000002</v>
      </c>
      <c r="CR231">
        <v>5.7327219999999999</v>
      </c>
      <c r="CS231">
        <v>7409.7809999999999</v>
      </c>
      <c r="CT231">
        <v>2.24E-4</v>
      </c>
      <c r="CU231">
        <v>31.877680000000002</v>
      </c>
      <c r="CV231">
        <v>2.2369999999999998E-3</v>
      </c>
      <c r="CW231">
        <v>318.77679999999998</v>
      </c>
      <c r="CX231">
        <v>2.4988E-2</v>
      </c>
      <c r="CY231">
        <v>0.134937</v>
      </c>
      <c r="CZ231">
        <v>0.60438499999999995</v>
      </c>
      <c r="DA231">
        <v>199.57749999999999</v>
      </c>
      <c r="DB231">
        <v>0</v>
      </c>
      <c r="DC231">
        <f t="shared" si="14"/>
        <v>0</v>
      </c>
      <c r="DD231">
        <f t="shared" si="15"/>
        <v>0</v>
      </c>
    </row>
    <row r="232" spans="1:108" x14ac:dyDescent="0.3">
      <c r="A232">
        <v>2036</v>
      </c>
      <c r="B232">
        <v>10</v>
      </c>
      <c r="C232">
        <v>10</v>
      </c>
      <c r="D232">
        <v>0</v>
      </c>
      <c r="E232">
        <v>0</v>
      </c>
      <c r="F232">
        <v>0</v>
      </c>
      <c r="G232">
        <v>0</v>
      </c>
      <c r="H232">
        <v>0.21</v>
      </c>
      <c r="I232">
        <v>0</v>
      </c>
      <c r="J232" t="e">
        <f t="shared" si="13"/>
        <v>#NUM!</v>
      </c>
      <c r="K232">
        <v>0</v>
      </c>
      <c r="L232">
        <v>0</v>
      </c>
      <c r="M232">
        <v>0</v>
      </c>
      <c r="N232">
        <v>0</v>
      </c>
      <c r="O232">
        <f t="shared" si="12"/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10555.84</v>
      </c>
      <c r="AH232">
        <v>0</v>
      </c>
      <c r="AI232">
        <v>666.66669999999999</v>
      </c>
      <c r="AJ232">
        <v>0</v>
      </c>
      <c r="AK232">
        <v>275.71929999999998</v>
      </c>
      <c r="AL232">
        <v>0</v>
      </c>
      <c r="AM232">
        <v>26.094000000000001</v>
      </c>
      <c r="AN232">
        <v>25.138169999999999</v>
      </c>
      <c r="AO232">
        <v>66.982500000000002</v>
      </c>
      <c r="AP232">
        <v>0</v>
      </c>
      <c r="AQ232">
        <v>44.712499999999999</v>
      </c>
      <c r="AR232">
        <v>-19.2394</v>
      </c>
      <c r="AS232">
        <v>1</v>
      </c>
      <c r="AT232">
        <v>0</v>
      </c>
      <c r="AU232">
        <v>0.43206299999999997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41.509419999999999</v>
      </c>
      <c r="BD232">
        <v>41.509419999999999</v>
      </c>
      <c r="BE232">
        <v>20.61</v>
      </c>
      <c r="BF232">
        <v>10.91</v>
      </c>
      <c r="BG232">
        <v>15.76</v>
      </c>
      <c r="BH232">
        <v>14.89814</v>
      </c>
      <c r="BI232">
        <v>16.7882</v>
      </c>
      <c r="BJ232">
        <v>20.2</v>
      </c>
      <c r="BK232">
        <v>0</v>
      </c>
      <c r="BL232">
        <v>13.04781</v>
      </c>
      <c r="BM232">
        <v>68.252979999999994</v>
      </c>
      <c r="BN232">
        <v>1</v>
      </c>
      <c r="BO232">
        <v>0</v>
      </c>
      <c r="BP232">
        <v>0</v>
      </c>
      <c r="BQ232">
        <v>0</v>
      </c>
      <c r="BR232">
        <v>257.39999999999998</v>
      </c>
      <c r="BS232">
        <v>0.325293</v>
      </c>
      <c r="BT232">
        <v>151.84440000000001</v>
      </c>
      <c r="BU232">
        <v>10555.98</v>
      </c>
      <c r="BV232">
        <v>0.42426599999999998</v>
      </c>
      <c r="BW232">
        <v>0.317494</v>
      </c>
      <c r="BX232">
        <v>8.0218790000000002</v>
      </c>
      <c r="BY232">
        <v>11.667020000000001</v>
      </c>
      <c r="BZ232">
        <v>2.1629990000000001</v>
      </c>
      <c r="CA232">
        <v>6.5000999999999998</v>
      </c>
      <c r="CB232">
        <v>8.2617600000000007</v>
      </c>
      <c r="CC232">
        <v>47.059109999999997</v>
      </c>
      <c r="CD232">
        <v>2.2000000000000001E-4</v>
      </c>
      <c r="CE232">
        <v>5.4699999999999996E-4</v>
      </c>
      <c r="CF232">
        <v>1.122E-3</v>
      </c>
      <c r="CG232">
        <v>1.0809999999999999E-3</v>
      </c>
      <c r="CH232">
        <v>0.42008200000000001</v>
      </c>
      <c r="CI232">
        <v>1.9570479999999999</v>
      </c>
      <c r="CJ232">
        <v>41.977130000000002</v>
      </c>
      <c r="CK232">
        <v>195.32130000000001</v>
      </c>
      <c r="CL232">
        <v>1.4961310000000001</v>
      </c>
      <c r="CM232">
        <v>40.518949999999997</v>
      </c>
      <c r="CN232">
        <v>84.327550000000002</v>
      </c>
      <c r="CO232">
        <v>2427.2339999999999</v>
      </c>
      <c r="CP232">
        <v>6.9181999999999994E-2</v>
      </c>
      <c r="CQ232">
        <v>66.101100000000002</v>
      </c>
      <c r="CR232">
        <v>5.6988839999999996</v>
      </c>
      <c r="CS232">
        <v>7407.5069999999996</v>
      </c>
      <c r="CT232">
        <v>2.1699999999999999E-4</v>
      </c>
      <c r="CU232">
        <v>31.87604</v>
      </c>
      <c r="CV232">
        <v>2.173E-3</v>
      </c>
      <c r="CW232">
        <v>318.7604</v>
      </c>
      <c r="CX232">
        <v>1.9168999999999999E-2</v>
      </c>
      <c r="CY232">
        <v>0.117351</v>
      </c>
      <c r="CZ232">
        <v>0.10265299999999999</v>
      </c>
      <c r="DA232">
        <v>196.00800000000001</v>
      </c>
      <c r="DB232">
        <v>0</v>
      </c>
      <c r="DC232">
        <f t="shared" si="14"/>
        <v>0</v>
      </c>
      <c r="DD232">
        <f t="shared" si="15"/>
        <v>0</v>
      </c>
    </row>
    <row r="233" spans="1:108" x14ac:dyDescent="0.3">
      <c r="A233">
        <v>2037</v>
      </c>
      <c r="B233">
        <v>1</v>
      </c>
      <c r="C233">
        <v>19</v>
      </c>
      <c r="D233">
        <v>0</v>
      </c>
      <c r="E233">
        <v>0</v>
      </c>
      <c r="F233">
        <v>0</v>
      </c>
      <c r="G233">
        <v>0</v>
      </c>
      <c r="H233">
        <v>0.21</v>
      </c>
      <c r="I233">
        <v>0</v>
      </c>
      <c r="J233" t="e">
        <f t="shared" si="13"/>
        <v>#NUM!</v>
      </c>
      <c r="K233">
        <v>0</v>
      </c>
      <c r="L233">
        <v>0</v>
      </c>
      <c r="M233">
        <v>0</v>
      </c>
      <c r="N233">
        <v>0</v>
      </c>
      <c r="O233">
        <f t="shared" si="12"/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10549.88</v>
      </c>
      <c r="AH233">
        <v>0</v>
      </c>
      <c r="AI233">
        <v>666.66669999999999</v>
      </c>
      <c r="AJ233">
        <v>0</v>
      </c>
      <c r="AK233">
        <v>275.24450000000002</v>
      </c>
      <c r="AL233">
        <v>0</v>
      </c>
      <c r="AM233">
        <v>25.99213</v>
      </c>
      <c r="AN233">
        <v>43.027949999999997</v>
      </c>
      <c r="AO233">
        <v>94.131699999999995</v>
      </c>
      <c r="AP233">
        <v>0</v>
      </c>
      <c r="AQ233">
        <v>63.689720000000001</v>
      </c>
      <c r="AR233">
        <v>-20.191099999999999</v>
      </c>
      <c r="AS233">
        <v>1</v>
      </c>
      <c r="AT233">
        <v>0</v>
      </c>
      <c r="AU233">
        <v>0.64745799999999998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50.633090000000003</v>
      </c>
      <c r="BD233">
        <v>50.633090000000003</v>
      </c>
      <c r="BE233">
        <v>21.96</v>
      </c>
      <c r="BF233">
        <v>12.06</v>
      </c>
      <c r="BG233">
        <v>17.010000000000002</v>
      </c>
      <c r="BH233">
        <v>17.8368</v>
      </c>
      <c r="BI233">
        <v>18.0594</v>
      </c>
      <c r="BJ233">
        <v>22.8</v>
      </c>
      <c r="BK233">
        <v>0.1</v>
      </c>
      <c r="BL233">
        <v>14.080080000000001</v>
      </c>
      <c r="BM233">
        <v>67.970600000000005</v>
      </c>
      <c r="BN233">
        <v>1</v>
      </c>
      <c r="BO233">
        <v>0</v>
      </c>
      <c r="BP233">
        <v>0</v>
      </c>
      <c r="BQ233">
        <v>0</v>
      </c>
      <c r="BR233">
        <v>903.06500000000005</v>
      </c>
      <c r="BS233">
        <v>0.40825</v>
      </c>
      <c r="BT233">
        <v>151.5189</v>
      </c>
      <c r="BU233">
        <v>10550.11</v>
      </c>
      <c r="BV233">
        <v>0.33339400000000002</v>
      </c>
      <c r="BW233">
        <v>0.216249</v>
      </c>
      <c r="BX233">
        <v>6.2166139999999999</v>
      </c>
      <c r="BY233">
        <v>7.9434399999999998</v>
      </c>
      <c r="BZ233">
        <v>2.1623299999999999</v>
      </c>
      <c r="CA233">
        <v>6.411937</v>
      </c>
      <c r="CB233">
        <v>8.2461300000000008</v>
      </c>
      <c r="CC233">
        <v>46.406669999999998</v>
      </c>
      <c r="CD233">
        <v>2.0000000000000001E-4</v>
      </c>
      <c r="CE233">
        <v>4.9200000000000003E-4</v>
      </c>
      <c r="CF233">
        <v>1.021E-3</v>
      </c>
      <c r="CG233">
        <v>9.7199999999999999E-4</v>
      </c>
      <c r="CH233">
        <v>0.42723699999999998</v>
      </c>
      <c r="CI233">
        <v>1.972928</v>
      </c>
      <c r="CJ233">
        <v>42.680810000000001</v>
      </c>
      <c r="CK233">
        <v>196.86089999999999</v>
      </c>
      <c r="CL233">
        <v>1.5024919999999999</v>
      </c>
      <c r="CM233">
        <v>40.464880000000001</v>
      </c>
      <c r="CN233">
        <v>84.809659999999994</v>
      </c>
      <c r="CO233">
        <v>2428.0650000000001</v>
      </c>
      <c r="CP233">
        <v>6.9141999999999995E-2</v>
      </c>
      <c r="CQ233">
        <v>66.083749999999995</v>
      </c>
      <c r="CR233">
        <v>5.7157080000000002</v>
      </c>
      <c r="CS233">
        <v>7404.192</v>
      </c>
      <c r="CT233">
        <v>2.1100000000000001E-4</v>
      </c>
      <c r="CU233">
        <v>31.87369</v>
      </c>
      <c r="CV233">
        <v>2.1099999999999999E-3</v>
      </c>
      <c r="CW233">
        <v>318.73689999999999</v>
      </c>
      <c r="CX233">
        <v>5.3133E-2</v>
      </c>
      <c r="CY233">
        <v>0.174626</v>
      </c>
      <c r="CZ233">
        <v>6.0782000000000003E-2</v>
      </c>
      <c r="DA233">
        <v>193.63550000000001</v>
      </c>
      <c r="DB233">
        <v>0</v>
      </c>
      <c r="DC233">
        <f t="shared" si="14"/>
        <v>0</v>
      </c>
      <c r="DD233">
        <f t="shared" si="15"/>
        <v>0</v>
      </c>
    </row>
    <row r="234" spans="1:108" x14ac:dyDescent="0.3">
      <c r="A234">
        <v>2037</v>
      </c>
      <c r="B234">
        <v>4</v>
      </c>
      <c r="C234">
        <v>30</v>
      </c>
      <c r="D234">
        <v>0</v>
      </c>
      <c r="E234">
        <v>0</v>
      </c>
      <c r="F234">
        <v>0</v>
      </c>
      <c r="G234">
        <v>0</v>
      </c>
      <c r="H234">
        <v>0.21</v>
      </c>
      <c r="I234">
        <v>0</v>
      </c>
      <c r="J234" t="e">
        <f t="shared" si="13"/>
        <v>#NUM!</v>
      </c>
      <c r="K234">
        <v>0</v>
      </c>
      <c r="L234">
        <v>0</v>
      </c>
      <c r="M234">
        <v>0</v>
      </c>
      <c r="N234">
        <v>0</v>
      </c>
      <c r="O234">
        <f t="shared" si="12"/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10530.25</v>
      </c>
      <c r="AH234">
        <v>0</v>
      </c>
      <c r="AI234">
        <v>666.66669999999999</v>
      </c>
      <c r="AJ234">
        <v>0</v>
      </c>
      <c r="AK234">
        <v>285.50790000000001</v>
      </c>
      <c r="AL234">
        <v>0</v>
      </c>
      <c r="AM234">
        <v>26.218879999999999</v>
      </c>
      <c r="AN234">
        <v>44.937170000000002</v>
      </c>
      <c r="AO234">
        <v>85.993639999999999</v>
      </c>
      <c r="AP234">
        <v>0</v>
      </c>
      <c r="AQ234">
        <v>68.456540000000004</v>
      </c>
      <c r="AR234">
        <v>-23.089400000000001</v>
      </c>
      <c r="AS234">
        <v>1</v>
      </c>
      <c r="AT234">
        <v>0</v>
      </c>
      <c r="AU234">
        <v>0.436587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40.6265</v>
      </c>
      <c r="BD234">
        <v>40.6265</v>
      </c>
      <c r="BE234">
        <v>20.32</v>
      </c>
      <c r="BF234">
        <v>12.82</v>
      </c>
      <c r="BG234">
        <v>16.57</v>
      </c>
      <c r="BH234">
        <v>15.948499999999999</v>
      </c>
      <c r="BI234">
        <v>17.364999999999998</v>
      </c>
      <c r="BJ234">
        <v>9.6999999999999993</v>
      </c>
      <c r="BK234">
        <v>0.03</v>
      </c>
      <c r="BL234">
        <v>14.801019999999999</v>
      </c>
      <c r="BM234">
        <v>74.646799999999999</v>
      </c>
      <c r="BN234">
        <v>1</v>
      </c>
      <c r="BO234">
        <v>0</v>
      </c>
      <c r="BP234">
        <v>0</v>
      </c>
      <c r="BQ234">
        <v>0</v>
      </c>
      <c r="BR234">
        <v>1790.61</v>
      </c>
      <c r="BS234">
        <v>0.17687</v>
      </c>
      <c r="BT234">
        <v>150.90209999999999</v>
      </c>
      <c r="BU234">
        <v>10530.45</v>
      </c>
      <c r="BV234">
        <v>0.29297000000000001</v>
      </c>
      <c r="BW234">
        <v>0.214786</v>
      </c>
      <c r="BX234">
        <v>5.7243240000000002</v>
      </c>
      <c r="BY234">
        <v>7.9387819999999998</v>
      </c>
      <c r="BZ234">
        <v>2.1512910000000001</v>
      </c>
      <c r="CA234">
        <v>6.0893379999999997</v>
      </c>
      <c r="CB234">
        <v>8.2136669999999992</v>
      </c>
      <c r="CC234">
        <v>44.066470000000002</v>
      </c>
      <c r="CD234">
        <v>1.7699999999999999E-4</v>
      </c>
      <c r="CE234">
        <v>4.2900000000000002E-4</v>
      </c>
      <c r="CF234">
        <v>9.0200000000000002E-4</v>
      </c>
      <c r="CG234">
        <v>8.4900000000000004E-4</v>
      </c>
      <c r="CH234">
        <v>0.36467699999999997</v>
      </c>
      <c r="CI234">
        <v>1.908684</v>
      </c>
      <c r="CJ234">
        <v>36.437530000000002</v>
      </c>
      <c r="CK234">
        <v>190.4898</v>
      </c>
      <c r="CL234">
        <v>1.519685</v>
      </c>
      <c r="CM234">
        <v>40.359189999999998</v>
      </c>
      <c r="CN234">
        <v>85.775959999999998</v>
      </c>
      <c r="CO234">
        <v>2427.2289999999998</v>
      </c>
      <c r="CP234">
        <v>6.9625000000000006E-2</v>
      </c>
      <c r="CQ234">
        <v>66.060389999999998</v>
      </c>
      <c r="CR234">
        <v>5.7990649999999997</v>
      </c>
      <c r="CS234">
        <v>7399.8630000000003</v>
      </c>
      <c r="CT234">
        <v>2.05E-4</v>
      </c>
      <c r="CU234">
        <v>31.87068</v>
      </c>
      <c r="CV234">
        <v>2.049E-3</v>
      </c>
      <c r="CW234">
        <v>318.70679999999999</v>
      </c>
      <c r="CX234">
        <v>4.8876999999999997E-2</v>
      </c>
      <c r="CY234">
        <v>0.15575600000000001</v>
      </c>
      <c r="CZ234">
        <v>0.115983</v>
      </c>
      <c r="DA234">
        <v>193.66370000000001</v>
      </c>
      <c r="DB234">
        <v>0</v>
      </c>
      <c r="DC234">
        <f t="shared" si="14"/>
        <v>0</v>
      </c>
      <c r="DD234">
        <f t="shared" si="15"/>
        <v>0</v>
      </c>
    </row>
    <row r="235" spans="1:108" x14ac:dyDescent="0.3">
      <c r="A235">
        <v>2037</v>
      </c>
      <c r="B235">
        <v>8</v>
      </c>
      <c r="C235">
        <v>9</v>
      </c>
      <c r="D235">
        <v>0</v>
      </c>
      <c r="E235">
        <v>0</v>
      </c>
      <c r="F235">
        <v>0</v>
      </c>
      <c r="G235">
        <v>0</v>
      </c>
      <c r="H235">
        <v>0.21</v>
      </c>
      <c r="I235">
        <v>0</v>
      </c>
      <c r="J235" t="e">
        <f t="shared" si="13"/>
        <v>#NUM!</v>
      </c>
      <c r="K235">
        <v>0</v>
      </c>
      <c r="L235">
        <v>0</v>
      </c>
      <c r="M235">
        <v>0</v>
      </c>
      <c r="N235">
        <v>0</v>
      </c>
      <c r="O235">
        <f t="shared" si="12"/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10539.45</v>
      </c>
      <c r="AH235">
        <v>0</v>
      </c>
      <c r="AI235">
        <v>666.66669999999999</v>
      </c>
      <c r="AJ235">
        <v>0</v>
      </c>
      <c r="AK235">
        <v>274.67129999999997</v>
      </c>
      <c r="AL235">
        <v>0</v>
      </c>
      <c r="AM235">
        <v>26.295079999999999</v>
      </c>
      <c r="AN235">
        <v>11.350440000000001</v>
      </c>
      <c r="AO235">
        <v>42.05359</v>
      </c>
      <c r="AP235">
        <v>0</v>
      </c>
      <c r="AQ235">
        <v>29.089169999999999</v>
      </c>
      <c r="AR235">
        <v>-17.528500000000001</v>
      </c>
      <c r="AS235">
        <v>1</v>
      </c>
      <c r="AT235">
        <v>0</v>
      </c>
      <c r="AU235">
        <v>0.14719499999999999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2.0369000000000002E-2</v>
      </c>
      <c r="BC235">
        <v>30.49288</v>
      </c>
      <c r="BD235">
        <v>30.49288</v>
      </c>
      <c r="BE235">
        <v>14.95</v>
      </c>
      <c r="BF235">
        <v>5.45</v>
      </c>
      <c r="BG235">
        <v>10.199999999999999</v>
      </c>
      <c r="BH235">
        <v>11.89227</v>
      </c>
      <c r="BI235">
        <v>11.207000000000001</v>
      </c>
      <c r="BJ235">
        <v>6.5</v>
      </c>
      <c r="BK235">
        <v>15.93</v>
      </c>
      <c r="BL235">
        <v>9.0004480000000004</v>
      </c>
      <c r="BM235">
        <v>67.632750000000001</v>
      </c>
      <c r="BN235">
        <v>1</v>
      </c>
      <c r="BO235">
        <v>0</v>
      </c>
      <c r="BP235">
        <v>0</v>
      </c>
      <c r="BQ235">
        <v>14.57</v>
      </c>
      <c r="BR235">
        <v>31.055</v>
      </c>
      <c r="BS235">
        <v>0.98307900000000004</v>
      </c>
      <c r="BT235">
        <v>151.43729999999999</v>
      </c>
      <c r="BU235">
        <v>10539.51</v>
      </c>
      <c r="BV235">
        <v>0.43198799999999998</v>
      </c>
      <c r="BW235">
        <v>0.33395900000000001</v>
      </c>
      <c r="BX235">
        <v>8.3461529999999993</v>
      </c>
      <c r="BY235">
        <v>12.307</v>
      </c>
      <c r="BZ235">
        <v>2.1672639999999999</v>
      </c>
      <c r="CA235">
        <v>6.3919300000000003</v>
      </c>
      <c r="CB235">
        <v>8.2812710000000003</v>
      </c>
      <c r="CC235">
        <v>46.257390000000001</v>
      </c>
      <c r="CD235">
        <v>1.64E-4</v>
      </c>
      <c r="CE235">
        <v>3.97E-4</v>
      </c>
      <c r="CF235">
        <v>8.3500000000000002E-4</v>
      </c>
      <c r="CG235">
        <v>7.8600000000000002E-4</v>
      </c>
      <c r="CH235">
        <v>0.37658000000000003</v>
      </c>
      <c r="CI235">
        <v>1.9251290000000001</v>
      </c>
      <c r="CJ235">
        <v>37.638449999999999</v>
      </c>
      <c r="CK235">
        <v>192.19649999999999</v>
      </c>
      <c r="CL235">
        <v>1.510596</v>
      </c>
      <c r="CM235">
        <v>40.312809999999999</v>
      </c>
      <c r="CN235">
        <v>85.133570000000006</v>
      </c>
      <c r="CO235">
        <v>2427.3240000000001</v>
      </c>
      <c r="CP235">
        <v>6.9080000000000003E-2</v>
      </c>
      <c r="CQ235">
        <v>66.048249999999996</v>
      </c>
      <c r="CR235">
        <v>5.7654880000000004</v>
      </c>
      <c r="CS235">
        <v>7397.509</v>
      </c>
      <c r="CT235">
        <v>1.9900000000000001E-4</v>
      </c>
      <c r="CU235">
        <v>31.868980000000001</v>
      </c>
      <c r="CV235">
        <v>1.99E-3</v>
      </c>
      <c r="CW235">
        <v>318.68979999999999</v>
      </c>
      <c r="CX235">
        <v>4.8349999999999999E-3</v>
      </c>
      <c r="CY235">
        <v>5.6271000000000002E-2</v>
      </c>
      <c r="CZ235">
        <v>0.611711</v>
      </c>
      <c r="DA235">
        <v>199.72900000000001</v>
      </c>
      <c r="DB235">
        <v>0</v>
      </c>
      <c r="DC235">
        <f t="shared" si="14"/>
        <v>0</v>
      </c>
      <c r="DD235">
        <f t="shared" si="15"/>
        <v>0</v>
      </c>
    </row>
    <row r="236" spans="1:108" x14ac:dyDescent="0.3">
      <c r="A236">
        <v>2037</v>
      </c>
      <c r="B236">
        <v>11</v>
      </c>
      <c r="C236">
        <v>18</v>
      </c>
      <c r="D236">
        <v>0</v>
      </c>
      <c r="E236">
        <v>0</v>
      </c>
      <c r="F236">
        <v>0</v>
      </c>
      <c r="G236">
        <v>0</v>
      </c>
      <c r="H236">
        <v>0.21</v>
      </c>
      <c r="I236">
        <v>0</v>
      </c>
      <c r="J236" t="e">
        <f t="shared" si="13"/>
        <v>#NUM!</v>
      </c>
      <c r="K236">
        <v>0</v>
      </c>
      <c r="L236">
        <v>0</v>
      </c>
      <c r="M236">
        <v>0</v>
      </c>
      <c r="N236">
        <v>0</v>
      </c>
      <c r="O236">
        <f t="shared" si="12"/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10543.74</v>
      </c>
      <c r="AH236">
        <v>0</v>
      </c>
      <c r="AI236">
        <v>666.66669999999999</v>
      </c>
      <c r="AJ236">
        <v>0</v>
      </c>
      <c r="AK236">
        <v>284.71249999999998</v>
      </c>
      <c r="AL236">
        <v>0</v>
      </c>
      <c r="AM236">
        <v>26.201149999999998</v>
      </c>
      <c r="AN236">
        <v>20.051030000000001</v>
      </c>
      <c r="AO236">
        <v>72.386790000000005</v>
      </c>
      <c r="AP236">
        <v>0</v>
      </c>
      <c r="AQ236">
        <v>41.390169999999998</v>
      </c>
      <c r="AR236">
        <v>-20.9772</v>
      </c>
      <c r="AS236">
        <v>1</v>
      </c>
      <c r="AT236">
        <v>0</v>
      </c>
      <c r="AU236">
        <v>0.47772900000000001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51.97383</v>
      </c>
      <c r="BD236">
        <v>51.97383</v>
      </c>
      <c r="BE236">
        <v>20.55</v>
      </c>
      <c r="BF236">
        <v>12.85</v>
      </c>
      <c r="BG236">
        <v>16.7</v>
      </c>
      <c r="BH236">
        <v>16.84404</v>
      </c>
      <c r="BI236">
        <v>17.516200000000001</v>
      </c>
      <c r="BJ236">
        <v>23.4</v>
      </c>
      <c r="BK236">
        <v>0</v>
      </c>
      <c r="BL236">
        <v>14.83013</v>
      </c>
      <c r="BM236">
        <v>74.08287</v>
      </c>
      <c r="BN236">
        <v>1</v>
      </c>
      <c r="BO236">
        <v>0</v>
      </c>
      <c r="BP236">
        <v>0</v>
      </c>
      <c r="BQ236">
        <v>0</v>
      </c>
      <c r="BR236">
        <v>488.565</v>
      </c>
      <c r="BS236">
        <v>0.46315600000000001</v>
      </c>
      <c r="BT236">
        <v>151.49440000000001</v>
      </c>
      <c r="BU236">
        <v>10543.95</v>
      </c>
      <c r="BV236">
        <v>0.37224099999999999</v>
      </c>
      <c r="BW236">
        <v>0.269951</v>
      </c>
      <c r="BX236">
        <v>6.9605050000000004</v>
      </c>
      <c r="BY236">
        <v>9.9154900000000001</v>
      </c>
      <c r="BZ236">
        <v>2.1718449999999998</v>
      </c>
      <c r="CA236">
        <v>6.529515</v>
      </c>
      <c r="CB236">
        <v>8.2864590000000007</v>
      </c>
      <c r="CC236">
        <v>47.240310000000001</v>
      </c>
      <c r="CD236">
        <v>1.5100000000000001E-4</v>
      </c>
      <c r="CE236">
        <v>3.6499999999999998E-4</v>
      </c>
      <c r="CF236">
        <v>7.6800000000000002E-4</v>
      </c>
      <c r="CG236">
        <v>7.2099999999999996E-4</v>
      </c>
      <c r="CH236">
        <v>0.41786699999999999</v>
      </c>
      <c r="CI236">
        <v>1.9753050000000001</v>
      </c>
      <c r="CJ236">
        <v>41.748699999999999</v>
      </c>
      <c r="CK236">
        <v>197.1361</v>
      </c>
      <c r="CL236">
        <v>1.5087630000000001</v>
      </c>
      <c r="CM236">
        <v>40.277760000000001</v>
      </c>
      <c r="CN236">
        <v>85.026679999999999</v>
      </c>
      <c r="CO236">
        <v>2428.1390000000001</v>
      </c>
      <c r="CP236">
        <v>6.8772E-2</v>
      </c>
      <c r="CQ236">
        <v>66.034549999999996</v>
      </c>
      <c r="CR236">
        <v>5.7464649999999997</v>
      </c>
      <c r="CS236">
        <v>7394.8710000000001</v>
      </c>
      <c r="CT236">
        <v>1.93E-4</v>
      </c>
      <c r="CU236">
        <v>31.867090000000001</v>
      </c>
      <c r="CV236">
        <v>1.933E-3</v>
      </c>
      <c r="CW236">
        <v>318.67090000000002</v>
      </c>
      <c r="CX236">
        <v>5.5740999999999999E-2</v>
      </c>
      <c r="CY236">
        <v>0.14996300000000001</v>
      </c>
      <c r="CZ236">
        <v>0.231072</v>
      </c>
      <c r="DA236">
        <v>197.6824</v>
      </c>
      <c r="DB236">
        <v>0</v>
      </c>
      <c r="DC236">
        <f t="shared" si="14"/>
        <v>0</v>
      </c>
      <c r="DD236">
        <f t="shared" si="15"/>
        <v>0</v>
      </c>
    </row>
    <row r="237" spans="1:108" x14ac:dyDescent="0.3">
      <c r="A237">
        <v>2038</v>
      </c>
      <c r="B237">
        <v>2</v>
      </c>
      <c r="C237">
        <v>27</v>
      </c>
      <c r="D237">
        <v>0</v>
      </c>
      <c r="E237">
        <v>0</v>
      </c>
      <c r="F237">
        <v>0</v>
      </c>
      <c r="G237">
        <v>0</v>
      </c>
      <c r="H237">
        <v>0.21</v>
      </c>
      <c r="I237">
        <v>0</v>
      </c>
      <c r="J237" t="e">
        <f t="shared" si="13"/>
        <v>#NUM!</v>
      </c>
      <c r="K237">
        <v>0</v>
      </c>
      <c r="L237">
        <v>0</v>
      </c>
      <c r="M237">
        <v>0</v>
      </c>
      <c r="N237">
        <v>0</v>
      </c>
      <c r="O237">
        <f t="shared" si="12"/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10523.73</v>
      </c>
      <c r="AH237">
        <v>0</v>
      </c>
      <c r="AI237">
        <v>666.66669999999999</v>
      </c>
      <c r="AJ237">
        <v>0</v>
      </c>
      <c r="AK237">
        <v>279.53469999999999</v>
      </c>
      <c r="AL237">
        <v>0</v>
      </c>
      <c r="AM237">
        <v>27.177869999999999</v>
      </c>
      <c r="AN237">
        <v>43.014000000000003</v>
      </c>
      <c r="AO237">
        <v>102.7715</v>
      </c>
      <c r="AP237">
        <v>0</v>
      </c>
      <c r="AQ237">
        <v>70.662009999999995</v>
      </c>
      <c r="AR237">
        <v>-27.1341</v>
      </c>
      <c r="AS237">
        <v>1</v>
      </c>
      <c r="AT237">
        <v>0</v>
      </c>
      <c r="AU237">
        <v>0.81133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59.243659999999998</v>
      </c>
      <c r="BD237">
        <v>59.243659999999998</v>
      </c>
      <c r="BE237">
        <v>23.89</v>
      </c>
      <c r="BF237">
        <v>14.79</v>
      </c>
      <c r="BG237">
        <v>19.34</v>
      </c>
      <c r="BH237">
        <v>19.298439999999999</v>
      </c>
      <c r="BI237">
        <v>20.304600000000001</v>
      </c>
      <c r="BJ237">
        <v>22</v>
      </c>
      <c r="BK237">
        <v>0</v>
      </c>
      <c r="BL237">
        <v>16.82272</v>
      </c>
      <c r="BM237">
        <v>70.610429999999994</v>
      </c>
      <c r="BN237">
        <v>1</v>
      </c>
      <c r="BO237">
        <v>0</v>
      </c>
      <c r="BP237">
        <v>0</v>
      </c>
      <c r="BQ237">
        <v>0</v>
      </c>
      <c r="BR237">
        <v>1386.65</v>
      </c>
      <c r="BS237">
        <v>0.470055</v>
      </c>
      <c r="BT237">
        <v>150.75540000000001</v>
      </c>
      <c r="BU237">
        <v>10524.05</v>
      </c>
      <c r="BV237">
        <v>0.283466</v>
      </c>
      <c r="BW237">
        <v>0.18888199999999999</v>
      </c>
      <c r="BX237">
        <v>5.4083119999999996</v>
      </c>
      <c r="BY237">
        <v>6.9623499999999998</v>
      </c>
      <c r="BZ237">
        <v>2.1581570000000001</v>
      </c>
      <c r="CA237">
        <v>6.1632540000000002</v>
      </c>
      <c r="CB237">
        <v>8.2321120000000008</v>
      </c>
      <c r="CC237">
        <v>44.579099999999997</v>
      </c>
      <c r="CD237">
        <v>1.3300000000000001E-4</v>
      </c>
      <c r="CE237">
        <v>3.19E-4</v>
      </c>
      <c r="CF237">
        <v>6.8000000000000005E-4</v>
      </c>
      <c r="CG237">
        <v>6.3000000000000003E-4</v>
      </c>
      <c r="CH237">
        <v>0.37362899999999999</v>
      </c>
      <c r="CI237">
        <v>1.9268080000000001</v>
      </c>
      <c r="CJ237">
        <v>37.319800000000001</v>
      </c>
      <c r="CK237">
        <v>192.25550000000001</v>
      </c>
      <c r="CL237">
        <v>1.524821</v>
      </c>
      <c r="CM237">
        <v>40.190779999999997</v>
      </c>
      <c r="CN237">
        <v>85.937550000000002</v>
      </c>
      <c r="CO237">
        <v>2427.953</v>
      </c>
      <c r="CP237">
        <v>6.9222000000000006E-2</v>
      </c>
      <c r="CQ237">
        <v>66.011660000000006</v>
      </c>
      <c r="CR237">
        <v>5.8190309999999998</v>
      </c>
      <c r="CS237">
        <v>7390.6239999999998</v>
      </c>
      <c r="CT237">
        <v>1.8799999999999999E-4</v>
      </c>
      <c r="CU237">
        <v>31.864100000000001</v>
      </c>
      <c r="CV237">
        <v>1.877E-3</v>
      </c>
      <c r="CW237">
        <v>318.64100000000002</v>
      </c>
      <c r="CX237">
        <v>9.7772999999999999E-2</v>
      </c>
      <c r="CY237">
        <v>0.21878500000000001</v>
      </c>
      <c r="CZ237">
        <v>0.19597700000000001</v>
      </c>
      <c r="DA237">
        <v>196.63399999999999</v>
      </c>
      <c r="DB237">
        <v>0</v>
      </c>
      <c r="DC237">
        <f t="shared" si="14"/>
        <v>0</v>
      </c>
      <c r="DD237">
        <f t="shared" si="15"/>
        <v>0</v>
      </c>
    </row>
    <row r="238" spans="1:108" x14ac:dyDescent="0.3">
      <c r="A238">
        <v>2038</v>
      </c>
      <c r="B238">
        <v>6</v>
      </c>
      <c r="C238">
        <v>8</v>
      </c>
      <c r="D238">
        <v>0</v>
      </c>
      <c r="E238">
        <v>0</v>
      </c>
      <c r="F238">
        <v>0</v>
      </c>
      <c r="G238">
        <v>0</v>
      </c>
      <c r="H238">
        <v>0.21</v>
      </c>
      <c r="I238">
        <v>0</v>
      </c>
      <c r="J238" t="e">
        <f t="shared" si="13"/>
        <v>#NUM!</v>
      </c>
      <c r="K238">
        <v>0</v>
      </c>
      <c r="L238">
        <v>0</v>
      </c>
      <c r="M238">
        <v>0</v>
      </c>
      <c r="N238">
        <v>0</v>
      </c>
      <c r="O238">
        <f t="shared" si="12"/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10516.9</v>
      </c>
      <c r="AH238">
        <v>0</v>
      </c>
      <c r="AI238">
        <v>666.66669999999999</v>
      </c>
      <c r="AJ238">
        <v>0</v>
      </c>
      <c r="AK238">
        <v>291.02760000000001</v>
      </c>
      <c r="AL238">
        <v>0</v>
      </c>
      <c r="AM238">
        <v>26.75018</v>
      </c>
      <c r="AN238">
        <v>29.730869999999999</v>
      </c>
      <c r="AO238">
        <v>65.154529999999994</v>
      </c>
      <c r="AP238">
        <v>0</v>
      </c>
      <c r="AQ238">
        <v>51.628030000000003</v>
      </c>
      <c r="AR238">
        <v>-21.571400000000001</v>
      </c>
      <c r="AS238">
        <v>1</v>
      </c>
      <c r="AT238">
        <v>0</v>
      </c>
      <c r="AU238">
        <v>0.247505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35.09789</v>
      </c>
      <c r="BD238">
        <v>35.09789</v>
      </c>
      <c r="BE238">
        <v>17.03</v>
      </c>
      <c r="BF238">
        <v>11.03</v>
      </c>
      <c r="BG238">
        <v>14.03</v>
      </c>
      <c r="BH238">
        <v>13.83588</v>
      </c>
      <c r="BI238">
        <v>14.666</v>
      </c>
      <c r="BJ238">
        <v>6.9</v>
      </c>
      <c r="BK238">
        <v>0.06</v>
      </c>
      <c r="BL238">
        <v>13.152329999999999</v>
      </c>
      <c r="BM238">
        <v>78.809870000000004</v>
      </c>
      <c r="BN238">
        <v>1</v>
      </c>
      <c r="BO238">
        <v>0</v>
      </c>
      <c r="BP238">
        <v>0</v>
      </c>
      <c r="BQ238">
        <v>0</v>
      </c>
      <c r="BR238">
        <v>2080.86</v>
      </c>
      <c r="BS238">
        <v>0.21629300000000001</v>
      </c>
      <c r="BT238">
        <v>150.6557</v>
      </c>
      <c r="BU238">
        <v>10517.05</v>
      </c>
      <c r="BV238">
        <v>0.339424</v>
      </c>
      <c r="BW238">
        <v>0.25268800000000002</v>
      </c>
      <c r="BX238">
        <v>6.5873549999999996</v>
      </c>
      <c r="BY238">
        <v>9.3281759999999991</v>
      </c>
      <c r="BZ238">
        <v>2.1609500000000001</v>
      </c>
      <c r="CA238">
        <v>6.1048590000000003</v>
      </c>
      <c r="CB238">
        <v>8.252186</v>
      </c>
      <c r="CC238">
        <v>44.166020000000003</v>
      </c>
      <c r="CD238">
        <v>1.2E-4</v>
      </c>
      <c r="CE238">
        <v>2.8400000000000002E-4</v>
      </c>
      <c r="CF238">
        <v>6.1200000000000002E-4</v>
      </c>
      <c r="CG238">
        <v>5.6099999999999998E-4</v>
      </c>
      <c r="CH238">
        <v>0.35774899999999998</v>
      </c>
      <c r="CI238">
        <v>1.8905700000000001</v>
      </c>
      <c r="CJ238">
        <v>35.751480000000001</v>
      </c>
      <c r="CK238">
        <v>188.7398</v>
      </c>
      <c r="CL238">
        <v>1.528213</v>
      </c>
      <c r="CM238">
        <v>40.097560000000001</v>
      </c>
      <c r="CN238">
        <v>85.94538</v>
      </c>
      <c r="CO238">
        <v>2426.64</v>
      </c>
      <c r="CP238">
        <v>6.9240999999999997E-2</v>
      </c>
      <c r="CQ238">
        <v>65.992339999999999</v>
      </c>
      <c r="CR238">
        <v>5.8415629999999998</v>
      </c>
      <c r="CS238">
        <v>7387.0249999999996</v>
      </c>
      <c r="CT238">
        <v>1.8200000000000001E-4</v>
      </c>
      <c r="CU238">
        <v>31.861540000000002</v>
      </c>
      <c r="CV238">
        <v>1.823E-3</v>
      </c>
      <c r="CW238">
        <v>318.61540000000002</v>
      </c>
      <c r="CX238">
        <v>3.3769E-2</v>
      </c>
      <c r="CY238">
        <v>0.116933</v>
      </c>
      <c r="CZ238">
        <v>0.57256700000000005</v>
      </c>
      <c r="DA238">
        <v>199.35310000000001</v>
      </c>
      <c r="DB238">
        <v>0</v>
      </c>
      <c r="DC238">
        <f t="shared" si="14"/>
        <v>0</v>
      </c>
      <c r="DD238">
        <f t="shared" si="15"/>
        <v>0</v>
      </c>
    </row>
    <row r="239" spans="1:108" x14ac:dyDescent="0.3">
      <c r="A239">
        <v>2038</v>
      </c>
      <c r="B239">
        <v>9</v>
      </c>
      <c r="C239">
        <v>17</v>
      </c>
      <c r="D239">
        <v>0</v>
      </c>
      <c r="E239">
        <v>0</v>
      </c>
      <c r="F239">
        <v>0</v>
      </c>
      <c r="G239">
        <v>0</v>
      </c>
      <c r="H239">
        <v>0.21</v>
      </c>
      <c r="I239">
        <v>0</v>
      </c>
      <c r="J239" t="e">
        <f t="shared" si="13"/>
        <v>#NUM!</v>
      </c>
      <c r="K239">
        <v>0</v>
      </c>
      <c r="L239">
        <v>0</v>
      </c>
      <c r="M239">
        <v>0</v>
      </c>
      <c r="N239">
        <v>0</v>
      </c>
      <c r="O239">
        <f t="shared" si="12"/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10528.32</v>
      </c>
      <c r="AH239">
        <v>0</v>
      </c>
      <c r="AI239">
        <v>666.66669999999999</v>
      </c>
      <c r="AJ239">
        <v>0</v>
      </c>
      <c r="AK239">
        <v>291.19069999999999</v>
      </c>
      <c r="AL239">
        <v>0</v>
      </c>
      <c r="AM239">
        <v>26.811419999999998</v>
      </c>
      <c r="AN239">
        <v>19.723220000000001</v>
      </c>
      <c r="AO239">
        <v>56.572539999999996</v>
      </c>
      <c r="AP239">
        <v>0</v>
      </c>
      <c r="AQ239">
        <v>38.54748</v>
      </c>
      <c r="AR239">
        <v>-18.541399999999999</v>
      </c>
      <c r="AS239">
        <v>1</v>
      </c>
      <c r="AT239">
        <v>0</v>
      </c>
      <c r="AU239">
        <v>0.259992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36.566459999999999</v>
      </c>
      <c r="BD239">
        <v>36.566459999999999</v>
      </c>
      <c r="BE239">
        <v>15.73</v>
      </c>
      <c r="BF239">
        <v>9.83</v>
      </c>
      <c r="BG239">
        <v>12.78</v>
      </c>
      <c r="BH239">
        <v>13.34229</v>
      </c>
      <c r="BI239">
        <v>13.4054</v>
      </c>
      <c r="BJ239">
        <v>16.3</v>
      </c>
      <c r="BK239">
        <v>0.17</v>
      </c>
      <c r="BL239">
        <v>12.139559999999999</v>
      </c>
      <c r="BM239">
        <v>78.939909999999998</v>
      </c>
      <c r="BN239">
        <v>1</v>
      </c>
      <c r="BO239">
        <v>0</v>
      </c>
      <c r="BP239">
        <v>0</v>
      </c>
      <c r="BQ239">
        <v>0</v>
      </c>
      <c r="BR239">
        <v>142.61000000000001</v>
      </c>
      <c r="BS239">
        <v>0.41238900000000001</v>
      </c>
      <c r="BT239">
        <v>151.1936</v>
      </c>
      <c r="BU239">
        <v>10528.43</v>
      </c>
      <c r="BV239">
        <v>0.43365999999999999</v>
      </c>
      <c r="BW239">
        <v>0.32734000000000002</v>
      </c>
      <c r="BX239">
        <v>8.236421</v>
      </c>
      <c r="BY239">
        <v>12.03824</v>
      </c>
      <c r="BZ239">
        <v>2.1767120000000002</v>
      </c>
      <c r="CA239">
        <v>6.4444359999999996</v>
      </c>
      <c r="CB239">
        <v>8.3096630000000005</v>
      </c>
      <c r="CC239">
        <v>46.617919999999998</v>
      </c>
      <c r="CD239">
        <v>1.12E-4</v>
      </c>
      <c r="CE239">
        <v>2.6400000000000002E-4</v>
      </c>
      <c r="CF239">
        <v>5.6899999999999995E-4</v>
      </c>
      <c r="CG239">
        <v>5.22E-4</v>
      </c>
      <c r="CH239">
        <v>0.392148</v>
      </c>
      <c r="CI239">
        <v>1.92913</v>
      </c>
      <c r="CJ239">
        <v>39.190559999999998</v>
      </c>
      <c r="CK239">
        <v>192.60220000000001</v>
      </c>
      <c r="CL239">
        <v>1.5173810000000001</v>
      </c>
      <c r="CM239">
        <v>40.062660000000001</v>
      </c>
      <c r="CN239">
        <v>85.236739999999998</v>
      </c>
      <c r="CO239">
        <v>2426.8609999999999</v>
      </c>
      <c r="CP239">
        <v>6.8635000000000002E-2</v>
      </c>
      <c r="CQ239">
        <v>65.980990000000006</v>
      </c>
      <c r="CR239">
        <v>5.793571</v>
      </c>
      <c r="CS239">
        <v>7384.8320000000003</v>
      </c>
      <c r="CT239">
        <v>1.7699999999999999E-4</v>
      </c>
      <c r="CU239">
        <v>31.859950000000001</v>
      </c>
      <c r="CV239">
        <v>1.771E-3</v>
      </c>
      <c r="CW239">
        <v>318.59949999999998</v>
      </c>
      <c r="CX239">
        <v>1.0644000000000001E-2</v>
      </c>
      <c r="CY239">
        <v>9.3838000000000005E-2</v>
      </c>
      <c r="CZ239">
        <v>0.437998</v>
      </c>
      <c r="DA239">
        <v>198.60720000000001</v>
      </c>
      <c r="DB239">
        <v>0</v>
      </c>
      <c r="DC239">
        <f t="shared" si="14"/>
        <v>0</v>
      </c>
      <c r="DD239">
        <f t="shared" si="15"/>
        <v>0</v>
      </c>
    </row>
    <row r="240" spans="1:108" x14ac:dyDescent="0.3">
      <c r="A240">
        <v>2038</v>
      </c>
      <c r="B240">
        <v>12</v>
      </c>
      <c r="C240">
        <v>27</v>
      </c>
      <c r="D240">
        <v>0</v>
      </c>
      <c r="E240">
        <v>0</v>
      </c>
      <c r="F240">
        <v>0</v>
      </c>
      <c r="G240">
        <v>0</v>
      </c>
      <c r="H240">
        <v>0.21</v>
      </c>
      <c r="I240">
        <v>0</v>
      </c>
      <c r="J240" t="e">
        <f t="shared" si="13"/>
        <v>#NUM!</v>
      </c>
      <c r="K240">
        <v>0</v>
      </c>
      <c r="L240">
        <v>0</v>
      </c>
      <c r="M240">
        <v>0</v>
      </c>
      <c r="N240">
        <v>0</v>
      </c>
      <c r="O240">
        <f t="shared" si="12"/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10530.6</v>
      </c>
      <c r="AH240">
        <v>0</v>
      </c>
      <c r="AI240">
        <v>666.66669999999999</v>
      </c>
      <c r="AJ240">
        <v>0</v>
      </c>
      <c r="AK240">
        <v>273.22430000000003</v>
      </c>
      <c r="AL240">
        <v>0</v>
      </c>
      <c r="AM240">
        <v>25.908580000000001</v>
      </c>
      <c r="AN240">
        <v>15.073460000000001</v>
      </c>
      <c r="AO240">
        <v>71.310699999999997</v>
      </c>
      <c r="AP240">
        <v>0</v>
      </c>
      <c r="AQ240">
        <v>36.786259999999999</v>
      </c>
      <c r="AR240">
        <v>-21.356300000000001</v>
      </c>
      <c r="AS240">
        <v>1</v>
      </c>
      <c r="AT240">
        <v>0</v>
      </c>
      <c r="AU240">
        <v>0.47186299999999998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5.6980999999999997E-2</v>
      </c>
      <c r="BC240">
        <v>55.880679999999998</v>
      </c>
      <c r="BD240">
        <v>55.880679999999998</v>
      </c>
      <c r="BE240">
        <v>22.95</v>
      </c>
      <c r="BF240">
        <v>12.55</v>
      </c>
      <c r="BG240">
        <v>17.75</v>
      </c>
      <c r="BH240">
        <v>17.598120000000002</v>
      </c>
      <c r="BI240">
        <v>18.852399999999999</v>
      </c>
      <c r="BJ240">
        <v>17.899999999999999</v>
      </c>
      <c r="BK240">
        <v>26.3</v>
      </c>
      <c r="BL240">
        <v>14.541270000000001</v>
      </c>
      <c r="BM240">
        <v>66.794730000000001</v>
      </c>
      <c r="BN240">
        <v>1</v>
      </c>
      <c r="BO240">
        <v>0</v>
      </c>
      <c r="BP240">
        <v>0</v>
      </c>
      <c r="BQ240">
        <v>20.667629999999999</v>
      </c>
      <c r="BR240">
        <v>628.80999999999995</v>
      </c>
      <c r="BS240">
        <v>1.342527</v>
      </c>
      <c r="BT240">
        <v>151.1781</v>
      </c>
      <c r="BU240">
        <v>10530.77</v>
      </c>
      <c r="BV240">
        <v>0.37865100000000002</v>
      </c>
      <c r="BW240">
        <v>0.249583</v>
      </c>
      <c r="BX240">
        <v>7.0061489999999997</v>
      </c>
      <c r="BY240">
        <v>9.1576760000000004</v>
      </c>
      <c r="BZ240">
        <v>2.1807789999999998</v>
      </c>
      <c r="CA240">
        <v>6.5295329999999998</v>
      </c>
      <c r="CB240">
        <v>8.3089980000000008</v>
      </c>
      <c r="CC240">
        <v>47.223599999999998</v>
      </c>
      <c r="CD240">
        <v>1.03E-4</v>
      </c>
      <c r="CE240">
        <v>2.42E-4</v>
      </c>
      <c r="CF240">
        <v>5.2499999999999997E-4</v>
      </c>
      <c r="CG240">
        <v>4.7800000000000002E-4</v>
      </c>
      <c r="CH240">
        <v>0.42911700000000003</v>
      </c>
      <c r="CI240">
        <v>1.9718899999999999</v>
      </c>
      <c r="CJ240">
        <v>42.869630000000001</v>
      </c>
      <c r="CK240">
        <v>196.80609999999999</v>
      </c>
      <c r="CL240">
        <v>1.5146999999999999</v>
      </c>
      <c r="CM240">
        <v>40.030529999999999</v>
      </c>
      <c r="CN240">
        <v>85.129320000000007</v>
      </c>
      <c r="CO240">
        <v>2427.6529999999998</v>
      </c>
      <c r="CP240">
        <v>6.8304000000000004E-2</v>
      </c>
      <c r="CQ240">
        <v>65.966560000000001</v>
      </c>
      <c r="CR240">
        <v>5.7697669999999999</v>
      </c>
      <c r="CS240">
        <v>7382.0910000000003</v>
      </c>
      <c r="CT240">
        <v>1.7200000000000001E-4</v>
      </c>
      <c r="CU240">
        <v>31.857980000000001</v>
      </c>
      <c r="CV240">
        <v>1.72E-3</v>
      </c>
      <c r="CW240">
        <v>318.57979999999998</v>
      </c>
      <c r="CX240">
        <v>4.5988000000000001E-2</v>
      </c>
      <c r="CY240">
        <v>0.124956</v>
      </c>
      <c r="CZ240">
        <v>0.46625800000000001</v>
      </c>
      <c r="DA240">
        <v>199.149</v>
      </c>
      <c r="DB240">
        <v>0</v>
      </c>
      <c r="DC240">
        <f t="shared" si="14"/>
        <v>0</v>
      </c>
      <c r="DD240">
        <f t="shared" si="15"/>
        <v>0</v>
      </c>
    </row>
    <row r="241" spans="1:108" x14ac:dyDescent="0.3">
      <c r="A241">
        <v>2039</v>
      </c>
      <c r="B241">
        <v>4</v>
      </c>
      <c r="C241">
        <v>7</v>
      </c>
      <c r="D241">
        <v>0</v>
      </c>
      <c r="E241">
        <v>0</v>
      </c>
      <c r="F241">
        <v>0</v>
      </c>
      <c r="G241">
        <v>0</v>
      </c>
      <c r="H241">
        <v>0.21</v>
      </c>
      <c r="I241">
        <v>0</v>
      </c>
      <c r="J241" t="e">
        <f t="shared" si="13"/>
        <v>#NUM!</v>
      </c>
      <c r="K241">
        <v>0</v>
      </c>
      <c r="L241">
        <v>0</v>
      </c>
      <c r="M241">
        <v>0</v>
      </c>
      <c r="N241">
        <v>0</v>
      </c>
      <c r="O241">
        <f t="shared" si="12"/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10512.45</v>
      </c>
      <c r="AH241">
        <v>0</v>
      </c>
      <c r="AI241">
        <v>666.66669999999999</v>
      </c>
      <c r="AJ241">
        <v>0</v>
      </c>
      <c r="AK241">
        <v>265.733</v>
      </c>
      <c r="AL241">
        <v>0</v>
      </c>
      <c r="AM241">
        <v>24.526800000000001</v>
      </c>
      <c r="AN241">
        <v>34.461750000000002</v>
      </c>
      <c r="AO241">
        <v>90.710260000000005</v>
      </c>
      <c r="AP241">
        <v>0</v>
      </c>
      <c r="AQ241">
        <v>64.412369999999996</v>
      </c>
      <c r="AR241">
        <v>-29.4971</v>
      </c>
      <c r="AS241">
        <v>1</v>
      </c>
      <c r="AT241">
        <v>0</v>
      </c>
      <c r="AU241">
        <v>0.55804100000000001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7.5527999999999998E-2</v>
      </c>
      <c r="BC241">
        <v>55.794960000000003</v>
      </c>
      <c r="BD241">
        <v>55.794960000000003</v>
      </c>
      <c r="BE241">
        <v>22.92</v>
      </c>
      <c r="BF241">
        <v>11.02</v>
      </c>
      <c r="BG241">
        <v>16.97</v>
      </c>
      <c r="BH241">
        <v>18.570679999999999</v>
      </c>
      <c r="BI241">
        <v>18.231400000000001</v>
      </c>
      <c r="BJ241">
        <v>12.3</v>
      </c>
      <c r="BK241">
        <v>29.23</v>
      </c>
      <c r="BL241">
        <v>13.14359</v>
      </c>
      <c r="BM241">
        <v>62.768059999999998</v>
      </c>
      <c r="BN241">
        <v>1</v>
      </c>
      <c r="BO241">
        <v>0</v>
      </c>
      <c r="BP241">
        <v>0</v>
      </c>
      <c r="BQ241">
        <v>25.667560000000002</v>
      </c>
      <c r="BR241">
        <v>1532.2349999999999</v>
      </c>
      <c r="BS241">
        <v>1.212823</v>
      </c>
      <c r="BT241">
        <v>150.49170000000001</v>
      </c>
      <c r="BU241">
        <v>10512.68</v>
      </c>
      <c r="BV241">
        <v>0.28360400000000002</v>
      </c>
      <c r="BW241">
        <v>0.19234200000000001</v>
      </c>
      <c r="BX241">
        <v>5.4152760000000004</v>
      </c>
      <c r="BY241">
        <v>7.0820179999999997</v>
      </c>
      <c r="BZ241">
        <v>2.170086</v>
      </c>
      <c r="CA241">
        <v>6.1812060000000004</v>
      </c>
      <c r="CB241">
        <v>8.2682800000000007</v>
      </c>
      <c r="CC241">
        <v>44.683839999999996</v>
      </c>
      <c r="CD241">
        <v>9.2E-5</v>
      </c>
      <c r="CE241">
        <v>2.1100000000000001E-4</v>
      </c>
      <c r="CF241">
        <v>4.6999999999999999E-4</v>
      </c>
      <c r="CG241">
        <v>4.1800000000000002E-4</v>
      </c>
      <c r="CH241">
        <v>0.39800600000000003</v>
      </c>
      <c r="CI241">
        <v>1.923062</v>
      </c>
      <c r="CJ241">
        <v>39.757739999999998</v>
      </c>
      <c r="CK241">
        <v>191.9213</v>
      </c>
      <c r="CL241">
        <v>1.5275719999999999</v>
      </c>
      <c r="CM241">
        <v>39.94896</v>
      </c>
      <c r="CN241">
        <v>85.943290000000005</v>
      </c>
      <c r="CO241">
        <v>2427.2269999999999</v>
      </c>
      <c r="CP241">
        <v>6.8612000000000006E-2</v>
      </c>
      <c r="CQ241">
        <v>65.942719999999994</v>
      </c>
      <c r="CR241">
        <v>5.8221600000000002</v>
      </c>
      <c r="CS241">
        <v>7377.777</v>
      </c>
      <c r="CT241">
        <v>1.6699999999999999E-4</v>
      </c>
      <c r="CU241">
        <v>31.855039999999999</v>
      </c>
      <c r="CV241">
        <v>1.67E-3</v>
      </c>
      <c r="CW241">
        <v>318.55040000000002</v>
      </c>
      <c r="CX241">
        <v>7.9891000000000004E-2</v>
      </c>
      <c r="CY241">
        <v>0.14669199999999999</v>
      </c>
      <c r="CZ241">
        <v>0.51252600000000004</v>
      </c>
      <c r="DA241">
        <v>199.16560000000001</v>
      </c>
      <c r="DB241">
        <v>0</v>
      </c>
      <c r="DC241">
        <f t="shared" si="14"/>
        <v>0</v>
      </c>
      <c r="DD241">
        <f t="shared" si="15"/>
        <v>0</v>
      </c>
    </row>
    <row r="242" spans="1:108" x14ac:dyDescent="0.3">
      <c r="A242">
        <v>2039</v>
      </c>
      <c r="B242">
        <v>7</v>
      </c>
      <c r="C242">
        <v>17</v>
      </c>
      <c r="D242">
        <v>0</v>
      </c>
      <c r="E242">
        <v>0</v>
      </c>
      <c r="F242">
        <v>0</v>
      </c>
      <c r="G242">
        <v>0</v>
      </c>
      <c r="H242">
        <v>0.21</v>
      </c>
      <c r="I242">
        <v>0</v>
      </c>
      <c r="J242" t="e">
        <f t="shared" si="13"/>
        <v>#NUM!</v>
      </c>
      <c r="K242">
        <v>0</v>
      </c>
      <c r="L242">
        <v>0</v>
      </c>
      <c r="M242">
        <v>0</v>
      </c>
      <c r="N242">
        <v>0</v>
      </c>
      <c r="O242">
        <f t="shared" si="12"/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10512.79</v>
      </c>
      <c r="AH242">
        <v>0</v>
      </c>
      <c r="AI242">
        <v>666.66669999999999</v>
      </c>
      <c r="AJ242">
        <v>0</v>
      </c>
      <c r="AK242">
        <v>264.41379999999998</v>
      </c>
      <c r="AL242">
        <v>0</v>
      </c>
      <c r="AM242">
        <v>24.827940000000002</v>
      </c>
      <c r="AN242">
        <v>20.96452</v>
      </c>
      <c r="AO242">
        <v>45.41619</v>
      </c>
      <c r="AP242">
        <v>0</v>
      </c>
      <c r="AQ242">
        <v>35.849440000000001</v>
      </c>
      <c r="AR242">
        <v>-14.6578</v>
      </c>
      <c r="AS242">
        <v>1</v>
      </c>
      <c r="AT242">
        <v>0</v>
      </c>
      <c r="AU242">
        <v>0.16406299999999999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24.224589999999999</v>
      </c>
      <c r="BD242">
        <v>24.224589999999999</v>
      </c>
      <c r="BE242">
        <v>15.61</v>
      </c>
      <c r="BF242">
        <v>4.1100000000000003</v>
      </c>
      <c r="BG242">
        <v>9.86</v>
      </c>
      <c r="BH242">
        <v>10.4955</v>
      </c>
      <c r="BI242">
        <v>11.079000000000001</v>
      </c>
      <c r="BJ242">
        <v>6.2</v>
      </c>
      <c r="BK242">
        <v>0.22</v>
      </c>
      <c r="BL242">
        <v>8.1953829999999996</v>
      </c>
      <c r="BM242">
        <v>62.108759999999997</v>
      </c>
      <c r="BN242">
        <v>1</v>
      </c>
      <c r="BO242">
        <v>0</v>
      </c>
      <c r="BP242">
        <v>0</v>
      </c>
      <c r="BQ242">
        <v>0</v>
      </c>
      <c r="BR242">
        <v>1987.5</v>
      </c>
      <c r="BS242">
        <v>0.35051599999999999</v>
      </c>
      <c r="BT242">
        <v>150.70359999999999</v>
      </c>
      <c r="BU242">
        <v>10512.88</v>
      </c>
      <c r="BV242">
        <v>0.37625999999999998</v>
      </c>
      <c r="BW242">
        <v>0.29258499999999998</v>
      </c>
      <c r="BX242">
        <v>7.3254060000000001</v>
      </c>
      <c r="BY242">
        <v>10.79401</v>
      </c>
      <c r="BZ242">
        <v>2.1745920000000001</v>
      </c>
      <c r="CA242">
        <v>6.2993480000000002</v>
      </c>
      <c r="CB242">
        <v>8.2973429999999997</v>
      </c>
      <c r="CC242">
        <v>45.541640000000001</v>
      </c>
      <c r="CD242">
        <v>8.3999999999999995E-5</v>
      </c>
      <c r="CE242">
        <v>1.93E-4</v>
      </c>
      <c r="CF242">
        <v>4.2900000000000002E-4</v>
      </c>
      <c r="CG242">
        <v>3.8200000000000002E-4</v>
      </c>
      <c r="CH242">
        <v>0.37617400000000001</v>
      </c>
      <c r="CI242">
        <v>1.9136880000000001</v>
      </c>
      <c r="CJ242">
        <v>37.60116</v>
      </c>
      <c r="CK242">
        <v>191.11709999999999</v>
      </c>
      <c r="CL242">
        <v>1.5260290000000001</v>
      </c>
      <c r="CM242">
        <v>39.895139999999998</v>
      </c>
      <c r="CN242">
        <v>85.788380000000004</v>
      </c>
      <c r="CO242">
        <v>2426.9740000000002</v>
      </c>
      <c r="CP242">
        <v>6.8405999999999995E-2</v>
      </c>
      <c r="CQ242">
        <v>65.927880000000002</v>
      </c>
      <c r="CR242">
        <v>5.8261459999999996</v>
      </c>
      <c r="CS242">
        <v>7374.99</v>
      </c>
      <c r="CT242">
        <v>1.6200000000000001E-4</v>
      </c>
      <c r="CU242">
        <v>31.85303</v>
      </c>
      <c r="CV242">
        <v>1.622E-3</v>
      </c>
      <c r="CW242">
        <v>318.53030000000001</v>
      </c>
      <c r="CX242">
        <v>2.0403999999999999E-2</v>
      </c>
      <c r="CY242">
        <v>7.0463999999999999E-2</v>
      </c>
      <c r="CZ242">
        <v>0.52777700000000005</v>
      </c>
      <c r="DA242">
        <v>198.36519999999999</v>
      </c>
      <c r="DB242">
        <v>0</v>
      </c>
      <c r="DC242">
        <f t="shared" si="14"/>
        <v>0</v>
      </c>
      <c r="DD242">
        <f t="shared" si="15"/>
        <v>0</v>
      </c>
    </row>
    <row r="243" spans="1:108" x14ac:dyDescent="0.3">
      <c r="A243">
        <v>2039</v>
      </c>
      <c r="B243">
        <v>10</v>
      </c>
      <c r="C243">
        <v>26</v>
      </c>
      <c r="D243">
        <v>0</v>
      </c>
      <c r="E243">
        <v>0</v>
      </c>
      <c r="F243">
        <v>0</v>
      </c>
      <c r="G243">
        <v>0</v>
      </c>
      <c r="H243">
        <v>0.21</v>
      </c>
      <c r="I243">
        <v>0</v>
      </c>
      <c r="J243" t="e">
        <f t="shared" si="13"/>
        <v>#NUM!</v>
      </c>
      <c r="K243">
        <v>0</v>
      </c>
      <c r="L243">
        <v>0</v>
      </c>
      <c r="M243">
        <v>0</v>
      </c>
      <c r="N243">
        <v>0</v>
      </c>
      <c r="O243">
        <f t="shared" si="12"/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10522.4</v>
      </c>
      <c r="AH243">
        <v>0</v>
      </c>
      <c r="AI243">
        <v>666.66669999999999</v>
      </c>
      <c r="AJ243">
        <v>0</v>
      </c>
      <c r="AK243">
        <v>279.2817</v>
      </c>
      <c r="AL243">
        <v>0</v>
      </c>
      <c r="AM243">
        <v>24.94528</v>
      </c>
      <c r="AN243">
        <v>25.6463</v>
      </c>
      <c r="AO243">
        <v>63.658200000000001</v>
      </c>
      <c r="AP243">
        <v>0</v>
      </c>
      <c r="AQ243">
        <v>42.459040000000002</v>
      </c>
      <c r="AR243">
        <v>-16.494399999999999</v>
      </c>
      <c r="AS243">
        <v>1</v>
      </c>
      <c r="AT243">
        <v>0</v>
      </c>
      <c r="AU243">
        <v>0.38185599999999997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37.69361</v>
      </c>
      <c r="BD243">
        <v>37.69361</v>
      </c>
      <c r="BE243">
        <v>20.11</v>
      </c>
      <c r="BF243">
        <v>11.21</v>
      </c>
      <c r="BG243">
        <v>15.66</v>
      </c>
      <c r="BH243">
        <v>15.284280000000001</v>
      </c>
      <c r="BI243">
        <v>16.603400000000001</v>
      </c>
      <c r="BJ243">
        <v>19</v>
      </c>
      <c r="BK243">
        <v>0</v>
      </c>
      <c r="BL243">
        <v>13.31048</v>
      </c>
      <c r="BM243">
        <v>70.449089999999998</v>
      </c>
      <c r="BN243">
        <v>1</v>
      </c>
      <c r="BO243">
        <v>0</v>
      </c>
      <c r="BP243">
        <v>0</v>
      </c>
      <c r="BQ243">
        <v>0</v>
      </c>
      <c r="BR243">
        <v>290.79000000000002</v>
      </c>
      <c r="BS243">
        <v>0.21358199999999999</v>
      </c>
      <c r="BT243">
        <v>151.0933</v>
      </c>
      <c r="BU243">
        <v>10522.52</v>
      </c>
      <c r="BV243">
        <v>0.425423</v>
      </c>
      <c r="BW243">
        <v>0.305813</v>
      </c>
      <c r="BX243">
        <v>8.0221540000000005</v>
      </c>
      <c r="BY243">
        <v>11.23465</v>
      </c>
      <c r="BZ243">
        <v>2.1849460000000001</v>
      </c>
      <c r="CA243">
        <v>6.5737500000000004</v>
      </c>
      <c r="CB243">
        <v>8.3299439999999993</v>
      </c>
      <c r="CC243">
        <v>47.513759999999998</v>
      </c>
      <c r="CD243">
        <v>7.8999999999999996E-5</v>
      </c>
      <c r="CE243">
        <v>1.8000000000000001E-4</v>
      </c>
      <c r="CF243">
        <v>4.0099999999999999E-4</v>
      </c>
      <c r="CG243">
        <v>3.5500000000000001E-4</v>
      </c>
      <c r="CH243">
        <v>0.41185100000000002</v>
      </c>
      <c r="CI243">
        <v>1.9633480000000001</v>
      </c>
      <c r="CJ243">
        <v>41.149479999999997</v>
      </c>
      <c r="CK243">
        <v>196.0146</v>
      </c>
      <c r="CL243">
        <v>1.5153829999999999</v>
      </c>
      <c r="CM243">
        <v>39.876339999999999</v>
      </c>
      <c r="CN243">
        <v>85.161850000000001</v>
      </c>
      <c r="CO243">
        <v>2427.83</v>
      </c>
      <c r="CP243">
        <v>6.7795999999999995E-2</v>
      </c>
      <c r="CQ243">
        <v>65.916749999999993</v>
      </c>
      <c r="CR243">
        <v>5.7761649999999998</v>
      </c>
      <c r="CS243">
        <v>7372.8490000000002</v>
      </c>
      <c r="CT243">
        <v>1.5799999999999999E-4</v>
      </c>
      <c r="CU243">
        <v>31.851469999999999</v>
      </c>
      <c r="CV243">
        <v>1.575E-3</v>
      </c>
      <c r="CW243">
        <v>318.5147</v>
      </c>
      <c r="CX243">
        <v>0</v>
      </c>
      <c r="CY243">
        <v>0.12385599999999999</v>
      </c>
      <c r="CZ243">
        <v>8.4539999999999997E-3</v>
      </c>
      <c r="DA243">
        <v>192.72929999999999</v>
      </c>
      <c r="DB243">
        <v>0</v>
      </c>
      <c r="DC243">
        <f t="shared" si="14"/>
        <v>0</v>
      </c>
      <c r="DD243">
        <f t="shared" si="15"/>
        <v>0</v>
      </c>
    </row>
    <row r="244" spans="1:108" x14ac:dyDescent="0.3">
      <c r="A244">
        <v>2040</v>
      </c>
      <c r="B244">
        <v>2</v>
      </c>
      <c r="C244">
        <v>4</v>
      </c>
      <c r="D244">
        <v>0</v>
      </c>
      <c r="E244">
        <v>0</v>
      </c>
      <c r="F244">
        <v>0</v>
      </c>
      <c r="G244">
        <v>0</v>
      </c>
      <c r="H244">
        <v>0.21</v>
      </c>
      <c r="I244">
        <v>0</v>
      </c>
      <c r="J244" t="e">
        <f t="shared" si="13"/>
        <v>#NUM!</v>
      </c>
      <c r="K244">
        <v>0</v>
      </c>
      <c r="L244">
        <v>0</v>
      </c>
      <c r="M244">
        <v>0</v>
      </c>
      <c r="N244">
        <v>0</v>
      </c>
      <c r="O244">
        <f t="shared" si="12"/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10507.55</v>
      </c>
      <c r="AH244">
        <v>0</v>
      </c>
      <c r="AI244">
        <v>666.66669999999999</v>
      </c>
      <c r="AJ244">
        <v>0</v>
      </c>
      <c r="AK244">
        <v>301.88839999999999</v>
      </c>
      <c r="AL244">
        <v>0</v>
      </c>
      <c r="AM244">
        <v>25.807960000000001</v>
      </c>
      <c r="AN244">
        <v>22.387260000000001</v>
      </c>
      <c r="AO244">
        <v>93.711600000000004</v>
      </c>
      <c r="AP244">
        <v>0</v>
      </c>
      <c r="AQ244">
        <v>52.615250000000003</v>
      </c>
      <c r="AR244">
        <v>-29.759399999999999</v>
      </c>
      <c r="AS244">
        <v>1</v>
      </c>
      <c r="AT244">
        <v>0</v>
      </c>
      <c r="AU244">
        <v>0.460484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0.10077999999999999</v>
      </c>
      <c r="BC244">
        <v>70.855789999999999</v>
      </c>
      <c r="BD244">
        <v>70.855789999999999</v>
      </c>
      <c r="BE244">
        <v>24.29</v>
      </c>
      <c r="BF244">
        <v>20.99</v>
      </c>
      <c r="BG244">
        <v>22.64</v>
      </c>
      <c r="BH244">
        <v>21.115839999999999</v>
      </c>
      <c r="BI244">
        <v>22.989799999999999</v>
      </c>
      <c r="BJ244">
        <v>11.7</v>
      </c>
      <c r="BK244">
        <v>1.94</v>
      </c>
      <c r="BL244">
        <v>24.851949999999999</v>
      </c>
      <c r="BM244">
        <v>88.524109999999993</v>
      </c>
      <c r="BN244">
        <v>1</v>
      </c>
      <c r="BO244">
        <v>0</v>
      </c>
      <c r="BP244">
        <v>0</v>
      </c>
      <c r="BQ244">
        <v>0.53281900000000004</v>
      </c>
      <c r="BR244">
        <v>1108.9000000000001</v>
      </c>
      <c r="BS244">
        <v>1.119216</v>
      </c>
      <c r="BT244">
        <v>150.4152</v>
      </c>
      <c r="BU244">
        <v>10507.86</v>
      </c>
      <c r="BV244">
        <v>0.29038799999999998</v>
      </c>
      <c r="BW244">
        <v>0.184701</v>
      </c>
      <c r="BX244">
        <v>5.4952620000000003</v>
      </c>
      <c r="BY244">
        <v>6.7911339999999996</v>
      </c>
      <c r="BZ244">
        <v>2.1740469999999998</v>
      </c>
      <c r="CA244">
        <v>6.2606809999999999</v>
      </c>
      <c r="CB244">
        <v>8.2814669999999992</v>
      </c>
      <c r="CC244">
        <v>45.234200000000001</v>
      </c>
      <c r="CD244">
        <v>7.1000000000000005E-5</v>
      </c>
      <c r="CE244">
        <v>1.5899999999999999E-4</v>
      </c>
      <c r="CF244">
        <v>3.6099999999999999E-4</v>
      </c>
      <c r="CG244">
        <v>3.1399999999999999E-4</v>
      </c>
      <c r="CH244">
        <v>0.407412</v>
      </c>
      <c r="CI244">
        <v>1.9437329999999999</v>
      </c>
      <c r="CJ244">
        <v>40.685949999999998</v>
      </c>
      <c r="CK244">
        <v>193.94900000000001</v>
      </c>
      <c r="CL244">
        <v>1.525382</v>
      </c>
      <c r="CM244">
        <v>39.816420000000001</v>
      </c>
      <c r="CN244">
        <v>85.80977</v>
      </c>
      <c r="CO244">
        <v>2428.0749999999998</v>
      </c>
      <c r="CP244">
        <v>6.7993999999999999E-2</v>
      </c>
      <c r="CQ244">
        <v>65.895319999999998</v>
      </c>
      <c r="CR244">
        <v>5.8103350000000002</v>
      </c>
      <c r="CS244">
        <v>7368.9319999999998</v>
      </c>
      <c r="CT244">
        <v>1.5300000000000001E-4</v>
      </c>
      <c r="CU244">
        <v>31.848700000000001</v>
      </c>
      <c r="CV244">
        <v>1.5299999999999999E-3</v>
      </c>
      <c r="CW244">
        <v>318.48700000000002</v>
      </c>
      <c r="CX244">
        <v>0.102327</v>
      </c>
      <c r="CY244">
        <v>0.200014</v>
      </c>
      <c r="CZ244">
        <v>0.54223299999999997</v>
      </c>
      <c r="DA244">
        <v>199.31209999999999</v>
      </c>
      <c r="DB244">
        <v>0</v>
      </c>
      <c r="DC244">
        <f t="shared" si="14"/>
        <v>0</v>
      </c>
      <c r="DD244">
        <f t="shared" si="15"/>
        <v>0</v>
      </c>
    </row>
    <row r="245" spans="1:108" x14ac:dyDescent="0.3">
      <c r="A245">
        <v>2040</v>
      </c>
      <c r="B245">
        <v>5</v>
      </c>
      <c r="C245">
        <v>15</v>
      </c>
      <c r="D245">
        <v>0</v>
      </c>
      <c r="E245">
        <v>0</v>
      </c>
      <c r="F245">
        <v>0</v>
      </c>
      <c r="G245">
        <v>0</v>
      </c>
      <c r="H245">
        <v>0.21</v>
      </c>
      <c r="I245">
        <v>0</v>
      </c>
      <c r="J245" t="e">
        <f t="shared" si="13"/>
        <v>#NUM!</v>
      </c>
      <c r="K245">
        <v>0</v>
      </c>
      <c r="L245">
        <v>0</v>
      </c>
      <c r="M245">
        <v>0</v>
      </c>
      <c r="N245">
        <v>0</v>
      </c>
      <c r="O245">
        <f t="shared" si="12"/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10497.66</v>
      </c>
      <c r="AH245">
        <v>0</v>
      </c>
      <c r="AI245">
        <v>666.66669999999999</v>
      </c>
      <c r="AJ245">
        <v>0</v>
      </c>
      <c r="AK245">
        <v>304.53769999999997</v>
      </c>
      <c r="AL245">
        <v>0</v>
      </c>
      <c r="AM245">
        <v>26.549399999999999</v>
      </c>
      <c r="AN245">
        <v>23.965769999999999</v>
      </c>
      <c r="AO245">
        <v>72.771100000000004</v>
      </c>
      <c r="AP245">
        <v>0</v>
      </c>
      <c r="AQ245">
        <v>53.009889999999999</v>
      </c>
      <c r="AR245">
        <v>-28.680299999999999</v>
      </c>
      <c r="AS245">
        <v>1</v>
      </c>
      <c r="AT245">
        <v>0</v>
      </c>
      <c r="AU245">
        <v>0.31748500000000002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5.6815999999999998E-2</v>
      </c>
      <c r="BC245">
        <v>48.441479999999999</v>
      </c>
      <c r="BD245">
        <v>48.441479999999999</v>
      </c>
      <c r="BE245">
        <v>19.78</v>
      </c>
      <c r="BF245">
        <v>17.38</v>
      </c>
      <c r="BG245">
        <v>18.579999999999998</v>
      </c>
      <c r="BH245">
        <v>16.776710000000001</v>
      </c>
      <c r="BI245">
        <v>18.834399999999999</v>
      </c>
      <c r="BJ245">
        <v>11.2</v>
      </c>
      <c r="BK245">
        <v>29.52</v>
      </c>
      <c r="BL245">
        <v>19.846869999999999</v>
      </c>
      <c r="BM245">
        <v>91.268330000000006</v>
      </c>
      <c r="BN245">
        <v>1</v>
      </c>
      <c r="BO245">
        <v>0</v>
      </c>
      <c r="BP245">
        <v>0</v>
      </c>
      <c r="BQ245">
        <v>28.406130000000001</v>
      </c>
      <c r="BR245">
        <v>1852.155</v>
      </c>
      <c r="BS245">
        <v>1.043596</v>
      </c>
      <c r="BT245">
        <v>150.2209</v>
      </c>
      <c r="BU245">
        <v>10497.83</v>
      </c>
      <c r="BV245">
        <v>0.338918</v>
      </c>
      <c r="BW245">
        <v>0.239872</v>
      </c>
      <c r="BX245">
        <v>6.5470629999999996</v>
      </c>
      <c r="BY245">
        <v>8.8466199999999997</v>
      </c>
      <c r="BZ245">
        <v>2.1748699999999999</v>
      </c>
      <c r="CA245">
        <v>6.1386799999999999</v>
      </c>
      <c r="CB245">
        <v>8.2939030000000002</v>
      </c>
      <c r="CC245">
        <v>44.362729999999999</v>
      </c>
      <c r="CD245">
        <v>6.3999999999999997E-5</v>
      </c>
      <c r="CE245">
        <v>1.4100000000000001E-4</v>
      </c>
      <c r="CF245">
        <v>3.2600000000000001E-4</v>
      </c>
      <c r="CG245">
        <v>2.7900000000000001E-4</v>
      </c>
      <c r="CH245">
        <v>0.37908599999999998</v>
      </c>
      <c r="CI245">
        <v>1.8962129999999999</v>
      </c>
      <c r="CJ245">
        <v>37.874420000000001</v>
      </c>
      <c r="CK245">
        <v>189.29990000000001</v>
      </c>
      <c r="CL245">
        <v>1.5294399999999999</v>
      </c>
      <c r="CM245">
        <v>39.7346</v>
      </c>
      <c r="CN245">
        <v>85.974170000000001</v>
      </c>
      <c r="CO245">
        <v>2426.9789999999998</v>
      </c>
      <c r="CP245">
        <v>6.8029000000000006E-2</v>
      </c>
      <c r="CQ245">
        <v>65.87473</v>
      </c>
      <c r="CR245">
        <v>5.8345149999999997</v>
      </c>
      <c r="CS245">
        <v>7365.1869999999999</v>
      </c>
      <c r="CT245">
        <v>1.4899999999999999E-4</v>
      </c>
      <c r="CU245">
        <v>31.846119999999999</v>
      </c>
      <c r="CV245">
        <v>1.4859999999999999E-3</v>
      </c>
      <c r="CW245">
        <v>318.46120000000002</v>
      </c>
      <c r="CX245">
        <v>4.2366000000000001E-2</v>
      </c>
      <c r="CY245">
        <v>0.128082</v>
      </c>
      <c r="CZ245">
        <v>0.59218499999999996</v>
      </c>
      <c r="DA245">
        <v>199.53880000000001</v>
      </c>
      <c r="DB245">
        <v>0</v>
      </c>
      <c r="DC245">
        <f t="shared" si="14"/>
        <v>0</v>
      </c>
      <c r="DD245">
        <f t="shared" si="15"/>
        <v>0</v>
      </c>
    </row>
    <row r="246" spans="1:108" x14ac:dyDescent="0.3">
      <c r="A246">
        <v>2040</v>
      </c>
      <c r="B246">
        <v>8</v>
      </c>
      <c r="C246">
        <v>24</v>
      </c>
      <c r="D246">
        <v>0</v>
      </c>
      <c r="E246">
        <v>0</v>
      </c>
      <c r="F246">
        <v>0</v>
      </c>
      <c r="G246">
        <v>0</v>
      </c>
      <c r="H246">
        <v>0.21</v>
      </c>
      <c r="I246">
        <v>0</v>
      </c>
      <c r="J246" t="e">
        <f t="shared" si="13"/>
        <v>#NUM!</v>
      </c>
      <c r="K246">
        <v>0</v>
      </c>
      <c r="L246">
        <v>0</v>
      </c>
      <c r="M246">
        <v>0</v>
      </c>
      <c r="N246">
        <v>0</v>
      </c>
      <c r="O246">
        <f t="shared" si="12"/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10508.39</v>
      </c>
      <c r="AH246">
        <v>0</v>
      </c>
      <c r="AI246">
        <v>666.66669999999999</v>
      </c>
      <c r="AJ246">
        <v>0</v>
      </c>
      <c r="AK246">
        <v>276.15969999999999</v>
      </c>
      <c r="AL246">
        <v>0</v>
      </c>
      <c r="AM246">
        <v>25.90044</v>
      </c>
      <c r="AN246">
        <v>23.25676</v>
      </c>
      <c r="AO246">
        <v>52.209090000000003</v>
      </c>
      <c r="AP246">
        <v>0</v>
      </c>
      <c r="AQ246">
        <v>39.249859999999998</v>
      </c>
      <c r="AR246">
        <v>-15.732100000000001</v>
      </c>
      <c r="AS246">
        <v>1</v>
      </c>
      <c r="AT246">
        <v>0</v>
      </c>
      <c r="AU246">
        <v>0.242842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2.1571E-2</v>
      </c>
      <c r="BC246">
        <v>28.691289999999999</v>
      </c>
      <c r="BD246">
        <v>28.691289999999999</v>
      </c>
      <c r="BE246">
        <v>16.350000000000001</v>
      </c>
      <c r="BF246">
        <v>7.05</v>
      </c>
      <c r="BG246">
        <v>11.7</v>
      </c>
      <c r="BH246">
        <v>11.323689999999999</v>
      </c>
      <c r="BI246">
        <v>12.6858</v>
      </c>
      <c r="BJ246">
        <v>13.9</v>
      </c>
      <c r="BK246">
        <v>5.83</v>
      </c>
      <c r="BL246">
        <v>10.05241</v>
      </c>
      <c r="BM246">
        <v>68.517020000000002</v>
      </c>
      <c r="BN246">
        <v>1</v>
      </c>
      <c r="BO246">
        <v>0</v>
      </c>
      <c r="BP246">
        <v>0</v>
      </c>
      <c r="BQ246">
        <v>4.5657490000000003</v>
      </c>
      <c r="BR246">
        <v>62.145000000000003</v>
      </c>
      <c r="BS246">
        <v>1.073261</v>
      </c>
      <c r="BT246">
        <v>150.77510000000001</v>
      </c>
      <c r="BU246">
        <v>10508.46</v>
      </c>
      <c r="BV246">
        <v>0.44332500000000002</v>
      </c>
      <c r="BW246">
        <v>0.33343800000000001</v>
      </c>
      <c r="BX246">
        <v>8.4423359999999992</v>
      </c>
      <c r="BY246">
        <v>12.25938</v>
      </c>
      <c r="BZ246">
        <v>2.189454</v>
      </c>
      <c r="CA246">
        <v>6.4778209999999996</v>
      </c>
      <c r="CB246">
        <v>8.3485230000000001</v>
      </c>
      <c r="CC246">
        <v>46.811950000000003</v>
      </c>
      <c r="CD246">
        <v>6.0000000000000002E-5</v>
      </c>
      <c r="CE246">
        <v>1.3100000000000001E-4</v>
      </c>
      <c r="CF246">
        <v>3.0400000000000002E-4</v>
      </c>
      <c r="CG246">
        <v>2.5999999999999998E-4</v>
      </c>
      <c r="CH246">
        <v>0.40157500000000002</v>
      </c>
      <c r="CI246">
        <v>1.927136</v>
      </c>
      <c r="CJ246">
        <v>40.138159999999999</v>
      </c>
      <c r="CK246">
        <v>192.47389999999999</v>
      </c>
      <c r="CL246">
        <v>1.519002</v>
      </c>
      <c r="CM246">
        <v>39.707459999999998</v>
      </c>
      <c r="CN246">
        <v>85.336070000000007</v>
      </c>
      <c r="CO246">
        <v>2427.2829999999999</v>
      </c>
      <c r="CP246">
        <v>6.7457000000000003E-2</v>
      </c>
      <c r="CQ246">
        <v>65.863579999999999</v>
      </c>
      <c r="CR246">
        <v>5.7901999999999996</v>
      </c>
      <c r="CS246">
        <v>7363.0630000000001</v>
      </c>
      <c r="CT246">
        <v>1.44E-4</v>
      </c>
      <c r="CU246">
        <v>31.844570000000001</v>
      </c>
      <c r="CV246">
        <v>1.4430000000000001E-3</v>
      </c>
      <c r="CW246">
        <v>318.44569999999999</v>
      </c>
      <c r="CX246">
        <v>8.0719999999999993E-3</v>
      </c>
      <c r="CY246">
        <v>5.6640999999999997E-2</v>
      </c>
      <c r="CZ246">
        <v>0.57580699999999996</v>
      </c>
      <c r="DA246">
        <v>199.55770000000001</v>
      </c>
      <c r="DB246">
        <v>0</v>
      </c>
      <c r="DC246">
        <f t="shared" si="14"/>
        <v>0</v>
      </c>
      <c r="DD246">
        <f t="shared" si="15"/>
        <v>0</v>
      </c>
    </row>
    <row r="247" spans="1:108" x14ac:dyDescent="0.3">
      <c r="A247">
        <v>2040</v>
      </c>
      <c r="B247">
        <v>12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0.21</v>
      </c>
      <c r="I247">
        <v>0</v>
      </c>
      <c r="J247" t="e">
        <f t="shared" si="13"/>
        <v>#NUM!</v>
      </c>
      <c r="K247">
        <v>0</v>
      </c>
      <c r="L247">
        <v>0</v>
      </c>
      <c r="M247">
        <v>0</v>
      </c>
      <c r="N247">
        <v>0</v>
      </c>
      <c r="O247">
        <f t="shared" si="12"/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10512.68</v>
      </c>
      <c r="AH247">
        <v>0</v>
      </c>
      <c r="AI247">
        <v>666.66669999999999</v>
      </c>
      <c r="AJ247">
        <v>0</v>
      </c>
      <c r="AK247">
        <v>282.9821</v>
      </c>
      <c r="AL247">
        <v>0</v>
      </c>
      <c r="AM247">
        <v>25.63391</v>
      </c>
      <c r="AN247">
        <v>20.984480000000001</v>
      </c>
      <c r="AO247">
        <v>66.021649999999994</v>
      </c>
      <c r="AP247">
        <v>0</v>
      </c>
      <c r="AQ247">
        <v>38.648919999999997</v>
      </c>
      <c r="AR247">
        <v>-17.334299999999999</v>
      </c>
      <c r="AS247">
        <v>1</v>
      </c>
      <c r="AT247">
        <v>0</v>
      </c>
      <c r="AU247">
        <v>0.39812700000000001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44.707059999999998</v>
      </c>
      <c r="BD247">
        <v>44.707059999999998</v>
      </c>
      <c r="BE247">
        <v>22.65</v>
      </c>
      <c r="BF247">
        <v>14.42</v>
      </c>
      <c r="BG247">
        <v>18.535</v>
      </c>
      <c r="BH247">
        <v>16.002210000000002</v>
      </c>
      <c r="BI247">
        <v>19.40738</v>
      </c>
      <c r="BJ247">
        <v>14.3</v>
      </c>
      <c r="BK247">
        <v>0</v>
      </c>
      <c r="BL247">
        <v>16.425519999999999</v>
      </c>
      <c r="BM247">
        <v>72.88503</v>
      </c>
      <c r="BN247">
        <v>1</v>
      </c>
      <c r="BO247">
        <v>0</v>
      </c>
      <c r="BP247">
        <v>0</v>
      </c>
      <c r="BQ247">
        <v>0</v>
      </c>
      <c r="BR247">
        <v>468.31</v>
      </c>
      <c r="BS247">
        <v>0.30407400000000001</v>
      </c>
      <c r="BT247">
        <v>150.85140000000001</v>
      </c>
      <c r="BU247">
        <v>10512.86</v>
      </c>
      <c r="BV247">
        <v>0.40089200000000003</v>
      </c>
      <c r="BW247">
        <v>0.26946900000000001</v>
      </c>
      <c r="BX247">
        <v>7.4554099999999996</v>
      </c>
      <c r="BY247">
        <v>9.8824509999999997</v>
      </c>
      <c r="BZ247">
        <v>2.192831</v>
      </c>
      <c r="CA247">
        <v>6.6090850000000003</v>
      </c>
      <c r="CB247">
        <v>8.3484189999999998</v>
      </c>
      <c r="CC247">
        <v>47.748399999999997</v>
      </c>
      <c r="CD247">
        <v>5.5000000000000002E-5</v>
      </c>
      <c r="CE247">
        <v>1.21E-4</v>
      </c>
      <c r="CF247">
        <v>2.8200000000000002E-4</v>
      </c>
      <c r="CG247">
        <v>2.3900000000000001E-4</v>
      </c>
      <c r="CH247">
        <v>0.43641999999999997</v>
      </c>
      <c r="CI247">
        <v>1.977533</v>
      </c>
      <c r="CJ247">
        <v>43.605690000000003</v>
      </c>
      <c r="CK247">
        <v>197.44159999999999</v>
      </c>
      <c r="CL247">
        <v>1.514262</v>
      </c>
      <c r="CM247">
        <v>39.69023</v>
      </c>
      <c r="CN247">
        <v>85.133579999999995</v>
      </c>
      <c r="CO247">
        <v>2428.2829999999999</v>
      </c>
      <c r="CP247">
        <v>6.7065E-2</v>
      </c>
      <c r="CQ247">
        <v>65.850480000000005</v>
      </c>
      <c r="CR247">
        <v>5.7591539999999997</v>
      </c>
      <c r="CS247">
        <v>7360.5950000000003</v>
      </c>
      <c r="CT247">
        <v>1.3999999999999999E-4</v>
      </c>
      <c r="CU247">
        <v>31.842770000000002</v>
      </c>
      <c r="CV247">
        <v>1.402E-3</v>
      </c>
      <c r="CW247">
        <v>318.42770000000002</v>
      </c>
      <c r="CX247">
        <v>3.0252000000000001E-2</v>
      </c>
      <c r="CY247">
        <v>0.148427</v>
      </c>
      <c r="CZ247">
        <v>7.8727000000000005E-2</v>
      </c>
      <c r="DA247">
        <v>194.42259999999999</v>
      </c>
      <c r="DB247">
        <v>0</v>
      </c>
      <c r="DC247">
        <f t="shared" si="14"/>
        <v>0</v>
      </c>
      <c r="DD247">
        <f t="shared" si="15"/>
        <v>0</v>
      </c>
    </row>
    <row r="248" spans="1:108" x14ac:dyDescent="0.3">
      <c r="A248">
        <v>2041</v>
      </c>
      <c r="B248">
        <v>3</v>
      </c>
      <c r="C248">
        <v>14</v>
      </c>
      <c r="D248">
        <v>0</v>
      </c>
      <c r="E248">
        <v>0</v>
      </c>
      <c r="F248">
        <v>0</v>
      </c>
      <c r="G248">
        <v>0</v>
      </c>
      <c r="H248">
        <v>0.21</v>
      </c>
      <c r="I248">
        <v>0</v>
      </c>
      <c r="J248" t="e">
        <f t="shared" si="13"/>
        <v>#NUM!</v>
      </c>
      <c r="K248">
        <v>0</v>
      </c>
      <c r="L248">
        <v>0</v>
      </c>
      <c r="M248">
        <v>0</v>
      </c>
      <c r="N248">
        <v>0</v>
      </c>
      <c r="O248">
        <f t="shared" si="12"/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10488.51</v>
      </c>
      <c r="AH248">
        <v>0</v>
      </c>
      <c r="AI248">
        <v>666.66669999999999</v>
      </c>
      <c r="AJ248">
        <v>0</v>
      </c>
      <c r="AK248">
        <v>270.49880000000002</v>
      </c>
      <c r="AL248">
        <v>0</v>
      </c>
      <c r="AM248">
        <v>24.932030000000001</v>
      </c>
      <c r="AN248">
        <v>59.396320000000003</v>
      </c>
      <c r="AO248">
        <v>111.40779999999999</v>
      </c>
      <c r="AP248">
        <v>0</v>
      </c>
      <c r="AQ248">
        <v>84.906379999999999</v>
      </c>
      <c r="AR248">
        <v>-24.952999999999999</v>
      </c>
      <c r="AS248">
        <v>1</v>
      </c>
      <c r="AT248">
        <v>0</v>
      </c>
      <c r="AU248">
        <v>0.75119599999999997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51.454430000000002</v>
      </c>
      <c r="BD248">
        <v>51.454430000000002</v>
      </c>
      <c r="BE248">
        <v>22.21</v>
      </c>
      <c r="BF248">
        <v>11.31</v>
      </c>
      <c r="BG248">
        <v>16.760000000000002</v>
      </c>
      <c r="BH248">
        <v>18.09778</v>
      </c>
      <c r="BI248">
        <v>17.915400000000002</v>
      </c>
      <c r="BJ248">
        <v>19.5</v>
      </c>
      <c r="BK248">
        <v>0</v>
      </c>
      <c r="BL248">
        <v>13.39906</v>
      </c>
      <c r="BM248">
        <v>65.271320000000003</v>
      </c>
      <c r="BN248">
        <v>1</v>
      </c>
      <c r="BO248">
        <v>0</v>
      </c>
      <c r="BP248">
        <v>0</v>
      </c>
      <c r="BQ248">
        <v>0</v>
      </c>
      <c r="BR248">
        <v>1369.68</v>
      </c>
      <c r="BS248">
        <v>0.41015800000000002</v>
      </c>
      <c r="BT248">
        <v>149.94479999999999</v>
      </c>
      <c r="BU248">
        <v>10488.82</v>
      </c>
      <c r="BV248">
        <v>0.24313599999999999</v>
      </c>
      <c r="BW248">
        <v>0.17994199999999999</v>
      </c>
      <c r="BX248">
        <v>4.6887600000000003</v>
      </c>
      <c r="BY248">
        <v>6.6396709999999999</v>
      </c>
      <c r="BZ248">
        <v>2.1692429999999998</v>
      </c>
      <c r="CA248">
        <v>6.1645779999999997</v>
      </c>
      <c r="CB248">
        <v>8.2593230000000002</v>
      </c>
      <c r="CC248">
        <v>44.527850000000001</v>
      </c>
      <c r="CD248">
        <v>4.8999999999999998E-5</v>
      </c>
      <c r="CE248">
        <v>1.06E-4</v>
      </c>
      <c r="CF248">
        <v>2.4800000000000001E-4</v>
      </c>
      <c r="CG248">
        <v>2.0900000000000001E-4</v>
      </c>
      <c r="CH248">
        <v>0.37462899999999999</v>
      </c>
      <c r="CI248">
        <v>1.9210739999999999</v>
      </c>
      <c r="CJ248">
        <v>37.424300000000002</v>
      </c>
      <c r="CK248">
        <v>191.7731</v>
      </c>
      <c r="CL248">
        <v>1.5363789999999999</v>
      </c>
      <c r="CM248">
        <v>39.621119999999998</v>
      </c>
      <c r="CN248">
        <v>86.478589999999997</v>
      </c>
      <c r="CO248">
        <v>2428.1390000000001</v>
      </c>
      <c r="CP248">
        <v>6.7785999999999999E-2</v>
      </c>
      <c r="CQ248">
        <v>65.826899999999995</v>
      </c>
      <c r="CR248">
        <v>5.8585539999999998</v>
      </c>
      <c r="CS248">
        <v>7356.3230000000003</v>
      </c>
      <c r="CT248">
        <v>1.36E-4</v>
      </c>
      <c r="CU248">
        <v>31.839749999999999</v>
      </c>
      <c r="CV248">
        <v>1.361E-3</v>
      </c>
      <c r="CW248">
        <v>318.39749999999998</v>
      </c>
      <c r="CX248">
        <v>0.111887</v>
      </c>
      <c r="CY248">
        <v>0.19419400000000001</v>
      </c>
      <c r="CZ248">
        <v>0.203817</v>
      </c>
      <c r="DA248">
        <v>196.2328</v>
      </c>
      <c r="DB248">
        <v>0</v>
      </c>
      <c r="DC248">
        <f t="shared" si="14"/>
        <v>0</v>
      </c>
      <c r="DD248">
        <f t="shared" si="15"/>
        <v>0</v>
      </c>
    </row>
    <row r="249" spans="1:108" x14ac:dyDescent="0.3">
      <c r="A249">
        <v>2041</v>
      </c>
      <c r="B249">
        <v>6</v>
      </c>
      <c r="C249">
        <v>23</v>
      </c>
      <c r="D249">
        <v>0</v>
      </c>
      <c r="E249">
        <v>0</v>
      </c>
      <c r="F249">
        <v>0</v>
      </c>
      <c r="G249">
        <v>0</v>
      </c>
      <c r="H249">
        <v>0.21</v>
      </c>
      <c r="I249">
        <v>0</v>
      </c>
      <c r="J249" t="e">
        <f t="shared" si="13"/>
        <v>#NUM!</v>
      </c>
      <c r="K249">
        <v>0</v>
      </c>
      <c r="L249">
        <v>0</v>
      </c>
      <c r="M249">
        <v>0</v>
      </c>
      <c r="N249">
        <v>0</v>
      </c>
      <c r="O249">
        <f t="shared" si="12"/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10486.99</v>
      </c>
      <c r="AH249">
        <v>0</v>
      </c>
      <c r="AI249">
        <v>666.66669999999999</v>
      </c>
      <c r="AJ249">
        <v>0</v>
      </c>
      <c r="AK249">
        <v>285.29250000000002</v>
      </c>
      <c r="AL249">
        <v>0</v>
      </c>
      <c r="AM249">
        <v>25.326720000000002</v>
      </c>
      <c r="AN249">
        <v>30.23753</v>
      </c>
      <c r="AO249">
        <v>60.541449999999998</v>
      </c>
      <c r="AP249">
        <v>0</v>
      </c>
      <c r="AQ249">
        <v>49.096539999999997</v>
      </c>
      <c r="AR249">
        <v>-18.5563</v>
      </c>
      <c r="AS249">
        <v>1</v>
      </c>
      <c r="AT249">
        <v>0</v>
      </c>
      <c r="AU249">
        <v>0.25851000000000002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30.00121</v>
      </c>
      <c r="BD249">
        <v>30.00121</v>
      </c>
      <c r="BE249">
        <v>15.92</v>
      </c>
      <c r="BF249">
        <v>8.6199999999999992</v>
      </c>
      <c r="BG249">
        <v>12.27</v>
      </c>
      <c r="BH249">
        <v>12.33817</v>
      </c>
      <c r="BI249">
        <v>13.043799999999999</v>
      </c>
      <c r="BJ249">
        <v>10.3</v>
      </c>
      <c r="BK249">
        <v>0.11</v>
      </c>
      <c r="BL249">
        <v>11.18843</v>
      </c>
      <c r="BM249">
        <v>74.493200000000002</v>
      </c>
      <c r="BN249">
        <v>1</v>
      </c>
      <c r="BO249">
        <v>0</v>
      </c>
      <c r="BP249">
        <v>0</v>
      </c>
      <c r="BQ249">
        <v>0</v>
      </c>
      <c r="BR249">
        <v>1899.2349999999999</v>
      </c>
      <c r="BS249">
        <v>0.27173000000000003</v>
      </c>
      <c r="BT249">
        <v>150.11619999999999</v>
      </c>
      <c r="BU249">
        <v>10487.11</v>
      </c>
      <c r="BV249">
        <v>0.35957699999999998</v>
      </c>
      <c r="BW249">
        <v>0.27697500000000003</v>
      </c>
      <c r="BX249">
        <v>6.985881</v>
      </c>
      <c r="BY249">
        <v>10.222989999999999</v>
      </c>
      <c r="BZ249">
        <v>2.1738569999999999</v>
      </c>
      <c r="CA249">
        <v>6.2379470000000001</v>
      </c>
      <c r="CB249">
        <v>8.2875230000000002</v>
      </c>
      <c r="CC249">
        <v>45.068739999999998</v>
      </c>
      <c r="CD249">
        <v>4.3999999999999999E-5</v>
      </c>
      <c r="CE249">
        <v>9.6000000000000002E-5</v>
      </c>
      <c r="CF249">
        <v>2.2599999999999999E-4</v>
      </c>
      <c r="CG249">
        <v>1.8900000000000001E-4</v>
      </c>
      <c r="CH249">
        <v>0.35524899999999998</v>
      </c>
      <c r="CI249">
        <v>1.8993739999999999</v>
      </c>
      <c r="CJ249">
        <v>35.505450000000003</v>
      </c>
      <c r="CK249">
        <v>189.70349999999999</v>
      </c>
      <c r="CL249">
        <v>1.5335209999999999</v>
      </c>
      <c r="CM249">
        <v>39.563569999999999</v>
      </c>
      <c r="CN249">
        <v>86.143649999999994</v>
      </c>
      <c r="CO249">
        <v>2427.498</v>
      </c>
      <c r="CP249">
        <v>6.7602999999999996E-2</v>
      </c>
      <c r="CQ249">
        <v>65.810689999999994</v>
      </c>
      <c r="CR249">
        <v>5.8587759999999998</v>
      </c>
      <c r="CS249">
        <v>7353.34</v>
      </c>
      <c r="CT249">
        <v>1.3200000000000001E-4</v>
      </c>
      <c r="CU249">
        <v>31.837589999999999</v>
      </c>
      <c r="CV249">
        <v>1.322E-3</v>
      </c>
      <c r="CW249">
        <v>318.3759</v>
      </c>
      <c r="CX249">
        <v>2.2318000000000001E-2</v>
      </c>
      <c r="CY249">
        <v>9.4537999999999997E-2</v>
      </c>
      <c r="CZ249">
        <v>0.42396899999999998</v>
      </c>
      <c r="DA249">
        <v>197.5264</v>
      </c>
      <c r="DB249">
        <v>0</v>
      </c>
      <c r="DC249">
        <f t="shared" si="14"/>
        <v>0</v>
      </c>
      <c r="DD249">
        <f t="shared" si="15"/>
        <v>0</v>
      </c>
    </row>
    <row r="250" spans="1:108" x14ac:dyDescent="0.3">
      <c r="A250">
        <v>2041</v>
      </c>
      <c r="B250">
        <v>10</v>
      </c>
      <c r="C250">
        <v>2</v>
      </c>
      <c r="D250">
        <v>0</v>
      </c>
      <c r="E250">
        <v>0</v>
      </c>
      <c r="F250">
        <v>0</v>
      </c>
      <c r="G250">
        <v>0</v>
      </c>
      <c r="H250">
        <v>0.21</v>
      </c>
      <c r="I250">
        <v>0</v>
      </c>
      <c r="J250" t="e">
        <f t="shared" si="13"/>
        <v>#NUM!</v>
      </c>
      <c r="K250">
        <v>0</v>
      </c>
      <c r="L250">
        <v>0</v>
      </c>
      <c r="M250">
        <v>0</v>
      </c>
      <c r="N250">
        <v>0</v>
      </c>
      <c r="O250">
        <f t="shared" si="12"/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10498.08</v>
      </c>
      <c r="AH250">
        <v>0</v>
      </c>
      <c r="AI250">
        <v>666.66669999999999</v>
      </c>
      <c r="AJ250">
        <v>0</v>
      </c>
      <c r="AK250">
        <v>289.89490000000001</v>
      </c>
      <c r="AL250">
        <v>0</v>
      </c>
      <c r="AM250">
        <v>25.787430000000001</v>
      </c>
      <c r="AN250">
        <v>16.458549999999999</v>
      </c>
      <c r="AO250">
        <v>56.327289999999998</v>
      </c>
      <c r="AP250">
        <v>0</v>
      </c>
      <c r="AQ250">
        <v>35.72963</v>
      </c>
      <c r="AR250">
        <v>-18.9894</v>
      </c>
      <c r="AS250">
        <v>1</v>
      </c>
      <c r="AT250">
        <v>0</v>
      </c>
      <c r="AU250">
        <v>0.243509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3.2182000000000002E-2</v>
      </c>
      <c r="BC250">
        <v>39.587110000000003</v>
      </c>
      <c r="BD250">
        <v>39.587110000000003</v>
      </c>
      <c r="BE250">
        <v>18.12</v>
      </c>
      <c r="BF250">
        <v>11.79</v>
      </c>
      <c r="BG250">
        <v>14.955</v>
      </c>
      <c r="BH250">
        <v>14.07333</v>
      </c>
      <c r="BI250">
        <v>15.62598</v>
      </c>
      <c r="BJ250">
        <v>10.7</v>
      </c>
      <c r="BK250">
        <v>8.06</v>
      </c>
      <c r="BL250">
        <v>13.831490000000001</v>
      </c>
      <c r="BM250">
        <v>77.918090000000007</v>
      </c>
      <c r="BN250">
        <v>1</v>
      </c>
      <c r="BO250">
        <v>0</v>
      </c>
      <c r="BP250">
        <v>0</v>
      </c>
      <c r="BQ250">
        <v>6.8113020000000004</v>
      </c>
      <c r="BR250">
        <v>197.57</v>
      </c>
      <c r="BS250">
        <v>1.036891</v>
      </c>
      <c r="BT250">
        <v>150.5812</v>
      </c>
      <c r="BU250">
        <v>10498.17</v>
      </c>
      <c r="BV250">
        <v>0.41927900000000001</v>
      </c>
      <c r="BW250">
        <v>0.315299</v>
      </c>
      <c r="BX250">
        <v>7.915584</v>
      </c>
      <c r="BY250">
        <v>11.58595</v>
      </c>
      <c r="BZ250">
        <v>2.1853129999999998</v>
      </c>
      <c r="CA250">
        <v>6.547148</v>
      </c>
      <c r="CB250">
        <v>8.3255090000000003</v>
      </c>
      <c r="CC250">
        <v>47.29766</v>
      </c>
      <c r="CD250">
        <v>4.1E-5</v>
      </c>
      <c r="CE250">
        <v>8.8999999999999995E-5</v>
      </c>
      <c r="CF250">
        <v>2.1100000000000001E-4</v>
      </c>
      <c r="CG250">
        <v>1.7699999999999999E-4</v>
      </c>
      <c r="CH250">
        <v>0.39787499999999998</v>
      </c>
      <c r="CI250">
        <v>1.9456180000000001</v>
      </c>
      <c r="CJ250">
        <v>39.760710000000003</v>
      </c>
      <c r="CK250">
        <v>194.30109999999999</v>
      </c>
      <c r="CL250">
        <v>1.5216430000000001</v>
      </c>
      <c r="CM250">
        <v>39.546010000000003</v>
      </c>
      <c r="CN250">
        <v>85.385900000000007</v>
      </c>
      <c r="CO250">
        <v>2428.085</v>
      </c>
      <c r="CP250">
        <v>6.7001000000000005E-2</v>
      </c>
      <c r="CQ250">
        <v>65.799689999999998</v>
      </c>
      <c r="CR250">
        <v>5.8038470000000002</v>
      </c>
      <c r="CS250">
        <v>7351.2539999999999</v>
      </c>
      <c r="CT250">
        <v>1.2799999999999999E-4</v>
      </c>
      <c r="CU250">
        <v>31.83606</v>
      </c>
      <c r="CV250">
        <v>1.284E-3</v>
      </c>
      <c r="CW250">
        <v>318.36059999999998</v>
      </c>
      <c r="CX250">
        <v>1.4227E-2</v>
      </c>
      <c r="CY250">
        <v>8.2317000000000001E-2</v>
      </c>
      <c r="CZ250">
        <v>0.57998400000000006</v>
      </c>
      <c r="DA250">
        <v>199.56989999999999</v>
      </c>
      <c r="DB250">
        <v>0</v>
      </c>
      <c r="DC250">
        <f t="shared" si="14"/>
        <v>0</v>
      </c>
      <c r="DD250">
        <f t="shared" si="15"/>
        <v>0</v>
      </c>
    </row>
    <row r="251" spans="1:108" x14ac:dyDescent="0.3">
      <c r="A251">
        <v>2042</v>
      </c>
      <c r="B251">
        <v>1</v>
      </c>
      <c r="C251">
        <v>11</v>
      </c>
      <c r="D251">
        <v>0</v>
      </c>
      <c r="E251">
        <v>0</v>
      </c>
      <c r="F251">
        <v>0</v>
      </c>
      <c r="G251">
        <v>0</v>
      </c>
      <c r="H251">
        <v>0.21</v>
      </c>
      <c r="I251">
        <v>0</v>
      </c>
      <c r="J251" t="e">
        <f t="shared" si="13"/>
        <v>#NUM!</v>
      </c>
      <c r="K251">
        <v>0</v>
      </c>
      <c r="L251">
        <v>0</v>
      </c>
      <c r="M251">
        <v>0</v>
      </c>
      <c r="N251">
        <v>0</v>
      </c>
      <c r="O251">
        <f t="shared" si="12"/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10490.46</v>
      </c>
      <c r="AH251">
        <v>0</v>
      </c>
      <c r="AI251">
        <v>666.66669999999999</v>
      </c>
      <c r="AJ251">
        <v>0</v>
      </c>
      <c r="AK251">
        <v>302.43490000000003</v>
      </c>
      <c r="AL251">
        <v>0</v>
      </c>
      <c r="AM251">
        <v>26.10538</v>
      </c>
      <c r="AN251">
        <v>6.8643020000000003</v>
      </c>
      <c r="AO251">
        <v>77.763670000000005</v>
      </c>
      <c r="AP251">
        <v>0</v>
      </c>
      <c r="AQ251">
        <v>34.809359999999998</v>
      </c>
      <c r="AR251">
        <v>-27.5562</v>
      </c>
      <c r="AS251">
        <v>1</v>
      </c>
      <c r="AT251">
        <v>0</v>
      </c>
      <c r="AU251">
        <v>0.346524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8.6957000000000007E-2</v>
      </c>
      <c r="BC251">
        <v>70.510549999999995</v>
      </c>
      <c r="BD251">
        <v>70.510549999999995</v>
      </c>
      <c r="BE251">
        <v>22.84</v>
      </c>
      <c r="BF251">
        <v>19.739999999999998</v>
      </c>
      <c r="BG251">
        <v>21.29</v>
      </c>
      <c r="BH251">
        <v>20.678709999999999</v>
      </c>
      <c r="BI251">
        <v>21.618600000000001</v>
      </c>
      <c r="BJ251">
        <v>11.8</v>
      </c>
      <c r="BK251">
        <v>26.37</v>
      </c>
      <c r="BL251">
        <v>23.006589999999999</v>
      </c>
      <c r="BM251">
        <v>89.076570000000004</v>
      </c>
      <c r="BN251">
        <v>1</v>
      </c>
      <c r="BO251">
        <v>0</v>
      </c>
      <c r="BP251">
        <v>0</v>
      </c>
      <c r="BQ251">
        <v>24.323599999999999</v>
      </c>
      <c r="BR251">
        <v>875.52</v>
      </c>
      <c r="BS251">
        <v>1.0873999999999999</v>
      </c>
      <c r="BT251">
        <v>150.19300000000001</v>
      </c>
      <c r="BU251">
        <v>10490.72</v>
      </c>
      <c r="BV251">
        <v>0.32606099999999999</v>
      </c>
      <c r="BW251">
        <v>0.20685200000000001</v>
      </c>
      <c r="BX251">
        <v>6.074452</v>
      </c>
      <c r="BY251">
        <v>7.5964669999999996</v>
      </c>
      <c r="BZ251">
        <v>2.1794449999999999</v>
      </c>
      <c r="CA251">
        <v>6.4000159999999999</v>
      </c>
      <c r="CB251">
        <v>8.2914539999999999</v>
      </c>
      <c r="CC251">
        <v>46.225340000000003</v>
      </c>
      <c r="CD251">
        <v>3.8000000000000002E-5</v>
      </c>
      <c r="CE251">
        <v>8.0000000000000007E-5</v>
      </c>
      <c r="CF251">
        <v>1.92E-4</v>
      </c>
      <c r="CG251">
        <v>1.5899999999999999E-4</v>
      </c>
      <c r="CH251">
        <v>0.41090399999999999</v>
      </c>
      <c r="CI251">
        <v>1.9538009999999999</v>
      </c>
      <c r="CJ251">
        <v>41.036700000000003</v>
      </c>
      <c r="CK251">
        <v>195.0001</v>
      </c>
      <c r="CL251">
        <v>1.525085</v>
      </c>
      <c r="CM251">
        <v>39.50844</v>
      </c>
      <c r="CN251">
        <v>85.61694</v>
      </c>
      <c r="CO251">
        <v>2428.5479999999998</v>
      </c>
      <c r="CP251">
        <v>6.6983000000000001E-2</v>
      </c>
      <c r="CQ251">
        <v>65.781499999999994</v>
      </c>
      <c r="CR251">
        <v>5.8100009999999997</v>
      </c>
      <c r="CS251">
        <v>7347.924</v>
      </c>
      <c r="CT251">
        <v>1.25E-4</v>
      </c>
      <c r="CU251">
        <v>31.833670000000001</v>
      </c>
      <c r="CV251">
        <v>1.2470000000000001E-3</v>
      </c>
      <c r="CW251">
        <v>318.33670000000001</v>
      </c>
      <c r="CX251">
        <v>7.8273999999999996E-2</v>
      </c>
      <c r="CY251">
        <v>0.18259500000000001</v>
      </c>
      <c r="CZ251">
        <v>0.55228100000000002</v>
      </c>
      <c r="DA251">
        <v>199.4349</v>
      </c>
      <c r="DB251">
        <v>0</v>
      </c>
      <c r="DC251">
        <f t="shared" si="14"/>
        <v>0</v>
      </c>
      <c r="DD251">
        <f t="shared" si="15"/>
        <v>0</v>
      </c>
    </row>
    <row r="252" spans="1:108" x14ac:dyDescent="0.3">
      <c r="A252">
        <v>2042</v>
      </c>
      <c r="B252">
        <v>4</v>
      </c>
      <c r="C252">
        <v>22</v>
      </c>
      <c r="D252">
        <v>0</v>
      </c>
      <c r="E252">
        <v>0</v>
      </c>
      <c r="F252">
        <v>0</v>
      </c>
      <c r="G252">
        <v>0</v>
      </c>
      <c r="H252">
        <v>0.21</v>
      </c>
      <c r="I252">
        <v>0</v>
      </c>
      <c r="J252" t="e">
        <f t="shared" si="13"/>
        <v>#NUM!</v>
      </c>
      <c r="K252">
        <v>0</v>
      </c>
      <c r="L252">
        <v>0</v>
      </c>
      <c r="M252">
        <v>0</v>
      </c>
      <c r="N252">
        <v>0</v>
      </c>
      <c r="O252">
        <f t="shared" si="12"/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10458.89</v>
      </c>
      <c r="AH252">
        <v>0</v>
      </c>
      <c r="AI252">
        <v>666.66669999999999</v>
      </c>
      <c r="AJ252">
        <v>0</v>
      </c>
      <c r="AK252">
        <v>269.0231</v>
      </c>
      <c r="AL252">
        <v>0</v>
      </c>
      <c r="AM252">
        <v>27.360009999999999</v>
      </c>
      <c r="AN252">
        <v>65.007379999999998</v>
      </c>
      <c r="AO252">
        <v>108.42749999999999</v>
      </c>
      <c r="AP252">
        <v>0</v>
      </c>
      <c r="AQ252">
        <v>89.348280000000003</v>
      </c>
      <c r="AR252">
        <v>-23.7988</v>
      </c>
      <c r="AS252">
        <v>1</v>
      </c>
      <c r="AT252">
        <v>0</v>
      </c>
      <c r="AU252">
        <v>0.56959800000000005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42.877969999999998</v>
      </c>
      <c r="BD252">
        <v>42.877969999999998</v>
      </c>
      <c r="BE252">
        <v>19.87</v>
      </c>
      <c r="BF252">
        <v>8.8699999999999992</v>
      </c>
      <c r="BG252">
        <v>14.37</v>
      </c>
      <c r="BH252">
        <v>16.53697</v>
      </c>
      <c r="BI252">
        <v>15.536</v>
      </c>
      <c r="BJ252">
        <v>12.1</v>
      </c>
      <c r="BK252">
        <v>0.05</v>
      </c>
      <c r="BL252">
        <v>11.379390000000001</v>
      </c>
      <c r="BM252">
        <v>64.475139999999996</v>
      </c>
      <c r="BN252">
        <v>1</v>
      </c>
      <c r="BO252">
        <v>0</v>
      </c>
      <c r="BP252">
        <v>0</v>
      </c>
      <c r="BQ252">
        <v>0</v>
      </c>
      <c r="BR252">
        <v>1954.26</v>
      </c>
      <c r="BS252">
        <v>0.34444000000000002</v>
      </c>
      <c r="BT252">
        <v>149.15819999999999</v>
      </c>
      <c r="BU252">
        <v>10459.129999999999</v>
      </c>
      <c r="BV252">
        <v>0.258627</v>
      </c>
      <c r="BW252">
        <v>0.192549</v>
      </c>
      <c r="BX252">
        <v>5.1928219999999996</v>
      </c>
      <c r="BY252">
        <v>7.1504909999999997</v>
      </c>
      <c r="BZ252">
        <v>2.1558480000000002</v>
      </c>
      <c r="CA252">
        <v>5.8004930000000003</v>
      </c>
      <c r="CB252">
        <v>8.2233289999999997</v>
      </c>
      <c r="CC252">
        <v>41.918950000000002</v>
      </c>
      <c r="CD252">
        <v>3.3000000000000003E-5</v>
      </c>
      <c r="CE252">
        <v>6.7999999999999999E-5</v>
      </c>
      <c r="CF252">
        <v>1.66E-4</v>
      </c>
      <c r="CG252">
        <v>1.35E-4</v>
      </c>
      <c r="CH252">
        <v>0.33047399999999999</v>
      </c>
      <c r="CI252">
        <v>1.844012</v>
      </c>
      <c r="CJ252">
        <v>33.018279999999997</v>
      </c>
      <c r="CK252">
        <v>184.13079999999999</v>
      </c>
      <c r="CL252">
        <v>1.5471490000000001</v>
      </c>
      <c r="CM252">
        <v>39.378120000000003</v>
      </c>
      <c r="CN252">
        <v>86.693420000000003</v>
      </c>
      <c r="CO252">
        <v>2425.5169999999998</v>
      </c>
      <c r="CP252">
        <v>6.7853999999999998E-2</v>
      </c>
      <c r="CQ252">
        <v>65.752830000000003</v>
      </c>
      <c r="CR252">
        <v>5.9224079999999999</v>
      </c>
      <c r="CS252">
        <v>7342.8220000000001</v>
      </c>
      <c r="CT252">
        <v>1.21E-4</v>
      </c>
      <c r="CU252">
        <v>31.83006</v>
      </c>
      <c r="CV252">
        <v>1.2110000000000001E-3</v>
      </c>
      <c r="CW252">
        <v>318.30059999999997</v>
      </c>
      <c r="CX252">
        <v>6.8522E-2</v>
      </c>
      <c r="CY252">
        <v>0.16817099999999999</v>
      </c>
      <c r="CZ252">
        <v>0.43475599999999998</v>
      </c>
      <c r="DA252">
        <v>193.1028</v>
      </c>
      <c r="DB252">
        <v>0</v>
      </c>
      <c r="DC252">
        <f t="shared" si="14"/>
        <v>0</v>
      </c>
      <c r="DD252">
        <f t="shared" si="15"/>
        <v>0</v>
      </c>
    </row>
    <row r="253" spans="1:108" x14ac:dyDescent="0.3">
      <c r="A253">
        <v>2042</v>
      </c>
      <c r="B253">
        <v>8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0.21</v>
      </c>
      <c r="I253">
        <v>0</v>
      </c>
      <c r="J253" t="e">
        <f t="shared" si="13"/>
        <v>#NUM!</v>
      </c>
      <c r="K253">
        <v>0</v>
      </c>
      <c r="L253">
        <v>0</v>
      </c>
      <c r="M253">
        <v>0</v>
      </c>
      <c r="N253">
        <v>0</v>
      </c>
      <c r="O253">
        <f t="shared" si="12"/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10467.67</v>
      </c>
      <c r="AH253">
        <v>0</v>
      </c>
      <c r="AI253">
        <v>666.66669999999999</v>
      </c>
      <c r="AJ253">
        <v>0</v>
      </c>
      <c r="AK253">
        <v>262.44529999999997</v>
      </c>
      <c r="AL253">
        <v>0</v>
      </c>
      <c r="AM253">
        <v>28.325320000000001</v>
      </c>
      <c r="AN253">
        <v>12.557930000000001</v>
      </c>
      <c r="AO253">
        <v>37.58231</v>
      </c>
      <c r="AP253">
        <v>0</v>
      </c>
      <c r="AQ253">
        <v>27.318000000000001</v>
      </c>
      <c r="AR253">
        <v>-14.5722</v>
      </c>
      <c r="AS253">
        <v>1</v>
      </c>
      <c r="AT253">
        <v>0</v>
      </c>
      <c r="AU253">
        <v>0.126386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1.7863E-2</v>
      </c>
      <c r="BC253">
        <v>24.836469999999998</v>
      </c>
      <c r="BD253">
        <v>24.836469999999998</v>
      </c>
      <c r="BE253">
        <v>14.93</v>
      </c>
      <c r="BF253">
        <v>3.14</v>
      </c>
      <c r="BG253">
        <v>9.0350000000000001</v>
      </c>
      <c r="BH253">
        <v>10.58806</v>
      </c>
      <c r="BI253">
        <v>10.284739999999999</v>
      </c>
      <c r="BJ253">
        <v>5.3</v>
      </c>
      <c r="BK253">
        <v>60.63</v>
      </c>
      <c r="BL253">
        <v>7.6529350000000003</v>
      </c>
      <c r="BM253">
        <v>61.150230000000001</v>
      </c>
      <c r="BN253">
        <v>1</v>
      </c>
      <c r="BO253">
        <v>0</v>
      </c>
      <c r="BP253">
        <v>0</v>
      </c>
      <c r="BQ253">
        <v>59.343879999999999</v>
      </c>
      <c r="BR253">
        <v>18.105</v>
      </c>
      <c r="BS253">
        <v>1.0165420000000001</v>
      </c>
      <c r="BT253">
        <v>149.72730000000001</v>
      </c>
      <c r="BU253">
        <v>10467.73</v>
      </c>
      <c r="BV253">
        <v>0.42091299999999998</v>
      </c>
      <c r="BW253">
        <v>0.33057700000000001</v>
      </c>
      <c r="BX253">
        <v>8.2395630000000004</v>
      </c>
      <c r="BY253">
        <v>12.211819999999999</v>
      </c>
      <c r="BZ253">
        <v>2.1733440000000002</v>
      </c>
      <c r="CA253">
        <v>6.1077000000000004</v>
      </c>
      <c r="CB253">
        <v>8.3039050000000003</v>
      </c>
      <c r="CC253">
        <v>44.165050000000001</v>
      </c>
      <c r="CD253">
        <v>3.0000000000000001E-5</v>
      </c>
      <c r="CE253">
        <v>6.3E-5</v>
      </c>
      <c r="CF253">
        <v>1.5300000000000001E-4</v>
      </c>
      <c r="CG253">
        <v>1.2400000000000001E-4</v>
      </c>
      <c r="CH253">
        <v>0.34841699999999998</v>
      </c>
      <c r="CI253">
        <v>1.856698</v>
      </c>
      <c r="CJ253">
        <v>34.826459999999997</v>
      </c>
      <c r="CK253">
        <v>185.48490000000001</v>
      </c>
      <c r="CL253">
        <v>1.5370710000000001</v>
      </c>
      <c r="CM253">
        <v>39.317770000000003</v>
      </c>
      <c r="CN253">
        <v>85.887879999999996</v>
      </c>
      <c r="CO253">
        <v>2424.1149999999998</v>
      </c>
      <c r="CP253">
        <v>6.7422999999999997E-2</v>
      </c>
      <c r="CQ253">
        <v>65.738919999999993</v>
      </c>
      <c r="CR253">
        <v>5.8876670000000004</v>
      </c>
      <c r="CS253">
        <v>7340.268</v>
      </c>
      <c r="CT253">
        <v>1.18E-4</v>
      </c>
      <c r="CU253">
        <v>31.828199999999999</v>
      </c>
      <c r="CV253">
        <v>1.176E-3</v>
      </c>
      <c r="CW253">
        <v>318.28199999999998</v>
      </c>
      <c r="CX253">
        <v>1.9300000000000001E-3</v>
      </c>
      <c r="CY253">
        <v>5.1659999999999998E-2</v>
      </c>
      <c r="CZ253">
        <v>0.61322100000000002</v>
      </c>
      <c r="DA253">
        <v>199.75460000000001</v>
      </c>
      <c r="DB253">
        <v>0</v>
      </c>
      <c r="DC253">
        <f t="shared" si="14"/>
        <v>0</v>
      </c>
      <c r="DD253">
        <f t="shared" si="15"/>
        <v>0</v>
      </c>
    </row>
    <row r="254" spans="1:108" x14ac:dyDescent="0.3">
      <c r="A254">
        <v>2042</v>
      </c>
      <c r="B254">
        <v>11</v>
      </c>
      <c r="C254">
        <v>10</v>
      </c>
      <c r="D254">
        <v>0</v>
      </c>
      <c r="E254">
        <v>0</v>
      </c>
      <c r="F254">
        <v>0</v>
      </c>
      <c r="G254">
        <v>0</v>
      </c>
      <c r="H254">
        <v>0.21</v>
      </c>
      <c r="I254">
        <v>0</v>
      </c>
      <c r="J254" t="e">
        <f t="shared" si="13"/>
        <v>#NUM!</v>
      </c>
      <c r="K254">
        <v>0</v>
      </c>
      <c r="L254">
        <v>0</v>
      </c>
      <c r="M254">
        <v>0</v>
      </c>
      <c r="N254">
        <v>0</v>
      </c>
      <c r="O254">
        <f t="shared" si="12"/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10479.76</v>
      </c>
      <c r="AH254">
        <v>0</v>
      </c>
      <c r="AI254">
        <v>666.66669999999999</v>
      </c>
      <c r="AJ254">
        <v>0</v>
      </c>
      <c r="AK254">
        <v>298.41090000000003</v>
      </c>
      <c r="AL254">
        <v>0</v>
      </c>
      <c r="AM254">
        <v>28.131910000000001</v>
      </c>
      <c r="AN254">
        <v>5.4453719999999999</v>
      </c>
      <c r="AO254">
        <v>55.861989999999999</v>
      </c>
      <c r="AP254">
        <v>0</v>
      </c>
      <c r="AQ254">
        <v>26.496269999999999</v>
      </c>
      <c r="AR254">
        <v>-20.771599999999999</v>
      </c>
      <c r="AS254">
        <v>1</v>
      </c>
      <c r="AT254">
        <v>0</v>
      </c>
      <c r="AU254">
        <v>0.30533399999999999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4.0247999999999999E-2</v>
      </c>
      <c r="BC254">
        <v>50.137309999999999</v>
      </c>
      <c r="BD254">
        <v>50.137309999999999</v>
      </c>
      <c r="BE254">
        <v>20.47</v>
      </c>
      <c r="BF254">
        <v>16.27</v>
      </c>
      <c r="BG254">
        <v>18.37</v>
      </c>
      <c r="BH254">
        <v>16.14038</v>
      </c>
      <c r="BI254">
        <v>18.815200000000001</v>
      </c>
      <c r="BJ254">
        <v>17.5</v>
      </c>
      <c r="BK254">
        <v>14.98</v>
      </c>
      <c r="BL254">
        <v>18.497029999999999</v>
      </c>
      <c r="BM254">
        <v>85.16301</v>
      </c>
      <c r="BN254">
        <v>1</v>
      </c>
      <c r="BO254">
        <v>0</v>
      </c>
      <c r="BP254">
        <v>0</v>
      </c>
      <c r="BQ254">
        <v>13.657859999999999</v>
      </c>
      <c r="BR254">
        <v>345.48500000000001</v>
      </c>
      <c r="BS254">
        <v>1.18757</v>
      </c>
      <c r="BT254">
        <v>150.17599999999999</v>
      </c>
      <c r="BU254">
        <v>10479.879999999999</v>
      </c>
      <c r="BV254">
        <v>0.44598399999999999</v>
      </c>
      <c r="BW254">
        <v>0.316303</v>
      </c>
      <c r="BX254">
        <v>8.3331870000000006</v>
      </c>
      <c r="BY254">
        <v>11.62091</v>
      </c>
      <c r="BZ254">
        <v>2.1891379999999998</v>
      </c>
      <c r="CA254">
        <v>6.4489109999999998</v>
      </c>
      <c r="CB254">
        <v>8.349691</v>
      </c>
      <c r="CC254">
        <v>46.634590000000003</v>
      </c>
      <c r="CD254">
        <v>2.8E-5</v>
      </c>
      <c r="CE254">
        <v>5.8E-5</v>
      </c>
      <c r="CF254">
        <v>1.4200000000000001E-4</v>
      </c>
      <c r="CG254">
        <v>1.15E-4</v>
      </c>
      <c r="CH254">
        <v>0.41171099999999999</v>
      </c>
      <c r="CI254">
        <v>1.924323</v>
      </c>
      <c r="CJ254">
        <v>41.136270000000003</v>
      </c>
      <c r="CK254">
        <v>192.1652</v>
      </c>
      <c r="CL254">
        <v>1.5260119999999999</v>
      </c>
      <c r="CM254">
        <v>39.292850000000001</v>
      </c>
      <c r="CN254">
        <v>85.207840000000004</v>
      </c>
      <c r="CO254">
        <v>2424.1559999999999</v>
      </c>
      <c r="CP254">
        <v>6.6860000000000003E-2</v>
      </c>
      <c r="CQ254">
        <v>65.727080000000001</v>
      </c>
      <c r="CR254">
        <v>5.8289600000000004</v>
      </c>
      <c r="CS254">
        <v>7338.0590000000002</v>
      </c>
      <c r="CT254">
        <v>1.1400000000000001E-4</v>
      </c>
      <c r="CU254">
        <v>31.82658</v>
      </c>
      <c r="CV254">
        <v>1.142E-3</v>
      </c>
      <c r="CW254">
        <v>318.26580000000001</v>
      </c>
      <c r="CX254">
        <v>1.188E-2</v>
      </c>
      <c r="CY254">
        <v>0.108864</v>
      </c>
      <c r="CZ254">
        <v>0.54175799999999996</v>
      </c>
      <c r="DA254">
        <v>199.4331</v>
      </c>
      <c r="DB254">
        <v>0</v>
      </c>
      <c r="DC254">
        <f t="shared" si="14"/>
        <v>0</v>
      </c>
      <c r="DD254">
        <f t="shared" si="15"/>
        <v>0</v>
      </c>
    </row>
    <row r="255" spans="1:108" x14ac:dyDescent="0.3">
      <c r="A255">
        <v>2043</v>
      </c>
      <c r="B255">
        <v>2</v>
      </c>
      <c r="C255">
        <v>19</v>
      </c>
      <c r="D255">
        <v>0</v>
      </c>
      <c r="E255">
        <v>0</v>
      </c>
      <c r="F255">
        <v>0</v>
      </c>
      <c r="G255">
        <v>0</v>
      </c>
      <c r="H255">
        <v>0.21</v>
      </c>
      <c r="I255">
        <v>0</v>
      </c>
      <c r="J255" t="e">
        <f t="shared" si="13"/>
        <v>#NUM!</v>
      </c>
      <c r="K255">
        <v>0</v>
      </c>
      <c r="L255">
        <v>0</v>
      </c>
      <c r="M255">
        <v>0</v>
      </c>
      <c r="N255">
        <v>0</v>
      </c>
      <c r="O255">
        <f t="shared" si="12"/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10462.56</v>
      </c>
      <c r="AH255">
        <v>0</v>
      </c>
      <c r="AI255">
        <v>666.66669999999999</v>
      </c>
      <c r="AJ255">
        <v>0</v>
      </c>
      <c r="AK255">
        <v>284.10129999999998</v>
      </c>
      <c r="AL255">
        <v>0</v>
      </c>
      <c r="AM255">
        <v>27.92484</v>
      </c>
      <c r="AN255">
        <v>27.999780000000001</v>
      </c>
      <c r="AO255">
        <v>94.522999999999996</v>
      </c>
      <c r="AP255">
        <v>0</v>
      </c>
      <c r="AQ255">
        <v>57.808340000000001</v>
      </c>
      <c r="AR255">
        <v>-29.335899999999999</v>
      </c>
      <c r="AS255">
        <v>1</v>
      </c>
      <c r="AT255">
        <v>0</v>
      </c>
      <c r="AU255">
        <v>0.71997199999999995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9.3892000000000003E-2</v>
      </c>
      <c r="BC255">
        <v>66.050600000000003</v>
      </c>
      <c r="BD255">
        <v>66.050600000000003</v>
      </c>
      <c r="BE255">
        <v>26.49</v>
      </c>
      <c r="BF255">
        <v>18.29</v>
      </c>
      <c r="BG255">
        <v>22.39</v>
      </c>
      <c r="BH255">
        <v>20.362680000000001</v>
      </c>
      <c r="BI255">
        <v>23.2592</v>
      </c>
      <c r="BJ255">
        <v>14.6</v>
      </c>
      <c r="BK255">
        <v>9.1999999999999993</v>
      </c>
      <c r="BL255">
        <v>21.01707</v>
      </c>
      <c r="BM255">
        <v>73.655280000000005</v>
      </c>
      <c r="BN255">
        <v>1</v>
      </c>
      <c r="BO255">
        <v>0</v>
      </c>
      <c r="BP255">
        <v>0</v>
      </c>
      <c r="BQ255">
        <v>7.338311</v>
      </c>
      <c r="BR255">
        <v>1276.4000000000001</v>
      </c>
      <c r="BS255">
        <v>1.3419300000000001</v>
      </c>
      <c r="BT255">
        <v>149.4365</v>
      </c>
      <c r="BU255">
        <v>10462.84</v>
      </c>
      <c r="BV255">
        <v>0.31027500000000002</v>
      </c>
      <c r="BW255">
        <v>0.18557499999999999</v>
      </c>
      <c r="BX255">
        <v>5.8916069999999996</v>
      </c>
      <c r="BY255">
        <v>6.8294230000000002</v>
      </c>
      <c r="BZ255">
        <v>2.181308</v>
      </c>
      <c r="CA255">
        <v>6.1000519999999998</v>
      </c>
      <c r="CB255">
        <v>8.3143189999999993</v>
      </c>
      <c r="CC255">
        <v>44.100090000000002</v>
      </c>
      <c r="CD255">
        <v>2.5000000000000001E-5</v>
      </c>
      <c r="CE255">
        <v>5.1E-5</v>
      </c>
      <c r="CF255">
        <v>1.2799999999999999E-4</v>
      </c>
      <c r="CG255">
        <v>1E-4</v>
      </c>
      <c r="CH255">
        <v>0.40871299999999999</v>
      </c>
      <c r="CI255">
        <v>1.9009339999999999</v>
      </c>
      <c r="CJ255">
        <v>40.819409999999998</v>
      </c>
      <c r="CK255">
        <v>189.76079999999999</v>
      </c>
      <c r="CL255">
        <v>1.5374049999999999</v>
      </c>
      <c r="CM255">
        <v>39.218980000000002</v>
      </c>
      <c r="CN255">
        <v>85.963539999999995</v>
      </c>
      <c r="CO255">
        <v>2423.08</v>
      </c>
      <c r="CP255">
        <v>6.7169000000000006E-2</v>
      </c>
      <c r="CQ255">
        <v>65.702359999999999</v>
      </c>
      <c r="CR255">
        <v>5.866422</v>
      </c>
      <c r="CS255">
        <v>7333.6930000000002</v>
      </c>
      <c r="CT255">
        <v>1.11E-4</v>
      </c>
      <c r="CU255">
        <v>31.82357</v>
      </c>
      <c r="CV255">
        <v>1.1100000000000001E-3</v>
      </c>
      <c r="CW255">
        <v>318.23570000000001</v>
      </c>
      <c r="CX255">
        <v>8.7259000000000003E-2</v>
      </c>
      <c r="CY255">
        <v>0.19441900000000001</v>
      </c>
      <c r="CZ255">
        <v>0.48084100000000002</v>
      </c>
      <c r="DA255">
        <v>198.93700000000001</v>
      </c>
      <c r="DB255">
        <v>0</v>
      </c>
      <c r="DC255">
        <f t="shared" si="14"/>
        <v>0</v>
      </c>
      <c r="DD255">
        <f t="shared" si="15"/>
        <v>0</v>
      </c>
    </row>
    <row r="256" spans="1:108" x14ac:dyDescent="0.3">
      <c r="A256">
        <v>2043</v>
      </c>
      <c r="B256">
        <v>5</v>
      </c>
      <c r="C256">
        <v>31</v>
      </c>
      <c r="D256">
        <v>0</v>
      </c>
      <c r="E256">
        <v>0</v>
      </c>
      <c r="F256">
        <v>0</v>
      </c>
      <c r="G256">
        <v>0</v>
      </c>
      <c r="H256">
        <v>0.21</v>
      </c>
      <c r="I256">
        <v>0</v>
      </c>
      <c r="J256" t="e">
        <f t="shared" si="13"/>
        <v>#NUM!</v>
      </c>
      <c r="K256">
        <v>0</v>
      </c>
      <c r="L256">
        <v>0</v>
      </c>
      <c r="M256">
        <v>0</v>
      </c>
      <c r="N256">
        <v>0</v>
      </c>
      <c r="O256">
        <f t="shared" si="12"/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10450.89</v>
      </c>
      <c r="AH256">
        <v>0</v>
      </c>
      <c r="AI256">
        <v>666.66669999999999</v>
      </c>
      <c r="AJ256">
        <v>0</v>
      </c>
      <c r="AK256">
        <v>301.23230000000001</v>
      </c>
      <c r="AL256">
        <v>0</v>
      </c>
      <c r="AM256">
        <v>26.999400000000001</v>
      </c>
      <c r="AN256">
        <v>26.379729999999999</v>
      </c>
      <c r="AO256">
        <v>71.508870000000002</v>
      </c>
      <c r="AP256">
        <v>0</v>
      </c>
      <c r="AQ256">
        <v>53.993020000000001</v>
      </c>
      <c r="AR256">
        <v>-27.255700000000001</v>
      </c>
      <c r="AS256">
        <v>1</v>
      </c>
      <c r="AT256">
        <v>0</v>
      </c>
      <c r="AU256">
        <v>0.317967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5.4774999999999997E-2</v>
      </c>
      <c r="BC256">
        <v>44.771599999999999</v>
      </c>
      <c r="BD256">
        <v>44.771599999999999</v>
      </c>
      <c r="BE256">
        <v>20.98</v>
      </c>
      <c r="BF256">
        <v>17.57</v>
      </c>
      <c r="BG256">
        <v>19.274999999999999</v>
      </c>
      <c r="BH256">
        <v>16.150169999999999</v>
      </c>
      <c r="BI256">
        <v>19.63646</v>
      </c>
      <c r="BJ256">
        <v>8.6</v>
      </c>
      <c r="BK256">
        <v>4.3499999999999996</v>
      </c>
      <c r="BL256">
        <v>20.086369999999999</v>
      </c>
      <c r="BM256">
        <v>87.869749999999996</v>
      </c>
      <c r="BN256">
        <v>1</v>
      </c>
      <c r="BO256">
        <v>0</v>
      </c>
      <c r="BP256">
        <v>0</v>
      </c>
      <c r="BQ256">
        <v>3.2829259999999998</v>
      </c>
      <c r="BR256">
        <v>2022.135</v>
      </c>
      <c r="BS256">
        <v>1.054392</v>
      </c>
      <c r="BT256">
        <v>149.23660000000001</v>
      </c>
      <c r="BU256">
        <v>10451.049999999999</v>
      </c>
      <c r="BV256">
        <v>0.33146500000000001</v>
      </c>
      <c r="BW256">
        <v>0.25578400000000001</v>
      </c>
      <c r="BX256">
        <v>6.4952079999999999</v>
      </c>
      <c r="BY256">
        <v>9.4559850000000001</v>
      </c>
      <c r="BZ256">
        <v>2.1780110000000001</v>
      </c>
      <c r="CA256">
        <v>6.0039439999999997</v>
      </c>
      <c r="CB256">
        <v>8.3176059999999996</v>
      </c>
      <c r="CC256">
        <v>43.424869999999999</v>
      </c>
      <c r="CD256">
        <v>2.1999999999999999E-5</v>
      </c>
      <c r="CE256">
        <v>4.5000000000000003E-5</v>
      </c>
      <c r="CF256">
        <v>1.13E-4</v>
      </c>
      <c r="CG256">
        <v>8.8999999999999995E-5</v>
      </c>
      <c r="CH256">
        <v>0.36352000000000001</v>
      </c>
      <c r="CI256">
        <v>1.857011</v>
      </c>
      <c r="CJ256">
        <v>36.321249999999999</v>
      </c>
      <c r="CK256">
        <v>185.46100000000001</v>
      </c>
      <c r="CL256">
        <v>1.5482880000000001</v>
      </c>
      <c r="CM256">
        <v>39.128579999999999</v>
      </c>
      <c r="CN256">
        <v>86.506389999999996</v>
      </c>
      <c r="CO256">
        <v>2420.8310000000001</v>
      </c>
      <c r="CP256">
        <v>6.7558000000000007E-2</v>
      </c>
      <c r="CQ256">
        <v>65.681340000000006</v>
      </c>
      <c r="CR256">
        <v>5.9262360000000003</v>
      </c>
      <c r="CS256">
        <v>7329.94</v>
      </c>
      <c r="CT256">
        <v>1.08E-4</v>
      </c>
      <c r="CU256">
        <v>31.820879999999999</v>
      </c>
      <c r="CV256">
        <v>1.078E-3</v>
      </c>
      <c r="CW256">
        <v>318.2088</v>
      </c>
      <c r="CX256">
        <v>3.8559999999999997E-2</v>
      </c>
      <c r="CY256">
        <v>0.12576399999999999</v>
      </c>
      <c r="CZ256">
        <v>0.60088299999999994</v>
      </c>
      <c r="DA256">
        <v>199.55430000000001</v>
      </c>
      <c r="DB256">
        <v>0</v>
      </c>
      <c r="DC256">
        <f t="shared" si="14"/>
        <v>0</v>
      </c>
      <c r="DD256">
        <f t="shared" si="15"/>
        <v>0</v>
      </c>
    </row>
    <row r="257" spans="1:108" x14ac:dyDescent="0.3">
      <c r="A257">
        <v>2043</v>
      </c>
      <c r="B257">
        <v>9</v>
      </c>
      <c r="C257">
        <v>9</v>
      </c>
      <c r="D257">
        <v>0</v>
      </c>
      <c r="E257">
        <v>0</v>
      </c>
      <c r="F257">
        <v>0</v>
      </c>
      <c r="G257">
        <v>0</v>
      </c>
      <c r="H257">
        <v>0.21</v>
      </c>
      <c r="I257">
        <v>0</v>
      </c>
      <c r="J257" t="e">
        <f t="shared" si="13"/>
        <v>#NUM!</v>
      </c>
      <c r="K257">
        <v>0</v>
      </c>
      <c r="L257">
        <v>0</v>
      </c>
      <c r="M257">
        <v>0</v>
      </c>
      <c r="N257">
        <v>0</v>
      </c>
      <c r="O257">
        <f t="shared" si="12"/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10466.709999999999</v>
      </c>
      <c r="AH257">
        <v>0</v>
      </c>
      <c r="AI257">
        <v>666.66669999999999</v>
      </c>
      <c r="AJ257">
        <v>0</v>
      </c>
      <c r="AK257">
        <v>291.54169999999999</v>
      </c>
      <c r="AL257">
        <v>0</v>
      </c>
      <c r="AM257">
        <v>26.52225</v>
      </c>
      <c r="AN257">
        <v>16.65981</v>
      </c>
      <c r="AO257">
        <v>51.112099999999998</v>
      </c>
      <c r="AP257">
        <v>0</v>
      </c>
      <c r="AQ257">
        <v>34.753079999999997</v>
      </c>
      <c r="AR257">
        <v>-17.837700000000002</v>
      </c>
      <c r="AS257">
        <v>1</v>
      </c>
      <c r="AT257">
        <v>0</v>
      </c>
      <c r="AU257">
        <v>0.192354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2.2154E-2</v>
      </c>
      <c r="BC257">
        <v>34.196730000000002</v>
      </c>
      <c r="BD257">
        <v>34.196730000000002</v>
      </c>
      <c r="BE257">
        <v>15.42</v>
      </c>
      <c r="BF257">
        <v>9.6199999999999992</v>
      </c>
      <c r="BG257">
        <v>12.52</v>
      </c>
      <c r="BH257">
        <v>12.575900000000001</v>
      </c>
      <c r="BI257">
        <v>13.1348</v>
      </c>
      <c r="BJ257">
        <v>10.4</v>
      </c>
      <c r="BK257">
        <v>3.49</v>
      </c>
      <c r="BL257">
        <v>11.96956</v>
      </c>
      <c r="BM257">
        <v>79.221360000000004</v>
      </c>
      <c r="BN257">
        <v>1</v>
      </c>
      <c r="BO257">
        <v>0</v>
      </c>
      <c r="BP257">
        <v>0</v>
      </c>
      <c r="BQ257">
        <v>2.3415629999999998</v>
      </c>
      <c r="BR257">
        <v>104.33499999999999</v>
      </c>
      <c r="BS257">
        <v>1.016945</v>
      </c>
      <c r="BT257">
        <v>150.00020000000001</v>
      </c>
      <c r="BU257">
        <v>10466.780000000001</v>
      </c>
      <c r="BV257">
        <v>0.47209899999999999</v>
      </c>
      <c r="BW257">
        <v>0.36073899999999998</v>
      </c>
      <c r="BX257">
        <v>9.0073209999999992</v>
      </c>
      <c r="BY257">
        <v>13.269299999999999</v>
      </c>
      <c r="BZ257">
        <v>2.2001659999999998</v>
      </c>
      <c r="CA257">
        <v>6.4572320000000003</v>
      </c>
      <c r="CB257">
        <v>8.4007419999999993</v>
      </c>
      <c r="CC257">
        <v>46.704070000000002</v>
      </c>
      <c r="CD257">
        <v>2.0999999999999999E-5</v>
      </c>
      <c r="CE257">
        <v>4.1999999999999998E-5</v>
      </c>
      <c r="CF257">
        <v>1.06E-4</v>
      </c>
      <c r="CG257">
        <v>8.2999999999999998E-5</v>
      </c>
      <c r="CH257">
        <v>0.40174300000000002</v>
      </c>
      <c r="CI257">
        <v>1.9065909999999999</v>
      </c>
      <c r="CJ257">
        <v>40.151620000000001</v>
      </c>
      <c r="CK257">
        <v>190.4675</v>
      </c>
      <c r="CL257">
        <v>1.5335859999999999</v>
      </c>
      <c r="CM257">
        <v>39.110329999999998</v>
      </c>
      <c r="CN257">
        <v>85.621340000000004</v>
      </c>
      <c r="CO257">
        <v>2420.9969999999998</v>
      </c>
      <c r="CP257">
        <v>6.6864000000000007E-2</v>
      </c>
      <c r="CQ257">
        <v>65.671180000000007</v>
      </c>
      <c r="CR257">
        <v>5.8619589999999997</v>
      </c>
      <c r="CS257">
        <v>7328.0360000000001</v>
      </c>
      <c r="CT257">
        <v>1.05E-4</v>
      </c>
      <c r="CU257">
        <v>31.819469999999999</v>
      </c>
      <c r="CV257">
        <v>1.047E-3</v>
      </c>
      <c r="CW257">
        <v>318.19470000000001</v>
      </c>
      <c r="CX257">
        <v>1.861E-3</v>
      </c>
      <c r="CY257">
        <v>6.4602000000000007E-2</v>
      </c>
      <c r="CZ257">
        <v>0.615595</v>
      </c>
      <c r="DA257">
        <v>199.66419999999999</v>
      </c>
      <c r="DB257">
        <v>0</v>
      </c>
      <c r="DC257">
        <f t="shared" si="14"/>
        <v>0</v>
      </c>
      <c r="DD257">
        <f t="shared" si="15"/>
        <v>0</v>
      </c>
    </row>
    <row r="258" spans="1:108" x14ac:dyDescent="0.3">
      <c r="A258">
        <v>2043</v>
      </c>
      <c r="B258">
        <v>12</v>
      </c>
      <c r="C258">
        <v>19</v>
      </c>
      <c r="D258">
        <v>0</v>
      </c>
      <c r="E258">
        <v>0</v>
      </c>
      <c r="F258">
        <v>0</v>
      </c>
      <c r="G258">
        <v>0</v>
      </c>
      <c r="H258">
        <v>0.21</v>
      </c>
      <c r="I258">
        <v>0</v>
      </c>
      <c r="J258" t="e">
        <f t="shared" si="13"/>
        <v>#NUM!</v>
      </c>
      <c r="K258">
        <v>0</v>
      </c>
      <c r="L258">
        <v>0</v>
      </c>
      <c r="M258">
        <v>0</v>
      </c>
      <c r="N258">
        <v>0</v>
      </c>
      <c r="O258">
        <f t="shared" si="12"/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10469.01</v>
      </c>
      <c r="AH258">
        <v>0</v>
      </c>
      <c r="AI258">
        <v>666.66669999999999</v>
      </c>
      <c r="AJ258">
        <v>0</v>
      </c>
      <c r="AK258">
        <v>258.70319999999998</v>
      </c>
      <c r="AL258">
        <v>0</v>
      </c>
      <c r="AM258">
        <v>26.68233</v>
      </c>
      <c r="AN258">
        <v>20.445519999999998</v>
      </c>
      <c r="AO258">
        <v>80.208569999999995</v>
      </c>
      <c r="AP258">
        <v>0</v>
      </c>
      <c r="AQ258">
        <v>43.4955</v>
      </c>
      <c r="AR258">
        <v>-22.648900000000001</v>
      </c>
      <c r="AS258">
        <v>1</v>
      </c>
      <c r="AT258">
        <v>0</v>
      </c>
      <c r="AU258">
        <v>0.66391299999999998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59.362000000000002</v>
      </c>
      <c r="BD258">
        <v>59.362000000000002</v>
      </c>
      <c r="BE258">
        <v>24.86</v>
      </c>
      <c r="BF258">
        <v>11.46</v>
      </c>
      <c r="BG258">
        <v>18.16</v>
      </c>
      <c r="BH258">
        <v>18.620529999999999</v>
      </c>
      <c r="BI258">
        <v>19.580400000000001</v>
      </c>
      <c r="BJ258">
        <v>28.4</v>
      </c>
      <c r="BK258">
        <v>0</v>
      </c>
      <c r="BL258">
        <v>13.5329</v>
      </c>
      <c r="BM258">
        <v>59.40737</v>
      </c>
      <c r="BN258">
        <v>1</v>
      </c>
      <c r="BO258">
        <v>0</v>
      </c>
      <c r="BP258">
        <v>0</v>
      </c>
      <c r="BQ258">
        <v>0</v>
      </c>
      <c r="BR258">
        <v>628.54</v>
      </c>
      <c r="BS258">
        <v>0.56623199999999996</v>
      </c>
      <c r="BT258">
        <v>149.95410000000001</v>
      </c>
      <c r="BU258">
        <v>10469.24</v>
      </c>
      <c r="BV258">
        <v>0.40915400000000002</v>
      </c>
      <c r="BW258">
        <v>0.24975600000000001</v>
      </c>
      <c r="BX258">
        <v>7.5972929999999996</v>
      </c>
      <c r="BY258">
        <v>9.1591579999999997</v>
      </c>
      <c r="BZ258">
        <v>2.2065510000000002</v>
      </c>
      <c r="CA258">
        <v>6.5211069999999998</v>
      </c>
      <c r="CB258">
        <v>8.4091240000000003</v>
      </c>
      <c r="CC258">
        <v>47.157240000000002</v>
      </c>
      <c r="CD258">
        <v>1.9000000000000001E-5</v>
      </c>
      <c r="CE258">
        <v>3.8000000000000002E-5</v>
      </c>
      <c r="CF258">
        <v>9.8999999999999994E-5</v>
      </c>
      <c r="CG258">
        <v>7.6000000000000004E-5</v>
      </c>
      <c r="CH258">
        <v>0.44800400000000001</v>
      </c>
      <c r="CI258">
        <v>1.9591769999999999</v>
      </c>
      <c r="CJ258">
        <v>44.751890000000003</v>
      </c>
      <c r="CK258">
        <v>195.62790000000001</v>
      </c>
      <c r="CL258">
        <v>1.529749</v>
      </c>
      <c r="CM258">
        <v>39.090719999999997</v>
      </c>
      <c r="CN258">
        <v>85.498729999999995</v>
      </c>
      <c r="CO258">
        <v>2421.5819999999999</v>
      </c>
      <c r="CP258">
        <v>6.6546999999999995E-2</v>
      </c>
      <c r="CQ258">
        <v>65.655720000000002</v>
      </c>
      <c r="CR258">
        <v>5.8291459999999997</v>
      </c>
      <c r="CS258">
        <v>7325.2190000000001</v>
      </c>
      <c r="CT258">
        <v>1.02E-4</v>
      </c>
      <c r="CU258">
        <v>31.817430000000002</v>
      </c>
      <c r="CV258">
        <v>1.016E-3</v>
      </c>
      <c r="CW258">
        <v>318.17430000000002</v>
      </c>
      <c r="CX258">
        <v>4.4789000000000002E-2</v>
      </c>
      <c r="CY258">
        <v>0.18771399999999999</v>
      </c>
      <c r="CZ258">
        <v>7.5522000000000006E-2</v>
      </c>
      <c r="DA258">
        <v>195.84970000000001</v>
      </c>
      <c r="DB258">
        <v>0</v>
      </c>
      <c r="DC258">
        <f t="shared" si="14"/>
        <v>0</v>
      </c>
      <c r="DD258">
        <f t="shared" si="15"/>
        <v>0</v>
      </c>
    </row>
    <row r="259" spans="1:108" x14ac:dyDescent="0.3">
      <c r="A259">
        <v>2044</v>
      </c>
      <c r="B259">
        <v>3</v>
      </c>
      <c r="C259">
        <v>29</v>
      </c>
      <c r="D259">
        <v>0</v>
      </c>
      <c r="E259">
        <v>0</v>
      </c>
      <c r="F259">
        <v>0</v>
      </c>
      <c r="G259">
        <v>0</v>
      </c>
      <c r="H259">
        <v>0.21</v>
      </c>
      <c r="I259">
        <v>0</v>
      </c>
      <c r="J259" t="e">
        <f t="shared" si="13"/>
        <v>#NUM!</v>
      </c>
      <c r="K259">
        <v>0</v>
      </c>
      <c r="L259">
        <v>0</v>
      </c>
      <c r="M259">
        <v>0</v>
      </c>
      <c r="N259">
        <v>0</v>
      </c>
      <c r="O259">
        <f t="shared" si="12"/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10448.58</v>
      </c>
      <c r="AH259">
        <v>0</v>
      </c>
      <c r="AI259">
        <v>666.66669999999999</v>
      </c>
      <c r="AJ259">
        <v>0</v>
      </c>
      <c r="AK259">
        <v>310.39699999999999</v>
      </c>
      <c r="AL259">
        <v>0</v>
      </c>
      <c r="AM259">
        <v>25.921569999999999</v>
      </c>
      <c r="AN259">
        <v>24.771519999999999</v>
      </c>
      <c r="AO259">
        <v>81.708010000000002</v>
      </c>
      <c r="AP259">
        <v>0</v>
      </c>
      <c r="AQ259">
        <v>54.24485</v>
      </c>
      <c r="AR259">
        <v>-29.064800000000002</v>
      </c>
      <c r="AS259">
        <v>1</v>
      </c>
      <c r="AT259">
        <v>0</v>
      </c>
      <c r="AU259">
        <v>0.131326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7.7404000000000001E-2</v>
      </c>
      <c r="BC259">
        <v>56.527949999999997</v>
      </c>
      <c r="BD259">
        <v>56.527949999999997</v>
      </c>
      <c r="BE259">
        <v>17.43</v>
      </c>
      <c r="BF259">
        <v>16.899999999999999</v>
      </c>
      <c r="BG259">
        <v>17.164999999999999</v>
      </c>
      <c r="BH259">
        <v>18.668369999999999</v>
      </c>
      <c r="BI259">
        <v>17.22118</v>
      </c>
      <c r="BJ259">
        <v>6</v>
      </c>
      <c r="BK259">
        <v>11.38</v>
      </c>
      <c r="BL259">
        <v>19.252929999999999</v>
      </c>
      <c r="BM259">
        <v>97.986260000000001</v>
      </c>
      <c r="BN259">
        <v>1</v>
      </c>
      <c r="BO259">
        <v>0</v>
      </c>
      <c r="BP259">
        <v>0</v>
      </c>
      <c r="BQ259">
        <v>9.3816450000000007</v>
      </c>
      <c r="BR259">
        <v>1568.58</v>
      </c>
      <c r="BS259">
        <v>0.91310999999999998</v>
      </c>
      <c r="BT259">
        <v>149.2106</v>
      </c>
      <c r="BU259">
        <v>10448.81</v>
      </c>
      <c r="BV259">
        <v>0.309643</v>
      </c>
      <c r="BW259">
        <v>0.185719</v>
      </c>
      <c r="BX259">
        <v>5.9613899999999997</v>
      </c>
      <c r="BY259">
        <v>6.8444919999999998</v>
      </c>
      <c r="BZ259">
        <v>2.1975380000000002</v>
      </c>
      <c r="CA259">
        <v>6.1246850000000004</v>
      </c>
      <c r="CB259">
        <v>8.3778430000000004</v>
      </c>
      <c r="CC259">
        <v>44.274659999999997</v>
      </c>
      <c r="CD259">
        <v>1.7E-5</v>
      </c>
      <c r="CE259">
        <v>3.3000000000000003E-5</v>
      </c>
      <c r="CF259">
        <v>8.7999999999999998E-5</v>
      </c>
      <c r="CG259">
        <v>6.6000000000000005E-5</v>
      </c>
      <c r="CH259">
        <v>0.41227599999999998</v>
      </c>
      <c r="CI259">
        <v>1.9016379999999999</v>
      </c>
      <c r="CJ259">
        <v>41.182780000000001</v>
      </c>
      <c r="CK259">
        <v>189.88679999999999</v>
      </c>
      <c r="CL259">
        <v>1.544028</v>
      </c>
      <c r="CM259">
        <v>39.023290000000003</v>
      </c>
      <c r="CN259">
        <v>86.483019999999996</v>
      </c>
      <c r="CO259">
        <v>2420.7539999999999</v>
      </c>
      <c r="CP259">
        <v>6.6961000000000007E-2</v>
      </c>
      <c r="CQ259">
        <v>65.630390000000006</v>
      </c>
      <c r="CR259">
        <v>5.8857460000000001</v>
      </c>
      <c r="CS259">
        <v>7320.78</v>
      </c>
      <c r="CT259">
        <v>9.8999999999999994E-5</v>
      </c>
      <c r="CU259">
        <v>31.814330000000002</v>
      </c>
      <c r="CV259">
        <v>9.8700000000000003E-4</v>
      </c>
      <c r="CW259">
        <v>318.14330000000001</v>
      </c>
      <c r="CX259">
        <v>7.6839000000000005E-2</v>
      </c>
      <c r="CY259">
        <v>0.15537300000000001</v>
      </c>
      <c r="CZ259">
        <v>0.64319800000000005</v>
      </c>
      <c r="DA259">
        <v>199.8048</v>
      </c>
      <c r="DB259">
        <v>0</v>
      </c>
      <c r="DC259">
        <f t="shared" si="14"/>
        <v>0</v>
      </c>
      <c r="DD259">
        <f t="shared" si="15"/>
        <v>0</v>
      </c>
    </row>
    <row r="260" spans="1:108" x14ac:dyDescent="0.3">
      <c r="A260">
        <v>2044</v>
      </c>
      <c r="B260">
        <v>7</v>
      </c>
      <c r="C260">
        <v>8</v>
      </c>
      <c r="D260">
        <v>0</v>
      </c>
      <c r="E260">
        <v>0</v>
      </c>
      <c r="F260">
        <v>0</v>
      </c>
      <c r="G260">
        <v>0</v>
      </c>
      <c r="H260">
        <v>0.21</v>
      </c>
      <c r="I260">
        <v>0</v>
      </c>
      <c r="J260" t="e">
        <f t="shared" si="13"/>
        <v>#NUM!</v>
      </c>
      <c r="K260">
        <v>0</v>
      </c>
      <c r="L260">
        <v>0</v>
      </c>
      <c r="M260">
        <v>0</v>
      </c>
      <c r="N260">
        <v>0</v>
      </c>
      <c r="O260">
        <f t="shared" si="12"/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10449.120000000001</v>
      </c>
      <c r="AH260">
        <v>0</v>
      </c>
      <c r="AI260">
        <v>666.66669999999999</v>
      </c>
      <c r="AJ260">
        <v>0</v>
      </c>
      <c r="AK260">
        <v>279.23450000000003</v>
      </c>
      <c r="AL260">
        <v>0</v>
      </c>
      <c r="AM260">
        <v>25.834420000000001</v>
      </c>
      <c r="AN260">
        <v>22.102550000000001</v>
      </c>
      <c r="AO260">
        <v>52.763829999999999</v>
      </c>
      <c r="AP260">
        <v>0</v>
      </c>
      <c r="AQ260">
        <v>40.971440000000001</v>
      </c>
      <c r="AR260">
        <v>-18.6051</v>
      </c>
      <c r="AS260">
        <v>1</v>
      </c>
      <c r="AT260">
        <v>0</v>
      </c>
      <c r="AU260">
        <v>0.20000100000000001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2.7706999999999999E-2</v>
      </c>
      <c r="BC260">
        <v>30.397459999999999</v>
      </c>
      <c r="BD260">
        <v>30.397459999999999</v>
      </c>
      <c r="BE260">
        <v>15.48</v>
      </c>
      <c r="BF260">
        <v>6.88</v>
      </c>
      <c r="BG260">
        <v>11.18</v>
      </c>
      <c r="BH260">
        <v>12.16198</v>
      </c>
      <c r="BI260">
        <v>12.0916</v>
      </c>
      <c r="BJ260">
        <v>7.5</v>
      </c>
      <c r="BK260">
        <v>3.98</v>
      </c>
      <c r="BL260">
        <v>9.9357249999999997</v>
      </c>
      <c r="BM260">
        <v>70.419020000000003</v>
      </c>
      <c r="BN260">
        <v>1</v>
      </c>
      <c r="BO260">
        <v>0</v>
      </c>
      <c r="BP260">
        <v>0</v>
      </c>
      <c r="BQ260">
        <v>1.7403679999999999</v>
      </c>
      <c r="BR260">
        <v>2034.665</v>
      </c>
      <c r="BS260">
        <v>1.000427</v>
      </c>
      <c r="BT260">
        <v>149.4752</v>
      </c>
      <c r="BU260">
        <v>10449.200000000001</v>
      </c>
      <c r="BV260">
        <v>0.396567</v>
      </c>
      <c r="BW260">
        <v>0.30594300000000002</v>
      </c>
      <c r="BX260">
        <v>7.7565730000000004</v>
      </c>
      <c r="BY260">
        <v>11.293139999999999</v>
      </c>
      <c r="BZ260">
        <v>2.2041840000000001</v>
      </c>
      <c r="CA260">
        <v>6.2732910000000004</v>
      </c>
      <c r="CB260">
        <v>8.4179180000000002</v>
      </c>
      <c r="CC260">
        <v>45.361350000000002</v>
      </c>
      <c r="CD260">
        <v>1.5999999999999999E-5</v>
      </c>
      <c r="CE260">
        <v>3.0000000000000001E-5</v>
      </c>
      <c r="CF260">
        <v>8.1000000000000004E-5</v>
      </c>
      <c r="CG260">
        <v>6.0000000000000002E-5</v>
      </c>
      <c r="CH260">
        <v>0.389376</v>
      </c>
      <c r="CI260">
        <v>1.8897710000000001</v>
      </c>
      <c r="CJ260">
        <v>38.91675</v>
      </c>
      <c r="CK260">
        <v>188.80959999999999</v>
      </c>
      <c r="CL260">
        <v>1.544244</v>
      </c>
      <c r="CM260">
        <v>38.977629999999998</v>
      </c>
      <c r="CN260">
        <v>86.480649999999997</v>
      </c>
      <c r="CO260">
        <v>2420.0839999999998</v>
      </c>
      <c r="CP260">
        <v>6.6883999999999999E-2</v>
      </c>
      <c r="CQ260">
        <v>65.614850000000004</v>
      </c>
      <c r="CR260">
        <v>5.8963979999999996</v>
      </c>
      <c r="CS260">
        <v>7317.9750000000004</v>
      </c>
      <c r="CT260">
        <v>9.6000000000000002E-5</v>
      </c>
      <c r="CU260">
        <v>31.812290000000001</v>
      </c>
      <c r="CV260">
        <v>9.59E-4</v>
      </c>
      <c r="CW260">
        <v>318.12290000000002</v>
      </c>
      <c r="CX260">
        <v>1.6916E-2</v>
      </c>
      <c r="CY260">
        <v>6.6203999999999999E-2</v>
      </c>
      <c r="CZ260">
        <v>0.61873900000000004</v>
      </c>
      <c r="DA260">
        <v>199.6781</v>
      </c>
      <c r="DB260">
        <v>0</v>
      </c>
      <c r="DC260">
        <f t="shared" si="14"/>
        <v>0</v>
      </c>
      <c r="DD260">
        <f t="shared" si="15"/>
        <v>0</v>
      </c>
    </row>
    <row r="261" spans="1:108" x14ac:dyDescent="0.3">
      <c r="A261">
        <v>2044</v>
      </c>
      <c r="B261">
        <v>10</v>
      </c>
      <c r="C261">
        <v>17</v>
      </c>
      <c r="D261">
        <v>0</v>
      </c>
      <c r="E261">
        <v>0</v>
      </c>
      <c r="F261">
        <v>0</v>
      </c>
      <c r="G261">
        <v>0</v>
      </c>
      <c r="H261">
        <v>0.21</v>
      </c>
      <c r="I261">
        <v>0</v>
      </c>
      <c r="J261" t="e">
        <f t="shared" si="13"/>
        <v>#NUM!</v>
      </c>
      <c r="K261">
        <v>0</v>
      </c>
      <c r="L261">
        <v>0</v>
      </c>
      <c r="M261">
        <v>0</v>
      </c>
      <c r="N261">
        <v>0</v>
      </c>
      <c r="O261">
        <f t="shared" ref="O261:O324" si="16">SUM(L261:N261)</f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10459.870000000001</v>
      </c>
      <c r="AH261">
        <v>0</v>
      </c>
      <c r="AI261">
        <v>666.66669999999999</v>
      </c>
      <c r="AJ261">
        <v>0</v>
      </c>
      <c r="AK261">
        <v>288.1037</v>
      </c>
      <c r="AL261">
        <v>0</v>
      </c>
      <c r="AM261">
        <v>26.27835</v>
      </c>
      <c r="AN261">
        <v>14.82202</v>
      </c>
      <c r="AO261">
        <v>58.272120000000001</v>
      </c>
      <c r="AP261">
        <v>0</v>
      </c>
      <c r="AQ261">
        <v>34.586260000000003</v>
      </c>
      <c r="AR261">
        <v>-19.472899999999999</v>
      </c>
      <c r="AS261">
        <v>1</v>
      </c>
      <c r="AT261">
        <v>0</v>
      </c>
      <c r="AU261">
        <v>0.25409599999999999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3.7386000000000003E-2</v>
      </c>
      <c r="BC261">
        <v>43.158740000000002</v>
      </c>
      <c r="BD261">
        <v>43.158740000000002</v>
      </c>
      <c r="BE261">
        <v>18.82</v>
      </c>
      <c r="BF261">
        <v>12.02</v>
      </c>
      <c r="BG261">
        <v>15.42</v>
      </c>
      <c r="BH261">
        <v>14.727930000000001</v>
      </c>
      <c r="BI261">
        <v>16.140799999999999</v>
      </c>
      <c r="BJ261">
        <v>9.6999999999999993</v>
      </c>
      <c r="BK261">
        <v>56.06</v>
      </c>
      <c r="BL261">
        <v>14.043010000000001</v>
      </c>
      <c r="BM261">
        <v>76.548400000000001</v>
      </c>
      <c r="BN261">
        <v>1</v>
      </c>
      <c r="BO261">
        <v>0</v>
      </c>
      <c r="BP261">
        <v>0</v>
      </c>
      <c r="BQ261">
        <v>54.856650000000002</v>
      </c>
      <c r="BR261">
        <v>279.92</v>
      </c>
      <c r="BS261">
        <v>1.0614730000000001</v>
      </c>
      <c r="BT261">
        <v>149.91239999999999</v>
      </c>
      <c r="BU261">
        <v>10459.98</v>
      </c>
      <c r="BV261">
        <v>0.42838799999999999</v>
      </c>
      <c r="BW261">
        <v>0.32035799999999998</v>
      </c>
      <c r="BX261">
        <v>8.1018880000000006</v>
      </c>
      <c r="BY261">
        <v>11.770820000000001</v>
      </c>
      <c r="BZ261">
        <v>2.2161689999999998</v>
      </c>
      <c r="CA261">
        <v>6.5869419999999996</v>
      </c>
      <c r="CB261">
        <v>8.4570699999999999</v>
      </c>
      <c r="CC261">
        <v>47.620350000000002</v>
      </c>
      <c r="CD261">
        <v>1.5E-5</v>
      </c>
      <c r="CE261">
        <v>2.8E-5</v>
      </c>
      <c r="CF261">
        <v>7.4999999999999993E-5</v>
      </c>
      <c r="CG261">
        <v>5.5999999999999999E-5</v>
      </c>
      <c r="CH261">
        <v>0.42883700000000002</v>
      </c>
      <c r="CI261">
        <v>1.9470069999999999</v>
      </c>
      <c r="CJ261">
        <v>42.852580000000003</v>
      </c>
      <c r="CK261">
        <v>194.49160000000001</v>
      </c>
      <c r="CL261">
        <v>1.5352730000000001</v>
      </c>
      <c r="CM261">
        <v>38.968760000000003</v>
      </c>
      <c r="CN261">
        <v>85.992570000000001</v>
      </c>
      <c r="CO261">
        <v>2420.7579999999998</v>
      </c>
      <c r="CP261">
        <v>6.6395999999999997E-2</v>
      </c>
      <c r="CQ261">
        <v>65.60342</v>
      </c>
      <c r="CR261">
        <v>5.8513820000000001</v>
      </c>
      <c r="CS261">
        <v>7315.8609999999999</v>
      </c>
      <c r="CT261">
        <v>9.2999999999999997E-5</v>
      </c>
      <c r="CU261">
        <v>31.81072</v>
      </c>
      <c r="CV261">
        <v>9.3099999999999997E-4</v>
      </c>
      <c r="CW261">
        <v>318.10719999999998</v>
      </c>
      <c r="CX261">
        <v>2.2669000000000002E-2</v>
      </c>
      <c r="CY261">
        <v>8.9487999999999998E-2</v>
      </c>
      <c r="CZ261">
        <v>0.58987400000000001</v>
      </c>
      <c r="DA261">
        <v>199.55889999999999</v>
      </c>
      <c r="DB261">
        <v>0</v>
      </c>
      <c r="DC261">
        <f t="shared" si="14"/>
        <v>0</v>
      </c>
      <c r="DD261">
        <f t="shared" si="15"/>
        <v>0</v>
      </c>
    </row>
    <row r="262" spans="1:108" x14ac:dyDescent="0.3">
      <c r="A262">
        <v>2045</v>
      </c>
      <c r="B262">
        <v>1</v>
      </c>
      <c r="C262">
        <v>26</v>
      </c>
      <c r="D262">
        <v>0</v>
      </c>
      <c r="E262">
        <v>0</v>
      </c>
      <c r="F262">
        <v>0</v>
      </c>
      <c r="G262">
        <v>0</v>
      </c>
      <c r="H262">
        <v>0.21</v>
      </c>
      <c r="I262">
        <v>0</v>
      </c>
      <c r="J262" t="e">
        <f t="shared" ref="J262:J325" si="17">E262*I262*(0.317+0.942*(E262-1.4)^-1.161)</f>
        <v>#NUM!</v>
      </c>
      <c r="K262">
        <v>0</v>
      </c>
      <c r="L262">
        <v>0</v>
      </c>
      <c r="M262">
        <v>0</v>
      </c>
      <c r="N262">
        <v>0</v>
      </c>
      <c r="O262">
        <f t="shared" si="16"/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10450.56</v>
      </c>
      <c r="AH262">
        <v>0</v>
      </c>
      <c r="AI262">
        <v>666.66669999999999</v>
      </c>
      <c r="AJ262">
        <v>0</v>
      </c>
      <c r="AK262">
        <v>285.11189999999999</v>
      </c>
      <c r="AL262">
        <v>0</v>
      </c>
      <c r="AM262">
        <v>26.651810000000001</v>
      </c>
      <c r="AN262">
        <v>26.862269999999999</v>
      </c>
      <c r="AO262">
        <v>86.235140000000001</v>
      </c>
      <c r="AP262">
        <v>0</v>
      </c>
      <c r="AQ262">
        <v>51.301270000000002</v>
      </c>
      <c r="AR262">
        <v>-24.0078</v>
      </c>
      <c r="AS262">
        <v>1</v>
      </c>
      <c r="AT262">
        <v>0</v>
      </c>
      <c r="AU262">
        <v>0.61124699999999998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58.941690000000001</v>
      </c>
      <c r="BD262">
        <v>58.941690000000001</v>
      </c>
      <c r="BE262">
        <v>24.05</v>
      </c>
      <c r="BF262">
        <v>16.239999999999998</v>
      </c>
      <c r="BG262">
        <v>20.145</v>
      </c>
      <c r="BH262">
        <v>18.67605</v>
      </c>
      <c r="BI262">
        <v>20.972860000000001</v>
      </c>
      <c r="BJ262">
        <v>17.899999999999999</v>
      </c>
      <c r="BK262">
        <v>0.31</v>
      </c>
      <c r="BL262">
        <v>18.4617</v>
      </c>
      <c r="BM262">
        <v>74.36497</v>
      </c>
      <c r="BN262">
        <v>1</v>
      </c>
      <c r="BO262">
        <v>0</v>
      </c>
      <c r="BP262">
        <v>0</v>
      </c>
      <c r="BQ262">
        <v>0</v>
      </c>
      <c r="BR262">
        <v>973.63499999999999</v>
      </c>
      <c r="BS262">
        <v>0.75445899999999999</v>
      </c>
      <c r="BT262">
        <v>149.51759999999999</v>
      </c>
      <c r="BU262">
        <v>10450.870000000001</v>
      </c>
      <c r="BV262">
        <v>0.32180999999999998</v>
      </c>
      <c r="BW262">
        <v>0.21838399999999999</v>
      </c>
      <c r="BX262">
        <v>6.0189019999999998</v>
      </c>
      <c r="BY262">
        <v>8.025366</v>
      </c>
      <c r="BZ262">
        <v>2.2094860000000001</v>
      </c>
      <c r="CA262">
        <v>6.4473549999999999</v>
      </c>
      <c r="CB262">
        <v>8.4207070000000002</v>
      </c>
      <c r="CC262">
        <v>46.600760000000001</v>
      </c>
      <c r="CD262">
        <v>1.2999999999999999E-5</v>
      </c>
      <c r="CE262">
        <v>2.5000000000000001E-5</v>
      </c>
      <c r="CF262">
        <v>6.7999999999999999E-5</v>
      </c>
      <c r="CG262">
        <v>5.0000000000000002E-5</v>
      </c>
      <c r="CH262">
        <v>0.42308200000000001</v>
      </c>
      <c r="CI262">
        <v>1.950866</v>
      </c>
      <c r="CJ262">
        <v>42.262219999999999</v>
      </c>
      <c r="CK262">
        <v>194.8135</v>
      </c>
      <c r="CL262">
        <v>1.5439959999999999</v>
      </c>
      <c r="CM262">
        <v>38.943010000000001</v>
      </c>
      <c r="CN262">
        <v>86.612719999999996</v>
      </c>
      <c r="CO262">
        <v>2421.3560000000002</v>
      </c>
      <c r="CP262">
        <v>6.6597000000000003E-2</v>
      </c>
      <c r="CQ262">
        <v>65.584590000000006</v>
      </c>
      <c r="CR262">
        <v>5.8819309999999998</v>
      </c>
      <c r="CS262">
        <v>7312.4870000000001</v>
      </c>
      <c r="CT262">
        <v>9.0000000000000006E-5</v>
      </c>
      <c r="CU262">
        <v>31.80828</v>
      </c>
      <c r="CV262">
        <v>9.0399999999999996E-4</v>
      </c>
      <c r="CW262">
        <v>318.08280000000002</v>
      </c>
      <c r="CX262">
        <v>0.101336</v>
      </c>
      <c r="CY262">
        <v>0.20777999999999999</v>
      </c>
      <c r="CZ262">
        <v>0.39243600000000001</v>
      </c>
      <c r="DA262">
        <v>196.45189999999999</v>
      </c>
      <c r="DB262">
        <v>0</v>
      </c>
      <c r="DC262">
        <f t="shared" ref="DC262:DC325" si="18">SUM(O262:V262,)</f>
        <v>0</v>
      </c>
      <c r="DD262">
        <f t="shared" ref="DD262:DD325" si="19">DC262/2</f>
        <v>0</v>
      </c>
    </row>
    <row r="263" spans="1:108" x14ac:dyDescent="0.3">
      <c r="A263">
        <v>2045</v>
      </c>
      <c r="B263">
        <v>5</v>
      </c>
      <c r="C263">
        <v>7</v>
      </c>
      <c r="D263">
        <v>0</v>
      </c>
      <c r="E263">
        <v>0</v>
      </c>
      <c r="F263">
        <v>0</v>
      </c>
      <c r="G263">
        <v>0</v>
      </c>
      <c r="H263">
        <v>0.21</v>
      </c>
      <c r="I263">
        <v>0</v>
      </c>
      <c r="J263" t="e">
        <f t="shared" si="17"/>
        <v>#NUM!</v>
      </c>
      <c r="K263">
        <v>0</v>
      </c>
      <c r="L263">
        <v>0</v>
      </c>
      <c r="M263">
        <v>0</v>
      </c>
      <c r="N263">
        <v>0</v>
      </c>
      <c r="O263">
        <f t="shared" si="16"/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10430.66</v>
      </c>
      <c r="AH263">
        <v>0</v>
      </c>
      <c r="AI263">
        <v>666.66669999999999</v>
      </c>
      <c r="AJ263">
        <v>0</v>
      </c>
      <c r="AK263">
        <v>287.9477</v>
      </c>
      <c r="AL263">
        <v>0</v>
      </c>
      <c r="AM263">
        <v>26.97963</v>
      </c>
      <c r="AN263">
        <v>26.729240000000001</v>
      </c>
      <c r="AO263">
        <v>72.498999999999995</v>
      </c>
      <c r="AP263">
        <v>0</v>
      </c>
      <c r="AQ263">
        <v>53.39537</v>
      </c>
      <c r="AR263">
        <v>-26.303599999999999</v>
      </c>
      <c r="AS263">
        <v>1</v>
      </c>
      <c r="AT263">
        <v>0</v>
      </c>
      <c r="AU263">
        <v>0.31167099999999998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5.7804000000000001E-2</v>
      </c>
      <c r="BC263">
        <v>45.407269999999997</v>
      </c>
      <c r="BD263">
        <v>45.407269999999997</v>
      </c>
      <c r="BE263">
        <v>20.010000000000002</v>
      </c>
      <c r="BF263">
        <v>13.11</v>
      </c>
      <c r="BG263">
        <v>16.559999999999999</v>
      </c>
      <c r="BH263">
        <v>16.531420000000001</v>
      </c>
      <c r="BI263">
        <v>17.291399999999999</v>
      </c>
      <c r="BJ263">
        <v>5.9</v>
      </c>
      <c r="BK263">
        <v>2.88</v>
      </c>
      <c r="BL263">
        <v>15.084540000000001</v>
      </c>
      <c r="BM263">
        <v>76.43141</v>
      </c>
      <c r="BN263">
        <v>1</v>
      </c>
      <c r="BO263">
        <v>0</v>
      </c>
      <c r="BP263">
        <v>0</v>
      </c>
      <c r="BQ263">
        <v>1.6536740000000001</v>
      </c>
      <c r="BR263">
        <v>1851.915</v>
      </c>
      <c r="BS263">
        <v>1.0480160000000001</v>
      </c>
      <c r="BT263">
        <v>148.94919999999999</v>
      </c>
      <c r="BU263">
        <v>10430.83</v>
      </c>
      <c r="BV263">
        <v>0.300423</v>
      </c>
      <c r="BW263">
        <v>0.22203700000000001</v>
      </c>
      <c r="BX263">
        <v>5.895486</v>
      </c>
      <c r="BY263">
        <v>8.2121169999999992</v>
      </c>
      <c r="BZ263">
        <v>2.1963689999999998</v>
      </c>
      <c r="CA263">
        <v>6.121092</v>
      </c>
      <c r="CB263">
        <v>8.3831609999999994</v>
      </c>
      <c r="CC263">
        <v>44.251489999999997</v>
      </c>
      <c r="CD263">
        <v>1.2E-5</v>
      </c>
      <c r="CE263">
        <v>2.1999999999999999E-5</v>
      </c>
      <c r="CF263">
        <v>6.0000000000000002E-5</v>
      </c>
      <c r="CG263">
        <v>4.3999999999999999E-5</v>
      </c>
      <c r="CH263">
        <v>0.35838900000000001</v>
      </c>
      <c r="CI263">
        <v>1.8842159999999999</v>
      </c>
      <c r="CJ263">
        <v>35.80733</v>
      </c>
      <c r="CK263">
        <v>188.20339999999999</v>
      </c>
      <c r="CL263">
        <v>1.559804</v>
      </c>
      <c r="CM263">
        <v>38.87341</v>
      </c>
      <c r="CN263">
        <v>87.437669999999997</v>
      </c>
      <c r="CO263">
        <v>2420.1480000000001</v>
      </c>
      <c r="CP263">
        <v>6.7196000000000006E-2</v>
      </c>
      <c r="CQ263">
        <v>65.560860000000005</v>
      </c>
      <c r="CR263">
        <v>5.963489</v>
      </c>
      <c r="CS263">
        <v>7308.3029999999999</v>
      </c>
      <c r="CT263">
        <v>8.7999999999999998E-5</v>
      </c>
      <c r="CU263">
        <v>31.80528</v>
      </c>
      <c r="CV263">
        <v>8.7799999999999998E-4</v>
      </c>
      <c r="CW263">
        <v>318.05279999999999</v>
      </c>
      <c r="CX263">
        <v>4.7312E-2</v>
      </c>
      <c r="CY263">
        <v>0.12609799999999999</v>
      </c>
      <c r="CZ263">
        <v>0.597306</v>
      </c>
      <c r="DA263">
        <v>199.5558</v>
      </c>
      <c r="DB263">
        <v>0</v>
      </c>
      <c r="DC263">
        <f t="shared" si="18"/>
        <v>0</v>
      </c>
      <c r="DD263">
        <f t="shared" si="19"/>
        <v>0</v>
      </c>
    </row>
    <row r="264" spans="1:108" x14ac:dyDescent="0.3">
      <c r="A264">
        <v>2045</v>
      </c>
      <c r="B264">
        <v>8</v>
      </c>
      <c r="C264">
        <v>16</v>
      </c>
      <c r="D264">
        <v>0</v>
      </c>
      <c r="E264">
        <v>0</v>
      </c>
      <c r="F264">
        <v>0</v>
      </c>
      <c r="G264">
        <v>0</v>
      </c>
      <c r="H264">
        <v>0.21</v>
      </c>
      <c r="I264">
        <v>0</v>
      </c>
      <c r="J264" t="e">
        <f t="shared" si="17"/>
        <v>#NUM!</v>
      </c>
      <c r="K264">
        <v>0</v>
      </c>
      <c r="L264">
        <v>0</v>
      </c>
      <c r="M264">
        <v>0</v>
      </c>
      <c r="N264">
        <v>0</v>
      </c>
      <c r="O264">
        <f t="shared" si="16"/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10440.870000000001</v>
      </c>
      <c r="AH264">
        <v>0</v>
      </c>
      <c r="AI264">
        <v>666.66669999999999</v>
      </c>
      <c r="AJ264">
        <v>0</v>
      </c>
      <c r="AK264">
        <v>275.60739999999998</v>
      </c>
      <c r="AL264">
        <v>0</v>
      </c>
      <c r="AM264">
        <v>27.222809999999999</v>
      </c>
      <c r="AN264">
        <v>11.992979999999999</v>
      </c>
      <c r="AO264">
        <v>49.345370000000003</v>
      </c>
      <c r="AP264">
        <v>0</v>
      </c>
      <c r="AQ264">
        <v>33.152439999999999</v>
      </c>
      <c r="AR264">
        <v>-20.912700000000001</v>
      </c>
      <c r="AS264">
        <v>1</v>
      </c>
      <c r="AT264">
        <v>0</v>
      </c>
      <c r="AU264">
        <v>0.189001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2.8844000000000002E-2</v>
      </c>
      <c r="BC264">
        <v>37.105670000000003</v>
      </c>
      <c r="BD264">
        <v>37.105670000000003</v>
      </c>
      <c r="BE264">
        <v>17.55</v>
      </c>
      <c r="BF264">
        <v>8.0500000000000007</v>
      </c>
      <c r="BG264">
        <v>12.8</v>
      </c>
      <c r="BH264">
        <v>13.618919999999999</v>
      </c>
      <c r="BI264">
        <v>13.807</v>
      </c>
      <c r="BJ264">
        <v>4.9000000000000004</v>
      </c>
      <c r="BK264">
        <v>25.67</v>
      </c>
      <c r="BL264">
        <v>10.76357</v>
      </c>
      <c r="BM264">
        <v>68.186250000000001</v>
      </c>
      <c r="BN264">
        <v>1</v>
      </c>
      <c r="BO264">
        <v>0</v>
      </c>
      <c r="BP264">
        <v>0</v>
      </c>
      <c r="BQ264">
        <v>24.243500000000001</v>
      </c>
      <c r="BR264">
        <v>79.125</v>
      </c>
      <c r="BS264">
        <v>1.0063390000000001</v>
      </c>
      <c r="BT264">
        <v>149.49860000000001</v>
      </c>
      <c r="BU264">
        <v>10440.950000000001</v>
      </c>
      <c r="BV264">
        <v>0.41981299999999999</v>
      </c>
      <c r="BW264">
        <v>0.32392599999999999</v>
      </c>
      <c r="BX264">
        <v>8.1028310000000001</v>
      </c>
      <c r="BY264">
        <v>11.935779999999999</v>
      </c>
      <c r="BZ264">
        <v>2.211624</v>
      </c>
      <c r="CA264">
        <v>6.4322670000000004</v>
      </c>
      <c r="CB264">
        <v>8.4471089999999993</v>
      </c>
      <c r="CC264">
        <v>46.506880000000002</v>
      </c>
      <c r="CD264">
        <v>1.1E-5</v>
      </c>
      <c r="CE264">
        <v>2.0999999999999999E-5</v>
      </c>
      <c r="CF264">
        <v>5.5000000000000002E-5</v>
      </c>
      <c r="CG264">
        <v>4.1E-5</v>
      </c>
      <c r="CH264">
        <v>0.38238499999999997</v>
      </c>
      <c r="CI264">
        <v>1.9098390000000001</v>
      </c>
      <c r="CJ264">
        <v>38.214060000000003</v>
      </c>
      <c r="CK264">
        <v>190.81030000000001</v>
      </c>
      <c r="CL264">
        <v>1.5496030000000001</v>
      </c>
      <c r="CM264">
        <v>38.850439999999999</v>
      </c>
      <c r="CN264">
        <v>86.730549999999994</v>
      </c>
      <c r="CO264">
        <v>2420.1509999999998</v>
      </c>
      <c r="CP264">
        <v>6.6737000000000005E-2</v>
      </c>
      <c r="CQ264">
        <v>65.548270000000002</v>
      </c>
      <c r="CR264">
        <v>5.9226169999999998</v>
      </c>
      <c r="CS264">
        <v>7306.0079999999998</v>
      </c>
      <c r="CT264">
        <v>8.5000000000000006E-5</v>
      </c>
      <c r="CU264">
        <v>31.80359</v>
      </c>
      <c r="CV264">
        <v>8.5300000000000003E-4</v>
      </c>
      <c r="CW264">
        <v>318.03590000000003</v>
      </c>
      <c r="CX264">
        <v>1.0088E-2</v>
      </c>
      <c r="CY264">
        <v>7.6444999999999999E-2</v>
      </c>
      <c r="CZ264">
        <v>0.61849600000000005</v>
      </c>
      <c r="DA264">
        <v>199.68199999999999</v>
      </c>
      <c r="DB264">
        <v>0</v>
      </c>
      <c r="DC264">
        <f t="shared" si="18"/>
        <v>0</v>
      </c>
      <c r="DD264">
        <f t="shared" si="19"/>
        <v>0</v>
      </c>
    </row>
    <row r="265" spans="1:108" x14ac:dyDescent="0.3">
      <c r="A265">
        <v>2045</v>
      </c>
      <c r="B265">
        <v>11</v>
      </c>
      <c r="C265">
        <v>25</v>
      </c>
      <c r="D265">
        <v>0</v>
      </c>
      <c r="E265">
        <v>0</v>
      </c>
      <c r="F265">
        <v>0</v>
      </c>
      <c r="G265">
        <v>0</v>
      </c>
      <c r="H265">
        <v>0.21</v>
      </c>
      <c r="I265">
        <v>0</v>
      </c>
      <c r="J265" t="e">
        <f t="shared" si="17"/>
        <v>#NUM!</v>
      </c>
      <c r="K265">
        <v>0</v>
      </c>
      <c r="L265">
        <v>0</v>
      </c>
      <c r="M265">
        <v>0</v>
      </c>
      <c r="N265">
        <v>0</v>
      </c>
      <c r="O265">
        <f t="shared" si="16"/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10444.950000000001</v>
      </c>
      <c r="AH265">
        <v>0</v>
      </c>
      <c r="AI265">
        <v>666.66669999999999</v>
      </c>
      <c r="AJ265">
        <v>0</v>
      </c>
      <c r="AK265">
        <v>283.11630000000002</v>
      </c>
      <c r="AL265">
        <v>0</v>
      </c>
      <c r="AM265">
        <v>27.135020000000001</v>
      </c>
      <c r="AN265">
        <v>18.859449999999999</v>
      </c>
      <c r="AO265">
        <v>76.796220000000005</v>
      </c>
      <c r="AP265">
        <v>0</v>
      </c>
      <c r="AQ265">
        <v>42.01408</v>
      </c>
      <c r="AR265">
        <v>-22.770700000000001</v>
      </c>
      <c r="AS265">
        <v>1</v>
      </c>
      <c r="AT265">
        <v>0</v>
      </c>
      <c r="AU265">
        <v>0.53734999999999999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57.552790000000002</v>
      </c>
      <c r="BD265">
        <v>57.552790000000002</v>
      </c>
      <c r="BE265">
        <v>22.67</v>
      </c>
      <c r="BF265">
        <v>14.47</v>
      </c>
      <c r="BG265">
        <v>18.57</v>
      </c>
      <c r="BH265">
        <v>18.062550000000002</v>
      </c>
      <c r="BI265">
        <v>19.4392</v>
      </c>
      <c r="BJ265">
        <v>20.7</v>
      </c>
      <c r="BK265">
        <v>0</v>
      </c>
      <c r="BL265">
        <v>16.47871</v>
      </c>
      <c r="BM265">
        <v>72.976519999999994</v>
      </c>
      <c r="BN265">
        <v>1</v>
      </c>
      <c r="BO265">
        <v>0</v>
      </c>
      <c r="BP265">
        <v>0</v>
      </c>
      <c r="BQ265">
        <v>0</v>
      </c>
      <c r="BR265">
        <v>548.32000000000005</v>
      </c>
      <c r="BS265">
        <v>0.42023100000000002</v>
      </c>
      <c r="BT265">
        <v>149.59</v>
      </c>
      <c r="BU265">
        <v>10445.19</v>
      </c>
      <c r="BV265">
        <v>0.37990400000000002</v>
      </c>
      <c r="BW265">
        <v>0.261855</v>
      </c>
      <c r="BX265">
        <v>7.0975070000000002</v>
      </c>
      <c r="BY265">
        <v>9.6170869999999997</v>
      </c>
      <c r="BZ265">
        <v>2.2172770000000002</v>
      </c>
      <c r="CA265">
        <v>6.5647440000000001</v>
      </c>
      <c r="CB265">
        <v>8.4558129999999991</v>
      </c>
      <c r="CC265">
        <v>47.458550000000002</v>
      </c>
      <c r="CD265">
        <v>1.0000000000000001E-5</v>
      </c>
      <c r="CE265">
        <v>1.9000000000000001E-5</v>
      </c>
      <c r="CF265">
        <v>5.1E-5</v>
      </c>
      <c r="CG265">
        <v>3.6999999999999998E-5</v>
      </c>
      <c r="CH265">
        <v>0.42372100000000001</v>
      </c>
      <c r="CI265">
        <v>1.9563330000000001</v>
      </c>
      <c r="CJ265">
        <v>42.328670000000002</v>
      </c>
      <c r="CK265">
        <v>195.38069999999999</v>
      </c>
      <c r="CL265">
        <v>1.54596</v>
      </c>
      <c r="CM265">
        <v>38.838329999999999</v>
      </c>
      <c r="CN265">
        <v>86.528720000000007</v>
      </c>
      <c r="CO265">
        <v>2420.8020000000001</v>
      </c>
      <c r="CP265">
        <v>6.6485000000000002E-2</v>
      </c>
      <c r="CQ265">
        <v>65.533670000000001</v>
      </c>
      <c r="CR265">
        <v>5.89621</v>
      </c>
      <c r="CS265">
        <v>7303.3649999999998</v>
      </c>
      <c r="CT265">
        <v>8.2999999999999998E-5</v>
      </c>
      <c r="CU265">
        <v>31.801649999999999</v>
      </c>
      <c r="CV265">
        <v>8.2799999999999996E-4</v>
      </c>
      <c r="CW265">
        <v>318.01650000000001</v>
      </c>
      <c r="CX265">
        <v>5.7097000000000002E-2</v>
      </c>
      <c r="CY265">
        <v>0.180649</v>
      </c>
      <c r="CZ265">
        <v>0.15331900000000001</v>
      </c>
      <c r="DA265">
        <v>196.6276</v>
      </c>
      <c r="DB265">
        <v>0</v>
      </c>
      <c r="DC265">
        <f t="shared" si="18"/>
        <v>0</v>
      </c>
      <c r="DD265">
        <f t="shared" si="19"/>
        <v>0</v>
      </c>
    </row>
    <row r="266" spans="1:108" x14ac:dyDescent="0.3">
      <c r="A266">
        <v>2046</v>
      </c>
      <c r="B266">
        <v>3</v>
      </c>
      <c r="C266">
        <v>6</v>
      </c>
      <c r="D266">
        <v>0</v>
      </c>
      <c r="E266">
        <v>0</v>
      </c>
      <c r="F266">
        <v>0</v>
      </c>
      <c r="G266">
        <v>0</v>
      </c>
      <c r="H266">
        <v>0.21</v>
      </c>
      <c r="I266">
        <v>0</v>
      </c>
      <c r="J266" t="e">
        <f t="shared" si="17"/>
        <v>#NUM!</v>
      </c>
      <c r="K266">
        <v>0</v>
      </c>
      <c r="L266">
        <v>0</v>
      </c>
      <c r="M266">
        <v>0</v>
      </c>
      <c r="N266">
        <v>0</v>
      </c>
      <c r="O266">
        <f t="shared" si="16"/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10420.35</v>
      </c>
      <c r="AH266">
        <v>0</v>
      </c>
      <c r="AI266">
        <v>666.66669999999999</v>
      </c>
      <c r="AJ266">
        <v>0</v>
      </c>
      <c r="AK266">
        <v>259.97800000000001</v>
      </c>
      <c r="AL266">
        <v>0</v>
      </c>
      <c r="AM266">
        <v>28.525110000000002</v>
      </c>
      <c r="AN266">
        <v>61.637810000000002</v>
      </c>
      <c r="AO266">
        <v>115.4267</v>
      </c>
      <c r="AP266">
        <v>0</v>
      </c>
      <c r="AQ266">
        <v>87.24973</v>
      </c>
      <c r="AR266">
        <v>-25.034800000000001</v>
      </c>
      <c r="AS266">
        <v>1</v>
      </c>
      <c r="AT266">
        <v>0</v>
      </c>
      <c r="AU266">
        <v>0.91917000000000004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53.211759999999998</v>
      </c>
      <c r="BD266">
        <v>53.211759999999998</v>
      </c>
      <c r="BE266">
        <v>25.21</v>
      </c>
      <c r="BF266">
        <v>12.01</v>
      </c>
      <c r="BG266">
        <v>18.61</v>
      </c>
      <c r="BH266">
        <v>20.175989999999999</v>
      </c>
      <c r="BI266">
        <v>20.0092</v>
      </c>
      <c r="BJ266">
        <v>21.4</v>
      </c>
      <c r="BK266">
        <v>0</v>
      </c>
      <c r="BL266">
        <v>14.03375</v>
      </c>
      <c r="BM266">
        <v>59.989849999999997</v>
      </c>
      <c r="BN266">
        <v>1</v>
      </c>
      <c r="BO266">
        <v>0</v>
      </c>
      <c r="BP266">
        <v>0</v>
      </c>
      <c r="BQ266">
        <v>0</v>
      </c>
      <c r="BR266">
        <v>1549.68</v>
      </c>
      <c r="BS266">
        <v>0.19319800000000001</v>
      </c>
      <c r="BT266">
        <v>148.71709999999999</v>
      </c>
      <c r="BU266">
        <v>10420.620000000001</v>
      </c>
      <c r="BV266">
        <v>0.27735300000000002</v>
      </c>
      <c r="BW266">
        <v>0.180619</v>
      </c>
      <c r="BX266">
        <v>5.3619159999999999</v>
      </c>
      <c r="BY266">
        <v>6.6687099999999999</v>
      </c>
      <c r="BZ266">
        <v>2.201692</v>
      </c>
      <c r="CA266">
        <v>6.0874269999999999</v>
      </c>
      <c r="CB266">
        <v>8.3998050000000006</v>
      </c>
      <c r="CC266">
        <v>44.006270000000001</v>
      </c>
      <c r="CD266">
        <v>9.0000000000000002E-6</v>
      </c>
      <c r="CE266">
        <v>1.5999999999999999E-5</v>
      </c>
      <c r="CF266">
        <v>4.5000000000000003E-5</v>
      </c>
      <c r="CG266">
        <v>3.1999999999999999E-5</v>
      </c>
      <c r="CH266">
        <v>0.374579</v>
      </c>
      <c r="CI266">
        <v>1.8877839999999999</v>
      </c>
      <c r="CJ266">
        <v>37.411160000000002</v>
      </c>
      <c r="CK266">
        <v>188.501</v>
      </c>
      <c r="CL266">
        <v>1.5643819999999999</v>
      </c>
      <c r="CM266">
        <v>38.770209999999999</v>
      </c>
      <c r="CN266">
        <v>87.584549999999993</v>
      </c>
      <c r="CO266">
        <v>2419.6889999999999</v>
      </c>
      <c r="CP266">
        <v>6.7163E-2</v>
      </c>
      <c r="CQ266">
        <v>65.507409999999993</v>
      </c>
      <c r="CR266">
        <v>5.9787809999999997</v>
      </c>
      <c r="CS266">
        <v>7298.768</v>
      </c>
      <c r="CT266">
        <v>8.0000000000000007E-5</v>
      </c>
      <c r="CU266">
        <v>31.798359999999999</v>
      </c>
      <c r="CV266">
        <v>8.0500000000000005E-4</v>
      </c>
      <c r="CW266">
        <v>317.98360000000002</v>
      </c>
      <c r="CX266">
        <v>2.6908999999999999E-2</v>
      </c>
      <c r="CY266">
        <v>0.24023</v>
      </c>
      <c r="CZ266">
        <v>9.3139999999999994E-3</v>
      </c>
      <c r="DA266">
        <v>187.02369999999999</v>
      </c>
      <c r="DB266">
        <v>0</v>
      </c>
      <c r="DC266">
        <f t="shared" si="18"/>
        <v>0</v>
      </c>
      <c r="DD266">
        <f t="shared" si="19"/>
        <v>0</v>
      </c>
    </row>
    <row r="267" spans="1:108" x14ac:dyDescent="0.3">
      <c r="A267">
        <v>2046</v>
      </c>
      <c r="B267">
        <v>6</v>
      </c>
      <c r="C267">
        <v>15</v>
      </c>
      <c r="D267">
        <v>0</v>
      </c>
      <c r="E267">
        <v>0</v>
      </c>
      <c r="F267">
        <v>0</v>
      </c>
      <c r="G267">
        <v>0</v>
      </c>
      <c r="H267">
        <v>0.21</v>
      </c>
      <c r="I267">
        <v>0</v>
      </c>
      <c r="J267" t="e">
        <f t="shared" si="17"/>
        <v>#NUM!</v>
      </c>
      <c r="K267">
        <v>0</v>
      </c>
      <c r="L267">
        <v>0</v>
      </c>
      <c r="M267">
        <v>0</v>
      </c>
      <c r="N267">
        <v>0</v>
      </c>
      <c r="O267">
        <f t="shared" si="16"/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10416.58</v>
      </c>
      <c r="AH267">
        <v>0</v>
      </c>
      <c r="AI267">
        <v>666.66669999999999</v>
      </c>
      <c r="AJ267">
        <v>0</v>
      </c>
      <c r="AK267">
        <v>272.20859999999999</v>
      </c>
      <c r="AL267">
        <v>0</v>
      </c>
      <c r="AM267">
        <v>28.466799999999999</v>
      </c>
      <c r="AN267">
        <v>31.235869999999998</v>
      </c>
      <c r="AO267">
        <v>65.001549999999995</v>
      </c>
      <c r="AP267">
        <v>0</v>
      </c>
      <c r="AQ267">
        <v>52.214750000000002</v>
      </c>
      <c r="AR267">
        <v>-20.6539</v>
      </c>
      <c r="AS267">
        <v>1</v>
      </c>
      <c r="AT267">
        <v>0</v>
      </c>
      <c r="AU267">
        <v>0.29070000000000001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33.440669999999997</v>
      </c>
      <c r="BD267">
        <v>33.440669999999997</v>
      </c>
      <c r="BE267">
        <v>17.72</v>
      </c>
      <c r="BF267">
        <v>7.52</v>
      </c>
      <c r="BG267">
        <v>12.62</v>
      </c>
      <c r="BH267">
        <v>13.339130000000001</v>
      </c>
      <c r="BI267">
        <v>13.7012</v>
      </c>
      <c r="BJ267">
        <v>8.3000000000000007</v>
      </c>
      <c r="BK267">
        <v>0.11</v>
      </c>
      <c r="BL267">
        <v>10.38133</v>
      </c>
      <c r="BM267">
        <v>66.218739999999997</v>
      </c>
      <c r="BN267">
        <v>1</v>
      </c>
      <c r="BO267">
        <v>0</v>
      </c>
      <c r="BP267">
        <v>0</v>
      </c>
      <c r="BQ267">
        <v>0</v>
      </c>
      <c r="BR267">
        <v>2192.52</v>
      </c>
      <c r="BS267">
        <v>0.26744299999999999</v>
      </c>
      <c r="BT267">
        <v>148.81030000000001</v>
      </c>
      <c r="BU267">
        <v>10416.709999999999</v>
      </c>
      <c r="BV267">
        <v>0.35797000000000001</v>
      </c>
      <c r="BW267">
        <v>0.27681800000000001</v>
      </c>
      <c r="BX267">
        <v>7.0002500000000003</v>
      </c>
      <c r="BY267">
        <v>10.22968</v>
      </c>
      <c r="BZ267">
        <v>2.206985</v>
      </c>
      <c r="CA267">
        <v>6.1261089999999996</v>
      </c>
      <c r="CB267">
        <v>8.4342109999999995</v>
      </c>
      <c r="CC267">
        <v>44.30865</v>
      </c>
      <c r="CD267">
        <v>7.9999999999999996E-6</v>
      </c>
      <c r="CE267">
        <v>1.5E-5</v>
      </c>
      <c r="CF267">
        <v>4.0000000000000003E-5</v>
      </c>
      <c r="CG267">
        <v>2.9E-5</v>
      </c>
      <c r="CH267">
        <v>0.35849700000000001</v>
      </c>
      <c r="CI267">
        <v>1.861448</v>
      </c>
      <c r="CJ267">
        <v>35.827539999999999</v>
      </c>
      <c r="CK267">
        <v>185.99459999999999</v>
      </c>
      <c r="CL267">
        <v>1.5669459999999999</v>
      </c>
      <c r="CM267">
        <v>38.70393</v>
      </c>
      <c r="CN267">
        <v>87.536469999999994</v>
      </c>
      <c r="CO267">
        <v>2417.9</v>
      </c>
      <c r="CP267">
        <v>6.7281999999999995E-2</v>
      </c>
      <c r="CQ267">
        <v>65.488290000000006</v>
      </c>
      <c r="CR267">
        <v>6.0005579999999998</v>
      </c>
      <c r="CS267">
        <v>7295.3879999999999</v>
      </c>
      <c r="CT267">
        <v>7.7999999999999999E-5</v>
      </c>
      <c r="CU267">
        <v>31.795919999999999</v>
      </c>
      <c r="CV267">
        <v>7.8100000000000001E-4</v>
      </c>
      <c r="CW267">
        <v>317.95920000000001</v>
      </c>
      <c r="CX267">
        <v>2.6473E-2</v>
      </c>
      <c r="CY267">
        <v>0.108808</v>
      </c>
      <c r="CZ267">
        <v>0.39238200000000001</v>
      </c>
      <c r="DA267">
        <v>197.13419999999999</v>
      </c>
      <c r="DB267">
        <v>0</v>
      </c>
      <c r="DC267">
        <f t="shared" si="18"/>
        <v>0</v>
      </c>
      <c r="DD267">
        <f t="shared" si="19"/>
        <v>0</v>
      </c>
    </row>
    <row r="268" spans="1:108" x14ac:dyDescent="0.3">
      <c r="A268">
        <v>2046</v>
      </c>
      <c r="B268">
        <v>9</v>
      </c>
      <c r="C268">
        <v>24</v>
      </c>
      <c r="D268">
        <v>0</v>
      </c>
      <c r="E268">
        <v>0</v>
      </c>
      <c r="F268">
        <v>0</v>
      </c>
      <c r="G268">
        <v>0</v>
      </c>
      <c r="H268">
        <v>0.21</v>
      </c>
      <c r="I268">
        <v>0</v>
      </c>
      <c r="J268" t="e">
        <f t="shared" si="17"/>
        <v>#NUM!</v>
      </c>
      <c r="K268">
        <v>0</v>
      </c>
      <c r="L268">
        <v>0</v>
      </c>
      <c r="M268">
        <v>0</v>
      </c>
      <c r="N268">
        <v>0</v>
      </c>
      <c r="O268">
        <f t="shared" si="16"/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10429.719999999999</v>
      </c>
      <c r="AH268">
        <v>0</v>
      </c>
      <c r="AI268">
        <v>666.66669999999999</v>
      </c>
      <c r="AJ268">
        <v>0</v>
      </c>
      <c r="AK268">
        <v>278.28609999999998</v>
      </c>
      <c r="AL268">
        <v>0</v>
      </c>
      <c r="AM268">
        <v>28.18844</v>
      </c>
      <c r="AN268">
        <v>18.107209999999998</v>
      </c>
      <c r="AO268">
        <v>61.51679</v>
      </c>
      <c r="AP268">
        <v>0</v>
      </c>
      <c r="AQ268">
        <v>39.718359999999997</v>
      </c>
      <c r="AR268">
        <v>-21.303599999999999</v>
      </c>
      <c r="AS268">
        <v>1</v>
      </c>
      <c r="AT268">
        <v>0</v>
      </c>
      <c r="AU268">
        <v>0.32306400000000002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43.101990000000001</v>
      </c>
      <c r="BD268">
        <v>43.101990000000001</v>
      </c>
      <c r="BE268">
        <v>18.420000000000002</v>
      </c>
      <c r="BF268">
        <v>9.42</v>
      </c>
      <c r="BG268">
        <v>13.92</v>
      </c>
      <c r="BH268">
        <v>14.742889999999999</v>
      </c>
      <c r="BI268">
        <v>14.874000000000001</v>
      </c>
      <c r="BJ268">
        <v>15.1</v>
      </c>
      <c r="BK268">
        <v>0.28999999999999998</v>
      </c>
      <c r="BL268">
        <v>11.809609999999999</v>
      </c>
      <c r="BM268">
        <v>69.821209999999994</v>
      </c>
      <c r="BN268">
        <v>1</v>
      </c>
      <c r="BO268">
        <v>0</v>
      </c>
      <c r="BP268">
        <v>0</v>
      </c>
      <c r="BQ268">
        <v>0</v>
      </c>
      <c r="BR268">
        <v>187.245</v>
      </c>
      <c r="BS268">
        <v>0.54312700000000003</v>
      </c>
      <c r="BT268">
        <v>149.40209999999999</v>
      </c>
      <c r="BU268">
        <v>10429.85</v>
      </c>
      <c r="BV268">
        <v>0.44112099999999999</v>
      </c>
      <c r="BW268">
        <v>0.33371299999999998</v>
      </c>
      <c r="BX268">
        <v>8.3639189999999992</v>
      </c>
      <c r="BY268">
        <v>12.27434</v>
      </c>
      <c r="BZ268">
        <v>2.2250839999999998</v>
      </c>
      <c r="CA268">
        <v>6.5023949999999999</v>
      </c>
      <c r="CB268">
        <v>8.4986010000000007</v>
      </c>
      <c r="CC268">
        <v>47.031590000000001</v>
      </c>
      <c r="CD268">
        <v>6.9999999999999999E-6</v>
      </c>
      <c r="CE268">
        <v>1.4E-5</v>
      </c>
      <c r="CF268">
        <v>3.8000000000000002E-5</v>
      </c>
      <c r="CG268">
        <v>2.6999999999999999E-5</v>
      </c>
      <c r="CH268">
        <v>0.404028</v>
      </c>
      <c r="CI268">
        <v>1.9140200000000001</v>
      </c>
      <c r="CJ268">
        <v>40.373420000000003</v>
      </c>
      <c r="CK268">
        <v>191.22710000000001</v>
      </c>
      <c r="CL268">
        <v>1.5558209999999999</v>
      </c>
      <c r="CM268">
        <v>38.688330000000001</v>
      </c>
      <c r="CN268">
        <v>86.829359999999994</v>
      </c>
      <c r="CO268">
        <v>2417.9989999999998</v>
      </c>
      <c r="CP268">
        <v>6.6772999999999999E-2</v>
      </c>
      <c r="CQ268">
        <v>65.47645</v>
      </c>
      <c r="CR268">
        <v>5.9483490000000003</v>
      </c>
      <c r="CS268">
        <v>7293.2290000000003</v>
      </c>
      <c r="CT268">
        <v>7.6000000000000004E-5</v>
      </c>
      <c r="CU268">
        <v>31.794319999999999</v>
      </c>
      <c r="CV268">
        <v>7.5900000000000002E-4</v>
      </c>
      <c r="CW268">
        <v>317.94319999999999</v>
      </c>
      <c r="CX268">
        <v>1.3152E-2</v>
      </c>
      <c r="CY268">
        <v>0.113095</v>
      </c>
      <c r="CZ268">
        <v>0.43965199999999999</v>
      </c>
      <c r="DA268">
        <v>197.89760000000001</v>
      </c>
      <c r="DB268">
        <v>0</v>
      </c>
      <c r="DC268">
        <f t="shared" si="18"/>
        <v>0</v>
      </c>
      <c r="DD268">
        <f t="shared" si="19"/>
        <v>0</v>
      </c>
    </row>
    <row r="269" spans="1:108" x14ac:dyDescent="0.3">
      <c r="A269">
        <v>2047</v>
      </c>
      <c r="B269">
        <v>1</v>
      </c>
      <c r="C269">
        <v>3</v>
      </c>
      <c r="D269">
        <v>0</v>
      </c>
      <c r="E269">
        <v>0</v>
      </c>
      <c r="F269">
        <v>0</v>
      </c>
      <c r="G269">
        <v>0</v>
      </c>
      <c r="H269">
        <v>0.21</v>
      </c>
      <c r="I269">
        <v>0</v>
      </c>
      <c r="J269" t="e">
        <f t="shared" si="17"/>
        <v>#NUM!</v>
      </c>
      <c r="K269">
        <v>0</v>
      </c>
      <c r="L269">
        <v>0</v>
      </c>
      <c r="M269">
        <v>0</v>
      </c>
      <c r="N269">
        <v>0</v>
      </c>
      <c r="O269">
        <f t="shared" si="16"/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10426.91</v>
      </c>
      <c r="AH269">
        <v>0</v>
      </c>
      <c r="AI269">
        <v>666.66669999999999</v>
      </c>
      <c r="AJ269">
        <v>0</v>
      </c>
      <c r="AK269">
        <v>281.1463</v>
      </c>
      <c r="AL269">
        <v>0</v>
      </c>
      <c r="AM269">
        <v>27.47146</v>
      </c>
      <c r="AN269">
        <v>9.9529949999999996</v>
      </c>
      <c r="AO269">
        <v>75.849369999999993</v>
      </c>
      <c r="AP269">
        <v>0</v>
      </c>
      <c r="AQ269">
        <v>35.563920000000003</v>
      </c>
      <c r="AR269">
        <v>-25.2317</v>
      </c>
      <c r="AS269">
        <v>1</v>
      </c>
      <c r="AT269">
        <v>0</v>
      </c>
      <c r="AU269">
        <v>0.45300299999999999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7.7899999999999997E-2</v>
      </c>
      <c r="BC269">
        <v>65.517129999999995</v>
      </c>
      <c r="BD269">
        <v>65.517129999999995</v>
      </c>
      <c r="BE269">
        <v>23.84</v>
      </c>
      <c r="BF269">
        <v>15.11</v>
      </c>
      <c r="BG269">
        <v>19.475000000000001</v>
      </c>
      <c r="BH269">
        <v>19.618120000000001</v>
      </c>
      <c r="BI269">
        <v>20.400379999999998</v>
      </c>
      <c r="BJ269">
        <v>10.8</v>
      </c>
      <c r="BK269">
        <v>34.770000000000003</v>
      </c>
      <c r="BL269">
        <v>17.173020000000001</v>
      </c>
      <c r="BM269">
        <v>71.655799999999999</v>
      </c>
      <c r="BN269">
        <v>1</v>
      </c>
      <c r="BO269">
        <v>0</v>
      </c>
      <c r="BP269">
        <v>0</v>
      </c>
      <c r="BQ269">
        <v>30.563700000000001</v>
      </c>
      <c r="BR269">
        <v>813.15</v>
      </c>
      <c r="BS269">
        <v>1.2332110000000001</v>
      </c>
      <c r="BT269">
        <v>149.19499999999999</v>
      </c>
      <c r="BU269">
        <v>10427.15</v>
      </c>
      <c r="BV269">
        <v>0.35108099999999998</v>
      </c>
      <c r="BW269">
        <v>0.223496</v>
      </c>
      <c r="BX269">
        <v>6.5220130000000003</v>
      </c>
      <c r="BY269">
        <v>8.2064120000000003</v>
      </c>
      <c r="BZ269">
        <v>2.2262140000000001</v>
      </c>
      <c r="CA269">
        <v>6.4706089999999996</v>
      </c>
      <c r="CB269">
        <v>8.4875430000000005</v>
      </c>
      <c r="CC269">
        <v>46.794840000000001</v>
      </c>
      <c r="CD269">
        <v>6.9999999999999999E-6</v>
      </c>
      <c r="CE269">
        <v>1.2E-5</v>
      </c>
      <c r="CF269">
        <v>3.4E-5</v>
      </c>
      <c r="CG269">
        <v>2.4000000000000001E-5</v>
      </c>
      <c r="CH269">
        <v>0.433444</v>
      </c>
      <c r="CI269">
        <v>1.9450940000000001</v>
      </c>
      <c r="CJ269">
        <v>43.292929999999998</v>
      </c>
      <c r="CK269">
        <v>194.24379999999999</v>
      </c>
      <c r="CL269">
        <v>1.557895</v>
      </c>
      <c r="CM269">
        <v>38.669469999999997</v>
      </c>
      <c r="CN269">
        <v>87.026589999999999</v>
      </c>
      <c r="CO269">
        <v>2418.39</v>
      </c>
      <c r="CP269">
        <v>6.6741999999999996E-2</v>
      </c>
      <c r="CQ269">
        <v>65.458789999999993</v>
      </c>
      <c r="CR269">
        <v>5.9438560000000003</v>
      </c>
      <c r="CS269">
        <v>7290.0829999999996</v>
      </c>
      <c r="CT269">
        <v>7.3999999999999996E-5</v>
      </c>
      <c r="CU269">
        <v>31.79203</v>
      </c>
      <c r="CV269">
        <v>7.3700000000000002E-4</v>
      </c>
      <c r="CW269">
        <v>317.9203</v>
      </c>
      <c r="CX269">
        <v>7.0900000000000005E-2</v>
      </c>
      <c r="CY269">
        <v>0.162799</v>
      </c>
      <c r="CZ269">
        <v>0.52788500000000005</v>
      </c>
      <c r="DA269">
        <v>199.26240000000001</v>
      </c>
      <c r="DB269">
        <v>0</v>
      </c>
      <c r="DC269">
        <f t="shared" si="18"/>
        <v>0</v>
      </c>
      <c r="DD269">
        <f t="shared" si="19"/>
        <v>0</v>
      </c>
    </row>
    <row r="270" spans="1:108" x14ac:dyDescent="0.3">
      <c r="A270">
        <v>2047</v>
      </c>
      <c r="B270">
        <v>4</v>
      </c>
      <c r="C270">
        <v>14</v>
      </c>
      <c r="D270">
        <v>0</v>
      </c>
      <c r="E270">
        <v>0</v>
      </c>
      <c r="F270">
        <v>0</v>
      </c>
      <c r="G270">
        <v>0</v>
      </c>
      <c r="H270">
        <v>0.21</v>
      </c>
      <c r="I270">
        <v>0</v>
      </c>
      <c r="J270" t="e">
        <f t="shared" si="17"/>
        <v>#NUM!</v>
      </c>
      <c r="K270">
        <v>0</v>
      </c>
      <c r="L270">
        <v>0</v>
      </c>
      <c r="M270">
        <v>0</v>
      </c>
      <c r="N270">
        <v>0</v>
      </c>
      <c r="O270">
        <f t="shared" si="16"/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10405.24</v>
      </c>
      <c r="AH270">
        <v>0</v>
      </c>
      <c r="AI270">
        <v>666.66669999999999</v>
      </c>
      <c r="AJ270">
        <v>0</v>
      </c>
      <c r="AK270">
        <v>284.8716</v>
      </c>
      <c r="AL270">
        <v>0</v>
      </c>
      <c r="AM270">
        <v>27.450310000000002</v>
      </c>
      <c r="AN270">
        <v>54.590510000000002</v>
      </c>
      <c r="AO270">
        <v>83.320430000000002</v>
      </c>
      <c r="AP270">
        <v>0</v>
      </c>
      <c r="AQ270">
        <v>70.328749999999999</v>
      </c>
      <c r="AR270">
        <v>-15.3216</v>
      </c>
      <c r="AS270">
        <v>1</v>
      </c>
      <c r="AT270">
        <v>0</v>
      </c>
      <c r="AU270">
        <v>0.37439899999999998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28.313320000000001</v>
      </c>
      <c r="BD270">
        <v>28.313320000000001</v>
      </c>
      <c r="BE270">
        <v>19.47</v>
      </c>
      <c r="BF270">
        <v>11.87</v>
      </c>
      <c r="BG270">
        <v>15.67</v>
      </c>
      <c r="BH270">
        <v>16.020810000000001</v>
      </c>
      <c r="BI270">
        <v>16.4756</v>
      </c>
      <c r="BJ270">
        <v>7.8</v>
      </c>
      <c r="BK270">
        <v>0.05</v>
      </c>
      <c r="BL270">
        <v>13.90474</v>
      </c>
      <c r="BM270">
        <v>74.195009999999996</v>
      </c>
      <c r="BN270">
        <v>1</v>
      </c>
      <c r="BO270">
        <v>0</v>
      </c>
      <c r="BP270">
        <v>0</v>
      </c>
      <c r="BQ270">
        <v>0</v>
      </c>
      <c r="BR270">
        <v>1800.32</v>
      </c>
      <c r="BS270">
        <v>9.4516000000000003E-2</v>
      </c>
      <c r="BT270">
        <v>148.5789</v>
      </c>
      <c r="BU270">
        <v>10405.35</v>
      </c>
      <c r="BV270">
        <v>0.29086400000000001</v>
      </c>
      <c r="BW270">
        <v>0.23674700000000001</v>
      </c>
      <c r="BX270">
        <v>5.7038149999999996</v>
      </c>
      <c r="BY270">
        <v>8.7610700000000001</v>
      </c>
      <c r="BZ270">
        <v>2.2100819999999999</v>
      </c>
      <c r="CA270">
        <v>6.1339839999999999</v>
      </c>
      <c r="CB270">
        <v>8.4390630000000009</v>
      </c>
      <c r="CC270">
        <v>44.372579999999999</v>
      </c>
      <c r="CD270">
        <v>6.0000000000000002E-6</v>
      </c>
      <c r="CE270">
        <v>1.1E-5</v>
      </c>
      <c r="CF270">
        <v>3.0000000000000001E-5</v>
      </c>
      <c r="CG270">
        <v>2.0999999999999999E-5</v>
      </c>
      <c r="CH270">
        <v>0.36354900000000001</v>
      </c>
      <c r="CI270">
        <v>1.873265</v>
      </c>
      <c r="CJ270">
        <v>36.324539999999999</v>
      </c>
      <c r="CK270">
        <v>187.04069999999999</v>
      </c>
      <c r="CL270">
        <v>1.577574</v>
      </c>
      <c r="CM270">
        <v>38.604669999999999</v>
      </c>
      <c r="CN270">
        <v>88.116709999999998</v>
      </c>
      <c r="CO270">
        <v>2417.1260000000002</v>
      </c>
      <c r="CP270">
        <v>6.7514000000000005E-2</v>
      </c>
      <c r="CQ270">
        <v>65.431560000000005</v>
      </c>
      <c r="CR270">
        <v>6.0403479999999998</v>
      </c>
      <c r="CS270">
        <v>7285.4290000000001</v>
      </c>
      <c r="CT270">
        <v>7.2000000000000002E-5</v>
      </c>
      <c r="CU270">
        <v>31.789020000000001</v>
      </c>
      <c r="CV270">
        <v>7.1599999999999995E-4</v>
      </c>
      <c r="CW270">
        <v>317.89019999999999</v>
      </c>
      <c r="CX270">
        <v>5.7183999999999999E-2</v>
      </c>
      <c r="CY270">
        <v>4.9057999999999997E-2</v>
      </c>
      <c r="CZ270">
        <v>0.16647300000000001</v>
      </c>
      <c r="DA270">
        <v>161.4255</v>
      </c>
      <c r="DB270">
        <v>0</v>
      </c>
      <c r="DC270">
        <f t="shared" si="18"/>
        <v>0</v>
      </c>
      <c r="DD270">
        <f t="shared" si="19"/>
        <v>0</v>
      </c>
    </row>
    <row r="271" spans="1:108" x14ac:dyDescent="0.3">
      <c r="A271">
        <v>2047</v>
      </c>
      <c r="B271">
        <v>7</v>
      </c>
      <c r="C271">
        <v>24</v>
      </c>
      <c r="D271">
        <v>0</v>
      </c>
      <c r="E271">
        <v>0</v>
      </c>
      <c r="F271">
        <v>0</v>
      </c>
      <c r="G271">
        <v>0</v>
      </c>
      <c r="H271">
        <v>0.21</v>
      </c>
      <c r="I271">
        <v>0</v>
      </c>
      <c r="J271" t="e">
        <f t="shared" si="17"/>
        <v>#NUM!</v>
      </c>
      <c r="K271">
        <v>0</v>
      </c>
      <c r="L271">
        <v>0</v>
      </c>
      <c r="M271">
        <v>0</v>
      </c>
      <c r="N271">
        <v>0</v>
      </c>
      <c r="O271">
        <f t="shared" si="16"/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10412.719999999999</v>
      </c>
      <c r="AH271">
        <v>0</v>
      </c>
      <c r="AI271">
        <v>666.66669999999999</v>
      </c>
      <c r="AJ271">
        <v>0</v>
      </c>
      <c r="AK271">
        <v>290.8965</v>
      </c>
      <c r="AL271">
        <v>0</v>
      </c>
      <c r="AM271">
        <v>27.11684</v>
      </c>
      <c r="AN271">
        <v>6.2798309999999997</v>
      </c>
      <c r="AO271">
        <v>34.446069999999999</v>
      </c>
      <c r="AP271">
        <v>0</v>
      </c>
      <c r="AQ271">
        <v>23.172000000000001</v>
      </c>
      <c r="AR271">
        <v>-16.719899999999999</v>
      </c>
      <c r="AS271">
        <v>1</v>
      </c>
      <c r="AT271">
        <v>0</v>
      </c>
      <c r="AU271">
        <v>8.7402999999999995E-2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2.1127E-2</v>
      </c>
      <c r="BC271">
        <v>27.994009999999999</v>
      </c>
      <c r="BD271">
        <v>27.994009999999999</v>
      </c>
      <c r="BE271">
        <v>14.18</v>
      </c>
      <c r="BF271">
        <v>8.2799999999999994</v>
      </c>
      <c r="BG271">
        <v>11.23</v>
      </c>
      <c r="BH271">
        <v>11.318709999999999</v>
      </c>
      <c r="BI271">
        <v>11.855399999999999</v>
      </c>
      <c r="BJ271">
        <v>2.4</v>
      </c>
      <c r="BK271">
        <v>12.88</v>
      </c>
      <c r="BL271">
        <v>10.93327</v>
      </c>
      <c r="BM271">
        <v>78.705569999999994</v>
      </c>
      <c r="BN271">
        <v>1</v>
      </c>
      <c r="BO271">
        <v>0</v>
      </c>
      <c r="BP271">
        <v>0</v>
      </c>
      <c r="BQ271">
        <v>11.590310000000001</v>
      </c>
      <c r="BR271">
        <v>8.02</v>
      </c>
      <c r="BS271">
        <v>0.93404500000000001</v>
      </c>
      <c r="BT271">
        <v>149.07640000000001</v>
      </c>
      <c r="BU271">
        <v>10412.780000000001</v>
      </c>
      <c r="BV271">
        <v>0.42863000000000001</v>
      </c>
      <c r="BW271">
        <v>0.33877299999999999</v>
      </c>
      <c r="BX271">
        <v>8.3096759999999996</v>
      </c>
      <c r="BY271">
        <v>12.49797</v>
      </c>
      <c r="BZ271">
        <v>2.2244299999999999</v>
      </c>
      <c r="CA271">
        <v>6.4058200000000003</v>
      </c>
      <c r="CB271">
        <v>8.5019639999999992</v>
      </c>
      <c r="CC271">
        <v>46.349850000000004</v>
      </c>
      <c r="CD271">
        <v>5.0000000000000004E-6</v>
      </c>
      <c r="CE271">
        <v>1.0000000000000001E-5</v>
      </c>
      <c r="CF271">
        <v>2.8E-5</v>
      </c>
      <c r="CG271">
        <v>1.9000000000000001E-5</v>
      </c>
      <c r="CH271">
        <v>0.37031199999999997</v>
      </c>
      <c r="CI271">
        <v>1.8922159999999999</v>
      </c>
      <c r="CJ271">
        <v>37.013359999999999</v>
      </c>
      <c r="CK271">
        <v>189.11060000000001</v>
      </c>
      <c r="CL271">
        <v>1.570344</v>
      </c>
      <c r="CM271">
        <v>38.574219999999997</v>
      </c>
      <c r="CN271">
        <v>87.553269999999998</v>
      </c>
      <c r="CO271">
        <v>2416.6280000000002</v>
      </c>
      <c r="CP271">
        <v>6.7222000000000004E-2</v>
      </c>
      <c r="CQ271">
        <v>65.417209999999997</v>
      </c>
      <c r="CR271">
        <v>6.0173449999999997</v>
      </c>
      <c r="CS271">
        <v>7282.8620000000001</v>
      </c>
      <c r="CT271">
        <v>6.9999999999999994E-5</v>
      </c>
      <c r="CU271">
        <v>31.787179999999999</v>
      </c>
      <c r="CV271">
        <v>6.9499999999999998E-4</v>
      </c>
      <c r="CW271">
        <v>317.87180000000001</v>
      </c>
      <c r="CX271">
        <v>5.019E-3</v>
      </c>
      <c r="CY271">
        <v>5.8363999999999999E-2</v>
      </c>
      <c r="CZ271">
        <v>0.65973800000000005</v>
      </c>
      <c r="DA271">
        <v>199.8467</v>
      </c>
      <c r="DB271">
        <v>0</v>
      </c>
      <c r="DC271">
        <f t="shared" si="18"/>
        <v>0</v>
      </c>
      <c r="DD271">
        <f t="shared" si="19"/>
        <v>0</v>
      </c>
    </row>
    <row r="272" spans="1:108" x14ac:dyDescent="0.3">
      <c r="A272">
        <v>2047</v>
      </c>
      <c r="B272">
        <v>11</v>
      </c>
      <c r="C272">
        <v>2</v>
      </c>
      <c r="D272">
        <v>0</v>
      </c>
      <c r="E272">
        <v>0</v>
      </c>
      <c r="F272">
        <v>0</v>
      </c>
      <c r="G272">
        <v>0</v>
      </c>
      <c r="H272">
        <v>0.21</v>
      </c>
      <c r="I272">
        <v>0</v>
      </c>
      <c r="J272" t="e">
        <f t="shared" si="17"/>
        <v>#NUM!</v>
      </c>
      <c r="K272">
        <v>0</v>
      </c>
      <c r="L272">
        <v>0</v>
      </c>
      <c r="M272">
        <v>0</v>
      </c>
      <c r="N272">
        <v>0</v>
      </c>
      <c r="O272">
        <f t="shared" si="16"/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10423.219999999999</v>
      </c>
      <c r="AH272">
        <v>0</v>
      </c>
      <c r="AI272">
        <v>666.66669999999999</v>
      </c>
      <c r="AJ272">
        <v>0</v>
      </c>
      <c r="AK272">
        <v>263.20400000000001</v>
      </c>
      <c r="AL272">
        <v>0</v>
      </c>
      <c r="AM272">
        <v>26.979980000000001</v>
      </c>
      <c r="AN272">
        <v>26.537849999999999</v>
      </c>
      <c r="AO272">
        <v>67.008939999999996</v>
      </c>
      <c r="AP272">
        <v>0</v>
      </c>
      <c r="AQ272">
        <v>43.982280000000003</v>
      </c>
      <c r="AR272">
        <v>-17.109400000000001</v>
      </c>
      <c r="AS272">
        <v>1</v>
      </c>
      <c r="AT272">
        <v>0</v>
      </c>
      <c r="AU272">
        <v>0.50386900000000001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40.136049999999997</v>
      </c>
      <c r="BD272">
        <v>40.136049999999997</v>
      </c>
      <c r="BE272">
        <v>22.36</v>
      </c>
      <c r="BF272">
        <v>10.029999999999999</v>
      </c>
      <c r="BG272">
        <v>16.195</v>
      </c>
      <c r="BH272">
        <v>14.858919999999999</v>
      </c>
      <c r="BI272">
        <v>17.50198</v>
      </c>
      <c r="BJ272">
        <v>27.1</v>
      </c>
      <c r="BK272">
        <v>0</v>
      </c>
      <c r="BL272">
        <v>12.303430000000001</v>
      </c>
      <c r="BM272">
        <v>61.516109999999998</v>
      </c>
      <c r="BN272">
        <v>1</v>
      </c>
      <c r="BO272">
        <v>0</v>
      </c>
      <c r="BP272">
        <v>0</v>
      </c>
      <c r="BQ272">
        <v>0</v>
      </c>
      <c r="BR272">
        <v>345.85</v>
      </c>
      <c r="BS272">
        <v>0.42365799999999998</v>
      </c>
      <c r="BT272">
        <v>149.4247</v>
      </c>
      <c r="BU272">
        <v>10423.36</v>
      </c>
      <c r="BV272">
        <v>0.41794500000000001</v>
      </c>
      <c r="BW272">
        <v>0.30972</v>
      </c>
      <c r="BX272">
        <v>7.8234849999999998</v>
      </c>
      <c r="BY272">
        <v>11.3758</v>
      </c>
      <c r="BZ272">
        <v>2.2351480000000001</v>
      </c>
      <c r="CA272">
        <v>6.6848510000000001</v>
      </c>
      <c r="CB272">
        <v>8.5304549999999999</v>
      </c>
      <c r="CC272">
        <v>48.358969999999999</v>
      </c>
      <c r="CD272">
        <v>5.0000000000000004E-6</v>
      </c>
      <c r="CE272">
        <v>9.0000000000000002E-6</v>
      </c>
      <c r="CF272">
        <v>2.5999999999999998E-5</v>
      </c>
      <c r="CG272">
        <v>1.8E-5</v>
      </c>
      <c r="CH272">
        <v>0.42572900000000002</v>
      </c>
      <c r="CI272">
        <v>1.957527</v>
      </c>
      <c r="CJ272">
        <v>42.541620000000002</v>
      </c>
      <c r="CK272">
        <v>195.58670000000001</v>
      </c>
      <c r="CL272">
        <v>1.562163</v>
      </c>
      <c r="CM272">
        <v>38.574289999999998</v>
      </c>
      <c r="CN272">
        <v>87.081800000000001</v>
      </c>
      <c r="CO272">
        <v>2417.4659999999999</v>
      </c>
      <c r="CP272">
        <v>6.6810999999999995E-2</v>
      </c>
      <c r="CQ272">
        <v>65.404889999999995</v>
      </c>
      <c r="CR272">
        <v>5.9712259999999997</v>
      </c>
      <c r="CS272">
        <v>7280.625</v>
      </c>
      <c r="CT272">
        <v>6.7999999999999999E-5</v>
      </c>
      <c r="CU272">
        <v>31.785509999999999</v>
      </c>
      <c r="CV272">
        <v>6.7500000000000004E-4</v>
      </c>
      <c r="CW272">
        <v>317.85509999999999</v>
      </c>
      <c r="CX272">
        <v>1.8776999999999999E-2</v>
      </c>
      <c r="CY272">
        <v>0.124596</v>
      </c>
      <c r="CZ272">
        <v>6.5204999999999999E-2</v>
      </c>
      <c r="DA272">
        <v>194.3449</v>
      </c>
      <c r="DB272">
        <v>0</v>
      </c>
      <c r="DC272">
        <f t="shared" si="18"/>
        <v>0</v>
      </c>
      <c r="DD272">
        <f t="shared" si="19"/>
        <v>0</v>
      </c>
    </row>
    <row r="273" spans="1:108" x14ac:dyDescent="0.3">
      <c r="A273">
        <v>2048</v>
      </c>
      <c r="B273">
        <v>2</v>
      </c>
      <c r="C273">
        <v>11</v>
      </c>
      <c r="D273">
        <v>0</v>
      </c>
      <c r="E273">
        <v>0</v>
      </c>
      <c r="F273">
        <v>0</v>
      </c>
      <c r="G273">
        <v>0</v>
      </c>
      <c r="H273">
        <v>0.21</v>
      </c>
      <c r="I273">
        <v>0</v>
      </c>
      <c r="J273" t="e">
        <f t="shared" si="17"/>
        <v>#NUM!</v>
      </c>
      <c r="K273">
        <v>0</v>
      </c>
      <c r="L273">
        <v>0</v>
      </c>
      <c r="M273">
        <v>0</v>
      </c>
      <c r="N273">
        <v>0</v>
      </c>
      <c r="O273">
        <f t="shared" si="16"/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10408.719999999999</v>
      </c>
      <c r="AH273">
        <v>0</v>
      </c>
      <c r="AI273">
        <v>666.66669999999999</v>
      </c>
      <c r="AJ273">
        <v>0</v>
      </c>
      <c r="AK273">
        <v>268.66300000000001</v>
      </c>
      <c r="AL273">
        <v>0</v>
      </c>
      <c r="AM273">
        <v>27.00506</v>
      </c>
      <c r="AN273">
        <v>48.350999999999999</v>
      </c>
      <c r="AO273">
        <v>106.14109999999999</v>
      </c>
      <c r="AP273">
        <v>0</v>
      </c>
      <c r="AQ273">
        <v>73.554259999999999</v>
      </c>
      <c r="AR273">
        <v>-24.672599999999999</v>
      </c>
      <c r="AS273">
        <v>1</v>
      </c>
      <c r="AT273">
        <v>0</v>
      </c>
      <c r="AU273">
        <v>0.76711700000000005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57.259360000000001</v>
      </c>
      <c r="BD273">
        <v>57.259360000000001</v>
      </c>
      <c r="BE273">
        <v>23.79</v>
      </c>
      <c r="BF273">
        <v>12.39</v>
      </c>
      <c r="BG273">
        <v>18.09</v>
      </c>
      <c r="BH273">
        <v>18.965340000000001</v>
      </c>
      <c r="BI273">
        <v>19.298400000000001</v>
      </c>
      <c r="BJ273">
        <v>20</v>
      </c>
      <c r="BK273">
        <v>0</v>
      </c>
      <c r="BL273">
        <v>14.389239999999999</v>
      </c>
      <c r="BM273">
        <v>64.283789999999996</v>
      </c>
      <c r="BN273">
        <v>1</v>
      </c>
      <c r="BO273">
        <v>0</v>
      </c>
      <c r="BP273">
        <v>0</v>
      </c>
      <c r="BQ273">
        <v>0</v>
      </c>
      <c r="BR273">
        <v>1173.375</v>
      </c>
      <c r="BS273">
        <v>0.34548400000000001</v>
      </c>
      <c r="BT273">
        <v>148.8141</v>
      </c>
      <c r="BU273">
        <v>10409.030000000001</v>
      </c>
      <c r="BV273">
        <v>0.303643</v>
      </c>
      <c r="BW273">
        <v>0.19329499999999999</v>
      </c>
      <c r="BX273">
        <v>5.7378090000000004</v>
      </c>
      <c r="BY273">
        <v>7.109477</v>
      </c>
      <c r="BZ273">
        <v>2.2264349999999999</v>
      </c>
      <c r="CA273">
        <v>6.3827939999999996</v>
      </c>
      <c r="CB273">
        <v>8.4899179999999994</v>
      </c>
      <c r="CC273">
        <v>46.156599999999997</v>
      </c>
      <c r="CD273">
        <v>5.0000000000000004E-6</v>
      </c>
      <c r="CE273">
        <v>7.9999999999999996E-6</v>
      </c>
      <c r="CF273">
        <v>2.3E-5</v>
      </c>
      <c r="CG273">
        <v>1.5999999999999999E-5</v>
      </c>
      <c r="CH273">
        <v>0.41516399999999998</v>
      </c>
      <c r="CI273">
        <v>1.9370810000000001</v>
      </c>
      <c r="CJ273">
        <v>41.46998</v>
      </c>
      <c r="CK273">
        <v>193.4752</v>
      </c>
      <c r="CL273">
        <v>1.572322</v>
      </c>
      <c r="CM273">
        <v>38.550840000000001</v>
      </c>
      <c r="CN273">
        <v>87.772869999999998</v>
      </c>
      <c r="CO273">
        <v>2417.9380000000001</v>
      </c>
      <c r="CP273">
        <v>6.7119999999999999E-2</v>
      </c>
      <c r="CQ273">
        <v>65.382660000000001</v>
      </c>
      <c r="CR273">
        <v>6.0077400000000001</v>
      </c>
      <c r="CS273">
        <v>7276.7389999999996</v>
      </c>
      <c r="CT273">
        <v>6.6000000000000005E-5</v>
      </c>
      <c r="CU273">
        <v>31.782720000000001</v>
      </c>
      <c r="CV273">
        <v>6.5600000000000001E-4</v>
      </c>
      <c r="CW273">
        <v>317.8272</v>
      </c>
      <c r="CX273">
        <v>0.108931</v>
      </c>
      <c r="CY273">
        <v>0.19424</v>
      </c>
      <c r="CZ273">
        <v>0.198744</v>
      </c>
      <c r="DA273">
        <v>178.9425</v>
      </c>
      <c r="DB273">
        <v>0</v>
      </c>
      <c r="DC273">
        <f t="shared" si="18"/>
        <v>0</v>
      </c>
      <c r="DD273">
        <f t="shared" si="19"/>
        <v>0</v>
      </c>
    </row>
    <row r="274" spans="1:108" x14ac:dyDescent="0.3">
      <c r="A274">
        <v>2048</v>
      </c>
      <c r="B274">
        <v>5</v>
      </c>
      <c r="C274">
        <v>22</v>
      </c>
      <c r="D274">
        <v>0</v>
      </c>
      <c r="E274">
        <v>0</v>
      </c>
      <c r="F274">
        <v>0</v>
      </c>
      <c r="G274">
        <v>0</v>
      </c>
      <c r="H274">
        <v>0.21</v>
      </c>
      <c r="I274">
        <v>0</v>
      </c>
      <c r="J274" t="e">
        <f t="shared" si="17"/>
        <v>#NUM!</v>
      </c>
      <c r="K274">
        <v>0</v>
      </c>
      <c r="L274">
        <v>0</v>
      </c>
      <c r="M274">
        <v>0</v>
      </c>
      <c r="N274">
        <v>0</v>
      </c>
      <c r="O274">
        <f t="shared" si="16"/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10396.16</v>
      </c>
      <c r="AH274">
        <v>0</v>
      </c>
      <c r="AI274">
        <v>666.66669999999999</v>
      </c>
      <c r="AJ274">
        <v>0</v>
      </c>
      <c r="AK274">
        <v>281.50229999999999</v>
      </c>
      <c r="AL274">
        <v>0</v>
      </c>
      <c r="AM274">
        <v>26.663119999999999</v>
      </c>
      <c r="AN274">
        <v>25.299790000000002</v>
      </c>
      <c r="AO274">
        <v>61.828870000000002</v>
      </c>
      <c r="AP274">
        <v>0</v>
      </c>
      <c r="AQ274">
        <v>47.365630000000003</v>
      </c>
      <c r="AR274">
        <v>-21.756699999999999</v>
      </c>
      <c r="AS274">
        <v>1</v>
      </c>
      <c r="AT274">
        <v>0</v>
      </c>
      <c r="AU274">
        <v>0.240921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36.219940000000001</v>
      </c>
      <c r="BD274">
        <v>36.219940000000001</v>
      </c>
      <c r="BE274">
        <v>18.41</v>
      </c>
      <c r="BF274">
        <v>10.11</v>
      </c>
      <c r="BG274">
        <v>14.26</v>
      </c>
      <c r="BH274">
        <v>14.23882</v>
      </c>
      <c r="BI274">
        <v>15.139799999999999</v>
      </c>
      <c r="BJ274">
        <v>4.4000000000000004</v>
      </c>
      <c r="BK274">
        <v>2.08</v>
      </c>
      <c r="BL274">
        <v>12.36952</v>
      </c>
      <c r="BM274">
        <v>71.890919999999994</v>
      </c>
      <c r="BN274">
        <v>1</v>
      </c>
      <c r="BO274">
        <v>0</v>
      </c>
      <c r="BP274">
        <v>0</v>
      </c>
      <c r="BQ274">
        <v>0</v>
      </c>
      <c r="BR274">
        <v>1927.5450000000001</v>
      </c>
      <c r="BS274">
        <v>1.029345</v>
      </c>
      <c r="BT274">
        <v>148.55940000000001</v>
      </c>
      <c r="BU274">
        <v>10396.33</v>
      </c>
      <c r="BV274">
        <v>0.31729499999999999</v>
      </c>
      <c r="BW274">
        <v>0.24637300000000001</v>
      </c>
      <c r="BX274">
        <v>6.2079339999999998</v>
      </c>
      <c r="BY274">
        <v>9.1066479999999999</v>
      </c>
      <c r="BZ274">
        <v>2.2191709999999998</v>
      </c>
      <c r="CA274">
        <v>6.2302590000000002</v>
      </c>
      <c r="CB274">
        <v>8.475441</v>
      </c>
      <c r="CC274">
        <v>45.064120000000003</v>
      </c>
      <c r="CD274">
        <v>3.9999999999999998E-6</v>
      </c>
      <c r="CE274">
        <v>6.9999999999999999E-6</v>
      </c>
      <c r="CF274">
        <v>2.0000000000000002E-5</v>
      </c>
      <c r="CG274">
        <v>1.4E-5</v>
      </c>
      <c r="CH274">
        <v>0.36443700000000001</v>
      </c>
      <c r="CI274">
        <v>1.8879699999999999</v>
      </c>
      <c r="CJ274">
        <v>36.418660000000003</v>
      </c>
      <c r="CK274">
        <v>188.6592</v>
      </c>
      <c r="CL274">
        <v>1.5834060000000001</v>
      </c>
      <c r="CM274">
        <v>38.50121</v>
      </c>
      <c r="CN274">
        <v>88.319850000000002</v>
      </c>
      <c r="CO274">
        <v>2416.989</v>
      </c>
      <c r="CP274">
        <v>6.7571999999999993E-2</v>
      </c>
      <c r="CQ274">
        <v>65.361559999999997</v>
      </c>
      <c r="CR274">
        <v>6.0698480000000004</v>
      </c>
      <c r="CS274">
        <v>7273.0460000000003</v>
      </c>
      <c r="CT274">
        <v>6.3999999999999997E-5</v>
      </c>
      <c r="CU274">
        <v>31.780059999999999</v>
      </c>
      <c r="CV274">
        <v>6.3699999999999998E-4</v>
      </c>
      <c r="CW274">
        <v>317.80059999999997</v>
      </c>
      <c r="CX274">
        <v>3.5123000000000001E-2</v>
      </c>
      <c r="CY274">
        <v>0.138823</v>
      </c>
      <c r="CZ274">
        <v>0.61682700000000001</v>
      </c>
      <c r="DA274">
        <v>197.78049999999999</v>
      </c>
      <c r="DB274">
        <v>0</v>
      </c>
      <c r="DC274">
        <f t="shared" si="18"/>
        <v>0</v>
      </c>
      <c r="DD274">
        <f t="shared" si="19"/>
        <v>0</v>
      </c>
    </row>
    <row r="275" spans="1:108" x14ac:dyDescent="0.3">
      <c r="A275">
        <v>2048</v>
      </c>
      <c r="B275">
        <v>8</v>
      </c>
      <c r="C275">
        <v>31</v>
      </c>
      <c r="D275">
        <v>0</v>
      </c>
      <c r="E275">
        <v>0</v>
      </c>
      <c r="F275">
        <v>0</v>
      </c>
      <c r="G275">
        <v>0</v>
      </c>
      <c r="H275">
        <v>0.21</v>
      </c>
      <c r="I275">
        <v>0</v>
      </c>
      <c r="J275" t="e">
        <f t="shared" si="17"/>
        <v>#NUM!</v>
      </c>
      <c r="K275">
        <v>0</v>
      </c>
      <c r="L275">
        <v>0</v>
      </c>
      <c r="M275">
        <v>0</v>
      </c>
      <c r="N275">
        <v>0</v>
      </c>
      <c r="O275">
        <f t="shared" si="16"/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10407.99</v>
      </c>
      <c r="AH275">
        <v>0</v>
      </c>
      <c r="AI275">
        <v>666.66669999999999</v>
      </c>
      <c r="AJ275">
        <v>0</v>
      </c>
      <c r="AK275">
        <v>295.55669999999998</v>
      </c>
      <c r="AL275">
        <v>0</v>
      </c>
      <c r="AM275">
        <v>27.1557</v>
      </c>
      <c r="AN275">
        <v>19.968209999999999</v>
      </c>
      <c r="AO275">
        <v>52.721730000000001</v>
      </c>
      <c r="AP275">
        <v>0</v>
      </c>
      <c r="AQ275">
        <v>37.646630000000002</v>
      </c>
      <c r="AR275">
        <v>-17.4148</v>
      </c>
      <c r="AS275">
        <v>1</v>
      </c>
      <c r="AT275">
        <v>0</v>
      </c>
      <c r="AU275">
        <v>0.196549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32.489910000000002</v>
      </c>
      <c r="BD275">
        <v>32.489910000000002</v>
      </c>
      <c r="BE275">
        <v>14.07</v>
      </c>
      <c r="BF275">
        <v>9.33</v>
      </c>
      <c r="BG275">
        <v>11.7</v>
      </c>
      <c r="BH275">
        <v>12.35276</v>
      </c>
      <c r="BI275">
        <v>12.202439999999999</v>
      </c>
      <c r="BJ275">
        <v>12.7</v>
      </c>
      <c r="BK275">
        <v>0</v>
      </c>
      <c r="BL275">
        <v>11.738239999999999</v>
      </c>
      <c r="BM275">
        <v>82.589200000000005</v>
      </c>
      <c r="BN275">
        <v>1</v>
      </c>
      <c r="BO275">
        <v>0</v>
      </c>
      <c r="BP275">
        <v>0</v>
      </c>
      <c r="BQ275">
        <v>0</v>
      </c>
      <c r="BR275">
        <v>122.4</v>
      </c>
      <c r="BS275">
        <v>0.21304600000000001</v>
      </c>
      <c r="BT275">
        <v>149.15379999999999</v>
      </c>
      <c r="BU275">
        <v>10408.09</v>
      </c>
      <c r="BV275">
        <v>0.44043599999999999</v>
      </c>
      <c r="BW275">
        <v>0.33398699999999998</v>
      </c>
      <c r="BX275">
        <v>8.4476680000000002</v>
      </c>
      <c r="BY275">
        <v>12.29617</v>
      </c>
      <c r="BZ275">
        <v>2.2360289999999998</v>
      </c>
      <c r="CA275">
        <v>6.5669909999999998</v>
      </c>
      <c r="CB275">
        <v>8.5421410000000009</v>
      </c>
      <c r="CC275">
        <v>47.499029999999998</v>
      </c>
      <c r="CD275">
        <v>3.9999999999999998E-6</v>
      </c>
      <c r="CE275">
        <v>6.9999999999999999E-6</v>
      </c>
      <c r="CF275">
        <v>1.9000000000000001E-5</v>
      </c>
      <c r="CG275">
        <v>1.2999999999999999E-5</v>
      </c>
      <c r="CH275">
        <v>0.39381500000000003</v>
      </c>
      <c r="CI275">
        <v>1.9238470000000001</v>
      </c>
      <c r="CJ275">
        <v>39.359850000000002</v>
      </c>
      <c r="CK275">
        <v>192.27099999999999</v>
      </c>
      <c r="CL275">
        <v>1.5711520000000001</v>
      </c>
      <c r="CM275">
        <v>38.4925</v>
      </c>
      <c r="CN275">
        <v>87.536619999999999</v>
      </c>
      <c r="CO275">
        <v>2417.366</v>
      </c>
      <c r="CP275">
        <v>6.7044999999999993E-2</v>
      </c>
      <c r="CQ275">
        <v>65.349519999999998</v>
      </c>
      <c r="CR275">
        <v>6.0186060000000001</v>
      </c>
      <c r="CS275">
        <v>7270.8689999999997</v>
      </c>
      <c r="CT275">
        <v>6.2000000000000003E-5</v>
      </c>
      <c r="CU275">
        <v>31.77843</v>
      </c>
      <c r="CV275">
        <v>6.1799999999999995E-4</v>
      </c>
      <c r="CW275">
        <v>317.78429999999997</v>
      </c>
      <c r="CX275">
        <v>9.6880000000000004E-3</v>
      </c>
      <c r="CY275">
        <v>8.6152000000000006E-2</v>
      </c>
      <c r="CZ275">
        <v>0.54330599999999996</v>
      </c>
      <c r="DA275">
        <v>199.12649999999999</v>
      </c>
      <c r="DB275">
        <v>0</v>
      </c>
      <c r="DC275">
        <f t="shared" si="18"/>
        <v>0</v>
      </c>
      <c r="DD275">
        <f t="shared" si="19"/>
        <v>0</v>
      </c>
    </row>
    <row r="276" spans="1:108" x14ac:dyDescent="0.3">
      <c r="A276">
        <v>2048</v>
      </c>
      <c r="B276">
        <v>12</v>
      </c>
      <c r="C276">
        <v>10</v>
      </c>
      <c r="D276">
        <v>0</v>
      </c>
      <c r="E276">
        <v>0</v>
      </c>
      <c r="F276">
        <v>0</v>
      </c>
      <c r="G276">
        <v>0</v>
      </c>
      <c r="H276">
        <v>0.21</v>
      </c>
      <c r="I276">
        <v>0</v>
      </c>
      <c r="J276" t="e">
        <f t="shared" si="17"/>
        <v>#NUM!</v>
      </c>
      <c r="K276">
        <v>0</v>
      </c>
      <c r="L276">
        <v>0</v>
      </c>
      <c r="M276">
        <v>0</v>
      </c>
      <c r="N276">
        <v>0</v>
      </c>
      <c r="O276">
        <f t="shared" si="16"/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10409.040000000001</v>
      </c>
      <c r="AH276">
        <v>0</v>
      </c>
      <c r="AI276">
        <v>666.66669999999999</v>
      </c>
      <c r="AJ276">
        <v>0</v>
      </c>
      <c r="AK276">
        <v>300.94880000000001</v>
      </c>
      <c r="AL276">
        <v>0</v>
      </c>
      <c r="AM276">
        <v>27.239809999999999</v>
      </c>
      <c r="AN276">
        <v>9.5110720000000004</v>
      </c>
      <c r="AO276">
        <v>65.430899999999994</v>
      </c>
      <c r="AP276">
        <v>0</v>
      </c>
      <c r="AQ276">
        <v>31.168050000000001</v>
      </c>
      <c r="AR276">
        <v>-21.329799999999999</v>
      </c>
      <c r="AS276">
        <v>1</v>
      </c>
      <c r="AT276">
        <v>0</v>
      </c>
      <c r="AU276">
        <v>0.26710800000000001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6.3616000000000006E-2</v>
      </c>
      <c r="BC276">
        <v>55.592669999999998</v>
      </c>
      <c r="BD276">
        <v>55.592669999999998</v>
      </c>
      <c r="BE276">
        <v>21.26</v>
      </c>
      <c r="BF276">
        <v>17.760000000000002</v>
      </c>
      <c r="BG276">
        <v>19.510000000000002</v>
      </c>
      <c r="BH276">
        <v>17.671099999999999</v>
      </c>
      <c r="BI276">
        <v>19.881</v>
      </c>
      <c r="BJ276">
        <v>10.4</v>
      </c>
      <c r="BK276">
        <v>14.06</v>
      </c>
      <c r="BL276">
        <v>20.328399999999998</v>
      </c>
      <c r="BM276">
        <v>87.590069999999997</v>
      </c>
      <c r="BN276">
        <v>1</v>
      </c>
      <c r="BO276">
        <v>0</v>
      </c>
      <c r="BP276">
        <v>0</v>
      </c>
      <c r="BQ276">
        <v>12.837059999999999</v>
      </c>
      <c r="BR276">
        <v>641.94000000000005</v>
      </c>
      <c r="BS276">
        <v>1.070357</v>
      </c>
      <c r="BT276">
        <v>149.12389999999999</v>
      </c>
      <c r="BU276">
        <v>10409.23</v>
      </c>
      <c r="BV276">
        <v>0.35535600000000001</v>
      </c>
      <c r="BW276">
        <v>0.258023</v>
      </c>
      <c r="BX276">
        <v>6.6122079999999999</v>
      </c>
      <c r="BY276">
        <v>9.4790550000000007</v>
      </c>
      <c r="BZ276">
        <v>2.2359300000000002</v>
      </c>
      <c r="CA276">
        <v>6.6462409999999998</v>
      </c>
      <c r="CB276">
        <v>8.5274319999999992</v>
      </c>
      <c r="CC276">
        <v>48.062690000000003</v>
      </c>
      <c r="CD276">
        <v>3.0000000000000001E-6</v>
      </c>
      <c r="CE276">
        <v>6.0000000000000002E-6</v>
      </c>
      <c r="CF276">
        <v>1.7E-5</v>
      </c>
      <c r="CG276">
        <v>1.2E-5</v>
      </c>
      <c r="CH276">
        <v>0.42391899999999999</v>
      </c>
      <c r="CI276">
        <v>1.9636169999999999</v>
      </c>
      <c r="CJ276">
        <v>42.350059999999999</v>
      </c>
      <c r="CK276">
        <v>196.15989999999999</v>
      </c>
      <c r="CL276">
        <v>1.5722510000000001</v>
      </c>
      <c r="CM276">
        <v>38.490960000000001</v>
      </c>
      <c r="CN276">
        <v>87.648529999999994</v>
      </c>
      <c r="CO276">
        <v>2418.3029999999999</v>
      </c>
      <c r="CP276">
        <v>6.7006999999999997E-2</v>
      </c>
      <c r="CQ276">
        <v>65.334130000000002</v>
      </c>
      <c r="CR276">
        <v>6.0138559999999996</v>
      </c>
      <c r="CS276">
        <v>7268.1229999999996</v>
      </c>
      <c r="CT276">
        <v>6.0000000000000002E-5</v>
      </c>
      <c r="CU276">
        <v>31.776409999999998</v>
      </c>
      <c r="CV276">
        <v>6.0099999999999997E-4</v>
      </c>
      <c r="CW276">
        <v>317.76409999999998</v>
      </c>
      <c r="CX276">
        <v>5.5640000000000002E-2</v>
      </c>
      <c r="CY276">
        <v>0.13520799999999999</v>
      </c>
      <c r="CZ276">
        <v>0.58876399999999995</v>
      </c>
      <c r="DA276">
        <v>199.5479</v>
      </c>
      <c r="DB276">
        <v>0</v>
      </c>
      <c r="DC276">
        <f t="shared" si="18"/>
        <v>0</v>
      </c>
      <c r="DD276">
        <f t="shared" si="19"/>
        <v>0</v>
      </c>
    </row>
    <row r="277" spans="1:108" x14ac:dyDescent="0.3">
      <c r="A277">
        <v>2049</v>
      </c>
      <c r="B277">
        <v>3</v>
      </c>
      <c r="C277">
        <v>21</v>
      </c>
      <c r="D277">
        <v>0</v>
      </c>
      <c r="E277">
        <v>0</v>
      </c>
      <c r="F277">
        <v>0</v>
      </c>
      <c r="G277">
        <v>0</v>
      </c>
      <c r="H277">
        <v>0.21</v>
      </c>
      <c r="I277">
        <v>0</v>
      </c>
      <c r="J277" t="e">
        <f t="shared" si="17"/>
        <v>#NUM!</v>
      </c>
      <c r="K277">
        <v>0</v>
      </c>
      <c r="L277">
        <v>0</v>
      </c>
      <c r="M277">
        <v>0</v>
      </c>
      <c r="N277">
        <v>0</v>
      </c>
      <c r="O277">
        <f t="shared" si="16"/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10385.75</v>
      </c>
      <c r="AH277">
        <v>0</v>
      </c>
      <c r="AI277">
        <v>666.66669999999999</v>
      </c>
      <c r="AJ277">
        <v>0</v>
      </c>
      <c r="AK277">
        <v>283.85219999999998</v>
      </c>
      <c r="AL277">
        <v>0</v>
      </c>
      <c r="AM277">
        <v>27.188330000000001</v>
      </c>
      <c r="AN277">
        <v>52.163319999999999</v>
      </c>
      <c r="AO277">
        <v>104.8493</v>
      </c>
      <c r="AP277">
        <v>0</v>
      </c>
      <c r="AQ277">
        <v>78.650109999999998</v>
      </c>
      <c r="AR277">
        <v>-25.962499999999999</v>
      </c>
      <c r="AS277">
        <v>1</v>
      </c>
      <c r="AT277">
        <v>0</v>
      </c>
      <c r="AU277">
        <v>0.62747799999999998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52.161749999999998</v>
      </c>
      <c r="BD277">
        <v>52.161749999999998</v>
      </c>
      <c r="BE277">
        <v>22.21</v>
      </c>
      <c r="BF277">
        <v>14.21</v>
      </c>
      <c r="BG277">
        <v>18.21</v>
      </c>
      <c r="BH277">
        <v>18.15324</v>
      </c>
      <c r="BI277">
        <v>19.058</v>
      </c>
      <c r="BJ277">
        <v>13.2</v>
      </c>
      <c r="BK277">
        <v>0</v>
      </c>
      <c r="BL277">
        <v>16.203759999999999</v>
      </c>
      <c r="BM277">
        <v>73.482429999999994</v>
      </c>
      <c r="BN277">
        <v>1</v>
      </c>
      <c r="BO277">
        <v>0</v>
      </c>
      <c r="BP277">
        <v>0</v>
      </c>
      <c r="BQ277">
        <v>0</v>
      </c>
      <c r="BR277">
        <v>1636.375</v>
      </c>
      <c r="BS277">
        <v>0.33275900000000003</v>
      </c>
      <c r="BT277">
        <v>148.33070000000001</v>
      </c>
      <c r="BU277">
        <v>10386.049999999999</v>
      </c>
      <c r="BV277">
        <v>0.26980599999999999</v>
      </c>
      <c r="BW277">
        <v>0.189219</v>
      </c>
      <c r="BX277">
        <v>5.2352860000000003</v>
      </c>
      <c r="BY277">
        <v>6.9888349999999999</v>
      </c>
      <c r="BZ277">
        <v>2.2188780000000001</v>
      </c>
      <c r="CA277">
        <v>6.2033659999999999</v>
      </c>
      <c r="CB277">
        <v>8.4661519999999992</v>
      </c>
      <c r="CC277">
        <v>44.845709999999997</v>
      </c>
      <c r="CD277">
        <v>3.0000000000000001E-6</v>
      </c>
      <c r="CE277">
        <v>5.0000000000000004E-6</v>
      </c>
      <c r="CF277">
        <v>1.5E-5</v>
      </c>
      <c r="CG277">
        <v>1.0000000000000001E-5</v>
      </c>
      <c r="CH277">
        <v>0.36968400000000001</v>
      </c>
      <c r="CI277">
        <v>1.8994489999999999</v>
      </c>
      <c r="CJ277">
        <v>36.930129999999998</v>
      </c>
      <c r="CK277">
        <v>189.7483</v>
      </c>
      <c r="CL277">
        <v>1.5892900000000001</v>
      </c>
      <c r="CM277">
        <v>38.442909999999998</v>
      </c>
      <c r="CN277">
        <v>88.608059999999995</v>
      </c>
      <c r="CO277">
        <v>2417.58</v>
      </c>
      <c r="CP277">
        <v>6.7678000000000002E-2</v>
      </c>
      <c r="CQ277">
        <v>65.307140000000004</v>
      </c>
      <c r="CR277">
        <v>6.0937150000000004</v>
      </c>
      <c r="CS277">
        <v>7263.5159999999996</v>
      </c>
      <c r="CT277">
        <v>5.8E-5</v>
      </c>
      <c r="CU277">
        <v>31.773199999999999</v>
      </c>
      <c r="CV277">
        <v>5.8299999999999997E-4</v>
      </c>
      <c r="CW277">
        <v>317.73200000000003</v>
      </c>
      <c r="CX277">
        <v>9.6020999999999995E-2</v>
      </c>
      <c r="CY277">
        <v>0.20478499999999999</v>
      </c>
      <c r="CZ277">
        <v>0.38536199999999998</v>
      </c>
      <c r="DA277">
        <v>189.7354</v>
      </c>
      <c r="DB277">
        <v>0</v>
      </c>
      <c r="DC277">
        <f t="shared" si="18"/>
        <v>0</v>
      </c>
      <c r="DD277">
        <f t="shared" si="19"/>
        <v>0</v>
      </c>
    </row>
    <row r="278" spans="1:108" x14ac:dyDescent="0.3">
      <c r="A278">
        <v>2049</v>
      </c>
      <c r="B278">
        <v>6</v>
      </c>
      <c r="C278">
        <v>30</v>
      </c>
      <c r="D278">
        <v>0</v>
      </c>
      <c r="E278">
        <v>0</v>
      </c>
      <c r="F278">
        <v>0</v>
      </c>
      <c r="G278">
        <v>0</v>
      </c>
      <c r="H278">
        <v>0.21</v>
      </c>
      <c r="I278">
        <v>0</v>
      </c>
      <c r="J278" t="e">
        <f t="shared" si="17"/>
        <v>#NUM!</v>
      </c>
      <c r="K278">
        <v>0</v>
      </c>
      <c r="L278">
        <v>0</v>
      </c>
      <c r="M278">
        <v>0</v>
      </c>
      <c r="N278">
        <v>0</v>
      </c>
      <c r="O278">
        <f t="shared" si="16"/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10384.92</v>
      </c>
      <c r="AH278">
        <v>0</v>
      </c>
      <c r="AI278">
        <v>666.66669999999999</v>
      </c>
      <c r="AJ278">
        <v>0</v>
      </c>
      <c r="AK278">
        <v>296.22699999999998</v>
      </c>
      <c r="AL278">
        <v>0</v>
      </c>
      <c r="AM278">
        <v>27.314299999999999</v>
      </c>
      <c r="AN278">
        <v>37.004510000000003</v>
      </c>
      <c r="AO278">
        <v>71.824389999999994</v>
      </c>
      <c r="AP278">
        <v>0</v>
      </c>
      <c r="AQ278">
        <v>58.626399999999997</v>
      </c>
      <c r="AR278">
        <v>-21.262799999999999</v>
      </c>
      <c r="AS278">
        <v>1</v>
      </c>
      <c r="AT278">
        <v>0</v>
      </c>
      <c r="AU278">
        <v>0.27503899999999998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34.460749999999997</v>
      </c>
      <c r="BD278">
        <v>34.460749999999997</v>
      </c>
      <c r="BE278">
        <v>17.45</v>
      </c>
      <c r="BF278">
        <v>12.76</v>
      </c>
      <c r="BG278">
        <v>15.105</v>
      </c>
      <c r="BH278">
        <v>13.522830000000001</v>
      </c>
      <c r="BI278">
        <v>15.60214</v>
      </c>
      <c r="BJ278">
        <v>7.8</v>
      </c>
      <c r="BK278">
        <v>0.81</v>
      </c>
      <c r="BL278">
        <v>14.74295</v>
      </c>
      <c r="BM278">
        <v>83.17962</v>
      </c>
      <c r="BN278">
        <v>1</v>
      </c>
      <c r="BO278">
        <v>0</v>
      </c>
      <c r="BP278">
        <v>0</v>
      </c>
      <c r="BQ278">
        <v>0</v>
      </c>
      <c r="BR278">
        <v>2222.2849999999999</v>
      </c>
      <c r="BS278">
        <v>0.78026600000000002</v>
      </c>
      <c r="BT278">
        <v>148.4992</v>
      </c>
      <c r="BU278">
        <v>10385.07</v>
      </c>
      <c r="BV278">
        <v>0.35758000000000001</v>
      </c>
      <c r="BW278">
        <v>0.27979199999999999</v>
      </c>
      <c r="BX278">
        <v>7.0113329999999996</v>
      </c>
      <c r="BY278">
        <v>10.338469999999999</v>
      </c>
      <c r="BZ278">
        <v>2.2239680000000002</v>
      </c>
      <c r="CA278">
        <v>6.2727779999999997</v>
      </c>
      <c r="CB278">
        <v>8.4999749999999992</v>
      </c>
      <c r="CC278">
        <v>45.364040000000003</v>
      </c>
      <c r="CD278">
        <v>3.0000000000000001E-6</v>
      </c>
      <c r="CE278">
        <v>5.0000000000000004E-6</v>
      </c>
      <c r="CF278">
        <v>1.4E-5</v>
      </c>
      <c r="CG278">
        <v>9.0000000000000002E-6</v>
      </c>
      <c r="CH278">
        <v>0.36121599999999998</v>
      </c>
      <c r="CI278">
        <v>1.884393</v>
      </c>
      <c r="CJ278">
        <v>36.098770000000002</v>
      </c>
      <c r="CK278">
        <v>188.3202</v>
      </c>
      <c r="CL278">
        <v>1.5879270000000001</v>
      </c>
      <c r="CM278">
        <v>38.403289999999998</v>
      </c>
      <c r="CN278">
        <v>88.350129999999993</v>
      </c>
      <c r="CO278">
        <v>2416.6959999999999</v>
      </c>
      <c r="CP278">
        <v>6.7663000000000001E-2</v>
      </c>
      <c r="CQ278">
        <v>65.289569999999998</v>
      </c>
      <c r="CR278">
        <v>6.098687</v>
      </c>
      <c r="CS278">
        <v>7260.43</v>
      </c>
      <c r="CT278">
        <v>5.7000000000000003E-5</v>
      </c>
      <c r="CU278">
        <v>31.770949999999999</v>
      </c>
      <c r="CV278">
        <v>5.6700000000000001E-4</v>
      </c>
      <c r="CW278">
        <v>317.70949999999999</v>
      </c>
      <c r="CX278">
        <v>2.2268E-2</v>
      </c>
      <c r="CY278">
        <v>0.125331</v>
      </c>
      <c r="CZ278">
        <v>0.62484499999999998</v>
      </c>
      <c r="DA278">
        <v>198.94820000000001</v>
      </c>
      <c r="DB278">
        <v>0</v>
      </c>
      <c r="DC278">
        <f t="shared" si="18"/>
        <v>0</v>
      </c>
      <c r="DD278">
        <f t="shared" si="19"/>
        <v>0</v>
      </c>
    </row>
    <row r="279" spans="1:108" x14ac:dyDescent="0.3">
      <c r="A279">
        <v>2049</v>
      </c>
      <c r="B279">
        <v>10</v>
      </c>
      <c r="C279">
        <v>9</v>
      </c>
      <c r="D279">
        <v>0</v>
      </c>
      <c r="E279">
        <v>0</v>
      </c>
      <c r="F279">
        <v>0</v>
      </c>
      <c r="G279">
        <v>0</v>
      </c>
      <c r="H279">
        <v>0.21</v>
      </c>
      <c r="I279">
        <v>0</v>
      </c>
      <c r="J279" t="e">
        <f t="shared" si="17"/>
        <v>#NUM!</v>
      </c>
      <c r="K279">
        <v>0</v>
      </c>
      <c r="L279">
        <v>0</v>
      </c>
      <c r="M279">
        <v>0</v>
      </c>
      <c r="N279">
        <v>0</v>
      </c>
      <c r="O279">
        <f t="shared" si="16"/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10393.549999999999</v>
      </c>
      <c r="AH279">
        <v>0</v>
      </c>
      <c r="AI279">
        <v>666.66669999999999</v>
      </c>
      <c r="AJ279">
        <v>0</v>
      </c>
      <c r="AK279">
        <v>274.38459999999998</v>
      </c>
      <c r="AL279">
        <v>0</v>
      </c>
      <c r="AM279">
        <v>27.846260000000001</v>
      </c>
      <c r="AN279">
        <v>27.251010000000001</v>
      </c>
      <c r="AO279">
        <v>71.119020000000006</v>
      </c>
      <c r="AP279">
        <v>0</v>
      </c>
      <c r="AQ279">
        <v>47.929519999999997</v>
      </c>
      <c r="AR279">
        <v>-20.322900000000001</v>
      </c>
      <c r="AS279">
        <v>1</v>
      </c>
      <c r="AT279">
        <v>0</v>
      </c>
      <c r="AU279">
        <v>0.42533399999999999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43.512419999999999</v>
      </c>
      <c r="BD279">
        <v>43.512419999999999</v>
      </c>
      <c r="BE279">
        <v>18.22</v>
      </c>
      <c r="BF279">
        <v>8.42</v>
      </c>
      <c r="BG279">
        <v>13.32</v>
      </c>
      <c r="BH279">
        <v>15.15756</v>
      </c>
      <c r="BI279">
        <v>14.3588</v>
      </c>
      <c r="BJ279">
        <v>23</v>
      </c>
      <c r="BK279">
        <v>0</v>
      </c>
      <c r="BL279">
        <v>11.037710000000001</v>
      </c>
      <c r="BM279">
        <v>67.46508</v>
      </c>
      <c r="BN279">
        <v>1</v>
      </c>
      <c r="BO279">
        <v>0</v>
      </c>
      <c r="BP279">
        <v>0</v>
      </c>
      <c r="BQ279">
        <v>0</v>
      </c>
      <c r="BR279">
        <v>332.14</v>
      </c>
      <c r="BS279">
        <v>0.431977</v>
      </c>
      <c r="BT279">
        <v>148.86449999999999</v>
      </c>
      <c r="BU279">
        <v>10393.709999999999</v>
      </c>
      <c r="BV279">
        <v>0.39097900000000002</v>
      </c>
      <c r="BW279">
        <v>0.29764299999999999</v>
      </c>
      <c r="BX279">
        <v>7.4382239999999999</v>
      </c>
      <c r="BY279">
        <v>10.952500000000001</v>
      </c>
      <c r="BZ279">
        <v>2.2345030000000001</v>
      </c>
      <c r="CA279">
        <v>6.5247679999999999</v>
      </c>
      <c r="CB279">
        <v>8.5373380000000001</v>
      </c>
      <c r="CC279">
        <v>47.183059999999998</v>
      </c>
      <c r="CD279">
        <v>3.0000000000000001E-6</v>
      </c>
      <c r="CE279">
        <v>3.9999999999999998E-6</v>
      </c>
      <c r="CF279">
        <v>1.2999999999999999E-5</v>
      </c>
      <c r="CG279">
        <v>7.9999999999999996E-6</v>
      </c>
      <c r="CH279">
        <v>0.40091399999999999</v>
      </c>
      <c r="CI279">
        <v>1.929049</v>
      </c>
      <c r="CJ279">
        <v>40.060920000000003</v>
      </c>
      <c r="CK279">
        <v>192.75819999999999</v>
      </c>
      <c r="CL279">
        <v>1.5800609999999999</v>
      </c>
      <c r="CM279">
        <v>38.393880000000003</v>
      </c>
      <c r="CN279">
        <v>87.832840000000004</v>
      </c>
      <c r="CO279">
        <v>2416.998</v>
      </c>
      <c r="CP279">
        <v>6.7319000000000004E-2</v>
      </c>
      <c r="CQ279">
        <v>65.276200000000003</v>
      </c>
      <c r="CR279">
        <v>6.0613000000000001</v>
      </c>
      <c r="CS279">
        <v>7258.0379999999996</v>
      </c>
      <c r="CT279">
        <v>5.5000000000000002E-5</v>
      </c>
      <c r="CU279">
        <v>31.769169999999999</v>
      </c>
      <c r="CV279">
        <v>5.5000000000000003E-4</v>
      </c>
      <c r="CW279">
        <v>317.69170000000003</v>
      </c>
      <c r="CX279">
        <v>3.2767999999999999E-2</v>
      </c>
      <c r="CY279">
        <v>0.12242699999999999</v>
      </c>
      <c r="CZ279">
        <v>0.37615399999999999</v>
      </c>
      <c r="DA279">
        <v>198.5103</v>
      </c>
      <c r="DB279">
        <v>0</v>
      </c>
      <c r="DC279">
        <f t="shared" si="18"/>
        <v>0</v>
      </c>
      <c r="DD279">
        <f t="shared" si="19"/>
        <v>0</v>
      </c>
    </row>
    <row r="280" spans="1:108" x14ac:dyDescent="0.3">
      <c r="A280">
        <v>2050</v>
      </c>
      <c r="B280">
        <v>1</v>
      </c>
      <c r="C280">
        <v>18</v>
      </c>
      <c r="D280">
        <v>0</v>
      </c>
      <c r="E280">
        <v>0</v>
      </c>
      <c r="F280">
        <v>0</v>
      </c>
      <c r="G280">
        <v>0</v>
      </c>
      <c r="H280">
        <v>0.21</v>
      </c>
      <c r="I280">
        <v>0</v>
      </c>
      <c r="J280" t="e">
        <f t="shared" si="17"/>
        <v>#NUM!</v>
      </c>
      <c r="K280">
        <v>0</v>
      </c>
      <c r="L280">
        <v>0</v>
      </c>
      <c r="M280">
        <v>0</v>
      </c>
      <c r="N280">
        <v>0</v>
      </c>
      <c r="O280">
        <f t="shared" si="16"/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10379.25</v>
      </c>
      <c r="AH280">
        <v>0</v>
      </c>
      <c r="AI280">
        <v>666.66669999999999</v>
      </c>
      <c r="AJ280">
        <v>0</v>
      </c>
      <c r="AK280">
        <v>287.89159999999998</v>
      </c>
      <c r="AL280">
        <v>0</v>
      </c>
      <c r="AM280">
        <v>28.541910000000001</v>
      </c>
      <c r="AN280">
        <v>29.800329999999999</v>
      </c>
      <c r="AO280">
        <v>106.349</v>
      </c>
      <c r="AP280">
        <v>0</v>
      </c>
      <c r="AQ280">
        <v>60.562010000000001</v>
      </c>
      <c r="AR280">
        <v>-30.229900000000001</v>
      </c>
      <c r="AS280">
        <v>1</v>
      </c>
      <c r="AT280">
        <v>0</v>
      </c>
      <c r="AU280">
        <v>0.99180699999999999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76.016930000000002</v>
      </c>
      <c r="BD280">
        <v>76.016930000000002</v>
      </c>
      <c r="BE280">
        <v>27.24</v>
      </c>
      <c r="BF280">
        <v>19.940000000000001</v>
      </c>
      <c r="BG280">
        <v>23.59</v>
      </c>
      <c r="BH280">
        <v>22.224060000000001</v>
      </c>
      <c r="BI280">
        <v>24.363800000000001</v>
      </c>
      <c r="BJ280">
        <v>23.6</v>
      </c>
      <c r="BK280">
        <v>1.97</v>
      </c>
      <c r="BL280">
        <v>23.29354</v>
      </c>
      <c r="BM280">
        <v>76.389420000000001</v>
      </c>
      <c r="BN280">
        <v>1</v>
      </c>
      <c r="BO280">
        <v>0</v>
      </c>
      <c r="BP280">
        <v>0</v>
      </c>
      <c r="BQ280">
        <v>0</v>
      </c>
      <c r="BR280">
        <v>1180.43</v>
      </c>
      <c r="BS280">
        <v>1.551004</v>
      </c>
      <c r="BT280">
        <v>148.28880000000001</v>
      </c>
      <c r="BU280">
        <v>10379.709999999999</v>
      </c>
      <c r="BV280">
        <v>0.27086199999999999</v>
      </c>
      <c r="BW280">
        <v>0.18604699999999999</v>
      </c>
      <c r="BX280">
        <v>5.126925</v>
      </c>
      <c r="BY280">
        <v>6.8502159999999996</v>
      </c>
      <c r="BZ280">
        <v>2.225406</v>
      </c>
      <c r="CA280">
        <v>6.2589569999999997</v>
      </c>
      <c r="CB280">
        <v>8.4945419999999991</v>
      </c>
      <c r="CC280">
        <v>45.255670000000002</v>
      </c>
      <c r="CD280">
        <v>1.9999999999999999E-6</v>
      </c>
      <c r="CE280">
        <v>3.9999999999999998E-6</v>
      </c>
      <c r="CF280">
        <v>1.1E-5</v>
      </c>
      <c r="CG280">
        <v>6.9999999999999999E-6</v>
      </c>
      <c r="CH280">
        <v>0.396283</v>
      </c>
      <c r="CI280">
        <v>1.9114720000000001</v>
      </c>
      <c r="CJ280">
        <v>39.569299999999998</v>
      </c>
      <c r="CK280">
        <v>190.86250000000001</v>
      </c>
      <c r="CL280">
        <v>1.5910599999999999</v>
      </c>
      <c r="CM280">
        <v>38.360689999999998</v>
      </c>
      <c r="CN280">
        <v>88.489549999999994</v>
      </c>
      <c r="CO280">
        <v>2416.6860000000001</v>
      </c>
      <c r="CP280">
        <v>6.7722000000000004E-2</v>
      </c>
      <c r="CQ280">
        <v>65.25385</v>
      </c>
      <c r="CR280">
        <v>6.1037160000000004</v>
      </c>
      <c r="CS280">
        <v>7254.1469999999999</v>
      </c>
      <c r="CT280">
        <v>5.3000000000000001E-5</v>
      </c>
      <c r="CU280">
        <v>31.76634</v>
      </c>
      <c r="CV280">
        <v>5.3399999999999997E-4</v>
      </c>
      <c r="CW280">
        <v>317.66340000000002</v>
      </c>
      <c r="CX280">
        <v>0.116248</v>
      </c>
      <c r="CY280">
        <v>0.34009400000000001</v>
      </c>
      <c r="CZ280">
        <v>0.41589599999999999</v>
      </c>
      <c r="DA280">
        <v>197.19239999999999</v>
      </c>
      <c r="DB280">
        <v>0</v>
      </c>
      <c r="DC280">
        <f t="shared" si="18"/>
        <v>0</v>
      </c>
      <c r="DD280">
        <f t="shared" si="19"/>
        <v>0</v>
      </c>
    </row>
    <row r="281" spans="1:108" x14ac:dyDescent="0.3">
      <c r="A281">
        <v>2050</v>
      </c>
      <c r="B281">
        <v>4</v>
      </c>
      <c r="C281">
        <v>29</v>
      </c>
      <c r="D281">
        <v>0</v>
      </c>
      <c r="E281">
        <v>0</v>
      </c>
      <c r="F281">
        <v>0</v>
      </c>
      <c r="G281">
        <v>0</v>
      </c>
      <c r="H281">
        <v>0.21</v>
      </c>
      <c r="I281">
        <v>0</v>
      </c>
      <c r="J281" t="e">
        <f t="shared" si="17"/>
        <v>#NUM!</v>
      </c>
      <c r="K281">
        <v>0</v>
      </c>
      <c r="L281">
        <v>0</v>
      </c>
      <c r="M281">
        <v>0</v>
      </c>
      <c r="N281">
        <v>0</v>
      </c>
      <c r="O281">
        <f t="shared" si="16"/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10360.040000000001</v>
      </c>
      <c r="AH281">
        <v>0</v>
      </c>
      <c r="AI281">
        <v>666.66669999999999</v>
      </c>
      <c r="AJ281">
        <v>0</v>
      </c>
      <c r="AK281">
        <v>292.9855</v>
      </c>
      <c r="AL281">
        <v>0</v>
      </c>
      <c r="AM281">
        <v>29.314520000000002</v>
      </c>
      <c r="AN281">
        <v>29.295780000000001</v>
      </c>
      <c r="AO281">
        <v>90.434280000000001</v>
      </c>
      <c r="AP281">
        <v>0</v>
      </c>
      <c r="AQ281">
        <v>64.139679999999998</v>
      </c>
      <c r="AR281">
        <v>-34.3917</v>
      </c>
      <c r="AS281">
        <v>1</v>
      </c>
      <c r="AT281">
        <v>0</v>
      </c>
      <c r="AU281">
        <v>0.56314799999999998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60.686329999999998</v>
      </c>
      <c r="BD281">
        <v>60.686329999999998</v>
      </c>
      <c r="BE281">
        <v>23.93</v>
      </c>
      <c r="BF281">
        <v>18.12</v>
      </c>
      <c r="BG281">
        <v>21.024999999999999</v>
      </c>
      <c r="BH281">
        <v>19.740490000000001</v>
      </c>
      <c r="BI281">
        <v>21.64086</v>
      </c>
      <c r="BJ281">
        <v>10.9</v>
      </c>
      <c r="BK281">
        <v>0.77</v>
      </c>
      <c r="BL281">
        <v>20.793980000000001</v>
      </c>
      <c r="BM281">
        <v>80.400360000000006</v>
      </c>
      <c r="BN281">
        <v>1</v>
      </c>
      <c r="BO281">
        <v>0</v>
      </c>
      <c r="BP281">
        <v>0</v>
      </c>
      <c r="BQ281">
        <v>0</v>
      </c>
      <c r="BR281">
        <v>2141.1149999999998</v>
      </c>
      <c r="BS281">
        <v>0.88202199999999997</v>
      </c>
      <c r="BT281">
        <v>147.81379999999999</v>
      </c>
      <c r="BU281">
        <v>10360.36</v>
      </c>
      <c r="BV281">
        <v>0.29253299999999999</v>
      </c>
      <c r="BW281">
        <v>0.22197</v>
      </c>
      <c r="BX281">
        <v>5.7783449999999998</v>
      </c>
      <c r="BY281">
        <v>8.2197270000000007</v>
      </c>
      <c r="BZ281">
        <v>2.2170839999999998</v>
      </c>
      <c r="CA281">
        <v>5.9599149999999996</v>
      </c>
      <c r="CB281">
        <v>8.4793660000000006</v>
      </c>
      <c r="CC281">
        <v>43.11354</v>
      </c>
      <c r="CD281">
        <v>1.9999999999999999E-6</v>
      </c>
      <c r="CE281">
        <v>3.0000000000000001E-6</v>
      </c>
      <c r="CF281">
        <v>1.0000000000000001E-5</v>
      </c>
      <c r="CG281">
        <v>6.0000000000000002E-6</v>
      </c>
      <c r="CH281">
        <v>0.345281</v>
      </c>
      <c r="CI281">
        <v>1.8390610000000001</v>
      </c>
      <c r="CJ281">
        <v>34.486629999999998</v>
      </c>
      <c r="CK281">
        <v>183.68530000000001</v>
      </c>
      <c r="CL281">
        <v>1.6034409999999999</v>
      </c>
      <c r="CM281">
        <v>38.275190000000002</v>
      </c>
      <c r="CN281">
        <v>88.988029999999995</v>
      </c>
      <c r="CO281">
        <v>2413.799</v>
      </c>
      <c r="CP281">
        <v>6.8314E-2</v>
      </c>
      <c r="CQ281">
        <v>65.227770000000007</v>
      </c>
      <c r="CR281">
        <v>6.1734790000000004</v>
      </c>
      <c r="CS281">
        <v>7249.683</v>
      </c>
      <c r="CT281">
        <v>5.1999999999999997E-5</v>
      </c>
      <c r="CU281">
        <v>31.763159999999999</v>
      </c>
      <c r="CV281">
        <v>5.1900000000000004E-4</v>
      </c>
      <c r="CW281">
        <v>317.63159999999999</v>
      </c>
      <c r="CX281">
        <v>6.0344000000000002E-2</v>
      </c>
      <c r="CY281">
        <v>0.261353</v>
      </c>
      <c r="CZ281">
        <v>0.56800200000000001</v>
      </c>
      <c r="DA281">
        <v>198.87299999999999</v>
      </c>
      <c r="DB281">
        <v>0</v>
      </c>
      <c r="DC281">
        <f t="shared" si="18"/>
        <v>0</v>
      </c>
      <c r="DD281">
        <f t="shared" si="19"/>
        <v>0</v>
      </c>
    </row>
    <row r="282" spans="1:108" x14ac:dyDescent="0.3">
      <c r="A282">
        <v>2050</v>
      </c>
      <c r="B282">
        <v>8</v>
      </c>
      <c r="C282">
        <v>8</v>
      </c>
      <c r="D282">
        <v>0</v>
      </c>
      <c r="E282">
        <v>0</v>
      </c>
      <c r="F282">
        <v>0</v>
      </c>
      <c r="G282">
        <v>0</v>
      </c>
      <c r="H282">
        <v>0.21</v>
      </c>
      <c r="I282">
        <v>0</v>
      </c>
      <c r="J282" t="e">
        <f t="shared" si="17"/>
        <v>#NUM!</v>
      </c>
      <c r="K282">
        <v>0</v>
      </c>
      <c r="L282">
        <v>0</v>
      </c>
      <c r="M282">
        <v>0</v>
      </c>
      <c r="N282">
        <v>0</v>
      </c>
      <c r="O282">
        <f t="shared" si="16"/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10372.280000000001</v>
      </c>
      <c r="AH282">
        <v>0</v>
      </c>
      <c r="AI282">
        <v>666.66669999999999</v>
      </c>
      <c r="AJ282">
        <v>0</v>
      </c>
      <c r="AK282">
        <v>284.42349999999999</v>
      </c>
      <c r="AL282">
        <v>0</v>
      </c>
      <c r="AM282">
        <v>29.28576</v>
      </c>
      <c r="AN282">
        <v>9.7503609999999998</v>
      </c>
      <c r="AO282">
        <v>44.052379999999999</v>
      </c>
      <c r="AP282">
        <v>0</v>
      </c>
      <c r="AQ282">
        <v>29.61497</v>
      </c>
      <c r="AR282">
        <v>-19.644300000000001</v>
      </c>
      <c r="AS282">
        <v>1</v>
      </c>
      <c r="AT282">
        <v>0</v>
      </c>
      <c r="AU282">
        <v>0.13921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2.2586999999999999E-2</v>
      </c>
      <c r="BC282">
        <v>34.081760000000003</v>
      </c>
      <c r="BD282">
        <v>34.081760000000003</v>
      </c>
      <c r="BE282">
        <v>14.25</v>
      </c>
      <c r="BF282">
        <v>6.85</v>
      </c>
      <c r="BG282">
        <v>10.55</v>
      </c>
      <c r="BH282">
        <v>12.84994</v>
      </c>
      <c r="BI282">
        <v>11.3344</v>
      </c>
      <c r="BJ282">
        <v>5.5</v>
      </c>
      <c r="BK282">
        <v>8.17</v>
      </c>
      <c r="BL282">
        <v>9.9152570000000004</v>
      </c>
      <c r="BM282">
        <v>73.880070000000003</v>
      </c>
      <c r="BN282">
        <v>1</v>
      </c>
      <c r="BO282">
        <v>0</v>
      </c>
      <c r="BP282">
        <v>0</v>
      </c>
      <c r="BQ282">
        <v>6.8028919999999999</v>
      </c>
      <c r="BR282">
        <v>51.09</v>
      </c>
      <c r="BS282">
        <v>1.0047809999999999</v>
      </c>
      <c r="BT282">
        <v>148.4838</v>
      </c>
      <c r="BU282">
        <v>10372.35</v>
      </c>
      <c r="BV282">
        <v>0.44382100000000002</v>
      </c>
      <c r="BW282">
        <v>0.346775</v>
      </c>
      <c r="BX282">
        <v>8.6191750000000003</v>
      </c>
      <c r="BY282">
        <v>12.791259999999999</v>
      </c>
      <c r="BZ282">
        <v>2.2379760000000002</v>
      </c>
      <c r="CA282">
        <v>6.3290629999999997</v>
      </c>
      <c r="CB282">
        <v>8.5678710000000002</v>
      </c>
      <c r="CC282">
        <v>45.800519999999999</v>
      </c>
      <c r="CD282">
        <v>1.9999999999999999E-6</v>
      </c>
      <c r="CE282">
        <v>3.0000000000000001E-6</v>
      </c>
      <c r="CF282">
        <v>9.0000000000000002E-6</v>
      </c>
      <c r="CG282">
        <v>6.0000000000000002E-6</v>
      </c>
      <c r="CH282">
        <v>0.37454799999999999</v>
      </c>
      <c r="CI282">
        <v>1.8694930000000001</v>
      </c>
      <c r="CJ282">
        <v>37.432980000000001</v>
      </c>
      <c r="CK282">
        <v>186.84030000000001</v>
      </c>
      <c r="CL282">
        <v>1.592049</v>
      </c>
      <c r="CM282">
        <v>38.246369999999999</v>
      </c>
      <c r="CN282">
        <v>88.186610000000002</v>
      </c>
      <c r="CO282">
        <v>2412.9929999999999</v>
      </c>
      <c r="CP282">
        <v>6.7879999999999996E-2</v>
      </c>
      <c r="CQ282">
        <v>65.214389999999995</v>
      </c>
      <c r="CR282">
        <v>6.1287609999999999</v>
      </c>
      <c r="CS282">
        <v>7247.308</v>
      </c>
      <c r="CT282">
        <v>5.0000000000000002E-5</v>
      </c>
      <c r="CU282">
        <v>31.761389999999999</v>
      </c>
      <c r="CV282">
        <v>5.04E-4</v>
      </c>
      <c r="CW282">
        <v>317.6139</v>
      </c>
      <c r="CX282">
        <v>1.6230000000000001E-3</v>
      </c>
      <c r="CY282">
        <v>6.6138000000000002E-2</v>
      </c>
      <c r="CZ282">
        <v>0.64893800000000001</v>
      </c>
      <c r="DA282">
        <v>199.76400000000001</v>
      </c>
      <c r="DB282">
        <v>0</v>
      </c>
      <c r="DC282">
        <f t="shared" si="18"/>
        <v>0</v>
      </c>
      <c r="DD282">
        <f t="shared" si="19"/>
        <v>0</v>
      </c>
    </row>
    <row r="283" spans="1:108" x14ac:dyDescent="0.3">
      <c r="A283">
        <v>2050</v>
      </c>
      <c r="B283">
        <v>11</v>
      </c>
      <c r="C283">
        <v>17</v>
      </c>
      <c r="D283">
        <v>0</v>
      </c>
      <c r="E283">
        <v>0</v>
      </c>
      <c r="F283">
        <v>0</v>
      </c>
      <c r="G283">
        <v>0</v>
      </c>
      <c r="H283">
        <v>0.21</v>
      </c>
      <c r="I283">
        <v>0</v>
      </c>
      <c r="J283" t="e">
        <f t="shared" si="17"/>
        <v>#NUM!</v>
      </c>
      <c r="K283">
        <v>0</v>
      </c>
      <c r="L283">
        <v>0</v>
      </c>
      <c r="M283">
        <v>0</v>
      </c>
      <c r="N283">
        <v>0</v>
      </c>
      <c r="O283">
        <f t="shared" si="16"/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10377.780000000001</v>
      </c>
      <c r="AH283">
        <v>0</v>
      </c>
      <c r="AI283">
        <v>666.66669999999999</v>
      </c>
      <c r="AJ283">
        <v>0</v>
      </c>
      <c r="AK283">
        <v>268.2106</v>
      </c>
      <c r="AL283">
        <v>0</v>
      </c>
      <c r="AM283">
        <v>28.918310000000002</v>
      </c>
      <c r="AN283">
        <v>26.690950000000001</v>
      </c>
      <c r="AO283">
        <v>77.278319999999994</v>
      </c>
      <c r="AP283">
        <v>0</v>
      </c>
      <c r="AQ283">
        <v>47.401769999999999</v>
      </c>
      <c r="AR283">
        <v>-20.324400000000001</v>
      </c>
      <c r="AS283">
        <v>1</v>
      </c>
      <c r="AT283">
        <v>0</v>
      </c>
      <c r="AU283">
        <v>0.45063500000000001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50.200969999999998</v>
      </c>
      <c r="BD283">
        <v>50.200969999999998</v>
      </c>
      <c r="BE283">
        <v>20.37</v>
      </c>
      <c r="BF283">
        <v>9.17</v>
      </c>
      <c r="BG283">
        <v>14.77</v>
      </c>
      <c r="BH283">
        <v>16.56016</v>
      </c>
      <c r="BI283">
        <v>15.9572</v>
      </c>
      <c r="BJ283">
        <v>18.399999999999999</v>
      </c>
      <c r="BK283">
        <v>0</v>
      </c>
      <c r="BL283">
        <v>11.612310000000001</v>
      </c>
      <c r="BM283">
        <v>64.045010000000005</v>
      </c>
      <c r="BN283">
        <v>1</v>
      </c>
      <c r="BO283">
        <v>0</v>
      </c>
      <c r="BP283">
        <v>0</v>
      </c>
      <c r="BQ283">
        <v>0</v>
      </c>
      <c r="BR283">
        <v>543.26</v>
      </c>
      <c r="BS283">
        <v>0.371089</v>
      </c>
      <c r="BT283">
        <v>148.62049999999999</v>
      </c>
      <c r="BU283">
        <v>10377.98</v>
      </c>
      <c r="BV283">
        <v>0.38474199999999997</v>
      </c>
      <c r="BW283">
        <v>0.27652399999999999</v>
      </c>
      <c r="BX283">
        <v>7.2104039999999996</v>
      </c>
      <c r="BY283">
        <v>10.16405</v>
      </c>
      <c r="BZ283">
        <v>2.2454719999999999</v>
      </c>
      <c r="CA283">
        <v>6.5083019999999996</v>
      </c>
      <c r="CB283">
        <v>8.5836980000000001</v>
      </c>
      <c r="CC283">
        <v>47.092260000000003</v>
      </c>
      <c r="CD283">
        <v>1.9999999999999999E-6</v>
      </c>
      <c r="CE283">
        <v>3.0000000000000001E-6</v>
      </c>
      <c r="CF283">
        <v>7.9999999999999996E-6</v>
      </c>
      <c r="CG283">
        <v>5.0000000000000004E-6</v>
      </c>
      <c r="CH283">
        <v>0.42405500000000002</v>
      </c>
      <c r="CI283">
        <v>1.9299440000000001</v>
      </c>
      <c r="CJ283">
        <v>42.368049999999997</v>
      </c>
      <c r="CK283">
        <v>192.82400000000001</v>
      </c>
      <c r="CL283">
        <v>1.5895520000000001</v>
      </c>
      <c r="CM283">
        <v>38.235390000000002</v>
      </c>
      <c r="CN283">
        <v>88.070639999999997</v>
      </c>
      <c r="CO283">
        <v>2413.13</v>
      </c>
      <c r="CP283">
        <v>6.7725999999999995E-2</v>
      </c>
      <c r="CQ283">
        <v>65.199290000000005</v>
      </c>
      <c r="CR283">
        <v>6.1061550000000002</v>
      </c>
      <c r="CS283">
        <v>7244.634</v>
      </c>
      <c r="CT283">
        <v>4.8999999999999998E-5</v>
      </c>
      <c r="CU283">
        <v>31.759409999999999</v>
      </c>
      <c r="CV283">
        <v>4.8999999999999998E-4</v>
      </c>
      <c r="CW283">
        <v>317.59410000000003</v>
      </c>
      <c r="CX283">
        <v>5.0424999999999998E-2</v>
      </c>
      <c r="CY283">
        <v>0.14715</v>
      </c>
      <c r="CZ283">
        <v>0.20493900000000001</v>
      </c>
      <c r="DA283">
        <v>197.12870000000001</v>
      </c>
      <c r="DB283">
        <v>0</v>
      </c>
      <c r="DC283">
        <f t="shared" si="18"/>
        <v>0</v>
      </c>
      <c r="DD283">
        <f t="shared" si="19"/>
        <v>0</v>
      </c>
    </row>
    <row r="284" spans="1:108" x14ac:dyDescent="0.3">
      <c r="A284">
        <v>2051</v>
      </c>
      <c r="B284">
        <v>2</v>
      </c>
      <c r="C284">
        <v>26</v>
      </c>
      <c r="D284">
        <v>0</v>
      </c>
      <c r="E284">
        <v>0</v>
      </c>
      <c r="F284">
        <v>0</v>
      </c>
      <c r="G284">
        <v>0</v>
      </c>
      <c r="H284">
        <v>0.21</v>
      </c>
      <c r="I284">
        <v>0</v>
      </c>
      <c r="J284" t="e">
        <f t="shared" si="17"/>
        <v>#NUM!</v>
      </c>
      <c r="K284">
        <v>0</v>
      </c>
      <c r="L284">
        <v>0</v>
      </c>
      <c r="M284">
        <v>0</v>
      </c>
      <c r="N284">
        <v>0</v>
      </c>
      <c r="O284">
        <f t="shared" si="16"/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10357.620000000001</v>
      </c>
      <c r="AH284">
        <v>0</v>
      </c>
      <c r="AI284">
        <v>666.66669999999999</v>
      </c>
      <c r="AJ284">
        <v>0</v>
      </c>
      <c r="AK284">
        <v>264.39670000000001</v>
      </c>
      <c r="AL284">
        <v>0</v>
      </c>
      <c r="AM284">
        <v>28.349969999999999</v>
      </c>
      <c r="AN284">
        <v>60.366570000000003</v>
      </c>
      <c r="AO284">
        <v>111.3073</v>
      </c>
      <c r="AP284">
        <v>0</v>
      </c>
      <c r="AQ284">
        <v>83.910899999999998</v>
      </c>
      <c r="AR284">
        <v>-22.9878</v>
      </c>
      <c r="AS284">
        <v>1</v>
      </c>
      <c r="AT284">
        <v>0</v>
      </c>
      <c r="AU284">
        <v>0.91860600000000003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50.384210000000003</v>
      </c>
      <c r="BD284">
        <v>50.384210000000003</v>
      </c>
      <c r="BE284">
        <v>27.57</v>
      </c>
      <c r="BF284">
        <v>14.99</v>
      </c>
      <c r="BG284">
        <v>21.28</v>
      </c>
      <c r="BH284">
        <v>21.197669999999999</v>
      </c>
      <c r="BI284">
        <v>22.613479999999999</v>
      </c>
      <c r="BJ284">
        <v>16</v>
      </c>
      <c r="BK284">
        <v>0</v>
      </c>
      <c r="BL284">
        <v>17.04092</v>
      </c>
      <c r="BM284">
        <v>62.100299999999997</v>
      </c>
      <c r="BN284">
        <v>1</v>
      </c>
      <c r="BO284">
        <v>0</v>
      </c>
      <c r="BP284">
        <v>0</v>
      </c>
      <c r="BQ284">
        <v>0</v>
      </c>
      <c r="BR284">
        <v>1501.4349999999999</v>
      </c>
      <c r="BS284">
        <v>8.4635000000000002E-2</v>
      </c>
      <c r="BT284">
        <v>147.89859999999999</v>
      </c>
      <c r="BU284">
        <v>10357.86</v>
      </c>
      <c r="BV284">
        <v>0.28157199999999999</v>
      </c>
      <c r="BW284">
        <v>0.17958099999999999</v>
      </c>
      <c r="BX284">
        <v>5.4183760000000003</v>
      </c>
      <c r="BY284">
        <v>6.6272859999999998</v>
      </c>
      <c r="BZ284">
        <v>2.2352470000000002</v>
      </c>
      <c r="CA284">
        <v>6.132199</v>
      </c>
      <c r="CB284">
        <v>8.5421650000000007</v>
      </c>
      <c r="CC284">
        <v>44.365479999999998</v>
      </c>
      <c r="CD284">
        <v>9.9999999999999995E-7</v>
      </c>
      <c r="CE284">
        <v>1.9999999999999999E-6</v>
      </c>
      <c r="CF284">
        <v>7.9999999999999996E-6</v>
      </c>
      <c r="CG284">
        <v>5.0000000000000004E-6</v>
      </c>
      <c r="CH284">
        <v>0.39273999999999998</v>
      </c>
      <c r="CI284">
        <v>1.8856740000000001</v>
      </c>
      <c r="CJ284">
        <v>39.220309999999998</v>
      </c>
      <c r="CK284">
        <v>188.3098</v>
      </c>
      <c r="CL284">
        <v>1.6043689999999999</v>
      </c>
      <c r="CM284">
        <v>38.18873</v>
      </c>
      <c r="CN284">
        <v>89.003590000000003</v>
      </c>
      <c r="CO284">
        <v>2412.123</v>
      </c>
      <c r="CP284">
        <v>6.8285999999999999E-2</v>
      </c>
      <c r="CQ284">
        <v>65.173900000000003</v>
      </c>
      <c r="CR284">
        <v>6.1687419999999999</v>
      </c>
      <c r="CS284">
        <v>7240.2740000000003</v>
      </c>
      <c r="CT284">
        <v>4.8000000000000001E-5</v>
      </c>
      <c r="CU284">
        <v>31.75628</v>
      </c>
      <c r="CV284">
        <v>4.75E-4</v>
      </c>
      <c r="CW284">
        <v>317.56279999999998</v>
      </c>
      <c r="CX284">
        <v>3.594E-2</v>
      </c>
      <c r="CY284">
        <v>0.20638300000000001</v>
      </c>
      <c r="CZ284">
        <v>1.0619E-2</v>
      </c>
      <c r="DA284">
        <v>170.2731</v>
      </c>
      <c r="DB284">
        <v>0</v>
      </c>
      <c r="DC284">
        <f t="shared" si="18"/>
        <v>0</v>
      </c>
      <c r="DD284">
        <f t="shared" si="19"/>
        <v>0</v>
      </c>
    </row>
    <row r="285" spans="1:108" x14ac:dyDescent="0.3">
      <c r="A285">
        <v>2051</v>
      </c>
      <c r="B285">
        <v>6</v>
      </c>
      <c r="C285">
        <v>7</v>
      </c>
      <c r="D285">
        <v>0</v>
      </c>
      <c r="E285">
        <v>0</v>
      </c>
      <c r="F285">
        <v>0</v>
      </c>
      <c r="G285">
        <v>0</v>
      </c>
      <c r="H285">
        <v>0.21</v>
      </c>
      <c r="I285">
        <v>0</v>
      </c>
      <c r="J285" t="e">
        <f t="shared" si="17"/>
        <v>#NUM!</v>
      </c>
      <c r="K285">
        <v>0</v>
      </c>
      <c r="L285">
        <v>0</v>
      </c>
      <c r="M285">
        <v>0</v>
      </c>
      <c r="N285">
        <v>0</v>
      </c>
      <c r="O285">
        <f t="shared" si="16"/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10345.700000000001</v>
      </c>
      <c r="AH285">
        <v>0</v>
      </c>
      <c r="AI285">
        <v>666.66669999999999</v>
      </c>
      <c r="AJ285">
        <v>0</v>
      </c>
      <c r="AK285">
        <v>261.30090000000001</v>
      </c>
      <c r="AL285">
        <v>0</v>
      </c>
      <c r="AM285">
        <v>28.86591</v>
      </c>
      <c r="AN285">
        <v>36.706429999999997</v>
      </c>
      <c r="AO285">
        <v>64.237660000000005</v>
      </c>
      <c r="AP285">
        <v>0</v>
      </c>
      <c r="AQ285">
        <v>53.735019999999999</v>
      </c>
      <c r="AR285">
        <v>-16.7074</v>
      </c>
      <c r="AS285">
        <v>1</v>
      </c>
      <c r="AT285">
        <v>0</v>
      </c>
      <c r="AU285">
        <v>0.27144800000000002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27.210039999999999</v>
      </c>
      <c r="BD285">
        <v>27.210039999999999</v>
      </c>
      <c r="BE285">
        <v>16.12</v>
      </c>
      <c r="BF285">
        <v>4.0199999999999996</v>
      </c>
      <c r="BG285">
        <v>10.07</v>
      </c>
      <c r="BH285">
        <v>11.904999999999999</v>
      </c>
      <c r="BI285">
        <v>11.352600000000001</v>
      </c>
      <c r="BJ285">
        <v>10.1</v>
      </c>
      <c r="BK285">
        <v>0.11</v>
      </c>
      <c r="BL285">
        <v>8.1436639999999993</v>
      </c>
      <c r="BM285">
        <v>60.606499999999997</v>
      </c>
      <c r="BN285">
        <v>1</v>
      </c>
      <c r="BO285">
        <v>0</v>
      </c>
      <c r="BP285">
        <v>0</v>
      </c>
      <c r="BQ285">
        <v>0</v>
      </c>
      <c r="BR285">
        <v>2325.1149999999998</v>
      </c>
      <c r="BS285">
        <v>0.27296599999999999</v>
      </c>
      <c r="BT285">
        <v>147.70910000000001</v>
      </c>
      <c r="BU285">
        <v>10345.83</v>
      </c>
      <c r="BV285">
        <v>0.33476299999999998</v>
      </c>
      <c r="BW285">
        <v>0.26219999999999999</v>
      </c>
      <c r="BX285">
        <v>6.6798710000000003</v>
      </c>
      <c r="BY285">
        <v>9.7192720000000001</v>
      </c>
      <c r="BZ285">
        <v>2.2341829999999998</v>
      </c>
      <c r="CA285">
        <v>5.9939140000000002</v>
      </c>
      <c r="CB285">
        <v>8.5630410000000001</v>
      </c>
      <c r="CC285">
        <v>43.396299999999997</v>
      </c>
      <c r="CD285">
        <v>9.9999999999999995E-7</v>
      </c>
      <c r="CE285">
        <v>1.9999999999999999E-6</v>
      </c>
      <c r="CF285">
        <v>6.9999999999999999E-6</v>
      </c>
      <c r="CG285">
        <v>3.9999999999999998E-6</v>
      </c>
      <c r="CH285">
        <v>0.35504000000000002</v>
      </c>
      <c r="CI285">
        <v>1.834425</v>
      </c>
      <c r="CJ285">
        <v>35.485550000000003</v>
      </c>
      <c r="CK285">
        <v>183.34739999999999</v>
      </c>
      <c r="CL285">
        <v>1.61273</v>
      </c>
      <c r="CM285">
        <v>38.109690000000001</v>
      </c>
      <c r="CN285">
        <v>89.302750000000003</v>
      </c>
      <c r="CO285">
        <v>2409.2620000000002</v>
      </c>
      <c r="CP285">
        <v>6.8709000000000006E-2</v>
      </c>
      <c r="CQ285">
        <v>65.149990000000003</v>
      </c>
      <c r="CR285">
        <v>6.2202799999999998</v>
      </c>
      <c r="CS285">
        <v>7236.1930000000002</v>
      </c>
      <c r="CT285">
        <v>4.6E-5</v>
      </c>
      <c r="CU285">
        <v>31.75337</v>
      </c>
      <c r="CV285">
        <v>4.6200000000000001E-4</v>
      </c>
      <c r="CW285">
        <v>317.53370000000001</v>
      </c>
      <c r="CX285">
        <v>2.9520000000000001E-2</v>
      </c>
      <c r="CY285">
        <v>9.3257999999999994E-2</v>
      </c>
      <c r="CZ285">
        <v>0.40723100000000001</v>
      </c>
      <c r="DA285">
        <v>197.31</v>
      </c>
      <c r="DB285">
        <v>0</v>
      </c>
      <c r="DC285">
        <f t="shared" si="18"/>
        <v>0</v>
      </c>
      <c r="DD285">
        <f t="shared" si="19"/>
        <v>0</v>
      </c>
    </row>
    <row r="286" spans="1:108" x14ac:dyDescent="0.3">
      <c r="A286">
        <v>2051</v>
      </c>
      <c r="B286">
        <v>9</v>
      </c>
      <c r="C286">
        <v>16</v>
      </c>
      <c r="D286">
        <v>0</v>
      </c>
      <c r="E286">
        <v>0</v>
      </c>
      <c r="F286">
        <v>0</v>
      </c>
      <c r="G286">
        <v>0</v>
      </c>
      <c r="H286">
        <v>0.21</v>
      </c>
      <c r="I286">
        <v>0</v>
      </c>
      <c r="J286" t="e">
        <f t="shared" si="17"/>
        <v>#NUM!</v>
      </c>
      <c r="K286">
        <v>0</v>
      </c>
      <c r="L286">
        <v>0</v>
      </c>
      <c r="M286">
        <v>0</v>
      </c>
      <c r="N286">
        <v>0</v>
      </c>
      <c r="O286">
        <f t="shared" si="16"/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10362.27</v>
      </c>
      <c r="AH286">
        <v>0</v>
      </c>
      <c r="AI286">
        <v>666.66669999999999</v>
      </c>
      <c r="AJ286">
        <v>0</v>
      </c>
      <c r="AK286">
        <v>263.79329999999999</v>
      </c>
      <c r="AL286">
        <v>0</v>
      </c>
      <c r="AM286">
        <v>29.346119999999999</v>
      </c>
      <c r="AN286">
        <v>23.973099999999999</v>
      </c>
      <c r="AO286">
        <v>56.048310000000001</v>
      </c>
      <c r="AP286">
        <v>0</v>
      </c>
      <c r="AQ286">
        <v>40.433079999999997</v>
      </c>
      <c r="AR286">
        <v>-16.1797</v>
      </c>
      <c r="AS286">
        <v>1</v>
      </c>
      <c r="AT286">
        <v>0</v>
      </c>
      <c r="AU286">
        <v>0.27898000000000001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31.794969999999999</v>
      </c>
      <c r="BD286">
        <v>31.794969999999999</v>
      </c>
      <c r="BE286">
        <v>17.72</v>
      </c>
      <c r="BF286">
        <v>5.92</v>
      </c>
      <c r="BG286">
        <v>11.82</v>
      </c>
      <c r="BH286">
        <v>12.0328</v>
      </c>
      <c r="BI286">
        <v>13.0708</v>
      </c>
      <c r="BJ286">
        <v>15.1</v>
      </c>
      <c r="BK286">
        <v>0.28999999999999998</v>
      </c>
      <c r="BL286">
        <v>9.2988979999999994</v>
      </c>
      <c r="BM286">
        <v>61.803379999999997</v>
      </c>
      <c r="BN286">
        <v>1</v>
      </c>
      <c r="BO286">
        <v>0</v>
      </c>
      <c r="BP286">
        <v>0</v>
      </c>
      <c r="BQ286">
        <v>0</v>
      </c>
      <c r="BR286">
        <v>144.63999999999999</v>
      </c>
      <c r="BS286">
        <v>0.52298199999999995</v>
      </c>
      <c r="BT286">
        <v>148.50649999999999</v>
      </c>
      <c r="BU286">
        <v>10362.36</v>
      </c>
      <c r="BV286">
        <v>0.473775</v>
      </c>
      <c r="BW286">
        <v>0.36383900000000002</v>
      </c>
      <c r="BX286">
        <v>9.0882360000000002</v>
      </c>
      <c r="BY286">
        <v>13.40161</v>
      </c>
      <c r="BZ286">
        <v>2.2590370000000002</v>
      </c>
      <c r="CA286">
        <v>6.4639629999999997</v>
      </c>
      <c r="CB286">
        <v>8.6574279999999995</v>
      </c>
      <c r="CC286">
        <v>46.803179999999998</v>
      </c>
      <c r="CD286">
        <v>9.9999999999999995E-7</v>
      </c>
      <c r="CE286">
        <v>1.9999999999999999E-6</v>
      </c>
      <c r="CF286">
        <v>6.0000000000000002E-6</v>
      </c>
      <c r="CG286">
        <v>3.9999999999999998E-6</v>
      </c>
      <c r="CH286">
        <v>0.40121800000000002</v>
      </c>
      <c r="CI286">
        <v>1.888795</v>
      </c>
      <c r="CJ286">
        <v>40.100619999999999</v>
      </c>
      <c r="CK286">
        <v>188.7799</v>
      </c>
      <c r="CL286">
        <v>1.598357</v>
      </c>
      <c r="CM286">
        <v>38.098849999999999</v>
      </c>
      <c r="CN286">
        <v>88.420349999999999</v>
      </c>
      <c r="CO286">
        <v>2409.1869999999999</v>
      </c>
      <c r="CP286">
        <v>6.8111000000000005E-2</v>
      </c>
      <c r="CQ286">
        <v>65.138620000000003</v>
      </c>
      <c r="CR286">
        <v>6.1566530000000004</v>
      </c>
      <c r="CS286">
        <v>7234.1580000000004</v>
      </c>
      <c r="CT286">
        <v>4.5000000000000003E-5</v>
      </c>
      <c r="CU286">
        <v>31.751830000000002</v>
      </c>
      <c r="CV286">
        <v>4.4799999999999999E-4</v>
      </c>
      <c r="CW286">
        <v>317.51830000000001</v>
      </c>
      <c r="CX286">
        <v>2.6900000000000001E-3</v>
      </c>
      <c r="CY286">
        <v>8.3001000000000005E-2</v>
      </c>
      <c r="CZ286">
        <v>0.450901</v>
      </c>
      <c r="DA286">
        <v>196.21510000000001</v>
      </c>
      <c r="DB286">
        <v>0</v>
      </c>
      <c r="DC286">
        <f t="shared" si="18"/>
        <v>0</v>
      </c>
      <c r="DD286">
        <f t="shared" si="19"/>
        <v>0</v>
      </c>
    </row>
    <row r="287" spans="1:108" x14ac:dyDescent="0.3">
      <c r="A287">
        <v>2051</v>
      </c>
      <c r="B287">
        <v>12</v>
      </c>
      <c r="C287">
        <v>26</v>
      </c>
      <c r="D287">
        <v>0</v>
      </c>
      <c r="E287">
        <v>0</v>
      </c>
      <c r="F287">
        <v>0</v>
      </c>
      <c r="G287">
        <v>0</v>
      </c>
      <c r="H287">
        <v>0.21</v>
      </c>
      <c r="I287">
        <v>0</v>
      </c>
      <c r="J287" t="e">
        <f t="shared" si="17"/>
        <v>#NUM!</v>
      </c>
      <c r="K287">
        <v>0</v>
      </c>
      <c r="L287">
        <v>0</v>
      </c>
      <c r="M287">
        <v>0</v>
      </c>
      <c r="N287">
        <v>0</v>
      </c>
      <c r="O287">
        <f t="shared" si="16"/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10362.15</v>
      </c>
      <c r="AH287">
        <v>0</v>
      </c>
      <c r="AI287">
        <v>666.66669999999999</v>
      </c>
      <c r="AJ287">
        <v>0</v>
      </c>
      <c r="AK287">
        <v>285.60219999999998</v>
      </c>
      <c r="AL287">
        <v>0</v>
      </c>
      <c r="AM287">
        <v>28.983129999999999</v>
      </c>
      <c r="AN287">
        <v>40.255769999999998</v>
      </c>
      <c r="AO287">
        <v>91.624120000000005</v>
      </c>
      <c r="AP287">
        <v>0</v>
      </c>
      <c r="AQ287">
        <v>60.158769999999997</v>
      </c>
      <c r="AR287">
        <v>-19.444900000000001</v>
      </c>
      <c r="AS287">
        <v>1</v>
      </c>
      <c r="AT287">
        <v>0</v>
      </c>
      <c r="AU287">
        <v>0.67828999999999995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50.910240000000002</v>
      </c>
      <c r="BD287">
        <v>50.910240000000002</v>
      </c>
      <c r="BE287">
        <v>22.46</v>
      </c>
      <c r="BF287">
        <v>14.86</v>
      </c>
      <c r="BG287">
        <v>18.66</v>
      </c>
      <c r="BH287">
        <v>19.182950000000002</v>
      </c>
      <c r="BI287">
        <v>19.465599999999998</v>
      </c>
      <c r="BJ287">
        <v>24.4</v>
      </c>
      <c r="BK287">
        <v>0</v>
      </c>
      <c r="BL287">
        <v>16.898810000000001</v>
      </c>
      <c r="BM287">
        <v>74.714219999999997</v>
      </c>
      <c r="BN287">
        <v>1</v>
      </c>
      <c r="BO287">
        <v>0</v>
      </c>
      <c r="BP287">
        <v>0</v>
      </c>
      <c r="BQ287">
        <v>0</v>
      </c>
      <c r="BR287">
        <v>774.52499999999998</v>
      </c>
      <c r="BS287">
        <v>0.199518</v>
      </c>
      <c r="BT287">
        <v>148.4083</v>
      </c>
      <c r="BU287">
        <v>10362.36</v>
      </c>
      <c r="BV287">
        <v>0.404696</v>
      </c>
      <c r="BW287">
        <v>0.239541</v>
      </c>
      <c r="BX287">
        <v>7.5468169999999999</v>
      </c>
      <c r="BY287">
        <v>8.8002629999999993</v>
      </c>
      <c r="BZ287">
        <v>2.265695</v>
      </c>
      <c r="CA287">
        <v>6.4948860000000002</v>
      </c>
      <c r="CB287">
        <v>8.6659710000000008</v>
      </c>
      <c r="CC287">
        <v>47.018450000000001</v>
      </c>
      <c r="CD287">
        <v>9.9999999999999995E-7</v>
      </c>
      <c r="CE287">
        <v>1.9999999999999999E-6</v>
      </c>
      <c r="CF287">
        <v>6.0000000000000002E-6</v>
      </c>
      <c r="CG287">
        <v>3.0000000000000001E-6</v>
      </c>
      <c r="CH287">
        <v>0.44048300000000001</v>
      </c>
      <c r="CI287">
        <v>1.936787</v>
      </c>
      <c r="CJ287">
        <v>43.984020000000001</v>
      </c>
      <c r="CK287">
        <v>193.45769999999999</v>
      </c>
      <c r="CL287">
        <v>1.5978600000000001</v>
      </c>
      <c r="CM287">
        <v>38.089820000000003</v>
      </c>
      <c r="CN287">
        <v>88.497600000000006</v>
      </c>
      <c r="CO287">
        <v>2409.4830000000002</v>
      </c>
      <c r="CP287">
        <v>6.8011000000000002E-2</v>
      </c>
      <c r="CQ287">
        <v>65.120919999999998</v>
      </c>
      <c r="CR287">
        <v>6.1397779999999997</v>
      </c>
      <c r="CS287">
        <v>7231.0640000000003</v>
      </c>
      <c r="CT287">
        <v>4.3999999999999999E-5</v>
      </c>
      <c r="CU287">
        <v>31.749559999999999</v>
      </c>
      <c r="CV287">
        <v>4.3600000000000003E-4</v>
      </c>
      <c r="CW287">
        <v>317.49560000000002</v>
      </c>
      <c r="CX287">
        <v>0</v>
      </c>
      <c r="CY287">
        <v>0.20561499999999999</v>
      </c>
      <c r="CZ287">
        <v>1.258E-3</v>
      </c>
      <c r="DA287">
        <v>181.35659999999999</v>
      </c>
      <c r="DB287">
        <v>0</v>
      </c>
      <c r="DC287">
        <f t="shared" si="18"/>
        <v>0</v>
      </c>
      <c r="DD287">
        <f t="shared" si="19"/>
        <v>0</v>
      </c>
    </row>
    <row r="288" spans="1:108" x14ac:dyDescent="0.3">
      <c r="A288">
        <v>2052</v>
      </c>
      <c r="B288">
        <v>4</v>
      </c>
      <c r="C288">
        <v>5</v>
      </c>
      <c r="D288">
        <v>0</v>
      </c>
      <c r="E288">
        <v>0</v>
      </c>
      <c r="F288">
        <v>0</v>
      </c>
      <c r="G288">
        <v>0</v>
      </c>
      <c r="H288">
        <v>0.21</v>
      </c>
      <c r="I288">
        <v>0</v>
      </c>
      <c r="J288" t="e">
        <f t="shared" si="17"/>
        <v>#NUM!</v>
      </c>
      <c r="K288">
        <v>0</v>
      </c>
      <c r="L288">
        <v>0</v>
      </c>
      <c r="M288">
        <v>0</v>
      </c>
      <c r="N288">
        <v>0</v>
      </c>
      <c r="O288">
        <f t="shared" si="16"/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10340.84</v>
      </c>
      <c r="AH288">
        <v>0</v>
      </c>
      <c r="AI288">
        <v>666.66669999999999</v>
      </c>
      <c r="AJ288">
        <v>0</v>
      </c>
      <c r="AK288">
        <v>269.78489999999999</v>
      </c>
      <c r="AL288">
        <v>0</v>
      </c>
      <c r="AM288">
        <v>28.5838</v>
      </c>
      <c r="AN288">
        <v>54.132730000000002</v>
      </c>
      <c r="AO288">
        <v>104.214</v>
      </c>
      <c r="AP288">
        <v>0</v>
      </c>
      <c r="AQ288">
        <v>80.765270000000001</v>
      </c>
      <c r="AR288">
        <v>-26.111499999999999</v>
      </c>
      <c r="AS288">
        <v>1</v>
      </c>
      <c r="AT288">
        <v>0</v>
      </c>
      <c r="AU288">
        <v>0.56083700000000003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49.560220000000001</v>
      </c>
      <c r="BD288">
        <v>49.560220000000001</v>
      </c>
      <c r="BE288">
        <v>20.47</v>
      </c>
      <c r="BF288">
        <v>9.57</v>
      </c>
      <c r="BG288">
        <v>15.02</v>
      </c>
      <c r="BH288">
        <v>17.521740000000001</v>
      </c>
      <c r="BI288">
        <v>16.1754</v>
      </c>
      <c r="BJ288">
        <v>11.9</v>
      </c>
      <c r="BK288">
        <v>0.05</v>
      </c>
      <c r="BL288">
        <v>11.92939</v>
      </c>
      <c r="BM288">
        <v>64.883719999999997</v>
      </c>
      <c r="BN288">
        <v>1</v>
      </c>
      <c r="BO288">
        <v>0</v>
      </c>
      <c r="BP288">
        <v>0</v>
      </c>
      <c r="BQ288">
        <v>0</v>
      </c>
      <c r="BR288">
        <v>1760.9649999999999</v>
      </c>
      <c r="BS288">
        <v>0.35822100000000001</v>
      </c>
      <c r="BT288">
        <v>147.70249999999999</v>
      </c>
      <c r="BU288">
        <v>10341.120000000001</v>
      </c>
      <c r="BV288">
        <v>0.28456100000000001</v>
      </c>
      <c r="BW288">
        <v>0.19952</v>
      </c>
      <c r="BX288">
        <v>5.5319580000000004</v>
      </c>
      <c r="BY288">
        <v>7.3713939999999996</v>
      </c>
      <c r="BZ288">
        <v>2.253711</v>
      </c>
      <c r="CA288">
        <v>6.1278499999999996</v>
      </c>
      <c r="CB288">
        <v>8.6251560000000005</v>
      </c>
      <c r="CC288">
        <v>44.36074</v>
      </c>
      <c r="CD288">
        <v>0</v>
      </c>
      <c r="CE288">
        <v>1.9999999999999999E-6</v>
      </c>
      <c r="CF288">
        <v>5.0000000000000004E-6</v>
      </c>
      <c r="CG288">
        <v>3.0000000000000001E-6</v>
      </c>
      <c r="CH288">
        <v>0.39491799999999999</v>
      </c>
      <c r="CI288">
        <v>1.8746119999999999</v>
      </c>
      <c r="CJ288">
        <v>39.453420000000001</v>
      </c>
      <c r="CK288">
        <v>187.27879999999999</v>
      </c>
      <c r="CL288">
        <v>1.617483</v>
      </c>
      <c r="CM288">
        <v>38.040329999999997</v>
      </c>
      <c r="CN288">
        <v>89.740629999999996</v>
      </c>
      <c r="CO288">
        <v>2408.252</v>
      </c>
      <c r="CP288">
        <v>6.8761000000000003E-2</v>
      </c>
      <c r="CQ288">
        <v>65.094300000000004</v>
      </c>
      <c r="CR288">
        <v>6.2246730000000001</v>
      </c>
      <c r="CS288">
        <v>7226.54</v>
      </c>
      <c r="CT288">
        <v>4.1999999999999998E-5</v>
      </c>
      <c r="CU288">
        <v>31.746420000000001</v>
      </c>
      <c r="CV288">
        <v>4.2299999999999998E-4</v>
      </c>
      <c r="CW288">
        <v>317.46420000000001</v>
      </c>
      <c r="CX288">
        <v>9.6132999999999996E-2</v>
      </c>
      <c r="CY288">
        <v>0.18257100000000001</v>
      </c>
      <c r="CZ288">
        <v>0.47762300000000002</v>
      </c>
      <c r="DA288">
        <v>197.09780000000001</v>
      </c>
      <c r="DB288">
        <v>0</v>
      </c>
      <c r="DC288">
        <f t="shared" si="18"/>
        <v>0</v>
      </c>
      <c r="DD288">
        <f t="shared" si="19"/>
        <v>0</v>
      </c>
    </row>
    <row r="289" spans="1:108" x14ac:dyDescent="0.3">
      <c r="A289">
        <v>2052</v>
      </c>
      <c r="B289">
        <v>7</v>
      </c>
      <c r="C289">
        <v>15</v>
      </c>
      <c r="D289">
        <v>0</v>
      </c>
      <c r="E289">
        <v>0</v>
      </c>
      <c r="F289">
        <v>0</v>
      </c>
      <c r="G289">
        <v>0</v>
      </c>
      <c r="H289">
        <v>0.21</v>
      </c>
      <c r="I289">
        <v>0</v>
      </c>
      <c r="J289" t="e">
        <f t="shared" si="17"/>
        <v>#NUM!</v>
      </c>
      <c r="K289">
        <v>0</v>
      </c>
      <c r="L289">
        <v>0</v>
      </c>
      <c r="M289">
        <v>0</v>
      </c>
      <c r="N289">
        <v>0</v>
      </c>
      <c r="O289">
        <f t="shared" si="16"/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10349.43</v>
      </c>
      <c r="AH289">
        <v>0</v>
      </c>
      <c r="AI289">
        <v>666.66669999999999</v>
      </c>
      <c r="AJ289">
        <v>0</v>
      </c>
      <c r="AK289">
        <v>295.88600000000002</v>
      </c>
      <c r="AL289">
        <v>0</v>
      </c>
      <c r="AM289">
        <v>27.641559999999998</v>
      </c>
      <c r="AN289">
        <v>23.208659999999998</v>
      </c>
      <c r="AO289">
        <v>56.841670000000001</v>
      </c>
      <c r="AP289">
        <v>0</v>
      </c>
      <c r="AQ289">
        <v>43.704790000000003</v>
      </c>
      <c r="AR289">
        <v>-20.2119</v>
      </c>
      <c r="AS289">
        <v>1</v>
      </c>
      <c r="AT289">
        <v>0</v>
      </c>
      <c r="AU289">
        <v>0.193027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2.7012999999999999E-2</v>
      </c>
      <c r="BC289">
        <v>33.348799999999997</v>
      </c>
      <c r="BD289">
        <v>33.348799999999997</v>
      </c>
      <c r="BE289">
        <v>15.28</v>
      </c>
      <c r="BF289">
        <v>10.58</v>
      </c>
      <c r="BG289">
        <v>12.93</v>
      </c>
      <c r="BH289">
        <v>12.65719</v>
      </c>
      <c r="BI289">
        <v>13.4282</v>
      </c>
      <c r="BJ289">
        <v>7.6</v>
      </c>
      <c r="BK289">
        <v>5.88</v>
      </c>
      <c r="BL289">
        <v>12.76416</v>
      </c>
      <c r="BM289">
        <v>82.878219999999999</v>
      </c>
      <c r="BN289">
        <v>1</v>
      </c>
      <c r="BO289">
        <v>0</v>
      </c>
      <c r="BP289">
        <v>0</v>
      </c>
      <c r="BQ289">
        <v>4.6580859999999999</v>
      </c>
      <c r="BR289">
        <v>2148.52</v>
      </c>
      <c r="BS289">
        <v>1.01041</v>
      </c>
      <c r="BT289">
        <v>148.30099999999999</v>
      </c>
      <c r="BU289">
        <v>10349.51</v>
      </c>
      <c r="BV289">
        <v>0.43468000000000001</v>
      </c>
      <c r="BW289">
        <v>0.33526099999999998</v>
      </c>
      <c r="BX289">
        <v>8.4130500000000001</v>
      </c>
      <c r="BY289">
        <v>12.363250000000001</v>
      </c>
      <c r="BZ289">
        <v>2.2712829999999999</v>
      </c>
      <c r="CA289">
        <v>6.4493260000000001</v>
      </c>
      <c r="CB289">
        <v>8.6997239999999998</v>
      </c>
      <c r="CC289">
        <v>46.694540000000003</v>
      </c>
      <c r="CD289">
        <v>0</v>
      </c>
      <c r="CE289">
        <v>9.9999999999999995E-7</v>
      </c>
      <c r="CF289">
        <v>5.0000000000000004E-6</v>
      </c>
      <c r="CG289">
        <v>3.0000000000000001E-6</v>
      </c>
      <c r="CH289">
        <v>0.39562599999999998</v>
      </c>
      <c r="CI289">
        <v>1.888269</v>
      </c>
      <c r="CJ289">
        <v>39.540059999999997</v>
      </c>
      <c r="CK289">
        <v>188.71940000000001</v>
      </c>
      <c r="CL289">
        <v>1.6102320000000001</v>
      </c>
      <c r="CM289">
        <v>38.0229</v>
      </c>
      <c r="CN289">
        <v>89.282250000000005</v>
      </c>
      <c r="CO289">
        <v>2407.9859999999999</v>
      </c>
      <c r="CP289">
        <v>6.8460999999999994E-2</v>
      </c>
      <c r="CQ289">
        <v>65.080380000000005</v>
      </c>
      <c r="CR289">
        <v>6.201092</v>
      </c>
      <c r="CS289">
        <v>7224.0879999999997</v>
      </c>
      <c r="CT289">
        <v>4.1E-5</v>
      </c>
      <c r="CU289">
        <v>31.744579999999999</v>
      </c>
      <c r="CV289">
        <v>4.1100000000000002E-4</v>
      </c>
      <c r="CW289">
        <v>317.44580000000002</v>
      </c>
      <c r="CX289">
        <v>1.0390999999999999E-2</v>
      </c>
      <c r="CY289">
        <v>7.0648000000000002E-2</v>
      </c>
      <c r="CZ289">
        <v>0.65815400000000002</v>
      </c>
      <c r="DA289">
        <v>199.71119999999999</v>
      </c>
      <c r="DB289">
        <v>0</v>
      </c>
      <c r="DC289">
        <f t="shared" si="18"/>
        <v>0</v>
      </c>
      <c r="DD289">
        <f t="shared" si="19"/>
        <v>0</v>
      </c>
    </row>
    <row r="290" spans="1:108" x14ac:dyDescent="0.3">
      <c r="A290">
        <v>2052</v>
      </c>
      <c r="B290">
        <v>10</v>
      </c>
      <c r="C290">
        <v>24</v>
      </c>
      <c r="D290">
        <v>0</v>
      </c>
      <c r="E290">
        <v>0</v>
      </c>
      <c r="F290">
        <v>0</v>
      </c>
      <c r="G290">
        <v>0</v>
      </c>
      <c r="H290">
        <v>0.21</v>
      </c>
      <c r="I290">
        <v>0</v>
      </c>
      <c r="J290" t="e">
        <f t="shared" si="17"/>
        <v>#NUM!</v>
      </c>
      <c r="K290">
        <v>0</v>
      </c>
      <c r="L290">
        <v>0</v>
      </c>
      <c r="M290">
        <v>0</v>
      </c>
      <c r="N290">
        <v>0</v>
      </c>
      <c r="O290">
        <f t="shared" si="16"/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10360.77</v>
      </c>
      <c r="AH290">
        <v>0</v>
      </c>
      <c r="AI290">
        <v>666.66669999999999</v>
      </c>
      <c r="AJ290">
        <v>0</v>
      </c>
      <c r="AK290">
        <v>296.92439999999999</v>
      </c>
      <c r="AL290">
        <v>0</v>
      </c>
      <c r="AM290">
        <v>27.32891</v>
      </c>
      <c r="AN290">
        <v>11.60136</v>
      </c>
      <c r="AO290">
        <v>56.673859999999998</v>
      </c>
      <c r="AP290">
        <v>0</v>
      </c>
      <c r="AQ290">
        <v>31.558769999999999</v>
      </c>
      <c r="AR290">
        <v>-19.673999999999999</v>
      </c>
      <c r="AS290">
        <v>1</v>
      </c>
      <c r="AT290">
        <v>0</v>
      </c>
      <c r="AU290">
        <v>0.20270099999999999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3.6035999999999999E-2</v>
      </c>
      <c r="BC290">
        <v>44.78913</v>
      </c>
      <c r="BD290">
        <v>44.78913</v>
      </c>
      <c r="BE290">
        <v>17.32</v>
      </c>
      <c r="BF290">
        <v>12.82</v>
      </c>
      <c r="BG290">
        <v>15.07</v>
      </c>
      <c r="BH290">
        <v>14.90436</v>
      </c>
      <c r="BI290">
        <v>15.547000000000001</v>
      </c>
      <c r="BJ290">
        <v>9.4</v>
      </c>
      <c r="BK290">
        <v>5.96</v>
      </c>
      <c r="BL290">
        <v>14.801019999999999</v>
      </c>
      <c r="BM290">
        <v>83.802869999999999</v>
      </c>
      <c r="BN290">
        <v>1</v>
      </c>
      <c r="BO290">
        <v>0</v>
      </c>
      <c r="BP290">
        <v>0</v>
      </c>
      <c r="BQ290">
        <v>4.4946739999999998</v>
      </c>
      <c r="BR290">
        <v>315.39999999999998</v>
      </c>
      <c r="BS290">
        <v>1.029453</v>
      </c>
      <c r="BT290">
        <v>148.73990000000001</v>
      </c>
      <c r="BU290">
        <v>10360.879999999999</v>
      </c>
      <c r="BV290">
        <v>0.44964599999999999</v>
      </c>
      <c r="BW290">
        <v>0.327737</v>
      </c>
      <c r="BX290">
        <v>8.4145909999999997</v>
      </c>
      <c r="BY290">
        <v>12.03716</v>
      </c>
      <c r="BZ290">
        <v>2.284427</v>
      </c>
      <c r="CA290">
        <v>6.7695610000000004</v>
      </c>
      <c r="CB290">
        <v>8.7368609999999993</v>
      </c>
      <c r="CC290">
        <v>49.000619999999998</v>
      </c>
      <c r="CD290">
        <v>0</v>
      </c>
      <c r="CE290">
        <v>9.9999999999999995E-7</v>
      </c>
      <c r="CF290">
        <v>3.9999999999999998E-6</v>
      </c>
      <c r="CG290">
        <v>3.0000000000000001E-6</v>
      </c>
      <c r="CH290">
        <v>0.44215100000000002</v>
      </c>
      <c r="CI290">
        <v>1.952636</v>
      </c>
      <c r="CJ290">
        <v>44.18244</v>
      </c>
      <c r="CK290">
        <v>195.11920000000001</v>
      </c>
      <c r="CL290">
        <v>1.6015680000000001</v>
      </c>
      <c r="CM290">
        <v>38.032940000000004</v>
      </c>
      <c r="CN290">
        <v>88.844660000000005</v>
      </c>
      <c r="CO290">
        <v>2408.94</v>
      </c>
      <c r="CP290">
        <v>6.8039000000000002E-2</v>
      </c>
      <c r="CQ290">
        <v>65.068200000000004</v>
      </c>
      <c r="CR290">
        <v>6.1543400000000004</v>
      </c>
      <c r="CS290">
        <v>7221.9129999999996</v>
      </c>
      <c r="CT290">
        <v>4.0000000000000003E-5</v>
      </c>
      <c r="CU290">
        <v>31.742940000000001</v>
      </c>
      <c r="CV290">
        <v>3.9899999999999999E-4</v>
      </c>
      <c r="CW290">
        <v>317.42939999999999</v>
      </c>
      <c r="CX290">
        <v>1.9682999999999999E-2</v>
      </c>
      <c r="CY290">
        <v>8.8426000000000005E-2</v>
      </c>
      <c r="CZ290">
        <v>0.63681900000000002</v>
      </c>
      <c r="DA290">
        <v>199.65270000000001</v>
      </c>
      <c r="DB290">
        <v>0</v>
      </c>
      <c r="DC290">
        <f t="shared" si="18"/>
        <v>0</v>
      </c>
      <c r="DD290">
        <f t="shared" si="19"/>
        <v>0</v>
      </c>
    </row>
    <row r="291" spans="1:108" x14ac:dyDescent="0.3">
      <c r="A291">
        <v>2053</v>
      </c>
      <c r="B291">
        <v>2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0.21</v>
      </c>
      <c r="I291">
        <v>0</v>
      </c>
      <c r="J291" t="e">
        <f t="shared" si="17"/>
        <v>#NUM!</v>
      </c>
      <c r="K291">
        <v>0</v>
      </c>
      <c r="L291">
        <v>0</v>
      </c>
      <c r="M291">
        <v>0</v>
      </c>
      <c r="N291">
        <v>0</v>
      </c>
      <c r="O291">
        <f t="shared" si="16"/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10352.129999999999</v>
      </c>
      <c r="AH291">
        <v>0</v>
      </c>
      <c r="AI291">
        <v>666.66669999999999</v>
      </c>
      <c r="AJ291">
        <v>0</v>
      </c>
      <c r="AK291">
        <v>295.74310000000003</v>
      </c>
      <c r="AL291">
        <v>0</v>
      </c>
      <c r="AM291">
        <v>26.532489999999999</v>
      </c>
      <c r="AN291">
        <v>30.10688</v>
      </c>
      <c r="AO291">
        <v>91.983980000000003</v>
      </c>
      <c r="AP291">
        <v>0</v>
      </c>
      <c r="AQ291">
        <v>56.180039999999998</v>
      </c>
      <c r="AR291">
        <v>-25.613199999999999</v>
      </c>
      <c r="AS291">
        <v>1</v>
      </c>
      <c r="AT291">
        <v>0</v>
      </c>
      <c r="AU291">
        <v>0.459735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8.4542999999999993E-2</v>
      </c>
      <c r="BC291">
        <v>61.417180000000002</v>
      </c>
      <c r="BD291">
        <v>61.417180000000002</v>
      </c>
      <c r="BE291">
        <v>22.29</v>
      </c>
      <c r="BF291">
        <v>17.29</v>
      </c>
      <c r="BG291">
        <v>19.79</v>
      </c>
      <c r="BH291">
        <v>19.063970000000001</v>
      </c>
      <c r="BI291">
        <v>20.32</v>
      </c>
      <c r="BJ291">
        <v>11.5</v>
      </c>
      <c r="BK291">
        <v>2.7</v>
      </c>
      <c r="BL291">
        <v>19.734300000000001</v>
      </c>
      <c r="BM291">
        <v>82.752520000000004</v>
      </c>
      <c r="BN291">
        <v>1</v>
      </c>
      <c r="BO291">
        <v>0</v>
      </c>
      <c r="BP291">
        <v>0</v>
      </c>
      <c r="BQ291">
        <v>1.1657420000000001</v>
      </c>
      <c r="BR291">
        <v>1042.595</v>
      </c>
      <c r="BS291">
        <v>1.1418980000000001</v>
      </c>
      <c r="BT291">
        <v>148.2961</v>
      </c>
      <c r="BU291">
        <v>10352.379999999999</v>
      </c>
      <c r="BV291">
        <v>0.32705899999999999</v>
      </c>
      <c r="BW291">
        <v>0.20230400000000001</v>
      </c>
      <c r="BX291">
        <v>6.1104149999999997</v>
      </c>
      <c r="BY291">
        <v>7.4272309999999999</v>
      </c>
      <c r="BZ291">
        <v>2.2803330000000002</v>
      </c>
      <c r="CA291">
        <v>6.5726570000000004</v>
      </c>
      <c r="CB291">
        <v>8.7076440000000002</v>
      </c>
      <c r="CC291">
        <v>47.55462</v>
      </c>
      <c r="CD291">
        <v>0</v>
      </c>
      <c r="CE291">
        <v>9.9999999999999995E-7</v>
      </c>
      <c r="CF291">
        <v>3.9999999999999998E-6</v>
      </c>
      <c r="CG291">
        <v>1.9999999999999999E-6</v>
      </c>
      <c r="CH291">
        <v>0.45322200000000001</v>
      </c>
      <c r="CI291">
        <v>1.957721</v>
      </c>
      <c r="CJ291">
        <v>45.271079999999998</v>
      </c>
      <c r="CK291">
        <v>195.55119999999999</v>
      </c>
      <c r="CL291">
        <v>1.607262</v>
      </c>
      <c r="CM291">
        <v>38.038919999999997</v>
      </c>
      <c r="CN291">
        <v>89.364170000000001</v>
      </c>
      <c r="CO291">
        <v>2410.1419999999998</v>
      </c>
      <c r="CP291">
        <v>6.8152000000000004E-2</v>
      </c>
      <c r="CQ291">
        <v>65.048060000000007</v>
      </c>
      <c r="CR291">
        <v>6.1643819999999998</v>
      </c>
      <c r="CS291">
        <v>7218.4279999999999</v>
      </c>
      <c r="CT291">
        <v>3.8999999999999999E-5</v>
      </c>
      <c r="CU291">
        <v>31.740400000000001</v>
      </c>
      <c r="CV291">
        <v>3.8699999999999997E-4</v>
      </c>
      <c r="CW291">
        <v>317.404</v>
      </c>
      <c r="CX291">
        <v>9.1221999999999998E-2</v>
      </c>
      <c r="CY291">
        <v>0.162407</v>
      </c>
      <c r="CZ291">
        <v>0.57835099999999995</v>
      </c>
      <c r="DA291">
        <v>199.32169999999999</v>
      </c>
      <c r="DB291">
        <v>0</v>
      </c>
      <c r="DC291">
        <f t="shared" si="18"/>
        <v>0</v>
      </c>
      <c r="DD291">
        <f t="shared" si="19"/>
        <v>0</v>
      </c>
    </row>
    <row r="292" spans="1:108" x14ac:dyDescent="0.3">
      <c r="A292">
        <v>2053</v>
      </c>
      <c r="B292">
        <v>5</v>
      </c>
      <c r="C292">
        <v>14</v>
      </c>
      <c r="D292">
        <v>0</v>
      </c>
      <c r="E292">
        <v>0</v>
      </c>
      <c r="F292">
        <v>0</v>
      </c>
      <c r="G292">
        <v>0</v>
      </c>
      <c r="H292">
        <v>0.21</v>
      </c>
      <c r="I292">
        <v>0</v>
      </c>
      <c r="J292" t="e">
        <f t="shared" si="17"/>
        <v>#NUM!</v>
      </c>
      <c r="K292">
        <v>0</v>
      </c>
      <c r="L292">
        <v>0</v>
      </c>
      <c r="M292">
        <v>0</v>
      </c>
      <c r="N292">
        <v>0</v>
      </c>
      <c r="O292">
        <f t="shared" si="16"/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10339.75</v>
      </c>
      <c r="AH292">
        <v>0</v>
      </c>
      <c r="AI292">
        <v>666.66669999999999</v>
      </c>
      <c r="AJ292">
        <v>0</v>
      </c>
      <c r="AK292">
        <v>284.19490000000002</v>
      </c>
      <c r="AL292">
        <v>0</v>
      </c>
      <c r="AM292">
        <v>25.996580000000002</v>
      </c>
      <c r="AN292">
        <v>34.345550000000003</v>
      </c>
      <c r="AO292">
        <v>68.548519999999996</v>
      </c>
      <c r="AP292">
        <v>0</v>
      </c>
      <c r="AQ292">
        <v>54.644269999999999</v>
      </c>
      <c r="AR292">
        <v>-19.956</v>
      </c>
      <c r="AS292">
        <v>1</v>
      </c>
      <c r="AT292">
        <v>0</v>
      </c>
      <c r="AU292">
        <v>0.27597100000000002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33.860230000000001</v>
      </c>
      <c r="BD292">
        <v>33.860230000000001</v>
      </c>
      <c r="BE292">
        <v>16.809999999999999</v>
      </c>
      <c r="BF292">
        <v>9.2100000000000009</v>
      </c>
      <c r="BG292">
        <v>13.01</v>
      </c>
      <c r="BH292">
        <v>13.359540000000001</v>
      </c>
      <c r="BI292">
        <v>13.8156</v>
      </c>
      <c r="BJ292">
        <v>7.9</v>
      </c>
      <c r="BK292">
        <v>0.38</v>
      </c>
      <c r="BL292">
        <v>11.64368</v>
      </c>
      <c r="BM292">
        <v>73.720460000000003</v>
      </c>
      <c r="BN292">
        <v>1</v>
      </c>
      <c r="BO292">
        <v>0</v>
      </c>
      <c r="BP292">
        <v>0</v>
      </c>
      <c r="BQ292">
        <v>0</v>
      </c>
      <c r="BR292">
        <v>1773.0250000000001</v>
      </c>
      <c r="BS292">
        <v>0.47892099999999999</v>
      </c>
      <c r="BT292">
        <v>148.05179999999999</v>
      </c>
      <c r="BU292">
        <v>10339.91</v>
      </c>
      <c r="BV292">
        <v>0.35103499999999999</v>
      </c>
      <c r="BW292">
        <v>0.25578099999999998</v>
      </c>
      <c r="BX292">
        <v>6.8277989999999997</v>
      </c>
      <c r="BY292">
        <v>9.4417299999999997</v>
      </c>
      <c r="BZ292">
        <v>2.2752720000000002</v>
      </c>
      <c r="CA292">
        <v>6.4017499999999998</v>
      </c>
      <c r="CB292">
        <v>8.6998409999999993</v>
      </c>
      <c r="CC292">
        <v>46.314970000000002</v>
      </c>
      <c r="CD292">
        <v>0</v>
      </c>
      <c r="CE292">
        <v>9.9999999999999995E-7</v>
      </c>
      <c r="CF292">
        <v>3.0000000000000001E-6</v>
      </c>
      <c r="CG292">
        <v>1.9999999999999999E-6</v>
      </c>
      <c r="CH292">
        <v>0.39766299999999999</v>
      </c>
      <c r="CI292">
        <v>1.904936</v>
      </c>
      <c r="CJ292">
        <v>39.741689999999998</v>
      </c>
      <c r="CK292">
        <v>190.37559999999999</v>
      </c>
      <c r="CL292">
        <v>1.6162890000000001</v>
      </c>
      <c r="CM292">
        <v>38.015790000000003</v>
      </c>
      <c r="CN292">
        <v>89.942070000000001</v>
      </c>
      <c r="CO292">
        <v>2410.0030000000002</v>
      </c>
      <c r="CP292">
        <v>6.8483000000000002E-2</v>
      </c>
      <c r="CQ292">
        <v>65.027050000000003</v>
      </c>
      <c r="CR292">
        <v>6.2144250000000003</v>
      </c>
      <c r="CS292">
        <v>7214.8109999999997</v>
      </c>
      <c r="CT292">
        <v>3.8000000000000002E-5</v>
      </c>
      <c r="CU292">
        <v>31.737739999999999</v>
      </c>
      <c r="CV292">
        <v>3.7599999999999998E-4</v>
      </c>
      <c r="CW292">
        <v>317.37740000000002</v>
      </c>
      <c r="CX292">
        <v>3.2703999999999997E-2</v>
      </c>
      <c r="CY292">
        <v>0.122075</v>
      </c>
      <c r="CZ292">
        <v>0.62939100000000003</v>
      </c>
      <c r="DA292">
        <v>197.72710000000001</v>
      </c>
      <c r="DB292">
        <v>0</v>
      </c>
      <c r="DC292">
        <f t="shared" si="18"/>
        <v>0</v>
      </c>
      <c r="DD292">
        <f t="shared" si="19"/>
        <v>0</v>
      </c>
    </row>
    <row r="293" spans="1:108" x14ac:dyDescent="0.3">
      <c r="A293">
        <v>2053</v>
      </c>
      <c r="B293">
        <v>8</v>
      </c>
      <c r="C293">
        <v>23</v>
      </c>
      <c r="D293">
        <v>0</v>
      </c>
      <c r="E293">
        <v>0</v>
      </c>
      <c r="F293">
        <v>0</v>
      </c>
      <c r="G293">
        <v>0</v>
      </c>
      <c r="H293">
        <v>0.21</v>
      </c>
      <c r="I293">
        <v>0</v>
      </c>
      <c r="J293" t="e">
        <f t="shared" si="17"/>
        <v>#NUM!</v>
      </c>
      <c r="K293">
        <v>0</v>
      </c>
      <c r="L293">
        <v>0</v>
      </c>
      <c r="M293">
        <v>0</v>
      </c>
      <c r="N293">
        <v>0</v>
      </c>
      <c r="O293">
        <f t="shared" si="16"/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10352.42</v>
      </c>
      <c r="AH293">
        <v>0</v>
      </c>
      <c r="AI293">
        <v>666.66669999999999</v>
      </c>
      <c r="AJ293">
        <v>0</v>
      </c>
      <c r="AK293">
        <v>294.19740000000002</v>
      </c>
      <c r="AL293">
        <v>0</v>
      </c>
      <c r="AM293">
        <v>25.46237</v>
      </c>
      <c r="AN293">
        <v>8.0637039999999995</v>
      </c>
      <c r="AO293">
        <v>36.090560000000004</v>
      </c>
      <c r="AP293">
        <v>0</v>
      </c>
      <c r="AQ293">
        <v>23.609310000000001</v>
      </c>
      <c r="AR293">
        <v>-15.3652</v>
      </c>
      <c r="AS293">
        <v>1</v>
      </c>
      <c r="AT293">
        <v>0</v>
      </c>
      <c r="AU293">
        <v>0.125467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2.0065E-2</v>
      </c>
      <c r="BC293">
        <v>27.846409999999999</v>
      </c>
      <c r="BD293">
        <v>27.846409999999999</v>
      </c>
      <c r="BE293">
        <v>11.95</v>
      </c>
      <c r="BF293">
        <v>6.95</v>
      </c>
      <c r="BG293">
        <v>9.4499999999999993</v>
      </c>
      <c r="BH293">
        <v>10.960559999999999</v>
      </c>
      <c r="BI293">
        <v>9.98</v>
      </c>
      <c r="BJ293">
        <v>13.3</v>
      </c>
      <c r="BK293">
        <v>3.97</v>
      </c>
      <c r="BL293">
        <v>9.9836279999999995</v>
      </c>
      <c r="BM293">
        <v>81.417379999999994</v>
      </c>
      <c r="BN293">
        <v>1</v>
      </c>
      <c r="BO293">
        <v>0</v>
      </c>
      <c r="BP293">
        <v>0</v>
      </c>
      <c r="BQ293">
        <v>2.983476</v>
      </c>
      <c r="BR293">
        <v>71.894999999999996</v>
      </c>
      <c r="BS293">
        <v>0.991587</v>
      </c>
      <c r="BT293">
        <v>148.6737</v>
      </c>
      <c r="BU293">
        <v>10352.48</v>
      </c>
      <c r="BV293">
        <v>0.454656</v>
      </c>
      <c r="BW293">
        <v>0.343721</v>
      </c>
      <c r="BX293">
        <v>8.6675979999999999</v>
      </c>
      <c r="BY293">
        <v>12.638059999999999</v>
      </c>
      <c r="BZ293">
        <v>2.2899210000000001</v>
      </c>
      <c r="CA293">
        <v>6.7650370000000004</v>
      </c>
      <c r="CB293">
        <v>8.7538269999999994</v>
      </c>
      <c r="CC293">
        <v>48.930860000000003</v>
      </c>
      <c r="CD293">
        <v>0</v>
      </c>
      <c r="CE293">
        <v>0</v>
      </c>
      <c r="CF293">
        <v>3.0000000000000001E-6</v>
      </c>
      <c r="CG293">
        <v>1.9999999999999999E-6</v>
      </c>
      <c r="CH293">
        <v>0.424091</v>
      </c>
      <c r="CI293">
        <v>1.944777</v>
      </c>
      <c r="CJ293">
        <v>42.389670000000002</v>
      </c>
      <c r="CK293">
        <v>194.38839999999999</v>
      </c>
      <c r="CL293">
        <v>1.603839</v>
      </c>
      <c r="CM293">
        <v>38.027349999999998</v>
      </c>
      <c r="CN293">
        <v>89.237639999999999</v>
      </c>
      <c r="CO293">
        <v>2411.0479999999998</v>
      </c>
      <c r="CP293">
        <v>6.7929000000000003E-2</v>
      </c>
      <c r="CQ293">
        <v>65.016069999999999</v>
      </c>
      <c r="CR293">
        <v>6.1605379999999998</v>
      </c>
      <c r="CS293">
        <v>7212.8389999999999</v>
      </c>
      <c r="CT293">
        <v>3.6999999999999998E-5</v>
      </c>
      <c r="CU293">
        <v>31.736239999999999</v>
      </c>
      <c r="CV293">
        <v>3.6499999999999998E-4</v>
      </c>
      <c r="CW293">
        <v>317.36239999999998</v>
      </c>
      <c r="CX293">
        <v>9.8329999999999997E-3</v>
      </c>
      <c r="CY293">
        <v>5.0361000000000003E-2</v>
      </c>
      <c r="CZ293">
        <v>0.64448899999999998</v>
      </c>
      <c r="DA293">
        <v>199.74379999999999</v>
      </c>
      <c r="DB293">
        <v>0</v>
      </c>
      <c r="DC293">
        <f t="shared" si="18"/>
        <v>0</v>
      </c>
      <c r="DD293">
        <f t="shared" si="19"/>
        <v>0</v>
      </c>
    </row>
    <row r="294" spans="1:108" x14ac:dyDescent="0.3">
      <c r="A294">
        <v>2053</v>
      </c>
      <c r="B294">
        <v>12</v>
      </c>
      <c r="C294">
        <v>2</v>
      </c>
      <c r="D294">
        <v>0</v>
      </c>
      <c r="E294">
        <v>0</v>
      </c>
      <c r="F294">
        <v>0</v>
      </c>
      <c r="G294">
        <v>0</v>
      </c>
      <c r="H294">
        <v>0.21</v>
      </c>
      <c r="I294">
        <v>0</v>
      </c>
      <c r="J294" t="e">
        <f t="shared" si="17"/>
        <v>#NUM!</v>
      </c>
      <c r="K294">
        <v>0</v>
      </c>
      <c r="L294">
        <v>0</v>
      </c>
      <c r="M294">
        <v>0</v>
      </c>
      <c r="N294">
        <v>0</v>
      </c>
      <c r="O294">
        <f t="shared" si="16"/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10356.24</v>
      </c>
      <c r="AH294">
        <v>0</v>
      </c>
      <c r="AI294">
        <v>666.66669999999999</v>
      </c>
      <c r="AJ294">
        <v>0</v>
      </c>
      <c r="AK294">
        <v>268.75459999999998</v>
      </c>
      <c r="AL294">
        <v>0</v>
      </c>
      <c r="AM294">
        <v>25.229289999999999</v>
      </c>
      <c r="AN294">
        <v>20.841909999999999</v>
      </c>
      <c r="AO294">
        <v>75.878029999999995</v>
      </c>
      <c r="AP294">
        <v>0</v>
      </c>
      <c r="AQ294">
        <v>42.496310000000001</v>
      </c>
      <c r="AR294">
        <v>-21.274999999999999</v>
      </c>
      <c r="AS294">
        <v>1</v>
      </c>
      <c r="AT294">
        <v>0</v>
      </c>
      <c r="AU294">
        <v>0.53838600000000003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54.656730000000003</v>
      </c>
      <c r="BD294">
        <v>54.656730000000003</v>
      </c>
      <c r="BE294">
        <v>23.06</v>
      </c>
      <c r="BF294">
        <v>11.74</v>
      </c>
      <c r="BG294">
        <v>17.399999999999999</v>
      </c>
      <c r="BH294">
        <v>17.173580000000001</v>
      </c>
      <c r="BI294">
        <v>18.599920000000001</v>
      </c>
      <c r="BJ294">
        <v>22.1</v>
      </c>
      <c r="BK294">
        <v>0</v>
      </c>
      <c r="BL294">
        <v>13.785880000000001</v>
      </c>
      <c r="BM294">
        <v>64.332340000000002</v>
      </c>
      <c r="BN294">
        <v>1</v>
      </c>
      <c r="BO294">
        <v>0</v>
      </c>
      <c r="BP294">
        <v>0</v>
      </c>
      <c r="BQ294">
        <v>0</v>
      </c>
      <c r="BR294">
        <v>480.35</v>
      </c>
      <c r="BS294">
        <v>0.53634599999999999</v>
      </c>
      <c r="BT294">
        <v>148.72630000000001</v>
      </c>
      <c r="BU294">
        <v>10356.48</v>
      </c>
      <c r="BV294">
        <v>0.377054</v>
      </c>
      <c r="BW294">
        <v>0.27110800000000002</v>
      </c>
      <c r="BX294">
        <v>7.0180389999999999</v>
      </c>
      <c r="BY294">
        <v>9.9430060000000005</v>
      </c>
      <c r="BZ294">
        <v>2.2886000000000002</v>
      </c>
      <c r="CA294">
        <v>6.8809990000000001</v>
      </c>
      <c r="CB294">
        <v>8.7344170000000005</v>
      </c>
      <c r="CC294">
        <v>49.747109999999999</v>
      </c>
      <c r="CD294">
        <v>0</v>
      </c>
      <c r="CE294">
        <v>0</v>
      </c>
      <c r="CF294">
        <v>3.0000000000000001E-6</v>
      </c>
      <c r="CG294">
        <v>1.9999999999999999E-6</v>
      </c>
      <c r="CH294">
        <v>0.45479000000000003</v>
      </c>
      <c r="CI294">
        <v>1.9955400000000001</v>
      </c>
      <c r="CJ294">
        <v>45.436219999999999</v>
      </c>
      <c r="CK294">
        <v>199.3665</v>
      </c>
      <c r="CL294">
        <v>1.6008549999999999</v>
      </c>
      <c r="CM294">
        <v>38.052549999999997</v>
      </c>
      <c r="CN294">
        <v>89.190650000000005</v>
      </c>
      <c r="CO294">
        <v>2412.87</v>
      </c>
      <c r="CP294">
        <v>6.7706000000000002E-2</v>
      </c>
      <c r="CQ294">
        <v>65.00264</v>
      </c>
      <c r="CR294">
        <v>6.137111</v>
      </c>
      <c r="CS294">
        <v>7210.4539999999997</v>
      </c>
      <c r="CT294">
        <v>3.4999999999999997E-5</v>
      </c>
      <c r="CU294">
        <v>31.734439999999999</v>
      </c>
      <c r="CV294">
        <v>3.5500000000000001E-4</v>
      </c>
      <c r="CW294">
        <v>317.34440000000001</v>
      </c>
      <c r="CX294">
        <v>7.5963000000000003E-2</v>
      </c>
      <c r="CY294">
        <v>0.15954399999999999</v>
      </c>
      <c r="CZ294">
        <v>0.21876499999999999</v>
      </c>
      <c r="DA294">
        <v>197.226</v>
      </c>
      <c r="DB294">
        <v>0</v>
      </c>
      <c r="DC294">
        <f t="shared" si="18"/>
        <v>0</v>
      </c>
      <c r="DD294">
        <f t="shared" si="19"/>
        <v>0</v>
      </c>
    </row>
    <row r="295" spans="1:108" x14ac:dyDescent="0.3">
      <c r="A295">
        <v>2054</v>
      </c>
      <c r="B295">
        <v>3</v>
      </c>
      <c r="C295">
        <v>13</v>
      </c>
      <c r="D295">
        <v>0</v>
      </c>
      <c r="E295">
        <v>0</v>
      </c>
      <c r="F295">
        <v>0</v>
      </c>
      <c r="G295">
        <v>0</v>
      </c>
      <c r="H295">
        <v>0.21</v>
      </c>
      <c r="I295">
        <v>0</v>
      </c>
      <c r="J295" t="e">
        <f t="shared" si="17"/>
        <v>#NUM!</v>
      </c>
      <c r="K295">
        <v>0</v>
      </c>
      <c r="L295">
        <v>0</v>
      </c>
      <c r="M295">
        <v>0</v>
      </c>
      <c r="N295">
        <v>0</v>
      </c>
      <c r="O295">
        <f t="shared" si="16"/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10338.530000000001</v>
      </c>
      <c r="AH295">
        <v>0</v>
      </c>
      <c r="AI295">
        <v>666.66669999999999</v>
      </c>
      <c r="AJ295">
        <v>0</v>
      </c>
      <c r="AK295">
        <v>276.77249999999998</v>
      </c>
      <c r="AL295">
        <v>0</v>
      </c>
      <c r="AM295">
        <v>25.220970000000001</v>
      </c>
      <c r="AN295">
        <v>45.324820000000003</v>
      </c>
      <c r="AO295">
        <v>103.57210000000001</v>
      </c>
      <c r="AP295">
        <v>0</v>
      </c>
      <c r="AQ295">
        <v>73.733860000000007</v>
      </c>
      <c r="AR295">
        <v>-27.891200000000001</v>
      </c>
      <c r="AS295">
        <v>1</v>
      </c>
      <c r="AT295">
        <v>0</v>
      </c>
      <c r="AU295">
        <v>0.71878600000000004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57.729399999999998</v>
      </c>
      <c r="BD295">
        <v>57.729399999999998</v>
      </c>
      <c r="BE295">
        <v>23.71</v>
      </c>
      <c r="BF295">
        <v>14.01</v>
      </c>
      <c r="BG295">
        <v>18.86</v>
      </c>
      <c r="BH295">
        <v>18.75705</v>
      </c>
      <c r="BI295">
        <v>19.888200000000001</v>
      </c>
      <c r="BJ295">
        <v>16.2</v>
      </c>
      <c r="BK295">
        <v>1.22</v>
      </c>
      <c r="BL295">
        <v>15.995010000000001</v>
      </c>
      <c r="BM295">
        <v>68.887829999999994</v>
      </c>
      <c r="BN295">
        <v>1</v>
      </c>
      <c r="BO295">
        <v>0</v>
      </c>
      <c r="BP295">
        <v>0</v>
      </c>
      <c r="BQ295">
        <v>0</v>
      </c>
      <c r="BR295">
        <v>1398.345</v>
      </c>
      <c r="BS295">
        <v>1.2366779999999999</v>
      </c>
      <c r="BT295">
        <v>148.0839</v>
      </c>
      <c r="BU295">
        <v>10338.86</v>
      </c>
      <c r="BV295">
        <v>0.29376999999999998</v>
      </c>
      <c r="BW295">
        <v>0.19522300000000001</v>
      </c>
      <c r="BX295">
        <v>5.6128710000000002</v>
      </c>
      <c r="BY295">
        <v>7.190442</v>
      </c>
      <c r="BZ295">
        <v>2.2743329999999999</v>
      </c>
      <c r="CA295">
        <v>6.5105459999999997</v>
      </c>
      <c r="CB295">
        <v>8.6788860000000003</v>
      </c>
      <c r="CC295">
        <v>47.052210000000002</v>
      </c>
      <c r="CD295">
        <v>0</v>
      </c>
      <c r="CE295">
        <v>0</v>
      </c>
      <c r="CF295">
        <v>3.0000000000000001E-6</v>
      </c>
      <c r="CG295">
        <v>1.9999999999999999E-6</v>
      </c>
      <c r="CH295">
        <v>0.41390199999999999</v>
      </c>
      <c r="CI295">
        <v>1.94889</v>
      </c>
      <c r="CJ295">
        <v>41.344830000000002</v>
      </c>
      <c r="CK295">
        <v>194.67529999999999</v>
      </c>
      <c r="CL295">
        <v>1.6116839999999999</v>
      </c>
      <c r="CM295">
        <v>38.057989999999997</v>
      </c>
      <c r="CN295">
        <v>89.937880000000007</v>
      </c>
      <c r="CO295">
        <v>2414.2890000000002</v>
      </c>
      <c r="CP295">
        <v>6.8066000000000002E-2</v>
      </c>
      <c r="CQ295">
        <v>64.97775</v>
      </c>
      <c r="CR295">
        <v>6.1825150000000004</v>
      </c>
      <c r="CS295">
        <v>7206.2529999999997</v>
      </c>
      <c r="CT295">
        <v>3.4E-5</v>
      </c>
      <c r="CU295">
        <v>31.731680000000001</v>
      </c>
      <c r="CV295">
        <v>3.4499999999999998E-4</v>
      </c>
      <c r="CW295">
        <v>317.3168</v>
      </c>
      <c r="CX295">
        <v>0.11471199999999999</v>
      </c>
      <c r="CY295">
        <v>0.21126400000000001</v>
      </c>
      <c r="CZ295">
        <v>0.46512100000000001</v>
      </c>
      <c r="DA295">
        <v>191.26499999999999</v>
      </c>
      <c r="DB295">
        <v>0</v>
      </c>
      <c r="DC295">
        <f t="shared" si="18"/>
        <v>0</v>
      </c>
      <c r="DD295">
        <f t="shared" si="19"/>
        <v>0</v>
      </c>
    </row>
    <row r="296" spans="1:108" x14ac:dyDescent="0.3">
      <c r="A296">
        <v>2054</v>
      </c>
      <c r="B296">
        <v>6</v>
      </c>
      <c r="C296">
        <v>22</v>
      </c>
      <c r="D296">
        <v>0</v>
      </c>
      <c r="E296">
        <v>0</v>
      </c>
      <c r="F296">
        <v>0</v>
      </c>
      <c r="G296">
        <v>0</v>
      </c>
      <c r="H296">
        <v>0.21</v>
      </c>
      <c r="I296">
        <v>0</v>
      </c>
      <c r="J296" t="e">
        <f t="shared" si="17"/>
        <v>#NUM!</v>
      </c>
      <c r="K296">
        <v>0</v>
      </c>
      <c r="L296">
        <v>0</v>
      </c>
      <c r="M296">
        <v>0</v>
      </c>
      <c r="N296">
        <v>0</v>
      </c>
      <c r="O296">
        <f t="shared" si="16"/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10334.6</v>
      </c>
      <c r="AH296">
        <v>0</v>
      </c>
      <c r="AI296">
        <v>666.66669999999999</v>
      </c>
      <c r="AJ296">
        <v>0</v>
      </c>
      <c r="AK296">
        <v>284.04129999999998</v>
      </c>
      <c r="AL296">
        <v>0</v>
      </c>
      <c r="AM296">
        <v>25.70645</v>
      </c>
      <c r="AN296">
        <v>30.733889999999999</v>
      </c>
      <c r="AO296">
        <v>63.610950000000003</v>
      </c>
      <c r="AP296">
        <v>0</v>
      </c>
      <c r="AQ296">
        <v>51.191800000000001</v>
      </c>
      <c r="AR296">
        <v>-20.139900000000001</v>
      </c>
      <c r="AS296">
        <v>1</v>
      </c>
      <c r="AT296">
        <v>0</v>
      </c>
      <c r="AU296">
        <v>0.26569199999999998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32.558999999999997</v>
      </c>
      <c r="BD296">
        <v>32.558999999999997</v>
      </c>
      <c r="BE296">
        <v>16.22</v>
      </c>
      <c r="BF296">
        <v>8.6199999999999992</v>
      </c>
      <c r="BG296">
        <v>12.42</v>
      </c>
      <c r="BH296">
        <v>12.93127</v>
      </c>
      <c r="BI296">
        <v>13.2256</v>
      </c>
      <c r="BJ296">
        <v>9.1999999999999993</v>
      </c>
      <c r="BK296">
        <v>0.11</v>
      </c>
      <c r="BL296">
        <v>11.18843</v>
      </c>
      <c r="BM296">
        <v>73.613550000000004</v>
      </c>
      <c r="BN296">
        <v>1</v>
      </c>
      <c r="BO296">
        <v>0</v>
      </c>
      <c r="BP296">
        <v>0</v>
      </c>
      <c r="BQ296">
        <v>0</v>
      </c>
      <c r="BR296">
        <v>1965.0050000000001</v>
      </c>
      <c r="BS296">
        <v>0.28373999999999999</v>
      </c>
      <c r="BT296">
        <v>148.1317</v>
      </c>
      <c r="BU296">
        <v>10334.74</v>
      </c>
      <c r="BV296">
        <v>0.355157</v>
      </c>
      <c r="BW296">
        <v>0.27360400000000001</v>
      </c>
      <c r="BX296">
        <v>6.9253159999999996</v>
      </c>
      <c r="BY296">
        <v>10.098979999999999</v>
      </c>
      <c r="BZ296">
        <v>2.2729010000000001</v>
      </c>
      <c r="CA296">
        <v>6.5038419999999997</v>
      </c>
      <c r="CB296">
        <v>8.6854630000000004</v>
      </c>
      <c r="CC296">
        <v>47.00638</v>
      </c>
      <c r="CD296">
        <v>0</v>
      </c>
      <c r="CE296">
        <v>0</v>
      </c>
      <c r="CF296">
        <v>1.9999999999999999E-6</v>
      </c>
      <c r="CG296">
        <v>9.9999999999999995E-7</v>
      </c>
      <c r="CH296">
        <v>0.38557000000000002</v>
      </c>
      <c r="CI296">
        <v>1.921778</v>
      </c>
      <c r="CJ296">
        <v>38.534289999999999</v>
      </c>
      <c r="CK296">
        <v>192.06460000000001</v>
      </c>
      <c r="CL296">
        <v>1.6125510000000001</v>
      </c>
      <c r="CM296">
        <v>38.048220000000001</v>
      </c>
      <c r="CN296">
        <v>89.924989999999994</v>
      </c>
      <c r="CO296">
        <v>2414.6210000000001</v>
      </c>
      <c r="CP296">
        <v>6.8102999999999997E-2</v>
      </c>
      <c r="CQ296">
        <v>64.960480000000004</v>
      </c>
      <c r="CR296">
        <v>6.1973440000000002</v>
      </c>
      <c r="CS296">
        <v>7203.2460000000001</v>
      </c>
      <c r="CT296">
        <v>3.3000000000000003E-5</v>
      </c>
      <c r="CU296">
        <v>31.72944</v>
      </c>
      <c r="CV296">
        <v>3.3500000000000001E-4</v>
      </c>
      <c r="CW296">
        <v>317.2944</v>
      </c>
      <c r="CX296">
        <v>3.6069999999999998E-2</v>
      </c>
      <c r="CY296">
        <v>0.10252799999999999</v>
      </c>
      <c r="CZ296">
        <v>0.56144099999999997</v>
      </c>
      <c r="DA296">
        <v>198.94540000000001</v>
      </c>
      <c r="DB296">
        <v>0</v>
      </c>
      <c r="DC296">
        <f t="shared" si="18"/>
        <v>0</v>
      </c>
      <c r="DD296">
        <f t="shared" si="19"/>
        <v>0</v>
      </c>
    </row>
    <row r="297" spans="1:108" x14ac:dyDescent="0.3">
      <c r="A297">
        <v>2054</v>
      </c>
      <c r="B297">
        <v>10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0.21</v>
      </c>
      <c r="I297">
        <v>0</v>
      </c>
      <c r="J297" t="e">
        <f t="shared" si="17"/>
        <v>#NUM!</v>
      </c>
      <c r="K297">
        <v>0</v>
      </c>
      <c r="L297">
        <v>0</v>
      </c>
      <c r="M297">
        <v>0</v>
      </c>
      <c r="N297">
        <v>0</v>
      </c>
      <c r="O297">
        <f t="shared" si="16"/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10347.89</v>
      </c>
      <c r="AH297">
        <v>0</v>
      </c>
      <c r="AI297">
        <v>666.66669999999999</v>
      </c>
      <c r="AJ297">
        <v>0</v>
      </c>
      <c r="AK297">
        <v>259.5335</v>
      </c>
      <c r="AL297">
        <v>0</v>
      </c>
      <c r="AM297">
        <v>26.257020000000001</v>
      </c>
      <c r="AN297">
        <v>26.647179999999999</v>
      </c>
      <c r="AO297">
        <v>60.929740000000002</v>
      </c>
      <c r="AP297">
        <v>0</v>
      </c>
      <c r="AQ297">
        <v>43.312350000000002</v>
      </c>
      <c r="AR297">
        <v>-16.360499999999998</v>
      </c>
      <c r="AS297">
        <v>1</v>
      </c>
      <c r="AT297">
        <v>0</v>
      </c>
      <c r="AU297">
        <v>0.34851199999999999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2.5811000000000001E-2</v>
      </c>
      <c r="BC297">
        <v>33.977910000000001</v>
      </c>
      <c r="BD297">
        <v>33.977910000000001</v>
      </c>
      <c r="BE297">
        <v>20.13</v>
      </c>
      <c r="BF297">
        <v>7.34</v>
      </c>
      <c r="BG297">
        <v>13.734999999999999</v>
      </c>
      <c r="BH297">
        <v>12.469620000000001</v>
      </c>
      <c r="BI297">
        <v>15.09074</v>
      </c>
      <c r="BJ297">
        <v>17.600000000000001</v>
      </c>
      <c r="BK297">
        <v>2.42</v>
      </c>
      <c r="BL297">
        <v>10.25426</v>
      </c>
      <c r="BM297">
        <v>59.78548</v>
      </c>
      <c r="BN297">
        <v>1</v>
      </c>
      <c r="BO297">
        <v>0</v>
      </c>
      <c r="BP297">
        <v>0</v>
      </c>
      <c r="BQ297">
        <v>0.79418299999999997</v>
      </c>
      <c r="BR297">
        <v>155.08500000000001</v>
      </c>
      <c r="BS297">
        <v>1.2442629999999999</v>
      </c>
      <c r="BT297">
        <v>148.74680000000001</v>
      </c>
      <c r="BU297">
        <v>10347.959999999999</v>
      </c>
      <c r="BV297">
        <v>0.45601700000000001</v>
      </c>
      <c r="BW297">
        <v>0.34712900000000002</v>
      </c>
      <c r="BX297">
        <v>8.6679820000000003</v>
      </c>
      <c r="BY297">
        <v>12.7578</v>
      </c>
      <c r="BZ297">
        <v>2.2854009999999998</v>
      </c>
      <c r="CA297">
        <v>6.8637480000000002</v>
      </c>
      <c r="CB297">
        <v>8.7298709999999993</v>
      </c>
      <c r="CC297">
        <v>49.595550000000003</v>
      </c>
      <c r="CD297">
        <v>0</v>
      </c>
      <c r="CE297">
        <v>0</v>
      </c>
      <c r="CF297">
        <v>1.9999999999999999E-6</v>
      </c>
      <c r="CG297">
        <v>9.9999999999999995E-7</v>
      </c>
      <c r="CH297">
        <v>0.41830400000000001</v>
      </c>
      <c r="CI297">
        <v>1.965463</v>
      </c>
      <c r="CJ297">
        <v>41.807090000000002</v>
      </c>
      <c r="CK297">
        <v>196.43690000000001</v>
      </c>
      <c r="CL297">
        <v>1.597556</v>
      </c>
      <c r="CM297">
        <v>38.067259999999997</v>
      </c>
      <c r="CN297">
        <v>89.046580000000006</v>
      </c>
      <c r="CO297">
        <v>2416.0140000000001</v>
      </c>
      <c r="CP297">
        <v>6.7452999999999999E-2</v>
      </c>
      <c r="CQ297">
        <v>64.950360000000003</v>
      </c>
      <c r="CR297">
        <v>6.1321969999999997</v>
      </c>
      <c r="CS297">
        <v>7201.4170000000004</v>
      </c>
      <c r="CT297">
        <v>3.3000000000000003E-5</v>
      </c>
      <c r="CU297">
        <v>31.72804</v>
      </c>
      <c r="CV297">
        <v>3.2499999999999999E-4</v>
      </c>
      <c r="CW297">
        <v>317.28039999999999</v>
      </c>
      <c r="CX297">
        <v>1.0267999999999999E-2</v>
      </c>
      <c r="CY297">
        <v>6.7165000000000002E-2</v>
      </c>
      <c r="CZ297">
        <v>0.53715000000000002</v>
      </c>
      <c r="DA297">
        <v>199.35069999999999</v>
      </c>
      <c r="DB297">
        <v>0</v>
      </c>
      <c r="DC297">
        <f t="shared" si="18"/>
        <v>0</v>
      </c>
      <c r="DD297">
        <f t="shared" si="19"/>
        <v>0</v>
      </c>
    </row>
    <row r="298" spans="1:108" x14ac:dyDescent="0.3">
      <c r="A298">
        <v>2055</v>
      </c>
      <c r="B298">
        <v>1</v>
      </c>
      <c r="C298">
        <v>10</v>
      </c>
      <c r="D298">
        <v>0</v>
      </c>
      <c r="E298">
        <v>0</v>
      </c>
      <c r="F298">
        <v>0</v>
      </c>
      <c r="G298">
        <v>0</v>
      </c>
      <c r="H298">
        <v>0.21</v>
      </c>
      <c r="I298">
        <v>0</v>
      </c>
      <c r="J298" t="e">
        <f t="shared" si="17"/>
        <v>#NUM!</v>
      </c>
      <c r="K298">
        <v>0</v>
      </c>
      <c r="L298">
        <v>0</v>
      </c>
      <c r="M298">
        <v>0</v>
      </c>
      <c r="N298">
        <v>0</v>
      </c>
      <c r="O298">
        <f t="shared" si="16"/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10341.870000000001</v>
      </c>
      <c r="AH298">
        <v>0</v>
      </c>
      <c r="AI298">
        <v>666.66669999999999</v>
      </c>
      <c r="AJ298">
        <v>0</v>
      </c>
      <c r="AK298">
        <v>268.29719999999998</v>
      </c>
      <c r="AL298">
        <v>0</v>
      </c>
      <c r="AM298">
        <v>25.888439999999999</v>
      </c>
      <c r="AN298">
        <v>18.033239999999999</v>
      </c>
      <c r="AO298">
        <v>94.684669999999997</v>
      </c>
      <c r="AP298">
        <v>0</v>
      </c>
      <c r="AQ298">
        <v>48.214320000000001</v>
      </c>
      <c r="AR298">
        <v>-29.707699999999999</v>
      </c>
      <c r="AS298">
        <v>1</v>
      </c>
      <c r="AT298">
        <v>0</v>
      </c>
      <c r="AU298">
        <v>0.89426099999999997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76.17801</v>
      </c>
      <c r="BD298">
        <v>76.17801</v>
      </c>
      <c r="BE298">
        <v>26.44</v>
      </c>
      <c r="BF298">
        <v>14.74</v>
      </c>
      <c r="BG298">
        <v>20.59</v>
      </c>
      <c r="BH298">
        <v>21.365320000000001</v>
      </c>
      <c r="BI298">
        <v>21.830200000000001</v>
      </c>
      <c r="BJ298">
        <v>29.3</v>
      </c>
      <c r="BK298">
        <v>1.97</v>
      </c>
      <c r="BL298">
        <v>16.768560000000001</v>
      </c>
      <c r="BM298">
        <v>64.090580000000003</v>
      </c>
      <c r="BN298">
        <v>1</v>
      </c>
      <c r="BO298">
        <v>0</v>
      </c>
      <c r="BP298">
        <v>0</v>
      </c>
      <c r="BQ298">
        <v>0</v>
      </c>
      <c r="BR298">
        <v>782.39</v>
      </c>
      <c r="BS298">
        <v>1.6671100000000001</v>
      </c>
      <c r="BT298">
        <v>148.38749999999999</v>
      </c>
      <c r="BU298">
        <v>10342.25</v>
      </c>
      <c r="BV298">
        <v>0.32164599999999999</v>
      </c>
      <c r="BW298">
        <v>0.218277</v>
      </c>
      <c r="BX298">
        <v>5.9953000000000003</v>
      </c>
      <c r="BY298">
        <v>8.0142389999999999</v>
      </c>
      <c r="BZ298">
        <v>2.2748949999999999</v>
      </c>
      <c r="CA298">
        <v>6.7379309999999997</v>
      </c>
      <c r="CB298">
        <v>8.6760140000000003</v>
      </c>
      <c r="CC298">
        <v>48.671030000000002</v>
      </c>
      <c r="CD298">
        <v>0</v>
      </c>
      <c r="CE298">
        <v>0</v>
      </c>
      <c r="CF298">
        <v>1.9999999999999999E-6</v>
      </c>
      <c r="CG298">
        <v>9.9999999999999995E-7</v>
      </c>
      <c r="CH298">
        <v>0.43179600000000001</v>
      </c>
      <c r="CI298">
        <v>1.9873970000000001</v>
      </c>
      <c r="CJ298">
        <v>43.119759999999999</v>
      </c>
      <c r="CK298">
        <v>198.46430000000001</v>
      </c>
      <c r="CL298">
        <v>1.602187</v>
      </c>
      <c r="CM298">
        <v>38.086919999999999</v>
      </c>
      <c r="CN298">
        <v>89.399270000000001</v>
      </c>
      <c r="CO298">
        <v>2417.741</v>
      </c>
      <c r="CP298">
        <v>6.7562999999999998E-2</v>
      </c>
      <c r="CQ298">
        <v>64.933059999999998</v>
      </c>
      <c r="CR298">
        <v>6.142836</v>
      </c>
      <c r="CS298">
        <v>7198.3890000000001</v>
      </c>
      <c r="CT298">
        <v>3.1999999999999999E-5</v>
      </c>
      <c r="CU298">
        <v>31.72578</v>
      </c>
      <c r="CV298">
        <v>3.1599999999999998E-4</v>
      </c>
      <c r="CW298">
        <v>317.25779999999997</v>
      </c>
      <c r="CX298">
        <v>9.7592999999999999E-2</v>
      </c>
      <c r="CY298">
        <v>0.28218399999999999</v>
      </c>
      <c r="CZ298">
        <v>0.35153899999999999</v>
      </c>
      <c r="DA298">
        <v>196.03980000000001</v>
      </c>
      <c r="DB298">
        <v>0</v>
      </c>
      <c r="DC298">
        <f t="shared" si="18"/>
        <v>0</v>
      </c>
      <c r="DD298">
        <f t="shared" si="19"/>
        <v>0</v>
      </c>
    </row>
    <row r="299" spans="1:108" x14ac:dyDescent="0.3">
      <c r="A299">
        <v>2055</v>
      </c>
      <c r="B299">
        <v>4</v>
      </c>
      <c r="C299">
        <v>21</v>
      </c>
      <c r="D299">
        <v>0</v>
      </c>
      <c r="E299">
        <v>0</v>
      </c>
      <c r="F299">
        <v>0</v>
      </c>
      <c r="G299">
        <v>0</v>
      </c>
      <c r="H299">
        <v>0.21</v>
      </c>
      <c r="I299">
        <v>0</v>
      </c>
      <c r="J299" t="e">
        <f t="shared" si="17"/>
        <v>#NUM!</v>
      </c>
      <c r="K299">
        <v>0</v>
      </c>
      <c r="L299">
        <v>0</v>
      </c>
      <c r="M299">
        <v>0</v>
      </c>
      <c r="N299">
        <v>0</v>
      </c>
      <c r="O299">
        <f t="shared" si="16"/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10318.43</v>
      </c>
      <c r="AH299">
        <v>0</v>
      </c>
      <c r="AI299">
        <v>666.66669999999999</v>
      </c>
      <c r="AJ299">
        <v>0</v>
      </c>
      <c r="AK299">
        <v>263.1164</v>
      </c>
      <c r="AL299">
        <v>0</v>
      </c>
      <c r="AM299">
        <v>26.943300000000001</v>
      </c>
      <c r="AN299">
        <v>54.931080000000001</v>
      </c>
      <c r="AO299">
        <v>96.109430000000003</v>
      </c>
      <c r="AP299">
        <v>0</v>
      </c>
      <c r="AQ299">
        <v>77.931079999999994</v>
      </c>
      <c r="AR299">
        <v>-22.519500000000001</v>
      </c>
      <c r="AS299">
        <v>1</v>
      </c>
      <c r="AT299">
        <v>0</v>
      </c>
      <c r="AU299">
        <v>0.46596799999999999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40.697800000000001</v>
      </c>
      <c r="BD299">
        <v>40.697800000000001</v>
      </c>
      <c r="BE299">
        <v>19.670000000000002</v>
      </c>
      <c r="BF299">
        <v>7.57</v>
      </c>
      <c r="BG299">
        <v>13.62</v>
      </c>
      <c r="BH299">
        <v>15.649179999999999</v>
      </c>
      <c r="BI299">
        <v>14.9026</v>
      </c>
      <c r="BJ299">
        <v>9.8000000000000007</v>
      </c>
      <c r="BK299">
        <v>0.05</v>
      </c>
      <c r="BL299">
        <v>10.416869999999999</v>
      </c>
      <c r="BM299">
        <v>61.473649999999999</v>
      </c>
      <c r="BN299">
        <v>1</v>
      </c>
      <c r="BO299">
        <v>0</v>
      </c>
      <c r="BP299">
        <v>0</v>
      </c>
      <c r="BQ299">
        <v>0</v>
      </c>
      <c r="BR299">
        <v>1737.49</v>
      </c>
      <c r="BS299">
        <v>0.28842400000000001</v>
      </c>
      <c r="BT299">
        <v>147.64769999999999</v>
      </c>
      <c r="BU299">
        <v>10318.65</v>
      </c>
      <c r="BV299">
        <v>0.274065</v>
      </c>
      <c r="BW299">
        <v>0.203434</v>
      </c>
      <c r="BX299">
        <v>5.4032840000000002</v>
      </c>
      <c r="BY299">
        <v>7.5277620000000001</v>
      </c>
      <c r="BZ299">
        <v>2.254966</v>
      </c>
      <c r="CA299">
        <v>6.2741829999999998</v>
      </c>
      <c r="CB299">
        <v>8.6145440000000004</v>
      </c>
      <c r="CC299">
        <v>45.320959999999999</v>
      </c>
      <c r="CD299">
        <v>0</v>
      </c>
      <c r="CE299">
        <v>0</v>
      </c>
      <c r="CF299">
        <v>1.9999999999999999E-6</v>
      </c>
      <c r="CG299">
        <v>9.9999999999999995E-7</v>
      </c>
      <c r="CH299">
        <v>0.36387700000000001</v>
      </c>
      <c r="CI299">
        <v>1.9026730000000001</v>
      </c>
      <c r="CJ299">
        <v>36.358550000000001</v>
      </c>
      <c r="CK299">
        <v>190.1147</v>
      </c>
      <c r="CL299">
        <v>1.6178509999999999</v>
      </c>
      <c r="CM299">
        <v>38.059080000000002</v>
      </c>
      <c r="CN299">
        <v>90.212059999999994</v>
      </c>
      <c r="CO299">
        <v>2417.4920000000002</v>
      </c>
      <c r="CP299">
        <v>6.8228999999999998E-2</v>
      </c>
      <c r="CQ299">
        <v>64.906660000000002</v>
      </c>
      <c r="CR299">
        <v>6.2237879999999999</v>
      </c>
      <c r="CS299">
        <v>7193.9309999999996</v>
      </c>
      <c r="CT299">
        <v>3.1000000000000001E-5</v>
      </c>
      <c r="CU299">
        <v>31.722619999999999</v>
      </c>
      <c r="CV299">
        <v>3.0699999999999998E-4</v>
      </c>
      <c r="CW299">
        <v>317.22620000000001</v>
      </c>
      <c r="CX299">
        <v>7.1310999999999999E-2</v>
      </c>
      <c r="CY299">
        <v>0.150008</v>
      </c>
      <c r="CZ299">
        <v>0.34132699999999999</v>
      </c>
      <c r="DA299">
        <v>197.00800000000001</v>
      </c>
      <c r="DB299">
        <v>0</v>
      </c>
      <c r="DC299">
        <f t="shared" si="18"/>
        <v>0</v>
      </c>
      <c r="DD299">
        <f t="shared" si="19"/>
        <v>0</v>
      </c>
    </row>
    <row r="300" spans="1:108" x14ac:dyDescent="0.3">
      <c r="A300">
        <v>2055</v>
      </c>
      <c r="B300">
        <v>7</v>
      </c>
      <c r="C300">
        <v>31</v>
      </c>
      <c r="D300">
        <v>0</v>
      </c>
      <c r="E300">
        <v>0</v>
      </c>
      <c r="F300">
        <v>0</v>
      </c>
      <c r="G300">
        <v>0</v>
      </c>
      <c r="H300">
        <v>0.21</v>
      </c>
      <c r="I300">
        <v>0</v>
      </c>
      <c r="J300" t="e">
        <f t="shared" si="17"/>
        <v>#NUM!</v>
      </c>
      <c r="K300">
        <v>0</v>
      </c>
      <c r="L300">
        <v>0</v>
      </c>
      <c r="M300">
        <v>0</v>
      </c>
      <c r="N300">
        <v>0</v>
      </c>
      <c r="O300">
        <f t="shared" si="16"/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10326.52</v>
      </c>
      <c r="AH300">
        <v>0</v>
      </c>
      <c r="AI300">
        <v>666.66669999999999</v>
      </c>
      <c r="AJ300">
        <v>0</v>
      </c>
      <c r="AK300">
        <v>289.28210000000001</v>
      </c>
      <c r="AL300">
        <v>0</v>
      </c>
      <c r="AM300">
        <v>27.334900000000001</v>
      </c>
      <c r="AN300">
        <v>27.774039999999999</v>
      </c>
      <c r="AO300">
        <v>60.910409999999999</v>
      </c>
      <c r="AP300">
        <v>0</v>
      </c>
      <c r="AQ300">
        <v>47.387810000000002</v>
      </c>
      <c r="AR300">
        <v>-19.309200000000001</v>
      </c>
      <c r="AS300">
        <v>1</v>
      </c>
      <c r="AT300">
        <v>0</v>
      </c>
      <c r="AU300">
        <v>0.25782899999999997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2.649E-2</v>
      </c>
      <c r="BC300">
        <v>32.831809999999997</v>
      </c>
      <c r="BD300">
        <v>32.831809999999997</v>
      </c>
      <c r="BE300">
        <v>16.32</v>
      </c>
      <c r="BF300">
        <v>9.93</v>
      </c>
      <c r="BG300">
        <v>13.125</v>
      </c>
      <c r="BH300">
        <v>12.59957</v>
      </c>
      <c r="BI300">
        <v>13.802339999999999</v>
      </c>
      <c r="BJ300">
        <v>10.4</v>
      </c>
      <c r="BK300">
        <v>7.34</v>
      </c>
      <c r="BL300">
        <v>12.22125</v>
      </c>
      <c r="BM300">
        <v>77.444000000000003</v>
      </c>
      <c r="BN300">
        <v>1</v>
      </c>
      <c r="BO300">
        <v>0</v>
      </c>
      <c r="BP300">
        <v>0</v>
      </c>
      <c r="BQ300">
        <v>6.0176619999999996</v>
      </c>
      <c r="BR300">
        <v>25.88</v>
      </c>
      <c r="BS300">
        <v>1.0390980000000001</v>
      </c>
      <c r="BT300">
        <v>148.17959999999999</v>
      </c>
      <c r="BU300">
        <v>10326.6</v>
      </c>
      <c r="BV300">
        <v>0.42173899999999998</v>
      </c>
      <c r="BW300">
        <v>0.32772800000000002</v>
      </c>
      <c r="BX300">
        <v>8.195252</v>
      </c>
      <c r="BY300">
        <v>12.089460000000001</v>
      </c>
      <c r="BZ300">
        <v>2.2675860000000001</v>
      </c>
      <c r="CA300">
        <v>6.5381819999999999</v>
      </c>
      <c r="CB300">
        <v>8.6722269999999995</v>
      </c>
      <c r="CC300">
        <v>47.241410000000002</v>
      </c>
      <c r="CD300">
        <v>0</v>
      </c>
      <c r="CE300">
        <v>0</v>
      </c>
      <c r="CF300">
        <v>1.9999999999999999E-6</v>
      </c>
      <c r="CG300">
        <v>0</v>
      </c>
      <c r="CH300">
        <v>0.37395499999999998</v>
      </c>
      <c r="CI300">
        <v>1.910088</v>
      </c>
      <c r="CJ300">
        <v>37.374299999999998</v>
      </c>
      <c r="CK300">
        <v>190.9008</v>
      </c>
      <c r="CL300">
        <v>1.6069770000000001</v>
      </c>
      <c r="CM300">
        <v>38.05142</v>
      </c>
      <c r="CN300">
        <v>89.437060000000002</v>
      </c>
      <c r="CO300">
        <v>2417.6489999999999</v>
      </c>
      <c r="CP300">
        <v>6.7821999999999993E-2</v>
      </c>
      <c r="CQ300">
        <v>64.893259999999998</v>
      </c>
      <c r="CR300">
        <v>6.1854589999999998</v>
      </c>
      <c r="CS300">
        <v>7191.57</v>
      </c>
      <c r="CT300">
        <v>3.0000000000000001E-5</v>
      </c>
      <c r="CU300">
        <v>31.720829999999999</v>
      </c>
      <c r="CV300">
        <v>2.9799999999999998E-4</v>
      </c>
      <c r="CW300">
        <v>317.20830000000001</v>
      </c>
      <c r="CX300">
        <v>8.0160000000000006E-3</v>
      </c>
      <c r="CY300">
        <v>7.1455000000000005E-2</v>
      </c>
      <c r="CZ300">
        <v>0.62569200000000003</v>
      </c>
      <c r="DA300">
        <v>199.60220000000001</v>
      </c>
      <c r="DB300">
        <v>0</v>
      </c>
      <c r="DC300">
        <f t="shared" si="18"/>
        <v>0</v>
      </c>
      <c r="DD300">
        <f t="shared" si="19"/>
        <v>0</v>
      </c>
    </row>
    <row r="301" spans="1:108" x14ac:dyDescent="0.3">
      <c r="A301">
        <v>2055</v>
      </c>
      <c r="B301">
        <v>11</v>
      </c>
      <c r="C301">
        <v>9</v>
      </c>
      <c r="D301">
        <v>0</v>
      </c>
      <c r="E301">
        <v>0</v>
      </c>
      <c r="F301">
        <v>0</v>
      </c>
      <c r="G301">
        <v>0</v>
      </c>
      <c r="H301">
        <v>0.21</v>
      </c>
      <c r="I301">
        <v>0</v>
      </c>
      <c r="J301" t="e">
        <f t="shared" si="17"/>
        <v>#NUM!</v>
      </c>
      <c r="K301">
        <v>0</v>
      </c>
      <c r="L301">
        <v>0</v>
      </c>
      <c r="M301">
        <v>0</v>
      </c>
      <c r="N301">
        <v>0</v>
      </c>
      <c r="O301">
        <f t="shared" si="16"/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10337.14</v>
      </c>
      <c r="AH301">
        <v>0</v>
      </c>
      <c r="AI301">
        <v>666.66669999999999</v>
      </c>
      <c r="AJ301">
        <v>0</v>
      </c>
      <c r="AK301">
        <v>268.22750000000002</v>
      </c>
      <c r="AL301">
        <v>0</v>
      </c>
      <c r="AM301">
        <v>27.099419999999999</v>
      </c>
      <c r="AN301">
        <v>18.243469999999999</v>
      </c>
      <c r="AO301">
        <v>62.904949999999999</v>
      </c>
      <c r="AP301">
        <v>0</v>
      </c>
      <c r="AQ301">
        <v>36.994320000000002</v>
      </c>
      <c r="AR301">
        <v>-18.436299999999999</v>
      </c>
      <c r="AS301">
        <v>1</v>
      </c>
      <c r="AT301">
        <v>0</v>
      </c>
      <c r="AU301">
        <v>0.47551700000000002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44.346960000000003</v>
      </c>
      <c r="BD301">
        <v>44.346960000000003</v>
      </c>
      <c r="BE301">
        <v>22.77</v>
      </c>
      <c r="BF301">
        <v>11.37</v>
      </c>
      <c r="BG301">
        <v>17.07</v>
      </c>
      <c r="BH301">
        <v>16.288350000000001</v>
      </c>
      <c r="BI301">
        <v>18.278400000000001</v>
      </c>
      <c r="BJ301">
        <v>25.2</v>
      </c>
      <c r="BK301">
        <v>0</v>
      </c>
      <c r="BL301">
        <v>13.452450000000001</v>
      </c>
      <c r="BM301">
        <v>64.053870000000003</v>
      </c>
      <c r="BN301">
        <v>1</v>
      </c>
      <c r="BO301">
        <v>0</v>
      </c>
      <c r="BP301">
        <v>0</v>
      </c>
      <c r="BQ301">
        <v>0</v>
      </c>
      <c r="BR301">
        <v>335.935</v>
      </c>
      <c r="BS301">
        <v>0.355767</v>
      </c>
      <c r="BT301">
        <v>148.56309999999999</v>
      </c>
      <c r="BU301">
        <v>10337.290000000001</v>
      </c>
      <c r="BV301">
        <v>0.43229099999999998</v>
      </c>
      <c r="BW301">
        <v>0.311496</v>
      </c>
      <c r="BX301">
        <v>8.0862630000000006</v>
      </c>
      <c r="BY301">
        <v>11.43817</v>
      </c>
      <c r="BZ301">
        <v>2.2766380000000002</v>
      </c>
      <c r="CA301">
        <v>6.8164800000000003</v>
      </c>
      <c r="CB301">
        <v>8.6934950000000004</v>
      </c>
      <c r="CC301">
        <v>49.246450000000003</v>
      </c>
      <c r="CD301">
        <v>0</v>
      </c>
      <c r="CE301">
        <v>0</v>
      </c>
      <c r="CF301">
        <v>1.9999999999999999E-6</v>
      </c>
      <c r="CG301">
        <v>0</v>
      </c>
      <c r="CH301">
        <v>0.42642099999999999</v>
      </c>
      <c r="CI301">
        <v>1.968334</v>
      </c>
      <c r="CJ301">
        <v>42.605490000000003</v>
      </c>
      <c r="CK301">
        <v>196.6644</v>
      </c>
      <c r="CL301">
        <v>1.5957969999999999</v>
      </c>
      <c r="CM301">
        <v>38.067590000000003</v>
      </c>
      <c r="CN301">
        <v>88.782470000000004</v>
      </c>
      <c r="CO301">
        <v>2418.8330000000001</v>
      </c>
      <c r="CP301">
        <v>6.7327999999999999E-2</v>
      </c>
      <c r="CQ301">
        <v>64.881519999999995</v>
      </c>
      <c r="CR301">
        <v>6.1283409999999998</v>
      </c>
      <c r="CS301">
        <v>7189.4709999999995</v>
      </c>
      <c r="CT301">
        <v>2.9E-5</v>
      </c>
      <c r="CU301">
        <v>31.71923</v>
      </c>
      <c r="CV301">
        <v>2.8899999999999998E-4</v>
      </c>
      <c r="CW301">
        <v>317.19229999999999</v>
      </c>
      <c r="CX301">
        <v>4.4349999999999997E-3</v>
      </c>
      <c r="CY301">
        <v>0.14252899999999999</v>
      </c>
      <c r="CZ301">
        <v>2.4490999999999999E-2</v>
      </c>
      <c r="DA301">
        <v>194.64779999999999</v>
      </c>
      <c r="DB301">
        <v>0</v>
      </c>
      <c r="DC301">
        <f t="shared" si="18"/>
        <v>0</v>
      </c>
      <c r="DD301">
        <f t="shared" si="19"/>
        <v>0</v>
      </c>
    </row>
    <row r="302" spans="1:108" x14ac:dyDescent="0.3">
      <c r="A302">
        <v>2056</v>
      </c>
      <c r="B302">
        <v>2</v>
      </c>
      <c r="C302">
        <v>18</v>
      </c>
      <c r="D302">
        <v>0</v>
      </c>
      <c r="E302">
        <v>0</v>
      </c>
      <c r="F302">
        <v>0</v>
      </c>
      <c r="G302">
        <v>0</v>
      </c>
      <c r="H302">
        <v>0.21</v>
      </c>
      <c r="I302">
        <v>0</v>
      </c>
      <c r="J302" t="e">
        <f t="shared" si="17"/>
        <v>#NUM!</v>
      </c>
      <c r="K302">
        <v>0</v>
      </c>
      <c r="L302">
        <v>0</v>
      </c>
      <c r="M302">
        <v>0</v>
      </c>
      <c r="N302">
        <v>0</v>
      </c>
      <c r="O302">
        <f t="shared" si="16"/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10317.959999999999</v>
      </c>
      <c r="AH302">
        <v>0</v>
      </c>
      <c r="AI302">
        <v>666.66669999999999</v>
      </c>
      <c r="AJ302">
        <v>0</v>
      </c>
      <c r="AK302">
        <v>290.66000000000003</v>
      </c>
      <c r="AL302">
        <v>0</v>
      </c>
      <c r="AM302">
        <v>27.093260000000001</v>
      </c>
      <c r="AN302">
        <v>37.10031</v>
      </c>
      <c r="AO302">
        <v>108.76519999999999</v>
      </c>
      <c r="AP302">
        <v>0</v>
      </c>
      <c r="AQ302">
        <v>69.111919999999998</v>
      </c>
      <c r="AR302">
        <v>-31.4678</v>
      </c>
      <c r="AS302">
        <v>1</v>
      </c>
      <c r="AT302">
        <v>0</v>
      </c>
      <c r="AU302">
        <v>0.79762100000000002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71.121080000000006</v>
      </c>
      <c r="BD302">
        <v>71.121080000000006</v>
      </c>
      <c r="BE302">
        <v>25.59</v>
      </c>
      <c r="BF302">
        <v>19.09</v>
      </c>
      <c r="BG302">
        <v>22.34</v>
      </c>
      <c r="BH302">
        <v>21.35511</v>
      </c>
      <c r="BI302">
        <v>23.029</v>
      </c>
      <c r="BJ302">
        <v>16.7</v>
      </c>
      <c r="BK302">
        <v>0</v>
      </c>
      <c r="BL302">
        <v>22.09525</v>
      </c>
      <c r="BM302">
        <v>78.518219999999999</v>
      </c>
      <c r="BN302">
        <v>1</v>
      </c>
      <c r="BO302">
        <v>0</v>
      </c>
      <c r="BP302">
        <v>0</v>
      </c>
      <c r="BQ302">
        <v>0</v>
      </c>
      <c r="BR302">
        <v>1245.4000000000001</v>
      </c>
      <c r="BS302">
        <v>0.48050999999999999</v>
      </c>
      <c r="BT302">
        <v>147.7483</v>
      </c>
      <c r="BU302">
        <v>10318.39</v>
      </c>
      <c r="BV302">
        <v>0.27414699999999997</v>
      </c>
      <c r="BW302">
        <v>0.17619699999999999</v>
      </c>
      <c r="BX302">
        <v>5.2189120000000004</v>
      </c>
      <c r="BY302">
        <v>6.486199</v>
      </c>
      <c r="BZ302">
        <v>2.2604250000000001</v>
      </c>
      <c r="CA302">
        <v>6.3869150000000001</v>
      </c>
      <c r="CB302">
        <v>8.6262270000000001</v>
      </c>
      <c r="CC302">
        <v>46.126330000000003</v>
      </c>
      <c r="CD302">
        <v>0</v>
      </c>
      <c r="CE302">
        <v>0</v>
      </c>
      <c r="CF302">
        <v>9.9999999999999995E-7</v>
      </c>
      <c r="CG302">
        <v>0</v>
      </c>
      <c r="CH302">
        <v>0.41014200000000001</v>
      </c>
      <c r="CI302">
        <v>1.9319789999999999</v>
      </c>
      <c r="CJ302">
        <v>40.957410000000003</v>
      </c>
      <c r="CK302">
        <v>192.93039999999999</v>
      </c>
      <c r="CL302">
        <v>1.608671</v>
      </c>
      <c r="CM302">
        <v>38.058419999999998</v>
      </c>
      <c r="CN302">
        <v>89.62003</v>
      </c>
      <c r="CO302">
        <v>2419.2950000000001</v>
      </c>
      <c r="CP302">
        <v>6.7788000000000001E-2</v>
      </c>
      <c r="CQ302">
        <v>64.85736</v>
      </c>
      <c r="CR302">
        <v>6.1763570000000003</v>
      </c>
      <c r="CS302">
        <v>7185.357</v>
      </c>
      <c r="CT302">
        <v>2.8E-5</v>
      </c>
      <c r="CU302">
        <v>31.716239999999999</v>
      </c>
      <c r="CV302">
        <v>2.81E-4</v>
      </c>
      <c r="CW302">
        <v>317.16239999999999</v>
      </c>
      <c r="CX302">
        <v>0.154693</v>
      </c>
      <c r="CY302">
        <v>0.28147</v>
      </c>
      <c r="CZ302">
        <v>0.36381799999999997</v>
      </c>
      <c r="DA302">
        <v>197.92060000000001</v>
      </c>
      <c r="DB302">
        <v>0</v>
      </c>
      <c r="DC302">
        <f t="shared" si="18"/>
        <v>0</v>
      </c>
      <c r="DD302">
        <f t="shared" si="19"/>
        <v>0</v>
      </c>
    </row>
    <row r="303" spans="1:108" x14ac:dyDescent="0.3">
      <c r="A303">
        <v>2056</v>
      </c>
      <c r="B303">
        <v>5</v>
      </c>
      <c r="C303">
        <v>29</v>
      </c>
      <c r="D303">
        <v>0</v>
      </c>
      <c r="E303">
        <v>0</v>
      </c>
      <c r="F303">
        <v>0</v>
      </c>
      <c r="G303">
        <v>0</v>
      </c>
      <c r="H303">
        <v>0.21</v>
      </c>
      <c r="I303">
        <v>0</v>
      </c>
      <c r="J303" t="e">
        <f t="shared" si="17"/>
        <v>#NUM!</v>
      </c>
      <c r="K303">
        <v>0</v>
      </c>
      <c r="L303">
        <v>0</v>
      </c>
      <c r="M303">
        <v>0</v>
      </c>
      <c r="N303">
        <v>0</v>
      </c>
      <c r="O303">
        <f t="shared" si="16"/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10297.31</v>
      </c>
      <c r="AH303">
        <v>0</v>
      </c>
      <c r="AI303">
        <v>666.66669999999999</v>
      </c>
      <c r="AJ303">
        <v>0</v>
      </c>
      <c r="AK303">
        <v>293.8621</v>
      </c>
      <c r="AL303">
        <v>0</v>
      </c>
      <c r="AM303">
        <v>27.655460000000001</v>
      </c>
      <c r="AN303">
        <v>47.495399999999997</v>
      </c>
      <c r="AO303">
        <v>83.959019999999995</v>
      </c>
      <c r="AP303">
        <v>0</v>
      </c>
      <c r="AQ303">
        <v>69.82517</v>
      </c>
      <c r="AR303">
        <v>-21.91</v>
      </c>
      <c r="AS303">
        <v>1</v>
      </c>
      <c r="AT303">
        <v>0</v>
      </c>
      <c r="AU303">
        <v>0.31978899999999999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36.04383</v>
      </c>
      <c r="BD303">
        <v>36.04383</v>
      </c>
      <c r="BE303">
        <v>15.1</v>
      </c>
      <c r="BF303">
        <v>9.89</v>
      </c>
      <c r="BG303">
        <v>12.494999999999999</v>
      </c>
      <c r="BH303">
        <v>14.551259999999999</v>
      </c>
      <c r="BI303">
        <v>13.04726</v>
      </c>
      <c r="BJ303">
        <v>10.1</v>
      </c>
      <c r="BK303">
        <v>0.41</v>
      </c>
      <c r="BL303">
        <v>12.18852</v>
      </c>
      <c r="BM303">
        <v>81.133459999999999</v>
      </c>
      <c r="BN303">
        <v>1</v>
      </c>
      <c r="BO303">
        <v>0</v>
      </c>
      <c r="BP303">
        <v>0</v>
      </c>
      <c r="BQ303">
        <v>0</v>
      </c>
      <c r="BR303">
        <v>2133.17</v>
      </c>
      <c r="BS303">
        <v>0.48886099999999999</v>
      </c>
      <c r="BT303">
        <v>147.2398</v>
      </c>
      <c r="BU303">
        <v>10297.49</v>
      </c>
      <c r="BV303">
        <v>0.29052099999999997</v>
      </c>
      <c r="BW303">
        <v>0.23605200000000001</v>
      </c>
      <c r="BX303">
        <v>5.8689640000000001</v>
      </c>
      <c r="BY303">
        <v>8.7704880000000003</v>
      </c>
      <c r="BZ303">
        <v>2.2433000000000001</v>
      </c>
      <c r="CA303">
        <v>6.049239</v>
      </c>
      <c r="CB303">
        <v>8.5878809999999994</v>
      </c>
      <c r="CC303">
        <v>43.724069999999998</v>
      </c>
      <c r="CD303">
        <v>0</v>
      </c>
      <c r="CE303">
        <v>0</v>
      </c>
      <c r="CF303">
        <v>9.9999999999999995E-7</v>
      </c>
      <c r="CG303">
        <v>0</v>
      </c>
      <c r="CH303">
        <v>0.336063</v>
      </c>
      <c r="CI303">
        <v>1.850096</v>
      </c>
      <c r="CJ303">
        <v>33.582380000000001</v>
      </c>
      <c r="CK303">
        <v>184.87809999999999</v>
      </c>
      <c r="CL303">
        <v>1.6233519999999999</v>
      </c>
      <c r="CM303">
        <v>37.996679999999998</v>
      </c>
      <c r="CN303">
        <v>90.223770000000002</v>
      </c>
      <c r="CO303">
        <v>2417.11</v>
      </c>
      <c r="CP303">
        <v>6.8502999999999994E-2</v>
      </c>
      <c r="CQ303">
        <v>64.832800000000006</v>
      </c>
      <c r="CR303">
        <v>6.2639550000000002</v>
      </c>
      <c r="CS303">
        <v>7181.1710000000003</v>
      </c>
      <c r="CT303">
        <v>2.6999999999999999E-5</v>
      </c>
      <c r="CU303">
        <v>31.713159999999998</v>
      </c>
      <c r="CV303">
        <v>2.7300000000000002E-4</v>
      </c>
      <c r="CW303">
        <v>317.13159999999999</v>
      </c>
      <c r="CX303">
        <v>3.5693000000000003E-2</v>
      </c>
      <c r="CY303">
        <v>0.14394999999999999</v>
      </c>
      <c r="CZ303">
        <v>0.61691700000000005</v>
      </c>
      <c r="DA303">
        <v>199.15860000000001</v>
      </c>
      <c r="DB303">
        <v>0</v>
      </c>
      <c r="DC303">
        <f t="shared" si="18"/>
        <v>0</v>
      </c>
      <c r="DD303">
        <f t="shared" si="19"/>
        <v>0</v>
      </c>
    </row>
    <row r="304" spans="1:108" x14ac:dyDescent="0.3">
      <c r="A304">
        <v>2056</v>
      </c>
      <c r="B304">
        <v>9</v>
      </c>
      <c r="C304">
        <v>7</v>
      </c>
      <c r="D304">
        <v>0</v>
      </c>
      <c r="E304">
        <v>0</v>
      </c>
      <c r="F304">
        <v>0</v>
      </c>
      <c r="G304">
        <v>0</v>
      </c>
      <c r="H304">
        <v>0.21</v>
      </c>
      <c r="I304">
        <v>0</v>
      </c>
      <c r="J304" t="e">
        <f t="shared" si="17"/>
        <v>#NUM!</v>
      </c>
      <c r="K304">
        <v>0</v>
      </c>
      <c r="L304">
        <v>0</v>
      </c>
      <c r="M304">
        <v>0</v>
      </c>
      <c r="N304">
        <v>0</v>
      </c>
      <c r="O304">
        <f t="shared" si="16"/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10312.69</v>
      </c>
      <c r="AH304">
        <v>0</v>
      </c>
      <c r="AI304">
        <v>666.66669999999999</v>
      </c>
      <c r="AJ304">
        <v>0</v>
      </c>
      <c r="AK304">
        <v>261.97789999999998</v>
      </c>
      <c r="AL304">
        <v>0</v>
      </c>
      <c r="AM304">
        <v>28.34552</v>
      </c>
      <c r="AN304">
        <v>28.03979</v>
      </c>
      <c r="AO304">
        <v>56.757379999999998</v>
      </c>
      <c r="AP304">
        <v>0</v>
      </c>
      <c r="AQ304">
        <v>43.206569999999999</v>
      </c>
      <c r="AR304">
        <v>-14.882999999999999</v>
      </c>
      <c r="AS304">
        <v>1</v>
      </c>
      <c r="AT304">
        <v>0</v>
      </c>
      <c r="AU304">
        <v>0.28815800000000003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28.433810000000001</v>
      </c>
      <c r="BD304">
        <v>28.433810000000001</v>
      </c>
      <c r="BE304">
        <v>17.420000000000002</v>
      </c>
      <c r="BF304">
        <v>5.32</v>
      </c>
      <c r="BG304">
        <v>11.37</v>
      </c>
      <c r="BH304">
        <v>11.2904</v>
      </c>
      <c r="BI304">
        <v>12.6526</v>
      </c>
      <c r="BJ304">
        <v>16.899999999999999</v>
      </c>
      <c r="BK304">
        <v>0.28999999999999998</v>
      </c>
      <c r="BL304">
        <v>8.9194040000000001</v>
      </c>
      <c r="BM304">
        <v>60.926969999999997</v>
      </c>
      <c r="BN304">
        <v>1</v>
      </c>
      <c r="BO304">
        <v>0</v>
      </c>
      <c r="BP304">
        <v>0</v>
      </c>
      <c r="BQ304">
        <v>0</v>
      </c>
      <c r="BR304">
        <v>99.075000000000003</v>
      </c>
      <c r="BS304">
        <v>0.54440699999999997</v>
      </c>
      <c r="BT304">
        <v>148.01320000000001</v>
      </c>
      <c r="BU304">
        <v>10312.77</v>
      </c>
      <c r="BV304">
        <v>0.45539400000000002</v>
      </c>
      <c r="BW304">
        <v>0.35747499999999999</v>
      </c>
      <c r="BX304">
        <v>8.835941</v>
      </c>
      <c r="BY304">
        <v>13.186159999999999</v>
      </c>
      <c r="BZ304">
        <v>2.2638760000000002</v>
      </c>
      <c r="CA304">
        <v>6.4729210000000004</v>
      </c>
      <c r="CB304">
        <v>8.6725349999999999</v>
      </c>
      <c r="CC304">
        <v>46.799030000000002</v>
      </c>
      <c r="CD304">
        <v>0</v>
      </c>
      <c r="CE304">
        <v>0</v>
      </c>
      <c r="CF304">
        <v>9.9999999999999995E-7</v>
      </c>
      <c r="CG304">
        <v>0</v>
      </c>
      <c r="CH304">
        <v>0.375469</v>
      </c>
      <c r="CI304">
        <v>1.8908720000000001</v>
      </c>
      <c r="CJ304">
        <v>37.528880000000001</v>
      </c>
      <c r="CK304">
        <v>188.9966</v>
      </c>
      <c r="CL304">
        <v>1.606606</v>
      </c>
      <c r="CM304">
        <v>37.989429999999999</v>
      </c>
      <c r="CN304">
        <v>89.113249999999994</v>
      </c>
      <c r="CO304">
        <v>2417.0680000000002</v>
      </c>
      <c r="CP304">
        <v>6.7858000000000002E-2</v>
      </c>
      <c r="CQ304">
        <v>64.821619999999996</v>
      </c>
      <c r="CR304">
        <v>6.1952119999999997</v>
      </c>
      <c r="CS304">
        <v>7179.18</v>
      </c>
      <c r="CT304">
        <v>2.6999999999999999E-5</v>
      </c>
      <c r="CU304">
        <v>31.71163</v>
      </c>
      <c r="CV304">
        <v>2.6499999999999999E-4</v>
      </c>
      <c r="CW304">
        <v>317.11630000000002</v>
      </c>
      <c r="CX304">
        <v>1.408E-3</v>
      </c>
      <c r="CY304">
        <v>7.8063999999999995E-2</v>
      </c>
      <c r="CZ304">
        <v>0.44023299999999999</v>
      </c>
      <c r="DA304">
        <v>197.80869999999999</v>
      </c>
      <c r="DB304">
        <v>0</v>
      </c>
      <c r="DC304">
        <f t="shared" si="18"/>
        <v>0</v>
      </c>
      <c r="DD304">
        <f t="shared" si="19"/>
        <v>0</v>
      </c>
    </row>
    <row r="305" spans="1:108" x14ac:dyDescent="0.3">
      <c r="A305">
        <v>2056</v>
      </c>
      <c r="B305">
        <v>12</v>
      </c>
      <c r="C305">
        <v>17</v>
      </c>
      <c r="D305">
        <v>0</v>
      </c>
      <c r="E305">
        <v>0</v>
      </c>
      <c r="F305">
        <v>0</v>
      </c>
      <c r="G305">
        <v>0</v>
      </c>
      <c r="H305">
        <v>0.21</v>
      </c>
      <c r="I305">
        <v>0</v>
      </c>
      <c r="J305" t="e">
        <f t="shared" si="17"/>
        <v>#NUM!</v>
      </c>
      <c r="K305">
        <v>0</v>
      </c>
      <c r="L305">
        <v>0</v>
      </c>
      <c r="M305">
        <v>0</v>
      </c>
      <c r="N305">
        <v>0</v>
      </c>
      <c r="O305">
        <f t="shared" si="16"/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10312.89</v>
      </c>
      <c r="AH305">
        <v>0</v>
      </c>
      <c r="AI305">
        <v>666.66669999999999</v>
      </c>
      <c r="AJ305">
        <v>0</v>
      </c>
      <c r="AK305">
        <v>305.32389999999998</v>
      </c>
      <c r="AL305">
        <v>0</v>
      </c>
      <c r="AM305">
        <v>28.715150000000001</v>
      </c>
      <c r="AN305">
        <v>8.1364999999999998</v>
      </c>
      <c r="AO305">
        <v>75.260549999999995</v>
      </c>
      <c r="AP305">
        <v>0</v>
      </c>
      <c r="AQ305">
        <v>33.98742</v>
      </c>
      <c r="AR305">
        <v>-25.474599999999999</v>
      </c>
      <c r="AS305">
        <v>1</v>
      </c>
      <c r="AT305">
        <v>0</v>
      </c>
      <c r="AU305">
        <v>0.2762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8.0199000000000006E-2</v>
      </c>
      <c r="BC305">
        <v>66.747749999999996</v>
      </c>
      <c r="BD305">
        <v>66.747749999999996</v>
      </c>
      <c r="BE305">
        <v>22.16</v>
      </c>
      <c r="BF305">
        <v>19.96</v>
      </c>
      <c r="BG305">
        <v>21.06</v>
      </c>
      <c r="BH305">
        <v>19.820489999999999</v>
      </c>
      <c r="BI305">
        <v>21.293199999999999</v>
      </c>
      <c r="BJ305">
        <v>10.4</v>
      </c>
      <c r="BK305">
        <v>26.96</v>
      </c>
      <c r="BL305">
        <v>23.322399999999998</v>
      </c>
      <c r="BM305">
        <v>92.115759999999995</v>
      </c>
      <c r="BN305">
        <v>1</v>
      </c>
      <c r="BO305">
        <v>0</v>
      </c>
      <c r="BP305">
        <v>0</v>
      </c>
      <c r="BQ305">
        <v>25.987719999999999</v>
      </c>
      <c r="BR305">
        <v>690.89</v>
      </c>
      <c r="BS305">
        <v>1.0606180000000001</v>
      </c>
      <c r="BT305">
        <v>147.91030000000001</v>
      </c>
      <c r="BU305">
        <v>10313.129999999999</v>
      </c>
      <c r="BV305">
        <v>0.34715600000000002</v>
      </c>
      <c r="BW305">
        <v>0.24213899999999999</v>
      </c>
      <c r="BX305">
        <v>6.4809380000000001</v>
      </c>
      <c r="BY305">
        <v>8.9006570000000007</v>
      </c>
      <c r="BZ305">
        <v>2.2634750000000001</v>
      </c>
      <c r="CA305">
        <v>6.5227199999999996</v>
      </c>
      <c r="CB305">
        <v>8.6547289999999997</v>
      </c>
      <c r="CC305">
        <v>47.156190000000002</v>
      </c>
      <c r="CD305">
        <v>0</v>
      </c>
      <c r="CE305">
        <v>0</v>
      </c>
      <c r="CF305">
        <v>9.9999999999999995E-7</v>
      </c>
      <c r="CG305">
        <v>0</v>
      </c>
      <c r="CH305">
        <v>0.42054799999999998</v>
      </c>
      <c r="CI305">
        <v>1.938817</v>
      </c>
      <c r="CJ305">
        <v>42.003889999999998</v>
      </c>
      <c r="CK305">
        <v>193.64709999999999</v>
      </c>
      <c r="CL305">
        <v>1.607229</v>
      </c>
      <c r="CM305">
        <v>37.985880000000002</v>
      </c>
      <c r="CN305">
        <v>89.151589999999999</v>
      </c>
      <c r="CO305">
        <v>2417.3339999999998</v>
      </c>
      <c r="CP305">
        <v>6.7858000000000002E-2</v>
      </c>
      <c r="CQ305">
        <v>64.804959999999994</v>
      </c>
      <c r="CR305">
        <v>6.1853119999999997</v>
      </c>
      <c r="CS305">
        <v>7176.2790000000005</v>
      </c>
      <c r="CT305">
        <v>2.5999999999999998E-5</v>
      </c>
      <c r="CU305">
        <v>31.70946</v>
      </c>
      <c r="CV305">
        <v>2.5700000000000001E-4</v>
      </c>
      <c r="CW305">
        <v>317.09460000000001</v>
      </c>
      <c r="CX305">
        <v>6.8583000000000005E-2</v>
      </c>
      <c r="CY305">
        <v>0.172015</v>
      </c>
      <c r="CZ305">
        <v>0.60631999999999997</v>
      </c>
      <c r="DA305">
        <v>199.5573</v>
      </c>
      <c r="DB305">
        <v>0</v>
      </c>
      <c r="DC305">
        <f t="shared" si="18"/>
        <v>0</v>
      </c>
      <c r="DD305">
        <f t="shared" si="19"/>
        <v>0</v>
      </c>
    </row>
    <row r="306" spans="1:108" x14ac:dyDescent="0.3">
      <c r="A306">
        <v>2057</v>
      </c>
      <c r="B306">
        <v>3</v>
      </c>
      <c r="C306">
        <v>28</v>
      </c>
      <c r="D306">
        <v>0</v>
      </c>
      <c r="E306">
        <v>0</v>
      </c>
      <c r="F306">
        <v>0</v>
      </c>
      <c r="G306">
        <v>0</v>
      </c>
      <c r="H306">
        <v>0.21</v>
      </c>
      <c r="I306">
        <v>0</v>
      </c>
      <c r="J306" t="e">
        <f t="shared" si="17"/>
        <v>#NUM!</v>
      </c>
      <c r="K306">
        <v>0</v>
      </c>
      <c r="L306">
        <v>0</v>
      </c>
      <c r="M306">
        <v>0</v>
      </c>
      <c r="N306">
        <v>0</v>
      </c>
      <c r="O306">
        <f t="shared" si="16"/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10287.790000000001</v>
      </c>
      <c r="AH306">
        <v>0</v>
      </c>
      <c r="AI306">
        <v>666.66669999999999</v>
      </c>
      <c r="AJ306">
        <v>0</v>
      </c>
      <c r="AK306">
        <v>288.84879999999998</v>
      </c>
      <c r="AL306">
        <v>0</v>
      </c>
      <c r="AM306">
        <v>29.38233</v>
      </c>
      <c r="AN306">
        <v>47.464829999999999</v>
      </c>
      <c r="AO306">
        <v>104.14879999999999</v>
      </c>
      <c r="AP306">
        <v>0</v>
      </c>
      <c r="AQ306">
        <v>76.658090000000001</v>
      </c>
      <c r="AR306">
        <v>-28.672499999999999</v>
      </c>
      <c r="AS306">
        <v>1</v>
      </c>
      <c r="AT306">
        <v>0</v>
      </c>
      <c r="AU306">
        <v>0.77881400000000001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56.163249999999998</v>
      </c>
      <c r="BD306">
        <v>56.163249999999998</v>
      </c>
      <c r="BE306">
        <v>24.86</v>
      </c>
      <c r="BF306">
        <v>17.93</v>
      </c>
      <c r="BG306">
        <v>21.395</v>
      </c>
      <c r="BH306">
        <v>18.93713</v>
      </c>
      <c r="BI306">
        <v>22.129580000000001</v>
      </c>
      <c r="BJ306">
        <v>15.9</v>
      </c>
      <c r="BK306">
        <v>0.05</v>
      </c>
      <c r="BL306">
        <v>20.54711</v>
      </c>
      <c r="BM306">
        <v>77.112260000000006</v>
      </c>
      <c r="BN306">
        <v>1</v>
      </c>
      <c r="BO306">
        <v>0</v>
      </c>
      <c r="BP306">
        <v>0</v>
      </c>
      <c r="BQ306">
        <v>0</v>
      </c>
      <c r="BR306">
        <v>1709.5150000000001</v>
      </c>
      <c r="BS306">
        <v>0.431892</v>
      </c>
      <c r="BT306">
        <v>147.11959999999999</v>
      </c>
      <c r="BU306">
        <v>10288.120000000001</v>
      </c>
      <c r="BV306">
        <v>0.28993600000000003</v>
      </c>
      <c r="BW306">
        <v>0.198493</v>
      </c>
      <c r="BX306">
        <v>5.6874479999999998</v>
      </c>
      <c r="BY306">
        <v>7.3433469999999996</v>
      </c>
      <c r="BZ306">
        <v>2.2482139999999999</v>
      </c>
      <c r="CA306">
        <v>6.056292</v>
      </c>
      <c r="CB306">
        <v>8.6051859999999998</v>
      </c>
      <c r="CC306">
        <v>43.788209999999999</v>
      </c>
      <c r="CD306">
        <v>0</v>
      </c>
      <c r="CE306">
        <v>0</v>
      </c>
      <c r="CF306">
        <v>0</v>
      </c>
      <c r="CG306">
        <v>0</v>
      </c>
      <c r="CH306">
        <v>0.36471100000000001</v>
      </c>
      <c r="CI306">
        <v>1.8577330000000001</v>
      </c>
      <c r="CJ306">
        <v>36.430419999999998</v>
      </c>
      <c r="CK306">
        <v>185.56610000000001</v>
      </c>
      <c r="CL306">
        <v>1.623111</v>
      </c>
      <c r="CM306">
        <v>37.928739999999998</v>
      </c>
      <c r="CN306">
        <v>90.009270000000001</v>
      </c>
      <c r="CO306">
        <v>2415.3609999999999</v>
      </c>
      <c r="CP306">
        <v>6.8546999999999997E-2</v>
      </c>
      <c r="CQ306">
        <v>64.777739999999994</v>
      </c>
      <c r="CR306">
        <v>6.263223</v>
      </c>
      <c r="CS306">
        <v>7171.6760000000004</v>
      </c>
      <c r="CT306">
        <v>2.5000000000000001E-5</v>
      </c>
      <c r="CU306">
        <v>31.70608</v>
      </c>
      <c r="CV306">
        <v>2.5000000000000001E-4</v>
      </c>
      <c r="CW306">
        <v>317.06079999999997</v>
      </c>
      <c r="CX306">
        <v>9.0619000000000005E-2</v>
      </c>
      <c r="CY306">
        <v>0.236289</v>
      </c>
      <c r="CZ306">
        <v>0.38190499999999999</v>
      </c>
      <c r="DA306">
        <v>197.6003</v>
      </c>
      <c r="DB306">
        <v>0</v>
      </c>
      <c r="DC306">
        <f t="shared" si="18"/>
        <v>0</v>
      </c>
      <c r="DD306">
        <f t="shared" si="19"/>
        <v>0</v>
      </c>
    </row>
    <row r="307" spans="1:108" x14ac:dyDescent="0.3">
      <c r="A307">
        <v>2057</v>
      </c>
      <c r="B307">
        <v>7</v>
      </c>
      <c r="C307">
        <v>7</v>
      </c>
      <c r="D307">
        <v>0</v>
      </c>
      <c r="E307">
        <v>0</v>
      </c>
      <c r="F307">
        <v>0</v>
      </c>
      <c r="G307">
        <v>0</v>
      </c>
      <c r="H307">
        <v>0.21</v>
      </c>
      <c r="I307">
        <v>0</v>
      </c>
      <c r="J307" t="e">
        <f t="shared" si="17"/>
        <v>#NUM!</v>
      </c>
      <c r="K307">
        <v>0</v>
      </c>
      <c r="L307">
        <v>0</v>
      </c>
      <c r="M307">
        <v>0</v>
      </c>
      <c r="N307">
        <v>0</v>
      </c>
      <c r="O307">
        <f t="shared" si="16"/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10290.74</v>
      </c>
      <c r="AH307">
        <v>0</v>
      </c>
      <c r="AI307">
        <v>666.66669999999999</v>
      </c>
      <c r="AJ307">
        <v>0</v>
      </c>
      <c r="AK307">
        <v>296.43529999999998</v>
      </c>
      <c r="AL307">
        <v>0</v>
      </c>
      <c r="AM307">
        <v>28.474620000000002</v>
      </c>
      <c r="AN307">
        <v>36.62312</v>
      </c>
      <c r="AO307">
        <v>66.618139999999997</v>
      </c>
      <c r="AP307">
        <v>0</v>
      </c>
      <c r="AQ307">
        <v>55.151949999999999</v>
      </c>
      <c r="AR307">
        <v>-18.195699999999999</v>
      </c>
      <c r="AS307">
        <v>1</v>
      </c>
      <c r="AT307">
        <v>0</v>
      </c>
      <c r="AU307">
        <v>0.24985299999999999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29.661940000000001</v>
      </c>
      <c r="BD307">
        <v>29.661940000000001</v>
      </c>
      <c r="BE307">
        <v>16.48</v>
      </c>
      <c r="BF307">
        <v>11.88</v>
      </c>
      <c r="BG307">
        <v>14.18</v>
      </c>
      <c r="BH307">
        <v>12.016640000000001</v>
      </c>
      <c r="BI307">
        <v>14.6676</v>
      </c>
      <c r="BJ307">
        <v>8.3000000000000007</v>
      </c>
      <c r="BK307">
        <v>0.38</v>
      </c>
      <c r="BL307">
        <v>13.913919999999999</v>
      </c>
      <c r="BM307">
        <v>83.364810000000006</v>
      </c>
      <c r="BN307">
        <v>1</v>
      </c>
      <c r="BO307">
        <v>0</v>
      </c>
      <c r="BP307">
        <v>0</v>
      </c>
      <c r="BQ307">
        <v>0</v>
      </c>
      <c r="BR307">
        <v>2224.0149999999999</v>
      </c>
      <c r="BS307">
        <v>0.45338600000000001</v>
      </c>
      <c r="BT307">
        <v>147.49510000000001</v>
      </c>
      <c r="BU307">
        <v>10290.85</v>
      </c>
      <c r="BV307">
        <v>0.40907199999999999</v>
      </c>
      <c r="BW307">
        <v>0.31905899999999998</v>
      </c>
      <c r="BX307">
        <v>7.995177</v>
      </c>
      <c r="BY307">
        <v>11.78598</v>
      </c>
      <c r="BZ307">
        <v>2.2586590000000002</v>
      </c>
      <c r="CA307">
        <v>6.2489670000000004</v>
      </c>
      <c r="CB307">
        <v>8.6579569999999997</v>
      </c>
      <c r="CC307">
        <v>45.204439999999998</v>
      </c>
      <c r="CD307">
        <v>0</v>
      </c>
      <c r="CE307">
        <v>0</v>
      </c>
      <c r="CF307">
        <v>0</v>
      </c>
      <c r="CG307">
        <v>0</v>
      </c>
      <c r="CH307">
        <v>0.36403999999999997</v>
      </c>
      <c r="CI307">
        <v>1.853102</v>
      </c>
      <c r="CJ307">
        <v>36.384880000000003</v>
      </c>
      <c r="CK307">
        <v>185.21279999999999</v>
      </c>
      <c r="CL307">
        <v>1.619038</v>
      </c>
      <c r="CM307">
        <v>37.889629999999997</v>
      </c>
      <c r="CN307">
        <v>89.590739999999997</v>
      </c>
      <c r="CO307">
        <v>2413.81</v>
      </c>
      <c r="CP307">
        <v>6.8463999999999997E-2</v>
      </c>
      <c r="CQ307">
        <v>64.761110000000002</v>
      </c>
      <c r="CR307">
        <v>6.2566199999999998</v>
      </c>
      <c r="CS307">
        <v>7168.8010000000004</v>
      </c>
      <c r="CT307">
        <v>2.4000000000000001E-5</v>
      </c>
      <c r="CU307">
        <v>31.70393</v>
      </c>
      <c r="CV307">
        <v>2.43E-4</v>
      </c>
      <c r="CW307">
        <v>317.03930000000003</v>
      </c>
      <c r="CX307">
        <v>9.2110000000000004E-3</v>
      </c>
      <c r="CY307">
        <v>0.10038900000000001</v>
      </c>
      <c r="CZ307">
        <v>0.64420999999999995</v>
      </c>
      <c r="DA307">
        <v>199.51050000000001</v>
      </c>
      <c r="DB307">
        <v>0</v>
      </c>
      <c r="DC307">
        <f t="shared" si="18"/>
        <v>0</v>
      </c>
      <c r="DD307">
        <f t="shared" si="19"/>
        <v>0</v>
      </c>
    </row>
    <row r="308" spans="1:108" x14ac:dyDescent="0.3">
      <c r="A308">
        <v>2057</v>
      </c>
      <c r="B308">
        <v>10</v>
      </c>
      <c r="C308">
        <v>16</v>
      </c>
      <c r="D308">
        <v>0</v>
      </c>
      <c r="E308">
        <v>0</v>
      </c>
      <c r="F308">
        <v>0</v>
      </c>
      <c r="G308">
        <v>0</v>
      </c>
      <c r="H308">
        <v>0.21</v>
      </c>
      <c r="I308">
        <v>0</v>
      </c>
      <c r="J308" t="e">
        <f t="shared" si="17"/>
        <v>#NUM!</v>
      </c>
      <c r="K308">
        <v>0</v>
      </c>
      <c r="L308">
        <v>0</v>
      </c>
      <c r="M308">
        <v>0</v>
      </c>
      <c r="N308">
        <v>0</v>
      </c>
      <c r="O308">
        <f t="shared" si="16"/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10301.74</v>
      </c>
      <c r="AH308">
        <v>0</v>
      </c>
      <c r="AI308">
        <v>666.66669999999999</v>
      </c>
      <c r="AJ308">
        <v>0</v>
      </c>
      <c r="AK308">
        <v>272.29340000000002</v>
      </c>
      <c r="AL308">
        <v>0</v>
      </c>
      <c r="AM308">
        <v>28.27955</v>
      </c>
      <c r="AN308">
        <v>25.139869999999998</v>
      </c>
      <c r="AO308">
        <v>61.42069</v>
      </c>
      <c r="AP308">
        <v>0</v>
      </c>
      <c r="AQ308">
        <v>41.803350000000002</v>
      </c>
      <c r="AR308">
        <v>-16.356400000000001</v>
      </c>
      <c r="AS308">
        <v>1</v>
      </c>
      <c r="AT308">
        <v>0</v>
      </c>
      <c r="AU308">
        <v>0.31003399999999998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35.97372</v>
      </c>
      <c r="BD308">
        <v>35.97372</v>
      </c>
      <c r="BE308">
        <v>19.22</v>
      </c>
      <c r="BF308">
        <v>8.92</v>
      </c>
      <c r="BG308">
        <v>14.07</v>
      </c>
      <c r="BH308">
        <v>14.489979999999999</v>
      </c>
      <c r="BI308">
        <v>15.161799999999999</v>
      </c>
      <c r="BJ308">
        <v>12.7</v>
      </c>
      <c r="BK308">
        <v>0</v>
      </c>
      <c r="BL308">
        <v>11.417920000000001</v>
      </c>
      <c r="BM308">
        <v>66.266440000000003</v>
      </c>
      <c r="BN308">
        <v>1</v>
      </c>
      <c r="BO308">
        <v>0</v>
      </c>
      <c r="BP308">
        <v>0</v>
      </c>
      <c r="BQ308">
        <v>0</v>
      </c>
      <c r="BR308">
        <v>317.79000000000002</v>
      </c>
      <c r="BS308">
        <v>0.18212700000000001</v>
      </c>
      <c r="BT308">
        <v>147.93350000000001</v>
      </c>
      <c r="BU308">
        <v>10301.86</v>
      </c>
      <c r="BV308">
        <v>0.430141</v>
      </c>
      <c r="BW308">
        <v>0.31507200000000002</v>
      </c>
      <c r="BX308">
        <v>8.0862949999999998</v>
      </c>
      <c r="BY308">
        <v>11.583320000000001</v>
      </c>
      <c r="BZ308">
        <v>2.2721279999999999</v>
      </c>
      <c r="CA308">
        <v>6.5674440000000001</v>
      </c>
      <c r="CB308">
        <v>8.6978720000000003</v>
      </c>
      <c r="CC308">
        <v>47.506059999999998</v>
      </c>
      <c r="CD308">
        <v>0</v>
      </c>
      <c r="CE308">
        <v>0</v>
      </c>
      <c r="CF308">
        <v>0</v>
      </c>
      <c r="CG308">
        <v>0</v>
      </c>
      <c r="CH308">
        <v>0.41797099999999998</v>
      </c>
      <c r="CI308">
        <v>1.915449</v>
      </c>
      <c r="CJ308">
        <v>41.767600000000002</v>
      </c>
      <c r="CK308">
        <v>191.40969999999999</v>
      </c>
      <c r="CL308">
        <v>1.6095360000000001</v>
      </c>
      <c r="CM308">
        <v>37.887259999999998</v>
      </c>
      <c r="CN308">
        <v>89.022189999999995</v>
      </c>
      <c r="CO308">
        <v>2413.8980000000001</v>
      </c>
      <c r="CP308">
        <v>6.8065000000000001E-2</v>
      </c>
      <c r="CQ308">
        <v>64.748260000000002</v>
      </c>
      <c r="CR308">
        <v>6.2071329999999998</v>
      </c>
      <c r="CS308">
        <v>7166.5360000000001</v>
      </c>
      <c r="CT308">
        <v>2.4000000000000001E-5</v>
      </c>
      <c r="CU308">
        <v>31.702210000000001</v>
      </c>
      <c r="CV308">
        <v>2.3599999999999999E-4</v>
      </c>
      <c r="CW308">
        <v>317.02210000000002</v>
      </c>
      <c r="CX308">
        <v>3.4269999999999999E-3</v>
      </c>
      <c r="CY308">
        <v>0.11655</v>
      </c>
      <c r="CZ308">
        <v>3.7643000000000003E-2</v>
      </c>
      <c r="DA308">
        <v>192.92750000000001</v>
      </c>
      <c r="DB308">
        <v>0</v>
      </c>
      <c r="DC308">
        <f t="shared" si="18"/>
        <v>0</v>
      </c>
      <c r="DD308">
        <f t="shared" si="19"/>
        <v>0</v>
      </c>
    </row>
    <row r="309" spans="1:108" x14ac:dyDescent="0.3">
      <c r="A309">
        <v>2058</v>
      </c>
      <c r="B309">
        <v>1</v>
      </c>
      <c r="C309">
        <v>25</v>
      </c>
      <c r="D309">
        <v>0</v>
      </c>
      <c r="E309">
        <v>0</v>
      </c>
      <c r="F309">
        <v>0</v>
      </c>
      <c r="G309">
        <v>0</v>
      </c>
      <c r="H309">
        <v>0.21</v>
      </c>
      <c r="I309">
        <v>0</v>
      </c>
      <c r="J309" t="e">
        <f t="shared" si="17"/>
        <v>#NUM!</v>
      </c>
      <c r="K309">
        <v>0</v>
      </c>
      <c r="L309">
        <v>0</v>
      </c>
      <c r="M309">
        <v>0</v>
      </c>
      <c r="N309">
        <v>0</v>
      </c>
      <c r="O309">
        <f t="shared" si="16"/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10293.75</v>
      </c>
      <c r="AH309">
        <v>0</v>
      </c>
      <c r="AI309">
        <v>666.66669999999999</v>
      </c>
      <c r="AJ309">
        <v>0</v>
      </c>
      <c r="AK309">
        <v>286.43130000000002</v>
      </c>
      <c r="AL309">
        <v>0</v>
      </c>
      <c r="AM309">
        <v>28.139250000000001</v>
      </c>
      <c r="AN309">
        <v>39.67201</v>
      </c>
      <c r="AO309">
        <v>93.459149999999994</v>
      </c>
      <c r="AP309">
        <v>0</v>
      </c>
      <c r="AQ309">
        <v>61.787529999999997</v>
      </c>
      <c r="AR309">
        <v>-21.648199999999999</v>
      </c>
      <c r="AS309">
        <v>1</v>
      </c>
      <c r="AT309">
        <v>0</v>
      </c>
      <c r="AU309">
        <v>0.73786600000000002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53.319839999999999</v>
      </c>
      <c r="BD309">
        <v>53.319839999999999</v>
      </c>
      <c r="BE309">
        <v>24.24</v>
      </c>
      <c r="BF309">
        <v>16.739999999999998</v>
      </c>
      <c r="BG309">
        <v>20.49</v>
      </c>
      <c r="BH309">
        <v>19.30029</v>
      </c>
      <c r="BI309">
        <v>21.285</v>
      </c>
      <c r="BJ309">
        <v>22.3</v>
      </c>
      <c r="BK309">
        <v>0.17</v>
      </c>
      <c r="BL309">
        <v>19.058430000000001</v>
      </c>
      <c r="BM309">
        <v>75.312330000000003</v>
      </c>
      <c r="BN309">
        <v>1</v>
      </c>
      <c r="BO309">
        <v>0</v>
      </c>
      <c r="BP309">
        <v>0</v>
      </c>
      <c r="BQ309">
        <v>0</v>
      </c>
      <c r="BR309">
        <v>1042.56</v>
      </c>
      <c r="BS309">
        <v>0.24868599999999999</v>
      </c>
      <c r="BT309">
        <v>147.61060000000001</v>
      </c>
      <c r="BU309">
        <v>10294</v>
      </c>
      <c r="BV309">
        <v>0.34087600000000001</v>
      </c>
      <c r="BW309">
        <v>0.217976</v>
      </c>
      <c r="BX309">
        <v>6.3778420000000002</v>
      </c>
      <c r="BY309">
        <v>8.0114640000000001</v>
      </c>
      <c r="BZ309">
        <v>2.2682310000000001</v>
      </c>
      <c r="CA309">
        <v>6.4481440000000001</v>
      </c>
      <c r="CB309">
        <v>8.670185</v>
      </c>
      <c r="CC309">
        <v>46.630339999999997</v>
      </c>
      <c r="CD309">
        <v>0</v>
      </c>
      <c r="CE309">
        <v>0</v>
      </c>
      <c r="CF309">
        <v>0</v>
      </c>
      <c r="CG309">
        <v>0</v>
      </c>
      <c r="CH309">
        <v>0.42315700000000001</v>
      </c>
      <c r="CI309">
        <v>1.9226529999999999</v>
      </c>
      <c r="CJ309">
        <v>42.2669</v>
      </c>
      <c r="CK309">
        <v>192.04349999999999</v>
      </c>
      <c r="CL309">
        <v>1.614832</v>
      </c>
      <c r="CM309">
        <v>37.878250000000001</v>
      </c>
      <c r="CN309">
        <v>89.435180000000003</v>
      </c>
      <c r="CO309">
        <v>2413.9409999999998</v>
      </c>
      <c r="CP309">
        <v>6.8231E-2</v>
      </c>
      <c r="CQ309">
        <v>64.728520000000003</v>
      </c>
      <c r="CR309">
        <v>6.2221229999999998</v>
      </c>
      <c r="CS309">
        <v>7163.1490000000003</v>
      </c>
      <c r="CT309">
        <v>2.3E-5</v>
      </c>
      <c r="CU309">
        <v>31.69969</v>
      </c>
      <c r="CV309">
        <v>2.2900000000000001E-4</v>
      </c>
      <c r="CW309">
        <v>316.99689999999998</v>
      </c>
      <c r="CX309">
        <v>6.2441999999999998E-2</v>
      </c>
      <c r="CY309">
        <v>0.19139600000000001</v>
      </c>
      <c r="CZ309">
        <v>7.5386999999999996E-2</v>
      </c>
      <c r="DA309">
        <v>181.66079999999999</v>
      </c>
      <c r="DB309">
        <v>0</v>
      </c>
      <c r="DC309">
        <f t="shared" si="18"/>
        <v>0</v>
      </c>
      <c r="DD309">
        <f t="shared" si="19"/>
        <v>0</v>
      </c>
    </row>
    <row r="310" spans="1:108" x14ac:dyDescent="0.3">
      <c r="A310">
        <v>2058</v>
      </c>
      <c r="B310">
        <v>5</v>
      </c>
      <c r="C310">
        <v>6</v>
      </c>
      <c r="D310">
        <v>0</v>
      </c>
      <c r="E310">
        <v>0</v>
      </c>
      <c r="F310">
        <v>0</v>
      </c>
      <c r="G310">
        <v>0</v>
      </c>
      <c r="H310">
        <v>0.21</v>
      </c>
      <c r="I310">
        <v>0</v>
      </c>
      <c r="J310" t="e">
        <f t="shared" si="17"/>
        <v>#NUM!</v>
      </c>
      <c r="K310">
        <v>0</v>
      </c>
      <c r="L310">
        <v>0</v>
      </c>
      <c r="M310">
        <v>0</v>
      </c>
      <c r="N310">
        <v>0</v>
      </c>
      <c r="O310">
        <f t="shared" si="16"/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10276.73</v>
      </c>
      <c r="AH310">
        <v>0</v>
      </c>
      <c r="AI310">
        <v>666.66669999999999</v>
      </c>
      <c r="AJ310">
        <v>0</v>
      </c>
      <c r="AK310">
        <v>294.80680000000001</v>
      </c>
      <c r="AL310">
        <v>0</v>
      </c>
      <c r="AM310">
        <v>27.26463</v>
      </c>
      <c r="AN310">
        <v>25.138780000000001</v>
      </c>
      <c r="AO310">
        <v>70.730729999999994</v>
      </c>
      <c r="AP310">
        <v>0</v>
      </c>
      <c r="AQ310">
        <v>51.62959</v>
      </c>
      <c r="AR310">
        <v>-26.1372</v>
      </c>
      <c r="AS310">
        <v>1</v>
      </c>
      <c r="AT310">
        <v>0</v>
      </c>
      <c r="AU310">
        <v>0.25421899999999997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5.5232000000000003E-2</v>
      </c>
      <c r="BC310">
        <v>45.238289999999999</v>
      </c>
      <c r="BD310">
        <v>45.238289999999999</v>
      </c>
      <c r="BE310">
        <v>18.41</v>
      </c>
      <c r="BF310">
        <v>13.31</v>
      </c>
      <c r="BG310">
        <v>15.86</v>
      </c>
      <c r="BH310">
        <v>16.32394</v>
      </c>
      <c r="BI310">
        <v>16.400600000000001</v>
      </c>
      <c r="BJ310">
        <v>5.7</v>
      </c>
      <c r="BK310">
        <v>18.28</v>
      </c>
      <c r="BL310">
        <v>15.28284</v>
      </c>
      <c r="BM310">
        <v>81.938659999999999</v>
      </c>
      <c r="BN310">
        <v>1</v>
      </c>
      <c r="BO310">
        <v>0</v>
      </c>
      <c r="BP310">
        <v>0</v>
      </c>
      <c r="BQ310">
        <v>13.097110000000001</v>
      </c>
      <c r="BR310">
        <v>1919.0050000000001</v>
      </c>
      <c r="BS310">
        <v>1.0337270000000001</v>
      </c>
      <c r="BT310">
        <v>147.16229999999999</v>
      </c>
      <c r="BU310">
        <v>10276.9</v>
      </c>
      <c r="BV310">
        <v>0.327963</v>
      </c>
      <c r="BW310">
        <v>0.232713</v>
      </c>
      <c r="BX310">
        <v>6.3964280000000002</v>
      </c>
      <c r="BY310">
        <v>8.5978279999999998</v>
      </c>
      <c r="BZ310">
        <v>2.2602180000000001</v>
      </c>
      <c r="CA310">
        <v>6.173737</v>
      </c>
      <c r="CB310">
        <v>8.6496189999999995</v>
      </c>
      <c r="CC310">
        <v>44.648949999999999</v>
      </c>
      <c r="CD310">
        <v>0</v>
      </c>
      <c r="CE310">
        <v>0</v>
      </c>
      <c r="CF310">
        <v>0</v>
      </c>
      <c r="CG310">
        <v>0</v>
      </c>
      <c r="CH310">
        <v>0.37715900000000002</v>
      </c>
      <c r="CI310">
        <v>1.8635200000000001</v>
      </c>
      <c r="CJ310">
        <v>37.68338</v>
      </c>
      <c r="CK310">
        <v>186.19149999999999</v>
      </c>
      <c r="CL310">
        <v>1.6260380000000001</v>
      </c>
      <c r="CM310">
        <v>37.831200000000003</v>
      </c>
      <c r="CN310">
        <v>90.052319999999995</v>
      </c>
      <c r="CO310">
        <v>2412.2049999999999</v>
      </c>
      <c r="CP310">
        <v>6.8720000000000003E-2</v>
      </c>
      <c r="CQ310">
        <v>64.704340000000002</v>
      </c>
      <c r="CR310">
        <v>6.2798870000000004</v>
      </c>
      <c r="CS310">
        <v>7159.06</v>
      </c>
      <c r="CT310">
        <v>2.1999999999999999E-5</v>
      </c>
      <c r="CU310">
        <v>31.69669</v>
      </c>
      <c r="CV310">
        <v>2.22E-4</v>
      </c>
      <c r="CW310">
        <v>316.96690000000001</v>
      </c>
      <c r="CX310">
        <v>4.3455000000000001E-2</v>
      </c>
      <c r="CY310">
        <v>0.122242</v>
      </c>
      <c r="CZ310">
        <v>0.63771999999999995</v>
      </c>
      <c r="DA310">
        <v>199.64259999999999</v>
      </c>
      <c r="DB310">
        <v>0</v>
      </c>
      <c r="DC310">
        <f t="shared" si="18"/>
        <v>0</v>
      </c>
      <c r="DD310">
        <f t="shared" si="19"/>
        <v>0</v>
      </c>
    </row>
    <row r="311" spans="1:108" x14ac:dyDescent="0.3">
      <c r="A311">
        <v>2058</v>
      </c>
      <c r="B311">
        <v>8</v>
      </c>
      <c r="C311">
        <v>15</v>
      </c>
      <c r="D311">
        <v>0</v>
      </c>
      <c r="E311">
        <v>0</v>
      </c>
      <c r="F311">
        <v>0</v>
      </c>
      <c r="G311">
        <v>0</v>
      </c>
      <c r="H311">
        <v>0.21</v>
      </c>
      <c r="I311">
        <v>0</v>
      </c>
      <c r="J311" t="e">
        <f t="shared" si="17"/>
        <v>#NUM!</v>
      </c>
      <c r="K311">
        <v>0</v>
      </c>
      <c r="L311">
        <v>0</v>
      </c>
      <c r="M311">
        <v>0</v>
      </c>
      <c r="N311">
        <v>0</v>
      </c>
      <c r="O311">
        <f t="shared" si="16"/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10288.23</v>
      </c>
      <c r="AH311">
        <v>0</v>
      </c>
      <c r="AI311">
        <v>666.66669999999999</v>
      </c>
      <c r="AJ311">
        <v>0</v>
      </c>
      <c r="AK311">
        <v>294.46170000000001</v>
      </c>
      <c r="AL311">
        <v>0</v>
      </c>
      <c r="AM311">
        <v>26.970580000000002</v>
      </c>
      <c r="AN311">
        <v>29.438759999999998</v>
      </c>
      <c r="AO311">
        <v>63.480449999999998</v>
      </c>
      <c r="AP311">
        <v>0</v>
      </c>
      <c r="AQ311">
        <v>48.818579999999997</v>
      </c>
      <c r="AR311">
        <v>-19.0624</v>
      </c>
      <c r="AS311">
        <v>1</v>
      </c>
      <c r="AT311">
        <v>0</v>
      </c>
      <c r="AU311">
        <v>0.28016000000000002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2.4861999999999999E-2</v>
      </c>
      <c r="BC311">
        <v>33.724290000000003</v>
      </c>
      <c r="BD311">
        <v>33.724290000000003</v>
      </c>
      <c r="BE311">
        <v>16.149999999999999</v>
      </c>
      <c r="BF311">
        <v>11.05</v>
      </c>
      <c r="BG311">
        <v>13.6</v>
      </c>
      <c r="BH311">
        <v>12.573600000000001</v>
      </c>
      <c r="BI311">
        <v>14.140599999999999</v>
      </c>
      <c r="BJ311">
        <v>13.1</v>
      </c>
      <c r="BK311">
        <v>8.17</v>
      </c>
      <c r="BL311">
        <v>13.16982</v>
      </c>
      <c r="BM311">
        <v>81.642619999999994</v>
      </c>
      <c r="BN311">
        <v>1</v>
      </c>
      <c r="BO311">
        <v>0</v>
      </c>
      <c r="BP311">
        <v>0</v>
      </c>
      <c r="BQ311">
        <v>7.031981</v>
      </c>
      <c r="BR311">
        <v>45.555</v>
      </c>
      <c r="BS311">
        <v>1.0644560000000001</v>
      </c>
      <c r="BT311">
        <v>147.80549999999999</v>
      </c>
      <c r="BU311">
        <v>10288.31</v>
      </c>
      <c r="BV311">
        <v>0.46063399999999999</v>
      </c>
      <c r="BW311">
        <v>0.353163</v>
      </c>
      <c r="BX311">
        <v>8.8814299999999999</v>
      </c>
      <c r="BY311">
        <v>13.00747</v>
      </c>
      <c r="BZ311">
        <v>2.276726</v>
      </c>
      <c r="CA311">
        <v>6.5309439999999999</v>
      </c>
      <c r="CB311">
        <v>8.7171559999999992</v>
      </c>
      <c r="CC311">
        <v>47.235390000000002</v>
      </c>
      <c r="CD311">
        <v>0</v>
      </c>
      <c r="CE311">
        <v>0</v>
      </c>
      <c r="CF311">
        <v>0</v>
      </c>
      <c r="CG311">
        <v>0</v>
      </c>
      <c r="CH311">
        <v>0.39798699999999998</v>
      </c>
      <c r="CI311">
        <v>1.8917090000000001</v>
      </c>
      <c r="CJ311">
        <v>39.776229999999998</v>
      </c>
      <c r="CK311">
        <v>189.0643</v>
      </c>
      <c r="CL311">
        <v>1.6142160000000001</v>
      </c>
      <c r="CM311">
        <v>37.824739999999998</v>
      </c>
      <c r="CN311">
        <v>89.324370000000002</v>
      </c>
      <c r="CO311">
        <v>2412.1379999999999</v>
      </c>
      <c r="CP311">
        <v>6.8247000000000002E-2</v>
      </c>
      <c r="CQ311">
        <v>64.692080000000004</v>
      </c>
      <c r="CR311">
        <v>6.2326360000000003</v>
      </c>
      <c r="CS311">
        <v>7156.9040000000005</v>
      </c>
      <c r="CT311">
        <v>2.1999999999999999E-5</v>
      </c>
      <c r="CU311">
        <v>31.695039999999999</v>
      </c>
      <c r="CV311">
        <v>2.1599999999999999E-4</v>
      </c>
      <c r="CW311">
        <v>316.9504</v>
      </c>
      <c r="CX311">
        <v>4.9459999999999999E-3</v>
      </c>
      <c r="CY311">
        <v>6.9639000000000006E-2</v>
      </c>
      <c r="CZ311">
        <v>0.627247</v>
      </c>
      <c r="DA311">
        <v>199.5659</v>
      </c>
      <c r="DB311">
        <v>0</v>
      </c>
      <c r="DC311">
        <f t="shared" si="18"/>
        <v>0</v>
      </c>
      <c r="DD311">
        <f t="shared" si="19"/>
        <v>0</v>
      </c>
    </row>
    <row r="312" spans="1:108" x14ac:dyDescent="0.3">
      <c r="A312">
        <v>2058</v>
      </c>
      <c r="B312">
        <v>11</v>
      </c>
      <c r="C312">
        <v>24</v>
      </c>
      <c r="D312">
        <v>0</v>
      </c>
      <c r="E312">
        <v>0</v>
      </c>
      <c r="F312">
        <v>0</v>
      </c>
      <c r="G312">
        <v>0</v>
      </c>
      <c r="H312">
        <v>0.21</v>
      </c>
      <c r="I312">
        <v>0</v>
      </c>
      <c r="J312" t="e">
        <f t="shared" si="17"/>
        <v>#NUM!</v>
      </c>
      <c r="K312">
        <v>0</v>
      </c>
      <c r="L312">
        <v>0</v>
      </c>
      <c r="M312">
        <v>0</v>
      </c>
      <c r="N312">
        <v>0</v>
      </c>
      <c r="O312">
        <f t="shared" si="16"/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10294.879999999999</v>
      </c>
      <c r="AH312">
        <v>0</v>
      </c>
      <c r="AI312">
        <v>666.66669999999999</v>
      </c>
      <c r="AJ312">
        <v>0</v>
      </c>
      <c r="AK312">
        <v>260.56810000000002</v>
      </c>
      <c r="AL312">
        <v>0</v>
      </c>
      <c r="AM312">
        <v>26.688220000000001</v>
      </c>
      <c r="AN312">
        <v>17.816369999999999</v>
      </c>
      <c r="AO312">
        <v>63.763669999999998</v>
      </c>
      <c r="AP312">
        <v>0</v>
      </c>
      <c r="AQ312">
        <v>36.236069999999998</v>
      </c>
      <c r="AR312">
        <v>-18.100899999999999</v>
      </c>
      <c r="AS312">
        <v>1</v>
      </c>
      <c r="AT312">
        <v>0</v>
      </c>
      <c r="AU312">
        <v>0.41798200000000002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45.628480000000003</v>
      </c>
      <c r="BD312">
        <v>45.628480000000003</v>
      </c>
      <c r="BE312">
        <v>24.27</v>
      </c>
      <c r="BF312">
        <v>11.27</v>
      </c>
      <c r="BG312">
        <v>17.77</v>
      </c>
      <c r="BH312">
        <v>17.650390000000002</v>
      </c>
      <c r="BI312">
        <v>19.148</v>
      </c>
      <c r="BJ312">
        <v>14.1</v>
      </c>
      <c r="BK312">
        <v>0</v>
      </c>
      <c r="BL312">
        <v>13.36356</v>
      </c>
      <c r="BM312">
        <v>60.263370000000002</v>
      </c>
      <c r="BN312">
        <v>1</v>
      </c>
      <c r="BO312">
        <v>0</v>
      </c>
      <c r="BP312">
        <v>0</v>
      </c>
      <c r="BQ312">
        <v>0</v>
      </c>
      <c r="BR312">
        <v>488.33499999999998</v>
      </c>
      <c r="BS312">
        <v>0.18584000000000001</v>
      </c>
      <c r="BT312">
        <v>148.01320000000001</v>
      </c>
      <c r="BU312">
        <v>10295.049999999999</v>
      </c>
      <c r="BV312">
        <v>0.47383599999999998</v>
      </c>
      <c r="BW312">
        <v>0.28006799999999998</v>
      </c>
      <c r="BX312">
        <v>8.8369309999999999</v>
      </c>
      <c r="BY312">
        <v>10.27501</v>
      </c>
      <c r="BZ312">
        <v>2.2871839999999999</v>
      </c>
      <c r="CA312">
        <v>6.6975220000000002</v>
      </c>
      <c r="CB312">
        <v>8.7417339999999992</v>
      </c>
      <c r="CC312">
        <v>48.428060000000002</v>
      </c>
      <c r="CD312">
        <v>0</v>
      </c>
      <c r="CE312">
        <v>0</v>
      </c>
      <c r="CF312">
        <v>0</v>
      </c>
      <c r="CG312">
        <v>0</v>
      </c>
      <c r="CH312">
        <v>0.444662</v>
      </c>
      <c r="CI312">
        <v>1.951967</v>
      </c>
      <c r="CJ312">
        <v>44.33914</v>
      </c>
      <c r="CK312">
        <v>195.0044</v>
      </c>
      <c r="CL312">
        <v>1.6033470000000001</v>
      </c>
      <c r="CM312">
        <v>37.83558</v>
      </c>
      <c r="CN312">
        <v>88.771699999999996</v>
      </c>
      <c r="CO312">
        <v>2412.922</v>
      </c>
      <c r="CP312">
        <v>6.7745E-2</v>
      </c>
      <c r="CQ312">
        <v>64.678089999999997</v>
      </c>
      <c r="CR312">
        <v>6.1745460000000003</v>
      </c>
      <c r="CS312">
        <v>7154.4520000000002</v>
      </c>
      <c r="CT312">
        <v>2.0999999999999999E-5</v>
      </c>
      <c r="CU312">
        <v>31.693180000000002</v>
      </c>
      <c r="CV312">
        <v>2.1000000000000001E-4</v>
      </c>
      <c r="CW312">
        <v>316.93180000000001</v>
      </c>
      <c r="CX312">
        <v>0</v>
      </c>
      <c r="CY312">
        <v>0.16916800000000001</v>
      </c>
      <c r="CZ312">
        <v>5.6400000000000005E-4</v>
      </c>
      <c r="DA312">
        <v>190.2517</v>
      </c>
      <c r="DB312">
        <v>0</v>
      </c>
      <c r="DC312">
        <f t="shared" si="18"/>
        <v>0</v>
      </c>
      <c r="DD312">
        <f t="shared" si="19"/>
        <v>0</v>
      </c>
    </row>
    <row r="313" spans="1:108" x14ac:dyDescent="0.3">
      <c r="A313">
        <v>2059</v>
      </c>
      <c r="B313">
        <v>3</v>
      </c>
      <c r="C313">
        <v>5</v>
      </c>
      <c r="D313">
        <v>0</v>
      </c>
      <c r="E313">
        <v>0</v>
      </c>
      <c r="F313">
        <v>0</v>
      </c>
      <c r="G313">
        <v>0</v>
      </c>
      <c r="H313">
        <v>0.21</v>
      </c>
      <c r="I313">
        <v>0</v>
      </c>
      <c r="J313" t="e">
        <f t="shared" si="17"/>
        <v>#NUM!</v>
      </c>
      <c r="K313">
        <v>0</v>
      </c>
      <c r="L313">
        <v>0</v>
      </c>
      <c r="M313">
        <v>0</v>
      </c>
      <c r="N313">
        <v>0</v>
      </c>
      <c r="O313">
        <f t="shared" si="16"/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10264.959999999999</v>
      </c>
      <c r="AH313">
        <v>0</v>
      </c>
      <c r="AI313">
        <v>666.66669999999999</v>
      </c>
      <c r="AJ313">
        <v>0</v>
      </c>
      <c r="AK313">
        <v>291.02710000000002</v>
      </c>
      <c r="AL313">
        <v>0</v>
      </c>
      <c r="AM313">
        <v>27.712019999999999</v>
      </c>
      <c r="AN313">
        <v>44.135539999999999</v>
      </c>
      <c r="AO313">
        <v>119.5389</v>
      </c>
      <c r="AP313">
        <v>0</v>
      </c>
      <c r="AQ313">
        <v>79.793210000000002</v>
      </c>
      <c r="AR313">
        <v>-35.06</v>
      </c>
      <c r="AS313">
        <v>1</v>
      </c>
      <c r="AT313">
        <v>0</v>
      </c>
      <c r="AU313">
        <v>0.809979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0.123614</v>
      </c>
      <c r="BC313">
        <v>74.805700000000002</v>
      </c>
      <c r="BD313">
        <v>74.805700000000002</v>
      </c>
      <c r="BE313">
        <v>25.51</v>
      </c>
      <c r="BF313">
        <v>19.11</v>
      </c>
      <c r="BG313">
        <v>22.31</v>
      </c>
      <c r="BH313">
        <v>22.488420000000001</v>
      </c>
      <c r="BI313">
        <v>22.988399999999999</v>
      </c>
      <c r="BJ313">
        <v>13.6</v>
      </c>
      <c r="BK313">
        <v>28.52</v>
      </c>
      <c r="BL313">
        <v>22.122810000000001</v>
      </c>
      <c r="BM313">
        <v>78.809430000000006</v>
      </c>
      <c r="BN313">
        <v>1</v>
      </c>
      <c r="BO313">
        <v>0</v>
      </c>
      <c r="BP313">
        <v>0</v>
      </c>
      <c r="BQ313">
        <v>10.96678</v>
      </c>
      <c r="BR313">
        <v>1562.86</v>
      </c>
      <c r="BS313">
        <v>1.280241</v>
      </c>
      <c r="BT313">
        <v>146.8595</v>
      </c>
      <c r="BU313">
        <v>10265.33</v>
      </c>
      <c r="BV313">
        <v>0.247444</v>
      </c>
      <c r="BW313">
        <v>0.16439500000000001</v>
      </c>
      <c r="BX313">
        <v>4.8549259999999999</v>
      </c>
      <c r="BY313">
        <v>6.0833849999999998</v>
      </c>
      <c r="BZ313">
        <v>2.2615509999999999</v>
      </c>
      <c r="CA313">
        <v>6.084867</v>
      </c>
      <c r="CB313">
        <v>8.6482759999999992</v>
      </c>
      <c r="CC313">
        <v>43.994129999999998</v>
      </c>
      <c r="CD313">
        <v>0</v>
      </c>
      <c r="CE313">
        <v>0</v>
      </c>
      <c r="CF313">
        <v>0</v>
      </c>
      <c r="CG313">
        <v>0</v>
      </c>
      <c r="CH313">
        <v>0.392202</v>
      </c>
      <c r="CI313">
        <v>1.873564</v>
      </c>
      <c r="CJ313">
        <v>39.160499999999999</v>
      </c>
      <c r="CK313">
        <v>187.07130000000001</v>
      </c>
      <c r="CL313">
        <v>1.628881</v>
      </c>
      <c r="CM313">
        <v>37.798119999999997</v>
      </c>
      <c r="CN313">
        <v>90.399050000000003</v>
      </c>
      <c r="CO313">
        <v>2411.8589999999999</v>
      </c>
      <c r="CP313">
        <v>6.8734000000000003E-2</v>
      </c>
      <c r="CQ313">
        <v>64.650049999999993</v>
      </c>
      <c r="CR313">
        <v>6.2819529999999997</v>
      </c>
      <c r="CS313">
        <v>7149.7139999999999</v>
      </c>
      <c r="CT313">
        <v>2.0000000000000002E-5</v>
      </c>
      <c r="CU313">
        <v>31.689689999999999</v>
      </c>
      <c r="CV313">
        <v>2.04E-4</v>
      </c>
      <c r="CW313">
        <v>316.89690000000002</v>
      </c>
      <c r="CX313">
        <v>0.13391500000000001</v>
      </c>
      <c r="CY313">
        <v>0.236926</v>
      </c>
      <c r="CZ313">
        <v>0.52870099999999998</v>
      </c>
      <c r="DA313">
        <v>198.9135</v>
      </c>
      <c r="DB313">
        <v>0</v>
      </c>
      <c r="DC313">
        <f t="shared" si="18"/>
        <v>0</v>
      </c>
      <c r="DD313">
        <f t="shared" si="19"/>
        <v>0</v>
      </c>
    </row>
    <row r="314" spans="1:108" x14ac:dyDescent="0.3">
      <c r="A314">
        <v>2059</v>
      </c>
      <c r="B314">
        <v>6</v>
      </c>
      <c r="C314">
        <v>14</v>
      </c>
      <c r="D314">
        <v>0</v>
      </c>
      <c r="E314">
        <v>0</v>
      </c>
      <c r="F314">
        <v>0</v>
      </c>
      <c r="G314">
        <v>0</v>
      </c>
      <c r="H314">
        <v>0.21</v>
      </c>
      <c r="I314">
        <v>0</v>
      </c>
      <c r="J314" t="e">
        <f t="shared" si="17"/>
        <v>#NUM!</v>
      </c>
      <c r="K314">
        <v>0</v>
      </c>
      <c r="L314">
        <v>0</v>
      </c>
      <c r="M314">
        <v>0</v>
      </c>
      <c r="N314">
        <v>0</v>
      </c>
      <c r="O314">
        <f t="shared" si="16"/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10252.049999999999</v>
      </c>
      <c r="AH314">
        <v>0</v>
      </c>
      <c r="AI314">
        <v>666.66669999999999</v>
      </c>
      <c r="AJ314">
        <v>0</v>
      </c>
      <c r="AK314">
        <v>299.19279999999998</v>
      </c>
      <c r="AL314">
        <v>0</v>
      </c>
      <c r="AM314">
        <v>28.995519999999999</v>
      </c>
      <c r="AN314">
        <v>51.045209999999997</v>
      </c>
      <c r="AO314">
        <v>92.234889999999993</v>
      </c>
      <c r="AP314">
        <v>0</v>
      </c>
      <c r="AQ314">
        <v>76.649159999999995</v>
      </c>
      <c r="AR314">
        <v>-25.142800000000001</v>
      </c>
      <c r="AS314">
        <v>1</v>
      </c>
      <c r="AT314">
        <v>0</v>
      </c>
      <c r="AU314">
        <v>0.34639300000000001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40.72851</v>
      </c>
      <c r="BD314">
        <v>40.72851</v>
      </c>
      <c r="BE314">
        <v>17.82</v>
      </c>
      <c r="BF314">
        <v>13.92</v>
      </c>
      <c r="BG314">
        <v>15.87</v>
      </c>
      <c r="BH314">
        <v>15.51599</v>
      </c>
      <c r="BI314">
        <v>16.2834</v>
      </c>
      <c r="BJ314">
        <v>8.1</v>
      </c>
      <c r="BK314">
        <v>0.11</v>
      </c>
      <c r="BL314">
        <v>15.90184</v>
      </c>
      <c r="BM314">
        <v>85.896320000000003</v>
      </c>
      <c r="BN314">
        <v>1</v>
      </c>
      <c r="BO314">
        <v>0</v>
      </c>
      <c r="BP314">
        <v>0</v>
      </c>
      <c r="BQ314">
        <v>0</v>
      </c>
      <c r="BR314">
        <v>2386.88</v>
      </c>
      <c r="BS314">
        <v>0.24382599999999999</v>
      </c>
      <c r="BT314">
        <v>146.6669</v>
      </c>
      <c r="BU314">
        <v>10252.26</v>
      </c>
      <c r="BV314">
        <v>0.31603500000000001</v>
      </c>
      <c r="BW314">
        <v>0.261048</v>
      </c>
      <c r="BX314">
        <v>6.4511520000000004</v>
      </c>
      <c r="BY314">
        <v>9.7136169999999993</v>
      </c>
      <c r="BZ314">
        <v>2.255198</v>
      </c>
      <c r="CA314">
        <v>5.9282769999999996</v>
      </c>
      <c r="CB314">
        <v>8.6591419999999992</v>
      </c>
      <c r="CC314">
        <v>42.915100000000002</v>
      </c>
      <c r="CD314">
        <v>0</v>
      </c>
      <c r="CE314">
        <v>0</v>
      </c>
      <c r="CF314">
        <v>0</v>
      </c>
      <c r="CG314">
        <v>0</v>
      </c>
      <c r="CH314">
        <v>0.34104200000000001</v>
      </c>
      <c r="CI314">
        <v>1.8210710000000001</v>
      </c>
      <c r="CJ314">
        <v>34.07723</v>
      </c>
      <c r="CK314">
        <v>181.9631</v>
      </c>
      <c r="CL314">
        <v>1.6377470000000001</v>
      </c>
      <c r="CM314">
        <v>37.723559999999999</v>
      </c>
      <c r="CN314">
        <v>90.6387</v>
      </c>
      <c r="CO314">
        <v>2408.6350000000002</v>
      </c>
      <c r="CP314">
        <v>6.9240999999999997E-2</v>
      </c>
      <c r="CQ314">
        <v>64.626840000000001</v>
      </c>
      <c r="CR314">
        <v>6.3434480000000004</v>
      </c>
      <c r="CS314">
        <v>7145.7879999999996</v>
      </c>
      <c r="CT314">
        <v>2.0000000000000002E-5</v>
      </c>
      <c r="CU314">
        <v>31.686779999999999</v>
      </c>
      <c r="CV314">
        <v>1.9799999999999999E-4</v>
      </c>
      <c r="CW314">
        <v>316.86779999999999</v>
      </c>
      <c r="CX314">
        <v>4.6686999999999999E-2</v>
      </c>
      <c r="CY314">
        <v>0.15585299999999999</v>
      </c>
      <c r="CZ314">
        <v>0.621004</v>
      </c>
      <c r="DA314">
        <v>199.33199999999999</v>
      </c>
      <c r="DB314">
        <v>0</v>
      </c>
      <c r="DC314">
        <f t="shared" si="18"/>
        <v>0</v>
      </c>
      <c r="DD314">
        <f t="shared" si="19"/>
        <v>0</v>
      </c>
    </row>
    <row r="315" spans="1:108" x14ac:dyDescent="0.3">
      <c r="A315">
        <v>2059</v>
      </c>
      <c r="B315">
        <v>9</v>
      </c>
      <c r="C315">
        <v>23</v>
      </c>
      <c r="D315">
        <v>0</v>
      </c>
      <c r="E315">
        <v>0</v>
      </c>
      <c r="F315">
        <v>0</v>
      </c>
      <c r="G315">
        <v>0</v>
      </c>
      <c r="H315">
        <v>0.21</v>
      </c>
      <c r="I315">
        <v>0</v>
      </c>
      <c r="J315" t="e">
        <f t="shared" si="17"/>
        <v>#NUM!</v>
      </c>
      <c r="K315">
        <v>0</v>
      </c>
      <c r="L315">
        <v>0</v>
      </c>
      <c r="M315">
        <v>0</v>
      </c>
      <c r="N315">
        <v>0</v>
      </c>
      <c r="O315">
        <f t="shared" si="16"/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10264.870000000001</v>
      </c>
      <c r="AH315">
        <v>0</v>
      </c>
      <c r="AI315">
        <v>666.66669999999999</v>
      </c>
      <c r="AJ315">
        <v>0</v>
      </c>
      <c r="AK315">
        <v>304.15199999999999</v>
      </c>
      <c r="AL315">
        <v>0</v>
      </c>
      <c r="AM315">
        <v>30.748460000000001</v>
      </c>
      <c r="AN315">
        <v>31.00619</v>
      </c>
      <c r="AO315">
        <v>76.705160000000006</v>
      </c>
      <c r="AP315">
        <v>0</v>
      </c>
      <c r="AQ315">
        <v>53.870170000000002</v>
      </c>
      <c r="AR315">
        <v>-22.480399999999999</v>
      </c>
      <c r="AS315">
        <v>1</v>
      </c>
      <c r="AT315">
        <v>0</v>
      </c>
      <c r="AU315">
        <v>0.31353999999999999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45.315440000000002</v>
      </c>
      <c r="BD315">
        <v>45.315440000000002</v>
      </c>
      <c r="BE315">
        <v>18.920000000000002</v>
      </c>
      <c r="BF315">
        <v>16.420000000000002</v>
      </c>
      <c r="BG315">
        <v>17.670000000000002</v>
      </c>
      <c r="BH315">
        <v>15.43563</v>
      </c>
      <c r="BI315">
        <v>17.934999999999999</v>
      </c>
      <c r="BJ315">
        <v>12.6</v>
      </c>
      <c r="BK315">
        <v>0.28999999999999998</v>
      </c>
      <c r="BL315">
        <v>18.674610000000001</v>
      </c>
      <c r="BM315">
        <v>90.85821</v>
      </c>
      <c r="BN315">
        <v>1</v>
      </c>
      <c r="BO315">
        <v>0</v>
      </c>
      <c r="BP315">
        <v>0</v>
      </c>
      <c r="BQ315">
        <v>0</v>
      </c>
      <c r="BR315">
        <v>234.08500000000001</v>
      </c>
      <c r="BS315">
        <v>0.44405099999999997</v>
      </c>
      <c r="BT315">
        <v>147.2852</v>
      </c>
      <c r="BU315">
        <v>10265.030000000001</v>
      </c>
      <c r="BV315">
        <v>0.42666700000000002</v>
      </c>
      <c r="BW315">
        <v>0.340335</v>
      </c>
      <c r="BX315">
        <v>8.3671749999999996</v>
      </c>
      <c r="BY315">
        <v>12.57208</v>
      </c>
      <c r="BZ315">
        <v>2.27373</v>
      </c>
      <c r="CA315">
        <v>6.2922969999999996</v>
      </c>
      <c r="CB315">
        <v>8.7410379999999996</v>
      </c>
      <c r="CC315">
        <v>45.562959999999997</v>
      </c>
      <c r="CD315">
        <v>0</v>
      </c>
      <c r="CE315">
        <v>0</v>
      </c>
      <c r="CF315">
        <v>0</v>
      </c>
      <c r="CG315">
        <v>0</v>
      </c>
      <c r="CH315">
        <v>0.384135</v>
      </c>
      <c r="CI315">
        <v>1.870601</v>
      </c>
      <c r="CJ315">
        <v>38.383400000000002</v>
      </c>
      <c r="CK315">
        <v>186.9134</v>
      </c>
      <c r="CL315">
        <v>1.625869</v>
      </c>
      <c r="CM315">
        <v>37.704120000000003</v>
      </c>
      <c r="CN315">
        <v>89.815709999999996</v>
      </c>
      <c r="CO315">
        <v>2407.8910000000001</v>
      </c>
      <c r="CP315">
        <v>6.8806999999999993E-2</v>
      </c>
      <c r="CQ315">
        <v>64.613590000000002</v>
      </c>
      <c r="CR315">
        <v>6.2935730000000003</v>
      </c>
      <c r="CS315">
        <v>7143.4780000000001</v>
      </c>
      <c r="CT315">
        <v>1.9000000000000001E-5</v>
      </c>
      <c r="CU315">
        <v>31.685020000000002</v>
      </c>
      <c r="CV315">
        <v>1.92E-4</v>
      </c>
      <c r="CW315">
        <v>316.85019999999997</v>
      </c>
      <c r="CX315">
        <v>1.729E-2</v>
      </c>
      <c r="CY315">
        <v>0.14401800000000001</v>
      </c>
      <c r="CZ315">
        <v>0.58394800000000002</v>
      </c>
      <c r="DA315">
        <v>198.9605</v>
      </c>
      <c r="DB315">
        <v>0</v>
      </c>
      <c r="DC315">
        <f t="shared" si="18"/>
        <v>0</v>
      </c>
      <c r="DD315">
        <f t="shared" si="19"/>
        <v>0</v>
      </c>
    </row>
    <row r="316" spans="1:108" x14ac:dyDescent="0.3">
      <c r="A316">
        <v>2060</v>
      </c>
      <c r="B316">
        <v>1</v>
      </c>
      <c r="C316">
        <v>2</v>
      </c>
      <c r="D316">
        <v>0</v>
      </c>
      <c r="E316">
        <v>0</v>
      </c>
      <c r="F316">
        <v>0</v>
      </c>
      <c r="G316">
        <v>0</v>
      </c>
      <c r="H316">
        <v>0.21</v>
      </c>
      <c r="I316">
        <v>0</v>
      </c>
      <c r="J316" t="e">
        <f t="shared" si="17"/>
        <v>#NUM!</v>
      </c>
      <c r="K316">
        <v>0</v>
      </c>
      <c r="L316">
        <v>0</v>
      </c>
      <c r="M316">
        <v>0</v>
      </c>
      <c r="N316">
        <v>0</v>
      </c>
      <c r="O316">
        <f t="shared" si="16"/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10260.32</v>
      </c>
      <c r="AH316">
        <v>0</v>
      </c>
      <c r="AI316">
        <v>666.66669999999999</v>
      </c>
      <c r="AJ316">
        <v>0</v>
      </c>
      <c r="AK316">
        <v>253.01439999999999</v>
      </c>
      <c r="AL316">
        <v>0</v>
      </c>
      <c r="AM316">
        <v>31.832540000000002</v>
      </c>
      <c r="AN316">
        <v>44.308570000000003</v>
      </c>
      <c r="AO316">
        <v>97.733080000000001</v>
      </c>
      <c r="AP316">
        <v>0</v>
      </c>
      <c r="AQ316">
        <v>65.155479999999997</v>
      </c>
      <c r="AR316">
        <v>-20.3582</v>
      </c>
      <c r="AS316">
        <v>1</v>
      </c>
      <c r="AT316">
        <v>0</v>
      </c>
      <c r="AU316">
        <v>0.77973700000000001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52.935850000000002</v>
      </c>
      <c r="BD316">
        <v>52.935850000000002</v>
      </c>
      <c r="BE316">
        <v>25.33</v>
      </c>
      <c r="BF316">
        <v>10.87</v>
      </c>
      <c r="BG316">
        <v>18.100000000000001</v>
      </c>
      <c r="BH316">
        <v>19.05968</v>
      </c>
      <c r="BI316">
        <v>19.632760000000001</v>
      </c>
      <c r="BJ316">
        <v>24.8</v>
      </c>
      <c r="BK316">
        <v>0</v>
      </c>
      <c r="BL316">
        <v>13.01314</v>
      </c>
      <c r="BM316">
        <v>56.940300000000001</v>
      </c>
      <c r="BN316">
        <v>1</v>
      </c>
      <c r="BO316">
        <v>0</v>
      </c>
      <c r="BP316">
        <v>0</v>
      </c>
      <c r="BQ316">
        <v>0</v>
      </c>
      <c r="BR316">
        <v>957.67499999999995</v>
      </c>
      <c r="BS316">
        <v>0.18215300000000001</v>
      </c>
      <c r="BT316">
        <v>147.11189999999999</v>
      </c>
      <c r="BU316">
        <v>10260.56</v>
      </c>
      <c r="BV316">
        <v>0.35361300000000001</v>
      </c>
      <c r="BW316">
        <v>0.229264</v>
      </c>
      <c r="BX316">
        <v>6.6680999999999999</v>
      </c>
      <c r="BY316">
        <v>8.4407759999999996</v>
      </c>
      <c r="BZ316">
        <v>2.2761629999999999</v>
      </c>
      <c r="CA316">
        <v>6.2888640000000002</v>
      </c>
      <c r="CB316">
        <v>8.7367830000000009</v>
      </c>
      <c r="CC316">
        <v>45.533029999999997</v>
      </c>
      <c r="CD316">
        <v>0</v>
      </c>
      <c r="CE316">
        <v>0</v>
      </c>
      <c r="CF316">
        <v>0</v>
      </c>
      <c r="CG316">
        <v>0</v>
      </c>
      <c r="CH316">
        <v>0.40986099999999998</v>
      </c>
      <c r="CI316">
        <v>1.8979950000000001</v>
      </c>
      <c r="CJ316">
        <v>40.939830000000001</v>
      </c>
      <c r="CK316">
        <v>189.5855</v>
      </c>
      <c r="CL316">
        <v>1.6299189999999999</v>
      </c>
      <c r="CM316">
        <v>37.68094</v>
      </c>
      <c r="CN316">
        <v>90.048090000000002</v>
      </c>
      <c r="CO316">
        <v>2407.1410000000001</v>
      </c>
      <c r="CP316">
        <v>6.8974999999999995E-2</v>
      </c>
      <c r="CQ316">
        <v>64.593829999999997</v>
      </c>
      <c r="CR316">
        <v>6.3029109999999999</v>
      </c>
      <c r="CS316">
        <v>7140.1019999999999</v>
      </c>
      <c r="CT316">
        <v>1.9000000000000001E-5</v>
      </c>
      <c r="CU316">
        <v>31.682500000000001</v>
      </c>
      <c r="CV316">
        <v>1.8699999999999999E-4</v>
      </c>
      <c r="CW316">
        <v>316.82499999999999</v>
      </c>
      <c r="CX316">
        <v>4.2340000000000003E-2</v>
      </c>
      <c r="CY316">
        <v>0.19547300000000001</v>
      </c>
      <c r="CZ316">
        <v>5.3915999999999999E-2</v>
      </c>
      <c r="DA316">
        <v>182.13509999999999</v>
      </c>
      <c r="DB316">
        <v>0</v>
      </c>
      <c r="DC316">
        <f t="shared" si="18"/>
        <v>0</v>
      </c>
      <c r="DD316">
        <f t="shared" si="19"/>
        <v>0</v>
      </c>
    </row>
    <row r="317" spans="1:108" x14ac:dyDescent="0.3">
      <c r="A317">
        <v>2060</v>
      </c>
      <c r="B317">
        <v>4</v>
      </c>
      <c r="C317">
        <v>12</v>
      </c>
      <c r="D317">
        <v>0</v>
      </c>
      <c r="E317">
        <v>0</v>
      </c>
      <c r="F317">
        <v>0</v>
      </c>
      <c r="G317">
        <v>0</v>
      </c>
      <c r="H317">
        <v>0.21</v>
      </c>
      <c r="I317">
        <v>0</v>
      </c>
      <c r="J317" t="e">
        <f t="shared" si="17"/>
        <v>#NUM!</v>
      </c>
      <c r="K317">
        <v>0</v>
      </c>
      <c r="L317">
        <v>0</v>
      </c>
      <c r="M317">
        <v>0</v>
      </c>
      <c r="N317">
        <v>0</v>
      </c>
      <c r="O317">
        <f t="shared" si="16"/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10234.69</v>
      </c>
      <c r="AH317">
        <v>0</v>
      </c>
      <c r="AI317">
        <v>666.66669999999999</v>
      </c>
      <c r="AJ317">
        <v>0</v>
      </c>
      <c r="AK317">
        <v>293.96359999999999</v>
      </c>
      <c r="AL317">
        <v>0</v>
      </c>
      <c r="AM317">
        <v>31.246960000000001</v>
      </c>
      <c r="AN317">
        <v>60.095790000000001</v>
      </c>
      <c r="AO317">
        <v>109.9063</v>
      </c>
      <c r="AP317">
        <v>0</v>
      </c>
      <c r="AQ317">
        <v>87.215459999999993</v>
      </c>
      <c r="AR317">
        <v>-26.5701</v>
      </c>
      <c r="AS317">
        <v>1</v>
      </c>
      <c r="AT317">
        <v>0</v>
      </c>
      <c r="AU317">
        <v>0.61158299999999999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49.26097</v>
      </c>
      <c r="BD317">
        <v>49.26097</v>
      </c>
      <c r="BE317">
        <v>20.37</v>
      </c>
      <c r="BF317">
        <v>14.97</v>
      </c>
      <c r="BG317">
        <v>17.670000000000002</v>
      </c>
      <c r="BH317">
        <v>17.849029999999999</v>
      </c>
      <c r="BI317">
        <v>18.2424</v>
      </c>
      <c r="BJ317">
        <v>14</v>
      </c>
      <c r="BK317">
        <v>1.45</v>
      </c>
      <c r="BL317">
        <v>17.018989999999999</v>
      </c>
      <c r="BM317">
        <v>81.219170000000005</v>
      </c>
      <c r="BN317">
        <v>1</v>
      </c>
      <c r="BO317">
        <v>0</v>
      </c>
      <c r="BP317">
        <v>0</v>
      </c>
      <c r="BQ317">
        <v>0</v>
      </c>
      <c r="BR317">
        <v>2041.17</v>
      </c>
      <c r="BS317">
        <v>1.2259150000000001</v>
      </c>
      <c r="BT317">
        <v>146.35579999999999</v>
      </c>
      <c r="BU317">
        <v>10234.98</v>
      </c>
      <c r="BV317">
        <v>0.27059699999999998</v>
      </c>
      <c r="BW317">
        <v>0.198099</v>
      </c>
      <c r="BX317">
        <v>5.3176769999999998</v>
      </c>
      <c r="BY317">
        <v>7.3338999999999999</v>
      </c>
      <c r="BZ317">
        <v>2.261644</v>
      </c>
      <c r="CA317">
        <v>5.8834390000000001</v>
      </c>
      <c r="CB317">
        <v>8.6905509999999992</v>
      </c>
      <c r="CC317">
        <v>42.607410000000002</v>
      </c>
      <c r="CD317">
        <v>0</v>
      </c>
      <c r="CE317">
        <v>0</v>
      </c>
      <c r="CF317">
        <v>0</v>
      </c>
      <c r="CG317">
        <v>0</v>
      </c>
      <c r="CH317">
        <v>0.35826200000000002</v>
      </c>
      <c r="CI317">
        <v>1.819213</v>
      </c>
      <c r="CJ317">
        <v>35.790230000000001</v>
      </c>
      <c r="CK317">
        <v>181.73849999999999</v>
      </c>
      <c r="CL317">
        <v>1.6507540000000001</v>
      </c>
      <c r="CM317">
        <v>37.600099999999998</v>
      </c>
      <c r="CN317">
        <v>91.113240000000005</v>
      </c>
      <c r="CO317">
        <v>2403.6559999999999</v>
      </c>
      <c r="CP317">
        <v>6.9930999999999993E-2</v>
      </c>
      <c r="CQ317">
        <v>64.564760000000007</v>
      </c>
      <c r="CR317">
        <v>6.4036020000000002</v>
      </c>
      <c r="CS317">
        <v>7135.2470000000003</v>
      </c>
      <c r="CT317">
        <v>1.8E-5</v>
      </c>
      <c r="CU317">
        <v>31.67895</v>
      </c>
      <c r="CV317">
        <v>1.8100000000000001E-4</v>
      </c>
      <c r="CW317">
        <v>316.78949999999998</v>
      </c>
      <c r="CX317">
        <v>6.5608E-2</v>
      </c>
      <c r="CY317">
        <v>0.22806899999999999</v>
      </c>
      <c r="CZ317">
        <v>0.58411500000000005</v>
      </c>
      <c r="DA317">
        <v>198.9949</v>
      </c>
      <c r="DB317">
        <v>0</v>
      </c>
      <c r="DC317">
        <f t="shared" si="18"/>
        <v>0</v>
      </c>
      <c r="DD317">
        <f t="shared" si="19"/>
        <v>0</v>
      </c>
    </row>
    <row r="318" spans="1:108" x14ac:dyDescent="0.3">
      <c r="A318">
        <v>2060</v>
      </c>
      <c r="B318">
        <v>7</v>
      </c>
      <c r="C318">
        <v>22</v>
      </c>
      <c r="D318">
        <v>0</v>
      </c>
      <c r="E318">
        <v>0</v>
      </c>
      <c r="F318">
        <v>0</v>
      </c>
      <c r="G318">
        <v>0</v>
      </c>
      <c r="H318">
        <v>0.21</v>
      </c>
      <c r="I318">
        <v>0</v>
      </c>
      <c r="J318" t="e">
        <f t="shared" si="17"/>
        <v>#NUM!</v>
      </c>
      <c r="K318">
        <v>0</v>
      </c>
      <c r="L318">
        <v>0</v>
      </c>
      <c r="M318">
        <v>0</v>
      </c>
      <c r="N318">
        <v>0</v>
      </c>
      <c r="O318">
        <f t="shared" si="16"/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10242.31</v>
      </c>
      <c r="AH318">
        <v>0</v>
      </c>
      <c r="AI318">
        <v>666.66669999999999</v>
      </c>
      <c r="AJ318">
        <v>0</v>
      </c>
      <c r="AK318">
        <v>278.95069999999998</v>
      </c>
      <c r="AL318">
        <v>0</v>
      </c>
      <c r="AM318">
        <v>30.78219</v>
      </c>
      <c r="AN318">
        <v>28.213190000000001</v>
      </c>
      <c r="AO318">
        <v>60.645530000000001</v>
      </c>
      <c r="AP318">
        <v>0</v>
      </c>
      <c r="AQ318">
        <v>47.744799999999998</v>
      </c>
      <c r="AR318">
        <v>-19.228400000000001</v>
      </c>
      <c r="AS318">
        <v>1</v>
      </c>
      <c r="AT318">
        <v>0</v>
      </c>
      <c r="AU318">
        <v>0.27527499999999999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32.129109999999997</v>
      </c>
      <c r="BD318">
        <v>32.129109999999997</v>
      </c>
      <c r="BE318">
        <v>16.079999999999998</v>
      </c>
      <c r="BF318">
        <v>7.38</v>
      </c>
      <c r="BG318">
        <v>11.73</v>
      </c>
      <c r="BH318">
        <v>12.62318</v>
      </c>
      <c r="BI318">
        <v>12.652200000000001</v>
      </c>
      <c r="BJ318">
        <v>11.4</v>
      </c>
      <c r="BK318">
        <v>0.38</v>
      </c>
      <c r="BL318">
        <v>10.28238</v>
      </c>
      <c r="BM318">
        <v>70.239059999999995</v>
      </c>
      <c r="BN318">
        <v>1</v>
      </c>
      <c r="BO318">
        <v>0</v>
      </c>
      <c r="BP318">
        <v>0</v>
      </c>
      <c r="BQ318">
        <v>0</v>
      </c>
      <c r="BR318">
        <v>5.24</v>
      </c>
      <c r="BS318">
        <v>0.51384399999999997</v>
      </c>
      <c r="BT318">
        <v>146.92769999999999</v>
      </c>
      <c r="BU318">
        <v>10242.41</v>
      </c>
      <c r="BV318">
        <v>0.42020999999999997</v>
      </c>
      <c r="BW318">
        <v>0.32924300000000001</v>
      </c>
      <c r="BX318">
        <v>8.1975200000000008</v>
      </c>
      <c r="BY318">
        <v>12.160769999999999</v>
      </c>
      <c r="BZ318">
        <v>2.279865</v>
      </c>
      <c r="CA318">
        <v>6.1938779999999998</v>
      </c>
      <c r="CB318">
        <v>8.7706090000000003</v>
      </c>
      <c r="CC318">
        <v>44.874609999999997</v>
      </c>
      <c r="CD318">
        <v>0</v>
      </c>
      <c r="CE318">
        <v>0</v>
      </c>
      <c r="CF318">
        <v>0</v>
      </c>
      <c r="CG318">
        <v>0</v>
      </c>
      <c r="CH318">
        <v>0.36999300000000002</v>
      </c>
      <c r="CI318">
        <v>1.833229</v>
      </c>
      <c r="CJ318">
        <v>36.978290000000001</v>
      </c>
      <c r="CK318">
        <v>183.21889999999999</v>
      </c>
      <c r="CL318">
        <v>1.6439699999999999</v>
      </c>
      <c r="CM318">
        <v>37.561869999999999</v>
      </c>
      <c r="CN318">
        <v>90.550269999999998</v>
      </c>
      <c r="CO318">
        <v>2401.89</v>
      </c>
      <c r="CP318">
        <v>6.9745000000000001E-2</v>
      </c>
      <c r="CQ318">
        <v>64.548829999999995</v>
      </c>
      <c r="CR318">
        <v>6.3831059999999997</v>
      </c>
      <c r="CS318">
        <v>7132.5140000000001</v>
      </c>
      <c r="CT318">
        <v>1.8E-5</v>
      </c>
      <c r="CU318">
        <v>31.676880000000001</v>
      </c>
      <c r="CV318">
        <v>1.76E-4</v>
      </c>
      <c r="CW318">
        <v>316.7688</v>
      </c>
      <c r="CX318">
        <v>7.0819999999999998E-3</v>
      </c>
      <c r="CY318">
        <v>9.7933999999999993E-2</v>
      </c>
      <c r="CZ318">
        <v>0.629911</v>
      </c>
      <c r="DA318">
        <v>199.35820000000001</v>
      </c>
      <c r="DB318">
        <v>0</v>
      </c>
      <c r="DC318">
        <f t="shared" si="18"/>
        <v>0</v>
      </c>
      <c r="DD318">
        <f t="shared" si="19"/>
        <v>0</v>
      </c>
    </row>
    <row r="319" spans="1:108" x14ac:dyDescent="0.3">
      <c r="A319">
        <v>2060</v>
      </c>
      <c r="B319">
        <v>10</v>
      </c>
      <c r="C319">
        <v>31</v>
      </c>
      <c r="D319">
        <v>0</v>
      </c>
      <c r="E319">
        <v>0</v>
      </c>
      <c r="F319">
        <v>0</v>
      </c>
      <c r="G319">
        <v>0</v>
      </c>
      <c r="H319">
        <v>0.21</v>
      </c>
      <c r="I319">
        <v>0</v>
      </c>
      <c r="J319" t="e">
        <f t="shared" si="17"/>
        <v>#NUM!</v>
      </c>
      <c r="K319">
        <v>0</v>
      </c>
      <c r="L319">
        <v>0</v>
      </c>
      <c r="M319">
        <v>0</v>
      </c>
      <c r="N319">
        <v>0</v>
      </c>
      <c r="O319">
        <f t="shared" si="16"/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10255.040000000001</v>
      </c>
      <c r="AH319">
        <v>0</v>
      </c>
      <c r="AI319">
        <v>666.66669999999999</v>
      </c>
      <c r="AJ319">
        <v>0</v>
      </c>
      <c r="AK319">
        <v>286.83569999999997</v>
      </c>
      <c r="AL319">
        <v>0</v>
      </c>
      <c r="AM319">
        <v>29.39705</v>
      </c>
      <c r="AN319">
        <v>13.587009999999999</v>
      </c>
      <c r="AO319">
        <v>67.702510000000004</v>
      </c>
      <c r="AP319">
        <v>0</v>
      </c>
      <c r="AQ319">
        <v>36.934480000000001</v>
      </c>
      <c r="AR319">
        <v>-23.009</v>
      </c>
      <c r="AS319">
        <v>1</v>
      </c>
      <c r="AT319">
        <v>0</v>
      </c>
      <c r="AU319">
        <v>0.448598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4.8661999999999997E-2</v>
      </c>
      <c r="BC319">
        <v>53.776989999999998</v>
      </c>
      <c r="BD319">
        <v>53.776989999999998</v>
      </c>
      <c r="BE319">
        <v>21.15</v>
      </c>
      <c r="BF319">
        <v>13.92</v>
      </c>
      <c r="BG319">
        <v>17.535</v>
      </c>
      <c r="BH319">
        <v>16.922999999999998</v>
      </c>
      <c r="BI319">
        <v>18.301380000000002</v>
      </c>
      <c r="BJ319">
        <v>20</v>
      </c>
      <c r="BK319">
        <v>20.53</v>
      </c>
      <c r="BL319">
        <v>15.90184</v>
      </c>
      <c r="BM319">
        <v>75.607579999999999</v>
      </c>
      <c r="BN319">
        <v>1</v>
      </c>
      <c r="BO319">
        <v>0</v>
      </c>
      <c r="BP319">
        <v>0</v>
      </c>
      <c r="BQ319">
        <v>18.156639999999999</v>
      </c>
      <c r="BR319">
        <v>386.005</v>
      </c>
      <c r="BS319">
        <v>1.3234790000000001</v>
      </c>
      <c r="BT319">
        <v>147.41579999999999</v>
      </c>
      <c r="BU319">
        <v>10255.19</v>
      </c>
      <c r="BV319">
        <v>0.42506300000000002</v>
      </c>
      <c r="BW319">
        <v>0.31453300000000001</v>
      </c>
      <c r="BX319">
        <v>7.9596169999999997</v>
      </c>
      <c r="BY319">
        <v>11.56269</v>
      </c>
      <c r="BZ319">
        <v>2.296729</v>
      </c>
      <c r="CA319">
        <v>6.5606280000000003</v>
      </c>
      <c r="CB319">
        <v>8.8191430000000004</v>
      </c>
      <c r="CC319">
        <v>47.526159999999997</v>
      </c>
      <c r="CD319">
        <v>0</v>
      </c>
      <c r="CE319">
        <v>0</v>
      </c>
      <c r="CF319">
        <v>0</v>
      </c>
      <c r="CG319">
        <v>0</v>
      </c>
      <c r="CH319">
        <v>0.43278699999999998</v>
      </c>
      <c r="CI319">
        <v>1.9074329999999999</v>
      </c>
      <c r="CJ319">
        <v>43.23901</v>
      </c>
      <c r="CK319">
        <v>190.5685</v>
      </c>
      <c r="CL319">
        <v>1.635456</v>
      </c>
      <c r="CM319">
        <v>37.562759999999997</v>
      </c>
      <c r="CN319">
        <v>90.079819999999998</v>
      </c>
      <c r="CO319">
        <v>2401.9580000000001</v>
      </c>
      <c r="CP319">
        <v>6.9377999999999995E-2</v>
      </c>
      <c r="CQ319">
        <v>64.535830000000004</v>
      </c>
      <c r="CR319">
        <v>6.3339629999999998</v>
      </c>
      <c r="CS319">
        <v>7130.2420000000002</v>
      </c>
      <c r="CT319">
        <v>1.7E-5</v>
      </c>
      <c r="CU319">
        <v>31.675139999999999</v>
      </c>
      <c r="CV319">
        <v>1.7100000000000001E-4</v>
      </c>
      <c r="CW319">
        <v>316.75139999999999</v>
      </c>
      <c r="CX319">
        <v>2.8763E-2</v>
      </c>
      <c r="CY319">
        <v>0.11722299999999999</v>
      </c>
      <c r="CZ319">
        <v>0.54466599999999998</v>
      </c>
      <c r="DA319">
        <v>199.25659999999999</v>
      </c>
      <c r="DB319">
        <v>0</v>
      </c>
      <c r="DC319">
        <f t="shared" si="18"/>
        <v>0</v>
      </c>
      <c r="DD319">
        <f t="shared" si="19"/>
        <v>0</v>
      </c>
    </row>
    <row r="320" spans="1:108" x14ac:dyDescent="0.3">
      <c r="A320">
        <v>2061</v>
      </c>
      <c r="B320">
        <v>2</v>
      </c>
      <c r="C320">
        <v>9</v>
      </c>
      <c r="D320">
        <v>0</v>
      </c>
      <c r="E320">
        <v>0</v>
      </c>
      <c r="F320">
        <v>0</v>
      </c>
      <c r="G320">
        <v>0</v>
      </c>
      <c r="H320">
        <v>0.21</v>
      </c>
      <c r="I320">
        <v>0</v>
      </c>
      <c r="J320" t="e">
        <f t="shared" si="17"/>
        <v>#NUM!</v>
      </c>
      <c r="K320">
        <v>0</v>
      </c>
      <c r="L320">
        <v>0</v>
      </c>
      <c r="M320">
        <v>0</v>
      </c>
      <c r="N320">
        <v>0</v>
      </c>
      <c r="O320">
        <f t="shared" si="16"/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10243.24</v>
      </c>
      <c r="AH320">
        <v>0</v>
      </c>
      <c r="AI320">
        <v>666.66669999999999</v>
      </c>
      <c r="AJ320">
        <v>0</v>
      </c>
      <c r="AK320">
        <v>300.4169</v>
      </c>
      <c r="AL320">
        <v>0</v>
      </c>
      <c r="AM320">
        <v>28.51267</v>
      </c>
      <c r="AN320">
        <v>10.78561</v>
      </c>
      <c r="AO320">
        <v>77.958910000000003</v>
      </c>
      <c r="AP320">
        <v>0</v>
      </c>
      <c r="AQ320">
        <v>39.738489999999999</v>
      </c>
      <c r="AR320">
        <v>-28.563099999999999</v>
      </c>
      <c r="AS320">
        <v>1</v>
      </c>
      <c r="AT320">
        <v>0</v>
      </c>
      <c r="AU320">
        <v>0.31209999999999999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9.0914999999999996E-2</v>
      </c>
      <c r="BC320">
        <v>66.783510000000007</v>
      </c>
      <c r="BD320">
        <v>66.783510000000007</v>
      </c>
      <c r="BE320">
        <v>22.89</v>
      </c>
      <c r="BF320">
        <v>19.190000000000001</v>
      </c>
      <c r="BG320">
        <v>21.04</v>
      </c>
      <c r="BH320">
        <v>20.28922</v>
      </c>
      <c r="BI320">
        <v>21.432200000000002</v>
      </c>
      <c r="BJ320">
        <v>7.1</v>
      </c>
      <c r="BK320">
        <v>23.1</v>
      </c>
      <c r="BL320">
        <v>22.233360000000001</v>
      </c>
      <c r="BM320">
        <v>87.069969999999998</v>
      </c>
      <c r="BN320">
        <v>1</v>
      </c>
      <c r="BO320">
        <v>0</v>
      </c>
      <c r="BP320">
        <v>0</v>
      </c>
      <c r="BQ320">
        <v>20.003620000000002</v>
      </c>
      <c r="BR320">
        <v>1189.3499999999999</v>
      </c>
      <c r="BS320">
        <v>1.0884959999999999</v>
      </c>
      <c r="BT320">
        <v>146.98759999999999</v>
      </c>
      <c r="BU320">
        <v>10243.51</v>
      </c>
      <c r="BV320">
        <v>0.314027</v>
      </c>
      <c r="BW320">
        <v>0.20899000000000001</v>
      </c>
      <c r="BX320">
        <v>5.8981599999999998</v>
      </c>
      <c r="BY320">
        <v>7.6921030000000004</v>
      </c>
      <c r="BZ320">
        <v>2.2898589999999999</v>
      </c>
      <c r="CA320">
        <v>6.3929879999999999</v>
      </c>
      <c r="CB320">
        <v>8.7797599999999996</v>
      </c>
      <c r="CC320">
        <v>46.298389999999998</v>
      </c>
      <c r="CD320">
        <v>0</v>
      </c>
      <c r="CE320">
        <v>0</v>
      </c>
      <c r="CF320">
        <v>0</v>
      </c>
      <c r="CG320">
        <v>0</v>
      </c>
      <c r="CH320">
        <v>0.41771200000000003</v>
      </c>
      <c r="CI320">
        <v>1.9068970000000001</v>
      </c>
      <c r="CJ320">
        <v>41.718519999999998</v>
      </c>
      <c r="CK320">
        <v>190.44909999999999</v>
      </c>
      <c r="CL320">
        <v>1.6474390000000001</v>
      </c>
      <c r="CM320">
        <v>37.553019999999997</v>
      </c>
      <c r="CN320">
        <v>90.905320000000003</v>
      </c>
      <c r="CO320">
        <v>2401.799</v>
      </c>
      <c r="CP320">
        <v>6.9833000000000006E-2</v>
      </c>
      <c r="CQ320">
        <v>64.51437</v>
      </c>
      <c r="CR320">
        <v>6.3814140000000004</v>
      </c>
      <c r="CS320">
        <v>7126.5959999999995</v>
      </c>
      <c r="CT320">
        <v>1.7E-5</v>
      </c>
      <c r="CU320">
        <v>31.672419999999999</v>
      </c>
      <c r="CV320">
        <v>1.66E-4</v>
      </c>
      <c r="CW320">
        <v>316.7242</v>
      </c>
      <c r="CX320">
        <v>8.7959999999999997E-2</v>
      </c>
      <c r="CY320">
        <v>0.184784</v>
      </c>
      <c r="CZ320">
        <v>0.62279099999999998</v>
      </c>
      <c r="DA320">
        <v>199.5421</v>
      </c>
      <c r="DB320">
        <v>0</v>
      </c>
      <c r="DC320">
        <f t="shared" si="18"/>
        <v>0</v>
      </c>
      <c r="DD320">
        <f t="shared" si="19"/>
        <v>0</v>
      </c>
    </row>
    <row r="321" spans="1:108" x14ac:dyDescent="0.3">
      <c r="A321">
        <v>2061</v>
      </c>
      <c r="B321">
        <v>5</v>
      </c>
      <c r="C321">
        <v>21</v>
      </c>
      <c r="D321">
        <v>0</v>
      </c>
      <c r="E321">
        <v>0</v>
      </c>
      <c r="F321">
        <v>0</v>
      </c>
      <c r="G321">
        <v>0</v>
      </c>
      <c r="H321">
        <v>0.21</v>
      </c>
      <c r="I321">
        <v>0</v>
      </c>
      <c r="J321" t="e">
        <f t="shared" si="17"/>
        <v>#NUM!</v>
      </c>
      <c r="K321">
        <v>0</v>
      </c>
      <c r="L321">
        <v>0</v>
      </c>
      <c r="M321">
        <v>0</v>
      </c>
      <c r="N321">
        <v>0</v>
      </c>
      <c r="O321">
        <f t="shared" si="16"/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10231.15</v>
      </c>
      <c r="AH321">
        <v>0</v>
      </c>
      <c r="AI321">
        <v>666.66669999999999</v>
      </c>
      <c r="AJ321">
        <v>0</v>
      </c>
      <c r="AK321">
        <v>280.47570000000002</v>
      </c>
      <c r="AL321">
        <v>0</v>
      </c>
      <c r="AM321">
        <v>27.65915</v>
      </c>
      <c r="AN321">
        <v>39.852690000000003</v>
      </c>
      <c r="AO321">
        <v>78.408370000000005</v>
      </c>
      <c r="AP321">
        <v>0</v>
      </c>
      <c r="AQ321">
        <v>63.080190000000002</v>
      </c>
      <c r="AR321">
        <v>-22.8355</v>
      </c>
      <c r="AS321">
        <v>1</v>
      </c>
      <c r="AT321">
        <v>0</v>
      </c>
      <c r="AU321">
        <v>0.34727799999999998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38.163629999999998</v>
      </c>
      <c r="BD321">
        <v>38.163629999999998</v>
      </c>
      <c r="BE321">
        <v>18.010000000000002</v>
      </c>
      <c r="BF321">
        <v>9.51</v>
      </c>
      <c r="BG321">
        <v>13.76</v>
      </c>
      <c r="BH321">
        <v>14.673360000000001</v>
      </c>
      <c r="BI321">
        <v>14.661</v>
      </c>
      <c r="BJ321">
        <v>8.1999999999999993</v>
      </c>
      <c r="BK321">
        <v>0.38</v>
      </c>
      <c r="BL321">
        <v>11.881349999999999</v>
      </c>
      <c r="BM321">
        <v>71.21705</v>
      </c>
      <c r="BN321">
        <v>1</v>
      </c>
      <c r="BO321">
        <v>0</v>
      </c>
      <c r="BP321">
        <v>0</v>
      </c>
      <c r="BQ321">
        <v>0</v>
      </c>
      <c r="BR321">
        <v>2026.44</v>
      </c>
      <c r="BS321">
        <v>0.49996200000000002</v>
      </c>
      <c r="BT321">
        <v>146.7321</v>
      </c>
      <c r="BU321">
        <v>10231.33</v>
      </c>
      <c r="BV321">
        <v>0.33193699999999998</v>
      </c>
      <c r="BW321">
        <v>0.24466099999999999</v>
      </c>
      <c r="BX321">
        <v>6.4772679999999996</v>
      </c>
      <c r="BY321">
        <v>9.0391220000000008</v>
      </c>
      <c r="BZ321">
        <v>2.2882820000000001</v>
      </c>
      <c r="CA321">
        <v>6.2200170000000004</v>
      </c>
      <c r="CB321">
        <v>8.783728</v>
      </c>
      <c r="CC321">
        <v>45.044280000000001</v>
      </c>
      <c r="CD321">
        <v>0</v>
      </c>
      <c r="CE321">
        <v>0</v>
      </c>
      <c r="CF321">
        <v>0</v>
      </c>
      <c r="CG321">
        <v>0</v>
      </c>
      <c r="CH321">
        <v>0.38510100000000003</v>
      </c>
      <c r="CI321">
        <v>1.8613059999999999</v>
      </c>
      <c r="CJ321">
        <v>38.482349999999997</v>
      </c>
      <c r="CK321">
        <v>185.9965</v>
      </c>
      <c r="CL321">
        <v>1.655043</v>
      </c>
      <c r="CM321">
        <v>37.515149999999998</v>
      </c>
      <c r="CN321">
        <v>91.307879999999997</v>
      </c>
      <c r="CO321">
        <v>2400.2440000000001</v>
      </c>
      <c r="CP321">
        <v>7.0190000000000002E-2</v>
      </c>
      <c r="CQ321">
        <v>64.490859999999998</v>
      </c>
      <c r="CR321">
        <v>6.422104</v>
      </c>
      <c r="CS321">
        <v>7122.6540000000005</v>
      </c>
      <c r="CT321">
        <v>1.5999999999999999E-5</v>
      </c>
      <c r="CU321">
        <v>31.669530000000002</v>
      </c>
      <c r="CV321">
        <v>1.6100000000000001E-4</v>
      </c>
      <c r="CW321">
        <v>316.69529999999997</v>
      </c>
      <c r="CX321">
        <v>5.1457000000000003E-2</v>
      </c>
      <c r="CY321">
        <v>0.132691</v>
      </c>
      <c r="CZ321">
        <v>0.62569900000000001</v>
      </c>
      <c r="DA321">
        <v>197.8768</v>
      </c>
      <c r="DB321">
        <v>0</v>
      </c>
      <c r="DC321">
        <f t="shared" si="18"/>
        <v>0</v>
      </c>
      <c r="DD321">
        <f t="shared" si="19"/>
        <v>0</v>
      </c>
    </row>
    <row r="322" spans="1:108" x14ac:dyDescent="0.3">
      <c r="A322">
        <v>2061</v>
      </c>
      <c r="B322">
        <v>8</v>
      </c>
      <c r="C322">
        <v>30</v>
      </c>
      <c r="D322">
        <v>0</v>
      </c>
      <c r="E322">
        <v>0</v>
      </c>
      <c r="F322">
        <v>0</v>
      </c>
      <c r="G322">
        <v>0</v>
      </c>
      <c r="H322">
        <v>0.21</v>
      </c>
      <c r="I322">
        <v>0</v>
      </c>
      <c r="J322" t="e">
        <f t="shared" si="17"/>
        <v>#NUM!</v>
      </c>
      <c r="K322">
        <v>0</v>
      </c>
      <c r="L322">
        <v>0</v>
      </c>
      <c r="M322">
        <v>0</v>
      </c>
      <c r="N322">
        <v>0</v>
      </c>
      <c r="O322">
        <f t="shared" si="16"/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10242.32</v>
      </c>
      <c r="AH322">
        <v>0</v>
      </c>
      <c r="AI322">
        <v>666.66669999999999</v>
      </c>
      <c r="AJ322">
        <v>0</v>
      </c>
      <c r="AK322">
        <v>277.60550000000001</v>
      </c>
      <c r="AL322">
        <v>0</v>
      </c>
      <c r="AM322">
        <v>27.545259999999999</v>
      </c>
      <c r="AN322">
        <v>22.18751</v>
      </c>
      <c r="AO322">
        <v>54.599879999999999</v>
      </c>
      <c r="AP322">
        <v>0</v>
      </c>
      <c r="AQ322">
        <v>39.801630000000003</v>
      </c>
      <c r="AR322">
        <v>-17.341100000000001</v>
      </c>
      <c r="AS322">
        <v>1</v>
      </c>
      <c r="AT322">
        <v>0</v>
      </c>
      <c r="AU322">
        <v>0.24950600000000001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2.4871000000000001E-2</v>
      </c>
      <c r="BC322">
        <v>32.13937</v>
      </c>
      <c r="BD322">
        <v>32.13937</v>
      </c>
      <c r="BE322">
        <v>15.47</v>
      </c>
      <c r="BF322">
        <v>6.53</v>
      </c>
      <c r="BG322">
        <v>11</v>
      </c>
      <c r="BH322">
        <v>12.286619999999999</v>
      </c>
      <c r="BI322">
        <v>11.94764</v>
      </c>
      <c r="BJ322">
        <v>14.7</v>
      </c>
      <c r="BK322">
        <v>4.78</v>
      </c>
      <c r="BL322">
        <v>9.6992340000000006</v>
      </c>
      <c r="BM322">
        <v>69.398420000000002</v>
      </c>
      <c r="BN322">
        <v>1</v>
      </c>
      <c r="BO322">
        <v>0</v>
      </c>
      <c r="BP322">
        <v>0</v>
      </c>
      <c r="BQ322">
        <v>3.7236889999999998</v>
      </c>
      <c r="BR322">
        <v>100.58</v>
      </c>
      <c r="BS322">
        <v>1.1277900000000001</v>
      </c>
      <c r="BT322">
        <v>147.32490000000001</v>
      </c>
      <c r="BU322">
        <v>10242.4</v>
      </c>
      <c r="BV322">
        <v>0.43973699999999999</v>
      </c>
      <c r="BW322">
        <v>0.33807100000000001</v>
      </c>
      <c r="BX322">
        <v>8.4640339999999998</v>
      </c>
      <c r="BY322">
        <v>12.452019999999999</v>
      </c>
      <c r="BZ322">
        <v>2.3041</v>
      </c>
      <c r="CA322">
        <v>6.5609510000000002</v>
      </c>
      <c r="CB322">
        <v>8.8465220000000002</v>
      </c>
      <c r="CC322">
        <v>47.507199999999997</v>
      </c>
      <c r="CD322">
        <v>0</v>
      </c>
      <c r="CE322">
        <v>0</v>
      </c>
      <c r="CF322">
        <v>0</v>
      </c>
      <c r="CG322">
        <v>0</v>
      </c>
      <c r="CH322">
        <v>0.40845799999999999</v>
      </c>
      <c r="CI322">
        <v>1.8976599999999999</v>
      </c>
      <c r="CJ322">
        <v>40.823540000000001</v>
      </c>
      <c r="CK322">
        <v>189.6627</v>
      </c>
      <c r="CL322">
        <v>1.644685</v>
      </c>
      <c r="CM322">
        <v>37.515549999999998</v>
      </c>
      <c r="CN322">
        <v>90.694100000000006</v>
      </c>
      <c r="CO322">
        <v>2400.393</v>
      </c>
      <c r="CP322">
        <v>6.9773000000000002E-2</v>
      </c>
      <c r="CQ322">
        <v>64.478059999999999</v>
      </c>
      <c r="CR322">
        <v>6.3791830000000003</v>
      </c>
      <c r="CS322">
        <v>7120.4219999999996</v>
      </c>
      <c r="CT322">
        <v>1.5999999999999999E-5</v>
      </c>
      <c r="CU322">
        <v>31.667819999999999</v>
      </c>
      <c r="CV322">
        <v>1.5699999999999999E-4</v>
      </c>
      <c r="CW322">
        <v>316.6782</v>
      </c>
      <c r="CX322">
        <v>1.1083000000000001E-2</v>
      </c>
      <c r="CY322">
        <v>6.3529000000000002E-2</v>
      </c>
      <c r="CZ322">
        <v>0.61807599999999996</v>
      </c>
      <c r="DA322">
        <v>199.57220000000001</v>
      </c>
      <c r="DB322">
        <v>0</v>
      </c>
      <c r="DC322">
        <f t="shared" si="18"/>
        <v>0</v>
      </c>
      <c r="DD322">
        <f t="shared" si="19"/>
        <v>0</v>
      </c>
    </row>
    <row r="323" spans="1:108" x14ac:dyDescent="0.3">
      <c r="A323">
        <v>2061</v>
      </c>
      <c r="B323">
        <v>12</v>
      </c>
      <c r="C323">
        <v>9</v>
      </c>
      <c r="D323">
        <v>0</v>
      </c>
      <c r="E323">
        <v>0</v>
      </c>
      <c r="F323">
        <v>0</v>
      </c>
      <c r="G323">
        <v>0</v>
      </c>
      <c r="H323">
        <v>0.21</v>
      </c>
      <c r="I323">
        <v>0</v>
      </c>
      <c r="J323" t="e">
        <f t="shared" si="17"/>
        <v>#NUM!</v>
      </c>
      <c r="K323">
        <v>0</v>
      </c>
      <c r="L323">
        <v>0</v>
      </c>
      <c r="M323">
        <v>0</v>
      </c>
      <c r="N323">
        <v>0</v>
      </c>
      <c r="O323">
        <f t="shared" si="16"/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10247.049999999999</v>
      </c>
      <c r="AH323">
        <v>0</v>
      </c>
      <c r="AI323">
        <v>666.66669999999999</v>
      </c>
      <c r="AJ323">
        <v>0</v>
      </c>
      <c r="AK323">
        <v>273.85329999999999</v>
      </c>
      <c r="AL323">
        <v>0</v>
      </c>
      <c r="AM323">
        <v>27.52834</v>
      </c>
      <c r="AN323">
        <v>14.493460000000001</v>
      </c>
      <c r="AO323">
        <v>69.361220000000003</v>
      </c>
      <c r="AP323">
        <v>0</v>
      </c>
      <c r="AQ323">
        <v>35.81127</v>
      </c>
      <c r="AR323">
        <v>-20.971</v>
      </c>
      <c r="AS323">
        <v>1</v>
      </c>
      <c r="AT323">
        <v>0</v>
      </c>
      <c r="AU323">
        <v>0.60264600000000002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54.520949999999999</v>
      </c>
      <c r="BD323">
        <v>54.520949999999999</v>
      </c>
      <c r="BE323">
        <v>24.66</v>
      </c>
      <c r="BF323">
        <v>14.26</v>
      </c>
      <c r="BG323">
        <v>19.46</v>
      </c>
      <c r="BH323">
        <v>17.902370000000001</v>
      </c>
      <c r="BI323">
        <v>20.5624</v>
      </c>
      <c r="BJ323">
        <v>26.8</v>
      </c>
      <c r="BK323">
        <v>0</v>
      </c>
      <c r="BL323">
        <v>16.256319999999999</v>
      </c>
      <c r="BM323">
        <v>67.156459999999996</v>
      </c>
      <c r="BN323">
        <v>1</v>
      </c>
      <c r="BO323">
        <v>0</v>
      </c>
      <c r="BP323">
        <v>0</v>
      </c>
      <c r="BQ323">
        <v>0</v>
      </c>
      <c r="BR323">
        <v>585.26499999999999</v>
      </c>
      <c r="BS323">
        <v>0.46383000000000002</v>
      </c>
      <c r="BT323">
        <v>147.4864</v>
      </c>
      <c r="BU323">
        <v>10247.27</v>
      </c>
      <c r="BV323">
        <v>0.40157300000000001</v>
      </c>
      <c r="BW323">
        <v>0.28215000000000001</v>
      </c>
      <c r="BX323">
        <v>7.4767749999999999</v>
      </c>
      <c r="BY323">
        <v>10.364269999999999</v>
      </c>
      <c r="BZ323">
        <v>2.3096969999999999</v>
      </c>
      <c r="CA323">
        <v>6.7311889999999996</v>
      </c>
      <c r="CB323">
        <v>8.8512369999999994</v>
      </c>
      <c r="CC323">
        <v>48.725540000000002</v>
      </c>
      <c r="CD323">
        <v>0</v>
      </c>
      <c r="CE323">
        <v>0</v>
      </c>
      <c r="CF323">
        <v>0</v>
      </c>
      <c r="CG323">
        <v>0</v>
      </c>
      <c r="CH323">
        <v>0.442606</v>
      </c>
      <c r="CI323">
        <v>1.9478740000000001</v>
      </c>
      <c r="CJ323">
        <v>44.21593</v>
      </c>
      <c r="CK323">
        <v>194.5907</v>
      </c>
      <c r="CL323">
        <v>1.6410089999999999</v>
      </c>
      <c r="CM323">
        <v>37.531379999999999</v>
      </c>
      <c r="CN323">
        <v>90.577669999999998</v>
      </c>
      <c r="CO323">
        <v>2401.346</v>
      </c>
      <c r="CP323">
        <v>6.9573999999999997E-2</v>
      </c>
      <c r="CQ323">
        <v>64.463459999999998</v>
      </c>
      <c r="CR323">
        <v>6.3538129999999997</v>
      </c>
      <c r="CS323">
        <v>7117.8869999999997</v>
      </c>
      <c r="CT323">
        <v>1.5E-5</v>
      </c>
      <c r="CU323">
        <v>31.665880000000001</v>
      </c>
      <c r="CV323">
        <v>1.5200000000000001E-4</v>
      </c>
      <c r="CW323">
        <v>316.65879999999999</v>
      </c>
      <c r="CX323">
        <v>3.9058000000000002E-2</v>
      </c>
      <c r="CY323">
        <v>0.17869099999999999</v>
      </c>
      <c r="CZ323">
        <v>6.8418000000000007E-2</v>
      </c>
      <c r="DA323">
        <v>195.7484</v>
      </c>
      <c r="DB323">
        <v>0</v>
      </c>
      <c r="DC323">
        <f t="shared" si="18"/>
        <v>0</v>
      </c>
      <c r="DD323">
        <f t="shared" si="19"/>
        <v>0</v>
      </c>
    </row>
    <row r="324" spans="1:108" x14ac:dyDescent="0.3">
      <c r="A324">
        <v>2062</v>
      </c>
      <c r="B324">
        <v>3</v>
      </c>
      <c r="C324">
        <v>20</v>
      </c>
      <c r="D324">
        <v>0</v>
      </c>
      <c r="E324">
        <v>0</v>
      </c>
      <c r="F324">
        <v>0</v>
      </c>
      <c r="G324">
        <v>0</v>
      </c>
      <c r="H324">
        <v>0.21</v>
      </c>
      <c r="I324">
        <v>0</v>
      </c>
      <c r="J324" t="e">
        <f t="shared" si="17"/>
        <v>#NUM!</v>
      </c>
      <c r="K324">
        <v>0</v>
      </c>
      <c r="L324">
        <v>0</v>
      </c>
      <c r="M324">
        <v>0</v>
      </c>
      <c r="N324">
        <v>0</v>
      </c>
      <c r="O324">
        <f t="shared" si="16"/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10222.48</v>
      </c>
      <c r="AH324">
        <v>0</v>
      </c>
      <c r="AI324">
        <v>666.66669999999999</v>
      </c>
      <c r="AJ324">
        <v>0</v>
      </c>
      <c r="AK324">
        <v>275.93920000000003</v>
      </c>
      <c r="AL324">
        <v>0</v>
      </c>
      <c r="AM324">
        <v>27.597249999999999</v>
      </c>
      <c r="AN324">
        <v>63.802300000000002</v>
      </c>
      <c r="AO324">
        <v>112.264</v>
      </c>
      <c r="AP324">
        <v>0</v>
      </c>
      <c r="AQ324">
        <v>88.117540000000005</v>
      </c>
      <c r="AR324">
        <v>-23.753900000000002</v>
      </c>
      <c r="AS324">
        <v>1</v>
      </c>
      <c r="AT324">
        <v>0</v>
      </c>
      <c r="AU324">
        <v>0.71001300000000001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47.900370000000002</v>
      </c>
      <c r="BD324">
        <v>47.900370000000002</v>
      </c>
      <c r="BE324">
        <v>22.61</v>
      </c>
      <c r="BF324">
        <v>12.81</v>
      </c>
      <c r="BG324">
        <v>17.71</v>
      </c>
      <c r="BH324">
        <v>18.39518</v>
      </c>
      <c r="BI324">
        <v>18.748799999999999</v>
      </c>
      <c r="BJ324">
        <v>14.3</v>
      </c>
      <c r="BK324">
        <v>0</v>
      </c>
      <c r="BL324">
        <v>14.79133</v>
      </c>
      <c r="BM324">
        <v>68.384569999999997</v>
      </c>
      <c r="BN324">
        <v>1</v>
      </c>
      <c r="BO324">
        <v>0</v>
      </c>
      <c r="BP324">
        <v>0</v>
      </c>
      <c r="BQ324">
        <v>0</v>
      </c>
      <c r="BR324">
        <v>1570.12</v>
      </c>
      <c r="BS324">
        <v>0.19701199999999999</v>
      </c>
      <c r="BT324">
        <v>146.6198</v>
      </c>
      <c r="BU324">
        <v>10222.75</v>
      </c>
      <c r="BV324">
        <v>0.253307</v>
      </c>
      <c r="BW324">
        <v>0.18793099999999999</v>
      </c>
      <c r="BX324">
        <v>4.9193910000000001</v>
      </c>
      <c r="BY324">
        <v>6.9443539999999997</v>
      </c>
      <c r="BZ324">
        <v>2.2872849999999998</v>
      </c>
      <c r="CA324">
        <v>6.2703439999999997</v>
      </c>
      <c r="CB324">
        <v>8.7656130000000001</v>
      </c>
      <c r="CC324">
        <v>45.375549999999997</v>
      </c>
      <c r="CD324">
        <v>0</v>
      </c>
      <c r="CE324">
        <v>0</v>
      </c>
      <c r="CF324">
        <v>0</v>
      </c>
      <c r="CG324">
        <v>0</v>
      </c>
      <c r="CH324">
        <v>0.38081399999999999</v>
      </c>
      <c r="CI324">
        <v>1.8909290000000001</v>
      </c>
      <c r="CJ324">
        <v>38.041069999999998</v>
      </c>
      <c r="CK324">
        <v>188.89250000000001</v>
      </c>
      <c r="CL324">
        <v>1.663001</v>
      </c>
      <c r="CM324">
        <v>37.515830000000001</v>
      </c>
      <c r="CN324">
        <v>91.920630000000003</v>
      </c>
      <c r="CO324">
        <v>2401.056</v>
      </c>
      <c r="CP324">
        <v>7.0477999999999999E-2</v>
      </c>
      <c r="CQ324">
        <v>64.437200000000004</v>
      </c>
      <c r="CR324">
        <v>6.4550340000000004</v>
      </c>
      <c r="CS324">
        <v>7113.4859999999999</v>
      </c>
      <c r="CT324">
        <v>1.5E-5</v>
      </c>
      <c r="CU324">
        <v>31.66264</v>
      </c>
      <c r="CV324">
        <v>1.4799999999999999E-4</v>
      </c>
      <c r="CW324">
        <v>316.62639999999999</v>
      </c>
      <c r="CX324">
        <v>6.0914999999999997E-2</v>
      </c>
      <c r="CY324">
        <v>0.207979</v>
      </c>
      <c r="CZ324">
        <v>5.2016E-2</v>
      </c>
      <c r="DA324">
        <v>192.05009999999999</v>
      </c>
      <c r="DB324">
        <v>0</v>
      </c>
      <c r="DC324">
        <f t="shared" si="18"/>
        <v>0</v>
      </c>
      <c r="DD324">
        <f t="shared" si="19"/>
        <v>0</v>
      </c>
    </row>
    <row r="325" spans="1:108" x14ac:dyDescent="0.3">
      <c r="A325">
        <v>2062</v>
      </c>
      <c r="B325">
        <v>6</v>
      </c>
      <c r="C325">
        <v>29</v>
      </c>
      <c r="D325">
        <v>0</v>
      </c>
      <c r="E325">
        <v>0</v>
      </c>
      <c r="F325">
        <v>0</v>
      </c>
      <c r="G325">
        <v>0</v>
      </c>
      <c r="H325">
        <v>0.21</v>
      </c>
      <c r="I325">
        <v>0</v>
      </c>
      <c r="J325" t="e">
        <f t="shared" si="17"/>
        <v>#NUM!</v>
      </c>
      <c r="K325">
        <v>0</v>
      </c>
      <c r="L325">
        <v>0</v>
      </c>
      <c r="M325">
        <v>0</v>
      </c>
      <c r="N325">
        <v>0</v>
      </c>
      <c r="O325">
        <f t="shared" ref="O325:O371" si="20">SUM(L325:N325)</f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10220.81</v>
      </c>
      <c r="AH325">
        <v>0</v>
      </c>
      <c r="AI325">
        <v>666.66669999999999</v>
      </c>
      <c r="AJ325">
        <v>0</v>
      </c>
      <c r="AK325">
        <v>274.01990000000001</v>
      </c>
      <c r="AL325">
        <v>0</v>
      </c>
      <c r="AM325">
        <v>28.200369999999999</v>
      </c>
      <c r="AN325">
        <v>23.902080000000002</v>
      </c>
      <c r="AO325">
        <v>52.8962</v>
      </c>
      <c r="AP325">
        <v>0</v>
      </c>
      <c r="AQ325">
        <v>41.903129999999997</v>
      </c>
      <c r="AR325">
        <v>-17.736599999999999</v>
      </c>
      <c r="AS325">
        <v>1</v>
      </c>
      <c r="AT325">
        <v>0</v>
      </c>
      <c r="AU325">
        <v>0.19762199999999999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28.72964</v>
      </c>
      <c r="BD325">
        <v>28.72964</v>
      </c>
      <c r="BE325">
        <v>15.76</v>
      </c>
      <c r="BF325">
        <v>6.07</v>
      </c>
      <c r="BG325">
        <v>10.914999999999999</v>
      </c>
      <c r="BH325">
        <v>11.96476</v>
      </c>
      <c r="BI325">
        <v>11.94214</v>
      </c>
      <c r="BJ325">
        <v>6.3</v>
      </c>
      <c r="BK325">
        <v>0</v>
      </c>
      <c r="BL325">
        <v>9.3959659999999996</v>
      </c>
      <c r="BM325">
        <v>67.252920000000003</v>
      </c>
      <c r="BN325">
        <v>1</v>
      </c>
      <c r="BO325">
        <v>0</v>
      </c>
      <c r="BP325">
        <v>0</v>
      </c>
      <c r="BQ325">
        <v>0</v>
      </c>
      <c r="BR325">
        <v>2172.4349999999999</v>
      </c>
      <c r="BS325">
        <v>0.14355399999999999</v>
      </c>
      <c r="BT325">
        <v>146.816</v>
      </c>
      <c r="BU325">
        <v>10220.92</v>
      </c>
      <c r="BV325">
        <v>0.37243700000000002</v>
      </c>
      <c r="BW325">
        <v>0.29443399999999997</v>
      </c>
      <c r="BX325">
        <v>7.3390050000000002</v>
      </c>
      <c r="BY325">
        <v>10.89077</v>
      </c>
      <c r="BZ325">
        <v>2.2916840000000001</v>
      </c>
      <c r="CA325">
        <v>6.325901</v>
      </c>
      <c r="CB325">
        <v>8.7990110000000001</v>
      </c>
      <c r="CC325">
        <v>45.792209999999997</v>
      </c>
      <c r="CD325">
        <v>0</v>
      </c>
      <c r="CE325">
        <v>0</v>
      </c>
      <c r="CF325">
        <v>0</v>
      </c>
      <c r="CG325">
        <v>0</v>
      </c>
      <c r="CH325">
        <v>0.36077900000000002</v>
      </c>
      <c r="CI325">
        <v>1.868158</v>
      </c>
      <c r="CJ325">
        <v>36.059089999999998</v>
      </c>
      <c r="CK325">
        <v>186.7182</v>
      </c>
      <c r="CL325">
        <v>1.6603570000000001</v>
      </c>
      <c r="CM325">
        <v>37.492449999999998</v>
      </c>
      <c r="CN325">
        <v>91.592600000000004</v>
      </c>
      <c r="CO325">
        <v>2400.174</v>
      </c>
      <c r="CP325">
        <v>7.0469000000000004E-2</v>
      </c>
      <c r="CQ325">
        <v>64.419020000000003</v>
      </c>
      <c r="CR325">
        <v>6.4589350000000003</v>
      </c>
      <c r="CS325">
        <v>7110.3869999999997</v>
      </c>
      <c r="CT325">
        <v>1.4E-5</v>
      </c>
      <c r="CU325">
        <v>31.660299999999999</v>
      </c>
      <c r="CV325">
        <v>1.4300000000000001E-4</v>
      </c>
      <c r="CW325">
        <v>316.60300000000001</v>
      </c>
      <c r="CX325">
        <v>2.0448000000000001E-2</v>
      </c>
      <c r="CY325">
        <v>8.9631000000000002E-2</v>
      </c>
      <c r="CZ325">
        <v>0.37033300000000002</v>
      </c>
      <c r="DA325">
        <v>197.62639999999999</v>
      </c>
      <c r="DB325">
        <v>0</v>
      </c>
      <c r="DC325">
        <f t="shared" si="18"/>
        <v>0</v>
      </c>
      <c r="DD325">
        <f t="shared" si="19"/>
        <v>0</v>
      </c>
    </row>
    <row r="326" spans="1:108" x14ac:dyDescent="0.3">
      <c r="A326">
        <v>2062</v>
      </c>
      <c r="B326">
        <v>10</v>
      </c>
      <c r="C326">
        <v>8</v>
      </c>
      <c r="D326">
        <v>0</v>
      </c>
      <c r="E326">
        <v>0</v>
      </c>
      <c r="F326">
        <v>0</v>
      </c>
      <c r="G326">
        <v>0</v>
      </c>
      <c r="H326">
        <v>0.21</v>
      </c>
      <c r="I326">
        <v>0</v>
      </c>
      <c r="J326" t="e">
        <f t="shared" ref="J326:J371" si="21">E326*I326*(0.317+0.942*(E326-1.4)^-1.161)</f>
        <v>#NUM!</v>
      </c>
      <c r="K326">
        <v>0</v>
      </c>
      <c r="L326">
        <v>0</v>
      </c>
      <c r="M326">
        <v>0</v>
      </c>
      <c r="N326">
        <v>0</v>
      </c>
      <c r="O326">
        <f t="shared" si="20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10233.75</v>
      </c>
      <c r="AH326">
        <v>0</v>
      </c>
      <c r="AI326">
        <v>666.66669999999999</v>
      </c>
      <c r="AJ326">
        <v>0</v>
      </c>
      <c r="AK326">
        <v>277.90199999999999</v>
      </c>
      <c r="AL326">
        <v>0</v>
      </c>
      <c r="AM326">
        <v>27.879090000000001</v>
      </c>
      <c r="AN326">
        <v>16.648219999999998</v>
      </c>
      <c r="AO326">
        <v>64.257670000000005</v>
      </c>
      <c r="AP326">
        <v>0</v>
      </c>
      <c r="AQ326">
        <v>39.14076</v>
      </c>
      <c r="AR326">
        <v>-22.171299999999999</v>
      </c>
      <c r="AS326">
        <v>1</v>
      </c>
      <c r="AT326">
        <v>0</v>
      </c>
      <c r="AU326">
        <v>0.377965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47.288159999999998</v>
      </c>
      <c r="BD326">
        <v>47.288159999999998</v>
      </c>
      <c r="BE326">
        <v>20.12</v>
      </c>
      <c r="BF326">
        <v>10.92</v>
      </c>
      <c r="BG326">
        <v>15.52</v>
      </c>
      <c r="BH326">
        <v>15.659929999999999</v>
      </c>
      <c r="BI326">
        <v>16.495200000000001</v>
      </c>
      <c r="BJ326">
        <v>16.399999999999999</v>
      </c>
      <c r="BK326">
        <v>0</v>
      </c>
      <c r="BL326">
        <v>13.0565</v>
      </c>
      <c r="BM326">
        <v>69.581980000000001</v>
      </c>
      <c r="BN326">
        <v>1</v>
      </c>
      <c r="BO326">
        <v>0</v>
      </c>
      <c r="BP326">
        <v>0</v>
      </c>
      <c r="BQ326">
        <v>0</v>
      </c>
      <c r="BR326">
        <v>292.05</v>
      </c>
      <c r="BS326">
        <v>0.390067</v>
      </c>
      <c r="BT326">
        <v>147.3526</v>
      </c>
      <c r="BU326">
        <v>10233.91</v>
      </c>
      <c r="BV326">
        <v>0.425126</v>
      </c>
      <c r="BW326">
        <v>0.321743</v>
      </c>
      <c r="BX326">
        <v>8.0525839999999995</v>
      </c>
      <c r="BY326">
        <v>11.83555</v>
      </c>
      <c r="BZ326">
        <v>2.3056670000000001</v>
      </c>
      <c r="CA326">
        <v>6.6723420000000004</v>
      </c>
      <c r="CB326">
        <v>8.8441279999999995</v>
      </c>
      <c r="CC326">
        <v>48.289830000000002</v>
      </c>
      <c r="CD326">
        <v>0</v>
      </c>
      <c r="CE326">
        <v>0</v>
      </c>
      <c r="CF326">
        <v>0</v>
      </c>
      <c r="CG326">
        <v>0</v>
      </c>
      <c r="CH326">
        <v>0.41347299999999998</v>
      </c>
      <c r="CI326">
        <v>1.9261250000000001</v>
      </c>
      <c r="CJ326">
        <v>41.314109999999999</v>
      </c>
      <c r="CK326">
        <v>192.4579</v>
      </c>
      <c r="CL326">
        <v>1.6476580000000001</v>
      </c>
      <c r="CM326">
        <v>37.504770000000001</v>
      </c>
      <c r="CN326">
        <v>90.820239999999998</v>
      </c>
      <c r="CO326">
        <v>2400.8710000000001</v>
      </c>
      <c r="CP326">
        <v>6.9955000000000003E-2</v>
      </c>
      <c r="CQ326">
        <v>64.407030000000006</v>
      </c>
      <c r="CR326">
        <v>6.3982989999999997</v>
      </c>
      <c r="CS326">
        <v>7108.2820000000002</v>
      </c>
      <c r="CT326">
        <v>1.4E-5</v>
      </c>
      <c r="CU326">
        <v>31.658670000000001</v>
      </c>
      <c r="CV326">
        <v>1.3899999999999999E-4</v>
      </c>
      <c r="CW326">
        <v>316.58670000000001</v>
      </c>
      <c r="CX326">
        <v>2.5975999999999999E-2</v>
      </c>
      <c r="CY326">
        <v>0.131054</v>
      </c>
      <c r="CZ326">
        <v>0.45045499999999999</v>
      </c>
      <c r="DA326">
        <v>197.94399999999999</v>
      </c>
      <c r="DB326">
        <v>0</v>
      </c>
      <c r="DC326">
        <f t="shared" ref="DC326:DC371" si="22">SUM(O326:V326,)</f>
        <v>0</v>
      </c>
      <c r="DD326">
        <f t="shared" ref="DD326:DD371" si="23">DC326/2</f>
        <v>0</v>
      </c>
    </row>
    <row r="327" spans="1:108" x14ac:dyDescent="0.3">
      <c r="A327">
        <v>2063</v>
      </c>
      <c r="B327">
        <v>1</v>
      </c>
      <c r="C327">
        <v>17</v>
      </c>
      <c r="D327">
        <v>0</v>
      </c>
      <c r="E327">
        <v>0</v>
      </c>
      <c r="F327">
        <v>0</v>
      </c>
      <c r="G327">
        <v>0</v>
      </c>
      <c r="H327">
        <v>0.21</v>
      </c>
      <c r="I327">
        <v>0</v>
      </c>
      <c r="J327" t="e">
        <f t="shared" si="21"/>
        <v>#NUM!</v>
      </c>
      <c r="K327">
        <v>0</v>
      </c>
      <c r="L327">
        <v>0</v>
      </c>
      <c r="M327">
        <v>0</v>
      </c>
      <c r="N327">
        <v>0</v>
      </c>
      <c r="O327">
        <f t="shared" si="20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10221.83</v>
      </c>
      <c r="AH327">
        <v>0</v>
      </c>
      <c r="AI327">
        <v>666.66669999999999</v>
      </c>
      <c r="AJ327">
        <v>0</v>
      </c>
      <c r="AK327">
        <v>268.60910000000001</v>
      </c>
      <c r="AL327">
        <v>0</v>
      </c>
      <c r="AM327">
        <v>28.520060000000001</v>
      </c>
      <c r="AN327">
        <v>39.654040000000002</v>
      </c>
      <c r="AO327">
        <v>100.5722</v>
      </c>
      <c r="AP327">
        <v>0</v>
      </c>
      <c r="AQ327">
        <v>64.117419999999996</v>
      </c>
      <c r="AR327">
        <v>-23.9605</v>
      </c>
      <c r="AS327">
        <v>1</v>
      </c>
      <c r="AT327">
        <v>0</v>
      </c>
      <c r="AU327">
        <v>0.85069600000000001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60.41525</v>
      </c>
      <c r="BD327">
        <v>60.41525</v>
      </c>
      <c r="BE327">
        <v>24.84</v>
      </c>
      <c r="BF327">
        <v>13.34</v>
      </c>
      <c r="BG327">
        <v>19.09</v>
      </c>
      <c r="BH327">
        <v>19.381019999999999</v>
      </c>
      <c r="BI327">
        <v>20.309000000000001</v>
      </c>
      <c r="BJ327">
        <v>26.3</v>
      </c>
      <c r="BK327">
        <v>0.17</v>
      </c>
      <c r="BL327">
        <v>15.31278</v>
      </c>
      <c r="BM327">
        <v>64.255219999999994</v>
      </c>
      <c r="BN327">
        <v>1</v>
      </c>
      <c r="BO327">
        <v>0</v>
      </c>
      <c r="BP327">
        <v>0</v>
      </c>
      <c r="BQ327">
        <v>0</v>
      </c>
      <c r="BR327">
        <v>1062.6500000000001</v>
      </c>
      <c r="BS327">
        <v>0.645007</v>
      </c>
      <c r="BT327">
        <v>146.87700000000001</v>
      </c>
      <c r="BU327">
        <v>10222.16</v>
      </c>
      <c r="BV327">
        <v>0.28822700000000001</v>
      </c>
      <c r="BW327">
        <v>0.21026800000000001</v>
      </c>
      <c r="BX327">
        <v>5.4243730000000001</v>
      </c>
      <c r="BY327">
        <v>7.7406230000000003</v>
      </c>
      <c r="BZ327">
        <v>2.2916509999999999</v>
      </c>
      <c r="CA327">
        <v>6.4805330000000003</v>
      </c>
      <c r="CB327">
        <v>8.7785659999999996</v>
      </c>
      <c r="CC327">
        <v>46.88747</v>
      </c>
      <c r="CD327">
        <v>0</v>
      </c>
      <c r="CE327">
        <v>0</v>
      </c>
      <c r="CF327">
        <v>0</v>
      </c>
      <c r="CG327">
        <v>0</v>
      </c>
      <c r="CH327">
        <v>0.40087</v>
      </c>
      <c r="CI327">
        <v>1.924302</v>
      </c>
      <c r="CJ327">
        <v>40.040410000000001</v>
      </c>
      <c r="CK327">
        <v>192.20660000000001</v>
      </c>
      <c r="CL327">
        <v>1.6593180000000001</v>
      </c>
      <c r="CM327">
        <v>37.508899999999997</v>
      </c>
      <c r="CN327">
        <v>91.543450000000007</v>
      </c>
      <c r="CO327">
        <v>2401.4160000000002</v>
      </c>
      <c r="CP327">
        <v>7.0432999999999996E-2</v>
      </c>
      <c r="CQ327">
        <v>64.386489999999995</v>
      </c>
      <c r="CR327">
        <v>6.4473229999999999</v>
      </c>
      <c r="CS327">
        <v>7104.7830000000004</v>
      </c>
      <c r="CT327">
        <v>1.4E-5</v>
      </c>
      <c r="CU327">
        <v>31.656030000000001</v>
      </c>
      <c r="CV327">
        <v>1.35E-4</v>
      </c>
      <c r="CW327">
        <v>316.56029999999998</v>
      </c>
      <c r="CX327">
        <v>0.109374</v>
      </c>
      <c r="CY327">
        <v>0.21984699999999999</v>
      </c>
      <c r="CZ327">
        <v>0.14042499999999999</v>
      </c>
      <c r="DA327">
        <v>194.83080000000001</v>
      </c>
      <c r="DB327">
        <v>0</v>
      </c>
      <c r="DC327">
        <f t="shared" si="22"/>
        <v>0</v>
      </c>
      <c r="DD327">
        <f t="shared" si="23"/>
        <v>0</v>
      </c>
    </row>
    <row r="328" spans="1:108" x14ac:dyDescent="0.3">
      <c r="A328">
        <v>2063</v>
      </c>
      <c r="B328">
        <v>4</v>
      </c>
      <c r="C328">
        <v>28</v>
      </c>
      <c r="D328">
        <v>0</v>
      </c>
      <c r="E328">
        <v>0</v>
      </c>
      <c r="F328">
        <v>0</v>
      </c>
      <c r="G328">
        <v>0</v>
      </c>
      <c r="H328">
        <v>0.21</v>
      </c>
      <c r="I328">
        <v>0</v>
      </c>
      <c r="J328" t="e">
        <f t="shared" si="21"/>
        <v>#NUM!</v>
      </c>
      <c r="K328">
        <v>0</v>
      </c>
      <c r="L328">
        <v>0</v>
      </c>
      <c r="M328">
        <v>0</v>
      </c>
      <c r="N328">
        <v>0</v>
      </c>
      <c r="O328">
        <f t="shared" si="20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10204.049999999999</v>
      </c>
      <c r="AH328">
        <v>0</v>
      </c>
      <c r="AI328">
        <v>666.66669999999999</v>
      </c>
      <c r="AJ328">
        <v>0</v>
      </c>
      <c r="AK328">
        <v>284.86660000000001</v>
      </c>
      <c r="AL328">
        <v>0</v>
      </c>
      <c r="AM328">
        <v>28.590109999999999</v>
      </c>
      <c r="AN328">
        <v>37.724670000000003</v>
      </c>
      <c r="AO328">
        <v>87.456119999999999</v>
      </c>
      <c r="AP328">
        <v>0</v>
      </c>
      <c r="AQ328">
        <v>66.017150000000001</v>
      </c>
      <c r="AR328">
        <v>-27.8552</v>
      </c>
      <c r="AS328">
        <v>1</v>
      </c>
      <c r="AT328">
        <v>0</v>
      </c>
      <c r="AU328">
        <v>0.491979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49.294170000000001</v>
      </c>
      <c r="BD328">
        <v>49.294170000000001</v>
      </c>
      <c r="BE328">
        <v>21.34</v>
      </c>
      <c r="BF328">
        <v>13.63</v>
      </c>
      <c r="BG328">
        <v>17.484999999999999</v>
      </c>
      <c r="BH328">
        <v>17.420089999999998</v>
      </c>
      <c r="BI328">
        <v>18.30226</v>
      </c>
      <c r="BJ328">
        <v>10.7</v>
      </c>
      <c r="BK328">
        <v>0</v>
      </c>
      <c r="BL328">
        <v>15.60487</v>
      </c>
      <c r="BM328">
        <v>74.191479999999999</v>
      </c>
      <c r="BN328">
        <v>1</v>
      </c>
      <c r="BO328">
        <v>0</v>
      </c>
      <c r="BP328">
        <v>0</v>
      </c>
      <c r="BQ328">
        <v>0</v>
      </c>
      <c r="BR328">
        <v>1984.1949999999999</v>
      </c>
      <c r="BS328">
        <v>0.26564100000000002</v>
      </c>
      <c r="BT328">
        <v>146.41210000000001</v>
      </c>
      <c r="BU328">
        <v>10204.299999999999</v>
      </c>
      <c r="BV328">
        <v>0.30406699999999998</v>
      </c>
      <c r="BW328">
        <v>0.220301</v>
      </c>
      <c r="BX328">
        <v>5.9411199999999997</v>
      </c>
      <c r="BY328">
        <v>8.1459320000000002</v>
      </c>
      <c r="BZ328">
        <v>2.2815129999999999</v>
      </c>
      <c r="CA328">
        <v>6.1673770000000001</v>
      </c>
      <c r="CB328">
        <v>8.7487879999999993</v>
      </c>
      <c r="CC328">
        <v>44.625950000000003</v>
      </c>
      <c r="CD328">
        <v>0</v>
      </c>
      <c r="CE328">
        <v>0</v>
      </c>
      <c r="CF328">
        <v>0</v>
      </c>
      <c r="CG328">
        <v>0</v>
      </c>
      <c r="CH328">
        <v>0.35582399999999997</v>
      </c>
      <c r="CI328">
        <v>1.8573999999999999</v>
      </c>
      <c r="CJ328">
        <v>35.548139999999997</v>
      </c>
      <c r="CK328">
        <v>185.56110000000001</v>
      </c>
      <c r="CL328">
        <v>1.6682399999999999</v>
      </c>
      <c r="CM328">
        <v>37.471739999999997</v>
      </c>
      <c r="CN328">
        <v>91.885360000000006</v>
      </c>
      <c r="CO328">
        <v>2399.931</v>
      </c>
      <c r="CP328">
        <v>7.0916999999999994E-2</v>
      </c>
      <c r="CQ328">
        <v>64.361760000000004</v>
      </c>
      <c r="CR328">
        <v>6.5008790000000003</v>
      </c>
      <c r="CS328">
        <v>7100.6289999999999</v>
      </c>
      <c r="CT328">
        <v>1.2999999999999999E-5</v>
      </c>
      <c r="CU328">
        <v>31.652940000000001</v>
      </c>
      <c r="CV328">
        <v>1.3100000000000001E-4</v>
      </c>
      <c r="CW328">
        <v>316.52940000000001</v>
      </c>
      <c r="CX328">
        <v>6.4402000000000001E-2</v>
      </c>
      <c r="CY328">
        <v>0.18680099999999999</v>
      </c>
      <c r="CZ328">
        <v>0.50288100000000002</v>
      </c>
      <c r="DA328">
        <v>197.3314</v>
      </c>
      <c r="DB328">
        <v>0</v>
      </c>
      <c r="DC328">
        <f t="shared" si="22"/>
        <v>0</v>
      </c>
      <c r="DD328">
        <f t="shared" si="23"/>
        <v>0</v>
      </c>
    </row>
    <row r="329" spans="1:108" x14ac:dyDescent="0.3">
      <c r="A329">
        <v>2063</v>
      </c>
      <c r="B329">
        <v>8</v>
      </c>
      <c r="C329">
        <v>7</v>
      </c>
      <c r="D329">
        <v>0</v>
      </c>
      <c r="E329">
        <v>0</v>
      </c>
      <c r="F329">
        <v>0</v>
      </c>
      <c r="G329">
        <v>0</v>
      </c>
      <c r="H329">
        <v>0.21</v>
      </c>
      <c r="I329">
        <v>0</v>
      </c>
      <c r="J329" t="e">
        <f t="shared" si="21"/>
        <v>#NUM!</v>
      </c>
      <c r="K329">
        <v>0</v>
      </c>
      <c r="L329">
        <v>0</v>
      </c>
      <c r="M329">
        <v>0</v>
      </c>
      <c r="N329">
        <v>0</v>
      </c>
      <c r="O329">
        <f t="shared" si="20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10211.43</v>
      </c>
      <c r="AH329">
        <v>0</v>
      </c>
      <c r="AI329">
        <v>666.66669999999999</v>
      </c>
      <c r="AJ329">
        <v>0</v>
      </c>
      <c r="AK329">
        <v>286.1001</v>
      </c>
      <c r="AL329">
        <v>0</v>
      </c>
      <c r="AM329">
        <v>28.302409999999998</v>
      </c>
      <c r="AN329">
        <v>34.100700000000003</v>
      </c>
      <c r="AO329">
        <v>67.602429999999998</v>
      </c>
      <c r="AP329">
        <v>0</v>
      </c>
      <c r="AQ329">
        <v>53.604579999999999</v>
      </c>
      <c r="AR329">
        <v>-19.165900000000001</v>
      </c>
      <c r="AS329">
        <v>1</v>
      </c>
      <c r="AT329">
        <v>0</v>
      </c>
      <c r="AU329">
        <v>0.30819299999999999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33.163710000000002</v>
      </c>
      <c r="BD329">
        <v>33.163710000000002</v>
      </c>
      <c r="BE329">
        <v>17.45</v>
      </c>
      <c r="BF329">
        <v>10.25</v>
      </c>
      <c r="BG329">
        <v>13.85</v>
      </c>
      <c r="BH329">
        <v>12.808249999999999</v>
      </c>
      <c r="BI329">
        <v>14.613200000000001</v>
      </c>
      <c r="BJ329">
        <v>10.5</v>
      </c>
      <c r="BK329">
        <v>0</v>
      </c>
      <c r="BL329">
        <v>12.485939999999999</v>
      </c>
      <c r="BM329">
        <v>75.072280000000006</v>
      </c>
      <c r="BN329">
        <v>1</v>
      </c>
      <c r="BO329">
        <v>0</v>
      </c>
      <c r="BP329">
        <v>0</v>
      </c>
      <c r="BQ329">
        <v>0</v>
      </c>
      <c r="BR329">
        <v>46.15</v>
      </c>
      <c r="BS329">
        <v>0.21174200000000001</v>
      </c>
      <c r="BT329">
        <v>146.88339999999999</v>
      </c>
      <c r="BU329">
        <v>10211.540000000001</v>
      </c>
      <c r="BV329">
        <v>0.41594999999999999</v>
      </c>
      <c r="BW329">
        <v>0.32216600000000001</v>
      </c>
      <c r="BX329">
        <v>8.0578199999999995</v>
      </c>
      <c r="BY329">
        <v>11.88307</v>
      </c>
      <c r="BZ329">
        <v>2.2930160000000002</v>
      </c>
      <c r="CA329">
        <v>6.4186880000000004</v>
      </c>
      <c r="CB329">
        <v>8.7994109999999992</v>
      </c>
      <c r="CC329">
        <v>46.449689999999997</v>
      </c>
      <c r="CD329">
        <v>0</v>
      </c>
      <c r="CE329">
        <v>0</v>
      </c>
      <c r="CF329">
        <v>0</v>
      </c>
      <c r="CG329">
        <v>0</v>
      </c>
      <c r="CH329">
        <v>0.37424299999999999</v>
      </c>
      <c r="CI329">
        <v>1.872722</v>
      </c>
      <c r="CJ329">
        <v>37.402560000000001</v>
      </c>
      <c r="CK329">
        <v>187.1636</v>
      </c>
      <c r="CL329">
        <v>1.658919</v>
      </c>
      <c r="CM329">
        <v>37.459000000000003</v>
      </c>
      <c r="CN329">
        <v>91.202839999999995</v>
      </c>
      <c r="CO329">
        <v>2399.4029999999998</v>
      </c>
      <c r="CP329">
        <v>7.0613999999999996E-2</v>
      </c>
      <c r="CQ329">
        <v>64.347040000000007</v>
      </c>
      <c r="CR329">
        <v>6.4672460000000003</v>
      </c>
      <c r="CS329">
        <v>7098.0910000000003</v>
      </c>
      <c r="CT329">
        <v>1.2999999999999999E-5</v>
      </c>
      <c r="CU329">
        <v>31.65099</v>
      </c>
      <c r="CV329">
        <v>1.2799999999999999E-4</v>
      </c>
      <c r="CW329">
        <v>316.50990000000002</v>
      </c>
      <c r="CX329">
        <v>1.2718999999999999E-2</v>
      </c>
      <c r="CY329">
        <v>0.100622</v>
      </c>
      <c r="CZ329">
        <v>0.43759500000000001</v>
      </c>
      <c r="DA329">
        <v>198.52930000000001</v>
      </c>
      <c r="DB329">
        <v>0</v>
      </c>
      <c r="DC329">
        <f t="shared" si="22"/>
        <v>0</v>
      </c>
      <c r="DD329">
        <f t="shared" si="23"/>
        <v>0</v>
      </c>
    </row>
    <row r="330" spans="1:108" x14ac:dyDescent="0.3">
      <c r="A330">
        <v>2063</v>
      </c>
      <c r="B330">
        <v>11</v>
      </c>
      <c r="C330">
        <v>16</v>
      </c>
      <c r="D330">
        <v>0</v>
      </c>
      <c r="E330">
        <v>0</v>
      </c>
      <c r="F330">
        <v>0</v>
      </c>
      <c r="G330">
        <v>0</v>
      </c>
      <c r="H330">
        <v>0.21</v>
      </c>
      <c r="I330">
        <v>0</v>
      </c>
      <c r="J330" t="e">
        <f t="shared" si="21"/>
        <v>#NUM!</v>
      </c>
      <c r="K330">
        <v>0</v>
      </c>
      <c r="L330">
        <v>0</v>
      </c>
      <c r="M330">
        <v>0</v>
      </c>
      <c r="N330">
        <v>0</v>
      </c>
      <c r="O330">
        <f t="shared" si="20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10222.25</v>
      </c>
      <c r="AH330">
        <v>0</v>
      </c>
      <c r="AI330">
        <v>666.66669999999999</v>
      </c>
      <c r="AJ330">
        <v>0</v>
      </c>
      <c r="AK330">
        <v>273.22590000000002</v>
      </c>
      <c r="AL330">
        <v>0</v>
      </c>
      <c r="AM330">
        <v>27.867989999999999</v>
      </c>
      <c r="AN330">
        <v>23.919170000000001</v>
      </c>
      <c r="AO330">
        <v>62.742260000000002</v>
      </c>
      <c r="AP330">
        <v>0</v>
      </c>
      <c r="AQ330">
        <v>39.8733</v>
      </c>
      <c r="AR330">
        <v>-15.6404</v>
      </c>
      <c r="AS330">
        <v>1</v>
      </c>
      <c r="AT330">
        <v>0</v>
      </c>
      <c r="AU330">
        <v>0.47137600000000002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38.50938</v>
      </c>
      <c r="BD330">
        <v>38.50938</v>
      </c>
      <c r="BE330">
        <v>20.37</v>
      </c>
      <c r="BF330">
        <v>10.17</v>
      </c>
      <c r="BG330">
        <v>15.27</v>
      </c>
      <c r="BH330">
        <v>13.897449999999999</v>
      </c>
      <c r="BI330">
        <v>16.351199999999999</v>
      </c>
      <c r="BJ330">
        <v>31.7</v>
      </c>
      <c r="BK330">
        <v>0</v>
      </c>
      <c r="BL330">
        <v>12.4193</v>
      </c>
      <c r="BM330">
        <v>66.795649999999995</v>
      </c>
      <c r="BN330">
        <v>1</v>
      </c>
      <c r="BO330">
        <v>0</v>
      </c>
      <c r="BP330">
        <v>0</v>
      </c>
      <c r="BQ330">
        <v>0</v>
      </c>
      <c r="BR330">
        <v>384.04</v>
      </c>
      <c r="BS330">
        <v>0.491311</v>
      </c>
      <c r="BT330">
        <v>147.31649999999999</v>
      </c>
      <c r="BU330">
        <v>10222.379999999999</v>
      </c>
      <c r="BV330">
        <v>0.43690699999999999</v>
      </c>
      <c r="BW330">
        <v>0.31633499999999998</v>
      </c>
      <c r="BX330">
        <v>8.1396820000000005</v>
      </c>
      <c r="BY330">
        <v>11.62158</v>
      </c>
      <c r="BZ330">
        <v>2.3038810000000001</v>
      </c>
      <c r="CA330">
        <v>6.7282760000000001</v>
      </c>
      <c r="CB330">
        <v>8.8246939999999991</v>
      </c>
      <c r="CC330">
        <v>48.680990000000001</v>
      </c>
      <c r="CD330">
        <v>0</v>
      </c>
      <c r="CE330">
        <v>0</v>
      </c>
      <c r="CF330">
        <v>0</v>
      </c>
      <c r="CG330">
        <v>0</v>
      </c>
      <c r="CH330">
        <v>0.42465000000000003</v>
      </c>
      <c r="CI330">
        <v>1.9308799999999999</v>
      </c>
      <c r="CJ330">
        <v>42.436950000000003</v>
      </c>
      <c r="CK330">
        <v>192.9605</v>
      </c>
      <c r="CL330">
        <v>1.6475789999999999</v>
      </c>
      <c r="CM330">
        <v>37.473739999999999</v>
      </c>
      <c r="CN330">
        <v>90.568049999999999</v>
      </c>
      <c r="CO330">
        <v>2400.1759999999999</v>
      </c>
      <c r="CP330">
        <v>7.0137000000000005E-2</v>
      </c>
      <c r="CQ330">
        <v>64.33475</v>
      </c>
      <c r="CR330">
        <v>6.4101929999999996</v>
      </c>
      <c r="CS330">
        <v>7095.9380000000001</v>
      </c>
      <c r="CT330">
        <v>1.2E-5</v>
      </c>
      <c r="CU330">
        <v>31.649329999999999</v>
      </c>
      <c r="CV330">
        <v>1.2400000000000001E-4</v>
      </c>
      <c r="CW330">
        <v>316.49329999999998</v>
      </c>
      <c r="CX330">
        <v>2.0021000000000001E-2</v>
      </c>
      <c r="CY330">
        <v>0.111281</v>
      </c>
      <c r="CZ330">
        <v>0.14464199999999999</v>
      </c>
      <c r="DA330">
        <v>197.21299999999999</v>
      </c>
      <c r="DB330">
        <v>0</v>
      </c>
      <c r="DC330">
        <f t="shared" si="22"/>
        <v>0</v>
      </c>
      <c r="DD330">
        <f t="shared" si="23"/>
        <v>0</v>
      </c>
    </row>
    <row r="331" spans="1:108" x14ac:dyDescent="0.3">
      <c r="A331">
        <v>2064</v>
      </c>
      <c r="B331">
        <v>2</v>
      </c>
      <c r="C331">
        <v>25</v>
      </c>
      <c r="D331">
        <v>0</v>
      </c>
      <c r="E331">
        <v>0</v>
      </c>
      <c r="F331">
        <v>0</v>
      </c>
      <c r="G331">
        <v>0</v>
      </c>
      <c r="H331">
        <v>0.21</v>
      </c>
      <c r="I331">
        <v>0</v>
      </c>
      <c r="J331" t="e">
        <f t="shared" si="21"/>
        <v>#NUM!</v>
      </c>
      <c r="K331">
        <v>0</v>
      </c>
      <c r="L331">
        <v>0</v>
      </c>
      <c r="M331">
        <v>0</v>
      </c>
      <c r="N331">
        <v>0</v>
      </c>
      <c r="O331">
        <f t="shared" si="20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10209.41</v>
      </c>
      <c r="AH331">
        <v>0</v>
      </c>
      <c r="AI331">
        <v>666.66669999999999</v>
      </c>
      <c r="AJ331">
        <v>0</v>
      </c>
      <c r="AK331">
        <v>293.07299999999998</v>
      </c>
      <c r="AL331">
        <v>0</v>
      </c>
      <c r="AM331">
        <v>26.464130000000001</v>
      </c>
      <c r="AN331">
        <v>15.625830000000001</v>
      </c>
      <c r="AO331">
        <v>86.570520000000002</v>
      </c>
      <c r="AP331">
        <v>0</v>
      </c>
      <c r="AQ331">
        <v>48.10566</v>
      </c>
      <c r="AR331">
        <v>-32.046999999999997</v>
      </c>
      <c r="AS331">
        <v>1</v>
      </c>
      <c r="AT331">
        <v>0</v>
      </c>
      <c r="AU331">
        <v>0.65784799999999999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8.3955000000000002E-2</v>
      </c>
      <c r="BC331">
        <v>70.511840000000007</v>
      </c>
      <c r="BD331">
        <v>70.511840000000007</v>
      </c>
      <c r="BE331">
        <v>26.06</v>
      </c>
      <c r="BF331">
        <v>20.18</v>
      </c>
      <c r="BG331">
        <v>23.12</v>
      </c>
      <c r="BH331">
        <v>20.780349999999999</v>
      </c>
      <c r="BI331">
        <v>23.743279999999999</v>
      </c>
      <c r="BJ331">
        <v>16.399999999999999</v>
      </c>
      <c r="BK331">
        <v>36.65</v>
      </c>
      <c r="BL331">
        <v>23.641999999999999</v>
      </c>
      <c r="BM331">
        <v>80.472909999999999</v>
      </c>
      <c r="BN331">
        <v>1</v>
      </c>
      <c r="BO331">
        <v>0</v>
      </c>
      <c r="BP331">
        <v>0</v>
      </c>
      <c r="BQ331">
        <v>32.576619999999998</v>
      </c>
      <c r="BR331">
        <v>1243.9100000000001</v>
      </c>
      <c r="BS331">
        <v>1.3224579999999999</v>
      </c>
      <c r="BT331">
        <v>146.8006</v>
      </c>
      <c r="BU331">
        <v>10209.66</v>
      </c>
      <c r="BV331">
        <v>0.322963</v>
      </c>
      <c r="BW331">
        <v>0.211119</v>
      </c>
      <c r="BX331">
        <v>6.0798909999999999</v>
      </c>
      <c r="BY331">
        <v>7.7600230000000003</v>
      </c>
      <c r="BZ331">
        <v>2.293698</v>
      </c>
      <c r="CA331">
        <v>6.4770880000000002</v>
      </c>
      <c r="CB331">
        <v>8.7752590000000001</v>
      </c>
      <c r="CC331">
        <v>46.837350000000001</v>
      </c>
      <c r="CD331">
        <v>0</v>
      </c>
      <c r="CE331">
        <v>0</v>
      </c>
      <c r="CF331">
        <v>0</v>
      </c>
      <c r="CG331">
        <v>0</v>
      </c>
      <c r="CH331">
        <v>0.41816900000000001</v>
      </c>
      <c r="CI331">
        <v>1.9187639999999999</v>
      </c>
      <c r="CJ331">
        <v>41.761789999999998</v>
      </c>
      <c r="CK331">
        <v>191.57900000000001</v>
      </c>
      <c r="CL331">
        <v>1.6549</v>
      </c>
      <c r="CM331">
        <v>37.475020000000001</v>
      </c>
      <c r="CN331">
        <v>91.115200000000002</v>
      </c>
      <c r="CO331">
        <v>2400.48</v>
      </c>
      <c r="CP331">
        <v>7.0402999999999993E-2</v>
      </c>
      <c r="CQ331">
        <v>64.311869999999999</v>
      </c>
      <c r="CR331">
        <v>6.4349439999999998</v>
      </c>
      <c r="CS331">
        <v>7092.1229999999996</v>
      </c>
      <c r="CT331">
        <v>1.2E-5</v>
      </c>
      <c r="CU331">
        <v>31.64658</v>
      </c>
      <c r="CV331">
        <v>1.2E-4</v>
      </c>
      <c r="CW331">
        <v>316.4658</v>
      </c>
      <c r="CX331">
        <v>8.8081999999999994E-2</v>
      </c>
      <c r="CY331">
        <v>0.16378200000000001</v>
      </c>
      <c r="CZ331">
        <v>0.51986500000000002</v>
      </c>
      <c r="DA331">
        <v>199.023</v>
      </c>
      <c r="DB331">
        <v>0</v>
      </c>
      <c r="DC331">
        <f t="shared" si="22"/>
        <v>0</v>
      </c>
      <c r="DD331">
        <f t="shared" si="23"/>
        <v>0</v>
      </c>
    </row>
    <row r="332" spans="1:108" x14ac:dyDescent="0.3">
      <c r="A332">
        <v>2064</v>
      </c>
      <c r="B332">
        <v>6</v>
      </c>
      <c r="C332">
        <v>5</v>
      </c>
      <c r="D332">
        <v>0</v>
      </c>
      <c r="E332">
        <v>0</v>
      </c>
      <c r="F332">
        <v>0</v>
      </c>
      <c r="G332">
        <v>0</v>
      </c>
      <c r="H332">
        <v>0.21</v>
      </c>
      <c r="I332">
        <v>0</v>
      </c>
      <c r="J332" t="e">
        <f t="shared" si="21"/>
        <v>#NUM!</v>
      </c>
      <c r="K332">
        <v>0</v>
      </c>
      <c r="L332">
        <v>0</v>
      </c>
      <c r="M332">
        <v>0</v>
      </c>
      <c r="N332">
        <v>0</v>
      </c>
      <c r="O332">
        <f t="shared" si="20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10195.14</v>
      </c>
      <c r="AH332">
        <v>0</v>
      </c>
      <c r="AI332">
        <v>666.66669999999999</v>
      </c>
      <c r="AJ332">
        <v>0</v>
      </c>
      <c r="AK332">
        <v>300.06779999999998</v>
      </c>
      <c r="AL332">
        <v>0</v>
      </c>
      <c r="AM332">
        <v>26.358930000000001</v>
      </c>
      <c r="AN332">
        <v>42.950890000000001</v>
      </c>
      <c r="AO332">
        <v>84.584800000000001</v>
      </c>
      <c r="AP332">
        <v>0</v>
      </c>
      <c r="AQ332">
        <v>68.651799999999994</v>
      </c>
      <c r="AR332">
        <v>-25.277999999999999</v>
      </c>
      <c r="AS332">
        <v>1</v>
      </c>
      <c r="AT332">
        <v>0</v>
      </c>
      <c r="AU332">
        <v>0.31837700000000002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41.210990000000002</v>
      </c>
      <c r="BD332">
        <v>41.210990000000002</v>
      </c>
      <c r="BE332">
        <v>15.82</v>
      </c>
      <c r="BF332">
        <v>12.22</v>
      </c>
      <c r="BG332">
        <v>14.02</v>
      </c>
      <c r="BH332">
        <v>15.48995</v>
      </c>
      <c r="BI332">
        <v>14.4016</v>
      </c>
      <c r="BJ332">
        <v>10.5</v>
      </c>
      <c r="BK332">
        <v>0.11</v>
      </c>
      <c r="BL332">
        <v>14.229240000000001</v>
      </c>
      <c r="BM332">
        <v>86.732010000000002</v>
      </c>
      <c r="BN332">
        <v>1</v>
      </c>
      <c r="BO332">
        <v>0</v>
      </c>
      <c r="BP332">
        <v>0</v>
      </c>
      <c r="BQ332">
        <v>0</v>
      </c>
      <c r="BR332">
        <v>2024.2750000000001</v>
      </c>
      <c r="BS332">
        <v>0.25979799999999997</v>
      </c>
      <c r="BT332">
        <v>146.45079999999999</v>
      </c>
      <c r="BU332">
        <v>10195.34</v>
      </c>
      <c r="BV332">
        <v>0.309612</v>
      </c>
      <c r="BW332">
        <v>0.24463099999999999</v>
      </c>
      <c r="BX332">
        <v>6.1058300000000001</v>
      </c>
      <c r="BY332">
        <v>9.0504270000000009</v>
      </c>
      <c r="BZ332">
        <v>2.2795019999999999</v>
      </c>
      <c r="CA332">
        <v>6.2611039999999996</v>
      </c>
      <c r="CB332">
        <v>8.7358809999999991</v>
      </c>
      <c r="CC332">
        <v>45.283119999999997</v>
      </c>
      <c r="CD332">
        <v>0</v>
      </c>
      <c r="CE332">
        <v>0</v>
      </c>
      <c r="CF332">
        <v>0</v>
      </c>
      <c r="CG332">
        <v>0</v>
      </c>
      <c r="CH332">
        <v>0.36439199999999999</v>
      </c>
      <c r="CI332">
        <v>1.8713930000000001</v>
      </c>
      <c r="CJ332">
        <v>36.410449999999997</v>
      </c>
      <c r="CK332">
        <v>186.99170000000001</v>
      </c>
      <c r="CL332">
        <v>1.665459</v>
      </c>
      <c r="CM332">
        <v>37.449750000000002</v>
      </c>
      <c r="CN332">
        <v>91.642669999999995</v>
      </c>
      <c r="CO332">
        <v>2399.529</v>
      </c>
      <c r="CP332">
        <v>7.0921999999999999E-2</v>
      </c>
      <c r="CQ332">
        <v>64.290189999999996</v>
      </c>
      <c r="CR332">
        <v>6.4979060000000004</v>
      </c>
      <c r="CS332">
        <v>7088.4570000000003</v>
      </c>
      <c r="CT332">
        <v>1.2E-5</v>
      </c>
      <c r="CU332">
        <v>31.643820000000002</v>
      </c>
      <c r="CV332">
        <v>1.17E-4</v>
      </c>
      <c r="CW332">
        <v>316.43819999999999</v>
      </c>
      <c r="CX332">
        <v>5.5600999999999998E-2</v>
      </c>
      <c r="CY332">
        <v>0.14231099999999999</v>
      </c>
      <c r="CZ332">
        <v>0.59447300000000003</v>
      </c>
      <c r="DA332">
        <v>198.9795</v>
      </c>
      <c r="DB332">
        <v>0</v>
      </c>
      <c r="DC332">
        <f t="shared" si="22"/>
        <v>0</v>
      </c>
      <c r="DD332">
        <f t="shared" si="23"/>
        <v>0</v>
      </c>
    </row>
    <row r="333" spans="1:108" x14ac:dyDescent="0.3">
      <c r="A333">
        <v>2064</v>
      </c>
      <c r="B333">
        <v>9</v>
      </c>
      <c r="C333">
        <v>14</v>
      </c>
      <c r="D333">
        <v>0</v>
      </c>
      <c r="E333">
        <v>0</v>
      </c>
      <c r="F333">
        <v>0</v>
      </c>
      <c r="G333">
        <v>0</v>
      </c>
      <c r="H333">
        <v>0.21</v>
      </c>
      <c r="I333">
        <v>0</v>
      </c>
      <c r="J333" t="e">
        <f t="shared" si="21"/>
        <v>#NUM!</v>
      </c>
      <c r="K333">
        <v>0</v>
      </c>
      <c r="L333">
        <v>0</v>
      </c>
      <c r="M333">
        <v>0</v>
      </c>
      <c r="N333">
        <v>0</v>
      </c>
      <c r="O333">
        <f t="shared" si="20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10208.42</v>
      </c>
      <c r="AH333">
        <v>0</v>
      </c>
      <c r="AI333">
        <v>666.66669999999999</v>
      </c>
      <c r="AJ333">
        <v>0</v>
      </c>
      <c r="AK333">
        <v>299.67989999999998</v>
      </c>
      <c r="AL333">
        <v>0</v>
      </c>
      <c r="AM333">
        <v>26.34741</v>
      </c>
      <c r="AN333">
        <v>13.09399</v>
      </c>
      <c r="AO333">
        <v>58.536569999999998</v>
      </c>
      <c r="AP333">
        <v>0</v>
      </c>
      <c r="AQ333">
        <v>36.445</v>
      </c>
      <c r="AR333">
        <v>-23.058299999999999</v>
      </c>
      <c r="AS333">
        <v>1</v>
      </c>
      <c r="AT333">
        <v>0</v>
      </c>
      <c r="AU333">
        <v>0.23455400000000001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3.5149E-2</v>
      </c>
      <c r="BC333">
        <v>45.149889999999999</v>
      </c>
      <c r="BD333">
        <v>45.149889999999999</v>
      </c>
      <c r="BE333">
        <v>19.02</v>
      </c>
      <c r="BF333">
        <v>15.22</v>
      </c>
      <c r="BG333">
        <v>17.12</v>
      </c>
      <c r="BH333">
        <v>15.15446</v>
      </c>
      <c r="BI333">
        <v>17.5228</v>
      </c>
      <c r="BJ333">
        <v>9.8000000000000007</v>
      </c>
      <c r="BK333">
        <v>31.09</v>
      </c>
      <c r="BL333">
        <v>17.294899999999998</v>
      </c>
      <c r="BM333">
        <v>86.359470000000002</v>
      </c>
      <c r="BN333">
        <v>1</v>
      </c>
      <c r="BO333">
        <v>0</v>
      </c>
      <c r="BP333">
        <v>0</v>
      </c>
      <c r="BQ333">
        <v>29.560030000000001</v>
      </c>
      <c r="BR333">
        <v>152.04499999999999</v>
      </c>
      <c r="BS333">
        <v>1.0312129999999999</v>
      </c>
      <c r="BT333">
        <v>147.11840000000001</v>
      </c>
      <c r="BU333">
        <v>10208.52</v>
      </c>
      <c r="BV333">
        <v>0.44290000000000002</v>
      </c>
      <c r="BW333">
        <v>0.34277600000000003</v>
      </c>
      <c r="BX333">
        <v>8.5052719999999997</v>
      </c>
      <c r="BY333">
        <v>12.62279</v>
      </c>
      <c r="BZ333">
        <v>2.2943519999999999</v>
      </c>
      <c r="CA333">
        <v>6.6320189999999997</v>
      </c>
      <c r="CB333">
        <v>8.7940199999999997</v>
      </c>
      <c r="CC333">
        <v>47.960749999999997</v>
      </c>
      <c r="CD333">
        <v>0</v>
      </c>
      <c r="CE333">
        <v>0</v>
      </c>
      <c r="CF333">
        <v>0</v>
      </c>
      <c r="CG333">
        <v>0</v>
      </c>
      <c r="CH333">
        <v>0.39513300000000001</v>
      </c>
      <c r="CI333">
        <v>1.910228</v>
      </c>
      <c r="CJ333">
        <v>39.483220000000003</v>
      </c>
      <c r="CK333">
        <v>190.8776</v>
      </c>
      <c r="CL333">
        <v>1.6491210000000001</v>
      </c>
      <c r="CM333">
        <v>37.460189999999997</v>
      </c>
      <c r="CN333">
        <v>90.655230000000003</v>
      </c>
      <c r="CO333">
        <v>2400.152</v>
      </c>
      <c r="CP333">
        <v>7.0272000000000001E-2</v>
      </c>
      <c r="CQ333">
        <v>64.279139999999998</v>
      </c>
      <c r="CR333">
        <v>6.4303140000000001</v>
      </c>
      <c r="CS333">
        <v>7086.5110000000004</v>
      </c>
      <c r="CT333">
        <v>1.1E-5</v>
      </c>
      <c r="CU333">
        <v>31.642299999999999</v>
      </c>
      <c r="CV333">
        <v>1.1400000000000001E-4</v>
      </c>
      <c r="CW333">
        <v>316.423</v>
      </c>
      <c r="CX333">
        <v>9.1590000000000005E-3</v>
      </c>
      <c r="CY333">
        <v>9.6287999999999999E-2</v>
      </c>
      <c r="CZ333">
        <v>0.63740300000000005</v>
      </c>
      <c r="DA333">
        <v>199.6206</v>
      </c>
      <c r="DB333">
        <v>0</v>
      </c>
      <c r="DC333">
        <f t="shared" si="22"/>
        <v>0</v>
      </c>
      <c r="DD333">
        <f t="shared" si="23"/>
        <v>0</v>
      </c>
    </row>
    <row r="334" spans="1:108" x14ac:dyDescent="0.3">
      <c r="A334">
        <v>2064</v>
      </c>
      <c r="B334">
        <v>12</v>
      </c>
      <c r="C334">
        <v>24</v>
      </c>
      <c r="D334">
        <v>0</v>
      </c>
      <c r="E334">
        <v>0</v>
      </c>
      <c r="F334">
        <v>0</v>
      </c>
      <c r="G334">
        <v>0</v>
      </c>
      <c r="H334">
        <v>0.21</v>
      </c>
      <c r="I334">
        <v>0</v>
      </c>
      <c r="J334" t="e">
        <f t="shared" si="21"/>
        <v>#NUM!</v>
      </c>
      <c r="K334">
        <v>0</v>
      </c>
      <c r="L334">
        <v>0</v>
      </c>
      <c r="M334">
        <v>0</v>
      </c>
      <c r="N334">
        <v>0</v>
      </c>
      <c r="O334">
        <f t="shared" si="20"/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10205.94</v>
      </c>
      <c r="AH334">
        <v>0</v>
      </c>
      <c r="AI334">
        <v>666.66669999999999</v>
      </c>
      <c r="AJ334">
        <v>0</v>
      </c>
      <c r="AK334">
        <v>307.46780000000001</v>
      </c>
      <c r="AL334">
        <v>0</v>
      </c>
      <c r="AM334">
        <v>26.81372</v>
      </c>
      <c r="AN334">
        <v>30.937609999999999</v>
      </c>
      <c r="AO334">
        <v>97.117530000000002</v>
      </c>
      <c r="AP334">
        <v>0</v>
      </c>
      <c r="AQ334">
        <v>56.50262</v>
      </c>
      <c r="AR334">
        <v>-25.0794</v>
      </c>
      <c r="AS334">
        <v>1</v>
      </c>
      <c r="AT334">
        <v>0</v>
      </c>
      <c r="AU334">
        <v>0.57043999999999995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65.694329999999994</v>
      </c>
      <c r="BD334">
        <v>65.694329999999994</v>
      </c>
      <c r="BE334">
        <v>20.56</v>
      </c>
      <c r="BF334">
        <v>19.059999999999999</v>
      </c>
      <c r="BG334">
        <v>19.809999999999999</v>
      </c>
      <c r="BH334">
        <v>19.652229999999999</v>
      </c>
      <c r="BI334">
        <v>19.969000000000001</v>
      </c>
      <c r="BJ334">
        <v>26.4</v>
      </c>
      <c r="BK334">
        <v>0</v>
      </c>
      <c r="BL334">
        <v>22.05396</v>
      </c>
      <c r="BM334">
        <v>94.508579999999995</v>
      </c>
      <c r="BN334">
        <v>1</v>
      </c>
      <c r="BO334">
        <v>0</v>
      </c>
      <c r="BP334">
        <v>0</v>
      </c>
      <c r="BQ334">
        <v>0</v>
      </c>
      <c r="BR334">
        <v>765.39</v>
      </c>
      <c r="BS334">
        <v>0.47908800000000001</v>
      </c>
      <c r="BT334">
        <v>146.9205</v>
      </c>
      <c r="BU334">
        <v>10206.25</v>
      </c>
      <c r="BV334">
        <v>0.35389599999999999</v>
      </c>
      <c r="BW334">
        <v>0.227657</v>
      </c>
      <c r="BX334">
        <v>6.6066890000000003</v>
      </c>
      <c r="BY334">
        <v>8.3623879999999993</v>
      </c>
      <c r="BZ334">
        <v>2.291315</v>
      </c>
      <c r="CA334">
        <v>6.5859269999999999</v>
      </c>
      <c r="CB334">
        <v>8.7668929999999996</v>
      </c>
      <c r="CC334">
        <v>47.613939999999999</v>
      </c>
      <c r="CD334">
        <v>0</v>
      </c>
      <c r="CE334">
        <v>0</v>
      </c>
      <c r="CF334">
        <v>0</v>
      </c>
      <c r="CG334">
        <v>0</v>
      </c>
      <c r="CH334">
        <v>0.42802600000000002</v>
      </c>
      <c r="CI334">
        <v>1.9410909999999999</v>
      </c>
      <c r="CJ334">
        <v>42.751600000000003</v>
      </c>
      <c r="CK334">
        <v>193.87790000000001</v>
      </c>
      <c r="CL334">
        <v>1.6471530000000001</v>
      </c>
      <c r="CM334">
        <v>37.473300000000002</v>
      </c>
      <c r="CN334">
        <v>90.612359999999995</v>
      </c>
      <c r="CO334">
        <v>2400.991</v>
      </c>
      <c r="CP334">
        <v>7.0164000000000004E-2</v>
      </c>
      <c r="CQ334">
        <v>64.261889999999994</v>
      </c>
      <c r="CR334">
        <v>6.4110719999999999</v>
      </c>
      <c r="CS334">
        <v>7083.549</v>
      </c>
      <c r="CT334">
        <v>1.1E-5</v>
      </c>
      <c r="CU334">
        <v>31.640039999999999</v>
      </c>
      <c r="CV334">
        <v>1.1E-4</v>
      </c>
      <c r="CW334">
        <v>316.40039999999999</v>
      </c>
      <c r="CX334">
        <v>8.9848999999999998E-2</v>
      </c>
      <c r="CY334">
        <v>0.220196</v>
      </c>
      <c r="CZ334">
        <v>0.41659200000000002</v>
      </c>
      <c r="DA334">
        <v>198.52170000000001</v>
      </c>
      <c r="DB334">
        <v>0</v>
      </c>
      <c r="DC334">
        <f t="shared" si="22"/>
        <v>0</v>
      </c>
      <c r="DD334">
        <f t="shared" si="23"/>
        <v>0</v>
      </c>
    </row>
    <row r="335" spans="1:108" x14ac:dyDescent="0.3">
      <c r="A335">
        <v>2065</v>
      </c>
      <c r="B335">
        <v>4</v>
      </c>
      <c r="C335">
        <v>4</v>
      </c>
      <c r="D335">
        <v>0</v>
      </c>
      <c r="E335">
        <v>0</v>
      </c>
      <c r="F335">
        <v>0</v>
      </c>
      <c r="G335">
        <v>0</v>
      </c>
      <c r="H335">
        <v>0.21</v>
      </c>
      <c r="I335">
        <v>0</v>
      </c>
      <c r="J335" t="e">
        <f t="shared" si="21"/>
        <v>#NUM!</v>
      </c>
      <c r="K335">
        <v>0</v>
      </c>
      <c r="L335">
        <v>0</v>
      </c>
      <c r="M335">
        <v>0</v>
      </c>
      <c r="N335">
        <v>0</v>
      </c>
      <c r="O335">
        <f t="shared" si="20"/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10186.450000000001</v>
      </c>
      <c r="AH335">
        <v>0</v>
      </c>
      <c r="AI335">
        <v>666.66669999999999</v>
      </c>
      <c r="AJ335">
        <v>0</v>
      </c>
      <c r="AK335">
        <v>256.35759999999999</v>
      </c>
      <c r="AL335">
        <v>0</v>
      </c>
      <c r="AM335">
        <v>28.198869999999999</v>
      </c>
      <c r="AN335">
        <v>52.024520000000003</v>
      </c>
      <c r="AO335">
        <v>91.003619999999998</v>
      </c>
      <c r="AP335">
        <v>0</v>
      </c>
      <c r="AQ335">
        <v>72.637349999999998</v>
      </c>
      <c r="AR335">
        <v>-20.157800000000002</v>
      </c>
      <c r="AS335">
        <v>1</v>
      </c>
      <c r="AT335">
        <v>0</v>
      </c>
      <c r="AU335">
        <v>0.483649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38.524090000000001</v>
      </c>
      <c r="BD335">
        <v>38.524090000000001</v>
      </c>
      <c r="BE335">
        <v>19.670000000000002</v>
      </c>
      <c r="BF335">
        <v>6.37</v>
      </c>
      <c r="BG335">
        <v>13.02</v>
      </c>
      <c r="BH335">
        <v>15.84553</v>
      </c>
      <c r="BI335">
        <v>14.4298</v>
      </c>
      <c r="BJ335">
        <v>14.8</v>
      </c>
      <c r="BK335">
        <v>0.05</v>
      </c>
      <c r="BL335">
        <v>9.5927860000000003</v>
      </c>
      <c r="BM335">
        <v>58.364710000000002</v>
      </c>
      <c r="BN335">
        <v>1</v>
      </c>
      <c r="BO335">
        <v>0</v>
      </c>
      <c r="BP335">
        <v>0</v>
      </c>
      <c r="BQ335">
        <v>0</v>
      </c>
      <c r="BR335">
        <v>1703.6849999999999</v>
      </c>
      <c r="BS335">
        <v>0.38896199999999997</v>
      </c>
      <c r="BT335">
        <v>146.3552</v>
      </c>
      <c r="BU335">
        <v>10186.6</v>
      </c>
      <c r="BV335">
        <v>0.34431800000000001</v>
      </c>
      <c r="BW335">
        <v>0.22040999999999999</v>
      </c>
      <c r="BX335">
        <v>6.6937420000000003</v>
      </c>
      <c r="BY335">
        <v>8.1378979999999999</v>
      </c>
      <c r="BZ335">
        <v>2.2815120000000002</v>
      </c>
      <c r="CA335">
        <v>6.2155509999999996</v>
      </c>
      <c r="CB335">
        <v>8.7368120000000005</v>
      </c>
      <c r="CC335">
        <v>44.929090000000002</v>
      </c>
      <c r="CD335">
        <v>0</v>
      </c>
      <c r="CE335">
        <v>0</v>
      </c>
      <c r="CF335">
        <v>0</v>
      </c>
      <c r="CG335">
        <v>0</v>
      </c>
      <c r="CH335">
        <v>0.38201200000000002</v>
      </c>
      <c r="CI335">
        <v>1.8675390000000001</v>
      </c>
      <c r="CJ335">
        <v>38.169870000000003</v>
      </c>
      <c r="CK335">
        <v>186.601</v>
      </c>
      <c r="CL335">
        <v>1.6550229999999999</v>
      </c>
      <c r="CM335">
        <v>37.445120000000003</v>
      </c>
      <c r="CN335">
        <v>91.094639999999998</v>
      </c>
      <c r="CO335">
        <v>2399.9830000000002</v>
      </c>
      <c r="CP335">
        <v>7.0511000000000004E-2</v>
      </c>
      <c r="CQ335">
        <v>64.236239999999995</v>
      </c>
      <c r="CR335">
        <v>6.4524759999999999</v>
      </c>
      <c r="CS335">
        <v>7079.2870000000003</v>
      </c>
      <c r="CT335">
        <v>1.1E-5</v>
      </c>
      <c r="CU335">
        <v>31.636939999999999</v>
      </c>
      <c r="CV335">
        <v>1.07E-4</v>
      </c>
      <c r="CW335">
        <v>316.36939999999998</v>
      </c>
      <c r="CX335">
        <v>4.8260999999999998E-2</v>
      </c>
      <c r="CY335">
        <v>9.9589999999999998E-2</v>
      </c>
      <c r="CZ335">
        <v>0.45721600000000001</v>
      </c>
      <c r="DA335">
        <v>174.2895</v>
      </c>
      <c r="DB335">
        <v>0</v>
      </c>
      <c r="DC335">
        <f t="shared" si="22"/>
        <v>0</v>
      </c>
      <c r="DD335">
        <f t="shared" si="23"/>
        <v>0</v>
      </c>
    </row>
    <row r="336" spans="1:108" x14ac:dyDescent="0.3">
      <c r="A336">
        <v>2065</v>
      </c>
      <c r="B336">
        <v>7</v>
      </c>
      <c r="C336">
        <v>14</v>
      </c>
      <c r="D336">
        <v>0</v>
      </c>
      <c r="E336">
        <v>0</v>
      </c>
      <c r="F336">
        <v>0</v>
      </c>
      <c r="G336">
        <v>0</v>
      </c>
      <c r="H336">
        <v>0.21</v>
      </c>
      <c r="I336">
        <v>0</v>
      </c>
      <c r="J336" t="e">
        <f t="shared" si="21"/>
        <v>#NUM!</v>
      </c>
      <c r="K336">
        <v>0</v>
      </c>
      <c r="L336">
        <v>0</v>
      </c>
      <c r="M336">
        <v>0</v>
      </c>
      <c r="N336">
        <v>0</v>
      </c>
      <c r="O336">
        <f t="shared" si="20"/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10190.34</v>
      </c>
      <c r="AH336">
        <v>0</v>
      </c>
      <c r="AI336">
        <v>666.66669999999999</v>
      </c>
      <c r="AJ336">
        <v>0</v>
      </c>
      <c r="AK336">
        <v>285.8186</v>
      </c>
      <c r="AL336">
        <v>0</v>
      </c>
      <c r="AM336">
        <v>27.20157</v>
      </c>
      <c r="AN336">
        <v>31.540610000000001</v>
      </c>
      <c r="AO336">
        <v>61.590910000000001</v>
      </c>
      <c r="AP336">
        <v>0</v>
      </c>
      <c r="AQ336">
        <v>49.930810000000001</v>
      </c>
      <c r="AR336">
        <v>-18.0822</v>
      </c>
      <c r="AS336">
        <v>1</v>
      </c>
      <c r="AT336">
        <v>0</v>
      </c>
      <c r="AU336">
        <v>0.26636599999999999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29.742339999999999</v>
      </c>
      <c r="BD336">
        <v>29.742339999999999</v>
      </c>
      <c r="BE336">
        <v>16.28</v>
      </c>
      <c r="BF336">
        <v>9.08</v>
      </c>
      <c r="BG336">
        <v>12.68</v>
      </c>
      <c r="BH336">
        <v>12.0068</v>
      </c>
      <c r="BI336">
        <v>13.443199999999999</v>
      </c>
      <c r="BJ336">
        <v>10.199999999999999</v>
      </c>
      <c r="BK336">
        <v>0.38</v>
      </c>
      <c r="BL336">
        <v>11.542</v>
      </c>
      <c r="BM336">
        <v>74.869420000000005</v>
      </c>
      <c r="BN336">
        <v>1</v>
      </c>
      <c r="BO336">
        <v>0</v>
      </c>
      <c r="BP336">
        <v>0</v>
      </c>
      <c r="BQ336">
        <v>0</v>
      </c>
      <c r="BR336">
        <v>2189.4699999999998</v>
      </c>
      <c r="BS336">
        <v>0.50244500000000003</v>
      </c>
      <c r="BT336">
        <v>146.67930000000001</v>
      </c>
      <c r="BU336">
        <v>10190.450000000001</v>
      </c>
      <c r="BV336">
        <v>0.40034199999999998</v>
      </c>
      <c r="BW336">
        <v>0.30459000000000003</v>
      </c>
      <c r="BX336">
        <v>7.7288420000000002</v>
      </c>
      <c r="BY336">
        <v>11.22757</v>
      </c>
      <c r="BZ336">
        <v>2.2876629999999998</v>
      </c>
      <c r="CA336">
        <v>6.4096330000000004</v>
      </c>
      <c r="CB336">
        <v>8.7640999999999991</v>
      </c>
      <c r="CC336">
        <v>46.339759999999998</v>
      </c>
      <c r="CD336">
        <v>0</v>
      </c>
      <c r="CE336">
        <v>0</v>
      </c>
      <c r="CF336">
        <v>0</v>
      </c>
      <c r="CG336">
        <v>0</v>
      </c>
      <c r="CH336">
        <v>0.39014500000000002</v>
      </c>
      <c r="CI336">
        <v>1.876215</v>
      </c>
      <c r="CJ336">
        <v>38.994039999999998</v>
      </c>
      <c r="CK336">
        <v>187.523</v>
      </c>
      <c r="CL336">
        <v>1.6504909999999999</v>
      </c>
      <c r="CM336">
        <v>37.434019999999997</v>
      </c>
      <c r="CN336">
        <v>90.781880000000001</v>
      </c>
      <c r="CO336">
        <v>2399.5439999999999</v>
      </c>
      <c r="CP336">
        <v>7.0362999999999995E-2</v>
      </c>
      <c r="CQ336">
        <v>64.2209</v>
      </c>
      <c r="CR336">
        <v>6.4374979999999997</v>
      </c>
      <c r="CS336">
        <v>7076.6509999999998</v>
      </c>
      <c r="CT336">
        <v>1.0000000000000001E-5</v>
      </c>
      <c r="CU336">
        <v>31.634969999999999</v>
      </c>
      <c r="CV336">
        <v>1.0399999999999999E-4</v>
      </c>
      <c r="CW336">
        <v>316.34969999999998</v>
      </c>
      <c r="CX336">
        <v>1.5963999999999999E-2</v>
      </c>
      <c r="CY336">
        <v>9.6959000000000004E-2</v>
      </c>
      <c r="CZ336">
        <v>0.63504400000000005</v>
      </c>
      <c r="DA336">
        <v>198.79310000000001</v>
      </c>
      <c r="DB336">
        <v>0</v>
      </c>
      <c r="DC336">
        <f t="shared" si="22"/>
        <v>0</v>
      </c>
      <c r="DD336">
        <f t="shared" si="23"/>
        <v>0</v>
      </c>
    </row>
    <row r="337" spans="1:108" x14ac:dyDescent="0.3">
      <c r="A337">
        <v>2065</v>
      </c>
      <c r="B337">
        <v>10</v>
      </c>
      <c r="C337">
        <v>23</v>
      </c>
      <c r="D337">
        <v>0</v>
      </c>
      <c r="E337">
        <v>0</v>
      </c>
      <c r="F337">
        <v>0</v>
      </c>
      <c r="G337">
        <v>0</v>
      </c>
      <c r="H337">
        <v>0.21</v>
      </c>
      <c r="I337">
        <v>0</v>
      </c>
      <c r="J337" t="e">
        <f t="shared" si="21"/>
        <v>#NUM!</v>
      </c>
      <c r="K337">
        <v>0</v>
      </c>
      <c r="L337">
        <v>0</v>
      </c>
      <c r="M337">
        <v>0</v>
      </c>
      <c r="N337">
        <v>0</v>
      </c>
      <c r="O337">
        <f t="shared" si="20"/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10202.120000000001</v>
      </c>
      <c r="AH337">
        <v>0</v>
      </c>
      <c r="AI337">
        <v>666.66669999999999</v>
      </c>
      <c r="AJ337">
        <v>0</v>
      </c>
      <c r="AK337">
        <v>287.92809999999997</v>
      </c>
      <c r="AL337">
        <v>0</v>
      </c>
      <c r="AM337">
        <v>26.747440000000001</v>
      </c>
      <c r="AN337">
        <v>7.94489</v>
      </c>
      <c r="AO337">
        <v>59.091700000000003</v>
      </c>
      <c r="AP337">
        <v>0</v>
      </c>
      <c r="AQ337">
        <v>30.747959999999999</v>
      </c>
      <c r="AR337">
        <v>-22.5076</v>
      </c>
      <c r="AS337">
        <v>1</v>
      </c>
      <c r="AT337">
        <v>0</v>
      </c>
      <c r="AU337">
        <v>0.29744300000000001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50.851349999999996</v>
      </c>
      <c r="BD337">
        <v>50.851349999999996</v>
      </c>
      <c r="BE337">
        <v>19.920000000000002</v>
      </c>
      <c r="BF337">
        <v>13.02</v>
      </c>
      <c r="BG337">
        <v>16.47</v>
      </c>
      <c r="BH337">
        <v>16.221579999999999</v>
      </c>
      <c r="BI337">
        <v>17.2014</v>
      </c>
      <c r="BJ337">
        <v>12.4</v>
      </c>
      <c r="BK337">
        <v>0</v>
      </c>
      <c r="BL337">
        <v>14.996040000000001</v>
      </c>
      <c r="BM337">
        <v>76.416759999999996</v>
      </c>
      <c r="BN337">
        <v>1</v>
      </c>
      <c r="BO337">
        <v>0</v>
      </c>
      <c r="BP337">
        <v>0</v>
      </c>
      <c r="BQ337">
        <v>0</v>
      </c>
      <c r="BR337">
        <v>277.80500000000001</v>
      </c>
      <c r="BS337">
        <v>0.27850399999999997</v>
      </c>
      <c r="BT337">
        <v>147.16370000000001</v>
      </c>
      <c r="BU337">
        <v>10202.290000000001</v>
      </c>
      <c r="BV337">
        <v>0.43365999999999999</v>
      </c>
      <c r="BW337">
        <v>0.32204700000000003</v>
      </c>
      <c r="BX337">
        <v>8.1377980000000001</v>
      </c>
      <c r="BY337">
        <v>11.82469</v>
      </c>
      <c r="BZ337">
        <v>2.2977409999999998</v>
      </c>
      <c r="CA337">
        <v>6.7383759999999997</v>
      </c>
      <c r="CB337">
        <v>8.79176</v>
      </c>
      <c r="CC337">
        <v>48.705240000000003</v>
      </c>
      <c r="CD337">
        <v>0</v>
      </c>
      <c r="CE337">
        <v>0</v>
      </c>
      <c r="CF337">
        <v>0</v>
      </c>
      <c r="CG337">
        <v>0</v>
      </c>
      <c r="CH337">
        <v>0.43394700000000003</v>
      </c>
      <c r="CI337">
        <v>1.934598</v>
      </c>
      <c r="CJ337">
        <v>43.357700000000001</v>
      </c>
      <c r="CK337">
        <v>193.29499999999999</v>
      </c>
      <c r="CL337">
        <v>1.637832</v>
      </c>
      <c r="CM337">
        <v>37.45241</v>
      </c>
      <c r="CN337">
        <v>90.113339999999994</v>
      </c>
      <c r="CO337">
        <v>2400.4879999999998</v>
      </c>
      <c r="CP337">
        <v>6.9806000000000007E-2</v>
      </c>
      <c r="CQ337">
        <v>64.209789999999998</v>
      </c>
      <c r="CR337">
        <v>6.3761109999999999</v>
      </c>
      <c r="CS337">
        <v>7074.6930000000002</v>
      </c>
      <c r="CT337">
        <v>1.0000000000000001E-5</v>
      </c>
      <c r="CU337">
        <v>31.63344</v>
      </c>
      <c r="CV337">
        <v>1.01E-4</v>
      </c>
      <c r="CW337">
        <v>316.33440000000002</v>
      </c>
      <c r="CX337">
        <v>3.252E-2</v>
      </c>
      <c r="CY337">
        <v>0.13724900000000001</v>
      </c>
      <c r="CZ337">
        <v>0.277196</v>
      </c>
      <c r="DA337">
        <v>197.60230000000001</v>
      </c>
      <c r="DB337">
        <v>0</v>
      </c>
      <c r="DC337">
        <f t="shared" si="22"/>
        <v>0</v>
      </c>
      <c r="DD337">
        <f t="shared" si="23"/>
        <v>0</v>
      </c>
    </row>
    <row r="338" spans="1:108" x14ac:dyDescent="0.3">
      <c r="A338">
        <v>2066</v>
      </c>
      <c r="B338">
        <v>2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0.21</v>
      </c>
      <c r="I338">
        <v>0</v>
      </c>
      <c r="J338" t="e">
        <f t="shared" si="21"/>
        <v>#NUM!</v>
      </c>
      <c r="K338">
        <v>0</v>
      </c>
      <c r="L338">
        <v>0</v>
      </c>
      <c r="M338">
        <v>0</v>
      </c>
      <c r="N338">
        <v>0</v>
      </c>
      <c r="O338">
        <f t="shared" si="20"/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10191.93</v>
      </c>
      <c r="AH338">
        <v>0</v>
      </c>
      <c r="AI338">
        <v>666.66669999999999</v>
      </c>
      <c r="AJ338">
        <v>0</v>
      </c>
      <c r="AK338">
        <v>302.41489999999999</v>
      </c>
      <c r="AL338">
        <v>0</v>
      </c>
      <c r="AM338">
        <v>26.154060000000001</v>
      </c>
      <c r="AN338">
        <v>8.0397440000000007</v>
      </c>
      <c r="AO338">
        <v>85.533439999999999</v>
      </c>
      <c r="AP338">
        <v>0</v>
      </c>
      <c r="AQ338">
        <v>40.494410000000002</v>
      </c>
      <c r="AR338">
        <v>-32.027000000000001</v>
      </c>
      <c r="AS338">
        <v>1</v>
      </c>
      <c r="AT338">
        <v>0</v>
      </c>
      <c r="AU338">
        <v>0.39626800000000001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0.101678</v>
      </c>
      <c r="BC338">
        <v>77.066029999999998</v>
      </c>
      <c r="BD338">
        <v>77.066029999999998</v>
      </c>
      <c r="BE338">
        <v>23.43</v>
      </c>
      <c r="BF338">
        <v>20.309999999999999</v>
      </c>
      <c r="BG338">
        <v>21.87</v>
      </c>
      <c r="BH338">
        <v>21.757429999999999</v>
      </c>
      <c r="BI338">
        <v>22.20072</v>
      </c>
      <c r="BJ338">
        <v>11.5</v>
      </c>
      <c r="BK338">
        <v>4.41</v>
      </c>
      <c r="BL338">
        <v>23.832650000000001</v>
      </c>
      <c r="BM338">
        <v>89.056250000000006</v>
      </c>
      <c r="BN338">
        <v>1</v>
      </c>
      <c r="BO338">
        <v>0</v>
      </c>
      <c r="BP338">
        <v>0</v>
      </c>
      <c r="BQ338">
        <v>3.0541990000000001</v>
      </c>
      <c r="BR338">
        <v>1016.03</v>
      </c>
      <c r="BS338">
        <v>1.1060570000000001</v>
      </c>
      <c r="BT338">
        <v>146.72200000000001</v>
      </c>
      <c r="BU338">
        <v>10192.24</v>
      </c>
      <c r="BV338">
        <v>0.319494</v>
      </c>
      <c r="BW338">
        <v>0.206147</v>
      </c>
      <c r="BX338">
        <v>5.9695349999999996</v>
      </c>
      <c r="BY338">
        <v>7.5688449999999996</v>
      </c>
      <c r="BZ338">
        <v>2.2876989999999999</v>
      </c>
      <c r="CA338">
        <v>6.5429050000000002</v>
      </c>
      <c r="CB338">
        <v>8.7410010000000007</v>
      </c>
      <c r="CC338">
        <v>47.270899999999997</v>
      </c>
      <c r="CD338">
        <v>0</v>
      </c>
      <c r="CE338">
        <v>0</v>
      </c>
      <c r="CF338">
        <v>0</v>
      </c>
      <c r="CG338">
        <v>0</v>
      </c>
      <c r="CH338">
        <v>0.43102600000000002</v>
      </c>
      <c r="CI338">
        <v>1.937325</v>
      </c>
      <c r="CJ338">
        <v>43.040889999999997</v>
      </c>
      <c r="CK338">
        <v>193.45500000000001</v>
      </c>
      <c r="CL338">
        <v>1.6431750000000001</v>
      </c>
      <c r="CM338">
        <v>37.46349</v>
      </c>
      <c r="CN338">
        <v>90.585629999999995</v>
      </c>
      <c r="CO338">
        <v>2401.277</v>
      </c>
      <c r="CP338">
        <v>6.9961999999999996E-2</v>
      </c>
      <c r="CQ338">
        <v>64.189840000000004</v>
      </c>
      <c r="CR338">
        <v>6.3917359999999999</v>
      </c>
      <c r="CS338">
        <v>7071.3220000000001</v>
      </c>
      <c r="CT338">
        <v>1.0000000000000001E-5</v>
      </c>
      <c r="CU338">
        <v>31.6309</v>
      </c>
      <c r="CV338">
        <v>9.7999999999999997E-5</v>
      </c>
      <c r="CW338">
        <v>316.30900000000003</v>
      </c>
      <c r="CX338">
        <v>0.102502</v>
      </c>
      <c r="CY338">
        <v>0.20252999999999999</v>
      </c>
      <c r="CZ338">
        <v>0.58854499999999998</v>
      </c>
      <c r="DA338">
        <v>199.39859999999999</v>
      </c>
      <c r="DB338">
        <v>0</v>
      </c>
      <c r="DC338">
        <f t="shared" si="22"/>
        <v>0</v>
      </c>
      <c r="DD338">
        <f t="shared" si="23"/>
        <v>0</v>
      </c>
    </row>
    <row r="339" spans="1:108" x14ac:dyDescent="0.3">
      <c r="A339">
        <v>2066</v>
      </c>
      <c r="B339">
        <v>5</v>
      </c>
      <c r="C339">
        <v>13</v>
      </c>
      <c r="D339">
        <v>0</v>
      </c>
      <c r="E339">
        <v>0</v>
      </c>
      <c r="F339">
        <v>0</v>
      </c>
      <c r="G339">
        <v>0</v>
      </c>
      <c r="H339">
        <v>0.21</v>
      </c>
      <c r="I339">
        <v>0</v>
      </c>
      <c r="J339" t="e">
        <f t="shared" si="21"/>
        <v>#NUM!</v>
      </c>
      <c r="K339">
        <v>0</v>
      </c>
      <c r="L339">
        <v>0</v>
      </c>
      <c r="M339">
        <v>0</v>
      </c>
      <c r="N339">
        <v>0</v>
      </c>
      <c r="O339">
        <f t="shared" si="20"/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10179.34</v>
      </c>
      <c r="AH339">
        <v>0</v>
      </c>
      <c r="AI339">
        <v>666.66669999999999</v>
      </c>
      <c r="AJ339">
        <v>0</v>
      </c>
      <c r="AK339">
        <v>289.83710000000002</v>
      </c>
      <c r="AL339">
        <v>0</v>
      </c>
      <c r="AM339">
        <v>26.079080000000001</v>
      </c>
      <c r="AN339">
        <v>20.594629999999999</v>
      </c>
      <c r="AO339">
        <v>71.054689999999994</v>
      </c>
      <c r="AP339">
        <v>0</v>
      </c>
      <c r="AQ339">
        <v>50.410820000000001</v>
      </c>
      <c r="AR339">
        <v>-29.460899999999999</v>
      </c>
      <c r="AS339">
        <v>1</v>
      </c>
      <c r="AT339">
        <v>0</v>
      </c>
      <c r="AU339">
        <v>0.40438499999999999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5.9628E-2</v>
      </c>
      <c r="BC339">
        <v>50.104790000000001</v>
      </c>
      <c r="BD339">
        <v>50.104790000000001</v>
      </c>
      <c r="BE339">
        <v>23.31</v>
      </c>
      <c r="BF339">
        <v>16.71</v>
      </c>
      <c r="BG339">
        <v>20.010000000000002</v>
      </c>
      <c r="BH339">
        <v>17.169609999999999</v>
      </c>
      <c r="BI339">
        <v>20.709599999999998</v>
      </c>
      <c r="BJ339">
        <v>8.3000000000000007</v>
      </c>
      <c r="BK339">
        <v>6.88</v>
      </c>
      <c r="BL339">
        <v>19.02216</v>
      </c>
      <c r="BM339">
        <v>77.873140000000006</v>
      </c>
      <c r="BN339">
        <v>1</v>
      </c>
      <c r="BO339">
        <v>0</v>
      </c>
      <c r="BP339">
        <v>0</v>
      </c>
      <c r="BQ339">
        <v>5.5681919999999998</v>
      </c>
      <c r="BR339">
        <v>1949.76</v>
      </c>
      <c r="BS339">
        <v>1.110144</v>
      </c>
      <c r="BT339">
        <v>146.494</v>
      </c>
      <c r="BU339">
        <v>10179.52</v>
      </c>
      <c r="BV339">
        <v>0.30147499999999999</v>
      </c>
      <c r="BW339">
        <v>0.268623</v>
      </c>
      <c r="BX339">
        <v>5.8639770000000002</v>
      </c>
      <c r="BY339">
        <v>9.932067</v>
      </c>
      <c r="BZ339">
        <v>2.275363</v>
      </c>
      <c r="CA339">
        <v>6.406104</v>
      </c>
      <c r="CB339">
        <v>8.7044080000000008</v>
      </c>
      <c r="CC339">
        <v>46.311340000000001</v>
      </c>
      <c r="CD339">
        <v>0</v>
      </c>
      <c r="CE339">
        <v>0</v>
      </c>
      <c r="CF339">
        <v>0</v>
      </c>
      <c r="CG339">
        <v>0</v>
      </c>
      <c r="CH339">
        <v>0.37929800000000002</v>
      </c>
      <c r="CI339">
        <v>1.888137</v>
      </c>
      <c r="CJ339">
        <v>37.894210000000001</v>
      </c>
      <c r="CK339">
        <v>188.16120000000001</v>
      </c>
      <c r="CL339">
        <v>1.652836</v>
      </c>
      <c r="CM339">
        <v>37.458930000000002</v>
      </c>
      <c r="CN339">
        <v>91.145189999999999</v>
      </c>
      <c r="CO339">
        <v>2401.471</v>
      </c>
      <c r="CP339">
        <v>7.0388000000000006E-2</v>
      </c>
      <c r="CQ339">
        <v>64.164259999999999</v>
      </c>
      <c r="CR339">
        <v>6.4428109999999998</v>
      </c>
      <c r="CS339">
        <v>7067.125</v>
      </c>
      <c r="CT339">
        <v>1.0000000000000001E-5</v>
      </c>
      <c r="CU339">
        <v>31.628620000000002</v>
      </c>
      <c r="CV339">
        <v>9.5000000000000005E-5</v>
      </c>
      <c r="CW339">
        <v>316.28620000000001</v>
      </c>
      <c r="CX339">
        <v>5.9720000000000002E-2</v>
      </c>
      <c r="CY339">
        <v>0.11916599999999999</v>
      </c>
      <c r="CZ339">
        <v>0.59874000000000005</v>
      </c>
      <c r="DA339">
        <v>199.42269999999999</v>
      </c>
      <c r="DB339">
        <v>0</v>
      </c>
      <c r="DC339">
        <f t="shared" si="22"/>
        <v>0</v>
      </c>
      <c r="DD339">
        <f t="shared" si="23"/>
        <v>0</v>
      </c>
    </row>
    <row r="340" spans="1:108" x14ac:dyDescent="0.3">
      <c r="A340">
        <v>2066</v>
      </c>
      <c r="B340">
        <v>8</v>
      </c>
      <c r="C340">
        <v>22</v>
      </c>
      <c r="D340">
        <v>0</v>
      </c>
      <c r="E340">
        <v>0</v>
      </c>
      <c r="F340">
        <v>0</v>
      </c>
      <c r="G340">
        <v>0</v>
      </c>
      <c r="H340">
        <v>0.21</v>
      </c>
      <c r="I340">
        <v>0</v>
      </c>
      <c r="J340" t="e">
        <f t="shared" si="21"/>
        <v>#NUM!</v>
      </c>
      <c r="K340">
        <v>0</v>
      </c>
      <c r="L340">
        <v>0</v>
      </c>
      <c r="M340">
        <v>0</v>
      </c>
      <c r="N340">
        <v>0</v>
      </c>
      <c r="O340">
        <f t="shared" si="20"/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10187.1</v>
      </c>
      <c r="AH340">
        <v>0</v>
      </c>
      <c r="AI340">
        <v>666.66669999999999</v>
      </c>
      <c r="AJ340">
        <v>0</v>
      </c>
      <c r="AK340">
        <v>284.69740000000002</v>
      </c>
      <c r="AL340">
        <v>0</v>
      </c>
      <c r="AM340">
        <v>26.504460000000002</v>
      </c>
      <c r="AN340">
        <v>24.771190000000001</v>
      </c>
      <c r="AO340">
        <v>60.904400000000003</v>
      </c>
      <c r="AP340">
        <v>0</v>
      </c>
      <c r="AQ340">
        <v>44.907139999999998</v>
      </c>
      <c r="AR340">
        <v>-19.831399999999999</v>
      </c>
      <c r="AS340">
        <v>1</v>
      </c>
      <c r="AT340">
        <v>0</v>
      </c>
      <c r="AU340">
        <v>0.26819900000000002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35.828690000000002</v>
      </c>
      <c r="BD340">
        <v>35.828690000000002</v>
      </c>
      <c r="BE340">
        <v>17.05</v>
      </c>
      <c r="BF340">
        <v>9.5500000000000007</v>
      </c>
      <c r="BG340">
        <v>13.3</v>
      </c>
      <c r="BH340">
        <v>13.326689999999999</v>
      </c>
      <c r="BI340">
        <v>14.095000000000001</v>
      </c>
      <c r="BJ340">
        <v>10.7</v>
      </c>
      <c r="BK340">
        <v>0</v>
      </c>
      <c r="BL340">
        <v>11.913360000000001</v>
      </c>
      <c r="BM340">
        <v>74.072209999999998</v>
      </c>
      <c r="BN340">
        <v>1</v>
      </c>
      <c r="BO340">
        <v>0</v>
      </c>
      <c r="BP340">
        <v>0</v>
      </c>
      <c r="BQ340">
        <v>0</v>
      </c>
      <c r="BR340">
        <v>92.63</v>
      </c>
      <c r="BS340">
        <v>0.22797700000000001</v>
      </c>
      <c r="BT340">
        <v>146.92060000000001</v>
      </c>
      <c r="BU340">
        <v>10187.219999999999</v>
      </c>
      <c r="BV340">
        <v>0.40927799999999998</v>
      </c>
      <c r="BW340">
        <v>0.32484400000000002</v>
      </c>
      <c r="BX340">
        <v>7.8686290000000003</v>
      </c>
      <c r="BY340">
        <v>11.969580000000001</v>
      </c>
      <c r="BZ340">
        <v>2.2834729999999999</v>
      </c>
      <c r="CA340">
        <v>6.6387549999999997</v>
      </c>
      <c r="CB340">
        <v>8.7386020000000002</v>
      </c>
      <c r="CC340">
        <v>47.989130000000003</v>
      </c>
      <c r="CD340">
        <v>0</v>
      </c>
      <c r="CE340">
        <v>0</v>
      </c>
      <c r="CF340">
        <v>0</v>
      </c>
      <c r="CG340">
        <v>0</v>
      </c>
      <c r="CH340">
        <v>0.388345</v>
      </c>
      <c r="CI340">
        <v>1.9187209999999999</v>
      </c>
      <c r="CJ340">
        <v>38.810540000000003</v>
      </c>
      <c r="CK340">
        <v>191.75360000000001</v>
      </c>
      <c r="CL340">
        <v>1.6422699999999999</v>
      </c>
      <c r="CM340">
        <v>37.466949999999997</v>
      </c>
      <c r="CN340">
        <v>90.478530000000006</v>
      </c>
      <c r="CO340">
        <v>2401.9720000000002</v>
      </c>
      <c r="CP340">
        <v>6.9982000000000003E-2</v>
      </c>
      <c r="CQ340">
        <v>64.151160000000004</v>
      </c>
      <c r="CR340">
        <v>6.4036629999999999</v>
      </c>
      <c r="CS340">
        <v>7064.8440000000001</v>
      </c>
      <c r="CT340">
        <v>9.0000000000000002E-6</v>
      </c>
      <c r="CU340">
        <v>31.626850000000001</v>
      </c>
      <c r="CV340">
        <v>9.2999999999999997E-5</v>
      </c>
      <c r="CW340">
        <v>316.26850000000002</v>
      </c>
      <c r="CX340">
        <v>1.9130000000000001E-2</v>
      </c>
      <c r="CY340">
        <v>0.100758</v>
      </c>
      <c r="CZ340">
        <v>0.43266900000000003</v>
      </c>
      <c r="DA340">
        <v>198.59450000000001</v>
      </c>
      <c r="DB340">
        <v>0</v>
      </c>
      <c r="DC340">
        <f t="shared" si="22"/>
        <v>0</v>
      </c>
      <c r="DD340">
        <f t="shared" si="23"/>
        <v>0</v>
      </c>
    </row>
    <row r="341" spans="1:108" x14ac:dyDescent="0.3">
      <c r="A341">
        <v>2066</v>
      </c>
      <c r="B341">
        <v>12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0.21</v>
      </c>
      <c r="I341">
        <v>0</v>
      </c>
      <c r="J341" t="e">
        <f t="shared" si="21"/>
        <v>#NUM!</v>
      </c>
      <c r="K341">
        <v>0</v>
      </c>
      <c r="L341">
        <v>0</v>
      </c>
      <c r="M341">
        <v>0</v>
      </c>
      <c r="N341">
        <v>0</v>
      </c>
      <c r="O341">
        <f t="shared" si="20"/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10188.66</v>
      </c>
      <c r="AH341">
        <v>0</v>
      </c>
      <c r="AI341">
        <v>666.66669999999999</v>
      </c>
      <c r="AJ341">
        <v>0</v>
      </c>
      <c r="AK341">
        <v>285.43920000000003</v>
      </c>
      <c r="AL341">
        <v>0</v>
      </c>
      <c r="AM341">
        <v>27.154810000000001</v>
      </c>
      <c r="AN341">
        <v>26.584219999999998</v>
      </c>
      <c r="AO341">
        <v>74.823149999999998</v>
      </c>
      <c r="AP341">
        <v>0</v>
      </c>
      <c r="AQ341">
        <v>45.62838</v>
      </c>
      <c r="AR341">
        <v>-18.670000000000002</v>
      </c>
      <c r="AS341">
        <v>1</v>
      </c>
      <c r="AT341">
        <v>0</v>
      </c>
      <c r="AU341">
        <v>0.53189699999999995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47.864809999999999</v>
      </c>
      <c r="BD341">
        <v>47.864809999999999</v>
      </c>
      <c r="BE341">
        <v>22.65</v>
      </c>
      <c r="BF341">
        <v>15</v>
      </c>
      <c r="BG341">
        <v>18.824999999999999</v>
      </c>
      <c r="BH341">
        <v>16.135149999999999</v>
      </c>
      <c r="BI341">
        <v>19.635899999999999</v>
      </c>
      <c r="BJ341">
        <v>21.6</v>
      </c>
      <c r="BK341">
        <v>0.1</v>
      </c>
      <c r="BL341">
        <v>17.05189</v>
      </c>
      <c r="BM341">
        <v>74.597719999999995</v>
      </c>
      <c r="BN341">
        <v>1</v>
      </c>
      <c r="BO341">
        <v>0</v>
      </c>
      <c r="BP341">
        <v>0</v>
      </c>
      <c r="BQ341">
        <v>0</v>
      </c>
      <c r="BR341">
        <v>601.22500000000002</v>
      </c>
      <c r="BS341">
        <v>0.63568100000000005</v>
      </c>
      <c r="BT341">
        <v>146.95429999999999</v>
      </c>
      <c r="BU341">
        <v>10188.870000000001</v>
      </c>
      <c r="BV341">
        <v>0.381685</v>
      </c>
      <c r="BW341">
        <v>0.262181</v>
      </c>
      <c r="BX341">
        <v>7.1315790000000003</v>
      </c>
      <c r="BY341">
        <v>9.6345209999999994</v>
      </c>
      <c r="BZ341">
        <v>2.283703</v>
      </c>
      <c r="CA341">
        <v>6.7055999999999996</v>
      </c>
      <c r="CB341">
        <v>8.7266639999999995</v>
      </c>
      <c r="CC341">
        <v>48.460590000000003</v>
      </c>
      <c r="CD341">
        <v>0</v>
      </c>
      <c r="CE341">
        <v>0</v>
      </c>
      <c r="CF341">
        <v>0</v>
      </c>
      <c r="CG341">
        <v>0</v>
      </c>
      <c r="CH341">
        <v>0.41563099999999997</v>
      </c>
      <c r="CI341">
        <v>1.9518</v>
      </c>
      <c r="CJ341">
        <v>41.528039999999997</v>
      </c>
      <c r="CK341">
        <v>195.01509999999999</v>
      </c>
      <c r="CL341">
        <v>1.6369</v>
      </c>
      <c r="CM341">
        <v>37.486109999999996</v>
      </c>
      <c r="CN341">
        <v>90.198560000000001</v>
      </c>
      <c r="CO341">
        <v>2403.1039999999998</v>
      </c>
      <c r="CP341">
        <v>6.9744E-2</v>
      </c>
      <c r="CQ341">
        <v>64.136120000000005</v>
      </c>
      <c r="CR341">
        <v>6.3747189999999998</v>
      </c>
      <c r="CS341">
        <v>7062.2430000000004</v>
      </c>
      <c r="CT341">
        <v>9.0000000000000002E-6</v>
      </c>
      <c r="CU341">
        <v>31.624839999999999</v>
      </c>
      <c r="CV341">
        <v>9.0000000000000006E-5</v>
      </c>
      <c r="CW341">
        <v>316.2484</v>
      </c>
      <c r="CX341">
        <v>4.9003999999999999E-2</v>
      </c>
      <c r="CY341">
        <v>0.15804299999999999</v>
      </c>
      <c r="CZ341">
        <v>0.408335</v>
      </c>
      <c r="DA341">
        <v>198.56379999999999</v>
      </c>
      <c r="DB341">
        <v>0</v>
      </c>
      <c r="DC341">
        <f t="shared" si="22"/>
        <v>0</v>
      </c>
      <c r="DD341">
        <f t="shared" si="23"/>
        <v>0</v>
      </c>
    </row>
    <row r="342" spans="1:108" x14ac:dyDescent="0.3">
      <c r="A342">
        <v>2067</v>
      </c>
      <c r="B342">
        <v>3</v>
      </c>
      <c r="C342">
        <v>12</v>
      </c>
      <c r="D342">
        <v>0</v>
      </c>
      <c r="E342">
        <v>0</v>
      </c>
      <c r="F342">
        <v>0</v>
      </c>
      <c r="G342">
        <v>0</v>
      </c>
      <c r="H342">
        <v>0.21</v>
      </c>
      <c r="I342">
        <v>0</v>
      </c>
      <c r="J342" t="e">
        <f t="shared" si="21"/>
        <v>#NUM!</v>
      </c>
      <c r="K342">
        <v>0</v>
      </c>
      <c r="L342">
        <v>0</v>
      </c>
      <c r="M342">
        <v>0</v>
      </c>
      <c r="N342">
        <v>0</v>
      </c>
      <c r="O342">
        <f t="shared" si="20"/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10167.68</v>
      </c>
      <c r="AH342">
        <v>0</v>
      </c>
      <c r="AI342">
        <v>666.66669999999999</v>
      </c>
      <c r="AJ342">
        <v>0</v>
      </c>
      <c r="AK342">
        <v>266.2158</v>
      </c>
      <c r="AL342">
        <v>0</v>
      </c>
      <c r="AM342">
        <v>27.973500000000001</v>
      </c>
      <c r="AN342">
        <v>44.274850000000001</v>
      </c>
      <c r="AO342">
        <v>92.762919999999994</v>
      </c>
      <c r="AP342">
        <v>0</v>
      </c>
      <c r="AQ342">
        <v>67.853669999999994</v>
      </c>
      <c r="AR342">
        <v>-23.114999999999998</v>
      </c>
      <c r="AS342">
        <v>1</v>
      </c>
      <c r="AT342">
        <v>0</v>
      </c>
      <c r="AU342">
        <v>0.67040500000000003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48.024259999999998</v>
      </c>
      <c r="BD342">
        <v>48.024259999999998</v>
      </c>
      <c r="BE342">
        <v>25.11</v>
      </c>
      <c r="BF342">
        <v>13.11</v>
      </c>
      <c r="BG342">
        <v>19.11</v>
      </c>
      <c r="BH342">
        <v>18.602450000000001</v>
      </c>
      <c r="BI342">
        <v>20.382000000000001</v>
      </c>
      <c r="BJ342">
        <v>14.6</v>
      </c>
      <c r="BK342">
        <v>0</v>
      </c>
      <c r="BL342">
        <v>15.084540000000001</v>
      </c>
      <c r="BM342">
        <v>63.012880000000003</v>
      </c>
      <c r="BN342">
        <v>1</v>
      </c>
      <c r="BO342">
        <v>0</v>
      </c>
      <c r="BP342">
        <v>0</v>
      </c>
      <c r="BQ342">
        <v>0</v>
      </c>
      <c r="BR342">
        <v>1602.855</v>
      </c>
      <c r="BS342">
        <v>0.20267399999999999</v>
      </c>
      <c r="BT342">
        <v>146.24289999999999</v>
      </c>
      <c r="BU342">
        <v>10167.91</v>
      </c>
      <c r="BV342">
        <v>0.34322599999999998</v>
      </c>
      <c r="BW342">
        <v>0.19567399999999999</v>
      </c>
      <c r="BX342">
        <v>6.6003689999999997</v>
      </c>
      <c r="BY342">
        <v>7.2118640000000003</v>
      </c>
      <c r="BZ342">
        <v>2.2730269999999999</v>
      </c>
      <c r="CA342">
        <v>6.2525310000000003</v>
      </c>
      <c r="CB342">
        <v>8.6870200000000004</v>
      </c>
      <c r="CC342">
        <v>45.17</v>
      </c>
      <c r="CD342">
        <v>0</v>
      </c>
      <c r="CE342">
        <v>0</v>
      </c>
      <c r="CF342">
        <v>0</v>
      </c>
      <c r="CG342">
        <v>0</v>
      </c>
      <c r="CH342">
        <v>0.38435200000000003</v>
      </c>
      <c r="CI342">
        <v>1.8828879999999999</v>
      </c>
      <c r="CJ342">
        <v>38.393689999999999</v>
      </c>
      <c r="CK342">
        <v>188.08539999999999</v>
      </c>
      <c r="CL342">
        <v>1.644088</v>
      </c>
      <c r="CM342">
        <v>37.465850000000003</v>
      </c>
      <c r="CN342">
        <v>90.616230000000002</v>
      </c>
      <c r="CO342">
        <v>2402.4479999999999</v>
      </c>
      <c r="CP342">
        <v>7.0058999999999996E-2</v>
      </c>
      <c r="CQ342">
        <v>64.109560000000002</v>
      </c>
      <c r="CR342">
        <v>6.4078220000000004</v>
      </c>
      <c r="CS342">
        <v>7057.8419999999996</v>
      </c>
      <c r="CT342">
        <v>9.0000000000000002E-6</v>
      </c>
      <c r="CU342">
        <v>31.62161</v>
      </c>
      <c r="CV342">
        <v>8.7000000000000001E-5</v>
      </c>
      <c r="CW342">
        <v>316.21609999999998</v>
      </c>
      <c r="CX342">
        <v>1.4581E-2</v>
      </c>
      <c r="CY342">
        <v>0.21397099999999999</v>
      </c>
      <c r="CZ342">
        <v>1.6500999999999998E-2</v>
      </c>
      <c r="DA342">
        <v>190.84540000000001</v>
      </c>
      <c r="DB342">
        <v>0</v>
      </c>
      <c r="DC342">
        <f t="shared" si="22"/>
        <v>0</v>
      </c>
      <c r="DD342">
        <f t="shared" si="23"/>
        <v>0</v>
      </c>
    </row>
    <row r="343" spans="1:108" x14ac:dyDescent="0.3">
      <c r="A343">
        <v>2067</v>
      </c>
      <c r="B343">
        <v>6</v>
      </c>
      <c r="C343">
        <v>21</v>
      </c>
      <c r="D343">
        <v>0</v>
      </c>
      <c r="E343">
        <v>0</v>
      </c>
      <c r="F343">
        <v>0</v>
      </c>
      <c r="G343">
        <v>0</v>
      </c>
      <c r="H343">
        <v>0.21</v>
      </c>
      <c r="I343">
        <v>0</v>
      </c>
      <c r="J343" t="e">
        <f t="shared" si="21"/>
        <v>#NUM!</v>
      </c>
      <c r="K343">
        <v>0</v>
      </c>
      <c r="L343">
        <v>0</v>
      </c>
      <c r="M343">
        <v>0</v>
      </c>
      <c r="N343">
        <v>0</v>
      </c>
      <c r="O343">
        <f t="shared" si="20"/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10162.379999999999</v>
      </c>
      <c r="AH343">
        <v>0</v>
      </c>
      <c r="AI343">
        <v>666.66669999999999</v>
      </c>
      <c r="AJ343">
        <v>0</v>
      </c>
      <c r="AK343">
        <v>284.41570000000002</v>
      </c>
      <c r="AL343">
        <v>0</v>
      </c>
      <c r="AM343">
        <v>27.826499999999999</v>
      </c>
      <c r="AN343">
        <v>29.045020000000001</v>
      </c>
      <c r="AO343">
        <v>53.173760000000001</v>
      </c>
      <c r="AP343">
        <v>0</v>
      </c>
      <c r="AQ343">
        <v>44.071350000000002</v>
      </c>
      <c r="AR343">
        <v>-14.7605</v>
      </c>
      <c r="AS343">
        <v>1</v>
      </c>
      <c r="AT343">
        <v>0</v>
      </c>
      <c r="AU343">
        <v>0.20205200000000001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23.862880000000001</v>
      </c>
      <c r="BD343">
        <v>23.862880000000001</v>
      </c>
      <c r="BE343">
        <v>14.22</v>
      </c>
      <c r="BF343">
        <v>6.82</v>
      </c>
      <c r="BG343">
        <v>10.52</v>
      </c>
      <c r="BH343">
        <v>10.60346</v>
      </c>
      <c r="BI343">
        <v>11.304399999999999</v>
      </c>
      <c r="BJ343">
        <v>9.4</v>
      </c>
      <c r="BK343">
        <v>0.11</v>
      </c>
      <c r="BL343">
        <v>9.8948269999999994</v>
      </c>
      <c r="BM343">
        <v>73.874619999999993</v>
      </c>
      <c r="BN343">
        <v>1</v>
      </c>
      <c r="BO343">
        <v>0</v>
      </c>
      <c r="BP343">
        <v>0</v>
      </c>
      <c r="BQ343">
        <v>0</v>
      </c>
      <c r="BR343">
        <v>2239.9349999999999</v>
      </c>
      <c r="BS343">
        <v>0.25524400000000003</v>
      </c>
      <c r="BT343">
        <v>146.24799999999999</v>
      </c>
      <c r="BU343">
        <v>10162.48</v>
      </c>
      <c r="BV343">
        <v>0.36953900000000001</v>
      </c>
      <c r="BW343">
        <v>0.28247499999999998</v>
      </c>
      <c r="BX343">
        <v>7.2195790000000004</v>
      </c>
      <c r="BY343">
        <v>10.433120000000001</v>
      </c>
      <c r="BZ343">
        <v>2.271102</v>
      </c>
      <c r="CA343">
        <v>6.2432999999999996</v>
      </c>
      <c r="CB343">
        <v>8.6914359999999995</v>
      </c>
      <c r="CC343">
        <v>45.118940000000002</v>
      </c>
      <c r="CD343">
        <v>0</v>
      </c>
      <c r="CE343">
        <v>0</v>
      </c>
      <c r="CF343">
        <v>0</v>
      </c>
      <c r="CG343">
        <v>0</v>
      </c>
      <c r="CH343">
        <v>0.36951800000000001</v>
      </c>
      <c r="CI343">
        <v>1.851604</v>
      </c>
      <c r="CJ343">
        <v>36.935589999999998</v>
      </c>
      <c r="CK343">
        <v>185.07929999999999</v>
      </c>
      <c r="CL343">
        <v>1.6465099999999999</v>
      </c>
      <c r="CM343">
        <v>37.434019999999997</v>
      </c>
      <c r="CN343">
        <v>90.645949999999999</v>
      </c>
      <c r="CO343">
        <v>2401.0149999999999</v>
      </c>
      <c r="CP343">
        <v>7.0229E-2</v>
      </c>
      <c r="CQ343">
        <v>64.090530000000001</v>
      </c>
      <c r="CR343">
        <v>6.4277540000000002</v>
      </c>
      <c r="CS343">
        <v>7054.6180000000004</v>
      </c>
      <c r="CT343">
        <v>7.9999999999999996E-6</v>
      </c>
      <c r="CU343">
        <v>31.619160000000001</v>
      </c>
      <c r="CV343">
        <v>8.5000000000000006E-5</v>
      </c>
      <c r="CW343">
        <v>316.19159999999999</v>
      </c>
      <c r="CX343">
        <v>2.0988E-2</v>
      </c>
      <c r="CY343">
        <v>7.7963000000000005E-2</v>
      </c>
      <c r="CZ343">
        <v>0.53979100000000002</v>
      </c>
      <c r="DA343">
        <v>198.83850000000001</v>
      </c>
      <c r="DB343">
        <v>0</v>
      </c>
      <c r="DC343">
        <f t="shared" si="22"/>
        <v>0</v>
      </c>
      <c r="DD343">
        <f t="shared" si="23"/>
        <v>0</v>
      </c>
    </row>
    <row r="344" spans="1:108" x14ac:dyDescent="0.3">
      <c r="A344">
        <v>2067</v>
      </c>
      <c r="B344">
        <v>9</v>
      </c>
      <c r="C344">
        <v>30</v>
      </c>
      <c r="D344">
        <v>0</v>
      </c>
      <c r="E344">
        <v>0</v>
      </c>
      <c r="F344">
        <v>0</v>
      </c>
      <c r="G344">
        <v>0</v>
      </c>
      <c r="H344">
        <v>0.21</v>
      </c>
      <c r="I344">
        <v>0</v>
      </c>
      <c r="J344" t="e">
        <f t="shared" si="21"/>
        <v>#NUM!</v>
      </c>
      <c r="K344">
        <v>0</v>
      </c>
      <c r="L344">
        <v>0</v>
      </c>
      <c r="M344">
        <v>0</v>
      </c>
      <c r="N344">
        <v>0</v>
      </c>
      <c r="O344">
        <f t="shared" si="20"/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10175.44</v>
      </c>
      <c r="AH344">
        <v>0</v>
      </c>
      <c r="AI344">
        <v>666.66669999999999</v>
      </c>
      <c r="AJ344">
        <v>0</v>
      </c>
      <c r="AK344">
        <v>288.45370000000003</v>
      </c>
      <c r="AL344">
        <v>0</v>
      </c>
      <c r="AM344">
        <v>27.475989999999999</v>
      </c>
      <c r="AN344">
        <v>19.533950000000001</v>
      </c>
      <c r="AO344">
        <v>61.192070000000001</v>
      </c>
      <c r="AP344">
        <v>0</v>
      </c>
      <c r="AQ344">
        <v>39.826309999999999</v>
      </c>
      <c r="AR344">
        <v>-19.9864</v>
      </c>
      <c r="AS344">
        <v>1</v>
      </c>
      <c r="AT344">
        <v>0</v>
      </c>
      <c r="AU344">
        <v>0.30415700000000001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3.2742E-2</v>
      </c>
      <c r="BC344">
        <v>41.352159999999998</v>
      </c>
      <c r="BD344">
        <v>41.352159999999998</v>
      </c>
      <c r="BE344">
        <v>16.37</v>
      </c>
      <c r="BF344">
        <v>9.7799999999999994</v>
      </c>
      <c r="BG344">
        <v>13.074999999999999</v>
      </c>
      <c r="BH344">
        <v>14.43792</v>
      </c>
      <c r="BI344">
        <v>13.773540000000001</v>
      </c>
      <c r="BJ344">
        <v>18.2</v>
      </c>
      <c r="BK344">
        <v>2.5099999999999998</v>
      </c>
      <c r="BL344">
        <v>12.098890000000001</v>
      </c>
      <c r="BM344">
        <v>76.812269999999998</v>
      </c>
      <c r="BN344">
        <v>1</v>
      </c>
      <c r="BO344">
        <v>0</v>
      </c>
      <c r="BP344">
        <v>0</v>
      </c>
      <c r="BQ344">
        <v>1.2258910000000001</v>
      </c>
      <c r="BR344">
        <v>233.12</v>
      </c>
      <c r="BS344">
        <v>1.145743</v>
      </c>
      <c r="BT344">
        <v>146.80850000000001</v>
      </c>
      <c r="BU344">
        <v>10175.540000000001</v>
      </c>
      <c r="BV344">
        <v>0.43118299999999998</v>
      </c>
      <c r="BW344">
        <v>0.32394099999999998</v>
      </c>
      <c r="BX344">
        <v>8.1677990000000005</v>
      </c>
      <c r="BY344">
        <v>11.90757</v>
      </c>
      <c r="BZ344">
        <v>2.284395</v>
      </c>
      <c r="CA344">
        <v>6.6003660000000002</v>
      </c>
      <c r="CB344">
        <v>8.7359410000000004</v>
      </c>
      <c r="CC344">
        <v>47.695810000000002</v>
      </c>
      <c r="CD344">
        <v>0</v>
      </c>
      <c r="CE344">
        <v>0</v>
      </c>
      <c r="CF344">
        <v>0</v>
      </c>
      <c r="CG344">
        <v>0</v>
      </c>
      <c r="CH344">
        <v>0.41689399999999999</v>
      </c>
      <c r="CI344">
        <v>1.9089389999999999</v>
      </c>
      <c r="CJ344">
        <v>41.660159999999998</v>
      </c>
      <c r="CK344">
        <v>190.75989999999999</v>
      </c>
      <c r="CL344">
        <v>1.6325810000000001</v>
      </c>
      <c r="CM344">
        <v>37.443600000000004</v>
      </c>
      <c r="CN344">
        <v>89.846559999999997</v>
      </c>
      <c r="CO344">
        <v>2401.473</v>
      </c>
      <c r="CP344">
        <v>6.9642999999999997E-2</v>
      </c>
      <c r="CQ344">
        <v>64.079359999999994</v>
      </c>
      <c r="CR344">
        <v>6.3621939999999997</v>
      </c>
      <c r="CS344">
        <v>7052.6549999999997</v>
      </c>
      <c r="CT344">
        <v>7.9999999999999996E-6</v>
      </c>
      <c r="CU344">
        <v>31.617609999999999</v>
      </c>
      <c r="CV344">
        <v>8.2000000000000001E-5</v>
      </c>
      <c r="CW344">
        <v>316.17610000000002</v>
      </c>
      <c r="CX344">
        <v>1.6337000000000001E-2</v>
      </c>
      <c r="CY344">
        <v>8.1890000000000004E-2</v>
      </c>
      <c r="CZ344">
        <v>0.58730099999999996</v>
      </c>
      <c r="DA344">
        <v>199.47389999999999</v>
      </c>
      <c r="DB344">
        <v>0</v>
      </c>
      <c r="DC344">
        <f t="shared" si="22"/>
        <v>0</v>
      </c>
      <c r="DD344">
        <f t="shared" si="23"/>
        <v>0</v>
      </c>
    </row>
    <row r="345" spans="1:108" x14ac:dyDescent="0.3">
      <c r="A345">
        <v>2068</v>
      </c>
      <c r="B345">
        <v>1</v>
      </c>
      <c r="C345">
        <v>9</v>
      </c>
      <c r="D345">
        <v>0</v>
      </c>
      <c r="E345">
        <v>0</v>
      </c>
      <c r="F345">
        <v>0</v>
      </c>
      <c r="G345">
        <v>0</v>
      </c>
      <c r="H345">
        <v>0.21</v>
      </c>
      <c r="I345">
        <v>0</v>
      </c>
      <c r="J345" t="e">
        <f t="shared" si="21"/>
        <v>#NUM!</v>
      </c>
      <c r="K345">
        <v>0</v>
      </c>
      <c r="L345">
        <v>0</v>
      </c>
      <c r="M345">
        <v>0</v>
      </c>
      <c r="N345">
        <v>0</v>
      </c>
      <c r="O345">
        <f t="shared" si="20"/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10172.43</v>
      </c>
      <c r="AH345">
        <v>0</v>
      </c>
      <c r="AI345">
        <v>666.66669999999999</v>
      </c>
      <c r="AJ345">
        <v>0</v>
      </c>
      <c r="AK345">
        <v>287.89159999999998</v>
      </c>
      <c r="AL345">
        <v>0</v>
      </c>
      <c r="AM345">
        <v>26.80639</v>
      </c>
      <c r="AN345">
        <v>4.4076469999999999</v>
      </c>
      <c r="AO345">
        <v>73.260300000000001</v>
      </c>
      <c r="AP345">
        <v>0</v>
      </c>
      <c r="AQ345">
        <v>31.426559999999998</v>
      </c>
      <c r="AR345">
        <v>-26.6526</v>
      </c>
      <c r="AS345">
        <v>1</v>
      </c>
      <c r="AT345">
        <v>0</v>
      </c>
      <c r="AU345">
        <v>0.64028200000000002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68.486350000000002</v>
      </c>
      <c r="BD345">
        <v>68.486350000000002</v>
      </c>
      <c r="BE345">
        <v>27.24</v>
      </c>
      <c r="BF345">
        <v>19.940000000000001</v>
      </c>
      <c r="BG345">
        <v>23.59</v>
      </c>
      <c r="BH345">
        <v>19.992229999999999</v>
      </c>
      <c r="BI345">
        <v>24.363800000000001</v>
      </c>
      <c r="BJ345">
        <v>19.899999999999999</v>
      </c>
      <c r="BK345">
        <v>0.17</v>
      </c>
      <c r="BL345">
        <v>23.29354</v>
      </c>
      <c r="BM345">
        <v>76.389420000000001</v>
      </c>
      <c r="BN345">
        <v>1</v>
      </c>
      <c r="BO345">
        <v>0</v>
      </c>
      <c r="BP345">
        <v>0</v>
      </c>
      <c r="BQ345">
        <v>0</v>
      </c>
      <c r="BR345">
        <v>829.89</v>
      </c>
      <c r="BS345">
        <v>0.78232699999999999</v>
      </c>
      <c r="BT345">
        <v>146.67240000000001</v>
      </c>
      <c r="BU345">
        <v>10172.76</v>
      </c>
      <c r="BV345">
        <v>0.36466999999999999</v>
      </c>
      <c r="BW345">
        <v>0.24026400000000001</v>
      </c>
      <c r="BX345">
        <v>6.7878689999999997</v>
      </c>
      <c r="BY345">
        <v>8.8248750000000005</v>
      </c>
      <c r="BZ345">
        <v>2.2810630000000001</v>
      </c>
      <c r="CA345">
        <v>6.5877119999999998</v>
      </c>
      <c r="CB345">
        <v>8.7092039999999997</v>
      </c>
      <c r="CC345">
        <v>47.595509999999997</v>
      </c>
      <c r="CD345">
        <v>0</v>
      </c>
      <c r="CE345">
        <v>0</v>
      </c>
      <c r="CF345">
        <v>0</v>
      </c>
      <c r="CG345">
        <v>0</v>
      </c>
      <c r="CH345">
        <v>0.42915500000000001</v>
      </c>
      <c r="CI345">
        <v>1.934334</v>
      </c>
      <c r="CJ345">
        <v>42.862729999999999</v>
      </c>
      <c r="CK345">
        <v>193.19579999999999</v>
      </c>
      <c r="CL345">
        <v>1.6325419999999999</v>
      </c>
      <c r="CM345">
        <v>37.454790000000003</v>
      </c>
      <c r="CN345">
        <v>89.963880000000003</v>
      </c>
      <c r="CO345">
        <v>2402.1709999999998</v>
      </c>
      <c r="CP345">
        <v>6.9588999999999998E-2</v>
      </c>
      <c r="CQ345">
        <v>64.062799999999996</v>
      </c>
      <c r="CR345">
        <v>6.3551409999999997</v>
      </c>
      <c r="CS345">
        <v>7049.8119999999999</v>
      </c>
      <c r="CT345">
        <v>7.9999999999999996E-6</v>
      </c>
      <c r="CU345">
        <v>31.61543</v>
      </c>
      <c r="CV345">
        <v>8.0000000000000007E-5</v>
      </c>
      <c r="CW345">
        <v>316.15429999999998</v>
      </c>
      <c r="CX345">
        <v>8.8825000000000001E-2</v>
      </c>
      <c r="CY345">
        <v>0.238512</v>
      </c>
      <c r="CZ345">
        <v>0.39456599999999997</v>
      </c>
      <c r="DA345">
        <v>198.4066</v>
      </c>
      <c r="DB345">
        <v>0</v>
      </c>
      <c r="DC345">
        <f t="shared" si="22"/>
        <v>0</v>
      </c>
      <c r="DD345">
        <f t="shared" si="23"/>
        <v>0</v>
      </c>
    </row>
    <row r="346" spans="1:108" x14ac:dyDescent="0.3">
      <c r="A346">
        <v>2068</v>
      </c>
      <c r="B346">
        <v>4</v>
      </c>
      <c r="C346">
        <v>19</v>
      </c>
      <c r="D346">
        <v>0</v>
      </c>
      <c r="E346">
        <v>0</v>
      </c>
      <c r="F346">
        <v>0</v>
      </c>
      <c r="G346">
        <v>0</v>
      </c>
      <c r="H346">
        <v>0.21</v>
      </c>
      <c r="I346">
        <v>0</v>
      </c>
      <c r="J346" t="e">
        <f t="shared" si="21"/>
        <v>#NUM!</v>
      </c>
      <c r="K346">
        <v>0</v>
      </c>
      <c r="L346">
        <v>0</v>
      </c>
      <c r="M346">
        <v>0</v>
      </c>
      <c r="N346">
        <v>0</v>
      </c>
      <c r="O346">
        <f t="shared" si="20"/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10147.56</v>
      </c>
      <c r="AH346">
        <v>0</v>
      </c>
      <c r="AI346">
        <v>666.66669999999999</v>
      </c>
      <c r="AJ346">
        <v>0</v>
      </c>
      <c r="AK346">
        <v>273.67329999999998</v>
      </c>
      <c r="AL346">
        <v>0</v>
      </c>
      <c r="AM346">
        <v>27.172429999999999</v>
      </c>
      <c r="AN346">
        <v>58.367789999999999</v>
      </c>
      <c r="AO346">
        <v>98.540970000000002</v>
      </c>
      <c r="AP346">
        <v>0</v>
      </c>
      <c r="AQ346">
        <v>80.748599999999996</v>
      </c>
      <c r="AR346">
        <v>-21.888100000000001</v>
      </c>
      <c r="AS346">
        <v>1</v>
      </c>
      <c r="AT346">
        <v>0</v>
      </c>
      <c r="AU346">
        <v>0.55795300000000003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39.68047</v>
      </c>
      <c r="BD346">
        <v>39.68047</v>
      </c>
      <c r="BE346">
        <v>21.57</v>
      </c>
      <c r="BF346">
        <v>11.37</v>
      </c>
      <c r="BG346">
        <v>16.47</v>
      </c>
      <c r="BH346">
        <v>16.282029999999999</v>
      </c>
      <c r="BI346">
        <v>17.551200000000001</v>
      </c>
      <c r="BJ346">
        <v>10.9</v>
      </c>
      <c r="BK346">
        <v>0.05</v>
      </c>
      <c r="BL346">
        <v>13.452450000000001</v>
      </c>
      <c r="BM346">
        <v>67.052520000000001</v>
      </c>
      <c r="BN346">
        <v>1</v>
      </c>
      <c r="BO346">
        <v>0</v>
      </c>
      <c r="BP346">
        <v>0</v>
      </c>
      <c r="BQ346">
        <v>0</v>
      </c>
      <c r="BR346">
        <v>1807.13</v>
      </c>
      <c r="BS346">
        <v>0.182506</v>
      </c>
      <c r="BT346">
        <v>145.86109999999999</v>
      </c>
      <c r="BU346">
        <v>10147.780000000001</v>
      </c>
      <c r="BV346">
        <v>0.27642800000000001</v>
      </c>
      <c r="BW346">
        <v>0.20547899999999999</v>
      </c>
      <c r="BX346">
        <v>5.4623540000000004</v>
      </c>
      <c r="BY346">
        <v>7.6092579999999996</v>
      </c>
      <c r="BZ346">
        <v>2.2600479999999998</v>
      </c>
      <c r="CA346">
        <v>6.1094059999999999</v>
      </c>
      <c r="CB346">
        <v>8.6421670000000006</v>
      </c>
      <c r="CC346">
        <v>44.149450000000002</v>
      </c>
      <c r="CD346">
        <v>0</v>
      </c>
      <c r="CE346">
        <v>0</v>
      </c>
      <c r="CF346">
        <v>0</v>
      </c>
      <c r="CG346">
        <v>0</v>
      </c>
      <c r="CH346">
        <v>0.36496200000000001</v>
      </c>
      <c r="CI346">
        <v>1.8568469999999999</v>
      </c>
      <c r="CJ346">
        <v>36.464869999999998</v>
      </c>
      <c r="CK346">
        <v>185.52549999999999</v>
      </c>
      <c r="CL346">
        <v>1.650091</v>
      </c>
      <c r="CM346">
        <v>37.418379999999999</v>
      </c>
      <c r="CN346">
        <v>90.961960000000005</v>
      </c>
      <c r="CO346">
        <v>2400.7040000000002</v>
      </c>
      <c r="CP346">
        <v>7.0355000000000001E-2</v>
      </c>
      <c r="CQ346">
        <v>64.036900000000003</v>
      </c>
      <c r="CR346">
        <v>6.4427529999999997</v>
      </c>
      <c r="CS346">
        <v>7045.473</v>
      </c>
      <c r="CT346">
        <v>7.9999999999999996E-6</v>
      </c>
      <c r="CU346">
        <v>31.612159999999999</v>
      </c>
      <c r="CV346">
        <v>7.7999999999999999E-5</v>
      </c>
      <c r="CW346">
        <v>316.1216</v>
      </c>
      <c r="CX346">
        <v>4.7828000000000002E-2</v>
      </c>
      <c r="CY346">
        <v>0.170764</v>
      </c>
      <c r="CZ346">
        <v>7.9639000000000001E-2</v>
      </c>
      <c r="DA346">
        <v>190.54329999999999</v>
      </c>
      <c r="DB346">
        <v>0</v>
      </c>
      <c r="DC346">
        <f t="shared" si="22"/>
        <v>0</v>
      </c>
      <c r="DD346">
        <f t="shared" si="23"/>
        <v>0</v>
      </c>
    </row>
    <row r="347" spans="1:108" x14ac:dyDescent="0.3">
      <c r="A347">
        <v>2068</v>
      </c>
      <c r="B347">
        <v>7</v>
      </c>
      <c r="C347">
        <v>29</v>
      </c>
      <c r="D347">
        <v>0</v>
      </c>
      <c r="E347">
        <v>0</v>
      </c>
      <c r="F347">
        <v>0</v>
      </c>
      <c r="G347">
        <v>0</v>
      </c>
      <c r="H347">
        <v>0.21</v>
      </c>
      <c r="I347">
        <v>0</v>
      </c>
      <c r="J347" t="e">
        <f t="shared" si="21"/>
        <v>#NUM!</v>
      </c>
      <c r="K347">
        <v>0</v>
      </c>
      <c r="L347">
        <v>0</v>
      </c>
      <c r="M347">
        <v>0</v>
      </c>
      <c r="N347">
        <v>0</v>
      </c>
      <c r="O347">
        <f t="shared" si="20"/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10152.209999999999</v>
      </c>
      <c r="AH347">
        <v>0</v>
      </c>
      <c r="AI347">
        <v>666.66669999999999</v>
      </c>
      <c r="AJ347">
        <v>0</v>
      </c>
      <c r="AK347">
        <v>286.13119999999998</v>
      </c>
      <c r="AL347">
        <v>0</v>
      </c>
      <c r="AM347">
        <v>28.10144</v>
      </c>
      <c r="AN347">
        <v>27.450340000000001</v>
      </c>
      <c r="AO347">
        <v>65.005399999999995</v>
      </c>
      <c r="AP347">
        <v>0</v>
      </c>
      <c r="AQ347">
        <v>49.722560000000001</v>
      </c>
      <c r="AR347">
        <v>-21.947199999999999</v>
      </c>
      <c r="AS347">
        <v>1</v>
      </c>
      <c r="AT347">
        <v>0</v>
      </c>
      <c r="AU347">
        <v>0.28276400000000002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3.5284000000000003E-2</v>
      </c>
      <c r="BC347">
        <v>37.230029999999999</v>
      </c>
      <c r="BD347">
        <v>37.230029999999999</v>
      </c>
      <c r="BE347">
        <v>19.2</v>
      </c>
      <c r="BF347">
        <v>11.91</v>
      </c>
      <c r="BG347">
        <v>15.555</v>
      </c>
      <c r="BH347">
        <v>13.950850000000001</v>
      </c>
      <c r="BI347">
        <v>16.327739999999999</v>
      </c>
      <c r="BJ347">
        <v>6.6</v>
      </c>
      <c r="BK347">
        <v>5.46</v>
      </c>
      <c r="BL347">
        <v>13.9415</v>
      </c>
      <c r="BM347">
        <v>75.094740000000002</v>
      </c>
      <c r="BN347">
        <v>1</v>
      </c>
      <c r="BO347">
        <v>0</v>
      </c>
      <c r="BP347">
        <v>0</v>
      </c>
      <c r="BQ347">
        <v>3.974885</v>
      </c>
      <c r="BR347">
        <v>36.835000000000001</v>
      </c>
      <c r="BS347">
        <v>1.0519099999999999</v>
      </c>
      <c r="BT347">
        <v>146.2578</v>
      </c>
      <c r="BU347">
        <v>10152.31</v>
      </c>
      <c r="BV347">
        <v>0.39475900000000003</v>
      </c>
      <c r="BW347">
        <v>0.31273699999999999</v>
      </c>
      <c r="BX347">
        <v>7.7553390000000002</v>
      </c>
      <c r="BY347">
        <v>11.5557</v>
      </c>
      <c r="BZ347">
        <v>2.269123</v>
      </c>
      <c r="CA347">
        <v>6.3061600000000002</v>
      </c>
      <c r="CB347">
        <v>8.6917779999999993</v>
      </c>
      <c r="CC347">
        <v>45.591659999999997</v>
      </c>
      <c r="CD347">
        <v>0</v>
      </c>
      <c r="CE347">
        <v>0</v>
      </c>
      <c r="CF347">
        <v>0</v>
      </c>
      <c r="CG347">
        <v>0</v>
      </c>
      <c r="CH347">
        <v>0.36834600000000001</v>
      </c>
      <c r="CI347">
        <v>1.8630260000000001</v>
      </c>
      <c r="CJ347">
        <v>36.810139999999997</v>
      </c>
      <c r="CK347">
        <v>186.1789</v>
      </c>
      <c r="CL347">
        <v>1.6426780000000001</v>
      </c>
      <c r="CM347">
        <v>37.399120000000003</v>
      </c>
      <c r="CN347">
        <v>90.395330000000001</v>
      </c>
      <c r="CO347">
        <v>2399.848</v>
      </c>
      <c r="CP347">
        <v>7.0124000000000006E-2</v>
      </c>
      <c r="CQ347">
        <v>64.021630000000002</v>
      </c>
      <c r="CR347">
        <v>6.4207979999999996</v>
      </c>
      <c r="CS347">
        <v>7042.857</v>
      </c>
      <c r="CT347">
        <v>7.9999999999999996E-6</v>
      </c>
      <c r="CU347">
        <v>31.610140000000001</v>
      </c>
      <c r="CV347">
        <v>7.4999999999999993E-5</v>
      </c>
      <c r="CW347">
        <v>316.10140000000001</v>
      </c>
      <c r="CX347">
        <v>1.5436E-2</v>
      </c>
      <c r="CY347">
        <v>9.0414999999999995E-2</v>
      </c>
      <c r="CZ347">
        <v>0.63221799999999995</v>
      </c>
      <c r="DA347">
        <v>199.5865</v>
      </c>
      <c r="DB347">
        <v>0</v>
      </c>
      <c r="DC347">
        <f t="shared" si="22"/>
        <v>0</v>
      </c>
      <c r="DD347">
        <f t="shared" si="23"/>
        <v>0</v>
      </c>
    </row>
    <row r="348" spans="1:108" x14ac:dyDescent="0.3">
      <c r="A348">
        <v>2068</v>
      </c>
      <c r="B348">
        <v>11</v>
      </c>
      <c r="C348">
        <v>7</v>
      </c>
      <c r="D348">
        <v>0</v>
      </c>
      <c r="E348">
        <v>0</v>
      </c>
      <c r="F348">
        <v>0</v>
      </c>
      <c r="G348">
        <v>0</v>
      </c>
      <c r="H348">
        <v>0.21</v>
      </c>
      <c r="I348">
        <v>0</v>
      </c>
      <c r="J348" t="e">
        <f t="shared" si="21"/>
        <v>#NUM!</v>
      </c>
      <c r="K348">
        <v>0</v>
      </c>
      <c r="L348">
        <v>0</v>
      </c>
      <c r="M348">
        <v>0</v>
      </c>
      <c r="N348">
        <v>0</v>
      </c>
      <c r="O348">
        <f t="shared" si="20"/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10159.219999999999</v>
      </c>
      <c r="AH348">
        <v>0</v>
      </c>
      <c r="AI348">
        <v>666.66669999999999</v>
      </c>
      <c r="AJ348">
        <v>0</v>
      </c>
      <c r="AK348">
        <v>288.41469999999998</v>
      </c>
      <c r="AL348">
        <v>0</v>
      </c>
      <c r="AM348">
        <v>28.832920000000001</v>
      </c>
      <c r="AN348">
        <v>27.90466</v>
      </c>
      <c r="AO348">
        <v>73.677289999999999</v>
      </c>
      <c r="AP348">
        <v>0</v>
      </c>
      <c r="AQ348">
        <v>47.214599999999997</v>
      </c>
      <c r="AR348">
        <v>-18.941600000000001</v>
      </c>
      <c r="AS348">
        <v>1</v>
      </c>
      <c r="AT348">
        <v>0</v>
      </c>
      <c r="AU348">
        <v>0.49393399999999998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45.404240000000001</v>
      </c>
      <c r="BD348">
        <v>45.404240000000001</v>
      </c>
      <c r="BE348">
        <v>20.27</v>
      </c>
      <c r="BF348">
        <v>13.47</v>
      </c>
      <c r="BG348">
        <v>16.87</v>
      </c>
      <c r="BH348">
        <v>15.561159999999999</v>
      </c>
      <c r="BI348">
        <v>17.590800000000002</v>
      </c>
      <c r="BJ348">
        <v>23.7</v>
      </c>
      <c r="BK348">
        <v>0.68</v>
      </c>
      <c r="BL348">
        <v>15.44312</v>
      </c>
      <c r="BM348">
        <v>76.782749999999993</v>
      </c>
      <c r="BN348">
        <v>1</v>
      </c>
      <c r="BO348">
        <v>0</v>
      </c>
      <c r="BP348">
        <v>0</v>
      </c>
      <c r="BQ348">
        <v>0</v>
      </c>
      <c r="BR348">
        <v>479.47</v>
      </c>
      <c r="BS348">
        <v>0.90245699999999995</v>
      </c>
      <c r="BT348">
        <v>146.54730000000001</v>
      </c>
      <c r="BU348">
        <v>10159.4</v>
      </c>
      <c r="BV348">
        <v>0.40196700000000002</v>
      </c>
      <c r="BW348">
        <v>0.29054400000000002</v>
      </c>
      <c r="BX348">
        <v>7.5748559999999996</v>
      </c>
      <c r="BY348">
        <v>10.687379999999999</v>
      </c>
      <c r="BZ348">
        <v>2.277698</v>
      </c>
      <c r="CA348">
        <v>6.5309210000000002</v>
      </c>
      <c r="CB348">
        <v>8.7145469999999996</v>
      </c>
      <c r="CC348">
        <v>47.21508</v>
      </c>
      <c r="CD348">
        <v>0</v>
      </c>
      <c r="CE348">
        <v>0</v>
      </c>
      <c r="CF348">
        <v>0</v>
      </c>
      <c r="CG348">
        <v>0</v>
      </c>
      <c r="CH348">
        <v>0.41083700000000001</v>
      </c>
      <c r="CI348">
        <v>1.9122539999999999</v>
      </c>
      <c r="CJ348">
        <v>41.051079999999999</v>
      </c>
      <c r="CK348">
        <v>191.0735</v>
      </c>
      <c r="CL348">
        <v>1.634844</v>
      </c>
      <c r="CM348">
        <v>37.402529999999999</v>
      </c>
      <c r="CN348">
        <v>89.933419999999998</v>
      </c>
      <c r="CO348">
        <v>2400.0630000000001</v>
      </c>
      <c r="CP348">
        <v>6.9801000000000002E-2</v>
      </c>
      <c r="CQ348">
        <v>64.007660000000001</v>
      </c>
      <c r="CR348">
        <v>6.3803850000000004</v>
      </c>
      <c r="CS348">
        <v>7040.442</v>
      </c>
      <c r="CT348">
        <v>6.9999999999999999E-6</v>
      </c>
      <c r="CU348">
        <v>31.608260000000001</v>
      </c>
      <c r="CV348">
        <v>7.2999999999999999E-5</v>
      </c>
      <c r="CW348">
        <v>316.08260000000001</v>
      </c>
      <c r="CX348">
        <v>3.5249000000000003E-2</v>
      </c>
      <c r="CY348">
        <v>0.14238100000000001</v>
      </c>
      <c r="CZ348">
        <v>0.28128900000000001</v>
      </c>
      <c r="DA348">
        <v>195.59710000000001</v>
      </c>
      <c r="DB348">
        <v>0</v>
      </c>
      <c r="DC348">
        <f t="shared" si="22"/>
        <v>0</v>
      </c>
      <c r="DD348">
        <f t="shared" si="23"/>
        <v>0</v>
      </c>
    </row>
    <row r="349" spans="1:108" x14ac:dyDescent="0.3">
      <c r="A349">
        <v>2069</v>
      </c>
      <c r="B349">
        <v>2</v>
      </c>
      <c r="C349">
        <v>16</v>
      </c>
      <c r="D349">
        <v>0</v>
      </c>
      <c r="E349">
        <v>0</v>
      </c>
      <c r="F349">
        <v>0</v>
      </c>
      <c r="G349">
        <v>0</v>
      </c>
      <c r="H349">
        <v>0.21</v>
      </c>
      <c r="I349">
        <v>0</v>
      </c>
      <c r="J349" t="e">
        <f t="shared" si="21"/>
        <v>#NUM!</v>
      </c>
      <c r="K349">
        <v>0</v>
      </c>
      <c r="L349">
        <v>0</v>
      </c>
      <c r="M349">
        <v>0</v>
      </c>
      <c r="N349">
        <v>0</v>
      </c>
      <c r="O349">
        <f t="shared" si="20"/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10140.42</v>
      </c>
      <c r="AH349">
        <v>0</v>
      </c>
      <c r="AI349">
        <v>666.66669999999999</v>
      </c>
      <c r="AJ349">
        <v>0</v>
      </c>
      <c r="AK349">
        <v>303.2647</v>
      </c>
      <c r="AL349">
        <v>0</v>
      </c>
      <c r="AM349">
        <v>29.43927</v>
      </c>
      <c r="AN349">
        <v>11.17943</v>
      </c>
      <c r="AO349">
        <v>73.508619999999993</v>
      </c>
      <c r="AP349">
        <v>0</v>
      </c>
      <c r="AQ349">
        <v>38.753450000000001</v>
      </c>
      <c r="AR349">
        <v>-27.206499999999998</v>
      </c>
      <c r="AS349">
        <v>1</v>
      </c>
      <c r="AT349">
        <v>0</v>
      </c>
      <c r="AU349">
        <v>0.201686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9.1964000000000004E-2</v>
      </c>
      <c r="BC349">
        <v>61.961649999999999</v>
      </c>
      <c r="BD349">
        <v>61.961649999999999</v>
      </c>
      <c r="BE349">
        <v>20.59</v>
      </c>
      <c r="BF349">
        <v>17.79</v>
      </c>
      <c r="BG349">
        <v>19.190000000000001</v>
      </c>
      <c r="BH349">
        <v>20.043669999999999</v>
      </c>
      <c r="BI349">
        <v>19.486799999999999</v>
      </c>
      <c r="BJ349">
        <v>4.7</v>
      </c>
      <c r="BK349">
        <v>158.4</v>
      </c>
      <c r="BL349">
        <v>20.36684</v>
      </c>
      <c r="BM349">
        <v>89.92877</v>
      </c>
      <c r="BN349">
        <v>1</v>
      </c>
      <c r="BO349">
        <v>0</v>
      </c>
      <c r="BP349">
        <v>0</v>
      </c>
      <c r="BQ349">
        <v>156.82169999999999</v>
      </c>
      <c r="BR349">
        <v>1407.155</v>
      </c>
      <c r="BS349">
        <v>0.99973800000000002</v>
      </c>
      <c r="BT349">
        <v>145.85509999999999</v>
      </c>
      <c r="BU349">
        <v>10140.69</v>
      </c>
      <c r="BV349">
        <v>0.26946100000000001</v>
      </c>
      <c r="BW349">
        <v>0.186169</v>
      </c>
      <c r="BX349">
        <v>5.159198</v>
      </c>
      <c r="BY349">
        <v>6.8651819999999999</v>
      </c>
      <c r="BZ349">
        <v>2.26309</v>
      </c>
      <c r="CA349">
        <v>6.1837720000000003</v>
      </c>
      <c r="CB349">
        <v>8.6540110000000006</v>
      </c>
      <c r="CC349">
        <v>44.701099999999997</v>
      </c>
      <c r="CD349">
        <v>0</v>
      </c>
      <c r="CE349">
        <v>0</v>
      </c>
      <c r="CF349">
        <v>0</v>
      </c>
      <c r="CG349">
        <v>0</v>
      </c>
      <c r="CH349">
        <v>0.38819999999999999</v>
      </c>
      <c r="CI349">
        <v>1.876428</v>
      </c>
      <c r="CJ349">
        <v>38.77205</v>
      </c>
      <c r="CK349">
        <v>187.41120000000001</v>
      </c>
      <c r="CL349">
        <v>1.6487620000000001</v>
      </c>
      <c r="CM349">
        <v>37.38008</v>
      </c>
      <c r="CN349">
        <v>90.778859999999995</v>
      </c>
      <c r="CO349">
        <v>2399.1849999999999</v>
      </c>
      <c r="CP349">
        <v>7.0380999999999999E-2</v>
      </c>
      <c r="CQ349">
        <v>63.983539999999998</v>
      </c>
      <c r="CR349">
        <v>6.4392680000000002</v>
      </c>
      <c r="CS349">
        <v>7036.3980000000001</v>
      </c>
      <c r="CT349">
        <v>6.9999999999999999E-6</v>
      </c>
      <c r="CU349">
        <v>31.60521</v>
      </c>
      <c r="CV349">
        <v>7.1000000000000005E-5</v>
      </c>
      <c r="CW349">
        <v>316.0521</v>
      </c>
      <c r="CX349">
        <v>9.3337000000000003E-2</v>
      </c>
      <c r="CY349">
        <v>0.182555</v>
      </c>
      <c r="CZ349">
        <v>0.63966699999999999</v>
      </c>
      <c r="DA349">
        <v>199.70249999999999</v>
      </c>
      <c r="DB349">
        <v>0</v>
      </c>
      <c r="DC349">
        <f t="shared" si="22"/>
        <v>0</v>
      </c>
      <c r="DD349">
        <f t="shared" si="23"/>
        <v>0</v>
      </c>
    </row>
    <row r="350" spans="1:108" x14ac:dyDescent="0.3">
      <c r="A350">
        <v>2069</v>
      </c>
      <c r="B350">
        <v>5</v>
      </c>
      <c r="C350">
        <v>28</v>
      </c>
      <c r="D350">
        <v>0</v>
      </c>
      <c r="E350">
        <v>0</v>
      </c>
      <c r="F350">
        <v>0</v>
      </c>
      <c r="G350">
        <v>0</v>
      </c>
      <c r="H350">
        <v>0.21</v>
      </c>
      <c r="I350">
        <v>0</v>
      </c>
      <c r="J350" t="e">
        <f t="shared" si="21"/>
        <v>#NUM!</v>
      </c>
      <c r="K350">
        <v>0</v>
      </c>
      <c r="L350">
        <v>0</v>
      </c>
      <c r="M350">
        <v>0</v>
      </c>
      <c r="N350">
        <v>0</v>
      </c>
      <c r="O350">
        <f t="shared" si="20"/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10127.65</v>
      </c>
      <c r="AH350">
        <v>0</v>
      </c>
      <c r="AI350">
        <v>666.66669999999999</v>
      </c>
      <c r="AJ350">
        <v>0</v>
      </c>
      <c r="AK350">
        <v>278.2552</v>
      </c>
      <c r="AL350">
        <v>0</v>
      </c>
      <c r="AM350">
        <v>29.212420000000002</v>
      </c>
      <c r="AN350">
        <v>45.54027</v>
      </c>
      <c r="AO350">
        <v>80.904660000000007</v>
      </c>
      <c r="AP350">
        <v>0</v>
      </c>
      <c r="AQ350">
        <v>67.129909999999995</v>
      </c>
      <c r="AR350">
        <v>-21.185099999999998</v>
      </c>
      <c r="AS350">
        <v>1</v>
      </c>
      <c r="AT350">
        <v>0</v>
      </c>
      <c r="AU350">
        <v>0.40211000000000002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34.959870000000002</v>
      </c>
      <c r="BD350">
        <v>34.959870000000002</v>
      </c>
      <c r="BE350">
        <v>19.920000000000002</v>
      </c>
      <c r="BF350">
        <v>10.81</v>
      </c>
      <c r="BG350">
        <v>15.365</v>
      </c>
      <c r="BH350">
        <v>14.075659999999999</v>
      </c>
      <c r="BI350">
        <v>16.330660000000002</v>
      </c>
      <c r="BJ350">
        <v>8.1999999999999993</v>
      </c>
      <c r="BK350">
        <v>0</v>
      </c>
      <c r="BL350">
        <v>12.96128</v>
      </c>
      <c r="BM350">
        <v>69.80189</v>
      </c>
      <c r="BN350">
        <v>1</v>
      </c>
      <c r="BO350">
        <v>0</v>
      </c>
      <c r="BP350">
        <v>0</v>
      </c>
      <c r="BQ350">
        <v>0</v>
      </c>
      <c r="BR350">
        <v>2227.3649999999998</v>
      </c>
      <c r="BS350">
        <v>0.226577</v>
      </c>
      <c r="BT350">
        <v>145.65129999999999</v>
      </c>
      <c r="BU350">
        <v>10127.82</v>
      </c>
      <c r="BV350">
        <v>0.32721600000000001</v>
      </c>
      <c r="BW350">
        <v>0.25786500000000001</v>
      </c>
      <c r="BX350">
        <v>6.5053609999999997</v>
      </c>
      <c r="BY350">
        <v>9.5551860000000008</v>
      </c>
      <c r="BZ350">
        <v>2.2578900000000002</v>
      </c>
      <c r="CA350">
        <v>6.0257540000000001</v>
      </c>
      <c r="CB350">
        <v>8.6543930000000007</v>
      </c>
      <c r="CC350">
        <v>43.587870000000002</v>
      </c>
      <c r="CD350">
        <v>0</v>
      </c>
      <c r="CE350">
        <v>0</v>
      </c>
      <c r="CF350">
        <v>0</v>
      </c>
      <c r="CG350">
        <v>0</v>
      </c>
      <c r="CH350">
        <v>0.34612500000000002</v>
      </c>
      <c r="CI350">
        <v>1.8226910000000001</v>
      </c>
      <c r="CJ350">
        <v>34.589149999999997</v>
      </c>
      <c r="CK350">
        <v>182.1463</v>
      </c>
      <c r="CL350">
        <v>1.6553329999999999</v>
      </c>
      <c r="CM350">
        <v>37.324469999999998</v>
      </c>
      <c r="CN350">
        <v>90.954759999999993</v>
      </c>
      <c r="CO350">
        <v>2396.5529999999999</v>
      </c>
      <c r="CP350">
        <v>7.0785000000000001E-2</v>
      </c>
      <c r="CQ350">
        <v>63.960810000000002</v>
      </c>
      <c r="CR350">
        <v>6.4859799999999996</v>
      </c>
      <c r="CS350">
        <v>7032.5919999999996</v>
      </c>
      <c r="CT350">
        <v>6.9999999999999999E-6</v>
      </c>
      <c r="CU350">
        <v>31.602319999999999</v>
      </c>
      <c r="CV350">
        <v>6.8999999999999997E-5</v>
      </c>
      <c r="CW350">
        <v>316.02319999999997</v>
      </c>
      <c r="CX350">
        <v>3.7086000000000001E-2</v>
      </c>
      <c r="CY350">
        <v>0.132191</v>
      </c>
      <c r="CZ350">
        <v>0.51008500000000001</v>
      </c>
      <c r="DA350">
        <v>198.0873</v>
      </c>
      <c r="DB350">
        <v>0</v>
      </c>
      <c r="DC350">
        <f t="shared" si="22"/>
        <v>0</v>
      </c>
      <c r="DD350">
        <f t="shared" si="23"/>
        <v>0</v>
      </c>
    </row>
    <row r="351" spans="1:108" x14ac:dyDescent="0.3">
      <c r="A351">
        <v>2069</v>
      </c>
      <c r="B351">
        <v>9</v>
      </c>
      <c r="C351">
        <v>6</v>
      </c>
      <c r="D351">
        <v>0</v>
      </c>
      <c r="E351">
        <v>0</v>
      </c>
      <c r="F351">
        <v>0</v>
      </c>
      <c r="G351">
        <v>0</v>
      </c>
      <c r="H351">
        <v>0.21</v>
      </c>
      <c r="I351">
        <v>0</v>
      </c>
      <c r="J351" t="e">
        <f t="shared" si="21"/>
        <v>#NUM!</v>
      </c>
      <c r="K351">
        <v>0</v>
      </c>
      <c r="L351">
        <v>0</v>
      </c>
      <c r="M351">
        <v>0</v>
      </c>
      <c r="N351">
        <v>0</v>
      </c>
      <c r="O351">
        <f t="shared" si="20"/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10141.049999999999</v>
      </c>
      <c r="AH351">
        <v>0</v>
      </c>
      <c r="AI351">
        <v>666.66669999999999</v>
      </c>
      <c r="AJ351">
        <v>0</v>
      </c>
      <c r="AK351">
        <v>289.50709999999998</v>
      </c>
      <c r="AL351">
        <v>0</v>
      </c>
      <c r="AM351">
        <v>28.878520000000002</v>
      </c>
      <c r="AN351">
        <v>25.461580000000001</v>
      </c>
      <c r="AO351">
        <v>66.374430000000004</v>
      </c>
      <c r="AP351">
        <v>0</v>
      </c>
      <c r="AQ351">
        <v>47.181130000000003</v>
      </c>
      <c r="AR351">
        <v>-21.387699999999999</v>
      </c>
      <c r="AS351">
        <v>1</v>
      </c>
      <c r="AT351">
        <v>0</v>
      </c>
      <c r="AU351">
        <v>0.34992299999999998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3.109E-2</v>
      </c>
      <c r="BC351">
        <v>40.580979999999997</v>
      </c>
      <c r="BD351">
        <v>40.580979999999997</v>
      </c>
      <c r="BE351">
        <v>17.62</v>
      </c>
      <c r="BF351">
        <v>11.22</v>
      </c>
      <c r="BG351">
        <v>14.42</v>
      </c>
      <c r="BH351">
        <v>14.348649999999999</v>
      </c>
      <c r="BI351">
        <v>15.0984</v>
      </c>
      <c r="BJ351">
        <v>16.100000000000001</v>
      </c>
      <c r="BK351">
        <v>2.79</v>
      </c>
      <c r="BL351">
        <v>13.31931</v>
      </c>
      <c r="BM351">
        <v>77.617410000000007</v>
      </c>
      <c r="BN351">
        <v>1</v>
      </c>
      <c r="BO351">
        <v>0</v>
      </c>
      <c r="BP351">
        <v>0</v>
      </c>
      <c r="BQ351">
        <v>1.439956</v>
      </c>
      <c r="BR351">
        <v>149.35</v>
      </c>
      <c r="BS351">
        <v>1.160962</v>
      </c>
      <c r="BT351">
        <v>146.3066</v>
      </c>
      <c r="BU351">
        <v>10141.14</v>
      </c>
      <c r="BV351">
        <v>0.440195</v>
      </c>
      <c r="BW351">
        <v>0.33943400000000001</v>
      </c>
      <c r="BX351">
        <v>8.4557649999999995</v>
      </c>
      <c r="BY351">
        <v>12.50684</v>
      </c>
      <c r="BZ351">
        <v>2.2765249999999999</v>
      </c>
      <c r="CA351">
        <v>6.4117819999999996</v>
      </c>
      <c r="CB351">
        <v>8.7265910000000009</v>
      </c>
      <c r="CC351">
        <v>46.387059999999998</v>
      </c>
      <c r="CD351">
        <v>0</v>
      </c>
      <c r="CE351">
        <v>0</v>
      </c>
      <c r="CF351">
        <v>0</v>
      </c>
      <c r="CG351">
        <v>0</v>
      </c>
      <c r="CH351">
        <v>0.38977400000000001</v>
      </c>
      <c r="CI351">
        <v>1.870136</v>
      </c>
      <c r="CJ351">
        <v>38.950270000000003</v>
      </c>
      <c r="CK351">
        <v>186.8836</v>
      </c>
      <c r="CL351">
        <v>1.6415789999999999</v>
      </c>
      <c r="CM351">
        <v>37.317830000000001</v>
      </c>
      <c r="CN351">
        <v>90.078230000000005</v>
      </c>
      <c r="CO351">
        <v>2396.1790000000001</v>
      </c>
      <c r="CP351">
        <v>7.0255999999999999E-2</v>
      </c>
      <c r="CQ351">
        <v>63.948450000000001</v>
      </c>
      <c r="CR351">
        <v>6.4256460000000004</v>
      </c>
      <c r="CS351">
        <v>7030.4480000000003</v>
      </c>
      <c r="CT351">
        <v>6.9999999999999999E-6</v>
      </c>
      <c r="CU351">
        <v>31.600639999999999</v>
      </c>
      <c r="CV351">
        <v>6.7000000000000002E-5</v>
      </c>
      <c r="CW351">
        <v>316.00639999999999</v>
      </c>
      <c r="CX351">
        <v>7.0679999999999996E-3</v>
      </c>
      <c r="CY351">
        <v>8.6202000000000001E-2</v>
      </c>
      <c r="CZ351">
        <v>0.59944500000000001</v>
      </c>
      <c r="DA351">
        <v>199.45089999999999</v>
      </c>
      <c r="DB351">
        <v>0</v>
      </c>
      <c r="DC351">
        <f t="shared" si="22"/>
        <v>0</v>
      </c>
      <c r="DD351">
        <f t="shared" si="23"/>
        <v>0</v>
      </c>
    </row>
    <row r="352" spans="1:108" x14ac:dyDescent="0.3">
      <c r="A352">
        <v>2069</v>
      </c>
      <c r="B352">
        <v>12</v>
      </c>
      <c r="C352">
        <v>16</v>
      </c>
      <c r="D352">
        <v>0</v>
      </c>
      <c r="E352">
        <v>0</v>
      </c>
      <c r="F352">
        <v>0</v>
      </c>
      <c r="G352">
        <v>0</v>
      </c>
      <c r="H352">
        <v>0.21</v>
      </c>
      <c r="I352">
        <v>0</v>
      </c>
      <c r="J352" t="e">
        <f t="shared" si="21"/>
        <v>#NUM!</v>
      </c>
      <c r="K352">
        <v>0</v>
      </c>
      <c r="L352">
        <v>0</v>
      </c>
      <c r="M352">
        <v>0</v>
      </c>
      <c r="N352">
        <v>0</v>
      </c>
      <c r="O352">
        <f t="shared" si="20"/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10141.33</v>
      </c>
      <c r="AH352">
        <v>0</v>
      </c>
      <c r="AI352">
        <v>666.66669999999999</v>
      </c>
      <c r="AJ352">
        <v>0</v>
      </c>
      <c r="AK352">
        <v>299.55040000000002</v>
      </c>
      <c r="AL352">
        <v>0</v>
      </c>
      <c r="AM352">
        <v>28.613510000000002</v>
      </c>
      <c r="AN352">
        <v>25.0306</v>
      </c>
      <c r="AO352">
        <v>83.811329999999998</v>
      </c>
      <c r="AP352">
        <v>0</v>
      </c>
      <c r="AQ352">
        <v>47.744630000000001</v>
      </c>
      <c r="AR352">
        <v>-22.295000000000002</v>
      </c>
      <c r="AS352">
        <v>1</v>
      </c>
      <c r="AT352">
        <v>0</v>
      </c>
      <c r="AU352">
        <v>0.46986299999999998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58.36168</v>
      </c>
      <c r="BD352">
        <v>58.36168</v>
      </c>
      <c r="BE352">
        <v>21.16</v>
      </c>
      <c r="BF352">
        <v>17.260000000000002</v>
      </c>
      <c r="BG352">
        <v>19.21</v>
      </c>
      <c r="BH352">
        <v>18.404430000000001</v>
      </c>
      <c r="BI352">
        <v>19.6234</v>
      </c>
      <c r="BJ352">
        <v>18.8</v>
      </c>
      <c r="BK352">
        <v>0</v>
      </c>
      <c r="BL352">
        <v>19.696899999999999</v>
      </c>
      <c r="BM352">
        <v>86.235860000000002</v>
      </c>
      <c r="BN352">
        <v>1</v>
      </c>
      <c r="BO352">
        <v>0</v>
      </c>
      <c r="BP352">
        <v>0</v>
      </c>
      <c r="BQ352">
        <v>0</v>
      </c>
      <c r="BR352">
        <v>726.04</v>
      </c>
      <c r="BS352">
        <v>0.34821099999999999</v>
      </c>
      <c r="BT352">
        <v>146.27269999999999</v>
      </c>
      <c r="BU352">
        <v>10141.6</v>
      </c>
      <c r="BV352">
        <v>0.34883799999999998</v>
      </c>
      <c r="BW352">
        <v>0.250832</v>
      </c>
      <c r="BX352">
        <v>6.4985670000000004</v>
      </c>
      <c r="BY352">
        <v>9.22119</v>
      </c>
      <c r="BZ352">
        <v>2.276532</v>
      </c>
      <c r="CA352">
        <v>6.4968899999999996</v>
      </c>
      <c r="CB352">
        <v>8.7099259999999994</v>
      </c>
      <c r="CC352">
        <v>46.997709999999998</v>
      </c>
      <c r="CD352">
        <v>0</v>
      </c>
      <c r="CE352">
        <v>0</v>
      </c>
      <c r="CF352">
        <v>0</v>
      </c>
      <c r="CG352">
        <v>0</v>
      </c>
      <c r="CH352">
        <v>0.42175000000000001</v>
      </c>
      <c r="CI352">
        <v>1.913788</v>
      </c>
      <c r="CJ352">
        <v>42.130279999999999</v>
      </c>
      <c r="CK352">
        <v>191.17590000000001</v>
      </c>
      <c r="CL352">
        <v>1.642528</v>
      </c>
      <c r="CM352">
        <v>37.320639999999997</v>
      </c>
      <c r="CN352">
        <v>90.205749999999995</v>
      </c>
      <c r="CO352">
        <v>2396.328</v>
      </c>
      <c r="CP352">
        <v>7.0269999999999999E-2</v>
      </c>
      <c r="CQ352">
        <v>63.932130000000001</v>
      </c>
      <c r="CR352">
        <v>6.4196629999999999</v>
      </c>
      <c r="CS352">
        <v>7027.6549999999997</v>
      </c>
      <c r="CT352">
        <v>6.9999999999999999E-6</v>
      </c>
      <c r="CU352">
        <v>31.598490000000002</v>
      </c>
      <c r="CV352">
        <v>6.4999999999999994E-5</v>
      </c>
      <c r="CW352">
        <v>315.98489999999998</v>
      </c>
      <c r="CX352">
        <v>8.0549999999999997E-2</v>
      </c>
      <c r="CY352">
        <v>0.19548399999999999</v>
      </c>
      <c r="CZ352">
        <v>0.34347699999999998</v>
      </c>
      <c r="DA352">
        <v>194.84630000000001</v>
      </c>
      <c r="DB352">
        <v>0</v>
      </c>
      <c r="DC352">
        <f t="shared" si="22"/>
        <v>0</v>
      </c>
      <c r="DD352">
        <f t="shared" si="23"/>
        <v>0</v>
      </c>
    </row>
    <row r="353" spans="1:108" x14ac:dyDescent="0.3">
      <c r="A353">
        <v>2070</v>
      </c>
      <c r="B353">
        <v>3</v>
      </c>
      <c r="C353">
        <v>27</v>
      </c>
      <c r="D353">
        <v>0</v>
      </c>
      <c r="E353">
        <v>0</v>
      </c>
      <c r="F353">
        <v>0</v>
      </c>
      <c r="G353">
        <v>0</v>
      </c>
      <c r="H353">
        <v>0.21</v>
      </c>
      <c r="I353">
        <v>0</v>
      </c>
      <c r="J353" t="e">
        <f t="shared" si="21"/>
        <v>#NUM!</v>
      </c>
      <c r="K353">
        <v>0</v>
      </c>
      <c r="L353">
        <v>0</v>
      </c>
      <c r="M353">
        <v>0</v>
      </c>
      <c r="N353">
        <v>0</v>
      </c>
      <c r="O353">
        <f t="shared" si="20"/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10110.280000000001</v>
      </c>
      <c r="AH353">
        <v>0</v>
      </c>
      <c r="AI353">
        <v>666.66669999999999</v>
      </c>
      <c r="AJ353">
        <v>0</v>
      </c>
      <c r="AK353">
        <v>273.81439999999998</v>
      </c>
      <c r="AL353">
        <v>0</v>
      </c>
      <c r="AM353">
        <v>29.038250000000001</v>
      </c>
      <c r="AN353">
        <v>48.333030000000001</v>
      </c>
      <c r="AO353">
        <v>102.0067</v>
      </c>
      <c r="AP353">
        <v>0</v>
      </c>
      <c r="AQ353">
        <v>75.887619999999998</v>
      </c>
      <c r="AR353">
        <v>-27.044599999999999</v>
      </c>
      <c r="AS353">
        <v>1</v>
      </c>
      <c r="AT353">
        <v>0</v>
      </c>
      <c r="AU353">
        <v>0.71594100000000005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53.16366</v>
      </c>
      <c r="BD353">
        <v>53.16366</v>
      </c>
      <c r="BE353">
        <v>26.23</v>
      </c>
      <c r="BF353">
        <v>15.7</v>
      </c>
      <c r="BG353">
        <v>20.965</v>
      </c>
      <c r="BH353">
        <v>20.553979999999999</v>
      </c>
      <c r="BI353">
        <v>22.08118</v>
      </c>
      <c r="BJ353">
        <v>10.1</v>
      </c>
      <c r="BK353">
        <v>0.05</v>
      </c>
      <c r="BL353">
        <v>17.83567</v>
      </c>
      <c r="BM353">
        <v>67.133949999999999</v>
      </c>
      <c r="BN353">
        <v>1</v>
      </c>
      <c r="BO353">
        <v>0</v>
      </c>
      <c r="BP353">
        <v>0</v>
      </c>
      <c r="BQ353">
        <v>0</v>
      </c>
      <c r="BR353">
        <v>1845.88</v>
      </c>
      <c r="BS353">
        <v>0.14541499999999999</v>
      </c>
      <c r="BT353">
        <v>145.26949999999999</v>
      </c>
      <c r="BU353">
        <v>10110.59</v>
      </c>
      <c r="BV353">
        <v>0.24867900000000001</v>
      </c>
      <c r="BW353">
        <v>0.17610799999999999</v>
      </c>
      <c r="BX353">
        <v>4.9202680000000001</v>
      </c>
      <c r="BY353">
        <v>6.5282030000000004</v>
      </c>
      <c r="BZ353">
        <v>2.2521599999999999</v>
      </c>
      <c r="CA353">
        <v>5.921856</v>
      </c>
      <c r="CB353">
        <v>8.6270410000000002</v>
      </c>
      <c r="CC353">
        <v>42.846330000000002</v>
      </c>
      <c r="CD353">
        <v>0</v>
      </c>
      <c r="CE353">
        <v>0</v>
      </c>
      <c r="CF353">
        <v>0</v>
      </c>
      <c r="CG353">
        <v>0</v>
      </c>
      <c r="CH353">
        <v>0.34480499999999997</v>
      </c>
      <c r="CI353">
        <v>1.8264100000000001</v>
      </c>
      <c r="CJ353">
        <v>34.436010000000003</v>
      </c>
      <c r="CK353">
        <v>182.4051</v>
      </c>
      <c r="CL353">
        <v>1.664954</v>
      </c>
      <c r="CM353">
        <v>37.265340000000002</v>
      </c>
      <c r="CN353">
        <v>91.421469999999999</v>
      </c>
      <c r="CO353">
        <v>2393.7950000000001</v>
      </c>
      <c r="CP353">
        <v>7.1294999999999997E-2</v>
      </c>
      <c r="CQ353">
        <v>63.903060000000004</v>
      </c>
      <c r="CR353">
        <v>6.5326430000000002</v>
      </c>
      <c r="CS353">
        <v>7022.8230000000003</v>
      </c>
      <c r="CT353">
        <v>6.0000000000000002E-6</v>
      </c>
      <c r="CU353">
        <v>31.594850000000001</v>
      </c>
      <c r="CV353">
        <v>6.3E-5</v>
      </c>
      <c r="CW353">
        <v>315.94850000000002</v>
      </c>
      <c r="CX353">
        <v>5.0250999999999997E-2</v>
      </c>
      <c r="CY353">
        <v>0.25630399999999998</v>
      </c>
      <c r="CZ353">
        <v>3.3542000000000002E-2</v>
      </c>
      <c r="DA353">
        <v>184.5702</v>
      </c>
      <c r="DB353">
        <v>0</v>
      </c>
      <c r="DC353">
        <f t="shared" si="22"/>
        <v>0</v>
      </c>
      <c r="DD353">
        <f t="shared" si="23"/>
        <v>0</v>
      </c>
    </row>
    <row r="354" spans="1:108" x14ac:dyDescent="0.3">
      <c r="A354">
        <v>2070</v>
      </c>
      <c r="B354">
        <v>7</v>
      </c>
      <c r="C354">
        <v>6</v>
      </c>
      <c r="D354">
        <v>0</v>
      </c>
      <c r="E354">
        <v>0</v>
      </c>
      <c r="F354">
        <v>0</v>
      </c>
      <c r="G354">
        <v>0</v>
      </c>
      <c r="H354">
        <v>0.21</v>
      </c>
      <c r="I354">
        <v>0</v>
      </c>
      <c r="J354" t="e">
        <f t="shared" si="21"/>
        <v>#NUM!</v>
      </c>
      <c r="K354">
        <v>0</v>
      </c>
      <c r="L354">
        <v>0</v>
      </c>
      <c r="M354">
        <v>0</v>
      </c>
      <c r="N354">
        <v>0</v>
      </c>
      <c r="O354">
        <f t="shared" si="20"/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10112.35</v>
      </c>
      <c r="AH354">
        <v>0</v>
      </c>
      <c r="AI354">
        <v>666.66669999999999</v>
      </c>
      <c r="AJ354">
        <v>0</v>
      </c>
      <c r="AK354">
        <v>280.83780000000002</v>
      </c>
      <c r="AL354">
        <v>0</v>
      </c>
      <c r="AM354">
        <v>29.293579999999999</v>
      </c>
      <c r="AN354">
        <v>33.309379999999997</v>
      </c>
      <c r="AO354">
        <v>60.602200000000003</v>
      </c>
      <c r="AP354">
        <v>0</v>
      </c>
      <c r="AQ354">
        <v>50.186129999999999</v>
      </c>
      <c r="AR354">
        <v>-16.573699999999999</v>
      </c>
      <c r="AS354">
        <v>1</v>
      </c>
      <c r="AT354">
        <v>0</v>
      </c>
      <c r="AU354">
        <v>0.23106299999999999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26.989809999999999</v>
      </c>
      <c r="BD354">
        <v>26.989809999999999</v>
      </c>
      <c r="BE354">
        <v>16.13</v>
      </c>
      <c r="BF354">
        <v>7.83</v>
      </c>
      <c r="BG354">
        <v>11.98</v>
      </c>
      <c r="BH354">
        <v>11.56701</v>
      </c>
      <c r="BI354">
        <v>12.8598</v>
      </c>
      <c r="BJ354">
        <v>6.6</v>
      </c>
      <c r="BK354">
        <v>0.56999999999999995</v>
      </c>
      <c r="BL354">
        <v>10.603429999999999</v>
      </c>
      <c r="BM354">
        <v>71.453329999999994</v>
      </c>
      <c r="BN354">
        <v>1</v>
      </c>
      <c r="BO354">
        <v>0</v>
      </c>
      <c r="BP354">
        <v>0</v>
      </c>
      <c r="BQ354">
        <v>0</v>
      </c>
      <c r="BR354">
        <v>2422.7150000000001</v>
      </c>
      <c r="BS354">
        <v>0.60221000000000002</v>
      </c>
      <c r="BT354">
        <v>145.61859999999999</v>
      </c>
      <c r="BU354">
        <v>10112.459999999999</v>
      </c>
      <c r="BV354">
        <v>0.38180399999999998</v>
      </c>
      <c r="BW354">
        <v>0.30367300000000003</v>
      </c>
      <c r="BX354">
        <v>7.557544</v>
      </c>
      <c r="BY354">
        <v>11.240679999999999</v>
      </c>
      <c r="BZ354">
        <v>2.2619259999999999</v>
      </c>
      <c r="CA354">
        <v>6.078951</v>
      </c>
      <c r="CB354">
        <v>8.6842480000000002</v>
      </c>
      <c r="CC354">
        <v>44.013100000000001</v>
      </c>
      <c r="CD354">
        <v>0</v>
      </c>
      <c r="CE354">
        <v>0</v>
      </c>
      <c r="CF354">
        <v>0</v>
      </c>
      <c r="CG354">
        <v>0</v>
      </c>
      <c r="CH354">
        <v>0.346194</v>
      </c>
      <c r="CI354">
        <v>1.816716</v>
      </c>
      <c r="CJ354">
        <v>34.602209999999999</v>
      </c>
      <c r="CK354">
        <v>181.5813</v>
      </c>
      <c r="CL354">
        <v>1.6594439999999999</v>
      </c>
      <c r="CM354">
        <v>37.22092</v>
      </c>
      <c r="CN354">
        <v>90.854029999999995</v>
      </c>
      <c r="CO354">
        <v>2391.558</v>
      </c>
      <c r="CP354">
        <v>7.1214E-2</v>
      </c>
      <c r="CQ354">
        <v>63.885249999999999</v>
      </c>
      <c r="CR354">
        <v>6.5226680000000004</v>
      </c>
      <c r="CS354">
        <v>7019.8149999999996</v>
      </c>
      <c r="CT354">
        <v>6.0000000000000002E-6</v>
      </c>
      <c r="CU354">
        <v>31.59254</v>
      </c>
      <c r="CV354">
        <v>6.0999999999999999E-5</v>
      </c>
      <c r="CW354">
        <v>315.92540000000002</v>
      </c>
      <c r="CX354">
        <v>1.0399E-2</v>
      </c>
      <c r="CY354">
        <v>9.3953999999999996E-2</v>
      </c>
      <c r="CZ354">
        <v>0.64149599999999996</v>
      </c>
      <c r="DA354">
        <v>199.1216</v>
      </c>
      <c r="DB354">
        <v>0</v>
      </c>
      <c r="DC354">
        <f t="shared" si="22"/>
        <v>0</v>
      </c>
      <c r="DD354">
        <f t="shared" si="23"/>
        <v>0</v>
      </c>
    </row>
    <row r="355" spans="1:108" x14ac:dyDescent="0.3">
      <c r="A355">
        <v>2070</v>
      </c>
      <c r="B355">
        <v>10</v>
      </c>
      <c r="C355">
        <v>15</v>
      </c>
      <c r="D355">
        <v>0</v>
      </c>
      <c r="E355">
        <v>0</v>
      </c>
      <c r="F355">
        <v>0</v>
      </c>
      <c r="G355">
        <v>0</v>
      </c>
      <c r="H355">
        <v>0.21</v>
      </c>
      <c r="I355">
        <v>0</v>
      </c>
      <c r="J355" t="e">
        <f t="shared" si="21"/>
        <v>#NUM!</v>
      </c>
      <c r="K355">
        <v>0</v>
      </c>
      <c r="L355">
        <v>0</v>
      </c>
      <c r="M355">
        <v>0</v>
      </c>
      <c r="N355">
        <v>0</v>
      </c>
      <c r="O355">
        <f t="shared" si="20"/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10126.75</v>
      </c>
      <c r="AH355">
        <v>0</v>
      </c>
      <c r="AI355">
        <v>666.66669999999999</v>
      </c>
      <c r="AJ355">
        <v>0</v>
      </c>
      <c r="AK355">
        <v>257.6816</v>
      </c>
      <c r="AL355">
        <v>0</v>
      </c>
      <c r="AM355">
        <v>29.426400000000001</v>
      </c>
      <c r="AN355">
        <v>22.85153</v>
      </c>
      <c r="AO355">
        <v>61.226590000000002</v>
      </c>
      <c r="AP355">
        <v>0</v>
      </c>
      <c r="AQ355">
        <v>40.53322</v>
      </c>
      <c r="AR355">
        <v>-17.375599999999999</v>
      </c>
      <c r="AS355">
        <v>1</v>
      </c>
      <c r="AT355">
        <v>0</v>
      </c>
      <c r="AU355">
        <v>0.39849600000000002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38.068930000000002</v>
      </c>
      <c r="BD355">
        <v>38.068930000000002</v>
      </c>
      <c r="BE355">
        <v>20.98</v>
      </c>
      <c r="BF355">
        <v>7.78</v>
      </c>
      <c r="BG355">
        <v>14.38</v>
      </c>
      <c r="BH355">
        <v>14.3002</v>
      </c>
      <c r="BI355">
        <v>15.779199999999999</v>
      </c>
      <c r="BJ355">
        <v>22.3</v>
      </c>
      <c r="BK355">
        <v>0</v>
      </c>
      <c r="BL355">
        <v>10.56732</v>
      </c>
      <c r="BM355">
        <v>58.948700000000002</v>
      </c>
      <c r="BN355">
        <v>1</v>
      </c>
      <c r="BO355">
        <v>0</v>
      </c>
      <c r="BP355">
        <v>0</v>
      </c>
      <c r="BQ355">
        <v>0</v>
      </c>
      <c r="BR355">
        <v>290.41000000000003</v>
      </c>
      <c r="BS355">
        <v>0.33738499999999999</v>
      </c>
      <c r="BT355">
        <v>146.2338</v>
      </c>
      <c r="BU355">
        <v>10126.870000000001</v>
      </c>
      <c r="BV355">
        <v>0.44422499999999998</v>
      </c>
      <c r="BW355">
        <v>0.33240500000000001</v>
      </c>
      <c r="BX355">
        <v>8.3857180000000007</v>
      </c>
      <c r="BY355">
        <v>12.23109</v>
      </c>
      <c r="BZ355">
        <v>2.2808359999999999</v>
      </c>
      <c r="CA355">
        <v>6.4843080000000004</v>
      </c>
      <c r="CB355">
        <v>8.746022</v>
      </c>
      <c r="CC355">
        <v>46.946649999999998</v>
      </c>
      <c r="CD355">
        <v>0</v>
      </c>
      <c r="CE355">
        <v>0</v>
      </c>
      <c r="CF355">
        <v>0</v>
      </c>
      <c r="CG355">
        <v>0</v>
      </c>
      <c r="CH355">
        <v>0.40787499999999999</v>
      </c>
      <c r="CI355">
        <v>1.8821969999999999</v>
      </c>
      <c r="CJ355">
        <v>40.759270000000001</v>
      </c>
      <c r="CK355">
        <v>188.08969999999999</v>
      </c>
      <c r="CL355">
        <v>1.6459539999999999</v>
      </c>
      <c r="CM355">
        <v>37.221269999999997</v>
      </c>
      <c r="CN355">
        <v>90.0458</v>
      </c>
      <c r="CO355">
        <v>2391.4589999999998</v>
      </c>
      <c r="CP355">
        <v>7.0670999999999998E-2</v>
      </c>
      <c r="CQ355">
        <v>63.873170000000002</v>
      </c>
      <c r="CR355">
        <v>6.4561849999999996</v>
      </c>
      <c r="CS355">
        <v>7017.7179999999998</v>
      </c>
      <c r="CT355">
        <v>6.0000000000000002E-6</v>
      </c>
      <c r="CU355">
        <v>31.590900000000001</v>
      </c>
      <c r="CV355">
        <v>6.0000000000000002E-5</v>
      </c>
      <c r="CW355">
        <v>315.90899999999999</v>
      </c>
      <c r="CX355">
        <v>6.803E-3</v>
      </c>
      <c r="CY355">
        <v>0.113843</v>
      </c>
      <c r="CZ355">
        <v>9.9889000000000006E-2</v>
      </c>
      <c r="DA355">
        <v>196.14590000000001</v>
      </c>
      <c r="DB355">
        <v>0</v>
      </c>
      <c r="DC355">
        <f t="shared" si="22"/>
        <v>0</v>
      </c>
      <c r="DD355">
        <f t="shared" si="23"/>
        <v>0</v>
      </c>
    </row>
    <row r="356" spans="1:108" x14ac:dyDescent="0.3">
      <c r="A356">
        <v>2071</v>
      </c>
      <c r="B356">
        <v>1</v>
      </c>
      <c r="C356">
        <v>24</v>
      </c>
      <c r="D356">
        <v>0</v>
      </c>
      <c r="E356">
        <v>0</v>
      </c>
      <c r="F356">
        <v>0</v>
      </c>
      <c r="G356">
        <v>0</v>
      </c>
      <c r="H356">
        <v>0.21</v>
      </c>
      <c r="I356">
        <v>0</v>
      </c>
      <c r="J356" t="e">
        <f t="shared" si="21"/>
        <v>#NUM!</v>
      </c>
      <c r="K356">
        <v>0</v>
      </c>
      <c r="L356">
        <v>0</v>
      </c>
      <c r="M356">
        <v>0</v>
      </c>
      <c r="N356">
        <v>0</v>
      </c>
      <c r="O356">
        <f t="shared" si="20"/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10116.15</v>
      </c>
      <c r="AH356">
        <v>0</v>
      </c>
      <c r="AI356">
        <v>666.66669999999999</v>
      </c>
      <c r="AJ356">
        <v>0</v>
      </c>
      <c r="AK356">
        <v>273.12490000000003</v>
      </c>
      <c r="AL356">
        <v>0</v>
      </c>
      <c r="AM356">
        <v>29.032170000000001</v>
      </c>
      <c r="AN356">
        <v>20.374400000000001</v>
      </c>
      <c r="AO356">
        <v>96.084509999999995</v>
      </c>
      <c r="AP356">
        <v>0</v>
      </c>
      <c r="AQ356">
        <v>51.302819999999997</v>
      </c>
      <c r="AR356">
        <v>-30.448</v>
      </c>
      <c r="AS356">
        <v>1</v>
      </c>
      <c r="AT356">
        <v>0</v>
      </c>
      <c r="AU356">
        <v>0.88649999999999995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75.229690000000005</v>
      </c>
      <c r="BD356">
        <v>75.229690000000005</v>
      </c>
      <c r="BE356">
        <v>28.03</v>
      </c>
      <c r="BF356">
        <v>17.21</v>
      </c>
      <c r="BG356">
        <v>22.62</v>
      </c>
      <c r="BH356">
        <v>22.140599999999999</v>
      </c>
      <c r="BI356">
        <v>23.766919999999999</v>
      </c>
      <c r="BJ356">
        <v>20.3</v>
      </c>
      <c r="BK356">
        <v>0.38</v>
      </c>
      <c r="BL356">
        <v>19.634709999999998</v>
      </c>
      <c r="BM356">
        <v>66.737899999999996</v>
      </c>
      <c r="BN356">
        <v>1</v>
      </c>
      <c r="BO356">
        <v>0</v>
      </c>
      <c r="BP356">
        <v>0</v>
      </c>
      <c r="BQ356">
        <v>0</v>
      </c>
      <c r="BR356">
        <v>1089.5050000000001</v>
      </c>
      <c r="BS356">
        <v>0.67954000000000003</v>
      </c>
      <c r="BT356">
        <v>145.78190000000001</v>
      </c>
      <c r="BU356">
        <v>10116.58</v>
      </c>
      <c r="BV356">
        <v>0.29424899999999998</v>
      </c>
      <c r="BW356">
        <v>0.200376</v>
      </c>
      <c r="BX356">
        <v>5.5052329999999996</v>
      </c>
      <c r="BY356">
        <v>7.3724290000000003</v>
      </c>
      <c r="BZ356">
        <v>2.2722440000000002</v>
      </c>
      <c r="CA356">
        <v>6.3264959999999997</v>
      </c>
      <c r="CB356">
        <v>8.6980520000000006</v>
      </c>
      <c r="CC356">
        <v>45.794089999999997</v>
      </c>
      <c r="CD356">
        <v>0</v>
      </c>
      <c r="CE356">
        <v>0</v>
      </c>
      <c r="CF356">
        <v>0</v>
      </c>
      <c r="CG356">
        <v>0</v>
      </c>
      <c r="CH356">
        <v>0.41261799999999998</v>
      </c>
      <c r="CI356">
        <v>1.89384</v>
      </c>
      <c r="CJ356">
        <v>41.200749999999999</v>
      </c>
      <c r="CK356">
        <v>189.10390000000001</v>
      </c>
      <c r="CL356">
        <v>1.656134</v>
      </c>
      <c r="CM356">
        <v>37.214260000000003</v>
      </c>
      <c r="CN356">
        <v>90.756169999999997</v>
      </c>
      <c r="CO356">
        <v>2391.136</v>
      </c>
      <c r="CP356">
        <v>7.1068000000000006E-2</v>
      </c>
      <c r="CQ356">
        <v>63.852359999999997</v>
      </c>
      <c r="CR356">
        <v>6.4918670000000001</v>
      </c>
      <c r="CS356">
        <v>7014.2110000000002</v>
      </c>
      <c r="CT356">
        <v>6.0000000000000002E-6</v>
      </c>
      <c r="CU356">
        <v>31.58822</v>
      </c>
      <c r="CV356">
        <v>5.8E-5</v>
      </c>
      <c r="CW356">
        <v>315.88220000000001</v>
      </c>
      <c r="CX356">
        <v>0.146144</v>
      </c>
      <c r="CY356">
        <v>0.27801999999999999</v>
      </c>
      <c r="CZ356">
        <v>0.29921199999999998</v>
      </c>
      <c r="DA356">
        <v>184.8227</v>
      </c>
      <c r="DB356">
        <v>0</v>
      </c>
      <c r="DC356">
        <f t="shared" si="22"/>
        <v>0</v>
      </c>
      <c r="DD356">
        <f t="shared" si="23"/>
        <v>0</v>
      </c>
    </row>
    <row r="357" spans="1:108" x14ac:dyDescent="0.3">
      <c r="A357">
        <v>2071</v>
      </c>
      <c r="B357">
        <v>5</v>
      </c>
      <c r="C357">
        <v>5</v>
      </c>
      <c r="D357">
        <v>0</v>
      </c>
      <c r="E357">
        <v>0</v>
      </c>
      <c r="F357">
        <v>0</v>
      </c>
      <c r="G357">
        <v>0</v>
      </c>
      <c r="H357">
        <v>0.21</v>
      </c>
      <c r="I357">
        <v>0</v>
      </c>
      <c r="J357" t="e">
        <f t="shared" si="21"/>
        <v>#NUM!</v>
      </c>
      <c r="K357">
        <v>0</v>
      </c>
      <c r="L357">
        <v>0</v>
      </c>
      <c r="M357">
        <v>0</v>
      </c>
      <c r="N357">
        <v>0</v>
      </c>
      <c r="O357">
        <f t="shared" si="20"/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10098.43</v>
      </c>
      <c r="AH357">
        <v>0</v>
      </c>
      <c r="AI357">
        <v>666.66669999999999</v>
      </c>
      <c r="AJ357">
        <v>0</v>
      </c>
      <c r="AK357">
        <v>293.84649999999999</v>
      </c>
      <c r="AL357">
        <v>0</v>
      </c>
      <c r="AM357">
        <v>28.372720000000001</v>
      </c>
      <c r="AN357">
        <v>28.56663</v>
      </c>
      <c r="AO357">
        <v>73.813820000000007</v>
      </c>
      <c r="AP357">
        <v>0</v>
      </c>
      <c r="AQ357">
        <v>54.796199999999999</v>
      </c>
      <c r="AR357">
        <v>-25.860499999999998</v>
      </c>
      <c r="AS357">
        <v>1</v>
      </c>
      <c r="AT357">
        <v>0</v>
      </c>
      <c r="AU357">
        <v>0.29502099999999998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44.878120000000003</v>
      </c>
      <c r="BD357">
        <v>44.878120000000003</v>
      </c>
      <c r="BE357">
        <v>19.63</v>
      </c>
      <c r="BF357">
        <v>14.23</v>
      </c>
      <c r="BG357">
        <v>16.93</v>
      </c>
      <c r="BH357">
        <v>16.497109999999999</v>
      </c>
      <c r="BI357">
        <v>17.502400000000002</v>
      </c>
      <c r="BJ357">
        <v>6.1</v>
      </c>
      <c r="BK357">
        <v>1.87</v>
      </c>
      <c r="BL357">
        <v>16.224769999999999</v>
      </c>
      <c r="BM357">
        <v>81.120310000000003</v>
      </c>
      <c r="BN357">
        <v>1</v>
      </c>
      <c r="BO357">
        <v>0</v>
      </c>
      <c r="BP357">
        <v>0</v>
      </c>
      <c r="BQ357">
        <v>0</v>
      </c>
      <c r="BR357">
        <v>1971.9949999999999</v>
      </c>
      <c r="BS357">
        <v>1.03348</v>
      </c>
      <c r="BT357">
        <v>145.3913</v>
      </c>
      <c r="BU357">
        <v>10098.65</v>
      </c>
      <c r="BV357">
        <v>0.31356099999999998</v>
      </c>
      <c r="BW357">
        <v>0.23139599999999999</v>
      </c>
      <c r="BX357">
        <v>6.1338900000000001</v>
      </c>
      <c r="BY357">
        <v>8.558954</v>
      </c>
      <c r="BZ357">
        <v>2.2608450000000002</v>
      </c>
      <c r="CA357">
        <v>6.0798610000000002</v>
      </c>
      <c r="CB357">
        <v>8.6664049999999992</v>
      </c>
      <c r="CC357">
        <v>44.016570000000002</v>
      </c>
      <c r="CD357">
        <v>0</v>
      </c>
      <c r="CE357">
        <v>0</v>
      </c>
      <c r="CF357">
        <v>0</v>
      </c>
      <c r="CG357">
        <v>0</v>
      </c>
      <c r="CH357">
        <v>0.35014800000000001</v>
      </c>
      <c r="CI357">
        <v>1.832948</v>
      </c>
      <c r="CJ357">
        <v>34.984059999999999</v>
      </c>
      <c r="CK357">
        <v>183.13399999999999</v>
      </c>
      <c r="CL357">
        <v>1.6680029999999999</v>
      </c>
      <c r="CM357">
        <v>37.1693</v>
      </c>
      <c r="CN357">
        <v>91.316649999999996</v>
      </c>
      <c r="CO357">
        <v>2388.9859999999999</v>
      </c>
      <c r="CP357">
        <v>7.1681999999999996E-2</v>
      </c>
      <c r="CQ357">
        <v>63.828400000000002</v>
      </c>
      <c r="CR357">
        <v>6.5633809999999997</v>
      </c>
      <c r="CS357">
        <v>7010.2160000000003</v>
      </c>
      <c r="CT357">
        <v>6.0000000000000002E-6</v>
      </c>
      <c r="CU357">
        <v>31.585190000000001</v>
      </c>
      <c r="CV357">
        <v>5.5999999999999999E-5</v>
      </c>
      <c r="CW357">
        <v>315.8519</v>
      </c>
      <c r="CX357">
        <v>3.9042E-2</v>
      </c>
      <c r="CY357">
        <v>0.18317600000000001</v>
      </c>
      <c r="CZ357">
        <v>0.63203799999999999</v>
      </c>
      <c r="DA357">
        <v>190.63630000000001</v>
      </c>
      <c r="DB357">
        <v>0</v>
      </c>
      <c r="DC357">
        <f t="shared" si="22"/>
        <v>0</v>
      </c>
      <c r="DD357">
        <f t="shared" si="23"/>
        <v>0</v>
      </c>
    </row>
    <row r="358" spans="1:108" x14ac:dyDescent="0.3">
      <c r="A358">
        <v>2071</v>
      </c>
      <c r="B358">
        <v>8</v>
      </c>
      <c r="C358">
        <v>14</v>
      </c>
      <c r="D358">
        <v>0</v>
      </c>
      <c r="E358">
        <v>0</v>
      </c>
      <c r="F358">
        <v>0</v>
      </c>
      <c r="G358">
        <v>0</v>
      </c>
      <c r="H358">
        <v>0.21</v>
      </c>
      <c r="I358">
        <v>0</v>
      </c>
      <c r="J358" t="e">
        <f t="shared" si="21"/>
        <v>#NUM!</v>
      </c>
      <c r="K358">
        <v>0</v>
      </c>
      <c r="L358">
        <v>0</v>
      </c>
      <c r="M358">
        <v>0</v>
      </c>
      <c r="N358">
        <v>0</v>
      </c>
      <c r="O358">
        <f t="shared" si="20"/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10110.9</v>
      </c>
      <c r="AH358">
        <v>0</v>
      </c>
      <c r="AI358">
        <v>666.66669999999999</v>
      </c>
      <c r="AJ358">
        <v>0</v>
      </c>
      <c r="AK358">
        <v>271.6191</v>
      </c>
      <c r="AL358">
        <v>0</v>
      </c>
      <c r="AM358">
        <v>27.57263</v>
      </c>
      <c r="AN358">
        <v>30.491489999999999</v>
      </c>
      <c r="AO358">
        <v>61.623399999999997</v>
      </c>
      <c r="AP358">
        <v>0</v>
      </c>
      <c r="AQ358">
        <v>48.272840000000002</v>
      </c>
      <c r="AR358">
        <v>-17.473199999999999</v>
      </c>
      <c r="AS358">
        <v>1</v>
      </c>
      <c r="AT358">
        <v>0</v>
      </c>
      <c r="AU358">
        <v>0.334675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30.823779999999999</v>
      </c>
      <c r="BD358">
        <v>30.823779999999999</v>
      </c>
      <c r="BE358">
        <v>20.04</v>
      </c>
      <c r="BF358">
        <v>9.5399999999999991</v>
      </c>
      <c r="BG358">
        <v>14.79</v>
      </c>
      <c r="BH358">
        <v>12.29847</v>
      </c>
      <c r="BI358">
        <v>15.903</v>
      </c>
      <c r="BJ358">
        <v>11.2</v>
      </c>
      <c r="BK358">
        <v>0</v>
      </c>
      <c r="BL358">
        <v>11.90535</v>
      </c>
      <c r="BM358">
        <v>65.889030000000005</v>
      </c>
      <c r="BN358">
        <v>1</v>
      </c>
      <c r="BO358">
        <v>0</v>
      </c>
      <c r="BP358">
        <v>0</v>
      </c>
      <c r="BQ358">
        <v>0</v>
      </c>
      <c r="BR358">
        <v>44.494999999999997</v>
      </c>
      <c r="BS358">
        <v>0.207955</v>
      </c>
      <c r="BT358">
        <v>146.06809999999999</v>
      </c>
      <c r="BU358">
        <v>10110.99</v>
      </c>
      <c r="BV358">
        <v>0.453592</v>
      </c>
      <c r="BW358">
        <v>0.34620299999999998</v>
      </c>
      <c r="BX358">
        <v>8.7058579999999992</v>
      </c>
      <c r="BY358">
        <v>12.754490000000001</v>
      </c>
      <c r="BZ358">
        <v>2.2793549999999998</v>
      </c>
      <c r="CA358">
        <v>6.4538669999999998</v>
      </c>
      <c r="CB358">
        <v>8.7387949999999996</v>
      </c>
      <c r="CC358">
        <v>46.724559999999997</v>
      </c>
      <c r="CD358">
        <v>0</v>
      </c>
      <c r="CE358">
        <v>0</v>
      </c>
      <c r="CF358">
        <v>0</v>
      </c>
      <c r="CG358">
        <v>0</v>
      </c>
      <c r="CH358">
        <v>0.38202000000000003</v>
      </c>
      <c r="CI358">
        <v>1.8639049999999999</v>
      </c>
      <c r="CJ358">
        <v>38.181170000000002</v>
      </c>
      <c r="CK358">
        <v>186.28890000000001</v>
      </c>
      <c r="CL358">
        <v>1.653937</v>
      </c>
      <c r="CM358">
        <v>37.16478</v>
      </c>
      <c r="CN358">
        <v>90.427239999999998</v>
      </c>
      <c r="CO358">
        <v>2388.6930000000002</v>
      </c>
      <c r="CP358">
        <v>7.1148000000000003E-2</v>
      </c>
      <c r="CQ358">
        <v>63.815820000000002</v>
      </c>
      <c r="CR358">
        <v>6.5049599999999996</v>
      </c>
      <c r="CS358">
        <v>7008.0439999999999</v>
      </c>
      <c r="CT358">
        <v>5.0000000000000004E-6</v>
      </c>
      <c r="CU358">
        <v>31.583480000000002</v>
      </c>
      <c r="CV358">
        <v>5.5000000000000002E-5</v>
      </c>
      <c r="CW358">
        <v>315.83479999999997</v>
      </c>
      <c r="CX358">
        <v>1.8519999999999999E-3</v>
      </c>
      <c r="CY358">
        <v>9.4513E-2</v>
      </c>
      <c r="CZ358">
        <v>0.16298799999999999</v>
      </c>
      <c r="DA358">
        <v>196.53530000000001</v>
      </c>
      <c r="DB358">
        <v>0</v>
      </c>
      <c r="DC358">
        <f t="shared" si="22"/>
        <v>0</v>
      </c>
      <c r="DD358">
        <f t="shared" si="23"/>
        <v>0</v>
      </c>
    </row>
    <row r="359" spans="1:108" x14ac:dyDescent="0.3">
      <c r="A359">
        <v>2071</v>
      </c>
      <c r="B359">
        <v>11</v>
      </c>
      <c r="C359">
        <v>23</v>
      </c>
      <c r="D359">
        <v>0</v>
      </c>
      <c r="E359">
        <v>0</v>
      </c>
      <c r="F359">
        <v>0</v>
      </c>
      <c r="G359">
        <v>0</v>
      </c>
      <c r="H359">
        <v>0.21</v>
      </c>
      <c r="I359">
        <v>0</v>
      </c>
      <c r="J359" t="e">
        <f t="shared" si="21"/>
        <v>#NUM!</v>
      </c>
      <c r="K359">
        <v>0</v>
      </c>
      <c r="L359">
        <v>0</v>
      </c>
      <c r="M359">
        <v>0</v>
      </c>
      <c r="N359">
        <v>0</v>
      </c>
      <c r="O359">
        <f t="shared" si="20"/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10116.32</v>
      </c>
      <c r="AH359">
        <v>0</v>
      </c>
      <c r="AI359">
        <v>666.66669999999999</v>
      </c>
      <c r="AJ359">
        <v>0</v>
      </c>
      <c r="AK359">
        <v>272.99849999999998</v>
      </c>
      <c r="AL359">
        <v>0</v>
      </c>
      <c r="AM359">
        <v>27.532879999999999</v>
      </c>
      <c r="AN359">
        <v>30.511769999999999</v>
      </c>
      <c r="AO359">
        <v>72.582890000000006</v>
      </c>
      <c r="AP359">
        <v>0</v>
      </c>
      <c r="AQ359">
        <v>47.46528</v>
      </c>
      <c r="AR359">
        <v>-16.590599999999998</v>
      </c>
      <c r="AS359">
        <v>1</v>
      </c>
      <c r="AT359">
        <v>0</v>
      </c>
      <c r="AU359">
        <v>0.37730999999999998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41.708210000000001</v>
      </c>
      <c r="BD359">
        <v>41.708210000000001</v>
      </c>
      <c r="BE359">
        <v>19.12</v>
      </c>
      <c r="BF359">
        <v>8.9700000000000006</v>
      </c>
      <c r="BG359">
        <v>14.045</v>
      </c>
      <c r="BH359">
        <v>15.05748</v>
      </c>
      <c r="BI359">
        <v>15.120900000000001</v>
      </c>
      <c r="BJ359">
        <v>15.9</v>
      </c>
      <c r="BK359">
        <v>0</v>
      </c>
      <c r="BL359">
        <v>11.456569999999999</v>
      </c>
      <c r="BM359">
        <v>66.665840000000003</v>
      </c>
      <c r="BN359">
        <v>1</v>
      </c>
      <c r="BO359">
        <v>0</v>
      </c>
      <c r="BP359">
        <v>0</v>
      </c>
      <c r="BQ359">
        <v>0</v>
      </c>
      <c r="BR359">
        <v>522.96</v>
      </c>
      <c r="BS359">
        <v>0.29280299999999998</v>
      </c>
      <c r="BT359">
        <v>146.215</v>
      </c>
      <c r="BU359">
        <v>10116.48</v>
      </c>
      <c r="BV359">
        <v>0.39945900000000001</v>
      </c>
      <c r="BW359">
        <v>0.27886300000000003</v>
      </c>
      <c r="BX359">
        <v>7.4236440000000004</v>
      </c>
      <c r="BY359">
        <v>10.24352</v>
      </c>
      <c r="BZ359">
        <v>2.2844730000000002</v>
      </c>
      <c r="CA359">
        <v>6.623691</v>
      </c>
      <c r="CB359">
        <v>8.7412170000000007</v>
      </c>
      <c r="CC359">
        <v>47.941949999999999</v>
      </c>
      <c r="CD359">
        <v>0</v>
      </c>
      <c r="CE359">
        <v>0</v>
      </c>
      <c r="CF359">
        <v>0</v>
      </c>
      <c r="CG359">
        <v>0</v>
      </c>
      <c r="CH359">
        <v>0.42899799999999999</v>
      </c>
      <c r="CI359">
        <v>1.9200109999999999</v>
      </c>
      <c r="CJ359">
        <v>42.867489999999997</v>
      </c>
      <c r="CK359">
        <v>191.85669999999999</v>
      </c>
      <c r="CL359">
        <v>1.6484719999999999</v>
      </c>
      <c r="CM359">
        <v>37.177289999999999</v>
      </c>
      <c r="CN359">
        <v>90.191659999999999</v>
      </c>
      <c r="CO359">
        <v>2389.2170000000001</v>
      </c>
      <c r="CP359">
        <v>7.0892999999999998E-2</v>
      </c>
      <c r="CQ359">
        <v>63.801340000000003</v>
      </c>
      <c r="CR359">
        <v>6.4692489999999996</v>
      </c>
      <c r="CS359">
        <v>7005.5550000000003</v>
      </c>
      <c r="CT359">
        <v>5.0000000000000004E-6</v>
      </c>
      <c r="CU359">
        <v>31.58154</v>
      </c>
      <c r="CV359">
        <v>5.3000000000000001E-5</v>
      </c>
      <c r="CW359">
        <v>315.81540000000001</v>
      </c>
      <c r="CX359">
        <v>3.3121999999999999E-2</v>
      </c>
      <c r="CY359">
        <v>0.124491</v>
      </c>
      <c r="CZ359">
        <v>0.15651499999999999</v>
      </c>
      <c r="DA359">
        <v>196.46530000000001</v>
      </c>
      <c r="DB359">
        <v>0</v>
      </c>
      <c r="DC359">
        <f t="shared" si="22"/>
        <v>0</v>
      </c>
      <c r="DD359">
        <f t="shared" si="23"/>
        <v>0</v>
      </c>
    </row>
    <row r="360" spans="1:108" x14ac:dyDescent="0.3">
      <c r="A360">
        <v>2072</v>
      </c>
      <c r="B360">
        <v>3</v>
      </c>
      <c r="C360">
        <v>3</v>
      </c>
      <c r="D360">
        <v>0</v>
      </c>
      <c r="E360">
        <v>0</v>
      </c>
      <c r="F360">
        <v>0</v>
      </c>
      <c r="G360">
        <v>0</v>
      </c>
      <c r="H360">
        <v>0.21</v>
      </c>
      <c r="I360">
        <v>0</v>
      </c>
      <c r="J360" t="e">
        <f t="shared" si="21"/>
        <v>#NUM!</v>
      </c>
      <c r="K360">
        <v>0</v>
      </c>
      <c r="L360">
        <v>0</v>
      </c>
      <c r="M360">
        <v>0</v>
      </c>
      <c r="N360">
        <v>0</v>
      </c>
      <c r="O360">
        <f t="shared" si="20"/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10086.77</v>
      </c>
      <c r="AH360">
        <v>0</v>
      </c>
      <c r="AI360">
        <v>666.66669999999999</v>
      </c>
      <c r="AJ360">
        <v>0</v>
      </c>
      <c r="AK360">
        <v>270.93329999999997</v>
      </c>
      <c r="AL360">
        <v>0</v>
      </c>
      <c r="AM360">
        <v>27.750630000000001</v>
      </c>
      <c r="AN360">
        <v>55.937019999999997</v>
      </c>
      <c r="AO360">
        <v>120.14879999999999</v>
      </c>
      <c r="AP360">
        <v>0</v>
      </c>
      <c r="AQ360">
        <v>86.236919999999998</v>
      </c>
      <c r="AR360">
        <v>-29.699200000000001</v>
      </c>
      <c r="AS360">
        <v>1</v>
      </c>
      <c r="AT360">
        <v>0</v>
      </c>
      <c r="AU360">
        <v>0.77609899999999998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63.611069999999998</v>
      </c>
      <c r="BD360">
        <v>63.611069999999998</v>
      </c>
      <c r="BE360">
        <v>24.52</v>
      </c>
      <c r="BF360">
        <v>13.52</v>
      </c>
      <c r="BG360">
        <v>19.02</v>
      </c>
      <c r="BH360">
        <v>22.29853</v>
      </c>
      <c r="BI360">
        <v>20.186</v>
      </c>
      <c r="BJ360">
        <v>11.9</v>
      </c>
      <c r="BK360">
        <v>0</v>
      </c>
      <c r="BL360">
        <v>15.493510000000001</v>
      </c>
      <c r="BM360">
        <v>65.509519999999995</v>
      </c>
      <c r="BN360">
        <v>1</v>
      </c>
      <c r="BO360">
        <v>0</v>
      </c>
      <c r="BP360">
        <v>0</v>
      </c>
      <c r="BQ360">
        <v>0</v>
      </c>
      <c r="BR360">
        <v>1612.43</v>
      </c>
      <c r="BS360">
        <v>0.19470399999999999</v>
      </c>
      <c r="BT360">
        <v>145.13659999999999</v>
      </c>
      <c r="BU360">
        <v>10087.129999999999</v>
      </c>
      <c r="BV360">
        <v>0.228794</v>
      </c>
      <c r="BW360">
        <v>0.15939900000000001</v>
      </c>
      <c r="BX360">
        <v>4.4737780000000003</v>
      </c>
      <c r="BY360">
        <v>5.8995179999999996</v>
      </c>
      <c r="BZ360">
        <v>2.259217</v>
      </c>
      <c r="CA360">
        <v>6.0302239999999996</v>
      </c>
      <c r="CB360">
        <v>8.6461389999999998</v>
      </c>
      <c r="CC360">
        <v>43.639830000000003</v>
      </c>
      <c r="CD360">
        <v>0</v>
      </c>
      <c r="CE360">
        <v>0</v>
      </c>
      <c r="CF360">
        <v>0</v>
      </c>
      <c r="CG360">
        <v>0</v>
      </c>
      <c r="CH360">
        <v>0.36980299999999999</v>
      </c>
      <c r="CI360">
        <v>1.847431</v>
      </c>
      <c r="CJ360">
        <v>36.924869999999999</v>
      </c>
      <c r="CK360">
        <v>184.46629999999999</v>
      </c>
      <c r="CL360">
        <v>1.6703680000000001</v>
      </c>
      <c r="CM360">
        <v>37.148020000000002</v>
      </c>
      <c r="CN360">
        <v>91.540180000000007</v>
      </c>
      <c r="CO360">
        <v>2387.9079999999999</v>
      </c>
      <c r="CP360">
        <v>7.1820999999999996E-2</v>
      </c>
      <c r="CQ360">
        <v>63.773470000000003</v>
      </c>
      <c r="CR360">
        <v>6.5693520000000003</v>
      </c>
      <c r="CS360">
        <v>7000.9210000000003</v>
      </c>
      <c r="CT360">
        <v>5.0000000000000004E-6</v>
      </c>
      <c r="CU360">
        <v>31.578029999999998</v>
      </c>
      <c r="CV360">
        <v>5.1999999999999997E-5</v>
      </c>
      <c r="CW360">
        <v>315.78030000000001</v>
      </c>
      <c r="CX360">
        <v>7.2566000000000005E-2</v>
      </c>
      <c r="CY360">
        <v>0.29278399999999999</v>
      </c>
      <c r="CZ360">
        <v>3.2732999999999998E-2</v>
      </c>
      <c r="DA360">
        <v>191.18620000000001</v>
      </c>
      <c r="DB360">
        <v>0</v>
      </c>
      <c r="DC360">
        <f t="shared" si="22"/>
        <v>0</v>
      </c>
      <c r="DD360">
        <f t="shared" si="23"/>
        <v>0</v>
      </c>
    </row>
    <row r="361" spans="1:108" x14ac:dyDescent="0.3">
      <c r="A361">
        <v>2072</v>
      </c>
      <c r="B361">
        <v>6</v>
      </c>
      <c r="C361">
        <v>12</v>
      </c>
      <c r="D361">
        <v>0</v>
      </c>
      <c r="E361">
        <v>0</v>
      </c>
      <c r="F361">
        <v>0</v>
      </c>
      <c r="G361">
        <v>0</v>
      </c>
      <c r="H361">
        <v>0.21</v>
      </c>
      <c r="I361">
        <v>0</v>
      </c>
      <c r="J361" t="e">
        <f t="shared" si="21"/>
        <v>#NUM!</v>
      </c>
      <c r="K361">
        <v>0</v>
      </c>
      <c r="L361">
        <v>0</v>
      </c>
      <c r="M361">
        <v>0</v>
      </c>
      <c r="N361">
        <v>0</v>
      </c>
      <c r="O361">
        <f t="shared" si="20"/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10077.299999999999</v>
      </c>
      <c r="AH361">
        <v>0</v>
      </c>
      <c r="AI361">
        <v>666.66669999999999</v>
      </c>
      <c r="AJ361">
        <v>0</v>
      </c>
      <c r="AK361">
        <v>277.42290000000003</v>
      </c>
      <c r="AL361">
        <v>0</v>
      </c>
      <c r="AM361">
        <v>29.36056</v>
      </c>
      <c r="AN361">
        <v>41.722279999999998</v>
      </c>
      <c r="AO361">
        <v>70.58296</v>
      </c>
      <c r="AP361">
        <v>0</v>
      </c>
      <c r="AQ361">
        <v>59.663890000000002</v>
      </c>
      <c r="AR361">
        <v>-17.588699999999999</v>
      </c>
      <c r="AS361">
        <v>1</v>
      </c>
      <c r="AT361">
        <v>0</v>
      </c>
      <c r="AU361">
        <v>0.29598999999999998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28.507760000000001</v>
      </c>
      <c r="BD361">
        <v>28.507760000000001</v>
      </c>
      <c r="BE361">
        <v>15.79</v>
      </c>
      <c r="BF361">
        <v>6.79</v>
      </c>
      <c r="BG361">
        <v>11.29</v>
      </c>
      <c r="BH361">
        <v>12.39775</v>
      </c>
      <c r="BI361">
        <v>12.244</v>
      </c>
      <c r="BJ361">
        <v>9.5</v>
      </c>
      <c r="BK361">
        <v>0.17</v>
      </c>
      <c r="BL361">
        <v>9.8744329999999998</v>
      </c>
      <c r="BM361">
        <v>69.285830000000004</v>
      </c>
      <c r="BN361">
        <v>1</v>
      </c>
      <c r="BO361">
        <v>0</v>
      </c>
      <c r="BP361">
        <v>0</v>
      </c>
      <c r="BQ361">
        <v>0</v>
      </c>
      <c r="BR361">
        <v>2399.46</v>
      </c>
      <c r="BS361">
        <v>0.32002799999999998</v>
      </c>
      <c r="BT361">
        <v>145.0787</v>
      </c>
      <c r="BU361">
        <v>10077.42</v>
      </c>
      <c r="BV361">
        <v>0.33290199999999998</v>
      </c>
      <c r="BW361">
        <v>0.2671</v>
      </c>
      <c r="BX361">
        <v>6.6908899999999996</v>
      </c>
      <c r="BY361">
        <v>9.9144220000000001</v>
      </c>
      <c r="BZ361">
        <v>2.258473</v>
      </c>
      <c r="CA361">
        <v>5.9298659999999996</v>
      </c>
      <c r="CB361">
        <v>8.6722020000000004</v>
      </c>
      <c r="CC361">
        <v>42.951439999999998</v>
      </c>
      <c r="CD361">
        <v>0</v>
      </c>
      <c r="CE361">
        <v>0</v>
      </c>
      <c r="CF361">
        <v>0</v>
      </c>
      <c r="CG361">
        <v>0</v>
      </c>
      <c r="CH361">
        <v>0.33691900000000002</v>
      </c>
      <c r="CI361">
        <v>1.7987070000000001</v>
      </c>
      <c r="CJ361">
        <v>33.673299999999998</v>
      </c>
      <c r="CK361">
        <v>179.7715</v>
      </c>
      <c r="CL361">
        <v>1.6723170000000001</v>
      </c>
      <c r="CM361">
        <v>37.084119999999999</v>
      </c>
      <c r="CN361">
        <v>91.390820000000005</v>
      </c>
      <c r="CO361">
        <v>2384.6990000000001</v>
      </c>
      <c r="CP361">
        <v>7.2076000000000001E-2</v>
      </c>
      <c r="CQ361">
        <v>63.750990000000002</v>
      </c>
      <c r="CR361">
        <v>6.5987470000000004</v>
      </c>
      <c r="CS361">
        <v>6997.1819999999998</v>
      </c>
      <c r="CT361">
        <v>5.0000000000000004E-6</v>
      </c>
      <c r="CU361">
        <v>31.57518</v>
      </c>
      <c r="CV361">
        <v>5.0000000000000002E-5</v>
      </c>
      <c r="CW361">
        <v>315.7518</v>
      </c>
      <c r="CX361">
        <v>2.6332999999999999E-2</v>
      </c>
      <c r="CY361">
        <v>0.10149</v>
      </c>
      <c r="CZ361">
        <v>0.56769000000000003</v>
      </c>
      <c r="DA361">
        <v>198.36070000000001</v>
      </c>
      <c r="DB361">
        <v>0</v>
      </c>
      <c r="DC361">
        <f t="shared" si="22"/>
        <v>0</v>
      </c>
      <c r="DD361">
        <f t="shared" si="23"/>
        <v>0</v>
      </c>
    </row>
    <row r="362" spans="1:108" x14ac:dyDescent="0.3">
      <c r="A362">
        <v>2072</v>
      </c>
      <c r="B362">
        <v>9</v>
      </c>
      <c r="C362">
        <v>21</v>
      </c>
      <c r="D362">
        <v>0</v>
      </c>
      <c r="E362">
        <v>0</v>
      </c>
      <c r="F362">
        <v>0</v>
      </c>
      <c r="G362">
        <v>0</v>
      </c>
      <c r="H362">
        <v>0.21</v>
      </c>
      <c r="I362">
        <v>0</v>
      </c>
      <c r="J362" t="e">
        <f t="shared" si="21"/>
        <v>#NUM!</v>
      </c>
      <c r="K362">
        <v>0</v>
      </c>
      <c r="L362">
        <v>0</v>
      </c>
      <c r="M362">
        <v>0</v>
      </c>
      <c r="N362">
        <v>0</v>
      </c>
      <c r="O362">
        <f t="shared" si="20"/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10094.629999999999</v>
      </c>
      <c r="AH362">
        <v>0</v>
      </c>
      <c r="AI362">
        <v>666.66669999999999</v>
      </c>
      <c r="AJ362">
        <v>0</v>
      </c>
      <c r="AK362">
        <v>263.06900000000002</v>
      </c>
      <c r="AL362">
        <v>0</v>
      </c>
      <c r="AM362">
        <v>29.821280000000002</v>
      </c>
      <c r="AN362">
        <v>21.81532</v>
      </c>
      <c r="AO362">
        <v>62.699809999999999</v>
      </c>
      <c r="AP362">
        <v>0</v>
      </c>
      <c r="AQ362">
        <v>42.329790000000003</v>
      </c>
      <c r="AR362">
        <v>-20.201000000000001</v>
      </c>
      <c r="AS362">
        <v>1</v>
      </c>
      <c r="AT362">
        <v>0</v>
      </c>
      <c r="AU362">
        <v>0.43038599999999999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2.7567999999999999E-2</v>
      </c>
      <c r="BC362">
        <v>40.570999999999998</v>
      </c>
      <c r="BD362">
        <v>40.570999999999998</v>
      </c>
      <c r="BE362">
        <v>20.56</v>
      </c>
      <c r="BF362">
        <v>8.3699999999999992</v>
      </c>
      <c r="BG362">
        <v>14.465</v>
      </c>
      <c r="BH362">
        <v>14.19904</v>
      </c>
      <c r="BI362">
        <v>15.75714</v>
      </c>
      <c r="BJ362">
        <v>23.4</v>
      </c>
      <c r="BK362">
        <v>2.48</v>
      </c>
      <c r="BL362">
        <v>11.000310000000001</v>
      </c>
      <c r="BM362">
        <v>61.45073</v>
      </c>
      <c r="BN362">
        <v>1</v>
      </c>
      <c r="BO362">
        <v>0</v>
      </c>
      <c r="BP362">
        <v>0</v>
      </c>
      <c r="BQ362">
        <v>0.78222700000000001</v>
      </c>
      <c r="BR362">
        <v>175.9</v>
      </c>
      <c r="BS362">
        <v>1.376082</v>
      </c>
      <c r="BT362">
        <v>145.89150000000001</v>
      </c>
      <c r="BU362">
        <v>10094.709999999999</v>
      </c>
      <c r="BV362">
        <v>0.46601799999999999</v>
      </c>
      <c r="BW362">
        <v>0.35679</v>
      </c>
      <c r="BX362">
        <v>8.9111049999999992</v>
      </c>
      <c r="BY362">
        <v>13.1447</v>
      </c>
      <c r="BZ362">
        <v>2.2826949999999999</v>
      </c>
      <c r="CA362">
        <v>6.4113939999999996</v>
      </c>
      <c r="CB362">
        <v>8.7611670000000004</v>
      </c>
      <c r="CC362">
        <v>46.439680000000003</v>
      </c>
      <c r="CD362">
        <v>0</v>
      </c>
      <c r="CE362">
        <v>0</v>
      </c>
      <c r="CF362">
        <v>0</v>
      </c>
      <c r="CG362">
        <v>0</v>
      </c>
      <c r="CH362">
        <v>0.39387800000000001</v>
      </c>
      <c r="CI362">
        <v>1.8588439999999999</v>
      </c>
      <c r="CJ362">
        <v>39.322299999999998</v>
      </c>
      <c r="CK362">
        <v>185.75739999999999</v>
      </c>
      <c r="CL362">
        <v>1.65503</v>
      </c>
      <c r="CM362">
        <v>37.081980000000001</v>
      </c>
      <c r="CN362">
        <v>90.33475</v>
      </c>
      <c r="CO362">
        <v>2384.46</v>
      </c>
      <c r="CP362">
        <v>7.1389999999999995E-2</v>
      </c>
      <c r="CQ362">
        <v>63.739800000000002</v>
      </c>
      <c r="CR362">
        <v>6.5203379999999997</v>
      </c>
      <c r="CS362">
        <v>6995.2380000000003</v>
      </c>
      <c r="CT362">
        <v>5.0000000000000004E-6</v>
      </c>
      <c r="CU362">
        <v>31.573640000000001</v>
      </c>
      <c r="CV362">
        <v>4.8999999999999998E-5</v>
      </c>
      <c r="CW362">
        <v>315.7364</v>
      </c>
      <c r="CX362">
        <v>0</v>
      </c>
      <c r="CY362">
        <v>8.2704E-2</v>
      </c>
      <c r="CZ362">
        <v>0.528505</v>
      </c>
      <c r="DA362">
        <v>199.24789999999999</v>
      </c>
      <c r="DB362">
        <v>0</v>
      </c>
      <c r="DC362">
        <f t="shared" si="22"/>
        <v>0</v>
      </c>
      <c r="DD362">
        <f t="shared" si="23"/>
        <v>0</v>
      </c>
    </row>
    <row r="363" spans="1:108" x14ac:dyDescent="0.3">
      <c r="A363">
        <v>2072</v>
      </c>
      <c r="B363">
        <v>12</v>
      </c>
      <c r="C363">
        <v>31</v>
      </c>
      <c r="D363">
        <v>0</v>
      </c>
      <c r="E363">
        <v>0</v>
      </c>
      <c r="F363">
        <v>0</v>
      </c>
      <c r="G363">
        <v>0</v>
      </c>
      <c r="H363">
        <v>0.21</v>
      </c>
      <c r="I363">
        <v>0</v>
      </c>
      <c r="J363" t="e">
        <f t="shared" si="21"/>
        <v>#NUM!</v>
      </c>
      <c r="K363">
        <v>0</v>
      </c>
      <c r="L363">
        <v>0</v>
      </c>
      <c r="M363">
        <v>0</v>
      </c>
      <c r="N363">
        <v>0</v>
      </c>
      <c r="O363">
        <f t="shared" si="20"/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10093.11</v>
      </c>
      <c r="AH363">
        <v>0</v>
      </c>
      <c r="AI363">
        <v>666.66669999999999</v>
      </c>
      <c r="AJ363">
        <v>0</v>
      </c>
      <c r="AK363">
        <v>263.2604</v>
      </c>
      <c r="AL363">
        <v>0</v>
      </c>
      <c r="AM363">
        <v>29.500610000000002</v>
      </c>
      <c r="AN363">
        <v>48.278649999999999</v>
      </c>
      <c r="AO363">
        <v>94.809169999999995</v>
      </c>
      <c r="AP363">
        <v>0</v>
      </c>
      <c r="AQ363">
        <v>66.437529999999995</v>
      </c>
      <c r="AR363">
        <v>-17.684799999999999</v>
      </c>
      <c r="AS363">
        <v>1</v>
      </c>
      <c r="AT363">
        <v>0</v>
      </c>
      <c r="AU363">
        <v>0.76190000000000002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46.056480000000001</v>
      </c>
      <c r="BD363">
        <v>46.056480000000001</v>
      </c>
      <c r="BE363">
        <v>24.86</v>
      </c>
      <c r="BF363">
        <v>12.31</v>
      </c>
      <c r="BG363">
        <v>18.585000000000001</v>
      </c>
      <c r="BH363">
        <v>18.334800000000001</v>
      </c>
      <c r="BI363">
        <v>19.915299999999998</v>
      </c>
      <c r="BJ363">
        <v>24.6</v>
      </c>
      <c r="BK363">
        <v>0</v>
      </c>
      <c r="BL363">
        <v>14.313750000000001</v>
      </c>
      <c r="BM363">
        <v>61.543529999999997</v>
      </c>
      <c r="BN363">
        <v>1</v>
      </c>
      <c r="BO363">
        <v>0</v>
      </c>
      <c r="BP363">
        <v>0</v>
      </c>
      <c r="BQ363">
        <v>0</v>
      </c>
      <c r="BR363">
        <v>831.83500000000004</v>
      </c>
      <c r="BS363">
        <v>0.23943600000000001</v>
      </c>
      <c r="BT363">
        <v>145.72900000000001</v>
      </c>
      <c r="BU363">
        <v>10093.31</v>
      </c>
      <c r="BV363">
        <v>0.37667400000000001</v>
      </c>
      <c r="BW363">
        <v>0.22212699999999999</v>
      </c>
      <c r="BX363">
        <v>7.0104369999999996</v>
      </c>
      <c r="BY363">
        <v>8.1624909999999993</v>
      </c>
      <c r="BZ363">
        <v>2.286327</v>
      </c>
      <c r="CA363">
        <v>6.4038700000000004</v>
      </c>
      <c r="CB363">
        <v>8.755687</v>
      </c>
      <c r="CC363">
        <v>46.374859999999998</v>
      </c>
      <c r="CD363">
        <v>0</v>
      </c>
      <c r="CE363">
        <v>0</v>
      </c>
      <c r="CF363">
        <v>0</v>
      </c>
      <c r="CG363">
        <v>0</v>
      </c>
      <c r="CH363">
        <v>0.43632700000000002</v>
      </c>
      <c r="CI363">
        <v>1.9019710000000001</v>
      </c>
      <c r="CJ363">
        <v>43.586570000000002</v>
      </c>
      <c r="CK363">
        <v>189.99680000000001</v>
      </c>
      <c r="CL363">
        <v>1.6535789999999999</v>
      </c>
      <c r="CM363">
        <v>37.083869999999997</v>
      </c>
      <c r="CN363">
        <v>90.378569999999996</v>
      </c>
      <c r="CO363">
        <v>2384.4749999999999</v>
      </c>
      <c r="CP363">
        <v>7.1281999999999998E-2</v>
      </c>
      <c r="CQ363">
        <v>63.72166</v>
      </c>
      <c r="CR363">
        <v>6.4974309999999997</v>
      </c>
      <c r="CS363">
        <v>6992.1639999999998</v>
      </c>
      <c r="CT363">
        <v>5.0000000000000004E-6</v>
      </c>
      <c r="CU363">
        <v>31.571269999999998</v>
      </c>
      <c r="CV363">
        <v>4.6999999999999997E-5</v>
      </c>
      <c r="CW363">
        <v>315.71269999999998</v>
      </c>
      <c r="CX363">
        <v>0</v>
      </c>
      <c r="CY363">
        <v>0.19895499999999999</v>
      </c>
      <c r="CZ363">
        <v>1.671E-3</v>
      </c>
      <c r="DA363">
        <v>189.40700000000001</v>
      </c>
      <c r="DB363">
        <v>0</v>
      </c>
      <c r="DC363">
        <f t="shared" si="22"/>
        <v>0</v>
      </c>
      <c r="DD363">
        <f t="shared" si="23"/>
        <v>0</v>
      </c>
    </row>
    <row r="364" spans="1:108" x14ac:dyDescent="0.3">
      <c r="A364">
        <v>2073</v>
      </c>
      <c r="B364">
        <v>4</v>
      </c>
      <c r="C364">
        <v>11</v>
      </c>
      <c r="D364">
        <v>0</v>
      </c>
      <c r="E364">
        <v>0</v>
      </c>
      <c r="F364">
        <v>0</v>
      </c>
      <c r="G364">
        <v>0</v>
      </c>
      <c r="H364">
        <v>0.21</v>
      </c>
      <c r="I364">
        <v>0</v>
      </c>
      <c r="J364" t="e">
        <f t="shared" si="21"/>
        <v>#NUM!</v>
      </c>
      <c r="K364">
        <v>0</v>
      </c>
      <c r="L364">
        <v>0</v>
      </c>
      <c r="M364">
        <v>0</v>
      </c>
      <c r="N364">
        <v>0</v>
      </c>
      <c r="O364">
        <f t="shared" si="20"/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10067.9</v>
      </c>
      <c r="AH364">
        <v>0</v>
      </c>
      <c r="AI364">
        <v>666.66669999999999</v>
      </c>
      <c r="AJ364">
        <v>0</v>
      </c>
      <c r="AK364">
        <v>292.11169999999998</v>
      </c>
      <c r="AL364">
        <v>0</v>
      </c>
      <c r="AM364">
        <v>29.06542</v>
      </c>
      <c r="AN364">
        <v>64.724990000000005</v>
      </c>
      <c r="AO364">
        <v>110.5825</v>
      </c>
      <c r="AP364">
        <v>0</v>
      </c>
      <c r="AQ364">
        <v>89.553100000000001</v>
      </c>
      <c r="AR364">
        <v>-24.275200000000002</v>
      </c>
      <c r="AS364">
        <v>1</v>
      </c>
      <c r="AT364">
        <v>0</v>
      </c>
      <c r="AU364">
        <v>0.61675100000000005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45.304600000000001</v>
      </c>
      <c r="BD364">
        <v>45.304600000000001</v>
      </c>
      <c r="BE364">
        <v>20.81</v>
      </c>
      <c r="BF364">
        <v>14.91</v>
      </c>
      <c r="BG364">
        <v>17.86</v>
      </c>
      <c r="BH364">
        <v>16.886759999999999</v>
      </c>
      <c r="BI364">
        <v>18.485399999999998</v>
      </c>
      <c r="BJ364">
        <v>13.4</v>
      </c>
      <c r="BK364">
        <v>0.08</v>
      </c>
      <c r="BL364">
        <v>16.953340000000001</v>
      </c>
      <c r="BM364">
        <v>79.682680000000005</v>
      </c>
      <c r="BN364">
        <v>1</v>
      </c>
      <c r="BO364">
        <v>0</v>
      </c>
      <c r="BP364">
        <v>0</v>
      </c>
      <c r="BQ364">
        <v>0</v>
      </c>
      <c r="BR364">
        <v>1868.9549999999999</v>
      </c>
      <c r="BS364">
        <v>0.31976100000000002</v>
      </c>
      <c r="BT364">
        <v>144.9786</v>
      </c>
      <c r="BU364">
        <v>10068.17</v>
      </c>
      <c r="BV364">
        <v>0.274391</v>
      </c>
      <c r="BW364">
        <v>0.20893400000000001</v>
      </c>
      <c r="BX364">
        <v>5.4294589999999996</v>
      </c>
      <c r="BY364">
        <v>7.7410930000000002</v>
      </c>
      <c r="BZ364">
        <v>2.2667190000000002</v>
      </c>
      <c r="CA364">
        <v>5.9921129999999998</v>
      </c>
      <c r="CB364">
        <v>8.6931849999999997</v>
      </c>
      <c r="CC364">
        <v>43.39273</v>
      </c>
      <c r="CD364">
        <v>0</v>
      </c>
      <c r="CE364">
        <v>0</v>
      </c>
      <c r="CF364">
        <v>0</v>
      </c>
      <c r="CG364">
        <v>0</v>
      </c>
      <c r="CH364">
        <v>0.36529</v>
      </c>
      <c r="CI364">
        <v>1.825027</v>
      </c>
      <c r="CJ364">
        <v>36.495649999999998</v>
      </c>
      <c r="CK364">
        <v>182.33619999999999</v>
      </c>
      <c r="CL364">
        <v>1.674798</v>
      </c>
      <c r="CM364">
        <v>37.037210000000002</v>
      </c>
      <c r="CN364">
        <v>91.651709999999994</v>
      </c>
      <c r="CO364">
        <v>2382.2620000000002</v>
      </c>
      <c r="CP364">
        <v>7.2208999999999995E-2</v>
      </c>
      <c r="CQ364">
        <v>63.693950000000001</v>
      </c>
      <c r="CR364">
        <v>6.6016260000000004</v>
      </c>
      <c r="CS364">
        <v>6987.6170000000002</v>
      </c>
      <c r="CT364">
        <v>5.0000000000000004E-6</v>
      </c>
      <c r="CU364">
        <v>31.567910000000001</v>
      </c>
      <c r="CV364">
        <v>4.6E-5</v>
      </c>
      <c r="CW364">
        <v>315.67910000000001</v>
      </c>
      <c r="CX364">
        <v>8.3654000000000006E-2</v>
      </c>
      <c r="CY364">
        <v>0.18537400000000001</v>
      </c>
      <c r="CZ364">
        <v>0.44503599999999999</v>
      </c>
      <c r="DA364">
        <v>192.1061</v>
      </c>
      <c r="DB364">
        <v>0</v>
      </c>
      <c r="DC364">
        <f t="shared" si="22"/>
        <v>0</v>
      </c>
      <c r="DD364">
        <f t="shared" si="23"/>
        <v>0</v>
      </c>
    </row>
    <row r="365" spans="1:108" x14ac:dyDescent="0.3">
      <c r="A365">
        <v>2073</v>
      </c>
      <c r="B365">
        <v>7</v>
      </c>
      <c r="C365">
        <v>21</v>
      </c>
      <c r="D365">
        <v>0</v>
      </c>
      <c r="E365">
        <v>0</v>
      </c>
      <c r="F365">
        <v>0</v>
      </c>
      <c r="G365">
        <v>0</v>
      </c>
      <c r="H365">
        <v>0.21</v>
      </c>
      <c r="I365">
        <v>0</v>
      </c>
      <c r="J365" t="e">
        <f t="shared" si="21"/>
        <v>#NUM!</v>
      </c>
      <c r="K365">
        <v>0</v>
      </c>
      <c r="L365">
        <v>0</v>
      </c>
      <c r="M365">
        <v>0</v>
      </c>
      <c r="N365">
        <v>0</v>
      </c>
      <c r="O365">
        <f t="shared" si="20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10076.98</v>
      </c>
      <c r="AH365">
        <v>0</v>
      </c>
      <c r="AI365">
        <v>666.66669999999999</v>
      </c>
      <c r="AJ365">
        <v>0</v>
      </c>
      <c r="AK365">
        <v>293.73660000000001</v>
      </c>
      <c r="AL365">
        <v>0</v>
      </c>
      <c r="AM365">
        <v>28.235040000000001</v>
      </c>
      <c r="AN365">
        <v>30.274719999999999</v>
      </c>
      <c r="AO365">
        <v>65.21893</v>
      </c>
      <c r="AP365">
        <v>0</v>
      </c>
      <c r="AQ365">
        <v>51.399329999999999</v>
      </c>
      <c r="AR365">
        <v>-20.798500000000001</v>
      </c>
      <c r="AS365">
        <v>1</v>
      </c>
      <c r="AT365">
        <v>0</v>
      </c>
      <c r="AU365">
        <v>0.26980999999999999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2.7064999999999999E-2</v>
      </c>
      <c r="BC365">
        <v>34.618110000000001</v>
      </c>
      <c r="BD365">
        <v>34.618110000000001</v>
      </c>
      <c r="BE365">
        <v>16.28</v>
      </c>
      <c r="BF365">
        <v>10.99</v>
      </c>
      <c r="BG365">
        <v>13.635</v>
      </c>
      <c r="BH365">
        <v>13.10291</v>
      </c>
      <c r="BI365">
        <v>14.195740000000001</v>
      </c>
      <c r="BJ365">
        <v>10.1</v>
      </c>
      <c r="BK365">
        <v>1.53</v>
      </c>
      <c r="BL365">
        <v>13.11741</v>
      </c>
      <c r="BM365">
        <v>81.027670000000001</v>
      </c>
      <c r="BN365">
        <v>1</v>
      </c>
      <c r="BO365">
        <v>0</v>
      </c>
      <c r="BP365">
        <v>0</v>
      </c>
      <c r="BQ365">
        <v>0.23630699999999999</v>
      </c>
      <c r="BR365">
        <v>3.6349999999999998</v>
      </c>
      <c r="BS365">
        <v>1.068322</v>
      </c>
      <c r="BT365">
        <v>145.59569999999999</v>
      </c>
      <c r="BU365">
        <v>10077.06</v>
      </c>
      <c r="BV365">
        <v>0.43464700000000001</v>
      </c>
      <c r="BW365">
        <v>0.34112500000000001</v>
      </c>
      <c r="BX365">
        <v>8.4699290000000005</v>
      </c>
      <c r="BY365">
        <v>12.594379999999999</v>
      </c>
      <c r="BZ365">
        <v>2.284017</v>
      </c>
      <c r="CA365">
        <v>6.315086</v>
      </c>
      <c r="CB365">
        <v>8.7692510000000006</v>
      </c>
      <c r="CC365">
        <v>45.741630000000001</v>
      </c>
      <c r="CD365">
        <v>0</v>
      </c>
      <c r="CE365">
        <v>0</v>
      </c>
      <c r="CF365">
        <v>0</v>
      </c>
      <c r="CG365">
        <v>0</v>
      </c>
      <c r="CH365">
        <v>0.37484000000000001</v>
      </c>
      <c r="CI365">
        <v>1.84263</v>
      </c>
      <c r="CJ365">
        <v>37.461469999999998</v>
      </c>
      <c r="CK365">
        <v>184.1523</v>
      </c>
      <c r="CL365">
        <v>1.6644209999999999</v>
      </c>
      <c r="CM365">
        <v>37.021329999999999</v>
      </c>
      <c r="CN365">
        <v>90.962479999999999</v>
      </c>
      <c r="CO365">
        <v>2381.4090000000001</v>
      </c>
      <c r="CP365">
        <v>7.1842000000000003E-2</v>
      </c>
      <c r="CQ365">
        <v>63.679720000000003</v>
      </c>
      <c r="CR365">
        <v>6.5652119999999998</v>
      </c>
      <c r="CS365">
        <v>6985.1890000000003</v>
      </c>
      <c r="CT365">
        <v>3.9999999999999998E-6</v>
      </c>
      <c r="CU365">
        <v>31.566009999999999</v>
      </c>
      <c r="CV365">
        <v>4.5000000000000003E-5</v>
      </c>
      <c r="CW365">
        <v>315.6601</v>
      </c>
      <c r="CX365">
        <v>5.4860000000000004E-3</v>
      </c>
      <c r="CY365">
        <v>7.571E-2</v>
      </c>
      <c r="CZ365">
        <v>0.64914899999999998</v>
      </c>
      <c r="DA365">
        <v>199.60919999999999</v>
      </c>
      <c r="DB365">
        <v>0</v>
      </c>
      <c r="DC365">
        <f t="shared" si="22"/>
        <v>0</v>
      </c>
      <c r="DD365">
        <f t="shared" si="23"/>
        <v>0</v>
      </c>
    </row>
    <row r="366" spans="1:108" x14ac:dyDescent="0.3">
      <c r="A366">
        <v>2073</v>
      </c>
      <c r="B366">
        <v>10</v>
      </c>
      <c r="C366">
        <v>30</v>
      </c>
      <c r="D366">
        <v>0</v>
      </c>
      <c r="E366">
        <v>0</v>
      </c>
      <c r="F366">
        <v>0</v>
      </c>
      <c r="G366">
        <v>0</v>
      </c>
      <c r="H366">
        <v>0.21</v>
      </c>
      <c r="I366">
        <v>0</v>
      </c>
      <c r="J366" t="e">
        <f t="shared" si="21"/>
        <v>#NUM!</v>
      </c>
      <c r="K366">
        <v>0</v>
      </c>
      <c r="L366">
        <v>0</v>
      </c>
      <c r="M366">
        <v>0</v>
      </c>
      <c r="N366">
        <v>0</v>
      </c>
      <c r="O366">
        <f t="shared" si="20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10090.299999999999</v>
      </c>
      <c r="AH366">
        <v>0</v>
      </c>
      <c r="AI366">
        <v>666.66669999999999</v>
      </c>
      <c r="AJ366">
        <v>0</v>
      </c>
      <c r="AK366">
        <v>272.84730000000002</v>
      </c>
      <c r="AL366">
        <v>0</v>
      </c>
      <c r="AM366">
        <v>27.953220000000002</v>
      </c>
      <c r="AN366">
        <v>4.3339179999999997</v>
      </c>
      <c r="AO366">
        <v>57.568550000000002</v>
      </c>
      <c r="AP366">
        <v>0</v>
      </c>
      <c r="AQ366">
        <v>27.444649999999999</v>
      </c>
      <c r="AR366">
        <v>-22.822900000000001</v>
      </c>
      <c r="AS366">
        <v>1</v>
      </c>
      <c r="AT366">
        <v>0</v>
      </c>
      <c r="AU366">
        <v>0.39944400000000002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52.94679</v>
      </c>
      <c r="BD366">
        <v>52.94679</v>
      </c>
      <c r="BE366">
        <v>22.33</v>
      </c>
      <c r="BF366">
        <v>11.9</v>
      </c>
      <c r="BG366">
        <v>17.114999999999998</v>
      </c>
      <c r="BH366">
        <v>16.45899</v>
      </c>
      <c r="BI366">
        <v>18.220580000000002</v>
      </c>
      <c r="BJ366">
        <v>19.600000000000001</v>
      </c>
      <c r="BK366">
        <v>6.28</v>
      </c>
      <c r="BL366">
        <v>13.9323</v>
      </c>
      <c r="BM366">
        <v>66.579790000000003</v>
      </c>
      <c r="BN366">
        <v>1</v>
      </c>
      <c r="BO366">
        <v>0</v>
      </c>
      <c r="BP366">
        <v>0</v>
      </c>
      <c r="BQ366">
        <v>0</v>
      </c>
      <c r="BR366">
        <v>331.185</v>
      </c>
      <c r="BS366">
        <v>1.3628119999999999</v>
      </c>
      <c r="BT366">
        <v>146.12610000000001</v>
      </c>
      <c r="BU366">
        <v>10090.450000000001</v>
      </c>
      <c r="BV366">
        <v>0.48203699999999999</v>
      </c>
      <c r="BW366">
        <v>0.32755699999999999</v>
      </c>
      <c r="BX366">
        <v>9.0040390000000006</v>
      </c>
      <c r="BY366">
        <v>12.033950000000001</v>
      </c>
      <c r="BZ366">
        <v>2.301139</v>
      </c>
      <c r="CA366">
        <v>6.6758280000000001</v>
      </c>
      <c r="CB366">
        <v>8.8184489999999993</v>
      </c>
      <c r="CC366">
        <v>48.343809999999998</v>
      </c>
      <c r="CD366">
        <v>0</v>
      </c>
      <c r="CE366">
        <v>0</v>
      </c>
      <c r="CF366">
        <v>0</v>
      </c>
      <c r="CG366">
        <v>0</v>
      </c>
      <c r="CH366">
        <v>0.43291400000000002</v>
      </c>
      <c r="CI366">
        <v>1.9151260000000001</v>
      </c>
      <c r="CJ366">
        <v>43.181950000000001</v>
      </c>
      <c r="CK366">
        <v>191.34530000000001</v>
      </c>
      <c r="CL366">
        <v>1.650406</v>
      </c>
      <c r="CM366">
        <v>37.037640000000003</v>
      </c>
      <c r="CN366">
        <v>90.218770000000006</v>
      </c>
      <c r="CO366">
        <v>2382.087</v>
      </c>
      <c r="CP366">
        <v>7.1224999999999997E-2</v>
      </c>
      <c r="CQ366">
        <v>63.667879999999997</v>
      </c>
      <c r="CR366">
        <v>6.493455</v>
      </c>
      <c r="CS366">
        <v>6983.134</v>
      </c>
      <c r="CT366">
        <v>3.9999999999999998E-6</v>
      </c>
      <c r="CU366">
        <v>31.56438</v>
      </c>
      <c r="CV366">
        <v>4.3000000000000002E-5</v>
      </c>
      <c r="CW366">
        <v>315.6438</v>
      </c>
      <c r="CX366">
        <v>0</v>
      </c>
      <c r="CY366">
        <v>0.14193500000000001</v>
      </c>
      <c r="CZ366">
        <v>0.52381299999999997</v>
      </c>
      <c r="DA366">
        <v>194.58580000000001</v>
      </c>
      <c r="DB366">
        <v>0</v>
      </c>
      <c r="DC366">
        <f t="shared" si="22"/>
        <v>0</v>
      </c>
      <c r="DD366">
        <f t="shared" si="23"/>
        <v>0</v>
      </c>
    </row>
    <row r="367" spans="1:108" x14ac:dyDescent="0.3">
      <c r="A367">
        <v>2074</v>
      </c>
      <c r="B367">
        <v>1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0.21</v>
      </c>
      <c r="I367">
        <v>0</v>
      </c>
      <c r="J367" t="e">
        <f t="shared" si="21"/>
        <v>#NUM!</v>
      </c>
      <c r="K367">
        <v>0</v>
      </c>
      <c r="L367">
        <v>0</v>
      </c>
      <c r="M367">
        <v>0</v>
      </c>
      <c r="N367">
        <v>0</v>
      </c>
      <c r="O367">
        <f t="shared" si="20"/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10087.02</v>
      </c>
      <c r="AH367">
        <v>0</v>
      </c>
      <c r="AI367">
        <v>666.66669999999999</v>
      </c>
      <c r="AJ367">
        <v>0</v>
      </c>
      <c r="AK367">
        <v>289.25259999999997</v>
      </c>
      <c r="AL367">
        <v>0</v>
      </c>
      <c r="AM367">
        <v>27.981339999999999</v>
      </c>
      <c r="AN367">
        <v>18.785710000000002</v>
      </c>
      <c r="AO367">
        <v>82.745710000000003</v>
      </c>
      <c r="AP367">
        <v>0</v>
      </c>
      <c r="AQ367">
        <v>43.638269999999999</v>
      </c>
      <c r="AR367">
        <v>-24.438800000000001</v>
      </c>
      <c r="AS367">
        <v>1</v>
      </c>
      <c r="AT367">
        <v>0</v>
      </c>
      <c r="AU367">
        <v>0.71005799999999997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63.546280000000003</v>
      </c>
      <c r="BD367">
        <v>63.546280000000003</v>
      </c>
      <c r="BE367">
        <v>24.72</v>
      </c>
      <c r="BF367">
        <v>17.899999999999999</v>
      </c>
      <c r="BG367">
        <v>21.31</v>
      </c>
      <c r="BH367">
        <v>18.91169</v>
      </c>
      <c r="BI367">
        <v>22.032920000000001</v>
      </c>
      <c r="BJ367">
        <v>25.7</v>
      </c>
      <c r="BK367">
        <v>0.26</v>
      </c>
      <c r="BL367">
        <v>20.50836</v>
      </c>
      <c r="BM367">
        <v>77.421329999999998</v>
      </c>
      <c r="BN367">
        <v>1</v>
      </c>
      <c r="BO367">
        <v>0</v>
      </c>
      <c r="BP367">
        <v>0</v>
      </c>
      <c r="BQ367">
        <v>0</v>
      </c>
      <c r="BR367">
        <v>797.93</v>
      </c>
      <c r="BS367">
        <v>0.840584</v>
      </c>
      <c r="BT367">
        <v>145.90520000000001</v>
      </c>
      <c r="BU367">
        <v>10087.299999999999</v>
      </c>
      <c r="BV367">
        <v>0.41622900000000002</v>
      </c>
      <c r="BW367">
        <v>0.237731</v>
      </c>
      <c r="BX367">
        <v>7.7336130000000001</v>
      </c>
      <c r="BY367">
        <v>8.7232749999999992</v>
      </c>
      <c r="BZ367">
        <v>2.3020149999999999</v>
      </c>
      <c r="CA367">
        <v>6.5794269999999999</v>
      </c>
      <c r="CB367">
        <v>8.8116280000000007</v>
      </c>
      <c r="CC367">
        <v>47.632620000000003</v>
      </c>
      <c r="CD367">
        <v>0</v>
      </c>
      <c r="CE367">
        <v>0</v>
      </c>
      <c r="CF367">
        <v>0</v>
      </c>
      <c r="CG367">
        <v>0</v>
      </c>
      <c r="CH367">
        <v>0.45565699999999998</v>
      </c>
      <c r="CI367">
        <v>1.9276549999999999</v>
      </c>
      <c r="CJ367">
        <v>45.515009999999997</v>
      </c>
      <c r="CK367">
        <v>192.55109999999999</v>
      </c>
      <c r="CL367">
        <v>1.6497489999999999</v>
      </c>
      <c r="CM367">
        <v>37.047310000000003</v>
      </c>
      <c r="CN367">
        <v>90.308409999999995</v>
      </c>
      <c r="CO367">
        <v>2382.5929999999998</v>
      </c>
      <c r="CP367">
        <v>7.1138000000000007E-2</v>
      </c>
      <c r="CQ367">
        <v>63.655529999999999</v>
      </c>
      <c r="CR367">
        <v>6.4775729999999996</v>
      </c>
      <c r="CS367">
        <v>6981.0510000000004</v>
      </c>
      <c r="CT367">
        <v>3.9999999999999998E-6</v>
      </c>
      <c r="CU367">
        <v>31.56278</v>
      </c>
      <c r="CV367">
        <v>4.1999999999999998E-5</v>
      </c>
      <c r="CW367">
        <v>315.62779999999998</v>
      </c>
      <c r="CX367">
        <v>6.5795000000000006E-2</v>
      </c>
      <c r="CY367">
        <v>0.21168799999999999</v>
      </c>
      <c r="CZ367">
        <v>0.36068699999999998</v>
      </c>
      <c r="DA367">
        <v>198.01130000000001</v>
      </c>
      <c r="DB367">
        <v>0</v>
      </c>
      <c r="DC367">
        <f t="shared" si="22"/>
        <v>0</v>
      </c>
      <c r="DD367">
        <f t="shared" si="23"/>
        <v>0</v>
      </c>
    </row>
    <row r="368" spans="1:108" x14ac:dyDescent="0.3">
      <c r="J368" t="e">
        <f t="shared" si="21"/>
        <v>#NUM!</v>
      </c>
      <c r="O368">
        <f t="shared" si="20"/>
        <v>0</v>
      </c>
      <c r="DC368">
        <f t="shared" si="22"/>
        <v>0</v>
      </c>
      <c r="DD368">
        <f t="shared" si="23"/>
        <v>0</v>
      </c>
    </row>
    <row r="369" spans="10:108" x14ac:dyDescent="0.3">
      <c r="J369" t="e">
        <f t="shared" si="21"/>
        <v>#NUM!</v>
      </c>
      <c r="O369">
        <f t="shared" si="20"/>
        <v>0</v>
      </c>
      <c r="DC369">
        <f t="shared" si="22"/>
        <v>0</v>
      </c>
      <c r="DD369">
        <f t="shared" si="23"/>
        <v>0</v>
      </c>
    </row>
    <row r="370" spans="10:108" x14ac:dyDescent="0.3">
      <c r="J370" t="e">
        <f t="shared" si="21"/>
        <v>#NUM!</v>
      </c>
      <c r="O370">
        <f t="shared" si="20"/>
        <v>0</v>
      </c>
      <c r="DC370">
        <f t="shared" si="22"/>
        <v>0</v>
      </c>
      <c r="DD370">
        <f t="shared" si="23"/>
        <v>0</v>
      </c>
    </row>
    <row r="371" spans="10:108" x14ac:dyDescent="0.3">
      <c r="J371" t="e">
        <f t="shared" si="21"/>
        <v>#NUM!</v>
      </c>
      <c r="O371">
        <f t="shared" si="20"/>
        <v>0</v>
      </c>
      <c r="DC371">
        <f t="shared" si="22"/>
        <v>0</v>
      </c>
      <c r="DD371">
        <f t="shared" si="2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71"/>
  <sheetViews>
    <sheetView topLeftCell="CR1" workbookViewId="0">
      <selection activeCell="DC1" sqref="DC1:DD1048576"/>
    </sheetView>
  </sheetViews>
  <sheetFormatPr defaultRowHeight="14.4" x14ac:dyDescent="0.3"/>
  <sheetData>
    <row r="1" spans="1:10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123</v>
      </c>
      <c r="K1" t="s">
        <v>9</v>
      </c>
      <c r="L1" t="s">
        <v>10</v>
      </c>
      <c r="M1" t="s">
        <v>11</v>
      </c>
      <c r="N1" t="s">
        <v>12</v>
      </c>
      <c r="O1" t="s">
        <v>127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71</v>
      </c>
      <c r="BX1" t="s">
        <v>72</v>
      </c>
      <c r="BY1" t="s">
        <v>72</v>
      </c>
      <c r="BZ1" t="s">
        <v>73</v>
      </c>
      <c r="CA1" t="s">
        <v>73</v>
      </c>
      <c r="CB1" t="s">
        <v>74</v>
      </c>
      <c r="CC1" t="s">
        <v>74</v>
      </c>
      <c r="CD1" t="s">
        <v>75</v>
      </c>
      <c r="CE1" t="s">
        <v>75</v>
      </c>
      <c r="CF1" t="s">
        <v>76</v>
      </c>
      <c r="CG1" t="s">
        <v>76</v>
      </c>
      <c r="CH1" t="s">
        <v>77</v>
      </c>
      <c r="CI1" t="s">
        <v>77</v>
      </c>
      <c r="CJ1" t="s">
        <v>78</v>
      </c>
      <c r="CK1" t="s">
        <v>78</v>
      </c>
      <c r="CL1" t="s">
        <v>79</v>
      </c>
      <c r="CM1" t="s">
        <v>79</v>
      </c>
      <c r="CN1" t="s">
        <v>80</v>
      </c>
      <c r="CO1" t="s">
        <v>80</v>
      </c>
      <c r="CP1" t="s">
        <v>81</v>
      </c>
      <c r="CQ1" t="s">
        <v>81</v>
      </c>
      <c r="CR1" t="s">
        <v>82</v>
      </c>
      <c r="CS1" t="s">
        <v>82</v>
      </c>
      <c r="CT1" t="s">
        <v>83</v>
      </c>
      <c r="CU1" t="s">
        <v>83</v>
      </c>
      <c r="CV1" t="s">
        <v>84</v>
      </c>
      <c r="CW1" t="s">
        <v>84</v>
      </c>
      <c r="CX1" t="s">
        <v>85</v>
      </c>
      <c r="CY1" t="s">
        <v>85</v>
      </c>
      <c r="CZ1" t="s">
        <v>86</v>
      </c>
      <c r="DA1" t="s">
        <v>86</v>
      </c>
      <c r="DB1" t="s">
        <v>87</v>
      </c>
      <c r="DC1" t="s">
        <v>125</v>
      </c>
      <c r="DD1" t="s">
        <v>125</v>
      </c>
    </row>
    <row r="2" spans="1:108" x14ac:dyDescent="0.3">
      <c r="G2" t="s">
        <v>88</v>
      </c>
      <c r="J2" s="1" t="s">
        <v>122</v>
      </c>
      <c r="L2" t="s">
        <v>89</v>
      </c>
      <c r="M2" t="s">
        <v>89</v>
      </c>
      <c r="N2" t="s">
        <v>89</v>
      </c>
      <c r="P2" t="s">
        <v>89</v>
      </c>
      <c r="Q2" t="s">
        <v>89</v>
      </c>
      <c r="R2" t="s">
        <v>89</v>
      </c>
      <c r="S2" t="s">
        <v>89</v>
      </c>
      <c r="T2" t="s">
        <v>89</v>
      </c>
      <c r="U2" t="s">
        <v>89</v>
      </c>
      <c r="V2" t="s">
        <v>89</v>
      </c>
      <c r="W2" t="s">
        <v>90</v>
      </c>
      <c r="X2" t="s">
        <v>90</v>
      </c>
      <c r="Y2" t="s">
        <v>90</v>
      </c>
      <c r="Z2" t="s">
        <v>90</v>
      </c>
      <c r="AA2" t="s">
        <v>90</v>
      </c>
      <c r="AB2" t="s">
        <v>90</v>
      </c>
      <c r="AC2" t="s">
        <v>90</v>
      </c>
      <c r="AD2" t="s">
        <v>90</v>
      </c>
      <c r="AE2" t="s">
        <v>90</v>
      </c>
      <c r="AG2" t="s">
        <v>90</v>
      </c>
      <c r="AH2" t="s">
        <v>90</v>
      </c>
      <c r="AI2" t="s">
        <v>91</v>
      </c>
      <c r="AJ2" t="s">
        <v>90</v>
      </c>
      <c r="AL2" t="s">
        <v>89</v>
      </c>
      <c r="AM2" t="s">
        <v>89</v>
      </c>
      <c r="AN2" t="s">
        <v>89</v>
      </c>
      <c r="AO2" t="s">
        <v>89</v>
      </c>
      <c r="AP2" t="s">
        <v>89</v>
      </c>
      <c r="AQ2" t="s">
        <v>89</v>
      </c>
      <c r="AR2" t="s">
        <v>89</v>
      </c>
      <c r="AV2" t="s">
        <v>89</v>
      </c>
      <c r="AW2" t="s">
        <v>90</v>
      </c>
      <c r="AX2" t="s">
        <v>89</v>
      </c>
      <c r="AY2" t="s">
        <v>90</v>
      </c>
      <c r="AZ2" t="s">
        <v>89</v>
      </c>
      <c r="BA2" t="s">
        <v>90</v>
      </c>
      <c r="BB2" t="s">
        <v>90</v>
      </c>
      <c r="BC2" t="s">
        <v>89</v>
      </c>
      <c r="BD2" t="s">
        <v>89</v>
      </c>
      <c r="BK2" t="s">
        <v>92</v>
      </c>
      <c r="BP2" t="s">
        <v>92</v>
      </c>
      <c r="BQ2" t="s">
        <v>92</v>
      </c>
      <c r="BS2" t="s">
        <v>92</v>
      </c>
      <c r="BT2" t="s">
        <v>93</v>
      </c>
      <c r="BU2" t="s">
        <v>90</v>
      </c>
      <c r="BV2" t="s">
        <v>93</v>
      </c>
      <c r="BW2" t="s">
        <v>93</v>
      </c>
      <c r="BX2" t="s">
        <v>90</v>
      </c>
      <c r="BY2" t="s">
        <v>90</v>
      </c>
      <c r="BZ2" t="s">
        <v>93</v>
      </c>
      <c r="CA2" t="s">
        <v>93</v>
      </c>
      <c r="CB2" t="s">
        <v>90</v>
      </c>
      <c r="CC2" t="s">
        <v>90</v>
      </c>
      <c r="CD2" t="s">
        <v>93</v>
      </c>
      <c r="CE2" t="s">
        <v>93</v>
      </c>
      <c r="CF2" t="s">
        <v>90</v>
      </c>
      <c r="CG2" t="s">
        <v>90</v>
      </c>
      <c r="CH2" t="s">
        <v>93</v>
      </c>
      <c r="CI2" t="s">
        <v>93</v>
      </c>
      <c r="CJ2" t="s">
        <v>90</v>
      </c>
      <c r="CK2" t="s">
        <v>90</v>
      </c>
      <c r="CL2" t="s">
        <v>93</v>
      </c>
      <c r="CM2" t="s">
        <v>93</v>
      </c>
      <c r="CN2" t="s">
        <v>90</v>
      </c>
      <c r="CO2" t="s">
        <v>90</v>
      </c>
      <c r="CP2" t="s">
        <v>93</v>
      </c>
      <c r="CQ2" t="s">
        <v>93</v>
      </c>
      <c r="CR2" t="s">
        <v>90</v>
      </c>
      <c r="CS2" t="s">
        <v>90</v>
      </c>
      <c r="CT2" t="s">
        <v>93</v>
      </c>
      <c r="CU2" t="s">
        <v>93</v>
      </c>
      <c r="CV2" t="s">
        <v>90</v>
      </c>
      <c r="CW2" t="s">
        <v>90</v>
      </c>
      <c r="CX2" t="s">
        <v>90</v>
      </c>
      <c r="CY2" t="s">
        <v>90</v>
      </c>
      <c r="DC2" t="s">
        <v>89</v>
      </c>
      <c r="DD2" t="s">
        <v>93</v>
      </c>
    </row>
    <row r="3" spans="1:108" x14ac:dyDescent="0.3">
      <c r="E3" t="s">
        <v>94</v>
      </c>
      <c r="F3" t="s">
        <v>95</v>
      </c>
      <c r="I3" t="s">
        <v>96</v>
      </c>
      <c r="K3" t="s">
        <v>97</v>
      </c>
      <c r="L3" t="s">
        <v>98</v>
      </c>
      <c r="M3" t="s">
        <v>98</v>
      </c>
      <c r="N3" t="s">
        <v>98</v>
      </c>
      <c r="P3" t="s">
        <v>98</v>
      </c>
      <c r="Q3" t="s">
        <v>98</v>
      </c>
      <c r="R3" t="s">
        <v>98</v>
      </c>
      <c r="S3" t="s">
        <v>98</v>
      </c>
      <c r="T3" t="s">
        <v>98</v>
      </c>
      <c r="U3" t="s">
        <v>98</v>
      </c>
      <c r="V3" t="s">
        <v>98</v>
      </c>
      <c r="W3" t="s">
        <v>99</v>
      </c>
      <c r="X3" t="s">
        <v>99</v>
      </c>
      <c r="Y3" t="s">
        <v>99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99</v>
      </c>
      <c r="AG3" t="s">
        <v>99</v>
      </c>
      <c r="AH3" t="s">
        <v>99</v>
      </c>
      <c r="AI3" t="s">
        <v>100</v>
      </c>
      <c r="AJ3" t="s">
        <v>101</v>
      </c>
      <c r="AK3" t="s">
        <v>102</v>
      </c>
      <c r="AL3" t="s">
        <v>103</v>
      </c>
      <c r="AM3" t="s">
        <v>103</v>
      </c>
      <c r="AN3" t="s">
        <v>101</v>
      </c>
      <c r="AO3" t="s">
        <v>101</v>
      </c>
      <c r="AP3" t="s">
        <v>101</v>
      </c>
      <c r="AQ3" t="s">
        <v>101</v>
      </c>
      <c r="AR3" t="s">
        <v>101</v>
      </c>
      <c r="AS3" t="s">
        <v>104</v>
      </c>
      <c r="AU3" t="s">
        <v>105</v>
      </c>
      <c r="AV3" t="s">
        <v>101</v>
      </c>
      <c r="AW3" t="s">
        <v>101</v>
      </c>
      <c r="AX3" t="s">
        <v>101</v>
      </c>
      <c r="AY3" t="s">
        <v>101</v>
      </c>
      <c r="AZ3" t="s">
        <v>101</v>
      </c>
      <c r="BA3" t="s">
        <v>101</v>
      </c>
      <c r="BB3" t="s">
        <v>101</v>
      </c>
      <c r="BC3" t="s">
        <v>101</v>
      </c>
      <c r="BD3" t="s">
        <v>101</v>
      </c>
      <c r="BE3" t="s">
        <v>106</v>
      </c>
      <c r="BF3" t="s">
        <v>106</v>
      </c>
      <c r="BG3" t="s">
        <v>106</v>
      </c>
      <c r="BH3" t="s">
        <v>106</v>
      </c>
      <c r="BI3" t="s">
        <v>106</v>
      </c>
      <c r="BJ3" t="s">
        <v>107</v>
      </c>
      <c r="BK3" t="s">
        <v>108</v>
      </c>
      <c r="BL3" t="s">
        <v>109</v>
      </c>
      <c r="BM3" t="s">
        <v>110</v>
      </c>
      <c r="BO3" t="s">
        <v>111</v>
      </c>
      <c r="BP3" t="s">
        <v>105</v>
      </c>
      <c r="BQ3" t="s">
        <v>108</v>
      </c>
      <c r="BR3" t="s">
        <v>112</v>
      </c>
      <c r="BS3" t="s">
        <v>108</v>
      </c>
      <c r="BT3" t="s">
        <v>98</v>
      </c>
      <c r="BU3" t="s">
        <v>99</v>
      </c>
      <c r="BV3" t="s">
        <v>98</v>
      </c>
      <c r="BW3" t="s">
        <v>98</v>
      </c>
      <c r="BX3" t="s">
        <v>99</v>
      </c>
      <c r="BY3" t="s">
        <v>99</v>
      </c>
      <c r="BZ3" t="s">
        <v>98</v>
      </c>
      <c r="CA3" t="s">
        <v>98</v>
      </c>
      <c r="CB3" t="s">
        <v>99</v>
      </c>
      <c r="CC3" t="s">
        <v>99</v>
      </c>
      <c r="CD3" t="s">
        <v>98</v>
      </c>
      <c r="CE3" t="s">
        <v>98</v>
      </c>
      <c r="CF3" t="s">
        <v>99</v>
      </c>
      <c r="CG3" t="s">
        <v>99</v>
      </c>
      <c r="CH3" t="s">
        <v>98</v>
      </c>
      <c r="CI3" t="s">
        <v>98</v>
      </c>
      <c r="CJ3" t="s">
        <v>99</v>
      </c>
      <c r="CK3" t="s">
        <v>99</v>
      </c>
      <c r="CL3" t="s">
        <v>98</v>
      </c>
      <c r="CM3" t="s">
        <v>98</v>
      </c>
      <c r="CN3" t="s">
        <v>99</v>
      </c>
      <c r="CO3" t="s">
        <v>99</v>
      </c>
      <c r="CP3" t="s">
        <v>98</v>
      </c>
      <c r="CQ3" t="s">
        <v>98</v>
      </c>
      <c r="CR3" t="s">
        <v>99</v>
      </c>
      <c r="CS3" t="s">
        <v>99</v>
      </c>
      <c r="CT3" t="s">
        <v>98</v>
      </c>
      <c r="CU3" t="s">
        <v>98</v>
      </c>
      <c r="CV3" t="s">
        <v>99</v>
      </c>
      <c r="CW3" t="s">
        <v>99</v>
      </c>
      <c r="CX3" t="s">
        <v>99</v>
      </c>
      <c r="CY3" t="s">
        <v>99</v>
      </c>
      <c r="CZ3" t="s">
        <v>105</v>
      </c>
      <c r="DA3" t="s">
        <v>105</v>
      </c>
    </row>
    <row r="4" spans="1:108" x14ac:dyDescent="0.3">
      <c r="BV4" t="s">
        <v>113</v>
      </c>
      <c r="BW4" t="s">
        <v>114</v>
      </c>
      <c r="BX4" t="s">
        <v>113</v>
      </c>
      <c r="BY4" t="s">
        <v>114</v>
      </c>
      <c r="BZ4" t="s">
        <v>113</v>
      </c>
      <c r="CA4" t="s">
        <v>114</v>
      </c>
      <c r="CB4" t="s">
        <v>113</v>
      </c>
      <c r="CC4" t="s">
        <v>114</v>
      </c>
      <c r="CD4" t="s">
        <v>113</v>
      </c>
      <c r="CE4" t="s">
        <v>114</v>
      </c>
      <c r="CF4" t="s">
        <v>113</v>
      </c>
      <c r="CG4" t="s">
        <v>114</v>
      </c>
      <c r="CH4" t="s">
        <v>113</v>
      </c>
      <c r="CI4" t="s">
        <v>114</v>
      </c>
      <c r="CJ4" t="s">
        <v>113</v>
      </c>
      <c r="CK4" t="s">
        <v>114</v>
      </c>
      <c r="CL4" t="s">
        <v>113</v>
      </c>
      <c r="CM4" t="s">
        <v>114</v>
      </c>
      <c r="CN4" t="s">
        <v>113</v>
      </c>
      <c r="CO4" t="s">
        <v>114</v>
      </c>
      <c r="CP4" t="s">
        <v>113</v>
      </c>
      <c r="CQ4" t="s">
        <v>114</v>
      </c>
      <c r="CR4" t="s">
        <v>113</v>
      </c>
      <c r="CS4" t="s">
        <v>114</v>
      </c>
      <c r="CT4" t="s">
        <v>113</v>
      </c>
      <c r="CU4" t="s">
        <v>114</v>
      </c>
      <c r="CV4" t="s">
        <v>113</v>
      </c>
      <c r="CW4" t="s">
        <v>114</v>
      </c>
      <c r="CX4" t="s">
        <v>113</v>
      </c>
      <c r="CY4" t="s">
        <v>114</v>
      </c>
      <c r="CZ4" t="s">
        <v>113</v>
      </c>
      <c r="DA4" t="s">
        <v>114</v>
      </c>
    </row>
    <row r="5" spans="1:108" x14ac:dyDescent="0.3">
      <c r="A5">
        <v>1974</v>
      </c>
      <c r="B5">
        <v>1</v>
      </c>
      <c r="C5">
        <v>2</v>
      </c>
      <c r="D5">
        <v>0.05</v>
      </c>
      <c r="E5">
        <v>7.5611999999999999E-2</v>
      </c>
      <c r="F5">
        <v>0</v>
      </c>
      <c r="G5">
        <v>4.3216999999999998E-2</v>
      </c>
      <c r="H5">
        <v>0.22296299999999999</v>
      </c>
      <c r="I5">
        <v>0</v>
      </c>
      <c r="J5" t="e">
        <f>E5*I5*(0.317+0.942*(E5-1.4)^-1.161)</f>
        <v>#NUM!</v>
      </c>
      <c r="K5">
        <v>1000</v>
      </c>
      <c r="L5">
        <v>2.0000000000000002E-5</v>
      </c>
      <c r="M5">
        <v>0</v>
      </c>
      <c r="N5">
        <v>1.9999999999999999E-6</v>
      </c>
      <c r="O5">
        <f t="shared" ref="O5:O68" si="0">SUM(L5:N5)</f>
        <v>2.2000000000000003E-5</v>
      </c>
      <c r="P5">
        <v>0.10011200000000001</v>
      </c>
      <c r="Q5">
        <v>4.3999999999999999E-5</v>
      </c>
      <c r="R5">
        <v>3.9999999999999998E-6</v>
      </c>
      <c r="S5">
        <v>6.0000000000000002E-6</v>
      </c>
      <c r="T5">
        <v>0</v>
      </c>
      <c r="U5">
        <v>1.91E-3</v>
      </c>
      <c r="V5">
        <v>0</v>
      </c>
      <c r="W5">
        <v>0</v>
      </c>
      <c r="X5">
        <v>0</v>
      </c>
      <c r="Y5">
        <v>0</v>
      </c>
      <c r="Z5">
        <v>1.9997259999999999</v>
      </c>
      <c r="AA5">
        <v>0</v>
      </c>
      <c r="AB5">
        <v>0</v>
      </c>
      <c r="AC5">
        <v>0</v>
      </c>
      <c r="AD5">
        <v>0</v>
      </c>
      <c r="AE5">
        <v>6.7999999999999999E-5</v>
      </c>
      <c r="AF5">
        <v>1</v>
      </c>
      <c r="AG5">
        <v>12144.48</v>
      </c>
      <c r="AH5">
        <v>0</v>
      </c>
      <c r="AI5">
        <v>26.66667</v>
      </c>
      <c r="AJ5">
        <v>0</v>
      </c>
      <c r="AK5">
        <v>277.22629999999998</v>
      </c>
      <c r="AL5">
        <v>0</v>
      </c>
      <c r="AM5">
        <v>2.1289999999999998E-3</v>
      </c>
      <c r="AN5">
        <v>-441.62299999999999</v>
      </c>
      <c r="AO5">
        <v>3.5369290000000002</v>
      </c>
      <c r="AP5">
        <v>1.4076979999999999</v>
      </c>
      <c r="AQ5">
        <v>-270.411</v>
      </c>
      <c r="AR5">
        <v>-171.19399999999999</v>
      </c>
      <c r="AS5">
        <v>1</v>
      </c>
      <c r="AT5">
        <v>0</v>
      </c>
      <c r="AU5">
        <v>3.0001E-2</v>
      </c>
      <c r="AV5">
        <v>1.3698999999999999E-2</v>
      </c>
      <c r="AW5">
        <v>2.05E-4</v>
      </c>
      <c r="AX5">
        <v>1.3698999999999999E-2</v>
      </c>
      <c r="AY5">
        <v>2.05E-4</v>
      </c>
      <c r="AZ5">
        <v>1.3698999999999999E-2</v>
      </c>
      <c r="BA5">
        <v>2.05E-4</v>
      </c>
      <c r="BB5">
        <v>3.9446000000000002E-2</v>
      </c>
      <c r="BC5">
        <v>443.73469999999998</v>
      </c>
      <c r="BD5">
        <v>443.73469999999998</v>
      </c>
      <c r="BE5">
        <v>23.7</v>
      </c>
      <c r="BF5">
        <v>14.1</v>
      </c>
      <c r="BG5">
        <v>18.899999999999999</v>
      </c>
      <c r="BH5">
        <v>19.915030000000002</v>
      </c>
      <c r="BI5">
        <v>19.9176</v>
      </c>
      <c r="BJ5">
        <v>14.6</v>
      </c>
      <c r="BK5">
        <v>9.1999999999999993</v>
      </c>
      <c r="BL5">
        <v>16.088660000000001</v>
      </c>
      <c r="BM5">
        <v>69.16507</v>
      </c>
      <c r="BN5">
        <v>1</v>
      </c>
      <c r="BO5">
        <v>0</v>
      </c>
      <c r="BP5">
        <v>0</v>
      </c>
      <c r="BQ5">
        <v>84.744879999999995</v>
      </c>
      <c r="BR5">
        <v>29.25</v>
      </c>
      <c r="BS5">
        <v>1.8821190000000001</v>
      </c>
      <c r="BT5">
        <v>456.02969999999999</v>
      </c>
      <c r="BU5">
        <v>12142.6</v>
      </c>
      <c r="BV5">
        <v>1.6324999999999999E-2</v>
      </c>
      <c r="BW5">
        <v>4.1751000000000003E-2</v>
      </c>
      <c r="BX5">
        <v>0.75370599999999999</v>
      </c>
      <c r="BY5">
        <v>1.943017</v>
      </c>
      <c r="BZ5">
        <v>1.0700289999999999</v>
      </c>
      <c r="CA5">
        <v>5.4059439999999999</v>
      </c>
      <c r="CB5">
        <v>13.482430000000001</v>
      </c>
      <c r="CC5">
        <v>65.33981</v>
      </c>
      <c r="CD5">
        <v>207.84190000000001</v>
      </c>
      <c r="CE5">
        <v>34.301609999999997</v>
      </c>
      <c r="CF5">
        <v>329.82100000000003</v>
      </c>
      <c r="CG5">
        <v>69.892499999999998</v>
      </c>
      <c r="CH5">
        <v>4.0746190000000002</v>
      </c>
      <c r="CI5">
        <v>2.8302239999999999</v>
      </c>
      <c r="CJ5">
        <v>135.4289</v>
      </c>
      <c r="CK5">
        <v>272.6651</v>
      </c>
      <c r="CL5">
        <v>26.30941</v>
      </c>
      <c r="CM5">
        <v>76.170950000000005</v>
      </c>
      <c r="CN5">
        <v>251.2567</v>
      </c>
      <c r="CO5">
        <v>2560.518</v>
      </c>
      <c r="CP5">
        <v>0.29483799999999999</v>
      </c>
      <c r="CQ5">
        <v>65.332120000000003</v>
      </c>
      <c r="CR5">
        <v>7.2800140000000004</v>
      </c>
      <c r="CS5">
        <v>8110.7020000000002</v>
      </c>
      <c r="CT5">
        <v>0.16495199999999999</v>
      </c>
      <c r="CU5">
        <v>32.17503</v>
      </c>
      <c r="CV5">
        <v>1.6495219999999999</v>
      </c>
      <c r="CW5">
        <v>321.75029999999998</v>
      </c>
      <c r="CX5">
        <v>0</v>
      </c>
      <c r="CY5">
        <v>0.118338</v>
      </c>
      <c r="CZ5">
        <v>3.70492</v>
      </c>
      <c r="DA5">
        <v>144.23500000000001</v>
      </c>
      <c r="DB5">
        <v>0.51500000000000001</v>
      </c>
      <c r="DC5">
        <f>SUM(O5:V5,)</f>
        <v>0.10209800000000001</v>
      </c>
      <c r="DD5">
        <f>DC5/2</f>
        <v>5.1049000000000004E-2</v>
      </c>
    </row>
    <row r="6" spans="1:108" x14ac:dyDescent="0.3">
      <c r="A6">
        <v>1974</v>
      </c>
      <c r="B6">
        <v>4</v>
      </c>
      <c r="C6">
        <v>13</v>
      </c>
      <c r="D6">
        <v>0.13129199999999999</v>
      </c>
      <c r="E6">
        <v>1.1160209999999999</v>
      </c>
      <c r="F6">
        <v>0</v>
      </c>
      <c r="G6">
        <v>4.3216999999999998E-2</v>
      </c>
      <c r="H6">
        <v>0.22253300000000001</v>
      </c>
      <c r="I6">
        <v>0</v>
      </c>
      <c r="J6" t="e">
        <f t="shared" ref="J6:J69" si="1">E6*I6*(0.317+0.942*(E6-1.4)^-1.161)</f>
        <v>#NUM!</v>
      </c>
      <c r="K6">
        <v>1000</v>
      </c>
      <c r="L6">
        <v>6.4845E-2</v>
      </c>
      <c r="M6">
        <v>0</v>
      </c>
      <c r="N6">
        <v>6.4539999999999997E-3</v>
      </c>
      <c r="O6">
        <f t="shared" si="0"/>
        <v>7.1299000000000001E-2</v>
      </c>
      <c r="P6">
        <v>0.26367800000000002</v>
      </c>
      <c r="Q6">
        <v>6.5076999999999996E-2</v>
      </c>
      <c r="R6">
        <v>1.2969E-2</v>
      </c>
      <c r="S6">
        <v>1.7929E-2</v>
      </c>
      <c r="T6">
        <v>0</v>
      </c>
      <c r="U6">
        <v>2.5599E-2</v>
      </c>
      <c r="V6">
        <v>0</v>
      </c>
      <c r="W6">
        <v>1.027E-2</v>
      </c>
      <c r="X6">
        <v>0</v>
      </c>
      <c r="Y6">
        <v>1.1379999999999999E-3</v>
      </c>
      <c r="Z6">
        <v>2.2059419999999998</v>
      </c>
      <c r="AA6">
        <v>5.0848999999999998E-2</v>
      </c>
      <c r="AB6">
        <v>2.0539999999999998E-3</v>
      </c>
      <c r="AC6">
        <v>7.2700000000000004E-3</v>
      </c>
      <c r="AD6">
        <v>0</v>
      </c>
      <c r="AE6">
        <v>3.3648999999999998E-2</v>
      </c>
      <c r="AF6">
        <v>0.23621700000000001</v>
      </c>
      <c r="AG6">
        <v>12107.53</v>
      </c>
      <c r="AH6">
        <v>0</v>
      </c>
      <c r="AI6">
        <v>11.181089999999999</v>
      </c>
      <c r="AJ6">
        <v>0</v>
      </c>
      <c r="AK6">
        <v>293.28480000000002</v>
      </c>
      <c r="AL6">
        <v>0.23200799999999999</v>
      </c>
      <c r="AM6">
        <v>4.7199720000000003</v>
      </c>
      <c r="AN6">
        <v>-367.93</v>
      </c>
      <c r="AO6">
        <v>60.425040000000003</v>
      </c>
      <c r="AP6">
        <v>1.695454</v>
      </c>
      <c r="AQ6">
        <v>-136.74700000000001</v>
      </c>
      <c r="AR6">
        <v>-230.881</v>
      </c>
      <c r="AS6">
        <v>1</v>
      </c>
      <c r="AT6">
        <v>0</v>
      </c>
      <c r="AU6">
        <v>0.23711399999999999</v>
      </c>
      <c r="AV6">
        <v>3.5971000000000003E-2</v>
      </c>
      <c r="AW6">
        <v>2.2599999999999999E-4</v>
      </c>
      <c r="AX6">
        <v>0.180034</v>
      </c>
      <c r="AY6">
        <v>3.3599999999999998E-4</v>
      </c>
      <c r="AZ6">
        <v>3.8615999999999998E-2</v>
      </c>
      <c r="BA6">
        <v>2.2699999999999999E-4</v>
      </c>
      <c r="BB6">
        <v>0</v>
      </c>
      <c r="BC6">
        <v>426.35759999999999</v>
      </c>
      <c r="BD6">
        <v>426.39510000000001</v>
      </c>
      <c r="BE6">
        <v>20.9</v>
      </c>
      <c r="BF6">
        <v>15.3</v>
      </c>
      <c r="BG6">
        <v>18.100000000000001</v>
      </c>
      <c r="BH6">
        <v>18.329190000000001</v>
      </c>
      <c r="BI6">
        <v>18.6936</v>
      </c>
      <c r="BJ6">
        <v>10.199999999999999</v>
      </c>
      <c r="BK6">
        <v>0</v>
      </c>
      <c r="BL6">
        <v>17.38402</v>
      </c>
      <c r="BM6">
        <v>80.649169999999998</v>
      </c>
      <c r="BN6">
        <v>1</v>
      </c>
      <c r="BO6">
        <v>0</v>
      </c>
      <c r="BP6">
        <v>0</v>
      </c>
      <c r="BQ6">
        <v>0</v>
      </c>
      <c r="BR6">
        <v>895</v>
      </c>
      <c r="BS6">
        <v>0.47115499999999999</v>
      </c>
      <c r="BT6">
        <v>435.9522</v>
      </c>
      <c r="BU6">
        <v>12105.22</v>
      </c>
      <c r="BV6">
        <v>4.1284000000000001E-2</v>
      </c>
      <c r="BW6">
        <v>3.4588000000000001E-2</v>
      </c>
      <c r="BX6">
        <v>1.1331249999999999</v>
      </c>
      <c r="BY6">
        <v>1.7969219999999999</v>
      </c>
      <c r="BZ6">
        <v>0.85255599999999998</v>
      </c>
      <c r="CA6">
        <v>4.8442970000000001</v>
      </c>
      <c r="CB6">
        <v>10.628539999999999</v>
      </c>
      <c r="CC6">
        <v>58.541980000000002</v>
      </c>
      <c r="CD6">
        <v>184.08940000000001</v>
      </c>
      <c r="CE6">
        <v>30.29468</v>
      </c>
      <c r="CF6">
        <v>292.12849999999997</v>
      </c>
      <c r="CG6">
        <v>61.733539999999998</v>
      </c>
      <c r="CH6">
        <v>6.7480200000000004</v>
      </c>
      <c r="CI6">
        <v>3.4375800000000001</v>
      </c>
      <c r="CJ6">
        <v>135.18899999999999</v>
      </c>
      <c r="CK6">
        <v>254.828</v>
      </c>
      <c r="CL6">
        <v>30.56878</v>
      </c>
      <c r="CM6">
        <v>77.027240000000006</v>
      </c>
      <c r="CN6">
        <v>267.16759999999999</v>
      </c>
      <c r="CO6">
        <v>2584.6309999999999</v>
      </c>
      <c r="CP6">
        <v>0.32629399999999997</v>
      </c>
      <c r="CQ6">
        <v>65.350210000000004</v>
      </c>
      <c r="CR6">
        <v>7.7230590000000001</v>
      </c>
      <c r="CS6">
        <v>8106.3469999999998</v>
      </c>
      <c r="CT6">
        <v>0.16019900000000001</v>
      </c>
      <c r="CU6">
        <v>32.177050000000001</v>
      </c>
      <c r="CV6">
        <v>1.60199</v>
      </c>
      <c r="CW6">
        <v>321.77050000000003</v>
      </c>
      <c r="CX6">
        <v>0</v>
      </c>
      <c r="CY6">
        <v>6.8300000000000001E-4</v>
      </c>
      <c r="CZ6">
        <v>4.0540000000000003</v>
      </c>
      <c r="DA6">
        <v>199.15010000000001</v>
      </c>
      <c r="DB6">
        <v>0.51500000000000001</v>
      </c>
      <c r="DC6">
        <f t="shared" ref="DC6:DC69" si="2">SUM(O6:V6,)</f>
        <v>0.45655099999999998</v>
      </c>
      <c r="DD6">
        <f t="shared" ref="DD6:DD69" si="3">DC6/2</f>
        <v>0.22827549999999999</v>
      </c>
    </row>
    <row r="7" spans="1:108" x14ac:dyDescent="0.3">
      <c r="A7">
        <v>1974</v>
      </c>
      <c r="B7">
        <v>7</v>
      </c>
      <c r="C7">
        <v>23</v>
      </c>
      <c r="D7">
        <v>0.15724199999999999</v>
      </c>
      <c r="E7">
        <v>1.284727</v>
      </c>
      <c r="F7">
        <v>0</v>
      </c>
      <c r="G7">
        <v>4.3216999999999998E-2</v>
      </c>
      <c r="H7">
        <v>0.22253300000000001</v>
      </c>
      <c r="I7">
        <v>0</v>
      </c>
      <c r="J7" t="e">
        <f t="shared" si="1"/>
        <v>#NUM!</v>
      </c>
      <c r="K7">
        <v>1000</v>
      </c>
      <c r="L7">
        <v>9.8921999999999996E-2</v>
      </c>
      <c r="M7">
        <v>0</v>
      </c>
      <c r="N7">
        <v>9.7680000000000006E-3</v>
      </c>
      <c r="O7">
        <f t="shared" si="0"/>
        <v>0.10868999999999999</v>
      </c>
      <c r="P7">
        <v>0.31473400000000001</v>
      </c>
      <c r="Q7">
        <v>8.3630999999999997E-2</v>
      </c>
      <c r="R7">
        <v>1.9784E-2</v>
      </c>
      <c r="S7">
        <v>2.7133000000000001E-2</v>
      </c>
      <c r="T7">
        <v>0</v>
      </c>
      <c r="U7">
        <v>8.1220000000000007E-3</v>
      </c>
      <c r="V7">
        <v>0</v>
      </c>
      <c r="W7">
        <v>2.5170999999999999E-2</v>
      </c>
      <c r="X7">
        <v>0</v>
      </c>
      <c r="Y7">
        <v>2.771E-3</v>
      </c>
      <c r="Z7">
        <v>2.4393400000000001</v>
      </c>
      <c r="AA7">
        <v>0.11021300000000001</v>
      </c>
      <c r="AB7">
        <v>5.0340000000000003E-3</v>
      </c>
      <c r="AC7">
        <v>1.7701000000000001E-2</v>
      </c>
      <c r="AD7">
        <v>0</v>
      </c>
      <c r="AE7">
        <v>2.5315000000000001E-2</v>
      </c>
      <c r="AF7">
        <v>6.7074999999999996E-2</v>
      </c>
      <c r="AG7">
        <v>12097.18</v>
      </c>
      <c r="AH7">
        <v>0</v>
      </c>
      <c r="AI7">
        <v>10.335369999999999</v>
      </c>
      <c r="AJ7">
        <v>0</v>
      </c>
      <c r="AK7">
        <v>259.62180000000001</v>
      </c>
      <c r="AL7">
        <v>0.178395</v>
      </c>
      <c r="AM7">
        <v>9.9716149999999999</v>
      </c>
      <c r="AN7">
        <v>-156.37</v>
      </c>
      <c r="AO7">
        <v>43.085700000000003</v>
      </c>
      <c r="AP7">
        <v>0.46963899999999997</v>
      </c>
      <c r="AQ7">
        <v>-36.914700000000003</v>
      </c>
      <c r="AR7">
        <v>-119.24</v>
      </c>
      <c r="AS7">
        <v>1</v>
      </c>
      <c r="AT7">
        <v>0</v>
      </c>
      <c r="AU7">
        <v>0.153863</v>
      </c>
      <c r="AV7">
        <v>4.308E-2</v>
      </c>
      <c r="AW7">
        <v>2.5000000000000001E-4</v>
      </c>
      <c r="AX7">
        <v>0.230383</v>
      </c>
      <c r="AY7">
        <v>4.9299999999999995E-4</v>
      </c>
      <c r="AZ7">
        <v>4.7115999999999998E-2</v>
      </c>
      <c r="BA7">
        <v>2.5300000000000002E-4</v>
      </c>
      <c r="BB7">
        <v>7.6000000000000004E-5</v>
      </c>
      <c r="BC7">
        <v>198.7704</v>
      </c>
      <c r="BD7">
        <v>198.79069999999999</v>
      </c>
      <c r="BE7">
        <v>16.2</v>
      </c>
      <c r="BF7">
        <v>3.8</v>
      </c>
      <c r="BG7">
        <v>10</v>
      </c>
      <c r="BH7">
        <v>11.5801</v>
      </c>
      <c r="BI7">
        <v>11.314399999999999</v>
      </c>
      <c r="BJ7">
        <v>8.8000000000000007</v>
      </c>
      <c r="BK7">
        <v>5.9</v>
      </c>
      <c r="BL7">
        <v>8.0184490000000004</v>
      </c>
      <c r="BM7">
        <v>59.82593</v>
      </c>
      <c r="BN7">
        <v>1</v>
      </c>
      <c r="BO7">
        <v>0</v>
      </c>
      <c r="BP7">
        <v>0</v>
      </c>
      <c r="BQ7">
        <v>5.1145699999999996</v>
      </c>
      <c r="BR7">
        <v>3.85</v>
      </c>
      <c r="BS7">
        <v>0.68348900000000001</v>
      </c>
      <c r="BT7">
        <v>424.2543</v>
      </c>
      <c r="BU7">
        <v>12094.56</v>
      </c>
      <c r="BV7">
        <v>0.118715</v>
      </c>
      <c r="BW7">
        <v>0.106611</v>
      </c>
      <c r="BX7">
        <v>2.8066740000000001</v>
      </c>
      <c r="BY7">
        <v>4.4336529999999996</v>
      </c>
      <c r="BZ7">
        <v>0.76249599999999995</v>
      </c>
      <c r="CA7">
        <v>4.7152050000000001</v>
      </c>
      <c r="CB7">
        <v>9.2627279999999992</v>
      </c>
      <c r="CC7">
        <v>56.337789999999998</v>
      </c>
      <c r="CD7">
        <v>170.98480000000001</v>
      </c>
      <c r="CE7">
        <v>28.138089999999998</v>
      </c>
      <c r="CF7">
        <v>271.3329</v>
      </c>
      <c r="CG7">
        <v>57.338909999999998</v>
      </c>
      <c r="CH7">
        <v>7.158595</v>
      </c>
      <c r="CI7">
        <v>3.7307350000000001</v>
      </c>
      <c r="CJ7">
        <v>134.36150000000001</v>
      </c>
      <c r="CK7">
        <v>251.4349</v>
      </c>
      <c r="CL7">
        <v>32.508890000000001</v>
      </c>
      <c r="CM7">
        <v>77.983850000000004</v>
      </c>
      <c r="CN7">
        <v>272.62950000000001</v>
      </c>
      <c r="CO7">
        <v>2599.4679999999998</v>
      </c>
      <c r="CP7">
        <v>0.34535100000000002</v>
      </c>
      <c r="CQ7">
        <v>65.365430000000003</v>
      </c>
      <c r="CR7">
        <v>7.9013679999999997</v>
      </c>
      <c r="CS7">
        <v>8103.8940000000002</v>
      </c>
      <c r="CT7">
        <v>0.155588</v>
      </c>
      <c r="CU7">
        <v>32.18</v>
      </c>
      <c r="CV7">
        <v>1.555879</v>
      </c>
      <c r="CW7">
        <v>321.8</v>
      </c>
      <c r="CX7">
        <v>0</v>
      </c>
      <c r="CY7">
        <v>2.2900000000000001E-4</v>
      </c>
      <c r="CZ7">
        <v>5.7640289999999998</v>
      </c>
      <c r="DA7">
        <v>199.8399</v>
      </c>
      <c r="DB7">
        <v>0.51500000000000001</v>
      </c>
      <c r="DC7">
        <f t="shared" si="2"/>
        <v>0.56209399999999998</v>
      </c>
      <c r="DD7">
        <f t="shared" si="3"/>
        <v>0.28104699999999999</v>
      </c>
    </row>
    <row r="8" spans="1:108" x14ac:dyDescent="0.3">
      <c r="A8">
        <v>1974</v>
      </c>
      <c r="B8">
        <v>11</v>
      </c>
      <c r="C8">
        <v>1</v>
      </c>
      <c r="D8">
        <v>0.17041300000000001</v>
      </c>
      <c r="E8">
        <v>1.3703419999999999</v>
      </c>
      <c r="F8">
        <v>0.147005</v>
      </c>
      <c r="G8">
        <v>4.5566000000000002E-2</v>
      </c>
      <c r="H8">
        <v>0.22320400000000001</v>
      </c>
      <c r="I8">
        <v>1.7819999999999999E-3</v>
      </c>
      <c r="J8" t="e">
        <f t="shared" si="1"/>
        <v>#NUM!</v>
      </c>
      <c r="K8">
        <v>1000</v>
      </c>
      <c r="L8">
        <v>0.120046</v>
      </c>
      <c r="M8">
        <v>0</v>
      </c>
      <c r="N8">
        <v>1.1762E-2</v>
      </c>
      <c r="O8">
        <f t="shared" si="0"/>
        <v>0.13180800000000001</v>
      </c>
      <c r="P8">
        <v>0.34115400000000001</v>
      </c>
      <c r="Q8">
        <v>8.6085999999999996E-2</v>
      </c>
      <c r="R8">
        <v>2.4008999999999999E-2</v>
      </c>
      <c r="S8">
        <v>3.2673000000000001E-2</v>
      </c>
      <c r="T8">
        <v>0</v>
      </c>
      <c r="U8">
        <v>9.6740000000000003E-3</v>
      </c>
      <c r="V8">
        <v>0</v>
      </c>
      <c r="W8">
        <v>3.8247000000000003E-2</v>
      </c>
      <c r="X8">
        <v>0</v>
      </c>
      <c r="Y8">
        <v>4.1859999999999996E-3</v>
      </c>
      <c r="Z8">
        <v>2.6171570000000002</v>
      </c>
      <c r="AA8">
        <v>0.14744699999999999</v>
      </c>
      <c r="AB8">
        <v>7.6490000000000004E-3</v>
      </c>
      <c r="AC8">
        <v>2.6742999999999999E-2</v>
      </c>
      <c r="AD8">
        <v>0</v>
      </c>
      <c r="AE8">
        <v>3.1641000000000002E-2</v>
      </c>
      <c r="AF8">
        <v>4.5781000000000002E-2</v>
      </c>
      <c r="AG8">
        <v>12091.14</v>
      </c>
      <c r="AH8">
        <v>0</v>
      </c>
      <c r="AI8">
        <v>10.228910000000001</v>
      </c>
      <c r="AJ8">
        <v>0</v>
      </c>
      <c r="AK8">
        <v>270.2611</v>
      </c>
      <c r="AL8">
        <v>0.144292</v>
      </c>
      <c r="AM8">
        <v>14.778549999999999</v>
      </c>
      <c r="AN8">
        <v>-166.74</v>
      </c>
      <c r="AO8">
        <v>59.718089999999997</v>
      </c>
      <c r="AP8">
        <v>0.72839900000000002</v>
      </c>
      <c r="AQ8">
        <v>-69.677199999999999</v>
      </c>
      <c r="AR8">
        <v>-96.764399999999995</v>
      </c>
      <c r="AS8">
        <v>1</v>
      </c>
      <c r="AT8">
        <v>0</v>
      </c>
      <c r="AU8">
        <v>0.33065299999999997</v>
      </c>
      <c r="AV8">
        <v>4.6688E-2</v>
      </c>
      <c r="AW8">
        <v>2.6899999999999998E-4</v>
      </c>
      <c r="AX8">
        <v>0.24008099999999999</v>
      </c>
      <c r="AY8">
        <v>5.9400000000000002E-4</v>
      </c>
      <c r="AZ8">
        <v>5.1547999999999997E-2</v>
      </c>
      <c r="BA8">
        <v>2.72E-4</v>
      </c>
      <c r="BB8">
        <v>0</v>
      </c>
      <c r="BC8">
        <v>225.43119999999999</v>
      </c>
      <c r="BD8">
        <v>225.47</v>
      </c>
      <c r="BE8">
        <v>20.399999999999999</v>
      </c>
      <c r="BF8">
        <v>9.6</v>
      </c>
      <c r="BG8">
        <v>15</v>
      </c>
      <c r="BH8">
        <v>14.15377</v>
      </c>
      <c r="BI8">
        <v>16.1448</v>
      </c>
      <c r="BJ8">
        <v>22.9</v>
      </c>
      <c r="BK8">
        <v>0</v>
      </c>
      <c r="BL8">
        <v>11.953480000000001</v>
      </c>
      <c r="BM8">
        <v>65.141739999999999</v>
      </c>
      <c r="BN8">
        <v>1</v>
      </c>
      <c r="BO8">
        <v>0</v>
      </c>
      <c r="BP8">
        <v>0</v>
      </c>
      <c r="BQ8">
        <v>0</v>
      </c>
      <c r="BR8">
        <v>220.45</v>
      </c>
      <c r="BS8">
        <v>0.25609799999999999</v>
      </c>
      <c r="BT8">
        <v>414.67840000000001</v>
      </c>
      <c r="BU8">
        <v>12088.27</v>
      </c>
      <c r="BV8">
        <v>0.164629</v>
      </c>
      <c r="BW8">
        <v>0.132157</v>
      </c>
      <c r="BX8">
        <v>3.389465</v>
      </c>
      <c r="BY8">
        <v>5.0681820000000002</v>
      </c>
      <c r="BZ8">
        <v>0.71295500000000001</v>
      </c>
      <c r="CA8">
        <v>4.7476269999999996</v>
      </c>
      <c r="CB8">
        <v>8.332077</v>
      </c>
      <c r="CC8">
        <v>55.456290000000003</v>
      </c>
      <c r="CD8">
        <v>160.5008</v>
      </c>
      <c r="CE8">
        <v>26.39349</v>
      </c>
      <c r="CF8">
        <v>254.6961</v>
      </c>
      <c r="CG8">
        <v>53.783830000000002</v>
      </c>
      <c r="CH8">
        <v>7.2018839999999997</v>
      </c>
      <c r="CI8">
        <v>3.939422</v>
      </c>
      <c r="CJ8">
        <v>133.9709</v>
      </c>
      <c r="CK8">
        <v>251.7518</v>
      </c>
      <c r="CL8">
        <v>33.834679999999999</v>
      </c>
      <c r="CM8">
        <v>78.974770000000007</v>
      </c>
      <c r="CN8">
        <v>275.59800000000001</v>
      </c>
      <c r="CO8">
        <v>2613.0549999999998</v>
      </c>
      <c r="CP8">
        <v>0.360765</v>
      </c>
      <c r="CQ8">
        <v>65.381079999999997</v>
      </c>
      <c r="CR8">
        <v>8.0180760000000006</v>
      </c>
      <c r="CS8">
        <v>8101.808</v>
      </c>
      <c r="CT8">
        <v>0.151111</v>
      </c>
      <c r="CU8">
        <v>32.183039999999998</v>
      </c>
      <c r="CV8">
        <v>1.5111060000000001</v>
      </c>
      <c r="CW8">
        <v>321.8304</v>
      </c>
      <c r="CX8">
        <v>0</v>
      </c>
      <c r="CY8">
        <v>4.2499999999999998E-4</v>
      </c>
      <c r="CZ8">
        <v>1.1803520000000001</v>
      </c>
      <c r="DA8">
        <v>195.9504</v>
      </c>
      <c r="DB8">
        <v>0.51500000000000001</v>
      </c>
      <c r="DC8">
        <f t="shared" si="2"/>
        <v>0.62540399999999985</v>
      </c>
      <c r="DD8">
        <f t="shared" si="3"/>
        <v>0.31270199999999992</v>
      </c>
    </row>
    <row r="9" spans="1:108" x14ac:dyDescent="0.3">
      <c r="A9">
        <v>1975</v>
      </c>
      <c r="B9">
        <v>2</v>
      </c>
      <c r="C9">
        <v>10</v>
      </c>
      <c r="D9">
        <v>0.190163</v>
      </c>
      <c r="E9">
        <v>1.4123330000000001</v>
      </c>
      <c r="F9">
        <v>0.234759</v>
      </c>
      <c r="G9">
        <v>4.6995000000000002E-2</v>
      </c>
      <c r="H9">
        <v>0.22361800000000001</v>
      </c>
      <c r="I9">
        <v>4.5450000000000004E-3</v>
      </c>
      <c r="J9">
        <f t="shared" si="1"/>
        <v>0.99696157213571079</v>
      </c>
      <c r="K9">
        <v>1000</v>
      </c>
      <c r="L9">
        <v>0.152141</v>
      </c>
      <c r="M9">
        <v>0</v>
      </c>
      <c r="N9">
        <v>1.4825E-2</v>
      </c>
      <c r="O9">
        <f t="shared" si="0"/>
        <v>0.166966</v>
      </c>
      <c r="P9">
        <v>0.38077</v>
      </c>
      <c r="Q9">
        <v>9.6328999999999998E-2</v>
      </c>
      <c r="R9">
        <v>3.0428E-2</v>
      </c>
      <c r="S9">
        <v>4.1182000000000003E-2</v>
      </c>
      <c r="T9">
        <v>0</v>
      </c>
      <c r="U9">
        <v>1.2604000000000001E-2</v>
      </c>
      <c r="V9">
        <v>0</v>
      </c>
      <c r="W9">
        <v>6.2726000000000004E-2</v>
      </c>
      <c r="X9">
        <v>0</v>
      </c>
      <c r="Y9">
        <v>6.8459999999999997E-3</v>
      </c>
      <c r="Z9">
        <v>2.9571070000000002</v>
      </c>
      <c r="AA9">
        <v>0.22280900000000001</v>
      </c>
      <c r="AB9">
        <v>1.2545000000000001E-2</v>
      </c>
      <c r="AC9">
        <v>4.3736999999999998E-2</v>
      </c>
      <c r="AD9">
        <v>0</v>
      </c>
      <c r="AE9">
        <v>4.3531E-2</v>
      </c>
      <c r="AF9">
        <v>7.0364999999999997E-2</v>
      </c>
      <c r="AG9">
        <v>12071.17</v>
      </c>
      <c r="AH9">
        <v>0</v>
      </c>
      <c r="AI9">
        <v>10.35183</v>
      </c>
      <c r="AJ9">
        <v>0</v>
      </c>
      <c r="AK9">
        <v>268.36500000000001</v>
      </c>
      <c r="AL9">
        <v>0.13661899999999999</v>
      </c>
      <c r="AM9">
        <v>20.41639</v>
      </c>
      <c r="AN9">
        <v>-158.48699999999999</v>
      </c>
      <c r="AO9">
        <v>74.882930000000002</v>
      </c>
      <c r="AP9">
        <v>0.92762100000000003</v>
      </c>
      <c r="AQ9">
        <v>-58.0914</v>
      </c>
      <c r="AR9">
        <v>-100.021</v>
      </c>
      <c r="AS9">
        <v>1</v>
      </c>
      <c r="AT9">
        <v>0</v>
      </c>
      <c r="AU9">
        <v>0.57771600000000001</v>
      </c>
      <c r="AV9">
        <v>5.2098999999999999E-2</v>
      </c>
      <c r="AW9">
        <v>3.0299999999999999E-4</v>
      </c>
      <c r="AX9">
        <v>0.26908300000000002</v>
      </c>
      <c r="AY9">
        <v>7.9500000000000003E-4</v>
      </c>
      <c r="AZ9">
        <v>5.8222999999999997E-2</v>
      </c>
      <c r="BA9">
        <v>3.0899999999999998E-4</v>
      </c>
      <c r="BB9">
        <v>0</v>
      </c>
      <c r="BC9">
        <v>232.06739999999999</v>
      </c>
      <c r="BD9">
        <v>232.13229999999999</v>
      </c>
      <c r="BE9">
        <v>26.6</v>
      </c>
      <c r="BF9">
        <v>14.9</v>
      </c>
      <c r="BG9">
        <v>20.75</v>
      </c>
      <c r="BH9">
        <v>20.091449999999998</v>
      </c>
      <c r="BI9">
        <v>21.990200000000002</v>
      </c>
      <c r="BJ9">
        <v>18.899999999999999</v>
      </c>
      <c r="BK9">
        <v>0</v>
      </c>
      <c r="BL9">
        <v>16.942419999999998</v>
      </c>
      <c r="BM9">
        <v>64.126260000000002</v>
      </c>
      <c r="BN9">
        <v>1</v>
      </c>
      <c r="BO9">
        <v>0</v>
      </c>
      <c r="BP9">
        <v>0</v>
      </c>
      <c r="BQ9">
        <v>0</v>
      </c>
      <c r="BR9">
        <v>1001.55</v>
      </c>
      <c r="BS9">
        <v>2.3068000000000002E-2</v>
      </c>
      <c r="BT9">
        <v>398.71809999999999</v>
      </c>
      <c r="BU9">
        <v>12067.82</v>
      </c>
      <c r="BV9">
        <v>0.152361</v>
      </c>
      <c r="BW9">
        <v>0.10187300000000001</v>
      </c>
      <c r="BX9">
        <v>2.970666</v>
      </c>
      <c r="BY9">
        <v>3.7876720000000001</v>
      </c>
      <c r="BZ9">
        <v>0.65015599999999996</v>
      </c>
      <c r="CA9">
        <v>4.6363539999999999</v>
      </c>
      <c r="CB9">
        <v>7.2035660000000004</v>
      </c>
      <c r="CC9">
        <v>52.504629999999999</v>
      </c>
      <c r="CD9">
        <v>144.31610000000001</v>
      </c>
      <c r="CE9">
        <v>23.418669999999999</v>
      </c>
      <c r="CF9">
        <v>229.0129</v>
      </c>
      <c r="CG9">
        <v>47.721769999999999</v>
      </c>
      <c r="CH9">
        <v>7.0168939999999997</v>
      </c>
      <c r="CI9">
        <v>3.9867430000000001</v>
      </c>
      <c r="CJ9">
        <v>132.1448</v>
      </c>
      <c r="CK9">
        <v>247.6465</v>
      </c>
      <c r="CL9">
        <v>36.310940000000002</v>
      </c>
      <c r="CM9">
        <v>79.999639999999999</v>
      </c>
      <c r="CN9">
        <v>284.85669999999999</v>
      </c>
      <c r="CO9">
        <v>2630.5740000000001</v>
      </c>
      <c r="CP9">
        <v>0.39397399999999999</v>
      </c>
      <c r="CQ9">
        <v>65.402929999999998</v>
      </c>
      <c r="CR9">
        <v>8.3663530000000002</v>
      </c>
      <c r="CS9">
        <v>8097.7160000000003</v>
      </c>
      <c r="CT9">
        <v>0.146758</v>
      </c>
      <c r="CU9">
        <v>32.184699999999999</v>
      </c>
      <c r="CV9">
        <v>1.467578</v>
      </c>
      <c r="CW9">
        <v>321.84699999999998</v>
      </c>
      <c r="CX9">
        <v>0</v>
      </c>
      <c r="CY9">
        <v>7.9299999999999998E-4</v>
      </c>
      <c r="CZ9">
        <v>8.3853999999999998E-2</v>
      </c>
      <c r="DA9">
        <v>184.63419999999999</v>
      </c>
      <c r="DB9">
        <v>0.51500000000000001</v>
      </c>
      <c r="DC9">
        <f t="shared" si="2"/>
        <v>0.72827900000000001</v>
      </c>
      <c r="DD9">
        <f t="shared" si="3"/>
        <v>0.3641395</v>
      </c>
    </row>
    <row r="10" spans="1:108" x14ac:dyDescent="0.3">
      <c r="A10">
        <v>1975</v>
      </c>
      <c r="B10">
        <v>5</v>
      </c>
      <c r="C10">
        <v>22</v>
      </c>
      <c r="D10">
        <v>0.21192</v>
      </c>
      <c r="E10">
        <v>1.518386</v>
      </c>
      <c r="F10">
        <v>0.45639299999999999</v>
      </c>
      <c r="G10">
        <v>5.0696999999999999E-2</v>
      </c>
      <c r="H10">
        <v>0.224694</v>
      </c>
      <c r="I10">
        <v>1.7177000000000001E-2</v>
      </c>
      <c r="J10">
        <f t="shared" si="1"/>
        <v>0.30087073135473708</v>
      </c>
      <c r="K10">
        <v>1000</v>
      </c>
      <c r="L10">
        <v>0.189052</v>
      </c>
      <c r="M10">
        <v>0</v>
      </c>
      <c r="N10">
        <v>1.8332000000000001E-2</v>
      </c>
      <c r="O10">
        <f t="shared" si="0"/>
        <v>0.20738400000000001</v>
      </c>
      <c r="P10">
        <v>0.42416500000000001</v>
      </c>
      <c r="Q10">
        <v>0.10657700000000001</v>
      </c>
      <c r="R10">
        <v>3.7810000000000003E-2</v>
      </c>
      <c r="S10">
        <v>5.0923999999999997E-2</v>
      </c>
      <c r="T10">
        <v>0</v>
      </c>
      <c r="U10">
        <v>1.136E-2</v>
      </c>
      <c r="V10">
        <v>0</v>
      </c>
      <c r="W10">
        <v>8.9176000000000005E-2</v>
      </c>
      <c r="X10">
        <v>0</v>
      </c>
      <c r="Y10">
        <v>9.6919999999999992E-3</v>
      </c>
      <c r="Z10">
        <v>3.3042150000000001</v>
      </c>
      <c r="AA10">
        <v>0.28347099999999997</v>
      </c>
      <c r="AB10">
        <v>1.7835E-2</v>
      </c>
      <c r="AC10">
        <v>6.1920999999999997E-2</v>
      </c>
      <c r="AD10">
        <v>0</v>
      </c>
      <c r="AE10">
        <v>3.4110000000000001E-2</v>
      </c>
      <c r="AF10">
        <v>7.7672000000000005E-2</v>
      </c>
      <c r="AG10">
        <v>12057.36</v>
      </c>
      <c r="AH10">
        <v>0</v>
      </c>
      <c r="AI10">
        <v>10.38836</v>
      </c>
      <c r="AJ10">
        <v>0</v>
      </c>
      <c r="AK10">
        <v>272.70299999999997</v>
      </c>
      <c r="AL10">
        <v>0.104449</v>
      </c>
      <c r="AM10">
        <v>21.74418</v>
      </c>
      <c r="AN10">
        <v>-167.32</v>
      </c>
      <c r="AO10">
        <v>54.034370000000003</v>
      </c>
      <c r="AP10">
        <v>0.703708</v>
      </c>
      <c r="AQ10">
        <v>-34.501600000000003</v>
      </c>
      <c r="AR10">
        <v>-132.548</v>
      </c>
      <c r="AS10">
        <v>1</v>
      </c>
      <c r="AT10">
        <v>0</v>
      </c>
      <c r="AU10">
        <v>0.24035300000000001</v>
      </c>
      <c r="AV10">
        <v>5.806E-2</v>
      </c>
      <c r="AW10">
        <v>3.39E-4</v>
      </c>
      <c r="AX10">
        <v>0.29917899999999997</v>
      </c>
      <c r="AY10">
        <v>9.68E-4</v>
      </c>
      <c r="AZ10">
        <v>6.5638000000000002E-2</v>
      </c>
      <c r="BA10">
        <v>3.4699999999999998E-4</v>
      </c>
      <c r="BB10">
        <v>9.6000000000000002E-5</v>
      </c>
      <c r="BC10">
        <v>220.38030000000001</v>
      </c>
      <c r="BD10">
        <v>220.4359</v>
      </c>
      <c r="BE10">
        <v>17.7</v>
      </c>
      <c r="BF10">
        <v>7.6</v>
      </c>
      <c r="BG10">
        <v>12.65</v>
      </c>
      <c r="BH10">
        <v>13.757009999999999</v>
      </c>
      <c r="BI10">
        <v>13.720599999999999</v>
      </c>
      <c r="BJ10">
        <v>9.9</v>
      </c>
      <c r="BK10">
        <v>8.3000000000000007</v>
      </c>
      <c r="BL10">
        <v>10.43825</v>
      </c>
      <c r="BM10">
        <v>66.49785</v>
      </c>
      <c r="BN10">
        <v>1</v>
      </c>
      <c r="BO10">
        <v>0</v>
      </c>
      <c r="BP10">
        <v>0</v>
      </c>
      <c r="BQ10">
        <v>7.1906020000000002</v>
      </c>
      <c r="BR10">
        <v>1722.2</v>
      </c>
      <c r="BS10">
        <v>0.89885599999999999</v>
      </c>
      <c r="BT10">
        <v>383.35950000000003</v>
      </c>
      <c r="BU10">
        <v>12053.55</v>
      </c>
      <c r="BV10">
        <v>0.185002</v>
      </c>
      <c r="BW10">
        <v>0.142597</v>
      </c>
      <c r="BX10">
        <v>3.624085</v>
      </c>
      <c r="BY10">
        <v>5.2830399999999997</v>
      </c>
      <c r="BZ10">
        <v>0.61721199999999998</v>
      </c>
      <c r="CA10">
        <v>4.6562029999999996</v>
      </c>
      <c r="CB10">
        <v>6.3766959999999999</v>
      </c>
      <c r="CC10">
        <v>50.75817</v>
      </c>
      <c r="CD10">
        <v>128.71109999999999</v>
      </c>
      <c r="CE10">
        <v>20.823260000000001</v>
      </c>
      <c r="CF10">
        <v>204.24959999999999</v>
      </c>
      <c r="CG10">
        <v>42.43242</v>
      </c>
      <c r="CH10">
        <v>6.5676550000000002</v>
      </c>
      <c r="CI10">
        <v>3.955438</v>
      </c>
      <c r="CJ10">
        <v>130.22460000000001</v>
      </c>
      <c r="CK10">
        <v>244.89779999999999</v>
      </c>
      <c r="CL10">
        <v>38.502270000000003</v>
      </c>
      <c r="CM10">
        <v>81.014899999999997</v>
      </c>
      <c r="CN10">
        <v>293.71609999999998</v>
      </c>
      <c r="CO10">
        <v>2646.3180000000002</v>
      </c>
      <c r="CP10">
        <v>0.42998900000000001</v>
      </c>
      <c r="CQ10">
        <v>65.425079999999994</v>
      </c>
      <c r="CR10">
        <v>8.7465440000000001</v>
      </c>
      <c r="CS10">
        <v>8093.6390000000001</v>
      </c>
      <c r="CT10">
        <v>0.14252999999999999</v>
      </c>
      <c r="CU10">
        <v>32.186279999999996</v>
      </c>
      <c r="CV10">
        <v>1.4252959999999999</v>
      </c>
      <c r="CW10">
        <v>321.86279999999999</v>
      </c>
      <c r="CX10">
        <v>0</v>
      </c>
      <c r="CY10">
        <v>2.8699999999999998E-4</v>
      </c>
      <c r="CZ10">
        <v>6.6148660000000001</v>
      </c>
      <c r="DA10">
        <v>199.75640000000001</v>
      </c>
      <c r="DB10">
        <v>0.51500000000000001</v>
      </c>
      <c r="DC10">
        <f t="shared" si="2"/>
        <v>0.83822000000000008</v>
      </c>
      <c r="DD10">
        <f t="shared" si="3"/>
        <v>0.41911000000000004</v>
      </c>
    </row>
    <row r="11" spans="1:108" x14ac:dyDescent="0.3">
      <c r="A11">
        <v>1975</v>
      </c>
      <c r="B11">
        <v>8</v>
      </c>
      <c r="C11">
        <v>31</v>
      </c>
      <c r="D11">
        <v>0.22415399999999999</v>
      </c>
      <c r="E11">
        <v>1.580751</v>
      </c>
      <c r="F11">
        <v>0.586727</v>
      </c>
      <c r="G11">
        <v>5.2933000000000001E-2</v>
      </c>
      <c r="H11">
        <v>0.22534399999999999</v>
      </c>
      <c r="I11">
        <v>2.8389000000000001E-2</v>
      </c>
      <c r="J11">
        <f t="shared" si="1"/>
        <v>0.32225620084674916</v>
      </c>
      <c r="K11">
        <v>1000</v>
      </c>
      <c r="L11">
        <v>0.21331700000000001</v>
      </c>
      <c r="M11">
        <v>0</v>
      </c>
      <c r="N11">
        <v>2.0544E-2</v>
      </c>
      <c r="O11">
        <f t="shared" si="0"/>
        <v>0.23386100000000001</v>
      </c>
      <c r="P11">
        <v>0.44857599999999997</v>
      </c>
      <c r="Q11">
        <v>0.103842</v>
      </c>
      <c r="R11">
        <v>4.2663E-2</v>
      </c>
      <c r="S11">
        <v>5.7065999999999999E-2</v>
      </c>
      <c r="T11">
        <v>0</v>
      </c>
      <c r="U11">
        <v>1.098E-2</v>
      </c>
      <c r="V11">
        <v>0</v>
      </c>
      <c r="W11">
        <v>0.104347</v>
      </c>
      <c r="X11">
        <v>0</v>
      </c>
      <c r="Y11">
        <v>1.1261999999999999E-2</v>
      </c>
      <c r="Z11">
        <v>3.4688690000000002</v>
      </c>
      <c r="AA11">
        <v>0.28481699999999999</v>
      </c>
      <c r="AB11">
        <v>2.0868999999999999E-2</v>
      </c>
      <c r="AC11">
        <v>7.195E-2</v>
      </c>
      <c r="AD11">
        <v>0</v>
      </c>
      <c r="AE11">
        <v>3.4535000000000003E-2</v>
      </c>
      <c r="AF11">
        <v>6.2280000000000002E-2</v>
      </c>
      <c r="AG11">
        <v>12060.41</v>
      </c>
      <c r="AH11">
        <v>0</v>
      </c>
      <c r="AI11">
        <v>10.311400000000001</v>
      </c>
      <c r="AJ11">
        <v>0</v>
      </c>
      <c r="AK11">
        <v>279.08350000000002</v>
      </c>
      <c r="AL11">
        <v>0.1076</v>
      </c>
      <c r="AM11">
        <v>21.41639</v>
      </c>
      <c r="AN11">
        <v>-124.321</v>
      </c>
      <c r="AO11">
        <v>45.540680000000002</v>
      </c>
      <c r="AP11">
        <v>0.69251200000000002</v>
      </c>
      <c r="AQ11">
        <v>-32.867699999999999</v>
      </c>
      <c r="AR11">
        <v>-91.225200000000001</v>
      </c>
      <c r="AS11">
        <v>1</v>
      </c>
      <c r="AT11">
        <v>0</v>
      </c>
      <c r="AU11">
        <v>0.18742900000000001</v>
      </c>
      <c r="AV11">
        <v>6.1412000000000001E-2</v>
      </c>
      <c r="AW11">
        <v>3.5599999999999998E-4</v>
      </c>
      <c r="AX11">
        <v>0.29751499999999997</v>
      </c>
      <c r="AY11">
        <v>9.8900000000000008E-4</v>
      </c>
      <c r="AZ11">
        <v>6.9906999999999997E-2</v>
      </c>
      <c r="BA11">
        <v>3.6499999999999998E-4</v>
      </c>
      <c r="BB11">
        <v>0</v>
      </c>
      <c r="BC11">
        <v>168.94110000000001</v>
      </c>
      <c r="BD11">
        <v>168.99369999999999</v>
      </c>
      <c r="BE11">
        <v>16.5</v>
      </c>
      <c r="BF11">
        <v>7.8</v>
      </c>
      <c r="BG11">
        <v>12.15</v>
      </c>
      <c r="BH11">
        <v>11.830920000000001</v>
      </c>
      <c r="BI11">
        <v>13.0722</v>
      </c>
      <c r="BJ11">
        <v>10.8</v>
      </c>
      <c r="BK11">
        <v>0</v>
      </c>
      <c r="BL11">
        <v>10.58175</v>
      </c>
      <c r="BM11">
        <v>70.323179999999994</v>
      </c>
      <c r="BN11">
        <v>1</v>
      </c>
      <c r="BO11">
        <v>0</v>
      </c>
      <c r="BP11">
        <v>0</v>
      </c>
      <c r="BQ11">
        <v>0</v>
      </c>
      <c r="BR11">
        <v>90.55</v>
      </c>
      <c r="BS11">
        <v>0.24973600000000001</v>
      </c>
      <c r="BT11">
        <v>375.65789999999998</v>
      </c>
      <c r="BU11">
        <v>12056.41</v>
      </c>
      <c r="BV11">
        <v>0.27868100000000001</v>
      </c>
      <c r="BW11">
        <v>0.212115</v>
      </c>
      <c r="BX11">
        <v>5.3266619999999998</v>
      </c>
      <c r="BY11">
        <v>7.8103069999999999</v>
      </c>
      <c r="BZ11">
        <v>0.63201799999999997</v>
      </c>
      <c r="CA11">
        <v>4.9410980000000002</v>
      </c>
      <c r="CB11">
        <v>6.0732270000000002</v>
      </c>
      <c r="CC11">
        <v>51.850679999999997</v>
      </c>
      <c r="CD11">
        <v>120.51439999999999</v>
      </c>
      <c r="CE11">
        <v>19.497129999999999</v>
      </c>
      <c r="CF11">
        <v>191.24270000000001</v>
      </c>
      <c r="CG11">
        <v>39.730110000000003</v>
      </c>
      <c r="CH11">
        <v>6.2368670000000002</v>
      </c>
      <c r="CI11">
        <v>4.0171029999999996</v>
      </c>
      <c r="CJ11">
        <v>129.16329999999999</v>
      </c>
      <c r="CK11">
        <v>248.15770000000001</v>
      </c>
      <c r="CL11">
        <v>39.049610000000001</v>
      </c>
      <c r="CM11">
        <v>82.062240000000003</v>
      </c>
      <c r="CN11">
        <v>294.52100000000002</v>
      </c>
      <c r="CO11">
        <v>2658.884</v>
      </c>
      <c r="CP11">
        <v>0.44459500000000002</v>
      </c>
      <c r="CQ11">
        <v>65.444689999999994</v>
      </c>
      <c r="CR11">
        <v>8.8511089999999992</v>
      </c>
      <c r="CS11">
        <v>8091.5280000000002</v>
      </c>
      <c r="CT11">
        <v>0.138428</v>
      </c>
      <c r="CU11">
        <v>32.188899999999997</v>
      </c>
      <c r="CV11">
        <v>1.384279</v>
      </c>
      <c r="CW11">
        <v>321.88900000000001</v>
      </c>
      <c r="CX11">
        <v>0</v>
      </c>
      <c r="CY11">
        <v>2.7900000000000001E-4</v>
      </c>
      <c r="CZ11">
        <v>4.465732</v>
      </c>
      <c r="DA11">
        <v>198.50749999999999</v>
      </c>
      <c r="DB11">
        <v>0.51500000000000001</v>
      </c>
      <c r="DC11">
        <f t="shared" si="2"/>
        <v>0.8969879999999999</v>
      </c>
      <c r="DD11">
        <f t="shared" si="3"/>
        <v>0.44849399999999995</v>
      </c>
    </row>
    <row r="12" spans="1:108" x14ac:dyDescent="0.3">
      <c r="A12">
        <v>1975</v>
      </c>
      <c r="B12">
        <v>12</v>
      </c>
      <c r="C12">
        <v>10</v>
      </c>
      <c r="D12">
        <v>0.24265800000000001</v>
      </c>
      <c r="E12">
        <v>1.666085</v>
      </c>
      <c r="F12">
        <v>0.76506399999999997</v>
      </c>
      <c r="G12">
        <v>5.6064999999999997E-2</v>
      </c>
      <c r="H12">
        <v>0.226248</v>
      </c>
      <c r="I12">
        <v>4.827E-2</v>
      </c>
      <c r="J12">
        <f t="shared" si="1"/>
        <v>0.37784570010914731</v>
      </c>
      <c r="K12">
        <v>1000</v>
      </c>
      <c r="L12">
        <v>0.24976200000000001</v>
      </c>
      <c r="M12">
        <v>0</v>
      </c>
      <c r="N12">
        <v>2.3944E-2</v>
      </c>
      <c r="O12">
        <f t="shared" si="0"/>
        <v>0.273706</v>
      </c>
      <c r="P12">
        <v>0.485794</v>
      </c>
      <c r="Q12">
        <v>0.11011799999999999</v>
      </c>
      <c r="R12">
        <v>4.9952000000000003E-2</v>
      </c>
      <c r="S12">
        <v>6.6512000000000002E-2</v>
      </c>
      <c r="T12">
        <v>0</v>
      </c>
      <c r="U12">
        <v>1.4874E-2</v>
      </c>
      <c r="V12">
        <v>0</v>
      </c>
      <c r="W12">
        <v>0.129689</v>
      </c>
      <c r="X12">
        <v>0</v>
      </c>
      <c r="Y12">
        <v>1.3941E-2</v>
      </c>
      <c r="Z12">
        <v>3.75603</v>
      </c>
      <c r="AA12">
        <v>0.322218</v>
      </c>
      <c r="AB12">
        <v>2.5937999999999999E-2</v>
      </c>
      <c r="AC12">
        <v>8.9064000000000004E-2</v>
      </c>
      <c r="AD12">
        <v>0</v>
      </c>
      <c r="AE12">
        <v>5.0294999999999999E-2</v>
      </c>
      <c r="AF12">
        <v>6.1539999999999997E-2</v>
      </c>
      <c r="AG12">
        <v>12054.55</v>
      </c>
      <c r="AH12">
        <v>0</v>
      </c>
      <c r="AI12">
        <v>10.307700000000001</v>
      </c>
      <c r="AJ12">
        <v>0</v>
      </c>
      <c r="AK12">
        <v>263.7278</v>
      </c>
      <c r="AL12">
        <v>0.118066</v>
      </c>
      <c r="AM12">
        <v>21.284410000000001</v>
      </c>
      <c r="AN12">
        <v>-210.27099999999999</v>
      </c>
      <c r="AO12">
        <v>68.622410000000002</v>
      </c>
      <c r="AP12">
        <v>1.106708</v>
      </c>
      <c r="AQ12">
        <v>-102.928</v>
      </c>
      <c r="AR12">
        <v>-107</v>
      </c>
      <c r="AS12">
        <v>1</v>
      </c>
      <c r="AT12">
        <v>0</v>
      </c>
      <c r="AU12">
        <v>0.495944</v>
      </c>
      <c r="AV12">
        <v>6.6481999999999999E-2</v>
      </c>
      <c r="AW12">
        <v>3.8499999999999998E-4</v>
      </c>
      <c r="AX12">
        <v>0.31744899999999998</v>
      </c>
      <c r="AY12">
        <v>1.101E-3</v>
      </c>
      <c r="AZ12">
        <v>7.6375999999999999E-2</v>
      </c>
      <c r="BA12">
        <v>3.97E-4</v>
      </c>
      <c r="BB12">
        <v>0</v>
      </c>
      <c r="BC12">
        <v>277.44349999999997</v>
      </c>
      <c r="BD12">
        <v>277.53089999999997</v>
      </c>
      <c r="BE12">
        <v>24.2</v>
      </c>
      <c r="BF12">
        <v>11.8</v>
      </c>
      <c r="BG12">
        <v>18</v>
      </c>
      <c r="BH12">
        <v>17.33306</v>
      </c>
      <c r="BI12">
        <v>19.314399999999999</v>
      </c>
      <c r="BJ12">
        <v>22.2</v>
      </c>
      <c r="BK12">
        <v>0</v>
      </c>
      <c r="BL12">
        <v>13.840630000000001</v>
      </c>
      <c r="BM12">
        <v>61.771329999999999</v>
      </c>
      <c r="BN12">
        <v>1</v>
      </c>
      <c r="BO12">
        <v>0</v>
      </c>
      <c r="BP12">
        <v>0</v>
      </c>
      <c r="BQ12">
        <v>0</v>
      </c>
      <c r="BR12">
        <v>613.75</v>
      </c>
      <c r="BS12">
        <v>0.34916000000000003</v>
      </c>
      <c r="BT12">
        <v>364.91390000000001</v>
      </c>
      <c r="BU12">
        <v>12050.16</v>
      </c>
      <c r="BV12">
        <v>0.22059599999999999</v>
      </c>
      <c r="BW12">
        <v>0.16281799999999999</v>
      </c>
      <c r="BX12">
        <v>4.1333539999999998</v>
      </c>
      <c r="BY12">
        <v>5.982672</v>
      </c>
      <c r="BZ12">
        <v>0.63720900000000003</v>
      </c>
      <c r="CA12">
        <v>5.0482860000000001</v>
      </c>
      <c r="CB12">
        <v>5.7175900000000004</v>
      </c>
      <c r="CC12">
        <v>51.231409999999997</v>
      </c>
      <c r="CD12">
        <v>109.8843</v>
      </c>
      <c r="CE12">
        <v>17.77533</v>
      </c>
      <c r="CF12">
        <v>174.37440000000001</v>
      </c>
      <c r="CG12">
        <v>36.221519999999998</v>
      </c>
      <c r="CH12">
        <v>5.8453419999999996</v>
      </c>
      <c r="CI12">
        <v>3.9913699999999999</v>
      </c>
      <c r="CJ12">
        <v>128.5283</v>
      </c>
      <c r="CK12">
        <v>250.99010000000001</v>
      </c>
      <c r="CL12">
        <v>40.023209999999999</v>
      </c>
      <c r="CM12">
        <v>83.06277</v>
      </c>
      <c r="CN12">
        <v>298.51830000000001</v>
      </c>
      <c r="CO12">
        <v>2673.636</v>
      </c>
      <c r="CP12">
        <v>0.46912500000000001</v>
      </c>
      <c r="CQ12">
        <v>65.468230000000005</v>
      </c>
      <c r="CR12">
        <v>9.0963650000000005</v>
      </c>
      <c r="CS12">
        <v>8088.48</v>
      </c>
      <c r="CT12">
        <v>0.13444200000000001</v>
      </c>
      <c r="CU12">
        <v>32.190800000000003</v>
      </c>
      <c r="CV12">
        <v>1.344417</v>
      </c>
      <c r="CW12">
        <v>321.90800000000002</v>
      </c>
      <c r="CX12">
        <v>0</v>
      </c>
      <c r="CY12">
        <v>5.4900000000000001E-4</v>
      </c>
      <c r="CZ12">
        <v>1.9834890000000001</v>
      </c>
      <c r="DA12">
        <v>194.07640000000001</v>
      </c>
      <c r="DB12">
        <v>0.51500000000000001</v>
      </c>
      <c r="DC12">
        <f t="shared" si="2"/>
        <v>1.000956</v>
      </c>
      <c r="DD12">
        <f t="shared" si="3"/>
        <v>0.50047799999999998</v>
      </c>
    </row>
    <row r="13" spans="1:108" x14ac:dyDescent="0.3">
      <c r="A13">
        <v>1976</v>
      </c>
      <c r="B13">
        <v>3</v>
      </c>
      <c r="C13">
        <v>20</v>
      </c>
      <c r="D13">
        <v>0.27185199999999998</v>
      </c>
      <c r="E13">
        <v>1.778527</v>
      </c>
      <c r="F13">
        <v>1.0000500000000001</v>
      </c>
      <c r="G13">
        <v>6.0317000000000003E-2</v>
      </c>
      <c r="H13">
        <v>0.22747700000000001</v>
      </c>
      <c r="I13">
        <v>8.2475000000000007E-2</v>
      </c>
      <c r="J13">
        <f t="shared" si="1"/>
        <v>0.47333698552426445</v>
      </c>
      <c r="K13">
        <v>1000</v>
      </c>
      <c r="L13">
        <v>0.30788599999999999</v>
      </c>
      <c r="M13">
        <v>0</v>
      </c>
      <c r="N13">
        <v>2.9463E-2</v>
      </c>
      <c r="O13">
        <f t="shared" si="0"/>
        <v>0.33734900000000001</v>
      </c>
      <c r="P13">
        <v>0.54439499999999996</v>
      </c>
      <c r="Q13">
        <v>0.12790000000000001</v>
      </c>
      <c r="R13">
        <v>6.1577E-2</v>
      </c>
      <c r="S13">
        <v>8.1842999999999999E-2</v>
      </c>
      <c r="T13">
        <v>0</v>
      </c>
      <c r="U13">
        <v>2.1354000000000001E-2</v>
      </c>
      <c r="V13">
        <v>0</v>
      </c>
      <c r="W13">
        <v>0.17937700000000001</v>
      </c>
      <c r="X13">
        <v>0</v>
      </c>
      <c r="Y13">
        <v>1.9279999999999999E-2</v>
      </c>
      <c r="Z13">
        <v>4.3243309999999999</v>
      </c>
      <c r="AA13">
        <v>0.427844</v>
      </c>
      <c r="AB13">
        <v>3.5874999999999997E-2</v>
      </c>
      <c r="AC13">
        <v>0.123178</v>
      </c>
      <c r="AD13">
        <v>0</v>
      </c>
      <c r="AE13">
        <v>5.8384999999999999E-2</v>
      </c>
      <c r="AF13">
        <v>0.11858</v>
      </c>
      <c r="AG13">
        <v>12035.58</v>
      </c>
      <c r="AH13">
        <v>0</v>
      </c>
      <c r="AI13">
        <v>10.5929</v>
      </c>
      <c r="AJ13">
        <v>0</v>
      </c>
      <c r="AK13">
        <v>307.34710000000001</v>
      </c>
      <c r="AL13">
        <v>0.14061899999999999</v>
      </c>
      <c r="AM13">
        <v>22.02608</v>
      </c>
      <c r="AN13">
        <v>-195.21600000000001</v>
      </c>
      <c r="AO13">
        <v>100.5411</v>
      </c>
      <c r="AP13">
        <v>1.789085</v>
      </c>
      <c r="AQ13">
        <v>-47.756</v>
      </c>
      <c r="AR13">
        <v>-146.958</v>
      </c>
      <c r="AS13">
        <v>1</v>
      </c>
      <c r="AT13">
        <v>0</v>
      </c>
      <c r="AU13">
        <v>0.41656599999999999</v>
      </c>
      <c r="AV13">
        <v>7.4480000000000005E-2</v>
      </c>
      <c r="AW13">
        <v>4.44E-4</v>
      </c>
      <c r="AX13">
        <v>0.36648900000000001</v>
      </c>
      <c r="AY13">
        <v>1.3960000000000001E-3</v>
      </c>
      <c r="AZ13">
        <v>8.6650000000000005E-2</v>
      </c>
      <c r="BA13">
        <v>4.5899999999999999E-4</v>
      </c>
      <c r="BB13">
        <v>1.54E-4</v>
      </c>
      <c r="BC13">
        <v>293.46550000000002</v>
      </c>
      <c r="BD13">
        <v>293.62650000000002</v>
      </c>
      <c r="BE13">
        <v>17.3</v>
      </c>
      <c r="BF13">
        <v>15.8</v>
      </c>
      <c r="BG13">
        <v>16.55</v>
      </c>
      <c r="BH13">
        <v>18.364470000000001</v>
      </c>
      <c r="BI13">
        <v>16.709</v>
      </c>
      <c r="BJ13">
        <v>19.100000000000001</v>
      </c>
      <c r="BK13">
        <v>2.1</v>
      </c>
      <c r="BL13">
        <v>17.95017</v>
      </c>
      <c r="BM13">
        <v>94.370540000000005</v>
      </c>
      <c r="BN13">
        <v>1</v>
      </c>
      <c r="BO13">
        <v>0</v>
      </c>
      <c r="BP13">
        <v>0</v>
      </c>
      <c r="BQ13">
        <v>0.92143900000000001</v>
      </c>
      <c r="BR13">
        <v>1598.05</v>
      </c>
      <c r="BS13">
        <v>1.079558</v>
      </c>
      <c r="BT13">
        <v>350.52280000000002</v>
      </c>
      <c r="BU13">
        <v>12030.41</v>
      </c>
      <c r="BV13">
        <v>0.17597299999999999</v>
      </c>
      <c r="BW13">
        <v>0.12531800000000001</v>
      </c>
      <c r="BX13">
        <v>3.4055420000000001</v>
      </c>
      <c r="BY13">
        <v>4.6290120000000003</v>
      </c>
      <c r="BZ13">
        <v>0.64019499999999996</v>
      </c>
      <c r="CA13">
        <v>4.887086</v>
      </c>
      <c r="CB13">
        <v>5.3522780000000001</v>
      </c>
      <c r="CC13">
        <v>48.016620000000003</v>
      </c>
      <c r="CD13">
        <v>96.667659999999998</v>
      </c>
      <c r="CE13">
        <v>15.35624</v>
      </c>
      <c r="CF13">
        <v>153.4014</v>
      </c>
      <c r="CG13">
        <v>31.29158</v>
      </c>
      <c r="CH13">
        <v>5.2933940000000002</v>
      </c>
      <c r="CI13">
        <v>3.7847599999999999</v>
      </c>
      <c r="CJ13">
        <v>123.5308</v>
      </c>
      <c r="CK13">
        <v>247.54920000000001</v>
      </c>
      <c r="CL13">
        <v>41.366770000000002</v>
      </c>
      <c r="CM13">
        <v>83.899609999999996</v>
      </c>
      <c r="CN13">
        <v>305.89299999999997</v>
      </c>
      <c r="CO13">
        <v>2691.174</v>
      </c>
      <c r="CP13">
        <v>0.50650700000000004</v>
      </c>
      <c r="CQ13">
        <v>65.49736</v>
      </c>
      <c r="CR13">
        <v>9.5206020000000002</v>
      </c>
      <c r="CS13">
        <v>8083.424</v>
      </c>
      <c r="CT13">
        <v>0.13056699999999999</v>
      </c>
      <c r="CU13">
        <v>32.191369999999999</v>
      </c>
      <c r="CV13">
        <v>1.3056700000000001</v>
      </c>
      <c r="CW13">
        <v>321.91370000000001</v>
      </c>
      <c r="CX13">
        <v>0</v>
      </c>
      <c r="CY13">
        <v>4.6099999999999998E-4</v>
      </c>
      <c r="CZ13">
        <v>6.7947600000000001</v>
      </c>
      <c r="DA13">
        <v>199.58009999999999</v>
      </c>
      <c r="DB13">
        <v>0.51500000000000001</v>
      </c>
      <c r="DC13">
        <f t="shared" si="2"/>
        <v>1.1744180000000002</v>
      </c>
      <c r="DD13">
        <f t="shared" si="3"/>
        <v>0.58720900000000009</v>
      </c>
    </row>
    <row r="14" spans="1:108" x14ac:dyDescent="0.3">
      <c r="A14">
        <v>1976</v>
      </c>
      <c r="B14">
        <v>6</v>
      </c>
      <c r="C14">
        <v>29</v>
      </c>
      <c r="D14">
        <v>0.29792999999999997</v>
      </c>
      <c r="E14">
        <v>1.880771</v>
      </c>
      <c r="F14">
        <v>1.2137260000000001</v>
      </c>
      <c r="G14">
        <v>6.4304E-2</v>
      </c>
      <c r="H14">
        <v>0.22864000000000001</v>
      </c>
      <c r="I14">
        <v>0.12148399999999999</v>
      </c>
      <c r="J14">
        <f t="shared" si="1"/>
        <v>0.57613350762927207</v>
      </c>
      <c r="K14">
        <v>1000</v>
      </c>
      <c r="L14">
        <v>0.364097</v>
      </c>
      <c r="M14">
        <v>0</v>
      </c>
      <c r="N14">
        <v>3.4726E-2</v>
      </c>
      <c r="O14">
        <f t="shared" si="0"/>
        <v>0.39882299999999998</v>
      </c>
      <c r="P14">
        <v>0.59619999999999995</v>
      </c>
      <c r="Q14">
        <v>0.137575</v>
      </c>
      <c r="R14">
        <v>7.2818999999999995E-2</v>
      </c>
      <c r="S14">
        <v>9.6462000000000006E-2</v>
      </c>
      <c r="T14">
        <v>0</v>
      </c>
      <c r="U14">
        <v>1.5214999999999999E-2</v>
      </c>
      <c r="V14">
        <v>0</v>
      </c>
      <c r="W14">
        <v>0.215894</v>
      </c>
      <c r="X14">
        <v>0</v>
      </c>
      <c r="Y14">
        <v>2.3101E-2</v>
      </c>
      <c r="Z14">
        <v>4.6927680000000001</v>
      </c>
      <c r="AA14">
        <v>0.456899</v>
      </c>
      <c r="AB14">
        <v>4.3179000000000002E-2</v>
      </c>
      <c r="AC14">
        <v>0.14759</v>
      </c>
      <c r="AD14">
        <v>0</v>
      </c>
      <c r="AE14">
        <v>4.6799E-2</v>
      </c>
      <c r="AF14">
        <v>9.9094000000000002E-2</v>
      </c>
      <c r="AG14">
        <v>12036.37</v>
      </c>
      <c r="AH14">
        <v>0</v>
      </c>
      <c r="AI14">
        <v>10.495469999999999</v>
      </c>
      <c r="AJ14">
        <v>0</v>
      </c>
      <c r="AK14">
        <v>289.78620000000001</v>
      </c>
      <c r="AL14">
        <v>0.16497500000000001</v>
      </c>
      <c r="AM14">
        <v>22.158010000000001</v>
      </c>
      <c r="AN14">
        <v>-97.959000000000003</v>
      </c>
      <c r="AO14">
        <v>38.838769999999997</v>
      </c>
      <c r="AP14">
        <v>0.85698300000000005</v>
      </c>
      <c r="AQ14">
        <v>-13.4785</v>
      </c>
      <c r="AR14">
        <v>-84.286299999999997</v>
      </c>
      <c r="AS14">
        <v>1</v>
      </c>
      <c r="AT14">
        <v>0</v>
      </c>
      <c r="AU14">
        <v>0.122614</v>
      </c>
      <c r="AV14">
        <v>8.1625000000000003E-2</v>
      </c>
      <c r="AW14">
        <v>4.8200000000000001E-4</v>
      </c>
      <c r="AX14">
        <v>0.397567</v>
      </c>
      <c r="AY14">
        <v>1.5020000000000001E-3</v>
      </c>
      <c r="AZ14">
        <v>9.5986000000000002E-2</v>
      </c>
      <c r="BA14">
        <v>5.0100000000000003E-4</v>
      </c>
      <c r="BB14">
        <v>0</v>
      </c>
      <c r="BC14">
        <v>135.7466</v>
      </c>
      <c r="BD14">
        <v>135.8227</v>
      </c>
      <c r="BE14">
        <v>14.9</v>
      </c>
      <c r="BF14">
        <v>8.6999999999999993</v>
      </c>
      <c r="BG14">
        <v>11.8</v>
      </c>
      <c r="BH14">
        <v>11.80097</v>
      </c>
      <c r="BI14">
        <v>12.4572</v>
      </c>
      <c r="BJ14">
        <v>5</v>
      </c>
      <c r="BK14">
        <v>0</v>
      </c>
      <c r="BL14">
        <v>11.249230000000001</v>
      </c>
      <c r="BM14">
        <v>77.833590000000001</v>
      </c>
      <c r="BN14">
        <v>1</v>
      </c>
      <c r="BO14">
        <v>0</v>
      </c>
      <c r="BP14">
        <v>0</v>
      </c>
      <c r="BQ14">
        <v>0</v>
      </c>
      <c r="BR14">
        <v>2086.5500000000002</v>
      </c>
      <c r="BS14">
        <v>0.15485299999999999</v>
      </c>
      <c r="BT14">
        <v>341.76240000000001</v>
      </c>
      <c r="BU14">
        <v>12030.74</v>
      </c>
      <c r="BV14">
        <v>0.27942</v>
      </c>
      <c r="BW14">
        <v>0.210813</v>
      </c>
      <c r="BX14">
        <v>5.3440070000000004</v>
      </c>
      <c r="BY14">
        <v>7.7737020000000001</v>
      </c>
      <c r="BZ14">
        <v>0.67218</v>
      </c>
      <c r="CA14">
        <v>5.0995939999999997</v>
      </c>
      <c r="CB14">
        <v>5.2271380000000001</v>
      </c>
      <c r="CC14">
        <v>48.403700000000001</v>
      </c>
      <c r="CD14">
        <v>88.011449999999996</v>
      </c>
      <c r="CE14">
        <v>13.981070000000001</v>
      </c>
      <c r="CF14">
        <v>139.66560000000001</v>
      </c>
      <c r="CG14">
        <v>28.489380000000001</v>
      </c>
      <c r="CH14">
        <v>4.8856099999999998</v>
      </c>
      <c r="CI14">
        <v>3.731122</v>
      </c>
      <c r="CJ14">
        <v>120.8747</v>
      </c>
      <c r="CK14">
        <v>248.98589999999999</v>
      </c>
      <c r="CL14">
        <v>41.722769999999997</v>
      </c>
      <c r="CM14">
        <v>84.79683</v>
      </c>
      <c r="CN14">
        <v>307.7808</v>
      </c>
      <c r="CO14">
        <v>2704.8890000000001</v>
      </c>
      <c r="CP14">
        <v>0.52829700000000002</v>
      </c>
      <c r="CQ14">
        <v>65.523359999999997</v>
      </c>
      <c r="CR14">
        <v>9.7402680000000004</v>
      </c>
      <c r="CS14">
        <v>8080.3670000000002</v>
      </c>
      <c r="CT14">
        <v>0.126807</v>
      </c>
      <c r="CU14">
        <v>32.193019999999997</v>
      </c>
      <c r="CV14">
        <v>1.2680709999999999</v>
      </c>
      <c r="CW14">
        <v>321.93020000000001</v>
      </c>
      <c r="CX14">
        <v>0</v>
      </c>
      <c r="CY14">
        <v>3.7260000000000001E-3</v>
      </c>
      <c r="CZ14">
        <v>6.909262</v>
      </c>
      <c r="DA14">
        <v>199.77099999999999</v>
      </c>
      <c r="DB14">
        <v>0.51500000000000001</v>
      </c>
      <c r="DC14">
        <f t="shared" si="2"/>
        <v>1.317094</v>
      </c>
      <c r="DD14">
        <f t="shared" si="3"/>
        <v>0.65854699999999999</v>
      </c>
    </row>
    <row r="15" spans="1:108" x14ac:dyDescent="0.3">
      <c r="A15">
        <v>1976</v>
      </c>
      <c r="B15">
        <v>10</v>
      </c>
      <c r="C15">
        <v>8</v>
      </c>
      <c r="D15">
        <v>0.31921899999999997</v>
      </c>
      <c r="E15">
        <v>1.9642839999999999</v>
      </c>
      <c r="F15">
        <v>1.3882540000000001</v>
      </c>
      <c r="G15">
        <v>6.7645999999999998E-2</v>
      </c>
      <c r="H15">
        <v>0.229606</v>
      </c>
      <c r="I15">
        <v>0.15893399999999999</v>
      </c>
      <c r="J15">
        <f t="shared" si="1"/>
        <v>0.67042113987344631</v>
      </c>
      <c r="K15">
        <v>1000</v>
      </c>
      <c r="L15">
        <v>0.41478300000000001</v>
      </c>
      <c r="M15">
        <v>0</v>
      </c>
      <c r="N15">
        <v>3.9386999999999998E-2</v>
      </c>
      <c r="O15">
        <f t="shared" si="0"/>
        <v>0.45417000000000002</v>
      </c>
      <c r="P15">
        <v>0.63894600000000001</v>
      </c>
      <c r="Q15">
        <v>0.141289</v>
      </c>
      <c r="R15">
        <v>8.2957000000000003E-2</v>
      </c>
      <c r="S15">
        <v>0.10940800000000001</v>
      </c>
      <c r="T15">
        <v>0</v>
      </c>
      <c r="U15">
        <v>1.8874999999999999E-2</v>
      </c>
      <c r="V15">
        <v>0</v>
      </c>
      <c r="W15">
        <v>0.245891</v>
      </c>
      <c r="X15">
        <v>0</v>
      </c>
      <c r="Y15">
        <v>2.6162999999999999E-2</v>
      </c>
      <c r="Z15">
        <v>4.9632329999999998</v>
      </c>
      <c r="AA15">
        <v>0.45799200000000001</v>
      </c>
      <c r="AB15">
        <v>4.9177999999999999E-2</v>
      </c>
      <c r="AC15">
        <v>0.16715099999999999</v>
      </c>
      <c r="AD15">
        <v>0</v>
      </c>
      <c r="AE15">
        <v>5.6403000000000002E-2</v>
      </c>
      <c r="AF15">
        <v>7.1603E-2</v>
      </c>
      <c r="AG15">
        <v>12042.87</v>
      </c>
      <c r="AH15">
        <v>0</v>
      </c>
      <c r="AI15">
        <v>10.35801</v>
      </c>
      <c r="AJ15">
        <v>0</v>
      </c>
      <c r="AK15">
        <v>286.51249999999999</v>
      </c>
      <c r="AL15">
        <v>0.189494</v>
      </c>
      <c r="AM15">
        <v>22.304020000000001</v>
      </c>
      <c r="AN15">
        <v>-102.77</v>
      </c>
      <c r="AO15">
        <v>51.518340000000002</v>
      </c>
      <c r="AP15">
        <v>1.4020779999999999</v>
      </c>
      <c r="AQ15">
        <v>-30.570599999999999</v>
      </c>
      <c r="AR15">
        <v>-71.941500000000005</v>
      </c>
      <c r="AS15">
        <v>1</v>
      </c>
      <c r="AT15">
        <v>0</v>
      </c>
      <c r="AU15">
        <v>0.24781900000000001</v>
      </c>
      <c r="AV15">
        <v>8.7456999999999993E-2</v>
      </c>
      <c r="AW15">
        <v>5.1000000000000004E-4</v>
      </c>
      <c r="AX15">
        <v>0.41321400000000003</v>
      </c>
      <c r="AY15">
        <v>1.534E-3</v>
      </c>
      <c r="AZ15">
        <v>0.10374</v>
      </c>
      <c r="BA15">
        <v>5.31E-4</v>
      </c>
      <c r="BB15">
        <v>1.3090000000000001E-3</v>
      </c>
      <c r="BC15">
        <v>152.6284</v>
      </c>
      <c r="BD15">
        <v>152.74690000000001</v>
      </c>
      <c r="BE15">
        <v>19.2</v>
      </c>
      <c r="BF15">
        <v>12</v>
      </c>
      <c r="BG15">
        <v>15.6</v>
      </c>
      <c r="BH15">
        <v>12.99198</v>
      </c>
      <c r="BI15">
        <v>16.363199999999999</v>
      </c>
      <c r="BJ15">
        <v>11.3</v>
      </c>
      <c r="BK15">
        <v>4.8</v>
      </c>
      <c r="BL15">
        <v>14.0245</v>
      </c>
      <c r="BM15">
        <v>75.371420000000001</v>
      </c>
      <c r="BN15">
        <v>1</v>
      </c>
      <c r="BO15">
        <v>0</v>
      </c>
      <c r="BP15">
        <v>0</v>
      </c>
      <c r="BQ15">
        <v>1.5226219999999999</v>
      </c>
      <c r="BR15">
        <v>193.45</v>
      </c>
      <c r="BS15">
        <v>1.041031</v>
      </c>
      <c r="BT15">
        <v>336.25259999999997</v>
      </c>
      <c r="BU15">
        <v>12036.91</v>
      </c>
      <c r="BV15">
        <v>0.33570699999999998</v>
      </c>
      <c r="BW15">
        <v>0.247477</v>
      </c>
      <c r="BX15">
        <v>6.2695809999999996</v>
      </c>
      <c r="BY15">
        <v>9.0872550000000007</v>
      </c>
      <c r="BZ15">
        <v>0.71216800000000002</v>
      </c>
      <c r="CA15">
        <v>5.4241529999999996</v>
      </c>
      <c r="CB15">
        <v>5.2002600000000001</v>
      </c>
      <c r="CC15">
        <v>50.014620000000001</v>
      </c>
      <c r="CD15">
        <v>82.378879999999995</v>
      </c>
      <c r="CE15">
        <v>13.086220000000001</v>
      </c>
      <c r="CF15">
        <v>130.72810000000001</v>
      </c>
      <c r="CG15">
        <v>26.665939999999999</v>
      </c>
      <c r="CH15">
        <v>4.6348320000000003</v>
      </c>
      <c r="CI15">
        <v>3.766829</v>
      </c>
      <c r="CJ15">
        <v>120.1942</v>
      </c>
      <c r="CK15">
        <v>253.7355</v>
      </c>
      <c r="CL15">
        <v>41.494979999999998</v>
      </c>
      <c r="CM15">
        <v>85.767949999999999</v>
      </c>
      <c r="CN15">
        <v>306.13690000000003</v>
      </c>
      <c r="CO15">
        <v>2717.5729999999999</v>
      </c>
      <c r="CP15">
        <v>0.53813999999999995</v>
      </c>
      <c r="CQ15">
        <v>65.546949999999995</v>
      </c>
      <c r="CR15">
        <v>9.8053600000000003</v>
      </c>
      <c r="CS15">
        <v>8078.31</v>
      </c>
      <c r="CT15">
        <v>0.123158</v>
      </c>
      <c r="CU15">
        <v>32.195189999999997</v>
      </c>
      <c r="CV15">
        <v>1.2315780000000001</v>
      </c>
      <c r="CW15">
        <v>321.95190000000002</v>
      </c>
      <c r="CX15">
        <v>0</v>
      </c>
      <c r="CY15">
        <v>3.9269999999999999E-3</v>
      </c>
      <c r="CZ15">
        <v>6.7817319999999999</v>
      </c>
      <c r="DA15">
        <v>199.749</v>
      </c>
      <c r="DB15">
        <v>0.51500000000000001</v>
      </c>
      <c r="DC15">
        <f t="shared" si="2"/>
        <v>1.4456449999999998</v>
      </c>
      <c r="DD15">
        <f t="shared" si="3"/>
        <v>0.72282249999999992</v>
      </c>
    </row>
    <row r="16" spans="1:108" x14ac:dyDescent="0.3">
      <c r="A16">
        <v>1977</v>
      </c>
      <c r="B16">
        <v>1</v>
      </c>
      <c r="C16">
        <v>17</v>
      </c>
      <c r="D16">
        <v>0.35575400000000001</v>
      </c>
      <c r="E16">
        <v>2.208148</v>
      </c>
      <c r="F16">
        <v>1.7738389999999999</v>
      </c>
      <c r="G16">
        <v>7.5294E-2</v>
      </c>
      <c r="H16">
        <v>0.23180700000000001</v>
      </c>
      <c r="I16">
        <v>0.25948199999999999</v>
      </c>
      <c r="J16">
        <f t="shared" si="1"/>
        <v>0.8728101296617804</v>
      </c>
      <c r="K16">
        <v>1000</v>
      </c>
      <c r="L16">
        <v>0.50317999999999996</v>
      </c>
      <c r="M16">
        <v>0</v>
      </c>
      <c r="N16">
        <v>4.7750000000000001E-2</v>
      </c>
      <c r="O16">
        <f t="shared" si="0"/>
        <v>0.55092999999999992</v>
      </c>
      <c r="P16">
        <v>0.71248400000000001</v>
      </c>
      <c r="Q16">
        <v>0.163573</v>
      </c>
      <c r="R16">
        <v>0.100636</v>
      </c>
      <c r="S16">
        <v>0.13263900000000001</v>
      </c>
      <c r="T16">
        <v>0</v>
      </c>
      <c r="U16">
        <v>3.3350999999999999E-2</v>
      </c>
      <c r="V16">
        <v>0</v>
      </c>
      <c r="W16">
        <v>0.31916099999999997</v>
      </c>
      <c r="X16">
        <v>0</v>
      </c>
      <c r="Y16">
        <v>3.3979000000000002E-2</v>
      </c>
      <c r="Z16">
        <v>5.6503449999999997</v>
      </c>
      <c r="AA16">
        <v>0.57619500000000001</v>
      </c>
      <c r="AB16">
        <v>6.3832E-2</v>
      </c>
      <c r="AC16">
        <v>0.21709000000000001</v>
      </c>
      <c r="AD16">
        <v>0</v>
      </c>
      <c r="AE16">
        <v>9.4200000000000006E-2</v>
      </c>
      <c r="AF16">
        <v>0.114027</v>
      </c>
      <c r="AG16">
        <v>12033.77</v>
      </c>
      <c r="AH16">
        <v>0</v>
      </c>
      <c r="AI16">
        <v>10.57014</v>
      </c>
      <c r="AJ16">
        <v>0</v>
      </c>
      <c r="AK16">
        <v>284.50729999999999</v>
      </c>
      <c r="AL16">
        <v>0.232933</v>
      </c>
      <c r="AM16">
        <v>22.117709999999999</v>
      </c>
      <c r="AN16">
        <v>-226.03100000000001</v>
      </c>
      <c r="AO16">
        <v>87.332899999999995</v>
      </c>
      <c r="AP16">
        <v>2.727509</v>
      </c>
      <c r="AQ16">
        <v>-101.488</v>
      </c>
      <c r="AR16">
        <v>-124.10599999999999</v>
      </c>
      <c r="AS16">
        <v>1</v>
      </c>
      <c r="AT16">
        <v>0</v>
      </c>
      <c r="AU16">
        <v>0.74467899999999998</v>
      </c>
      <c r="AV16">
        <v>9.7466999999999998E-2</v>
      </c>
      <c r="AW16">
        <v>5.8E-4</v>
      </c>
      <c r="AX16">
        <v>0.47493200000000002</v>
      </c>
      <c r="AY16">
        <v>1.866E-3</v>
      </c>
      <c r="AZ16">
        <v>0.117187</v>
      </c>
      <c r="BA16">
        <v>6.0700000000000001E-4</v>
      </c>
      <c r="BB16">
        <v>3.4780000000000002E-3</v>
      </c>
      <c r="BC16">
        <v>310.19970000000001</v>
      </c>
      <c r="BD16">
        <v>310.45170000000002</v>
      </c>
      <c r="BE16">
        <v>24.8</v>
      </c>
      <c r="BF16">
        <v>16.8</v>
      </c>
      <c r="BG16">
        <v>20.8</v>
      </c>
      <c r="BH16">
        <v>20.841429999999999</v>
      </c>
      <c r="BI16">
        <v>21.648</v>
      </c>
      <c r="BJ16">
        <v>25.2</v>
      </c>
      <c r="BK16">
        <v>4.0999999999999996</v>
      </c>
      <c r="BL16">
        <v>19.131170000000001</v>
      </c>
      <c r="BM16">
        <v>73.938770000000005</v>
      </c>
      <c r="BN16">
        <v>1</v>
      </c>
      <c r="BO16">
        <v>0</v>
      </c>
      <c r="BP16">
        <v>0</v>
      </c>
      <c r="BQ16">
        <v>0.38317099999999998</v>
      </c>
      <c r="BR16">
        <v>930.8</v>
      </c>
      <c r="BS16">
        <v>1.5500339999999999</v>
      </c>
      <c r="BT16">
        <v>326.25760000000002</v>
      </c>
      <c r="BU16">
        <v>12026.82</v>
      </c>
      <c r="BV16">
        <v>0.20572499999999999</v>
      </c>
      <c r="BW16">
        <v>0.149891</v>
      </c>
      <c r="BX16">
        <v>3.8344130000000001</v>
      </c>
      <c r="BY16">
        <v>5.5112690000000004</v>
      </c>
      <c r="BZ16">
        <v>0.73310900000000001</v>
      </c>
      <c r="CA16">
        <v>5.3537679999999996</v>
      </c>
      <c r="CB16">
        <v>5.0621499999999999</v>
      </c>
      <c r="CC16">
        <v>48.191569999999999</v>
      </c>
      <c r="CD16">
        <v>73.470830000000007</v>
      </c>
      <c r="CE16">
        <v>11.66751</v>
      </c>
      <c r="CF16">
        <v>116.59269999999999</v>
      </c>
      <c r="CG16">
        <v>23.775010000000002</v>
      </c>
      <c r="CH16">
        <v>4.2561419999999996</v>
      </c>
      <c r="CI16">
        <v>3.6710189999999998</v>
      </c>
      <c r="CJ16">
        <v>118.2405</v>
      </c>
      <c r="CK16">
        <v>254.8656</v>
      </c>
      <c r="CL16">
        <v>41.774380000000001</v>
      </c>
      <c r="CM16">
        <v>86.516990000000007</v>
      </c>
      <c r="CN16">
        <v>309.28710000000001</v>
      </c>
      <c r="CO16">
        <v>2733.6190000000001</v>
      </c>
      <c r="CP16">
        <v>0.56498199999999998</v>
      </c>
      <c r="CQ16">
        <v>65.577489999999997</v>
      </c>
      <c r="CR16">
        <v>10.11835</v>
      </c>
      <c r="CS16">
        <v>8074.5590000000002</v>
      </c>
      <c r="CT16">
        <v>0.11960999999999999</v>
      </c>
      <c r="CU16">
        <v>32.196150000000003</v>
      </c>
      <c r="CV16">
        <v>1.1960949999999999</v>
      </c>
      <c r="CW16">
        <v>321.9615</v>
      </c>
      <c r="CX16">
        <v>0</v>
      </c>
      <c r="CY16">
        <v>1.0433E-2</v>
      </c>
      <c r="CZ16">
        <v>6.2840930000000004</v>
      </c>
      <c r="DA16">
        <v>199.24799999999999</v>
      </c>
      <c r="DB16">
        <v>0.51500000000000001</v>
      </c>
      <c r="DC16">
        <f t="shared" si="2"/>
        <v>1.6936129999999998</v>
      </c>
      <c r="DD16">
        <f t="shared" si="3"/>
        <v>0.84680649999999991</v>
      </c>
    </row>
    <row r="17" spans="1:108" x14ac:dyDescent="0.3">
      <c r="A17">
        <v>1977</v>
      </c>
      <c r="B17">
        <v>4</v>
      </c>
      <c r="C17">
        <v>28</v>
      </c>
      <c r="D17">
        <v>0.41104000000000002</v>
      </c>
      <c r="E17">
        <v>2.5303589999999998</v>
      </c>
      <c r="F17">
        <v>2.2653759999999998</v>
      </c>
      <c r="G17">
        <v>8.5558999999999996E-2</v>
      </c>
      <c r="H17">
        <v>0.23478299999999999</v>
      </c>
      <c r="I17">
        <v>0.42321399999999998</v>
      </c>
      <c r="J17">
        <f t="shared" si="1"/>
        <v>1.2144715970606763</v>
      </c>
      <c r="K17">
        <v>1000</v>
      </c>
      <c r="L17">
        <v>0.65056099999999994</v>
      </c>
      <c r="M17">
        <v>0</v>
      </c>
      <c r="N17">
        <v>6.1885000000000003E-2</v>
      </c>
      <c r="O17">
        <f t="shared" si="0"/>
        <v>0.71244599999999991</v>
      </c>
      <c r="P17">
        <v>0.82310499999999998</v>
      </c>
      <c r="Q17">
        <v>0.20180600000000001</v>
      </c>
      <c r="R17">
        <v>0.13011200000000001</v>
      </c>
      <c r="S17">
        <v>0.171902</v>
      </c>
      <c r="T17">
        <v>0</v>
      </c>
      <c r="U17">
        <v>3.7829000000000002E-2</v>
      </c>
      <c r="V17">
        <v>0</v>
      </c>
      <c r="W17">
        <v>0.43915199999999999</v>
      </c>
      <c r="X17">
        <v>0</v>
      </c>
      <c r="Y17">
        <v>4.6864999999999997E-2</v>
      </c>
      <c r="Z17">
        <v>6.6643790000000003</v>
      </c>
      <c r="AA17">
        <v>0.74932799999999999</v>
      </c>
      <c r="AB17">
        <v>8.7830000000000005E-2</v>
      </c>
      <c r="AC17">
        <v>0.29941400000000001</v>
      </c>
      <c r="AD17">
        <v>0</v>
      </c>
      <c r="AE17">
        <v>9.5392000000000005E-2</v>
      </c>
      <c r="AF17">
        <v>0.159279</v>
      </c>
      <c r="AG17">
        <v>12022.01</v>
      </c>
      <c r="AH17">
        <v>0</v>
      </c>
      <c r="AI17">
        <v>10.7964</v>
      </c>
      <c r="AJ17">
        <v>0</v>
      </c>
      <c r="AK17">
        <v>287.33109999999999</v>
      </c>
      <c r="AL17">
        <v>0.31618400000000002</v>
      </c>
      <c r="AM17">
        <v>22.046559999999999</v>
      </c>
      <c r="AN17">
        <v>-121.07299999999999</v>
      </c>
      <c r="AO17">
        <v>75.658289999999994</v>
      </c>
      <c r="AP17">
        <v>3.0263170000000001</v>
      </c>
      <c r="AQ17">
        <v>-9.7394599999999993</v>
      </c>
      <c r="AR17">
        <v>-110.955</v>
      </c>
      <c r="AS17">
        <v>1</v>
      </c>
      <c r="AT17">
        <v>0</v>
      </c>
      <c r="AU17">
        <v>0.409972</v>
      </c>
      <c r="AV17">
        <v>0.11261400000000001</v>
      </c>
      <c r="AW17">
        <v>6.8400000000000004E-4</v>
      </c>
      <c r="AX17">
        <v>0.57985299999999995</v>
      </c>
      <c r="AY17">
        <v>2.362E-3</v>
      </c>
      <c r="AZ17">
        <v>0.13817599999999999</v>
      </c>
      <c r="BA17">
        <v>7.2199999999999999E-4</v>
      </c>
      <c r="BB17">
        <v>0</v>
      </c>
      <c r="BC17">
        <v>193.32689999999999</v>
      </c>
      <c r="BD17">
        <v>193.6328</v>
      </c>
      <c r="BE17">
        <v>19.100000000000001</v>
      </c>
      <c r="BF17">
        <v>12.1</v>
      </c>
      <c r="BG17">
        <v>15.6</v>
      </c>
      <c r="BH17">
        <v>16.790030000000002</v>
      </c>
      <c r="BI17">
        <v>16.341999999999999</v>
      </c>
      <c r="BJ17">
        <v>12.7</v>
      </c>
      <c r="BK17">
        <v>0</v>
      </c>
      <c r="BL17">
        <v>14.117240000000001</v>
      </c>
      <c r="BM17">
        <v>75.972350000000006</v>
      </c>
      <c r="BN17">
        <v>1</v>
      </c>
      <c r="BO17">
        <v>0</v>
      </c>
      <c r="BP17">
        <v>0</v>
      </c>
      <c r="BQ17">
        <v>0</v>
      </c>
      <c r="BR17">
        <v>1813.45</v>
      </c>
      <c r="BS17">
        <v>0.32799600000000001</v>
      </c>
      <c r="BT17">
        <v>315.43860000000001</v>
      </c>
      <c r="BU17">
        <v>12013.64</v>
      </c>
      <c r="BV17">
        <v>0.21041799999999999</v>
      </c>
      <c r="BW17">
        <v>0.16029199999999999</v>
      </c>
      <c r="BX17">
        <v>4.0403079999999996</v>
      </c>
      <c r="BY17">
        <v>5.9196390000000001</v>
      </c>
      <c r="BZ17">
        <v>0.75576100000000002</v>
      </c>
      <c r="CA17">
        <v>5.1826350000000003</v>
      </c>
      <c r="CB17">
        <v>4.9473289999999999</v>
      </c>
      <c r="CC17">
        <v>45.555680000000002</v>
      </c>
      <c r="CD17">
        <v>64.074510000000004</v>
      </c>
      <c r="CE17">
        <v>10.1744</v>
      </c>
      <c r="CF17">
        <v>101.6829</v>
      </c>
      <c r="CG17">
        <v>20.732489999999999</v>
      </c>
      <c r="CH17">
        <v>3.7885800000000001</v>
      </c>
      <c r="CI17">
        <v>3.4975839999999998</v>
      </c>
      <c r="CJ17">
        <v>112.819</v>
      </c>
      <c r="CK17">
        <v>251.15969999999999</v>
      </c>
      <c r="CL17">
        <v>41.998060000000002</v>
      </c>
      <c r="CM17">
        <v>87.073999999999998</v>
      </c>
      <c r="CN17">
        <v>313.35390000000001</v>
      </c>
      <c r="CO17">
        <v>2749.7109999999998</v>
      </c>
      <c r="CP17">
        <v>0.59777599999999997</v>
      </c>
      <c r="CQ17">
        <v>65.611859999999993</v>
      </c>
      <c r="CR17">
        <v>10.52455</v>
      </c>
      <c r="CS17">
        <v>8070.0510000000004</v>
      </c>
      <c r="CT17">
        <v>0.116162</v>
      </c>
      <c r="CU17">
        <v>32.19652</v>
      </c>
      <c r="CV17">
        <v>1.161616</v>
      </c>
      <c r="CW17">
        <v>321.96519999999998</v>
      </c>
      <c r="CX17">
        <v>0</v>
      </c>
      <c r="CY17">
        <v>1.0855999999999999E-2</v>
      </c>
      <c r="CZ17">
        <v>6.5013690000000004</v>
      </c>
      <c r="DA17">
        <v>199.2407</v>
      </c>
      <c r="DB17">
        <v>0.67581999999999998</v>
      </c>
      <c r="DC17">
        <f t="shared" si="2"/>
        <v>2.0771999999999999</v>
      </c>
      <c r="DD17">
        <f t="shared" si="3"/>
        <v>1.0386</v>
      </c>
    </row>
    <row r="18" spans="1:108" x14ac:dyDescent="0.3">
      <c r="A18">
        <v>1977</v>
      </c>
      <c r="B18">
        <v>8</v>
      </c>
      <c r="C18">
        <v>7</v>
      </c>
      <c r="D18">
        <v>0.451984</v>
      </c>
      <c r="E18">
        <v>2.826292</v>
      </c>
      <c r="F18">
        <v>2.6297679999999999</v>
      </c>
      <c r="G18">
        <v>9.3531000000000003E-2</v>
      </c>
      <c r="H18">
        <v>0.23710200000000001</v>
      </c>
      <c r="I18">
        <v>0.57031399999999999</v>
      </c>
      <c r="J18">
        <f t="shared" si="1"/>
        <v>1.5163804101104776</v>
      </c>
      <c r="K18">
        <v>1000</v>
      </c>
      <c r="L18">
        <v>0.77946400000000005</v>
      </c>
      <c r="M18">
        <v>0</v>
      </c>
      <c r="N18">
        <v>7.4019000000000001E-2</v>
      </c>
      <c r="O18">
        <f t="shared" si="0"/>
        <v>0.85348299999999999</v>
      </c>
      <c r="P18">
        <v>0.90474600000000005</v>
      </c>
      <c r="Q18">
        <v>0.215557</v>
      </c>
      <c r="R18">
        <v>0.155893</v>
      </c>
      <c r="S18">
        <v>0.20560899999999999</v>
      </c>
      <c r="T18">
        <v>0</v>
      </c>
      <c r="U18">
        <v>3.1962999999999998E-2</v>
      </c>
      <c r="V18">
        <v>0</v>
      </c>
      <c r="W18">
        <v>0.52465799999999996</v>
      </c>
      <c r="X18">
        <v>0</v>
      </c>
      <c r="Y18">
        <v>5.5792000000000001E-2</v>
      </c>
      <c r="Z18">
        <v>7.2593139999999998</v>
      </c>
      <c r="AA18">
        <v>0.77852100000000002</v>
      </c>
      <c r="AB18">
        <v>0.104932</v>
      </c>
      <c r="AC18">
        <v>0.35644900000000002</v>
      </c>
      <c r="AD18">
        <v>0</v>
      </c>
      <c r="AE18">
        <v>8.5265999999999995E-2</v>
      </c>
      <c r="AF18">
        <v>0.13996800000000001</v>
      </c>
      <c r="AG18">
        <v>12030.69</v>
      </c>
      <c r="AH18">
        <v>0</v>
      </c>
      <c r="AI18">
        <v>10.69984</v>
      </c>
      <c r="AJ18">
        <v>0</v>
      </c>
      <c r="AK18">
        <v>278.80279999999999</v>
      </c>
      <c r="AL18">
        <v>0.39708100000000002</v>
      </c>
      <c r="AM18">
        <v>22.129449999999999</v>
      </c>
      <c r="AN18">
        <v>-58.415500000000002</v>
      </c>
      <c r="AO18">
        <v>47.971229999999998</v>
      </c>
      <c r="AP18">
        <v>2.5975000000000001</v>
      </c>
      <c r="AQ18">
        <v>3.1684100000000002</v>
      </c>
      <c r="AR18">
        <v>-61.344000000000001</v>
      </c>
      <c r="AS18">
        <v>1</v>
      </c>
      <c r="AT18">
        <v>0</v>
      </c>
      <c r="AU18">
        <v>0.20698</v>
      </c>
      <c r="AV18">
        <v>0.123831</v>
      </c>
      <c r="AW18">
        <v>7.45E-4</v>
      </c>
      <c r="AX18">
        <v>0.62662700000000005</v>
      </c>
      <c r="AY18">
        <v>2.4970000000000001E-3</v>
      </c>
      <c r="AZ18">
        <v>0.15442500000000001</v>
      </c>
      <c r="BA18">
        <v>7.9000000000000001E-4</v>
      </c>
      <c r="BB18">
        <v>0</v>
      </c>
      <c r="BC18">
        <v>103.54940000000001</v>
      </c>
      <c r="BD18">
        <v>103.80110000000001</v>
      </c>
      <c r="BE18">
        <v>17.100000000000001</v>
      </c>
      <c r="BF18">
        <v>8.3000000000000007</v>
      </c>
      <c r="BG18">
        <v>12.7</v>
      </c>
      <c r="BH18">
        <v>11.44988</v>
      </c>
      <c r="BI18">
        <v>13.6328</v>
      </c>
      <c r="BJ18">
        <v>7.2</v>
      </c>
      <c r="BK18">
        <v>0</v>
      </c>
      <c r="BL18">
        <v>10.948130000000001</v>
      </c>
      <c r="BM18">
        <v>70.14564</v>
      </c>
      <c r="BN18">
        <v>1</v>
      </c>
      <c r="BO18">
        <v>0</v>
      </c>
      <c r="BP18">
        <v>0</v>
      </c>
      <c r="BQ18">
        <v>0</v>
      </c>
      <c r="BR18">
        <v>17.45</v>
      </c>
      <c r="BS18">
        <v>0.221414</v>
      </c>
      <c r="BT18">
        <v>311.02980000000002</v>
      </c>
      <c r="BU18">
        <v>12021.53</v>
      </c>
      <c r="BV18">
        <v>0.35361100000000001</v>
      </c>
      <c r="BW18">
        <v>0.26641300000000001</v>
      </c>
      <c r="BX18">
        <v>6.7020080000000002</v>
      </c>
      <c r="BY18">
        <v>9.8034839999999992</v>
      </c>
      <c r="BZ18">
        <v>0.80293899999999996</v>
      </c>
      <c r="CA18">
        <v>5.5016959999999999</v>
      </c>
      <c r="CB18">
        <v>5.0040259999999996</v>
      </c>
      <c r="CC18">
        <v>47.279919999999997</v>
      </c>
      <c r="CD18">
        <v>59.686500000000002</v>
      </c>
      <c r="CE18">
        <v>9.4774709999999995</v>
      </c>
      <c r="CF18">
        <v>94.721320000000006</v>
      </c>
      <c r="CG18">
        <v>19.312339999999999</v>
      </c>
      <c r="CH18">
        <v>3.5682619999999998</v>
      </c>
      <c r="CI18">
        <v>3.503733</v>
      </c>
      <c r="CJ18">
        <v>110.6836</v>
      </c>
      <c r="CK18">
        <v>253.8886</v>
      </c>
      <c r="CL18">
        <v>41.405549999999998</v>
      </c>
      <c r="CM18">
        <v>87.908770000000004</v>
      </c>
      <c r="CN18">
        <v>310.52140000000003</v>
      </c>
      <c r="CO18">
        <v>2762.0479999999998</v>
      </c>
      <c r="CP18">
        <v>0.60522100000000001</v>
      </c>
      <c r="CQ18">
        <v>65.638589999999994</v>
      </c>
      <c r="CR18">
        <v>10.575379999999999</v>
      </c>
      <c r="CS18">
        <v>8067.8729999999996</v>
      </c>
      <c r="CT18">
        <v>0.112818</v>
      </c>
      <c r="CU18">
        <v>32.198270000000001</v>
      </c>
      <c r="CV18">
        <v>1.1281829999999999</v>
      </c>
      <c r="CW18">
        <v>321.98270000000002</v>
      </c>
      <c r="CX18">
        <v>0</v>
      </c>
      <c r="CY18">
        <v>6.1390000000000004E-3</v>
      </c>
      <c r="CZ18">
        <v>6.1059400000000004</v>
      </c>
      <c r="DA18">
        <v>199.23650000000001</v>
      </c>
      <c r="DB18">
        <v>0.78133200000000003</v>
      </c>
      <c r="DC18">
        <f t="shared" si="2"/>
        <v>2.367251</v>
      </c>
      <c r="DD18">
        <f t="shared" si="3"/>
        <v>1.1836255</v>
      </c>
    </row>
    <row r="19" spans="1:108" x14ac:dyDescent="0.3">
      <c r="A19">
        <v>1977</v>
      </c>
      <c r="B19">
        <v>11</v>
      </c>
      <c r="C19">
        <v>16</v>
      </c>
      <c r="D19">
        <v>0.50694399999999995</v>
      </c>
      <c r="E19">
        <v>3.1723710000000001</v>
      </c>
      <c r="F19">
        <v>3.0546920000000002</v>
      </c>
      <c r="G19">
        <v>0.103202</v>
      </c>
      <c r="H19">
        <v>0.239893</v>
      </c>
      <c r="I19">
        <v>0.76951000000000003</v>
      </c>
      <c r="J19">
        <f t="shared" si="1"/>
        <v>1.9571031723194858</v>
      </c>
      <c r="K19">
        <v>1000</v>
      </c>
      <c r="L19">
        <v>0.97078399999999998</v>
      </c>
      <c r="M19">
        <v>0</v>
      </c>
      <c r="N19">
        <v>9.2243000000000006E-2</v>
      </c>
      <c r="O19">
        <f t="shared" si="0"/>
        <v>1.0630269999999999</v>
      </c>
      <c r="P19">
        <v>1.015377</v>
      </c>
      <c r="Q19">
        <v>0.24656700000000001</v>
      </c>
      <c r="R19">
        <v>0.194157</v>
      </c>
      <c r="S19">
        <v>0.25623200000000002</v>
      </c>
      <c r="T19">
        <v>0</v>
      </c>
      <c r="U19">
        <v>6.1962999999999997E-2</v>
      </c>
      <c r="V19">
        <v>0</v>
      </c>
      <c r="W19">
        <v>0.65081500000000003</v>
      </c>
      <c r="X19">
        <v>0</v>
      </c>
      <c r="Y19">
        <v>6.9130999999999998E-2</v>
      </c>
      <c r="Z19">
        <v>8.0589949999999995</v>
      </c>
      <c r="AA19">
        <v>0.86795500000000003</v>
      </c>
      <c r="AB19">
        <v>0.130163</v>
      </c>
      <c r="AC19">
        <v>0.44167000000000001</v>
      </c>
      <c r="AD19">
        <v>0</v>
      </c>
      <c r="AE19">
        <v>0.13351099999999999</v>
      </c>
      <c r="AF19">
        <v>0.11633400000000001</v>
      </c>
      <c r="AG19">
        <v>12034.31</v>
      </c>
      <c r="AH19">
        <v>0</v>
      </c>
      <c r="AI19">
        <v>10.581670000000001</v>
      </c>
      <c r="AJ19">
        <v>0</v>
      </c>
      <c r="AK19">
        <v>278.82</v>
      </c>
      <c r="AL19">
        <v>0.52660200000000001</v>
      </c>
      <c r="AM19">
        <v>22.461200000000002</v>
      </c>
      <c r="AN19">
        <v>-89.633600000000001</v>
      </c>
      <c r="AO19">
        <v>68.975309999999993</v>
      </c>
      <c r="AP19">
        <v>4.9944119999999996</v>
      </c>
      <c r="AQ19">
        <v>-25.010400000000001</v>
      </c>
      <c r="AR19">
        <v>-64.278300000000002</v>
      </c>
      <c r="AS19">
        <v>1</v>
      </c>
      <c r="AT19">
        <v>0</v>
      </c>
      <c r="AU19">
        <v>0.47776099999999999</v>
      </c>
      <c r="AV19">
        <v>0.13888900000000001</v>
      </c>
      <c r="AW19">
        <v>8.2700000000000004E-4</v>
      </c>
      <c r="AX19">
        <v>0.71622399999999997</v>
      </c>
      <c r="AY19">
        <v>2.7799999999999999E-3</v>
      </c>
      <c r="AZ19">
        <v>0.17697199999999999</v>
      </c>
      <c r="BA19">
        <v>8.8199999999999997E-4</v>
      </c>
      <c r="BB19">
        <v>0</v>
      </c>
      <c r="BC19">
        <v>153.2696</v>
      </c>
      <c r="BD19">
        <v>153.75479999999999</v>
      </c>
      <c r="BE19">
        <v>20.100000000000001</v>
      </c>
      <c r="BF19">
        <v>11.1</v>
      </c>
      <c r="BG19">
        <v>15.6</v>
      </c>
      <c r="BH19">
        <v>15.16184</v>
      </c>
      <c r="BI19">
        <v>16.553999999999998</v>
      </c>
      <c r="BJ19">
        <v>23.4</v>
      </c>
      <c r="BK19">
        <v>0</v>
      </c>
      <c r="BL19">
        <v>13.21363</v>
      </c>
      <c r="BM19">
        <v>70.15652</v>
      </c>
      <c r="BN19">
        <v>1</v>
      </c>
      <c r="BO19">
        <v>0</v>
      </c>
      <c r="BP19">
        <v>0</v>
      </c>
      <c r="BQ19">
        <v>0</v>
      </c>
      <c r="BR19">
        <v>394.2</v>
      </c>
      <c r="BS19">
        <v>0.30418499999999998</v>
      </c>
      <c r="BT19">
        <v>305.97770000000003</v>
      </c>
      <c r="BU19">
        <v>12023.96</v>
      </c>
      <c r="BV19">
        <v>0.30805100000000002</v>
      </c>
      <c r="BW19">
        <v>0.22426699999999999</v>
      </c>
      <c r="BX19">
        <v>5.7051780000000001</v>
      </c>
      <c r="BY19">
        <v>8.2305899999999994</v>
      </c>
      <c r="BZ19">
        <v>0.83988600000000002</v>
      </c>
      <c r="CA19">
        <v>5.6726650000000003</v>
      </c>
      <c r="CB19">
        <v>5.0179770000000001</v>
      </c>
      <c r="CC19">
        <v>47.880499999999998</v>
      </c>
      <c r="CD19">
        <v>55.17212</v>
      </c>
      <c r="CE19">
        <v>8.7604509999999998</v>
      </c>
      <c r="CF19">
        <v>87.559309999999996</v>
      </c>
      <c r="CG19">
        <v>17.85127</v>
      </c>
      <c r="CH19">
        <v>3.3910559999999998</v>
      </c>
      <c r="CI19">
        <v>3.522904</v>
      </c>
      <c r="CJ19">
        <v>110.3516</v>
      </c>
      <c r="CK19">
        <v>258.58210000000003</v>
      </c>
      <c r="CL19">
        <v>40.821469999999998</v>
      </c>
      <c r="CM19">
        <v>88.674120000000002</v>
      </c>
      <c r="CN19">
        <v>308.26010000000002</v>
      </c>
      <c r="CO19">
        <v>2775.3209999999999</v>
      </c>
      <c r="CP19">
        <v>0.61442799999999997</v>
      </c>
      <c r="CQ19">
        <v>65.666939999999997</v>
      </c>
      <c r="CR19">
        <v>10.660270000000001</v>
      </c>
      <c r="CS19">
        <v>8065.4409999999998</v>
      </c>
      <c r="CT19">
        <v>0.109571</v>
      </c>
      <c r="CU19">
        <v>32.199750000000002</v>
      </c>
      <c r="CV19">
        <v>1.0957060000000001</v>
      </c>
      <c r="CW19">
        <v>321.9975</v>
      </c>
      <c r="CX19">
        <v>0</v>
      </c>
      <c r="CY19">
        <v>1.0160000000000001E-2</v>
      </c>
      <c r="CZ19">
        <v>2.5159660000000001</v>
      </c>
      <c r="DA19">
        <v>195.51490000000001</v>
      </c>
      <c r="DB19">
        <v>0.74118899999999999</v>
      </c>
      <c r="DC19">
        <f t="shared" si="2"/>
        <v>2.837323</v>
      </c>
      <c r="DD19">
        <f t="shared" si="3"/>
        <v>1.4186615</v>
      </c>
    </row>
    <row r="20" spans="1:108" x14ac:dyDescent="0.3">
      <c r="A20">
        <v>1978</v>
      </c>
      <c r="B20">
        <v>2</v>
      </c>
      <c r="C20">
        <v>25</v>
      </c>
      <c r="D20">
        <v>0.60365999999999997</v>
      </c>
      <c r="E20">
        <v>3.596587</v>
      </c>
      <c r="F20">
        <v>3.6788080000000001</v>
      </c>
      <c r="G20">
        <v>0.11811000000000001</v>
      </c>
      <c r="H20">
        <v>0.2442</v>
      </c>
      <c r="I20">
        <v>1.1160749999999999</v>
      </c>
      <c r="J20">
        <f t="shared" si="1"/>
        <v>2.7890359782757268</v>
      </c>
      <c r="K20">
        <v>1000</v>
      </c>
      <c r="L20">
        <v>1.3369899999999999</v>
      </c>
      <c r="M20">
        <v>0</v>
      </c>
      <c r="N20">
        <v>0.12767000000000001</v>
      </c>
      <c r="O20">
        <f t="shared" si="0"/>
        <v>1.4646599999999999</v>
      </c>
      <c r="P20">
        <v>1.2097659999999999</v>
      </c>
      <c r="Q20">
        <v>0.32012800000000002</v>
      </c>
      <c r="R20">
        <v>0.26739800000000002</v>
      </c>
      <c r="S20">
        <v>0.35463899999999998</v>
      </c>
      <c r="T20">
        <v>0</v>
      </c>
      <c r="U20">
        <v>0.10685699999999999</v>
      </c>
      <c r="V20">
        <v>0</v>
      </c>
      <c r="W20">
        <v>0.96753599999999995</v>
      </c>
      <c r="X20">
        <v>0</v>
      </c>
      <c r="Y20">
        <v>0.103391</v>
      </c>
      <c r="Z20">
        <v>9.9494959999999999</v>
      </c>
      <c r="AA20">
        <v>1.2256119999999999</v>
      </c>
      <c r="AB20">
        <v>0.19350700000000001</v>
      </c>
      <c r="AC20">
        <v>0.66055299999999995</v>
      </c>
      <c r="AD20">
        <v>0</v>
      </c>
      <c r="AE20">
        <v>0.19129099999999999</v>
      </c>
      <c r="AF20">
        <v>0.192998</v>
      </c>
      <c r="AG20">
        <v>12025.29</v>
      </c>
      <c r="AH20">
        <v>0</v>
      </c>
      <c r="AI20">
        <v>10.96499</v>
      </c>
      <c r="AJ20">
        <v>0</v>
      </c>
      <c r="AK20">
        <v>250.64779999999999</v>
      </c>
      <c r="AL20">
        <v>0.777092</v>
      </c>
      <c r="AM20">
        <v>22.349989999999998</v>
      </c>
      <c r="AN20">
        <v>-53.140599999999999</v>
      </c>
      <c r="AO20">
        <v>89.091130000000007</v>
      </c>
      <c r="AP20">
        <v>8.0667369999999998</v>
      </c>
      <c r="AQ20">
        <v>11.745380000000001</v>
      </c>
      <c r="AR20">
        <v>-64.440600000000003</v>
      </c>
      <c r="AS20">
        <v>1</v>
      </c>
      <c r="AT20">
        <v>0</v>
      </c>
      <c r="AU20">
        <v>0.72179599999999999</v>
      </c>
      <c r="AV20">
        <v>0.16538600000000001</v>
      </c>
      <c r="AW20">
        <v>1.0200000000000001E-3</v>
      </c>
      <c r="AX20">
        <v>0.91761300000000001</v>
      </c>
      <c r="AY20">
        <v>3.7820000000000002E-3</v>
      </c>
      <c r="AZ20">
        <v>0.21804799999999999</v>
      </c>
      <c r="BA20">
        <v>1.103E-3</v>
      </c>
      <c r="BB20">
        <v>0</v>
      </c>
      <c r="BC20">
        <v>133.71960000000001</v>
      </c>
      <c r="BD20">
        <v>134.6036</v>
      </c>
      <c r="BE20">
        <v>23.8</v>
      </c>
      <c r="BF20">
        <v>9.1</v>
      </c>
      <c r="BG20">
        <v>16.45</v>
      </c>
      <c r="BH20">
        <v>17.213349999999998</v>
      </c>
      <c r="BI20">
        <v>18.008199999999999</v>
      </c>
      <c r="BJ20">
        <v>23.1</v>
      </c>
      <c r="BK20">
        <v>0</v>
      </c>
      <c r="BL20">
        <v>11.557589999999999</v>
      </c>
      <c r="BM20">
        <v>55.973280000000003</v>
      </c>
      <c r="BN20">
        <v>1</v>
      </c>
      <c r="BO20">
        <v>0</v>
      </c>
      <c r="BP20">
        <v>0</v>
      </c>
      <c r="BQ20">
        <v>0</v>
      </c>
      <c r="BR20">
        <v>1186.7</v>
      </c>
      <c r="BS20">
        <v>0.11096399999999999</v>
      </c>
      <c r="BT20">
        <v>298.19260000000003</v>
      </c>
      <c r="BU20">
        <v>12012.02</v>
      </c>
      <c r="BV20">
        <v>0.22386800000000001</v>
      </c>
      <c r="BW20">
        <v>0.15584700000000001</v>
      </c>
      <c r="BX20">
        <v>4.1888940000000003</v>
      </c>
      <c r="BY20">
        <v>5.7371150000000002</v>
      </c>
      <c r="BZ20">
        <v>0.8639</v>
      </c>
      <c r="CA20">
        <v>5.4702120000000001</v>
      </c>
      <c r="CB20">
        <v>4.970529</v>
      </c>
      <c r="CC20">
        <v>45.446460000000002</v>
      </c>
      <c r="CD20">
        <v>49.047339999999998</v>
      </c>
      <c r="CE20">
        <v>7.7461869999999999</v>
      </c>
      <c r="CF20">
        <v>77.842290000000006</v>
      </c>
      <c r="CG20">
        <v>15.78448</v>
      </c>
      <c r="CH20">
        <v>3.0901429999999999</v>
      </c>
      <c r="CI20">
        <v>3.4138190000000002</v>
      </c>
      <c r="CJ20">
        <v>106.524</v>
      </c>
      <c r="CK20">
        <v>256.2756</v>
      </c>
      <c r="CL20">
        <v>40.405209999999997</v>
      </c>
      <c r="CM20">
        <v>89.132170000000002</v>
      </c>
      <c r="CN20">
        <v>308.84559999999999</v>
      </c>
      <c r="CO20">
        <v>2790.9</v>
      </c>
      <c r="CP20">
        <v>0.63540300000000005</v>
      </c>
      <c r="CQ20">
        <v>65.70196</v>
      </c>
      <c r="CR20">
        <v>10.9284</v>
      </c>
      <c r="CS20">
        <v>8061.4849999999997</v>
      </c>
      <c r="CT20">
        <v>0.10641399999999999</v>
      </c>
      <c r="CU20">
        <v>32.200139999999998</v>
      </c>
      <c r="CV20">
        <v>1.064136</v>
      </c>
      <c r="CW20">
        <v>322.00139999999999</v>
      </c>
      <c r="CX20">
        <v>0</v>
      </c>
      <c r="CY20">
        <v>2.4475E-2</v>
      </c>
      <c r="CZ20">
        <v>0.698793</v>
      </c>
      <c r="DA20">
        <v>186.39439999999999</v>
      </c>
      <c r="DB20">
        <v>0.61053999999999997</v>
      </c>
      <c r="DC20">
        <f t="shared" si="2"/>
        <v>3.7234479999999999</v>
      </c>
      <c r="DD20">
        <f t="shared" si="3"/>
        <v>1.8617239999999999</v>
      </c>
    </row>
    <row r="21" spans="1:108" x14ac:dyDescent="0.3">
      <c r="A21">
        <v>1978</v>
      </c>
      <c r="B21">
        <v>6</v>
      </c>
      <c r="C21">
        <v>6</v>
      </c>
      <c r="D21">
        <v>0.71543999999999996</v>
      </c>
      <c r="E21">
        <v>3.938707</v>
      </c>
      <c r="F21">
        <v>4.3146690000000003</v>
      </c>
      <c r="G21">
        <v>0.13411200000000001</v>
      </c>
      <c r="H21">
        <v>0.24885299999999999</v>
      </c>
      <c r="I21">
        <v>1.5352330000000001</v>
      </c>
      <c r="J21">
        <f t="shared" si="1"/>
        <v>3.8480301124188516</v>
      </c>
      <c r="K21">
        <v>1000</v>
      </c>
      <c r="L21">
        <v>1.8054969999999999</v>
      </c>
      <c r="M21">
        <v>0</v>
      </c>
      <c r="N21">
        <v>0.17285800000000001</v>
      </c>
      <c r="O21">
        <f t="shared" si="0"/>
        <v>1.9783549999999999</v>
      </c>
      <c r="P21">
        <v>1.432817</v>
      </c>
      <c r="Q21">
        <v>0.38982</v>
      </c>
      <c r="R21">
        <v>0.361099</v>
      </c>
      <c r="S21">
        <v>0.48016199999999998</v>
      </c>
      <c r="T21">
        <v>0</v>
      </c>
      <c r="U21">
        <v>9.2267000000000002E-2</v>
      </c>
      <c r="V21">
        <v>0</v>
      </c>
      <c r="W21">
        <v>1.3677969999999999</v>
      </c>
      <c r="X21">
        <v>0</v>
      </c>
      <c r="Y21">
        <v>0.14646700000000001</v>
      </c>
      <c r="Z21">
        <v>12.092930000000001</v>
      </c>
      <c r="AA21">
        <v>1.5497030000000001</v>
      </c>
      <c r="AB21">
        <v>0.273559</v>
      </c>
      <c r="AC21">
        <v>0.93576199999999998</v>
      </c>
      <c r="AD21">
        <v>0</v>
      </c>
      <c r="AE21">
        <v>0.19809299999999999</v>
      </c>
      <c r="AF21">
        <v>0.25058799999999998</v>
      </c>
      <c r="AG21">
        <v>12023.57</v>
      </c>
      <c r="AH21">
        <v>0</v>
      </c>
      <c r="AI21">
        <v>11.252940000000001</v>
      </c>
      <c r="AJ21">
        <v>0</v>
      </c>
      <c r="AK21">
        <v>288.22289999999998</v>
      </c>
      <c r="AL21">
        <v>1.094849</v>
      </c>
      <c r="AM21">
        <v>22.055579999999999</v>
      </c>
      <c r="AN21">
        <v>-55.803800000000003</v>
      </c>
      <c r="AO21">
        <v>58.11647</v>
      </c>
      <c r="AP21">
        <v>6.691357</v>
      </c>
      <c r="AQ21">
        <v>14.18492</v>
      </c>
      <c r="AR21">
        <v>-69.698099999999997</v>
      </c>
      <c r="AS21">
        <v>1</v>
      </c>
      <c r="AT21">
        <v>0</v>
      </c>
      <c r="AU21">
        <v>0.26253799999999999</v>
      </c>
      <c r="AV21">
        <v>0.19601099999999999</v>
      </c>
      <c r="AW21">
        <v>1.2409999999999999E-3</v>
      </c>
      <c r="AX21">
        <v>1.120811</v>
      </c>
      <c r="AY21">
        <v>4.7520000000000001E-3</v>
      </c>
      <c r="AZ21">
        <v>0.26740399999999998</v>
      </c>
      <c r="BA21">
        <v>1.359E-3</v>
      </c>
      <c r="BB21">
        <v>0</v>
      </c>
      <c r="BC21">
        <v>106.9383</v>
      </c>
      <c r="BD21">
        <v>107.6986</v>
      </c>
      <c r="BE21">
        <v>15.5</v>
      </c>
      <c r="BF21">
        <v>8.9</v>
      </c>
      <c r="BG21">
        <v>12.2</v>
      </c>
      <c r="BH21">
        <v>13.1805</v>
      </c>
      <c r="BI21">
        <v>12.8996</v>
      </c>
      <c r="BJ21">
        <v>9</v>
      </c>
      <c r="BK21">
        <v>0</v>
      </c>
      <c r="BL21">
        <v>11.40249</v>
      </c>
      <c r="BM21">
        <v>76.638040000000004</v>
      </c>
      <c r="BN21">
        <v>1</v>
      </c>
      <c r="BO21">
        <v>0</v>
      </c>
      <c r="BP21">
        <v>0</v>
      </c>
      <c r="BQ21">
        <v>0</v>
      </c>
      <c r="BR21">
        <v>1814.5</v>
      </c>
      <c r="BS21">
        <v>0.20722399999999999</v>
      </c>
      <c r="BT21">
        <v>292.53149999999999</v>
      </c>
      <c r="BU21">
        <v>12007.02</v>
      </c>
      <c r="BV21">
        <v>0.27260699999999999</v>
      </c>
      <c r="BW21">
        <v>0.20614499999999999</v>
      </c>
      <c r="BX21">
        <v>5.1827889999999996</v>
      </c>
      <c r="BY21">
        <v>7.5928620000000002</v>
      </c>
      <c r="BZ21">
        <v>0.897366</v>
      </c>
      <c r="CA21">
        <v>5.4996499999999999</v>
      </c>
      <c r="CB21">
        <v>4.9891480000000001</v>
      </c>
      <c r="CC21">
        <v>45.02384</v>
      </c>
      <c r="CD21">
        <v>44.324159999999999</v>
      </c>
      <c r="CE21">
        <v>6.99552</v>
      </c>
      <c r="CF21">
        <v>70.351219999999998</v>
      </c>
      <c r="CG21">
        <v>14.25446</v>
      </c>
      <c r="CH21">
        <v>2.8416860000000002</v>
      </c>
      <c r="CI21">
        <v>3.3535729999999999</v>
      </c>
      <c r="CJ21">
        <v>102.59820000000001</v>
      </c>
      <c r="CK21">
        <v>253.44900000000001</v>
      </c>
      <c r="CL21">
        <v>39.761159999999997</v>
      </c>
      <c r="CM21">
        <v>89.696039999999996</v>
      </c>
      <c r="CN21">
        <v>307.35289999999998</v>
      </c>
      <c r="CO21">
        <v>2804.1329999999998</v>
      </c>
      <c r="CP21">
        <v>0.64923299999999995</v>
      </c>
      <c r="CQ21">
        <v>65.730109999999996</v>
      </c>
      <c r="CR21">
        <v>11.094950000000001</v>
      </c>
      <c r="CS21">
        <v>8057.9369999999999</v>
      </c>
      <c r="CT21">
        <v>0.103349</v>
      </c>
      <c r="CU21">
        <v>32.200890000000001</v>
      </c>
      <c r="CV21">
        <v>1.0334859999999999</v>
      </c>
      <c r="CW21">
        <v>322.00889999999998</v>
      </c>
      <c r="CX21">
        <v>0</v>
      </c>
      <c r="CY21">
        <v>1.6718E-2</v>
      </c>
      <c r="CZ21">
        <v>6.2490379999999996</v>
      </c>
      <c r="DA21">
        <v>198.76910000000001</v>
      </c>
      <c r="DB21">
        <v>0.54023299999999996</v>
      </c>
      <c r="DC21">
        <f t="shared" si="2"/>
        <v>4.734519999999999</v>
      </c>
      <c r="DD21">
        <f t="shared" si="3"/>
        <v>2.3672599999999995</v>
      </c>
    </row>
    <row r="22" spans="1:108" x14ac:dyDescent="0.3">
      <c r="A22">
        <v>1978</v>
      </c>
      <c r="B22">
        <v>9</v>
      </c>
      <c r="C22">
        <v>15</v>
      </c>
      <c r="D22">
        <v>0.80484500000000003</v>
      </c>
      <c r="E22">
        <v>4.1642049999999999</v>
      </c>
      <c r="F22">
        <v>4.7969739999999996</v>
      </c>
      <c r="G22">
        <v>0.14676400000000001</v>
      </c>
      <c r="H22">
        <v>0.25251299999999999</v>
      </c>
      <c r="I22">
        <v>1.8976409999999999</v>
      </c>
      <c r="J22">
        <f t="shared" si="1"/>
        <v>4.7912907970544438</v>
      </c>
      <c r="K22">
        <v>1000</v>
      </c>
      <c r="L22">
        <v>2.2230699999999999</v>
      </c>
      <c r="M22">
        <v>0</v>
      </c>
      <c r="N22">
        <v>0.212503</v>
      </c>
      <c r="O22">
        <f t="shared" si="0"/>
        <v>2.4355729999999998</v>
      </c>
      <c r="P22">
        <v>1.6121570000000001</v>
      </c>
      <c r="Q22">
        <v>0.42444199999999999</v>
      </c>
      <c r="R22">
        <v>0.44461400000000001</v>
      </c>
      <c r="S22">
        <v>0.59028700000000001</v>
      </c>
      <c r="T22">
        <v>0</v>
      </c>
      <c r="U22">
        <v>0.120931</v>
      </c>
      <c r="V22">
        <v>0</v>
      </c>
      <c r="W22">
        <v>1.645189</v>
      </c>
      <c r="X22">
        <v>0</v>
      </c>
      <c r="Y22">
        <v>0.17552000000000001</v>
      </c>
      <c r="Z22">
        <v>13.396100000000001</v>
      </c>
      <c r="AA22">
        <v>1.6137189999999999</v>
      </c>
      <c r="AB22">
        <v>0.329038</v>
      </c>
      <c r="AC22">
        <v>1.121378</v>
      </c>
      <c r="AD22">
        <v>0</v>
      </c>
      <c r="AE22">
        <v>0.20350799999999999</v>
      </c>
      <c r="AF22">
        <v>0.216726</v>
      </c>
      <c r="AG22">
        <v>12034.11</v>
      </c>
      <c r="AH22">
        <v>0</v>
      </c>
      <c r="AI22">
        <v>11.083629999999999</v>
      </c>
      <c r="AJ22">
        <v>0</v>
      </c>
      <c r="AK22">
        <v>292.01729999999998</v>
      </c>
      <c r="AL22">
        <v>1.380179</v>
      </c>
      <c r="AM22">
        <v>22.18769</v>
      </c>
      <c r="AN22">
        <v>-46.170699999999997</v>
      </c>
      <c r="AO22">
        <v>65.362250000000003</v>
      </c>
      <c r="AP22">
        <v>10.1411</v>
      </c>
      <c r="AQ22">
        <v>10.94974</v>
      </c>
      <c r="AR22">
        <v>-56.793700000000001</v>
      </c>
      <c r="AS22">
        <v>1</v>
      </c>
      <c r="AT22">
        <v>0</v>
      </c>
      <c r="AU22">
        <v>0.33761999999999998</v>
      </c>
      <c r="AV22">
        <v>0.22050600000000001</v>
      </c>
      <c r="AW22">
        <v>1.3749999999999999E-3</v>
      </c>
      <c r="AX22">
        <v>1.2368969999999999</v>
      </c>
      <c r="AY22">
        <v>5.0509999999999999E-3</v>
      </c>
      <c r="AZ22">
        <v>0.30825399999999997</v>
      </c>
      <c r="BA22">
        <v>1.5169999999999999E-3</v>
      </c>
      <c r="BB22">
        <v>4.0419999999999996E-3</v>
      </c>
      <c r="BC22">
        <v>101.0651</v>
      </c>
      <c r="BD22">
        <v>102.1557</v>
      </c>
      <c r="BE22">
        <v>15.8</v>
      </c>
      <c r="BF22">
        <v>10.1</v>
      </c>
      <c r="BG22">
        <v>12.95</v>
      </c>
      <c r="BH22">
        <v>12.742240000000001</v>
      </c>
      <c r="BI22">
        <v>13.5542</v>
      </c>
      <c r="BJ22">
        <v>14.3</v>
      </c>
      <c r="BK22">
        <v>7.8</v>
      </c>
      <c r="BL22">
        <v>12.36125</v>
      </c>
      <c r="BM22">
        <v>79.605879999999999</v>
      </c>
      <c r="BN22">
        <v>1</v>
      </c>
      <c r="BO22">
        <v>0</v>
      </c>
      <c r="BP22">
        <v>0</v>
      </c>
      <c r="BQ22">
        <v>6.2956300000000001</v>
      </c>
      <c r="BR22">
        <v>113.85</v>
      </c>
      <c r="BS22">
        <v>1.117092</v>
      </c>
      <c r="BT22">
        <v>289.90550000000002</v>
      </c>
      <c r="BU22">
        <v>12015.63</v>
      </c>
      <c r="BV22">
        <v>0.35907</v>
      </c>
      <c r="BW22">
        <v>0.266156</v>
      </c>
      <c r="BX22">
        <v>6.7189079999999999</v>
      </c>
      <c r="BY22">
        <v>9.7688410000000001</v>
      </c>
      <c r="BZ22">
        <v>0.93823299999999998</v>
      </c>
      <c r="CA22">
        <v>5.8064280000000004</v>
      </c>
      <c r="CB22">
        <v>5.0612560000000002</v>
      </c>
      <c r="CC22">
        <v>46.92109</v>
      </c>
      <c r="CD22">
        <v>41.790680000000002</v>
      </c>
      <c r="CE22">
        <v>6.5952219999999997</v>
      </c>
      <c r="CF22">
        <v>66.336529999999996</v>
      </c>
      <c r="CG22">
        <v>13.438789999999999</v>
      </c>
      <c r="CH22">
        <v>2.7260800000000001</v>
      </c>
      <c r="CI22">
        <v>3.388951</v>
      </c>
      <c r="CJ22">
        <v>101.7805</v>
      </c>
      <c r="CK22">
        <v>257.23840000000001</v>
      </c>
      <c r="CL22">
        <v>38.874169999999999</v>
      </c>
      <c r="CM22">
        <v>90.451560000000001</v>
      </c>
      <c r="CN22">
        <v>302.62009999999998</v>
      </c>
      <c r="CO22">
        <v>2815.4259999999999</v>
      </c>
      <c r="CP22">
        <v>0.64866599999999996</v>
      </c>
      <c r="CQ22">
        <v>65.757379999999998</v>
      </c>
      <c r="CR22">
        <v>11.05097</v>
      </c>
      <c r="CS22">
        <v>8056.2259999999997</v>
      </c>
      <c r="CT22">
        <v>0.10037500000000001</v>
      </c>
      <c r="CU22">
        <v>32.202539999999999</v>
      </c>
      <c r="CV22">
        <v>1.003749</v>
      </c>
      <c r="CW22">
        <v>322.02539999999999</v>
      </c>
      <c r="CX22">
        <v>0</v>
      </c>
      <c r="CY22">
        <v>1.2126E-2</v>
      </c>
      <c r="CZ22">
        <v>6.2158389999999999</v>
      </c>
      <c r="DA22">
        <v>199.6583</v>
      </c>
      <c r="DB22">
        <v>0.51500000000000001</v>
      </c>
      <c r="DC22">
        <f t="shared" si="2"/>
        <v>5.6280039999999989</v>
      </c>
      <c r="DD22">
        <f t="shared" si="3"/>
        <v>2.8140019999999994</v>
      </c>
    </row>
    <row r="23" spans="1:108" x14ac:dyDescent="0.3">
      <c r="A23">
        <v>1978</v>
      </c>
      <c r="B23">
        <v>12</v>
      </c>
      <c r="C23">
        <v>25</v>
      </c>
      <c r="D23">
        <v>0.96706999999999999</v>
      </c>
      <c r="E23">
        <v>4.4966520000000001</v>
      </c>
      <c r="F23">
        <v>5.568505</v>
      </c>
      <c r="G23">
        <v>0.16786100000000001</v>
      </c>
      <c r="H23">
        <v>0.258604</v>
      </c>
      <c r="I23">
        <v>2.5571519999999999</v>
      </c>
      <c r="J23">
        <f t="shared" si="1"/>
        <v>6.5609500875430857</v>
      </c>
      <c r="K23">
        <v>1000</v>
      </c>
      <c r="L23">
        <v>3.0042909999999998</v>
      </c>
      <c r="M23">
        <v>0</v>
      </c>
      <c r="N23">
        <v>0.28789999999999999</v>
      </c>
      <c r="O23">
        <f t="shared" si="0"/>
        <v>3.2921909999999999</v>
      </c>
      <c r="P23">
        <v>1.938331</v>
      </c>
      <c r="Q23">
        <v>0.54100999999999999</v>
      </c>
      <c r="R23">
        <v>0.600858</v>
      </c>
      <c r="S23">
        <v>0.79972299999999996</v>
      </c>
      <c r="T23">
        <v>0</v>
      </c>
      <c r="U23">
        <v>0.211531</v>
      </c>
      <c r="V23">
        <v>0</v>
      </c>
      <c r="W23">
        <v>2.209171</v>
      </c>
      <c r="X23">
        <v>0</v>
      </c>
      <c r="Y23">
        <v>0.23596800000000001</v>
      </c>
      <c r="Z23">
        <v>15.99973</v>
      </c>
      <c r="AA23">
        <v>2.0221490000000002</v>
      </c>
      <c r="AB23">
        <v>0.441834</v>
      </c>
      <c r="AC23">
        <v>1.507571</v>
      </c>
      <c r="AD23">
        <v>0</v>
      </c>
      <c r="AE23">
        <v>0.33618500000000001</v>
      </c>
      <c r="AF23">
        <v>0.200791</v>
      </c>
      <c r="AG23">
        <v>12035.92</v>
      </c>
      <c r="AH23">
        <v>0</v>
      </c>
      <c r="AI23">
        <v>11.00395</v>
      </c>
      <c r="AJ23">
        <v>0</v>
      </c>
      <c r="AK23">
        <v>292.33629999999999</v>
      </c>
      <c r="AL23">
        <v>1.9119170000000001</v>
      </c>
      <c r="AM23">
        <v>22.332940000000001</v>
      </c>
      <c r="AN23">
        <v>-63.8889</v>
      </c>
      <c r="AO23">
        <v>96.478300000000004</v>
      </c>
      <c r="AP23">
        <v>17.9358</v>
      </c>
      <c r="AQ23">
        <v>-2.3689800000000001</v>
      </c>
      <c r="AR23">
        <v>-61.037500000000001</v>
      </c>
      <c r="AS23">
        <v>1</v>
      </c>
      <c r="AT23">
        <v>0</v>
      </c>
      <c r="AU23">
        <v>0.69093300000000002</v>
      </c>
      <c r="AV23">
        <v>0.26495099999999999</v>
      </c>
      <c r="AW23">
        <v>1.64E-3</v>
      </c>
      <c r="AX23">
        <v>1.5659460000000001</v>
      </c>
      <c r="AY23">
        <v>6.2480000000000001E-3</v>
      </c>
      <c r="AZ23">
        <v>0.38372899999999999</v>
      </c>
      <c r="BA23">
        <v>1.83E-3</v>
      </c>
      <c r="BB23">
        <v>0</v>
      </c>
      <c r="BC23">
        <v>141.94900000000001</v>
      </c>
      <c r="BD23">
        <v>143.95959999999999</v>
      </c>
      <c r="BE23">
        <v>17.600000000000001</v>
      </c>
      <c r="BF23">
        <v>11.9</v>
      </c>
      <c r="BG23">
        <v>14.75</v>
      </c>
      <c r="BH23">
        <v>16.305700000000002</v>
      </c>
      <c r="BI23">
        <v>15.354200000000001</v>
      </c>
      <c r="BJ23">
        <v>26.9</v>
      </c>
      <c r="BK23">
        <v>0</v>
      </c>
      <c r="BL23">
        <v>13.9323</v>
      </c>
      <c r="BM23">
        <v>79.865880000000004</v>
      </c>
      <c r="BN23">
        <v>1</v>
      </c>
      <c r="BO23">
        <v>0</v>
      </c>
      <c r="BP23">
        <v>0</v>
      </c>
      <c r="BQ23">
        <v>0</v>
      </c>
      <c r="BR23">
        <v>551.70000000000005</v>
      </c>
      <c r="BS23">
        <v>0.55534600000000001</v>
      </c>
      <c r="BT23">
        <v>285.4939</v>
      </c>
      <c r="BU23">
        <v>12013.19</v>
      </c>
      <c r="BV23">
        <v>0.27085199999999998</v>
      </c>
      <c r="BW23">
        <v>0.19234499999999999</v>
      </c>
      <c r="BX23">
        <v>4.9607039999999998</v>
      </c>
      <c r="BY23">
        <v>7.0597919999999998</v>
      </c>
      <c r="BZ23">
        <v>0.963561</v>
      </c>
      <c r="CA23">
        <v>5.8214100000000002</v>
      </c>
      <c r="CB23">
        <v>5.0596589999999999</v>
      </c>
      <c r="CC23">
        <v>46.551850000000002</v>
      </c>
      <c r="CD23">
        <v>38.396850000000001</v>
      </c>
      <c r="CE23">
        <v>6.058961</v>
      </c>
      <c r="CF23">
        <v>60.95711</v>
      </c>
      <c r="CG23">
        <v>12.346069999999999</v>
      </c>
      <c r="CH23">
        <v>2.5817640000000002</v>
      </c>
      <c r="CI23">
        <v>3.3840330000000001</v>
      </c>
      <c r="CJ23">
        <v>100.91249999999999</v>
      </c>
      <c r="CK23">
        <v>259.62419999999997</v>
      </c>
      <c r="CL23">
        <v>38.076689999999999</v>
      </c>
      <c r="CM23">
        <v>91.002369999999999</v>
      </c>
      <c r="CN23">
        <v>299.7276</v>
      </c>
      <c r="CO23">
        <v>2828.19</v>
      </c>
      <c r="CP23">
        <v>0.65533699999999995</v>
      </c>
      <c r="CQ23">
        <v>65.788759999999996</v>
      </c>
      <c r="CR23">
        <v>11.12585</v>
      </c>
      <c r="CS23">
        <v>8053.6369999999997</v>
      </c>
      <c r="CT23">
        <v>9.7485000000000002E-2</v>
      </c>
      <c r="CU23">
        <v>32.203519999999997</v>
      </c>
      <c r="CV23">
        <v>0.97484999999999999</v>
      </c>
      <c r="CW23">
        <v>322.03519999999997</v>
      </c>
      <c r="CX23">
        <v>0</v>
      </c>
      <c r="CY23">
        <v>2.5898000000000001E-2</v>
      </c>
      <c r="CZ23">
        <v>5.3443930000000002</v>
      </c>
      <c r="DA23">
        <v>198.70959999999999</v>
      </c>
      <c r="DB23">
        <v>0.51500000000000001</v>
      </c>
      <c r="DC23">
        <f t="shared" si="2"/>
        <v>7.3836439999999994</v>
      </c>
      <c r="DD23">
        <f t="shared" si="3"/>
        <v>3.6918219999999997</v>
      </c>
    </row>
    <row r="24" spans="1:108" x14ac:dyDescent="0.3">
      <c r="A24">
        <v>1979</v>
      </c>
      <c r="B24">
        <v>4</v>
      </c>
      <c r="C24">
        <v>5</v>
      </c>
      <c r="D24">
        <v>1.2170589999999999</v>
      </c>
      <c r="E24">
        <v>4.9112859999999996</v>
      </c>
      <c r="F24">
        <v>6.6087470000000001</v>
      </c>
      <c r="G24">
        <v>0.19781199999999999</v>
      </c>
      <c r="H24">
        <v>0.26727800000000002</v>
      </c>
      <c r="I24">
        <v>3.601782</v>
      </c>
      <c r="J24">
        <f t="shared" si="1"/>
        <v>9.4843686702027199</v>
      </c>
      <c r="K24">
        <v>1000</v>
      </c>
      <c r="L24">
        <v>4.2905230000000003</v>
      </c>
      <c r="M24">
        <v>0</v>
      </c>
      <c r="N24">
        <v>0.41269400000000001</v>
      </c>
      <c r="O24">
        <f t="shared" si="0"/>
        <v>4.7032170000000004</v>
      </c>
      <c r="P24">
        <v>2.4393359999999999</v>
      </c>
      <c r="Q24">
        <v>0.72005600000000003</v>
      </c>
      <c r="R24">
        <v>0.85810500000000001</v>
      </c>
      <c r="S24">
        <v>1.1463730000000001</v>
      </c>
      <c r="T24">
        <v>0</v>
      </c>
      <c r="U24">
        <v>0.277088</v>
      </c>
      <c r="V24">
        <v>0</v>
      </c>
      <c r="W24">
        <v>3.54732</v>
      </c>
      <c r="X24">
        <v>0</v>
      </c>
      <c r="Y24">
        <v>0.38132199999999999</v>
      </c>
      <c r="Z24">
        <v>21.870190000000001</v>
      </c>
      <c r="AA24">
        <v>3.1115309999999998</v>
      </c>
      <c r="AB24">
        <v>0.70946399999999998</v>
      </c>
      <c r="AC24">
        <v>2.4362249999999999</v>
      </c>
      <c r="AD24">
        <v>0</v>
      </c>
      <c r="AE24">
        <v>0.49006499999999997</v>
      </c>
      <c r="AF24">
        <v>0.38975599999999999</v>
      </c>
      <c r="AG24">
        <v>12029.26</v>
      </c>
      <c r="AH24">
        <v>0</v>
      </c>
      <c r="AI24">
        <v>11.948779999999999</v>
      </c>
      <c r="AJ24">
        <v>0</v>
      </c>
      <c r="AK24">
        <v>294.46100000000001</v>
      </c>
      <c r="AL24">
        <v>2.7629670000000002</v>
      </c>
      <c r="AM24">
        <v>22.6585</v>
      </c>
      <c r="AN24">
        <v>-93.263800000000003</v>
      </c>
      <c r="AO24">
        <v>103.14400000000001</v>
      </c>
      <c r="AP24">
        <v>20.76239</v>
      </c>
      <c r="AQ24">
        <v>10.106629999999999</v>
      </c>
      <c r="AR24">
        <v>-102.855</v>
      </c>
      <c r="AS24">
        <v>1</v>
      </c>
      <c r="AT24">
        <v>0</v>
      </c>
      <c r="AU24">
        <v>0.77846499999999996</v>
      </c>
      <c r="AV24">
        <v>0.33344099999999999</v>
      </c>
      <c r="AW24">
        <v>2.2409999999999999E-3</v>
      </c>
      <c r="AX24">
        <v>2.078535</v>
      </c>
      <c r="AY24">
        <v>9.3500000000000007E-3</v>
      </c>
      <c r="AZ24">
        <v>0.50373599999999996</v>
      </c>
      <c r="BA24">
        <v>2.5490000000000001E-3</v>
      </c>
      <c r="BB24">
        <v>1.0739E-2</v>
      </c>
      <c r="BC24">
        <v>175.12970000000001</v>
      </c>
      <c r="BD24">
        <v>177.71549999999999</v>
      </c>
      <c r="BE24">
        <v>23.6</v>
      </c>
      <c r="BF24">
        <v>18.2</v>
      </c>
      <c r="BG24">
        <v>20.9</v>
      </c>
      <c r="BH24">
        <v>19.354710000000001</v>
      </c>
      <c r="BI24">
        <v>21.4724</v>
      </c>
      <c r="BJ24">
        <v>12.5</v>
      </c>
      <c r="BK24">
        <v>2.8</v>
      </c>
      <c r="BL24">
        <v>20.898700000000002</v>
      </c>
      <c r="BM24">
        <v>81.642070000000004</v>
      </c>
      <c r="BN24">
        <v>1</v>
      </c>
      <c r="BO24">
        <v>0</v>
      </c>
      <c r="BP24">
        <v>0</v>
      </c>
      <c r="BQ24">
        <v>0.67468600000000001</v>
      </c>
      <c r="BR24">
        <v>1408.35</v>
      </c>
      <c r="BS24">
        <v>1.294036</v>
      </c>
      <c r="BT24">
        <v>279.13690000000003</v>
      </c>
      <c r="BU24">
        <v>11996.74</v>
      </c>
      <c r="BV24">
        <v>0.189946</v>
      </c>
      <c r="BW24">
        <v>0.144678</v>
      </c>
      <c r="BX24">
        <v>3.565544</v>
      </c>
      <c r="BY24">
        <v>5.3290810000000004</v>
      </c>
      <c r="BZ24">
        <v>0.97563999999999995</v>
      </c>
      <c r="CA24">
        <v>5.5250219999999999</v>
      </c>
      <c r="CB24">
        <v>5.0046540000000004</v>
      </c>
      <c r="CC24">
        <v>43.759030000000003</v>
      </c>
      <c r="CD24">
        <v>33.945430000000002</v>
      </c>
      <c r="CE24">
        <v>5.3742429999999999</v>
      </c>
      <c r="CF24">
        <v>53.902279999999998</v>
      </c>
      <c r="CG24">
        <v>10.951460000000001</v>
      </c>
      <c r="CH24">
        <v>2.3262160000000001</v>
      </c>
      <c r="CI24">
        <v>3.2745099999999998</v>
      </c>
      <c r="CJ24">
        <v>95.976780000000005</v>
      </c>
      <c r="CK24">
        <v>253.65100000000001</v>
      </c>
      <c r="CL24">
        <v>37.337809999999998</v>
      </c>
      <c r="CM24">
        <v>91.250119999999995</v>
      </c>
      <c r="CN24">
        <v>298.98140000000001</v>
      </c>
      <c r="CO24">
        <v>2841.7510000000002</v>
      </c>
      <c r="CP24">
        <v>0.67203900000000005</v>
      </c>
      <c r="CQ24">
        <v>65.822879999999998</v>
      </c>
      <c r="CR24">
        <v>11.365119999999999</v>
      </c>
      <c r="CS24">
        <v>8049.4830000000002</v>
      </c>
      <c r="CT24">
        <v>9.4675999999999996E-2</v>
      </c>
      <c r="CU24">
        <v>32.203679999999999</v>
      </c>
      <c r="CV24">
        <v>0.94675799999999999</v>
      </c>
      <c r="CW24">
        <v>322.03680000000003</v>
      </c>
      <c r="CX24">
        <v>0</v>
      </c>
      <c r="CY24">
        <v>3.2216000000000002E-2</v>
      </c>
      <c r="CZ24">
        <v>5.8407739999999997</v>
      </c>
      <c r="DA24">
        <v>199.21539999999999</v>
      </c>
      <c r="DB24">
        <v>0.51500000000000001</v>
      </c>
      <c r="DC24">
        <f t="shared" si="2"/>
        <v>10.144175000000001</v>
      </c>
      <c r="DD24">
        <f t="shared" si="3"/>
        <v>5.0720875000000003</v>
      </c>
    </row>
    <row r="25" spans="1:108" x14ac:dyDescent="0.3">
      <c r="A25">
        <v>1979</v>
      </c>
      <c r="B25">
        <v>7</v>
      </c>
      <c r="C25">
        <v>15</v>
      </c>
      <c r="D25">
        <v>1.442763</v>
      </c>
      <c r="E25">
        <v>5.2289050000000001</v>
      </c>
      <c r="F25">
        <v>7.4638819999999999</v>
      </c>
      <c r="G25">
        <v>0.22356400000000001</v>
      </c>
      <c r="H25">
        <v>0.27477299999999999</v>
      </c>
      <c r="I25">
        <v>4.5941869999999998</v>
      </c>
      <c r="J25">
        <f t="shared" si="1"/>
        <v>12.376400974454086</v>
      </c>
      <c r="K25">
        <v>1000</v>
      </c>
      <c r="L25">
        <v>5.5608139999999997</v>
      </c>
      <c r="M25">
        <v>0</v>
      </c>
      <c r="N25">
        <v>0.53444000000000003</v>
      </c>
      <c r="O25">
        <f t="shared" si="0"/>
        <v>6.0952539999999997</v>
      </c>
      <c r="P25">
        <v>2.8891749999999998</v>
      </c>
      <c r="Q25">
        <v>0.81986000000000003</v>
      </c>
      <c r="R25">
        <v>1.112163</v>
      </c>
      <c r="S25">
        <v>1.4845550000000001</v>
      </c>
      <c r="T25">
        <v>0</v>
      </c>
      <c r="U25">
        <v>0.21137400000000001</v>
      </c>
      <c r="V25">
        <v>0</v>
      </c>
      <c r="W25">
        <v>4.5485309999999997</v>
      </c>
      <c r="X25">
        <v>0</v>
      </c>
      <c r="Y25">
        <v>0.48768899999999998</v>
      </c>
      <c r="Z25">
        <v>25.80932</v>
      </c>
      <c r="AA25">
        <v>3.446647</v>
      </c>
      <c r="AB25">
        <v>0.90970600000000001</v>
      </c>
      <c r="AC25">
        <v>3.1157940000000002</v>
      </c>
      <c r="AD25">
        <v>0</v>
      </c>
      <c r="AE25">
        <v>0.42984600000000001</v>
      </c>
      <c r="AF25">
        <v>0.38217200000000001</v>
      </c>
      <c r="AG25">
        <v>12036.71</v>
      </c>
      <c r="AH25">
        <v>0</v>
      </c>
      <c r="AI25">
        <v>11.91086</v>
      </c>
      <c r="AJ25">
        <v>0</v>
      </c>
      <c r="AK25">
        <v>282.32639999999998</v>
      </c>
      <c r="AL25">
        <v>3.6081690000000002</v>
      </c>
      <c r="AM25">
        <v>23.34995</v>
      </c>
      <c r="AN25">
        <v>-22.5824</v>
      </c>
      <c r="AO25">
        <v>56.831490000000002</v>
      </c>
      <c r="AP25">
        <v>13.793139999999999</v>
      </c>
      <c r="AQ25">
        <v>25.736450000000001</v>
      </c>
      <c r="AR25">
        <v>-48.034700000000001</v>
      </c>
      <c r="AS25">
        <v>1</v>
      </c>
      <c r="AT25">
        <v>0</v>
      </c>
      <c r="AU25">
        <v>0.25425399999999998</v>
      </c>
      <c r="AV25">
        <v>0.39527800000000002</v>
      </c>
      <c r="AW25">
        <v>2.6480000000000002E-3</v>
      </c>
      <c r="AX25">
        <v>2.4119809999999999</v>
      </c>
      <c r="AY25">
        <v>1.0593E-2</v>
      </c>
      <c r="AZ25">
        <v>0.61611099999999996</v>
      </c>
      <c r="BA25">
        <v>3.042E-3</v>
      </c>
      <c r="BB25">
        <v>0</v>
      </c>
      <c r="BC25">
        <v>65.336550000000003</v>
      </c>
      <c r="BD25">
        <v>66.962649999999996</v>
      </c>
      <c r="BE25">
        <v>14.9</v>
      </c>
      <c r="BF25">
        <v>7</v>
      </c>
      <c r="BG25">
        <v>10.95</v>
      </c>
      <c r="BH25">
        <v>10.593819999999999</v>
      </c>
      <c r="BI25">
        <v>11.7874</v>
      </c>
      <c r="BJ25">
        <v>5.3</v>
      </c>
      <c r="BK25">
        <v>0</v>
      </c>
      <c r="BL25">
        <v>10.01797</v>
      </c>
      <c r="BM25">
        <v>72.441140000000004</v>
      </c>
      <c r="BN25">
        <v>1</v>
      </c>
      <c r="BO25">
        <v>0</v>
      </c>
      <c r="BP25">
        <v>0</v>
      </c>
      <c r="BQ25">
        <v>0</v>
      </c>
      <c r="BR25">
        <v>1709.3</v>
      </c>
      <c r="BS25">
        <v>0.15659600000000001</v>
      </c>
      <c r="BT25">
        <v>275.95549999999997</v>
      </c>
      <c r="BU25">
        <v>11997.96</v>
      </c>
      <c r="BV25">
        <v>0.28889100000000001</v>
      </c>
      <c r="BW25">
        <v>0.21335599999999999</v>
      </c>
      <c r="BX25">
        <v>5.4164250000000003</v>
      </c>
      <c r="BY25">
        <v>7.8524209999999997</v>
      </c>
      <c r="BZ25">
        <v>1.0023340000000001</v>
      </c>
      <c r="CA25">
        <v>5.6294979999999999</v>
      </c>
      <c r="CB25">
        <v>5.0342469999999997</v>
      </c>
      <c r="CC25">
        <v>44.180430000000001</v>
      </c>
      <c r="CD25">
        <v>31.431339999999999</v>
      </c>
      <c r="CE25">
        <v>4.9750880000000004</v>
      </c>
      <c r="CF25">
        <v>49.929000000000002</v>
      </c>
      <c r="CG25">
        <v>10.13808</v>
      </c>
      <c r="CH25">
        <v>2.1767759999999998</v>
      </c>
      <c r="CI25">
        <v>3.2447979999999998</v>
      </c>
      <c r="CJ25">
        <v>93.042090000000002</v>
      </c>
      <c r="CK25">
        <v>253.5384</v>
      </c>
      <c r="CL25">
        <v>36.425829999999998</v>
      </c>
      <c r="CM25">
        <v>91.743030000000005</v>
      </c>
      <c r="CN25">
        <v>294.85390000000001</v>
      </c>
      <c r="CO25">
        <v>2852.4459999999999</v>
      </c>
      <c r="CP25">
        <v>0.67410199999999998</v>
      </c>
      <c r="CQ25">
        <v>65.853880000000004</v>
      </c>
      <c r="CR25">
        <v>11.377079999999999</v>
      </c>
      <c r="CS25">
        <v>8047.1729999999998</v>
      </c>
      <c r="CT25">
        <v>9.1950000000000004E-2</v>
      </c>
      <c r="CU25">
        <v>32.20467</v>
      </c>
      <c r="CV25">
        <v>0.91950500000000002</v>
      </c>
      <c r="CW25">
        <v>322.04669999999999</v>
      </c>
      <c r="CX25">
        <v>0</v>
      </c>
      <c r="CY25">
        <v>1.5559999999999999E-2</v>
      </c>
      <c r="CZ25">
        <v>5.4936189999999998</v>
      </c>
      <c r="DA25">
        <v>197.2604</v>
      </c>
      <c r="DB25">
        <v>0.51500000000000001</v>
      </c>
      <c r="DC25">
        <f t="shared" si="2"/>
        <v>12.612380999999999</v>
      </c>
      <c r="DD25">
        <f t="shared" si="3"/>
        <v>6.3061904999999996</v>
      </c>
    </row>
    <row r="26" spans="1:108" x14ac:dyDescent="0.3">
      <c r="A26">
        <v>1979</v>
      </c>
      <c r="B26">
        <v>10</v>
      </c>
      <c r="C26">
        <v>24</v>
      </c>
      <c r="D26">
        <v>1.698418</v>
      </c>
      <c r="E26">
        <v>5.5431569999999999</v>
      </c>
      <c r="F26">
        <v>8.3595159999999993</v>
      </c>
      <c r="G26">
        <v>0.25145899999999999</v>
      </c>
      <c r="H26">
        <v>0.28281400000000001</v>
      </c>
      <c r="I26">
        <v>5.7629049999999999</v>
      </c>
      <c r="J26">
        <f t="shared" si="1"/>
        <v>15.903804126295768</v>
      </c>
      <c r="K26">
        <v>1000</v>
      </c>
      <c r="L26">
        <v>7.1071749999999998</v>
      </c>
      <c r="M26">
        <v>0</v>
      </c>
      <c r="N26">
        <v>0.682446</v>
      </c>
      <c r="O26">
        <f t="shared" si="0"/>
        <v>7.7896209999999995</v>
      </c>
      <c r="P26">
        <v>3.4041160000000001</v>
      </c>
      <c r="Q26">
        <v>0.95132300000000003</v>
      </c>
      <c r="R26">
        <v>1.421435</v>
      </c>
      <c r="S26">
        <v>1.8956839999999999</v>
      </c>
      <c r="T26">
        <v>0</v>
      </c>
      <c r="U26">
        <v>0.424483</v>
      </c>
      <c r="V26">
        <v>0</v>
      </c>
      <c r="W26">
        <v>5.5180740000000004</v>
      </c>
      <c r="X26">
        <v>0</v>
      </c>
      <c r="Y26">
        <v>0.58950999999999998</v>
      </c>
      <c r="Z26">
        <v>29.320989999999998</v>
      </c>
      <c r="AA26">
        <v>3.6816309999999999</v>
      </c>
      <c r="AB26">
        <v>1.103615</v>
      </c>
      <c r="AC26">
        <v>3.7663139999999999</v>
      </c>
      <c r="AD26">
        <v>0</v>
      </c>
      <c r="AE26">
        <v>0.55907700000000005</v>
      </c>
      <c r="AF26">
        <v>0.29795199999999999</v>
      </c>
      <c r="AG26">
        <v>12046.27</v>
      </c>
      <c r="AH26">
        <v>0</v>
      </c>
      <c r="AI26">
        <v>11.48976</v>
      </c>
      <c r="AJ26">
        <v>0</v>
      </c>
      <c r="AK26">
        <v>294.02089999999998</v>
      </c>
      <c r="AL26">
        <v>4.6195620000000002</v>
      </c>
      <c r="AM26">
        <v>24.42238</v>
      </c>
      <c r="AN26">
        <v>-8.9624699999999997</v>
      </c>
      <c r="AO26">
        <v>123.81</v>
      </c>
      <c r="AP26">
        <v>37.05706</v>
      </c>
      <c r="AQ26">
        <v>49.926470000000002</v>
      </c>
      <c r="AR26">
        <v>-58.2699</v>
      </c>
      <c r="AS26">
        <v>1</v>
      </c>
      <c r="AT26">
        <v>0</v>
      </c>
      <c r="AU26">
        <v>0.90623299999999996</v>
      </c>
      <c r="AV26">
        <v>0.46532000000000001</v>
      </c>
      <c r="AW26">
        <v>3.0070000000000001E-3</v>
      </c>
      <c r="AX26">
        <v>2.826511</v>
      </c>
      <c r="AY26">
        <v>1.1539000000000001E-2</v>
      </c>
      <c r="AZ26">
        <v>0.74697199999999997</v>
      </c>
      <c r="BA26">
        <v>3.4840000000000001E-3</v>
      </c>
      <c r="BB26">
        <v>0</v>
      </c>
      <c r="BC26">
        <v>95.096400000000003</v>
      </c>
      <c r="BD26">
        <v>99.230279999999993</v>
      </c>
      <c r="BE26">
        <v>18.3</v>
      </c>
      <c r="BF26">
        <v>13</v>
      </c>
      <c r="BG26">
        <v>15.65</v>
      </c>
      <c r="BH26">
        <v>13.699400000000001</v>
      </c>
      <c r="BI26">
        <v>16.2118</v>
      </c>
      <c r="BJ26">
        <v>19.899999999999999</v>
      </c>
      <c r="BK26">
        <v>0</v>
      </c>
      <c r="BL26">
        <v>14.97644</v>
      </c>
      <c r="BM26">
        <v>81.267679999999999</v>
      </c>
      <c r="BN26">
        <v>1</v>
      </c>
      <c r="BO26">
        <v>0</v>
      </c>
      <c r="BP26">
        <v>0</v>
      </c>
      <c r="BQ26">
        <v>0</v>
      </c>
      <c r="BR26">
        <v>165.15</v>
      </c>
      <c r="BS26">
        <v>0.41916300000000001</v>
      </c>
      <c r="BT26">
        <v>273.72719999999998</v>
      </c>
      <c r="BU26">
        <v>12001.75</v>
      </c>
      <c r="BV26">
        <v>0.31820399999999999</v>
      </c>
      <c r="BW26">
        <v>0.22675200000000001</v>
      </c>
      <c r="BX26">
        <v>5.8528229999999999</v>
      </c>
      <c r="BY26">
        <v>8.3282120000000006</v>
      </c>
      <c r="BZ26">
        <v>1.0260089999999999</v>
      </c>
      <c r="CA26">
        <v>5.8136570000000001</v>
      </c>
      <c r="CB26">
        <v>5.0564080000000002</v>
      </c>
      <c r="CC26">
        <v>45.298189999999998</v>
      </c>
      <c r="CD26">
        <v>29.623840000000001</v>
      </c>
      <c r="CE26">
        <v>4.6875770000000001</v>
      </c>
      <c r="CF26">
        <v>47.080170000000003</v>
      </c>
      <c r="CG26">
        <v>9.5521949999999993</v>
      </c>
      <c r="CH26">
        <v>2.0975779999999999</v>
      </c>
      <c r="CI26">
        <v>3.2669009999999998</v>
      </c>
      <c r="CJ26">
        <v>92.102209999999999</v>
      </c>
      <c r="CK26">
        <v>256.31709999999998</v>
      </c>
      <c r="CL26">
        <v>35.482030000000002</v>
      </c>
      <c r="CM26">
        <v>92.336169999999996</v>
      </c>
      <c r="CN26">
        <v>289.71679999999998</v>
      </c>
      <c r="CO26">
        <v>2862.6849999999999</v>
      </c>
      <c r="CP26">
        <v>0.67071099999999995</v>
      </c>
      <c r="CQ26">
        <v>65.882450000000006</v>
      </c>
      <c r="CR26">
        <v>11.306839999999999</v>
      </c>
      <c r="CS26">
        <v>8045.473</v>
      </c>
      <c r="CT26">
        <v>8.9304999999999995E-2</v>
      </c>
      <c r="CU26">
        <v>32.205979999999997</v>
      </c>
      <c r="CV26">
        <v>0.89304700000000004</v>
      </c>
      <c r="CW26">
        <v>322.0598</v>
      </c>
      <c r="CX26">
        <v>0</v>
      </c>
      <c r="CY26">
        <v>2.3871E-2</v>
      </c>
      <c r="CZ26">
        <v>5.1182369999999997</v>
      </c>
      <c r="DA26">
        <v>198.28100000000001</v>
      </c>
      <c r="DB26">
        <v>0.51500000000000001</v>
      </c>
      <c r="DC26">
        <f t="shared" si="2"/>
        <v>15.886661999999999</v>
      </c>
      <c r="DD26">
        <f t="shared" si="3"/>
        <v>7.9433309999999997</v>
      </c>
    </row>
    <row r="27" spans="1:108" x14ac:dyDescent="0.3">
      <c r="A27">
        <v>1980</v>
      </c>
      <c r="B27">
        <v>2</v>
      </c>
      <c r="C27">
        <v>2</v>
      </c>
      <c r="D27">
        <v>2.146039</v>
      </c>
      <c r="E27">
        <v>5.9954029999999996</v>
      </c>
      <c r="F27">
        <v>9.7346269999999997</v>
      </c>
      <c r="G27">
        <v>0.29574299999999998</v>
      </c>
      <c r="H27">
        <v>0.29562899999999998</v>
      </c>
      <c r="I27">
        <v>7.8148</v>
      </c>
      <c r="J27">
        <f t="shared" si="1"/>
        <v>22.365639307204486</v>
      </c>
      <c r="K27">
        <v>1000</v>
      </c>
      <c r="L27">
        <v>9.9310270000000003</v>
      </c>
      <c r="M27">
        <v>0</v>
      </c>
      <c r="N27">
        <v>0.95586700000000002</v>
      </c>
      <c r="O27">
        <f t="shared" si="0"/>
        <v>10.886894</v>
      </c>
      <c r="P27">
        <v>4.3020459999999998</v>
      </c>
      <c r="Q27">
        <v>1.2780069999999999</v>
      </c>
      <c r="R27">
        <v>1.986205</v>
      </c>
      <c r="S27">
        <v>2.6551849999999999</v>
      </c>
      <c r="T27">
        <v>0</v>
      </c>
      <c r="U27">
        <v>0.61223700000000003</v>
      </c>
      <c r="V27">
        <v>0</v>
      </c>
      <c r="W27">
        <v>7.8865660000000002</v>
      </c>
      <c r="X27">
        <v>0</v>
      </c>
      <c r="Y27">
        <v>0.845001</v>
      </c>
      <c r="Z27">
        <v>37.689050000000002</v>
      </c>
      <c r="AA27">
        <v>5.1275700000000004</v>
      </c>
      <c r="AB27">
        <v>1.577313</v>
      </c>
      <c r="AC27">
        <v>5.3986159999999996</v>
      </c>
      <c r="AD27">
        <v>0</v>
      </c>
      <c r="AE27">
        <v>1.039064</v>
      </c>
      <c r="AF27">
        <v>0.33274399999999998</v>
      </c>
      <c r="AG27">
        <v>12048.56</v>
      </c>
      <c r="AH27">
        <v>0</v>
      </c>
      <c r="AI27">
        <v>11.66372</v>
      </c>
      <c r="AJ27">
        <v>0</v>
      </c>
      <c r="AK27">
        <v>262.06119999999999</v>
      </c>
      <c r="AL27">
        <v>6.470834</v>
      </c>
      <c r="AM27">
        <v>26.710629999999998</v>
      </c>
      <c r="AN27">
        <v>7.3900139999999999</v>
      </c>
      <c r="AO27">
        <v>153.38460000000001</v>
      </c>
      <c r="AP27">
        <v>48.257980000000003</v>
      </c>
      <c r="AQ27">
        <v>68.722269999999995</v>
      </c>
      <c r="AR27">
        <v>-60.565300000000001</v>
      </c>
      <c r="AS27">
        <v>1</v>
      </c>
      <c r="AT27">
        <v>0</v>
      </c>
      <c r="AU27">
        <v>1.6885669999999999</v>
      </c>
      <c r="AV27">
        <v>0.58795600000000003</v>
      </c>
      <c r="AW27">
        <v>3.8570000000000002E-3</v>
      </c>
      <c r="AX27">
        <v>3.7761179999999999</v>
      </c>
      <c r="AY27">
        <v>1.5716000000000001E-2</v>
      </c>
      <c r="AZ27">
        <v>0.98238400000000003</v>
      </c>
      <c r="BA27">
        <v>4.5380000000000004E-3</v>
      </c>
      <c r="BB27">
        <v>0</v>
      </c>
      <c r="BC27">
        <v>96.969719999999995</v>
      </c>
      <c r="BD27">
        <v>102.7407</v>
      </c>
      <c r="BE27">
        <v>25.1</v>
      </c>
      <c r="BF27">
        <v>12.3</v>
      </c>
      <c r="BG27">
        <v>18.7</v>
      </c>
      <c r="BH27">
        <v>20.44791</v>
      </c>
      <c r="BI27">
        <v>20.056799999999999</v>
      </c>
      <c r="BJ27">
        <v>22.4</v>
      </c>
      <c r="BK27">
        <v>0</v>
      </c>
      <c r="BL27">
        <v>14.30434</v>
      </c>
      <c r="BM27">
        <v>60.966670000000001</v>
      </c>
      <c r="BN27">
        <v>1</v>
      </c>
      <c r="BO27">
        <v>0</v>
      </c>
      <c r="BP27">
        <v>0</v>
      </c>
      <c r="BQ27">
        <v>0</v>
      </c>
      <c r="BR27">
        <v>812.25</v>
      </c>
      <c r="BS27">
        <v>8.8747000000000006E-2</v>
      </c>
      <c r="BT27">
        <v>269.3159</v>
      </c>
      <c r="BU27">
        <v>11989.03</v>
      </c>
      <c r="BV27">
        <v>0.199653</v>
      </c>
      <c r="BW27">
        <v>0.13639899999999999</v>
      </c>
      <c r="BX27">
        <v>3.620978</v>
      </c>
      <c r="BY27">
        <v>5.0246279999999999</v>
      </c>
      <c r="BZ27">
        <v>1.0312650000000001</v>
      </c>
      <c r="CA27">
        <v>5.603745</v>
      </c>
      <c r="CB27">
        <v>4.995349</v>
      </c>
      <c r="CC27">
        <v>43.42313</v>
      </c>
      <c r="CD27">
        <v>26.83625</v>
      </c>
      <c r="CE27">
        <v>4.2403190000000004</v>
      </c>
      <c r="CF27">
        <v>42.677669999999999</v>
      </c>
      <c r="CG27">
        <v>8.6406189999999992</v>
      </c>
      <c r="CH27">
        <v>1.955878</v>
      </c>
      <c r="CI27">
        <v>3.2196940000000001</v>
      </c>
      <c r="CJ27">
        <v>89.312079999999995</v>
      </c>
      <c r="CK27">
        <v>253.9315</v>
      </c>
      <c r="CL27">
        <v>34.594209999999997</v>
      </c>
      <c r="CM27">
        <v>92.614360000000005</v>
      </c>
      <c r="CN27">
        <v>286.78640000000001</v>
      </c>
      <c r="CO27">
        <v>2874.098</v>
      </c>
      <c r="CP27">
        <v>0.67725400000000002</v>
      </c>
      <c r="CQ27">
        <v>65.913839999999993</v>
      </c>
      <c r="CR27">
        <v>11.4038</v>
      </c>
      <c r="CS27">
        <v>8042.134</v>
      </c>
      <c r="CT27">
        <v>8.6733000000000005E-2</v>
      </c>
      <c r="CU27">
        <v>32.20628</v>
      </c>
      <c r="CV27">
        <v>0.86732699999999996</v>
      </c>
      <c r="CW27">
        <v>322.06279999999998</v>
      </c>
      <c r="CX27">
        <v>0</v>
      </c>
      <c r="CY27">
        <v>4.9348000000000003E-2</v>
      </c>
      <c r="CZ27">
        <v>0.47644999999999998</v>
      </c>
      <c r="DA27">
        <v>163.619</v>
      </c>
      <c r="DB27">
        <v>0.51500000000000001</v>
      </c>
      <c r="DC27">
        <f t="shared" si="2"/>
        <v>21.720573999999996</v>
      </c>
      <c r="DD27">
        <f t="shared" si="3"/>
        <v>10.860286999999998</v>
      </c>
    </row>
    <row r="28" spans="1:108" x14ac:dyDescent="0.3">
      <c r="A28">
        <v>1980</v>
      </c>
      <c r="B28">
        <v>5</v>
      </c>
      <c r="C28">
        <v>13</v>
      </c>
      <c r="D28">
        <v>2.6681140000000001</v>
      </c>
      <c r="E28">
        <v>6.8587280000000002</v>
      </c>
      <c r="F28">
        <v>11.02314</v>
      </c>
      <c r="G28">
        <v>0.338362</v>
      </c>
      <c r="H28">
        <v>0.30802299999999999</v>
      </c>
      <c r="I28">
        <v>10.020519999999999</v>
      </c>
      <c r="J28">
        <f t="shared" si="1"/>
        <v>30.81124973283768</v>
      </c>
      <c r="K28">
        <v>1000</v>
      </c>
      <c r="L28">
        <v>13.57915</v>
      </c>
      <c r="M28">
        <v>0</v>
      </c>
      <c r="N28">
        <v>1.308173</v>
      </c>
      <c r="O28">
        <f t="shared" si="0"/>
        <v>14.887323</v>
      </c>
      <c r="P28">
        <v>5.3452120000000001</v>
      </c>
      <c r="Q28">
        <v>1.5669690000000001</v>
      </c>
      <c r="R28">
        <v>2.71583</v>
      </c>
      <c r="S28">
        <v>3.633813</v>
      </c>
      <c r="T28">
        <v>0</v>
      </c>
      <c r="U28">
        <v>0.619699</v>
      </c>
      <c r="V28">
        <v>0</v>
      </c>
      <c r="W28">
        <v>11.656029999999999</v>
      </c>
      <c r="X28">
        <v>0</v>
      </c>
      <c r="Y28">
        <v>1.252119</v>
      </c>
      <c r="Z28">
        <v>49.872689999999999</v>
      </c>
      <c r="AA28">
        <v>6.9149909999999997</v>
      </c>
      <c r="AB28">
        <v>2.3312059999999999</v>
      </c>
      <c r="AC28">
        <v>7.9996489999999998</v>
      </c>
      <c r="AD28">
        <v>0</v>
      </c>
      <c r="AE28">
        <v>0.99145499999999998</v>
      </c>
      <c r="AF28">
        <v>0.48813899999999999</v>
      </c>
      <c r="AG28">
        <v>12050.59</v>
      </c>
      <c r="AH28">
        <v>0</v>
      </c>
      <c r="AI28">
        <v>12.4407</v>
      </c>
      <c r="AJ28">
        <v>0</v>
      </c>
      <c r="AK28">
        <v>269.80590000000001</v>
      </c>
      <c r="AL28">
        <v>8.7070179999999997</v>
      </c>
      <c r="AM28">
        <v>28.855450000000001</v>
      </c>
      <c r="AN28">
        <v>-28.523499999999999</v>
      </c>
      <c r="AO28">
        <v>92.717150000000004</v>
      </c>
      <c r="AP28">
        <v>29.56926</v>
      </c>
      <c r="AQ28">
        <v>43.121670000000002</v>
      </c>
      <c r="AR28">
        <v>-71.181600000000003</v>
      </c>
      <c r="AS28">
        <v>1</v>
      </c>
      <c r="AT28">
        <v>0</v>
      </c>
      <c r="AU28">
        <v>0.58086499999999996</v>
      </c>
      <c r="AV28">
        <v>0.73099000000000003</v>
      </c>
      <c r="AW28">
        <v>5.1149999999999998E-3</v>
      </c>
      <c r="AX28">
        <v>4.7019260000000003</v>
      </c>
      <c r="AY28">
        <v>2.1269E-2</v>
      </c>
      <c r="AZ28">
        <v>1.27122</v>
      </c>
      <c r="BA28">
        <v>6.1269999999999996E-3</v>
      </c>
      <c r="BB28">
        <v>0</v>
      </c>
      <c r="BC28">
        <v>91.207819999999998</v>
      </c>
      <c r="BD28">
        <v>94.810860000000005</v>
      </c>
      <c r="BE28">
        <v>19.3</v>
      </c>
      <c r="BF28">
        <v>8.5</v>
      </c>
      <c r="BG28">
        <v>13.9</v>
      </c>
      <c r="BH28">
        <v>14.58212</v>
      </c>
      <c r="BI28">
        <v>15.0448</v>
      </c>
      <c r="BJ28">
        <v>5.4</v>
      </c>
      <c r="BK28">
        <v>1.1000000000000001</v>
      </c>
      <c r="BL28">
        <v>11.09778</v>
      </c>
      <c r="BM28">
        <v>64.895009999999999</v>
      </c>
      <c r="BN28">
        <v>1</v>
      </c>
      <c r="BO28">
        <v>0</v>
      </c>
      <c r="BP28">
        <v>0</v>
      </c>
      <c r="BQ28">
        <v>0</v>
      </c>
      <c r="BR28">
        <v>1642.45</v>
      </c>
      <c r="BS28">
        <v>1.0311079999999999</v>
      </c>
      <c r="BT28">
        <v>265.01459999999997</v>
      </c>
      <c r="BU28">
        <v>11969.58</v>
      </c>
      <c r="BV28">
        <v>0.16692100000000001</v>
      </c>
      <c r="BW28">
        <v>0.149086</v>
      </c>
      <c r="BX28">
        <v>3.1311450000000001</v>
      </c>
      <c r="BY28">
        <v>5.5025539999999999</v>
      </c>
      <c r="BZ28">
        <v>1.0294209999999999</v>
      </c>
      <c r="CA28">
        <v>5.4775720000000003</v>
      </c>
      <c r="CB28">
        <v>4.9173559999999998</v>
      </c>
      <c r="CC28">
        <v>42.208469999999998</v>
      </c>
      <c r="CD28">
        <v>23.894100000000002</v>
      </c>
      <c r="CE28">
        <v>3.861008</v>
      </c>
      <c r="CF28">
        <v>38.043370000000003</v>
      </c>
      <c r="CG28">
        <v>7.8677570000000001</v>
      </c>
      <c r="CH28">
        <v>1.759792</v>
      </c>
      <c r="CI28">
        <v>3.1604930000000002</v>
      </c>
      <c r="CJ28">
        <v>83.55668</v>
      </c>
      <c r="CK28">
        <v>244.34440000000001</v>
      </c>
      <c r="CL28">
        <v>33.683480000000003</v>
      </c>
      <c r="CM28">
        <v>92.919939999999997</v>
      </c>
      <c r="CN28">
        <v>284.16359999999997</v>
      </c>
      <c r="CO28">
        <v>2883.4940000000001</v>
      </c>
      <c r="CP28">
        <v>0.68694999999999995</v>
      </c>
      <c r="CQ28">
        <v>65.934880000000007</v>
      </c>
      <c r="CR28">
        <v>11.55326</v>
      </c>
      <c r="CS28">
        <v>8037.8559999999998</v>
      </c>
      <c r="CT28">
        <v>8.4234000000000003E-2</v>
      </c>
      <c r="CU28">
        <v>32.20673</v>
      </c>
      <c r="CV28">
        <v>0.842337</v>
      </c>
      <c r="CW28">
        <v>322.06729999999999</v>
      </c>
      <c r="CX28">
        <v>0</v>
      </c>
      <c r="CY28">
        <v>3.049E-2</v>
      </c>
      <c r="CZ28">
        <v>4.918507</v>
      </c>
      <c r="DA28">
        <v>187.17760000000001</v>
      </c>
      <c r="DB28">
        <v>1.24</v>
      </c>
      <c r="DC28">
        <f t="shared" si="2"/>
        <v>28.768846</v>
      </c>
      <c r="DD28">
        <f t="shared" si="3"/>
        <v>14.384423</v>
      </c>
    </row>
    <row r="29" spans="1:108" x14ac:dyDescent="0.3">
      <c r="A29">
        <v>1980</v>
      </c>
      <c r="B29">
        <v>8</v>
      </c>
      <c r="C29">
        <v>22</v>
      </c>
      <c r="D29">
        <v>3.0103719999999998</v>
      </c>
      <c r="E29">
        <v>7.4817489999999998</v>
      </c>
      <c r="F29">
        <v>11.823790000000001</v>
      </c>
      <c r="G29">
        <v>0.365172</v>
      </c>
      <c r="H29">
        <v>0.31581700000000001</v>
      </c>
      <c r="I29">
        <v>11.529030000000001</v>
      </c>
      <c r="J29">
        <f t="shared" si="1"/>
        <v>37.334124417353117</v>
      </c>
      <c r="K29">
        <v>1000</v>
      </c>
      <c r="L29">
        <v>16.387460000000001</v>
      </c>
      <c r="M29">
        <v>0</v>
      </c>
      <c r="N29">
        <v>1.5730789999999999</v>
      </c>
      <c r="O29">
        <f t="shared" si="0"/>
        <v>17.960539000000001</v>
      </c>
      <c r="P29">
        <v>6.0282150000000003</v>
      </c>
      <c r="Q29">
        <v>1.6182939999999999</v>
      </c>
      <c r="R29">
        <v>3.2774909999999999</v>
      </c>
      <c r="S29">
        <v>4.3696650000000004</v>
      </c>
      <c r="T29">
        <v>0</v>
      </c>
      <c r="U29">
        <v>0.56774999999999998</v>
      </c>
      <c r="V29">
        <v>0</v>
      </c>
      <c r="W29">
        <v>13.7997</v>
      </c>
      <c r="X29">
        <v>0</v>
      </c>
      <c r="Y29">
        <v>1.4751380000000001</v>
      </c>
      <c r="Z29">
        <v>55.618459999999999</v>
      </c>
      <c r="AA29">
        <v>6.9176820000000001</v>
      </c>
      <c r="AB29">
        <v>2.7599390000000001</v>
      </c>
      <c r="AC29">
        <v>9.4244950000000003</v>
      </c>
      <c r="AD29">
        <v>0</v>
      </c>
      <c r="AE29">
        <v>0.86589099999999997</v>
      </c>
      <c r="AF29">
        <v>0.46121600000000001</v>
      </c>
      <c r="AG29">
        <v>12058.98</v>
      </c>
      <c r="AH29">
        <v>0</v>
      </c>
      <c r="AI29">
        <v>12.30608</v>
      </c>
      <c r="AJ29">
        <v>0</v>
      </c>
      <c r="AK29">
        <v>273.45549999999997</v>
      </c>
      <c r="AL29">
        <v>10.324020000000001</v>
      </c>
      <c r="AM29">
        <v>30.671399999999998</v>
      </c>
      <c r="AN29">
        <v>-1.5305599999999999</v>
      </c>
      <c r="AO29">
        <v>86.746359999999996</v>
      </c>
      <c r="AP29">
        <v>30.642479999999999</v>
      </c>
      <c r="AQ29">
        <v>47.3735</v>
      </c>
      <c r="AR29">
        <v>-48.470300000000002</v>
      </c>
      <c r="AS29">
        <v>1</v>
      </c>
      <c r="AT29">
        <v>0</v>
      </c>
      <c r="AU29">
        <v>0.42564099999999999</v>
      </c>
      <c r="AV29">
        <v>0.82475900000000002</v>
      </c>
      <c r="AW29">
        <v>5.7089999999999997E-3</v>
      </c>
      <c r="AX29">
        <v>5.0196930000000002</v>
      </c>
      <c r="AY29">
        <v>2.2067E-2</v>
      </c>
      <c r="AZ29">
        <v>1.4747699999999999</v>
      </c>
      <c r="BA29">
        <v>6.9020000000000001E-3</v>
      </c>
      <c r="BB29">
        <v>4.6829999999999997E-3</v>
      </c>
      <c r="BC29">
        <v>57.200699999999998</v>
      </c>
      <c r="BD29">
        <v>60.593589999999999</v>
      </c>
      <c r="BE29">
        <v>14.4</v>
      </c>
      <c r="BF29">
        <v>4.7</v>
      </c>
      <c r="BG29">
        <v>9.5500000000000007</v>
      </c>
      <c r="BH29">
        <v>10.857089999999999</v>
      </c>
      <c r="BI29">
        <v>10.578200000000001</v>
      </c>
      <c r="BJ29">
        <v>5.7</v>
      </c>
      <c r="BK29">
        <v>71.599999999999994</v>
      </c>
      <c r="BL29">
        <v>8.5416679999999996</v>
      </c>
      <c r="BM29">
        <v>66.927199999999999</v>
      </c>
      <c r="BN29">
        <v>1</v>
      </c>
      <c r="BO29">
        <v>0</v>
      </c>
      <c r="BP29">
        <v>0</v>
      </c>
      <c r="BQ29">
        <v>69.43262</v>
      </c>
      <c r="BR29">
        <v>55.25</v>
      </c>
      <c r="BS29">
        <v>1.4123950000000001</v>
      </c>
      <c r="BT29">
        <v>262.6764</v>
      </c>
      <c r="BU29">
        <v>11968.11</v>
      </c>
      <c r="BV29">
        <v>0.231989</v>
      </c>
      <c r="BW29">
        <v>0.17225199999999999</v>
      </c>
      <c r="BX29">
        <v>4.3188339999999998</v>
      </c>
      <c r="BY29">
        <v>6.3612739999999999</v>
      </c>
      <c r="BZ29">
        <v>1.0383579999999999</v>
      </c>
      <c r="CA29">
        <v>5.511768</v>
      </c>
      <c r="CB29">
        <v>4.8977409999999999</v>
      </c>
      <c r="CC29">
        <v>42.261130000000001</v>
      </c>
      <c r="CD29">
        <v>22.332609999999999</v>
      </c>
      <c r="CE29">
        <v>3.6052279999999999</v>
      </c>
      <c r="CF29">
        <v>35.616990000000001</v>
      </c>
      <c r="CG29">
        <v>7.3465420000000003</v>
      </c>
      <c r="CH29">
        <v>1.661419</v>
      </c>
      <c r="CI29">
        <v>3.1397390000000001</v>
      </c>
      <c r="CJ29">
        <v>81.026250000000005</v>
      </c>
      <c r="CK29">
        <v>245.4631</v>
      </c>
      <c r="CL29">
        <v>32.733939999999997</v>
      </c>
      <c r="CM29">
        <v>93.310630000000003</v>
      </c>
      <c r="CN29">
        <v>278.98599999999999</v>
      </c>
      <c r="CO29">
        <v>2891.5709999999999</v>
      </c>
      <c r="CP29">
        <v>0.68364599999999998</v>
      </c>
      <c r="CQ29">
        <v>65.965450000000004</v>
      </c>
      <c r="CR29">
        <v>11.491809999999999</v>
      </c>
      <c r="CS29">
        <v>8035.86</v>
      </c>
      <c r="CT29">
        <v>8.1809000000000007E-2</v>
      </c>
      <c r="CU29">
        <v>32.207610000000003</v>
      </c>
      <c r="CV29">
        <v>0.81809399999999999</v>
      </c>
      <c r="CW29">
        <v>322.0761</v>
      </c>
      <c r="CX29">
        <v>0</v>
      </c>
      <c r="CY29">
        <v>1.4049000000000001E-2</v>
      </c>
      <c r="CZ29">
        <v>5.2809290000000004</v>
      </c>
      <c r="DA29">
        <v>199.56970000000001</v>
      </c>
      <c r="DB29">
        <v>1.24</v>
      </c>
      <c r="DC29">
        <f t="shared" si="2"/>
        <v>33.821953999999998</v>
      </c>
      <c r="DD29">
        <f t="shared" si="3"/>
        <v>16.910976999999999</v>
      </c>
    </row>
    <row r="30" spans="1:108" x14ac:dyDescent="0.3">
      <c r="A30">
        <v>1980</v>
      </c>
      <c r="B30">
        <v>12</v>
      </c>
      <c r="C30">
        <v>1</v>
      </c>
      <c r="D30">
        <v>3.5309159999999999</v>
      </c>
      <c r="E30">
        <v>8.3727309999999999</v>
      </c>
      <c r="F30">
        <v>12.946820000000001</v>
      </c>
      <c r="G30">
        <v>0.402945</v>
      </c>
      <c r="H30">
        <v>0.32672600000000002</v>
      </c>
      <c r="I30">
        <v>13.8231</v>
      </c>
      <c r="J30">
        <f t="shared" si="1"/>
        <v>48.126202281061353</v>
      </c>
      <c r="K30">
        <v>1000</v>
      </c>
      <c r="L30">
        <v>21.019659999999998</v>
      </c>
      <c r="M30">
        <v>0</v>
      </c>
      <c r="N30">
        <v>2.0166970000000002</v>
      </c>
      <c r="O30">
        <f t="shared" si="0"/>
        <v>23.036356999999999</v>
      </c>
      <c r="P30">
        <v>7.0745810000000002</v>
      </c>
      <c r="Q30">
        <v>1.8756120000000001</v>
      </c>
      <c r="R30">
        <v>4.203932</v>
      </c>
      <c r="S30">
        <v>5.6019370000000004</v>
      </c>
      <c r="T30">
        <v>0</v>
      </c>
      <c r="U30">
        <v>1.032573</v>
      </c>
      <c r="V30">
        <v>0</v>
      </c>
      <c r="W30">
        <v>16.525200000000002</v>
      </c>
      <c r="X30">
        <v>0</v>
      </c>
      <c r="Y30">
        <v>1.7603</v>
      </c>
      <c r="Z30">
        <v>62.222729999999999</v>
      </c>
      <c r="AA30">
        <v>7.2515020000000003</v>
      </c>
      <c r="AB30">
        <v>3.3050410000000001</v>
      </c>
      <c r="AC30">
        <v>11.246359999999999</v>
      </c>
      <c r="AD30">
        <v>0</v>
      </c>
      <c r="AE30">
        <v>1.297194</v>
      </c>
      <c r="AF30">
        <v>0.34567399999999998</v>
      </c>
      <c r="AG30">
        <v>12066.64</v>
      </c>
      <c r="AH30">
        <v>0</v>
      </c>
      <c r="AI30">
        <v>11.72837</v>
      </c>
      <c r="AJ30">
        <v>0</v>
      </c>
      <c r="AK30">
        <v>266.62119999999999</v>
      </c>
      <c r="AL30">
        <v>12.911899999999999</v>
      </c>
      <c r="AM30">
        <v>34.435670000000002</v>
      </c>
      <c r="AN30">
        <v>65.173000000000002</v>
      </c>
      <c r="AO30">
        <v>207.00829999999999</v>
      </c>
      <c r="AP30">
        <v>76.995570000000001</v>
      </c>
      <c r="AQ30">
        <v>121.0142</v>
      </c>
      <c r="AR30">
        <v>-54.806199999999997</v>
      </c>
      <c r="AS30">
        <v>1</v>
      </c>
      <c r="AT30">
        <v>0</v>
      </c>
      <c r="AU30">
        <v>2.1507999999999998</v>
      </c>
      <c r="AV30">
        <v>0.96737399999999996</v>
      </c>
      <c r="AW30">
        <v>6.3819999999999997E-3</v>
      </c>
      <c r="AX30">
        <v>5.9024580000000002</v>
      </c>
      <c r="AY30">
        <v>2.3667000000000001E-2</v>
      </c>
      <c r="AZ30">
        <v>1.7999419999999999</v>
      </c>
      <c r="BA30">
        <v>7.8040000000000002E-3</v>
      </c>
      <c r="BB30">
        <v>0</v>
      </c>
      <c r="BC30">
        <v>63.804699999999997</v>
      </c>
      <c r="BD30">
        <v>71.839799999999997</v>
      </c>
      <c r="BE30">
        <v>22.6</v>
      </c>
      <c r="BF30">
        <v>10.9</v>
      </c>
      <c r="BG30">
        <v>16.75</v>
      </c>
      <c r="BH30">
        <v>16.247409999999999</v>
      </c>
      <c r="BI30">
        <v>17.990200000000002</v>
      </c>
      <c r="BJ30">
        <v>24.2</v>
      </c>
      <c r="BK30">
        <v>0</v>
      </c>
      <c r="BL30">
        <v>13.03914</v>
      </c>
      <c r="BM30">
        <v>63.219909999999999</v>
      </c>
      <c r="BN30">
        <v>1</v>
      </c>
      <c r="BO30">
        <v>0</v>
      </c>
      <c r="BP30">
        <v>0</v>
      </c>
      <c r="BQ30">
        <v>0</v>
      </c>
      <c r="BR30">
        <v>359.15</v>
      </c>
      <c r="BS30">
        <v>0.107428</v>
      </c>
      <c r="BT30">
        <v>260.24220000000003</v>
      </c>
      <c r="BU30">
        <v>11963.04</v>
      </c>
      <c r="BV30">
        <v>0.21168899999999999</v>
      </c>
      <c r="BW30">
        <v>0.142154</v>
      </c>
      <c r="BX30">
        <v>3.8210109999999999</v>
      </c>
      <c r="BY30">
        <v>5.2794639999999999</v>
      </c>
      <c r="BZ30">
        <v>1.0403929999999999</v>
      </c>
      <c r="CA30">
        <v>5.4964950000000004</v>
      </c>
      <c r="CB30">
        <v>4.8469449999999998</v>
      </c>
      <c r="CC30">
        <v>42.025539999999999</v>
      </c>
      <c r="CD30">
        <v>20.840530000000001</v>
      </c>
      <c r="CE30">
        <v>3.3628740000000001</v>
      </c>
      <c r="CF30">
        <v>33.304270000000002</v>
      </c>
      <c r="CG30">
        <v>6.8526109999999996</v>
      </c>
      <c r="CH30">
        <v>1.5873159999999999</v>
      </c>
      <c r="CI30">
        <v>3.1256789999999999</v>
      </c>
      <c r="CJ30">
        <v>79.245469999999997</v>
      </c>
      <c r="CK30">
        <v>246.03129999999999</v>
      </c>
      <c r="CL30">
        <v>31.797720000000002</v>
      </c>
      <c r="CM30">
        <v>93.674629999999993</v>
      </c>
      <c r="CN30">
        <v>273.92189999999999</v>
      </c>
      <c r="CO30">
        <v>2899.6460000000002</v>
      </c>
      <c r="CP30">
        <v>0.68033100000000002</v>
      </c>
      <c r="CQ30">
        <v>65.994579999999999</v>
      </c>
      <c r="CR30">
        <v>11.433590000000001</v>
      </c>
      <c r="CS30">
        <v>8033.72</v>
      </c>
      <c r="CT30">
        <v>7.9454999999999998E-2</v>
      </c>
      <c r="CU30">
        <v>32.208390000000001</v>
      </c>
      <c r="CV30">
        <v>0.79454899999999995</v>
      </c>
      <c r="CW30">
        <v>322.08390000000003</v>
      </c>
      <c r="CX30">
        <v>0</v>
      </c>
      <c r="CY30">
        <v>3.8004000000000003E-2</v>
      </c>
      <c r="CZ30">
        <v>0.71526900000000004</v>
      </c>
      <c r="DA30">
        <v>164.83279999999999</v>
      </c>
      <c r="DB30">
        <v>1.24</v>
      </c>
      <c r="DC30">
        <f t="shared" si="2"/>
        <v>42.824991999999995</v>
      </c>
      <c r="DD30">
        <f t="shared" si="3"/>
        <v>21.412495999999997</v>
      </c>
    </row>
    <row r="31" spans="1:108" x14ac:dyDescent="0.3">
      <c r="A31">
        <v>1981</v>
      </c>
      <c r="B31">
        <v>3</v>
      </c>
      <c r="C31">
        <v>12</v>
      </c>
      <c r="D31">
        <v>4.1431950000000004</v>
      </c>
      <c r="E31">
        <v>9.251728</v>
      </c>
      <c r="F31">
        <v>14.032260000000001</v>
      </c>
      <c r="G31">
        <v>0.43938899999999997</v>
      </c>
      <c r="H31">
        <v>0.33733800000000003</v>
      </c>
      <c r="I31">
        <v>16.238060000000001</v>
      </c>
      <c r="J31">
        <f t="shared" si="1"/>
        <v>60.557553607303412</v>
      </c>
      <c r="K31">
        <v>1000</v>
      </c>
      <c r="L31">
        <v>27.053070000000002</v>
      </c>
      <c r="M31">
        <v>0</v>
      </c>
      <c r="N31">
        <v>2.5945290000000001</v>
      </c>
      <c r="O31">
        <f t="shared" si="0"/>
        <v>29.647599000000003</v>
      </c>
      <c r="P31">
        <v>8.2969779999999993</v>
      </c>
      <c r="Q31">
        <v>2.1764389999999998</v>
      </c>
      <c r="R31">
        <v>5.410615</v>
      </c>
      <c r="S31">
        <v>7.2070259999999999</v>
      </c>
      <c r="T31">
        <v>0</v>
      </c>
      <c r="U31">
        <v>0.95439600000000002</v>
      </c>
      <c r="V31">
        <v>0</v>
      </c>
      <c r="W31">
        <v>22.6145</v>
      </c>
      <c r="X31">
        <v>0</v>
      </c>
      <c r="Y31">
        <v>2.4140389999999998</v>
      </c>
      <c r="Z31">
        <v>76.124210000000005</v>
      </c>
      <c r="AA31">
        <v>9.2156219999999998</v>
      </c>
      <c r="AB31">
        <v>4.5228989999999998</v>
      </c>
      <c r="AC31">
        <v>15.423030000000001</v>
      </c>
      <c r="AD31">
        <v>0</v>
      </c>
      <c r="AE31">
        <v>1.678466</v>
      </c>
      <c r="AF31">
        <v>0.44536999999999999</v>
      </c>
      <c r="AG31">
        <v>12070.95</v>
      </c>
      <c r="AH31">
        <v>0</v>
      </c>
      <c r="AI31">
        <v>12.226850000000001</v>
      </c>
      <c r="AJ31">
        <v>0</v>
      </c>
      <c r="AK31">
        <v>289.26690000000002</v>
      </c>
      <c r="AL31">
        <v>15.71922</v>
      </c>
      <c r="AM31">
        <v>37.20787</v>
      </c>
      <c r="AN31">
        <v>-40.015599999999999</v>
      </c>
      <c r="AO31">
        <v>152.39009999999999</v>
      </c>
      <c r="AP31">
        <v>56.80151</v>
      </c>
      <c r="AQ31">
        <v>52.988190000000003</v>
      </c>
      <c r="AR31">
        <v>-92.241900000000001</v>
      </c>
      <c r="AS31">
        <v>1</v>
      </c>
      <c r="AT31">
        <v>0</v>
      </c>
      <c r="AU31">
        <v>1.297137</v>
      </c>
      <c r="AV31">
        <v>1.135122</v>
      </c>
      <c r="AW31">
        <v>7.8069999999999997E-3</v>
      </c>
      <c r="AX31">
        <v>6.9738179999999996</v>
      </c>
      <c r="AY31">
        <v>2.9919999999999999E-2</v>
      </c>
      <c r="AZ31">
        <v>2.207074</v>
      </c>
      <c r="BA31">
        <v>9.7560000000000008E-3</v>
      </c>
      <c r="BB31">
        <v>1.4682000000000001E-2</v>
      </c>
      <c r="BC31">
        <v>134.84229999999999</v>
      </c>
      <c r="BD31">
        <v>140.97649999999999</v>
      </c>
      <c r="BE31">
        <v>24.4</v>
      </c>
      <c r="BF31">
        <v>17.600000000000001</v>
      </c>
      <c r="BG31">
        <v>21</v>
      </c>
      <c r="BH31">
        <v>19.85547</v>
      </c>
      <c r="BI31">
        <v>21.720800000000001</v>
      </c>
      <c r="BJ31">
        <v>9.5</v>
      </c>
      <c r="BK31">
        <v>24</v>
      </c>
      <c r="BL31">
        <v>20.124420000000001</v>
      </c>
      <c r="BM31">
        <v>77.43235</v>
      </c>
      <c r="BN31">
        <v>1</v>
      </c>
      <c r="BO31">
        <v>0</v>
      </c>
      <c r="BP31">
        <v>0</v>
      </c>
      <c r="BQ31">
        <v>19.0045</v>
      </c>
      <c r="BR31">
        <v>1251.95</v>
      </c>
      <c r="BS31">
        <v>1.7879970000000001</v>
      </c>
      <c r="BT31">
        <v>255.749</v>
      </c>
      <c r="BU31">
        <v>11938.97</v>
      </c>
      <c r="BV31">
        <v>0.114052</v>
      </c>
      <c r="BW31">
        <v>8.0743999999999996E-2</v>
      </c>
      <c r="BX31">
        <v>2.038808</v>
      </c>
      <c r="BY31">
        <v>3.035587</v>
      </c>
      <c r="BZ31">
        <v>1.0214099999999999</v>
      </c>
      <c r="CA31">
        <v>5.1458589999999997</v>
      </c>
      <c r="CB31">
        <v>4.7040899999999999</v>
      </c>
      <c r="CC31">
        <v>39.283859999999997</v>
      </c>
      <c r="CD31">
        <v>18.366849999999999</v>
      </c>
      <c r="CE31">
        <v>3.0232939999999999</v>
      </c>
      <c r="CF31">
        <v>29.43486</v>
      </c>
      <c r="CG31">
        <v>6.1608499999999999</v>
      </c>
      <c r="CH31">
        <v>1.4257139999999999</v>
      </c>
      <c r="CI31">
        <v>3.0412970000000001</v>
      </c>
      <c r="CJ31">
        <v>74.154709999999994</v>
      </c>
      <c r="CK31">
        <v>238.5454</v>
      </c>
      <c r="CL31">
        <v>30.846730000000001</v>
      </c>
      <c r="CM31">
        <v>93.682149999999993</v>
      </c>
      <c r="CN31">
        <v>270.95060000000001</v>
      </c>
      <c r="CO31">
        <v>2906.39</v>
      </c>
      <c r="CP31">
        <v>0.68936699999999995</v>
      </c>
      <c r="CQ31">
        <v>66.026020000000003</v>
      </c>
      <c r="CR31">
        <v>11.584669999999999</v>
      </c>
      <c r="CS31">
        <v>8029.7889999999998</v>
      </c>
      <c r="CT31">
        <v>7.7164999999999997E-2</v>
      </c>
      <c r="CU31">
        <v>32.208300000000001</v>
      </c>
      <c r="CV31">
        <v>0.77164999999999995</v>
      </c>
      <c r="CW31">
        <v>322.08300000000003</v>
      </c>
      <c r="CX31">
        <v>0</v>
      </c>
      <c r="CY31">
        <v>4.4047000000000003E-2</v>
      </c>
      <c r="CZ31">
        <v>4.8314240000000002</v>
      </c>
      <c r="DA31">
        <v>198.69309999999999</v>
      </c>
      <c r="DB31">
        <v>1.24</v>
      </c>
      <c r="DC31">
        <f t="shared" si="2"/>
        <v>53.693053000000006</v>
      </c>
      <c r="DD31">
        <f t="shared" si="3"/>
        <v>26.846526500000003</v>
      </c>
    </row>
    <row r="32" spans="1:108" x14ac:dyDescent="0.3">
      <c r="A32">
        <v>1981</v>
      </c>
      <c r="B32">
        <v>6</v>
      </c>
      <c r="C32">
        <v>21</v>
      </c>
      <c r="D32">
        <v>4.5773770000000003</v>
      </c>
      <c r="E32">
        <v>9.8448619999999991</v>
      </c>
      <c r="F32">
        <v>14.753360000000001</v>
      </c>
      <c r="G32">
        <v>0.46343899999999999</v>
      </c>
      <c r="H32">
        <v>0.34434799999999999</v>
      </c>
      <c r="I32">
        <v>17.949870000000001</v>
      </c>
      <c r="J32">
        <f t="shared" si="1"/>
        <v>69.999646423562496</v>
      </c>
      <c r="K32">
        <v>1000</v>
      </c>
      <c r="L32">
        <v>31.88869</v>
      </c>
      <c r="M32">
        <v>0</v>
      </c>
      <c r="N32">
        <v>3.0466920000000002</v>
      </c>
      <c r="O32">
        <f t="shared" si="0"/>
        <v>34.935382000000004</v>
      </c>
      <c r="P32">
        <v>9.1605819999999998</v>
      </c>
      <c r="Q32">
        <v>2.2062379999999999</v>
      </c>
      <c r="R32">
        <v>6.3777379999999999</v>
      </c>
      <c r="S32">
        <v>8.4630340000000004</v>
      </c>
      <c r="T32">
        <v>0</v>
      </c>
      <c r="U32">
        <v>0.60596700000000003</v>
      </c>
      <c r="V32">
        <v>0</v>
      </c>
      <c r="W32">
        <v>27.595269999999999</v>
      </c>
      <c r="X32">
        <v>0</v>
      </c>
      <c r="Y32">
        <v>2.9374509999999998</v>
      </c>
      <c r="Z32">
        <v>86.283630000000002</v>
      </c>
      <c r="AA32">
        <v>9.7569130000000008</v>
      </c>
      <c r="AB32">
        <v>5.5190549999999998</v>
      </c>
      <c r="AC32">
        <v>18.767050000000001</v>
      </c>
      <c r="AD32">
        <v>0</v>
      </c>
      <c r="AE32">
        <v>1.3323499999999999</v>
      </c>
      <c r="AF32">
        <v>0.51149500000000003</v>
      </c>
      <c r="AG32">
        <v>12075.72</v>
      </c>
      <c r="AH32">
        <v>0</v>
      </c>
      <c r="AI32">
        <v>12.55747</v>
      </c>
      <c r="AJ32">
        <v>0</v>
      </c>
      <c r="AK32">
        <v>282.5224</v>
      </c>
      <c r="AL32">
        <v>17.200420000000001</v>
      </c>
      <c r="AM32">
        <v>37.928980000000003</v>
      </c>
      <c r="AN32">
        <v>16.01125</v>
      </c>
      <c r="AO32">
        <v>119.9871</v>
      </c>
      <c r="AP32">
        <v>45.689360000000001</v>
      </c>
      <c r="AQ32">
        <v>80.554699999999997</v>
      </c>
      <c r="AR32">
        <v>-63.9435</v>
      </c>
      <c r="AS32">
        <v>1</v>
      </c>
      <c r="AT32">
        <v>0</v>
      </c>
      <c r="AU32">
        <v>0.66278099999999995</v>
      </c>
      <c r="AV32">
        <v>1.254076</v>
      </c>
      <c r="AW32">
        <v>8.8579999999999996E-3</v>
      </c>
      <c r="AX32">
        <v>7.352176</v>
      </c>
      <c r="AY32">
        <v>3.2627000000000003E-2</v>
      </c>
      <c r="AZ32">
        <v>2.5140690000000001</v>
      </c>
      <c r="BA32">
        <v>1.1233999999999999E-2</v>
      </c>
      <c r="BB32">
        <v>0</v>
      </c>
      <c r="BC32">
        <v>57.686579999999999</v>
      </c>
      <c r="BD32">
        <v>62.332920000000001</v>
      </c>
      <c r="BE32">
        <v>15.6</v>
      </c>
      <c r="BF32">
        <v>7.7</v>
      </c>
      <c r="BG32">
        <v>11.65</v>
      </c>
      <c r="BH32">
        <v>12.25952</v>
      </c>
      <c r="BI32">
        <v>12.487399999999999</v>
      </c>
      <c r="BJ32">
        <v>6.7</v>
      </c>
      <c r="BK32">
        <v>0</v>
      </c>
      <c r="BL32">
        <v>10.509779999999999</v>
      </c>
      <c r="BM32">
        <v>72.573250000000002</v>
      </c>
      <c r="BN32">
        <v>1</v>
      </c>
      <c r="BO32">
        <v>0</v>
      </c>
      <c r="BP32">
        <v>0</v>
      </c>
      <c r="BQ32">
        <v>0</v>
      </c>
      <c r="BR32">
        <v>1799.5</v>
      </c>
      <c r="BS32">
        <v>0.13008900000000001</v>
      </c>
      <c r="BT32">
        <v>252.2715</v>
      </c>
      <c r="BU32">
        <v>11923.52</v>
      </c>
      <c r="BV32">
        <v>0.14152100000000001</v>
      </c>
      <c r="BW32">
        <v>8.9025999999999994E-2</v>
      </c>
      <c r="BX32">
        <v>2.5501149999999999</v>
      </c>
      <c r="BY32">
        <v>3.3525960000000001</v>
      </c>
      <c r="BZ32">
        <v>1.0081929999999999</v>
      </c>
      <c r="CA32">
        <v>4.8560590000000001</v>
      </c>
      <c r="CB32">
        <v>4.5976439999999998</v>
      </c>
      <c r="CC32">
        <v>36.988149999999997</v>
      </c>
      <c r="CD32">
        <v>16.625209999999999</v>
      </c>
      <c r="CE32">
        <v>2.7342439999999999</v>
      </c>
      <c r="CF32">
        <v>26.760529999999999</v>
      </c>
      <c r="CG32">
        <v>5.5717860000000003</v>
      </c>
      <c r="CH32">
        <v>1.297485</v>
      </c>
      <c r="CI32">
        <v>2.9477989999999998</v>
      </c>
      <c r="CJ32">
        <v>69.647379999999998</v>
      </c>
      <c r="CK32">
        <v>234.96289999999999</v>
      </c>
      <c r="CL32">
        <v>29.886939999999999</v>
      </c>
      <c r="CM32">
        <v>93.650049999999993</v>
      </c>
      <c r="CN32">
        <v>266.48020000000002</v>
      </c>
      <c r="CO32">
        <v>2911.5070000000001</v>
      </c>
      <c r="CP32">
        <v>0.691307</v>
      </c>
      <c r="CQ32">
        <v>66.060450000000003</v>
      </c>
      <c r="CR32">
        <v>11.61647</v>
      </c>
      <c r="CS32">
        <v>8026.6260000000002</v>
      </c>
      <c r="CT32">
        <v>7.4941999999999995E-2</v>
      </c>
      <c r="CU32">
        <v>32.20825</v>
      </c>
      <c r="CV32">
        <v>0.74942399999999998</v>
      </c>
      <c r="CW32">
        <v>322.08249999999998</v>
      </c>
      <c r="CX32">
        <v>0</v>
      </c>
      <c r="CY32">
        <v>2.6091E-2</v>
      </c>
      <c r="CZ32">
        <v>4.2697479999999999</v>
      </c>
      <c r="DA32">
        <v>196.4307</v>
      </c>
      <c r="DB32">
        <v>1.24</v>
      </c>
      <c r="DC32">
        <f t="shared" si="2"/>
        <v>61.748941000000002</v>
      </c>
      <c r="DD32">
        <f t="shared" si="3"/>
        <v>30.874470500000001</v>
      </c>
    </row>
    <row r="33" spans="1:108" x14ac:dyDescent="0.3">
      <c r="A33">
        <v>1981</v>
      </c>
      <c r="B33">
        <v>9</v>
      </c>
      <c r="C33">
        <v>30</v>
      </c>
      <c r="D33">
        <v>4.9338040000000003</v>
      </c>
      <c r="E33">
        <v>10.342560000000001</v>
      </c>
      <c r="F33">
        <v>15.35196</v>
      </c>
      <c r="G33">
        <v>0.48324699999999998</v>
      </c>
      <c r="H33">
        <v>0.35006599999999999</v>
      </c>
      <c r="I33">
        <v>19.436</v>
      </c>
      <c r="J33">
        <f t="shared" si="1"/>
        <v>78.603927605081651</v>
      </c>
      <c r="K33">
        <v>1000</v>
      </c>
      <c r="L33">
        <v>36.290230000000001</v>
      </c>
      <c r="M33">
        <v>0</v>
      </c>
      <c r="N33">
        <v>3.4511799999999999</v>
      </c>
      <c r="O33">
        <f t="shared" si="0"/>
        <v>39.741410000000002</v>
      </c>
      <c r="P33">
        <v>9.8775820000000003</v>
      </c>
      <c r="Q33">
        <v>2.1713499999999999</v>
      </c>
      <c r="R33">
        <v>7.2580470000000004</v>
      </c>
      <c r="S33">
        <v>9.5866120000000006</v>
      </c>
      <c r="T33">
        <v>0</v>
      </c>
      <c r="U33">
        <v>1.011034</v>
      </c>
      <c r="V33">
        <v>0</v>
      </c>
      <c r="W33">
        <v>30.761559999999999</v>
      </c>
      <c r="X33">
        <v>0</v>
      </c>
      <c r="Y33">
        <v>3.2550500000000002</v>
      </c>
      <c r="Z33">
        <v>91.845249999999993</v>
      </c>
      <c r="AA33">
        <v>9.2568509999999993</v>
      </c>
      <c r="AB33">
        <v>6.1523120000000002</v>
      </c>
      <c r="AC33">
        <v>20.796150000000001</v>
      </c>
      <c r="AD33">
        <v>0</v>
      </c>
      <c r="AE33">
        <v>1.3879269999999999</v>
      </c>
      <c r="AF33">
        <v>0.48039500000000002</v>
      </c>
      <c r="AG33">
        <v>12081.33</v>
      </c>
      <c r="AH33">
        <v>0</v>
      </c>
      <c r="AI33">
        <v>12.40198</v>
      </c>
      <c r="AJ33">
        <v>0</v>
      </c>
      <c r="AK33">
        <v>256.7373</v>
      </c>
      <c r="AL33">
        <v>18.40503</v>
      </c>
      <c r="AM33">
        <v>39.15325</v>
      </c>
      <c r="AN33">
        <v>69.142030000000005</v>
      </c>
      <c r="AO33">
        <v>191.2586</v>
      </c>
      <c r="AP33">
        <v>74.119309999999999</v>
      </c>
      <c r="AQ33">
        <v>128.65770000000001</v>
      </c>
      <c r="AR33">
        <v>-58.559399999999997</v>
      </c>
      <c r="AS33">
        <v>1</v>
      </c>
      <c r="AT33">
        <v>0</v>
      </c>
      <c r="AU33">
        <v>1.3505720000000001</v>
      </c>
      <c r="AV33">
        <v>1.3517269999999999</v>
      </c>
      <c r="AW33">
        <v>9.4299999999999991E-3</v>
      </c>
      <c r="AX33">
        <v>7.534535</v>
      </c>
      <c r="AY33">
        <v>3.2356999999999997E-2</v>
      </c>
      <c r="AZ33">
        <v>2.7781899999999999</v>
      </c>
      <c r="BA33">
        <v>1.2063000000000001E-2</v>
      </c>
      <c r="BB33">
        <v>0</v>
      </c>
      <c r="BC33">
        <v>47.040999999999997</v>
      </c>
      <c r="BD33">
        <v>53.833129999999997</v>
      </c>
      <c r="BE33">
        <v>17.3</v>
      </c>
      <c r="BF33">
        <v>4.3</v>
      </c>
      <c r="BG33">
        <v>10.8</v>
      </c>
      <c r="BH33">
        <v>11.34634</v>
      </c>
      <c r="BI33">
        <v>12.178000000000001</v>
      </c>
      <c r="BJ33">
        <v>15.7</v>
      </c>
      <c r="BK33">
        <v>0</v>
      </c>
      <c r="BL33">
        <v>8.3055210000000006</v>
      </c>
      <c r="BM33">
        <v>58.530990000000003</v>
      </c>
      <c r="BN33">
        <v>1</v>
      </c>
      <c r="BO33">
        <v>0</v>
      </c>
      <c r="BP33">
        <v>0</v>
      </c>
      <c r="BQ33">
        <v>0</v>
      </c>
      <c r="BR33">
        <v>134.9</v>
      </c>
      <c r="BS33">
        <v>0.19169900000000001</v>
      </c>
      <c r="BT33">
        <v>250.40799999999999</v>
      </c>
      <c r="BU33">
        <v>11917.87</v>
      </c>
      <c r="BV33">
        <v>0.16824800000000001</v>
      </c>
      <c r="BW33">
        <v>9.7758999999999999E-2</v>
      </c>
      <c r="BX33">
        <v>2.9777979999999999</v>
      </c>
      <c r="BY33">
        <v>3.6915710000000002</v>
      </c>
      <c r="BZ33">
        <v>1.0024310000000001</v>
      </c>
      <c r="CA33">
        <v>4.8290139999999999</v>
      </c>
      <c r="CB33">
        <v>4.5287730000000002</v>
      </c>
      <c r="CC33">
        <v>36.741259999999997</v>
      </c>
      <c r="CD33">
        <v>15.64894</v>
      </c>
      <c r="CE33">
        <v>2.5660759999999998</v>
      </c>
      <c r="CF33">
        <v>25.323589999999999</v>
      </c>
      <c r="CG33">
        <v>5.2290919999999996</v>
      </c>
      <c r="CH33">
        <v>1.240183</v>
      </c>
      <c r="CI33">
        <v>2.922857</v>
      </c>
      <c r="CJ33">
        <v>67.550799999999995</v>
      </c>
      <c r="CK33">
        <v>234.87190000000001</v>
      </c>
      <c r="CL33">
        <v>28.970829999999999</v>
      </c>
      <c r="CM33">
        <v>93.905339999999995</v>
      </c>
      <c r="CN33">
        <v>260.6995</v>
      </c>
      <c r="CO33">
        <v>2917.1089999999999</v>
      </c>
      <c r="CP33">
        <v>0.68447000000000002</v>
      </c>
      <c r="CQ33">
        <v>66.090130000000002</v>
      </c>
      <c r="CR33">
        <v>11.502000000000001</v>
      </c>
      <c r="CS33">
        <v>8024.8</v>
      </c>
      <c r="CT33">
        <v>7.2786000000000003E-2</v>
      </c>
      <c r="CU33">
        <v>32.208979999999997</v>
      </c>
      <c r="CV33">
        <v>0.727858</v>
      </c>
      <c r="CW33">
        <v>322.08980000000003</v>
      </c>
      <c r="CX33">
        <v>0</v>
      </c>
      <c r="CY33">
        <v>2.3248000000000001E-2</v>
      </c>
      <c r="CZ33">
        <v>2.8189660000000001</v>
      </c>
      <c r="DA33">
        <v>180.8304</v>
      </c>
      <c r="DB33">
        <v>1.24</v>
      </c>
      <c r="DC33">
        <f t="shared" si="2"/>
        <v>69.646034999999998</v>
      </c>
      <c r="DD33">
        <f t="shared" si="3"/>
        <v>34.823017499999999</v>
      </c>
    </row>
    <row r="34" spans="1:108" x14ac:dyDescent="0.3">
      <c r="A34">
        <v>1982</v>
      </c>
      <c r="B34">
        <v>1</v>
      </c>
      <c r="C34">
        <v>9</v>
      </c>
      <c r="D34">
        <v>5.5644900000000002</v>
      </c>
      <c r="E34">
        <v>11.14616</v>
      </c>
      <c r="F34">
        <v>16.306899999999999</v>
      </c>
      <c r="G34">
        <v>0.51445300000000005</v>
      </c>
      <c r="H34">
        <v>0.359101</v>
      </c>
      <c r="I34">
        <v>21.929169999999999</v>
      </c>
      <c r="J34">
        <f t="shared" si="1"/>
        <v>93.857349767279544</v>
      </c>
      <c r="K34">
        <v>1000</v>
      </c>
      <c r="L34">
        <v>44.077179999999998</v>
      </c>
      <c r="M34">
        <v>0</v>
      </c>
      <c r="N34">
        <v>4.1878529999999996</v>
      </c>
      <c r="O34">
        <f t="shared" si="0"/>
        <v>48.265032999999995</v>
      </c>
      <c r="P34">
        <v>11.142060000000001</v>
      </c>
      <c r="Q34">
        <v>2.4337300000000002</v>
      </c>
      <c r="R34">
        <v>8.815436</v>
      </c>
      <c r="S34">
        <v>11.63293</v>
      </c>
      <c r="T34">
        <v>0</v>
      </c>
      <c r="U34">
        <v>1.392066</v>
      </c>
      <c r="V34">
        <v>0</v>
      </c>
      <c r="W34">
        <v>36.073270000000001</v>
      </c>
      <c r="X34">
        <v>0</v>
      </c>
      <c r="Y34">
        <v>3.8065540000000002</v>
      </c>
      <c r="Z34">
        <v>101.1752</v>
      </c>
      <c r="AA34">
        <v>9.7971620000000001</v>
      </c>
      <c r="AB34">
        <v>7.2146540000000003</v>
      </c>
      <c r="AC34">
        <v>24.319649999999999</v>
      </c>
      <c r="AD34">
        <v>0</v>
      </c>
      <c r="AE34">
        <v>1.933867</v>
      </c>
      <c r="AF34">
        <v>0.42155100000000001</v>
      </c>
      <c r="AG34">
        <v>12085.44</v>
      </c>
      <c r="AH34">
        <v>0</v>
      </c>
      <c r="AI34">
        <v>12.107749999999999</v>
      </c>
      <c r="AJ34">
        <v>0</v>
      </c>
      <c r="AK34">
        <v>271.52120000000002</v>
      </c>
      <c r="AL34">
        <v>20.690259999999999</v>
      </c>
      <c r="AM34">
        <v>42.155999999999999</v>
      </c>
      <c r="AN34">
        <v>83.37764</v>
      </c>
      <c r="AO34">
        <v>269.25810000000001</v>
      </c>
      <c r="AP34">
        <v>105.2473</v>
      </c>
      <c r="AQ34">
        <v>156.5385</v>
      </c>
      <c r="AR34">
        <v>-71.814499999999995</v>
      </c>
      <c r="AS34">
        <v>1</v>
      </c>
      <c r="AT34">
        <v>0</v>
      </c>
      <c r="AU34">
        <v>2.800881</v>
      </c>
      <c r="AV34">
        <v>1.524518</v>
      </c>
      <c r="AW34">
        <v>1.0383E-2</v>
      </c>
      <c r="AX34">
        <v>8.5832219999999992</v>
      </c>
      <c r="AY34">
        <v>3.4909999999999997E-2</v>
      </c>
      <c r="AZ34">
        <v>3.2550270000000001</v>
      </c>
      <c r="BA34">
        <v>1.346E-2</v>
      </c>
      <c r="BB34">
        <v>0</v>
      </c>
      <c r="BC34">
        <v>79.286879999999996</v>
      </c>
      <c r="BD34">
        <v>88.579089999999994</v>
      </c>
      <c r="BE34">
        <v>22.3</v>
      </c>
      <c r="BF34">
        <v>11.6</v>
      </c>
      <c r="BG34">
        <v>16.95</v>
      </c>
      <c r="BH34">
        <v>16.845859999999998</v>
      </c>
      <c r="BI34">
        <v>18.084199999999999</v>
      </c>
      <c r="BJ34">
        <v>24.2</v>
      </c>
      <c r="BK34">
        <v>0</v>
      </c>
      <c r="BL34">
        <v>13.65887</v>
      </c>
      <c r="BM34">
        <v>65.834569999999999</v>
      </c>
      <c r="BN34">
        <v>1</v>
      </c>
      <c r="BO34">
        <v>0</v>
      </c>
      <c r="BP34">
        <v>0</v>
      </c>
      <c r="BQ34">
        <v>0</v>
      </c>
      <c r="BR34">
        <v>702.75</v>
      </c>
      <c r="BS34">
        <v>0.23722599999999999</v>
      </c>
      <c r="BT34">
        <v>247.26249999999999</v>
      </c>
      <c r="BU34">
        <v>11901.14</v>
      </c>
      <c r="BV34">
        <v>0.113494</v>
      </c>
      <c r="BW34">
        <v>5.3969999999999997E-2</v>
      </c>
      <c r="BX34">
        <v>1.9265209999999999</v>
      </c>
      <c r="BY34">
        <v>2.0950220000000002</v>
      </c>
      <c r="BZ34">
        <v>0.98491499999999998</v>
      </c>
      <c r="CA34">
        <v>4.5437079999999996</v>
      </c>
      <c r="CB34">
        <v>4.4055039999999996</v>
      </c>
      <c r="CC34">
        <v>34.67248</v>
      </c>
      <c r="CD34">
        <v>14.261839999999999</v>
      </c>
      <c r="CE34">
        <v>2.3346849999999999</v>
      </c>
      <c r="CF34">
        <v>23.223890000000001</v>
      </c>
      <c r="CG34">
        <v>4.7575909999999997</v>
      </c>
      <c r="CH34">
        <v>1.1614249999999999</v>
      </c>
      <c r="CI34">
        <v>2.8592330000000001</v>
      </c>
      <c r="CJ34">
        <v>64.690870000000004</v>
      </c>
      <c r="CK34">
        <v>232.12450000000001</v>
      </c>
      <c r="CL34">
        <v>28.038709999999998</v>
      </c>
      <c r="CM34">
        <v>93.823400000000007</v>
      </c>
      <c r="CN34">
        <v>255.88059999999999</v>
      </c>
      <c r="CO34">
        <v>2921.174</v>
      </c>
      <c r="CP34">
        <v>0.68391400000000002</v>
      </c>
      <c r="CQ34">
        <v>66.123599999999996</v>
      </c>
      <c r="CR34">
        <v>11.49574</v>
      </c>
      <c r="CS34">
        <v>8021.8370000000004</v>
      </c>
      <c r="CT34">
        <v>7.0690000000000003E-2</v>
      </c>
      <c r="CU34">
        <v>32.208959999999998</v>
      </c>
      <c r="CV34">
        <v>0.70689599999999997</v>
      </c>
      <c r="CW34">
        <v>322.08960000000002</v>
      </c>
      <c r="CX34">
        <v>0</v>
      </c>
      <c r="CY34">
        <v>5.7083000000000002E-2</v>
      </c>
      <c r="CZ34">
        <v>2.1584029999999998</v>
      </c>
      <c r="DA34">
        <v>175.13079999999999</v>
      </c>
      <c r="DB34">
        <v>1.24</v>
      </c>
      <c r="DC34">
        <f t="shared" si="2"/>
        <v>83.681254999999993</v>
      </c>
      <c r="DD34">
        <f t="shared" si="3"/>
        <v>41.840627499999997</v>
      </c>
    </row>
    <row r="35" spans="1:108" x14ac:dyDescent="0.3">
      <c r="A35">
        <v>1982</v>
      </c>
      <c r="B35">
        <v>4</v>
      </c>
      <c r="C35">
        <v>20</v>
      </c>
      <c r="D35">
        <v>6.1098249999999998</v>
      </c>
      <c r="E35">
        <v>11.83483</v>
      </c>
      <c r="F35">
        <v>17.11468</v>
      </c>
      <c r="G35">
        <v>0.54038200000000003</v>
      </c>
      <c r="H35">
        <v>0.366649</v>
      </c>
      <c r="I35">
        <v>24.155529999999999</v>
      </c>
      <c r="J35">
        <f t="shared" si="1"/>
        <v>108.3145144969503</v>
      </c>
      <c r="K35">
        <v>1000</v>
      </c>
      <c r="L35">
        <v>51.454099999999997</v>
      </c>
      <c r="M35">
        <v>0</v>
      </c>
      <c r="N35">
        <v>4.8752909999999998</v>
      </c>
      <c r="O35">
        <f t="shared" si="0"/>
        <v>56.329390999999994</v>
      </c>
      <c r="P35">
        <v>12.228619999999999</v>
      </c>
      <c r="Q35">
        <v>2.5542760000000002</v>
      </c>
      <c r="R35">
        <v>10.29082</v>
      </c>
      <c r="S35">
        <v>13.54247</v>
      </c>
      <c r="T35">
        <v>0</v>
      </c>
      <c r="U35">
        <v>1.066201</v>
      </c>
      <c r="V35">
        <v>0</v>
      </c>
      <c r="W35">
        <v>43.413580000000003</v>
      </c>
      <c r="X35">
        <v>0</v>
      </c>
      <c r="Y35">
        <v>4.5755569999999999</v>
      </c>
      <c r="Z35">
        <v>113.49630000000001</v>
      </c>
      <c r="AA35">
        <v>10.852069999999999</v>
      </c>
      <c r="AB35">
        <v>8.6827159999999992</v>
      </c>
      <c r="AC35">
        <v>29.23273</v>
      </c>
      <c r="AD35">
        <v>0</v>
      </c>
      <c r="AE35">
        <v>1.8738159999999999</v>
      </c>
      <c r="AF35">
        <v>0.47493600000000002</v>
      </c>
      <c r="AG35">
        <v>12087.43</v>
      </c>
      <c r="AH35">
        <v>0</v>
      </c>
      <c r="AI35">
        <v>12.37468</v>
      </c>
      <c r="AJ35">
        <v>0</v>
      </c>
      <c r="AK35">
        <v>284.2441</v>
      </c>
      <c r="AL35">
        <v>22.282710000000002</v>
      </c>
      <c r="AM35">
        <v>43.754510000000003</v>
      </c>
      <c r="AN35">
        <v>35.627519999999997</v>
      </c>
      <c r="AO35">
        <v>163.63589999999999</v>
      </c>
      <c r="AP35">
        <v>64.182940000000002</v>
      </c>
      <c r="AQ35">
        <v>106.6049</v>
      </c>
      <c r="AR35">
        <v>-70.159199999999998</v>
      </c>
      <c r="AS35">
        <v>1</v>
      </c>
      <c r="AT35">
        <v>0</v>
      </c>
      <c r="AU35">
        <v>1.0075050000000001</v>
      </c>
      <c r="AV35">
        <v>1.6739250000000001</v>
      </c>
      <c r="AW35">
        <v>1.1651999999999999E-2</v>
      </c>
      <c r="AX35">
        <v>9.2880819999999993</v>
      </c>
      <c r="AY35">
        <v>3.9135999999999997E-2</v>
      </c>
      <c r="AZ35">
        <v>3.6898499999999999</v>
      </c>
      <c r="BA35">
        <v>1.5351999999999999E-2</v>
      </c>
      <c r="BB35">
        <v>0</v>
      </c>
      <c r="BC35">
        <v>63.007249999999999</v>
      </c>
      <c r="BD35">
        <v>68.612210000000005</v>
      </c>
      <c r="BE35">
        <v>17</v>
      </c>
      <c r="BF35">
        <v>9.4</v>
      </c>
      <c r="BG35">
        <v>13.2</v>
      </c>
      <c r="BH35">
        <v>14.218629999999999</v>
      </c>
      <c r="BI35">
        <v>14.005599999999999</v>
      </c>
      <c r="BJ35">
        <v>8.6999999999999993</v>
      </c>
      <c r="BK35">
        <v>0</v>
      </c>
      <c r="BL35">
        <v>11.793710000000001</v>
      </c>
      <c r="BM35">
        <v>73.754760000000005</v>
      </c>
      <c r="BN35">
        <v>1</v>
      </c>
      <c r="BO35">
        <v>0</v>
      </c>
      <c r="BP35">
        <v>0</v>
      </c>
      <c r="BQ35">
        <v>0</v>
      </c>
      <c r="BR35">
        <v>1490.2</v>
      </c>
      <c r="BS35">
        <v>0.115111</v>
      </c>
      <c r="BT35">
        <v>243.52430000000001</v>
      </c>
      <c r="BU35">
        <v>11875.31</v>
      </c>
      <c r="BV35">
        <v>9.2339000000000004E-2</v>
      </c>
      <c r="BW35">
        <v>3.8034999999999999E-2</v>
      </c>
      <c r="BX35">
        <v>1.5306059999999999</v>
      </c>
      <c r="BY35">
        <v>1.5194890000000001</v>
      </c>
      <c r="BZ35">
        <v>0.95974700000000002</v>
      </c>
      <c r="CA35">
        <v>4.1615149999999996</v>
      </c>
      <c r="CB35">
        <v>4.2498649999999998</v>
      </c>
      <c r="CC35">
        <v>31.91808</v>
      </c>
      <c r="CD35">
        <v>12.66577</v>
      </c>
      <c r="CE35">
        <v>2.0840369999999999</v>
      </c>
      <c r="CF35">
        <v>20.79888</v>
      </c>
      <c r="CG35">
        <v>4.2467860000000002</v>
      </c>
      <c r="CH35">
        <v>1.044686</v>
      </c>
      <c r="CI35">
        <v>2.7612369999999999</v>
      </c>
      <c r="CJ35">
        <v>60.004469999999998</v>
      </c>
      <c r="CK35">
        <v>224.6422</v>
      </c>
      <c r="CL35">
        <v>27.074940000000002</v>
      </c>
      <c r="CM35">
        <v>93.521709999999999</v>
      </c>
      <c r="CN35">
        <v>251.4538</v>
      </c>
      <c r="CO35">
        <v>2922.7449999999999</v>
      </c>
      <c r="CP35">
        <v>0.68769000000000002</v>
      </c>
      <c r="CQ35">
        <v>66.155450000000002</v>
      </c>
      <c r="CR35">
        <v>11.563280000000001</v>
      </c>
      <c r="CS35">
        <v>8017.82</v>
      </c>
      <c r="CT35">
        <v>6.8653000000000006E-2</v>
      </c>
      <c r="CU35">
        <v>32.208449999999999</v>
      </c>
      <c r="CV35">
        <v>0.68652599999999997</v>
      </c>
      <c r="CW35">
        <v>322.08449999999999</v>
      </c>
      <c r="CX35">
        <v>0</v>
      </c>
      <c r="CY35">
        <v>4.5294000000000001E-2</v>
      </c>
      <c r="CZ35">
        <v>2.97987</v>
      </c>
      <c r="DA35">
        <v>185.32830000000001</v>
      </c>
      <c r="DB35">
        <v>1.24</v>
      </c>
      <c r="DC35">
        <f t="shared" si="2"/>
        <v>96.011777999999993</v>
      </c>
      <c r="DD35">
        <f t="shared" si="3"/>
        <v>48.005888999999996</v>
      </c>
    </row>
    <row r="36" spans="1:108" x14ac:dyDescent="0.3">
      <c r="A36">
        <v>1982</v>
      </c>
      <c r="B36">
        <v>7</v>
      </c>
      <c r="C36">
        <v>30</v>
      </c>
      <c r="D36">
        <v>6.280214</v>
      </c>
      <c r="E36">
        <v>12.24372</v>
      </c>
      <c r="F36">
        <v>17.589970000000001</v>
      </c>
      <c r="G36">
        <v>0.55540500000000004</v>
      </c>
      <c r="H36">
        <v>0.371029</v>
      </c>
      <c r="I36">
        <v>25.515820000000001</v>
      </c>
      <c r="J36">
        <f t="shared" si="1"/>
        <v>117.52329544437775</v>
      </c>
      <c r="K36">
        <v>1000</v>
      </c>
      <c r="L36">
        <v>56.150120000000001</v>
      </c>
      <c r="M36">
        <v>0</v>
      </c>
      <c r="N36">
        <v>5.2884599999999997</v>
      </c>
      <c r="O36">
        <f t="shared" si="0"/>
        <v>61.438580000000002</v>
      </c>
      <c r="P36">
        <v>12.565569999999999</v>
      </c>
      <c r="Q36">
        <v>2.403454</v>
      </c>
      <c r="R36">
        <v>11.23002</v>
      </c>
      <c r="S36">
        <v>14.69017</v>
      </c>
      <c r="T36">
        <v>0</v>
      </c>
      <c r="U36">
        <v>0.81320800000000004</v>
      </c>
      <c r="V36">
        <v>0</v>
      </c>
      <c r="W36">
        <v>47.958579999999998</v>
      </c>
      <c r="X36">
        <v>0</v>
      </c>
      <c r="Y36">
        <v>5.0271439999999998</v>
      </c>
      <c r="Z36">
        <v>117.7175</v>
      </c>
      <c r="AA36">
        <v>10.41788</v>
      </c>
      <c r="AB36">
        <v>9.5917169999999992</v>
      </c>
      <c r="AC36">
        <v>32.11786</v>
      </c>
      <c r="AD36">
        <v>0</v>
      </c>
      <c r="AE36">
        <v>1.5193909999999999</v>
      </c>
      <c r="AF36">
        <v>0.49827700000000003</v>
      </c>
      <c r="AG36">
        <v>12090.3</v>
      </c>
      <c r="AH36">
        <v>0</v>
      </c>
      <c r="AI36">
        <v>12.491390000000001</v>
      </c>
      <c r="AJ36">
        <v>0</v>
      </c>
      <c r="AK36">
        <v>284.43650000000002</v>
      </c>
      <c r="AL36">
        <v>22.901119999999999</v>
      </c>
      <c r="AM36">
        <v>44.260669999999998</v>
      </c>
      <c r="AN36">
        <v>40.861809999999998</v>
      </c>
      <c r="AO36">
        <v>137.7045</v>
      </c>
      <c r="AP36">
        <v>54.244660000000003</v>
      </c>
      <c r="AQ36">
        <v>98.233450000000005</v>
      </c>
      <c r="AR36">
        <v>-56.683100000000003</v>
      </c>
      <c r="AS36">
        <v>1</v>
      </c>
      <c r="AT36">
        <v>0</v>
      </c>
      <c r="AU36">
        <v>0.77758099999999997</v>
      </c>
      <c r="AV36">
        <v>1.720607</v>
      </c>
      <c r="AW36">
        <v>1.209E-2</v>
      </c>
      <c r="AX36">
        <v>9.1799949999999999</v>
      </c>
      <c r="AY36">
        <v>3.9010000000000003E-2</v>
      </c>
      <c r="AZ36">
        <v>3.9084970000000001</v>
      </c>
      <c r="BA36">
        <v>1.6157999999999999E-2</v>
      </c>
      <c r="BB36">
        <v>0</v>
      </c>
      <c r="BC36">
        <v>41.909520000000001</v>
      </c>
      <c r="BD36">
        <v>46.324649999999998</v>
      </c>
      <c r="BE36">
        <v>14.3</v>
      </c>
      <c r="BF36">
        <v>6.9</v>
      </c>
      <c r="BG36">
        <v>10.6</v>
      </c>
      <c r="BH36">
        <v>10.88603</v>
      </c>
      <c r="BI36">
        <v>11.384399999999999</v>
      </c>
      <c r="BJ36">
        <v>8.9</v>
      </c>
      <c r="BK36">
        <v>0</v>
      </c>
      <c r="BL36">
        <v>9.9493910000000003</v>
      </c>
      <c r="BM36">
        <v>73.889139999999998</v>
      </c>
      <c r="BN36">
        <v>1</v>
      </c>
      <c r="BO36">
        <v>0</v>
      </c>
      <c r="BP36">
        <v>0</v>
      </c>
      <c r="BQ36">
        <v>0</v>
      </c>
      <c r="BR36">
        <v>12.55</v>
      </c>
      <c r="BS36">
        <v>0.113806</v>
      </c>
      <c r="BT36">
        <v>241.7295</v>
      </c>
      <c r="BU36">
        <v>11865.95</v>
      </c>
      <c r="BV36">
        <v>0.17999399999999999</v>
      </c>
      <c r="BW36">
        <v>4.6764E-2</v>
      </c>
      <c r="BX36">
        <v>3.0469889999999999</v>
      </c>
      <c r="BY36">
        <v>1.862886</v>
      </c>
      <c r="BZ36">
        <v>0.98469300000000004</v>
      </c>
      <c r="CA36">
        <v>4.0812980000000003</v>
      </c>
      <c r="CB36">
        <v>4.2907679999999999</v>
      </c>
      <c r="CC36">
        <v>31.464030000000001</v>
      </c>
      <c r="CD36">
        <v>11.866540000000001</v>
      </c>
      <c r="CE36">
        <v>1.941082</v>
      </c>
      <c r="CF36">
        <v>19.692250000000001</v>
      </c>
      <c r="CG36">
        <v>3.9554550000000002</v>
      </c>
      <c r="CH36">
        <v>1.0016449999999999</v>
      </c>
      <c r="CI36">
        <v>2.720208</v>
      </c>
      <c r="CJ36">
        <v>58.116149999999998</v>
      </c>
      <c r="CK36">
        <v>222.40899999999999</v>
      </c>
      <c r="CL36">
        <v>26.194430000000001</v>
      </c>
      <c r="CM36">
        <v>93.571089999999998</v>
      </c>
      <c r="CN36">
        <v>245.6859</v>
      </c>
      <c r="CO36">
        <v>2925.4769999999999</v>
      </c>
      <c r="CP36">
        <v>0.68090600000000001</v>
      </c>
      <c r="CQ36">
        <v>66.185339999999997</v>
      </c>
      <c r="CR36">
        <v>11.451510000000001</v>
      </c>
      <c r="CS36">
        <v>8015.7079999999996</v>
      </c>
      <c r="CT36">
        <v>6.6677E-2</v>
      </c>
      <c r="CU36">
        <v>32.208820000000003</v>
      </c>
      <c r="CV36">
        <v>0.66676599999999997</v>
      </c>
      <c r="CW36">
        <v>322.08819999999997</v>
      </c>
      <c r="CX36">
        <v>0</v>
      </c>
      <c r="CY36">
        <v>3.0622E-2</v>
      </c>
      <c r="CZ36">
        <v>3.7176279999999999</v>
      </c>
      <c r="DA36">
        <v>195.28120000000001</v>
      </c>
      <c r="DB36">
        <v>1.24</v>
      </c>
      <c r="DC36">
        <f t="shared" si="2"/>
        <v>103.14100199999999</v>
      </c>
      <c r="DD36">
        <f t="shared" si="3"/>
        <v>51.570500999999993</v>
      </c>
    </row>
    <row r="37" spans="1:108" x14ac:dyDescent="0.3">
      <c r="A37">
        <v>1982</v>
      </c>
      <c r="B37">
        <v>11</v>
      </c>
      <c r="C37">
        <v>8</v>
      </c>
      <c r="D37">
        <v>6.6324699999999996</v>
      </c>
      <c r="E37">
        <v>12.76393</v>
      </c>
      <c r="F37">
        <v>18.190239999999999</v>
      </c>
      <c r="G37">
        <v>0.574102</v>
      </c>
      <c r="H37">
        <v>0.376417</v>
      </c>
      <c r="I37">
        <v>27.287019999999998</v>
      </c>
      <c r="J37">
        <f t="shared" si="1"/>
        <v>129.92973864738545</v>
      </c>
      <c r="K37">
        <v>1000</v>
      </c>
      <c r="L37">
        <v>62.469619999999999</v>
      </c>
      <c r="M37">
        <v>0</v>
      </c>
      <c r="N37">
        <v>5.8591800000000003</v>
      </c>
      <c r="O37">
        <f t="shared" si="0"/>
        <v>68.328800000000001</v>
      </c>
      <c r="P37">
        <v>13.27655</v>
      </c>
      <c r="Q37">
        <v>2.4002219999999999</v>
      </c>
      <c r="R37">
        <v>12.493919999999999</v>
      </c>
      <c r="S37">
        <v>16.275500000000001</v>
      </c>
      <c r="T37">
        <v>0</v>
      </c>
      <c r="U37">
        <v>1.436653</v>
      </c>
      <c r="V37">
        <v>0</v>
      </c>
      <c r="W37">
        <v>52.378889999999998</v>
      </c>
      <c r="X37">
        <v>0</v>
      </c>
      <c r="Y37">
        <v>5.4605360000000003</v>
      </c>
      <c r="Z37">
        <v>122.8215</v>
      </c>
      <c r="AA37">
        <v>10.0023</v>
      </c>
      <c r="AB37">
        <v>10.47578</v>
      </c>
      <c r="AC37">
        <v>34.886760000000002</v>
      </c>
      <c r="AD37">
        <v>0</v>
      </c>
      <c r="AE37">
        <v>2.0202849999999999</v>
      </c>
      <c r="AF37">
        <v>0.46737000000000001</v>
      </c>
      <c r="AG37">
        <v>12093.02</v>
      </c>
      <c r="AH37">
        <v>0</v>
      </c>
      <c r="AI37">
        <v>12.33685</v>
      </c>
      <c r="AJ37">
        <v>0</v>
      </c>
      <c r="AK37">
        <v>295.58049999999997</v>
      </c>
      <c r="AL37">
        <v>23.464459999999999</v>
      </c>
      <c r="AM37">
        <v>44.597290000000001</v>
      </c>
      <c r="AN37">
        <v>95.061210000000003</v>
      </c>
      <c r="AO37">
        <v>273.28949999999998</v>
      </c>
      <c r="AP37">
        <v>107.9811</v>
      </c>
      <c r="AQ37">
        <v>170.21010000000001</v>
      </c>
      <c r="AR37">
        <v>-73.782499999999999</v>
      </c>
      <c r="AS37">
        <v>1</v>
      </c>
      <c r="AT37">
        <v>0</v>
      </c>
      <c r="AU37">
        <v>2.0399609999999999</v>
      </c>
      <c r="AV37">
        <v>1.817115</v>
      </c>
      <c r="AW37">
        <v>1.261E-2</v>
      </c>
      <c r="AX37">
        <v>9.495946</v>
      </c>
      <c r="AY37">
        <v>3.8942999999999998E-2</v>
      </c>
      <c r="AZ37">
        <v>4.2394509999999999</v>
      </c>
      <c r="BA37">
        <v>1.7025999999999999E-2</v>
      </c>
      <c r="BB37">
        <v>0</v>
      </c>
      <c r="BC37">
        <v>68.880690000000001</v>
      </c>
      <c r="BD37">
        <v>77.015309999999999</v>
      </c>
      <c r="BE37">
        <v>18.5</v>
      </c>
      <c r="BF37">
        <v>13.6</v>
      </c>
      <c r="BG37">
        <v>16.05</v>
      </c>
      <c r="BH37">
        <v>15.547129999999999</v>
      </c>
      <c r="BI37">
        <v>16.569400000000002</v>
      </c>
      <c r="BJ37">
        <v>18.7</v>
      </c>
      <c r="BK37">
        <v>4.5999999999999996</v>
      </c>
      <c r="BL37">
        <v>15.57443</v>
      </c>
      <c r="BM37">
        <v>82.610020000000006</v>
      </c>
      <c r="BN37">
        <v>1</v>
      </c>
      <c r="BO37">
        <v>0</v>
      </c>
      <c r="BP37">
        <v>0</v>
      </c>
      <c r="BQ37">
        <v>0</v>
      </c>
      <c r="BR37">
        <v>300.85000000000002</v>
      </c>
      <c r="BS37">
        <v>2.2619389999999999</v>
      </c>
      <c r="BT37">
        <v>239.8536</v>
      </c>
      <c r="BU37">
        <v>11854.98</v>
      </c>
      <c r="BV37">
        <v>0.14332800000000001</v>
      </c>
      <c r="BW37">
        <v>3.6093E-2</v>
      </c>
      <c r="BX37">
        <v>2.3364180000000001</v>
      </c>
      <c r="BY37">
        <v>1.447152</v>
      </c>
      <c r="BZ37">
        <v>0.98460599999999998</v>
      </c>
      <c r="CA37">
        <v>3.9718990000000001</v>
      </c>
      <c r="CB37">
        <v>4.2409420000000004</v>
      </c>
      <c r="CC37">
        <v>30.852869999999999</v>
      </c>
      <c r="CD37">
        <v>11.1442</v>
      </c>
      <c r="CE37">
        <v>1.8104560000000001</v>
      </c>
      <c r="CF37">
        <v>18.712789999999998</v>
      </c>
      <c r="CG37">
        <v>3.6892860000000001</v>
      </c>
      <c r="CH37">
        <v>0.97736000000000001</v>
      </c>
      <c r="CI37">
        <v>2.6902759999999999</v>
      </c>
      <c r="CJ37">
        <v>57.245019999999997</v>
      </c>
      <c r="CK37">
        <v>220.8426</v>
      </c>
      <c r="CL37">
        <v>25.341349999999998</v>
      </c>
      <c r="CM37">
        <v>93.591229999999996</v>
      </c>
      <c r="CN37">
        <v>240.0436</v>
      </c>
      <c r="CO37">
        <v>2927.7930000000001</v>
      </c>
      <c r="CP37">
        <v>0.67365600000000003</v>
      </c>
      <c r="CQ37">
        <v>66.215230000000005</v>
      </c>
      <c r="CR37">
        <v>11.33431</v>
      </c>
      <c r="CS37">
        <v>8013.6570000000002</v>
      </c>
      <c r="CT37">
        <v>6.4757999999999996E-2</v>
      </c>
      <c r="CU37">
        <v>32.209180000000003</v>
      </c>
      <c r="CV37">
        <v>0.64757600000000004</v>
      </c>
      <c r="CW37">
        <v>322.09179999999998</v>
      </c>
      <c r="CX37">
        <v>0</v>
      </c>
      <c r="CY37">
        <v>4.3109000000000001E-2</v>
      </c>
      <c r="CZ37">
        <v>4.0336670000000003</v>
      </c>
      <c r="DA37">
        <v>171.3646</v>
      </c>
      <c r="DB37">
        <v>1.24</v>
      </c>
      <c r="DC37">
        <f t="shared" si="2"/>
        <v>114.211645</v>
      </c>
      <c r="DD37">
        <f t="shared" si="3"/>
        <v>57.105822500000002</v>
      </c>
    </row>
    <row r="38" spans="1:108" x14ac:dyDescent="0.3">
      <c r="A38">
        <v>1983</v>
      </c>
      <c r="B38">
        <v>2</v>
      </c>
      <c r="C38">
        <v>17</v>
      </c>
      <c r="D38">
        <v>7.1958070000000003</v>
      </c>
      <c r="E38">
        <v>13.44416</v>
      </c>
      <c r="F38">
        <v>18.96808</v>
      </c>
      <c r="G38">
        <v>0.59782800000000003</v>
      </c>
      <c r="H38">
        <v>0.38331100000000001</v>
      </c>
      <c r="I38">
        <v>29.670570000000001</v>
      </c>
      <c r="J38">
        <f t="shared" si="1"/>
        <v>147.34916199176479</v>
      </c>
      <c r="K38">
        <v>1000</v>
      </c>
      <c r="L38">
        <v>71.343469999999996</v>
      </c>
      <c r="M38">
        <v>0</v>
      </c>
      <c r="N38">
        <v>6.6771390000000004</v>
      </c>
      <c r="O38">
        <f t="shared" si="0"/>
        <v>78.020608999999993</v>
      </c>
      <c r="P38">
        <v>14.401260000000001</v>
      </c>
      <c r="Q38">
        <v>2.5607899999999999</v>
      </c>
      <c r="R38">
        <v>14.268689999999999</v>
      </c>
      <c r="S38">
        <v>18.547609999999999</v>
      </c>
      <c r="T38">
        <v>0</v>
      </c>
      <c r="U38">
        <v>1.300794</v>
      </c>
      <c r="V38">
        <v>0</v>
      </c>
      <c r="W38">
        <v>60.098700000000001</v>
      </c>
      <c r="X38">
        <v>0</v>
      </c>
      <c r="Y38">
        <v>6.2540839999999998</v>
      </c>
      <c r="Z38">
        <v>133.7353</v>
      </c>
      <c r="AA38">
        <v>10.819889999999999</v>
      </c>
      <c r="AB38">
        <v>12.019740000000001</v>
      </c>
      <c r="AC38">
        <v>39.956650000000003</v>
      </c>
      <c r="AD38">
        <v>0</v>
      </c>
      <c r="AE38">
        <v>2.7196790000000002</v>
      </c>
      <c r="AF38">
        <v>0.47523100000000001</v>
      </c>
      <c r="AG38">
        <v>12095.29</v>
      </c>
      <c r="AH38">
        <v>0</v>
      </c>
      <c r="AI38">
        <v>12.376150000000001</v>
      </c>
      <c r="AJ38">
        <v>0</v>
      </c>
      <c r="AK38">
        <v>290.51229999999998</v>
      </c>
      <c r="AL38">
        <v>24.240379999999998</v>
      </c>
      <c r="AM38">
        <v>45.291510000000002</v>
      </c>
      <c r="AN38">
        <v>41.768999999999998</v>
      </c>
      <c r="AO38">
        <v>223.8717</v>
      </c>
      <c r="AP38">
        <v>88.644980000000004</v>
      </c>
      <c r="AQ38">
        <v>122.6593</v>
      </c>
      <c r="AR38">
        <v>-79.770899999999997</v>
      </c>
      <c r="AS38">
        <v>1</v>
      </c>
      <c r="AT38">
        <v>0</v>
      </c>
      <c r="AU38">
        <v>2.2109909999999999</v>
      </c>
      <c r="AV38">
        <v>1.971454</v>
      </c>
      <c r="AW38">
        <v>1.3724E-2</v>
      </c>
      <c r="AX38">
        <v>10.34418</v>
      </c>
      <c r="AY38">
        <v>4.2457000000000002E-2</v>
      </c>
      <c r="AZ38">
        <v>4.7327870000000001</v>
      </c>
      <c r="BA38">
        <v>1.8780000000000002E-2</v>
      </c>
      <c r="BB38">
        <v>0</v>
      </c>
      <c r="BC38">
        <v>92.338319999999996</v>
      </c>
      <c r="BD38">
        <v>98.970669999999998</v>
      </c>
      <c r="BE38">
        <v>24.8</v>
      </c>
      <c r="BF38">
        <v>18.3</v>
      </c>
      <c r="BG38">
        <v>21.55</v>
      </c>
      <c r="BH38">
        <v>21.340489999999999</v>
      </c>
      <c r="BI38">
        <v>22.239000000000001</v>
      </c>
      <c r="BJ38">
        <v>14.7</v>
      </c>
      <c r="BK38">
        <v>0</v>
      </c>
      <c r="BL38">
        <v>21.030259999999998</v>
      </c>
      <c r="BM38">
        <v>78.40164</v>
      </c>
      <c r="BN38">
        <v>1</v>
      </c>
      <c r="BO38">
        <v>0</v>
      </c>
      <c r="BP38">
        <v>0</v>
      </c>
      <c r="BQ38">
        <v>0</v>
      </c>
      <c r="BR38">
        <v>1111.55</v>
      </c>
      <c r="BS38">
        <v>0.201902</v>
      </c>
      <c r="BT38">
        <v>236.7998</v>
      </c>
      <c r="BU38">
        <v>11829.72</v>
      </c>
      <c r="BV38">
        <v>6.9696999999999995E-2</v>
      </c>
      <c r="BW38">
        <v>1.4821000000000001E-2</v>
      </c>
      <c r="BX38">
        <v>1.064622</v>
      </c>
      <c r="BY38">
        <v>0.61799800000000005</v>
      </c>
      <c r="BZ38">
        <v>0.95613999999999999</v>
      </c>
      <c r="CA38">
        <v>3.7041900000000001</v>
      </c>
      <c r="CB38">
        <v>4.0752759999999997</v>
      </c>
      <c r="CC38">
        <v>29.257739999999998</v>
      </c>
      <c r="CD38">
        <v>9.9390040000000006</v>
      </c>
      <c r="CE38">
        <v>1.646849</v>
      </c>
      <c r="CF38">
        <v>16.92109</v>
      </c>
      <c r="CG38">
        <v>3.356093</v>
      </c>
      <c r="CH38">
        <v>0.88604700000000003</v>
      </c>
      <c r="CI38">
        <v>2.6334019999999998</v>
      </c>
      <c r="CJ38">
        <v>53.775649999999999</v>
      </c>
      <c r="CK38">
        <v>213.9034</v>
      </c>
      <c r="CL38">
        <v>24.425049999999999</v>
      </c>
      <c r="CM38">
        <v>93.335489999999993</v>
      </c>
      <c r="CN38">
        <v>235.43530000000001</v>
      </c>
      <c r="CO38">
        <v>2927.221</v>
      </c>
      <c r="CP38">
        <v>0.67513400000000001</v>
      </c>
      <c r="CQ38">
        <v>66.242149999999995</v>
      </c>
      <c r="CR38">
        <v>11.3704</v>
      </c>
      <c r="CS38">
        <v>8009.9219999999996</v>
      </c>
      <c r="CT38">
        <v>6.2891000000000002E-2</v>
      </c>
      <c r="CU38">
        <v>32.208950000000002</v>
      </c>
      <c r="CV38">
        <v>0.62891399999999997</v>
      </c>
      <c r="CW38">
        <v>322.08949999999999</v>
      </c>
      <c r="CX38">
        <v>0</v>
      </c>
      <c r="CY38">
        <v>7.6604000000000005E-2</v>
      </c>
      <c r="CZ38">
        <v>2.9538099999999998</v>
      </c>
      <c r="DA38">
        <v>152.7363</v>
      </c>
      <c r="DB38">
        <v>1.24</v>
      </c>
      <c r="DC38">
        <f t="shared" si="2"/>
        <v>129.09975299999996</v>
      </c>
      <c r="DD38">
        <f t="shared" si="3"/>
        <v>64.549876499999982</v>
      </c>
    </row>
    <row r="39" spans="1:108" x14ac:dyDescent="0.3">
      <c r="A39">
        <v>1983</v>
      </c>
      <c r="B39">
        <v>5</v>
      </c>
      <c r="C39">
        <v>29</v>
      </c>
      <c r="D39">
        <v>7.3493380000000004</v>
      </c>
      <c r="E39">
        <v>13.942629999999999</v>
      </c>
      <c r="F39">
        <v>19.533239999999999</v>
      </c>
      <c r="G39">
        <v>0.61468500000000004</v>
      </c>
      <c r="H39">
        <v>0.38822099999999998</v>
      </c>
      <c r="I39">
        <v>31.46499</v>
      </c>
      <c r="J39">
        <f t="shared" si="1"/>
        <v>160.99714190570441</v>
      </c>
      <c r="K39">
        <v>1000</v>
      </c>
      <c r="L39">
        <v>78.302289999999999</v>
      </c>
      <c r="M39">
        <v>0</v>
      </c>
      <c r="N39">
        <v>7.2954829999999999</v>
      </c>
      <c r="O39">
        <f t="shared" si="0"/>
        <v>85.597773000000004</v>
      </c>
      <c r="P39">
        <v>14.66779</v>
      </c>
      <c r="Q39">
        <v>2.5088050000000002</v>
      </c>
      <c r="R39">
        <v>15.66046</v>
      </c>
      <c r="S39">
        <v>20.265229999999999</v>
      </c>
      <c r="T39">
        <v>0</v>
      </c>
      <c r="U39">
        <v>1.054403</v>
      </c>
      <c r="V39">
        <v>0</v>
      </c>
      <c r="W39">
        <v>68.552250000000001</v>
      </c>
      <c r="X39">
        <v>0</v>
      </c>
      <c r="Y39">
        <v>7.1189549999999997</v>
      </c>
      <c r="Z39">
        <v>140.2278</v>
      </c>
      <c r="AA39">
        <v>11.440939999999999</v>
      </c>
      <c r="AB39">
        <v>13.71045</v>
      </c>
      <c r="AC39">
        <v>45.482210000000002</v>
      </c>
      <c r="AD39">
        <v>0</v>
      </c>
      <c r="AE39">
        <v>2.130646</v>
      </c>
      <c r="AF39">
        <v>0.54911200000000004</v>
      </c>
      <c r="AG39">
        <v>12096.41</v>
      </c>
      <c r="AH39">
        <v>0</v>
      </c>
      <c r="AI39">
        <v>12.745559999999999</v>
      </c>
      <c r="AJ39">
        <v>0</v>
      </c>
      <c r="AK39">
        <v>279.45850000000002</v>
      </c>
      <c r="AL39">
        <v>24.717849999999999</v>
      </c>
      <c r="AM39">
        <v>45.788519999999998</v>
      </c>
      <c r="AN39">
        <v>49.308259999999997</v>
      </c>
      <c r="AO39">
        <v>161.05070000000001</v>
      </c>
      <c r="AP39">
        <v>63.839019999999998</v>
      </c>
      <c r="AQ39">
        <v>117.4462</v>
      </c>
      <c r="AR39">
        <v>-67.332700000000003</v>
      </c>
      <c r="AS39">
        <v>1</v>
      </c>
      <c r="AT39">
        <v>0</v>
      </c>
      <c r="AU39">
        <v>1.05555</v>
      </c>
      <c r="AV39">
        <v>38.760210000000001</v>
      </c>
      <c r="AW39">
        <v>0.277887</v>
      </c>
      <c r="AX39">
        <v>47.2806</v>
      </c>
      <c r="AY39">
        <v>0.30873200000000001</v>
      </c>
      <c r="AZ39">
        <v>41.778550000000003</v>
      </c>
      <c r="BA39">
        <v>0.28364600000000001</v>
      </c>
      <c r="BB39">
        <v>0</v>
      </c>
      <c r="BC39">
        <v>47.098170000000003</v>
      </c>
      <c r="BD39">
        <v>51.906579999999998</v>
      </c>
      <c r="BE39">
        <v>17.7</v>
      </c>
      <c r="BF39">
        <v>9</v>
      </c>
      <c r="BG39">
        <v>13.35</v>
      </c>
      <c r="BH39">
        <v>12.75395</v>
      </c>
      <c r="BI39">
        <v>14.2722</v>
      </c>
      <c r="BJ39">
        <v>8</v>
      </c>
      <c r="BK39">
        <v>0</v>
      </c>
      <c r="BL39">
        <v>11.479810000000001</v>
      </c>
      <c r="BM39">
        <v>70.56174</v>
      </c>
      <c r="BN39">
        <v>1</v>
      </c>
      <c r="BO39">
        <v>0</v>
      </c>
      <c r="BP39">
        <v>0</v>
      </c>
      <c r="BQ39">
        <v>0</v>
      </c>
      <c r="BR39">
        <v>1859.35</v>
      </c>
      <c r="BS39">
        <v>0.120101</v>
      </c>
      <c r="BT39">
        <v>233.9547</v>
      </c>
      <c r="BU39">
        <v>11807.48</v>
      </c>
      <c r="BV39">
        <v>0.179617</v>
      </c>
      <c r="BW39">
        <v>1.4834E-2</v>
      </c>
      <c r="BX39">
        <v>3.3556170000000001</v>
      </c>
      <c r="BY39">
        <v>0.62746299999999999</v>
      </c>
      <c r="BZ39">
        <v>1.027973</v>
      </c>
      <c r="CA39">
        <v>3.3838110000000001</v>
      </c>
      <c r="CB39">
        <v>4.3294069999999998</v>
      </c>
      <c r="CC39">
        <v>27.056550000000001</v>
      </c>
      <c r="CD39">
        <v>8.8815500000000007</v>
      </c>
      <c r="CE39">
        <v>1.479617</v>
      </c>
      <c r="CF39">
        <v>15.39786</v>
      </c>
      <c r="CG39">
        <v>3.0153729999999999</v>
      </c>
      <c r="CH39">
        <v>0.80846899999999999</v>
      </c>
      <c r="CI39">
        <v>2.5596130000000001</v>
      </c>
      <c r="CJ39">
        <v>50.498570000000001</v>
      </c>
      <c r="CK39">
        <v>208.56819999999999</v>
      </c>
      <c r="CL39">
        <v>23.513390000000001</v>
      </c>
      <c r="CM39">
        <v>92.888059999999996</v>
      </c>
      <c r="CN39">
        <v>230.49809999999999</v>
      </c>
      <c r="CO39">
        <v>2923.9360000000001</v>
      </c>
      <c r="CP39">
        <v>0.67563899999999999</v>
      </c>
      <c r="CQ39">
        <v>66.2727</v>
      </c>
      <c r="CR39">
        <v>11.389189999999999</v>
      </c>
      <c r="CS39">
        <v>8006.067</v>
      </c>
      <c r="CT39">
        <v>6.1079000000000001E-2</v>
      </c>
      <c r="CU39">
        <v>32.208379999999998</v>
      </c>
      <c r="CV39">
        <v>0.61079099999999997</v>
      </c>
      <c r="CW39">
        <v>322.0838</v>
      </c>
      <c r="CX39">
        <v>0</v>
      </c>
      <c r="CY39">
        <v>4.4670000000000001E-2</v>
      </c>
      <c r="CZ39">
        <v>3.1028009999999999</v>
      </c>
      <c r="DA39">
        <v>192.01220000000001</v>
      </c>
      <c r="DB39">
        <v>1.24</v>
      </c>
      <c r="DC39">
        <f t="shared" si="2"/>
        <v>139.75446099999999</v>
      </c>
      <c r="DD39">
        <f t="shared" si="3"/>
        <v>69.877230499999996</v>
      </c>
    </row>
    <row r="40" spans="1:108" x14ac:dyDescent="0.3">
      <c r="A40">
        <v>1983</v>
      </c>
      <c r="B40">
        <v>9</v>
      </c>
      <c r="C40">
        <v>7</v>
      </c>
      <c r="D40">
        <v>6.9395189999999998</v>
      </c>
      <c r="E40">
        <v>14.28642</v>
      </c>
      <c r="F40">
        <v>19.920729999999999</v>
      </c>
      <c r="G40">
        <v>0.62604499999999996</v>
      </c>
      <c r="H40">
        <v>0.391511</v>
      </c>
      <c r="I40">
        <v>32.725760000000001</v>
      </c>
      <c r="J40">
        <f t="shared" si="1"/>
        <v>170.85473084885999</v>
      </c>
      <c r="K40">
        <v>1000</v>
      </c>
      <c r="L40">
        <v>83.326130000000006</v>
      </c>
      <c r="M40">
        <v>0</v>
      </c>
      <c r="N40">
        <v>7.714912</v>
      </c>
      <c r="O40">
        <f t="shared" si="0"/>
        <v>91.041042000000004</v>
      </c>
      <c r="P40">
        <v>13.886060000000001</v>
      </c>
      <c r="Q40">
        <v>2.3230439999999999</v>
      </c>
      <c r="R40">
        <v>16.665230000000001</v>
      </c>
      <c r="S40">
        <v>21.430309999999999</v>
      </c>
      <c r="T40">
        <v>0</v>
      </c>
      <c r="U40">
        <v>1.1463350000000001</v>
      </c>
      <c r="V40">
        <v>0</v>
      </c>
      <c r="W40">
        <v>73.423640000000006</v>
      </c>
      <c r="X40">
        <v>0</v>
      </c>
      <c r="Y40">
        <v>7.5785850000000003</v>
      </c>
      <c r="Z40">
        <v>133.5265</v>
      </c>
      <c r="AA40">
        <v>10.66386</v>
      </c>
      <c r="AB40">
        <v>14.68473</v>
      </c>
      <c r="AC40">
        <v>48.41874</v>
      </c>
      <c r="AD40">
        <v>0</v>
      </c>
      <c r="AE40">
        <v>1.7978529999999999</v>
      </c>
      <c r="AF40">
        <v>0.56464800000000004</v>
      </c>
      <c r="AG40">
        <v>12096.85</v>
      </c>
      <c r="AH40">
        <v>0</v>
      </c>
      <c r="AI40">
        <v>12.82324</v>
      </c>
      <c r="AJ40">
        <v>0</v>
      </c>
      <c r="AK40">
        <v>292.78800000000001</v>
      </c>
      <c r="AL40">
        <v>25.314550000000001</v>
      </c>
      <c r="AM40">
        <v>46.586120000000001</v>
      </c>
      <c r="AN40">
        <v>77.639570000000006</v>
      </c>
      <c r="AO40">
        <v>204.2567</v>
      </c>
      <c r="AP40">
        <v>81.003870000000006</v>
      </c>
      <c r="AQ40">
        <v>144.6292</v>
      </c>
      <c r="AR40">
        <v>-65.968400000000003</v>
      </c>
      <c r="AS40">
        <v>1</v>
      </c>
      <c r="AT40">
        <v>0</v>
      </c>
      <c r="AU40">
        <v>1.1781239999999999</v>
      </c>
      <c r="AV40">
        <v>1.901238</v>
      </c>
      <c r="AW40">
        <v>1.3714E-2</v>
      </c>
      <c r="AX40">
        <v>10.18581</v>
      </c>
      <c r="AY40">
        <v>4.3240000000000001E-2</v>
      </c>
      <c r="AZ40">
        <v>5.0928699999999996</v>
      </c>
      <c r="BA40">
        <v>1.9847E-2</v>
      </c>
      <c r="BB40">
        <v>0</v>
      </c>
      <c r="BC40">
        <v>44.591999999999999</v>
      </c>
      <c r="BD40">
        <v>50.589329999999997</v>
      </c>
      <c r="BE40">
        <v>15.6</v>
      </c>
      <c r="BF40">
        <v>10.1</v>
      </c>
      <c r="BG40">
        <v>12.85</v>
      </c>
      <c r="BH40">
        <v>11.91203</v>
      </c>
      <c r="BI40">
        <v>13.433</v>
      </c>
      <c r="BJ40">
        <v>11.2</v>
      </c>
      <c r="BK40">
        <v>5.5</v>
      </c>
      <c r="BL40">
        <v>12.36125</v>
      </c>
      <c r="BM40">
        <v>80.236980000000003</v>
      </c>
      <c r="BN40">
        <v>1</v>
      </c>
      <c r="BO40">
        <v>0</v>
      </c>
      <c r="BP40">
        <v>0</v>
      </c>
      <c r="BQ40">
        <v>0</v>
      </c>
      <c r="BR40">
        <v>62.85</v>
      </c>
      <c r="BS40">
        <v>2.247925</v>
      </c>
      <c r="BT40">
        <v>233.07210000000001</v>
      </c>
      <c r="BU40">
        <v>11806.75</v>
      </c>
      <c r="BV40">
        <v>0.33755099999999999</v>
      </c>
      <c r="BW40">
        <v>2.4E-2</v>
      </c>
      <c r="BX40">
        <v>6.6141050000000003</v>
      </c>
      <c r="BY40">
        <v>0.92726699999999995</v>
      </c>
      <c r="BZ40">
        <v>1.2821119999999999</v>
      </c>
      <c r="CA40">
        <v>3.3425349999999998</v>
      </c>
      <c r="CB40">
        <v>5.3759649999999999</v>
      </c>
      <c r="CC40">
        <v>26.944739999999999</v>
      </c>
      <c r="CD40">
        <v>8.4561489999999999</v>
      </c>
      <c r="CE40">
        <v>1.3901140000000001</v>
      </c>
      <c r="CF40">
        <v>14.972939999999999</v>
      </c>
      <c r="CG40">
        <v>2.8329719999999998</v>
      </c>
      <c r="CH40">
        <v>0.86111300000000002</v>
      </c>
      <c r="CI40">
        <v>2.5359389999999999</v>
      </c>
      <c r="CJ40">
        <v>53.725009999999997</v>
      </c>
      <c r="CK40">
        <v>207.98589999999999</v>
      </c>
      <c r="CL40">
        <v>22.737300000000001</v>
      </c>
      <c r="CM40">
        <v>92.870350000000002</v>
      </c>
      <c r="CN40">
        <v>224.87360000000001</v>
      </c>
      <c r="CO40">
        <v>2924.28</v>
      </c>
      <c r="CP40">
        <v>0.66591900000000004</v>
      </c>
      <c r="CQ40">
        <v>66.300960000000003</v>
      </c>
      <c r="CR40">
        <v>11.233969999999999</v>
      </c>
      <c r="CS40">
        <v>8004.2669999999998</v>
      </c>
      <c r="CT40">
        <v>5.9320999999999999E-2</v>
      </c>
      <c r="CU40">
        <v>32.208730000000003</v>
      </c>
      <c r="CV40">
        <v>0.59321500000000005</v>
      </c>
      <c r="CW40">
        <v>322.08730000000003</v>
      </c>
      <c r="CX40">
        <v>0</v>
      </c>
      <c r="CY40">
        <v>4.0487000000000002E-2</v>
      </c>
      <c r="CZ40">
        <v>3.7660429999999998</v>
      </c>
      <c r="DA40">
        <v>196.71279999999999</v>
      </c>
      <c r="DB40">
        <v>1.24</v>
      </c>
      <c r="DC40">
        <f t="shared" si="2"/>
        <v>146.49202099999999</v>
      </c>
      <c r="DD40">
        <f t="shared" si="3"/>
        <v>73.246010499999997</v>
      </c>
    </row>
    <row r="41" spans="1:108" x14ac:dyDescent="0.3">
      <c r="A41">
        <v>1983</v>
      </c>
      <c r="B41">
        <v>12</v>
      </c>
      <c r="C41">
        <v>17</v>
      </c>
      <c r="D41">
        <v>7.3758720000000002</v>
      </c>
      <c r="E41">
        <v>14.8459</v>
      </c>
      <c r="F41">
        <v>20.547519999999999</v>
      </c>
      <c r="G41">
        <v>0.64406399999999997</v>
      </c>
      <c r="H41">
        <v>0.39672099999999999</v>
      </c>
      <c r="I41">
        <v>34.817540000000001</v>
      </c>
      <c r="J41">
        <f t="shared" si="1"/>
        <v>187.68869591599332</v>
      </c>
      <c r="K41">
        <v>1000</v>
      </c>
      <c r="L41">
        <v>91.896429999999995</v>
      </c>
      <c r="M41">
        <v>0</v>
      </c>
      <c r="N41">
        <v>8.4826289999999993</v>
      </c>
      <c r="O41">
        <f t="shared" si="0"/>
        <v>100.379059</v>
      </c>
      <c r="P41">
        <v>14.762740000000001</v>
      </c>
      <c r="Q41">
        <v>2.3907620000000001</v>
      </c>
      <c r="R41">
        <v>18.379290000000001</v>
      </c>
      <c r="S41">
        <v>23.562860000000001</v>
      </c>
      <c r="T41">
        <v>0</v>
      </c>
      <c r="U41">
        <v>1.5888469999999999</v>
      </c>
      <c r="V41">
        <v>0</v>
      </c>
      <c r="W41">
        <v>79.102670000000003</v>
      </c>
      <c r="X41">
        <v>0</v>
      </c>
      <c r="Y41">
        <v>8.1230729999999998</v>
      </c>
      <c r="Z41">
        <v>139.3929</v>
      </c>
      <c r="AA41">
        <v>10.30626</v>
      </c>
      <c r="AB41">
        <v>15.82053</v>
      </c>
      <c r="AC41">
        <v>51.897410000000001</v>
      </c>
      <c r="AD41">
        <v>0</v>
      </c>
      <c r="AE41">
        <v>2.512915</v>
      </c>
      <c r="AF41">
        <v>0.51796900000000001</v>
      </c>
      <c r="AG41">
        <v>12097.9</v>
      </c>
      <c r="AH41">
        <v>0</v>
      </c>
      <c r="AI41">
        <v>12.589840000000001</v>
      </c>
      <c r="AJ41">
        <v>0</v>
      </c>
      <c r="AK41">
        <v>270.48559999999998</v>
      </c>
      <c r="AL41">
        <v>25.88571</v>
      </c>
      <c r="AM41">
        <v>47.119019999999999</v>
      </c>
      <c r="AN41">
        <v>125.20569999999999</v>
      </c>
      <c r="AO41">
        <v>318.6918</v>
      </c>
      <c r="AP41">
        <v>126.5441</v>
      </c>
      <c r="AQ41">
        <v>200.06710000000001</v>
      </c>
      <c r="AR41">
        <v>-73.267899999999997</v>
      </c>
      <c r="AS41">
        <v>1</v>
      </c>
      <c r="AT41">
        <v>0</v>
      </c>
      <c r="AU41">
        <v>3.5960019999999999</v>
      </c>
      <c r="AV41">
        <v>2.0207869999999999</v>
      </c>
      <c r="AW41">
        <v>1.4311000000000001E-2</v>
      </c>
      <c r="AX41">
        <v>10.76559</v>
      </c>
      <c r="AY41">
        <v>4.3458999999999998E-2</v>
      </c>
      <c r="AZ41">
        <v>5.5288909999999998</v>
      </c>
      <c r="BA41">
        <v>2.0882000000000001E-2</v>
      </c>
      <c r="BB41">
        <v>0</v>
      </c>
      <c r="BC41">
        <v>65.348590000000002</v>
      </c>
      <c r="BD41">
        <v>74.062259999999995</v>
      </c>
      <c r="BE41">
        <v>23.4</v>
      </c>
      <c r="BF41">
        <v>12.4</v>
      </c>
      <c r="BG41">
        <v>17.899999999999999</v>
      </c>
      <c r="BH41">
        <v>17.061520000000002</v>
      </c>
      <c r="BI41">
        <v>19.065999999999999</v>
      </c>
      <c r="BJ41">
        <v>26.5</v>
      </c>
      <c r="BK41">
        <v>0</v>
      </c>
      <c r="BL41">
        <v>14.3987</v>
      </c>
      <c r="BM41">
        <v>65.264099999999999</v>
      </c>
      <c r="BN41">
        <v>1</v>
      </c>
      <c r="BO41">
        <v>0</v>
      </c>
      <c r="BP41">
        <v>0</v>
      </c>
      <c r="BQ41">
        <v>0</v>
      </c>
      <c r="BR41">
        <v>477.65</v>
      </c>
      <c r="BS41">
        <v>0.23141</v>
      </c>
      <c r="BT41">
        <v>230.9811</v>
      </c>
      <c r="BU41">
        <v>11790.77</v>
      </c>
      <c r="BV41">
        <v>0.14380799999999999</v>
      </c>
      <c r="BW41">
        <v>1.056E-2</v>
      </c>
      <c r="BX41">
        <v>2.4686050000000002</v>
      </c>
      <c r="BY41">
        <v>0.36538799999999999</v>
      </c>
      <c r="BZ41">
        <v>1.2554730000000001</v>
      </c>
      <c r="CA41">
        <v>3.1820469999999998</v>
      </c>
      <c r="CB41">
        <v>5.2219100000000003</v>
      </c>
      <c r="CC41">
        <v>26.10078</v>
      </c>
      <c r="CD41">
        <v>7.9080490000000001</v>
      </c>
      <c r="CE41">
        <v>1.2821050000000001</v>
      </c>
      <c r="CF41">
        <v>14.320779999999999</v>
      </c>
      <c r="CG41">
        <v>2.6128429999999998</v>
      </c>
      <c r="CH41">
        <v>0.84610799999999997</v>
      </c>
      <c r="CI41">
        <v>2.5043310000000001</v>
      </c>
      <c r="CJ41">
        <v>54.872340000000001</v>
      </c>
      <c r="CK41">
        <v>206.5789</v>
      </c>
      <c r="CL41">
        <v>21.962109999999999</v>
      </c>
      <c r="CM41">
        <v>92.630570000000006</v>
      </c>
      <c r="CN41">
        <v>220.0779</v>
      </c>
      <c r="CO41">
        <v>2922.5059999999999</v>
      </c>
      <c r="CP41">
        <v>0.65925</v>
      </c>
      <c r="CQ41">
        <v>66.330489999999998</v>
      </c>
      <c r="CR41">
        <v>11.142329999999999</v>
      </c>
      <c r="CS41">
        <v>8001.7669999999998</v>
      </c>
      <c r="CT41">
        <v>5.7613999999999999E-2</v>
      </c>
      <c r="CU41">
        <v>32.208620000000003</v>
      </c>
      <c r="CV41">
        <v>0.57613700000000001</v>
      </c>
      <c r="CW41">
        <v>322.08620000000002</v>
      </c>
      <c r="CX41">
        <v>0</v>
      </c>
      <c r="CY41">
        <v>7.3873999999999995E-2</v>
      </c>
      <c r="CZ41">
        <v>1.968796</v>
      </c>
      <c r="DA41">
        <v>177.34469999999999</v>
      </c>
      <c r="DB41">
        <v>1.24</v>
      </c>
      <c r="DC41">
        <f t="shared" si="2"/>
        <v>161.06355799999997</v>
      </c>
      <c r="DD41">
        <f t="shared" si="3"/>
        <v>80.531778999999986</v>
      </c>
    </row>
    <row r="42" spans="1:108" x14ac:dyDescent="0.3">
      <c r="A42">
        <v>1984</v>
      </c>
      <c r="B42">
        <v>3</v>
      </c>
      <c r="C42">
        <v>27</v>
      </c>
      <c r="D42">
        <v>7.739852</v>
      </c>
      <c r="E42">
        <v>15.38523</v>
      </c>
      <c r="F42">
        <v>21.14742</v>
      </c>
      <c r="G42">
        <v>0.66088000000000002</v>
      </c>
      <c r="H42">
        <v>0.401613</v>
      </c>
      <c r="I42">
        <v>36.880270000000003</v>
      </c>
      <c r="J42">
        <f t="shared" si="1"/>
        <v>204.86289596043693</v>
      </c>
      <c r="K42">
        <v>1000</v>
      </c>
      <c r="L42">
        <v>100.72799999999999</v>
      </c>
      <c r="M42">
        <v>0</v>
      </c>
      <c r="N42">
        <v>9.2673559999999995</v>
      </c>
      <c r="O42">
        <f t="shared" si="0"/>
        <v>109.99535599999999</v>
      </c>
      <c r="P42">
        <v>15.487780000000001</v>
      </c>
      <c r="Q42">
        <v>2.425208</v>
      </c>
      <c r="R42">
        <v>20.145610000000001</v>
      </c>
      <c r="S42">
        <v>25.742660000000001</v>
      </c>
      <c r="T42">
        <v>0.20641699999999999</v>
      </c>
      <c r="U42">
        <v>1.386809</v>
      </c>
      <c r="V42">
        <v>0</v>
      </c>
      <c r="W42">
        <v>87.969200000000001</v>
      </c>
      <c r="X42">
        <v>0</v>
      </c>
      <c r="Y42">
        <v>9.013496</v>
      </c>
      <c r="Z42">
        <v>148.15369999999999</v>
      </c>
      <c r="AA42">
        <v>10.837020000000001</v>
      </c>
      <c r="AB42">
        <v>17.59384</v>
      </c>
      <c r="AC42">
        <v>57.586219999999997</v>
      </c>
      <c r="AD42">
        <v>1.277741</v>
      </c>
      <c r="AE42">
        <v>2.5464199999999999</v>
      </c>
      <c r="AF42">
        <v>0.55076800000000004</v>
      </c>
      <c r="AG42">
        <v>12099.18</v>
      </c>
      <c r="AH42">
        <v>0</v>
      </c>
      <c r="AI42">
        <v>12.75384</v>
      </c>
      <c r="AJ42">
        <v>0</v>
      </c>
      <c r="AK42">
        <v>272.94330000000002</v>
      </c>
      <c r="AL42">
        <v>26.419969999999999</v>
      </c>
      <c r="AM42">
        <v>48.248199999999997</v>
      </c>
      <c r="AN42">
        <v>92.232960000000006</v>
      </c>
      <c r="AO42">
        <v>245.12610000000001</v>
      </c>
      <c r="AP42">
        <v>97.39443</v>
      </c>
      <c r="AQ42">
        <v>170.88800000000001</v>
      </c>
      <c r="AR42">
        <v>-77.429400000000001</v>
      </c>
      <c r="AS42">
        <v>1</v>
      </c>
      <c r="AT42">
        <v>0</v>
      </c>
      <c r="AU42">
        <v>2.35866</v>
      </c>
      <c r="AV42">
        <v>2.1205069999999999</v>
      </c>
      <c r="AW42">
        <v>1.5213000000000001E-2</v>
      </c>
      <c r="AX42">
        <v>12.504379999999999</v>
      </c>
      <c r="AY42">
        <v>5.9206000000000002E-2</v>
      </c>
      <c r="AZ42">
        <v>7.1885389999999996</v>
      </c>
      <c r="BA42">
        <v>3.5453999999999999E-2</v>
      </c>
      <c r="BB42">
        <v>0</v>
      </c>
      <c r="BC42">
        <v>54.273029999999999</v>
      </c>
      <c r="BD42">
        <v>60.914999999999999</v>
      </c>
      <c r="BE42">
        <v>22.2</v>
      </c>
      <c r="BF42">
        <v>11.8</v>
      </c>
      <c r="BG42">
        <v>17</v>
      </c>
      <c r="BH42">
        <v>16.961929999999999</v>
      </c>
      <c r="BI42">
        <v>18.102399999999999</v>
      </c>
      <c r="BJ42">
        <v>16.3</v>
      </c>
      <c r="BK42">
        <v>0</v>
      </c>
      <c r="BL42">
        <v>13.840630000000001</v>
      </c>
      <c r="BM42">
        <v>66.634370000000004</v>
      </c>
      <c r="BN42">
        <v>1</v>
      </c>
      <c r="BO42">
        <v>0</v>
      </c>
      <c r="BP42">
        <v>0</v>
      </c>
      <c r="BQ42">
        <v>0</v>
      </c>
      <c r="BR42">
        <v>1401.85</v>
      </c>
      <c r="BS42">
        <v>0.217755</v>
      </c>
      <c r="BT42">
        <v>228.3571</v>
      </c>
      <c r="BU42">
        <v>11764.2</v>
      </c>
      <c r="BV42">
        <v>0.10094500000000001</v>
      </c>
      <c r="BW42">
        <v>3.2959999999999999E-3</v>
      </c>
      <c r="BX42">
        <v>1.811903</v>
      </c>
      <c r="BY42">
        <v>8.9801000000000006E-2</v>
      </c>
      <c r="BZ42">
        <v>1.2480720000000001</v>
      </c>
      <c r="CA42">
        <v>2.975644</v>
      </c>
      <c r="CB42">
        <v>5.1597619999999997</v>
      </c>
      <c r="CC42">
        <v>24.89603</v>
      </c>
      <c r="CD42">
        <v>7.0375180000000004</v>
      </c>
      <c r="CE42">
        <v>1.1661349999999999</v>
      </c>
      <c r="CF42">
        <v>13.079230000000001</v>
      </c>
      <c r="CG42">
        <v>2.376557</v>
      </c>
      <c r="CH42">
        <v>0.73627600000000004</v>
      </c>
      <c r="CI42">
        <v>2.4576039999999999</v>
      </c>
      <c r="CJ42">
        <v>51.335160000000002</v>
      </c>
      <c r="CK42">
        <v>199.21709999999999</v>
      </c>
      <c r="CL42">
        <v>21.119430000000001</v>
      </c>
      <c r="CM42">
        <v>92.233189999999993</v>
      </c>
      <c r="CN42">
        <v>216.29409999999999</v>
      </c>
      <c r="CO42">
        <v>2918.1390000000001</v>
      </c>
      <c r="CP42">
        <v>0.65985099999999997</v>
      </c>
      <c r="CQ42">
        <v>66.355019999999996</v>
      </c>
      <c r="CR42">
        <v>11.19154</v>
      </c>
      <c r="CS42">
        <v>7997.915</v>
      </c>
      <c r="CT42">
        <v>5.5953000000000003E-2</v>
      </c>
      <c r="CU42">
        <v>32.208170000000003</v>
      </c>
      <c r="CV42">
        <v>0.55952999999999997</v>
      </c>
      <c r="CW42">
        <v>322.08170000000001</v>
      </c>
      <c r="CX42">
        <v>0</v>
      </c>
      <c r="CY42">
        <v>5.3855E-2</v>
      </c>
      <c r="CZ42">
        <v>2.942571</v>
      </c>
      <c r="DA42">
        <v>139.83959999999999</v>
      </c>
      <c r="DB42">
        <v>1.24</v>
      </c>
      <c r="DC42">
        <f t="shared" si="2"/>
        <v>175.38983999999996</v>
      </c>
      <c r="DD42">
        <f t="shared" si="3"/>
        <v>87.694919999999982</v>
      </c>
    </row>
    <row r="43" spans="1:108" x14ac:dyDescent="0.3">
      <c r="A43">
        <v>1984</v>
      </c>
      <c r="B43">
        <v>7</v>
      </c>
      <c r="C43">
        <v>6</v>
      </c>
      <c r="D43">
        <v>5.8810520000000004</v>
      </c>
      <c r="E43">
        <v>15.70355</v>
      </c>
      <c r="F43">
        <v>21.499569999999999</v>
      </c>
      <c r="G43">
        <v>0.67054899999999995</v>
      </c>
      <c r="H43">
        <v>0.40443899999999999</v>
      </c>
      <c r="I43">
        <v>38.118760000000002</v>
      </c>
      <c r="J43">
        <f t="shared" si="1"/>
        <v>215.44337994068749</v>
      </c>
      <c r="K43">
        <v>1000</v>
      </c>
      <c r="L43">
        <v>106.17700000000001</v>
      </c>
      <c r="M43">
        <v>0</v>
      </c>
      <c r="N43">
        <v>9.7069770000000002</v>
      </c>
      <c r="O43">
        <f t="shared" si="0"/>
        <v>115.883977</v>
      </c>
      <c r="P43">
        <v>11.76548</v>
      </c>
      <c r="Q43">
        <v>2.2473200000000002</v>
      </c>
      <c r="R43">
        <v>21.235410000000002</v>
      </c>
      <c r="S43">
        <v>20.56644</v>
      </c>
      <c r="T43">
        <v>0.23705000000000001</v>
      </c>
      <c r="U43">
        <v>0.93887500000000002</v>
      </c>
      <c r="V43">
        <v>0</v>
      </c>
      <c r="W43">
        <v>93.593959999999996</v>
      </c>
      <c r="X43">
        <v>0</v>
      </c>
      <c r="Y43">
        <v>9.5355469999999993</v>
      </c>
      <c r="Z43">
        <v>113.7949</v>
      </c>
      <c r="AA43">
        <v>10.254569999999999</v>
      </c>
      <c r="AB43">
        <v>18.718789999999998</v>
      </c>
      <c r="AC43">
        <v>46.604399999999998</v>
      </c>
      <c r="AD43">
        <v>1.2357940000000001</v>
      </c>
      <c r="AE43">
        <v>1.725309</v>
      </c>
      <c r="AF43">
        <v>0.578982</v>
      </c>
      <c r="AG43">
        <v>12099.46</v>
      </c>
      <c r="AH43">
        <v>0</v>
      </c>
      <c r="AI43">
        <v>12.894909999999999</v>
      </c>
      <c r="AJ43">
        <v>0</v>
      </c>
      <c r="AK43">
        <v>293.78840000000002</v>
      </c>
      <c r="AL43">
        <v>26.022210000000001</v>
      </c>
      <c r="AM43">
        <v>47.568579999999997</v>
      </c>
      <c r="AN43">
        <v>34.686950000000003</v>
      </c>
      <c r="AO43">
        <v>130.6746</v>
      </c>
      <c r="AP43">
        <v>51.853540000000002</v>
      </c>
      <c r="AQ43">
        <v>93.821920000000006</v>
      </c>
      <c r="AR43">
        <v>-58.4816</v>
      </c>
      <c r="AS43">
        <v>1</v>
      </c>
      <c r="AT43">
        <v>0</v>
      </c>
      <c r="AU43">
        <v>0.63267499999999999</v>
      </c>
      <c r="AV43">
        <v>1.6112470000000001</v>
      </c>
      <c r="AW43">
        <v>1.1686999999999999E-2</v>
      </c>
      <c r="AX43">
        <v>10.97086</v>
      </c>
      <c r="AY43">
        <v>5.1173000000000003E-2</v>
      </c>
      <c r="AZ43">
        <v>6.0398569999999996</v>
      </c>
      <c r="BA43">
        <v>2.8676E-2</v>
      </c>
      <c r="BB43">
        <v>0</v>
      </c>
      <c r="BC43">
        <v>43.480699999999999</v>
      </c>
      <c r="BD43">
        <v>47.77234</v>
      </c>
      <c r="BE43">
        <v>14.4</v>
      </c>
      <c r="BF43">
        <v>9.1999999999999993</v>
      </c>
      <c r="BG43">
        <v>11.8</v>
      </c>
      <c r="BH43">
        <v>11.52666</v>
      </c>
      <c r="BI43">
        <v>12.3512</v>
      </c>
      <c r="BJ43">
        <v>6.7</v>
      </c>
      <c r="BK43">
        <v>1.8</v>
      </c>
      <c r="BL43">
        <v>11.63583</v>
      </c>
      <c r="BM43">
        <v>81.07132</v>
      </c>
      <c r="BN43">
        <v>1</v>
      </c>
      <c r="BO43">
        <v>0</v>
      </c>
      <c r="BP43">
        <v>0</v>
      </c>
      <c r="BQ43">
        <v>0</v>
      </c>
      <c r="BR43">
        <v>1762.95</v>
      </c>
      <c r="BS43">
        <v>1.446221</v>
      </c>
      <c r="BT43">
        <v>231.6833</v>
      </c>
      <c r="BU43">
        <v>11803.99</v>
      </c>
      <c r="BV43">
        <v>0.36504999999999999</v>
      </c>
      <c r="BW43">
        <v>8.1899999999999994E-3</v>
      </c>
      <c r="BX43">
        <v>10.58074</v>
      </c>
      <c r="BY43">
        <v>0.258245</v>
      </c>
      <c r="BZ43">
        <v>2.574805</v>
      </c>
      <c r="CA43">
        <v>2.9104399999999999</v>
      </c>
      <c r="CB43">
        <v>14.974019999999999</v>
      </c>
      <c r="CC43">
        <v>24.75637</v>
      </c>
      <c r="CD43">
        <v>9.6095240000000004</v>
      </c>
      <c r="CE43">
        <v>1.0822670000000001</v>
      </c>
      <c r="CF43">
        <v>26.023479999999999</v>
      </c>
      <c r="CG43">
        <v>2.205686</v>
      </c>
      <c r="CH43">
        <v>0.94114600000000004</v>
      </c>
      <c r="CI43">
        <v>2.430631</v>
      </c>
      <c r="CJ43">
        <v>68.925929999999994</v>
      </c>
      <c r="CK43">
        <v>198.7706</v>
      </c>
      <c r="CL43">
        <v>20.480989999999998</v>
      </c>
      <c r="CM43">
        <v>91.982690000000005</v>
      </c>
      <c r="CN43">
        <v>213.01439999999999</v>
      </c>
      <c r="CO43">
        <v>2915.2350000000001</v>
      </c>
      <c r="CP43">
        <v>0.65239000000000003</v>
      </c>
      <c r="CQ43">
        <v>66.382710000000003</v>
      </c>
      <c r="CR43">
        <v>11.107810000000001</v>
      </c>
      <c r="CS43">
        <v>7995.4719999999998</v>
      </c>
      <c r="CT43">
        <v>5.4342000000000001E-2</v>
      </c>
      <c r="CU43">
        <v>32.208129999999997</v>
      </c>
      <c r="CV43">
        <v>0.54342199999999996</v>
      </c>
      <c r="CW43">
        <v>322.0813</v>
      </c>
      <c r="CX43">
        <v>0</v>
      </c>
      <c r="CY43">
        <v>4.0676999999999998E-2</v>
      </c>
      <c r="CZ43">
        <v>3.6652619999999998</v>
      </c>
      <c r="DA43">
        <v>199.18119999999999</v>
      </c>
      <c r="DB43">
        <v>1.24</v>
      </c>
      <c r="DC43">
        <f t="shared" si="2"/>
        <v>172.87455199999999</v>
      </c>
      <c r="DD43">
        <f t="shared" si="3"/>
        <v>86.437275999999997</v>
      </c>
    </row>
    <row r="44" spans="1:108" x14ac:dyDescent="0.3">
      <c r="A44">
        <v>1984</v>
      </c>
      <c r="B44">
        <v>10</v>
      </c>
      <c r="C44">
        <v>15</v>
      </c>
      <c r="D44">
        <v>6.1012000000000004</v>
      </c>
      <c r="E44">
        <v>16.02636</v>
      </c>
      <c r="F44">
        <v>21.85529</v>
      </c>
      <c r="G44">
        <v>0.68016100000000002</v>
      </c>
      <c r="H44">
        <v>0.40720600000000001</v>
      </c>
      <c r="I44">
        <v>39.39058</v>
      </c>
      <c r="J44">
        <f t="shared" si="1"/>
        <v>226.51519871780786</v>
      </c>
      <c r="K44">
        <v>1000</v>
      </c>
      <c r="L44">
        <v>111.87649999999999</v>
      </c>
      <c r="M44">
        <v>0</v>
      </c>
      <c r="N44">
        <v>10.16738</v>
      </c>
      <c r="O44">
        <f t="shared" si="0"/>
        <v>122.04387999999999</v>
      </c>
      <c r="P44">
        <v>12.21109</v>
      </c>
      <c r="Q44">
        <v>2.1184479999999999</v>
      </c>
      <c r="R44">
        <v>22.37529</v>
      </c>
      <c r="S44">
        <v>21.915749999999999</v>
      </c>
      <c r="T44">
        <v>0.32417400000000002</v>
      </c>
      <c r="U44">
        <v>1.380315</v>
      </c>
      <c r="V44">
        <v>0</v>
      </c>
      <c r="W44">
        <v>97.766300000000001</v>
      </c>
      <c r="X44">
        <v>0</v>
      </c>
      <c r="Y44">
        <v>9.8917339999999996</v>
      </c>
      <c r="Z44">
        <v>117.0381</v>
      </c>
      <c r="AA44">
        <v>9.3672629999999995</v>
      </c>
      <c r="AB44">
        <v>19.553260000000002</v>
      </c>
      <c r="AC44">
        <v>49.037640000000003</v>
      </c>
      <c r="AD44">
        <v>1.2753019999999999</v>
      </c>
      <c r="AE44">
        <v>1.9105909999999999</v>
      </c>
      <c r="AF44">
        <v>0.55658099999999999</v>
      </c>
      <c r="AG44">
        <v>12099.72</v>
      </c>
      <c r="AH44">
        <v>0</v>
      </c>
      <c r="AI44">
        <v>12.7829</v>
      </c>
      <c r="AJ44">
        <v>0</v>
      </c>
      <c r="AK44">
        <v>270.92230000000001</v>
      </c>
      <c r="AL44">
        <v>25.636009999999999</v>
      </c>
      <c r="AM44">
        <v>47.006140000000002</v>
      </c>
      <c r="AN44">
        <v>118.79940000000001</v>
      </c>
      <c r="AO44">
        <v>279.6902</v>
      </c>
      <c r="AP44">
        <v>111.0972</v>
      </c>
      <c r="AQ44">
        <v>192.71520000000001</v>
      </c>
      <c r="AR44">
        <v>-72.517300000000006</v>
      </c>
      <c r="AS44">
        <v>1</v>
      </c>
      <c r="AT44">
        <v>0</v>
      </c>
      <c r="AU44">
        <v>2.3577940000000002</v>
      </c>
      <c r="AV44">
        <v>1.671562</v>
      </c>
      <c r="AW44">
        <v>1.2019E-2</v>
      </c>
      <c r="AX44">
        <v>11.20711</v>
      </c>
      <c r="AY44">
        <v>4.8738999999999998E-2</v>
      </c>
      <c r="AZ44">
        <v>6.565232</v>
      </c>
      <c r="BA44">
        <v>2.8197E-2</v>
      </c>
      <c r="BB44">
        <v>0</v>
      </c>
      <c r="BC44">
        <v>48.395139999999998</v>
      </c>
      <c r="BD44">
        <v>56.635570000000001</v>
      </c>
      <c r="BE44">
        <v>18.3</v>
      </c>
      <c r="BF44">
        <v>7.8</v>
      </c>
      <c r="BG44">
        <v>13.05</v>
      </c>
      <c r="BH44">
        <v>12.78823</v>
      </c>
      <c r="BI44">
        <v>14.163</v>
      </c>
      <c r="BJ44">
        <v>22</v>
      </c>
      <c r="BK44">
        <v>5.6</v>
      </c>
      <c r="BL44">
        <v>10.58175</v>
      </c>
      <c r="BM44">
        <v>65.503460000000004</v>
      </c>
      <c r="BN44">
        <v>1</v>
      </c>
      <c r="BO44">
        <v>0</v>
      </c>
      <c r="BP44">
        <v>0</v>
      </c>
      <c r="BQ44">
        <v>0</v>
      </c>
      <c r="BR44">
        <v>148.55000000000001</v>
      </c>
      <c r="BS44">
        <v>2.1260629999999998</v>
      </c>
      <c r="BT44">
        <v>230.26</v>
      </c>
      <c r="BU44">
        <v>11793.88</v>
      </c>
      <c r="BV44">
        <v>0.221249</v>
      </c>
      <c r="BW44">
        <v>7.7099999999999998E-3</v>
      </c>
      <c r="BX44">
        <v>5.0973879999999996</v>
      </c>
      <c r="BY44">
        <v>0.21493499999999999</v>
      </c>
      <c r="BZ44">
        <v>2.4589840000000001</v>
      </c>
      <c r="CA44">
        <v>2.910323</v>
      </c>
      <c r="CB44">
        <v>14.14053</v>
      </c>
      <c r="CC44">
        <v>25.019480000000001</v>
      </c>
      <c r="CD44">
        <v>9.1722579999999994</v>
      </c>
      <c r="CE44">
        <v>1.020915</v>
      </c>
      <c r="CF44">
        <v>25.044809999999998</v>
      </c>
      <c r="CG44">
        <v>2.0806480000000001</v>
      </c>
      <c r="CH44">
        <v>0.944218</v>
      </c>
      <c r="CI44">
        <v>2.4225829999999999</v>
      </c>
      <c r="CJ44">
        <v>71.380260000000007</v>
      </c>
      <c r="CK44">
        <v>199.4255</v>
      </c>
      <c r="CL44">
        <v>19.88279</v>
      </c>
      <c r="CM44">
        <v>91.906959999999998</v>
      </c>
      <c r="CN44">
        <v>209.7039</v>
      </c>
      <c r="CO44">
        <v>2914.3690000000001</v>
      </c>
      <c r="CP44">
        <v>0.64200100000000004</v>
      </c>
      <c r="CQ44">
        <v>66.408860000000004</v>
      </c>
      <c r="CR44">
        <v>10.97794</v>
      </c>
      <c r="CS44">
        <v>7993.7640000000001</v>
      </c>
      <c r="CT44">
        <v>5.2779E-2</v>
      </c>
      <c r="CU44">
        <v>32.208379999999998</v>
      </c>
      <c r="CV44">
        <v>0.52778499999999995</v>
      </c>
      <c r="CW44">
        <v>322.0838</v>
      </c>
      <c r="CX44">
        <v>0</v>
      </c>
      <c r="CY44">
        <v>4.7602999999999999E-2</v>
      </c>
      <c r="CZ44">
        <v>3.3632339999999998</v>
      </c>
      <c r="DA44">
        <v>182.68700000000001</v>
      </c>
      <c r="DB44">
        <v>1.24</v>
      </c>
      <c r="DC44">
        <f t="shared" si="2"/>
        <v>182.36894699999999</v>
      </c>
      <c r="DD44">
        <f t="shared" si="3"/>
        <v>91.184473499999996</v>
      </c>
    </row>
    <row r="45" spans="1:108" x14ac:dyDescent="0.3">
      <c r="A45">
        <v>1985</v>
      </c>
      <c r="B45">
        <v>1</v>
      </c>
      <c r="C45">
        <v>24</v>
      </c>
      <c r="D45">
        <v>6.4350560000000003</v>
      </c>
      <c r="E45">
        <v>16.489660000000001</v>
      </c>
      <c r="F45">
        <v>22.363399999999999</v>
      </c>
      <c r="G45">
        <v>0.69361200000000001</v>
      </c>
      <c r="H45">
        <v>0.41112599999999999</v>
      </c>
      <c r="I45">
        <v>41.243429999999996</v>
      </c>
      <c r="J45">
        <f t="shared" si="1"/>
        <v>243.01508283391834</v>
      </c>
      <c r="K45">
        <v>1000</v>
      </c>
      <c r="L45">
        <v>120.36499999999999</v>
      </c>
      <c r="M45">
        <v>0</v>
      </c>
      <c r="N45">
        <v>10.89941</v>
      </c>
      <c r="O45">
        <f t="shared" si="0"/>
        <v>131.26441</v>
      </c>
      <c r="P45">
        <v>12.864610000000001</v>
      </c>
      <c r="Q45">
        <v>2.1316920000000001</v>
      </c>
      <c r="R45">
        <v>24.072990000000001</v>
      </c>
      <c r="S45">
        <v>24.018820000000002</v>
      </c>
      <c r="T45">
        <v>0.45527200000000001</v>
      </c>
      <c r="U45">
        <v>1.66055</v>
      </c>
      <c r="V45">
        <v>0</v>
      </c>
      <c r="W45">
        <v>104.0984</v>
      </c>
      <c r="X45">
        <v>0</v>
      </c>
      <c r="Y45">
        <v>10.48273</v>
      </c>
      <c r="Z45">
        <v>122.012</v>
      </c>
      <c r="AA45">
        <v>9.1272789999999997</v>
      </c>
      <c r="AB45">
        <v>20.819669999999999</v>
      </c>
      <c r="AC45">
        <v>52.969290000000001</v>
      </c>
      <c r="AD45">
        <v>1.7050890000000001</v>
      </c>
      <c r="AE45">
        <v>3.4201679999999999</v>
      </c>
      <c r="AF45">
        <v>0.52850699999999995</v>
      </c>
      <c r="AG45">
        <v>12100.49</v>
      </c>
      <c r="AH45">
        <v>0</v>
      </c>
      <c r="AI45">
        <v>12.642530000000001</v>
      </c>
      <c r="AJ45">
        <v>0</v>
      </c>
      <c r="AK45">
        <v>236.36779999999999</v>
      </c>
      <c r="AL45">
        <v>24.740359999999999</v>
      </c>
      <c r="AM45">
        <v>45.42615</v>
      </c>
      <c r="AN45">
        <v>53.180109999999999</v>
      </c>
      <c r="AO45">
        <v>161.21289999999999</v>
      </c>
      <c r="AP45">
        <v>64.076570000000004</v>
      </c>
      <c r="AQ45">
        <v>97.384429999999995</v>
      </c>
      <c r="AR45">
        <v>-43.398299999999999</v>
      </c>
      <c r="AS45">
        <v>1</v>
      </c>
      <c r="AT45">
        <v>0</v>
      </c>
      <c r="AU45">
        <v>1.3330280000000001</v>
      </c>
      <c r="AV45">
        <v>11.25337</v>
      </c>
      <c r="AW45">
        <v>8.0027000000000001E-2</v>
      </c>
      <c r="AX45">
        <v>23.169519999999999</v>
      </c>
      <c r="AY45">
        <v>0.126694</v>
      </c>
      <c r="AZ45">
        <v>16.915790000000001</v>
      </c>
      <c r="BA45">
        <v>9.9937999999999999E-2</v>
      </c>
      <c r="BB45">
        <v>0</v>
      </c>
      <c r="BC45">
        <v>43.150109999999998</v>
      </c>
      <c r="BD45">
        <v>47.612259999999999</v>
      </c>
      <c r="BE45">
        <v>21.1</v>
      </c>
      <c r="BF45">
        <v>11.6</v>
      </c>
      <c r="BG45">
        <v>16.350000000000001</v>
      </c>
      <c r="BH45">
        <v>17.422730000000001</v>
      </c>
      <c r="BI45">
        <v>17.356999999999999</v>
      </c>
      <c r="BJ45">
        <v>21.6</v>
      </c>
      <c r="BK45">
        <v>0</v>
      </c>
      <c r="BL45">
        <v>13.65887</v>
      </c>
      <c r="BM45">
        <v>68.921390000000002</v>
      </c>
      <c r="BN45">
        <v>0.47328999999999999</v>
      </c>
      <c r="BO45">
        <v>0</v>
      </c>
      <c r="BP45">
        <v>0</v>
      </c>
      <c r="BQ45">
        <v>0</v>
      </c>
      <c r="BR45">
        <v>775.1</v>
      </c>
      <c r="BS45">
        <v>0.155776</v>
      </c>
      <c r="BT45">
        <v>228.4624</v>
      </c>
      <c r="BU45">
        <v>11775.73</v>
      </c>
      <c r="BV45">
        <v>0.14213899999999999</v>
      </c>
      <c r="BW45">
        <v>5.3969999999999999E-3</v>
      </c>
      <c r="BX45">
        <v>2.6820339999999998</v>
      </c>
      <c r="BY45">
        <v>0.12889999999999999</v>
      </c>
      <c r="BZ45">
        <v>2.3158240000000001</v>
      </c>
      <c r="CA45">
        <v>2.9143340000000002</v>
      </c>
      <c r="CB45">
        <v>13.06404</v>
      </c>
      <c r="CC45">
        <v>25.121590000000001</v>
      </c>
      <c r="CD45">
        <v>8.408004</v>
      </c>
      <c r="CE45">
        <v>0.964808</v>
      </c>
      <c r="CF45">
        <v>23.16198</v>
      </c>
      <c r="CG45">
        <v>1.966504</v>
      </c>
      <c r="CH45">
        <v>0.863317</v>
      </c>
      <c r="CI45">
        <v>2.414679</v>
      </c>
      <c r="CJ45">
        <v>68.256230000000002</v>
      </c>
      <c r="CK45">
        <v>194.2422</v>
      </c>
      <c r="CL45">
        <v>19.283480000000001</v>
      </c>
      <c r="CM45">
        <v>91.81944</v>
      </c>
      <c r="CN45">
        <v>208.39920000000001</v>
      </c>
      <c r="CO45">
        <v>2913.4180000000001</v>
      </c>
      <c r="CP45">
        <v>0.63744400000000001</v>
      </c>
      <c r="CQ45">
        <v>66.433670000000006</v>
      </c>
      <c r="CR45">
        <v>10.985139999999999</v>
      </c>
      <c r="CS45">
        <v>7991.7</v>
      </c>
      <c r="CT45">
        <v>5.1257999999999998E-2</v>
      </c>
      <c r="CU45">
        <v>32.208640000000003</v>
      </c>
      <c r="CV45">
        <v>0.51258400000000004</v>
      </c>
      <c r="CW45">
        <v>322.08640000000003</v>
      </c>
      <c r="CX45">
        <v>0</v>
      </c>
      <c r="CY45">
        <v>7.26E-3</v>
      </c>
      <c r="CZ45">
        <v>1.516362</v>
      </c>
      <c r="DA45">
        <v>36.530200000000001</v>
      </c>
      <c r="DB45">
        <v>1.24</v>
      </c>
      <c r="DC45">
        <f t="shared" si="2"/>
        <v>196.468344</v>
      </c>
      <c r="DD45">
        <f t="shared" si="3"/>
        <v>98.234172000000001</v>
      </c>
    </row>
    <row r="46" spans="1:108" x14ac:dyDescent="0.3">
      <c r="A46">
        <v>1985</v>
      </c>
      <c r="B46">
        <v>5</v>
      </c>
      <c r="C46">
        <v>5</v>
      </c>
      <c r="D46">
        <v>6.3156910000000002</v>
      </c>
      <c r="E46">
        <v>16.791910000000001</v>
      </c>
      <c r="F46">
        <v>22.6934</v>
      </c>
      <c r="G46">
        <v>0.70217099999999999</v>
      </c>
      <c r="H46">
        <v>0.41360599999999997</v>
      </c>
      <c r="I46">
        <v>42.469610000000003</v>
      </c>
      <c r="J46">
        <f t="shared" si="1"/>
        <v>254.17218048045063</v>
      </c>
      <c r="K46">
        <v>1000</v>
      </c>
      <c r="L46">
        <v>126.1062</v>
      </c>
      <c r="M46">
        <v>0</v>
      </c>
      <c r="N46">
        <v>11.350669999999999</v>
      </c>
      <c r="O46">
        <f t="shared" si="0"/>
        <v>137.45687000000001</v>
      </c>
      <c r="P46">
        <v>12.63607</v>
      </c>
      <c r="Q46">
        <v>1.935198</v>
      </c>
      <c r="R46">
        <v>25.221229999999998</v>
      </c>
      <c r="S46">
        <v>25.34121</v>
      </c>
      <c r="T46">
        <v>0.49033700000000002</v>
      </c>
      <c r="U46">
        <v>1.1809369999999999</v>
      </c>
      <c r="V46">
        <v>0</v>
      </c>
      <c r="W46">
        <v>112.8788</v>
      </c>
      <c r="X46">
        <v>0</v>
      </c>
      <c r="Y46">
        <v>11.33771</v>
      </c>
      <c r="Z46">
        <v>124.529</v>
      </c>
      <c r="AA46">
        <v>9.2771310000000007</v>
      </c>
      <c r="AB46">
        <v>22.575749999999999</v>
      </c>
      <c r="AC46">
        <v>58.585819999999998</v>
      </c>
      <c r="AD46">
        <v>2.3067489999999999</v>
      </c>
      <c r="AE46">
        <v>2.4439250000000001</v>
      </c>
      <c r="AF46">
        <v>0.627247</v>
      </c>
      <c r="AG46">
        <v>12101.16</v>
      </c>
      <c r="AH46">
        <v>0</v>
      </c>
      <c r="AI46">
        <v>13.136240000000001</v>
      </c>
      <c r="AJ46">
        <v>0</v>
      </c>
      <c r="AK46">
        <v>290.2294</v>
      </c>
      <c r="AL46">
        <v>22.901109999999999</v>
      </c>
      <c r="AM46">
        <v>41.621720000000003</v>
      </c>
      <c r="AN46">
        <v>44.999519999999997</v>
      </c>
      <c r="AO46">
        <v>176.4623</v>
      </c>
      <c r="AP46">
        <v>70.142589999999998</v>
      </c>
      <c r="AQ46">
        <v>121.12730000000001</v>
      </c>
      <c r="AR46">
        <v>-75.245500000000007</v>
      </c>
      <c r="AS46">
        <v>1</v>
      </c>
      <c r="AT46">
        <v>0</v>
      </c>
      <c r="AU46">
        <v>1.1763399999999999</v>
      </c>
      <c r="AV46">
        <v>1.730326</v>
      </c>
      <c r="AW46">
        <v>1.2786E-2</v>
      </c>
      <c r="AX46">
        <v>11.68694</v>
      </c>
      <c r="AY46">
        <v>5.8312000000000003E-2</v>
      </c>
      <c r="AZ46">
        <v>7.442863</v>
      </c>
      <c r="BA46">
        <v>3.7981000000000001E-2</v>
      </c>
      <c r="BB46">
        <v>0</v>
      </c>
      <c r="BC46">
        <v>60.43788</v>
      </c>
      <c r="BD46">
        <v>65.303479999999993</v>
      </c>
      <c r="BE46">
        <v>19.2</v>
      </c>
      <c r="BF46">
        <v>12.9</v>
      </c>
      <c r="BG46">
        <v>16.05</v>
      </c>
      <c r="BH46">
        <v>15.526719999999999</v>
      </c>
      <c r="BI46">
        <v>16.7178</v>
      </c>
      <c r="BJ46">
        <v>8.6999999999999993</v>
      </c>
      <c r="BK46">
        <v>2</v>
      </c>
      <c r="BL46">
        <v>14.87876</v>
      </c>
      <c r="BM46">
        <v>78.179310000000001</v>
      </c>
      <c r="BN46">
        <v>1</v>
      </c>
      <c r="BO46">
        <v>0</v>
      </c>
      <c r="BP46">
        <v>0</v>
      </c>
      <c r="BQ46">
        <v>0</v>
      </c>
      <c r="BR46">
        <v>1554.9</v>
      </c>
      <c r="BS46">
        <v>1.636503</v>
      </c>
      <c r="BT46">
        <v>226.27379999999999</v>
      </c>
      <c r="BU46">
        <v>11757.24</v>
      </c>
      <c r="BV46">
        <v>0.144515</v>
      </c>
      <c r="BW46">
        <v>3.0690000000000001E-3</v>
      </c>
      <c r="BX46">
        <v>3.1549770000000001</v>
      </c>
      <c r="BY46">
        <v>6.7018999999999995E-2</v>
      </c>
      <c r="BZ46">
        <v>2.3172380000000001</v>
      </c>
      <c r="CA46">
        <v>2.7323059999999999</v>
      </c>
      <c r="CB46">
        <v>12.78687</v>
      </c>
      <c r="CC46">
        <v>23.66929</v>
      </c>
      <c r="CD46">
        <v>7.6234349999999997</v>
      </c>
      <c r="CE46">
        <v>0.88075899999999996</v>
      </c>
      <c r="CF46">
        <v>21.22878</v>
      </c>
      <c r="CG46">
        <v>1.795148</v>
      </c>
      <c r="CH46">
        <v>0.800817</v>
      </c>
      <c r="CI46">
        <v>2.386406</v>
      </c>
      <c r="CJ46">
        <v>65.199039999999997</v>
      </c>
      <c r="CK46">
        <v>192.48939999999999</v>
      </c>
      <c r="CL46">
        <v>18.68187</v>
      </c>
      <c r="CM46">
        <v>91.349879999999999</v>
      </c>
      <c r="CN46">
        <v>207.255</v>
      </c>
      <c r="CO46">
        <v>2907.123</v>
      </c>
      <c r="CP46">
        <v>0.63422000000000001</v>
      </c>
      <c r="CQ46">
        <v>66.461449999999999</v>
      </c>
      <c r="CR46">
        <v>11.022320000000001</v>
      </c>
      <c r="CS46">
        <v>7988.8</v>
      </c>
      <c r="CT46">
        <v>4.9782E-2</v>
      </c>
      <c r="CU46">
        <v>32.208060000000003</v>
      </c>
      <c r="CV46">
        <v>0.49781599999999998</v>
      </c>
      <c r="CW46">
        <v>322.0806</v>
      </c>
      <c r="CX46">
        <v>0</v>
      </c>
      <c r="CY46">
        <v>6.7399000000000001E-2</v>
      </c>
      <c r="CZ46">
        <v>3.0398909999999999</v>
      </c>
      <c r="DA46">
        <v>191.35499999999999</v>
      </c>
      <c r="DB46">
        <v>1.24</v>
      </c>
      <c r="DC46">
        <f t="shared" si="2"/>
        <v>204.261852</v>
      </c>
      <c r="DD46">
        <f t="shared" si="3"/>
        <v>102.130926</v>
      </c>
    </row>
    <row r="47" spans="1:108" x14ac:dyDescent="0.3">
      <c r="A47">
        <v>1985</v>
      </c>
      <c r="B47">
        <v>8</v>
      </c>
      <c r="C47">
        <v>14</v>
      </c>
      <c r="D47">
        <v>6.042916</v>
      </c>
      <c r="E47">
        <v>17.037980000000001</v>
      </c>
      <c r="F47">
        <v>22.961200000000002</v>
      </c>
      <c r="G47">
        <v>0.70901199999999998</v>
      </c>
      <c r="H47">
        <v>0.41559099999999999</v>
      </c>
      <c r="I47">
        <v>43.477899999999998</v>
      </c>
      <c r="J47">
        <f t="shared" si="1"/>
        <v>263.48702646439682</v>
      </c>
      <c r="K47">
        <v>1000</v>
      </c>
      <c r="L47">
        <v>130.8981</v>
      </c>
      <c r="M47">
        <v>0</v>
      </c>
      <c r="N47">
        <v>11.70223</v>
      </c>
      <c r="O47">
        <f t="shared" si="0"/>
        <v>142.60032999999999</v>
      </c>
      <c r="P47">
        <v>12.09037</v>
      </c>
      <c r="Q47">
        <v>1.783965</v>
      </c>
      <c r="R47">
        <v>26.17963</v>
      </c>
      <c r="S47">
        <v>26.38588</v>
      </c>
      <c r="T47">
        <v>0.50092700000000001</v>
      </c>
      <c r="U47">
        <v>1.181273</v>
      </c>
      <c r="V47">
        <v>0</v>
      </c>
      <c r="W47">
        <v>118.1568</v>
      </c>
      <c r="X47">
        <v>0</v>
      </c>
      <c r="Y47">
        <v>11.795820000000001</v>
      </c>
      <c r="Z47">
        <v>120.39449999999999</v>
      </c>
      <c r="AA47">
        <v>8.7095389999999995</v>
      </c>
      <c r="AB47">
        <v>23.631360000000001</v>
      </c>
      <c r="AC47">
        <v>61.665089999999999</v>
      </c>
      <c r="AD47">
        <v>2.0563020000000001</v>
      </c>
      <c r="AE47">
        <v>1.904566</v>
      </c>
      <c r="AF47">
        <v>0.65550699999999995</v>
      </c>
      <c r="AG47">
        <v>12101.05</v>
      </c>
      <c r="AH47">
        <v>0</v>
      </c>
      <c r="AI47">
        <v>13.27754</v>
      </c>
      <c r="AJ47">
        <v>0</v>
      </c>
      <c r="AK47">
        <v>292.20859999999999</v>
      </c>
      <c r="AL47">
        <v>23.052910000000001</v>
      </c>
      <c r="AM47">
        <v>41.87323</v>
      </c>
      <c r="AN47">
        <v>54.665170000000003</v>
      </c>
      <c r="AO47">
        <v>160.37530000000001</v>
      </c>
      <c r="AP47">
        <v>63.760660000000001</v>
      </c>
      <c r="AQ47">
        <v>114.93689999999999</v>
      </c>
      <c r="AR47">
        <v>-59.469900000000003</v>
      </c>
      <c r="AS47">
        <v>1</v>
      </c>
      <c r="AT47">
        <v>0</v>
      </c>
      <c r="AU47">
        <v>0.80925400000000003</v>
      </c>
      <c r="AV47">
        <v>1.6555930000000001</v>
      </c>
      <c r="AW47">
        <v>1.2364999999999999E-2</v>
      </c>
      <c r="AX47">
        <v>11.24305</v>
      </c>
      <c r="AY47">
        <v>5.2476000000000002E-2</v>
      </c>
      <c r="AZ47">
        <v>7.3307969999999996</v>
      </c>
      <c r="BA47">
        <v>3.3371999999999999E-2</v>
      </c>
      <c r="BB47">
        <v>0</v>
      </c>
      <c r="BC47">
        <v>41.14761</v>
      </c>
      <c r="BD47">
        <v>45.453490000000002</v>
      </c>
      <c r="BE47">
        <v>14.6</v>
      </c>
      <c r="BF47">
        <v>9</v>
      </c>
      <c r="BG47">
        <v>11.8</v>
      </c>
      <c r="BH47">
        <v>12.044409999999999</v>
      </c>
      <c r="BI47">
        <v>12.393599999999999</v>
      </c>
      <c r="BJ47">
        <v>8</v>
      </c>
      <c r="BK47">
        <v>0</v>
      </c>
      <c r="BL47">
        <v>11.479810000000001</v>
      </c>
      <c r="BM47">
        <v>79.761619999999994</v>
      </c>
      <c r="BN47">
        <v>1</v>
      </c>
      <c r="BO47">
        <v>0</v>
      </c>
      <c r="BP47">
        <v>0</v>
      </c>
      <c r="BQ47">
        <v>0</v>
      </c>
      <c r="BR47">
        <v>33.5</v>
      </c>
      <c r="BS47">
        <v>0.10138999999999999</v>
      </c>
      <c r="BT47">
        <v>225.33009999999999</v>
      </c>
      <c r="BU47">
        <v>11752.73</v>
      </c>
      <c r="BV47">
        <v>0.2311</v>
      </c>
      <c r="BW47">
        <v>4.8050000000000002E-3</v>
      </c>
      <c r="BX47">
        <v>5.5290359999999996</v>
      </c>
      <c r="BY47">
        <v>0.113618</v>
      </c>
      <c r="BZ47">
        <v>2.4995289999999999</v>
      </c>
      <c r="CA47">
        <v>2.6705049999999999</v>
      </c>
      <c r="CB47">
        <v>13.74432</v>
      </c>
      <c r="CC47">
        <v>23.307639999999999</v>
      </c>
      <c r="CD47">
        <v>7.2958850000000002</v>
      </c>
      <c r="CE47">
        <v>0.82683899999999999</v>
      </c>
      <c r="CF47">
        <v>20.57771</v>
      </c>
      <c r="CG47">
        <v>1.6852480000000001</v>
      </c>
      <c r="CH47">
        <v>0.78808400000000001</v>
      </c>
      <c r="CI47">
        <v>2.370053</v>
      </c>
      <c r="CJ47">
        <v>65.157610000000005</v>
      </c>
      <c r="CK47">
        <v>193.6104</v>
      </c>
      <c r="CL47">
        <v>18.118749999999999</v>
      </c>
      <c r="CM47">
        <v>91.156379999999999</v>
      </c>
      <c r="CN47">
        <v>203.8664</v>
      </c>
      <c r="CO47">
        <v>2904.6790000000001</v>
      </c>
      <c r="CP47">
        <v>0.623996</v>
      </c>
      <c r="CQ47">
        <v>66.487719999999996</v>
      </c>
      <c r="CR47">
        <v>10.895429999999999</v>
      </c>
      <c r="CS47">
        <v>7986.95</v>
      </c>
      <c r="CT47">
        <v>4.8349000000000003E-2</v>
      </c>
      <c r="CU47">
        <v>32.208080000000002</v>
      </c>
      <c r="CV47">
        <v>0.483491</v>
      </c>
      <c r="CW47">
        <v>322.08080000000001</v>
      </c>
      <c r="CX47">
        <v>0</v>
      </c>
      <c r="CY47">
        <v>4.5051000000000001E-2</v>
      </c>
      <c r="CZ47">
        <v>2.889964</v>
      </c>
      <c r="DA47">
        <v>195.93180000000001</v>
      </c>
      <c r="DB47">
        <v>1.24</v>
      </c>
      <c r="DC47">
        <f t="shared" si="2"/>
        <v>210.72237499999997</v>
      </c>
      <c r="DD47">
        <f t="shared" si="3"/>
        <v>105.36118749999999</v>
      </c>
    </row>
    <row r="48" spans="1:108" x14ac:dyDescent="0.3">
      <c r="A48">
        <v>1985</v>
      </c>
      <c r="B48">
        <v>11</v>
      </c>
      <c r="C48">
        <v>23</v>
      </c>
      <c r="D48">
        <v>6.3911379999999998</v>
      </c>
      <c r="E48">
        <v>17.437629999999999</v>
      </c>
      <c r="F48">
        <v>23.394570000000002</v>
      </c>
      <c r="G48">
        <v>0.71988200000000002</v>
      </c>
      <c r="H48">
        <v>0.41872599999999999</v>
      </c>
      <c r="I48">
        <v>45.13456</v>
      </c>
      <c r="J48">
        <f t="shared" si="1"/>
        <v>279.06354295597833</v>
      </c>
      <c r="K48">
        <v>1000</v>
      </c>
      <c r="L48">
        <v>138.90639999999999</v>
      </c>
      <c r="M48">
        <v>0</v>
      </c>
      <c r="N48">
        <v>12.3703</v>
      </c>
      <c r="O48">
        <f t="shared" si="0"/>
        <v>151.27670000000001</v>
      </c>
      <c r="P48">
        <v>12.79219</v>
      </c>
      <c r="Q48">
        <v>1.821461</v>
      </c>
      <c r="R48">
        <v>27.781289999999998</v>
      </c>
      <c r="S48">
        <v>28.309010000000001</v>
      </c>
      <c r="T48">
        <v>0.61147899999999999</v>
      </c>
      <c r="U48">
        <v>1.674123</v>
      </c>
      <c r="V48">
        <v>0</v>
      </c>
      <c r="W48">
        <v>123.71939999999999</v>
      </c>
      <c r="X48">
        <v>0</v>
      </c>
      <c r="Y48">
        <v>12.280989999999999</v>
      </c>
      <c r="Z48">
        <v>125.3717</v>
      </c>
      <c r="AA48">
        <v>8.3401619999999994</v>
      </c>
      <c r="AB48">
        <v>24.743880000000001</v>
      </c>
      <c r="AC48">
        <v>64.915589999999995</v>
      </c>
      <c r="AD48">
        <v>2.1774789999999999</v>
      </c>
      <c r="AE48">
        <v>2.3370880000000001</v>
      </c>
      <c r="AF48">
        <v>0.61412800000000001</v>
      </c>
      <c r="AG48">
        <v>12100.67</v>
      </c>
      <c r="AH48">
        <v>0</v>
      </c>
      <c r="AI48">
        <v>13.070639999999999</v>
      </c>
      <c r="AJ48">
        <v>0</v>
      </c>
      <c r="AK48">
        <v>271.0034</v>
      </c>
      <c r="AL48">
        <v>23.564029999999999</v>
      </c>
      <c r="AM48">
        <v>42.649720000000002</v>
      </c>
      <c r="AN48">
        <v>152.54669999999999</v>
      </c>
      <c r="AO48">
        <v>313.85410000000002</v>
      </c>
      <c r="AP48">
        <v>124.8265</v>
      </c>
      <c r="AQ48">
        <v>217.65620000000001</v>
      </c>
      <c r="AR48">
        <v>-63.540300000000002</v>
      </c>
      <c r="AS48">
        <v>1</v>
      </c>
      <c r="AT48">
        <v>0</v>
      </c>
      <c r="AU48">
        <v>2.4903010000000001</v>
      </c>
      <c r="AV48">
        <v>1.7509969999999999</v>
      </c>
      <c r="AW48">
        <v>1.2874E-2</v>
      </c>
      <c r="AX48">
        <v>12.24295</v>
      </c>
      <c r="AY48">
        <v>5.2949000000000003E-2</v>
      </c>
      <c r="AZ48">
        <v>8.2543600000000001</v>
      </c>
      <c r="BA48">
        <v>3.4669999999999999E-2</v>
      </c>
      <c r="BB48">
        <v>0</v>
      </c>
      <c r="BC48">
        <v>34.911540000000002</v>
      </c>
      <c r="BD48">
        <v>42.701270000000001</v>
      </c>
      <c r="BE48">
        <v>18.5</v>
      </c>
      <c r="BF48">
        <v>8</v>
      </c>
      <c r="BG48">
        <v>13.25</v>
      </c>
      <c r="BH48">
        <v>14.737769999999999</v>
      </c>
      <c r="BI48">
        <v>14.363</v>
      </c>
      <c r="BJ48">
        <v>20.7</v>
      </c>
      <c r="BK48">
        <v>2.2999999999999998</v>
      </c>
      <c r="BL48">
        <v>10.726990000000001</v>
      </c>
      <c r="BM48">
        <v>65.548069999999996</v>
      </c>
      <c r="BN48">
        <v>1</v>
      </c>
      <c r="BO48">
        <v>0</v>
      </c>
      <c r="BP48">
        <v>0</v>
      </c>
      <c r="BQ48">
        <v>0</v>
      </c>
      <c r="BR48">
        <v>395.1</v>
      </c>
      <c r="BS48">
        <v>1.9675339999999999</v>
      </c>
      <c r="BT48">
        <v>223.57339999999999</v>
      </c>
      <c r="BU48">
        <v>11736.77</v>
      </c>
      <c r="BV48">
        <v>0.13106499999999999</v>
      </c>
      <c r="BW48">
        <v>3.82E-3</v>
      </c>
      <c r="BX48">
        <v>2.547634</v>
      </c>
      <c r="BY48">
        <v>8.4526000000000004E-2</v>
      </c>
      <c r="BZ48">
        <v>2.3698800000000002</v>
      </c>
      <c r="CA48">
        <v>2.537153</v>
      </c>
      <c r="CB48">
        <v>12.837400000000001</v>
      </c>
      <c r="CC48">
        <v>22.194279999999999</v>
      </c>
      <c r="CD48">
        <v>6.8939000000000004</v>
      </c>
      <c r="CE48">
        <v>0.76660399999999995</v>
      </c>
      <c r="CF48">
        <v>19.705770000000001</v>
      </c>
      <c r="CG48">
        <v>1.562476</v>
      </c>
      <c r="CH48">
        <v>0.76027400000000001</v>
      </c>
      <c r="CI48">
        <v>2.3474469999999998</v>
      </c>
      <c r="CJ48">
        <v>64.126850000000005</v>
      </c>
      <c r="CK48">
        <v>193.83070000000001</v>
      </c>
      <c r="CL48">
        <v>17.56945</v>
      </c>
      <c r="CM48">
        <v>90.809430000000006</v>
      </c>
      <c r="CN48">
        <v>201.22499999999999</v>
      </c>
      <c r="CO48">
        <v>2900.681</v>
      </c>
      <c r="CP48">
        <v>0.61565199999999998</v>
      </c>
      <c r="CQ48">
        <v>66.514020000000002</v>
      </c>
      <c r="CR48">
        <v>10.815379999999999</v>
      </c>
      <c r="CS48">
        <v>7984.5690000000004</v>
      </c>
      <c r="CT48">
        <v>4.6956999999999999E-2</v>
      </c>
      <c r="CU48">
        <v>32.207769999999996</v>
      </c>
      <c r="CV48">
        <v>0.46957300000000002</v>
      </c>
      <c r="CW48">
        <v>322.07769999999999</v>
      </c>
      <c r="CX48">
        <v>0</v>
      </c>
      <c r="CY48">
        <v>4.3534000000000003E-2</v>
      </c>
      <c r="CZ48">
        <v>2.7063250000000001</v>
      </c>
      <c r="DA48">
        <v>160.7843</v>
      </c>
      <c r="DB48">
        <v>1.24</v>
      </c>
      <c r="DC48">
        <f t="shared" si="2"/>
        <v>224.26625300000003</v>
      </c>
      <c r="DD48">
        <f t="shared" si="3"/>
        <v>112.13312650000002</v>
      </c>
    </row>
    <row r="49" spans="1:108" x14ac:dyDescent="0.3">
      <c r="A49">
        <v>1986</v>
      </c>
      <c r="B49">
        <v>3</v>
      </c>
      <c r="C49">
        <v>4</v>
      </c>
      <c r="D49">
        <v>6.8415949999999999</v>
      </c>
      <c r="E49">
        <v>17.915009999999999</v>
      </c>
      <c r="F49">
        <v>23.90972</v>
      </c>
      <c r="G49">
        <v>0.73247799999999996</v>
      </c>
      <c r="H49">
        <v>0.42239500000000002</v>
      </c>
      <c r="I49">
        <v>47.144190000000002</v>
      </c>
      <c r="J49">
        <f t="shared" si="1"/>
        <v>298.40636476149132</v>
      </c>
      <c r="K49">
        <v>1000</v>
      </c>
      <c r="L49">
        <v>148.8417</v>
      </c>
      <c r="M49">
        <v>0</v>
      </c>
      <c r="N49">
        <v>13.222009999999999</v>
      </c>
      <c r="O49">
        <f t="shared" si="0"/>
        <v>162.06371000000001</v>
      </c>
      <c r="P49">
        <v>13.68451</v>
      </c>
      <c r="Q49">
        <v>1.9388289999999999</v>
      </c>
      <c r="R49">
        <v>29.768339999999998</v>
      </c>
      <c r="S49">
        <v>30.741510000000002</v>
      </c>
      <c r="T49">
        <v>0.72850899999999996</v>
      </c>
      <c r="U49">
        <v>1.6221559999999999</v>
      </c>
      <c r="V49">
        <v>0</v>
      </c>
      <c r="W49">
        <v>131.12520000000001</v>
      </c>
      <c r="X49">
        <v>0</v>
      </c>
      <c r="Y49">
        <v>12.964309999999999</v>
      </c>
      <c r="Z49">
        <v>132.46729999999999</v>
      </c>
      <c r="AA49">
        <v>8.4810949999999998</v>
      </c>
      <c r="AB49">
        <v>26.22504</v>
      </c>
      <c r="AC49">
        <v>69.430369999999996</v>
      </c>
      <c r="AD49">
        <v>2.5228449999999998</v>
      </c>
      <c r="AE49">
        <v>2.840865</v>
      </c>
      <c r="AF49">
        <v>0.581063</v>
      </c>
      <c r="AG49">
        <v>12101.02</v>
      </c>
      <c r="AH49">
        <v>0</v>
      </c>
      <c r="AI49">
        <v>12.90531</v>
      </c>
      <c r="AJ49">
        <v>0</v>
      </c>
      <c r="AK49">
        <v>267.8777</v>
      </c>
      <c r="AL49">
        <v>26.533580000000001</v>
      </c>
      <c r="AM49">
        <v>47.792439999999999</v>
      </c>
      <c r="AN49">
        <v>76.535839999999993</v>
      </c>
      <c r="AO49">
        <v>201.55719999999999</v>
      </c>
      <c r="AP49">
        <v>80.181529999999995</v>
      </c>
      <c r="AQ49">
        <v>135.44390000000001</v>
      </c>
      <c r="AR49">
        <v>-57.900300000000001</v>
      </c>
      <c r="AS49">
        <v>1</v>
      </c>
      <c r="AT49">
        <v>0</v>
      </c>
      <c r="AU49">
        <v>1.880709</v>
      </c>
      <c r="AV49">
        <v>6.0745100000000001</v>
      </c>
      <c r="AW49">
        <v>4.4096000000000003E-2</v>
      </c>
      <c r="AX49">
        <v>18.191569999999999</v>
      </c>
      <c r="AY49">
        <v>9.0318999999999997E-2</v>
      </c>
      <c r="AZ49">
        <v>13.34402</v>
      </c>
      <c r="BA49">
        <v>6.9123000000000004E-2</v>
      </c>
      <c r="BB49">
        <v>0</v>
      </c>
      <c r="BC49">
        <v>43.832030000000003</v>
      </c>
      <c r="BD49">
        <v>48.658610000000003</v>
      </c>
      <c r="BE49">
        <v>23.8</v>
      </c>
      <c r="BF49">
        <v>15.1</v>
      </c>
      <c r="BG49">
        <v>19.45</v>
      </c>
      <c r="BH49">
        <v>19.470269999999999</v>
      </c>
      <c r="BI49">
        <v>20.372199999999999</v>
      </c>
      <c r="BJ49">
        <v>14.7</v>
      </c>
      <c r="BK49">
        <v>0</v>
      </c>
      <c r="BL49">
        <v>17.16198</v>
      </c>
      <c r="BM49">
        <v>71.734369999999998</v>
      </c>
      <c r="BN49">
        <v>0.780748</v>
      </c>
      <c r="BO49">
        <v>0</v>
      </c>
      <c r="BP49">
        <v>0</v>
      </c>
      <c r="BQ49">
        <v>0</v>
      </c>
      <c r="BR49">
        <v>1119.75</v>
      </c>
      <c r="BS49">
        <v>0.13298099999999999</v>
      </c>
      <c r="BT49">
        <v>221.62819999999999</v>
      </c>
      <c r="BU49">
        <v>11714.89</v>
      </c>
      <c r="BV49">
        <v>8.1220000000000001E-2</v>
      </c>
      <c r="BW49">
        <v>2.457E-3</v>
      </c>
      <c r="BX49">
        <v>1.4297839999999999</v>
      </c>
      <c r="BY49">
        <v>4.7780999999999997E-2</v>
      </c>
      <c r="BZ49">
        <v>2.2133210000000001</v>
      </c>
      <c r="CA49">
        <v>2.4394089999999999</v>
      </c>
      <c r="CB49">
        <v>11.73902</v>
      </c>
      <c r="CC49">
        <v>21.265509999999999</v>
      </c>
      <c r="CD49">
        <v>6.3075330000000003</v>
      </c>
      <c r="CE49">
        <v>0.71426699999999999</v>
      </c>
      <c r="CF49">
        <v>18.288550000000001</v>
      </c>
      <c r="CG49">
        <v>1.4560169999999999</v>
      </c>
      <c r="CH49">
        <v>0.68126799999999998</v>
      </c>
      <c r="CI49">
        <v>2.3223630000000002</v>
      </c>
      <c r="CJ49">
        <v>59.529290000000003</v>
      </c>
      <c r="CK49">
        <v>189.53530000000001</v>
      </c>
      <c r="CL49">
        <v>17.010249999999999</v>
      </c>
      <c r="CM49">
        <v>90.453919999999997</v>
      </c>
      <c r="CN49">
        <v>199.71780000000001</v>
      </c>
      <c r="CO49">
        <v>2896.8270000000002</v>
      </c>
      <c r="CP49">
        <v>0.61140000000000005</v>
      </c>
      <c r="CQ49">
        <v>66.537589999999994</v>
      </c>
      <c r="CR49">
        <v>10.83339</v>
      </c>
      <c r="CS49">
        <v>7981.674</v>
      </c>
      <c r="CT49">
        <v>4.5603999999999999E-2</v>
      </c>
      <c r="CU49">
        <v>32.207599999999999</v>
      </c>
      <c r="CV49">
        <v>0.456044</v>
      </c>
      <c r="CW49">
        <v>322.07600000000002</v>
      </c>
      <c r="CX49">
        <v>0</v>
      </c>
      <c r="CY49">
        <v>1.8428E-2</v>
      </c>
      <c r="CZ49">
        <v>1.3595759999999999</v>
      </c>
      <c r="DA49">
        <v>60.579099999999997</v>
      </c>
      <c r="DB49">
        <v>1.24</v>
      </c>
      <c r="DC49">
        <f t="shared" si="2"/>
        <v>240.54756399999999</v>
      </c>
      <c r="DD49">
        <f t="shared" si="3"/>
        <v>120.273782</v>
      </c>
    </row>
    <row r="50" spans="1:108" x14ac:dyDescent="0.3">
      <c r="A50">
        <v>1986</v>
      </c>
      <c r="B50">
        <v>6</v>
      </c>
      <c r="C50">
        <v>13</v>
      </c>
      <c r="D50">
        <v>5.5720809999999998</v>
      </c>
      <c r="E50">
        <v>18.21611</v>
      </c>
      <c r="F50">
        <v>24.233270000000001</v>
      </c>
      <c r="G50">
        <v>0.74020699999999995</v>
      </c>
      <c r="H50">
        <v>0.42464600000000002</v>
      </c>
      <c r="I50">
        <v>48.428759999999997</v>
      </c>
      <c r="J50">
        <f t="shared" si="1"/>
        <v>311.02423148262619</v>
      </c>
      <c r="K50">
        <v>1000</v>
      </c>
      <c r="L50">
        <v>155.31970000000001</v>
      </c>
      <c r="M50">
        <v>0</v>
      </c>
      <c r="N50">
        <v>13.72038</v>
      </c>
      <c r="O50">
        <f t="shared" si="0"/>
        <v>169.04008000000002</v>
      </c>
      <c r="P50">
        <v>11.119300000000001</v>
      </c>
      <c r="Q50">
        <v>1.854112</v>
      </c>
      <c r="R50">
        <v>31.063939999999999</v>
      </c>
      <c r="S50">
        <v>26.036370000000002</v>
      </c>
      <c r="T50">
        <v>0.60459099999999999</v>
      </c>
      <c r="U50">
        <v>1.084959</v>
      </c>
      <c r="V50">
        <v>0</v>
      </c>
      <c r="W50">
        <v>138.6686</v>
      </c>
      <c r="X50">
        <v>0</v>
      </c>
      <c r="Y50">
        <v>13.654719999999999</v>
      </c>
      <c r="Z50">
        <v>109.69370000000001</v>
      </c>
      <c r="AA50">
        <v>8.5481929999999995</v>
      </c>
      <c r="AB50">
        <v>27.733720000000002</v>
      </c>
      <c r="AC50">
        <v>60.001350000000002</v>
      </c>
      <c r="AD50">
        <v>2.2961580000000001</v>
      </c>
      <c r="AE50">
        <v>2.16689</v>
      </c>
      <c r="AF50">
        <v>0.62995999999999996</v>
      </c>
      <c r="AG50">
        <v>12100.96</v>
      </c>
      <c r="AH50">
        <v>0</v>
      </c>
      <c r="AI50">
        <v>13.149800000000001</v>
      </c>
      <c r="AJ50">
        <v>0</v>
      </c>
      <c r="AK50">
        <v>289.15309999999999</v>
      </c>
      <c r="AL50">
        <v>27.221499999999999</v>
      </c>
      <c r="AM50">
        <v>49.229779999999998</v>
      </c>
      <c r="AN50">
        <v>14.210100000000001</v>
      </c>
      <c r="AO50">
        <v>100.2749</v>
      </c>
      <c r="AP50">
        <v>39.878529999999998</v>
      </c>
      <c r="AQ50">
        <v>67.502340000000004</v>
      </c>
      <c r="AR50">
        <v>-52.790900000000001</v>
      </c>
      <c r="AS50">
        <v>1</v>
      </c>
      <c r="AT50">
        <v>0</v>
      </c>
      <c r="AU50">
        <v>0.50377700000000003</v>
      </c>
      <c r="AV50">
        <v>29.387</v>
      </c>
      <c r="AW50">
        <v>0.21736900000000001</v>
      </c>
      <c r="AX50">
        <v>39.617199999999997</v>
      </c>
      <c r="AY50">
        <v>0.258718</v>
      </c>
      <c r="AZ50">
        <v>35.549230000000001</v>
      </c>
      <c r="BA50">
        <v>0.239977</v>
      </c>
      <c r="BB50">
        <v>0</v>
      </c>
      <c r="BC50">
        <v>45.684899999999999</v>
      </c>
      <c r="BD50">
        <v>48.563420000000001</v>
      </c>
      <c r="BE50">
        <v>15.9</v>
      </c>
      <c r="BF50">
        <v>9.5</v>
      </c>
      <c r="BG50">
        <v>12.7</v>
      </c>
      <c r="BH50">
        <v>12.63316</v>
      </c>
      <c r="BI50">
        <v>13.378399999999999</v>
      </c>
      <c r="BJ50">
        <v>4.4000000000000004</v>
      </c>
      <c r="BK50">
        <v>0</v>
      </c>
      <c r="BL50">
        <v>11.87336</v>
      </c>
      <c r="BM50">
        <v>77.344949999999997</v>
      </c>
      <c r="BN50">
        <v>1</v>
      </c>
      <c r="BO50">
        <v>0</v>
      </c>
      <c r="BP50">
        <v>0</v>
      </c>
      <c r="BQ50">
        <v>0</v>
      </c>
      <c r="BR50">
        <v>1676.45</v>
      </c>
      <c r="BS50">
        <v>9.3965000000000007E-2</v>
      </c>
      <c r="BT50">
        <v>224.02170000000001</v>
      </c>
      <c r="BU50">
        <v>11737.99</v>
      </c>
      <c r="BV50">
        <v>0.29130699999999998</v>
      </c>
      <c r="BW50">
        <v>5.3559999999999997E-3</v>
      </c>
      <c r="BX50">
        <v>9.1780369999999998</v>
      </c>
      <c r="BY50">
        <v>0.169127</v>
      </c>
      <c r="BZ50">
        <v>3.1650330000000002</v>
      </c>
      <c r="CA50">
        <v>2.2686670000000002</v>
      </c>
      <c r="CB50">
        <v>18.849350000000001</v>
      </c>
      <c r="CC50">
        <v>19.697379999999999</v>
      </c>
      <c r="CD50">
        <v>8.7695380000000007</v>
      </c>
      <c r="CE50">
        <v>0.64996500000000001</v>
      </c>
      <c r="CF50">
        <v>30.477460000000001</v>
      </c>
      <c r="CG50">
        <v>1.324981</v>
      </c>
      <c r="CH50">
        <v>0.81035299999999999</v>
      </c>
      <c r="CI50">
        <v>2.2839269999999998</v>
      </c>
      <c r="CJ50">
        <v>68.64555</v>
      </c>
      <c r="CK50">
        <v>189.90199999999999</v>
      </c>
      <c r="CL50">
        <v>16.531479999999998</v>
      </c>
      <c r="CM50">
        <v>89.821979999999996</v>
      </c>
      <c r="CN50">
        <v>198.25020000000001</v>
      </c>
      <c r="CO50">
        <v>2889.2710000000002</v>
      </c>
      <c r="CP50">
        <v>0.60544699999999996</v>
      </c>
      <c r="CQ50">
        <v>66.567520000000002</v>
      </c>
      <c r="CR50">
        <v>10.813370000000001</v>
      </c>
      <c r="CS50">
        <v>7978.8519999999999</v>
      </c>
      <c r="CT50">
        <v>4.4290999999999997E-2</v>
      </c>
      <c r="CU50">
        <v>32.206809999999997</v>
      </c>
      <c r="CV50">
        <v>0.442909</v>
      </c>
      <c r="CW50">
        <v>322.06810000000002</v>
      </c>
      <c r="CX50">
        <v>0</v>
      </c>
      <c r="CY50">
        <v>5.1942000000000002E-2</v>
      </c>
      <c r="CZ50">
        <v>2.6821350000000002</v>
      </c>
      <c r="DA50">
        <v>195.99369999999999</v>
      </c>
      <c r="DB50">
        <v>1.24</v>
      </c>
      <c r="DC50">
        <f t="shared" si="2"/>
        <v>240.80335200000002</v>
      </c>
      <c r="DD50">
        <f t="shared" si="3"/>
        <v>120.40167600000001</v>
      </c>
    </row>
    <row r="51" spans="1:108" x14ac:dyDescent="0.3">
      <c r="A51">
        <v>1986</v>
      </c>
      <c r="B51">
        <v>9</v>
      </c>
      <c r="C51">
        <v>22</v>
      </c>
      <c r="D51">
        <v>5.5972869999999997</v>
      </c>
      <c r="E51">
        <v>18.45844</v>
      </c>
      <c r="F51">
        <v>24.492920000000002</v>
      </c>
      <c r="G51">
        <v>0.74630600000000002</v>
      </c>
      <c r="H51">
        <v>0.42640600000000001</v>
      </c>
      <c r="I51">
        <v>49.472090000000001</v>
      </c>
      <c r="J51">
        <f t="shared" si="1"/>
        <v>321.41654338442805</v>
      </c>
      <c r="K51">
        <v>1000</v>
      </c>
      <c r="L51">
        <v>160.65379999999999</v>
      </c>
      <c r="M51">
        <v>0</v>
      </c>
      <c r="N51">
        <v>14.100160000000001</v>
      </c>
      <c r="O51">
        <f t="shared" si="0"/>
        <v>174.75395999999998</v>
      </c>
      <c r="P51">
        <v>11.20058</v>
      </c>
      <c r="Q51">
        <v>1.729185</v>
      </c>
      <c r="R51">
        <v>32.130760000000002</v>
      </c>
      <c r="S51">
        <v>27.224260000000001</v>
      </c>
      <c r="T51">
        <v>0.62144900000000003</v>
      </c>
      <c r="U51">
        <v>1.416512</v>
      </c>
      <c r="V51">
        <v>0</v>
      </c>
      <c r="W51">
        <v>143.8647</v>
      </c>
      <c r="X51">
        <v>0</v>
      </c>
      <c r="Y51">
        <v>14.078569999999999</v>
      </c>
      <c r="Z51">
        <v>111.0214</v>
      </c>
      <c r="AA51">
        <v>8.0213070000000002</v>
      </c>
      <c r="AB51">
        <v>28.772939999999998</v>
      </c>
      <c r="AC51">
        <v>63.009059999999998</v>
      </c>
      <c r="AD51">
        <v>2.2156560000000001</v>
      </c>
      <c r="AE51">
        <v>1.989365</v>
      </c>
      <c r="AF51">
        <v>0.64354999999999996</v>
      </c>
      <c r="AG51">
        <v>12100.25</v>
      </c>
      <c r="AH51">
        <v>0</v>
      </c>
      <c r="AI51">
        <v>13.217750000000001</v>
      </c>
      <c r="AJ51">
        <v>0</v>
      </c>
      <c r="AK51">
        <v>272.90589999999997</v>
      </c>
      <c r="AL51">
        <v>27.244959999999999</v>
      </c>
      <c r="AM51">
        <v>49.156019999999998</v>
      </c>
      <c r="AN51">
        <v>66.451400000000007</v>
      </c>
      <c r="AO51">
        <v>172.68469999999999</v>
      </c>
      <c r="AP51">
        <v>68.694180000000003</v>
      </c>
      <c r="AQ51">
        <v>119.7803</v>
      </c>
      <c r="AR51">
        <v>-52.465400000000002</v>
      </c>
      <c r="AS51">
        <v>1</v>
      </c>
      <c r="AT51">
        <v>0</v>
      </c>
      <c r="AU51">
        <v>1.0404709999999999</v>
      </c>
      <c r="AV51">
        <v>1.5335030000000001</v>
      </c>
      <c r="AW51">
        <v>1.1402000000000001E-2</v>
      </c>
      <c r="AX51">
        <v>11.62121</v>
      </c>
      <c r="AY51">
        <v>5.0126999999999998E-2</v>
      </c>
      <c r="AZ51">
        <v>7.8307599999999997</v>
      </c>
      <c r="BA51">
        <v>3.2536000000000002E-2</v>
      </c>
      <c r="BB51">
        <v>0</v>
      </c>
      <c r="BC51">
        <v>36.675730000000001</v>
      </c>
      <c r="BD51">
        <v>41.308669999999999</v>
      </c>
      <c r="BE51">
        <v>14.3</v>
      </c>
      <c r="BF51">
        <v>4.5</v>
      </c>
      <c r="BG51">
        <v>9.4</v>
      </c>
      <c r="BH51">
        <v>11.358140000000001</v>
      </c>
      <c r="BI51">
        <v>10.438800000000001</v>
      </c>
      <c r="BJ51">
        <v>12.7</v>
      </c>
      <c r="BK51">
        <v>8.4</v>
      </c>
      <c r="BL51">
        <v>8.4228649999999998</v>
      </c>
      <c r="BM51">
        <v>66.613119999999995</v>
      </c>
      <c r="BN51">
        <v>1</v>
      </c>
      <c r="BO51">
        <v>0</v>
      </c>
      <c r="BP51">
        <v>0</v>
      </c>
      <c r="BQ51">
        <v>0</v>
      </c>
      <c r="BR51">
        <v>135.85</v>
      </c>
      <c r="BS51">
        <v>1.870708</v>
      </c>
      <c r="BT51">
        <v>222.69319999999999</v>
      </c>
      <c r="BU51">
        <v>11727.27</v>
      </c>
      <c r="BV51">
        <v>0.17832600000000001</v>
      </c>
      <c r="BW51">
        <v>5.5539999999999999E-3</v>
      </c>
      <c r="BX51">
        <v>4.7522849999999996</v>
      </c>
      <c r="BY51">
        <v>0.165245</v>
      </c>
      <c r="BZ51">
        <v>3.0974170000000001</v>
      </c>
      <c r="CA51">
        <v>2.2523719999999998</v>
      </c>
      <c r="CB51">
        <v>18.271149999999999</v>
      </c>
      <c r="CC51">
        <v>19.508690000000001</v>
      </c>
      <c r="CD51">
        <v>8.3593299999999999</v>
      </c>
      <c r="CE51">
        <v>0.60944900000000002</v>
      </c>
      <c r="CF51">
        <v>29.216729999999998</v>
      </c>
      <c r="CG51">
        <v>1.2423850000000001</v>
      </c>
      <c r="CH51">
        <v>0.834928</v>
      </c>
      <c r="CI51">
        <v>2.2709899999999998</v>
      </c>
      <c r="CJ51">
        <v>71.15616</v>
      </c>
      <c r="CK51">
        <v>190.57089999999999</v>
      </c>
      <c r="CL51">
        <v>16.098050000000001</v>
      </c>
      <c r="CM51">
        <v>89.549710000000005</v>
      </c>
      <c r="CN51">
        <v>196.09690000000001</v>
      </c>
      <c r="CO51">
        <v>2886.1329999999998</v>
      </c>
      <c r="CP51">
        <v>0.59558100000000003</v>
      </c>
      <c r="CQ51">
        <v>66.591890000000006</v>
      </c>
      <c r="CR51">
        <v>10.70551</v>
      </c>
      <c r="CS51">
        <v>7976.9160000000002</v>
      </c>
      <c r="CT51">
        <v>4.3015999999999999E-2</v>
      </c>
      <c r="CU51">
        <v>32.20664</v>
      </c>
      <c r="CV51">
        <v>0.43016300000000002</v>
      </c>
      <c r="CW51">
        <v>322.06639999999999</v>
      </c>
      <c r="CX51">
        <v>0</v>
      </c>
      <c r="CY51">
        <v>4.1666000000000002E-2</v>
      </c>
      <c r="CZ51">
        <v>2.956674</v>
      </c>
      <c r="DA51">
        <v>176.0008</v>
      </c>
      <c r="DB51">
        <v>1.24</v>
      </c>
      <c r="DC51">
        <f t="shared" si="2"/>
        <v>249.07670600000003</v>
      </c>
      <c r="DD51">
        <f t="shared" si="3"/>
        <v>124.53835300000001</v>
      </c>
    </row>
    <row r="52" spans="1:108" x14ac:dyDescent="0.3">
      <c r="A52">
        <v>1987</v>
      </c>
      <c r="B52">
        <v>1</v>
      </c>
      <c r="C52">
        <v>1</v>
      </c>
      <c r="D52">
        <v>6.00495</v>
      </c>
      <c r="E52">
        <v>18.873439999999999</v>
      </c>
      <c r="F52">
        <v>24.936039999999998</v>
      </c>
      <c r="G52">
        <v>0.75650399999999995</v>
      </c>
      <c r="H52">
        <v>0.42935600000000002</v>
      </c>
      <c r="I52">
        <v>51.278379999999999</v>
      </c>
      <c r="J52">
        <f t="shared" si="1"/>
        <v>339.71053134662463</v>
      </c>
      <c r="K52">
        <v>1000</v>
      </c>
      <c r="L52">
        <v>170.04419999999999</v>
      </c>
      <c r="M52">
        <v>0</v>
      </c>
      <c r="N52">
        <v>14.87912</v>
      </c>
      <c r="O52">
        <f t="shared" si="0"/>
        <v>184.92331999999999</v>
      </c>
      <c r="P52">
        <v>12.018599999999999</v>
      </c>
      <c r="Q52">
        <v>1.8111820000000001</v>
      </c>
      <c r="R52">
        <v>34.008850000000002</v>
      </c>
      <c r="S52">
        <v>29.519490000000001</v>
      </c>
      <c r="T52">
        <v>0.74310799999999999</v>
      </c>
      <c r="U52">
        <v>1.720979</v>
      </c>
      <c r="V52">
        <v>0</v>
      </c>
      <c r="W52">
        <v>151.363</v>
      </c>
      <c r="X52">
        <v>0</v>
      </c>
      <c r="Y52">
        <v>14.75281</v>
      </c>
      <c r="Z52">
        <v>118.1156</v>
      </c>
      <c r="AA52">
        <v>8.1429290000000005</v>
      </c>
      <c r="AB52">
        <v>30.272600000000001</v>
      </c>
      <c r="AC52">
        <v>67.613290000000006</v>
      </c>
      <c r="AD52">
        <v>2.6661800000000002</v>
      </c>
      <c r="AE52">
        <v>2.7948019999999998</v>
      </c>
      <c r="AF52">
        <v>0.62041100000000005</v>
      </c>
      <c r="AG52">
        <v>12100.54</v>
      </c>
      <c r="AH52">
        <v>0</v>
      </c>
      <c r="AI52">
        <v>13.10205</v>
      </c>
      <c r="AJ52">
        <v>0</v>
      </c>
      <c r="AK52">
        <v>291.15589999999997</v>
      </c>
      <c r="AL52">
        <v>27.089849999999998</v>
      </c>
      <c r="AM52">
        <v>48.74577</v>
      </c>
      <c r="AN52">
        <v>101.5699</v>
      </c>
      <c r="AO52">
        <v>242.9675</v>
      </c>
      <c r="AP52">
        <v>96.665390000000002</v>
      </c>
      <c r="AQ52">
        <v>156.62690000000001</v>
      </c>
      <c r="AR52">
        <v>-53.842199999999998</v>
      </c>
      <c r="AS52">
        <v>1</v>
      </c>
      <c r="AT52">
        <v>0</v>
      </c>
      <c r="AU52">
        <v>1.8759429999999999</v>
      </c>
      <c r="AV52">
        <v>1.645192</v>
      </c>
      <c r="AW52">
        <v>1.2125E-2</v>
      </c>
      <c r="AX52">
        <v>12.86408</v>
      </c>
      <c r="AY52">
        <v>5.5758000000000002E-2</v>
      </c>
      <c r="AZ52">
        <v>8.8966189999999994</v>
      </c>
      <c r="BA52">
        <v>3.7926000000000001E-2</v>
      </c>
      <c r="BB52">
        <v>0</v>
      </c>
      <c r="BC52">
        <v>43.51735</v>
      </c>
      <c r="BD52">
        <v>49.751350000000002</v>
      </c>
      <c r="BE52">
        <v>22</v>
      </c>
      <c r="BF52">
        <v>15.8</v>
      </c>
      <c r="BG52">
        <v>18.899999999999999</v>
      </c>
      <c r="BH52">
        <v>18.911670000000001</v>
      </c>
      <c r="BI52">
        <v>19.557200000000002</v>
      </c>
      <c r="BJ52">
        <v>12.8</v>
      </c>
      <c r="BK52">
        <v>0</v>
      </c>
      <c r="BL52">
        <v>17.95017</v>
      </c>
      <c r="BM52">
        <v>78.912170000000003</v>
      </c>
      <c r="BN52">
        <v>1</v>
      </c>
      <c r="BO52">
        <v>0</v>
      </c>
      <c r="BP52">
        <v>0</v>
      </c>
      <c r="BQ52">
        <v>0</v>
      </c>
      <c r="BR52">
        <v>740.45</v>
      </c>
      <c r="BS52">
        <v>6.9047999999999998E-2</v>
      </c>
      <c r="BT52">
        <v>220.60570000000001</v>
      </c>
      <c r="BU52">
        <v>11704.83</v>
      </c>
      <c r="BV52">
        <v>7.6186000000000004E-2</v>
      </c>
      <c r="BW52">
        <v>2.905E-3</v>
      </c>
      <c r="BX52">
        <v>1.6540969999999999</v>
      </c>
      <c r="BY52">
        <v>7.6819999999999999E-2</v>
      </c>
      <c r="BZ52">
        <v>2.8368639999999998</v>
      </c>
      <c r="CA52">
        <v>2.15699</v>
      </c>
      <c r="CB52">
        <v>16.435849999999999</v>
      </c>
      <c r="CC52">
        <v>18.57545</v>
      </c>
      <c r="CD52">
        <v>7.7135619999999996</v>
      </c>
      <c r="CE52">
        <v>0.56321200000000005</v>
      </c>
      <c r="CF52">
        <v>27.12161</v>
      </c>
      <c r="CG52">
        <v>1.1482220000000001</v>
      </c>
      <c r="CH52">
        <v>0.778837</v>
      </c>
      <c r="CI52">
        <v>2.248996</v>
      </c>
      <c r="CJ52">
        <v>68.100319999999996</v>
      </c>
      <c r="CK52">
        <v>188.08279999999999</v>
      </c>
      <c r="CL52">
        <v>15.68839</v>
      </c>
      <c r="CM52">
        <v>89.088409999999996</v>
      </c>
      <c r="CN52">
        <v>195.76740000000001</v>
      </c>
      <c r="CO52">
        <v>2880.739</v>
      </c>
      <c r="CP52">
        <v>0.58972500000000005</v>
      </c>
      <c r="CQ52">
        <v>66.613720000000001</v>
      </c>
      <c r="CR52">
        <v>10.7074</v>
      </c>
      <c r="CS52">
        <v>7973.8710000000001</v>
      </c>
      <c r="CT52">
        <v>4.1777000000000002E-2</v>
      </c>
      <c r="CU52">
        <v>32.206130000000002</v>
      </c>
      <c r="CV52">
        <v>0.41777399999999998</v>
      </c>
      <c r="CW52">
        <v>322.06130000000002</v>
      </c>
      <c r="CX52">
        <v>0</v>
      </c>
      <c r="CY52">
        <v>7.0227999999999999E-2</v>
      </c>
      <c r="CZ52">
        <v>0.74012999999999995</v>
      </c>
      <c r="DA52">
        <v>141.91579999999999</v>
      </c>
      <c r="DB52">
        <v>1.24</v>
      </c>
      <c r="DC52">
        <f t="shared" si="2"/>
        <v>264.74552899999998</v>
      </c>
      <c r="DD52">
        <f t="shared" si="3"/>
        <v>132.37276449999999</v>
      </c>
    </row>
    <row r="53" spans="1:108" x14ac:dyDescent="0.3">
      <c r="A53">
        <v>1987</v>
      </c>
      <c r="B53">
        <v>4</v>
      </c>
      <c r="C53">
        <v>12</v>
      </c>
      <c r="D53">
        <v>6.3443709999999998</v>
      </c>
      <c r="E53">
        <v>19.261659999999999</v>
      </c>
      <c r="F53">
        <v>25.348880000000001</v>
      </c>
      <c r="G53">
        <v>0.76576299999999997</v>
      </c>
      <c r="H53">
        <v>0.43205100000000002</v>
      </c>
      <c r="I53">
        <v>52.990360000000003</v>
      </c>
      <c r="J53">
        <f t="shared" si="1"/>
        <v>357.39861821281545</v>
      </c>
      <c r="K53">
        <v>1000</v>
      </c>
      <c r="L53">
        <v>179.28790000000001</v>
      </c>
      <c r="M53">
        <v>0</v>
      </c>
      <c r="N53">
        <v>15.634370000000001</v>
      </c>
      <c r="O53">
        <f t="shared" si="0"/>
        <v>194.92227</v>
      </c>
      <c r="P53">
        <v>12.69407</v>
      </c>
      <c r="Q53">
        <v>1.8519760000000001</v>
      </c>
      <c r="R53">
        <v>35.857579999999999</v>
      </c>
      <c r="S53">
        <v>31.747430000000001</v>
      </c>
      <c r="T53">
        <v>0.81442099999999995</v>
      </c>
      <c r="U53">
        <v>1.491379</v>
      </c>
      <c r="V53">
        <v>0</v>
      </c>
      <c r="W53">
        <v>161.31729999999999</v>
      </c>
      <c r="X53">
        <v>0</v>
      </c>
      <c r="Y53">
        <v>15.690300000000001</v>
      </c>
      <c r="Z53">
        <v>126.7403</v>
      </c>
      <c r="AA53">
        <v>8.6893560000000001</v>
      </c>
      <c r="AB53">
        <v>32.263469999999998</v>
      </c>
      <c r="AC53">
        <v>73.896050000000002</v>
      </c>
      <c r="AD53">
        <v>3.1578499999999998</v>
      </c>
      <c r="AE53">
        <v>2.791137</v>
      </c>
      <c r="AF53">
        <v>0.66172799999999998</v>
      </c>
      <c r="AG53">
        <v>12100.3</v>
      </c>
      <c r="AH53">
        <v>0</v>
      </c>
      <c r="AI53">
        <v>13.30864</v>
      </c>
      <c r="AJ53">
        <v>0</v>
      </c>
      <c r="AK53">
        <v>296.10980000000001</v>
      </c>
      <c r="AL53">
        <v>27.50656</v>
      </c>
      <c r="AM53">
        <v>49.253770000000003</v>
      </c>
      <c r="AN53">
        <v>42.09281</v>
      </c>
      <c r="AO53">
        <v>173.4845</v>
      </c>
      <c r="AP53">
        <v>69.027609999999996</v>
      </c>
      <c r="AQ53">
        <v>113.1306</v>
      </c>
      <c r="AR53">
        <v>-70.170400000000001</v>
      </c>
      <c r="AS53">
        <v>1</v>
      </c>
      <c r="AT53">
        <v>0</v>
      </c>
      <c r="AU53">
        <v>1.0664020000000001</v>
      </c>
      <c r="AV53">
        <v>1.738184</v>
      </c>
      <c r="AW53">
        <v>1.3011999999999999E-2</v>
      </c>
      <c r="AX53">
        <v>13.49967</v>
      </c>
      <c r="AY53">
        <v>6.2378999999999997E-2</v>
      </c>
      <c r="AZ53">
        <v>9.4388889999999996</v>
      </c>
      <c r="BA53">
        <v>4.3340999999999998E-2</v>
      </c>
      <c r="BB53">
        <v>0</v>
      </c>
      <c r="BC53">
        <v>61.496630000000003</v>
      </c>
      <c r="BD53">
        <v>65.926919999999996</v>
      </c>
      <c r="BE53">
        <v>19.600000000000001</v>
      </c>
      <c r="BF53">
        <v>14.8</v>
      </c>
      <c r="BG53">
        <v>17.2</v>
      </c>
      <c r="BH53">
        <v>16.723099999999999</v>
      </c>
      <c r="BI53">
        <v>17.7088</v>
      </c>
      <c r="BJ53">
        <v>8.1999999999999993</v>
      </c>
      <c r="BK53">
        <v>1.8</v>
      </c>
      <c r="BL53">
        <v>16.833580000000001</v>
      </c>
      <c r="BM53">
        <v>83.075739999999996</v>
      </c>
      <c r="BN53">
        <v>1</v>
      </c>
      <c r="BO53">
        <v>0</v>
      </c>
      <c r="BP53">
        <v>0</v>
      </c>
      <c r="BQ53">
        <v>0</v>
      </c>
      <c r="BR53">
        <v>1604.7</v>
      </c>
      <c r="BS53">
        <v>1.473122</v>
      </c>
      <c r="BT53">
        <v>218.06479999999999</v>
      </c>
      <c r="BU53">
        <v>11675.8</v>
      </c>
      <c r="BV53">
        <v>6.5337000000000006E-2</v>
      </c>
      <c r="BW53">
        <v>1.2279999999999999E-3</v>
      </c>
      <c r="BX53">
        <v>1.613361</v>
      </c>
      <c r="BY53">
        <v>2.9208999999999999E-2</v>
      </c>
      <c r="BZ53">
        <v>2.5824039999999999</v>
      </c>
      <c r="CA53">
        <v>1.9865109999999999</v>
      </c>
      <c r="CB53">
        <v>14.774570000000001</v>
      </c>
      <c r="CC53">
        <v>17.0382</v>
      </c>
      <c r="CD53">
        <v>6.9198250000000003</v>
      </c>
      <c r="CE53">
        <v>0.50821300000000003</v>
      </c>
      <c r="CF53">
        <v>24.505859999999998</v>
      </c>
      <c r="CG53">
        <v>1.0361389999999999</v>
      </c>
      <c r="CH53">
        <v>0.68562199999999995</v>
      </c>
      <c r="CI53">
        <v>2.2086009999999998</v>
      </c>
      <c r="CJ53">
        <v>61.843420000000002</v>
      </c>
      <c r="CK53">
        <v>184.36519999999999</v>
      </c>
      <c r="CL53">
        <v>15.272220000000001</v>
      </c>
      <c r="CM53">
        <v>88.367850000000004</v>
      </c>
      <c r="CN53">
        <v>196.19990000000001</v>
      </c>
      <c r="CO53">
        <v>2871.3539999999998</v>
      </c>
      <c r="CP53">
        <v>0.58703099999999997</v>
      </c>
      <c r="CQ53">
        <v>66.634360000000001</v>
      </c>
      <c r="CR53">
        <v>10.789149999999999</v>
      </c>
      <c r="CS53">
        <v>7969.6909999999998</v>
      </c>
      <c r="CT53">
        <v>4.0572999999999998E-2</v>
      </c>
      <c r="CU53">
        <v>32.20505</v>
      </c>
      <c r="CV53">
        <v>0.40573300000000001</v>
      </c>
      <c r="CW53">
        <v>322.0505</v>
      </c>
      <c r="CX53">
        <v>0</v>
      </c>
      <c r="CY53">
        <v>0.108171</v>
      </c>
      <c r="CZ53">
        <v>2.767744</v>
      </c>
      <c r="DA53">
        <v>187.5968</v>
      </c>
      <c r="DB53">
        <v>1.24</v>
      </c>
      <c r="DC53">
        <f t="shared" si="2"/>
        <v>279.37912599999999</v>
      </c>
      <c r="DD53">
        <f t="shared" si="3"/>
        <v>139.68956299999999</v>
      </c>
    </row>
    <row r="54" spans="1:108" x14ac:dyDescent="0.3">
      <c r="A54">
        <v>1987</v>
      </c>
      <c r="B54">
        <v>7</v>
      </c>
      <c r="C54">
        <v>22</v>
      </c>
      <c r="D54">
        <v>4.9077739999999999</v>
      </c>
      <c r="E54">
        <v>19.48452</v>
      </c>
      <c r="F54">
        <v>25.585139999999999</v>
      </c>
      <c r="G54">
        <v>0.77095599999999997</v>
      </c>
      <c r="H54">
        <v>0.43356600000000001</v>
      </c>
      <c r="I54">
        <v>53.98274</v>
      </c>
      <c r="J54">
        <f t="shared" si="1"/>
        <v>367.80594257511666</v>
      </c>
      <c r="K54">
        <v>1000</v>
      </c>
      <c r="L54">
        <v>184.7259</v>
      </c>
      <c r="M54">
        <v>0</v>
      </c>
      <c r="N54">
        <v>16.00281</v>
      </c>
      <c r="O54">
        <f t="shared" si="0"/>
        <v>200.72871000000001</v>
      </c>
      <c r="P54">
        <v>9.8183679999999995</v>
      </c>
      <c r="Q54">
        <v>1.7064649999999999</v>
      </c>
      <c r="R54">
        <v>36.945180000000001</v>
      </c>
      <c r="S54">
        <v>26.557580000000002</v>
      </c>
      <c r="T54">
        <v>0.63055300000000003</v>
      </c>
      <c r="U54">
        <v>1.1192569999999999</v>
      </c>
      <c r="V54">
        <v>0</v>
      </c>
      <c r="W54">
        <v>168.22300000000001</v>
      </c>
      <c r="X54">
        <v>0</v>
      </c>
      <c r="Y54">
        <v>16.28021</v>
      </c>
      <c r="Z54">
        <v>99.808160000000001</v>
      </c>
      <c r="AA54">
        <v>8.3734629999999992</v>
      </c>
      <c r="AB54">
        <v>33.64461</v>
      </c>
      <c r="AC54">
        <v>62.957630000000002</v>
      </c>
      <c r="AD54">
        <v>2.3952930000000001</v>
      </c>
      <c r="AE54">
        <v>1.923022</v>
      </c>
      <c r="AF54">
        <v>0.71040300000000001</v>
      </c>
      <c r="AG54">
        <v>12098.99</v>
      </c>
      <c r="AH54">
        <v>0</v>
      </c>
      <c r="AI54">
        <v>13.552009999999999</v>
      </c>
      <c r="AJ54">
        <v>0</v>
      </c>
      <c r="AK54">
        <v>291.30180000000001</v>
      </c>
      <c r="AL54">
        <v>27.721820000000001</v>
      </c>
      <c r="AM54">
        <v>49.659750000000003</v>
      </c>
      <c r="AN54">
        <v>26.12087</v>
      </c>
      <c r="AO54">
        <v>135.22999999999999</v>
      </c>
      <c r="AP54">
        <v>53.797580000000004</v>
      </c>
      <c r="AQ54">
        <v>91.819180000000003</v>
      </c>
      <c r="AR54">
        <v>-65.022199999999998</v>
      </c>
      <c r="AS54">
        <v>1</v>
      </c>
      <c r="AT54">
        <v>0</v>
      </c>
      <c r="AU54">
        <v>0.80325000000000002</v>
      </c>
      <c r="AV54">
        <v>1.3445959999999999</v>
      </c>
      <c r="AW54">
        <v>1.025E-2</v>
      </c>
      <c r="AX54">
        <v>11.40734</v>
      </c>
      <c r="AY54">
        <v>5.0963000000000001E-2</v>
      </c>
      <c r="AZ54">
        <v>7.6630580000000004</v>
      </c>
      <c r="BA54">
        <v>3.2594999999999999E-2</v>
      </c>
      <c r="BB54">
        <v>1.9969000000000001E-2</v>
      </c>
      <c r="BC54">
        <v>54.635429999999999</v>
      </c>
      <c r="BD54">
        <v>58.804279999999999</v>
      </c>
      <c r="BE54">
        <v>18.5</v>
      </c>
      <c r="BF54">
        <v>12.5</v>
      </c>
      <c r="BG54">
        <v>15.5</v>
      </c>
      <c r="BH54">
        <v>13.62369</v>
      </c>
      <c r="BI54">
        <v>16.135999999999999</v>
      </c>
      <c r="BJ54">
        <v>6.4</v>
      </c>
      <c r="BK54">
        <v>23.1</v>
      </c>
      <c r="BL54">
        <v>14.49361</v>
      </c>
      <c r="BM54">
        <v>79.028829999999999</v>
      </c>
      <c r="BN54">
        <v>1</v>
      </c>
      <c r="BO54">
        <v>0</v>
      </c>
      <c r="BP54">
        <v>0</v>
      </c>
      <c r="BQ54">
        <v>20.9284</v>
      </c>
      <c r="BR54">
        <v>10.5</v>
      </c>
      <c r="BS54">
        <v>1.6141259999999999</v>
      </c>
      <c r="BT54">
        <v>221.45359999999999</v>
      </c>
      <c r="BU54">
        <v>11705.4</v>
      </c>
      <c r="BV54">
        <v>0.53829400000000005</v>
      </c>
      <c r="BW54">
        <v>4.3049999999999998E-3</v>
      </c>
      <c r="BX54">
        <v>19.12445</v>
      </c>
      <c r="BY54">
        <v>0.141405</v>
      </c>
      <c r="BZ54">
        <v>3.653708</v>
      </c>
      <c r="CA54">
        <v>1.939255</v>
      </c>
      <c r="CB54">
        <v>22.771550000000001</v>
      </c>
      <c r="CC54">
        <v>16.657969999999999</v>
      </c>
      <c r="CD54">
        <v>9.7103680000000008</v>
      </c>
      <c r="CE54">
        <v>0.47008899999999998</v>
      </c>
      <c r="CF54">
        <v>38.317819999999998</v>
      </c>
      <c r="CG54">
        <v>0.95840899999999996</v>
      </c>
      <c r="CH54">
        <v>0.72230799999999995</v>
      </c>
      <c r="CI54">
        <v>2.1814900000000002</v>
      </c>
      <c r="CJ54">
        <v>64.045739999999995</v>
      </c>
      <c r="CK54">
        <v>183.65520000000001</v>
      </c>
      <c r="CL54">
        <v>14.85792</v>
      </c>
      <c r="CM54">
        <v>87.894509999999997</v>
      </c>
      <c r="CN54">
        <v>193.90219999999999</v>
      </c>
      <c r="CO54">
        <v>2865.317</v>
      </c>
      <c r="CP54">
        <v>0.578295</v>
      </c>
      <c r="CQ54">
        <v>66.659149999999997</v>
      </c>
      <c r="CR54">
        <v>10.700699999999999</v>
      </c>
      <c r="CS54">
        <v>7967.3050000000003</v>
      </c>
      <c r="CT54">
        <v>3.9405000000000003E-2</v>
      </c>
      <c r="CU54">
        <v>32.204459999999997</v>
      </c>
      <c r="CV54">
        <v>0.39405299999999999</v>
      </c>
      <c r="CW54">
        <v>322.0446</v>
      </c>
      <c r="CX54">
        <v>0</v>
      </c>
      <c r="CY54">
        <v>5.9906000000000001E-2</v>
      </c>
      <c r="CZ54">
        <v>2.9323190000000001</v>
      </c>
      <c r="DA54">
        <v>199.17850000000001</v>
      </c>
      <c r="DB54">
        <v>1.24</v>
      </c>
      <c r="DC54">
        <f t="shared" si="2"/>
        <v>277.50611300000003</v>
      </c>
      <c r="DD54">
        <f t="shared" si="3"/>
        <v>138.75305650000001</v>
      </c>
    </row>
    <row r="55" spans="1:108" x14ac:dyDescent="0.3">
      <c r="A55">
        <v>1987</v>
      </c>
      <c r="B55">
        <v>10</v>
      </c>
      <c r="C55">
        <v>31</v>
      </c>
      <c r="D55">
        <v>5.1438759999999997</v>
      </c>
      <c r="E55">
        <v>19.754539999999999</v>
      </c>
      <c r="F55">
        <v>25.870699999999999</v>
      </c>
      <c r="G55">
        <v>0.77713100000000002</v>
      </c>
      <c r="H55">
        <v>0.43534200000000001</v>
      </c>
      <c r="I55">
        <v>55.194450000000003</v>
      </c>
      <c r="J55">
        <f t="shared" si="1"/>
        <v>380.66541687206694</v>
      </c>
      <c r="K55">
        <v>1000</v>
      </c>
      <c r="L55">
        <v>191.44300000000001</v>
      </c>
      <c r="M55">
        <v>0</v>
      </c>
      <c r="N55">
        <v>16.495200000000001</v>
      </c>
      <c r="O55">
        <f t="shared" si="0"/>
        <v>207.93820000000002</v>
      </c>
      <c r="P55">
        <v>10.295949999999999</v>
      </c>
      <c r="Q55">
        <v>1.6418950000000001</v>
      </c>
      <c r="R55">
        <v>38.288600000000002</v>
      </c>
      <c r="S55">
        <v>28.122319999999998</v>
      </c>
      <c r="T55">
        <v>0.69072500000000003</v>
      </c>
      <c r="U55">
        <v>1.7186760000000001</v>
      </c>
      <c r="V55">
        <v>0</v>
      </c>
      <c r="W55">
        <v>173.7413</v>
      </c>
      <c r="X55">
        <v>0</v>
      </c>
      <c r="Y55">
        <v>16.711020000000001</v>
      </c>
      <c r="Z55">
        <v>103.976</v>
      </c>
      <c r="AA55">
        <v>7.8286600000000002</v>
      </c>
      <c r="AB55">
        <v>34.748249999999999</v>
      </c>
      <c r="AC55">
        <v>66.161959999999993</v>
      </c>
      <c r="AD55">
        <v>2.4294069999999999</v>
      </c>
      <c r="AE55">
        <v>2.283283</v>
      </c>
      <c r="AF55">
        <v>0.69350999999999996</v>
      </c>
      <c r="AG55">
        <v>12097.84</v>
      </c>
      <c r="AH55">
        <v>0</v>
      </c>
      <c r="AI55">
        <v>13.467549999999999</v>
      </c>
      <c r="AJ55">
        <v>0</v>
      </c>
      <c r="AK55">
        <v>265.84019999999998</v>
      </c>
      <c r="AL55">
        <v>27.50909</v>
      </c>
      <c r="AM55">
        <v>49.255989999999997</v>
      </c>
      <c r="AN55">
        <v>140.4811</v>
      </c>
      <c r="AO55">
        <v>320.83199999999999</v>
      </c>
      <c r="AP55">
        <v>127.65860000000001</v>
      </c>
      <c r="AQ55">
        <v>218.84700000000001</v>
      </c>
      <c r="AR55">
        <v>-76.761799999999994</v>
      </c>
      <c r="AS55">
        <v>1</v>
      </c>
      <c r="AT55">
        <v>0</v>
      </c>
      <c r="AU55">
        <v>2.722</v>
      </c>
      <c r="AV55">
        <v>1.409281</v>
      </c>
      <c r="AW55">
        <v>1.0676E-2</v>
      </c>
      <c r="AX55">
        <v>11.89179</v>
      </c>
      <c r="AY55">
        <v>5.0349999999999999E-2</v>
      </c>
      <c r="AZ55">
        <v>8.2948570000000004</v>
      </c>
      <c r="BA55">
        <v>3.3188000000000002E-2</v>
      </c>
      <c r="BB55">
        <v>0</v>
      </c>
      <c r="BC55">
        <v>51.088160000000002</v>
      </c>
      <c r="BD55">
        <v>60.033340000000003</v>
      </c>
      <c r="BE55">
        <v>18.600000000000001</v>
      </c>
      <c r="BF55">
        <v>7.1</v>
      </c>
      <c r="BG55">
        <v>12.85</v>
      </c>
      <c r="BH55">
        <v>13.8431</v>
      </c>
      <c r="BI55">
        <v>14.069000000000001</v>
      </c>
      <c r="BJ55">
        <v>25</v>
      </c>
      <c r="BK55">
        <v>0</v>
      </c>
      <c r="BL55">
        <v>10.086959999999999</v>
      </c>
      <c r="BM55">
        <v>62.822290000000002</v>
      </c>
      <c r="BN55">
        <v>1</v>
      </c>
      <c r="BO55">
        <v>0</v>
      </c>
      <c r="BP55">
        <v>0</v>
      </c>
      <c r="BQ55">
        <v>0</v>
      </c>
      <c r="BR55">
        <v>277.75</v>
      </c>
      <c r="BS55">
        <v>0.26761600000000002</v>
      </c>
      <c r="BT55">
        <v>219.7929</v>
      </c>
      <c r="BU55">
        <v>11689.99</v>
      </c>
      <c r="BV55">
        <v>0.19312599999999999</v>
      </c>
      <c r="BW55">
        <v>6.4079999999999996E-3</v>
      </c>
      <c r="BX55">
        <v>6.2768119999999996</v>
      </c>
      <c r="BY55">
        <v>0.21681</v>
      </c>
      <c r="BZ55">
        <v>3.4198409999999999</v>
      </c>
      <c r="CA55">
        <v>1.9434739999999999</v>
      </c>
      <c r="CB55">
        <v>21.053909999999998</v>
      </c>
      <c r="CC55">
        <v>16.687619999999999</v>
      </c>
      <c r="CD55">
        <v>9.2049629999999993</v>
      </c>
      <c r="CE55">
        <v>0.439641</v>
      </c>
      <c r="CF55">
        <v>36.438070000000003</v>
      </c>
      <c r="CG55">
        <v>0.89633399999999996</v>
      </c>
      <c r="CH55">
        <v>0.85222799999999999</v>
      </c>
      <c r="CI55">
        <v>2.1707700000000001</v>
      </c>
      <c r="CJ55">
        <v>73.273629999999997</v>
      </c>
      <c r="CK55">
        <v>183.49039999999999</v>
      </c>
      <c r="CL55">
        <v>14.523569999999999</v>
      </c>
      <c r="CM55">
        <v>87.546139999999994</v>
      </c>
      <c r="CN55">
        <v>192.45660000000001</v>
      </c>
      <c r="CO55">
        <v>2860.8969999999999</v>
      </c>
      <c r="CP55">
        <v>0.56901599999999997</v>
      </c>
      <c r="CQ55">
        <v>66.681389999999993</v>
      </c>
      <c r="CR55">
        <v>10.60726</v>
      </c>
      <c r="CS55">
        <v>7965.1909999999998</v>
      </c>
      <c r="CT55">
        <v>3.8270999999999999E-2</v>
      </c>
      <c r="CU55">
        <v>32.204090000000001</v>
      </c>
      <c r="CV55">
        <v>0.382712</v>
      </c>
      <c r="CW55">
        <v>322.04090000000002</v>
      </c>
      <c r="CX55">
        <v>0</v>
      </c>
      <c r="CY55">
        <v>7.7437000000000006E-2</v>
      </c>
      <c r="CZ55">
        <v>1.9319999999999999</v>
      </c>
      <c r="DA55">
        <v>189.26599999999999</v>
      </c>
      <c r="DB55">
        <v>1.24</v>
      </c>
      <c r="DC55">
        <f t="shared" si="2"/>
        <v>288.69636600000007</v>
      </c>
      <c r="DD55">
        <f t="shared" si="3"/>
        <v>144.34818300000003</v>
      </c>
    </row>
    <row r="56" spans="1:108" x14ac:dyDescent="0.3">
      <c r="A56">
        <v>1988</v>
      </c>
      <c r="B56">
        <v>2</v>
      </c>
      <c r="C56">
        <v>9</v>
      </c>
      <c r="D56">
        <v>5.5277570000000003</v>
      </c>
      <c r="E56">
        <v>20.14321</v>
      </c>
      <c r="F56">
        <v>26.28041</v>
      </c>
      <c r="G56">
        <v>0.78579399999999999</v>
      </c>
      <c r="H56">
        <v>0.43785800000000002</v>
      </c>
      <c r="I56">
        <v>56.956510000000002</v>
      </c>
      <c r="J56">
        <f t="shared" si="1"/>
        <v>399.66084388789483</v>
      </c>
      <c r="K56">
        <v>1000</v>
      </c>
      <c r="L56">
        <v>201.37989999999999</v>
      </c>
      <c r="M56">
        <v>0</v>
      </c>
      <c r="N56">
        <v>17.301780000000001</v>
      </c>
      <c r="O56">
        <f t="shared" si="0"/>
        <v>218.68168</v>
      </c>
      <c r="P56">
        <v>11.062939999999999</v>
      </c>
      <c r="Q56">
        <v>1.7153229999999999</v>
      </c>
      <c r="R56">
        <v>40.275970000000001</v>
      </c>
      <c r="S56">
        <v>30.557639999999999</v>
      </c>
      <c r="T56">
        <v>0.80396299999999998</v>
      </c>
      <c r="U56">
        <v>1.729992</v>
      </c>
      <c r="V56">
        <v>0</v>
      </c>
      <c r="W56">
        <v>183.4271</v>
      </c>
      <c r="X56">
        <v>0</v>
      </c>
      <c r="Y56">
        <v>17.598109999999998</v>
      </c>
      <c r="Z56">
        <v>112.4222</v>
      </c>
      <c r="AA56">
        <v>8.2465530000000005</v>
      </c>
      <c r="AB56">
        <v>36.685420000000001</v>
      </c>
      <c r="AC56">
        <v>72.276399999999995</v>
      </c>
      <c r="AD56">
        <v>3.156676</v>
      </c>
      <c r="AE56">
        <v>3.030853</v>
      </c>
      <c r="AF56">
        <v>0.70898600000000001</v>
      </c>
      <c r="AG56">
        <v>12096.16</v>
      </c>
      <c r="AH56">
        <v>0</v>
      </c>
      <c r="AI56">
        <v>13.544930000000001</v>
      </c>
      <c r="AJ56">
        <v>0</v>
      </c>
      <c r="AK56">
        <v>282.19470000000001</v>
      </c>
      <c r="AL56">
        <v>27.41621</v>
      </c>
      <c r="AM56">
        <v>48.906309999999998</v>
      </c>
      <c r="AN56">
        <v>93.148669999999996</v>
      </c>
      <c r="AO56">
        <v>300.34390000000002</v>
      </c>
      <c r="AP56">
        <v>119.5151</v>
      </c>
      <c r="AQ56">
        <v>182.62479999999999</v>
      </c>
      <c r="AR56">
        <v>-87.974500000000006</v>
      </c>
      <c r="AS56">
        <v>1</v>
      </c>
      <c r="AT56">
        <v>0</v>
      </c>
      <c r="AU56">
        <v>3.468702</v>
      </c>
      <c r="AV56">
        <v>1.514454</v>
      </c>
      <c r="AW56">
        <v>1.1539000000000001E-2</v>
      </c>
      <c r="AX56">
        <v>13.0296</v>
      </c>
      <c r="AY56">
        <v>5.9867999999999998E-2</v>
      </c>
      <c r="AZ56">
        <v>9.2706060000000008</v>
      </c>
      <c r="BA56">
        <v>4.1811000000000001E-2</v>
      </c>
      <c r="BB56">
        <v>0</v>
      </c>
      <c r="BC56">
        <v>86.178449999999998</v>
      </c>
      <c r="BD56">
        <v>94.346440000000001</v>
      </c>
      <c r="BE56">
        <v>25.6</v>
      </c>
      <c r="BF56">
        <v>17</v>
      </c>
      <c r="BG56">
        <v>21.3</v>
      </c>
      <c r="BH56">
        <v>19.812429999999999</v>
      </c>
      <c r="BI56">
        <v>22.211600000000001</v>
      </c>
      <c r="BJ56">
        <v>22</v>
      </c>
      <c r="BK56">
        <v>0</v>
      </c>
      <c r="BL56">
        <v>19.375360000000001</v>
      </c>
      <c r="BM56">
        <v>72.352649999999997</v>
      </c>
      <c r="BN56">
        <v>1</v>
      </c>
      <c r="BO56">
        <v>0</v>
      </c>
      <c r="BP56">
        <v>0</v>
      </c>
      <c r="BQ56">
        <v>0</v>
      </c>
      <c r="BR56">
        <v>1049.05</v>
      </c>
      <c r="BS56">
        <v>0.32427400000000001</v>
      </c>
      <c r="BT56">
        <v>217.01560000000001</v>
      </c>
      <c r="BU56">
        <v>11659.42</v>
      </c>
      <c r="BV56">
        <v>5.3871000000000002E-2</v>
      </c>
      <c r="BW56">
        <v>1.9090000000000001E-3</v>
      </c>
      <c r="BX56">
        <v>1.5561210000000001</v>
      </c>
      <c r="BY56">
        <v>6.1180999999999999E-2</v>
      </c>
      <c r="BZ56">
        <v>3.0576970000000001</v>
      </c>
      <c r="CA56">
        <v>1.7758130000000001</v>
      </c>
      <c r="CB56">
        <v>18.618950000000002</v>
      </c>
      <c r="CC56">
        <v>15.18322</v>
      </c>
      <c r="CD56">
        <v>8.3372139999999995</v>
      </c>
      <c r="CE56">
        <v>0.39355299999999999</v>
      </c>
      <c r="CF56">
        <v>33.11383</v>
      </c>
      <c r="CG56">
        <v>0.80236399999999997</v>
      </c>
      <c r="CH56">
        <v>0.80271899999999996</v>
      </c>
      <c r="CI56">
        <v>2.13584</v>
      </c>
      <c r="CJ56">
        <v>70.877160000000003</v>
      </c>
      <c r="CK56">
        <v>180.95310000000001</v>
      </c>
      <c r="CL56">
        <v>14.244070000000001</v>
      </c>
      <c r="CM56">
        <v>86.703630000000004</v>
      </c>
      <c r="CN56">
        <v>194.0301</v>
      </c>
      <c r="CO56">
        <v>2849.7040000000002</v>
      </c>
      <c r="CP56">
        <v>0.56498099999999996</v>
      </c>
      <c r="CQ56">
        <v>66.704400000000007</v>
      </c>
      <c r="CR56">
        <v>10.67435</v>
      </c>
      <c r="CS56">
        <v>7961.2839999999997</v>
      </c>
      <c r="CT56">
        <v>3.7168E-2</v>
      </c>
      <c r="CU56">
        <v>32.2027</v>
      </c>
      <c r="CV56">
        <v>0.37168499999999999</v>
      </c>
      <c r="CW56">
        <v>322.02699999999999</v>
      </c>
      <c r="CX56">
        <v>0</v>
      </c>
      <c r="CY56">
        <v>0.158495</v>
      </c>
      <c r="CZ56">
        <v>1.979965</v>
      </c>
      <c r="DA56">
        <v>183.89510000000001</v>
      </c>
      <c r="DB56">
        <v>1.24</v>
      </c>
      <c r="DC56">
        <f t="shared" si="2"/>
        <v>304.82750799999997</v>
      </c>
      <c r="DD56">
        <f t="shared" si="3"/>
        <v>152.41375399999998</v>
      </c>
    </row>
    <row r="57" spans="1:108" x14ac:dyDescent="0.3">
      <c r="A57">
        <v>1988</v>
      </c>
      <c r="B57">
        <v>5</v>
      </c>
      <c r="C57">
        <v>20</v>
      </c>
      <c r="D57">
        <v>5.7546189999999999</v>
      </c>
      <c r="E57">
        <v>20.455410000000001</v>
      </c>
      <c r="F57">
        <v>26.608409999999999</v>
      </c>
      <c r="G57">
        <v>0.79256400000000005</v>
      </c>
      <c r="H57">
        <v>0.43982900000000003</v>
      </c>
      <c r="I57">
        <v>58.387120000000003</v>
      </c>
      <c r="J57">
        <f t="shared" si="1"/>
        <v>415.33796066303336</v>
      </c>
      <c r="K57">
        <v>1000</v>
      </c>
      <c r="L57">
        <v>209.60290000000001</v>
      </c>
      <c r="M57">
        <v>0</v>
      </c>
      <c r="N57">
        <v>17.92876</v>
      </c>
      <c r="O57">
        <f t="shared" si="0"/>
        <v>227.53166000000002</v>
      </c>
      <c r="P57">
        <v>11.513489999999999</v>
      </c>
      <c r="Q57">
        <v>1.6835830000000001</v>
      </c>
      <c r="R57">
        <v>41.920580000000001</v>
      </c>
      <c r="S57">
        <v>32.491909999999997</v>
      </c>
      <c r="T57">
        <v>0.83599100000000004</v>
      </c>
      <c r="U57">
        <v>1.452145</v>
      </c>
      <c r="V57">
        <v>0</v>
      </c>
      <c r="W57">
        <v>192.4914</v>
      </c>
      <c r="X57">
        <v>0</v>
      </c>
      <c r="Y57">
        <v>18.405390000000001</v>
      </c>
      <c r="Z57">
        <v>118.6161</v>
      </c>
      <c r="AA57">
        <v>8.3079210000000003</v>
      </c>
      <c r="AB57">
        <v>38.498280000000001</v>
      </c>
      <c r="AC57">
        <v>77.876090000000005</v>
      </c>
      <c r="AD57">
        <v>3.2268129999999999</v>
      </c>
      <c r="AE57">
        <v>2.4503460000000001</v>
      </c>
      <c r="AF57">
        <v>0.74692899999999995</v>
      </c>
      <c r="AG57">
        <v>12096.31</v>
      </c>
      <c r="AH57">
        <v>0</v>
      </c>
      <c r="AI57">
        <v>13.73465</v>
      </c>
      <c r="AJ57">
        <v>0</v>
      </c>
      <c r="AK57">
        <v>299.28859999999997</v>
      </c>
      <c r="AL57">
        <v>27.80866</v>
      </c>
      <c r="AM57">
        <v>49.535550000000001</v>
      </c>
      <c r="AN57">
        <v>68.23536</v>
      </c>
      <c r="AO57">
        <v>203.8364</v>
      </c>
      <c r="AP57">
        <v>81.115179999999995</v>
      </c>
      <c r="AQ57">
        <v>149.7824</v>
      </c>
      <c r="AR57">
        <v>-80.527900000000002</v>
      </c>
      <c r="AS57">
        <v>1</v>
      </c>
      <c r="AT57">
        <v>0</v>
      </c>
      <c r="AU57">
        <v>1.2856240000000001</v>
      </c>
      <c r="AV57">
        <v>1.576608</v>
      </c>
      <c r="AW57">
        <v>1.218E-2</v>
      </c>
      <c r="AX57">
        <v>13.20144</v>
      </c>
      <c r="AY57">
        <v>6.0349E-2</v>
      </c>
      <c r="AZ57">
        <v>9.5089109999999994</v>
      </c>
      <c r="BA57">
        <v>4.2132999999999997E-2</v>
      </c>
      <c r="BB57">
        <v>0</v>
      </c>
      <c r="BC57">
        <v>53.466630000000002</v>
      </c>
      <c r="BD57">
        <v>58.780540000000002</v>
      </c>
      <c r="BE57">
        <v>18.7</v>
      </c>
      <c r="BF57">
        <v>14.8</v>
      </c>
      <c r="BG57">
        <v>16.75</v>
      </c>
      <c r="BH57">
        <v>15.4129</v>
      </c>
      <c r="BI57">
        <v>17.163399999999999</v>
      </c>
      <c r="BJ57">
        <v>10.7</v>
      </c>
      <c r="BK57">
        <v>7</v>
      </c>
      <c r="BL57">
        <v>16.833580000000001</v>
      </c>
      <c r="BM57">
        <v>85.986949999999993</v>
      </c>
      <c r="BN57">
        <v>1</v>
      </c>
      <c r="BO57">
        <v>0</v>
      </c>
      <c r="BP57">
        <v>0</v>
      </c>
      <c r="BQ57">
        <v>0</v>
      </c>
      <c r="BR57">
        <v>1779.1</v>
      </c>
      <c r="BS57">
        <v>1.8459730000000001</v>
      </c>
      <c r="BT57">
        <v>215.11590000000001</v>
      </c>
      <c r="BU57">
        <v>11636.45</v>
      </c>
      <c r="BV57">
        <v>5.7049999999999997E-2</v>
      </c>
      <c r="BW57">
        <v>1.2869999999999999E-3</v>
      </c>
      <c r="BX57">
        <v>1.717392</v>
      </c>
      <c r="BY57">
        <v>3.8954999999999997E-2</v>
      </c>
      <c r="BZ57">
        <v>2.812128</v>
      </c>
      <c r="CA57">
        <v>1.7570669999999999</v>
      </c>
      <c r="CB57">
        <v>17.09028</v>
      </c>
      <c r="CC57">
        <v>15.06329</v>
      </c>
      <c r="CD57">
        <v>7.5951779999999998</v>
      </c>
      <c r="CE57">
        <v>0.36464200000000002</v>
      </c>
      <c r="CF57">
        <v>30.299489999999999</v>
      </c>
      <c r="CG57">
        <v>0.74347399999999997</v>
      </c>
      <c r="CH57">
        <v>0.72692100000000004</v>
      </c>
      <c r="CI57">
        <v>2.1143679999999998</v>
      </c>
      <c r="CJ57">
        <v>65.60078</v>
      </c>
      <c r="CK57">
        <v>176.96129999999999</v>
      </c>
      <c r="CL57">
        <v>13.93272</v>
      </c>
      <c r="CM57">
        <v>86.234520000000003</v>
      </c>
      <c r="CN57">
        <v>194.58109999999999</v>
      </c>
      <c r="CO57">
        <v>2843.1680000000001</v>
      </c>
      <c r="CP57">
        <v>0.56039000000000005</v>
      </c>
      <c r="CQ57">
        <v>66.721410000000006</v>
      </c>
      <c r="CR57">
        <v>10.71763</v>
      </c>
      <c r="CS57">
        <v>7958.0140000000001</v>
      </c>
      <c r="CT57">
        <v>3.6097999999999998E-2</v>
      </c>
      <c r="CU57">
        <v>32.202089999999998</v>
      </c>
      <c r="CV57">
        <v>0.36097600000000002</v>
      </c>
      <c r="CW57">
        <v>322.02089999999998</v>
      </c>
      <c r="CX57">
        <v>0</v>
      </c>
      <c r="CY57">
        <v>6.9513000000000005E-2</v>
      </c>
      <c r="CZ57">
        <v>2.614862</v>
      </c>
      <c r="DA57">
        <v>113.74630000000001</v>
      </c>
      <c r="DB57">
        <v>1.24</v>
      </c>
      <c r="DC57">
        <f t="shared" si="2"/>
        <v>317.42935899999998</v>
      </c>
      <c r="DD57">
        <f t="shared" si="3"/>
        <v>158.71467949999999</v>
      </c>
    </row>
    <row r="58" spans="1:108" x14ac:dyDescent="0.3">
      <c r="A58">
        <v>1988</v>
      </c>
      <c r="B58">
        <v>8</v>
      </c>
      <c r="C58">
        <v>29</v>
      </c>
      <c r="D58">
        <v>5.6627619999999999</v>
      </c>
      <c r="E58">
        <v>20.647960000000001</v>
      </c>
      <c r="F58">
        <v>26.810220000000001</v>
      </c>
      <c r="G58">
        <v>0.79665600000000003</v>
      </c>
      <c r="H58">
        <v>0.44101699999999999</v>
      </c>
      <c r="I58">
        <v>59.276139999999998</v>
      </c>
      <c r="J58">
        <f t="shared" si="1"/>
        <v>425.19432890294257</v>
      </c>
      <c r="K58">
        <v>1000</v>
      </c>
      <c r="L58">
        <v>214.7722</v>
      </c>
      <c r="M58">
        <v>0</v>
      </c>
      <c r="N58">
        <v>18.245480000000001</v>
      </c>
      <c r="O58">
        <f t="shared" si="0"/>
        <v>233.01767999999998</v>
      </c>
      <c r="P58">
        <v>11.32954</v>
      </c>
      <c r="Q58">
        <v>1.5397879999999999</v>
      </c>
      <c r="R58">
        <v>42.954439999999998</v>
      </c>
      <c r="S58">
        <v>33.562249999999999</v>
      </c>
      <c r="T58">
        <v>0.79775499999999999</v>
      </c>
      <c r="U58">
        <v>1.440083</v>
      </c>
      <c r="V58">
        <v>0</v>
      </c>
      <c r="W58">
        <v>197.73560000000001</v>
      </c>
      <c r="X58">
        <v>0</v>
      </c>
      <c r="Y58">
        <v>18.782050000000002</v>
      </c>
      <c r="Z58">
        <v>117.1725</v>
      </c>
      <c r="AA58">
        <v>7.6180289999999999</v>
      </c>
      <c r="AB58">
        <v>39.54712</v>
      </c>
      <c r="AC58">
        <v>80.719669999999994</v>
      </c>
      <c r="AD58">
        <v>2.8203680000000002</v>
      </c>
      <c r="AE58">
        <v>2.0464470000000001</v>
      </c>
      <c r="AF58">
        <v>0.75807199999999997</v>
      </c>
      <c r="AG58">
        <v>12095.15</v>
      </c>
      <c r="AH58">
        <v>0</v>
      </c>
      <c r="AI58">
        <v>13.79036</v>
      </c>
      <c r="AJ58">
        <v>0</v>
      </c>
      <c r="AK58">
        <v>288.00310000000002</v>
      </c>
      <c r="AL58">
        <v>28.09169</v>
      </c>
      <c r="AM58">
        <v>49.824309999999997</v>
      </c>
      <c r="AN58">
        <v>80.277119999999996</v>
      </c>
      <c r="AO58">
        <v>191.1498</v>
      </c>
      <c r="AP58">
        <v>76.068879999999993</v>
      </c>
      <c r="AQ58">
        <v>140.53960000000001</v>
      </c>
      <c r="AR58">
        <v>-59.306800000000003</v>
      </c>
      <c r="AS58">
        <v>1</v>
      </c>
      <c r="AT58">
        <v>0</v>
      </c>
      <c r="AU58">
        <v>1.0562370000000001</v>
      </c>
      <c r="AV58">
        <v>1.551442</v>
      </c>
      <c r="AW58">
        <v>1.2035000000000001E-2</v>
      </c>
      <c r="AX58">
        <v>12.61345</v>
      </c>
      <c r="AY58">
        <v>5.3768000000000003E-2</v>
      </c>
      <c r="AZ58">
        <v>9.2364739999999994</v>
      </c>
      <c r="BA58">
        <v>3.7055999999999999E-2</v>
      </c>
      <c r="BB58">
        <v>0</v>
      </c>
      <c r="BC58">
        <v>33.848019999999998</v>
      </c>
      <c r="BD58">
        <v>38.49689</v>
      </c>
      <c r="BE58">
        <v>14.5</v>
      </c>
      <c r="BF58">
        <v>7.9</v>
      </c>
      <c r="BG58">
        <v>11.2</v>
      </c>
      <c r="BH58">
        <v>11.431520000000001</v>
      </c>
      <c r="BI58">
        <v>11.8996</v>
      </c>
      <c r="BJ58">
        <v>10.5</v>
      </c>
      <c r="BK58">
        <v>1.8</v>
      </c>
      <c r="BL58">
        <v>10.65415</v>
      </c>
      <c r="BM58">
        <v>76.472890000000007</v>
      </c>
      <c r="BN58">
        <v>1</v>
      </c>
      <c r="BO58">
        <v>0</v>
      </c>
      <c r="BP58">
        <v>0</v>
      </c>
      <c r="BQ58">
        <v>0</v>
      </c>
      <c r="BR58">
        <v>44.25</v>
      </c>
      <c r="BS58">
        <v>1.4877180000000001</v>
      </c>
      <c r="BT58">
        <v>214.3047</v>
      </c>
      <c r="BU58">
        <v>11628.72</v>
      </c>
      <c r="BV58">
        <v>0.10052800000000001</v>
      </c>
      <c r="BW58">
        <v>1.967E-3</v>
      </c>
      <c r="BX58">
        <v>3.281876</v>
      </c>
      <c r="BY58">
        <v>6.2028E-2</v>
      </c>
      <c r="BZ58">
        <v>2.905151</v>
      </c>
      <c r="CA58">
        <v>1.7822849999999999</v>
      </c>
      <c r="CB58">
        <v>17.83606</v>
      </c>
      <c r="CC58">
        <v>15.330679999999999</v>
      </c>
      <c r="CD58">
        <v>7.3259449999999999</v>
      </c>
      <c r="CE58">
        <v>0.34318300000000002</v>
      </c>
      <c r="CF58">
        <v>29.371220000000001</v>
      </c>
      <c r="CG58">
        <v>0.69972100000000004</v>
      </c>
      <c r="CH58">
        <v>0.70511599999999997</v>
      </c>
      <c r="CI58">
        <v>2.1028349999999998</v>
      </c>
      <c r="CJ58">
        <v>63.892899999999997</v>
      </c>
      <c r="CK58">
        <v>177.96170000000001</v>
      </c>
      <c r="CL58">
        <v>13.577349999999999</v>
      </c>
      <c r="CM58">
        <v>85.930359999999993</v>
      </c>
      <c r="CN58">
        <v>191.9571</v>
      </c>
      <c r="CO58">
        <v>2839.087</v>
      </c>
      <c r="CP58">
        <v>0.55020899999999995</v>
      </c>
      <c r="CQ58">
        <v>66.742930000000001</v>
      </c>
      <c r="CR58">
        <v>10.58717</v>
      </c>
      <c r="CS58">
        <v>7956.2209999999995</v>
      </c>
      <c r="CT58">
        <v>3.5059E-2</v>
      </c>
      <c r="CU58">
        <v>32.201770000000003</v>
      </c>
      <c r="CV58">
        <v>0.35058899999999998</v>
      </c>
      <c r="CW58">
        <v>322.01769999999999</v>
      </c>
      <c r="CX58">
        <v>0</v>
      </c>
      <c r="CY58">
        <v>6.0865000000000002E-2</v>
      </c>
      <c r="CZ58">
        <v>2.5619420000000002</v>
      </c>
      <c r="DA58">
        <v>198.13800000000001</v>
      </c>
      <c r="DB58">
        <v>1.24</v>
      </c>
      <c r="DC58">
        <f t="shared" si="2"/>
        <v>324.64153599999997</v>
      </c>
      <c r="DD58">
        <f t="shared" si="3"/>
        <v>162.32076799999999</v>
      </c>
    </row>
    <row r="59" spans="1:108" x14ac:dyDescent="0.3">
      <c r="A59">
        <v>1988</v>
      </c>
      <c r="B59">
        <v>12</v>
      </c>
      <c r="C59">
        <v>8</v>
      </c>
      <c r="D59">
        <v>5.9553050000000001</v>
      </c>
      <c r="E59">
        <v>20.985530000000001</v>
      </c>
      <c r="F59">
        <v>27.163139999999999</v>
      </c>
      <c r="G59">
        <v>0.803678</v>
      </c>
      <c r="H59">
        <v>0.44304399999999999</v>
      </c>
      <c r="I59">
        <v>60.847009999999997</v>
      </c>
      <c r="J59">
        <f t="shared" si="1"/>
        <v>442.82230195176652</v>
      </c>
      <c r="K59">
        <v>1000</v>
      </c>
      <c r="L59">
        <v>224.0136</v>
      </c>
      <c r="M59">
        <v>0</v>
      </c>
      <c r="N59">
        <v>18.964189999999999</v>
      </c>
      <c r="O59">
        <f t="shared" si="0"/>
        <v>242.97779</v>
      </c>
      <c r="P59">
        <v>11.91874</v>
      </c>
      <c r="Q59">
        <v>1.5808739999999999</v>
      </c>
      <c r="R59">
        <v>44.802709999999998</v>
      </c>
      <c r="S59">
        <v>35.747120000000002</v>
      </c>
      <c r="T59">
        <v>0.89321200000000001</v>
      </c>
      <c r="U59">
        <v>1.949211</v>
      </c>
      <c r="V59">
        <v>0</v>
      </c>
      <c r="W59">
        <v>204.1849</v>
      </c>
      <c r="X59">
        <v>0</v>
      </c>
      <c r="Y59">
        <v>19.28829</v>
      </c>
      <c r="Z59">
        <v>121.0502</v>
      </c>
      <c r="AA59">
        <v>7.3133429999999997</v>
      </c>
      <c r="AB59">
        <v>40.83699</v>
      </c>
      <c r="AC59">
        <v>84.386349999999993</v>
      </c>
      <c r="AD59">
        <v>2.948861</v>
      </c>
      <c r="AE59">
        <v>2.5093860000000001</v>
      </c>
      <c r="AF59">
        <v>0.70889000000000002</v>
      </c>
      <c r="AG59">
        <v>12094.98</v>
      </c>
      <c r="AH59">
        <v>0</v>
      </c>
      <c r="AI59">
        <v>13.544449999999999</v>
      </c>
      <c r="AJ59">
        <v>0</v>
      </c>
      <c r="AK59">
        <v>278.23099999999999</v>
      </c>
      <c r="AL59">
        <v>28.672029999999999</v>
      </c>
      <c r="AM59">
        <v>50.772919999999999</v>
      </c>
      <c r="AN59">
        <v>119.8135</v>
      </c>
      <c r="AO59">
        <v>281.51729999999998</v>
      </c>
      <c r="AP59">
        <v>112.03440000000001</v>
      </c>
      <c r="AQ59">
        <v>182.8776</v>
      </c>
      <c r="AR59">
        <v>-61.656500000000001</v>
      </c>
      <c r="AS59">
        <v>1</v>
      </c>
      <c r="AT59">
        <v>0</v>
      </c>
      <c r="AU59">
        <v>2.0806300000000002</v>
      </c>
      <c r="AV59">
        <v>1.6315900000000001</v>
      </c>
      <c r="AW59">
        <v>1.2430999999999999E-2</v>
      </c>
      <c r="AX59">
        <v>13.67891</v>
      </c>
      <c r="AY59">
        <v>5.5197000000000003E-2</v>
      </c>
      <c r="AZ59">
        <v>10.216060000000001</v>
      </c>
      <c r="BA59">
        <v>3.9165999999999999E-2</v>
      </c>
      <c r="BB59">
        <v>0</v>
      </c>
      <c r="BC59">
        <v>48.261809999999997</v>
      </c>
      <c r="BD59">
        <v>54.648400000000002</v>
      </c>
      <c r="BE59">
        <v>19.7</v>
      </c>
      <c r="BF59">
        <v>10.6</v>
      </c>
      <c r="BG59">
        <v>15.15</v>
      </c>
      <c r="BH59">
        <v>14.77455</v>
      </c>
      <c r="BI59">
        <v>16.114599999999999</v>
      </c>
      <c r="BJ59">
        <v>14.2</v>
      </c>
      <c r="BK59">
        <v>0</v>
      </c>
      <c r="BL59">
        <v>12.78119</v>
      </c>
      <c r="BM59">
        <v>69.786810000000003</v>
      </c>
      <c r="BN59">
        <v>1</v>
      </c>
      <c r="BO59">
        <v>0</v>
      </c>
      <c r="BP59">
        <v>0</v>
      </c>
      <c r="BQ59">
        <v>0</v>
      </c>
      <c r="BR59">
        <v>450.4</v>
      </c>
      <c r="BS59">
        <v>0.23146800000000001</v>
      </c>
      <c r="BT59">
        <v>212.91540000000001</v>
      </c>
      <c r="BU59">
        <v>11612.49</v>
      </c>
      <c r="BV59">
        <v>4.4198000000000001E-2</v>
      </c>
      <c r="BW59">
        <v>1.5889999999999999E-3</v>
      </c>
      <c r="BX59">
        <v>1.4587490000000001</v>
      </c>
      <c r="BY59">
        <v>5.1449000000000002E-2</v>
      </c>
      <c r="BZ59">
        <v>2.786635</v>
      </c>
      <c r="CA59">
        <v>1.7597830000000001</v>
      </c>
      <c r="CB59">
        <v>17.22608</v>
      </c>
      <c r="CC59">
        <v>15.12275</v>
      </c>
      <c r="CD59">
        <v>6.9348979999999996</v>
      </c>
      <c r="CE59">
        <v>0.32049699999999998</v>
      </c>
      <c r="CF59">
        <v>27.94266</v>
      </c>
      <c r="CG59">
        <v>0.65351000000000004</v>
      </c>
      <c r="CH59">
        <v>0.68416399999999999</v>
      </c>
      <c r="CI59">
        <v>2.0883349999999998</v>
      </c>
      <c r="CJ59">
        <v>62.113959999999999</v>
      </c>
      <c r="CK59">
        <v>177.2621</v>
      </c>
      <c r="CL59">
        <v>13.24835</v>
      </c>
      <c r="CM59">
        <v>85.506979999999999</v>
      </c>
      <c r="CN59">
        <v>190.351</v>
      </c>
      <c r="CO59">
        <v>2833.6239999999998</v>
      </c>
      <c r="CP59">
        <v>0.54217000000000004</v>
      </c>
      <c r="CQ59">
        <v>66.762420000000006</v>
      </c>
      <c r="CR59">
        <v>10.51768</v>
      </c>
      <c r="CS59">
        <v>7953.7330000000002</v>
      </c>
      <c r="CT59">
        <v>3.4049999999999997E-2</v>
      </c>
      <c r="CU59">
        <v>32.201279999999997</v>
      </c>
      <c r="CV59">
        <v>0.34049600000000002</v>
      </c>
      <c r="CW59">
        <v>322.01280000000003</v>
      </c>
      <c r="CX59">
        <v>0</v>
      </c>
      <c r="CY59">
        <v>8.3532999999999996E-2</v>
      </c>
      <c r="CZ59">
        <v>1.952296</v>
      </c>
      <c r="DA59">
        <v>141.08539999999999</v>
      </c>
      <c r="DB59">
        <v>1.24</v>
      </c>
      <c r="DC59">
        <f t="shared" si="2"/>
        <v>339.86965699999996</v>
      </c>
      <c r="DD59">
        <f t="shared" si="3"/>
        <v>169.93482849999998</v>
      </c>
    </row>
    <row r="60" spans="1:108" x14ac:dyDescent="0.3">
      <c r="A60">
        <v>1989</v>
      </c>
      <c r="B60">
        <v>3</v>
      </c>
      <c r="C60">
        <v>19</v>
      </c>
      <c r="D60">
        <v>6.2486620000000004</v>
      </c>
      <c r="E60">
        <v>21.3431</v>
      </c>
      <c r="F60">
        <v>27.535779999999999</v>
      </c>
      <c r="G60">
        <v>0.81090799999999996</v>
      </c>
      <c r="H60">
        <v>0.44514599999999999</v>
      </c>
      <c r="I60">
        <v>62.527900000000002</v>
      </c>
      <c r="J60">
        <f t="shared" si="1"/>
        <v>461.98238974997298</v>
      </c>
      <c r="K60">
        <v>1000</v>
      </c>
      <c r="L60">
        <v>234.09970000000001</v>
      </c>
      <c r="M60">
        <v>0</v>
      </c>
      <c r="N60">
        <v>19.758330000000001</v>
      </c>
      <c r="O60">
        <f t="shared" si="0"/>
        <v>253.85803000000001</v>
      </c>
      <c r="P60">
        <v>12.502660000000001</v>
      </c>
      <c r="Q60">
        <v>1.6353599999999999</v>
      </c>
      <c r="R60">
        <v>46.819929999999999</v>
      </c>
      <c r="S60">
        <v>38.139429999999997</v>
      </c>
      <c r="T60">
        <v>0.96571799999999997</v>
      </c>
      <c r="U60">
        <v>1.896719</v>
      </c>
      <c r="V60">
        <v>0</v>
      </c>
      <c r="W60">
        <v>213.45079999999999</v>
      </c>
      <c r="X60">
        <v>0</v>
      </c>
      <c r="Y60">
        <v>20.09985</v>
      </c>
      <c r="Z60">
        <v>127.0299</v>
      </c>
      <c r="AA60">
        <v>7.5584150000000001</v>
      </c>
      <c r="AB60">
        <v>42.690170000000002</v>
      </c>
      <c r="AC60">
        <v>89.998919999999998</v>
      </c>
      <c r="AD60">
        <v>3.3797600000000001</v>
      </c>
      <c r="AE60">
        <v>2.8511850000000001</v>
      </c>
      <c r="AF60">
        <v>0.709318</v>
      </c>
      <c r="AG60">
        <v>12095.1</v>
      </c>
      <c r="AH60">
        <v>0</v>
      </c>
      <c r="AI60">
        <v>13.54659</v>
      </c>
      <c r="AJ60">
        <v>0</v>
      </c>
      <c r="AK60">
        <v>277.87979999999999</v>
      </c>
      <c r="AL60">
        <v>29.112369999999999</v>
      </c>
      <c r="AM60">
        <v>51.484789999999997</v>
      </c>
      <c r="AN60">
        <v>96.020229999999998</v>
      </c>
      <c r="AO60">
        <v>249.66640000000001</v>
      </c>
      <c r="AP60">
        <v>99.361289999999997</v>
      </c>
      <c r="AQ60">
        <v>172.56440000000001</v>
      </c>
      <c r="AR60">
        <v>-75.2958</v>
      </c>
      <c r="AS60">
        <v>1</v>
      </c>
      <c r="AT60">
        <v>0</v>
      </c>
      <c r="AU60">
        <v>2.1214279999999999</v>
      </c>
      <c r="AV60">
        <v>2.6916739999999999</v>
      </c>
      <c r="AW60">
        <v>2.051E-2</v>
      </c>
      <c r="AX60">
        <v>15.560840000000001</v>
      </c>
      <c r="AY60">
        <v>6.9086999999999996E-2</v>
      </c>
      <c r="AZ60">
        <v>11.848100000000001</v>
      </c>
      <c r="BA60">
        <v>5.1929000000000003E-2</v>
      </c>
      <c r="BB60">
        <v>0</v>
      </c>
      <c r="BC60">
        <v>53.036569999999998</v>
      </c>
      <c r="BD60">
        <v>58.618940000000002</v>
      </c>
      <c r="BE60">
        <v>21.4</v>
      </c>
      <c r="BF60">
        <v>12.8</v>
      </c>
      <c r="BG60">
        <v>17.100000000000001</v>
      </c>
      <c r="BH60">
        <v>17.255379999999999</v>
      </c>
      <c r="BI60">
        <v>18.011600000000001</v>
      </c>
      <c r="BJ60">
        <v>14.8</v>
      </c>
      <c r="BK60">
        <v>0</v>
      </c>
      <c r="BL60">
        <v>14.781639999999999</v>
      </c>
      <c r="BM60">
        <v>71.572029999999998</v>
      </c>
      <c r="BN60">
        <v>0.94400399999999995</v>
      </c>
      <c r="BO60">
        <v>0</v>
      </c>
      <c r="BP60">
        <v>0</v>
      </c>
      <c r="BQ60">
        <v>0</v>
      </c>
      <c r="BR60">
        <v>1286.5</v>
      </c>
      <c r="BS60">
        <v>0.185751</v>
      </c>
      <c r="BT60">
        <v>211.07300000000001</v>
      </c>
      <c r="BU60">
        <v>11588.05</v>
      </c>
      <c r="BV60">
        <v>3.0367000000000002E-2</v>
      </c>
      <c r="BW60">
        <v>8.25E-4</v>
      </c>
      <c r="BX60">
        <v>1.074038</v>
      </c>
      <c r="BY60">
        <v>2.7706000000000001E-2</v>
      </c>
      <c r="BZ60">
        <v>2.5834489999999999</v>
      </c>
      <c r="CA60">
        <v>1.7010240000000001</v>
      </c>
      <c r="CB60">
        <v>16.268709999999999</v>
      </c>
      <c r="CC60">
        <v>14.552149999999999</v>
      </c>
      <c r="CD60">
        <v>6.3345760000000002</v>
      </c>
      <c r="CE60">
        <v>0.29485600000000001</v>
      </c>
      <c r="CF60">
        <v>25.655860000000001</v>
      </c>
      <c r="CG60">
        <v>0.60126900000000005</v>
      </c>
      <c r="CH60">
        <v>0.63427999999999995</v>
      </c>
      <c r="CI60">
        <v>2.0663680000000002</v>
      </c>
      <c r="CJ60">
        <v>57.635190000000001</v>
      </c>
      <c r="CK60">
        <v>173.30930000000001</v>
      </c>
      <c r="CL60">
        <v>12.94026</v>
      </c>
      <c r="CM60">
        <v>84.935900000000004</v>
      </c>
      <c r="CN60">
        <v>190.1617</v>
      </c>
      <c r="CO60">
        <v>2825.47</v>
      </c>
      <c r="CP60">
        <v>0.53779600000000005</v>
      </c>
      <c r="CQ60">
        <v>66.779820000000001</v>
      </c>
      <c r="CR60">
        <v>10.55233</v>
      </c>
      <c r="CS60">
        <v>7950.3280000000004</v>
      </c>
      <c r="CT60">
        <v>3.3068E-2</v>
      </c>
      <c r="CU60">
        <v>32.200400000000002</v>
      </c>
      <c r="CV60">
        <v>0.33068399999999998</v>
      </c>
      <c r="CW60">
        <v>322.00400000000002</v>
      </c>
      <c r="CX60">
        <v>0</v>
      </c>
      <c r="CY60">
        <v>7.8333E-2</v>
      </c>
      <c r="CZ60">
        <v>2.0598510000000001</v>
      </c>
      <c r="DA60">
        <v>73.393199999999993</v>
      </c>
      <c r="DB60">
        <v>1.24</v>
      </c>
      <c r="DC60">
        <f t="shared" si="2"/>
        <v>355.81784700000003</v>
      </c>
      <c r="DD60">
        <f t="shared" si="3"/>
        <v>177.90892350000001</v>
      </c>
    </row>
    <row r="61" spans="1:108" x14ac:dyDescent="0.3">
      <c r="A61">
        <v>1989</v>
      </c>
      <c r="B61">
        <v>6</v>
      </c>
      <c r="C61">
        <v>28</v>
      </c>
      <c r="D61">
        <v>5.9697899999999997</v>
      </c>
      <c r="E61">
        <v>21.572379999999999</v>
      </c>
      <c r="F61">
        <v>27.774080000000001</v>
      </c>
      <c r="G61">
        <v>0.81543299999999996</v>
      </c>
      <c r="H61">
        <v>0.44646599999999997</v>
      </c>
      <c r="I61">
        <v>63.614879999999999</v>
      </c>
      <c r="J61">
        <f t="shared" si="1"/>
        <v>474.5347865500849</v>
      </c>
      <c r="K61">
        <v>1000</v>
      </c>
      <c r="L61">
        <v>240.71459999999999</v>
      </c>
      <c r="M61">
        <v>0</v>
      </c>
      <c r="N61">
        <v>20.198309999999999</v>
      </c>
      <c r="O61">
        <f t="shared" si="0"/>
        <v>260.91291000000001</v>
      </c>
      <c r="P61">
        <v>11.942209999999999</v>
      </c>
      <c r="Q61">
        <v>1.546791</v>
      </c>
      <c r="R61">
        <v>48.142910000000001</v>
      </c>
      <c r="S61">
        <v>39.545940000000002</v>
      </c>
      <c r="T61">
        <v>0.93081000000000003</v>
      </c>
      <c r="U61">
        <v>1.3744259999999999</v>
      </c>
      <c r="V61">
        <v>0</v>
      </c>
      <c r="W61">
        <v>221.71019999999999</v>
      </c>
      <c r="X61">
        <v>0</v>
      </c>
      <c r="Y61">
        <v>20.791090000000001</v>
      </c>
      <c r="Z61">
        <v>123.4498</v>
      </c>
      <c r="AA61">
        <v>7.541601</v>
      </c>
      <c r="AB61">
        <v>44.34205</v>
      </c>
      <c r="AC61">
        <v>94.838049999999996</v>
      </c>
      <c r="AD61">
        <v>3.413853</v>
      </c>
      <c r="AE61">
        <v>2.3072189999999999</v>
      </c>
      <c r="AF61">
        <v>0.75630299999999995</v>
      </c>
      <c r="AG61">
        <v>12095</v>
      </c>
      <c r="AH61">
        <v>0</v>
      </c>
      <c r="AI61">
        <v>13.78152</v>
      </c>
      <c r="AJ61">
        <v>0</v>
      </c>
      <c r="AK61">
        <v>288.14839999999998</v>
      </c>
      <c r="AL61">
        <v>29.052230000000002</v>
      </c>
      <c r="AM61">
        <v>51.206940000000003</v>
      </c>
      <c r="AN61">
        <v>58.333739999999999</v>
      </c>
      <c r="AO61">
        <v>155.12540000000001</v>
      </c>
      <c r="AP61">
        <v>61.736150000000002</v>
      </c>
      <c r="AQ61">
        <v>118.4148</v>
      </c>
      <c r="AR61">
        <v>-59.305399999999999</v>
      </c>
      <c r="AS61">
        <v>1</v>
      </c>
      <c r="AT61">
        <v>0</v>
      </c>
      <c r="AU61">
        <v>0.91330100000000003</v>
      </c>
      <c r="AV61">
        <v>1.635559</v>
      </c>
      <c r="AW61">
        <v>1.2678999999999999E-2</v>
      </c>
      <c r="AX61">
        <v>13.94389</v>
      </c>
      <c r="AY61">
        <v>6.0664999999999997E-2</v>
      </c>
      <c r="AZ61">
        <v>10.5503</v>
      </c>
      <c r="BA61">
        <v>4.4123999999999997E-2</v>
      </c>
      <c r="BB61">
        <v>1.7565000000000001E-2</v>
      </c>
      <c r="BC61">
        <v>34.279859999999999</v>
      </c>
      <c r="BD61">
        <v>37.83766</v>
      </c>
      <c r="BE61">
        <v>17.100000000000001</v>
      </c>
      <c r="BF61">
        <v>10.4</v>
      </c>
      <c r="BG61">
        <v>13.75</v>
      </c>
      <c r="BH61">
        <v>11.924480000000001</v>
      </c>
      <c r="BI61">
        <v>14.4602</v>
      </c>
      <c r="BJ61">
        <v>7.1</v>
      </c>
      <c r="BK61">
        <v>4.5999999999999996</v>
      </c>
      <c r="BL61">
        <v>12.61173</v>
      </c>
      <c r="BM61">
        <v>76.581990000000005</v>
      </c>
      <c r="BN61">
        <v>1</v>
      </c>
      <c r="BO61">
        <v>0</v>
      </c>
      <c r="BP61">
        <v>0</v>
      </c>
      <c r="BQ61">
        <v>1.713055</v>
      </c>
      <c r="BR61">
        <v>1723.45</v>
      </c>
      <c r="BS61">
        <v>1.911605</v>
      </c>
      <c r="BT61">
        <v>209.9682</v>
      </c>
      <c r="BU61">
        <v>11576.59</v>
      </c>
      <c r="BV61">
        <v>0.112566</v>
      </c>
      <c r="BW61">
        <v>1.304E-3</v>
      </c>
      <c r="BX61">
        <v>4.1249909999999996</v>
      </c>
      <c r="BY61">
        <v>4.7085000000000002E-2</v>
      </c>
      <c r="BZ61">
        <v>2.7990910000000002</v>
      </c>
      <c r="CA61">
        <v>1.632477</v>
      </c>
      <c r="CB61">
        <v>18.246390000000002</v>
      </c>
      <c r="CC61">
        <v>13.968220000000001</v>
      </c>
      <c r="CD61">
        <v>6.008292</v>
      </c>
      <c r="CE61">
        <v>0.27025700000000002</v>
      </c>
      <c r="CF61">
        <v>24.479849999999999</v>
      </c>
      <c r="CG61">
        <v>0.55110099999999995</v>
      </c>
      <c r="CH61">
        <v>0.62287199999999998</v>
      </c>
      <c r="CI61">
        <v>2.0408210000000002</v>
      </c>
      <c r="CJ61">
        <v>56.391449999999999</v>
      </c>
      <c r="CK61">
        <v>173.41309999999999</v>
      </c>
      <c r="CL61">
        <v>12.61261</v>
      </c>
      <c r="CM61">
        <v>84.302729999999997</v>
      </c>
      <c r="CN61">
        <v>188.19030000000001</v>
      </c>
      <c r="CO61">
        <v>2816.511</v>
      </c>
      <c r="CP61">
        <v>0.53020900000000004</v>
      </c>
      <c r="CQ61">
        <v>66.803489999999996</v>
      </c>
      <c r="CR61">
        <v>10.484159999999999</v>
      </c>
      <c r="CS61">
        <v>7947.8190000000004</v>
      </c>
      <c r="CT61">
        <v>3.2115999999999999E-2</v>
      </c>
      <c r="CU61">
        <v>32.199390000000001</v>
      </c>
      <c r="CV61">
        <v>0.32116299999999998</v>
      </c>
      <c r="CW61">
        <v>321.9939</v>
      </c>
      <c r="CX61">
        <v>0</v>
      </c>
      <c r="CY61">
        <v>5.2693999999999998E-2</v>
      </c>
      <c r="CZ61">
        <v>2.4045749999999999</v>
      </c>
      <c r="DA61">
        <v>199.06399999999999</v>
      </c>
      <c r="DB61">
        <v>1.24</v>
      </c>
      <c r="DC61">
        <f t="shared" si="2"/>
        <v>364.39599699999997</v>
      </c>
      <c r="DD61">
        <f t="shared" si="3"/>
        <v>182.19799849999998</v>
      </c>
    </row>
    <row r="62" spans="1:108" x14ac:dyDescent="0.3">
      <c r="A62">
        <v>1989</v>
      </c>
      <c r="B62">
        <v>10</v>
      </c>
      <c r="C62">
        <v>7</v>
      </c>
      <c r="D62">
        <v>5.8776679999999999</v>
      </c>
      <c r="E62">
        <v>21.788900000000002</v>
      </c>
      <c r="F62">
        <v>27.99868</v>
      </c>
      <c r="G62">
        <v>0.81962800000000002</v>
      </c>
      <c r="H62">
        <v>0.44767699999999999</v>
      </c>
      <c r="I62">
        <v>64.647890000000004</v>
      </c>
      <c r="J62">
        <f t="shared" si="1"/>
        <v>486.58116899457173</v>
      </c>
      <c r="K62">
        <v>1000</v>
      </c>
      <c r="L62">
        <v>247.0616</v>
      </c>
      <c r="M62">
        <v>0</v>
      </c>
      <c r="N62">
        <v>20.607569999999999</v>
      </c>
      <c r="O62">
        <f t="shared" si="0"/>
        <v>267.66917000000001</v>
      </c>
      <c r="P62">
        <v>11.731400000000001</v>
      </c>
      <c r="Q62">
        <v>1.4636499999999999</v>
      </c>
      <c r="R62">
        <v>49.412329999999997</v>
      </c>
      <c r="S62">
        <v>40.865049999999997</v>
      </c>
      <c r="T62">
        <v>0.92378199999999999</v>
      </c>
      <c r="U62">
        <v>1.781037</v>
      </c>
      <c r="V62">
        <v>0</v>
      </c>
      <c r="W62">
        <v>227.43799999999999</v>
      </c>
      <c r="X62">
        <v>0</v>
      </c>
      <c r="Y62">
        <v>21.195219999999999</v>
      </c>
      <c r="Z62">
        <v>121.0853</v>
      </c>
      <c r="AA62">
        <v>7.045401</v>
      </c>
      <c r="AB62">
        <v>45.487609999999997</v>
      </c>
      <c r="AC62">
        <v>97.838239999999999</v>
      </c>
      <c r="AD62">
        <v>3.1322199999999998</v>
      </c>
      <c r="AE62">
        <v>2.5028600000000001</v>
      </c>
      <c r="AF62">
        <v>0.75251800000000002</v>
      </c>
      <c r="AG62">
        <v>12093.94</v>
      </c>
      <c r="AH62">
        <v>0</v>
      </c>
      <c r="AI62">
        <v>13.762589999999999</v>
      </c>
      <c r="AJ62">
        <v>0</v>
      </c>
      <c r="AK62">
        <v>287.72649999999999</v>
      </c>
      <c r="AL62">
        <v>29.364809999999999</v>
      </c>
      <c r="AM62">
        <v>51.633929999999999</v>
      </c>
      <c r="AN62">
        <v>36.975659999999998</v>
      </c>
      <c r="AO62">
        <v>133.06469999999999</v>
      </c>
      <c r="AP62">
        <v>52.956890000000001</v>
      </c>
      <c r="AQ62">
        <v>82.551969999999997</v>
      </c>
      <c r="AR62">
        <v>-44.911000000000001</v>
      </c>
      <c r="AS62">
        <v>1</v>
      </c>
      <c r="AT62">
        <v>0</v>
      </c>
      <c r="AU62">
        <v>0.71189000000000002</v>
      </c>
      <c r="AV62">
        <v>30.998660000000001</v>
      </c>
      <c r="AW62">
        <v>0.23997499999999999</v>
      </c>
      <c r="AX62">
        <v>43.265500000000003</v>
      </c>
      <c r="AY62">
        <v>0.28373599999999999</v>
      </c>
      <c r="AZ62">
        <v>40.057229999999997</v>
      </c>
      <c r="BA62">
        <v>0.268289</v>
      </c>
      <c r="BB62">
        <v>2.1181999999999999E-2</v>
      </c>
      <c r="BC62">
        <v>42.466799999999999</v>
      </c>
      <c r="BD62">
        <v>45.373820000000002</v>
      </c>
      <c r="BE62">
        <v>17.100000000000001</v>
      </c>
      <c r="BF62">
        <v>10.3</v>
      </c>
      <c r="BG62">
        <v>13.7</v>
      </c>
      <c r="BH62">
        <v>13.74385</v>
      </c>
      <c r="BI62">
        <v>14.4208</v>
      </c>
      <c r="BJ62">
        <v>5.4</v>
      </c>
      <c r="BK62">
        <v>36.299999999999997</v>
      </c>
      <c r="BL62">
        <v>12.527749999999999</v>
      </c>
      <c r="BM62">
        <v>76.266050000000007</v>
      </c>
      <c r="BN62">
        <v>1</v>
      </c>
      <c r="BO62">
        <v>0</v>
      </c>
      <c r="BP62">
        <v>0</v>
      </c>
      <c r="BQ62">
        <v>10.62199</v>
      </c>
      <c r="BR62">
        <v>185.6</v>
      </c>
      <c r="BS62">
        <v>1.91621</v>
      </c>
      <c r="BT62">
        <v>209.19829999999999</v>
      </c>
      <c r="BU62">
        <v>11567.99</v>
      </c>
      <c r="BV62">
        <v>8.3160999999999999E-2</v>
      </c>
      <c r="BW62">
        <v>2.2000000000000001E-3</v>
      </c>
      <c r="BX62">
        <v>3.083005</v>
      </c>
      <c r="BY62">
        <v>8.0769999999999995E-2</v>
      </c>
      <c r="BZ62">
        <v>2.9057789999999999</v>
      </c>
      <c r="CA62">
        <v>1.6436230000000001</v>
      </c>
      <c r="CB62">
        <v>19.442830000000001</v>
      </c>
      <c r="CC62">
        <v>14.100820000000001</v>
      </c>
      <c r="CD62">
        <v>5.8464970000000003</v>
      </c>
      <c r="CE62">
        <v>0.25336999999999998</v>
      </c>
      <c r="CF62">
        <v>23.976739999999999</v>
      </c>
      <c r="CG62">
        <v>0.51666699999999999</v>
      </c>
      <c r="CH62">
        <v>0.64136800000000005</v>
      </c>
      <c r="CI62">
        <v>2.0295290000000001</v>
      </c>
      <c r="CJ62">
        <v>57.762270000000001</v>
      </c>
      <c r="CK62">
        <v>173.58519999999999</v>
      </c>
      <c r="CL62">
        <v>12.29257</v>
      </c>
      <c r="CM62">
        <v>83.926000000000002</v>
      </c>
      <c r="CN62">
        <v>185.51089999999999</v>
      </c>
      <c r="CO62">
        <v>2811.3389999999999</v>
      </c>
      <c r="CP62">
        <v>0.52066100000000004</v>
      </c>
      <c r="CQ62">
        <v>66.823520000000002</v>
      </c>
      <c r="CR62">
        <v>10.35622</v>
      </c>
      <c r="CS62">
        <v>7945.8710000000001</v>
      </c>
      <c r="CT62">
        <v>3.1192000000000001E-2</v>
      </c>
      <c r="CU62">
        <v>32.198860000000003</v>
      </c>
      <c r="CV62">
        <v>0.311921</v>
      </c>
      <c r="CW62">
        <v>321.98860000000002</v>
      </c>
      <c r="CX62">
        <v>0</v>
      </c>
      <c r="CY62">
        <v>6.3547000000000006E-2</v>
      </c>
      <c r="CZ62">
        <v>2.3436460000000001</v>
      </c>
      <c r="DA62">
        <v>199.2585</v>
      </c>
      <c r="DB62">
        <v>1.24</v>
      </c>
      <c r="DC62">
        <f t="shared" si="2"/>
        <v>373.84641900000003</v>
      </c>
      <c r="DD62">
        <f t="shared" si="3"/>
        <v>186.92320950000001</v>
      </c>
    </row>
    <row r="63" spans="1:108" x14ac:dyDescent="0.3">
      <c r="A63">
        <v>1990</v>
      </c>
      <c r="B63">
        <v>1</v>
      </c>
      <c r="C63">
        <v>16</v>
      </c>
      <c r="D63">
        <v>6.2299300000000004</v>
      </c>
      <c r="E63">
        <v>22.141020000000001</v>
      </c>
      <c r="F63">
        <v>28.363009999999999</v>
      </c>
      <c r="G63">
        <v>0.82628699999999999</v>
      </c>
      <c r="H63">
        <v>0.449602</v>
      </c>
      <c r="I63">
        <v>66.341290000000001</v>
      </c>
      <c r="J63">
        <f t="shared" si="1"/>
        <v>506.57406114989493</v>
      </c>
      <c r="K63">
        <v>1000</v>
      </c>
      <c r="L63">
        <v>257.61090000000002</v>
      </c>
      <c r="M63">
        <v>0</v>
      </c>
      <c r="N63">
        <v>21.43018</v>
      </c>
      <c r="O63">
        <f t="shared" si="0"/>
        <v>279.04108000000002</v>
      </c>
      <c r="P63">
        <v>12.468669999999999</v>
      </c>
      <c r="Q63">
        <v>1.546154</v>
      </c>
      <c r="R63">
        <v>51.522170000000003</v>
      </c>
      <c r="S63">
        <v>43.330379999999998</v>
      </c>
      <c r="T63">
        <v>1.0259750000000001</v>
      </c>
      <c r="U63">
        <v>2.2276159999999998</v>
      </c>
      <c r="V63">
        <v>0</v>
      </c>
      <c r="W63">
        <v>235.8631</v>
      </c>
      <c r="X63">
        <v>0</v>
      </c>
      <c r="Y63">
        <v>21.893319999999999</v>
      </c>
      <c r="Z63">
        <v>127.3524</v>
      </c>
      <c r="AA63">
        <v>7.1413219999999997</v>
      </c>
      <c r="AB63">
        <v>47.172609999999999</v>
      </c>
      <c r="AC63">
        <v>102.712</v>
      </c>
      <c r="AD63">
        <v>3.488194</v>
      </c>
      <c r="AE63">
        <v>2.914517</v>
      </c>
      <c r="AF63">
        <v>0.72411099999999995</v>
      </c>
      <c r="AG63">
        <v>12092.56</v>
      </c>
      <c r="AH63">
        <v>0</v>
      </c>
      <c r="AI63">
        <v>13.62055</v>
      </c>
      <c r="AJ63">
        <v>0</v>
      </c>
      <c r="AK63">
        <v>257.24059999999997</v>
      </c>
      <c r="AL63">
        <v>29.452770000000001</v>
      </c>
      <c r="AM63">
        <v>52.07976</v>
      </c>
      <c r="AN63">
        <v>174.4632</v>
      </c>
      <c r="AO63">
        <v>343.74779999999998</v>
      </c>
      <c r="AP63">
        <v>136.8074</v>
      </c>
      <c r="AQ63">
        <v>242.4616</v>
      </c>
      <c r="AR63">
        <v>-66.279700000000005</v>
      </c>
      <c r="AS63">
        <v>1</v>
      </c>
      <c r="AT63">
        <v>0</v>
      </c>
      <c r="AU63">
        <v>4.2301739999999999</v>
      </c>
      <c r="AV63">
        <v>1.7068300000000001</v>
      </c>
      <c r="AW63">
        <v>1.3077E-2</v>
      </c>
      <c r="AX63">
        <v>15.11913</v>
      </c>
      <c r="AY63">
        <v>6.1369E-2</v>
      </c>
      <c r="AZ63">
        <v>11.733180000000001</v>
      </c>
      <c r="BA63">
        <v>4.5719999999999997E-2</v>
      </c>
      <c r="BB63">
        <v>0</v>
      </c>
      <c r="BC63">
        <v>30.758459999999999</v>
      </c>
      <c r="BD63">
        <v>38.0246</v>
      </c>
      <c r="BE63">
        <v>26.2</v>
      </c>
      <c r="BF63">
        <v>12.4</v>
      </c>
      <c r="BG63">
        <v>19.3</v>
      </c>
      <c r="BH63">
        <v>18.922419999999999</v>
      </c>
      <c r="BI63">
        <v>20.762799999999999</v>
      </c>
      <c r="BJ63">
        <v>27.2</v>
      </c>
      <c r="BK63">
        <v>0</v>
      </c>
      <c r="BL63">
        <v>14.3987</v>
      </c>
      <c r="BM63">
        <v>58.752890000000001</v>
      </c>
      <c r="BN63">
        <v>1</v>
      </c>
      <c r="BO63">
        <v>0</v>
      </c>
      <c r="BP63">
        <v>0</v>
      </c>
      <c r="BQ63">
        <v>0</v>
      </c>
      <c r="BR63">
        <v>819.4</v>
      </c>
      <c r="BS63">
        <v>6.5848000000000004E-2</v>
      </c>
      <c r="BT63">
        <v>207.39850000000001</v>
      </c>
      <c r="BU63">
        <v>11544.02</v>
      </c>
      <c r="BV63">
        <v>1.5337999999999999E-2</v>
      </c>
      <c r="BW63">
        <v>8.7500000000000002E-4</v>
      </c>
      <c r="BX63">
        <v>0.58321400000000001</v>
      </c>
      <c r="BY63">
        <v>3.2439000000000003E-2</v>
      </c>
      <c r="BZ63">
        <v>2.6873619999999998</v>
      </c>
      <c r="CA63">
        <v>1.5516829999999999</v>
      </c>
      <c r="CB63">
        <v>18.730340000000002</v>
      </c>
      <c r="CC63">
        <v>13.301729999999999</v>
      </c>
      <c r="CD63">
        <v>5.4966879999999998</v>
      </c>
      <c r="CE63">
        <v>0.230319</v>
      </c>
      <c r="CF63">
        <v>22.68749</v>
      </c>
      <c r="CG63">
        <v>0.46965899999999999</v>
      </c>
      <c r="CH63">
        <v>0.61541599999999996</v>
      </c>
      <c r="CI63">
        <v>2.004124</v>
      </c>
      <c r="CJ63">
        <v>55.746920000000003</v>
      </c>
      <c r="CK63">
        <v>171.66909999999999</v>
      </c>
      <c r="CL63">
        <v>12.0039</v>
      </c>
      <c r="CM63">
        <v>83.208150000000003</v>
      </c>
      <c r="CN63">
        <v>184.5189</v>
      </c>
      <c r="CO63">
        <v>2801.0990000000002</v>
      </c>
      <c r="CP63">
        <v>0.51453599999999999</v>
      </c>
      <c r="CQ63">
        <v>66.842230000000001</v>
      </c>
      <c r="CR63">
        <v>10.332240000000001</v>
      </c>
      <c r="CS63">
        <v>7942.5129999999999</v>
      </c>
      <c r="CT63">
        <v>3.0294000000000001E-2</v>
      </c>
      <c r="CU63">
        <v>32.197629999999997</v>
      </c>
      <c r="CV63">
        <v>0.30293700000000001</v>
      </c>
      <c r="CW63">
        <v>321.97629999999998</v>
      </c>
      <c r="CX63">
        <v>0</v>
      </c>
      <c r="CY63">
        <v>5.4096999999999999E-2</v>
      </c>
      <c r="CZ63">
        <v>0.25382199999999999</v>
      </c>
      <c r="DA63">
        <v>126.67319999999999</v>
      </c>
      <c r="DB63">
        <v>1.24</v>
      </c>
      <c r="DC63">
        <f t="shared" si="2"/>
        <v>391.16204500000003</v>
      </c>
      <c r="DD63">
        <f t="shared" si="3"/>
        <v>195.58102250000002</v>
      </c>
    </row>
    <row r="64" spans="1:108" x14ac:dyDescent="0.3">
      <c r="A64">
        <v>1990</v>
      </c>
      <c r="B64">
        <v>4</v>
      </c>
      <c r="C64">
        <v>27</v>
      </c>
      <c r="D64">
        <v>6.290546</v>
      </c>
      <c r="E64">
        <v>22.423749999999998</v>
      </c>
      <c r="F64">
        <v>28.654730000000001</v>
      </c>
      <c r="G64">
        <v>0.83149099999999998</v>
      </c>
      <c r="H64">
        <v>0.45112000000000002</v>
      </c>
      <c r="I64">
        <v>67.712969999999999</v>
      </c>
      <c r="J64">
        <f t="shared" si="1"/>
        <v>522.99038938406113</v>
      </c>
      <c r="K64">
        <v>1000</v>
      </c>
      <c r="L64">
        <v>266.33229999999998</v>
      </c>
      <c r="M64">
        <v>0</v>
      </c>
      <c r="N64">
        <v>22.061389999999999</v>
      </c>
      <c r="O64">
        <f t="shared" si="0"/>
        <v>288.39368999999999</v>
      </c>
      <c r="P64">
        <v>12.554029999999999</v>
      </c>
      <c r="Q64">
        <v>1.5243009999999999</v>
      </c>
      <c r="R64">
        <v>53.266460000000002</v>
      </c>
      <c r="S64">
        <v>45.262050000000002</v>
      </c>
      <c r="T64">
        <v>1.036645</v>
      </c>
      <c r="U64">
        <v>1.7560960000000001</v>
      </c>
      <c r="V64">
        <v>0</v>
      </c>
      <c r="W64">
        <v>244.76859999999999</v>
      </c>
      <c r="X64">
        <v>0</v>
      </c>
      <c r="Y64">
        <v>22.63635</v>
      </c>
      <c r="Z64">
        <v>129.0676</v>
      </c>
      <c r="AA64">
        <v>7.193873</v>
      </c>
      <c r="AB64">
        <v>48.953719999999997</v>
      </c>
      <c r="AC64">
        <v>107.8682</v>
      </c>
      <c r="AD64">
        <v>3.6395930000000001</v>
      </c>
      <c r="AE64">
        <v>2.6617850000000001</v>
      </c>
      <c r="AF64">
        <v>0.74145799999999995</v>
      </c>
      <c r="AG64">
        <v>12092.5</v>
      </c>
      <c r="AH64">
        <v>0</v>
      </c>
      <c r="AI64">
        <v>13.70729</v>
      </c>
      <c r="AJ64">
        <v>0</v>
      </c>
      <c r="AK64">
        <v>290.13159999999999</v>
      </c>
      <c r="AL64">
        <v>29.162790000000001</v>
      </c>
      <c r="AM64">
        <v>51.322229999999998</v>
      </c>
      <c r="AN64">
        <v>65.509910000000005</v>
      </c>
      <c r="AO64">
        <v>174.72640000000001</v>
      </c>
      <c r="AP64">
        <v>69.539140000000003</v>
      </c>
      <c r="AQ64">
        <v>127.428</v>
      </c>
      <c r="AR64">
        <v>-61.044400000000003</v>
      </c>
      <c r="AS64">
        <v>1</v>
      </c>
      <c r="AT64">
        <v>0</v>
      </c>
      <c r="AU64">
        <v>1.1026819999999999</v>
      </c>
      <c r="AV64">
        <v>33.176169999999999</v>
      </c>
      <c r="AW64">
        <v>0.25580000000000003</v>
      </c>
      <c r="AX64">
        <v>46.681150000000002</v>
      </c>
      <c r="AY64">
        <v>0.30576500000000001</v>
      </c>
      <c r="AZ64">
        <v>43.338799999999999</v>
      </c>
      <c r="BA64">
        <v>0.289993</v>
      </c>
      <c r="BB64">
        <v>0</v>
      </c>
      <c r="BC64">
        <v>38.803710000000002</v>
      </c>
      <c r="BD64">
        <v>42.468690000000002</v>
      </c>
      <c r="BE64">
        <v>18.7</v>
      </c>
      <c r="BF64">
        <v>12.4</v>
      </c>
      <c r="BG64">
        <v>15.55</v>
      </c>
      <c r="BH64">
        <v>15.359579999999999</v>
      </c>
      <c r="BI64">
        <v>16.2178</v>
      </c>
      <c r="BJ64">
        <v>8</v>
      </c>
      <c r="BK64">
        <v>2.2999999999999998</v>
      </c>
      <c r="BL64">
        <v>14.3987</v>
      </c>
      <c r="BM64">
        <v>78.102779999999996</v>
      </c>
      <c r="BN64">
        <v>1</v>
      </c>
      <c r="BO64">
        <v>0</v>
      </c>
      <c r="BP64">
        <v>0</v>
      </c>
      <c r="BQ64">
        <v>0</v>
      </c>
      <c r="BR64">
        <v>1625.7</v>
      </c>
      <c r="BS64">
        <v>1.8497250000000001</v>
      </c>
      <c r="BT64">
        <v>206.0487</v>
      </c>
      <c r="BU64">
        <v>11525.43</v>
      </c>
      <c r="BV64">
        <v>3.9218999999999997E-2</v>
      </c>
      <c r="BW64">
        <v>6.4099999999999997E-4</v>
      </c>
      <c r="BX64">
        <v>1.5069330000000001</v>
      </c>
      <c r="BY64">
        <v>2.4434999999999998E-2</v>
      </c>
      <c r="BZ64">
        <v>2.6017359999999998</v>
      </c>
      <c r="CA64">
        <v>1.5299370000000001</v>
      </c>
      <c r="CB64">
        <v>18.67727</v>
      </c>
      <c r="CC64">
        <v>13.146929999999999</v>
      </c>
      <c r="CD64">
        <v>5.1409289999999999</v>
      </c>
      <c r="CE64">
        <v>0.213472</v>
      </c>
      <c r="CF64">
        <v>21.363240000000001</v>
      </c>
      <c r="CG64">
        <v>0.435359</v>
      </c>
      <c r="CH64">
        <v>0.58606400000000003</v>
      </c>
      <c r="CI64">
        <v>1.9833400000000001</v>
      </c>
      <c r="CJ64">
        <v>52.647759999999998</v>
      </c>
      <c r="CK64">
        <v>168.35470000000001</v>
      </c>
      <c r="CL64">
        <v>11.7157</v>
      </c>
      <c r="CM64">
        <v>82.639139999999998</v>
      </c>
      <c r="CN64">
        <v>183.52350000000001</v>
      </c>
      <c r="CO64">
        <v>2793.3620000000001</v>
      </c>
      <c r="CP64">
        <v>0.50919000000000003</v>
      </c>
      <c r="CQ64">
        <v>66.863069999999993</v>
      </c>
      <c r="CR64">
        <v>10.324909999999999</v>
      </c>
      <c r="CS64">
        <v>7939.7709999999997</v>
      </c>
      <c r="CT64">
        <v>2.9420999999999999E-2</v>
      </c>
      <c r="CU64">
        <v>32.196840000000002</v>
      </c>
      <c r="CV64">
        <v>0.294209</v>
      </c>
      <c r="CW64">
        <v>321.96839999999997</v>
      </c>
      <c r="CX64">
        <v>0</v>
      </c>
      <c r="CY64">
        <v>3.3916000000000002E-2</v>
      </c>
      <c r="CZ64">
        <v>2.2095449999999999</v>
      </c>
      <c r="DA64">
        <v>124.0664</v>
      </c>
      <c r="DB64">
        <v>1.24</v>
      </c>
      <c r="DC64">
        <f t="shared" si="2"/>
        <v>403.793272</v>
      </c>
      <c r="DD64">
        <f t="shared" si="3"/>
        <v>201.896636</v>
      </c>
    </row>
    <row r="65" spans="1:108" x14ac:dyDescent="0.3">
      <c r="A65">
        <v>1990</v>
      </c>
      <c r="B65">
        <v>8</v>
      </c>
      <c r="C65">
        <v>6</v>
      </c>
      <c r="D65">
        <v>5.7578209999999999</v>
      </c>
      <c r="E65">
        <v>22.592300000000002</v>
      </c>
      <c r="F65">
        <v>28.828299999999999</v>
      </c>
      <c r="G65">
        <v>0.834534</v>
      </c>
      <c r="H65">
        <v>0.45200499999999999</v>
      </c>
      <c r="I65">
        <v>68.535769999999999</v>
      </c>
      <c r="J65">
        <f t="shared" si="1"/>
        <v>532.93219453686584</v>
      </c>
      <c r="K65">
        <v>1000</v>
      </c>
      <c r="L65">
        <v>271.61369999999999</v>
      </c>
      <c r="M65">
        <v>0</v>
      </c>
      <c r="N65">
        <v>22.343630000000001</v>
      </c>
      <c r="O65">
        <f t="shared" si="0"/>
        <v>293.95733000000001</v>
      </c>
      <c r="P65">
        <v>11.519159999999999</v>
      </c>
      <c r="Q65">
        <v>1.3978630000000001</v>
      </c>
      <c r="R65">
        <v>54.322740000000003</v>
      </c>
      <c r="S65">
        <v>46.222410000000004</v>
      </c>
      <c r="T65">
        <v>0.96757400000000005</v>
      </c>
      <c r="U65">
        <v>1.6202589999999999</v>
      </c>
      <c r="V65">
        <v>0</v>
      </c>
      <c r="W65">
        <v>251.71250000000001</v>
      </c>
      <c r="X65">
        <v>0</v>
      </c>
      <c r="Y65">
        <v>23.154419999999998</v>
      </c>
      <c r="Z65">
        <v>120.3035</v>
      </c>
      <c r="AA65">
        <v>6.9278469999999999</v>
      </c>
      <c r="AB65">
        <v>50.342500000000001</v>
      </c>
      <c r="AC65">
        <v>111.5826</v>
      </c>
      <c r="AD65">
        <v>3.4449190000000001</v>
      </c>
      <c r="AE65">
        <v>2.4225880000000002</v>
      </c>
      <c r="AF65">
        <v>0.78491200000000005</v>
      </c>
      <c r="AG65">
        <v>12091.23</v>
      </c>
      <c r="AH65">
        <v>0</v>
      </c>
      <c r="AI65">
        <v>13.92456</v>
      </c>
      <c r="AJ65">
        <v>0</v>
      </c>
      <c r="AK65">
        <v>281.34480000000002</v>
      </c>
      <c r="AL65">
        <v>28.916250000000002</v>
      </c>
      <c r="AM65">
        <v>50.929009999999998</v>
      </c>
      <c r="AN65">
        <v>62.277410000000003</v>
      </c>
      <c r="AO65">
        <v>163.07990000000001</v>
      </c>
      <c r="AP65">
        <v>64.904089999999997</v>
      </c>
      <c r="AQ65">
        <v>121.0286</v>
      </c>
      <c r="AR65">
        <v>-57.9358</v>
      </c>
      <c r="AS65">
        <v>1</v>
      </c>
      <c r="AT65">
        <v>0</v>
      </c>
      <c r="AU65">
        <v>0.91044800000000004</v>
      </c>
      <c r="AV65">
        <v>1.577485</v>
      </c>
      <c r="AW65">
        <v>1.2356000000000001E-2</v>
      </c>
      <c r="AX65">
        <v>14.416320000000001</v>
      </c>
      <c r="AY65">
        <v>5.9561999999999997E-2</v>
      </c>
      <c r="AZ65">
        <v>11.350540000000001</v>
      </c>
      <c r="BA65">
        <v>4.4368999999999999E-2</v>
      </c>
      <c r="BB65">
        <v>0</v>
      </c>
      <c r="BC65">
        <v>35.082979999999999</v>
      </c>
      <c r="BD65">
        <v>38.620229999999999</v>
      </c>
      <c r="BE65">
        <v>14.7</v>
      </c>
      <c r="BF65">
        <v>6.6</v>
      </c>
      <c r="BG65">
        <v>10.65</v>
      </c>
      <c r="BH65">
        <v>12.338419999999999</v>
      </c>
      <c r="BI65">
        <v>11.508599999999999</v>
      </c>
      <c r="BJ65">
        <v>8.6</v>
      </c>
      <c r="BK65">
        <v>0</v>
      </c>
      <c r="BL65">
        <v>9.7461319999999994</v>
      </c>
      <c r="BM65">
        <v>71.786709999999999</v>
      </c>
      <c r="BN65">
        <v>1</v>
      </c>
      <c r="BO65">
        <v>0</v>
      </c>
      <c r="BP65">
        <v>0</v>
      </c>
      <c r="BQ65">
        <v>0</v>
      </c>
      <c r="BR65">
        <v>44.05</v>
      </c>
      <c r="BS65">
        <v>0.114897</v>
      </c>
      <c r="BT65">
        <v>205.55590000000001</v>
      </c>
      <c r="BU65">
        <v>11521.35</v>
      </c>
      <c r="BV65">
        <v>0.114104</v>
      </c>
      <c r="BW65">
        <v>1.843E-3</v>
      </c>
      <c r="BX65">
        <v>4.2975960000000004</v>
      </c>
      <c r="BY65">
        <v>6.9540000000000005E-2</v>
      </c>
      <c r="BZ65">
        <v>2.943378</v>
      </c>
      <c r="CA65">
        <v>1.525649</v>
      </c>
      <c r="CB65">
        <v>21.617319999999999</v>
      </c>
      <c r="CC65">
        <v>13.17435</v>
      </c>
      <c r="CD65">
        <v>5.0013040000000002</v>
      </c>
      <c r="CE65">
        <v>0.198763</v>
      </c>
      <c r="CF65">
        <v>20.939419999999998</v>
      </c>
      <c r="CG65">
        <v>0.405366</v>
      </c>
      <c r="CH65">
        <v>0.60623700000000003</v>
      </c>
      <c r="CI65">
        <v>1.969025</v>
      </c>
      <c r="CJ65">
        <v>54.208089999999999</v>
      </c>
      <c r="CK65">
        <v>168.99299999999999</v>
      </c>
      <c r="CL65">
        <v>11.422000000000001</v>
      </c>
      <c r="CM65">
        <v>82.166510000000002</v>
      </c>
      <c r="CN65">
        <v>181.21770000000001</v>
      </c>
      <c r="CO65">
        <v>2786.4659999999999</v>
      </c>
      <c r="CP65">
        <v>0.50089300000000003</v>
      </c>
      <c r="CQ65">
        <v>66.881479999999996</v>
      </c>
      <c r="CR65">
        <v>10.22462</v>
      </c>
      <c r="CS65">
        <v>7937.4219999999996</v>
      </c>
      <c r="CT65">
        <v>2.8573999999999999E-2</v>
      </c>
      <c r="CU65">
        <v>32.196100000000001</v>
      </c>
      <c r="CV65">
        <v>0.28573999999999999</v>
      </c>
      <c r="CW65">
        <v>321.96100000000001</v>
      </c>
      <c r="CX65">
        <v>0</v>
      </c>
      <c r="CY65">
        <v>7.0718000000000003E-2</v>
      </c>
      <c r="CZ65">
        <v>1.907702</v>
      </c>
      <c r="DA65">
        <v>193.2268</v>
      </c>
      <c r="DB65">
        <v>1.24</v>
      </c>
      <c r="DC65">
        <f t="shared" si="2"/>
        <v>410.00733600000001</v>
      </c>
      <c r="DD65">
        <f t="shared" si="3"/>
        <v>205.003668</v>
      </c>
    </row>
    <row r="66" spans="1:108" x14ac:dyDescent="0.3">
      <c r="A66">
        <v>1990</v>
      </c>
      <c r="B66">
        <v>11</v>
      </c>
      <c r="C66">
        <v>15</v>
      </c>
      <c r="D66">
        <v>5.8872540000000004</v>
      </c>
      <c r="E66">
        <v>22.85379</v>
      </c>
      <c r="F66">
        <v>29.097090000000001</v>
      </c>
      <c r="G66">
        <v>0.839167</v>
      </c>
      <c r="H66">
        <v>0.45334200000000002</v>
      </c>
      <c r="I66">
        <v>69.819749999999999</v>
      </c>
      <c r="J66">
        <f t="shared" si="1"/>
        <v>548.58699439045972</v>
      </c>
      <c r="K66">
        <v>1000</v>
      </c>
      <c r="L66">
        <v>279.92759999999998</v>
      </c>
      <c r="M66">
        <v>0</v>
      </c>
      <c r="N66">
        <v>22.925090000000001</v>
      </c>
      <c r="O66">
        <f t="shared" si="0"/>
        <v>302.85269</v>
      </c>
      <c r="P66">
        <v>11.78149</v>
      </c>
      <c r="Q66">
        <v>1.3967860000000001</v>
      </c>
      <c r="R66">
        <v>55.985529999999997</v>
      </c>
      <c r="S66">
        <v>48.011960000000002</v>
      </c>
      <c r="T66">
        <v>1.016054</v>
      </c>
      <c r="U66">
        <v>2.1287440000000002</v>
      </c>
      <c r="V66">
        <v>0</v>
      </c>
      <c r="W66">
        <v>258.50369999999998</v>
      </c>
      <c r="X66">
        <v>0</v>
      </c>
      <c r="Y66">
        <v>23.650230000000001</v>
      </c>
      <c r="Z66">
        <v>122.0804</v>
      </c>
      <c r="AA66">
        <v>6.6730910000000003</v>
      </c>
      <c r="AB66">
        <v>51.70073</v>
      </c>
      <c r="AC66">
        <v>115.1504</v>
      </c>
      <c r="AD66">
        <v>3.4146700000000001</v>
      </c>
      <c r="AE66">
        <v>2.8640750000000001</v>
      </c>
      <c r="AF66">
        <v>0.76344599999999996</v>
      </c>
      <c r="AG66">
        <v>12090.21</v>
      </c>
      <c r="AH66">
        <v>0</v>
      </c>
      <c r="AI66">
        <v>13.81723</v>
      </c>
      <c r="AJ66">
        <v>0</v>
      </c>
      <c r="AK66">
        <v>285.83100000000002</v>
      </c>
      <c r="AL66">
        <v>29.219539999999999</v>
      </c>
      <c r="AM66">
        <v>51.288789999999999</v>
      </c>
      <c r="AN66">
        <v>178.0505</v>
      </c>
      <c r="AO66">
        <v>388.12729999999999</v>
      </c>
      <c r="AP66">
        <v>154.4718</v>
      </c>
      <c r="AQ66">
        <v>264.7946</v>
      </c>
      <c r="AR66">
        <v>-84.8035</v>
      </c>
      <c r="AS66">
        <v>1</v>
      </c>
      <c r="AT66">
        <v>0</v>
      </c>
      <c r="AU66">
        <v>3.693746</v>
      </c>
      <c r="AV66">
        <v>1.612946</v>
      </c>
      <c r="AW66">
        <v>1.2536E-2</v>
      </c>
      <c r="AX66">
        <v>15.10844</v>
      </c>
      <c r="AY66">
        <v>5.9223999999999999E-2</v>
      </c>
      <c r="AZ66">
        <v>12.048439999999999</v>
      </c>
      <c r="BA66">
        <v>4.4600000000000001E-2</v>
      </c>
      <c r="BB66">
        <v>0</v>
      </c>
      <c r="BC66">
        <v>53.664430000000003</v>
      </c>
      <c r="BD66">
        <v>61.67351</v>
      </c>
      <c r="BE66">
        <v>19.899999999999999</v>
      </c>
      <c r="BF66">
        <v>12.5</v>
      </c>
      <c r="BG66">
        <v>16.2</v>
      </c>
      <c r="BH66">
        <v>16.38617</v>
      </c>
      <c r="BI66">
        <v>16.984400000000001</v>
      </c>
      <c r="BJ66">
        <v>28.6</v>
      </c>
      <c r="BK66">
        <v>0</v>
      </c>
      <c r="BL66">
        <v>14.49361</v>
      </c>
      <c r="BM66">
        <v>74.878320000000002</v>
      </c>
      <c r="BN66">
        <v>1</v>
      </c>
      <c r="BO66">
        <v>0</v>
      </c>
      <c r="BP66">
        <v>0</v>
      </c>
      <c r="BQ66">
        <v>0</v>
      </c>
      <c r="BR66">
        <v>452.45</v>
      </c>
      <c r="BS66">
        <v>0.261934</v>
      </c>
      <c r="BT66">
        <v>204.44370000000001</v>
      </c>
      <c r="BU66">
        <v>11506.22</v>
      </c>
      <c r="BV66">
        <v>4.3774E-2</v>
      </c>
      <c r="BW66">
        <v>1.57E-3</v>
      </c>
      <c r="BX66">
        <v>1.6468149999999999</v>
      </c>
      <c r="BY66">
        <v>5.9160999999999998E-2</v>
      </c>
      <c r="BZ66">
        <v>2.8563740000000002</v>
      </c>
      <c r="CA66">
        <v>1.5060450000000001</v>
      </c>
      <c r="CB66">
        <v>21.616219999999998</v>
      </c>
      <c r="CC66">
        <v>13.07291</v>
      </c>
      <c r="CD66">
        <v>4.8655049999999997</v>
      </c>
      <c r="CE66">
        <v>0.18423200000000001</v>
      </c>
      <c r="CF66">
        <v>20.528829999999999</v>
      </c>
      <c r="CG66">
        <v>0.37572800000000001</v>
      </c>
      <c r="CH66">
        <v>0.61099899999999996</v>
      </c>
      <c r="CI66">
        <v>1.9555610000000001</v>
      </c>
      <c r="CJ66">
        <v>54.907710000000002</v>
      </c>
      <c r="CK66">
        <v>168.46940000000001</v>
      </c>
      <c r="CL66">
        <v>11.147830000000001</v>
      </c>
      <c r="CM66">
        <v>81.657929999999993</v>
      </c>
      <c r="CN66">
        <v>179.35220000000001</v>
      </c>
      <c r="CO66">
        <v>2778.904</v>
      </c>
      <c r="CP66">
        <v>0.49295899999999998</v>
      </c>
      <c r="CQ66">
        <v>66.897999999999996</v>
      </c>
      <c r="CR66">
        <v>10.13725</v>
      </c>
      <c r="CS66">
        <v>7934.817</v>
      </c>
      <c r="CT66">
        <v>2.7751000000000001E-2</v>
      </c>
      <c r="CU66">
        <v>32.195210000000003</v>
      </c>
      <c r="CV66">
        <v>0.27751399999999998</v>
      </c>
      <c r="CW66">
        <v>321.95209999999997</v>
      </c>
      <c r="CX66">
        <v>0</v>
      </c>
      <c r="CY66">
        <v>0.106103</v>
      </c>
      <c r="CZ66">
        <v>1.7822709999999999</v>
      </c>
      <c r="DA66">
        <v>177.37010000000001</v>
      </c>
      <c r="DB66">
        <v>1.24</v>
      </c>
      <c r="DC66">
        <f t="shared" si="2"/>
        <v>423.17325399999999</v>
      </c>
      <c r="DD66">
        <f t="shared" si="3"/>
        <v>211.58662699999999</v>
      </c>
    </row>
    <row r="67" spans="1:108" x14ac:dyDescent="0.3">
      <c r="A67">
        <v>1991</v>
      </c>
      <c r="B67">
        <v>2</v>
      </c>
      <c r="C67">
        <v>24</v>
      </c>
      <c r="D67">
        <v>6.1382079999999997</v>
      </c>
      <c r="E67">
        <v>23.169080000000001</v>
      </c>
      <c r="F67">
        <v>29.420380000000002</v>
      </c>
      <c r="G67">
        <v>0.84461399999999998</v>
      </c>
      <c r="H67">
        <v>0.454924</v>
      </c>
      <c r="I67">
        <v>71.37988</v>
      </c>
      <c r="J67">
        <f t="shared" si="1"/>
        <v>567.83815034523207</v>
      </c>
      <c r="K67">
        <v>1000</v>
      </c>
      <c r="L67">
        <v>290.17919999999998</v>
      </c>
      <c r="M67">
        <v>0.13892699999999999</v>
      </c>
      <c r="N67">
        <v>23.706040000000002</v>
      </c>
      <c r="O67">
        <f t="shared" si="0"/>
        <v>314.02416700000003</v>
      </c>
      <c r="P67">
        <v>12.282920000000001</v>
      </c>
      <c r="Q67">
        <v>1.4591780000000001</v>
      </c>
      <c r="R67">
        <v>58.063630000000003</v>
      </c>
      <c r="S67">
        <v>50.353740000000002</v>
      </c>
      <c r="T67">
        <v>1.085469</v>
      </c>
      <c r="U67">
        <v>2.1367530000000001</v>
      </c>
      <c r="V67">
        <v>0</v>
      </c>
      <c r="W67">
        <v>268.96300000000002</v>
      </c>
      <c r="X67">
        <v>6.4069000000000001E-2</v>
      </c>
      <c r="Y67">
        <v>24.560189999999999</v>
      </c>
      <c r="Z67">
        <v>128.11619999999999</v>
      </c>
      <c r="AA67">
        <v>7.0900879999999997</v>
      </c>
      <c r="AB67">
        <v>53.818219999999997</v>
      </c>
      <c r="AC67">
        <v>121.35980000000001</v>
      </c>
      <c r="AD67">
        <v>3.9797180000000001</v>
      </c>
      <c r="AE67">
        <v>3.145858</v>
      </c>
      <c r="AF67">
        <v>0.78134499999999996</v>
      </c>
      <c r="AG67">
        <v>12088.16</v>
      </c>
      <c r="AH67">
        <v>0</v>
      </c>
      <c r="AI67">
        <v>13.90672</v>
      </c>
      <c r="AJ67">
        <v>0</v>
      </c>
      <c r="AK67">
        <v>298.63099999999997</v>
      </c>
      <c r="AL67">
        <v>28.924579999999999</v>
      </c>
      <c r="AM67">
        <v>50.647599999999997</v>
      </c>
      <c r="AN67">
        <v>53.701900000000002</v>
      </c>
      <c r="AO67">
        <v>202.4813</v>
      </c>
      <c r="AP67">
        <v>80.58623</v>
      </c>
      <c r="AQ67">
        <v>121.6165</v>
      </c>
      <c r="AR67">
        <v>-66.902199999999993</v>
      </c>
      <c r="AS67">
        <v>1</v>
      </c>
      <c r="AT67">
        <v>0</v>
      </c>
      <c r="AU67">
        <v>1.369111</v>
      </c>
      <c r="AV67">
        <v>1.6817009999999999</v>
      </c>
      <c r="AW67">
        <v>1.3155E-2</v>
      </c>
      <c r="AX67">
        <v>15.993740000000001</v>
      </c>
      <c r="AY67">
        <v>6.7282999999999996E-2</v>
      </c>
      <c r="AZ67">
        <v>12.796189999999999</v>
      </c>
      <c r="BA67">
        <v>5.1747000000000001E-2</v>
      </c>
      <c r="BB67">
        <v>0</v>
      </c>
      <c r="BC67">
        <v>67.180719999999994</v>
      </c>
      <c r="BD67">
        <v>71.407849999999996</v>
      </c>
      <c r="BE67">
        <v>22.4</v>
      </c>
      <c r="BF67">
        <v>18.2</v>
      </c>
      <c r="BG67">
        <v>20.3</v>
      </c>
      <c r="BH67">
        <v>19.231380000000001</v>
      </c>
      <c r="BI67">
        <v>20.745200000000001</v>
      </c>
      <c r="BJ67">
        <v>9.6999999999999993</v>
      </c>
      <c r="BK67">
        <v>23.4</v>
      </c>
      <c r="BL67">
        <v>20.898700000000002</v>
      </c>
      <c r="BM67">
        <v>85.368099999999998</v>
      </c>
      <c r="BN67">
        <v>1</v>
      </c>
      <c r="BO67">
        <v>0</v>
      </c>
      <c r="BP67">
        <v>0</v>
      </c>
      <c r="BQ67">
        <v>0</v>
      </c>
      <c r="BR67">
        <v>1359.25</v>
      </c>
      <c r="BS67">
        <v>2.0019360000000002</v>
      </c>
      <c r="BT67">
        <v>202.38839999999999</v>
      </c>
      <c r="BU67">
        <v>11477.07</v>
      </c>
      <c r="BV67">
        <v>1.3103999999999999E-2</v>
      </c>
      <c r="BW67">
        <v>4.9799999999999996E-4</v>
      </c>
      <c r="BX67">
        <v>0.51009099999999996</v>
      </c>
      <c r="BY67">
        <v>1.8785E-2</v>
      </c>
      <c r="BZ67">
        <v>2.528038</v>
      </c>
      <c r="CA67">
        <v>1.3853200000000001</v>
      </c>
      <c r="CB67">
        <v>19.729659999999999</v>
      </c>
      <c r="CC67">
        <v>12.07081</v>
      </c>
      <c r="CD67">
        <v>4.5084679999999997</v>
      </c>
      <c r="CE67">
        <v>0.16489999999999999</v>
      </c>
      <c r="CF67">
        <v>19.169699999999999</v>
      </c>
      <c r="CG67">
        <v>0.33630399999999999</v>
      </c>
      <c r="CH67">
        <v>0.57273099999999999</v>
      </c>
      <c r="CI67">
        <v>1.924393</v>
      </c>
      <c r="CJ67">
        <v>52.322139999999997</v>
      </c>
      <c r="CK67">
        <v>165.4633</v>
      </c>
      <c r="CL67">
        <v>10.90245</v>
      </c>
      <c r="CM67">
        <v>80.767979999999994</v>
      </c>
      <c r="CN67">
        <v>179.5274</v>
      </c>
      <c r="CO67">
        <v>2765.1640000000002</v>
      </c>
      <c r="CP67">
        <v>0.489342</v>
      </c>
      <c r="CQ67">
        <v>66.910669999999996</v>
      </c>
      <c r="CR67">
        <v>10.186579999999999</v>
      </c>
      <c r="CS67">
        <v>7930.2960000000003</v>
      </c>
      <c r="CT67">
        <v>2.6950999999999999E-2</v>
      </c>
      <c r="CU67">
        <v>32.193539999999999</v>
      </c>
      <c r="CV67">
        <v>0.269515</v>
      </c>
      <c r="CW67">
        <v>321.93540000000002</v>
      </c>
      <c r="CX67">
        <v>0</v>
      </c>
      <c r="CY67">
        <v>7.0582000000000006E-2</v>
      </c>
      <c r="CZ67">
        <v>2.0533769999999998</v>
      </c>
      <c r="DA67">
        <v>158.83879999999999</v>
      </c>
      <c r="DB67">
        <v>1.24</v>
      </c>
      <c r="DC67">
        <f t="shared" si="2"/>
        <v>439.40585700000003</v>
      </c>
      <c r="DD67">
        <f t="shared" si="3"/>
        <v>219.70292850000001</v>
      </c>
    </row>
    <row r="68" spans="1:108" x14ac:dyDescent="0.3">
      <c r="A68">
        <v>1991</v>
      </c>
      <c r="B68">
        <v>6</v>
      </c>
      <c r="C68">
        <v>5</v>
      </c>
      <c r="D68">
        <v>6.0099530000000003</v>
      </c>
      <c r="E68">
        <v>23.395620000000001</v>
      </c>
      <c r="F68">
        <v>29.652159999999999</v>
      </c>
      <c r="G68">
        <v>0.84843500000000005</v>
      </c>
      <c r="H68">
        <v>0.456038</v>
      </c>
      <c r="I68">
        <v>72.508970000000005</v>
      </c>
      <c r="J68">
        <f t="shared" si="1"/>
        <v>581.92610359569642</v>
      </c>
      <c r="K68">
        <v>1000</v>
      </c>
      <c r="L68">
        <v>297.88679999999999</v>
      </c>
      <c r="M68">
        <v>0.13892699999999999</v>
      </c>
      <c r="N68">
        <v>24.211189999999998</v>
      </c>
      <c r="O68">
        <f t="shared" si="0"/>
        <v>322.23691700000001</v>
      </c>
      <c r="P68">
        <v>11.99281</v>
      </c>
      <c r="Q68">
        <v>1.395327</v>
      </c>
      <c r="R68">
        <v>59.605139999999999</v>
      </c>
      <c r="S68">
        <v>51.92754</v>
      </c>
      <c r="T68">
        <v>1.0603499999999999</v>
      </c>
      <c r="U68">
        <v>1.6421429999999999</v>
      </c>
      <c r="V68">
        <v>0</v>
      </c>
      <c r="W68">
        <v>277.24169999999998</v>
      </c>
      <c r="X68">
        <v>6.4069000000000001E-2</v>
      </c>
      <c r="Y68">
        <v>25.20438</v>
      </c>
      <c r="Z68">
        <v>126.0269</v>
      </c>
      <c r="AA68">
        <v>6.909484</v>
      </c>
      <c r="AB68">
        <v>55.473959999999998</v>
      </c>
      <c r="AC68">
        <v>125.8668</v>
      </c>
      <c r="AD68">
        <v>3.8049870000000001</v>
      </c>
      <c r="AE68">
        <v>2.5789879999999998</v>
      </c>
      <c r="AF68">
        <v>0.80205499999999996</v>
      </c>
      <c r="AG68">
        <v>12088.44</v>
      </c>
      <c r="AH68">
        <v>0</v>
      </c>
      <c r="AI68">
        <v>14.01027</v>
      </c>
      <c r="AJ68">
        <v>0</v>
      </c>
      <c r="AK68">
        <v>279.80579999999998</v>
      </c>
      <c r="AL68">
        <v>29.38842</v>
      </c>
      <c r="AM68">
        <v>51.536380000000001</v>
      </c>
      <c r="AN68">
        <v>64.263379999999998</v>
      </c>
      <c r="AO68">
        <v>156.0427</v>
      </c>
      <c r="AP68">
        <v>62.104199999999999</v>
      </c>
      <c r="AQ68">
        <v>120.79949999999999</v>
      </c>
      <c r="AR68">
        <v>-55.755899999999997</v>
      </c>
      <c r="AS68">
        <v>1</v>
      </c>
      <c r="AT68">
        <v>0</v>
      </c>
      <c r="AU68">
        <v>0.90717899999999996</v>
      </c>
      <c r="AV68">
        <v>31.69633</v>
      </c>
      <c r="AW68">
        <v>0.24979199999999999</v>
      </c>
      <c r="AX68">
        <v>45.771250000000002</v>
      </c>
      <c r="AY68">
        <v>0.30131999999999998</v>
      </c>
      <c r="AZ68">
        <v>42.710509999999999</v>
      </c>
      <c r="BA68">
        <v>0.286167</v>
      </c>
      <c r="BB68">
        <v>0</v>
      </c>
      <c r="BC68">
        <v>28.894929999999999</v>
      </c>
      <c r="BD68">
        <v>32.118020000000001</v>
      </c>
      <c r="BE68">
        <v>15.8</v>
      </c>
      <c r="BF68">
        <v>7.3</v>
      </c>
      <c r="BG68">
        <v>11.55</v>
      </c>
      <c r="BH68">
        <v>11.4146</v>
      </c>
      <c r="BI68">
        <v>12.451000000000001</v>
      </c>
      <c r="BJ68">
        <v>7.5</v>
      </c>
      <c r="BK68">
        <v>2.9</v>
      </c>
      <c r="BL68">
        <v>10.22621</v>
      </c>
      <c r="BM68">
        <v>70.784109999999998</v>
      </c>
      <c r="BN68">
        <v>1</v>
      </c>
      <c r="BO68">
        <v>0</v>
      </c>
      <c r="BP68">
        <v>0</v>
      </c>
      <c r="BQ68">
        <v>0</v>
      </c>
      <c r="BR68">
        <v>1994.95</v>
      </c>
      <c r="BS68">
        <v>1.9366680000000001</v>
      </c>
      <c r="BT68">
        <v>201.5</v>
      </c>
      <c r="BU68">
        <v>11465.02</v>
      </c>
      <c r="BV68">
        <v>6.7723000000000005E-2</v>
      </c>
      <c r="BW68">
        <v>7.8600000000000002E-4</v>
      </c>
      <c r="BX68">
        <v>2.5692330000000001</v>
      </c>
      <c r="BY68">
        <v>3.0079999999999999E-2</v>
      </c>
      <c r="BZ68">
        <v>2.5569250000000001</v>
      </c>
      <c r="CA68">
        <v>1.3988389999999999</v>
      </c>
      <c r="CB68">
        <v>20.273790000000002</v>
      </c>
      <c r="CC68">
        <v>12.30654</v>
      </c>
      <c r="CD68">
        <v>4.313739</v>
      </c>
      <c r="CE68">
        <v>0.153895</v>
      </c>
      <c r="CF68">
        <v>18.498169999999998</v>
      </c>
      <c r="CG68">
        <v>0.31388300000000002</v>
      </c>
      <c r="CH68">
        <v>0.55113699999999999</v>
      </c>
      <c r="CI68">
        <v>1.9084410000000001</v>
      </c>
      <c r="CJ68">
        <v>50.868250000000003</v>
      </c>
      <c r="CK68">
        <v>163.6908</v>
      </c>
      <c r="CL68">
        <v>10.633609999999999</v>
      </c>
      <c r="CM68">
        <v>80.284949999999995</v>
      </c>
      <c r="CN68">
        <v>178.27119999999999</v>
      </c>
      <c r="CO68">
        <v>2758.0830000000001</v>
      </c>
      <c r="CP68">
        <v>0.48355599999999999</v>
      </c>
      <c r="CQ68">
        <v>66.927400000000006</v>
      </c>
      <c r="CR68">
        <v>10.161379999999999</v>
      </c>
      <c r="CS68">
        <v>7927.7110000000002</v>
      </c>
      <c r="CT68">
        <v>2.6175E-2</v>
      </c>
      <c r="CU68">
        <v>32.192799999999998</v>
      </c>
      <c r="CV68">
        <v>0.26175100000000001</v>
      </c>
      <c r="CW68">
        <v>321.928</v>
      </c>
      <c r="CX68">
        <v>0</v>
      </c>
      <c r="CY68">
        <v>4.8946000000000003E-2</v>
      </c>
      <c r="CZ68">
        <v>2.0438079999999998</v>
      </c>
      <c r="DA68">
        <v>142.7158</v>
      </c>
      <c r="DB68">
        <v>1.24</v>
      </c>
      <c r="DC68">
        <f t="shared" si="2"/>
        <v>449.86022700000007</v>
      </c>
      <c r="DD68">
        <f t="shared" si="3"/>
        <v>224.93011350000003</v>
      </c>
    </row>
    <row r="69" spans="1:108" x14ac:dyDescent="0.3">
      <c r="A69">
        <v>1991</v>
      </c>
      <c r="B69">
        <v>9</v>
      </c>
      <c r="C69">
        <v>14</v>
      </c>
      <c r="D69">
        <v>5.6186129999999999</v>
      </c>
      <c r="E69">
        <v>23.543420000000001</v>
      </c>
      <c r="F69">
        <v>29.803129999999999</v>
      </c>
      <c r="G69">
        <v>0.85088699999999995</v>
      </c>
      <c r="H69">
        <v>0.45674700000000001</v>
      </c>
      <c r="I69">
        <v>73.249210000000005</v>
      </c>
      <c r="J69">
        <f t="shared" si="1"/>
        <v>591.23298235789116</v>
      </c>
      <c r="K69">
        <v>1000</v>
      </c>
      <c r="L69">
        <v>302.97809999999998</v>
      </c>
      <c r="M69">
        <v>0.13892699999999999</v>
      </c>
      <c r="N69">
        <v>24.45119</v>
      </c>
      <c r="O69">
        <f t="shared" ref="O69:O132" si="4">SUM(L69:N69)</f>
        <v>327.568217</v>
      </c>
      <c r="P69">
        <v>11.24151</v>
      </c>
      <c r="Q69">
        <v>1.2755840000000001</v>
      </c>
      <c r="R69">
        <v>60.62341</v>
      </c>
      <c r="S69">
        <v>52.762900000000002</v>
      </c>
      <c r="T69">
        <v>0.99448499999999995</v>
      </c>
      <c r="U69">
        <v>1.854805</v>
      </c>
      <c r="V69">
        <v>0</v>
      </c>
      <c r="W69">
        <v>283.04500000000002</v>
      </c>
      <c r="X69">
        <v>6.4069000000000001E-2</v>
      </c>
      <c r="Y69">
        <v>25.568079999999998</v>
      </c>
      <c r="Z69">
        <v>118.9873</v>
      </c>
      <c r="AA69">
        <v>6.4258329999999999</v>
      </c>
      <c r="AB69">
        <v>56.634630000000001</v>
      </c>
      <c r="AC69">
        <v>128.57749999999999</v>
      </c>
      <c r="AD69">
        <v>3.4302779999999999</v>
      </c>
      <c r="AE69">
        <v>2.576295</v>
      </c>
      <c r="AF69">
        <v>0.82264199999999998</v>
      </c>
      <c r="AG69">
        <v>12086.8</v>
      </c>
      <c r="AH69">
        <v>0</v>
      </c>
      <c r="AI69">
        <v>14.11321</v>
      </c>
      <c r="AJ69">
        <v>0</v>
      </c>
      <c r="AK69">
        <v>280.04349999999999</v>
      </c>
      <c r="AL69">
        <v>28.99804</v>
      </c>
      <c r="AM69">
        <v>50.736269999999998</v>
      </c>
      <c r="AN69">
        <v>103.8094</v>
      </c>
      <c r="AO69">
        <v>241.11269999999999</v>
      </c>
      <c r="AP69">
        <v>95.961659999999995</v>
      </c>
      <c r="AQ69">
        <v>174.7698</v>
      </c>
      <c r="AR69">
        <v>-69.754800000000003</v>
      </c>
      <c r="AS69">
        <v>1</v>
      </c>
      <c r="AT69">
        <v>0</v>
      </c>
      <c r="AU69">
        <v>1.6314580000000001</v>
      </c>
      <c r="AV69">
        <v>1.5393460000000001</v>
      </c>
      <c r="AW69">
        <v>1.222E-2</v>
      </c>
      <c r="AX69">
        <v>15.071429999999999</v>
      </c>
      <c r="AY69">
        <v>5.8812000000000003E-2</v>
      </c>
      <c r="AZ69">
        <v>12.274760000000001</v>
      </c>
      <c r="BA69">
        <v>4.4720999999999997E-2</v>
      </c>
      <c r="BB69">
        <v>0</v>
      </c>
      <c r="BC69">
        <v>40.136040000000001</v>
      </c>
      <c r="BD69">
        <v>45.056849999999997</v>
      </c>
      <c r="BE69">
        <v>18.100000000000001</v>
      </c>
      <c r="BF69">
        <v>9.5</v>
      </c>
      <c r="BG69">
        <v>13.8</v>
      </c>
      <c r="BH69">
        <v>13.83756</v>
      </c>
      <c r="BI69">
        <v>14.711600000000001</v>
      </c>
      <c r="BJ69">
        <v>11.8</v>
      </c>
      <c r="BK69">
        <v>0</v>
      </c>
      <c r="BL69">
        <v>11.87336</v>
      </c>
      <c r="BM69">
        <v>70.937119999999993</v>
      </c>
      <c r="BN69">
        <v>1</v>
      </c>
      <c r="BO69">
        <v>0</v>
      </c>
      <c r="BP69">
        <v>0</v>
      </c>
      <c r="BQ69">
        <v>0</v>
      </c>
      <c r="BR69">
        <v>108.45</v>
      </c>
      <c r="BS69">
        <v>0.14843899999999999</v>
      </c>
      <c r="BT69">
        <v>201.21680000000001</v>
      </c>
      <c r="BU69">
        <v>11461.52</v>
      </c>
      <c r="BV69">
        <v>0.101463</v>
      </c>
      <c r="BW69">
        <v>2.052E-3</v>
      </c>
      <c r="BX69">
        <v>3.8117519999999998</v>
      </c>
      <c r="BY69">
        <v>7.7366000000000004E-2</v>
      </c>
      <c r="BZ69">
        <v>2.8465530000000001</v>
      </c>
      <c r="CA69">
        <v>1.4234329999999999</v>
      </c>
      <c r="CB69">
        <v>22.761759999999999</v>
      </c>
      <c r="CC69">
        <v>12.633179999999999</v>
      </c>
      <c r="CD69">
        <v>4.331207</v>
      </c>
      <c r="CE69">
        <v>0.14450499999999999</v>
      </c>
      <c r="CF69">
        <v>18.735669999999999</v>
      </c>
      <c r="CG69">
        <v>0.29473100000000002</v>
      </c>
      <c r="CH69">
        <v>0.57492399999999999</v>
      </c>
      <c r="CI69">
        <v>1.899421</v>
      </c>
      <c r="CJ69">
        <v>52.88541</v>
      </c>
      <c r="CK69">
        <v>164.43690000000001</v>
      </c>
      <c r="CL69">
        <v>10.363770000000001</v>
      </c>
      <c r="CM69">
        <v>79.893219999999999</v>
      </c>
      <c r="CN69">
        <v>175.56270000000001</v>
      </c>
      <c r="CO69">
        <v>2752.2379999999998</v>
      </c>
      <c r="CP69">
        <v>0.47436099999999998</v>
      </c>
      <c r="CQ69">
        <v>66.944329999999994</v>
      </c>
      <c r="CR69">
        <v>10.024649999999999</v>
      </c>
      <c r="CS69">
        <v>7925.7939999999999</v>
      </c>
      <c r="CT69">
        <v>2.5422E-2</v>
      </c>
      <c r="CU69">
        <v>32.192140000000002</v>
      </c>
      <c r="CV69">
        <v>0.25421899999999997</v>
      </c>
      <c r="CW69">
        <v>321.92140000000001</v>
      </c>
      <c r="CX69">
        <v>0</v>
      </c>
      <c r="CY69">
        <v>9.0207999999999997E-2</v>
      </c>
      <c r="CZ69">
        <v>1.455579</v>
      </c>
      <c r="DA69">
        <v>190.5479</v>
      </c>
      <c r="DB69">
        <v>1.24</v>
      </c>
      <c r="DC69">
        <f t="shared" si="2"/>
        <v>456.32091099999997</v>
      </c>
      <c r="DD69">
        <f t="shared" si="3"/>
        <v>228.16045549999998</v>
      </c>
    </row>
    <row r="70" spans="1:108" x14ac:dyDescent="0.3">
      <c r="A70">
        <v>1991</v>
      </c>
      <c r="B70">
        <v>12</v>
      </c>
      <c r="C70">
        <v>24</v>
      </c>
      <c r="D70">
        <v>5.8863130000000004</v>
      </c>
      <c r="E70">
        <v>23.836390000000002</v>
      </c>
      <c r="F70">
        <v>30.101859999999999</v>
      </c>
      <c r="G70">
        <v>0.85565199999999997</v>
      </c>
      <c r="H70">
        <v>0.458123</v>
      </c>
      <c r="I70">
        <v>74.724990000000005</v>
      </c>
      <c r="J70">
        <f t="shared" ref="J70:J133" si="5">E70*I70*(0.317+0.942*(E70-1.4)^-1.161)</f>
        <v>609.95330096056841</v>
      </c>
      <c r="K70">
        <v>1000</v>
      </c>
      <c r="L70">
        <v>313.21609999999998</v>
      </c>
      <c r="M70">
        <v>0.13892699999999999</v>
      </c>
      <c r="N70">
        <v>25.200659999999999</v>
      </c>
      <c r="O70">
        <f t="shared" si="4"/>
        <v>338.55568700000003</v>
      </c>
      <c r="P70">
        <v>11.780900000000001</v>
      </c>
      <c r="Q70">
        <v>1.3403229999999999</v>
      </c>
      <c r="R70">
        <v>62.670999999999999</v>
      </c>
      <c r="S70">
        <v>55.011620000000001</v>
      </c>
      <c r="T70">
        <v>1.0868409999999999</v>
      </c>
      <c r="U70">
        <v>2.452925</v>
      </c>
      <c r="V70">
        <v>0</v>
      </c>
      <c r="W70">
        <v>290.8895</v>
      </c>
      <c r="X70">
        <v>6.4069000000000001E-2</v>
      </c>
      <c r="Y70">
        <v>26.15371</v>
      </c>
      <c r="Z70">
        <v>122.9726</v>
      </c>
      <c r="AA70">
        <v>6.36374</v>
      </c>
      <c r="AB70">
        <v>58.203539999999997</v>
      </c>
      <c r="AC70">
        <v>132.70179999999999</v>
      </c>
      <c r="AD70">
        <v>3.632755</v>
      </c>
      <c r="AE70">
        <v>3.015269</v>
      </c>
      <c r="AF70">
        <v>0.78411699999999995</v>
      </c>
      <c r="AG70">
        <v>12085.82</v>
      </c>
      <c r="AH70">
        <v>0</v>
      </c>
      <c r="AI70">
        <v>13.920590000000001</v>
      </c>
      <c r="AJ70">
        <v>0</v>
      </c>
      <c r="AK70">
        <v>256.8383</v>
      </c>
      <c r="AL70">
        <v>29.1981</v>
      </c>
      <c r="AM70">
        <v>51.128810000000001</v>
      </c>
      <c r="AN70">
        <v>174.12880000000001</v>
      </c>
      <c r="AO70">
        <v>366.9151</v>
      </c>
      <c r="AP70">
        <v>146.03100000000001</v>
      </c>
      <c r="AQ70">
        <v>248.8322</v>
      </c>
      <c r="AR70">
        <v>-72.868799999999993</v>
      </c>
      <c r="AS70">
        <v>1</v>
      </c>
      <c r="AT70">
        <v>0</v>
      </c>
      <c r="AU70">
        <v>3.7580399999999998</v>
      </c>
      <c r="AV70">
        <v>1.6126879999999999</v>
      </c>
      <c r="AW70">
        <v>1.2628E-2</v>
      </c>
      <c r="AX70">
        <v>16.287009999999999</v>
      </c>
      <c r="AY70">
        <v>6.2038000000000003E-2</v>
      </c>
      <c r="AZ70">
        <v>13.3521</v>
      </c>
      <c r="BA70">
        <v>4.8092000000000003E-2</v>
      </c>
      <c r="BB70">
        <v>0</v>
      </c>
      <c r="BC70">
        <v>44.920659999999998</v>
      </c>
      <c r="BD70">
        <v>52.108159999999998</v>
      </c>
      <c r="BE70">
        <v>23.5</v>
      </c>
      <c r="BF70">
        <v>9.9</v>
      </c>
      <c r="BG70">
        <v>16.7</v>
      </c>
      <c r="BH70">
        <v>16.239170000000001</v>
      </c>
      <c r="BI70">
        <v>18.1416</v>
      </c>
      <c r="BJ70">
        <v>25.3</v>
      </c>
      <c r="BK70">
        <v>0</v>
      </c>
      <c r="BL70">
        <v>12.19669</v>
      </c>
      <c r="BM70">
        <v>58.575400000000002</v>
      </c>
      <c r="BN70">
        <v>1</v>
      </c>
      <c r="BO70">
        <v>0</v>
      </c>
      <c r="BP70">
        <v>0</v>
      </c>
      <c r="BQ70">
        <v>0</v>
      </c>
      <c r="BR70">
        <v>670.35</v>
      </c>
      <c r="BS70">
        <v>0.229209</v>
      </c>
      <c r="BT70">
        <v>199.9385</v>
      </c>
      <c r="BU70">
        <v>11441.87</v>
      </c>
      <c r="BV70">
        <v>2.5382999999999999E-2</v>
      </c>
      <c r="BW70">
        <v>1.206E-3</v>
      </c>
      <c r="BX70">
        <v>0.95428800000000003</v>
      </c>
      <c r="BY70">
        <v>4.5357000000000001E-2</v>
      </c>
      <c r="BZ70">
        <v>2.659456</v>
      </c>
      <c r="CA70">
        <v>1.383262</v>
      </c>
      <c r="CB70">
        <v>21.61619</v>
      </c>
      <c r="CC70">
        <v>12.33347</v>
      </c>
      <c r="CD70">
        <v>4.2282349999999997</v>
      </c>
      <c r="CE70">
        <v>0.13278300000000001</v>
      </c>
      <c r="CF70">
        <v>18.44012</v>
      </c>
      <c r="CG70">
        <v>0.27081899999999998</v>
      </c>
      <c r="CH70">
        <v>0.57099699999999998</v>
      </c>
      <c r="CI70">
        <v>1.8837219999999999</v>
      </c>
      <c r="CJ70">
        <v>52.906140000000001</v>
      </c>
      <c r="CK70">
        <v>163.39250000000001</v>
      </c>
      <c r="CL70">
        <v>10.125159999999999</v>
      </c>
      <c r="CM70">
        <v>79.287639999999996</v>
      </c>
      <c r="CN70">
        <v>174.32079999999999</v>
      </c>
      <c r="CO70">
        <v>2742.7240000000002</v>
      </c>
      <c r="CP70">
        <v>0.46762500000000001</v>
      </c>
      <c r="CQ70">
        <v>66.957340000000002</v>
      </c>
      <c r="CR70">
        <v>9.9705589999999997</v>
      </c>
      <c r="CS70">
        <v>7922.6319999999996</v>
      </c>
      <c r="CT70">
        <v>2.469E-2</v>
      </c>
      <c r="CU70">
        <v>32.19097</v>
      </c>
      <c r="CV70">
        <v>0.24689800000000001</v>
      </c>
      <c r="CW70">
        <v>321.90969999999999</v>
      </c>
      <c r="CX70">
        <v>0</v>
      </c>
      <c r="CY70">
        <v>0.10825</v>
      </c>
      <c r="CZ70">
        <v>0.97745800000000005</v>
      </c>
      <c r="DA70">
        <v>138.09800000000001</v>
      </c>
      <c r="DB70">
        <v>1.24</v>
      </c>
      <c r="DC70">
        <f t="shared" ref="DC70:DC133" si="6">SUM(O70:V70,)</f>
        <v>472.89929599999999</v>
      </c>
      <c r="DD70">
        <f t="shared" ref="DD70:DD133" si="7">DC70/2</f>
        <v>236.449648</v>
      </c>
    </row>
    <row r="71" spans="1:108" x14ac:dyDescent="0.3">
      <c r="A71">
        <v>1992</v>
      </c>
      <c r="B71">
        <v>4</v>
      </c>
      <c r="C71">
        <v>3</v>
      </c>
      <c r="D71">
        <v>5.9834370000000003</v>
      </c>
      <c r="E71">
        <v>24.088059999999999</v>
      </c>
      <c r="F71">
        <v>30.357900000000001</v>
      </c>
      <c r="G71">
        <v>0.85964499999999999</v>
      </c>
      <c r="H71">
        <v>0.45928600000000003</v>
      </c>
      <c r="I71">
        <v>76.001589999999993</v>
      </c>
      <c r="J71">
        <f t="shared" si="5"/>
        <v>626.32440373397344</v>
      </c>
      <c r="K71">
        <v>1000</v>
      </c>
      <c r="L71">
        <v>322.06569999999999</v>
      </c>
      <c r="M71">
        <v>0.26056000000000001</v>
      </c>
      <c r="N71">
        <v>25.815020000000001</v>
      </c>
      <c r="O71">
        <f t="shared" si="4"/>
        <v>348.14127999999999</v>
      </c>
      <c r="P71">
        <v>11.97232</v>
      </c>
      <c r="Q71">
        <v>1.3253219999999999</v>
      </c>
      <c r="R71">
        <v>64.465249999999997</v>
      </c>
      <c r="S71">
        <v>56.883200000000002</v>
      </c>
      <c r="T71">
        <v>1.095621</v>
      </c>
      <c r="U71">
        <v>2.1308020000000001</v>
      </c>
      <c r="V71">
        <v>0</v>
      </c>
      <c r="W71">
        <v>301.0641</v>
      </c>
      <c r="X71">
        <v>0.120527</v>
      </c>
      <c r="Y71">
        <v>27.002949999999998</v>
      </c>
      <c r="Z71">
        <v>126.6259</v>
      </c>
      <c r="AA71">
        <v>6.5835970000000001</v>
      </c>
      <c r="AB71">
        <v>60.261020000000002</v>
      </c>
      <c r="AC71">
        <v>138.5061</v>
      </c>
      <c r="AD71">
        <v>4.0812609999999996</v>
      </c>
      <c r="AE71">
        <v>3.2998379999999998</v>
      </c>
      <c r="AF71">
        <v>0.82007399999999997</v>
      </c>
      <c r="AG71">
        <v>12085.98</v>
      </c>
      <c r="AH71">
        <v>0</v>
      </c>
      <c r="AI71">
        <v>14.10037</v>
      </c>
      <c r="AJ71">
        <v>0</v>
      </c>
      <c r="AK71">
        <v>264.63369999999998</v>
      </c>
      <c r="AL71">
        <v>28.296859999999999</v>
      </c>
      <c r="AM71">
        <v>49.375219999999999</v>
      </c>
      <c r="AN71">
        <v>99.413910000000001</v>
      </c>
      <c r="AO71">
        <v>221.91569999999999</v>
      </c>
      <c r="AP71">
        <v>88.321830000000006</v>
      </c>
      <c r="AQ71">
        <v>164.04220000000001</v>
      </c>
      <c r="AR71">
        <v>-63.518799999999999</v>
      </c>
      <c r="AS71">
        <v>1</v>
      </c>
      <c r="AT71">
        <v>0</v>
      </c>
      <c r="AU71">
        <v>1.935209</v>
      </c>
      <c r="AV71">
        <v>1.6392979999999999</v>
      </c>
      <c r="AW71">
        <v>1.3002E-2</v>
      </c>
      <c r="AX71">
        <v>16.451969999999999</v>
      </c>
      <c r="AY71">
        <v>6.8169999999999994E-2</v>
      </c>
      <c r="AZ71">
        <v>13.5472</v>
      </c>
      <c r="BA71">
        <v>5.3746000000000002E-2</v>
      </c>
      <c r="BB71">
        <v>0</v>
      </c>
      <c r="BC71">
        <v>33.070390000000003</v>
      </c>
      <c r="BD71">
        <v>37.436430000000001</v>
      </c>
      <c r="BE71">
        <v>22.8</v>
      </c>
      <c r="BF71">
        <v>10.7</v>
      </c>
      <c r="BG71">
        <v>16.75</v>
      </c>
      <c r="BH71">
        <v>17.892119999999998</v>
      </c>
      <c r="BI71">
        <v>18.032599999999999</v>
      </c>
      <c r="BJ71">
        <v>11.3</v>
      </c>
      <c r="BK71">
        <v>0</v>
      </c>
      <c r="BL71">
        <v>12.866669999999999</v>
      </c>
      <c r="BM71">
        <v>62.217649999999999</v>
      </c>
      <c r="BN71">
        <v>1</v>
      </c>
      <c r="BO71">
        <v>0</v>
      </c>
      <c r="BP71">
        <v>0</v>
      </c>
      <c r="BQ71">
        <v>0</v>
      </c>
      <c r="BR71">
        <v>1651.6</v>
      </c>
      <c r="BS71">
        <v>5.6721000000000001E-2</v>
      </c>
      <c r="BT71">
        <v>198.39689999999999</v>
      </c>
      <c r="BU71">
        <v>11418.45</v>
      </c>
      <c r="BV71">
        <v>2.8087999999999998E-2</v>
      </c>
      <c r="BW71">
        <v>5.2999999999999998E-4</v>
      </c>
      <c r="BX71">
        <v>1.087064</v>
      </c>
      <c r="BY71">
        <v>2.0258999999999999E-2</v>
      </c>
      <c r="BZ71">
        <v>2.3885160000000001</v>
      </c>
      <c r="CA71">
        <v>1.339461</v>
      </c>
      <c r="CB71">
        <v>19.68683</v>
      </c>
      <c r="CC71">
        <v>11.987629999999999</v>
      </c>
      <c r="CD71">
        <v>3.9579240000000002</v>
      </c>
      <c r="CE71">
        <v>0.12157900000000001</v>
      </c>
      <c r="CF71">
        <v>17.396850000000001</v>
      </c>
      <c r="CG71">
        <v>0.24798300000000001</v>
      </c>
      <c r="CH71">
        <v>0.53424700000000003</v>
      </c>
      <c r="CI71">
        <v>1.8635299999999999</v>
      </c>
      <c r="CJ71">
        <v>50.254399999999997</v>
      </c>
      <c r="CK71">
        <v>159.94479999999999</v>
      </c>
      <c r="CL71">
        <v>9.9048200000000008</v>
      </c>
      <c r="CM71">
        <v>78.61054</v>
      </c>
      <c r="CN71">
        <v>174.61089999999999</v>
      </c>
      <c r="CO71">
        <v>2731.9679999999998</v>
      </c>
      <c r="CP71">
        <v>0.464337</v>
      </c>
      <c r="CQ71">
        <v>66.969620000000006</v>
      </c>
      <c r="CR71">
        <v>10.030250000000001</v>
      </c>
      <c r="CS71">
        <v>7918.9989999999998</v>
      </c>
      <c r="CT71">
        <v>2.3977999999999999E-2</v>
      </c>
      <c r="CU71">
        <v>32.189729999999997</v>
      </c>
      <c r="CV71">
        <v>0.23977999999999999</v>
      </c>
      <c r="CW71">
        <v>321.89729999999997</v>
      </c>
      <c r="CX71">
        <v>0</v>
      </c>
      <c r="CY71">
        <v>7.9404000000000002E-2</v>
      </c>
      <c r="CZ71">
        <v>0.34710999999999997</v>
      </c>
      <c r="DA71">
        <v>110.70059999999999</v>
      </c>
      <c r="DB71">
        <v>1.24</v>
      </c>
      <c r="DC71">
        <f t="shared" si="6"/>
        <v>486.01379500000002</v>
      </c>
      <c r="DD71">
        <f t="shared" si="7"/>
        <v>243.00689750000001</v>
      </c>
    </row>
    <row r="72" spans="1:108" x14ac:dyDescent="0.3">
      <c r="A72">
        <v>1992</v>
      </c>
      <c r="B72">
        <v>7</v>
      </c>
      <c r="C72">
        <v>13</v>
      </c>
      <c r="D72">
        <v>5.7957070000000002</v>
      </c>
      <c r="E72">
        <v>24.269639999999999</v>
      </c>
      <c r="F72">
        <v>30.54232</v>
      </c>
      <c r="G72">
        <v>0.86246900000000004</v>
      </c>
      <c r="H72">
        <v>0.46010899999999999</v>
      </c>
      <c r="I72">
        <v>76.927779999999998</v>
      </c>
      <c r="J72">
        <f t="shared" si="5"/>
        <v>638.30396175384021</v>
      </c>
      <c r="K72">
        <v>1000</v>
      </c>
      <c r="L72">
        <v>328.63080000000002</v>
      </c>
      <c r="M72">
        <v>0.26056000000000001</v>
      </c>
      <c r="N72">
        <v>26.183450000000001</v>
      </c>
      <c r="O72">
        <f t="shared" si="4"/>
        <v>355.07481000000001</v>
      </c>
      <c r="P72">
        <v>11.59437</v>
      </c>
      <c r="Q72">
        <v>1.253206</v>
      </c>
      <c r="R72">
        <v>65.778260000000003</v>
      </c>
      <c r="S72">
        <v>58.069809999999997</v>
      </c>
      <c r="T72">
        <v>1.0491889999999999</v>
      </c>
      <c r="U72">
        <v>1.735752</v>
      </c>
      <c r="V72">
        <v>0</v>
      </c>
      <c r="W72">
        <v>308.8546</v>
      </c>
      <c r="X72">
        <v>0.120527</v>
      </c>
      <c r="Y72">
        <v>27.566189999999999</v>
      </c>
      <c r="Z72">
        <v>123.9409</v>
      </c>
      <c r="AA72">
        <v>6.4105119999999998</v>
      </c>
      <c r="AB72">
        <v>61.819130000000001</v>
      </c>
      <c r="AC72">
        <v>142.47900000000001</v>
      </c>
      <c r="AD72">
        <v>3.804532</v>
      </c>
      <c r="AE72">
        <v>2.6320480000000002</v>
      </c>
      <c r="AF72">
        <v>0.85044200000000003</v>
      </c>
      <c r="AG72">
        <v>12085.2</v>
      </c>
      <c r="AH72">
        <v>0</v>
      </c>
      <c r="AI72">
        <v>14.25221</v>
      </c>
      <c r="AJ72">
        <v>0</v>
      </c>
      <c r="AK72">
        <v>286.27409999999998</v>
      </c>
      <c r="AL72">
        <v>29.059259999999998</v>
      </c>
      <c r="AM72">
        <v>50.894240000000003</v>
      </c>
      <c r="AN72">
        <v>56.420009999999998</v>
      </c>
      <c r="AO72">
        <v>145.8236</v>
      </c>
      <c r="AP72">
        <v>58.037469999999999</v>
      </c>
      <c r="AQ72">
        <v>111.0599</v>
      </c>
      <c r="AR72">
        <v>-53.910800000000002</v>
      </c>
      <c r="AS72">
        <v>1</v>
      </c>
      <c r="AT72">
        <v>0</v>
      </c>
      <c r="AU72">
        <v>0.75902499999999995</v>
      </c>
      <c r="AV72">
        <v>1.5878650000000001</v>
      </c>
      <c r="AW72">
        <v>1.273E-2</v>
      </c>
      <c r="AX72">
        <v>16.058910000000001</v>
      </c>
      <c r="AY72">
        <v>6.4322000000000004E-2</v>
      </c>
      <c r="AZ72">
        <v>13.310129999999999</v>
      </c>
      <c r="BA72">
        <v>5.0262000000000001E-2</v>
      </c>
      <c r="BB72">
        <v>0</v>
      </c>
      <c r="BC72">
        <v>30.637029999999999</v>
      </c>
      <c r="BD72">
        <v>33.493780000000001</v>
      </c>
      <c r="BE72">
        <v>12.7</v>
      </c>
      <c r="BF72">
        <v>5.8</v>
      </c>
      <c r="BG72">
        <v>9.25</v>
      </c>
      <c r="BH72">
        <v>12.088419999999999</v>
      </c>
      <c r="BI72">
        <v>9.9814000000000007</v>
      </c>
      <c r="BJ72">
        <v>9</v>
      </c>
      <c r="BK72">
        <v>4.9000000000000004</v>
      </c>
      <c r="BL72">
        <v>9.2218809999999998</v>
      </c>
      <c r="BM72">
        <v>75.1982</v>
      </c>
      <c r="BN72">
        <v>1</v>
      </c>
      <c r="BO72">
        <v>0</v>
      </c>
      <c r="BP72">
        <v>0</v>
      </c>
      <c r="BQ72">
        <v>0</v>
      </c>
      <c r="BR72">
        <v>2085.0500000000002</v>
      </c>
      <c r="BS72">
        <v>1.8429279999999999</v>
      </c>
      <c r="BT72">
        <v>197.7131</v>
      </c>
      <c r="BU72">
        <v>11407.58</v>
      </c>
      <c r="BV72">
        <v>7.8589000000000006E-2</v>
      </c>
      <c r="BW72">
        <v>9.5100000000000002E-4</v>
      </c>
      <c r="BX72">
        <v>2.954853</v>
      </c>
      <c r="BY72">
        <v>3.6013999999999997E-2</v>
      </c>
      <c r="BZ72">
        <v>2.5253909999999999</v>
      </c>
      <c r="CA72">
        <v>1.3186800000000001</v>
      </c>
      <c r="CB72">
        <v>21.076440000000002</v>
      </c>
      <c r="CC72">
        <v>11.913</v>
      </c>
      <c r="CD72">
        <v>3.939457</v>
      </c>
      <c r="CE72">
        <v>0.112595</v>
      </c>
      <c r="CF72">
        <v>17.46734</v>
      </c>
      <c r="CG72">
        <v>0.22966600000000001</v>
      </c>
      <c r="CH72">
        <v>0.52571100000000004</v>
      </c>
      <c r="CI72">
        <v>1.8469819999999999</v>
      </c>
      <c r="CJ72">
        <v>49.756590000000003</v>
      </c>
      <c r="CK72">
        <v>160.04929999999999</v>
      </c>
      <c r="CL72">
        <v>9.6577459999999995</v>
      </c>
      <c r="CM72">
        <v>78.054910000000007</v>
      </c>
      <c r="CN72">
        <v>172.60730000000001</v>
      </c>
      <c r="CO72">
        <v>2723.1579999999999</v>
      </c>
      <c r="CP72">
        <v>0.45695599999999997</v>
      </c>
      <c r="CQ72">
        <v>66.983170000000001</v>
      </c>
      <c r="CR72">
        <v>9.9465690000000002</v>
      </c>
      <c r="CS72">
        <v>7916.192</v>
      </c>
      <c r="CT72">
        <v>2.3288E-2</v>
      </c>
      <c r="CU72">
        <v>32.188720000000004</v>
      </c>
      <c r="CV72">
        <v>0.232876</v>
      </c>
      <c r="CW72">
        <v>321.88720000000001</v>
      </c>
      <c r="CX72">
        <v>0</v>
      </c>
      <c r="CY72">
        <v>7.0772000000000002E-2</v>
      </c>
      <c r="CZ72">
        <v>1.910436</v>
      </c>
      <c r="DA72">
        <v>197.87440000000001</v>
      </c>
      <c r="DB72">
        <v>1.24</v>
      </c>
      <c r="DC72">
        <f t="shared" si="6"/>
        <v>494.55539700000003</v>
      </c>
      <c r="DD72">
        <f t="shared" si="7"/>
        <v>247.27769850000001</v>
      </c>
    </row>
    <row r="73" spans="1:108" x14ac:dyDescent="0.3">
      <c r="A73">
        <v>1992</v>
      </c>
      <c r="B73">
        <v>10</v>
      </c>
      <c r="C73">
        <v>22</v>
      </c>
      <c r="D73">
        <v>5.8199820000000004</v>
      </c>
      <c r="E73">
        <v>24.47025</v>
      </c>
      <c r="F73">
        <v>30.745750000000001</v>
      </c>
      <c r="G73">
        <v>0.86553599999999997</v>
      </c>
      <c r="H73">
        <v>0.46099299999999999</v>
      </c>
      <c r="I73">
        <v>77.955979999999997</v>
      </c>
      <c r="J73">
        <f t="shared" si="5"/>
        <v>651.70313576216927</v>
      </c>
      <c r="K73">
        <v>1000</v>
      </c>
      <c r="L73">
        <v>335.97250000000003</v>
      </c>
      <c r="M73">
        <v>0.26056000000000001</v>
      </c>
      <c r="N73">
        <v>26.625859999999999</v>
      </c>
      <c r="O73">
        <f t="shared" si="4"/>
        <v>362.85892000000001</v>
      </c>
      <c r="P73">
        <v>11.64649</v>
      </c>
      <c r="Q73">
        <v>1.220018</v>
      </c>
      <c r="R73">
        <v>67.246619999999993</v>
      </c>
      <c r="S73">
        <v>59.46011</v>
      </c>
      <c r="T73">
        <v>1.0541199999999999</v>
      </c>
      <c r="U73">
        <v>2.3327810000000002</v>
      </c>
      <c r="V73">
        <v>0</v>
      </c>
      <c r="W73">
        <v>314.46260000000001</v>
      </c>
      <c r="X73">
        <v>0.120527</v>
      </c>
      <c r="Y73">
        <v>27.882439999999999</v>
      </c>
      <c r="Z73">
        <v>123.21599999999999</v>
      </c>
      <c r="AA73">
        <v>5.9496039999999999</v>
      </c>
      <c r="AB73">
        <v>62.940730000000002</v>
      </c>
      <c r="AC73">
        <v>144.8698</v>
      </c>
      <c r="AD73">
        <v>3.4601769999999998</v>
      </c>
      <c r="AE73">
        <v>2.8247420000000001</v>
      </c>
      <c r="AF73">
        <v>0.82176199999999999</v>
      </c>
      <c r="AG73">
        <v>12084.12</v>
      </c>
      <c r="AH73">
        <v>0</v>
      </c>
      <c r="AI73">
        <v>14.10881</v>
      </c>
      <c r="AJ73">
        <v>0</v>
      </c>
      <c r="AK73">
        <v>276.21699999999998</v>
      </c>
      <c r="AL73">
        <v>29.754249999999999</v>
      </c>
      <c r="AM73">
        <v>52.015239999999999</v>
      </c>
      <c r="AN73">
        <v>160.09780000000001</v>
      </c>
      <c r="AO73">
        <v>338.25479999999999</v>
      </c>
      <c r="AP73">
        <v>134.62479999999999</v>
      </c>
      <c r="AQ73">
        <v>239.8956</v>
      </c>
      <c r="AR73">
        <v>-78.106499999999997</v>
      </c>
      <c r="AS73">
        <v>1</v>
      </c>
      <c r="AT73">
        <v>0</v>
      </c>
      <c r="AU73">
        <v>2.7257169999999999</v>
      </c>
      <c r="AV73">
        <v>1.594516</v>
      </c>
      <c r="AW73">
        <v>1.2654E-2</v>
      </c>
      <c r="AX73">
        <v>16.312270000000002</v>
      </c>
      <c r="AY73">
        <v>5.9942000000000002E-2</v>
      </c>
      <c r="AZ73">
        <v>13.63974</v>
      </c>
      <c r="BA73">
        <v>4.6899000000000003E-2</v>
      </c>
      <c r="BB73">
        <v>0</v>
      </c>
      <c r="BC73">
        <v>41.84093</v>
      </c>
      <c r="BD73">
        <v>48.04551</v>
      </c>
      <c r="BE73">
        <v>19.3</v>
      </c>
      <c r="BF73">
        <v>9.8000000000000007</v>
      </c>
      <c r="BG73">
        <v>14.55</v>
      </c>
      <c r="BH73">
        <v>14.79224</v>
      </c>
      <c r="BI73">
        <v>15.557</v>
      </c>
      <c r="BJ73">
        <v>19.7</v>
      </c>
      <c r="BK73">
        <v>0</v>
      </c>
      <c r="BL73">
        <v>12.11514</v>
      </c>
      <c r="BM73">
        <v>68.551569999999998</v>
      </c>
      <c r="BN73">
        <v>1</v>
      </c>
      <c r="BO73">
        <v>0</v>
      </c>
      <c r="BP73">
        <v>0</v>
      </c>
      <c r="BQ73">
        <v>0</v>
      </c>
      <c r="BR73">
        <v>216.55</v>
      </c>
      <c r="BS73">
        <v>0.23142199999999999</v>
      </c>
      <c r="BT73">
        <v>197.1807</v>
      </c>
      <c r="BU73">
        <v>11398.44</v>
      </c>
      <c r="BV73">
        <v>4.8239999999999998E-2</v>
      </c>
      <c r="BW73">
        <v>1.436E-3</v>
      </c>
      <c r="BX73">
        <v>1.8126819999999999</v>
      </c>
      <c r="BY73">
        <v>5.4022000000000001E-2</v>
      </c>
      <c r="BZ73">
        <v>2.5932599999999999</v>
      </c>
      <c r="CA73">
        <v>1.3344279999999999</v>
      </c>
      <c r="CB73">
        <v>21.78293</v>
      </c>
      <c r="CC73">
        <v>12.143689999999999</v>
      </c>
      <c r="CD73">
        <v>4.0068409999999997</v>
      </c>
      <c r="CE73">
        <v>0.10566</v>
      </c>
      <c r="CF73">
        <v>17.912469999999999</v>
      </c>
      <c r="CG73">
        <v>0.21552299999999999</v>
      </c>
      <c r="CH73">
        <v>0.53710899999999995</v>
      </c>
      <c r="CI73">
        <v>1.837715</v>
      </c>
      <c r="CJ73">
        <v>50.683230000000002</v>
      </c>
      <c r="CK73">
        <v>160.62690000000001</v>
      </c>
      <c r="CL73">
        <v>9.4181840000000001</v>
      </c>
      <c r="CM73">
        <v>77.640709999999999</v>
      </c>
      <c r="CN73">
        <v>170.0745</v>
      </c>
      <c r="CO73">
        <v>2716.9029999999998</v>
      </c>
      <c r="CP73">
        <v>0.448245</v>
      </c>
      <c r="CQ73">
        <v>66.998310000000004</v>
      </c>
      <c r="CR73">
        <v>9.8154939999999993</v>
      </c>
      <c r="CS73">
        <v>7914.2020000000002</v>
      </c>
      <c r="CT73">
        <v>2.2617000000000002E-2</v>
      </c>
      <c r="CU73">
        <v>32.18797</v>
      </c>
      <c r="CV73">
        <v>0.22617499999999999</v>
      </c>
      <c r="CW73">
        <v>321.87970000000001</v>
      </c>
      <c r="CX73">
        <v>0</v>
      </c>
      <c r="CY73">
        <v>0.102741</v>
      </c>
      <c r="CZ73">
        <v>1.470688</v>
      </c>
      <c r="DA73">
        <v>187.13550000000001</v>
      </c>
      <c r="DB73">
        <v>1.24</v>
      </c>
      <c r="DC73">
        <f t="shared" si="6"/>
        <v>505.81905899999998</v>
      </c>
      <c r="DD73">
        <f t="shared" si="7"/>
        <v>252.90952949999999</v>
      </c>
    </row>
    <row r="74" spans="1:108" x14ac:dyDescent="0.3">
      <c r="A74">
        <v>1993</v>
      </c>
      <c r="B74">
        <v>1</v>
      </c>
      <c r="C74">
        <v>31</v>
      </c>
      <c r="D74">
        <v>5.9671839999999996</v>
      </c>
      <c r="E74">
        <v>24.735009999999999</v>
      </c>
      <c r="F74">
        <v>31.013750000000002</v>
      </c>
      <c r="G74">
        <v>0.86949699999999996</v>
      </c>
      <c r="H74">
        <v>0.462146</v>
      </c>
      <c r="I74">
        <v>79.320899999999995</v>
      </c>
      <c r="J74">
        <f t="shared" si="5"/>
        <v>669.65228261700804</v>
      </c>
      <c r="K74">
        <v>1000</v>
      </c>
      <c r="L74">
        <v>345.625</v>
      </c>
      <c r="M74">
        <v>0.48360500000000001</v>
      </c>
      <c r="N74">
        <v>27.314229999999998</v>
      </c>
      <c r="O74">
        <f t="shared" si="4"/>
        <v>373.42283500000002</v>
      </c>
      <c r="P74">
        <v>11.93003</v>
      </c>
      <c r="Q74">
        <v>1.237171</v>
      </c>
      <c r="R74">
        <v>69.221729999999994</v>
      </c>
      <c r="S74">
        <v>61.531889999999997</v>
      </c>
      <c r="T74">
        <v>1.0996630000000001</v>
      </c>
      <c r="U74">
        <v>2.83107</v>
      </c>
      <c r="V74">
        <v>0</v>
      </c>
      <c r="W74">
        <v>321.6902</v>
      </c>
      <c r="X74">
        <v>0.22430700000000001</v>
      </c>
      <c r="Y74">
        <v>28.396809999999999</v>
      </c>
      <c r="Z74">
        <v>124.5502</v>
      </c>
      <c r="AA74">
        <v>5.7268150000000002</v>
      </c>
      <c r="AB74">
        <v>64.427760000000006</v>
      </c>
      <c r="AC74">
        <v>148.5223</v>
      </c>
      <c r="AD74">
        <v>3.5460440000000002</v>
      </c>
      <c r="AE74">
        <v>5.4057539999999999</v>
      </c>
      <c r="AF74">
        <v>0.78291299999999997</v>
      </c>
      <c r="AG74">
        <v>12084.22</v>
      </c>
      <c r="AH74">
        <v>0</v>
      </c>
      <c r="AI74">
        <v>13.91456</v>
      </c>
      <c r="AJ74">
        <v>0</v>
      </c>
      <c r="AK74">
        <v>269.25330000000002</v>
      </c>
      <c r="AL74">
        <v>28.544609999999999</v>
      </c>
      <c r="AM74">
        <v>50.234529999999999</v>
      </c>
      <c r="AN74">
        <v>7.3922679999999996</v>
      </c>
      <c r="AO74">
        <v>137.8366</v>
      </c>
      <c r="AP74">
        <v>54.858780000000003</v>
      </c>
      <c r="AQ74">
        <v>61.818719999999999</v>
      </c>
      <c r="AR74">
        <v>-53.737299999999998</v>
      </c>
      <c r="AS74">
        <v>1</v>
      </c>
      <c r="AT74">
        <v>0</v>
      </c>
      <c r="AU74">
        <v>0.76468899999999995</v>
      </c>
      <c r="AV74">
        <v>9.7959630000000004</v>
      </c>
      <c r="AW74">
        <v>7.6672000000000004E-2</v>
      </c>
      <c r="AX74">
        <v>25.924330000000001</v>
      </c>
      <c r="AY74">
        <v>0.128944</v>
      </c>
      <c r="AZ74">
        <v>22.363150000000001</v>
      </c>
      <c r="BA74">
        <v>0.112487</v>
      </c>
      <c r="BB74">
        <v>0</v>
      </c>
      <c r="BC74">
        <v>74.8964</v>
      </c>
      <c r="BD74">
        <v>77.306420000000003</v>
      </c>
      <c r="BE74">
        <v>23.4</v>
      </c>
      <c r="BF74">
        <v>19.2</v>
      </c>
      <c r="BG74">
        <v>21.3</v>
      </c>
      <c r="BH74">
        <v>21.027270000000001</v>
      </c>
      <c r="BI74">
        <v>21.745200000000001</v>
      </c>
      <c r="BJ74">
        <v>7.9</v>
      </c>
      <c r="BK74">
        <v>16.3</v>
      </c>
      <c r="BL74">
        <v>22.247219999999999</v>
      </c>
      <c r="BM74">
        <v>85.472750000000005</v>
      </c>
      <c r="BN74">
        <v>0.511548</v>
      </c>
      <c r="BO74">
        <v>0</v>
      </c>
      <c r="BP74">
        <v>0</v>
      </c>
      <c r="BQ74">
        <v>0</v>
      </c>
      <c r="BR74">
        <v>971.65</v>
      </c>
      <c r="BS74">
        <v>1.9621740000000001</v>
      </c>
      <c r="BT74">
        <v>196.3674</v>
      </c>
      <c r="BU74">
        <v>11381.66</v>
      </c>
      <c r="BV74">
        <v>3.3517999999999999E-2</v>
      </c>
      <c r="BW74">
        <v>8.52E-4</v>
      </c>
      <c r="BX74">
        <v>1.3369530000000001</v>
      </c>
      <c r="BY74">
        <v>3.2391999999999997E-2</v>
      </c>
      <c r="BZ74">
        <v>2.490618</v>
      </c>
      <c r="CA74">
        <v>1.3652299999999999</v>
      </c>
      <c r="CB74">
        <v>20.977889999999999</v>
      </c>
      <c r="CC74">
        <v>12.420909999999999</v>
      </c>
      <c r="CD74">
        <v>3.9299780000000002</v>
      </c>
      <c r="CE74">
        <v>9.9201999999999999E-2</v>
      </c>
      <c r="CF74">
        <v>17.68722</v>
      </c>
      <c r="CG74">
        <v>0.20236000000000001</v>
      </c>
      <c r="CH74">
        <v>0.52433700000000005</v>
      </c>
      <c r="CI74">
        <v>1.8287469999999999</v>
      </c>
      <c r="CJ74">
        <v>49.113340000000001</v>
      </c>
      <c r="CK74">
        <v>156.68629999999999</v>
      </c>
      <c r="CL74">
        <v>9.209085</v>
      </c>
      <c r="CM74">
        <v>77.224410000000006</v>
      </c>
      <c r="CN74">
        <v>169.059</v>
      </c>
      <c r="CO74">
        <v>2710.6030000000001</v>
      </c>
      <c r="CP74">
        <v>0.44233</v>
      </c>
      <c r="CQ74">
        <v>67.009870000000006</v>
      </c>
      <c r="CR74">
        <v>9.7802450000000007</v>
      </c>
      <c r="CS74">
        <v>7911.6120000000001</v>
      </c>
      <c r="CT74">
        <v>2.1965999999999999E-2</v>
      </c>
      <c r="CU74">
        <v>32.187240000000003</v>
      </c>
      <c r="CV74">
        <v>0.21965999999999999</v>
      </c>
      <c r="CW74">
        <v>321.87240000000003</v>
      </c>
      <c r="CX74">
        <v>0</v>
      </c>
      <c r="CY74">
        <v>5.2148E-2</v>
      </c>
      <c r="CZ74">
        <v>1.7824660000000001</v>
      </c>
      <c r="DA74">
        <v>54.286729999999999</v>
      </c>
      <c r="DB74">
        <v>1.24</v>
      </c>
      <c r="DC74">
        <f t="shared" si="6"/>
        <v>521.27438899999993</v>
      </c>
      <c r="DD74">
        <f t="shared" si="7"/>
        <v>260.63719449999996</v>
      </c>
    </row>
    <row r="75" spans="1:108" x14ac:dyDescent="0.3">
      <c r="A75">
        <v>1993</v>
      </c>
      <c r="B75">
        <v>5</v>
      </c>
      <c r="C75">
        <v>12</v>
      </c>
      <c r="D75">
        <v>6.0221169999999997</v>
      </c>
      <c r="E75">
        <v>24.957190000000001</v>
      </c>
      <c r="F75">
        <v>31.238209999999999</v>
      </c>
      <c r="G75">
        <v>0.87274600000000002</v>
      </c>
      <c r="H75">
        <v>0.463088</v>
      </c>
      <c r="I75">
        <v>80.473240000000004</v>
      </c>
      <c r="J75">
        <f t="shared" si="5"/>
        <v>684.94895518400006</v>
      </c>
      <c r="K75">
        <v>1000</v>
      </c>
      <c r="L75">
        <v>354.17219999999998</v>
      </c>
      <c r="M75">
        <v>0.48360500000000001</v>
      </c>
      <c r="N75">
        <v>27.863600000000002</v>
      </c>
      <c r="O75">
        <f t="shared" si="4"/>
        <v>382.51940500000001</v>
      </c>
      <c r="P75">
        <v>12.048310000000001</v>
      </c>
      <c r="Q75">
        <v>1.2139249999999999</v>
      </c>
      <c r="R75">
        <v>70.931150000000002</v>
      </c>
      <c r="S75">
        <v>63.215769999999999</v>
      </c>
      <c r="T75">
        <v>1.108055</v>
      </c>
      <c r="U75">
        <v>2.0432540000000001</v>
      </c>
      <c r="V75">
        <v>0</v>
      </c>
      <c r="W75">
        <v>332.05880000000002</v>
      </c>
      <c r="X75">
        <v>0.22430700000000001</v>
      </c>
      <c r="Y75">
        <v>29.229379999999999</v>
      </c>
      <c r="Z75">
        <v>127.7694</v>
      </c>
      <c r="AA75">
        <v>5.9600609999999996</v>
      </c>
      <c r="AB75">
        <v>66.501480000000001</v>
      </c>
      <c r="AC75">
        <v>154.2037</v>
      </c>
      <c r="AD75">
        <v>3.962764</v>
      </c>
      <c r="AE75">
        <v>2.9067569999999998</v>
      </c>
      <c r="AF75">
        <v>0.82788899999999999</v>
      </c>
      <c r="AG75">
        <v>12084.25</v>
      </c>
      <c r="AH75">
        <v>0</v>
      </c>
      <c r="AI75">
        <v>14.13944</v>
      </c>
      <c r="AJ75">
        <v>0</v>
      </c>
      <c r="AK75">
        <v>273.76650000000001</v>
      </c>
      <c r="AL75">
        <v>29.354500000000002</v>
      </c>
      <c r="AM75">
        <v>51.187820000000002</v>
      </c>
      <c r="AN75">
        <v>100.1288</v>
      </c>
      <c r="AO75">
        <v>226.1671</v>
      </c>
      <c r="AP75">
        <v>90.014240000000001</v>
      </c>
      <c r="AQ75">
        <v>174.52860000000001</v>
      </c>
      <c r="AR75">
        <v>-73.268900000000002</v>
      </c>
      <c r="AS75">
        <v>1</v>
      </c>
      <c r="AT75">
        <v>0</v>
      </c>
      <c r="AU75">
        <v>1.6932560000000001</v>
      </c>
      <c r="AV75">
        <v>1.6498949999999999</v>
      </c>
      <c r="AW75">
        <v>1.3122E-2</v>
      </c>
      <c r="AX75">
        <v>17.122330000000002</v>
      </c>
      <c r="AY75">
        <v>6.7077999999999999E-2</v>
      </c>
      <c r="AZ75">
        <v>14.460990000000001</v>
      </c>
      <c r="BA75">
        <v>5.4011000000000003E-2</v>
      </c>
      <c r="BB75">
        <v>0</v>
      </c>
      <c r="BC75">
        <v>34.893189999999997</v>
      </c>
      <c r="BD75">
        <v>38.907249999999998</v>
      </c>
      <c r="BE75">
        <v>19.2</v>
      </c>
      <c r="BF75">
        <v>9.1999999999999993</v>
      </c>
      <c r="BG75">
        <v>14.2</v>
      </c>
      <c r="BH75">
        <v>13.61862</v>
      </c>
      <c r="BI75">
        <v>15.26</v>
      </c>
      <c r="BJ75">
        <v>11.6</v>
      </c>
      <c r="BK75">
        <v>0</v>
      </c>
      <c r="BL75">
        <v>11.63583</v>
      </c>
      <c r="BM75">
        <v>67.106269999999995</v>
      </c>
      <c r="BN75">
        <v>1</v>
      </c>
      <c r="BO75">
        <v>0</v>
      </c>
      <c r="BP75">
        <v>0</v>
      </c>
      <c r="BQ75">
        <v>0</v>
      </c>
      <c r="BR75">
        <v>1689.6</v>
      </c>
      <c r="BS75">
        <v>0.14077000000000001</v>
      </c>
      <c r="BT75">
        <v>194.95009999999999</v>
      </c>
      <c r="BU75">
        <v>11361.46</v>
      </c>
      <c r="BV75">
        <v>2.0358000000000001E-2</v>
      </c>
      <c r="BW75">
        <v>5.0199999999999995E-4</v>
      </c>
      <c r="BX75">
        <v>0.80515000000000003</v>
      </c>
      <c r="BY75">
        <v>1.9852999999999999E-2</v>
      </c>
      <c r="BZ75">
        <v>2.3483390000000002</v>
      </c>
      <c r="CA75">
        <v>1.278826</v>
      </c>
      <c r="CB75">
        <v>20.021149999999999</v>
      </c>
      <c r="CC75">
        <v>11.668049999999999</v>
      </c>
      <c r="CD75">
        <v>3.8165309999999999</v>
      </c>
      <c r="CE75">
        <v>8.9566999999999994E-2</v>
      </c>
      <c r="CF75">
        <v>17.295970000000001</v>
      </c>
      <c r="CG75">
        <v>0.18270500000000001</v>
      </c>
      <c r="CH75">
        <v>0.51285700000000001</v>
      </c>
      <c r="CI75">
        <v>1.8053049999999999</v>
      </c>
      <c r="CJ75">
        <v>48.543900000000001</v>
      </c>
      <c r="CK75">
        <v>157.37690000000001</v>
      </c>
      <c r="CL75">
        <v>9.0103720000000003</v>
      </c>
      <c r="CM75">
        <v>76.399540000000002</v>
      </c>
      <c r="CN75">
        <v>168.43870000000001</v>
      </c>
      <c r="CO75">
        <v>2696.931</v>
      </c>
      <c r="CP75">
        <v>0.43742700000000001</v>
      </c>
      <c r="CQ75">
        <v>67.023529999999994</v>
      </c>
      <c r="CR75">
        <v>9.7774560000000008</v>
      </c>
      <c r="CS75">
        <v>7908.2389999999996</v>
      </c>
      <c r="CT75">
        <v>2.1333000000000001E-2</v>
      </c>
      <c r="CU75">
        <v>32.185589999999998</v>
      </c>
      <c r="CV75">
        <v>0.21333099999999999</v>
      </c>
      <c r="CW75">
        <v>321.85590000000002</v>
      </c>
      <c r="CX75">
        <v>0</v>
      </c>
      <c r="CY75">
        <v>9.1006000000000004E-2</v>
      </c>
      <c r="CZ75">
        <v>1.2192620000000001</v>
      </c>
      <c r="DA75">
        <v>116.95650000000001</v>
      </c>
      <c r="DB75">
        <v>1.24</v>
      </c>
      <c r="DC75">
        <f t="shared" si="6"/>
        <v>533.07986900000014</v>
      </c>
      <c r="DD75">
        <f t="shared" si="7"/>
        <v>266.53993450000007</v>
      </c>
    </row>
    <row r="76" spans="1:108" x14ac:dyDescent="0.3">
      <c r="A76">
        <v>1993</v>
      </c>
      <c r="B76">
        <v>8</v>
      </c>
      <c r="C76">
        <v>21</v>
      </c>
      <c r="D76">
        <v>5.6784559999999997</v>
      </c>
      <c r="E76">
        <v>25.10154</v>
      </c>
      <c r="F76">
        <v>31.383839999999999</v>
      </c>
      <c r="G76">
        <v>0.87482099999999996</v>
      </c>
      <c r="H76">
        <v>0.46369100000000002</v>
      </c>
      <c r="I76">
        <v>81.225300000000004</v>
      </c>
      <c r="J76">
        <f t="shared" si="5"/>
        <v>695.00235539979474</v>
      </c>
      <c r="K76">
        <v>1000</v>
      </c>
      <c r="L76">
        <v>359.78919999999999</v>
      </c>
      <c r="M76">
        <v>0.48360500000000001</v>
      </c>
      <c r="N76">
        <v>28.115449999999999</v>
      </c>
      <c r="O76">
        <f t="shared" si="4"/>
        <v>388.38825500000002</v>
      </c>
      <c r="P76">
        <v>11.360340000000001</v>
      </c>
      <c r="Q76">
        <v>1.131529</v>
      </c>
      <c r="R76">
        <v>72.054559999999995</v>
      </c>
      <c r="S76">
        <v>64.071489999999997</v>
      </c>
      <c r="T76">
        <v>1.0409470000000001</v>
      </c>
      <c r="U76">
        <v>1.9237820000000001</v>
      </c>
      <c r="V76">
        <v>0</v>
      </c>
      <c r="W76">
        <v>338.12180000000001</v>
      </c>
      <c r="X76">
        <v>0.22430700000000001</v>
      </c>
      <c r="Y76">
        <v>29.577290000000001</v>
      </c>
      <c r="Z76">
        <v>121.04179999999999</v>
      </c>
      <c r="AA76">
        <v>5.6268469999999997</v>
      </c>
      <c r="AB76">
        <v>67.714089999999999</v>
      </c>
      <c r="AC76">
        <v>156.78460000000001</v>
      </c>
      <c r="AD76">
        <v>3.5410010000000001</v>
      </c>
      <c r="AE76">
        <v>2.4423530000000002</v>
      </c>
      <c r="AF76">
        <v>0.84148500000000004</v>
      </c>
      <c r="AG76">
        <v>12083.3</v>
      </c>
      <c r="AH76">
        <v>0</v>
      </c>
      <c r="AI76">
        <v>14.20743</v>
      </c>
      <c r="AJ76">
        <v>0</v>
      </c>
      <c r="AK76">
        <v>280.28809999999999</v>
      </c>
      <c r="AL76">
        <v>29.104610000000001</v>
      </c>
      <c r="AM76">
        <v>50.724299999999999</v>
      </c>
      <c r="AN76">
        <v>86.011290000000002</v>
      </c>
      <c r="AO76">
        <v>190.33750000000001</v>
      </c>
      <c r="AP76">
        <v>75.754140000000007</v>
      </c>
      <c r="AQ76">
        <v>144.35740000000001</v>
      </c>
      <c r="AR76">
        <v>-57.394399999999997</v>
      </c>
      <c r="AS76">
        <v>1</v>
      </c>
      <c r="AT76">
        <v>0</v>
      </c>
      <c r="AU76">
        <v>1.129686</v>
      </c>
      <c r="AV76">
        <v>1.555741</v>
      </c>
      <c r="AW76">
        <v>1.2433E-2</v>
      </c>
      <c r="AX76">
        <v>16.531639999999999</v>
      </c>
      <c r="AY76">
        <v>6.1219999999999997E-2</v>
      </c>
      <c r="AZ76">
        <v>14.05057</v>
      </c>
      <c r="BA76">
        <v>4.8877999999999998E-2</v>
      </c>
      <c r="BB76">
        <v>0</v>
      </c>
      <c r="BC76">
        <v>27.62041</v>
      </c>
      <c r="BD76">
        <v>30.98874</v>
      </c>
      <c r="BE76">
        <v>14.3</v>
      </c>
      <c r="BF76">
        <v>6</v>
      </c>
      <c r="BG76">
        <v>10.15</v>
      </c>
      <c r="BH76">
        <v>11.346920000000001</v>
      </c>
      <c r="BI76">
        <v>11.0298</v>
      </c>
      <c r="BJ76">
        <v>11.7</v>
      </c>
      <c r="BK76">
        <v>2.6</v>
      </c>
      <c r="BL76">
        <v>9.3505570000000002</v>
      </c>
      <c r="BM76">
        <v>71.095259999999996</v>
      </c>
      <c r="BN76">
        <v>1</v>
      </c>
      <c r="BO76">
        <v>0</v>
      </c>
      <c r="BP76">
        <v>0</v>
      </c>
      <c r="BQ76">
        <v>0</v>
      </c>
      <c r="BR76">
        <v>51.6</v>
      </c>
      <c r="BS76">
        <v>1.850762</v>
      </c>
      <c r="BT76">
        <v>194.89089999999999</v>
      </c>
      <c r="BU76">
        <v>11358.23</v>
      </c>
      <c r="BV76">
        <v>8.0812999999999996E-2</v>
      </c>
      <c r="BW76">
        <v>1.56E-3</v>
      </c>
      <c r="BX76">
        <v>3.0536099999999999</v>
      </c>
      <c r="BY76">
        <v>5.9416999999999998E-2</v>
      </c>
      <c r="BZ76">
        <v>2.651335</v>
      </c>
      <c r="CA76">
        <v>1.3111200000000001</v>
      </c>
      <c r="CB76">
        <v>22.402550000000002</v>
      </c>
      <c r="CC76">
        <v>12.013479999999999</v>
      </c>
      <c r="CD76">
        <v>3.9260869999999999</v>
      </c>
      <c r="CE76">
        <v>8.4445000000000006E-2</v>
      </c>
      <c r="CF76">
        <v>17.915310000000002</v>
      </c>
      <c r="CG76">
        <v>0.17225599999999999</v>
      </c>
      <c r="CH76">
        <v>0.52616099999999999</v>
      </c>
      <c r="CI76">
        <v>1.7989390000000001</v>
      </c>
      <c r="CJ76">
        <v>49.606650000000002</v>
      </c>
      <c r="CK76">
        <v>157.73480000000001</v>
      </c>
      <c r="CL76">
        <v>8.7917480000000001</v>
      </c>
      <c r="CM76">
        <v>76.048569999999998</v>
      </c>
      <c r="CN76">
        <v>165.8913</v>
      </c>
      <c r="CO76">
        <v>2691.348</v>
      </c>
      <c r="CP76">
        <v>0.428894</v>
      </c>
      <c r="CQ76">
        <v>67.035610000000005</v>
      </c>
      <c r="CR76">
        <v>9.6426099999999995</v>
      </c>
      <c r="CS76">
        <v>7906.2719999999999</v>
      </c>
      <c r="CT76">
        <v>2.0719000000000001E-2</v>
      </c>
      <c r="CU76">
        <v>32.184869999999997</v>
      </c>
      <c r="CV76">
        <v>0.20719199999999999</v>
      </c>
      <c r="CW76">
        <v>321.84870000000001</v>
      </c>
      <c r="CX76">
        <v>0</v>
      </c>
      <c r="CY76">
        <v>6.6712999999999995E-2</v>
      </c>
      <c r="CZ76">
        <v>1.767028</v>
      </c>
      <c r="DA76">
        <v>198.55969999999999</v>
      </c>
      <c r="DB76">
        <v>1.24</v>
      </c>
      <c r="DC76">
        <f t="shared" si="6"/>
        <v>539.97090299999991</v>
      </c>
      <c r="DD76">
        <f t="shared" si="7"/>
        <v>269.98545149999995</v>
      </c>
    </row>
    <row r="77" spans="1:108" x14ac:dyDescent="0.3">
      <c r="A77">
        <v>1993</v>
      </c>
      <c r="B77">
        <v>11</v>
      </c>
      <c r="C77">
        <v>30</v>
      </c>
      <c r="D77">
        <v>5.8625080000000001</v>
      </c>
      <c r="E77">
        <v>25.342300000000002</v>
      </c>
      <c r="F77">
        <v>31.626370000000001</v>
      </c>
      <c r="G77">
        <v>0.87821899999999997</v>
      </c>
      <c r="H77">
        <v>0.464671</v>
      </c>
      <c r="I77">
        <v>82.485550000000003</v>
      </c>
      <c r="J77">
        <f t="shared" si="5"/>
        <v>711.97297793206167</v>
      </c>
      <c r="K77">
        <v>1000</v>
      </c>
      <c r="L77">
        <v>369.26889999999997</v>
      </c>
      <c r="M77">
        <v>0.48360500000000001</v>
      </c>
      <c r="N77">
        <v>28.749279999999999</v>
      </c>
      <c r="O77">
        <f t="shared" si="4"/>
        <v>398.50178499999998</v>
      </c>
      <c r="P77">
        <v>11.73264</v>
      </c>
      <c r="Q77">
        <v>1.1813640000000001</v>
      </c>
      <c r="R77">
        <v>73.950509999999994</v>
      </c>
      <c r="S77">
        <v>65.986530000000002</v>
      </c>
      <c r="T77">
        <v>1.1056299999999999</v>
      </c>
      <c r="U77">
        <v>2.6398290000000002</v>
      </c>
      <c r="V77">
        <v>0</v>
      </c>
      <c r="W77">
        <v>344.42700000000002</v>
      </c>
      <c r="X77">
        <v>0.22430700000000001</v>
      </c>
      <c r="Y77">
        <v>29.948609999999999</v>
      </c>
      <c r="Z77">
        <v>122.64579999999999</v>
      </c>
      <c r="AA77">
        <v>5.4155030000000002</v>
      </c>
      <c r="AB77">
        <v>68.975120000000004</v>
      </c>
      <c r="AC77">
        <v>159.5112</v>
      </c>
      <c r="AD77">
        <v>3.478008</v>
      </c>
      <c r="AE77">
        <v>2.6891579999999999</v>
      </c>
      <c r="AF77">
        <v>0.78857299999999997</v>
      </c>
      <c r="AG77">
        <v>12082.59</v>
      </c>
      <c r="AH77">
        <v>0</v>
      </c>
      <c r="AI77">
        <v>13.942869999999999</v>
      </c>
      <c r="AJ77">
        <v>0</v>
      </c>
      <c r="AK77">
        <v>289.19319999999999</v>
      </c>
      <c r="AL77">
        <v>29.139399999999998</v>
      </c>
      <c r="AM77">
        <v>50.701160000000002</v>
      </c>
      <c r="AN77">
        <v>206.77180000000001</v>
      </c>
      <c r="AO77">
        <v>383.95179999999999</v>
      </c>
      <c r="AP77">
        <v>152.8125</v>
      </c>
      <c r="AQ77">
        <v>277.20119999999997</v>
      </c>
      <c r="AR77">
        <v>-68.509699999999995</v>
      </c>
      <c r="AS77">
        <v>1</v>
      </c>
      <c r="AT77">
        <v>0</v>
      </c>
      <c r="AU77">
        <v>3.033096</v>
      </c>
      <c r="AV77">
        <v>1.606166</v>
      </c>
      <c r="AW77">
        <v>1.2597000000000001E-2</v>
      </c>
      <c r="AX77">
        <v>17.48377</v>
      </c>
      <c r="AY77">
        <v>6.1082999999999998E-2</v>
      </c>
      <c r="AZ77">
        <v>14.89738</v>
      </c>
      <c r="BA77">
        <v>4.9209000000000003E-2</v>
      </c>
      <c r="BB77">
        <v>0</v>
      </c>
      <c r="BC77">
        <v>22.44772</v>
      </c>
      <c r="BD77">
        <v>28.91386</v>
      </c>
      <c r="BE77">
        <v>18.100000000000001</v>
      </c>
      <c r="BF77">
        <v>11.6</v>
      </c>
      <c r="BG77">
        <v>14.85</v>
      </c>
      <c r="BH77">
        <v>14.363670000000001</v>
      </c>
      <c r="BI77">
        <v>15.539</v>
      </c>
      <c r="BJ77">
        <v>24.3</v>
      </c>
      <c r="BK77">
        <v>0</v>
      </c>
      <c r="BL77">
        <v>13.65887</v>
      </c>
      <c r="BM77">
        <v>77.375749999999996</v>
      </c>
      <c r="BN77">
        <v>1</v>
      </c>
      <c r="BO77">
        <v>0</v>
      </c>
      <c r="BP77">
        <v>0</v>
      </c>
      <c r="BQ77">
        <v>0</v>
      </c>
      <c r="BR77">
        <v>382.75</v>
      </c>
      <c r="BS77">
        <v>0.15293799999999999</v>
      </c>
      <c r="BT77">
        <v>194.21129999999999</v>
      </c>
      <c r="BU77">
        <v>11345.25</v>
      </c>
      <c r="BV77">
        <v>3.2028000000000001E-2</v>
      </c>
      <c r="BW77">
        <v>1.34E-3</v>
      </c>
      <c r="BX77">
        <v>1.2109970000000001</v>
      </c>
      <c r="BY77">
        <v>5.0774E-2</v>
      </c>
      <c r="BZ77">
        <v>2.6092179999999998</v>
      </c>
      <c r="CA77">
        <v>1.3116669999999999</v>
      </c>
      <c r="CB77">
        <v>22.01417</v>
      </c>
      <c r="CC77">
        <v>12.018990000000001</v>
      </c>
      <c r="CD77">
        <v>3.9927039999999998</v>
      </c>
      <c r="CE77">
        <v>7.8879000000000005E-2</v>
      </c>
      <c r="CF77">
        <v>18.325859999999999</v>
      </c>
      <c r="CG77">
        <v>0.16090099999999999</v>
      </c>
      <c r="CH77">
        <v>0.53367299999999995</v>
      </c>
      <c r="CI77">
        <v>1.790214</v>
      </c>
      <c r="CJ77">
        <v>50.134120000000003</v>
      </c>
      <c r="CK77">
        <v>157.6591</v>
      </c>
      <c r="CL77">
        <v>8.5959070000000004</v>
      </c>
      <c r="CM77">
        <v>75.593310000000002</v>
      </c>
      <c r="CN77">
        <v>164.00399999999999</v>
      </c>
      <c r="CO77">
        <v>2684.1759999999999</v>
      </c>
      <c r="CP77">
        <v>0.42126000000000002</v>
      </c>
      <c r="CQ77">
        <v>67.047039999999996</v>
      </c>
      <c r="CR77">
        <v>9.5389759999999999</v>
      </c>
      <c r="CS77">
        <v>7903.8770000000004</v>
      </c>
      <c r="CT77">
        <v>2.0122999999999999E-2</v>
      </c>
      <c r="CU77">
        <v>32.183929999999997</v>
      </c>
      <c r="CV77">
        <v>0.20122799999999999</v>
      </c>
      <c r="CW77">
        <v>321.83929999999998</v>
      </c>
      <c r="CX77">
        <v>0</v>
      </c>
      <c r="CY77">
        <v>4.0538999999999999E-2</v>
      </c>
      <c r="CZ77">
        <v>1.4493720000000001</v>
      </c>
      <c r="DA77">
        <v>131.04910000000001</v>
      </c>
      <c r="DB77">
        <v>1.24</v>
      </c>
      <c r="DC77">
        <f t="shared" si="6"/>
        <v>555.09828799999991</v>
      </c>
      <c r="DD77">
        <f t="shared" si="7"/>
        <v>277.54914399999996</v>
      </c>
    </row>
    <row r="78" spans="1:108" x14ac:dyDescent="0.3">
      <c r="A78">
        <v>1994</v>
      </c>
      <c r="B78">
        <v>3</v>
      </c>
      <c r="C78">
        <v>11</v>
      </c>
      <c r="D78">
        <v>6.0626129999999998</v>
      </c>
      <c r="E78">
        <v>25.608250000000002</v>
      </c>
      <c r="F78">
        <v>31.89377</v>
      </c>
      <c r="G78">
        <v>0.881884</v>
      </c>
      <c r="H78">
        <v>0.46573599999999998</v>
      </c>
      <c r="I78">
        <v>83.886250000000004</v>
      </c>
      <c r="J78">
        <f t="shared" si="5"/>
        <v>731.01570440970943</v>
      </c>
      <c r="K78">
        <v>1000</v>
      </c>
      <c r="L78">
        <v>379.09730000000002</v>
      </c>
      <c r="M78">
        <v>1.1060239999999999</v>
      </c>
      <c r="N78">
        <v>29.47194</v>
      </c>
      <c r="O78">
        <f t="shared" si="4"/>
        <v>409.67526400000003</v>
      </c>
      <c r="P78">
        <v>12.131130000000001</v>
      </c>
      <c r="Q78">
        <v>1.240934</v>
      </c>
      <c r="R78">
        <v>76.040660000000003</v>
      </c>
      <c r="S78">
        <v>68.146640000000005</v>
      </c>
      <c r="T78">
        <v>1.154447</v>
      </c>
      <c r="U78">
        <v>2.4479820000000001</v>
      </c>
      <c r="V78">
        <v>0</v>
      </c>
      <c r="W78">
        <v>353.01729999999998</v>
      </c>
      <c r="X78">
        <v>0.51339800000000002</v>
      </c>
      <c r="Y78">
        <v>30.632770000000001</v>
      </c>
      <c r="Z78">
        <v>126.2756</v>
      </c>
      <c r="AA78">
        <v>5.6530880000000003</v>
      </c>
      <c r="AB78">
        <v>70.80883</v>
      </c>
      <c r="AC78">
        <v>164.23259999999999</v>
      </c>
      <c r="AD78">
        <v>3.902504</v>
      </c>
      <c r="AE78">
        <v>3.5036700000000001</v>
      </c>
      <c r="AF78">
        <v>0.77559900000000004</v>
      </c>
      <c r="AG78">
        <v>12082.7</v>
      </c>
      <c r="AH78">
        <v>0</v>
      </c>
      <c r="AI78">
        <v>13.878</v>
      </c>
      <c r="AJ78">
        <v>0</v>
      </c>
      <c r="AK78">
        <v>306.22750000000002</v>
      </c>
      <c r="AL78">
        <v>30.662310000000002</v>
      </c>
      <c r="AM78">
        <v>53.157879999999999</v>
      </c>
      <c r="AN78">
        <v>97.063329999999993</v>
      </c>
      <c r="AO78">
        <v>256.04219999999998</v>
      </c>
      <c r="AP78">
        <v>101.9046</v>
      </c>
      <c r="AQ78">
        <v>173.96039999999999</v>
      </c>
      <c r="AR78">
        <v>-75.616900000000001</v>
      </c>
      <c r="AS78">
        <v>1</v>
      </c>
      <c r="AT78">
        <v>0</v>
      </c>
      <c r="AU78">
        <v>1.5930390000000001</v>
      </c>
      <c r="AV78">
        <v>1.66099</v>
      </c>
      <c r="AW78">
        <v>1.2966E-2</v>
      </c>
      <c r="AX78">
        <v>18.17736</v>
      </c>
      <c r="AY78">
        <v>6.7333000000000004E-2</v>
      </c>
      <c r="AZ78">
        <v>15.45865</v>
      </c>
      <c r="BA78">
        <v>5.4952000000000001E-2</v>
      </c>
      <c r="BB78">
        <v>0</v>
      </c>
      <c r="BC78">
        <v>55.794020000000003</v>
      </c>
      <c r="BD78">
        <v>60.159590000000001</v>
      </c>
      <c r="BE78">
        <v>21.1</v>
      </c>
      <c r="BF78">
        <v>19.2</v>
      </c>
      <c r="BG78">
        <v>20.149999999999999</v>
      </c>
      <c r="BH78">
        <v>18.083469999999998</v>
      </c>
      <c r="BI78">
        <v>20.351400000000002</v>
      </c>
      <c r="BJ78">
        <v>13.8</v>
      </c>
      <c r="BK78">
        <v>0</v>
      </c>
      <c r="BL78">
        <v>22.247219999999999</v>
      </c>
      <c r="BM78">
        <v>93.109350000000006</v>
      </c>
      <c r="BN78">
        <v>1</v>
      </c>
      <c r="BO78">
        <v>0</v>
      </c>
      <c r="BP78">
        <v>0</v>
      </c>
      <c r="BQ78">
        <v>0</v>
      </c>
      <c r="BR78">
        <v>1197.25</v>
      </c>
      <c r="BS78">
        <v>9.1137999999999997E-2</v>
      </c>
      <c r="BT78">
        <v>193.04740000000001</v>
      </c>
      <c r="BU78">
        <v>11324.2</v>
      </c>
      <c r="BV78">
        <v>1.2338E-2</v>
      </c>
      <c r="BW78">
        <v>5.2499999999999997E-4</v>
      </c>
      <c r="BX78">
        <v>0.48901499999999998</v>
      </c>
      <c r="BY78">
        <v>2.0059E-2</v>
      </c>
      <c r="BZ78">
        <v>2.4159329999999999</v>
      </c>
      <c r="CA78">
        <v>1.275855</v>
      </c>
      <c r="CB78">
        <v>20.6205</v>
      </c>
      <c r="CC78">
        <v>11.613960000000001</v>
      </c>
      <c r="CD78">
        <v>3.901805</v>
      </c>
      <c r="CE78">
        <v>7.2538000000000005E-2</v>
      </c>
      <c r="CF78">
        <v>17.986059999999998</v>
      </c>
      <c r="CG78">
        <v>0.14797399999999999</v>
      </c>
      <c r="CH78">
        <v>0.516401</v>
      </c>
      <c r="CI78">
        <v>1.775142</v>
      </c>
      <c r="CJ78">
        <v>48.238779999999998</v>
      </c>
      <c r="CK78">
        <v>155.4442</v>
      </c>
      <c r="CL78">
        <v>8.4358819999999994</v>
      </c>
      <c r="CM78">
        <v>74.967290000000006</v>
      </c>
      <c r="CN78">
        <v>163.6943</v>
      </c>
      <c r="CO78">
        <v>2673.837</v>
      </c>
      <c r="CP78">
        <v>0.416437</v>
      </c>
      <c r="CQ78">
        <v>67.055099999999996</v>
      </c>
      <c r="CR78">
        <v>9.5354530000000004</v>
      </c>
      <c r="CS78">
        <v>7900.4449999999997</v>
      </c>
      <c r="CT78">
        <v>1.9543000000000001E-2</v>
      </c>
      <c r="CU78">
        <v>32.182639999999999</v>
      </c>
      <c r="CV78">
        <v>0.19542999999999999</v>
      </c>
      <c r="CW78">
        <v>321.82639999999998</v>
      </c>
      <c r="CX78">
        <v>0</v>
      </c>
      <c r="CY78">
        <v>0.103496</v>
      </c>
      <c r="CZ78">
        <v>1.3812599999999999</v>
      </c>
      <c r="DA78">
        <v>115.28619999999999</v>
      </c>
      <c r="DB78">
        <v>1.24</v>
      </c>
      <c r="DC78">
        <f t="shared" si="6"/>
        <v>570.83705700000007</v>
      </c>
      <c r="DD78">
        <f t="shared" si="7"/>
        <v>285.41852850000004</v>
      </c>
    </row>
    <row r="79" spans="1:108" x14ac:dyDescent="0.3">
      <c r="A79">
        <v>1994</v>
      </c>
      <c r="B79">
        <v>6</v>
      </c>
      <c r="C79">
        <v>20</v>
      </c>
      <c r="D79">
        <v>5.7890280000000001</v>
      </c>
      <c r="E79">
        <v>25.787880000000001</v>
      </c>
      <c r="F79">
        <v>32.074060000000003</v>
      </c>
      <c r="G79">
        <v>0.88430699999999995</v>
      </c>
      <c r="H79">
        <v>0.46644400000000003</v>
      </c>
      <c r="I79">
        <v>84.837350000000001</v>
      </c>
      <c r="J79">
        <f t="shared" si="5"/>
        <v>744.05425166926034</v>
      </c>
      <c r="K79">
        <v>1000</v>
      </c>
      <c r="L79">
        <v>386.19979999999998</v>
      </c>
      <c r="M79">
        <v>1.1060239999999999</v>
      </c>
      <c r="N79">
        <v>29.853390000000001</v>
      </c>
      <c r="O79">
        <f t="shared" si="4"/>
        <v>417.15921399999996</v>
      </c>
      <c r="P79">
        <v>11.580399999999999</v>
      </c>
      <c r="Q79">
        <v>1.1946129999999999</v>
      </c>
      <c r="R79">
        <v>77.461160000000007</v>
      </c>
      <c r="S79">
        <v>69.357259999999997</v>
      </c>
      <c r="T79">
        <v>1.1023780000000001</v>
      </c>
      <c r="U79">
        <v>1.797428</v>
      </c>
      <c r="V79">
        <v>0</v>
      </c>
      <c r="W79">
        <v>360.77609999999999</v>
      </c>
      <c r="X79">
        <v>0.51339800000000002</v>
      </c>
      <c r="Y79">
        <v>31.152570000000001</v>
      </c>
      <c r="Z79">
        <v>121.4342</v>
      </c>
      <c r="AA79">
        <v>5.6311619999999998</v>
      </c>
      <c r="AB79">
        <v>72.360579999999999</v>
      </c>
      <c r="AC79">
        <v>167.9</v>
      </c>
      <c r="AD79">
        <v>3.733444</v>
      </c>
      <c r="AE79">
        <v>2.6161949999999998</v>
      </c>
      <c r="AF79">
        <v>0.79617599999999999</v>
      </c>
      <c r="AG79">
        <v>12082.52</v>
      </c>
      <c r="AH79">
        <v>0</v>
      </c>
      <c r="AI79">
        <v>13.980880000000001</v>
      </c>
      <c r="AJ79">
        <v>0</v>
      </c>
      <c r="AK79">
        <v>263.95190000000002</v>
      </c>
      <c r="AL79">
        <v>30.328690000000002</v>
      </c>
      <c r="AM79">
        <v>52.730890000000002</v>
      </c>
      <c r="AN79">
        <v>60.834409999999998</v>
      </c>
      <c r="AO79">
        <v>148.43600000000001</v>
      </c>
      <c r="AP79">
        <v>59.077449999999999</v>
      </c>
      <c r="AQ79">
        <v>115.2997</v>
      </c>
      <c r="AR79">
        <v>-53.723199999999999</v>
      </c>
      <c r="AS79">
        <v>1</v>
      </c>
      <c r="AT79">
        <v>0</v>
      </c>
      <c r="AU79">
        <v>0.907864</v>
      </c>
      <c r="AV79">
        <v>1.5860350000000001</v>
      </c>
      <c r="AW79">
        <v>1.2473E-2</v>
      </c>
      <c r="AX79">
        <v>17.721820000000001</v>
      </c>
      <c r="AY79">
        <v>6.5042000000000003E-2</v>
      </c>
      <c r="AZ79">
        <v>15.101369999999999</v>
      </c>
      <c r="BA79">
        <v>5.2692999999999997E-2</v>
      </c>
      <c r="BB79">
        <v>0</v>
      </c>
      <c r="BC79">
        <v>27.781970000000001</v>
      </c>
      <c r="BD79">
        <v>30.402239999999999</v>
      </c>
      <c r="BE79">
        <v>15.8</v>
      </c>
      <c r="BF79">
        <v>4.2</v>
      </c>
      <c r="BG79">
        <v>10</v>
      </c>
      <c r="BH79">
        <v>11.48812</v>
      </c>
      <c r="BI79">
        <v>11.2296</v>
      </c>
      <c r="BJ79">
        <v>8.5</v>
      </c>
      <c r="BK79">
        <v>4</v>
      </c>
      <c r="BL79">
        <v>8.2473919999999996</v>
      </c>
      <c r="BM79">
        <v>61.881140000000002</v>
      </c>
      <c r="BN79">
        <v>1</v>
      </c>
      <c r="BO79">
        <v>0</v>
      </c>
      <c r="BP79">
        <v>0</v>
      </c>
      <c r="BQ79">
        <v>0</v>
      </c>
      <c r="BR79">
        <v>1570.7</v>
      </c>
      <c r="BS79">
        <v>1.8891359999999999</v>
      </c>
      <c r="BT79">
        <v>192.75909999999999</v>
      </c>
      <c r="BU79">
        <v>11316.41</v>
      </c>
      <c r="BV79">
        <v>8.5251999999999994E-2</v>
      </c>
      <c r="BW79">
        <v>1.023E-3</v>
      </c>
      <c r="BX79">
        <v>3.2397969999999998</v>
      </c>
      <c r="BY79">
        <v>3.9029000000000001E-2</v>
      </c>
      <c r="BZ79">
        <v>2.6502849999999998</v>
      </c>
      <c r="CA79">
        <v>1.284799</v>
      </c>
      <c r="CB79">
        <v>22.446539999999999</v>
      </c>
      <c r="CC79">
        <v>11.67126</v>
      </c>
      <c r="CD79">
        <v>3.9640089999999999</v>
      </c>
      <c r="CE79">
        <v>6.7630999999999997E-2</v>
      </c>
      <c r="CF79">
        <v>18.353200000000001</v>
      </c>
      <c r="CG79">
        <v>0.137961</v>
      </c>
      <c r="CH79">
        <v>0.51621499999999998</v>
      </c>
      <c r="CI79">
        <v>1.7643930000000001</v>
      </c>
      <c r="CJ79">
        <v>48.103020000000001</v>
      </c>
      <c r="CK79">
        <v>155.13409999999999</v>
      </c>
      <c r="CL79">
        <v>8.2521170000000001</v>
      </c>
      <c r="CM79">
        <v>74.499629999999996</v>
      </c>
      <c r="CN79">
        <v>161.9281</v>
      </c>
      <c r="CO79">
        <v>2666.0430000000001</v>
      </c>
      <c r="CP79">
        <v>0.409445</v>
      </c>
      <c r="CQ79">
        <v>67.063730000000007</v>
      </c>
      <c r="CR79">
        <v>9.4466490000000007</v>
      </c>
      <c r="CS79">
        <v>7897.7920000000004</v>
      </c>
      <c r="CT79">
        <v>1.898E-2</v>
      </c>
      <c r="CU79">
        <v>32.181629999999998</v>
      </c>
      <c r="CV79">
        <v>0.189804</v>
      </c>
      <c r="CW79">
        <v>321.81630000000001</v>
      </c>
      <c r="CX79">
        <v>0</v>
      </c>
      <c r="CY79">
        <v>6.8371000000000001E-2</v>
      </c>
      <c r="CZ79">
        <v>1.6810780000000001</v>
      </c>
      <c r="DA79">
        <v>198.08269999999999</v>
      </c>
      <c r="DB79">
        <v>1.24</v>
      </c>
      <c r="DC79">
        <f t="shared" si="6"/>
        <v>579.65245300000004</v>
      </c>
      <c r="DD79">
        <f t="shared" si="7"/>
        <v>289.82622650000002</v>
      </c>
    </row>
    <row r="80" spans="1:108" x14ac:dyDescent="0.3">
      <c r="A80">
        <v>1994</v>
      </c>
      <c r="B80">
        <v>9</v>
      </c>
      <c r="C80">
        <v>29</v>
      </c>
      <c r="D80">
        <v>5.5582560000000001</v>
      </c>
      <c r="E80">
        <v>25.930499999999999</v>
      </c>
      <c r="F80">
        <v>32.217030000000001</v>
      </c>
      <c r="G80">
        <v>0.88620100000000002</v>
      </c>
      <c r="H80">
        <v>0.46699200000000002</v>
      </c>
      <c r="I80">
        <v>85.595359999999999</v>
      </c>
      <c r="J80">
        <f t="shared" si="5"/>
        <v>754.50817214157746</v>
      </c>
      <c r="K80">
        <v>1000</v>
      </c>
      <c r="L80">
        <v>391.8938</v>
      </c>
      <c r="M80">
        <v>1.1060239999999999</v>
      </c>
      <c r="N80">
        <v>30.091329999999999</v>
      </c>
      <c r="O80">
        <f t="shared" si="4"/>
        <v>423.09115399999996</v>
      </c>
      <c r="P80">
        <v>11.09225</v>
      </c>
      <c r="Q80">
        <v>1.1198900000000001</v>
      </c>
      <c r="R80">
        <v>78.599959999999996</v>
      </c>
      <c r="S80">
        <v>70.167569999999998</v>
      </c>
      <c r="T80">
        <v>1.0513319999999999</v>
      </c>
      <c r="U80">
        <v>2.046659</v>
      </c>
      <c r="V80">
        <v>0</v>
      </c>
      <c r="W80">
        <v>366.02960000000002</v>
      </c>
      <c r="X80">
        <v>0.51339800000000002</v>
      </c>
      <c r="Y80">
        <v>31.39001</v>
      </c>
      <c r="Z80">
        <v>116.2002</v>
      </c>
      <c r="AA80">
        <v>5.2512869999999996</v>
      </c>
      <c r="AB80">
        <v>73.411280000000005</v>
      </c>
      <c r="AC80">
        <v>169.75970000000001</v>
      </c>
      <c r="AD80">
        <v>3.3421970000000001</v>
      </c>
      <c r="AE80">
        <v>2.524518</v>
      </c>
      <c r="AF80">
        <v>0.79376100000000005</v>
      </c>
      <c r="AG80">
        <v>12080.89</v>
      </c>
      <c r="AH80">
        <v>0</v>
      </c>
      <c r="AI80">
        <v>13.9688</v>
      </c>
      <c r="AJ80">
        <v>0</v>
      </c>
      <c r="AK80">
        <v>307.5095</v>
      </c>
      <c r="AL80">
        <v>29.800339999999998</v>
      </c>
      <c r="AM80">
        <v>51.450099999999999</v>
      </c>
      <c r="AN80">
        <v>47.3292</v>
      </c>
      <c r="AO80">
        <v>129.5145</v>
      </c>
      <c r="AP80">
        <v>51.546689999999998</v>
      </c>
      <c r="AQ80">
        <v>87.533879999999996</v>
      </c>
      <c r="AR80">
        <v>-39.557099999999998</v>
      </c>
      <c r="AS80">
        <v>1</v>
      </c>
      <c r="AT80">
        <v>0</v>
      </c>
      <c r="AU80">
        <v>0.31616899999999998</v>
      </c>
      <c r="AV80">
        <v>29.31409</v>
      </c>
      <c r="AW80">
        <v>0.23033400000000001</v>
      </c>
      <c r="AX80">
        <v>45.170189999999998</v>
      </c>
      <c r="AY80">
        <v>0.27825699999999998</v>
      </c>
      <c r="AZ80">
        <v>42.714930000000003</v>
      </c>
      <c r="BA80">
        <v>0.26673999999999998</v>
      </c>
      <c r="BB80">
        <v>1.8696999999999998E-2</v>
      </c>
      <c r="BC80">
        <v>29.991019999999999</v>
      </c>
      <c r="BD80">
        <v>32.216230000000003</v>
      </c>
      <c r="BE80">
        <v>12.9</v>
      </c>
      <c r="BF80">
        <v>11.5</v>
      </c>
      <c r="BG80">
        <v>12.2</v>
      </c>
      <c r="BH80">
        <v>11.975899999999999</v>
      </c>
      <c r="BI80">
        <v>12.3484</v>
      </c>
      <c r="BJ80">
        <v>5.3</v>
      </c>
      <c r="BK80">
        <v>5.4</v>
      </c>
      <c r="BL80">
        <v>13.56879</v>
      </c>
      <c r="BM80">
        <v>94.556370000000001</v>
      </c>
      <c r="BN80">
        <v>1</v>
      </c>
      <c r="BO80">
        <v>0</v>
      </c>
      <c r="BP80">
        <v>0</v>
      </c>
      <c r="BQ80">
        <v>3.2390880000000002</v>
      </c>
      <c r="BR80">
        <v>96.05</v>
      </c>
      <c r="BS80">
        <v>1.7154959999999999</v>
      </c>
      <c r="BT80">
        <v>192.6456</v>
      </c>
      <c r="BU80">
        <v>11312.25</v>
      </c>
      <c r="BV80">
        <v>7.8796000000000005E-2</v>
      </c>
      <c r="BW80">
        <v>2.1180000000000001E-3</v>
      </c>
      <c r="BX80">
        <v>2.9907189999999999</v>
      </c>
      <c r="BY80">
        <v>8.0471000000000001E-2</v>
      </c>
      <c r="BZ80">
        <v>2.8629560000000001</v>
      </c>
      <c r="CA80">
        <v>1.321493</v>
      </c>
      <c r="CB80">
        <v>24.021090000000001</v>
      </c>
      <c r="CC80">
        <v>12.00276</v>
      </c>
      <c r="CD80">
        <v>4.1178540000000003</v>
      </c>
      <c r="CE80">
        <v>6.386E-2</v>
      </c>
      <c r="CF80">
        <v>19.147120000000001</v>
      </c>
      <c r="CG80">
        <v>0.130269</v>
      </c>
      <c r="CH80">
        <v>0.54637800000000003</v>
      </c>
      <c r="CI80">
        <v>1.759954</v>
      </c>
      <c r="CJ80">
        <v>50.370890000000003</v>
      </c>
      <c r="CK80">
        <v>155.92850000000001</v>
      </c>
      <c r="CL80">
        <v>8.0698849999999993</v>
      </c>
      <c r="CM80">
        <v>74.145790000000005</v>
      </c>
      <c r="CN80">
        <v>159.56649999999999</v>
      </c>
      <c r="CO80">
        <v>2660.63</v>
      </c>
      <c r="CP80">
        <v>0.40115400000000001</v>
      </c>
      <c r="CQ80">
        <v>67.076059999999998</v>
      </c>
      <c r="CR80">
        <v>9.3074220000000008</v>
      </c>
      <c r="CS80">
        <v>7896.0230000000001</v>
      </c>
      <c r="CT80">
        <v>1.8433999999999999E-2</v>
      </c>
      <c r="CU80">
        <v>32.180889999999998</v>
      </c>
      <c r="CV80">
        <v>0.18434300000000001</v>
      </c>
      <c r="CW80">
        <v>321.80889999999999</v>
      </c>
      <c r="CX80">
        <v>0</v>
      </c>
      <c r="CY80">
        <v>5.6091000000000002E-2</v>
      </c>
      <c r="CZ80">
        <v>1.761355</v>
      </c>
      <c r="DA80">
        <v>199.6704</v>
      </c>
      <c r="DB80">
        <v>1.24</v>
      </c>
      <c r="DC80">
        <f t="shared" si="6"/>
        <v>587.16881499999988</v>
      </c>
      <c r="DD80">
        <f t="shared" si="7"/>
        <v>293.58440749999994</v>
      </c>
    </row>
    <row r="81" spans="1:108" x14ac:dyDescent="0.3">
      <c r="A81">
        <v>1995</v>
      </c>
      <c r="B81">
        <v>1</v>
      </c>
      <c r="C81">
        <v>8</v>
      </c>
      <c r="D81">
        <v>5.7933440000000003</v>
      </c>
      <c r="E81">
        <v>26.177330000000001</v>
      </c>
      <c r="F81">
        <v>32.464120000000001</v>
      </c>
      <c r="G81">
        <v>0.88941899999999996</v>
      </c>
      <c r="H81">
        <v>0.46792</v>
      </c>
      <c r="I81">
        <v>86.913340000000005</v>
      </c>
      <c r="J81">
        <f t="shared" si="5"/>
        <v>772.81544688492124</v>
      </c>
      <c r="K81">
        <v>1000</v>
      </c>
      <c r="L81">
        <v>399.89519999999999</v>
      </c>
      <c r="M81">
        <v>3.067876</v>
      </c>
      <c r="N81">
        <v>30.751349999999999</v>
      </c>
      <c r="O81">
        <f t="shared" si="4"/>
        <v>433.714426</v>
      </c>
      <c r="P81">
        <v>11.594099999999999</v>
      </c>
      <c r="Q81">
        <v>1.185916</v>
      </c>
      <c r="R81">
        <v>80.592619999999997</v>
      </c>
      <c r="S81">
        <v>72.148679999999999</v>
      </c>
      <c r="T81">
        <v>1.124255</v>
      </c>
      <c r="U81">
        <v>2.755957</v>
      </c>
      <c r="V81">
        <v>0</v>
      </c>
      <c r="W81">
        <v>372.12990000000002</v>
      </c>
      <c r="X81">
        <v>1.4264190000000001</v>
      </c>
      <c r="Y81">
        <v>31.921019999999999</v>
      </c>
      <c r="Z81">
        <v>120.256</v>
      </c>
      <c r="AA81">
        <v>5.3642219999999998</v>
      </c>
      <c r="AB81">
        <v>74.996549999999999</v>
      </c>
      <c r="AC81">
        <v>173.49109999999999</v>
      </c>
      <c r="AD81">
        <v>3.6691549999999999</v>
      </c>
      <c r="AE81">
        <v>3.2450260000000002</v>
      </c>
      <c r="AF81">
        <v>0.76641099999999995</v>
      </c>
      <c r="AG81">
        <v>12080.4</v>
      </c>
      <c r="AH81">
        <v>0</v>
      </c>
      <c r="AI81">
        <v>13.832050000000001</v>
      </c>
      <c r="AJ81">
        <v>0</v>
      </c>
      <c r="AK81">
        <v>278.59699999999998</v>
      </c>
      <c r="AL81">
        <v>28.901959999999999</v>
      </c>
      <c r="AM81">
        <v>50.21658</v>
      </c>
      <c r="AN81">
        <v>192.1557</v>
      </c>
      <c r="AO81">
        <v>374.15170000000001</v>
      </c>
      <c r="AP81">
        <v>148.91229999999999</v>
      </c>
      <c r="AQ81">
        <v>263.9855</v>
      </c>
      <c r="AR81">
        <v>-69.959100000000007</v>
      </c>
      <c r="AS81">
        <v>1</v>
      </c>
      <c r="AT81">
        <v>0</v>
      </c>
      <c r="AU81">
        <v>3.942825</v>
      </c>
      <c r="AV81">
        <v>1.587218</v>
      </c>
      <c r="AW81">
        <v>1.2349000000000001E-2</v>
      </c>
      <c r="AX81">
        <v>18.431149999999999</v>
      </c>
      <c r="AY81">
        <v>6.5078999999999998E-2</v>
      </c>
      <c r="AZ81">
        <v>15.834709999999999</v>
      </c>
      <c r="BA81">
        <v>5.3326999999999999E-2</v>
      </c>
      <c r="BB81">
        <v>0</v>
      </c>
      <c r="BC81">
        <v>31.212959999999999</v>
      </c>
      <c r="BD81">
        <v>37.572119999999998</v>
      </c>
      <c r="BE81">
        <v>22.3</v>
      </c>
      <c r="BF81">
        <v>13.1</v>
      </c>
      <c r="BG81">
        <v>17.7</v>
      </c>
      <c r="BH81">
        <v>17.680510000000002</v>
      </c>
      <c r="BI81">
        <v>18.6752</v>
      </c>
      <c r="BJ81">
        <v>27.9</v>
      </c>
      <c r="BK81">
        <v>0</v>
      </c>
      <c r="BL81">
        <v>15.074680000000001</v>
      </c>
      <c r="BM81">
        <v>70.016059999999996</v>
      </c>
      <c r="BN81">
        <v>1</v>
      </c>
      <c r="BO81">
        <v>0</v>
      </c>
      <c r="BP81">
        <v>0</v>
      </c>
      <c r="BQ81">
        <v>0</v>
      </c>
      <c r="BR81">
        <v>638.65</v>
      </c>
      <c r="BS81">
        <v>0.16805700000000001</v>
      </c>
      <c r="BT81">
        <v>191.72450000000001</v>
      </c>
      <c r="BU81">
        <v>11293.88</v>
      </c>
      <c r="BV81">
        <v>2.0629000000000002E-2</v>
      </c>
      <c r="BW81">
        <v>1.219E-3</v>
      </c>
      <c r="BX81">
        <v>0.78454800000000002</v>
      </c>
      <c r="BY81">
        <v>4.6310999999999998E-2</v>
      </c>
      <c r="BZ81">
        <v>2.6799460000000002</v>
      </c>
      <c r="CA81">
        <v>1.3035129999999999</v>
      </c>
      <c r="CB81">
        <v>22.398009999999999</v>
      </c>
      <c r="CC81">
        <v>11.78758</v>
      </c>
      <c r="CD81">
        <v>4.1389459999999998</v>
      </c>
      <c r="CE81">
        <v>5.9096000000000003E-2</v>
      </c>
      <c r="CF81">
        <v>19.308949999999999</v>
      </c>
      <c r="CG81">
        <v>0.120548</v>
      </c>
      <c r="CH81">
        <v>0.54842400000000002</v>
      </c>
      <c r="CI81">
        <v>1.7504850000000001</v>
      </c>
      <c r="CJ81">
        <v>50.330129999999997</v>
      </c>
      <c r="CK81">
        <v>154.5</v>
      </c>
      <c r="CL81">
        <v>7.9293480000000001</v>
      </c>
      <c r="CM81">
        <v>73.618340000000003</v>
      </c>
      <c r="CN81">
        <v>158.7269</v>
      </c>
      <c r="CO81">
        <v>2651.7660000000001</v>
      </c>
      <c r="CP81">
        <v>0.395038</v>
      </c>
      <c r="CQ81">
        <v>67.081969999999998</v>
      </c>
      <c r="CR81">
        <v>9.2499350000000007</v>
      </c>
      <c r="CS81">
        <v>7892.8419999999996</v>
      </c>
      <c r="CT81">
        <v>1.7902999999999999E-2</v>
      </c>
      <c r="CU81">
        <v>32.179659999999998</v>
      </c>
      <c r="CV81">
        <v>0.179035</v>
      </c>
      <c r="CW81">
        <v>321.79660000000001</v>
      </c>
      <c r="CX81">
        <v>0</v>
      </c>
      <c r="CY81">
        <v>4.2533000000000001E-2</v>
      </c>
      <c r="CZ81">
        <v>0.90503199999999995</v>
      </c>
      <c r="DA81">
        <v>119.5981</v>
      </c>
      <c r="DB81">
        <v>1.24</v>
      </c>
      <c r="DC81">
        <f t="shared" si="6"/>
        <v>603.11595399999999</v>
      </c>
      <c r="DD81">
        <f t="shared" si="7"/>
        <v>301.55797699999999</v>
      </c>
    </row>
    <row r="82" spans="1:108" x14ac:dyDescent="0.3">
      <c r="A82">
        <v>1995</v>
      </c>
      <c r="B82">
        <v>4</v>
      </c>
      <c r="C82">
        <v>19</v>
      </c>
      <c r="D82">
        <v>5.6317079999999997</v>
      </c>
      <c r="E82">
        <v>26.355329999999999</v>
      </c>
      <c r="F82">
        <v>32.642029999999998</v>
      </c>
      <c r="G82">
        <v>0.89169100000000001</v>
      </c>
      <c r="H82">
        <v>0.46858300000000003</v>
      </c>
      <c r="I82">
        <v>87.868560000000002</v>
      </c>
      <c r="J82">
        <f t="shared" si="5"/>
        <v>786.1871879814222</v>
      </c>
      <c r="K82">
        <v>1000</v>
      </c>
      <c r="L82">
        <v>407.14409999999998</v>
      </c>
      <c r="M82">
        <v>3.067876</v>
      </c>
      <c r="N82">
        <v>31.13344</v>
      </c>
      <c r="O82">
        <f t="shared" si="4"/>
        <v>441.345416</v>
      </c>
      <c r="P82">
        <v>11.267519999999999</v>
      </c>
      <c r="Q82">
        <v>1.1023050000000001</v>
      </c>
      <c r="R82">
        <v>82.042389999999997</v>
      </c>
      <c r="S82">
        <v>73.356120000000004</v>
      </c>
      <c r="T82">
        <v>1.086965</v>
      </c>
      <c r="U82">
        <v>2.298089</v>
      </c>
      <c r="V82">
        <v>0</v>
      </c>
      <c r="W82">
        <v>380.56459999999998</v>
      </c>
      <c r="X82">
        <v>1.4264190000000001</v>
      </c>
      <c r="Y82">
        <v>32.50215</v>
      </c>
      <c r="Z82">
        <v>118.2298</v>
      </c>
      <c r="AA82">
        <v>5.2699090000000002</v>
      </c>
      <c r="AB82">
        <v>76.683480000000003</v>
      </c>
      <c r="AC82">
        <v>177.53909999999999</v>
      </c>
      <c r="AD82">
        <v>3.8266019999999998</v>
      </c>
      <c r="AE82">
        <v>3.431956</v>
      </c>
      <c r="AF82">
        <v>0.797759</v>
      </c>
      <c r="AG82">
        <v>12080.71</v>
      </c>
      <c r="AH82">
        <v>0</v>
      </c>
      <c r="AI82">
        <v>13.98879</v>
      </c>
      <c r="AJ82">
        <v>0</v>
      </c>
      <c r="AK82">
        <v>279.16309999999999</v>
      </c>
      <c r="AL82">
        <v>26.678080000000001</v>
      </c>
      <c r="AM82">
        <v>46.313839999999999</v>
      </c>
      <c r="AN82">
        <v>75.040949999999995</v>
      </c>
      <c r="AO82">
        <v>194.53800000000001</v>
      </c>
      <c r="AP82">
        <v>77.426050000000004</v>
      </c>
      <c r="AQ82">
        <v>141.1883</v>
      </c>
      <c r="AR82">
        <v>-65.174700000000001</v>
      </c>
      <c r="AS82">
        <v>1</v>
      </c>
      <c r="AT82">
        <v>0</v>
      </c>
      <c r="AU82">
        <v>1.2964340000000001</v>
      </c>
      <c r="AV82">
        <v>1.8277840000000001</v>
      </c>
      <c r="AW82">
        <v>1.4382000000000001E-2</v>
      </c>
      <c r="AX82">
        <v>18.369260000000001</v>
      </c>
      <c r="AY82">
        <v>6.9141999999999995E-2</v>
      </c>
      <c r="AZ82">
        <v>15.92549</v>
      </c>
      <c r="BA82">
        <v>5.7465000000000002E-2</v>
      </c>
      <c r="BB82">
        <v>0</v>
      </c>
      <c r="BC82">
        <v>41.098280000000003</v>
      </c>
      <c r="BD82">
        <v>44.401899999999998</v>
      </c>
      <c r="BE82">
        <v>18.5</v>
      </c>
      <c r="BF82">
        <v>9.9</v>
      </c>
      <c r="BG82">
        <v>14.2</v>
      </c>
      <c r="BH82">
        <v>14.999840000000001</v>
      </c>
      <c r="BI82">
        <v>15.111599999999999</v>
      </c>
      <c r="BJ82">
        <v>9.1999999999999993</v>
      </c>
      <c r="BK82">
        <v>0</v>
      </c>
      <c r="BL82">
        <v>12.19669</v>
      </c>
      <c r="BM82">
        <v>71.015119999999996</v>
      </c>
      <c r="BN82">
        <v>0.98193600000000003</v>
      </c>
      <c r="BO82">
        <v>0</v>
      </c>
      <c r="BP82">
        <v>0</v>
      </c>
      <c r="BQ82">
        <v>0</v>
      </c>
      <c r="BR82">
        <v>1418.9</v>
      </c>
      <c r="BS82">
        <v>0.14308599999999999</v>
      </c>
      <c r="BT82">
        <v>190.94290000000001</v>
      </c>
      <c r="BU82">
        <v>11281.27</v>
      </c>
      <c r="BV82">
        <v>3.8300000000000001E-2</v>
      </c>
      <c r="BW82">
        <v>7.7300000000000003E-4</v>
      </c>
      <c r="BX82">
        <v>1.543404</v>
      </c>
      <c r="BY82">
        <v>3.0523000000000002E-2</v>
      </c>
      <c r="BZ82">
        <v>2.6272129999999998</v>
      </c>
      <c r="CA82">
        <v>1.30613</v>
      </c>
      <c r="CB82">
        <v>22.042310000000001</v>
      </c>
      <c r="CC82">
        <v>11.7791</v>
      </c>
      <c r="CD82">
        <v>4.0697380000000001</v>
      </c>
      <c r="CE82">
        <v>5.4968999999999997E-2</v>
      </c>
      <c r="CF82">
        <v>19.04214</v>
      </c>
      <c r="CG82">
        <v>0.112139</v>
      </c>
      <c r="CH82">
        <v>0.53920000000000001</v>
      </c>
      <c r="CI82">
        <v>1.7389790000000001</v>
      </c>
      <c r="CJ82">
        <v>49.522669999999998</v>
      </c>
      <c r="CK82">
        <v>152.91030000000001</v>
      </c>
      <c r="CL82">
        <v>7.8119170000000002</v>
      </c>
      <c r="CM82">
        <v>73.068550000000002</v>
      </c>
      <c r="CN82">
        <v>158.7448</v>
      </c>
      <c r="CO82">
        <v>2643.107</v>
      </c>
      <c r="CP82">
        <v>0.39050400000000002</v>
      </c>
      <c r="CQ82">
        <v>67.10069</v>
      </c>
      <c r="CR82">
        <v>9.2491599999999998</v>
      </c>
      <c r="CS82">
        <v>7891.1220000000003</v>
      </c>
      <c r="CT82">
        <v>1.7388000000000001E-2</v>
      </c>
      <c r="CU82">
        <v>32.178530000000002</v>
      </c>
      <c r="CV82">
        <v>0.173877</v>
      </c>
      <c r="CW82">
        <v>321.78530000000001</v>
      </c>
      <c r="CX82">
        <v>0</v>
      </c>
      <c r="CY82">
        <v>0.1028</v>
      </c>
      <c r="CZ82">
        <v>1.450415</v>
      </c>
      <c r="DA82">
        <v>77.228499999999997</v>
      </c>
      <c r="DB82">
        <v>1.24</v>
      </c>
      <c r="DC82">
        <f t="shared" si="6"/>
        <v>612.49880499999995</v>
      </c>
      <c r="DD82">
        <f t="shared" si="7"/>
        <v>306.24940249999997</v>
      </c>
    </row>
    <row r="83" spans="1:108" x14ac:dyDescent="0.3">
      <c r="A83">
        <v>1995</v>
      </c>
      <c r="B83">
        <v>7</v>
      </c>
      <c r="C83">
        <v>29</v>
      </c>
      <c r="D83">
        <v>5.4158379999999999</v>
      </c>
      <c r="E83">
        <v>26.49569</v>
      </c>
      <c r="F83">
        <v>32.782150000000001</v>
      </c>
      <c r="G83">
        <v>0.893455</v>
      </c>
      <c r="H83">
        <v>0.46909699999999999</v>
      </c>
      <c r="I83">
        <v>88.624549999999999</v>
      </c>
      <c r="J83">
        <f t="shared" si="5"/>
        <v>796.83153586321976</v>
      </c>
      <c r="K83">
        <v>1000</v>
      </c>
      <c r="L83">
        <v>412.91410000000002</v>
      </c>
      <c r="M83">
        <v>3.067876</v>
      </c>
      <c r="N83">
        <v>31.36431</v>
      </c>
      <c r="O83">
        <f t="shared" si="4"/>
        <v>447.34628600000002</v>
      </c>
      <c r="P83">
        <v>10.834160000000001</v>
      </c>
      <c r="Q83">
        <v>1.0392079999999999</v>
      </c>
      <c r="R83">
        <v>83.196389999999994</v>
      </c>
      <c r="S83">
        <v>74.141909999999996</v>
      </c>
      <c r="T83">
        <v>1.030897</v>
      </c>
      <c r="U83">
        <v>1.882468</v>
      </c>
      <c r="V83">
        <v>0</v>
      </c>
      <c r="W83">
        <v>387.36689999999999</v>
      </c>
      <c r="X83">
        <v>1.4264190000000001</v>
      </c>
      <c r="Y83">
        <v>32.895670000000003</v>
      </c>
      <c r="Z83">
        <v>114.74590000000001</v>
      </c>
      <c r="AA83">
        <v>5.1423629999999996</v>
      </c>
      <c r="AB83">
        <v>78.043940000000006</v>
      </c>
      <c r="AC83">
        <v>180.38480000000001</v>
      </c>
      <c r="AD83">
        <v>3.5440719999999999</v>
      </c>
      <c r="AE83">
        <v>2.5226169999999999</v>
      </c>
      <c r="AF83">
        <v>0.82430800000000004</v>
      </c>
      <c r="AG83">
        <v>12079.97</v>
      </c>
      <c r="AH83">
        <v>0</v>
      </c>
      <c r="AI83">
        <v>14.12154</v>
      </c>
      <c r="AJ83">
        <v>0</v>
      </c>
      <c r="AK83">
        <v>241.81979999999999</v>
      </c>
      <c r="AL83">
        <v>26.822559999999999</v>
      </c>
      <c r="AM83">
        <v>46.621169999999999</v>
      </c>
      <c r="AN83">
        <v>71.654830000000004</v>
      </c>
      <c r="AO83">
        <v>164.6191</v>
      </c>
      <c r="AP83">
        <v>65.518360000000001</v>
      </c>
      <c r="AQ83">
        <v>126.92010000000001</v>
      </c>
      <c r="AR83">
        <v>-54.4422</v>
      </c>
      <c r="AS83">
        <v>1</v>
      </c>
      <c r="AT83">
        <v>0</v>
      </c>
      <c r="AU83">
        <v>1.0509170000000001</v>
      </c>
      <c r="AV83">
        <v>1.4837910000000001</v>
      </c>
      <c r="AW83">
        <v>1.1786E-2</v>
      </c>
      <c r="AX83">
        <v>17.656179999999999</v>
      </c>
      <c r="AY83">
        <v>6.3174999999999995E-2</v>
      </c>
      <c r="AZ83">
        <v>15.377039999999999</v>
      </c>
      <c r="BA83">
        <v>5.1895999999999998E-2</v>
      </c>
      <c r="BB83">
        <v>0</v>
      </c>
      <c r="BC83">
        <v>26.622820000000001</v>
      </c>
      <c r="BD83">
        <v>29.435569999999998</v>
      </c>
      <c r="BE83">
        <v>17.600000000000001</v>
      </c>
      <c r="BF83">
        <v>2.2000000000000002</v>
      </c>
      <c r="BG83">
        <v>9.9</v>
      </c>
      <c r="BH83">
        <v>11.18984</v>
      </c>
      <c r="BI83">
        <v>11.532400000000001</v>
      </c>
      <c r="BJ83">
        <v>9.6999999999999993</v>
      </c>
      <c r="BK83">
        <v>0</v>
      </c>
      <c r="BL83">
        <v>7.1577539999999997</v>
      </c>
      <c r="BM83">
        <v>52.63861</v>
      </c>
      <c r="BN83">
        <v>1</v>
      </c>
      <c r="BO83">
        <v>0</v>
      </c>
      <c r="BP83">
        <v>0</v>
      </c>
      <c r="BQ83">
        <v>0</v>
      </c>
      <c r="BR83">
        <v>18.45</v>
      </c>
      <c r="BS83">
        <v>0.14812500000000001</v>
      </c>
      <c r="BT83">
        <v>190.61320000000001</v>
      </c>
      <c r="BU83">
        <v>11273.9</v>
      </c>
      <c r="BV83">
        <v>6.6415000000000002E-2</v>
      </c>
      <c r="BW83">
        <v>1.281E-3</v>
      </c>
      <c r="BX83">
        <v>2.5399850000000002</v>
      </c>
      <c r="BY83">
        <v>4.9572999999999999E-2</v>
      </c>
      <c r="BZ83">
        <v>2.7837290000000001</v>
      </c>
      <c r="CA83">
        <v>1.298789</v>
      </c>
      <c r="CB83">
        <v>23.353899999999999</v>
      </c>
      <c r="CC83">
        <v>11.74954</v>
      </c>
      <c r="CD83">
        <v>4.1920359999999999</v>
      </c>
      <c r="CE83">
        <v>5.1325999999999997E-2</v>
      </c>
      <c r="CF83">
        <v>19.68393</v>
      </c>
      <c r="CG83">
        <v>0.104708</v>
      </c>
      <c r="CH83">
        <v>0.54407899999999998</v>
      </c>
      <c r="CI83">
        <v>1.729541</v>
      </c>
      <c r="CJ83">
        <v>50.12509</v>
      </c>
      <c r="CK83">
        <v>153.6379</v>
      </c>
      <c r="CL83">
        <v>7.6574939999999998</v>
      </c>
      <c r="CM83">
        <v>72.598939999999999</v>
      </c>
      <c r="CN83">
        <v>156.988</v>
      </c>
      <c r="CO83">
        <v>2635.5929999999998</v>
      </c>
      <c r="CP83">
        <v>0.38334699999999999</v>
      </c>
      <c r="CQ83">
        <v>67.111829999999998</v>
      </c>
      <c r="CR83">
        <v>9.1433169999999997</v>
      </c>
      <c r="CS83">
        <v>7888.9229999999998</v>
      </c>
      <c r="CT83">
        <v>1.6886999999999999E-2</v>
      </c>
      <c r="CU83">
        <v>32.177500000000002</v>
      </c>
      <c r="CV83">
        <v>0.16887199999999999</v>
      </c>
      <c r="CW83">
        <v>321.77499999999998</v>
      </c>
      <c r="CX83">
        <v>0</v>
      </c>
      <c r="CY83">
        <v>6.6308000000000006E-2</v>
      </c>
      <c r="CZ83">
        <v>1.082676</v>
      </c>
      <c r="DA83">
        <v>185.69739999999999</v>
      </c>
      <c r="DB83">
        <v>1.24</v>
      </c>
      <c r="DC83">
        <f t="shared" si="6"/>
        <v>619.47131899999988</v>
      </c>
      <c r="DD83">
        <f t="shared" si="7"/>
        <v>309.73565949999994</v>
      </c>
    </row>
    <row r="84" spans="1:108" x14ac:dyDescent="0.3">
      <c r="A84">
        <v>1995</v>
      </c>
      <c r="B84">
        <v>11</v>
      </c>
      <c r="C84">
        <v>7</v>
      </c>
      <c r="D84">
        <v>5.4840080000000002</v>
      </c>
      <c r="E84">
        <v>26.67963</v>
      </c>
      <c r="F84">
        <v>32.965560000000004</v>
      </c>
      <c r="G84">
        <v>0.89573100000000005</v>
      </c>
      <c r="H84">
        <v>0.469754</v>
      </c>
      <c r="I84">
        <v>89.619020000000006</v>
      </c>
      <c r="J84">
        <f t="shared" si="5"/>
        <v>810.91579113778084</v>
      </c>
      <c r="K84">
        <v>1000</v>
      </c>
      <c r="L84">
        <v>420.54759999999999</v>
      </c>
      <c r="M84">
        <v>3.067876</v>
      </c>
      <c r="N84">
        <v>31.778749999999999</v>
      </c>
      <c r="O84">
        <f t="shared" si="4"/>
        <v>455.394226</v>
      </c>
      <c r="P84">
        <v>10.97326</v>
      </c>
      <c r="Q84">
        <v>1.043847</v>
      </c>
      <c r="R84">
        <v>84.723100000000002</v>
      </c>
      <c r="S84">
        <v>75.436040000000006</v>
      </c>
      <c r="T84">
        <v>1.051701</v>
      </c>
      <c r="U84">
        <v>2.4661430000000002</v>
      </c>
      <c r="V84">
        <v>0</v>
      </c>
      <c r="W84">
        <v>393.00490000000002</v>
      </c>
      <c r="X84">
        <v>1.4264190000000001</v>
      </c>
      <c r="Y84">
        <v>33.156700000000001</v>
      </c>
      <c r="Z84">
        <v>114.8974</v>
      </c>
      <c r="AA84">
        <v>4.8922499999999998</v>
      </c>
      <c r="AB84">
        <v>79.171539999999993</v>
      </c>
      <c r="AC84">
        <v>182.38030000000001</v>
      </c>
      <c r="AD84">
        <v>3.3415520000000001</v>
      </c>
      <c r="AE84">
        <v>2.879931</v>
      </c>
      <c r="AF84">
        <v>0.79258399999999996</v>
      </c>
      <c r="AG84">
        <v>12079.02</v>
      </c>
      <c r="AH84">
        <v>0</v>
      </c>
      <c r="AI84">
        <v>13.96292</v>
      </c>
      <c r="AJ84">
        <v>0</v>
      </c>
      <c r="AK84">
        <v>265.91030000000001</v>
      </c>
      <c r="AL84">
        <v>27.268820000000002</v>
      </c>
      <c r="AM84">
        <v>47.08334</v>
      </c>
      <c r="AN84">
        <v>69.950550000000007</v>
      </c>
      <c r="AO84">
        <v>174.21039999999999</v>
      </c>
      <c r="AP84">
        <v>69.335679999999996</v>
      </c>
      <c r="AQ84">
        <v>114.1061</v>
      </c>
      <c r="AR84">
        <v>-43.284500000000001</v>
      </c>
      <c r="AS84">
        <v>1</v>
      </c>
      <c r="AT84">
        <v>0</v>
      </c>
      <c r="AU84">
        <v>1.0676239999999999</v>
      </c>
      <c r="AV84">
        <v>1.5024679999999999</v>
      </c>
      <c r="AW84">
        <v>1.1801000000000001E-2</v>
      </c>
      <c r="AX84">
        <v>18.14997</v>
      </c>
      <c r="AY84">
        <v>6.1055999999999999E-2</v>
      </c>
      <c r="AZ84">
        <v>15.86332</v>
      </c>
      <c r="BA84">
        <v>5.0333000000000003E-2</v>
      </c>
      <c r="BB84">
        <v>2.1606E-2</v>
      </c>
      <c r="BC84">
        <v>34.053080000000001</v>
      </c>
      <c r="BD84">
        <v>36.885919999999999</v>
      </c>
      <c r="BE84">
        <v>17.600000000000001</v>
      </c>
      <c r="BF84">
        <v>6.2</v>
      </c>
      <c r="BG84">
        <v>11.9</v>
      </c>
      <c r="BH84">
        <v>13.25285</v>
      </c>
      <c r="BI84">
        <v>13.1084</v>
      </c>
      <c r="BJ84">
        <v>7.7</v>
      </c>
      <c r="BK84">
        <v>15</v>
      </c>
      <c r="BL84">
        <v>9.4808140000000005</v>
      </c>
      <c r="BM84">
        <v>62.857770000000002</v>
      </c>
      <c r="BN84">
        <v>1</v>
      </c>
      <c r="BO84">
        <v>0</v>
      </c>
      <c r="BP84">
        <v>0</v>
      </c>
      <c r="BQ84">
        <v>3.3864860000000001</v>
      </c>
      <c r="BR84">
        <v>242.75</v>
      </c>
      <c r="BS84">
        <v>1.884995</v>
      </c>
      <c r="BT84">
        <v>190.16540000000001</v>
      </c>
      <c r="BU84">
        <v>11263.87</v>
      </c>
      <c r="BV84">
        <v>3.5351E-2</v>
      </c>
      <c r="BW84">
        <v>1.307E-3</v>
      </c>
      <c r="BX84">
        <v>1.34782</v>
      </c>
      <c r="BY84">
        <v>5.0062000000000002E-2</v>
      </c>
      <c r="BZ84">
        <v>2.781809</v>
      </c>
      <c r="CA84">
        <v>1.3047740000000001</v>
      </c>
      <c r="CB84">
        <v>23.22786</v>
      </c>
      <c r="CC84">
        <v>11.82334</v>
      </c>
      <c r="CD84">
        <v>4.3267879999999996</v>
      </c>
      <c r="CE84">
        <v>4.8186E-2</v>
      </c>
      <c r="CF84">
        <v>20.381229999999999</v>
      </c>
      <c r="CG84">
        <v>9.8302E-2</v>
      </c>
      <c r="CH84">
        <v>0.55146200000000001</v>
      </c>
      <c r="CI84">
        <v>1.723185</v>
      </c>
      <c r="CJ84">
        <v>50.624630000000003</v>
      </c>
      <c r="CK84">
        <v>154.04570000000001</v>
      </c>
      <c r="CL84">
        <v>7.5114479999999997</v>
      </c>
      <c r="CM84">
        <v>72.190209999999993</v>
      </c>
      <c r="CN84">
        <v>155.24529999999999</v>
      </c>
      <c r="CO84">
        <v>2629.172</v>
      </c>
      <c r="CP84">
        <v>0.37610199999999999</v>
      </c>
      <c r="CQ84">
        <v>67.121830000000003</v>
      </c>
      <c r="CR84">
        <v>9.0314779999999999</v>
      </c>
      <c r="CS84">
        <v>7886.8280000000004</v>
      </c>
      <c r="CT84">
        <v>1.6400999999999999E-2</v>
      </c>
      <c r="CU84">
        <v>32.176569999999998</v>
      </c>
      <c r="CV84">
        <v>0.16401299999999999</v>
      </c>
      <c r="CW84">
        <v>321.76569999999998</v>
      </c>
      <c r="CX84">
        <v>0</v>
      </c>
      <c r="CY84">
        <v>6.4818000000000001E-2</v>
      </c>
      <c r="CZ84">
        <v>1.52634</v>
      </c>
      <c r="DA84">
        <v>198.85429999999999</v>
      </c>
      <c r="DB84">
        <v>1.24</v>
      </c>
      <c r="DC84">
        <f t="shared" si="6"/>
        <v>631.08831700000007</v>
      </c>
      <c r="DD84">
        <f t="shared" si="7"/>
        <v>315.54415850000004</v>
      </c>
    </row>
    <row r="85" spans="1:108" x14ac:dyDescent="0.3">
      <c r="A85">
        <v>1996</v>
      </c>
      <c r="B85">
        <v>2</v>
      </c>
      <c r="C85">
        <v>16</v>
      </c>
      <c r="D85">
        <v>5.7486980000000001</v>
      </c>
      <c r="E85">
        <v>26.93441</v>
      </c>
      <c r="F85">
        <v>33.219209999999997</v>
      </c>
      <c r="G85">
        <v>0.89881500000000003</v>
      </c>
      <c r="H85">
        <v>0.47065099999999999</v>
      </c>
      <c r="I85">
        <v>91.003439999999998</v>
      </c>
      <c r="J85">
        <f t="shared" si="5"/>
        <v>830.67771762572124</v>
      </c>
      <c r="K85">
        <v>1000</v>
      </c>
      <c r="L85">
        <v>425.48820000000001</v>
      </c>
      <c r="M85">
        <v>8.905049</v>
      </c>
      <c r="N85">
        <v>32.500720000000001</v>
      </c>
      <c r="O85">
        <f t="shared" si="4"/>
        <v>466.89396900000003</v>
      </c>
      <c r="P85">
        <v>11.493840000000001</v>
      </c>
      <c r="Q85">
        <v>1.1316870000000001</v>
      </c>
      <c r="R85">
        <v>86.878640000000004</v>
      </c>
      <c r="S85">
        <v>77.582840000000004</v>
      </c>
      <c r="T85">
        <v>1.1276949999999999</v>
      </c>
      <c r="U85">
        <v>2.813545</v>
      </c>
      <c r="V85">
        <v>0</v>
      </c>
      <c r="W85">
        <v>396.77690000000001</v>
      </c>
      <c r="X85">
        <v>4.1426790000000002</v>
      </c>
      <c r="Y85">
        <v>33.80921</v>
      </c>
      <c r="Z85">
        <v>119.5941</v>
      </c>
      <c r="AA85">
        <v>5.1907480000000001</v>
      </c>
      <c r="AB85">
        <v>81.012450000000001</v>
      </c>
      <c r="AC85">
        <v>186.8733</v>
      </c>
      <c r="AD85">
        <v>3.7804530000000001</v>
      </c>
      <c r="AE85">
        <v>3.8194819999999998</v>
      </c>
      <c r="AF85">
        <v>0.77464200000000005</v>
      </c>
      <c r="AG85">
        <v>12079.04</v>
      </c>
      <c r="AH85">
        <v>0</v>
      </c>
      <c r="AI85">
        <v>13.87321</v>
      </c>
      <c r="AJ85">
        <v>0</v>
      </c>
      <c r="AK85">
        <v>239.74430000000001</v>
      </c>
      <c r="AL85">
        <v>28.057870000000001</v>
      </c>
      <c r="AM85">
        <v>48.50902</v>
      </c>
      <c r="AN85">
        <v>106.5981</v>
      </c>
      <c r="AO85">
        <v>212.64959999999999</v>
      </c>
      <c r="AP85">
        <v>84.634510000000006</v>
      </c>
      <c r="AQ85">
        <v>153.7602</v>
      </c>
      <c r="AR85">
        <v>-46.098799999999997</v>
      </c>
      <c r="AS85">
        <v>1</v>
      </c>
      <c r="AT85">
        <v>0</v>
      </c>
      <c r="AU85">
        <v>2.214747</v>
      </c>
      <c r="AV85">
        <v>8.2556340000000006</v>
      </c>
      <c r="AW85">
        <v>6.4423999999999995E-2</v>
      </c>
      <c r="AX85">
        <v>26.522790000000001</v>
      </c>
      <c r="AY85">
        <v>0.122928</v>
      </c>
      <c r="AZ85">
        <v>23.381679999999999</v>
      </c>
      <c r="BA85">
        <v>0.10852199999999999</v>
      </c>
      <c r="BB85">
        <v>0</v>
      </c>
      <c r="BC85">
        <v>20.353770000000001</v>
      </c>
      <c r="BD85">
        <v>23.876380000000001</v>
      </c>
      <c r="BE85">
        <v>24.5</v>
      </c>
      <c r="BF85">
        <v>13.5</v>
      </c>
      <c r="BG85">
        <v>19</v>
      </c>
      <c r="BH85">
        <v>19.03698</v>
      </c>
      <c r="BI85">
        <v>20.166</v>
      </c>
      <c r="BJ85">
        <v>23.1</v>
      </c>
      <c r="BK85">
        <v>0</v>
      </c>
      <c r="BL85">
        <v>15.473330000000001</v>
      </c>
      <c r="BM85">
        <v>65.50515</v>
      </c>
      <c r="BN85">
        <v>0.58495900000000001</v>
      </c>
      <c r="BO85">
        <v>0</v>
      </c>
      <c r="BP85">
        <v>0</v>
      </c>
      <c r="BQ85">
        <v>0</v>
      </c>
      <c r="BR85">
        <v>980.05</v>
      </c>
      <c r="BS85">
        <v>9.3550000000000005E-3</v>
      </c>
      <c r="BT85">
        <v>189.2328</v>
      </c>
      <c r="BU85">
        <v>11243.94</v>
      </c>
      <c r="BV85">
        <v>9.2460000000000007E-3</v>
      </c>
      <c r="BW85">
        <v>6.3500000000000004E-4</v>
      </c>
      <c r="BX85">
        <v>0.37227100000000002</v>
      </c>
      <c r="BY85">
        <v>2.4294E-2</v>
      </c>
      <c r="BZ85">
        <v>2.54338</v>
      </c>
      <c r="CA85">
        <v>1.2937609999999999</v>
      </c>
      <c r="CB85">
        <v>21.27009</v>
      </c>
      <c r="CC85">
        <v>11.680910000000001</v>
      </c>
      <c r="CD85">
        <v>4.2901899999999999</v>
      </c>
      <c r="CE85">
        <v>4.4955000000000002E-2</v>
      </c>
      <c r="CF85">
        <v>20.25253</v>
      </c>
      <c r="CG85">
        <v>9.1720999999999997E-2</v>
      </c>
      <c r="CH85">
        <v>0.53533299999999995</v>
      </c>
      <c r="CI85">
        <v>1.71288</v>
      </c>
      <c r="CJ85">
        <v>48.768479999999997</v>
      </c>
      <c r="CK85">
        <v>150.6497</v>
      </c>
      <c r="CL85">
        <v>7.4126200000000004</v>
      </c>
      <c r="CM85">
        <v>71.701920000000001</v>
      </c>
      <c r="CN85">
        <v>155.18469999999999</v>
      </c>
      <c r="CO85">
        <v>2621.2689999999998</v>
      </c>
      <c r="CP85">
        <v>0.37137300000000001</v>
      </c>
      <c r="CQ85">
        <v>67.125039999999998</v>
      </c>
      <c r="CR85">
        <v>9.0164240000000007</v>
      </c>
      <c r="CS85">
        <v>7883.4229999999998</v>
      </c>
      <c r="CT85">
        <v>1.5928999999999999E-2</v>
      </c>
      <c r="CU85">
        <v>32.175510000000003</v>
      </c>
      <c r="CV85">
        <v>0.15928800000000001</v>
      </c>
      <c r="CW85">
        <v>321.75510000000003</v>
      </c>
      <c r="CX85">
        <v>0</v>
      </c>
      <c r="CY85">
        <v>2.0438000000000001E-2</v>
      </c>
      <c r="CZ85">
        <v>3.6796000000000002E-2</v>
      </c>
      <c r="DA85">
        <v>44.581969999999998</v>
      </c>
      <c r="DB85">
        <v>1.24</v>
      </c>
      <c r="DC85">
        <f t="shared" si="6"/>
        <v>647.92221600000005</v>
      </c>
      <c r="DD85">
        <f t="shared" si="7"/>
        <v>323.96110800000002</v>
      </c>
    </row>
    <row r="86" spans="1:108" x14ac:dyDescent="0.3">
      <c r="A86">
        <v>1996</v>
      </c>
      <c r="B86">
        <v>5</v>
      </c>
      <c r="C86">
        <v>27</v>
      </c>
      <c r="D86">
        <v>5.5732780000000002</v>
      </c>
      <c r="E86">
        <v>27.091100000000001</v>
      </c>
      <c r="F86">
        <v>33.374969999999998</v>
      </c>
      <c r="G86">
        <v>0.90067299999999995</v>
      </c>
      <c r="H86">
        <v>0.47119</v>
      </c>
      <c r="I86">
        <v>91.858819999999994</v>
      </c>
      <c r="J86">
        <f t="shared" si="5"/>
        <v>842.97781341383268</v>
      </c>
      <c r="K86">
        <v>1000</v>
      </c>
      <c r="L86">
        <v>432.2407</v>
      </c>
      <c r="M86">
        <v>8.905049</v>
      </c>
      <c r="N86">
        <v>32.814450000000001</v>
      </c>
      <c r="O86">
        <f t="shared" si="4"/>
        <v>473.96019900000005</v>
      </c>
      <c r="P86">
        <v>11.149609999999999</v>
      </c>
      <c r="Q86">
        <v>1.0544469999999999</v>
      </c>
      <c r="R86">
        <v>88.229140000000001</v>
      </c>
      <c r="S86">
        <v>78.594070000000002</v>
      </c>
      <c r="T86">
        <v>1.0762339999999999</v>
      </c>
      <c r="U86">
        <v>2.0992440000000001</v>
      </c>
      <c r="V86">
        <v>0</v>
      </c>
      <c r="W86">
        <v>405.60160000000002</v>
      </c>
      <c r="X86">
        <v>4.1426790000000002</v>
      </c>
      <c r="Y86">
        <v>34.412170000000003</v>
      </c>
      <c r="Z86">
        <v>117.94710000000001</v>
      </c>
      <c r="AA86">
        <v>5.1901580000000003</v>
      </c>
      <c r="AB86">
        <v>82.7774</v>
      </c>
      <c r="AC86">
        <v>191.0463</v>
      </c>
      <c r="AD86">
        <v>3.8529360000000001</v>
      </c>
      <c r="AE86">
        <v>3.1813069999999999</v>
      </c>
      <c r="AF86">
        <v>0.82060599999999995</v>
      </c>
      <c r="AG86">
        <v>12079.22</v>
      </c>
      <c r="AH86">
        <v>0</v>
      </c>
      <c r="AI86">
        <v>14.10303</v>
      </c>
      <c r="AJ86">
        <v>0</v>
      </c>
      <c r="AK86">
        <v>284.72879999999998</v>
      </c>
      <c r="AL86">
        <v>28.30198</v>
      </c>
      <c r="AM86">
        <v>49.146380000000001</v>
      </c>
      <c r="AN86">
        <v>56.15598</v>
      </c>
      <c r="AO86">
        <v>157.14830000000001</v>
      </c>
      <c r="AP86">
        <v>62.545009999999998</v>
      </c>
      <c r="AQ86">
        <v>117.6653</v>
      </c>
      <c r="AR86">
        <v>-60.723599999999998</v>
      </c>
      <c r="AS86">
        <v>1</v>
      </c>
      <c r="AT86">
        <v>0</v>
      </c>
      <c r="AU86">
        <v>1.034491</v>
      </c>
      <c r="AV86">
        <v>1.5269250000000001</v>
      </c>
      <c r="AW86">
        <v>1.2113000000000001E-2</v>
      </c>
      <c r="AX86">
        <v>18.670110000000001</v>
      </c>
      <c r="AY86">
        <v>6.8348999999999993E-2</v>
      </c>
      <c r="AZ86">
        <v>16.358080000000001</v>
      </c>
      <c r="BA86">
        <v>5.6973999999999997E-2</v>
      </c>
      <c r="BB86">
        <v>0</v>
      </c>
      <c r="BC86">
        <v>37.661589999999997</v>
      </c>
      <c r="BD86">
        <v>40.298670000000001</v>
      </c>
      <c r="BE86">
        <v>18.899999999999999</v>
      </c>
      <c r="BF86">
        <v>11.3</v>
      </c>
      <c r="BG86">
        <v>15.1</v>
      </c>
      <c r="BH86">
        <v>14.39405</v>
      </c>
      <c r="BI86">
        <v>15.9056</v>
      </c>
      <c r="BJ86">
        <v>7.2</v>
      </c>
      <c r="BK86">
        <v>6</v>
      </c>
      <c r="BL86">
        <v>13.390169999999999</v>
      </c>
      <c r="BM86">
        <v>74.094329999999999</v>
      </c>
      <c r="BN86">
        <v>1</v>
      </c>
      <c r="BO86">
        <v>0</v>
      </c>
      <c r="BP86">
        <v>0</v>
      </c>
      <c r="BQ86">
        <v>0</v>
      </c>
      <c r="BR86">
        <v>1654</v>
      </c>
      <c r="BS86">
        <v>1.818085</v>
      </c>
      <c r="BT86">
        <v>188.346</v>
      </c>
      <c r="BU86">
        <v>11231.1</v>
      </c>
      <c r="BV86">
        <v>3.8337000000000003E-2</v>
      </c>
      <c r="BW86">
        <v>5.5999999999999995E-4</v>
      </c>
      <c r="BX86">
        <v>1.5074399999999999</v>
      </c>
      <c r="BY86">
        <v>2.2280999999999999E-2</v>
      </c>
      <c r="BZ86">
        <v>2.526408</v>
      </c>
      <c r="CA86">
        <v>1.24346</v>
      </c>
      <c r="CB86">
        <v>21.303889999999999</v>
      </c>
      <c r="CC86">
        <v>11.24996</v>
      </c>
      <c r="CD86">
        <v>4.2464000000000004</v>
      </c>
      <c r="CE86">
        <v>4.1293000000000003E-2</v>
      </c>
      <c r="CF86">
        <v>20.0945</v>
      </c>
      <c r="CG86">
        <v>8.4254999999999997E-2</v>
      </c>
      <c r="CH86">
        <v>0.52676199999999995</v>
      </c>
      <c r="CI86">
        <v>1.693217</v>
      </c>
      <c r="CJ86">
        <v>48.18329</v>
      </c>
      <c r="CK86">
        <v>151.05889999999999</v>
      </c>
      <c r="CL86">
        <v>7.3138120000000004</v>
      </c>
      <c r="CM86">
        <v>71.019030000000001</v>
      </c>
      <c r="CN86">
        <v>155.05760000000001</v>
      </c>
      <c r="CO86">
        <v>2610.384</v>
      </c>
      <c r="CP86">
        <v>0.36698199999999997</v>
      </c>
      <c r="CQ86">
        <v>67.140190000000004</v>
      </c>
      <c r="CR86">
        <v>9.0086940000000002</v>
      </c>
      <c r="CS86">
        <v>7881.152</v>
      </c>
      <c r="CT86">
        <v>1.5469999999999999E-2</v>
      </c>
      <c r="CU86">
        <v>32.174109999999999</v>
      </c>
      <c r="CV86">
        <v>0.154699</v>
      </c>
      <c r="CW86">
        <v>321.74110000000002</v>
      </c>
      <c r="CX86">
        <v>0</v>
      </c>
      <c r="CY86">
        <v>0.100942</v>
      </c>
      <c r="CZ86">
        <v>1.5196700000000001</v>
      </c>
      <c r="DA86">
        <v>97.092269999999999</v>
      </c>
      <c r="DB86">
        <v>1.24</v>
      </c>
      <c r="DC86">
        <f t="shared" si="6"/>
        <v>656.16294400000004</v>
      </c>
      <c r="DD86">
        <f t="shared" si="7"/>
        <v>328.08147200000002</v>
      </c>
    </row>
    <row r="87" spans="1:108" x14ac:dyDescent="0.3">
      <c r="A87">
        <v>1996</v>
      </c>
      <c r="B87">
        <v>9</v>
      </c>
      <c r="C87">
        <v>5</v>
      </c>
      <c r="D87">
        <v>5.4508660000000004</v>
      </c>
      <c r="E87">
        <v>27.220960000000002</v>
      </c>
      <c r="F87">
        <v>33.503920000000001</v>
      </c>
      <c r="G87">
        <v>0.90219199999999999</v>
      </c>
      <c r="H87">
        <v>0.47163100000000002</v>
      </c>
      <c r="I87">
        <v>92.570049999999995</v>
      </c>
      <c r="J87">
        <f t="shared" si="5"/>
        <v>853.2569911486986</v>
      </c>
      <c r="K87">
        <v>1000</v>
      </c>
      <c r="L87">
        <v>437.88339999999999</v>
      </c>
      <c r="M87">
        <v>8.905049</v>
      </c>
      <c r="N87">
        <v>33.014449999999997</v>
      </c>
      <c r="O87">
        <f t="shared" si="4"/>
        <v>479.80289900000002</v>
      </c>
      <c r="P87">
        <v>10.904769999999999</v>
      </c>
      <c r="Q87">
        <v>0.99360899999999996</v>
      </c>
      <c r="R87">
        <v>89.357690000000005</v>
      </c>
      <c r="S87">
        <v>79.287859999999995</v>
      </c>
      <c r="T87">
        <v>1.0227679999999999</v>
      </c>
      <c r="U87">
        <v>2.0998060000000001</v>
      </c>
      <c r="V87">
        <v>0</v>
      </c>
      <c r="W87">
        <v>411.411</v>
      </c>
      <c r="X87">
        <v>4.1426790000000002</v>
      </c>
      <c r="Y87">
        <v>34.675049999999999</v>
      </c>
      <c r="Z87">
        <v>115.68380000000001</v>
      </c>
      <c r="AA87">
        <v>4.9171779999999998</v>
      </c>
      <c r="AB87">
        <v>83.939279999999997</v>
      </c>
      <c r="AC87">
        <v>193.0429</v>
      </c>
      <c r="AD87">
        <v>3.43316</v>
      </c>
      <c r="AE87">
        <v>2.6512639999999998</v>
      </c>
      <c r="AF87">
        <v>0.829071</v>
      </c>
      <c r="AG87">
        <v>12078.63</v>
      </c>
      <c r="AH87">
        <v>0</v>
      </c>
      <c r="AI87">
        <v>14.14536</v>
      </c>
      <c r="AJ87">
        <v>0</v>
      </c>
      <c r="AK87">
        <v>272.51</v>
      </c>
      <c r="AL87">
        <v>28.527329999999999</v>
      </c>
      <c r="AM87">
        <v>49.347279999999998</v>
      </c>
      <c r="AN87">
        <v>59.895769999999999</v>
      </c>
      <c r="AO87">
        <v>143.43549999999999</v>
      </c>
      <c r="AP87">
        <v>57.087299999999999</v>
      </c>
      <c r="AQ87">
        <v>104.26349999999999</v>
      </c>
      <c r="AR87">
        <v>-43.650500000000001</v>
      </c>
      <c r="AS87">
        <v>1</v>
      </c>
      <c r="AT87">
        <v>0</v>
      </c>
      <c r="AU87">
        <v>0.75373199999999996</v>
      </c>
      <c r="AV87">
        <v>1.4933879999999999</v>
      </c>
      <c r="AW87">
        <v>1.1882999999999999E-2</v>
      </c>
      <c r="AX87">
        <v>18.3184</v>
      </c>
      <c r="AY87">
        <v>6.3084000000000001E-2</v>
      </c>
      <c r="AZ87">
        <v>16.13992</v>
      </c>
      <c r="BA87">
        <v>5.2299999999999999E-2</v>
      </c>
      <c r="BB87">
        <v>0</v>
      </c>
      <c r="BC87">
        <v>25.735220000000002</v>
      </c>
      <c r="BD87">
        <v>28.064620000000001</v>
      </c>
      <c r="BE87">
        <v>14.6</v>
      </c>
      <c r="BF87">
        <v>4.7</v>
      </c>
      <c r="BG87">
        <v>9.65</v>
      </c>
      <c r="BH87">
        <v>11.13579</v>
      </c>
      <c r="BI87">
        <v>10.699400000000001</v>
      </c>
      <c r="BJ87">
        <v>6.8</v>
      </c>
      <c r="BK87">
        <v>3.7</v>
      </c>
      <c r="BL87">
        <v>8.5416679999999996</v>
      </c>
      <c r="BM87">
        <v>66.388649999999998</v>
      </c>
      <c r="BN87">
        <v>1</v>
      </c>
      <c r="BO87">
        <v>0</v>
      </c>
      <c r="BP87">
        <v>0</v>
      </c>
      <c r="BQ87">
        <v>0</v>
      </c>
      <c r="BR87">
        <v>54.2</v>
      </c>
      <c r="BS87">
        <v>1.7963499999999999</v>
      </c>
      <c r="BT87">
        <v>188.1748</v>
      </c>
      <c r="BU87">
        <v>11224.74</v>
      </c>
      <c r="BV87">
        <v>5.5157999999999999E-2</v>
      </c>
      <c r="BW87">
        <v>1.098E-3</v>
      </c>
      <c r="BX87">
        <v>2.1074730000000002</v>
      </c>
      <c r="BY87">
        <v>4.2457000000000002E-2</v>
      </c>
      <c r="BZ87">
        <v>2.675818</v>
      </c>
      <c r="CA87">
        <v>1.258661</v>
      </c>
      <c r="CB87">
        <v>22.503430000000002</v>
      </c>
      <c r="CC87">
        <v>11.438610000000001</v>
      </c>
      <c r="CD87">
        <v>4.4223590000000002</v>
      </c>
      <c r="CE87">
        <v>3.8877000000000002E-2</v>
      </c>
      <c r="CF87">
        <v>20.985700000000001</v>
      </c>
      <c r="CG87">
        <v>7.9325999999999994E-2</v>
      </c>
      <c r="CH87">
        <v>0.53065700000000005</v>
      </c>
      <c r="CI87">
        <v>1.6860010000000001</v>
      </c>
      <c r="CJ87">
        <v>48.46931</v>
      </c>
      <c r="CK87">
        <v>151.68199999999999</v>
      </c>
      <c r="CL87">
        <v>7.1695779999999996</v>
      </c>
      <c r="CM87">
        <v>70.63861</v>
      </c>
      <c r="CN87">
        <v>152.98419999999999</v>
      </c>
      <c r="CO87">
        <v>2604.3519999999999</v>
      </c>
      <c r="CP87">
        <v>0.35977399999999998</v>
      </c>
      <c r="CQ87">
        <v>67.149969999999996</v>
      </c>
      <c r="CR87">
        <v>8.884779</v>
      </c>
      <c r="CS87">
        <v>7879.2619999999997</v>
      </c>
      <c r="CT87">
        <v>1.5025E-2</v>
      </c>
      <c r="CU87">
        <v>32.173200000000001</v>
      </c>
      <c r="CV87">
        <v>0.15024799999999999</v>
      </c>
      <c r="CW87">
        <v>321.73200000000003</v>
      </c>
      <c r="CX87">
        <v>0</v>
      </c>
      <c r="CY87">
        <v>6.6326999999999997E-2</v>
      </c>
      <c r="CZ87">
        <v>1.513056</v>
      </c>
      <c r="DA87">
        <v>193.8537</v>
      </c>
      <c r="DB87">
        <v>1.24</v>
      </c>
      <c r="DC87">
        <f t="shared" si="6"/>
        <v>663.46940200000006</v>
      </c>
      <c r="DD87">
        <f t="shared" si="7"/>
        <v>331.73470100000003</v>
      </c>
    </row>
    <row r="88" spans="1:108" x14ac:dyDescent="0.3">
      <c r="A88">
        <v>1996</v>
      </c>
      <c r="B88">
        <v>12</v>
      </c>
      <c r="C88">
        <v>15</v>
      </c>
      <c r="D88">
        <v>5.6135460000000004</v>
      </c>
      <c r="E88">
        <v>27.436509999999998</v>
      </c>
      <c r="F88">
        <v>33.717709999999997</v>
      </c>
      <c r="G88">
        <v>0.90466800000000003</v>
      </c>
      <c r="H88">
        <v>0.47234500000000001</v>
      </c>
      <c r="I88">
        <v>93.755210000000005</v>
      </c>
      <c r="J88">
        <f t="shared" si="5"/>
        <v>870.49010179761842</v>
      </c>
      <c r="K88">
        <v>1000</v>
      </c>
      <c r="L88">
        <v>447.34190000000001</v>
      </c>
      <c r="M88">
        <v>8.905049</v>
      </c>
      <c r="N88">
        <v>33.592269999999999</v>
      </c>
      <c r="O88">
        <f t="shared" si="4"/>
        <v>489.83921900000001</v>
      </c>
      <c r="P88">
        <v>11.23401</v>
      </c>
      <c r="Q88">
        <v>1.0515479999999999</v>
      </c>
      <c r="R88">
        <v>91.249380000000002</v>
      </c>
      <c r="S88">
        <v>81.029640000000001</v>
      </c>
      <c r="T88">
        <v>1.090055</v>
      </c>
      <c r="U88">
        <v>2.8855149999999998</v>
      </c>
      <c r="V88">
        <v>0</v>
      </c>
      <c r="W88">
        <v>418.01119999999997</v>
      </c>
      <c r="X88">
        <v>4.1426790000000002</v>
      </c>
      <c r="Y88">
        <v>35.023060000000001</v>
      </c>
      <c r="Z88">
        <v>117.2743</v>
      </c>
      <c r="AA88">
        <v>4.8291219999999999</v>
      </c>
      <c r="AB88">
        <v>85.259309999999999</v>
      </c>
      <c r="AC88">
        <v>195.57990000000001</v>
      </c>
      <c r="AD88">
        <v>3.4667520000000001</v>
      </c>
      <c r="AE88">
        <v>3.0619499999999999</v>
      </c>
      <c r="AF88">
        <v>0.78454100000000004</v>
      </c>
      <c r="AG88">
        <v>12077.64</v>
      </c>
      <c r="AH88">
        <v>0</v>
      </c>
      <c r="AI88">
        <v>13.92271</v>
      </c>
      <c r="AJ88">
        <v>0</v>
      </c>
      <c r="AK88">
        <v>275.10390000000001</v>
      </c>
      <c r="AL88">
        <v>28.46829</v>
      </c>
      <c r="AM88">
        <v>49.300960000000003</v>
      </c>
      <c r="AN88">
        <v>161.1669</v>
      </c>
      <c r="AO88">
        <v>317.59300000000002</v>
      </c>
      <c r="AP88">
        <v>126.402</v>
      </c>
      <c r="AQ88">
        <v>221.90520000000001</v>
      </c>
      <c r="AR88">
        <v>-59.150300000000001</v>
      </c>
      <c r="AS88">
        <v>1</v>
      </c>
      <c r="AT88">
        <v>0</v>
      </c>
      <c r="AU88">
        <v>2.9737800000000001</v>
      </c>
      <c r="AV88">
        <v>1.5379579999999999</v>
      </c>
      <c r="AW88">
        <v>1.2045E-2</v>
      </c>
      <c r="AX88">
        <v>19.280660000000001</v>
      </c>
      <c r="AY88">
        <v>6.4227999999999993E-2</v>
      </c>
      <c r="AZ88">
        <v>16.978739999999998</v>
      </c>
      <c r="BA88">
        <v>5.3644999999999998E-2</v>
      </c>
      <c r="BB88">
        <v>0</v>
      </c>
      <c r="BC88">
        <v>28.436119999999999</v>
      </c>
      <c r="BD88">
        <v>33.436639999999997</v>
      </c>
      <c r="BE88">
        <v>22.9</v>
      </c>
      <c r="BF88">
        <v>12.9</v>
      </c>
      <c r="BG88">
        <v>17.899999999999999</v>
      </c>
      <c r="BH88">
        <v>16.913440000000001</v>
      </c>
      <c r="BI88">
        <v>18.96</v>
      </c>
      <c r="BJ88">
        <v>18.7</v>
      </c>
      <c r="BK88">
        <v>0</v>
      </c>
      <c r="BL88">
        <v>14.87876</v>
      </c>
      <c r="BM88">
        <v>67.887410000000003</v>
      </c>
      <c r="BN88">
        <v>1</v>
      </c>
      <c r="BO88">
        <v>0</v>
      </c>
      <c r="BP88">
        <v>0</v>
      </c>
      <c r="BQ88">
        <v>0</v>
      </c>
      <c r="BR88">
        <v>453.55</v>
      </c>
      <c r="BS88">
        <v>0.14702999999999999</v>
      </c>
      <c r="BT88">
        <v>187.55709999999999</v>
      </c>
      <c r="BU88">
        <v>11210.96</v>
      </c>
      <c r="BV88">
        <v>2.1795999999999999E-2</v>
      </c>
      <c r="BW88">
        <v>9.4200000000000002E-4</v>
      </c>
      <c r="BX88">
        <v>0.83199900000000004</v>
      </c>
      <c r="BY88">
        <v>3.6108000000000001E-2</v>
      </c>
      <c r="BZ88">
        <v>2.6021000000000001</v>
      </c>
      <c r="CA88">
        <v>1.2469859999999999</v>
      </c>
      <c r="CB88">
        <v>21.69537</v>
      </c>
      <c r="CC88">
        <v>11.329330000000001</v>
      </c>
      <c r="CD88">
        <v>4.5079029999999998</v>
      </c>
      <c r="CE88">
        <v>3.6236999999999998E-2</v>
      </c>
      <c r="CF88">
        <v>21.43676</v>
      </c>
      <c r="CG88">
        <v>7.3939000000000005E-2</v>
      </c>
      <c r="CH88">
        <v>0.53783999999999998</v>
      </c>
      <c r="CI88">
        <v>1.676328</v>
      </c>
      <c r="CJ88">
        <v>48.63167</v>
      </c>
      <c r="CK88">
        <v>151.04679999999999</v>
      </c>
      <c r="CL88">
        <v>7.0587369999999998</v>
      </c>
      <c r="CM88">
        <v>70.171260000000004</v>
      </c>
      <c r="CN88">
        <v>151.84530000000001</v>
      </c>
      <c r="CO88">
        <v>2596.6669999999999</v>
      </c>
      <c r="CP88">
        <v>0.35380400000000001</v>
      </c>
      <c r="CQ88">
        <v>67.156499999999994</v>
      </c>
      <c r="CR88">
        <v>8.8080630000000006</v>
      </c>
      <c r="CS88">
        <v>7876.6559999999999</v>
      </c>
      <c r="CT88">
        <v>1.4592000000000001E-2</v>
      </c>
      <c r="CU88">
        <v>32.172060000000002</v>
      </c>
      <c r="CV88">
        <v>0.145923</v>
      </c>
      <c r="CW88">
        <v>321.72059999999999</v>
      </c>
      <c r="CX88">
        <v>0</v>
      </c>
      <c r="CY88">
        <v>3.6887000000000003E-2</v>
      </c>
      <c r="CZ88">
        <v>0.76268499999999995</v>
      </c>
      <c r="DA88">
        <v>114.52030000000001</v>
      </c>
      <c r="DB88">
        <v>1.24</v>
      </c>
      <c r="DC88">
        <f t="shared" si="6"/>
        <v>678.37936700000012</v>
      </c>
      <c r="DD88">
        <f t="shared" si="7"/>
        <v>339.18968350000006</v>
      </c>
    </row>
    <row r="89" spans="1:108" x14ac:dyDescent="0.3">
      <c r="A89">
        <v>1997</v>
      </c>
      <c r="B89">
        <v>3</v>
      </c>
      <c r="C89">
        <v>26</v>
      </c>
      <c r="D89">
        <v>5.8275709999999998</v>
      </c>
      <c r="E89">
        <v>27.65814</v>
      </c>
      <c r="F89">
        <v>33.937190000000001</v>
      </c>
      <c r="G89">
        <v>0.90715999999999997</v>
      </c>
      <c r="H89">
        <v>0.47306999999999999</v>
      </c>
      <c r="I89">
        <v>94.979749999999996</v>
      </c>
      <c r="J89">
        <f t="shared" si="5"/>
        <v>888.43249731116111</v>
      </c>
      <c r="K89">
        <v>1000</v>
      </c>
      <c r="L89">
        <v>443.6567</v>
      </c>
      <c r="M89">
        <v>22.744689999999999</v>
      </c>
      <c r="N89">
        <v>34.232289999999999</v>
      </c>
      <c r="O89">
        <f t="shared" si="4"/>
        <v>500.63367999999997</v>
      </c>
      <c r="P89">
        <v>11.660220000000001</v>
      </c>
      <c r="Q89">
        <v>1.1050150000000001</v>
      </c>
      <c r="R89">
        <v>93.280270000000002</v>
      </c>
      <c r="S89">
        <v>82.94265</v>
      </c>
      <c r="T89">
        <v>1.1340129999999999</v>
      </c>
      <c r="U89">
        <v>2.612269</v>
      </c>
      <c r="V89">
        <v>0</v>
      </c>
      <c r="W89">
        <v>417.71190000000001</v>
      </c>
      <c r="X89">
        <v>10.60257</v>
      </c>
      <c r="Y89">
        <v>36.031970000000001</v>
      </c>
      <c r="Z89">
        <v>123.77719999999999</v>
      </c>
      <c r="AA89">
        <v>5.5087609999999998</v>
      </c>
      <c r="AB89">
        <v>87.783410000000003</v>
      </c>
      <c r="AC89">
        <v>202.33590000000001</v>
      </c>
      <c r="AD89">
        <v>4.2754130000000004</v>
      </c>
      <c r="AE89">
        <v>3.8290489999999999</v>
      </c>
      <c r="AF89">
        <v>0.83040499999999995</v>
      </c>
      <c r="AG89">
        <v>12077.62</v>
      </c>
      <c r="AH89">
        <v>0</v>
      </c>
      <c r="AI89">
        <v>14.15203</v>
      </c>
      <c r="AJ89">
        <v>0</v>
      </c>
      <c r="AK89">
        <v>278.03829999999999</v>
      </c>
      <c r="AL89">
        <v>29.211950000000002</v>
      </c>
      <c r="AM89">
        <v>50.323590000000003</v>
      </c>
      <c r="AN89">
        <v>119.3523</v>
      </c>
      <c r="AO89">
        <v>280.65260000000001</v>
      </c>
      <c r="AP89">
        <v>111.69970000000001</v>
      </c>
      <c r="AQ89">
        <v>201.80340000000001</v>
      </c>
      <c r="AR89">
        <v>-81.047799999999995</v>
      </c>
      <c r="AS89">
        <v>1</v>
      </c>
      <c r="AT89">
        <v>0</v>
      </c>
      <c r="AU89">
        <v>2.8055289999999999</v>
      </c>
      <c r="AV89">
        <v>1.596595</v>
      </c>
      <c r="AW89">
        <v>1.2710000000000001E-2</v>
      </c>
      <c r="AX89">
        <v>19.906079999999999</v>
      </c>
      <c r="AY89">
        <v>7.5429999999999997E-2</v>
      </c>
      <c r="AZ89">
        <v>17.48481</v>
      </c>
      <c r="BA89">
        <v>6.3364000000000004E-2</v>
      </c>
      <c r="BB89">
        <v>0</v>
      </c>
      <c r="BC89">
        <v>48.197319999999998</v>
      </c>
      <c r="BD89">
        <v>52.956130000000002</v>
      </c>
      <c r="BE89">
        <v>23.4</v>
      </c>
      <c r="BF89">
        <v>14</v>
      </c>
      <c r="BG89">
        <v>18.7</v>
      </c>
      <c r="BH89">
        <v>18.282620000000001</v>
      </c>
      <c r="BI89">
        <v>19.696400000000001</v>
      </c>
      <c r="BJ89">
        <v>17.5</v>
      </c>
      <c r="BK89">
        <v>0</v>
      </c>
      <c r="BL89">
        <v>15.984629999999999</v>
      </c>
      <c r="BM89">
        <v>69.666679999999999</v>
      </c>
      <c r="BN89">
        <v>1</v>
      </c>
      <c r="BO89">
        <v>0</v>
      </c>
      <c r="BP89">
        <v>0</v>
      </c>
      <c r="BQ89">
        <v>0</v>
      </c>
      <c r="BR89">
        <v>1379.1</v>
      </c>
      <c r="BS89">
        <v>0.13353799999999999</v>
      </c>
      <c r="BT89">
        <v>186.12549999999999</v>
      </c>
      <c r="BU89">
        <v>11185.81</v>
      </c>
      <c r="BV89">
        <v>9.1249999999999994E-3</v>
      </c>
      <c r="BW89">
        <v>2.4499999999999999E-4</v>
      </c>
      <c r="BX89">
        <v>0.35029199999999999</v>
      </c>
      <c r="BY89">
        <v>9.4629999999999992E-3</v>
      </c>
      <c r="BZ89">
        <v>2.3128799999999998</v>
      </c>
      <c r="CA89">
        <v>1.149214</v>
      </c>
      <c r="CB89">
        <v>19.600290000000001</v>
      </c>
      <c r="CC89">
        <v>10.455640000000001</v>
      </c>
      <c r="CD89">
        <v>4.3851040000000001</v>
      </c>
      <c r="CE89">
        <v>3.2681000000000002E-2</v>
      </c>
      <c r="CF89">
        <v>20.8948</v>
      </c>
      <c r="CG89">
        <v>6.6686999999999996E-2</v>
      </c>
      <c r="CH89">
        <v>0.51763700000000001</v>
      </c>
      <c r="CI89">
        <v>1.6514720000000001</v>
      </c>
      <c r="CJ89">
        <v>46.544539999999998</v>
      </c>
      <c r="CK89">
        <v>149.0872</v>
      </c>
      <c r="CL89">
        <v>6.9997170000000004</v>
      </c>
      <c r="CM89">
        <v>69.371260000000007</v>
      </c>
      <c r="CN89">
        <v>152.48320000000001</v>
      </c>
      <c r="CO89">
        <v>2582.8879999999999</v>
      </c>
      <c r="CP89">
        <v>0.35065099999999999</v>
      </c>
      <c r="CQ89">
        <v>67.16113</v>
      </c>
      <c r="CR89">
        <v>8.8404889999999998</v>
      </c>
      <c r="CS89">
        <v>7872.62</v>
      </c>
      <c r="CT89">
        <v>1.4172000000000001E-2</v>
      </c>
      <c r="CU89">
        <v>32.170180000000002</v>
      </c>
      <c r="CV89">
        <v>0.14171700000000001</v>
      </c>
      <c r="CW89">
        <v>321.70179999999999</v>
      </c>
      <c r="CX89">
        <v>0</v>
      </c>
      <c r="CY89">
        <v>0.12195</v>
      </c>
      <c r="CZ89">
        <v>0.67582600000000004</v>
      </c>
      <c r="DA89">
        <v>149.76750000000001</v>
      </c>
      <c r="DB89">
        <v>1.24</v>
      </c>
      <c r="DC89">
        <f t="shared" si="6"/>
        <v>693.36811699999987</v>
      </c>
      <c r="DD89">
        <f t="shared" si="7"/>
        <v>346.68405849999994</v>
      </c>
    </row>
    <row r="90" spans="1:108" x14ac:dyDescent="0.3">
      <c r="A90">
        <v>1997</v>
      </c>
      <c r="B90">
        <v>7</v>
      </c>
      <c r="C90">
        <v>5</v>
      </c>
      <c r="D90">
        <v>5.5708630000000001</v>
      </c>
      <c r="E90">
        <v>27.803820000000002</v>
      </c>
      <c r="F90">
        <v>34.08128</v>
      </c>
      <c r="G90">
        <v>0.90876699999999999</v>
      </c>
      <c r="H90">
        <v>0.47353899999999999</v>
      </c>
      <c r="I90">
        <v>95.787970000000001</v>
      </c>
      <c r="J90">
        <f t="shared" si="5"/>
        <v>900.35038860512896</v>
      </c>
      <c r="K90">
        <v>1000</v>
      </c>
      <c r="L90">
        <v>450.4323</v>
      </c>
      <c r="M90">
        <v>22.744689999999999</v>
      </c>
      <c r="N90">
        <v>34.528910000000003</v>
      </c>
      <c r="O90">
        <f t="shared" si="4"/>
        <v>507.70589999999999</v>
      </c>
      <c r="P90">
        <v>11.14367</v>
      </c>
      <c r="Q90">
        <v>1.0537730000000001</v>
      </c>
      <c r="R90">
        <v>94.635390000000001</v>
      </c>
      <c r="S90">
        <v>83.900329999999997</v>
      </c>
      <c r="T90">
        <v>1.077815</v>
      </c>
      <c r="U90">
        <v>1.912641</v>
      </c>
      <c r="V90">
        <v>0</v>
      </c>
      <c r="W90">
        <v>427.13279999999997</v>
      </c>
      <c r="X90">
        <v>10.60257</v>
      </c>
      <c r="Y90">
        <v>36.675669999999997</v>
      </c>
      <c r="Z90">
        <v>120.45699999999999</v>
      </c>
      <c r="AA90">
        <v>5.5827739999999997</v>
      </c>
      <c r="AB90">
        <v>89.667590000000004</v>
      </c>
      <c r="AC90">
        <v>206.7552</v>
      </c>
      <c r="AD90">
        <v>4.08277</v>
      </c>
      <c r="AE90">
        <v>2.8959199999999998</v>
      </c>
      <c r="AF90">
        <v>0.88227699999999998</v>
      </c>
      <c r="AG90">
        <v>12075.78</v>
      </c>
      <c r="AH90">
        <v>0</v>
      </c>
      <c r="AI90">
        <v>14.411379999999999</v>
      </c>
      <c r="AJ90">
        <v>0</v>
      </c>
      <c r="AK90">
        <v>281.52249999999998</v>
      </c>
      <c r="AL90">
        <v>29.83616</v>
      </c>
      <c r="AM90">
        <v>51.569200000000002</v>
      </c>
      <c r="AN90">
        <v>74.203230000000005</v>
      </c>
      <c r="AO90">
        <v>170.4667</v>
      </c>
      <c r="AP90">
        <v>67.845730000000003</v>
      </c>
      <c r="AQ90">
        <v>133.70140000000001</v>
      </c>
      <c r="AR90">
        <v>-58.645800000000001</v>
      </c>
      <c r="AS90">
        <v>1</v>
      </c>
      <c r="AT90">
        <v>0</v>
      </c>
      <c r="AU90">
        <v>1.048314</v>
      </c>
      <c r="AV90">
        <v>1.5262640000000001</v>
      </c>
      <c r="AW90">
        <v>1.2373E-2</v>
      </c>
      <c r="AX90">
        <v>19.390429999999999</v>
      </c>
      <c r="AY90">
        <v>7.2564000000000003E-2</v>
      </c>
      <c r="AZ90">
        <v>17.078700000000001</v>
      </c>
      <c r="BA90">
        <v>6.0318999999999998E-2</v>
      </c>
      <c r="BB90">
        <v>0</v>
      </c>
      <c r="BC90">
        <v>27.565390000000001</v>
      </c>
      <c r="BD90">
        <v>30.573250000000002</v>
      </c>
      <c r="BE90">
        <v>16.899999999999999</v>
      </c>
      <c r="BF90">
        <v>8.6999999999999993</v>
      </c>
      <c r="BG90">
        <v>12.8</v>
      </c>
      <c r="BH90">
        <v>11.894590000000001</v>
      </c>
      <c r="BI90">
        <v>13.6692</v>
      </c>
      <c r="BJ90">
        <v>8</v>
      </c>
      <c r="BK90">
        <v>0</v>
      </c>
      <c r="BL90">
        <v>11.249230000000001</v>
      </c>
      <c r="BM90">
        <v>71.90428</v>
      </c>
      <c r="BN90">
        <v>1</v>
      </c>
      <c r="BO90">
        <v>0</v>
      </c>
      <c r="BP90">
        <v>0</v>
      </c>
      <c r="BQ90">
        <v>0</v>
      </c>
      <c r="BR90">
        <v>1912.3</v>
      </c>
      <c r="BS90">
        <v>0.12845100000000001</v>
      </c>
      <c r="BT90">
        <v>185.4417</v>
      </c>
      <c r="BU90">
        <v>11171.94</v>
      </c>
      <c r="BV90">
        <v>8.3708000000000005E-2</v>
      </c>
      <c r="BW90">
        <v>7.7200000000000001E-4</v>
      </c>
      <c r="BX90">
        <v>3.1504940000000001</v>
      </c>
      <c r="BY90">
        <v>2.9121999999999999E-2</v>
      </c>
      <c r="BZ90">
        <v>2.4544519999999999</v>
      </c>
      <c r="CA90">
        <v>1.088619</v>
      </c>
      <c r="CB90">
        <v>20.82873</v>
      </c>
      <c r="CC90">
        <v>10.005140000000001</v>
      </c>
      <c r="CD90">
        <v>4.4131710000000002</v>
      </c>
      <c r="CE90">
        <v>2.9641000000000001E-2</v>
      </c>
      <c r="CF90">
        <v>21.091840000000001</v>
      </c>
      <c r="CG90">
        <v>6.0484000000000003E-2</v>
      </c>
      <c r="CH90">
        <v>0.51219099999999995</v>
      </c>
      <c r="CI90">
        <v>1.6259680000000001</v>
      </c>
      <c r="CJ90">
        <v>46.342239999999997</v>
      </c>
      <c r="CK90">
        <v>148.52590000000001</v>
      </c>
      <c r="CL90">
        <v>6.8992909999999998</v>
      </c>
      <c r="CM90">
        <v>68.637860000000003</v>
      </c>
      <c r="CN90">
        <v>151.70339999999999</v>
      </c>
      <c r="CO90">
        <v>2570.2280000000001</v>
      </c>
      <c r="CP90">
        <v>0.34587000000000001</v>
      </c>
      <c r="CQ90">
        <v>67.168030000000002</v>
      </c>
      <c r="CR90">
        <v>8.8016459999999999</v>
      </c>
      <c r="CS90">
        <v>7869.2709999999997</v>
      </c>
      <c r="CT90">
        <v>1.3764E-2</v>
      </c>
      <c r="CU90">
        <v>32.168399999999998</v>
      </c>
      <c r="CV90">
        <v>0.13763500000000001</v>
      </c>
      <c r="CW90">
        <v>321.68400000000003</v>
      </c>
      <c r="CX90">
        <v>0</v>
      </c>
      <c r="CY90">
        <v>7.8837000000000004E-2</v>
      </c>
      <c r="CZ90">
        <v>1.3142130000000001</v>
      </c>
      <c r="DA90">
        <v>197.59889999999999</v>
      </c>
      <c r="DB90">
        <v>1.24</v>
      </c>
      <c r="DC90">
        <f t="shared" si="6"/>
        <v>701.42951900000003</v>
      </c>
      <c r="DD90">
        <f t="shared" si="7"/>
        <v>350.71475950000001</v>
      </c>
    </row>
    <row r="91" spans="1:108" x14ac:dyDescent="0.3">
      <c r="A91">
        <v>1997</v>
      </c>
      <c r="B91">
        <v>10</v>
      </c>
      <c r="C91">
        <v>14</v>
      </c>
      <c r="D91">
        <v>5.4971639999999997</v>
      </c>
      <c r="E91">
        <v>27.948979999999999</v>
      </c>
      <c r="F91">
        <v>34.224699999999999</v>
      </c>
      <c r="G91">
        <v>0.91034499999999996</v>
      </c>
      <c r="H91">
        <v>0.47399400000000003</v>
      </c>
      <c r="I91">
        <v>96.595839999999995</v>
      </c>
      <c r="J91">
        <f t="shared" si="5"/>
        <v>912.32334802001253</v>
      </c>
      <c r="K91">
        <v>1000</v>
      </c>
      <c r="L91">
        <v>457.23840000000001</v>
      </c>
      <c r="M91">
        <v>22.744689999999999</v>
      </c>
      <c r="N91">
        <v>34.826210000000003</v>
      </c>
      <c r="O91">
        <f t="shared" si="4"/>
        <v>514.80930000000001</v>
      </c>
      <c r="P91">
        <v>10.99929</v>
      </c>
      <c r="Q91">
        <v>1.0137830000000001</v>
      </c>
      <c r="R91">
        <v>95.996619999999993</v>
      </c>
      <c r="S91">
        <v>84.85839</v>
      </c>
      <c r="T91">
        <v>1.061895</v>
      </c>
      <c r="U91">
        <v>2.6109689999999999</v>
      </c>
      <c r="V91">
        <v>0</v>
      </c>
      <c r="W91">
        <v>432.98570000000001</v>
      </c>
      <c r="X91">
        <v>10.60257</v>
      </c>
      <c r="Y91">
        <v>36.918819999999997</v>
      </c>
      <c r="Z91">
        <v>118.30110000000001</v>
      </c>
      <c r="AA91">
        <v>5.193524</v>
      </c>
      <c r="AB91">
        <v>90.838179999999994</v>
      </c>
      <c r="AC91">
        <v>208.6121</v>
      </c>
      <c r="AD91">
        <v>3.6468539999999998</v>
      </c>
      <c r="AE91">
        <v>3.0654970000000001</v>
      </c>
      <c r="AF91">
        <v>0.86848099999999995</v>
      </c>
      <c r="AG91">
        <v>12074.84</v>
      </c>
      <c r="AH91">
        <v>0</v>
      </c>
      <c r="AI91">
        <v>14.342409999999999</v>
      </c>
      <c r="AJ91">
        <v>0</v>
      </c>
      <c r="AK91">
        <v>279.58199999999999</v>
      </c>
      <c r="AL91">
        <v>30.293340000000001</v>
      </c>
      <c r="AM91">
        <v>52.486620000000002</v>
      </c>
      <c r="AN91">
        <v>146.38650000000001</v>
      </c>
      <c r="AO91">
        <v>301.39839999999998</v>
      </c>
      <c r="AP91">
        <v>119.95659999999999</v>
      </c>
      <c r="AQ91">
        <v>218.2268</v>
      </c>
      <c r="AR91">
        <v>-70.333299999999994</v>
      </c>
      <c r="AS91">
        <v>1</v>
      </c>
      <c r="AT91">
        <v>0</v>
      </c>
      <c r="AU91">
        <v>2.1410879999999999</v>
      </c>
      <c r="AV91">
        <v>1.5060720000000001</v>
      </c>
      <c r="AW91">
        <v>1.2149999999999999E-2</v>
      </c>
      <c r="AX91">
        <v>19.41113</v>
      </c>
      <c r="AY91">
        <v>6.6942000000000002E-2</v>
      </c>
      <c r="AZ91">
        <v>17.189879999999999</v>
      </c>
      <c r="BA91">
        <v>5.5555E-2</v>
      </c>
      <c r="BB91">
        <v>0</v>
      </c>
      <c r="BC91">
        <v>33.548360000000002</v>
      </c>
      <c r="BD91">
        <v>38.596350000000001</v>
      </c>
      <c r="BE91">
        <v>18.100000000000001</v>
      </c>
      <c r="BF91">
        <v>9.4</v>
      </c>
      <c r="BG91">
        <v>13.75</v>
      </c>
      <c r="BH91">
        <v>13.462590000000001</v>
      </c>
      <c r="BI91">
        <v>14.6722</v>
      </c>
      <c r="BJ91">
        <v>15.8</v>
      </c>
      <c r="BK91">
        <v>1.1000000000000001</v>
      </c>
      <c r="BL91">
        <v>11.793710000000001</v>
      </c>
      <c r="BM91">
        <v>70.64067</v>
      </c>
      <c r="BN91">
        <v>1</v>
      </c>
      <c r="BO91">
        <v>0</v>
      </c>
      <c r="BP91">
        <v>0</v>
      </c>
      <c r="BQ91">
        <v>0</v>
      </c>
      <c r="BR91">
        <v>186.5</v>
      </c>
      <c r="BS91">
        <v>1.048387</v>
      </c>
      <c r="BT91">
        <v>185.25550000000001</v>
      </c>
      <c r="BU91">
        <v>11164.71</v>
      </c>
      <c r="BV91">
        <v>5.7357999999999999E-2</v>
      </c>
      <c r="BW91">
        <v>1.6429999999999999E-3</v>
      </c>
      <c r="BX91">
        <v>2.1620300000000001</v>
      </c>
      <c r="BY91">
        <v>6.2641000000000002E-2</v>
      </c>
      <c r="BZ91">
        <v>2.5861190000000001</v>
      </c>
      <c r="CA91">
        <v>1.118207</v>
      </c>
      <c r="CB91">
        <v>21.84158</v>
      </c>
      <c r="CC91">
        <v>10.35979</v>
      </c>
      <c r="CD91">
        <v>4.5897240000000004</v>
      </c>
      <c r="CE91">
        <v>2.7848999999999999E-2</v>
      </c>
      <c r="CF91">
        <v>22.002880000000001</v>
      </c>
      <c r="CG91">
        <v>5.6825000000000001E-2</v>
      </c>
      <c r="CH91">
        <v>0.53497300000000003</v>
      </c>
      <c r="CI91">
        <v>1.6180220000000001</v>
      </c>
      <c r="CJ91">
        <v>48.187890000000003</v>
      </c>
      <c r="CK91">
        <v>148.56100000000001</v>
      </c>
      <c r="CL91">
        <v>6.7781359999999999</v>
      </c>
      <c r="CM91">
        <v>68.24803</v>
      </c>
      <c r="CN91">
        <v>149.8826</v>
      </c>
      <c r="CO91">
        <v>2563.806</v>
      </c>
      <c r="CP91">
        <v>0.339333</v>
      </c>
      <c r="CQ91">
        <v>67.175330000000002</v>
      </c>
      <c r="CR91">
        <v>8.6896210000000007</v>
      </c>
      <c r="CS91">
        <v>7867.1909999999998</v>
      </c>
      <c r="CT91">
        <v>1.3367E-2</v>
      </c>
      <c r="CU91">
        <v>32.167389999999997</v>
      </c>
      <c r="CV91">
        <v>0.13367499999999999</v>
      </c>
      <c r="CW91">
        <v>321.6739</v>
      </c>
      <c r="CX91">
        <v>0</v>
      </c>
      <c r="CY91">
        <v>9.4347E-2</v>
      </c>
      <c r="CZ91">
        <v>1.3959969999999999</v>
      </c>
      <c r="DA91">
        <v>195.20750000000001</v>
      </c>
      <c r="DB91">
        <v>1.24</v>
      </c>
      <c r="DC91">
        <f t="shared" si="6"/>
        <v>711.35024699999997</v>
      </c>
      <c r="DD91">
        <f t="shared" si="7"/>
        <v>355.67512349999998</v>
      </c>
    </row>
    <row r="92" spans="1:108" x14ac:dyDescent="0.3">
      <c r="A92">
        <v>1998</v>
      </c>
      <c r="B92">
        <v>1</v>
      </c>
      <c r="C92">
        <v>23</v>
      </c>
      <c r="D92">
        <v>5.7513990000000002</v>
      </c>
      <c r="E92">
        <v>28.183679999999999</v>
      </c>
      <c r="F92">
        <v>34.45628</v>
      </c>
      <c r="G92">
        <v>0.91284699999999996</v>
      </c>
      <c r="H92">
        <v>0.47471799999999997</v>
      </c>
      <c r="I92">
        <v>97.907510000000002</v>
      </c>
      <c r="J92">
        <f t="shared" si="5"/>
        <v>931.8898544947657</v>
      </c>
      <c r="K92">
        <v>1000</v>
      </c>
      <c r="L92">
        <v>447.97239999999999</v>
      </c>
      <c r="M92">
        <v>43.227139999999999</v>
      </c>
      <c r="N92">
        <v>35.55856</v>
      </c>
      <c r="O92">
        <f t="shared" si="4"/>
        <v>526.75810000000001</v>
      </c>
      <c r="P92">
        <v>11.509130000000001</v>
      </c>
      <c r="Q92">
        <v>1.092948</v>
      </c>
      <c r="R92">
        <v>98.239909999999995</v>
      </c>
      <c r="S92">
        <v>87.023499999999999</v>
      </c>
      <c r="T92">
        <v>1.1537599999999999</v>
      </c>
      <c r="U92">
        <v>2.9260989999999998</v>
      </c>
      <c r="V92">
        <v>0</v>
      </c>
      <c r="W92">
        <v>425.94839999999999</v>
      </c>
      <c r="X92">
        <v>20.269020000000001</v>
      </c>
      <c r="Y92">
        <v>37.872880000000002</v>
      </c>
      <c r="Z92">
        <v>124.1973</v>
      </c>
      <c r="AA92">
        <v>5.7316260000000003</v>
      </c>
      <c r="AB92">
        <v>93.297280000000001</v>
      </c>
      <c r="AC92">
        <v>215.00749999999999</v>
      </c>
      <c r="AD92">
        <v>4.6172979999999999</v>
      </c>
      <c r="AE92">
        <v>4.2767689999999998</v>
      </c>
      <c r="AF92">
        <v>0.87725600000000004</v>
      </c>
      <c r="AG92">
        <v>12074.22</v>
      </c>
      <c r="AH92">
        <v>0</v>
      </c>
      <c r="AI92">
        <v>14.386279999999999</v>
      </c>
      <c r="AJ92">
        <v>0</v>
      </c>
      <c r="AK92">
        <v>290.80450000000002</v>
      </c>
      <c r="AL92">
        <v>30.977139999999999</v>
      </c>
      <c r="AM92">
        <v>53.589440000000003</v>
      </c>
      <c r="AN92">
        <v>150.017</v>
      </c>
      <c r="AO92">
        <v>357.97129999999999</v>
      </c>
      <c r="AP92">
        <v>142.4726</v>
      </c>
      <c r="AQ92">
        <v>234.9933</v>
      </c>
      <c r="AR92">
        <v>-83.186400000000006</v>
      </c>
      <c r="AS92">
        <v>1</v>
      </c>
      <c r="AT92">
        <v>0</v>
      </c>
      <c r="AU92">
        <v>3.7420930000000001</v>
      </c>
      <c r="AV92">
        <v>1.575726</v>
      </c>
      <c r="AW92">
        <v>1.2751E-2</v>
      </c>
      <c r="AX92">
        <v>20.564540000000001</v>
      </c>
      <c r="AY92">
        <v>8.0264000000000002E-2</v>
      </c>
      <c r="AZ92">
        <v>18.1706</v>
      </c>
      <c r="BA92">
        <v>6.7712999999999995E-2</v>
      </c>
      <c r="BB92">
        <v>0</v>
      </c>
      <c r="BC92">
        <v>63.691899999999997</v>
      </c>
      <c r="BD92">
        <v>69.975170000000006</v>
      </c>
      <c r="BE92">
        <v>24.3</v>
      </c>
      <c r="BF92">
        <v>17.899999999999999</v>
      </c>
      <c r="BG92">
        <v>21.1</v>
      </c>
      <c r="BH92">
        <v>20.070180000000001</v>
      </c>
      <c r="BI92">
        <v>21.778400000000001</v>
      </c>
      <c r="BJ92">
        <v>23.6</v>
      </c>
      <c r="BK92">
        <v>0</v>
      </c>
      <c r="BL92">
        <v>20.50836</v>
      </c>
      <c r="BM92">
        <v>78.632580000000004</v>
      </c>
      <c r="BN92">
        <v>1</v>
      </c>
      <c r="BO92">
        <v>0</v>
      </c>
      <c r="BP92">
        <v>0</v>
      </c>
      <c r="BQ92">
        <v>0</v>
      </c>
      <c r="BR92">
        <v>894.8</v>
      </c>
      <c r="BS92">
        <v>0.24968799999999999</v>
      </c>
      <c r="BT92">
        <v>184.18119999999999</v>
      </c>
      <c r="BU92">
        <v>11143.11</v>
      </c>
      <c r="BV92">
        <v>1.2942E-2</v>
      </c>
      <c r="BW92">
        <v>6.6E-4</v>
      </c>
      <c r="BX92">
        <v>0.48963499999999999</v>
      </c>
      <c r="BY92">
        <v>2.5021999999999999E-2</v>
      </c>
      <c r="BZ92">
        <v>2.3998940000000002</v>
      </c>
      <c r="CA92">
        <v>1.0706880000000001</v>
      </c>
      <c r="CB92">
        <v>20.306750000000001</v>
      </c>
      <c r="CC92">
        <v>9.9431290000000008</v>
      </c>
      <c r="CD92">
        <v>4.5749570000000004</v>
      </c>
      <c r="CE92">
        <v>2.5364000000000001E-2</v>
      </c>
      <c r="CF92">
        <v>21.983419999999999</v>
      </c>
      <c r="CG92">
        <v>5.1756000000000003E-2</v>
      </c>
      <c r="CH92">
        <v>0.53058000000000005</v>
      </c>
      <c r="CI92">
        <v>1.598938</v>
      </c>
      <c r="CJ92">
        <v>47.676450000000003</v>
      </c>
      <c r="CK92">
        <v>146.8981</v>
      </c>
      <c r="CL92">
        <v>6.7140050000000002</v>
      </c>
      <c r="CM92">
        <v>67.562209999999993</v>
      </c>
      <c r="CN92">
        <v>149.87700000000001</v>
      </c>
      <c r="CO92">
        <v>2551.8139999999999</v>
      </c>
      <c r="CP92">
        <v>0.335204</v>
      </c>
      <c r="CQ92">
        <v>67.177049999999994</v>
      </c>
      <c r="CR92">
        <v>8.6755790000000008</v>
      </c>
      <c r="CS92">
        <v>7863.39</v>
      </c>
      <c r="CT92">
        <v>1.2982E-2</v>
      </c>
      <c r="CU92">
        <v>32.165680000000002</v>
      </c>
      <c r="CV92">
        <v>0.12982399999999999</v>
      </c>
      <c r="CW92">
        <v>321.65679999999998</v>
      </c>
      <c r="CX92">
        <v>0</v>
      </c>
      <c r="CY92">
        <v>0.189829</v>
      </c>
      <c r="CZ92">
        <v>0.99648499999999995</v>
      </c>
      <c r="DA92">
        <v>186.9743</v>
      </c>
      <c r="DB92">
        <v>1.24</v>
      </c>
      <c r="DC92">
        <f t="shared" si="6"/>
        <v>728.7034470000001</v>
      </c>
      <c r="DD92">
        <f t="shared" si="7"/>
        <v>364.35172350000005</v>
      </c>
    </row>
    <row r="93" spans="1:108" x14ac:dyDescent="0.3">
      <c r="A93">
        <v>1998</v>
      </c>
      <c r="B93">
        <v>5</v>
      </c>
      <c r="C93">
        <v>4</v>
      </c>
      <c r="D93">
        <v>5.8185890000000002</v>
      </c>
      <c r="E93">
        <v>28.38212</v>
      </c>
      <c r="F93">
        <v>34.651800000000001</v>
      </c>
      <c r="G93">
        <v>0.91491599999999995</v>
      </c>
      <c r="H93">
        <v>0.47532099999999999</v>
      </c>
      <c r="I93">
        <v>99.021820000000005</v>
      </c>
      <c r="J93">
        <f t="shared" si="5"/>
        <v>948.63518045684293</v>
      </c>
      <c r="K93">
        <v>1000</v>
      </c>
      <c r="L93">
        <v>457.77379999999999</v>
      </c>
      <c r="M93">
        <v>43.227139999999999</v>
      </c>
      <c r="N93">
        <v>36.141480000000001</v>
      </c>
      <c r="O93">
        <f t="shared" si="4"/>
        <v>537.14242000000002</v>
      </c>
      <c r="P93">
        <v>11.640829999999999</v>
      </c>
      <c r="Q93">
        <v>1.1081620000000001</v>
      </c>
      <c r="R93">
        <v>100.2002</v>
      </c>
      <c r="S93">
        <v>88.772059999999996</v>
      </c>
      <c r="T93">
        <v>1.165665</v>
      </c>
      <c r="U93">
        <v>2.4286859999999999</v>
      </c>
      <c r="V93">
        <v>0</v>
      </c>
      <c r="W93">
        <v>437.51639999999998</v>
      </c>
      <c r="X93">
        <v>20.269020000000001</v>
      </c>
      <c r="Y93">
        <v>38.733980000000003</v>
      </c>
      <c r="Z93">
        <v>127.1474</v>
      </c>
      <c r="AA93">
        <v>5.9692150000000002</v>
      </c>
      <c r="AB93">
        <v>95.610879999999995</v>
      </c>
      <c r="AC93">
        <v>220.8057</v>
      </c>
      <c r="AD93">
        <v>4.6337970000000004</v>
      </c>
      <c r="AE93">
        <v>3.841272</v>
      </c>
      <c r="AF93">
        <v>0.91217199999999998</v>
      </c>
      <c r="AG93">
        <v>12074.05</v>
      </c>
      <c r="AH93">
        <v>0</v>
      </c>
      <c r="AI93">
        <v>14.56086</v>
      </c>
      <c r="AJ93">
        <v>0</v>
      </c>
      <c r="AK93">
        <v>296.05759999999998</v>
      </c>
      <c r="AL93">
        <v>31.44716</v>
      </c>
      <c r="AM93">
        <v>54.376550000000002</v>
      </c>
      <c r="AN93">
        <v>123.23180000000001</v>
      </c>
      <c r="AO93">
        <v>273.54849999999999</v>
      </c>
      <c r="AP93">
        <v>108.8723</v>
      </c>
      <c r="AQ93">
        <v>210.1986</v>
      </c>
      <c r="AR93">
        <v>-85.599100000000007</v>
      </c>
      <c r="AS93">
        <v>1</v>
      </c>
      <c r="AT93">
        <v>0</v>
      </c>
      <c r="AU93">
        <v>1.796367</v>
      </c>
      <c r="AV93">
        <v>1.5941339999999999</v>
      </c>
      <c r="AW93">
        <v>1.3056999999999999E-2</v>
      </c>
      <c r="AX93">
        <v>20.7637</v>
      </c>
      <c r="AY93">
        <v>8.0464999999999995E-2</v>
      </c>
      <c r="AZ93">
        <v>18.333909999999999</v>
      </c>
      <c r="BA93">
        <v>6.7382999999999998E-2</v>
      </c>
      <c r="BB93">
        <v>0</v>
      </c>
      <c r="BC93">
        <v>40.076700000000002</v>
      </c>
      <c r="BD93">
        <v>44.960630000000002</v>
      </c>
      <c r="BE93">
        <v>16.5</v>
      </c>
      <c r="BF93">
        <v>11.8</v>
      </c>
      <c r="BG93">
        <v>14.15</v>
      </c>
      <c r="BH93">
        <v>15.52594</v>
      </c>
      <c r="BI93">
        <v>14.648199999999999</v>
      </c>
      <c r="BJ93">
        <v>15.1</v>
      </c>
      <c r="BK93">
        <v>0</v>
      </c>
      <c r="BL93">
        <v>13.840630000000001</v>
      </c>
      <c r="BM93">
        <v>83.029579999999996</v>
      </c>
      <c r="BN93">
        <v>1</v>
      </c>
      <c r="BO93">
        <v>0</v>
      </c>
      <c r="BP93">
        <v>0</v>
      </c>
      <c r="BQ93">
        <v>0</v>
      </c>
      <c r="BR93">
        <v>1744.6</v>
      </c>
      <c r="BS93">
        <v>0.112418</v>
      </c>
      <c r="BT93">
        <v>182.93770000000001</v>
      </c>
      <c r="BU93">
        <v>11119.57</v>
      </c>
      <c r="BV93">
        <v>3.6395999999999998E-2</v>
      </c>
      <c r="BW93">
        <v>5.31E-4</v>
      </c>
      <c r="BX93">
        <v>1.3680460000000001</v>
      </c>
      <c r="BY93">
        <v>2.2875E-2</v>
      </c>
      <c r="BZ93">
        <v>2.2643309999999999</v>
      </c>
      <c r="CA93">
        <v>0.99523099999999998</v>
      </c>
      <c r="CB93">
        <v>19.554880000000001</v>
      </c>
      <c r="CC93">
        <v>9.3302370000000003</v>
      </c>
      <c r="CD93">
        <v>4.4763260000000002</v>
      </c>
      <c r="CE93">
        <v>2.2717999999999999E-2</v>
      </c>
      <c r="CF93">
        <v>21.578600000000002</v>
      </c>
      <c r="CG93">
        <v>4.6360999999999999E-2</v>
      </c>
      <c r="CH93">
        <v>0.50809400000000005</v>
      </c>
      <c r="CI93">
        <v>1.5705389999999999</v>
      </c>
      <c r="CJ93">
        <v>46.142139999999998</v>
      </c>
      <c r="CK93">
        <v>144.94110000000001</v>
      </c>
      <c r="CL93">
        <v>6.6640930000000003</v>
      </c>
      <c r="CM93">
        <v>66.712879999999998</v>
      </c>
      <c r="CN93">
        <v>150.46350000000001</v>
      </c>
      <c r="CO93">
        <v>2536.5770000000002</v>
      </c>
      <c r="CP93">
        <v>0.33232299999999998</v>
      </c>
      <c r="CQ93">
        <v>67.178070000000005</v>
      </c>
      <c r="CR93">
        <v>8.7085030000000003</v>
      </c>
      <c r="CS93">
        <v>7858.9520000000002</v>
      </c>
      <c r="CT93">
        <v>1.2607999999999999E-2</v>
      </c>
      <c r="CU93">
        <v>32.163600000000002</v>
      </c>
      <c r="CV93">
        <v>0.126082</v>
      </c>
      <c r="CW93">
        <v>321.63600000000002</v>
      </c>
      <c r="CX93">
        <v>0</v>
      </c>
      <c r="CY93">
        <v>0.11905300000000001</v>
      </c>
      <c r="CZ93">
        <v>1.231773</v>
      </c>
      <c r="DA93">
        <v>157.30260000000001</v>
      </c>
      <c r="DB93">
        <v>1.24</v>
      </c>
      <c r="DC93">
        <f t="shared" si="6"/>
        <v>742.45802300000003</v>
      </c>
      <c r="DD93">
        <f t="shared" si="7"/>
        <v>371.22901150000001</v>
      </c>
    </row>
    <row r="94" spans="1:108" x14ac:dyDescent="0.3">
      <c r="A94">
        <v>1998</v>
      </c>
      <c r="B94">
        <v>8</v>
      </c>
      <c r="C94">
        <v>13</v>
      </c>
      <c r="D94">
        <v>5.5062959999999999</v>
      </c>
      <c r="E94">
        <v>28.502479999999998</v>
      </c>
      <c r="F94">
        <v>34.77026</v>
      </c>
      <c r="G94">
        <v>0.91615000000000002</v>
      </c>
      <c r="H94">
        <v>0.47567999999999999</v>
      </c>
      <c r="I94">
        <v>99.7</v>
      </c>
      <c r="J94">
        <f t="shared" si="5"/>
        <v>958.88179925605186</v>
      </c>
      <c r="K94">
        <v>1000</v>
      </c>
      <c r="L94">
        <v>463.77120000000002</v>
      </c>
      <c r="M94">
        <v>43.227139999999999</v>
      </c>
      <c r="N94">
        <v>36.339930000000003</v>
      </c>
      <c r="O94">
        <f t="shared" si="4"/>
        <v>543.33827000000008</v>
      </c>
      <c r="P94">
        <v>11.01539</v>
      </c>
      <c r="Q94">
        <v>1.0259499999999999</v>
      </c>
      <c r="R94">
        <v>101.3997</v>
      </c>
      <c r="S94">
        <v>89.451229999999995</v>
      </c>
      <c r="T94">
        <v>1.0909850000000001</v>
      </c>
      <c r="U94">
        <v>2.2177880000000001</v>
      </c>
      <c r="V94">
        <v>0</v>
      </c>
      <c r="W94">
        <v>444.2543</v>
      </c>
      <c r="X94">
        <v>20.269020000000001</v>
      </c>
      <c r="Y94">
        <v>39.051789999999997</v>
      </c>
      <c r="Z94">
        <v>120.91889999999999</v>
      </c>
      <c r="AA94">
        <v>5.5549780000000002</v>
      </c>
      <c r="AB94">
        <v>96.958470000000005</v>
      </c>
      <c r="AC94">
        <v>223.12970000000001</v>
      </c>
      <c r="AD94">
        <v>4.0001680000000004</v>
      </c>
      <c r="AE94">
        <v>2.8534190000000001</v>
      </c>
      <c r="AF94">
        <v>0.92737599999999998</v>
      </c>
      <c r="AG94">
        <v>12072.3</v>
      </c>
      <c r="AH94">
        <v>0</v>
      </c>
      <c r="AI94">
        <v>14.63688</v>
      </c>
      <c r="AJ94">
        <v>0</v>
      </c>
      <c r="AK94">
        <v>288.9221</v>
      </c>
      <c r="AL94">
        <v>31.811219999999999</v>
      </c>
      <c r="AM94">
        <v>54.924199999999999</v>
      </c>
      <c r="AN94">
        <v>75.356260000000006</v>
      </c>
      <c r="AO94">
        <v>171.80410000000001</v>
      </c>
      <c r="AP94">
        <v>68.378020000000006</v>
      </c>
      <c r="AQ94">
        <v>130.55709999999999</v>
      </c>
      <c r="AR94">
        <v>-54.341799999999999</v>
      </c>
      <c r="AS94">
        <v>1</v>
      </c>
      <c r="AT94">
        <v>0</v>
      </c>
      <c r="AU94">
        <v>0.887513</v>
      </c>
      <c r="AV94">
        <v>1.5085740000000001</v>
      </c>
      <c r="AW94">
        <v>1.242E-2</v>
      </c>
      <c r="AX94">
        <v>20.064769999999999</v>
      </c>
      <c r="AY94">
        <v>7.1779999999999997E-2</v>
      </c>
      <c r="AZ94">
        <v>17.814730000000001</v>
      </c>
      <c r="BA94">
        <v>5.9594000000000001E-2</v>
      </c>
      <c r="BB94">
        <v>1.9460000000000002E-2</v>
      </c>
      <c r="BC94">
        <v>27.21078</v>
      </c>
      <c r="BD94">
        <v>30.21725</v>
      </c>
      <c r="BE94">
        <v>14.8</v>
      </c>
      <c r="BF94">
        <v>8.4</v>
      </c>
      <c r="BG94">
        <v>11.6</v>
      </c>
      <c r="BH94">
        <v>11.83578</v>
      </c>
      <c r="BI94">
        <v>12.2784</v>
      </c>
      <c r="BJ94">
        <v>7.9</v>
      </c>
      <c r="BK94">
        <v>7.9</v>
      </c>
      <c r="BL94">
        <v>11.022729999999999</v>
      </c>
      <c r="BM94">
        <v>77.168229999999994</v>
      </c>
      <c r="BN94">
        <v>1</v>
      </c>
      <c r="BO94">
        <v>0</v>
      </c>
      <c r="BP94">
        <v>0</v>
      </c>
      <c r="BQ94">
        <v>4.5552099999999998</v>
      </c>
      <c r="BR94">
        <v>52.9</v>
      </c>
      <c r="BS94">
        <v>1.7700450000000001</v>
      </c>
      <c r="BT94">
        <v>182.95779999999999</v>
      </c>
      <c r="BU94">
        <v>11115.29</v>
      </c>
      <c r="BV94">
        <v>8.7305999999999995E-2</v>
      </c>
      <c r="BW94">
        <v>2.8270000000000001E-3</v>
      </c>
      <c r="BX94">
        <v>3.281504</v>
      </c>
      <c r="BY94">
        <v>0.12438</v>
      </c>
      <c r="BZ94">
        <v>2.5651470000000001</v>
      </c>
      <c r="CA94">
        <v>1.0240370000000001</v>
      </c>
      <c r="CB94">
        <v>21.91854</v>
      </c>
      <c r="CC94">
        <v>9.6222250000000003</v>
      </c>
      <c r="CD94">
        <v>4.6603120000000002</v>
      </c>
      <c r="CE94">
        <v>2.1226999999999999E-2</v>
      </c>
      <c r="CF94">
        <v>22.543710000000001</v>
      </c>
      <c r="CG94">
        <v>4.3317000000000001E-2</v>
      </c>
      <c r="CH94">
        <v>0.52571000000000001</v>
      </c>
      <c r="CI94">
        <v>1.5605720000000001</v>
      </c>
      <c r="CJ94">
        <v>47.634079999999997</v>
      </c>
      <c r="CK94">
        <v>145.15620000000001</v>
      </c>
      <c r="CL94">
        <v>6.5525310000000001</v>
      </c>
      <c r="CM94">
        <v>66.272390000000001</v>
      </c>
      <c r="CN94">
        <v>148.75069999999999</v>
      </c>
      <c r="CO94">
        <v>2529.067</v>
      </c>
      <c r="CP94">
        <v>0.326264</v>
      </c>
      <c r="CQ94">
        <v>67.184809999999999</v>
      </c>
      <c r="CR94">
        <v>8.605321</v>
      </c>
      <c r="CS94">
        <v>7856.741</v>
      </c>
      <c r="CT94">
        <v>1.2245000000000001E-2</v>
      </c>
      <c r="CU94">
        <v>32.162439999999997</v>
      </c>
      <c r="CV94">
        <v>0.12245399999999999</v>
      </c>
      <c r="CW94">
        <v>321.62439999999998</v>
      </c>
      <c r="CX94">
        <v>0</v>
      </c>
      <c r="CY94">
        <v>5.8380000000000001E-2</v>
      </c>
      <c r="CZ94">
        <v>1.4336340000000001</v>
      </c>
      <c r="DA94">
        <v>199.06909999999999</v>
      </c>
      <c r="DB94">
        <v>1.24</v>
      </c>
      <c r="DC94">
        <f t="shared" si="6"/>
        <v>749.53931300000022</v>
      </c>
      <c r="DD94">
        <f t="shared" si="7"/>
        <v>374.76965650000011</v>
      </c>
    </row>
    <row r="95" spans="1:108" x14ac:dyDescent="0.3">
      <c r="A95">
        <v>1998</v>
      </c>
      <c r="B95">
        <v>11</v>
      </c>
      <c r="C95">
        <v>22</v>
      </c>
      <c r="D95">
        <v>5.5923429999999996</v>
      </c>
      <c r="E95">
        <v>28.687139999999999</v>
      </c>
      <c r="F95">
        <v>34.951810000000002</v>
      </c>
      <c r="G95">
        <v>0.918014</v>
      </c>
      <c r="H95">
        <v>0.476217</v>
      </c>
      <c r="I95">
        <v>100.7439</v>
      </c>
      <c r="J95">
        <f t="shared" si="5"/>
        <v>974.73536567150234</v>
      </c>
      <c r="K95">
        <v>1000</v>
      </c>
      <c r="L95">
        <v>473.04860000000002</v>
      </c>
      <c r="M95">
        <v>43.227139999999999</v>
      </c>
      <c r="N95">
        <v>36.863100000000003</v>
      </c>
      <c r="O95">
        <f t="shared" si="4"/>
        <v>553.13884000000007</v>
      </c>
      <c r="P95">
        <v>11.191050000000001</v>
      </c>
      <c r="Q95">
        <v>1.0411509999999999</v>
      </c>
      <c r="R95">
        <v>103.2551</v>
      </c>
      <c r="S95">
        <v>91.031009999999995</v>
      </c>
      <c r="T95">
        <v>1.138868</v>
      </c>
      <c r="U95">
        <v>3.0114860000000001</v>
      </c>
      <c r="V95">
        <v>0</v>
      </c>
      <c r="W95">
        <v>450.96679999999998</v>
      </c>
      <c r="X95">
        <v>20.269020000000001</v>
      </c>
      <c r="Y95">
        <v>39.36392</v>
      </c>
      <c r="Z95">
        <v>121.01609999999999</v>
      </c>
      <c r="AA95">
        <v>5.2393400000000003</v>
      </c>
      <c r="AB95">
        <v>98.300979999999996</v>
      </c>
      <c r="AC95">
        <v>225.41409999999999</v>
      </c>
      <c r="AD95">
        <v>3.8486349999999998</v>
      </c>
      <c r="AE95">
        <v>3.4391980000000002</v>
      </c>
      <c r="AF95">
        <v>0.884189</v>
      </c>
      <c r="AG95">
        <v>12071.33</v>
      </c>
      <c r="AH95">
        <v>0</v>
      </c>
      <c r="AI95">
        <v>14.420949999999999</v>
      </c>
      <c r="AJ95">
        <v>0</v>
      </c>
      <c r="AK95">
        <v>308.96839999999997</v>
      </c>
      <c r="AL95">
        <v>32.285209999999999</v>
      </c>
      <c r="AM95">
        <v>55.637920000000001</v>
      </c>
      <c r="AN95">
        <v>180.11410000000001</v>
      </c>
      <c r="AO95">
        <v>376.79419999999999</v>
      </c>
      <c r="AP95">
        <v>149.9641</v>
      </c>
      <c r="AQ95">
        <v>259.70010000000002</v>
      </c>
      <c r="AR95">
        <v>-77.701999999999998</v>
      </c>
      <c r="AS95">
        <v>1</v>
      </c>
      <c r="AT95">
        <v>0</v>
      </c>
      <c r="AU95">
        <v>2.3312810000000002</v>
      </c>
      <c r="AV95">
        <v>1.532149</v>
      </c>
      <c r="AW95">
        <v>1.2428E-2</v>
      </c>
      <c r="AX95">
        <v>20.76436</v>
      </c>
      <c r="AY95">
        <v>7.0236000000000007E-2</v>
      </c>
      <c r="AZ95">
        <v>18.48414</v>
      </c>
      <c r="BA95">
        <v>5.8751999999999999E-2</v>
      </c>
      <c r="BB95">
        <v>0</v>
      </c>
      <c r="BC95">
        <v>44.832090000000001</v>
      </c>
      <c r="BD95">
        <v>51.058160000000001</v>
      </c>
      <c r="BE95">
        <v>18.600000000000001</v>
      </c>
      <c r="BF95">
        <v>17.600000000000001</v>
      </c>
      <c r="BG95">
        <v>18.100000000000001</v>
      </c>
      <c r="BH95">
        <v>17.017189999999999</v>
      </c>
      <c r="BI95">
        <v>18.206</v>
      </c>
      <c r="BJ95">
        <v>22.2</v>
      </c>
      <c r="BK95">
        <v>0</v>
      </c>
      <c r="BL95">
        <v>20.124420000000001</v>
      </c>
      <c r="BM95">
        <v>96.258780000000002</v>
      </c>
      <c r="BN95">
        <v>1</v>
      </c>
      <c r="BO95">
        <v>0</v>
      </c>
      <c r="BP95">
        <v>0</v>
      </c>
      <c r="BQ95">
        <v>0</v>
      </c>
      <c r="BR95">
        <v>421</v>
      </c>
      <c r="BS95">
        <v>8.3933999999999995E-2</v>
      </c>
      <c r="BT95">
        <v>182.50970000000001</v>
      </c>
      <c r="BU95">
        <v>11103.5</v>
      </c>
      <c r="BV95">
        <v>3.8693999999999999E-2</v>
      </c>
      <c r="BW95">
        <v>1.867E-3</v>
      </c>
      <c r="BX95">
        <v>1.4580340000000001</v>
      </c>
      <c r="BY95">
        <v>7.7494999999999994E-2</v>
      </c>
      <c r="BZ95">
        <v>2.5835300000000001</v>
      </c>
      <c r="CA95">
        <v>1.0378810000000001</v>
      </c>
      <c r="CB95">
        <v>21.85426</v>
      </c>
      <c r="CC95">
        <v>9.7828210000000002</v>
      </c>
      <c r="CD95">
        <v>4.793329</v>
      </c>
      <c r="CE95">
        <v>1.9741000000000002E-2</v>
      </c>
      <c r="CF95">
        <v>23.253</v>
      </c>
      <c r="CG95">
        <v>4.0286000000000002E-2</v>
      </c>
      <c r="CH95">
        <v>0.54391</v>
      </c>
      <c r="CI95">
        <v>1.5516239999999999</v>
      </c>
      <c r="CJ95">
        <v>49.077620000000003</v>
      </c>
      <c r="CK95">
        <v>144.98150000000001</v>
      </c>
      <c r="CL95">
        <v>6.4678259999999996</v>
      </c>
      <c r="CM95">
        <v>65.787530000000004</v>
      </c>
      <c r="CN95">
        <v>147.71279999999999</v>
      </c>
      <c r="CO95">
        <v>2520.7190000000001</v>
      </c>
      <c r="CP95">
        <v>0.32086500000000001</v>
      </c>
      <c r="CQ95">
        <v>67.189800000000005</v>
      </c>
      <c r="CR95">
        <v>8.5288950000000003</v>
      </c>
      <c r="CS95">
        <v>7854.1890000000003</v>
      </c>
      <c r="CT95">
        <v>1.1893000000000001E-2</v>
      </c>
      <c r="CU95">
        <v>32.161160000000002</v>
      </c>
      <c r="CV95">
        <v>0.11892900000000001</v>
      </c>
      <c r="CW95">
        <v>321.61160000000001</v>
      </c>
      <c r="CX95">
        <v>0</v>
      </c>
      <c r="CY95">
        <v>9.8405000000000006E-2</v>
      </c>
      <c r="CZ95">
        <v>1.0814839999999999</v>
      </c>
      <c r="DA95">
        <v>165.2731</v>
      </c>
      <c r="DB95">
        <v>1.24</v>
      </c>
      <c r="DC95">
        <f t="shared" si="6"/>
        <v>763.80750500000011</v>
      </c>
      <c r="DD95">
        <f t="shared" si="7"/>
        <v>381.90375250000005</v>
      </c>
    </row>
    <row r="96" spans="1:108" x14ac:dyDescent="0.3">
      <c r="A96">
        <v>1999</v>
      </c>
      <c r="B96">
        <v>3</v>
      </c>
      <c r="C96">
        <v>3</v>
      </c>
      <c r="D96">
        <v>5.8790789999999999</v>
      </c>
      <c r="E96">
        <v>28.925940000000001</v>
      </c>
      <c r="F96">
        <v>35.186259999999997</v>
      </c>
      <c r="G96">
        <v>0.92037199999999997</v>
      </c>
      <c r="H96">
        <v>0.47690199999999999</v>
      </c>
      <c r="I96">
        <v>102.09990000000001</v>
      </c>
      <c r="J96">
        <f t="shared" si="5"/>
        <v>995.47575894802196</v>
      </c>
      <c r="K96">
        <v>1000</v>
      </c>
      <c r="L96">
        <v>461.20420000000001</v>
      </c>
      <c r="M96">
        <v>67.164689999999993</v>
      </c>
      <c r="N96">
        <v>37.659930000000003</v>
      </c>
      <c r="O96">
        <f t="shared" si="4"/>
        <v>566.02882</v>
      </c>
      <c r="P96">
        <v>11.733930000000001</v>
      </c>
      <c r="Q96">
        <v>1.1189610000000001</v>
      </c>
      <c r="R96">
        <v>105.6738</v>
      </c>
      <c r="S96">
        <v>93.369529999999997</v>
      </c>
      <c r="T96">
        <v>1.2249639999999999</v>
      </c>
      <c r="U96">
        <v>2.8450700000000002</v>
      </c>
      <c r="V96">
        <v>0</v>
      </c>
      <c r="W96">
        <v>441.7176</v>
      </c>
      <c r="X96">
        <v>31.654389999999999</v>
      </c>
      <c r="Y96">
        <v>40.42465</v>
      </c>
      <c r="Z96">
        <v>127.36579999999999</v>
      </c>
      <c r="AA96">
        <v>5.7903479999999998</v>
      </c>
      <c r="AB96">
        <v>101.00530000000001</v>
      </c>
      <c r="AC96">
        <v>232.47810000000001</v>
      </c>
      <c r="AD96">
        <v>4.6912989999999999</v>
      </c>
      <c r="AE96">
        <v>4.1134199999999996</v>
      </c>
      <c r="AF96">
        <v>0.894235</v>
      </c>
      <c r="AG96">
        <v>12071.14</v>
      </c>
      <c r="AH96">
        <v>0</v>
      </c>
      <c r="AI96">
        <v>14.471170000000001</v>
      </c>
      <c r="AJ96">
        <v>0</v>
      </c>
      <c r="AK96">
        <v>268.05119999999999</v>
      </c>
      <c r="AL96">
        <v>32.947569999999999</v>
      </c>
      <c r="AM96">
        <v>56.69941</v>
      </c>
      <c r="AN96">
        <v>41.636240000000001</v>
      </c>
      <c r="AO96">
        <v>172.35499999999999</v>
      </c>
      <c r="AP96">
        <v>68.597300000000004</v>
      </c>
      <c r="AQ96">
        <v>102.8951</v>
      </c>
      <c r="AR96">
        <v>-60.396999999999998</v>
      </c>
      <c r="AS96">
        <v>1</v>
      </c>
      <c r="AT96">
        <v>0</v>
      </c>
      <c r="AU96">
        <v>1.5767720000000001</v>
      </c>
      <c r="AV96">
        <v>31.0061</v>
      </c>
      <c r="AW96">
        <v>0.25239099999999998</v>
      </c>
      <c r="AX96">
        <v>51.205199999999998</v>
      </c>
      <c r="AY96">
        <v>0.32106200000000001</v>
      </c>
      <c r="AZ96">
        <v>48.753059999999998</v>
      </c>
      <c r="BA96">
        <v>0.30837599999999998</v>
      </c>
      <c r="BB96">
        <v>0</v>
      </c>
      <c r="BC96">
        <v>61.259720000000002</v>
      </c>
      <c r="BD96">
        <v>64.235939999999999</v>
      </c>
      <c r="BE96">
        <v>24.7</v>
      </c>
      <c r="BF96">
        <v>13.1</v>
      </c>
      <c r="BG96">
        <v>18.899999999999999</v>
      </c>
      <c r="BH96">
        <v>20.024139999999999</v>
      </c>
      <c r="BI96">
        <v>20.1296</v>
      </c>
      <c r="BJ96">
        <v>8</v>
      </c>
      <c r="BK96">
        <v>14.6</v>
      </c>
      <c r="BL96">
        <v>15.074680000000001</v>
      </c>
      <c r="BM96">
        <v>63.961289999999998</v>
      </c>
      <c r="BN96">
        <v>1</v>
      </c>
      <c r="BO96">
        <v>0</v>
      </c>
      <c r="BP96">
        <v>0</v>
      </c>
      <c r="BQ96">
        <v>0</v>
      </c>
      <c r="BR96">
        <v>1220.05</v>
      </c>
      <c r="BS96">
        <v>2.0766330000000002</v>
      </c>
      <c r="BT96">
        <v>181.54349999999999</v>
      </c>
      <c r="BU96">
        <v>11081.74</v>
      </c>
      <c r="BV96">
        <v>7.9989999999999992E-3</v>
      </c>
      <c r="BW96">
        <v>6.5200000000000002E-4</v>
      </c>
      <c r="BX96">
        <v>0.30169099999999999</v>
      </c>
      <c r="BY96">
        <v>2.5961000000000001E-2</v>
      </c>
      <c r="BZ96">
        <v>2.3864670000000001</v>
      </c>
      <c r="CA96">
        <v>1.0228470000000001</v>
      </c>
      <c r="CB96">
        <v>20.421720000000001</v>
      </c>
      <c r="CC96">
        <v>9.6608129999999992</v>
      </c>
      <c r="CD96">
        <v>4.7614299999999998</v>
      </c>
      <c r="CE96">
        <v>1.8088E-2</v>
      </c>
      <c r="CF96">
        <v>23.153919999999999</v>
      </c>
      <c r="CG96">
        <v>3.6915000000000003E-2</v>
      </c>
      <c r="CH96">
        <v>0.530277</v>
      </c>
      <c r="CI96">
        <v>1.537434</v>
      </c>
      <c r="CJ96">
        <v>47.63494</v>
      </c>
      <c r="CK96">
        <v>142.53970000000001</v>
      </c>
      <c r="CL96">
        <v>6.4310970000000003</v>
      </c>
      <c r="CM96">
        <v>65.172039999999996</v>
      </c>
      <c r="CN96">
        <v>148.16120000000001</v>
      </c>
      <c r="CO96">
        <v>2509.3119999999999</v>
      </c>
      <c r="CP96">
        <v>0.31745800000000002</v>
      </c>
      <c r="CQ96">
        <v>67.186599999999999</v>
      </c>
      <c r="CR96">
        <v>8.5346240000000009</v>
      </c>
      <c r="CS96">
        <v>7850.0860000000002</v>
      </c>
      <c r="CT96">
        <v>1.155E-2</v>
      </c>
      <c r="CU96">
        <v>32.159520000000001</v>
      </c>
      <c r="CV96">
        <v>0.11550199999999999</v>
      </c>
      <c r="CW96">
        <v>321.59519999999998</v>
      </c>
      <c r="CX96">
        <v>0</v>
      </c>
      <c r="CY96">
        <v>0.158161</v>
      </c>
      <c r="CZ96">
        <v>1.257098</v>
      </c>
      <c r="DA96">
        <v>126.2732</v>
      </c>
      <c r="DB96">
        <v>1.24</v>
      </c>
      <c r="DC96">
        <f t="shared" si="6"/>
        <v>781.99507499999993</v>
      </c>
      <c r="DD96">
        <f t="shared" si="7"/>
        <v>390.99753749999996</v>
      </c>
    </row>
    <row r="97" spans="1:108" x14ac:dyDescent="0.3">
      <c r="A97">
        <v>1999</v>
      </c>
      <c r="B97">
        <v>6</v>
      </c>
      <c r="C97">
        <v>12</v>
      </c>
      <c r="D97">
        <v>5.7242150000000001</v>
      </c>
      <c r="E97">
        <v>29.087610000000002</v>
      </c>
      <c r="F97">
        <v>35.344769999999997</v>
      </c>
      <c r="G97">
        <v>0.92193499999999995</v>
      </c>
      <c r="H97">
        <v>0.477358</v>
      </c>
      <c r="I97">
        <v>103.0219</v>
      </c>
      <c r="J97">
        <f t="shared" si="5"/>
        <v>1009.6718400656514</v>
      </c>
      <c r="K97">
        <v>1000</v>
      </c>
      <c r="L97">
        <v>469.46530000000001</v>
      </c>
      <c r="M97">
        <v>67.164689999999993</v>
      </c>
      <c r="N97">
        <v>38.066470000000002</v>
      </c>
      <c r="O97">
        <f t="shared" si="4"/>
        <v>574.69646</v>
      </c>
      <c r="P97">
        <v>11.421939999999999</v>
      </c>
      <c r="Q97">
        <v>1.0849470000000001</v>
      </c>
      <c r="R97">
        <v>107.32599999999999</v>
      </c>
      <c r="S97">
        <v>94.622569999999996</v>
      </c>
      <c r="T97">
        <v>1.1814640000000001</v>
      </c>
      <c r="U97">
        <v>2.134137</v>
      </c>
      <c r="V97">
        <v>0</v>
      </c>
      <c r="W97">
        <v>451.2276</v>
      </c>
      <c r="X97">
        <v>31.654389999999999</v>
      </c>
      <c r="Y97">
        <v>41.030169999999998</v>
      </c>
      <c r="Z97">
        <v>125.0141</v>
      </c>
      <c r="AA97">
        <v>5.7286149999999996</v>
      </c>
      <c r="AB97">
        <v>102.90730000000001</v>
      </c>
      <c r="AC97">
        <v>236.63050000000001</v>
      </c>
      <c r="AD97">
        <v>4.4526000000000003</v>
      </c>
      <c r="AE97">
        <v>3.3593199999999999</v>
      </c>
      <c r="AF97">
        <v>0.91832400000000003</v>
      </c>
      <c r="AG97">
        <v>12070.9</v>
      </c>
      <c r="AH97">
        <v>0</v>
      </c>
      <c r="AI97">
        <v>14.591620000000001</v>
      </c>
      <c r="AJ97">
        <v>0</v>
      </c>
      <c r="AK97">
        <v>280.08120000000002</v>
      </c>
      <c r="AL97">
        <v>33.030790000000003</v>
      </c>
      <c r="AM97">
        <v>56.776910000000001</v>
      </c>
      <c r="AN97">
        <v>47.31814</v>
      </c>
      <c r="AO97">
        <v>127.51009999999999</v>
      </c>
      <c r="AP97">
        <v>50.749029999999998</v>
      </c>
      <c r="AQ97">
        <v>97.007819999999995</v>
      </c>
      <c r="AR97">
        <v>-49.052100000000003</v>
      </c>
      <c r="AS97">
        <v>1</v>
      </c>
      <c r="AT97">
        <v>0</v>
      </c>
      <c r="AU97">
        <v>0.73022299999999996</v>
      </c>
      <c r="AV97">
        <v>30.189350000000001</v>
      </c>
      <c r="AW97">
        <v>0.24778800000000001</v>
      </c>
      <c r="AX97">
        <v>50.031199999999998</v>
      </c>
      <c r="AY97">
        <v>0.31342199999999998</v>
      </c>
      <c r="AZ97">
        <v>47.651090000000003</v>
      </c>
      <c r="BA97">
        <v>0.30086000000000002</v>
      </c>
      <c r="BB97">
        <v>2.1197000000000001E-2</v>
      </c>
      <c r="BC97">
        <v>28.805420000000002</v>
      </c>
      <c r="BD97">
        <v>31.025490000000001</v>
      </c>
      <c r="BE97">
        <v>16.7</v>
      </c>
      <c r="BF97">
        <v>8.1999999999999993</v>
      </c>
      <c r="BG97">
        <v>12.45</v>
      </c>
      <c r="BH97">
        <v>12.464119999999999</v>
      </c>
      <c r="BI97">
        <v>13.351000000000001</v>
      </c>
      <c r="BJ97">
        <v>5.4</v>
      </c>
      <c r="BK97">
        <v>7.8</v>
      </c>
      <c r="BL97">
        <v>10.87398</v>
      </c>
      <c r="BM97">
        <v>70.961500000000001</v>
      </c>
      <c r="BN97">
        <v>1</v>
      </c>
      <c r="BO97">
        <v>0</v>
      </c>
      <c r="BP97">
        <v>0</v>
      </c>
      <c r="BQ97">
        <v>4.953138</v>
      </c>
      <c r="BR97">
        <v>1789.65</v>
      </c>
      <c r="BS97">
        <v>1.8451420000000001</v>
      </c>
      <c r="BT97">
        <v>181.04830000000001</v>
      </c>
      <c r="BU97">
        <v>11068.65</v>
      </c>
      <c r="BV97">
        <v>7.3259000000000005E-2</v>
      </c>
      <c r="BW97">
        <v>6.5600000000000001E-4</v>
      </c>
      <c r="BX97">
        <v>2.7605569999999999</v>
      </c>
      <c r="BY97">
        <v>2.4993999999999999E-2</v>
      </c>
      <c r="BZ97">
        <v>2.5025740000000001</v>
      </c>
      <c r="CA97">
        <v>1.009002</v>
      </c>
      <c r="CB97">
        <v>21.357189999999999</v>
      </c>
      <c r="CC97">
        <v>9.5831510000000009</v>
      </c>
      <c r="CD97">
        <v>4.8039899999999998</v>
      </c>
      <c r="CE97">
        <v>1.6538000000000001E-2</v>
      </c>
      <c r="CF97">
        <v>23.423660000000002</v>
      </c>
      <c r="CG97">
        <v>3.3751999999999997E-2</v>
      </c>
      <c r="CH97">
        <v>0.52291799999999999</v>
      </c>
      <c r="CI97">
        <v>1.5216069999999999</v>
      </c>
      <c r="CJ97">
        <v>46.948540000000001</v>
      </c>
      <c r="CK97">
        <v>141.7055</v>
      </c>
      <c r="CL97">
        <v>6.3715400000000004</v>
      </c>
      <c r="CM97">
        <v>64.554550000000006</v>
      </c>
      <c r="CN97">
        <v>147.83969999999999</v>
      </c>
      <c r="CO97">
        <v>2497.8159999999998</v>
      </c>
      <c r="CP97">
        <v>0.313419</v>
      </c>
      <c r="CQ97">
        <v>67.189220000000006</v>
      </c>
      <c r="CR97">
        <v>8.5072770000000002</v>
      </c>
      <c r="CS97">
        <v>7846.8950000000004</v>
      </c>
      <c r="CT97">
        <v>1.1218000000000001E-2</v>
      </c>
      <c r="CU97">
        <v>32.15784</v>
      </c>
      <c r="CV97">
        <v>0.112176</v>
      </c>
      <c r="CW97">
        <v>321.57839999999999</v>
      </c>
      <c r="CX97">
        <v>0</v>
      </c>
      <c r="CY97">
        <v>6.3589999999999994E-2</v>
      </c>
      <c r="CZ97">
        <v>1.3877889999999999</v>
      </c>
      <c r="DA97">
        <v>199.2216</v>
      </c>
      <c r="DB97">
        <v>1.24</v>
      </c>
      <c r="DC97">
        <f t="shared" si="6"/>
        <v>792.46751800000004</v>
      </c>
      <c r="DD97">
        <f t="shared" si="7"/>
        <v>396.23375900000002</v>
      </c>
    </row>
    <row r="98" spans="1:108" x14ac:dyDescent="0.3">
      <c r="A98">
        <v>1999</v>
      </c>
      <c r="B98">
        <v>9</v>
      </c>
      <c r="C98">
        <v>21</v>
      </c>
      <c r="D98">
        <v>5.5350630000000001</v>
      </c>
      <c r="E98">
        <v>29.202909999999999</v>
      </c>
      <c r="F98">
        <v>35.457720000000002</v>
      </c>
      <c r="G98">
        <v>0.92303299999999999</v>
      </c>
      <c r="H98">
        <v>0.47767599999999999</v>
      </c>
      <c r="I98">
        <v>103.6814</v>
      </c>
      <c r="J98">
        <f t="shared" si="5"/>
        <v>1019.8726757251446</v>
      </c>
      <c r="K98">
        <v>1000</v>
      </c>
      <c r="L98">
        <v>475.40109999999999</v>
      </c>
      <c r="M98">
        <v>67.164689999999993</v>
      </c>
      <c r="N98">
        <v>38.237960000000001</v>
      </c>
      <c r="O98">
        <f t="shared" si="4"/>
        <v>580.80375000000004</v>
      </c>
      <c r="P98">
        <v>11.07371</v>
      </c>
      <c r="Q98">
        <v>1.0043610000000001</v>
      </c>
      <c r="R98">
        <v>108.5132</v>
      </c>
      <c r="S98">
        <v>95.221299999999999</v>
      </c>
      <c r="T98">
        <v>1.115448</v>
      </c>
      <c r="U98">
        <v>2.5107430000000002</v>
      </c>
      <c r="V98">
        <v>0</v>
      </c>
      <c r="W98">
        <v>456.87959999999998</v>
      </c>
      <c r="X98">
        <v>31.654389999999999</v>
      </c>
      <c r="Y98">
        <v>41.202919999999999</v>
      </c>
      <c r="Z98">
        <v>121.04989999999999</v>
      </c>
      <c r="AA98">
        <v>5.2260220000000004</v>
      </c>
      <c r="AB98">
        <v>104.0377</v>
      </c>
      <c r="AC98">
        <v>238.01499999999999</v>
      </c>
      <c r="AD98">
        <v>3.8621650000000001</v>
      </c>
      <c r="AE98">
        <v>2.91004</v>
      </c>
      <c r="AF98">
        <v>0.91534800000000005</v>
      </c>
      <c r="AG98">
        <v>12069.97</v>
      </c>
      <c r="AH98">
        <v>0</v>
      </c>
      <c r="AI98">
        <v>14.576739999999999</v>
      </c>
      <c r="AJ98">
        <v>0</v>
      </c>
      <c r="AK98">
        <v>291.00310000000002</v>
      </c>
      <c r="AL98">
        <v>32.809809999999999</v>
      </c>
      <c r="AM98">
        <v>56.237110000000001</v>
      </c>
      <c r="AN98">
        <v>142.3458</v>
      </c>
      <c r="AO98">
        <v>285.47910000000002</v>
      </c>
      <c r="AP98">
        <v>113.6207</v>
      </c>
      <c r="AQ98">
        <v>214.59010000000001</v>
      </c>
      <c r="AR98">
        <v>-70.816900000000004</v>
      </c>
      <c r="AS98">
        <v>1</v>
      </c>
      <c r="AT98">
        <v>0</v>
      </c>
      <c r="AU98">
        <v>1.821596</v>
      </c>
      <c r="AV98">
        <v>1.516456</v>
      </c>
      <c r="AW98">
        <v>1.2434000000000001E-2</v>
      </c>
      <c r="AX98">
        <v>20.895630000000001</v>
      </c>
      <c r="AY98">
        <v>7.0915000000000006E-2</v>
      </c>
      <c r="AZ98">
        <v>18.693709999999999</v>
      </c>
      <c r="BA98">
        <v>5.9450999999999997E-2</v>
      </c>
      <c r="BB98">
        <v>0</v>
      </c>
      <c r="BC98">
        <v>28.085249999999998</v>
      </c>
      <c r="BD98">
        <v>32.792200000000001</v>
      </c>
      <c r="BE98">
        <v>16.899999999999999</v>
      </c>
      <c r="BF98">
        <v>10.9</v>
      </c>
      <c r="BG98">
        <v>13.9</v>
      </c>
      <c r="BH98">
        <v>12.059150000000001</v>
      </c>
      <c r="BI98">
        <v>14.536</v>
      </c>
      <c r="BJ98">
        <v>14.5</v>
      </c>
      <c r="BK98">
        <v>0</v>
      </c>
      <c r="BL98">
        <v>13.03914</v>
      </c>
      <c r="BM98">
        <v>78.790350000000004</v>
      </c>
      <c r="BN98">
        <v>1</v>
      </c>
      <c r="BO98">
        <v>0</v>
      </c>
      <c r="BP98">
        <v>0</v>
      </c>
      <c r="BQ98">
        <v>0</v>
      </c>
      <c r="BR98">
        <v>84.7</v>
      </c>
      <c r="BS98">
        <v>0.15448700000000001</v>
      </c>
      <c r="BT98">
        <v>181.16419999999999</v>
      </c>
      <c r="BU98">
        <v>11065.15</v>
      </c>
      <c r="BV98">
        <v>7.6449000000000003E-2</v>
      </c>
      <c r="BW98">
        <v>1.7570000000000001E-3</v>
      </c>
      <c r="BX98">
        <v>2.8823089999999998</v>
      </c>
      <c r="BY98">
        <v>6.6825999999999997E-2</v>
      </c>
      <c r="BZ98">
        <v>2.7383860000000002</v>
      </c>
      <c r="CA98">
        <v>1.062381</v>
      </c>
      <c r="CB98">
        <v>23.114450000000001</v>
      </c>
      <c r="CC98">
        <v>10.12791</v>
      </c>
      <c r="CD98">
        <v>5.0441820000000002</v>
      </c>
      <c r="CE98">
        <v>1.5609E-2</v>
      </c>
      <c r="CF98">
        <v>24.660509999999999</v>
      </c>
      <c r="CG98">
        <v>3.1855000000000001E-2</v>
      </c>
      <c r="CH98">
        <v>0.54719499999999999</v>
      </c>
      <c r="CI98">
        <v>1.5184979999999999</v>
      </c>
      <c r="CJ98">
        <v>48.739789999999999</v>
      </c>
      <c r="CK98">
        <v>142.2807</v>
      </c>
      <c r="CL98">
        <v>6.2711860000000001</v>
      </c>
      <c r="CM98">
        <v>64.218379999999996</v>
      </c>
      <c r="CN98">
        <v>146.01599999999999</v>
      </c>
      <c r="CO98">
        <v>2492.0439999999999</v>
      </c>
      <c r="CP98">
        <v>0.30733300000000002</v>
      </c>
      <c r="CQ98">
        <v>67.195059999999998</v>
      </c>
      <c r="CR98">
        <v>8.3893540000000009</v>
      </c>
      <c r="CS98">
        <v>7845.0320000000002</v>
      </c>
      <c r="CT98">
        <v>1.0895E-2</v>
      </c>
      <c r="CU98">
        <v>32.156860000000002</v>
      </c>
      <c r="CV98">
        <v>0.108948</v>
      </c>
      <c r="CW98">
        <v>321.5686</v>
      </c>
      <c r="CX98">
        <v>0</v>
      </c>
      <c r="CY98">
        <v>8.2017000000000007E-2</v>
      </c>
      <c r="CZ98">
        <v>1.2604470000000001</v>
      </c>
      <c r="DA98">
        <v>196.64099999999999</v>
      </c>
      <c r="DB98">
        <v>1.24</v>
      </c>
      <c r="DC98">
        <f t="shared" si="6"/>
        <v>800.24251200000015</v>
      </c>
      <c r="DD98">
        <f t="shared" si="7"/>
        <v>400.12125600000007</v>
      </c>
    </row>
    <row r="99" spans="1:108" x14ac:dyDescent="0.3">
      <c r="A99">
        <v>1999</v>
      </c>
      <c r="B99">
        <v>12</v>
      </c>
      <c r="C99">
        <v>31</v>
      </c>
      <c r="D99">
        <v>5.7598940000000001</v>
      </c>
      <c r="E99">
        <v>29.412379999999999</v>
      </c>
      <c r="F99">
        <v>35.662680000000002</v>
      </c>
      <c r="G99">
        <v>0.92499500000000001</v>
      </c>
      <c r="H99">
        <v>0.478242</v>
      </c>
      <c r="I99">
        <v>104.8835</v>
      </c>
      <c r="J99">
        <f t="shared" si="5"/>
        <v>1038.5665970131374</v>
      </c>
      <c r="K99">
        <v>1000</v>
      </c>
      <c r="L99">
        <v>460.27879999999999</v>
      </c>
      <c r="M99">
        <v>93.159490000000005</v>
      </c>
      <c r="N99">
        <v>38.89875</v>
      </c>
      <c r="O99">
        <f t="shared" si="4"/>
        <v>592.33704</v>
      </c>
      <c r="P99">
        <v>11.52622</v>
      </c>
      <c r="Q99">
        <v>1.059129</v>
      </c>
      <c r="R99">
        <v>110.68770000000001</v>
      </c>
      <c r="S99">
        <v>97.177869999999999</v>
      </c>
      <c r="T99">
        <v>1.1982109999999999</v>
      </c>
      <c r="U99">
        <v>3.1705909999999999</v>
      </c>
      <c r="V99">
        <v>0</v>
      </c>
      <c r="W99">
        <v>440.89530000000002</v>
      </c>
      <c r="X99">
        <v>44.075209999999998</v>
      </c>
      <c r="Y99">
        <v>41.729320000000001</v>
      </c>
      <c r="Z99">
        <v>124.3695</v>
      </c>
      <c r="AA99">
        <v>5.2437139999999998</v>
      </c>
      <c r="AB99">
        <v>105.8091</v>
      </c>
      <c r="AC99">
        <v>241.6558</v>
      </c>
      <c r="AD99">
        <v>4.2660419999999997</v>
      </c>
      <c r="AE99">
        <v>13.83098</v>
      </c>
      <c r="AF99">
        <v>0.875197</v>
      </c>
      <c r="AG99">
        <v>12069.34</v>
      </c>
      <c r="AH99">
        <v>0</v>
      </c>
      <c r="AI99">
        <v>14.37599</v>
      </c>
      <c r="AJ99">
        <v>0</v>
      </c>
      <c r="AK99">
        <v>286.04489999999998</v>
      </c>
      <c r="AL99">
        <v>32.377160000000003</v>
      </c>
      <c r="AM99">
        <v>55.790660000000003</v>
      </c>
      <c r="AN99">
        <v>185.24</v>
      </c>
      <c r="AO99">
        <v>391.11840000000001</v>
      </c>
      <c r="AP99">
        <v>155.6651</v>
      </c>
      <c r="AQ99">
        <v>265.40609999999998</v>
      </c>
      <c r="AR99">
        <v>-78.210499999999996</v>
      </c>
      <c r="AS99">
        <v>1</v>
      </c>
      <c r="AT99">
        <v>0</v>
      </c>
      <c r="AU99">
        <v>3.5066090000000001</v>
      </c>
      <c r="AV99">
        <v>1.5780529999999999</v>
      </c>
      <c r="AW99">
        <v>1.2761E-2</v>
      </c>
      <c r="AX99">
        <v>21.990929999999999</v>
      </c>
      <c r="AY99">
        <v>7.6327999999999993E-2</v>
      </c>
      <c r="AZ99">
        <v>19.671379999999999</v>
      </c>
      <c r="BA99">
        <v>6.4903000000000002E-2</v>
      </c>
      <c r="BB99">
        <v>0</v>
      </c>
      <c r="BC99">
        <v>48.25761</v>
      </c>
      <c r="BD99">
        <v>54.527290000000001</v>
      </c>
      <c r="BE99">
        <v>20.8</v>
      </c>
      <c r="BF99">
        <v>13.4</v>
      </c>
      <c r="BG99">
        <v>17.100000000000001</v>
      </c>
      <c r="BH99">
        <v>18.914359999999999</v>
      </c>
      <c r="BI99">
        <v>17.884399999999999</v>
      </c>
      <c r="BJ99">
        <v>24.4</v>
      </c>
      <c r="BK99">
        <v>0</v>
      </c>
      <c r="BL99">
        <v>15.372809999999999</v>
      </c>
      <c r="BM99">
        <v>75.03237</v>
      </c>
      <c r="BN99">
        <v>1</v>
      </c>
      <c r="BO99">
        <v>0</v>
      </c>
      <c r="BP99">
        <v>0</v>
      </c>
      <c r="BQ99">
        <v>0</v>
      </c>
      <c r="BR99">
        <v>676.75</v>
      </c>
      <c r="BS99">
        <v>0.13345199999999999</v>
      </c>
      <c r="BT99">
        <v>180.4486</v>
      </c>
      <c r="BU99">
        <v>11047.5</v>
      </c>
      <c r="BV99">
        <v>2.0400999999999999E-2</v>
      </c>
      <c r="BW99">
        <v>9.6699999999999998E-4</v>
      </c>
      <c r="BX99">
        <v>0.77150399999999997</v>
      </c>
      <c r="BY99">
        <v>3.6614000000000001E-2</v>
      </c>
      <c r="BZ99">
        <v>2.608114</v>
      </c>
      <c r="CA99">
        <v>1.0546949999999999</v>
      </c>
      <c r="CB99">
        <v>21.752790000000001</v>
      </c>
      <c r="CC99">
        <v>10.014760000000001</v>
      </c>
      <c r="CD99">
        <v>5.1068899999999999</v>
      </c>
      <c r="CE99">
        <v>1.4376E-2</v>
      </c>
      <c r="CF99">
        <v>25.011690000000002</v>
      </c>
      <c r="CG99">
        <v>2.9339E-2</v>
      </c>
      <c r="CH99">
        <v>0.55768799999999996</v>
      </c>
      <c r="CI99">
        <v>1.5097830000000001</v>
      </c>
      <c r="CJ99">
        <v>48.944479999999999</v>
      </c>
      <c r="CK99">
        <v>141.26439999999999</v>
      </c>
      <c r="CL99">
        <v>6.2311690000000004</v>
      </c>
      <c r="CM99">
        <v>63.680970000000002</v>
      </c>
      <c r="CN99">
        <v>145.84710000000001</v>
      </c>
      <c r="CO99">
        <v>2482.0279999999998</v>
      </c>
      <c r="CP99">
        <v>0.30315900000000001</v>
      </c>
      <c r="CQ99">
        <v>67.194509999999994</v>
      </c>
      <c r="CR99">
        <v>8.352093</v>
      </c>
      <c r="CS99">
        <v>7841.6769999999997</v>
      </c>
      <c r="CT99">
        <v>1.0581E-2</v>
      </c>
      <c r="CU99">
        <v>32.155320000000003</v>
      </c>
      <c r="CV99">
        <v>0.105811</v>
      </c>
      <c r="CW99">
        <v>321.5532</v>
      </c>
      <c r="CX99">
        <v>0</v>
      </c>
      <c r="CY99">
        <v>0.10814600000000001</v>
      </c>
      <c r="CZ99">
        <v>0.70923999999999998</v>
      </c>
      <c r="DA99">
        <v>127.9041</v>
      </c>
      <c r="DB99">
        <v>1.24</v>
      </c>
      <c r="DC99">
        <f t="shared" si="6"/>
        <v>817.15676099999996</v>
      </c>
      <c r="DD99">
        <f t="shared" si="7"/>
        <v>408.57838049999998</v>
      </c>
    </row>
    <row r="100" spans="1:108" x14ac:dyDescent="0.3">
      <c r="A100">
        <v>2000</v>
      </c>
      <c r="B100">
        <v>4</v>
      </c>
      <c r="C100">
        <v>10</v>
      </c>
      <c r="D100">
        <v>5.7246639999999998</v>
      </c>
      <c r="E100">
        <v>29.58493</v>
      </c>
      <c r="F100">
        <v>35.831310000000002</v>
      </c>
      <c r="G100">
        <v>0.92657900000000004</v>
      </c>
      <c r="H100">
        <v>0.47870299999999999</v>
      </c>
      <c r="I100">
        <v>105.8777</v>
      </c>
      <c r="J100">
        <f t="shared" si="5"/>
        <v>1054.1242566143933</v>
      </c>
      <c r="K100">
        <v>1000</v>
      </c>
      <c r="L100">
        <v>469.26979999999998</v>
      </c>
      <c r="M100">
        <v>93.159490000000005</v>
      </c>
      <c r="N100">
        <v>39.364400000000003</v>
      </c>
      <c r="O100">
        <f t="shared" si="4"/>
        <v>601.79369000000008</v>
      </c>
      <c r="P100">
        <v>11.454420000000001</v>
      </c>
      <c r="Q100">
        <v>1.01433</v>
      </c>
      <c r="R100">
        <v>112.4859</v>
      </c>
      <c r="S100">
        <v>98.591059999999999</v>
      </c>
      <c r="T100">
        <v>1.18727</v>
      </c>
      <c r="U100">
        <v>2.9254880000000001</v>
      </c>
      <c r="V100">
        <v>0</v>
      </c>
      <c r="W100">
        <v>455.03519999999997</v>
      </c>
      <c r="X100">
        <v>44.075209999999998</v>
      </c>
      <c r="Y100">
        <v>42.831400000000002</v>
      </c>
      <c r="Z100">
        <v>126.8497</v>
      </c>
      <c r="AA100">
        <v>5.5858350000000003</v>
      </c>
      <c r="AB100">
        <v>108.6371</v>
      </c>
      <c r="AC100">
        <v>248.9716</v>
      </c>
      <c r="AD100">
        <v>4.8839360000000003</v>
      </c>
      <c r="AE100">
        <v>4.9900130000000003</v>
      </c>
      <c r="AF100">
        <v>0.95204100000000003</v>
      </c>
      <c r="AG100">
        <v>12069.39</v>
      </c>
      <c r="AH100">
        <v>0</v>
      </c>
      <c r="AI100">
        <v>14.760210000000001</v>
      </c>
      <c r="AJ100">
        <v>0</v>
      </c>
      <c r="AK100">
        <v>273.13760000000002</v>
      </c>
      <c r="AL100">
        <v>30.254670000000001</v>
      </c>
      <c r="AM100">
        <v>52.214300000000001</v>
      </c>
      <c r="AN100">
        <v>83.262829999999994</v>
      </c>
      <c r="AO100">
        <v>222.0667</v>
      </c>
      <c r="AP100">
        <v>88.382540000000006</v>
      </c>
      <c r="AQ100">
        <v>158.1524</v>
      </c>
      <c r="AR100">
        <v>-73.779200000000003</v>
      </c>
      <c r="AS100">
        <v>1</v>
      </c>
      <c r="AT100">
        <v>0</v>
      </c>
      <c r="AU100">
        <v>2.0606140000000002</v>
      </c>
      <c r="AV100">
        <v>1.5684009999999999</v>
      </c>
      <c r="AW100">
        <v>1.3022000000000001E-2</v>
      </c>
      <c r="AX100">
        <v>21.897960000000001</v>
      </c>
      <c r="AY100">
        <v>8.4404000000000007E-2</v>
      </c>
      <c r="AZ100">
        <v>19.675249999999998</v>
      </c>
      <c r="BA100">
        <v>7.2178000000000006E-2</v>
      </c>
      <c r="BB100">
        <v>0</v>
      </c>
      <c r="BC100">
        <v>49.310989999999997</v>
      </c>
      <c r="BD100">
        <v>53.036709999999999</v>
      </c>
      <c r="BE100">
        <v>24</v>
      </c>
      <c r="BF100">
        <v>13.5</v>
      </c>
      <c r="BG100">
        <v>18.75</v>
      </c>
      <c r="BH100">
        <v>17.61908</v>
      </c>
      <c r="BI100">
        <v>19.863</v>
      </c>
      <c r="BJ100">
        <v>11.3</v>
      </c>
      <c r="BK100">
        <v>0</v>
      </c>
      <c r="BL100">
        <v>15.473330000000001</v>
      </c>
      <c r="BM100">
        <v>66.745189999999994</v>
      </c>
      <c r="BN100">
        <v>1</v>
      </c>
      <c r="BO100">
        <v>0</v>
      </c>
      <c r="BP100">
        <v>0</v>
      </c>
      <c r="BQ100">
        <v>0</v>
      </c>
      <c r="BR100">
        <v>1674.55</v>
      </c>
      <c r="BS100">
        <v>0.25677699999999998</v>
      </c>
      <c r="BT100">
        <v>179.31309999999999</v>
      </c>
      <c r="BU100">
        <v>11027.59</v>
      </c>
      <c r="BV100">
        <v>3.7052000000000002E-2</v>
      </c>
      <c r="BW100">
        <v>1.2819999999999999E-3</v>
      </c>
      <c r="BX100">
        <v>1.477363</v>
      </c>
      <c r="BY100">
        <v>5.9015999999999999E-2</v>
      </c>
      <c r="BZ100">
        <v>2.3952149999999999</v>
      </c>
      <c r="CA100">
        <v>1.016383</v>
      </c>
      <c r="CB100">
        <v>20.091270000000002</v>
      </c>
      <c r="CC100">
        <v>9.6696080000000002</v>
      </c>
      <c r="CD100">
        <v>4.9259230000000001</v>
      </c>
      <c r="CE100">
        <v>1.3051E-2</v>
      </c>
      <c r="CF100">
        <v>24.18732</v>
      </c>
      <c r="CG100">
        <v>2.6637999999999998E-2</v>
      </c>
      <c r="CH100">
        <v>0.54403000000000001</v>
      </c>
      <c r="CI100">
        <v>1.4924010000000001</v>
      </c>
      <c r="CJ100">
        <v>48.168689999999998</v>
      </c>
      <c r="CK100">
        <v>138.80529999999999</v>
      </c>
      <c r="CL100">
        <v>6.2559969999999998</v>
      </c>
      <c r="CM100">
        <v>62.966439999999999</v>
      </c>
      <c r="CN100">
        <v>147.66579999999999</v>
      </c>
      <c r="CO100">
        <v>2468.6799999999998</v>
      </c>
      <c r="CP100">
        <v>0.30173100000000003</v>
      </c>
      <c r="CQ100">
        <v>67.199830000000006</v>
      </c>
      <c r="CR100">
        <v>8.429411</v>
      </c>
      <c r="CS100">
        <v>7838.549</v>
      </c>
      <c r="CT100">
        <v>1.0276E-2</v>
      </c>
      <c r="CU100">
        <v>32.153449999999999</v>
      </c>
      <c r="CV100">
        <v>0.10276</v>
      </c>
      <c r="CW100">
        <v>321.53449999999998</v>
      </c>
      <c r="CX100">
        <v>0</v>
      </c>
      <c r="CY100">
        <v>0.14414199999999999</v>
      </c>
      <c r="CZ100">
        <v>1.153897</v>
      </c>
      <c r="DA100">
        <v>84.50658</v>
      </c>
      <c r="DB100">
        <v>1.24</v>
      </c>
      <c r="DC100">
        <f t="shared" si="6"/>
        <v>829.45215800000005</v>
      </c>
      <c r="DD100">
        <f t="shared" si="7"/>
        <v>414.72607900000003</v>
      </c>
    </row>
    <row r="101" spans="1:108" x14ac:dyDescent="0.3">
      <c r="A101">
        <v>2000</v>
      </c>
      <c r="B101">
        <v>7</v>
      </c>
      <c r="C101">
        <v>20</v>
      </c>
      <c r="D101">
        <v>5.2080260000000003</v>
      </c>
      <c r="E101">
        <v>29.697659999999999</v>
      </c>
      <c r="F101">
        <v>35.941380000000002</v>
      </c>
      <c r="G101">
        <v>0.92759800000000003</v>
      </c>
      <c r="H101">
        <v>0.47900100000000001</v>
      </c>
      <c r="I101">
        <v>106.5292</v>
      </c>
      <c r="J101">
        <f t="shared" si="5"/>
        <v>1064.3663653976087</v>
      </c>
      <c r="K101">
        <v>1000</v>
      </c>
      <c r="L101">
        <v>475.18830000000003</v>
      </c>
      <c r="M101">
        <v>93.159490000000005</v>
      </c>
      <c r="N101">
        <v>39.519269999999999</v>
      </c>
      <c r="O101">
        <f t="shared" si="4"/>
        <v>607.86706000000004</v>
      </c>
      <c r="P101">
        <v>10.41747</v>
      </c>
      <c r="Q101">
        <v>0.93439399999999995</v>
      </c>
      <c r="R101">
        <v>113.6696</v>
      </c>
      <c r="S101">
        <v>99.139619999999994</v>
      </c>
      <c r="T101">
        <v>1.1080460000000001</v>
      </c>
      <c r="U101">
        <v>1.935932</v>
      </c>
      <c r="V101">
        <v>0</v>
      </c>
      <c r="W101">
        <v>464.7029</v>
      </c>
      <c r="X101">
        <v>44.075209999999998</v>
      </c>
      <c r="Y101">
        <v>43.427579999999999</v>
      </c>
      <c r="Z101">
        <v>117.9079</v>
      </c>
      <c r="AA101">
        <v>5.4728510000000004</v>
      </c>
      <c r="AB101">
        <v>110.5707</v>
      </c>
      <c r="AC101">
        <v>253.0521</v>
      </c>
      <c r="AD101">
        <v>4.5568609999999996</v>
      </c>
      <c r="AE101">
        <v>3.2982</v>
      </c>
      <c r="AF101">
        <v>1</v>
      </c>
      <c r="AG101">
        <v>12067.63</v>
      </c>
      <c r="AH101">
        <v>0</v>
      </c>
      <c r="AI101">
        <v>15.0886</v>
      </c>
      <c r="AJ101">
        <v>0</v>
      </c>
      <c r="AK101">
        <v>297.30130000000003</v>
      </c>
      <c r="AL101">
        <v>29.645</v>
      </c>
      <c r="AM101">
        <v>50.720089999999999</v>
      </c>
      <c r="AN101">
        <v>51.014110000000002</v>
      </c>
      <c r="AO101">
        <v>140.00579999999999</v>
      </c>
      <c r="AP101">
        <v>55.722290000000001</v>
      </c>
      <c r="AQ101">
        <v>104.75960000000001</v>
      </c>
      <c r="AR101">
        <v>-53.045499999999997</v>
      </c>
      <c r="AS101">
        <v>1</v>
      </c>
      <c r="AT101">
        <v>0</v>
      </c>
      <c r="AU101">
        <v>0.60327299999999995</v>
      </c>
      <c r="AV101">
        <v>1.4268559999999999</v>
      </c>
      <c r="AW101">
        <v>1.2109999999999999E-2</v>
      </c>
      <c r="AX101">
        <v>21.153169999999999</v>
      </c>
      <c r="AY101">
        <v>7.9400999999999999E-2</v>
      </c>
      <c r="AZ101">
        <v>19.102869999999999</v>
      </c>
      <c r="BA101">
        <v>6.7396999999999999E-2</v>
      </c>
      <c r="BB101">
        <v>0</v>
      </c>
      <c r="BC101">
        <v>32.569330000000001</v>
      </c>
      <c r="BD101">
        <v>35.043419999999998</v>
      </c>
      <c r="BE101">
        <v>14.4</v>
      </c>
      <c r="BF101">
        <v>10.1</v>
      </c>
      <c r="BG101">
        <v>12.25</v>
      </c>
      <c r="BH101">
        <v>13.218500000000001</v>
      </c>
      <c r="BI101">
        <v>12.7058</v>
      </c>
      <c r="BJ101">
        <v>6</v>
      </c>
      <c r="BK101">
        <v>0</v>
      </c>
      <c r="BL101">
        <v>12.36125</v>
      </c>
      <c r="BM101">
        <v>84.143550000000005</v>
      </c>
      <c r="BN101">
        <v>1</v>
      </c>
      <c r="BO101">
        <v>0</v>
      </c>
      <c r="BP101">
        <v>0</v>
      </c>
      <c r="BQ101">
        <v>0</v>
      </c>
      <c r="BR101">
        <v>2.25</v>
      </c>
      <c r="BS101">
        <v>7.8781000000000004E-2</v>
      </c>
      <c r="BT101">
        <v>179.0806</v>
      </c>
      <c r="BU101">
        <v>11020.57</v>
      </c>
      <c r="BV101">
        <v>0.13048999999999999</v>
      </c>
      <c r="BW101">
        <v>5.241E-3</v>
      </c>
      <c r="BX101">
        <v>4.8981700000000004</v>
      </c>
      <c r="BY101">
        <v>0.22755</v>
      </c>
      <c r="BZ101">
        <v>2.6932559999999999</v>
      </c>
      <c r="CA101">
        <v>0.98064200000000001</v>
      </c>
      <c r="CB101">
        <v>22.4361</v>
      </c>
      <c r="CC101">
        <v>9.2267790000000005</v>
      </c>
      <c r="CD101">
        <v>5.0140409999999997</v>
      </c>
      <c r="CE101">
        <v>1.1897E-2</v>
      </c>
      <c r="CF101">
        <v>24.709099999999999</v>
      </c>
      <c r="CG101">
        <v>2.4282000000000001E-2</v>
      </c>
      <c r="CH101">
        <v>0.56149800000000005</v>
      </c>
      <c r="CI101">
        <v>1.4771240000000001</v>
      </c>
      <c r="CJ101">
        <v>50.285240000000002</v>
      </c>
      <c r="CK101">
        <v>139.06530000000001</v>
      </c>
      <c r="CL101">
        <v>6.2057000000000002</v>
      </c>
      <c r="CM101">
        <v>62.338650000000001</v>
      </c>
      <c r="CN101">
        <v>147.30680000000001</v>
      </c>
      <c r="CO101">
        <v>2456.8090000000002</v>
      </c>
      <c r="CP101">
        <v>0.29774200000000001</v>
      </c>
      <c r="CQ101">
        <v>67.202669999999998</v>
      </c>
      <c r="CR101">
        <v>8.3931679999999993</v>
      </c>
      <c r="CS101">
        <v>7835.4840000000004</v>
      </c>
      <c r="CT101">
        <v>9.9799999999999993E-3</v>
      </c>
      <c r="CU101">
        <v>32.151670000000003</v>
      </c>
      <c r="CV101">
        <v>9.9801000000000001E-2</v>
      </c>
      <c r="CW101">
        <v>321.51670000000001</v>
      </c>
      <c r="CX101">
        <v>0</v>
      </c>
      <c r="CY101">
        <v>9.2628000000000002E-2</v>
      </c>
      <c r="CZ101">
        <v>1.331064</v>
      </c>
      <c r="DA101">
        <v>197.81710000000001</v>
      </c>
      <c r="DB101">
        <v>1.24</v>
      </c>
      <c r="DC101">
        <f t="shared" si="6"/>
        <v>835.07212199999992</v>
      </c>
      <c r="DD101">
        <f t="shared" si="7"/>
        <v>417.53606099999996</v>
      </c>
    </row>
    <row r="102" spans="1:108" x14ac:dyDescent="0.3">
      <c r="A102">
        <v>2000</v>
      </c>
      <c r="B102">
        <v>10</v>
      </c>
      <c r="C102">
        <v>29</v>
      </c>
      <c r="D102">
        <v>5.0996449999999998</v>
      </c>
      <c r="E102">
        <v>29.832419999999999</v>
      </c>
      <c r="F102">
        <v>36.072850000000003</v>
      </c>
      <c r="G102">
        <v>0.92879999999999996</v>
      </c>
      <c r="H102">
        <v>0.47934700000000002</v>
      </c>
      <c r="I102">
        <v>107.31</v>
      </c>
      <c r="J102">
        <f t="shared" si="5"/>
        <v>1076.690565192433</v>
      </c>
      <c r="K102">
        <v>1000</v>
      </c>
      <c r="L102">
        <v>482.30970000000002</v>
      </c>
      <c r="M102">
        <v>93.159490000000005</v>
      </c>
      <c r="N102">
        <v>39.793120000000002</v>
      </c>
      <c r="O102">
        <f t="shared" si="4"/>
        <v>615.26231000000007</v>
      </c>
      <c r="P102">
        <v>10.20485</v>
      </c>
      <c r="Q102">
        <v>0.89746099999999995</v>
      </c>
      <c r="R102">
        <v>115.0938</v>
      </c>
      <c r="S102">
        <v>100.01739999999999</v>
      </c>
      <c r="T102">
        <v>1.103858</v>
      </c>
      <c r="U102">
        <v>3.0180720000000001</v>
      </c>
      <c r="V102">
        <v>0</v>
      </c>
      <c r="W102">
        <v>471.96530000000001</v>
      </c>
      <c r="X102">
        <v>44.075209999999998</v>
      </c>
      <c r="Y102">
        <v>43.752180000000003</v>
      </c>
      <c r="Z102">
        <v>115.4892</v>
      </c>
      <c r="AA102">
        <v>5.132949</v>
      </c>
      <c r="AB102">
        <v>112.0232</v>
      </c>
      <c r="AC102">
        <v>255.39449999999999</v>
      </c>
      <c r="AD102">
        <v>4.2190529999999997</v>
      </c>
      <c r="AE102">
        <v>3.5021019999999998</v>
      </c>
      <c r="AF102">
        <v>1</v>
      </c>
      <c r="AG102">
        <v>12066.32</v>
      </c>
      <c r="AH102">
        <v>0</v>
      </c>
      <c r="AI102">
        <v>15.0922</v>
      </c>
      <c r="AJ102">
        <v>0</v>
      </c>
      <c r="AK102">
        <v>285.50310000000002</v>
      </c>
      <c r="AL102">
        <v>29.28931</v>
      </c>
      <c r="AM102">
        <v>50.262720000000002</v>
      </c>
      <c r="AN102">
        <v>75.707509999999999</v>
      </c>
      <c r="AO102">
        <v>193.80260000000001</v>
      </c>
      <c r="AP102">
        <v>77.133439999999993</v>
      </c>
      <c r="AQ102">
        <v>127.1641</v>
      </c>
      <c r="AR102">
        <v>-50.4876</v>
      </c>
      <c r="AS102">
        <v>1</v>
      </c>
      <c r="AT102">
        <v>0</v>
      </c>
      <c r="AU102">
        <v>1.31514</v>
      </c>
      <c r="AV102">
        <v>1.3971629999999999</v>
      </c>
      <c r="AW102">
        <v>1.1861E-2</v>
      </c>
      <c r="AX102">
        <v>21.323910000000001</v>
      </c>
      <c r="AY102">
        <v>7.5170000000000001E-2</v>
      </c>
      <c r="AZ102">
        <v>19.357900000000001</v>
      </c>
      <c r="BA102">
        <v>6.3915E-2</v>
      </c>
      <c r="BB102">
        <v>2.9992999999999999E-2</v>
      </c>
      <c r="BC102">
        <v>39.992649999999998</v>
      </c>
      <c r="BD102">
        <v>43.277439999999999</v>
      </c>
      <c r="BE102">
        <v>20.3</v>
      </c>
      <c r="BF102">
        <v>12.8</v>
      </c>
      <c r="BG102">
        <v>16.55</v>
      </c>
      <c r="BH102">
        <v>15.178319999999999</v>
      </c>
      <c r="BI102">
        <v>17.344999999999999</v>
      </c>
      <c r="BJ102">
        <v>8.5</v>
      </c>
      <c r="BK102">
        <v>31.5</v>
      </c>
      <c r="BL102">
        <v>14.781639999999999</v>
      </c>
      <c r="BM102">
        <v>74.643339999999995</v>
      </c>
      <c r="BN102">
        <v>1</v>
      </c>
      <c r="BO102">
        <v>0</v>
      </c>
      <c r="BP102">
        <v>0</v>
      </c>
      <c r="BQ102">
        <v>0.659022</v>
      </c>
      <c r="BR102">
        <v>363.6</v>
      </c>
      <c r="BS102">
        <v>1.7530349999999999</v>
      </c>
      <c r="BT102">
        <v>178.7097</v>
      </c>
      <c r="BU102">
        <v>11010.78</v>
      </c>
      <c r="BV102">
        <v>6.5309000000000006E-2</v>
      </c>
      <c r="BW102">
        <v>6.8110000000000002E-3</v>
      </c>
      <c r="BX102">
        <v>2.4485079999999999</v>
      </c>
      <c r="BY102">
        <v>0.29040500000000002</v>
      </c>
      <c r="BZ102">
        <v>2.7593649999999998</v>
      </c>
      <c r="CA102">
        <v>0.97849699999999995</v>
      </c>
      <c r="CB102">
        <v>22.987929999999999</v>
      </c>
      <c r="CC102">
        <v>9.0783419999999992</v>
      </c>
      <c r="CD102">
        <v>5.1678810000000004</v>
      </c>
      <c r="CE102">
        <v>1.1013E-2</v>
      </c>
      <c r="CF102">
        <v>25.564830000000001</v>
      </c>
      <c r="CG102">
        <v>2.2477E-2</v>
      </c>
      <c r="CH102">
        <v>0.59133199999999997</v>
      </c>
      <c r="CI102">
        <v>1.469687</v>
      </c>
      <c r="CJ102">
        <v>53.43985</v>
      </c>
      <c r="CK102">
        <v>139.48570000000001</v>
      </c>
      <c r="CL102">
        <v>6.1518009999999999</v>
      </c>
      <c r="CM102">
        <v>61.84919</v>
      </c>
      <c r="CN102">
        <v>146.7465</v>
      </c>
      <c r="CO102">
        <v>2447.8139999999999</v>
      </c>
      <c r="CP102">
        <v>0.29315200000000002</v>
      </c>
      <c r="CQ102">
        <v>67.205749999999995</v>
      </c>
      <c r="CR102">
        <v>8.3317230000000002</v>
      </c>
      <c r="CS102">
        <v>7832.88</v>
      </c>
      <c r="CT102">
        <v>9.6930000000000002E-3</v>
      </c>
      <c r="CU102">
        <v>32.150230000000001</v>
      </c>
      <c r="CV102">
        <v>9.6928E-2</v>
      </c>
      <c r="CW102">
        <v>321.50229999999999</v>
      </c>
      <c r="CX102">
        <v>0</v>
      </c>
      <c r="CY102">
        <v>8.9980000000000004E-2</v>
      </c>
      <c r="CZ102">
        <v>1.3391550000000001</v>
      </c>
      <c r="DA102">
        <v>198.60130000000001</v>
      </c>
      <c r="DB102">
        <v>1.24</v>
      </c>
      <c r="DC102">
        <f t="shared" si="6"/>
        <v>845.5977509999999</v>
      </c>
      <c r="DD102">
        <f t="shared" si="7"/>
        <v>422.79887549999995</v>
      </c>
    </row>
    <row r="103" spans="1:108" x14ac:dyDescent="0.3">
      <c r="A103">
        <v>2001</v>
      </c>
      <c r="B103">
        <v>2</v>
      </c>
      <c r="C103">
        <v>7</v>
      </c>
      <c r="D103">
        <v>5.3870760000000004</v>
      </c>
      <c r="E103">
        <v>30.042349999999999</v>
      </c>
      <c r="F103">
        <v>36.277419999999999</v>
      </c>
      <c r="G103">
        <v>0.93063799999999997</v>
      </c>
      <c r="H103">
        <v>0.47987999999999997</v>
      </c>
      <c r="I103">
        <v>108.53060000000001</v>
      </c>
      <c r="J103">
        <f t="shared" si="5"/>
        <v>1096.0643111619474</v>
      </c>
      <c r="K103">
        <v>1000</v>
      </c>
      <c r="L103">
        <v>468.24680000000001</v>
      </c>
      <c r="M103">
        <v>118.7132</v>
      </c>
      <c r="N103">
        <v>40.49785</v>
      </c>
      <c r="O103">
        <f t="shared" si="4"/>
        <v>627.45785000000001</v>
      </c>
      <c r="P103">
        <v>10.78002</v>
      </c>
      <c r="Q103">
        <v>0.95368699999999995</v>
      </c>
      <c r="R103">
        <v>117.392</v>
      </c>
      <c r="S103">
        <v>102.0908</v>
      </c>
      <c r="T103">
        <v>1.1915480000000001</v>
      </c>
      <c r="U103">
        <v>3.1403509999999999</v>
      </c>
      <c r="V103">
        <v>0</v>
      </c>
      <c r="W103">
        <v>461.80990000000003</v>
      </c>
      <c r="X103">
        <v>56.548029999999997</v>
      </c>
      <c r="Y103">
        <v>44.906410000000001</v>
      </c>
      <c r="Z103">
        <v>123.3048</v>
      </c>
      <c r="AA103">
        <v>5.6493710000000004</v>
      </c>
      <c r="AB103">
        <v>114.9812</v>
      </c>
      <c r="AC103">
        <v>263.03440000000001</v>
      </c>
      <c r="AD103">
        <v>5.3152569999999999</v>
      </c>
      <c r="AE103">
        <v>4.3993830000000003</v>
      </c>
      <c r="AF103">
        <v>1</v>
      </c>
      <c r="AG103">
        <v>12065.4</v>
      </c>
      <c r="AH103">
        <v>0</v>
      </c>
      <c r="AI103">
        <v>15.250450000000001</v>
      </c>
      <c r="AJ103">
        <v>0</v>
      </c>
      <c r="AK103">
        <v>284.20679999999999</v>
      </c>
      <c r="AL103">
        <v>29.553290000000001</v>
      </c>
      <c r="AM103">
        <v>50.585419999999999</v>
      </c>
      <c r="AN103">
        <v>162.83349999999999</v>
      </c>
      <c r="AO103">
        <v>334.61489999999998</v>
      </c>
      <c r="AP103">
        <v>133.17670000000001</v>
      </c>
      <c r="AQ103">
        <v>236.72980000000001</v>
      </c>
      <c r="AR103">
        <v>-72.223200000000006</v>
      </c>
      <c r="AS103">
        <v>1</v>
      </c>
      <c r="AT103">
        <v>0</v>
      </c>
      <c r="AU103">
        <v>3.1482589999999999</v>
      </c>
      <c r="AV103">
        <v>1.475911</v>
      </c>
      <c r="AW103">
        <v>1.2661E-2</v>
      </c>
      <c r="AX103">
        <v>22.400130000000001</v>
      </c>
      <c r="AY103">
        <v>8.9959999999999998E-2</v>
      </c>
      <c r="AZ103">
        <v>20.31091</v>
      </c>
      <c r="BA103">
        <v>7.7580999999999997E-2</v>
      </c>
      <c r="BB103">
        <v>0</v>
      </c>
      <c r="BC103">
        <v>36.931570000000001</v>
      </c>
      <c r="BD103">
        <v>42.767600000000002</v>
      </c>
      <c r="BE103">
        <v>23.6</v>
      </c>
      <c r="BF103">
        <v>15.6</v>
      </c>
      <c r="BG103">
        <v>19.600000000000001</v>
      </c>
      <c r="BH103">
        <v>19.342220000000001</v>
      </c>
      <c r="BI103">
        <v>20.448</v>
      </c>
      <c r="BJ103">
        <v>18.600000000000001</v>
      </c>
      <c r="BK103">
        <v>0</v>
      </c>
      <c r="BL103">
        <v>17.721800000000002</v>
      </c>
      <c r="BM103">
        <v>73.728710000000007</v>
      </c>
      <c r="BN103">
        <v>1</v>
      </c>
      <c r="BO103">
        <v>0</v>
      </c>
      <c r="BP103">
        <v>0</v>
      </c>
      <c r="BQ103">
        <v>0</v>
      </c>
      <c r="BR103">
        <v>1200.55</v>
      </c>
      <c r="BS103">
        <v>0.102462</v>
      </c>
      <c r="BT103">
        <v>177.47389999999999</v>
      </c>
      <c r="BU103">
        <v>10985.44</v>
      </c>
      <c r="BV103">
        <v>7.6270000000000001E-3</v>
      </c>
      <c r="BW103">
        <v>4.1060000000000003E-3</v>
      </c>
      <c r="BX103">
        <v>0.29397099999999998</v>
      </c>
      <c r="BY103">
        <v>0.17995700000000001</v>
      </c>
      <c r="BZ103">
        <v>2.453309</v>
      </c>
      <c r="CA103">
        <v>0.92921600000000004</v>
      </c>
      <c r="CB103">
        <v>20.76172</v>
      </c>
      <c r="CC103">
        <v>8.5550490000000003</v>
      </c>
      <c r="CD103">
        <v>5.0832870000000003</v>
      </c>
      <c r="CE103">
        <v>9.92E-3</v>
      </c>
      <c r="CF103">
        <v>25.23312</v>
      </c>
      <c r="CG103">
        <v>2.0246E-2</v>
      </c>
      <c r="CH103">
        <v>0.56090799999999996</v>
      </c>
      <c r="CI103">
        <v>1.451622</v>
      </c>
      <c r="CJ103">
        <v>51.793390000000002</v>
      </c>
      <c r="CK103">
        <v>137.53919999999999</v>
      </c>
      <c r="CL103">
        <v>6.1686610000000002</v>
      </c>
      <c r="CM103">
        <v>61.157299999999999</v>
      </c>
      <c r="CN103">
        <v>148.4513</v>
      </c>
      <c r="CO103">
        <v>2434.1759999999999</v>
      </c>
      <c r="CP103">
        <v>0.291101</v>
      </c>
      <c r="CQ103">
        <v>67.199240000000003</v>
      </c>
      <c r="CR103">
        <v>8.3850040000000003</v>
      </c>
      <c r="CS103">
        <v>7828.3940000000002</v>
      </c>
      <c r="CT103">
        <v>9.4129999999999995E-3</v>
      </c>
      <c r="CU103">
        <v>32.148139999999998</v>
      </c>
      <c r="CV103">
        <v>9.4134999999999996E-2</v>
      </c>
      <c r="CW103">
        <v>321.48140000000001</v>
      </c>
      <c r="CX103">
        <v>0</v>
      </c>
      <c r="CY103">
        <v>7.8519000000000005E-2</v>
      </c>
      <c r="CZ103">
        <v>0.47163899999999997</v>
      </c>
      <c r="DA103">
        <v>157.50790000000001</v>
      </c>
      <c r="DB103">
        <v>1.24</v>
      </c>
      <c r="DC103">
        <f t="shared" si="6"/>
        <v>863.00625599999989</v>
      </c>
      <c r="DD103">
        <f t="shared" si="7"/>
        <v>431.50312799999995</v>
      </c>
    </row>
    <row r="104" spans="1:108" x14ac:dyDescent="0.3">
      <c r="A104">
        <v>2001</v>
      </c>
      <c r="B104">
        <v>5</v>
      </c>
      <c r="C104">
        <v>19</v>
      </c>
      <c r="D104">
        <v>5.5003599999999997</v>
      </c>
      <c r="E104">
        <v>30.21144</v>
      </c>
      <c r="F104">
        <v>36.441989999999997</v>
      </c>
      <c r="G104">
        <v>0.93208899999999995</v>
      </c>
      <c r="H104">
        <v>0.48030299999999998</v>
      </c>
      <c r="I104">
        <v>109.5175</v>
      </c>
      <c r="J104">
        <f t="shared" si="5"/>
        <v>1111.8244961992116</v>
      </c>
      <c r="K104">
        <v>1000</v>
      </c>
      <c r="L104">
        <v>477.93380000000002</v>
      </c>
      <c r="M104">
        <v>118.7132</v>
      </c>
      <c r="N104">
        <v>41.015009999999997</v>
      </c>
      <c r="O104">
        <f t="shared" si="4"/>
        <v>637.66201000000001</v>
      </c>
      <c r="P104">
        <v>11.00361</v>
      </c>
      <c r="Q104">
        <v>0.95875100000000002</v>
      </c>
      <c r="R104">
        <v>119.32940000000001</v>
      </c>
      <c r="S104">
        <v>103.64190000000001</v>
      </c>
      <c r="T104">
        <v>1.1946639999999999</v>
      </c>
      <c r="U104">
        <v>2.4721229999999998</v>
      </c>
      <c r="V104">
        <v>0</v>
      </c>
      <c r="W104">
        <v>472.56139999999999</v>
      </c>
      <c r="X104">
        <v>56.548029999999997</v>
      </c>
      <c r="Y104">
        <v>45.60004</v>
      </c>
      <c r="Z104">
        <v>126.4111</v>
      </c>
      <c r="AA104">
        <v>5.6139299999999999</v>
      </c>
      <c r="AB104">
        <v>117.1315</v>
      </c>
      <c r="AC104">
        <v>267.7287</v>
      </c>
      <c r="AD104">
        <v>4.9787290000000004</v>
      </c>
      <c r="AE104">
        <v>3.9063059999999998</v>
      </c>
      <c r="AF104">
        <v>1</v>
      </c>
      <c r="AG104">
        <v>12063.92</v>
      </c>
      <c r="AH104">
        <v>0</v>
      </c>
      <c r="AI104">
        <v>15.31546</v>
      </c>
      <c r="AJ104">
        <v>0</v>
      </c>
      <c r="AK104">
        <v>302.69409999999999</v>
      </c>
      <c r="AL104">
        <v>31.360230000000001</v>
      </c>
      <c r="AM104">
        <v>53.872529999999998</v>
      </c>
      <c r="AN104">
        <v>92.597480000000004</v>
      </c>
      <c r="AO104">
        <v>226.1566</v>
      </c>
      <c r="AP104">
        <v>90.010329999999996</v>
      </c>
      <c r="AQ104">
        <v>172.64420000000001</v>
      </c>
      <c r="AR104">
        <v>-78.915999999999997</v>
      </c>
      <c r="AS104">
        <v>1</v>
      </c>
      <c r="AT104">
        <v>0</v>
      </c>
      <c r="AU104">
        <v>1.242561</v>
      </c>
      <c r="AV104">
        <v>1.506948</v>
      </c>
      <c r="AW104">
        <v>1.2982E-2</v>
      </c>
      <c r="AX104">
        <v>22.534970000000001</v>
      </c>
      <c r="AY104">
        <v>8.5751999999999995E-2</v>
      </c>
      <c r="AZ104">
        <v>20.432359999999999</v>
      </c>
      <c r="BA104">
        <v>7.3443999999999995E-2</v>
      </c>
      <c r="BB104">
        <v>0</v>
      </c>
      <c r="BC104">
        <v>42.418019999999999</v>
      </c>
      <c r="BD104">
        <v>46.247959999999999</v>
      </c>
      <c r="BE104">
        <v>17.5</v>
      </c>
      <c r="BF104">
        <v>14.6</v>
      </c>
      <c r="BG104">
        <v>16.05</v>
      </c>
      <c r="BH104">
        <v>16.421389999999999</v>
      </c>
      <c r="BI104">
        <v>16.357399999999998</v>
      </c>
      <c r="BJ104">
        <v>10.8</v>
      </c>
      <c r="BK104">
        <v>0</v>
      </c>
      <c r="BL104">
        <v>16.617719999999998</v>
      </c>
      <c r="BM104">
        <v>89.341030000000003</v>
      </c>
      <c r="BN104">
        <v>1</v>
      </c>
      <c r="BO104">
        <v>0</v>
      </c>
      <c r="BP104">
        <v>0</v>
      </c>
      <c r="BQ104">
        <v>0</v>
      </c>
      <c r="BR104">
        <v>2011.05</v>
      </c>
      <c r="BS104">
        <v>8.8180999999999995E-2</v>
      </c>
      <c r="BT104">
        <v>176.4924</v>
      </c>
      <c r="BU104">
        <v>10963.49</v>
      </c>
      <c r="BV104">
        <v>3.4985000000000002E-2</v>
      </c>
      <c r="BW104">
        <v>4.4730000000000004E-3</v>
      </c>
      <c r="BX104">
        <v>1.307606</v>
      </c>
      <c r="BY104">
        <v>0.19680800000000001</v>
      </c>
      <c r="BZ104">
        <v>2.3251569999999999</v>
      </c>
      <c r="CA104">
        <v>0.87976200000000004</v>
      </c>
      <c r="CB104">
        <v>20.150700000000001</v>
      </c>
      <c r="CC104">
        <v>8.0316960000000002</v>
      </c>
      <c r="CD104">
        <v>5.0390430000000004</v>
      </c>
      <c r="CE104">
        <v>8.9280000000000002E-3</v>
      </c>
      <c r="CF104">
        <v>25.116689999999998</v>
      </c>
      <c r="CG104">
        <v>1.8221999999999999E-2</v>
      </c>
      <c r="CH104">
        <v>0.525146</v>
      </c>
      <c r="CI104">
        <v>1.4293169999999999</v>
      </c>
      <c r="CJ104">
        <v>48.90634</v>
      </c>
      <c r="CK104">
        <v>136.0206</v>
      </c>
      <c r="CL104">
        <v>6.1576849999999999</v>
      </c>
      <c r="CM104">
        <v>60.44905</v>
      </c>
      <c r="CN104">
        <v>149.399</v>
      </c>
      <c r="CO104">
        <v>2420.1329999999998</v>
      </c>
      <c r="CP104">
        <v>0.28880400000000001</v>
      </c>
      <c r="CQ104">
        <v>67.194850000000002</v>
      </c>
      <c r="CR104">
        <v>8.4197249999999997</v>
      </c>
      <c r="CS104">
        <v>7824.0990000000002</v>
      </c>
      <c r="CT104">
        <v>9.1420000000000008E-3</v>
      </c>
      <c r="CU104">
        <v>32.146050000000002</v>
      </c>
      <c r="CV104">
        <v>9.1422000000000003E-2</v>
      </c>
      <c r="CW104">
        <v>321.46050000000002</v>
      </c>
      <c r="CX104">
        <v>0</v>
      </c>
      <c r="CY104">
        <v>0.13650499999999999</v>
      </c>
      <c r="CZ104">
        <v>1.250713</v>
      </c>
      <c r="DA104">
        <v>197.04300000000001</v>
      </c>
      <c r="DB104">
        <v>1.24</v>
      </c>
      <c r="DC104">
        <f t="shared" si="6"/>
        <v>876.26245799999992</v>
      </c>
      <c r="DD104">
        <f t="shared" si="7"/>
        <v>438.13122899999996</v>
      </c>
    </row>
    <row r="105" spans="1:108" x14ac:dyDescent="0.3">
      <c r="A105">
        <v>2001</v>
      </c>
      <c r="B105">
        <v>8</v>
      </c>
      <c r="C105">
        <v>28</v>
      </c>
      <c r="D105">
        <v>5.2734540000000001</v>
      </c>
      <c r="E105">
        <v>30.317409999999999</v>
      </c>
      <c r="F105">
        <v>36.54504</v>
      </c>
      <c r="G105">
        <v>0.93298499999999995</v>
      </c>
      <c r="H105">
        <v>0.48056199999999999</v>
      </c>
      <c r="I105">
        <v>110.1377</v>
      </c>
      <c r="J105">
        <f t="shared" si="5"/>
        <v>1121.7724127441306</v>
      </c>
      <c r="K105">
        <v>1000</v>
      </c>
      <c r="L105">
        <v>484.0489</v>
      </c>
      <c r="M105">
        <v>118.7132</v>
      </c>
      <c r="N105">
        <v>41.171729999999997</v>
      </c>
      <c r="O105">
        <f t="shared" si="4"/>
        <v>643.93383000000006</v>
      </c>
      <c r="P105">
        <v>10.550269999999999</v>
      </c>
      <c r="Q105">
        <v>0.89187399999999994</v>
      </c>
      <c r="R105">
        <v>120.55240000000001</v>
      </c>
      <c r="S105">
        <v>104.1905</v>
      </c>
      <c r="T105">
        <v>1.1224879999999999</v>
      </c>
      <c r="U105">
        <v>2.5935489999999999</v>
      </c>
      <c r="V105">
        <v>0</v>
      </c>
      <c r="W105">
        <v>479.34320000000002</v>
      </c>
      <c r="X105">
        <v>56.548029999999997</v>
      </c>
      <c r="Y105">
        <v>45.846969999999999</v>
      </c>
      <c r="Z105">
        <v>121.4984</v>
      </c>
      <c r="AA105">
        <v>5.1735639999999998</v>
      </c>
      <c r="AB105">
        <v>118.4879</v>
      </c>
      <c r="AC105">
        <v>269.56619999999998</v>
      </c>
      <c r="AD105">
        <v>4.3000280000000002</v>
      </c>
      <c r="AE105">
        <v>2.9668839999999999</v>
      </c>
      <c r="AF105">
        <v>1</v>
      </c>
      <c r="AG105">
        <v>12062.5</v>
      </c>
      <c r="AH105">
        <v>0</v>
      </c>
      <c r="AI105">
        <v>15.356999999999999</v>
      </c>
      <c r="AJ105">
        <v>0</v>
      </c>
      <c r="AK105">
        <v>281.2398</v>
      </c>
      <c r="AL105">
        <v>32.453760000000003</v>
      </c>
      <c r="AM105">
        <v>56.103830000000002</v>
      </c>
      <c r="AN105">
        <v>133.20269999999999</v>
      </c>
      <c r="AO105">
        <v>267.01979999999998</v>
      </c>
      <c r="AP105">
        <v>106.2739</v>
      </c>
      <c r="AQ105">
        <v>206.48599999999999</v>
      </c>
      <c r="AR105">
        <v>-71.948099999999997</v>
      </c>
      <c r="AS105">
        <v>1</v>
      </c>
      <c r="AT105">
        <v>0</v>
      </c>
      <c r="AU105">
        <v>1.8226059999999999</v>
      </c>
      <c r="AV105">
        <v>1.444782</v>
      </c>
      <c r="AW105">
        <v>1.248E-2</v>
      </c>
      <c r="AX105">
        <v>21.927769999999999</v>
      </c>
      <c r="AY105">
        <v>7.7025999999999997E-2</v>
      </c>
      <c r="AZ105">
        <v>19.972380000000001</v>
      </c>
      <c r="BA105">
        <v>6.5674999999999997E-2</v>
      </c>
      <c r="BB105">
        <v>0</v>
      </c>
      <c r="BC105">
        <v>26.208100000000002</v>
      </c>
      <c r="BD105">
        <v>30.55358</v>
      </c>
      <c r="BE105">
        <v>17.5</v>
      </c>
      <c r="BF105">
        <v>9.1999999999999993</v>
      </c>
      <c r="BG105">
        <v>13.35</v>
      </c>
      <c r="BH105">
        <v>11.886039999999999</v>
      </c>
      <c r="BI105">
        <v>14.229799999999999</v>
      </c>
      <c r="BJ105">
        <v>13.6</v>
      </c>
      <c r="BK105">
        <v>0</v>
      </c>
      <c r="BL105">
        <v>11.63583</v>
      </c>
      <c r="BM105">
        <v>71.717389999999995</v>
      </c>
      <c r="BN105">
        <v>1</v>
      </c>
      <c r="BO105">
        <v>0</v>
      </c>
      <c r="BP105">
        <v>0</v>
      </c>
      <c r="BQ105">
        <v>0</v>
      </c>
      <c r="BR105">
        <v>54.55</v>
      </c>
      <c r="BS105">
        <v>0.14747199999999999</v>
      </c>
      <c r="BT105">
        <v>176.57149999999999</v>
      </c>
      <c r="BU105">
        <v>10958.77</v>
      </c>
      <c r="BV105">
        <v>7.0141999999999996E-2</v>
      </c>
      <c r="BW105">
        <v>7.8169999999999993E-3</v>
      </c>
      <c r="BX105">
        <v>2.6208420000000001</v>
      </c>
      <c r="BY105">
        <v>0.33477899999999999</v>
      </c>
      <c r="BZ105">
        <v>2.572883</v>
      </c>
      <c r="CA105">
        <v>0.90964199999999995</v>
      </c>
      <c r="CB105">
        <v>22.070689999999999</v>
      </c>
      <c r="CC105">
        <v>8.2383609999999994</v>
      </c>
      <c r="CD105">
        <v>5.2679099999999996</v>
      </c>
      <c r="CE105">
        <v>8.3459999999999993E-3</v>
      </c>
      <c r="CF105">
        <v>26.36478</v>
      </c>
      <c r="CG105">
        <v>1.7034000000000001E-2</v>
      </c>
      <c r="CH105">
        <v>0.54215999999999998</v>
      </c>
      <c r="CI105">
        <v>1.4216200000000001</v>
      </c>
      <c r="CJ105">
        <v>50.085389999999997</v>
      </c>
      <c r="CK105">
        <v>136.3903</v>
      </c>
      <c r="CL105">
        <v>6.0772880000000002</v>
      </c>
      <c r="CM105">
        <v>60.058520000000001</v>
      </c>
      <c r="CN105">
        <v>147.99590000000001</v>
      </c>
      <c r="CO105">
        <v>2412.855</v>
      </c>
      <c r="CP105">
        <v>0.28383700000000001</v>
      </c>
      <c r="CQ105">
        <v>67.197609999999997</v>
      </c>
      <c r="CR105">
        <v>8.3290590000000009</v>
      </c>
      <c r="CS105">
        <v>7821.8519999999999</v>
      </c>
      <c r="CT105">
        <v>8.8789999999999997E-3</v>
      </c>
      <c r="CU105">
        <v>32.144799999999996</v>
      </c>
      <c r="CV105">
        <v>8.8790999999999995E-2</v>
      </c>
      <c r="CW105">
        <v>321.44799999999998</v>
      </c>
      <c r="CX105">
        <v>0</v>
      </c>
      <c r="CY105">
        <v>8.2538E-2</v>
      </c>
      <c r="CZ105">
        <v>1.038486</v>
      </c>
      <c r="DA105">
        <v>190.33260000000001</v>
      </c>
      <c r="DB105">
        <v>1.24</v>
      </c>
      <c r="DC105">
        <f t="shared" si="6"/>
        <v>883.83491100000015</v>
      </c>
      <c r="DD105">
        <f t="shared" si="7"/>
        <v>441.91745550000007</v>
      </c>
    </row>
    <row r="106" spans="1:108" x14ac:dyDescent="0.3">
      <c r="A106">
        <v>2001</v>
      </c>
      <c r="B106">
        <v>12</v>
      </c>
      <c r="C106">
        <v>7</v>
      </c>
      <c r="D106">
        <v>5.4957909999999996</v>
      </c>
      <c r="E106">
        <v>30.499649999999999</v>
      </c>
      <c r="F106">
        <v>36.722099999999998</v>
      </c>
      <c r="G106">
        <v>0.93450100000000003</v>
      </c>
      <c r="H106">
        <v>0.48099999999999998</v>
      </c>
      <c r="I106">
        <v>111.2075</v>
      </c>
      <c r="J106">
        <f t="shared" si="5"/>
        <v>1139.0099312525513</v>
      </c>
      <c r="K106">
        <v>1000</v>
      </c>
      <c r="L106">
        <v>494.64240000000001</v>
      </c>
      <c r="M106">
        <v>118.7132</v>
      </c>
      <c r="N106">
        <v>41.772509999999997</v>
      </c>
      <c r="O106">
        <f t="shared" si="4"/>
        <v>655.12810999999999</v>
      </c>
      <c r="P106">
        <v>10.9984</v>
      </c>
      <c r="Q106">
        <v>0.92921299999999996</v>
      </c>
      <c r="R106">
        <v>122.6711</v>
      </c>
      <c r="S106">
        <v>105.9713</v>
      </c>
      <c r="T106">
        <v>1.195168</v>
      </c>
      <c r="U106">
        <v>3.4286490000000001</v>
      </c>
      <c r="V106">
        <v>0</v>
      </c>
      <c r="W106">
        <v>486.71550000000002</v>
      </c>
      <c r="X106">
        <v>56.548029999999997</v>
      </c>
      <c r="Y106">
        <v>46.157310000000003</v>
      </c>
      <c r="Z106">
        <v>124.1208</v>
      </c>
      <c r="AA106">
        <v>4.8923160000000001</v>
      </c>
      <c r="AB106">
        <v>119.9623</v>
      </c>
      <c r="AC106">
        <v>271.80590000000001</v>
      </c>
      <c r="AD106">
        <v>4.225765</v>
      </c>
      <c r="AE106">
        <v>3.7694909999999999</v>
      </c>
      <c r="AF106">
        <v>1</v>
      </c>
      <c r="AG106">
        <v>12061.16</v>
      </c>
      <c r="AH106">
        <v>0</v>
      </c>
      <c r="AI106">
        <v>15.051030000000001</v>
      </c>
      <c r="AJ106">
        <v>0</v>
      </c>
      <c r="AK106">
        <v>273.94150000000002</v>
      </c>
      <c r="AL106">
        <v>33.474789999999999</v>
      </c>
      <c r="AM106">
        <v>57.6877</v>
      </c>
      <c r="AN106">
        <v>194.5504</v>
      </c>
      <c r="AO106">
        <v>380.66180000000003</v>
      </c>
      <c r="AP106">
        <v>151.5034</v>
      </c>
      <c r="AQ106">
        <v>267.51240000000001</v>
      </c>
      <c r="AR106">
        <v>-71.058700000000002</v>
      </c>
      <c r="AS106">
        <v>1</v>
      </c>
      <c r="AT106">
        <v>0</v>
      </c>
      <c r="AU106">
        <v>3.468032</v>
      </c>
      <c r="AV106">
        <v>1.5056959999999999</v>
      </c>
      <c r="AW106">
        <v>1.2748000000000001E-2</v>
      </c>
      <c r="AX106">
        <v>22.883929999999999</v>
      </c>
      <c r="AY106">
        <v>7.7026999999999998E-2</v>
      </c>
      <c r="AZ106">
        <v>20.849229999999999</v>
      </c>
      <c r="BA106">
        <v>6.6302E-2</v>
      </c>
      <c r="BB106">
        <v>0</v>
      </c>
      <c r="BC106">
        <v>32.704689999999999</v>
      </c>
      <c r="BD106">
        <v>38.452970000000001</v>
      </c>
      <c r="BE106">
        <v>22.3</v>
      </c>
      <c r="BF106">
        <v>12.1</v>
      </c>
      <c r="BG106">
        <v>17.2</v>
      </c>
      <c r="BH106">
        <v>16.725169999999999</v>
      </c>
      <c r="BI106">
        <v>18.281199999999998</v>
      </c>
      <c r="BJ106">
        <v>21.2</v>
      </c>
      <c r="BK106">
        <v>0</v>
      </c>
      <c r="BL106">
        <v>14.117240000000001</v>
      </c>
      <c r="BM106">
        <v>67.207470000000001</v>
      </c>
      <c r="BN106">
        <v>1</v>
      </c>
      <c r="BO106">
        <v>0</v>
      </c>
      <c r="BP106">
        <v>0</v>
      </c>
      <c r="BQ106">
        <v>0</v>
      </c>
      <c r="BR106">
        <v>530.65</v>
      </c>
      <c r="BS106">
        <v>7.5228000000000003E-2</v>
      </c>
      <c r="BT106">
        <v>176.0087</v>
      </c>
      <c r="BU106">
        <v>10943.01</v>
      </c>
      <c r="BV106">
        <v>1.9290999999999999E-2</v>
      </c>
      <c r="BW106">
        <v>3.5790000000000001E-3</v>
      </c>
      <c r="BX106">
        <v>0.72211000000000003</v>
      </c>
      <c r="BY106">
        <v>0.15670899999999999</v>
      </c>
      <c r="BZ106">
        <v>2.5031349999999999</v>
      </c>
      <c r="CA106">
        <v>0.91168000000000005</v>
      </c>
      <c r="CB106">
        <v>21.222770000000001</v>
      </c>
      <c r="CC106">
        <v>8.2788699999999995</v>
      </c>
      <c r="CD106">
        <v>5.3833669999999998</v>
      </c>
      <c r="CE106">
        <v>7.6920000000000001E-3</v>
      </c>
      <c r="CF106">
        <v>27.025189999999998</v>
      </c>
      <c r="CG106">
        <v>1.5699999999999999E-2</v>
      </c>
      <c r="CH106">
        <v>0.54927599999999999</v>
      </c>
      <c r="CI106">
        <v>1.410976</v>
      </c>
      <c r="CJ106">
        <v>50.063220000000001</v>
      </c>
      <c r="CK106">
        <v>135.9768</v>
      </c>
      <c r="CL106">
        <v>6.0373989999999997</v>
      </c>
      <c r="CM106">
        <v>59.553539999999998</v>
      </c>
      <c r="CN106">
        <v>147.63999999999999</v>
      </c>
      <c r="CO106">
        <v>2403.1480000000001</v>
      </c>
      <c r="CP106">
        <v>0.27998899999999999</v>
      </c>
      <c r="CQ106">
        <v>67.196969999999993</v>
      </c>
      <c r="CR106">
        <v>8.2867669999999993</v>
      </c>
      <c r="CS106">
        <v>7818.8339999999998</v>
      </c>
      <c r="CT106">
        <v>8.6230000000000005E-3</v>
      </c>
      <c r="CU106">
        <v>32.143219999999999</v>
      </c>
      <c r="CV106">
        <v>8.6235000000000006E-2</v>
      </c>
      <c r="CW106">
        <v>321.43220000000002</v>
      </c>
      <c r="CX106">
        <v>0</v>
      </c>
      <c r="CY106">
        <v>0.119952</v>
      </c>
      <c r="CZ106">
        <v>0.324851</v>
      </c>
      <c r="DA106">
        <v>169.71619999999999</v>
      </c>
      <c r="DB106">
        <v>1.24</v>
      </c>
      <c r="DC106">
        <f t="shared" si="6"/>
        <v>900.32193999999993</v>
      </c>
      <c r="DD106">
        <f t="shared" si="7"/>
        <v>450.16096999999996</v>
      </c>
    </row>
    <row r="107" spans="1:108" x14ac:dyDescent="0.3">
      <c r="A107">
        <v>2002</v>
      </c>
      <c r="B107">
        <v>3</v>
      </c>
      <c r="C107">
        <v>18</v>
      </c>
      <c r="D107">
        <v>5.7196999999999996</v>
      </c>
      <c r="E107">
        <v>30.710660000000001</v>
      </c>
      <c r="F107">
        <v>36.926850000000002</v>
      </c>
      <c r="G107">
        <v>0.93622000000000005</v>
      </c>
      <c r="H107">
        <v>0.48149900000000001</v>
      </c>
      <c r="I107">
        <v>112.4511</v>
      </c>
      <c r="J107">
        <f t="shared" si="5"/>
        <v>1159.1726954598112</v>
      </c>
      <c r="K107">
        <v>1000</v>
      </c>
      <c r="L107">
        <v>482.84910000000002</v>
      </c>
      <c r="M107">
        <v>142.6437</v>
      </c>
      <c r="N107">
        <v>42.519539999999999</v>
      </c>
      <c r="O107">
        <f t="shared" si="4"/>
        <v>668.01233999999999</v>
      </c>
      <c r="P107">
        <v>11.444699999999999</v>
      </c>
      <c r="Q107">
        <v>0.98596200000000001</v>
      </c>
      <c r="R107">
        <v>125.0986</v>
      </c>
      <c r="S107">
        <v>108.1572</v>
      </c>
      <c r="T107">
        <v>1.2649189999999999</v>
      </c>
      <c r="U107">
        <v>3.165168</v>
      </c>
      <c r="V107">
        <v>0</v>
      </c>
      <c r="W107">
        <v>477.75060000000002</v>
      </c>
      <c r="X107">
        <v>68.304280000000006</v>
      </c>
      <c r="Y107">
        <v>47.256</v>
      </c>
      <c r="Z107">
        <v>129.9545</v>
      </c>
      <c r="AA107">
        <v>5.35832</v>
      </c>
      <c r="AB107">
        <v>122.87179999999999</v>
      </c>
      <c r="AC107">
        <v>279.07940000000002</v>
      </c>
      <c r="AD107">
        <v>5.0568650000000002</v>
      </c>
      <c r="AE107">
        <v>4.0935439999999996</v>
      </c>
      <c r="AF107">
        <v>1</v>
      </c>
      <c r="AG107">
        <v>12060.9</v>
      </c>
      <c r="AH107">
        <v>0</v>
      </c>
      <c r="AI107">
        <v>15.140840000000001</v>
      </c>
      <c r="AJ107">
        <v>0</v>
      </c>
      <c r="AK107">
        <v>272.16480000000001</v>
      </c>
      <c r="AL107">
        <v>34.257840000000002</v>
      </c>
      <c r="AM107">
        <v>58.817129999999999</v>
      </c>
      <c r="AN107">
        <v>174.4864</v>
      </c>
      <c r="AO107">
        <v>337.93259999999998</v>
      </c>
      <c r="AP107">
        <v>134.49719999999999</v>
      </c>
      <c r="AQ107">
        <v>255.8</v>
      </c>
      <c r="AR107">
        <v>-79.623900000000006</v>
      </c>
      <c r="AS107">
        <v>1</v>
      </c>
      <c r="AT107">
        <v>0</v>
      </c>
      <c r="AU107">
        <v>3.281841</v>
      </c>
      <c r="AV107">
        <v>1.5670409999999999</v>
      </c>
      <c r="AW107">
        <v>1.3346E-2</v>
      </c>
      <c r="AX107">
        <v>23.69745</v>
      </c>
      <c r="AY107">
        <v>8.8234999999999994E-2</v>
      </c>
      <c r="AZ107">
        <v>21.536960000000001</v>
      </c>
      <c r="BA107">
        <v>7.6489000000000001E-2</v>
      </c>
      <c r="BB107">
        <v>0</v>
      </c>
      <c r="BC107">
        <v>27.259370000000001</v>
      </c>
      <c r="BD107">
        <v>32.588070000000002</v>
      </c>
      <c r="BE107">
        <v>22.7</v>
      </c>
      <c r="BF107">
        <v>12.1</v>
      </c>
      <c r="BG107">
        <v>17.399999999999999</v>
      </c>
      <c r="BH107">
        <v>17.802420000000001</v>
      </c>
      <c r="BI107">
        <v>18.523599999999998</v>
      </c>
      <c r="BJ107">
        <v>20.2</v>
      </c>
      <c r="BK107">
        <v>0</v>
      </c>
      <c r="BL107">
        <v>14.117240000000001</v>
      </c>
      <c r="BM107">
        <v>66.194140000000004</v>
      </c>
      <c r="BN107">
        <v>1</v>
      </c>
      <c r="BO107">
        <v>0</v>
      </c>
      <c r="BP107">
        <v>0</v>
      </c>
      <c r="BQ107">
        <v>0</v>
      </c>
      <c r="BR107">
        <v>1346.3</v>
      </c>
      <c r="BS107">
        <v>6.4383999999999997E-2</v>
      </c>
      <c r="BT107">
        <v>175.1225</v>
      </c>
      <c r="BU107">
        <v>10921.13</v>
      </c>
      <c r="BV107">
        <v>1.5063999999999999E-2</v>
      </c>
      <c r="BW107">
        <v>1.933E-3</v>
      </c>
      <c r="BX107">
        <v>0.56442700000000001</v>
      </c>
      <c r="BY107">
        <v>8.9550000000000005E-2</v>
      </c>
      <c r="BZ107">
        <v>2.349062</v>
      </c>
      <c r="CA107">
        <v>0.89281999999999995</v>
      </c>
      <c r="CB107">
        <v>20.141870000000001</v>
      </c>
      <c r="CC107">
        <v>8.1556610000000003</v>
      </c>
      <c r="CD107">
        <v>5.3332610000000003</v>
      </c>
      <c r="CE107">
        <v>6.9839999999999998E-3</v>
      </c>
      <c r="CF107">
        <v>26.846620000000001</v>
      </c>
      <c r="CG107">
        <v>1.4253999999999999E-2</v>
      </c>
      <c r="CH107">
        <v>0.53824899999999998</v>
      </c>
      <c r="CI107">
        <v>1.393794</v>
      </c>
      <c r="CJ107">
        <v>48.31221</v>
      </c>
      <c r="CK107">
        <v>133.57589999999999</v>
      </c>
      <c r="CL107">
        <v>6.0430809999999999</v>
      </c>
      <c r="CM107">
        <v>58.930579999999999</v>
      </c>
      <c r="CN107">
        <v>148.53469999999999</v>
      </c>
      <c r="CO107">
        <v>2390.4290000000001</v>
      </c>
      <c r="CP107">
        <v>0.27784799999999998</v>
      </c>
      <c r="CQ107">
        <v>67.190179999999998</v>
      </c>
      <c r="CR107">
        <v>8.3161590000000007</v>
      </c>
      <c r="CS107">
        <v>7814.607</v>
      </c>
      <c r="CT107">
        <v>8.3750000000000005E-3</v>
      </c>
      <c r="CU107">
        <v>32.141249999999999</v>
      </c>
      <c r="CV107">
        <v>8.3750000000000005E-2</v>
      </c>
      <c r="CW107">
        <v>321.41250000000002</v>
      </c>
      <c r="CX107">
        <v>0</v>
      </c>
      <c r="CY107">
        <v>4.5827E-2</v>
      </c>
      <c r="CZ107">
        <v>0.33841599999999999</v>
      </c>
      <c r="DA107">
        <v>90.310739999999996</v>
      </c>
      <c r="DB107">
        <v>1.24</v>
      </c>
      <c r="DC107">
        <f t="shared" si="6"/>
        <v>918.12888899999996</v>
      </c>
      <c r="DD107">
        <f t="shared" si="7"/>
        <v>459.06444449999998</v>
      </c>
    </row>
    <row r="108" spans="1:108" x14ac:dyDescent="0.3">
      <c r="A108">
        <v>2002</v>
      </c>
      <c r="B108">
        <v>6</v>
      </c>
      <c r="C108">
        <v>27</v>
      </c>
      <c r="D108">
        <v>5.4163309999999996</v>
      </c>
      <c r="E108">
        <v>30.839220000000001</v>
      </c>
      <c r="F108">
        <v>37.051459999999999</v>
      </c>
      <c r="G108">
        <v>0.93724799999999997</v>
      </c>
      <c r="H108">
        <v>0.48180000000000001</v>
      </c>
      <c r="I108">
        <v>113.21129999999999</v>
      </c>
      <c r="J108">
        <f t="shared" si="5"/>
        <v>1171.5641834744956</v>
      </c>
      <c r="K108">
        <v>1000</v>
      </c>
      <c r="L108">
        <v>490.27159999999998</v>
      </c>
      <c r="M108">
        <v>142.6437</v>
      </c>
      <c r="N108">
        <v>42.789270000000002</v>
      </c>
      <c r="O108">
        <f t="shared" si="4"/>
        <v>675.70456999999999</v>
      </c>
      <c r="P108">
        <v>10.83451</v>
      </c>
      <c r="Q108">
        <v>0.929678</v>
      </c>
      <c r="R108">
        <v>126.5831</v>
      </c>
      <c r="S108">
        <v>109.01600000000001</v>
      </c>
      <c r="T108">
        <v>1.1948890000000001</v>
      </c>
      <c r="U108">
        <v>2.2365539999999999</v>
      </c>
      <c r="V108">
        <v>0</v>
      </c>
      <c r="W108">
        <v>486.19869999999997</v>
      </c>
      <c r="X108">
        <v>68.304280000000006</v>
      </c>
      <c r="Y108">
        <v>47.669310000000003</v>
      </c>
      <c r="Z108">
        <v>123.6164</v>
      </c>
      <c r="AA108">
        <v>5.0983320000000001</v>
      </c>
      <c r="AB108">
        <v>124.5615</v>
      </c>
      <c r="AC108">
        <v>281.97140000000002</v>
      </c>
      <c r="AD108">
        <v>4.5991270000000002</v>
      </c>
      <c r="AE108">
        <v>3.5427140000000001</v>
      </c>
      <c r="AF108">
        <v>1</v>
      </c>
      <c r="AG108">
        <v>12060.26</v>
      </c>
      <c r="AH108">
        <v>0</v>
      </c>
      <c r="AI108">
        <v>15.210900000000001</v>
      </c>
      <c r="AJ108">
        <v>0</v>
      </c>
      <c r="AK108">
        <v>290.82510000000002</v>
      </c>
      <c r="AL108">
        <v>33.907890000000002</v>
      </c>
      <c r="AM108">
        <v>58.033140000000003</v>
      </c>
      <c r="AN108">
        <v>62.776110000000003</v>
      </c>
      <c r="AO108">
        <v>154.51240000000001</v>
      </c>
      <c r="AP108">
        <v>61.495950000000001</v>
      </c>
      <c r="AQ108">
        <v>119.7567</v>
      </c>
      <c r="AR108">
        <v>-56.207999999999998</v>
      </c>
      <c r="AS108">
        <v>1</v>
      </c>
      <c r="AT108">
        <v>0</v>
      </c>
      <c r="AU108">
        <v>0.91507300000000003</v>
      </c>
      <c r="AV108">
        <v>1.4839260000000001</v>
      </c>
      <c r="AW108">
        <v>1.2697E-2</v>
      </c>
      <c r="AX108">
        <v>23.018560000000001</v>
      </c>
      <c r="AY108">
        <v>8.1947000000000006E-2</v>
      </c>
      <c r="AZ108">
        <v>20.978999999999999</v>
      </c>
      <c r="BA108">
        <v>7.0765999999999996E-2</v>
      </c>
      <c r="BB108">
        <v>0</v>
      </c>
      <c r="BC108">
        <v>29.46782</v>
      </c>
      <c r="BD108">
        <v>31.905660000000001</v>
      </c>
      <c r="BE108">
        <v>18.100000000000001</v>
      </c>
      <c r="BF108">
        <v>12</v>
      </c>
      <c r="BG108">
        <v>15.05</v>
      </c>
      <c r="BH108">
        <v>12.79697</v>
      </c>
      <c r="BI108">
        <v>15.6966</v>
      </c>
      <c r="BJ108">
        <v>6.7</v>
      </c>
      <c r="BK108">
        <v>2.9</v>
      </c>
      <c r="BL108">
        <v>14.0245</v>
      </c>
      <c r="BM108">
        <v>78.648910000000001</v>
      </c>
      <c r="BN108">
        <v>1</v>
      </c>
      <c r="BO108">
        <v>0</v>
      </c>
      <c r="BP108">
        <v>0</v>
      </c>
      <c r="BQ108">
        <v>0</v>
      </c>
      <c r="BR108">
        <v>1845.55</v>
      </c>
      <c r="BS108">
        <v>1.7486010000000001</v>
      </c>
      <c r="BT108">
        <v>175.07740000000001</v>
      </c>
      <c r="BU108">
        <v>10914.71</v>
      </c>
      <c r="BV108">
        <v>0.10011399999999999</v>
      </c>
      <c r="BW108">
        <v>2.4740000000000001E-3</v>
      </c>
      <c r="BX108">
        <v>3.7662279999999999</v>
      </c>
      <c r="BY108">
        <v>0.112209</v>
      </c>
      <c r="BZ108">
        <v>2.6028120000000001</v>
      </c>
      <c r="CA108">
        <v>0.90948799999999996</v>
      </c>
      <c r="CB108">
        <v>22.123570000000001</v>
      </c>
      <c r="CC108">
        <v>8.3648249999999997</v>
      </c>
      <c r="CD108">
        <v>5.4516010000000001</v>
      </c>
      <c r="CE108">
        <v>6.463E-3</v>
      </c>
      <c r="CF108">
        <v>27.516559999999998</v>
      </c>
      <c r="CG108">
        <v>1.3192000000000001E-2</v>
      </c>
      <c r="CH108">
        <v>0.54621799999999998</v>
      </c>
      <c r="CI108">
        <v>1.382789</v>
      </c>
      <c r="CJ108">
        <v>48.506680000000003</v>
      </c>
      <c r="CK108">
        <v>133.1104</v>
      </c>
      <c r="CL108">
        <v>6.0028119999999996</v>
      </c>
      <c r="CM108">
        <v>58.457270000000001</v>
      </c>
      <c r="CN108">
        <v>148.0068</v>
      </c>
      <c r="CO108">
        <v>2381.2339999999999</v>
      </c>
      <c r="CP108">
        <v>0.27427699999999999</v>
      </c>
      <c r="CQ108">
        <v>67.193179999999998</v>
      </c>
      <c r="CR108">
        <v>8.2751049999999999</v>
      </c>
      <c r="CS108">
        <v>7812.1090000000004</v>
      </c>
      <c r="CT108">
        <v>8.1340000000000006E-3</v>
      </c>
      <c r="CU108">
        <v>32.139749999999999</v>
      </c>
      <c r="CV108">
        <v>8.1337999999999994E-2</v>
      </c>
      <c r="CW108">
        <v>321.39749999999998</v>
      </c>
      <c r="CX108">
        <v>0</v>
      </c>
      <c r="CY108">
        <v>9.2774999999999996E-2</v>
      </c>
      <c r="CZ108">
        <v>1.3535379999999999</v>
      </c>
      <c r="DA108">
        <v>192.2422</v>
      </c>
      <c r="DB108">
        <v>1.24</v>
      </c>
      <c r="DC108">
        <f t="shared" si="6"/>
        <v>926.49930099999995</v>
      </c>
      <c r="DD108">
        <f t="shared" si="7"/>
        <v>463.24965049999997</v>
      </c>
    </row>
    <row r="109" spans="1:108" x14ac:dyDescent="0.3">
      <c r="A109">
        <v>2002</v>
      </c>
      <c r="B109">
        <v>10</v>
      </c>
      <c r="C109">
        <v>6</v>
      </c>
      <c r="D109">
        <v>5.2343999999999999</v>
      </c>
      <c r="E109">
        <v>30.953510000000001</v>
      </c>
      <c r="F109">
        <v>37.16216</v>
      </c>
      <c r="G109">
        <v>0.93814900000000001</v>
      </c>
      <c r="H109">
        <v>0.48205999999999999</v>
      </c>
      <c r="I109">
        <v>113.8888</v>
      </c>
      <c r="J109">
        <f t="shared" si="5"/>
        <v>1182.649361730902</v>
      </c>
      <c r="K109">
        <v>1000</v>
      </c>
      <c r="L109">
        <v>496.9117</v>
      </c>
      <c r="M109">
        <v>142.6437</v>
      </c>
      <c r="N109">
        <v>42.979149999999997</v>
      </c>
      <c r="O109">
        <f t="shared" si="4"/>
        <v>682.53454999999997</v>
      </c>
      <c r="P109">
        <v>10.473240000000001</v>
      </c>
      <c r="Q109">
        <v>0.87830900000000001</v>
      </c>
      <c r="R109">
        <v>127.9111</v>
      </c>
      <c r="S109">
        <v>109.65179999999999</v>
      </c>
      <c r="T109">
        <v>1.1526780000000001</v>
      </c>
      <c r="U109">
        <v>2.9638420000000001</v>
      </c>
      <c r="V109">
        <v>0</v>
      </c>
      <c r="W109">
        <v>492.80099999999999</v>
      </c>
      <c r="X109">
        <v>68.304280000000006</v>
      </c>
      <c r="Y109">
        <v>47.873959999999997</v>
      </c>
      <c r="Z109">
        <v>119.3216</v>
      </c>
      <c r="AA109">
        <v>4.7346890000000004</v>
      </c>
      <c r="AB109">
        <v>125.8819</v>
      </c>
      <c r="AC109">
        <v>283.52749999999997</v>
      </c>
      <c r="AD109">
        <v>4.1649979999999998</v>
      </c>
      <c r="AE109">
        <v>3.4056820000000001</v>
      </c>
      <c r="AF109">
        <v>1</v>
      </c>
      <c r="AG109">
        <v>12058.83</v>
      </c>
      <c r="AH109">
        <v>0</v>
      </c>
      <c r="AI109">
        <v>15.19304</v>
      </c>
      <c r="AJ109">
        <v>0</v>
      </c>
      <c r="AK109">
        <v>286.65769999999998</v>
      </c>
      <c r="AL109">
        <v>33.311590000000002</v>
      </c>
      <c r="AM109">
        <v>56.820329999999998</v>
      </c>
      <c r="AN109">
        <v>160.18340000000001</v>
      </c>
      <c r="AO109">
        <v>328.13479999999998</v>
      </c>
      <c r="AP109">
        <v>130.5977</v>
      </c>
      <c r="AQ109">
        <v>240.3982</v>
      </c>
      <c r="AR109">
        <v>-78.574100000000001</v>
      </c>
      <c r="AS109">
        <v>1</v>
      </c>
      <c r="AT109">
        <v>0</v>
      </c>
      <c r="AU109">
        <v>2.2916080000000001</v>
      </c>
      <c r="AV109">
        <v>1.4340820000000001</v>
      </c>
      <c r="AW109">
        <v>1.2256E-2</v>
      </c>
      <c r="AX109">
        <v>22.789249999999999</v>
      </c>
      <c r="AY109">
        <v>7.6655000000000001E-2</v>
      </c>
      <c r="AZ109">
        <v>20.86448</v>
      </c>
      <c r="BA109">
        <v>6.6270999999999997E-2</v>
      </c>
      <c r="BB109">
        <v>0</v>
      </c>
      <c r="BC109">
        <v>35.713120000000004</v>
      </c>
      <c r="BD109">
        <v>40.701560000000001</v>
      </c>
      <c r="BE109">
        <v>18</v>
      </c>
      <c r="BF109">
        <v>10.9</v>
      </c>
      <c r="BG109">
        <v>14.45</v>
      </c>
      <c r="BH109">
        <v>14.32985</v>
      </c>
      <c r="BI109">
        <v>15.2026</v>
      </c>
      <c r="BJ109">
        <v>16.8</v>
      </c>
      <c r="BK109">
        <v>0</v>
      </c>
      <c r="BL109">
        <v>13.03914</v>
      </c>
      <c r="BM109">
        <v>75.477320000000006</v>
      </c>
      <c r="BN109">
        <v>1</v>
      </c>
      <c r="BO109">
        <v>0</v>
      </c>
      <c r="BP109">
        <v>0</v>
      </c>
      <c r="BQ109">
        <v>0</v>
      </c>
      <c r="BR109">
        <v>191.6</v>
      </c>
      <c r="BS109">
        <v>0.19584099999999999</v>
      </c>
      <c r="BT109">
        <v>175.0633</v>
      </c>
      <c r="BU109">
        <v>10908.85</v>
      </c>
      <c r="BV109">
        <v>7.0357000000000003E-2</v>
      </c>
      <c r="BW109">
        <v>4.1989999999999996E-3</v>
      </c>
      <c r="BX109">
        <v>2.641254</v>
      </c>
      <c r="BY109">
        <v>0.18334400000000001</v>
      </c>
      <c r="BZ109">
        <v>2.7793700000000001</v>
      </c>
      <c r="CA109">
        <v>0.939944</v>
      </c>
      <c r="CB109">
        <v>23.317879999999999</v>
      </c>
      <c r="CC109">
        <v>8.6319099999999995</v>
      </c>
      <c r="CD109">
        <v>5.6708160000000003</v>
      </c>
      <c r="CE109">
        <v>6.0309999999999999E-3</v>
      </c>
      <c r="CF109">
        <v>28.700810000000001</v>
      </c>
      <c r="CG109">
        <v>1.231E-2</v>
      </c>
      <c r="CH109">
        <v>0.58587599999999995</v>
      </c>
      <c r="CI109">
        <v>1.3782799999999999</v>
      </c>
      <c r="CJ109">
        <v>51.621949999999998</v>
      </c>
      <c r="CK109">
        <v>133.52850000000001</v>
      </c>
      <c r="CL109">
        <v>5.9485060000000001</v>
      </c>
      <c r="CM109">
        <v>58.069290000000002</v>
      </c>
      <c r="CN109">
        <v>146.93860000000001</v>
      </c>
      <c r="CO109">
        <v>2373.7310000000002</v>
      </c>
      <c r="CP109">
        <v>0.269839</v>
      </c>
      <c r="CQ109">
        <v>67.194490000000002</v>
      </c>
      <c r="CR109">
        <v>8.194089</v>
      </c>
      <c r="CS109">
        <v>7809.777</v>
      </c>
      <c r="CT109">
        <v>7.9000000000000008E-3</v>
      </c>
      <c r="CU109">
        <v>32.13843</v>
      </c>
      <c r="CV109">
        <v>7.8996999999999998E-2</v>
      </c>
      <c r="CW109">
        <v>321.3843</v>
      </c>
      <c r="CX109">
        <v>0</v>
      </c>
      <c r="CY109">
        <v>0.10793</v>
      </c>
      <c r="CZ109">
        <v>1.197899</v>
      </c>
      <c r="DA109">
        <v>194.94139999999999</v>
      </c>
      <c r="DB109">
        <v>1.24</v>
      </c>
      <c r="DC109">
        <f t="shared" si="6"/>
        <v>935.56551899999999</v>
      </c>
      <c r="DD109">
        <f t="shared" si="7"/>
        <v>467.7827595</v>
      </c>
    </row>
    <row r="110" spans="1:108" x14ac:dyDescent="0.3">
      <c r="A110">
        <v>2003</v>
      </c>
      <c r="B110">
        <v>1</v>
      </c>
      <c r="C110">
        <v>15</v>
      </c>
      <c r="D110">
        <v>5.4935010000000002</v>
      </c>
      <c r="E110">
        <v>31.158609999999999</v>
      </c>
      <c r="F110">
        <v>37.360610000000001</v>
      </c>
      <c r="G110">
        <v>0.93973899999999999</v>
      </c>
      <c r="H110">
        <v>0.48252</v>
      </c>
      <c r="I110">
        <v>115.1084</v>
      </c>
      <c r="J110">
        <f t="shared" si="5"/>
        <v>1202.7041853710359</v>
      </c>
      <c r="K110">
        <v>1000</v>
      </c>
      <c r="L110">
        <v>481.79390000000001</v>
      </c>
      <c r="M110">
        <v>169.73099999999999</v>
      </c>
      <c r="N110">
        <v>43.696770000000001</v>
      </c>
      <c r="O110">
        <f t="shared" si="4"/>
        <v>695.22167000000002</v>
      </c>
      <c r="P110">
        <v>10.992929999999999</v>
      </c>
      <c r="Q110">
        <v>0.94145800000000002</v>
      </c>
      <c r="R110">
        <v>130.30500000000001</v>
      </c>
      <c r="S110">
        <v>111.75230000000001</v>
      </c>
      <c r="T110">
        <v>1.250488</v>
      </c>
      <c r="U110">
        <v>3.3677480000000002</v>
      </c>
      <c r="V110">
        <v>0</v>
      </c>
      <c r="W110">
        <v>478.53280000000001</v>
      </c>
      <c r="X110">
        <v>81.650909999999996</v>
      </c>
      <c r="Y110">
        <v>48.722329999999999</v>
      </c>
      <c r="Z110">
        <v>124.494</v>
      </c>
      <c r="AA110">
        <v>5.0634870000000003</v>
      </c>
      <c r="AB110">
        <v>128.36689999999999</v>
      </c>
      <c r="AC110">
        <v>289.1934</v>
      </c>
      <c r="AD110">
        <v>5.1455780000000004</v>
      </c>
      <c r="AE110">
        <v>5.1988729999999999</v>
      </c>
      <c r="AF110">
        <v>1</v>
      </c>
      <c r="AG110">
        <v>12058.44</v>
      </c>
      <c r="AH110">
        <v>0</v>
      </c>
      <c r="AI110">
        <v>15.09642</v>
      </c>
      <c r="AJ110">
        <v>0</v>
      </c>
      <c r="AK110">
        <v>281.85509999999999</v>
      </c>
      <c r="AL110">
        <v>33.24194</v>
      </c>
      <c r="AM110">
        <v>56.856070000000003</v>
      </c>
      <c r="AN110">
        <v>208.48240000000001</v>
      </c>
      <c r="AO110">
        <v>431.42759999999998</v>
      </c>
      <c r="AP110">
        <v>171.70820000000001</v>
      </c>
      <c r="AQ110">
        <v>297.74860000000001</v>
      </c>
      <c r="AR110">
        <v>-87.109099999999998</v>
      </c>
      <c r="AS110">
        <v>1</v>
      </c>
      <c r="AT110">
        <v>0</v>
      </c>
      <c r="AU110">
        <v>4.5224979999999997</v>
      </c>
      <c r="AV110">
        <v>1.505069</v>
      </c>
      <c r="AW110">
        <v>1.2781000000000001E-2</v>
      </c>
      <c r="AX110">
        <v>23.991599999999998</v>
      </c>
      <c r="AY110">
        <v>9.0124999999999997E-2</v>
      </c>
      <c r="AZ110">
        <v>21.929310000000001</v>
      </c>
      <c r="BA110">
        <v>7.9042000000000001E-2</v>
      </c>
      <c r="BB110">
        <v>0</v>
      </c>
      <c r="BC110">
        <v>49.079940000000001</v>
      </c>
      <c r="BD110">
        <v>55.787260000000003</v>
      </c>
      <c r="BE110">
        <v>22.8</v>
      </c>
      <c r="BF110">
        <v>14.3</v>
      </c>
      <c r="BG110">
        <v>18.55</v>
      </c>
      <c r="BH110">
        <v>17.644189999999998</v>
      </c>
      <c r="BI110">
        <v>19.451000000000001</v>
      </c>
      <c r="BJ110">
        <v>29.1</v>
      </c>
      <c r="BK110">
        <v>0</v>
      </c>
      <c r="BL110">
        <v>16.298480000000001</v>
      </c>
      <c r="BM110">
        <v>72.125420000000005</v>
      </c>
      <c r="BN110">
        <v>1</v>
      </c>
      <c r="BO110">
        <v>0</v>
      </c>
      <c r="BP110">
        <v>0</v>
      </c>
      <c r="BQ110">
        <v>0</v>
      </c>
      <c r="BR110">
        <v>770.1</v>
      </c>
      <c r="BS110">
        <v>0.31940000000000002</v>
      </c>
      <c r="BT110">
        <v>174.41220000000001</v>
      </c>
      <c r="BU110">
        <v>10892.13</v>
      </c>
      <c r="BV110">
        <v>2.1094000000000002E-2</v>
      </c>
      <c r="BW110">
        <v>1.456E-3</v>
      </c>
      <c r="BX110">
        <v>0.791246</v>
      </c>
      <c r="BY110">
        <v>6.1587999999999997E-2</v>
      </c>
      <c r="BZ110">
        <v>2.6331090000000001</v>
      </c>
      <c r="CA110">
        <v>0.94289000000000001</v>
      </c>
      <c r="CB110">
        <v>21.877469999999999</v>
      </c>
      <c r="CC110">
        <v>8.6961279999999999</v>
      </c>
      <c r="CD110">
        <v>5.7232409999999998</v>
      </c>
      <c r="CE110">
        <v>5.5669999999999999E-3</v>
      </c>
      <c r="CF110">
        <v>29.019130000000001</v>
      </c>
      <c r="CG110">
        <v>1.1363E-2</v>
      </c>
      <c r="CH110">
        <v>0.58384400000000003</v>
      </c>
      <c r="CI110">
        <v>1.3700939999999999</v>
      </c>
      <c r="CJ110">
        <v>51.331870000000002</v>
      </c>
      <c r="CK110">
        <v>132.68119999999999</v>
      </c>
      <c r="CL110">
        <v>5.9493090000000004</v>
      </c>
      <c r="CM110">
        <v>57.579039999999999</v>
      </c>
      <c r="CN110">
        <v>147.375</v>
      </c>
      <c r="CO110">
        <v>2364.0329999999999</v>
      </c>
      <c r="CP110">
        <v>0.26698699999999997</v>
      </c>
      <c r="CQ110">
        <v>67.190989999999999</v>
      </c>
      <c r="CR110">
        <v>8.1840240000000009</v>
      </c>
      <c r="CS110">
        <v>7806.4709999999995</v>
      </c>
      <c r="CT110">
        <v>7.672E-3</v>
      </c>
      <c r="CU110">
        <v>32.136859999999999</v>
      </c>
      <c r="CV110">
        <v>7.6721999999999999E-2</v>
      </c>
      <c r="CW110">
        <v>321.36860000000001</v>
      </c>
      <c r="CX110">
        <v>0</v>
      </c>
      <c r="CY110">
        <v>0.154415</v>
      </c>
      <c r="CZ110">
        <v>0.99916700000000003</v>
      </c>
      <c r="DA110">
        <v>191.6936</v>
      </c>
      <c r="DB110">
        <v>1.24</v>
      </c>
      <c r="DC110">
        <f t="shared" si="6"/>
        <v>953.83159400000011</v>
      </c>
      <c r="DD110">
        <f t="shared" si="7"/>
        <v>476.91579700000005</v>
      </c>
    </row>
    <row r="111" spans="1:108" x14ac:dyDescent="0.3">
      <c r="A111">
        <v>2003</v>
      </c>
      <c r="B111">
        <v>4</v>
      </c>
      <c r="C111">
        <v>26</v>
      </c>
      <c r="D111">
        <v>5.6190740000000003</v>
      </c>
      <c r="E111">
        <v>31.33971</v>
      </c>
      <c r="F111">
        <v>37.535629999999998</v>
      </c>
      <c r="G111">
        <v>0.94111299999999998</v>
      </c>
      <c r="H111">
        <v>0.48292000000000002</v>
      </c>
      <c r="I111">
        <v>116.18940000000001</v>
      </c>
      <c r="J111">
        <f t="shared" si="5"/>
        <v>1220.5864280079873</v>
      </c>
      <c r="K111">
        <v>1000</v>
      </c>
      <c r="L111">
        <v>492.33789999999999</v>
      </c>
      <c r="M111">
        <v>169.73099999999999</v>
      </c>
      <c r="N111">
        <v>44.2639</v>
      </c>
      <c r="O111">
        <f t="shared" si="4"/>
        <v>706.33280000000002</v>
      </c>
      <c r="P111">
        <v>11.24166</v>
      </c>
      <c r="Q111">
        <v>0.95855999999999997</v>
      </c>
      <c r="R111">
        <v>132.41380000000001</v>
      </c>
      <c r="S111">
        <v>113.4337</v>
      </c>
      <c r="T111">
        <v>1.2616670000000001</v>
      </c>
      <c r="U111">
        <v>2.820567</v>
      </c>
      <c r="V111">
        <v>0</v>
      </c>
      <c r="W111">
        <v>489.82569999999998</v>
      </c>
      <c r="X111">
        <v>81.650909999999996</v>
      </c>
      <c r="Y111">
        <v>49.433819999999997</v>
      </c>
      <c r="Z111">
        <v>127.6883</v>
      </c>
      <c r="AA111">
        <v>5.159192</v>
      </c>
      <c r="AB111">
        <v>130.62549999999999</v>
      </c>
      <c r="AC111">
        <v>293.98219999999998</v>
      </c>
      <c r="AD111">
        <v>4.9939980000000004</v>
      </c>
      <c r="AE111">
        <v>4.1248529999999999</v>
      </c>
      <c r="AF111">
        <v>1</v>
      </c>
      <c r="AG111">
        <v>12057.99</v>
      </c>
      <c r="AH111">
        <v>0</v>
      </c>
      <c r="AI111">
        <v>15.1434</v>
      </c>
      <c r="AJ111">
        <v>0</v>
      </c>
      <c r="AK111">
        <v>280.31420000000003</v>
      </c>
      <c r="AL111">
        <v>33.187840000000001</v>
      </c>
      <c r="AM111">
        <v>56.802810000000001</v>
      </c>
      <c r="AN111">
        <v>118.4875</v>
      </c>
      <c r="AO111">
        <v>269.42599999999999</v>
      </c>
      <c r="AP111">
        <v>107.2315</v>
      </c>
      <c r="AQ111">
        <v>203.8724</v>
      </c>
      <c r="AR111">
        <v>-84.037800000000004</v>
      </c>
      <c r="AS111">
        <v>1</v>
      </c>
      <c r="AT111">
        <v>0</v>
      </c>
      <c r="AU111">
        <v>2.0032049999999999</v>
      </c>
      <c r="AV111">
        <v>1.539472</v>
      </c>
      <c r="AW111">
        <v>1.3113E-2</v>
      </c>
      <c r="AX111">
        <v>24.20234</v>
      </c>
      <c r="AY111">
        <v>8.8546E-2</v>
      </c>
      <c r="AZ111">
        <v>22.100660000000001</v>
      </c>
      <c r="BA111">
        <v>7.7237E-2</v>
      </c>
      <c r="BB111">
        <v>0</v>
      </c>
      <c r="BC111">
        <v>42.359789999999997</v>
      </c>
      <c r="BD111">
        <v>46.526229999999998</v>
      </c>
      <c r="BE111">
        <v>19</v>
      </c>
      <c r="BF111">
        <v>10.4</v>
      </c>
      <c r="BG111">
        <v>14.7</v>
      </c>
      <c r="BH111">
        <v>16.387630000000001</v>
      </c>
      <c r="BI111">
        <v>15.611599999999999</v>
      </c>
      <c r="BJ111">
        <v>13.6</v>
      </c>
      <c r="BK111">
        <v>0</v>
      </c>
      <c r="BL111">
        <v>12.61173</v>
      </c>
      <c r="BM111">
        <v>71.112210000000005</v>
      </c>
      <c r="BN111">
        <v>1</v>
      </c>
      <c r="BO111">
        <v>0</v>
      </c>
      <c r="BP111">
        <v>0</v>
      </c>
      <c r="BQ111">
        <v>0</v>
      </c>
      <c r="BR111">
        <v>1603.65</v>
      </c>
      <c r="BS111">
        <v>0.124817</v>
      </c>
      <c r="BT111">
        <v>173.46090000000001</v>
      </c>
      <c r="BU111">
        <v>10870.55</v>
      </c>
      <c r="BV111">
        <v>2.5714999999999998E-2</v>
      </c>
      <c r="BW111">
        <v>8.1800000000000004E-4</v>
      </c>
      <c r="BX111">
        <v>0.96390200000000004</v>
      </c>
      <c r="BY111">
        <v>3.7012000000000003E-2</v>
      </c>
      <c r="BZ111">
        <v>2.4710999999999999</v>
      </c>
      <c r="CA111">
        <v>0.90155099999999999</v>
      </c>
      <c r="CB111">
        <v>20.881530000000001</v>
      </c>
      <c r="CC111">
        <v>8.3667409999999993</v>
      </c>
      <c r="CD111">
        <v>5.6482970000000003</v>
      </c>
      <c r="CE111">
        <v>5.0140000000000002E-3</v>
      </c>
      <c r="CF111">
        <v>28.700430000000001</v>
      </c>
      <c r="CG111">
        <v>1.0234999999999999E-2</v>
      </c>
      <c r="CH111">
        <v>0.56615700000000002</v>
      </c>
      <c r="CI111">
        <v>1.3526990000000001</v>
      </c>
      <c r="CJ111">
        <v>49.66601</v>
      </c>
      <c r="CK111">
        <v>131.0788</v>
      </c>
      <c r="CL111">
        <v>5.9812669999999999</v>
      </c>
      <c r="CM111">
        <v>56.91733</v>
      </c>
      <c r="CN111">
        <v>148.6815</v>
      </c>
      <c r="CO111">
        <v>2350.239</v>
      </c>
      <c r="CP111">
        <v>0.26544699999999999</v>
      </c>
      <c r="CQ111">
        <v>67.183369999999996</v>
      </c>
      <c r="CR111">
        <v>8.2279049999999998</v>
      </c>
      <c r="CS111">
        <v>7802.1469999999999</v>
      </c>
      <c r="CT111">
        <v>7.4510000000000002E-3</v>
      </c>
      <c r="CU111">
        <v>32.134729999999998</v>
      </c>
      <c r="CV111">
        <v>7.4510999999999994E-2</v>
      </c>
      <c r="CW111">
        <v>321.34730000000002</v>
      </c>
      <c r="CX111">
        <v>0</v>
      </c>
      <c r="CY111">
        <v>0.13292699999999999</v>
      </c>
      <c r="CZ111">
        <v>0.81118199999999996</v>
      </c>
      <c r="DA111">
        <v>188.8176</v>
      </c>
      <c r="DB111">
        <v>1.24</v>
      </c>
      <c r="DC111">
        <f t="shared" si="6"/>
        <v>968.46275400000013</v>
      </c>
      <c r="DD111">
        <f t="shared" si="7"/>
        <v>484.23137700000007</v>
      </c>
    </row>
    <row r="112" spans="1:108" x14ac:dyDescent="0.3">
      <c r="A112">
        <v>2003</v>
      </c>
      <c r="B112">
        <v>8</v>
      </c>
      <c r="C112">
        <v>5</v>
      </c>
      <c r="D112">
        <v>5.3371329999999997</v>
      </c>
      <c r="E112">
        <v>31.444600000000001</v>
      </c>
      <c r="F112">
        <v>37.63691</v>
      </c>
      <c r="G112">
        <v>0.94189599999999996</v>
      </c>
      <c r="H112">
        <v>0.48314800000000002</v>
      </c>
      <c r="I112">
        <v>116.8173</v>
      </c>
      <c r="J112">
        <f t="shared" si="5"/>
        <v>1231.0189005872123</v>
      </c>
      <c r="K112">
        <v>1000</v>
      </c>
      <c r="L112">
        <v>498.48910000000001</v>
      </c>
      <c r="M112">
        <v>169.73099999999999</v>
      </c>
      <c r="N112">
        <v>44.388219999999997</v>
      </c>
      <c r="O112">
        <f t="shared" si="4"/>
        <v>712.60832000000005</v>
      </c>
      <c r="P112">
        <v>10.67642</v>
      </c>
      <c r="Q112">
        <v>0.88707100000000005</v>
      </c>
      <c r="R112">
        <v>133.64400000000001</v>
      </c>
      <c r="S112">
        <v>113.88379999999999</v>
      </c>
      <c r="T112">
        <v>1.1723190000000001</v>
      </c>
      <c r="U112">
        <v>2.4032879999999999</v>
      </c>
      <c r="V112">
        <v>0</v>
      </c>
      <c r="W112">
        <v>497.255</v>
      </c>
      <c r="X112">
        <v>81.650909999999996</v>
      </c>
      <c r="Y112">
        <v>49.710030000000003</v>
      </c>
      <c r="Z112">
        <v>122.00700000000001</v>
      </c>
      <c r="AA112">
        <v>4.8464219999999996</v>
      </c>
      <c r="AB112">
        <v>132.1114</v>
      </c>
      <c r="AC112">
        <v>295.9873</v>
      </c>
      <c r="AD112">
        <v>4.3775519999999997</v>
      </c>
      <c r="AE112">
        <v>3.0588519999999999</v>
      </c>
      <c r="AF112">
        <v>1</v>
      </c>
      <c r="AG112">
        <v>12056.44</v>
      </c>
      <c r="AH112">
        <v>0</v>
      </c>
      <c r="AI112">
        <v>15.23752</v>
      </c>
      <c r="AJ112">
        <v>0</v>
      </c>
      <c r="AK112">
        <v>280.78890000000001</v>
      </c>
      <c r="AL112">
        <v>33.419269999999997</v>
      </c>
      <c r="AM112">
        <v>57.30883</v>
      </c>
      <c r="AN112">
        <v>80.043719999999993</v>
      </c>
      <c r="AO112">
        <v>177.28909999999999</v>
      </c>
      <c r="AP112">
        <v>70.561080000000004</v>
      </c>
      <c r="AQ112">
        <v>136.9076</v>
      </c>
      <c r="AR112">
        <v>-55.977400000000003</v>
      </c>
      <c r="AS112">
        <v>1</v>
      </c>
      <c r="AT112">
        <v>0</v>
      </c>
      <c r="AU112">
        <v>0.97486399999999995</v>
      </c>
      <c r="AV112">
        <v>1.4622280000000001</v>
      </c>
      <c r="AW112">
        <v>1.2533000000000001E-2</v>
      </c>
      <c r="AX112">
        <v>23.421410000000002</v>
      </c>
      <c r="AY112">
        <v>8.0555000000000002E-2</v>
      </c>
      <c r="AZ112">
        <v>21.475650000000002</v>
      </c>
      <c r="BA112">
        <v>6.9921999999999998E-2</v>
      </c>
      <c r="BB112">
        <v>0</v>
      </c>
      <c r="BC112">
        <v>25.797899999999998</v>
      </c>
      <c r="BD112">
        <v>28.496700000000001</v>
      </c>
      <c r="BE112">
        <v>14.4</v>
      </c>
      <c r="BF112">
        <v>6.2</v>
      </c>
      <c r="BG112">
        <v>10.3</v>
      </c>
      <c r="BH112">
        <v>11.69012</v>
      </c>
      <c r="BI112">
        <v>11.1692</v>
      </c>
      <c r="BJ112">
        <v>9</v>
      </c>
      <c r="BK112">
        <v>0</v>
      </c>
      <c r="BL112">
        <v>9.4808140000000005</v>
      </c>
      <c r="BM112">
        <v>71.421340000000001</v>
      </c>
      <c r="BN112">
        <v>1</v>
      </c>
      <c r="BO112">
        <v>0</v>
      </c>
      <c r="BP112">
        <v>0</v>
      </c>
      <c r="BQ112">
        <v>0</v>
      </c>
      <c r="BR112">
        <v>15.75</v>
      </c>
      <c r="BS112">
        <v>0.12812799999999999</v>
      </c>
      <c r="BT112">
        <v>173.54320000000001</v>
      </c>
      <c r="BU112">
        <v>10865.43</v>
      </c>
      <c r="BV112">
        <v>8.1117999999999996E-2</v>
      </c>
      <c r="BW112">
        <v>2.9970000000000001E-3</v>
      </c>
      <c r="BX112">
        <v>3.0405700000000002</v>
      </c>
      <c r="BY112">
        <v>0.133303</v>
      </c>
      <c r="BZ112">
        <v>2.7253940000000001</v>
      </c>
      <c r="CA112">
        <v>0.925122</v>
      </c>
      <c r="CB112">
        <v>22.832709999999999</v>
      </c>
      <c r="CC112">
        <v>8.5824529999999992</v>
      </c>
      <c r="CD112">
        <v>5.8554180000000002</v>
      </c>
      <c r="CE112">
        <v>4.6569999999999997E-3</v>
      </c>
      <c r="CF112">
        <v>29.821999999999999</v>
      </c>
      <c r="CG112">
        <v>9.5060000000000006E-3</v>
      </c>
      <c r="CH112">
        <v>0.57784400000000002</v>
      </c>
      <c r="CI112">
        <v>1.3454299999999999</v>
      </c>
      <c r="CJ112">
        <v>50.616320000000002</v>
      </c>
      <c r="CK112">
        <v>131.3486</v>
      </c>
      <c r="CL112">
        <v>5.9323670000000002</v>
      </c>
      <c r="CM112">
        <v>56.507550000000002</v>
      </c>
      <c r="CN112">
        <v>147.7167</v>
      </c>
      <c r="CO112">
        <v>2342.0610000000001</v>
      </c>
      <c r="CP112">
        <v>0.26148900000000003</v>
      </c>
      <c r="CQ112">
        <v>67.183279999999996</v>
      </c>
      <c r="CR112">
        <v>8.1582240000000006</v>
      </c>
      <c r="CS112">
        <v>7799.6310000000003</v>
      </c>
      <c r="CT112">
        <v>7.2370000000000004E-3</v>
      </c>
      <c r="CU112">
        <v>32.133290000000002</v>
      </c>
      <c r="CV112">
        <v>7.2367000000000001E-2</v>
      </c>
      <c r="CW112">
        <v>321.3329</v>
      </c>
      <c r="CX112">
        <v>0</v>
      </c>
      <c r="CY112">
        <v>7.6974000000000001E-2</v>
      </c>
      <c r="CZ112">
        <v>1.2794810000000001</v>
      </c>
      <c r="DA112">
        <v>197.8229</v>
      </c>
      <c r="DB112">
        <v>1.24</v>
      </c>
      <c r="DC112">
        <f t="shared" si="6"/>
        <v>975.275218</v>
      </c>
      <c r="DD112">
        <f t="shared" si="7"/>
        <v>487.637609</v>
      </c>
    </row>
    <row r="113" spans="1:108" x14ac:dyDescent="0.3">
      <c r="A113">
        <v>2003</v>
      </c>
      <c r="B113">
        <v>11</v>
      </c>
      <c r="C113">
        <v>14</v>
      </c>
      <c r="D113">
        <v>5.4758110000000002</v>
      </c>
      <c r="E113">
        <v>31.6</v>
      </c>
      <c r="F113">
        <v>37.786839999999998</v>
      </c>
      <c r="G113">
        <v>0.94303999999999999</v>
      </c>
      <c r="H113">
        <v>0.48347699999999999</v>
      </c>
      <c r="I113">
        <v>117.7499</v>
      </c>
      <c r="J113">
        <f t="shared" si="5"/>
        <v>1246.5761030148824</v>
      </c>
      <c r="K113">
        <v>1000</v>
      </c>
      <c r="L113">
        <v>507.66120000000001</v>
      </c>
      <c r="M113">
        <v>169.73099999999999</v>
      </c>
      <c r="N113">
        <v>44.812399999999997</v>
      </c>
      <c r="O113">
        <f t="shared" si="4"/>
        <v>722.20460000000003</v>
      </c>
      <c r="P113">
        <v>10.9575</v>
      </c>
      <c r="Q113">
        <v>0.89090100000000005</v>
      </c>
      <c r="R113">
        <v>135.47839999999999</v>
      </c>
      <c r="S113">
        <v>115.1657</v>
      </c>
      <c r="T113">
        <v>1.204966</v>
      </c>
      <c r="U113">
        <v>3.434412</v>
      </c>
      <c r="V113">
        <v>0</v>
      </c>
      <c r="W113">
        <v>503.9504</v>
      </c>
      <c r="X113">
        <v>81.650909999999996</v>
      </c>
      <c r="Y113">
        <v>49.903089999999999</v>
      </c>
      <c r="Z113">
        <v>123.36490000000001</v>
      </c>
      <c r="AA113">
        <v>4.5392489999999999</v>
      </c>
      <c r="AB113">
        <v>133.4504</v>
      </c>
      <c r="AC113">
        <v>297.45859999999999</v>
      </c>
      <c r="AD113">
        <v>4.16195</v>
      </c>
      <c r="AE113">
        <v>3.8281429999999999</v>
      </c>
      <c r="AF113">
        <v>1</v>
      </c>
      <c r="AG113">
        <v>12055.08</v>
      </c>
      <c r="AH113">
        <v>0</v>
      </c>
      <c r="AI113">
        <v>15.01441</v>
      </c>
      <c r="AJ113">
        <v>0</v>
      </c>
      <c r="AK113">
        <v>275.69470000000001</v>
      </c>
      <c r="AL113">
        <v>33.702289999999998</v>
      </c>
      <c r="AM113">
        <v>57.93141</v>
      </c>
      <c r="AN113">
        <v>171.96209999999999</v>
      </c>
      <c r="AO113">
        <v>351.81990000000002</v>
      </c>
      <c r="AP113">
        <v>140.02430000000001</v>
      </c>
      <c r="AQ113">
        <v>246.52109999999999</v>
      </c>
      <c r="AR113">
        <v>-72.799899999999994</v>
      </c>
      <c r="AS113">
        <v>1</v>
      </c>
      <c r="AT113">
        <v>0</v>
      </c>
      <c r="AU113">
        <v>3.0724149999999999</v>
      </c>
      <c r="AV113">
        <v>1.5002219999999999</v>
      </c>
      <c r="AW113">
        <v>1.2670000000000001E-2</v>
      </c>
      <c r="AX113">
        <v>24.01146</v>
      </c>
      <c r="AY113">
        <v>7.8720999999999999E-2</v>
      </c>
      <c r="AZ113">
        <v>22.060189999999999</v>
      </c>
      <c r="BA113">
        <v>6.8769999999999998E-2</v>
      </c>
      <c r="BB113">
        <v>0</v>
      </c>
      <c r="BC113">
        <v>38.07441</v>
      </c>
      <c r="BD113">
        <v>43.046309999999998</v>
      </c>
      <c r="BE113">
        <v>21.9</v>
      </c>
      <c r="BF113">
        <v>12.1</v>
      </c>
      <c r="BG113">
        <v>17</v>
      </c>
      <c r="BH113">
        <v>15.59582</v>
      </c>
      <c r="BI113">
        <v>18.038799999999998</v>
      </c>
      <c r="BJ113">
        <v>18.8</v>
      </c>
      <c r="BK113">
        <v>0</v>
      </c>
      <c r="BL113">
        <v>14.117240000000001</v>
      </c>
      <c r="BM113">
        <v>68.238280000000003</v>
      </c>
      <c r="BN113">
        <v>1</v>
      </c>
      <c r="BO113">
        <v>0</v>
      </c>
      <c r="BP113">
        <v>0</v>
      </c>
      <c r="BQ113">
        <v>0</v>
      </c>
      <c r="BR113">
        <v>399.45</v>
      </c>
      <c r="BS113">
        <v>0.14635100000000001</v>
      </c>
      <c r="BT113">
        <v>173.19069999999999</v>
      </c>
      <c r="BU113">
        <v>10852.82</v>
      </c>
      <c r="BV113">
        <v>3.0467000000000001E-2</v>
      </c>
      <c r="BW113">
        <v>1.686E-3</v>
      </c>
      <c r="BX113">
        <v>1.144795</v>
      </c>
      <c r="BY113">
        <v>7.1864999999999998E-2</v>
      </c>
      <c r="BZ113">
        <v>2.6971539999999998</v>
      </c>
      <c r="CA113">
        <v>0.938635</v>
      </c>
      <c r="CB113">
        <v>22.33548</v>
      </c>
      <c r="CC113">
        <v>8.7256839999999993</v>
      </c>
      <c r="CD113">
        <v>6.0193380000000003</v>
      </c>
      <c r="CE113">
        <v>4.3140000000000001E-3</v>
      </c>
      <c r="CF113">
        <v>30.712520000000001</v>
      </c>
      <c r="CG113">
        <v>8.8059999999999996E-3</v>
      </c>
      <c r="CH113">
        <v>0.59053199999999995</v>
      </c>
      <c r="CI113">
        <v>1.339812</v>
      </c>
      <c r="CJ113">
        <v>51.227350000000001</v>
      </c>
      <c r="CK113">
        <v>131.31309999999999</v>
      </c>
      <c r="CL113">
        <v>5.9044699999999999</v>
      </c>
      <c r="CM113">
        <v>56.085880000000003</v>
      </c>
      <c r="CN113">
        <v>147.19499999999999</v>
      </c>
      <c r="CO113">
        <v>2333.558</v>
      </c>
      <c r="CP113">
        <v>0.25790400000000002</v>
      </c>
      <c r="CQ113">
        <v>67.181669999999997</v>
      </c>
      <c r="CR113">
        <v>8.1037459999999992</v>
      </c>
      <c r="CS113">
        <v>7796.9059999999999</v>
      </c>
      <c r="CT113">
        <v>7.0280000000000004E-3</v>
      </c>
      <c r="CU113">
        <v>32.131770000000003</v>
      </c>
      <c r="CV113">
        <v>7.0283999999999999E-2</v>
      </c>
      <c r="CW113">
        <v>321.3177</v>
      </c>
      <c r="CX113">
        <v>0</v>
      </c>
      <c r="CY113">
        <v>0.125665</v>
      </c>
      <c r="CZ113">
        <v>0.60242700000000005</v>
      </c>
      <c r="DA113">
        <v>181.7593</v>
      </c>
      <c r="DB113">
        <v>1.24</v>
      </c>
      <c r="DC113">
        <f t="shared" si="6"/>
        <v>989.33647899999994</v>
      </c>
      <c r="DD113">
        <f t="shared" si="7"/>
        <v>494.66823949999997</v>
      </c>
    </row>
    <row r="114" spans="1:108" x14ac:dyDescent="0.3">
      <c r="A114">
        <v>2004</v>
      </c>
      <c r="B114">
        <v>2</v>
      </c>
      <c r="C114">
        <v>23</v>
      </c>
      <c r="D114">
        <v>5.701403</v>
      </c>
      <c r="E114">
        <v>31.800909999999998</v>
      </c>
      <c r="F114">
        <v>37.980469999999997</v>
      </c>
      <c r="G114">
        <v>0.94449000000000005</v>
      </c>
      <c r="H114">
        <v>0.48389799999999999</v>
      </c>
      <c r="I114">
        <v>118.9597</v>
      </c>
      <c r="J114">
        <f t="shared" si="5"/>
        <v>1266.8680952179752</v>
      </c>
      <c r="K114">
        <v>1000</v>
      </c>
      <c r="L114">
        <v>492.10019999999997</v>
      </c>
      <c r="M114">
        <v>197.44800000000001</v>
      </c>
      <c r="N114">
        <v>45.528109999999998</v>
      </c>
      <c r="O114">
        <f t="shared" si="4"/>
        <v>735.07630999999992</v>
      </c>
      <c r="P114">
        <v>11.408379999999999</v>
      </c>
      <c r="Q114">
        <v>0.94889400000000002</v>
      </c>
      <c r="R114">
        <v>137.90960000000001</v>
      </c>
      <c r="S114">
        <v>117.2564</v>
      </c>
      <c r="T114">
        <v>1.2839039999999999</v>
      </c>
      <c r="U114">
        <v>3.4209200000000002</v>
      </c>
      <c r="V114">
        <v>0</v>
      </c>
      <c r="W114">
        <v>491.53129999999999</v>
      </c>
      <c r="X114">
        <v>95.390270000000001</v>
      </c>
      <c r="Y114">
        <v>51.018099999999997</v>
      </c>
      <c r="Z114">
        <v>129.37129999999999</v>
      </c>
      <c r="AA114">
        <v>5.093896</v>
      </c>
      <c r="AB114">
        <v>136.4624</v>
      </c>
      <c r="AC114">
        <v>304.8175</v>
      </c>
      <c r="AD114">
        <v>5.18466</v>
      </c>
      <c r="AE114">
        <v>4.4216100000000003</v>
      </c>
      <c r="AF114">
        <v>1</v>
      </c>
      <c r="AG114">
        <v>12054.01</v>
      </c>
      <c r="AH114">
        <v>0</v>
      </c>
      <c r="AI114">
        <v>15.12073</v>
      </c>
      <c r="AJ114">
        <v>0</v>
      </c>
      <c r="AK114">
        <v>274.01240000000001</v>
      </c>
      <c r="AL114">
        <v>33.24306</v>
      </c>
      <c r="AM114">
        <v>57.253039999999999</v>
      </c>
      <c r="AN114">
        <v>162.55690000000001</v>
      </c>
      <c r="AO114">
        <v>352.9228</v>
      </c>
      <c r="AP114">
        <v>140.4633</v>
      </c>
      <c r="AQ114">
        <v>249.38419999999999</v>
      </c>
      <c r="AR114">
        <v>-85.062700000000007</v>
      </c>
      <c r="AS114">
        <v>1</v>
      </c>
      <c r="AT114">
        <v>0</v>
      </c>
      <c r="AU114">
        <v>3.5951789999999999</v>
      </c>
      <c r="AV114">
        <v>1.562028</v>
      </c>
      <c r="AW114">
        <v>1.3285999999999999E-2</v>
      </c>
      <c r="AX114">
        <v>24.963000000000001</v>
      </c>
      <c r="AY114">
        <v>9.2421000000000003E-2</v>
      </c>
      <c r="AZ114">
        <v>22.884150000000002</v>
      </c>
      <c r="BA114">
        <v>8.1257999999999997E-2</v>
      </c>
      <c r="BB114">
        <v>0</v>
      </c>
      <c r="BC114">
        <v>48.13805</v>
      </c>
      <c r="BD114">
        <v>53.460790000000003</v>
      </c>
      <c r="BE114">
        <v>23.8</v>
      </c>
      <c r="BF114">
        <v>13.5</v>
      </c>
      <c r="BG114">
        <v>18.649999999999999</v>
      </c>
      <c r="BH114">
        <v>18.268319999999999</v>
      </c>
      <c r="BI114">
        <v>19.741800000000001</v>
      </c>
      <c r="BJ114">
        <v>21.2</v>
      </c>
      <c r="BK114">
        <v>5.9</v>
      </c>
      <c r="BL114">
        <v>15.473330000000001</v>
      </c>
      <c r="BM114">
        <v>67.248580000000004</v>
      </c>
      <c r="BN114">
        <v>1</v>
      </c>
      <c r="BO114">
        <v>0</v>
      </c>
      <c r="BP114">
        <v>0</v>
      </c>
      <c r="BQ114">
        <v>0</v>
      </c>
      <c r="BR114">
        <v>1225.55</v>
      </c>
      <c r="BS114">
        <v>2.012283</v>
      </c>
      <c r="BT114">
        <v>172.22720000000001</v>
      </c>
      <c r="BU114">
        <v>10830.76</v>
      </c>
      <c r="BV114">
        <v>1.3362000000000001E-2</v>
      </c>
      <c r="BW114">
        <v>1.106E-3</v>
      </c>
      <c r="BX114">
        <v>0.50166500000000003</v>
      </c>
      <c r="BY114">
        <v>5.0868999999999998E-2</v>
      </c>
      <c r="BZ114">
        <v>2.4888940000000002</v>
      </c>
      <c r="CA114">
        <v>0.90159699999999998</v>
      </c>
      <c r="CB114">
        <v>20.842300000000002</v>
      </c>
      <c r="CC114">
        <v>8.3826780000000003</v>
      </c>
      <c r="CD114">
        <v>5.9371510000000001</v>
      </c>
      <c r="CE114">
        <v>3.8969999999999999E-3</v>
      </c>
      <c r="CF114">
        <v>30.341139999999999</v>
      </c>
      <c r="CG114">
        <v>7.9559999999999995E-3</v>
      </c>
      <c r="CH114">
        <v>0.57971700000000004</v>
      </c>
      <c r="CI114">
        <v>1.324084</v>
      </c>
      <c r="CJ114">
        <v>49.836350000000003</v>
      </c>
      <c r="CK114">
        <v>129.46549999999999</v>
      </c>
      <c r="CL114">
        <v>5.9476120000000003</v>
      </c>
      <c r="CM114">
        <v>55.464219999999997</v>
      </c>
      <c r="CN114">
        <v>148.54689999999999</v>
      </c>
      <c r="CO114">
        <v>2320.5909999999999</v>
      </c>
      <c r="CP114">
        <v>0.25656099999999998</v>
      </c>
      <c r="CQ114">
        <v>67.172479999999993</v>
      </c>
      <c r="CR114">
        <v>8.1471029999999995</v>
      </c>
      <c r="CS114">
        <v>7792.5519999999997</v>
      </c>
      <c r="CT114">
        <v>6.8259999999999996E-3</v>
      </c>
      <c r="CU114">
        <v>32.129689999999997</v>
      </c>
      <c r="CV114">
        <v>6.8257999999999999E-2</v>
      </c>
      <c r="CW114">
        <v>321.29689999999999</v>
      </c>
      <c r="CX114">
        <v>0</v>
      </c>
      <c r="CY114">
        <v>0.12489599999999999</v>
      </c>
      <c r="CZ114">
        <v>1.184725</v>
      </c>
      <c r="DA114">
        <v>121.76519999999999</v>
      </c>
      <c r="DB114">
        <v>1.24</v>
      </c>
      <c r="DC114">
        <f t="shared" si="6"/>
        <v>1007.3044079999999</v>
      </c>
      <c r="DD114">
        <f t="shared" si="7"/>
        <v>503.65220399999993</v>
      </c>
    </row>
    <row r="115" spans="1:108" x14ac:dyDescent="0.3">
      <c r="A115">
        <v>2004</v>
      </c>
      <c r="B115">
        <v>6</v>
      </c>
      <c r="C115">
        <v>3</v>
      </c>
      <c r="D115">
        <v>5.608816</v>
      </c>
      <c r="E115">
        <v>31.944980000000001</v>
      </c>
      <c r="F115">
        <v>38.119169999999997</v>
      </c>
      <c r="G115">
        <v>0.94550900000000004</v>
      </c>
      <c r="H115">
        <v>0.48419600000000002</v>
      </c>
      <c r="I115">
        <v>119.8301</v>
      </c>
      <c r="J115">
        <f t="shared" si="5"/>
        <v>1281.5441444326657</v>
      </c>
      <c r="K115">
        <v>1000</v>
      </c>
      <c r="L115">
        <v>500.9819</v>
      </c>
      <c r="M115">
        <v>197.44800000000001</v>
      </c>
      <c r="N115">
        <v>45.909669999999998</v>
      </c>
      <c r="O115">
        <f t="shared" si="4"/>
        <v>744.33956999999998</v>
      </c>
      <c r="P115">
        <v>11.219709999999999</v>
      </c>
      <c r="Q115">
        <v>0.92826799999999998</v>
      </c>
      <c r="R115">
        <v>139.68600000000001</v>
      </c>
      <c r="S115">
        <v>118.41759999999999</v>
      </c>
      <c r="T115">
        <v>1.245085</v>
      </c>
      <c r="U115">
        <v>2.4719920000000002</v>
      </c>
      <c r="V115">
        <v>0</v>
      </c>
      <c r="W115">
        <v>501.44580000000002</v>
      </c>
      <c r="X115">
        <v>95.390270000000001</v>
      </c>
      <c r="Y115">
        <v>51.551720000000003</v>
      </c>
      <c r="Z115">
        <v>127.797</v>
      </c>
      <c r="AA115">
        <v>5.0253769999999998</v>
      </c>
      <c r="AB115">
        <v>138.4453</v>
      </c>
      <c r="AC115">
        <v>308.45940000000002</v>
      </c>
      <c r="AD115">
        <v>4.8217990000000004</v>
      </c>
      <c r="AE115">
        <v>3.7391909999999999</v>
      </c>
      <c r="AF115">
        <v>1</v>
      </c>
      <c r="AG115">
        <v>12053.35</v>
      </c>
      <c r="AH115">
        <v>0</v>
      </c>
      <c r="AI115">
        <v>15.18587</v>
      </c>
      <c r="AJ115">
        <v>0</v>
      </c>
      <c r="AK115">
        <v>296.8793</v>
      </c>
      <c r="AL115">
        <v>33.745669999999997</v>
      </c>
      <c r="AM115">
        <v>57.650820000000003</v>
      </c>
      <c r="AN115">
        <v>79.682519999999997</v>
      </c>
      <c r="AO115">
        <v>180.80359999999999</v>
      </c>
      <c r="AP115">
        <v>71.959810000000004</v>
      </c>
      <c r="AQ115">
        <v>141.91839999999999</v>
      </c>
      <c r="AR115">
        <v>-61.331899999999997</v>
      </c>
      <c r="AS115">
        <v>1</v>
      </c>
      <c r="AT115">
        <v>0</v>
      </c>
      <c r="AU115">
        <v>0.87114800000000003</v>
      </c>
      <c r="AV115">
        <v>1.536662</v>
      </c>
      <c r="AW115">
        <v>1.3126000000000001E-2</v>
      </c>
      <c r="AX115">
        <v>24.648</v>
      </c>
      <c r="AY115">
        <v>8.7718000000000004E-2</v>
      </c>
      <c r="AZ115">
        <v>22.611750000000001</v>
      </c>
      <c r="BA115">
        <v>7.6698000000000002E-2</v>
      </c>
      <c r="BB115">
        <v>0</v>
      </c>
      <c r="BC115">
        <v>28.257200000000001</v>
      </c>
      <c r="BD115">
        <v>30.98198</v>
      </c>
      <c r="BE115">
        <v>14.1</v>
      </c>
      <c r="BF115">
        <v>9.6999999999999993</v>
      </c>
      <c r="BG115">
        <v>11.9</v>
      </c>
      <c r="BH115">
        <v>12.679880000000001</v>
      </c>
      <c r="BI115">
        <v>12.366400000000001</v>
      </c>
      <c r="BJ115">
        <v>8.5</v>
      </c>
      <c r="BK115">
        <v>0</v>
      </c>
      <c r="BL115">
        <v>12.03407</v>
      </c>
      <c r="BM115">
        <v>83.762270000000001</v>
      </c>
      <c r="BN115">
        <v>1</v>
      </c>
      <c r="BO115">
        <v>0</v>
      </c>
      <c r="BP115">
        <v>0</v>
      </c>
      <c r="BQ115">
        <v>0</v>
      </c>
      <c r="BR115">
        <v>1876.35</v>
      </c>
      <c r="BS115">
        <v>8.3013000000000003E-2</v>
      </c>
      <c r="BT115">
        <v>171.7413</v>
      </c>
      <c r="BU115">
        <v>10816.67</v>
      </c>
      <c r="BV115">
        <v>6.4810999999999994E-2</v>
      </c>
      <c r="BW115">
        <v>1.209E-3</v>
      </c>
      <c r="BX115">
        <v>2.4313889999999998</v>
      </c>
      <c r="BY115">
        <v>5.4808000000000003E-2</v>
      </c>
      <c r="BZ115">
        <v>2.5356420000000002</v>
      </c>
      <c r="CA115">
        <v>0.885212</v>
      </c>
      <c r="CB115">
        <v>21.296690000000002</v>
      </c>
      <c r="CC115">
        <v>8.2685809999999993</v>
      </c>
      <c r="CD115">
        <v>5.9465589999999997</v>
      </c>
      <c r="CE115">
        <v>3.558E-3</v>
      </c>
      <c r="CF115">
        <v>30.445789999999999</v>
      </c>
      <c r="CG115">
        <v>7.2630000000000004E-3</v>
      </c>
      <c r="CH115">
        <v>0.57253600000000004</v>
      </c>
      <c r="CI115">
        <v>1.3098030000000001</v>
      </c>
      <c r="CJ115">
        <v>49.165559999999999</v>
      </c>
      <c r="CK115">
        <v>128.55789999999999</v>
      </c>
      <c r="CL115">
        <v>5.9571009999999998</v>
      </c>
      <c r="CM115">
        <v>54.910119999999999</v>
      </c>
      <c r="CN115">
        <v>149.0275</v>
      </c>
      <c r="CO115">
        <v>2309.069</v>
      </c>
      <c r="CP115">
        <v>0.25460500000000003</v>
      </c>
      <c r="CQ115">
        <v>67.165700000000001</v>
      </c>
      <c r="CR115">
        <v>8.1567290000000003</v>
      </c>
      <c r="CS115">
        <v>7788.76</v>
      </c>
      <c r="CT115">
        <v>6.6290000000000003E-3</v>
      </c>
      <c r="CU115">
        <v>32.127850000000002</v>
      </c>
      <c r="CV115">
        <v>6.6292000000000004E-2</v>
      </c>
      <c r="CW115">
        <v>321.27850000000001</v>
      </c>
      <c r="CX115">
        <v>0</v>
      </c>
      <c r="CY115">
        <v>8.8164000000000006E-2</v>
      </c>
      <c r="CZ115">
        <v>1.306386</v>
      </c>
      <c r="DA115">
        <v>198.6908</v>
      </c>
      <c r="DB115">
        <v>1.24</v>
      </c>
      <c r="DC115">
        <f t="shared" si="6"/>
        <v>1018.308225</v>
      </c>
      <c r="DD115">
        <f t="shared" si="7"/>
        <v>509.1541125</v>
      </c>
    </row>
    <row r="116" spans="1:108" x14ac:dyDescent="0.3">
      <c r="A116">
        <v>2004</v>
      </c>
      <c r="B116">
        <v>9</v>
      </c>
      <c r="C116">
        <v>12</v>
      </c>
      <c r="D116">
        <v>5.3897740000000001</v>
      </c>
      <c r="E116">
        <v>32.043430000000001</v>
      </c>
      <c r="F116">
        <v>38.213880000000003</v>
      </c>
      <c r="G116">
        <v>0.94619600000000004</v>
      </c>
      <c r="H116">
        <v>0.48439399999999999</v>
      </c>
      <c r="I116">
        <v>120.4264</v>
      </c>
      <c r="J116">
        <f t="shared" si="5"/>
        <v>1291.6346608240699</v>
      </c>
      <c r="K116">
        <v>1000</v>
      </c>
      <c r="L116">
        <v>507.08760000000001</v>
      </c>
      <c r="M116">
        <v>197.44800000000001</v>
      </c>
      <c r="N116">
        <v>46.011760000000002</v>
      </c>
      <c r="O116">
        <f t="shared" si="4"/>
        <v>750.54736000000003</v>
      </c>
      <c r="P116">
        <v>10.78321</v>
      </c>
      <c r="Q116">
        <v>0.86128800000000005</v>
      </c>
      <c r="R116">
        <v>140.90710000000001</v>
      </c>
      <c r="S116">
        <v>118.8015</v>
      </c>
      <c r="T116">
        <v>1.1720280000000001</v>
      </c>
      <c r="U116">
        <v>2.9463979999999999</v>
      </c>
      <c r="V116">
        <v>0</v>
      </c>
      <c r="W116">
        <v>507.86130000000003</v>
      </c>
      <c r="X116">
        <v>95.390270000000001</v>
      </c>
      <c r="Y116">
        <v>51.69285</v>
      </c>
      <c r="Z116">
        <v>122.9072</v>
      </c>
      <c r="AA116">
        <v>4.6336769999999996</v>
      </c>
      <c r="AB116">
        <v>139.72839999999999</v>
      </c>
      <c r="AC116">
        <v>309.59109999999998</v>
      </c>
      <c r="AD116">
        <v>4.2191270000000003</v>
      </c>
      <c r="AE116">
        <v>3.2771590000000002</v>
      </c>
      <c r="AF116">
        <v>1</v>
      </c>
      <c r="AG116">
        <v>12051.53</v>
      </c>
      <c r="AH116">
        <v>0</v>
      </c>
      <c r="AI116">
        <v>15.19965</v>
      </c>
      <c r="AJ116">
        <v>0</v>
      </c>
      <c r="AK116">
        <v>290.47829999999999</v>
      </c>
      <c r="AL116">
        <v>33.596589999999999</v>
      </c>
      <c r="AM116">
        <v>57.50273</v>
      </c>
      <c r="AN116">
        <v>107.5776</v>
      </c>
      <c r="AO116">
        <v>236.61449999999999</v>
      </c>
      <c r="AP116">
        <v>94.172569999999993</v>
      </c>
      <c r="AQ116">
        <v>174.52250000000001</v>
      </c>
      <c r="AR116">
        <v>-65.761799999999994</v>
      </c>
      <c r="AS116">
        <v>1</v>
      </c>
      <c r="AT116">
        <v>0</v>
      </c>
      <c r="AU116">
        <v>1.5074129999999999</v>
      </c>
      <c r="AV116">
        <v>1.47665</v>
      </c>
      <c r="AW116">
        <v>1.2625000000000001E-2</v>
      </c>
      <c r="AX116">
        <v>24.092420000000001</v>
      </c>
      <c r="AY116">
        <v>8.0183000000000004E-2</v>
      </c>
      <c r="AZ116">
        <v>22.204470000000001</v>
      </c>
      <c r="BA116">
        <v>7.0017999999999997E-2</v>
      </c>
      <c r="BB116">
        <v>0</v>
      </c>
      <c r="BC116">
        <v>33.681249999999999</v>
      </c>
      <c r="BD116">
        <v>37.105989999999998</v>
      </c>
      <c r="BE116">
        <v>18.399999999999999</v>
      </c>
      <c r="BF116">
        <v>12.2</v>
      </c>
      <c r="BG116">
        <v>15.3</v>
      </c>
      <c r="BH116">
        <v>13.920059999999999</v>
      </c>
      <c r="BI116">
        <v>15.9572</v>
      </c>
      <c r="BJ116">
        <v>10.9</v>
      </c>
      <c r="BK116">
        <v>7.5</v>
      </c>
      <c r="BL116">
        <v>14.210520000000001</v>
      </c>
      <c r="BM116">
        <v>78.374849999999995</v>
      </c>
      <c r="BN116">
        <v>1</v>
      </c>
      <c r="BO116">
        <v>0</v>
      </c>
      <c r="BP116">
        <v>0</v>
      </c>
      <c r="BQ116">
        <v>0</v>
      </c>
      <c r="BR116">
        <v>104.2</v>
      </c>
      <c r="BS116">
        <v>1.7820180000000001</v>
      </c>
      <c r="BT116">
        <v>171.88210000000001</v>
      </c>
      <c r="BU116">
        <v>10812.25</v>
      </c>
      <c r="BV116">
        <v>6.7028000000000004E-2</v>
      </c>
      <c r="BW116">
        <v>3.2520000000000001E-3</v>
      </c>
      <c r="BX116">
        <v>2.514726</v>
      </c>
      <c r="BY116">
        <v>0.14210700000000001</v>
      </c>
      <c r="BZ116">
        <v>2.7617400000000001</v>
      </c>
      <c r="CA116">
        <v>0.92057299999999997</v>
      </c>
      <c r="CB116">
        <v>22.928419999999999</v>
      </c>
      <c r="CC116">
        <v>8.5765740000000008</v>
      </c>
      <c r="CD116">
        <v>6.193651</v>
      </c>
      <c r="CE116">
        <v>3.3249999999999998E-3</v>
      </c>
      <c r="CF116">
        <v>31.77234</v>
      </c>
      <c r="CG116">
        <v>6.7889999999999999E-3</v>
      </c>
      <c r="CH116">
        <v>0.60042399999999996</v>
      </c>
      <c r="CI116">
        <v>1.3063940000000001</v>
      </c>
      <c r="CJ116">
        <v>51.371049999999997</v>
      </c>
      <c r="CK116">
        <v>128.95439999999999</v>
      </c>
      <c r="CL116">
        <v>5.9079189999999997</v>
      </c>
      <c r="CM116">
        <v>54.569029999999998</v>
      </c>
      <c r="CN116">
        <v>147.86080000000001</v>
      </c>
      <c r="CO116">
        <v>2302.145</v>
      </c>
      <c r="CP116">
        <v>0.25067200000000001</v>
      </c>
      <c r="CQ116">
        <v>67.165170000000003</v>
      </c>
      <c r="CR116">
        <v>8.0755669999999995</v>
      </c>
      <c r="CS116">
        <v>7786.4690000000001</v>
      </c>
      <c r="CT116">
        <v>6.4380000000000001E-3</v>
      </c>
      <c r="CU116">
        <v>32.126530000000002</v>
      </c>
      <c r="CV116">
        <v>6.4383999999999997E-2</v>
      </c>
      <c r="CW116">
        <v>321.26530000000002</v>
      </c>
      <c r="CX116">
        <v>0</v>
      </c>
      <c r="CY116">
        <v>0.10426299999999999</v>
      </c>
      <c r="CZ116">
        <v>1.3362989999999999</v>
      </c>
      <c r="DA116">
        <v>189.767</v>
      </c>
      <c r="DB116">
        <v>1.24</v>
      </c>
      <c r="DC116">
        <f t="shared" si="6"/>
        <v>1026.0188840000001</v>
      </c>
      <c r="DD116">
        <f t="shared" si="7"/>
        <v>513.00944200000004</v>
      </c>
    </row>
    <row r="117" spans="1:108" x14ac:dyDescent="0.3">
      <c r="A117">
        <v>2004</v>
      </c>
      <c r="B117">
        <v>12</v>
      </c>
      <c r="C117">
        <v>22</v>
      </c>
      <c r="D117">
        <v>5.6441249999999998</v>
      </c>
      <c r="E117">
        <v>32.233750000000001</v>
      </c>
      <c r="F117">
        <v>38.396810000000002</v>
      </c>
      <c r="G117">
        <v>0.94750299999999998</v>
      </c>
      <c r="H117">
        <v>0.48477199999999998</v>
      </c>
      <c r="I117">
        <v>121.5821</v>
      </c>
      <c r="J117">
        <f t="shared" si="5"/>
        <v>1311.2779847828047</v>
      </c>
      <c r="K117">
        <v>1000</v>
      </c>
      <c r="L117">
        <v>518.97299999999996</v>
      </c>
      <c r="M117">
        <v>197.44800000000001</v>
      </c>
      <c r="N117">
        <v>46.687739999999998</v>
      </c>
      <c r="O117">
        <f t="shared" si="4"/>
        <v>763.1087399999999</v>
      </c>
      <c r="P117">
        <v>11.29444</v>
      </c>
      <c r="Q117">
        <v>0.92069500000000004</v>
      </c>
      <c r="R117">
        <v>143.2842</v>
      </c>
      <c r="S117">
        <v>120.7784</v>
      </c>
      <c r="T117">
        <v>1.2694449999999999</v>
      </c>
      <c r="U117">
        <v>3.6387770000000002</v>
      </c>
      <c r="V117">
        <v>0</v>
      </c>
      <c r="W117">
        <v>514.68529999999998</v>
      </c>
      <c r="X117">
        <v>95.390270000000001</v>
      </c>
      <c r="Y117">
        <v>51.87811</v>
      </c>
      <c r="Z117">
        <v>125.1581</v>
      </c>
      <c r="AA117">
        <v>4.3738700000000001</v>
      </c>
      <c r="AB117">
        <v>141.0932</v>
      </c>
      <c r="AC117">
        <v>311.00220000000002</v>
      </c>
      <c r="AD117">
        <v>4.0929719999999996</v>
      </c>
      <c r="AE117">
        <v>4.0780089999999998</v>
      </c>
      <c r="AF117">
        <v>0.95559799999999995</v>
      </c>
      <c r="AG117">
        <v>12051.36</v>
      </c>
      <c r="AH117">
        <v>0</v>
      </c>
      <c r="AI117">
        <v>14.777990000000001</v>
      </c>
      <c r="AJ117">
        <v>0</v>
      </c>
      <c r="AK117">
        <v>276.26549999999997</v>
      </c>
      <c r="AL117">
        <v>34.573450000000001</v>
      </c>
      <c r="AM117">
        <v>59.276090000000003</v>
      </c>
      <c r="AN117">
        <v>204.93700000000001</v>
      </c>
      <c r="AO117">
        <v>420.01459999999997</v>
      </c>
      <c r="AP117">
        <v>167.16579999999999</v>
      </c>
      <c r="AQ117">
        <v>288.28899999999999</v>
      </c>
      <c r="AR117">
        <v>-81.251900000000006</v>
      </c>
      <c r="AS117">
        <v>1</v>
      </c>
      <c r="AT117">
        <v>0</v>
      </c>
      <c r="AU117">
        <v>4.1726169999999998</v>
      </c>
      <c r="AV117">
        <v>1.5463359999999999</v>
      </c>
      <c r="AW117">
        <v>1.2854000000000001E-2</v>
      </c>
      <c r="AX117">
        <v>25.312809999999999</v>
      </c>
      <c r="AY117">
        <v>7.9649999999999999E-2</v>
      </c>
      <c r="AZ117">
        <v>23.29663</v>
      </c>
      <c r="BA117">
        <v>7.0064000000000001E-2</v>
      </c>
      <c r="BB117">
        <v>0</v>
      </c>
      <c r="BC117">
        <v>45.811669999999999</v>
      </c>
      <c r="BD117">
        <v>51.457509999999999</v>
      </c>
      <c r="BE117">
        <v>22.2</v>
      </c>
      <c r="BF117">
        <v>12.5</v>
      </c>
      <c r="BG117">
        <v>17.350000000000001</v>
      </c>
      <c r="BH117">
        <v>16.952110000000001</v>
      </c>
      <c r="BI117">
        <v>18.3782</v>
      </c>
      <c r="BJ117">
        <v>27.2</v>
      </c>
      <c r="BK117">
        <v>0</v>
      </c>
      <c r="BL117">
        <v>14.49361</v>
      </c>
      <c r="BM117">
        <v>68.580780000000004</v>
      </c>
      <c r="BN117">
        <v>1</v>
      </c>
      <c r="BO117">
        <v>0</v>
      </c>
      <c r="BP117">
        <v>0</v>
      </c>
      <c r="BQ117">
        <v>0</v>
      </c>
      <c r="BR117">
        <v>522.65</v>
      </c>
      <c r="BS117">
        <v>0.32847599999999999</v>
      </c>
      <c r="BT117">
        <v>171.57140000000001</v>
      </c>
      <c r="BU117">
        <v>10799.67</v>
      </c>
      <c r="BV117">
        <v>1.9042E-2</v>
      </c>
      <c r="BW117">
        <v>1.459E-3</v>
      </c>
      <c r="BX117">
        <v>0.71660000000000001</v>
      </c>
      <c r="BY117">
        <v>6.0769999999999998E-2</v>
      </c>
      <c r="BZ117">
        <v>2.707077</v>
      </c>
      <c r="CA117">
        <v>0.94650500000000004</v>
      </c>
      <c r="CB117">
        <v>22.069400000000002</v>
      </c>
      <c r="CC117">
        <v>8.8068109999999997</v>
      </c>
      <c r="CD117">
        <v>6.342759</v>
      </c>
      <c r="CE117">
        <v>3.0990000000000002E-3</v>
      </c>
      <c r="CF117">
        <v>32.57141</v>
      </c>
      <c r="CG117">
        <v>6.3280000000000003E-3</v>
      </c>
      <c r="CH117">
        <v>0.605603</v>
      </c>
      <c r="CI117">
        <v>1.3032820000000001</v>
      </c>
      <c r="CJ117">
        <v>51.361939999999997</v>
      </c>
      <c r="CK117">
        <v>128.58600000000001</v>
      </c>
      <c r="CL117">
        <v>5.8940460000000003</v>
      </c>
      <c r="CM117">
        <v>54.207529999999998</v>
      </c>
      <c r="CN117">
        <v>147.54560000000001</v>
      </c>
      <c r="CO117">
        <v>2294.73</v>
      </c>
      <c r="CP117">
        <v>0.247582</v>
      </c>
      <c r="CQ117">
        <v>67.161990000000003</v>
      </c>
      <c r="CR117">
        <v>8.0312509999999993</v>
      </c>
      <c r="CS117">
        <v>7783.73</v>
      </c>
      <c r="CT117">
        <v>6.2529999999999999E-3</v>
      </c>
      <c r="CU117">
        <v>32.125140000000002</v>
      </c>
      <c r="CV117">
        <v>6.2531000000000003E-2</v>
      </c>
      <c r="CW117">
        <v>321.25139999999999</v>
      </c>
      <c r="CX117">
        <v>0</v>
      </c>
      <c r="CY117">
        <v>0.14261599999999999</v>
      </c>
      <c r="CZ117">
        <v>1.0485260000000001</v>
      </c>
      <c r="DA117">
        <v>149.50550000000001</v>
      </c>
      <c r="DB117">
        <v>1.24</v>
      </c>
      <c r="DC117">
        <f t="shared" si="6"/>
        <v>1044.2946969999996</v>
      </c>
      <c r="DD117">
        <f t="shared" si="7"/>
        <v>522.14734849999979</v>
      </c>
    </row>
    <row r="118" spans="1:108" x14ac:dyDescent="0.3">
      <c r="A118">
        <v>2005</v>
      </c>
      <c r="B118">
        <v>4</v>
      </c>
      <c r="C118">
        <v>2</v>
      </c>
      <c r="D118">
        <v>5.7687910000000002</v>
      </c>
      <c r="E118">
        <v>32.416730000000001</v>
      </c>
      <c r="F118">
        <v>38.572490000000002</v>
      </c>
      <c r="G118">
        <v>0.94873300000000005</v>
      </c>
      <c r="H118">
        <v>0.48513000000000001</v>
      </c>
      <c r="I118">
        <v>122.6972</v>
      </c>
      <c r="J118">
        <f t="shared" si="5"/>
        <v>1330.337432047819</v>
      </c>
      <c r="K118">
        <v>1000</v>
      </c>
      <c r="L118">
        <v>501.69209999999998</v>
      </c>
      <c r="M118">
        <v>226.17349999999999</v>
      </c>
      <c r="N118">
        <v>47.311619999999998</v>
      </c>
      <c r="O118">
        <f t="shared" si="4"/>
        <v>775.17721999999992</v>
      </c>
      <c r="P118">
        <v>11.54116</v>
      </c>
      <c r="Q118">
        <v>0.95440499999999995</v>
      </c>
      <c r="R118">
        <v>145.57310000000001</v>
      </c>
      <c r="S118">
        <v>122.6095</v>
      </c>
      <c r="T118">
        <v>1.301976</v>
      </c>
      <c r="U118">
        <v>3.0179339999999999</v>
      </c>
      <c r="V118">
        <v>0</v>
      </c>
      <c r="W118">
        <v>501.05880000000002</v>
      </c>
      <c r="X118">
        <v>109.63249999999999</v>
      </c>
      <c r="Y118">
        <v>52.946750000000002</v>
      </c>
      <c r="Z118">
        <v>129.18360000000001</v>
      </c>
      <c r="AA118">
        <v>4.8918559999999998</v>
      </c>
      <c r="AB118">
        <v>144.06469999999999</v>
      </c>
      <c r="AC118">
        <v>318.05470000000003</v>
      </c>
      <c r="AD118">
        <v>4.9169650000000003</v>
      </c>
      <c r="AE118">
        <v>4.6054599999999999</v>
      </c>
      <c r="AF118">
        <v>0.98442399999999997</v>
      </c>
      <c r="AG118">
        <v>12050.43</v>
      </c>
      <c r="AH118">
        <v>0</v>
      </c>
      <c r="AI118">
        <v>14.92212</v>
      </c>
      <c r="AJ118">
        <v>0</v>
      </c>
      <c r="AK118">
        <v>285.82560000000001</v>
      </c>
      <c r="AL118">
        <v>34.167729999999999</v>
      </c>
      <c r="AM118">
        <v>58.194659999999999</v>
      </c>
      <c r="AN118">
        <v>111.9983</v>
      </c>
      <c r="AO118">
        <v>280.88170000000002</v>
      </c>
      <c r="AP118">
        <v>111.79089999999999</v>
      </c>
      <c r="AQ118">
        <v>200.4298</v>
      </c>
      <c r="AR118">
        <v>-87.027100000000004</v>
      </c>
      <c r="AS118">
        <v>1</v>
      </c>
      <c r="AT118">
        <v>0</v>
      </c>
      <c r="AU118">
        <v>2.6175160000000002</v>
      </c>
      <c r="AV118">
        <v>1.5804910000000001</v>
      </c>
      <c r="AW118">
        <v>1.3266E-2</v>
      </c>
      <c r="AX118">
        <v>25.73546</v>
      </c>
      <c r="AY118">
        <v>9.0482999999999994E-2</v>
      </c>
      <c r="AZ118">
        <v>23.643039999999999</v>
      </c>
      <c r="BA118">
        <v>7.9764000000000002E-2</v>
      </c>
      <c r="BB118">
        <v>0</v>
      </c>
      <c r="BC118">
        <v>55.688110000000002</v>
      </c>
      <c r="BD118">
        <v>59.76737</v>
      </c>
      <c r="BE118">
        <v>23.4</v>
      </c>
      <c r="BF118">
        <v>15.8</v>
      </c>
      <c r="BG118">
        <v>19.600000000000001</v>
      </c>
      <c r="BH118">
        <v>19.049209999999999</v>
      </c>
      <c r="BI118">
        <v>20.4056</v>
      </c>
      <c r="BJ118">
        <v>15.5</v>
      </c>
      <c r="BK118">
        <v>2</v>
      </c>
      <c r="BL118">
        <v>17.95017</v>
      </c>
      <c r="BM118">
        <v>74.874430000000004</v>
      </c>
      <c r="BN118">
        <v>1</v>
      </c>
      <c r="BO118">
        <v>0</v>
      </c>
      <c r="BP118">
        <v>0</v>
      </c>
      <c r="BQ118">
        <v>0</v>
      </c>
      <c r="BR118">
        <v>1357.25</v>
      </c>
      <c r="BS118">
        <v>1.7068350000000001</v>
      </c>
      <c r="BT118">
        <v>170.9091</v>
      </c>
      <c r="BU118">
        <v>10781.16</v>
      </c>
      <c r="BV118">
        <v>2.6169000000000001E-2</v>
      </c>
      <c r="BW118">
        <v>5.1900000000000004E-4</v>
      </c>
      <c r="BX118">
        <v>0.98847200000000002</v>
      </c>
      <c r="BY118">
        <v>2.06E-2</v>
      </c>
      <c r="BZ118">
        <v>2.5961180000000001</v>
      </c>
      <c r="CA118">
        <v>0.93242199999999997</v>
      </c>
      <c r="CB118">
        <v>21.435400000000001</v>
      </c>
      <c r="CC118">
        <v>8.6805789999999998</v>
      </c>
      <c r="CD118">
        <v>6.2951839999999999</v>
      </c>
      <c r="CE118">
        <v>2.823E-3</v>
      </c>
      <c r="CF118">
        <v>32.358789999999999</v>
      </c>
      <c r="CG118">
        <v>5.764E-3</v>
      </c>
      <c r="CH118">
        <v>0.59909500000000004</v>
      </c>
      <c r="CI118">
        <v>1.293229</v>
      </c>
      <c r="CJ118">
        <v>49.856020000000001</v>
      </c>
      <c r="CK118">
        <v>126.5898</v>
      </c>
      <c r="CL118">
        <v>5.9371830000000001</v>
      </c>
      <c r="CM118">
        <v>53.699150000000003</v>
      </c>
      <c r="CN118">
        <v>148.61060000000001</v>
      </c>
      <c r="CO118">
        <v>2283.4769999999999</v>
      </c>
      <c r="CP118">
        <v>0.246226</v>
      </c>
      <c r="CQ118">
        <v>67.151730000000001</v>
      </c>
      <c r="CR118">
        <v>8.0600280000000009</v>
      </c>
      <c r="CS118">
        <v>7779.6120000000001</v>
      </c>
      <c r="CT118">
        <v>6.0730000000000003E-3</v>
      </c>
      <c r="CU118">
        <v>32.123190000000001</v>
      </c>
      <c r="CV118">
        <v>6.0728999999999998E-2</v>
      </c>
      <c r="CW118">
        <v>321.2319</v>
      </c>
      <c r="CX118">
        <v>0</v>
      </c>
      <c r="CY118">
        <v>0.175426</v>
      </c>
      <c r="CZ118">
        <v>1.2634700000000001</v>
      </c>
      <c r="DA118">
        <v>188.65819999999999</v>
      </c>
      <c r="DB118">
        <v>1.24</v>
      </c>
      <c r="DC118">
        <f t="shared" si="6"/>
        <v>1060.1752949999998</v>
      </c>
      <c r="DD118">
        <f t="shared" si="7"/>
        <v>530.08764749999989</v>
      </c>
    </row>
    <row r="119" spans="1:108" x14ac:dyDescent="0.3">
      <c r="A119">
        <v>2005</v>
      </c>
      <c r="B119">
        <v>7</v>
      </c>
      <c r="C119">
        <v>12</v>
      </c>
      <c r="D119">
        <v>5.43588</v>
      </c>
      <c r="E119">
        <v>32.527500000000003</v>
      </c>
      <c r="F119">
        <v>38.678759999999997</v>
      </c>
      <c r="G119">
        <v>0.94946600000000003</v>
      </c>
      <c r="H119">
        <v>0.485344</v>
      </c>
      <c r="I119">
        <v>123.3742</v>
      </c>
      <c r="J119">
        <f t="shared" si="5"/>
        <v>1341.9591150018659</v>
      </c>
      <c r="K119">
        <v>1000</v>
      </c>
      <c r="L119">
        <v>508.6694</v>
      </c>
      <c r="M119">
        <v>226.17349999999999</v>
      </c>
      <c r="N119">
        <v>47.484369999999998</v>
      </c>
      <c r="O119">
        <f t="shared" si="4"/>
        <v>782.32727</v>
      </c>
      <c r="P119">
        <v>10.873329999999999</v>
      </c>
      <c r="Q119">
        <v>0.89515800000000001</v>
      </c>
      <c r="R119">
        <v>146.96860000000001</v>
      </c>
      <c r="S119">
        <v>123.1863</v>
      </c>
      <c r="T119">
        <v>1.219897</v>
      </c>
      <c r="U119">
        <v>2.344109</v>
      </c>
      <c r="V119">
        <v>0</v>
      </c>
      <c r="W119">
        <v>509.97730000000001</v>
      </c>
      <c r="X119">
        <v>109.63249999999999</v>
      </c>
      <c r="Y119">
        <v>53.348990000000001</v>
      </c>
      <c r="Z119">
        <v>122.89579999999999</v>
      </c>
      <c r="AA119">
        <v>4.7543740000000003</v>
      </c>
      <c r="AB119">
        <v>145.8484</v>
      </c>
      <c r="AC119">
        <v>320.84710000000001</v>
      </c>
      <c r="AD119">
        <v>4.5668360000000003</v>
      </c>
      <c r="AE119">
        <v>3.367928</v>
      </c>
      <c r="AF119">
        <v>1</v>
      </c>
      <c r="AG119">
        <v>12049.01</v>
      </c>
      <c r="AH119">
        <v>0</v>
      </c>
      <c r="AI119">
        <v>15.069269999999999</v>
      </c>
      <c r="AJ119">
        <v>0</v>
      </c>
      <c r="AK119">
        <v>285.0874</v>
      </c>
      <c r="AL119">
        <v>34.320540000000001</v>
      </c>
      <c r="AM119">
        <v>58.581299999999999</v>
      </c>
      <c r="AN119">
        <v>80.929509999999993</v>
      </c>
      <c r="AO119">
        <v>173.5025</v>
      </c>
      <c r="AP119">
        <v>69.053989999999999</v>
      </c>
      <c r="AQ119">
        <v>137.71080000000001</v>
      </c>
      <c r="AR119">
        <v>-55.913800000000002</v>
      </c>
      <c r="AS119">
        <v>1</v>
      </c>
      <c r="AT119">
        <v>0</v>
      </c>
      <c r="AU119">
        <v>0.96024799999999999</v>
      </c>
      <c r="AV119">
        <v>1.489282</v>
      </c>
      <c r="AW119">
        <v>1.2624E-2</v>
      </c>
      <c r="AX119">
        <v>24.986139999999999</v>
      </c>
      <c r="AY119">
        <v>8.5762000000000005E-2</v>
      </c>
      <c r="AZ119">
        <v>23.022189999999998</v>
      </c>
      <c r="BA119">
        <v>7.5332999999999997E-2</v>
      </c>
      <c r="BB119">
        <v>1.7138E-2</v>
      </c>
      <c r="BC119">
        <v>22.65147</v>
      </c>
      <c r="BD119">
        <v>25.225989999999999</v>
      </c>
      <c r="BE119">
        <v>15.1</v>
      </c>
      <c r="BF119">
        <v>7.8</v>
      </c>
      <c r="BG119">
        <v>11.45</v>
      </c>
      <c r="BH119">
        <v>10.61598</v>
      </c>
      <c r="BI119">
        <v>12.223800000000001</v>
      </c>
      <c r="BJ119">
        <v>8.1999999999999993</v>
      </c>
      <c r="BK119">
        <v>4.3</v>
      </c>
      <c r="BL119">
        <v>10.58175</v>
      </c>
      <c r="BM119">
        <v>74.347629999999995</v>
      </c>
      <c r="BN119">
        <v>1</v>
      </c>
      <c r="BO119">
        <v>0</v>
      </c>
      <c r="BP119">
        <v>0</v>
      </c>
      <c r="BQ119">
        <v>2.0436890000000001</v>
      </c>
      <c r="BR119">
        <v>1787.5</v>
      </c>
      <c r="BS119">
        <v>1.7548090000000001</v>
      </c>
      <c r="BT119">
        <v>170.84469999999999</v>
      </c>
      <c r="BU119">
        <v>10773.73</v>
      </c>
      <c r="BV119">
        <v>9.8553000000000002E-2</v>
      </c>
      <c r="BW119">
        <v>1.0859999999999999E-3</v>
      </c>
      <c r="BX119">
        <v>3.7094809999999998</v>
      </c>
      <c r="BY119">
        <v>4.1301999999999998E-2</v>
      </c>
      <c r="BZ119">
        <v>2.8311199999999999</v>
      </c>
      <c r="CA119">
        <v>0.92735800000000002</v>
      </c>
      <c r="CB119">
        <v>23.196960000000001</v>
      </c>
      <c r="CC119">
        <v>8.6635840000000002</v>
      </c>
      <c r="CD119">
        <v>6.4183409999999999</v>
      </c>
      <c r="CE119">
        <v>2.5850000000000001E-3</v>
      </c>
      <c r="CF119">
        <v>33.030230000000003</v>
      </c>
      <c r="CG119">
        <v>5.2769999999999996E-3</v>
      </c>
      <c r="CH119">
        <v>0.61178100000000002</v>
      </c>
      <c r="CI119">
        <v>1.2828660000000001</v>
      </c>
      <c r="CJ119">
        <v>50.879600000000003</v>
      </c>
      <c r="CK119">
        <v>126.72750000000001</v>
      </c>
      <c r="CL119">
        <v>5.9303549999999996</v>
      </c>
      <c r="CM119">
        <v>53.221939999999996</v>
      </c>
      <c r="CN119">
        <v>148.3897</v>
      </c>
      <c r="CO119">
        <v>2273.2080000000001</v>
      </c>
      <c r="CP119">
        <v>0.24361099999999999</v>
      </c>
      <c r="CQ119">
        <v>67.147810000000007</v>
      </c>
      <c r="CR119">
        <v>8.0279279999999993</v>
      </c>
      <c r="CS119">
        <v>7776.53</v>
      </c>
      <c r="CT119">
        <v>5.8979999999999996E-3</v>
      </c>
      <c r="CU119">
        <v>32.121389999999998</v>
      </c>
      <c r="CV119">
        <v>5.8979999999999998E-2</v>
      </c>
      <c r="CW119">
        <v>321.21390000000002</v>
      </c>
      <c r="CX119">
        <v>0</v>
      </c>
      <c r="CY119">
        <v>5.1414000000000001E-2</v>
      </c>
      <c r="CZ119">
        <v>1.38073</v>
      </c>
      <c r="DA119">
        <v>198.99420000000001</v>
      </c>
      <c r="DB119">
        <v>1.24</v>
      </c>
      <c r="DC119">
        <f t="shared" si="6"/>
        <v>1067.814664</v>
      </c>
      <c r="DD119">
        <f t="shared" si="7"/>
        <v>533.907332</v>
      </c>
    </row>
    <row r="120" spans="1:108" x14ac:dyDescent="0.3">
      <c r="A120">
        <v>2005</v>
      </c>
      <c r="B120">
        <v>10</v>
      </c>
      <c r="C120">
        <v>21</v>
      </c>
      <c r="D120">
        <v>5.4057110000000002</v>
      </c>
      <c r="E120">
        <v>32.644559999999998</v>
      </c>
      <c r="F120">
        <v>38.790979999999998</v>
      </c>
      <c r="G120">
        <v>0.95023000000000002</v>
      </c>
      <c r="H120">
        <v>0.48556300000000002</v>
      </c>
      <c r="I120">
        <v>124.0911</v>
      </c>
      <c r="J120">
        <f t="shared" si="5"/>
        <v>1354.3079707749862</v>
      </c>
      <c r="K120">
        <v>1000</v>
      </c>
      <c r="L120">
        <v>516.08249999999998</v>
      </c>
      <c r="M120">
        <v>226.17349999999999</v>
      </c>
      <c r="N120">
        <v>47.699399999999997</v>
      </c>
      <c r="O120">
        <f t="shared" si="4"/>
        <v>789.95539999999994</v>
      </c>
      <c r="P120">
        <v>10.81629</v>
      </c>
      <c r="Q120">
        <v>0.85836599999999996</v>
      </c>
      <c r="R120">
        <v>148.4512</v>
      </c>
      <c r="S120">
        <v>123.8796</v>
      </c>
      <c r="T120">
        <v>1.195899</v>
      </c>
      <c r="U120">
        <v>3.3706710000000002</v>
      </c>
      <c r="V120">
        <v>0</v>
      </c>
      <c r="W120">
        <v>515.87070000000006</v>
      </c>
      <c r="X120">
        <v>109.63249999999999</v>
      </c>
      <c r="Y120">
        <v>53.413130000000002</v>
      </c>
      <c r="Z120">
        <v>121.1691</v>
      </c>
      <c r="AA120">
        <v>4.3656499999999996</v>
      </c>
      <c r="AB120">
        <v>147.02709999999999</v>
      </c>
      <c r="AC120">
        <v>321.4769</v>
      </c>
      <c r="AD120">
        <v>4.0807650000000004</v>
      </c>
      <c r="AE120">
        <v>3.5086050000000002</v>
      </c>
      <c r="AF120">
        <v>0.98799099999999995</v>
      </c>
      <c r="AG120">
        <v>12047.77</v>
      </c>
      <c r="AH120">
        <v>0</v>
      </c>
      <c r="AI120">
        <v>14.939959999999999</v>
      </c>
      <c r="AJ120">
        <v>0</v>
      </c>
      <c r="AK120">
        <v>285.3571</v>
      </c>
      <c r="AL120">
        <v>33.806159999999998</v>
      </c>
      <c r="AM120">
        <v>57.66348</v>
      </c>
      <c r="AN120">
        <v>157.6489</v>
      </c>
      <c r="AO120">
        <v>316.70479999999998</v>
      </c>
      <c r="AP120">
        <v>126.0485</v>
      </c>
      <c r="AQ120">
        <v>229.46799999999999</v>
      </c>
      <c r="AR120">
        <v>-70.235600000000005</v>
      </c>
      <c r="AS120">
        <v>1</v>
      </c>
      <c r="AT120">
        <v>0</v>
      </c>
      <c r="AU120">
        <v>2.3629009999999999</v>
      </c>
      <c r="AV120">
        <v>1.481017</v>
      </c>
      <c r="AW120">
        <v>1.2446E-2</v>
      </c>
      <c r="AX120">
        <v>24.9878</v>
      </c>
      <c r="AY120">
        <v>8.0162999999999998E-2</v>
      </c>
      <c r="AZ120">
        <v>23.10726</v>
      </c>
      <c r="BA120">
        <v>7.0588999999999999E-2</v>
      </c>
      <c r="BB120">
        <v>0</v>
      </c>
      <c r="BC120">
        <v>31.42388</v>
      </c>
      <c r="BD120">
        <v>35.810839999999999</v>
      </c>
      <c r="BE120">
        <v>19.7</v>
      </c>
      <c r="BF120">
        <v>12.2</v>
      </c>
      <c r="BG120">
        <v>15.95</v>
      </c>
      <c r="BH120">
        <v>13.93975</v>
      </c>
      <c r="BI120">
        <v>16.745000000000001</v>
      </c>
      <c r="BJ120">
        <v>15.9</v>
      </c>
      <c r="BK120">
        <v>0</v>
      </c>
      <c r="BL120">
        <v>14.210520000000001</v>
      </c>
      <c r="BM120">
        <v>74.539240000000007</v>
      </c>
      <c r="BN120">
        <v>1</v>
      </c>
      <c r="BO120">
        <v>0</v>
      </c>
      <c r="BP120">
        <v>0</v>
      </c>
      <c r="BQ120">
        <v>0</v>
      </c>
      <c r="BR120">
        <v>221.55</v>
      </c>
      <c r="BS120">
        <v>8.9178999999999994E-2</v>
      </c>
      <c r="BT120">
        <v>170.8801</v>
      </c>
      <c r="BU120">
        <v>10767.25</v>
      </c>
      <c r="BV120">
        <v>5.3615999999999997E-2</v>
      </c>
      <c r="BW120">
        <v>1.629E-3</v>
      </c>
      <c r="BX120">
        <v>2.0207769999999998</v>
      </c>
      <c r="BY120">
        <v>6.1758E-2</v>
      </c>
      <c r="BZ120">
        <v>2.936515</v>
      </c>
      <c r="CA120">
        <v>0.96632799999999996</v>
      </c>
      <c r="CB120">
        <v>23.808109999999999</v>
      </c>
      <c r="CC120">
        <v>9.0320870000000006</v>
      </c>
      <c r="CD120">
        <v>6.6731509999999998</v>
      </c>
      <c r="CE120">
        <v>2.4220000000000001E-3</v>
      </c>
      <c r="CF120">
        <v>34.379300000000001</v>
      </c>
      <c r="CG120">
        <v>4.9449999999999997E-3</v>
      </c>
      <c r="CH120">
        <v>0.63792400000000005</v>
      </c>
      <c r="CI120">
        <v>1.2819879999999999</v>
      </c>
      <c r="CJ120">
        <v>52.862220000000001</v>
      </c>
      <c r="CK120">
        <v>127.1619</v>
      </c>
      <c r="CL120">
        <v>5.8944380000000001</v>
      </c>
      <c r="CM120">
        <v>52.919789999999999</v>
      </c>
      <c r="CN120">
        <v>147.37739999999999</v>
      </c>
      <c r="CO120">
        <v>2266.915</v>
      </c>
      <c r="CP120">
        <v>0.23994799999999999</v>
      </c>
      <c r="CQ120">
        <v>67.146500000000003</v>
      </c>
      <c r="CR120">
        <v>7.9483030000000001</v>
      </c>
      <c r="CS120">
        <v>7774.3109999999997</v>
      </c>
      <c r="CT120">
        <v>5.7279999999999996E-3</v>
      </c>
      <c r="CU120">
        <v>32.120109999999997</v>
      </c>
      <c r="CV120">
        <v>5.7283000000000001E-2</v>
      </c>
      <c r="CW120">
        <v>321.2011</v>
      </c>
      <c r="CX120">
        <v>0</v>
      </c>
      <c r="CY120">
        <v>0.104397</v>
      </c>
      <c r="CZ120">
        <v>0.60307200000000005</v>
      </c>
      <c r="DA120">
        <v>177.7527</v>
      </c>
      <c r="DB120">
        <v>1.24</v>
      </c>
      <c r="DC120">
        <f t="shared" si="6"/>
        <v>1078.5274259999999</v>
      </c>
      <c r="DD120">
        <f t="shared" si="7"/>
        <v>539.26371299999994</v>
      </c>
    </row>
    <row r="121" spans="1:108" x14ac:dyDescent="0.3">
      <c r="A121">
        <v>2006</v>
      </c>
      <c r="B121">
        <v>1</v>
      </c>
      <c r="C121">
        <v>30</v>
      </c>
      <c r="D121">
        <v>5.4934440000000002</v>
      </c>
      <c r="E121">
        <v>32.805210000000002</v>
      </c>
      <c r="F121">
        <v>38.944850000000002</v>
      </c>
      <c r="G121">
        <v>0.95126200000000005</v>
      </c>
      <c r="H121">
        <v>0.48586499999999999</v>
      </c>
      <c r="I121">
        <v>125.0775</v>
      </c>
      <c r="J121">
        <f t="shared" si="5"/>
        <v>1371.3691844627531</v>
      </c>
      <c r="K121">
        <v>1000</v>
      </c>
      <c r="L121">
        <v>497.11329999999998</v>
      </c>
      <c r="M121">
        <v>255.42679999999999</v>
      </c>
      <c r="N121">
        <v>48.196370000000002</v>
      </c>
      <c r="O121">
        <f t="shared" si="4"/>
        <v>800.73646999999994</v>
      </c>
      <c r="P121">
        <v>10.97686</v>
      </c>
      <c r="Q121">
        <v>0.86146199999999995</v>
      </c>
      <c r="R121">
        <v>150.50800000000001</v>
      </c>
      <c r="S121">
        <v>125.3549</v>
      </c>
      <c r="T121">
        <v>1.2271890000000001</v>
      </c>
      <c r="U121">
        <v>4.1894999999999998</v>
      </c>
      <c r="V121">
        <v>0</v>
      </c>
      <c r="W121">
        <v>498.1377</v>
      </c>
      <c r="X121">
        <v>124.1645</v>
      </c>
      <c r="Y121">
        <v>54.078600000000002</v>
      </c>
      <c r="Z121">
        <v>122.5735</v>
      </c>
      <c r="AA121">
        <v>4.5057689999999999</v>
      </c>
      <c r="AB121">
        <v>149.29329999999999</v>
      </c>
      <c r="AC121">
        <v>325.94619999999998</v>
      </c>
      <c r="AD121">
        <v>4.7795110000000003</v>
      </c>
      <c r="AE121">
        <v>8.6852990000000005</v>
      </c>
      <c r="AF121">
        <v>0.97704999999999997</v>
      </c>
      <c r="AG121">
        <v>12048.03</v>
      </c>
      <c r="AH121">
        <v>0</v>
      </c>
      <c r="AI121">
        <v>14.885249999999999</v>
      </c>
      <c r="AJ121">
        <v>0</v>
      </c>
      <c r="AK121">
        <v>225.55189999999999</v>
      </c>
      <c r="AL121">
        <v>31.418869999999998</v>
      </c>
      <c r="AM121">
        <v>53.936839999999997</v>
      </c>
      <c r="AN121">
        <v>18.56897</v>
      </c>
      <c r="AO121">
        <v>130.6917</v>
      </c>
      <c r="AP121">
        <v>52.015300000000003</v>
      </c>
      <c r="AQ121">
        <v>65.229309999999998</v>
      </c>
      <c r="AR121">
        <v>-46.006900000000002</v>
      </c>
      <c r="AS121">
        <v>1</v>
      </c>
      <c r="AT121">
        <v>0</v>
      </c>
      <c r="AU121">
        <v>1.123316</v>
      </c>
      <c r="AV121">
        <v>12.54311</v>
      </c>
      <c r="AW121">
        <v>0.10502300000000001</v>
      </c>
      <c r="AX121">
        <v>37.360379999999999</v>
      </c>
      <c r="AY121">
        <v>0.18653700000000001</v>
      </c>
      <c r="AZ121">
        <v>34.600830000000002</v>
      </c>
      <c r="BA121">
        <v>0.172123</v>
      </c>
      <c r="BB121">
        <v>0</v>
      </c>
      <c r="BC121">
        <v>59.453980000000001</v>
      </c>
      <c r="BD121">
        <v>61.298499999999997</v>
      </c>
      <c r="BE121">
        <v>25</v>
      </c>
      <c r="BF121">
        <v>17</v>
      </c>
      <c r="BG121">
        <v>21</v>
      </c>
      <c r="BH121">
        <v>19.669730000000001</v>
      </c>
      <c r="BI121">
        <v>21.847999999999999</v>
      </c>
      <c r="BJ121">
        <v>18.2</v>
      </c>
      <c r="BK121">
        <v>26.6</v>
      </c>
      <c r="BL121">
        <v>19.375360000000001</v>
      </c>
      <c r="BM121">
        <v>73.973560000000006</v>
      </c>
      <c r="BN121">
        <v>0.282387</v>
      </c>
      <c r="BO121">
        <v>0</v>
      </c>
      <c r="BP121">
        <v>0</v>
      </c>
      <c r="BQ121">
        <v>0</v>
      </c>
      <c r="BR121">
        <v>963.05</v>
      </c>
      <c r="BS121">
        <v>1.9840169999999999</v>
      </c>
      <c r="BT121">
        <v>170.48159999999999</v>
      </c>
      <c r="BU121">
        <v>10755.81</v>
      </c>
      <c r="BV121">
        <v>3.2967999999999997E-2</v>
      </c>
      <c r="BW121">
        <v>8.3900000000000001E-4</v>
      </c>
      <c r="BX121">
        <v>1.3209519999999999</v>
      </c>
      <c r="BY121">
        <v>3.202E-2</v>
      </c>
      <c r="BZ121">
        <v>2.8110149999999998</v>
      </c>
      <c r="CA121">
        <v>1.006861</v>
      </c>
      <c r="CB121">
        <v>22.74925</v>
      </c>
      <c r="CC121">
        <v>9.3752130000000005</v>
      </c>
      <c r="CD121">
        <v>6.6494819999999999</v>
      </c>
      <c r="CE121">
        <v>2.284E-3</v>
      </c>
      <c r="CF121">
        <v>34.27243</v>
      </c>
      <c r="CG121">
        <v>4.6649999999999999E-3</v>
      </c>
      <c r="CH121">
        <v>0.63585000000000003</v>
      </c>
      <c r="CI121">
        <v>1.280341</v>
      </c>
      <c r="CJ121">
        <v>52.084899999999998</v>
      </c>
      <c r="CK121">
        <v>125.29989999999999</v>
      </c>
      <c r="CL121">
        <v>5.9458529999999996</v>
      </c>
      <c r="CM121">
        <v>52.605640000000001</v>
      </c>
      <c r="CN121">
        <v>148.50970000000001</v>
      </c>
      <c r="CO121">
        <v>2260.7370000000001</v>
      </c>
      <c r="CP121">
        <v>0.238568</v>
      </c>
      <c r="CQ121">
        <v>67.147409999999994</v>
      </c>
      <c r="CR121">
        <v>7.9696530000000001</v>
      </c>
      <c r="CS121">
        <v>7772.0770000000002</v>
      </c>
      <c r="CT121">
        <v>5.5630000000000002E-3</v>
      </c>
      <c r="CU121">
        <v>32.118960000000001</v>
      </c>
      <c r="CV121">
        <v>5.5633000000000002E-2</v>
      </c>
      <c r="CW121">
        <v>321.18959999999998</v>
      </c>
      <c r="CX121">
        <v>0</v>
      </c>
      <c r="CY121">
        <v>0.134713</v>
      </c>
      <c r="CZ121">
        <v>1.2421979999999999</v>
      </c>
      <c r="DA121">
        <v>45.710650000000001</v>
      </c>
      <c r="DB121">
        <v>1.24</v>
      </c>
      <c r="DC121">
        <f t="shared" si="6"/>
        <v>1093.8543809999999</v>
      </c>
      <c r="DD121">
        <f t="shared" si="7"/>
        <v>546.92719049999994</v>
      </c>
    </row>
    <row r="122" spans="1:108" x14ac:dyDescent="0.3">
      <c r="A122">
        <v>2006</v>
      </c>
      <c r="B122">
        <v>5</v>
      </c>
      <c r="C122">
        <v>11</v>
      </c>
      <c r="D122">
        <v>5.5775949999999996</v>
      </c>
      <c r="E122">
        <v>32.965859999999999</v>
      </c>
      <c r="F122">
        <v>39.098579999999998</v>
      </c>
      <c r="G122">
        <v>0.95227499999999998</v>
      </c>
      <c r="H122">
        <v>0.48615799999999998</v>
      </c>
      <c r="I122">
        <v>126.0669</v>
      </c>
      <c r="J122">
        <f t="shared" si="5"/>
        <v>1388.5632762320902</v>
      </c>
      <c r="K122">
        <v>1000</v>
      </c>
      <c r="L122">
        <v>507.61110000000002</v>
      </c>
      <c r="M122">
        <v>255.42679999999999</v>
      </c>
      <c r="N122">
        <v>48.709380000000003</v>
      </c>
      <c r="O122">
        <f t="shared" si="4"/>
        <v>811.74728000000005</v>
      </c>
      <c r="P122">
        <v>11.15809</v>
      </c>
      <c r="Q122">
        <v>0.88532599999999995</v>
      </c>
      <c r="R122">
        <v>152.60759999999999</v>
      </c>
      <c r="S122">
        <v>126.8738</v>
      </c>
      <c r="T122">
        <v>1.2564599999999999</v>
      </c>
      <c r="U122">
        <v>2.8764080000000001</v>
      </c>
      <c r="V122">
        <v>0</v>
      </c>
      <c r="W122">
        <v>508.53</v>
      </c>
      <c r="X122">
        <v>124.1645</v>
      </c>
      <c r="Y122">
        <v>54.630139999999997</v>
      </c>
      <c r="Z122">
        <v>124.40309999999999</v>
      </c>
      <c r="AA122">
        <v>4.5589199999999996</v>
      </c>
      <c r="AB122">
        <v>151.37180000000001</v>
      </c>
      <c r="AC122">
        <v>329.68520000000001</v>
      </c>
      <c r="AD122">
        <v>4.5601139999999996</v>
      </c>
      <c r="AE122">
        <v>3.9632429999999998</v>
      </c>
      <c r="AF122">
        <v>0.97297999999999996</v>
      </c>
      <c r="AG122">
        <v>12047.71</v>
      </c>
      <c r="AH122">
        <v>0</v>
      </c>
      <c r="AI122">
        <v>14.8649</v>
      </c>
      <c r="AJ122">
        <v>0</v>
      </c>
      <c r="AK122">
        <v>271.245</v>
      </c>
      <c r="AL122">
        <v>32.00074</v>
      </c>
      <c r="AM122">
        <v>54.697119999999998</v>
      </c>
      <c r="AN122">
        <v>78.506690000000006</v>
      </c>
      <c r="AO122">
        <v>197.76769999999999</v>
      </c>
      <c r="AP122">
        <v>78.711529999999996</v>
      </c>
      <c r="AQ122">
        <v>148.7039</v>
      </c>
      <c r="AR122">
        <v>-69.208399999999997</v>
      </c>
      <c r="AS122">
        <v>1</v>
      </c>
      <c r="AT122">
        <v>0</v>
      </c>
      <c r="AU122">
        <v>1.3895770000000001</v>
      </c>
      <c r="AV122">
        <v>1.528108</v>
      </c>
      <c r="AW122">
        <v>1.2777E-2</v>
      </c>
      <c r="AX122">
        <v>25.890840000000001</v>
      </c>
      <c r="AY122">
        <v>8.6984000000000006E-2</v>
      </c>
      <c r="AZ122">
        <v>23.949629999999999</v>
      </c>
      <c r="BA122">
        <v>7.6989000000000002E-2</v>
      </c>
      <c r="BB122">
        <v>0</v>
      </c>
      <c r="BC122">
        <v>39.560609999999997</v>
      </c>
      <c r="BD122">
        <v>42.344619999999999</v>
      </c>
      <c r="BE122">
        <v>19.100000000000001</v>
      </c>
      <c r="BF122">
        <v>8.6</v>
      </c>
      <c r="BG122">
        <v>13.85</v>
      </c>
      <c r="BH122">
        <v>15.470660000000001</v>
      </c>
      <c r="BI122">
        <v>14.962999999999999</v>
      </c>
      <c r="BJ122">
        <v>9.1</v>
      </c>
      <c r="BK122">
        <v>0</v>
      </c>
      <c r="BL122">
        <v>11.17328</v>
      </c>
      <c r="BM122">
        <v>65.681449999999998</v>
      </c>
      <c r="BN122">
        <v>1</v>
      </c>
      <c r="BO122">
        <v>0</v>
      </c>
      <c r="BP122">
        <v>0</v>
      </c>
      <c r="BQ122">
        <v>0</v>
      </c>
      <c r="BR122">
        <v>1663.2</v>
      </c>
      <c r="BS122">
        <v>0.14568800000000001</v>
      </c>
      <c r="BT122">
        <v>169.97300000000001</v>
      </c>
      <c r="BU122">
        <v>10741.88</v>
      </c>
      <c r="BV122">
        <v>3.0709E-2</v>
      </c>
      <c r="BW122">
        <v>7.7999999999999999E-4</v>
      </c>
      <c r="BX122">
        <v>1.1700539999999999</v>
      </c>
      <c r="BY122">
        <v>3.2729000000000001E-2</v>
      </c>
      <c r="BZ122">
        <v>2.6977720000000001</v>
      </c>
      <c r="CA122">
        <v>1.0052190000000001</v>
      </c>
      <c r="CB122">
        <v>22.114409999999999</v>
      </c>
      <c r="CC122">
        <v>9.3733380000000004</v>
      </c>
      <c r="CD122">
        <v>6.6222110000000001</v>
      </c>
      <c r="CE122">
        <v>2.117E-3</v>
      </c>
      <c r="CF122">
        <v>34.167639999999999</v>
      </c>
      <c r="CG122">
        <v>4.3229999999999996E-3</v>
      </c>
      <c r="CH122">
        <v>0.62573199999999995</v>
      </c>
      <c r="CI122">
        <v>1.275409</v>
      </c>
      <c r="CJ122">
        <v>51.421010000000003</v>
      </c>
      <c r="CK122">
        <v>124.0993</v>
      </c>
      <c r="CL122">
        <v>5.9914690000000004</v>
      </c>
      <c r="CM122">
        <v>52.223799999999997</v>
      </c>
      <c r="CN122">
        <v>149.56219999999999</v>
      </c>
      <c r="CO122">
        <v>2252.221</v>
      </c>
      <c r="CP122">
        <v>0.237398</v>
      </c>
      <c r="CQ122">
        <v>67.13758</v>
      </c>
      <c r="CR122">
        <v>7.9955369999999997</v>
      </c>
      <c r="CS122">
        <v>7768.37</v>
      </c>
      <c r="CT122">
        <v>5.4029999999999998E-3</v>
      </c>
      <c r="CU122">
        <v>32.117420000000003</v>
      </c>
      <c r="CV122">
        <v>5.4030000000000002E-2</v>
      </c>
      <c r="CW122">
        <v>321.17419999999998</v>
      </c>
      <c r="CX122">
        <v>0</v>
      </c>
      <c r="CY122">
        <v>0.117906</v>
      </c>
      <c r="CZ122">
        <v>1.043461</v>
      </c>
      <c r="DA122">
        <v>133.91640000000001</v>
      </c>
      <c r="DB122">
        <v>1.24</v>
      </c>
      <c r="DC122">
        <f t="shared" si="6"/>
        <v>1107.4049640000003</v>
      </c>
      <c r="DD122">
        <f t="shared" si="7"/>
        <v>553.70248200000015</v>
      </c>
    </row>
    <row r="123" spans="1:108" x14ac:dyDescent="0.3">
      <c r="A123">
        <v>2006</v>
      </c>
      <c r="B123">
        <v>8</v>
      </c>
      <c r="C123">
        <v>20</v>
      </c>
      <c r="D123">
        <v>5.2854390000000002</v>
      </c>
      <c r="E123">
        <v>33.056939999999997</v>
      </c>
      <c r="F123">
        <v>39.185670000000002</v>
      </c>
      <c r="G123">
        <v>0.95284100000000005</v>
      </c>
      <c r="H123">
        <v>0.48632199999999998</v>
      </c>
      <c r="I123">
        <v>126.6292</v>
      </c>
      <c r="J123">
        <f t="shared" si="5"/>
        <v>1398.3709428617417</v>
      </c>
      <c r="K123">
        <v>1000</v>
      </c>
      <c r="L123">
        <v>513.59849999999994</v>
      </c>
      <c r="M123">
        <v>255.42679999999999</v>
      </c>
      <c r="N123">
        <v>48.768560000000001</v>
      </c>
      <c r="O123">
        <f t="shared" si="4"/>
        <v>817.79385999999988</v>
      </c>
      <c r="P123">
        <v>10.573169999999999</v>
      </c>
      <c r="Q123">
        <v>0.821828</v>
      </c>
      <c r="R123">
        <v>153.80510000000001</v>
      </c>
      <c r="S123">
        <v>127.131</v>
      </c>
      <c r="T123">
        <v>1.1692610000000001</v>
      </c>
      <c r="U123">
        <v>2.6548289999999999</v>
      </c>
      <c r="V123">
        <v>0</v>
      </c>
      <c r="W123">
        <v>515.21600000000001</v>
      </c>
      <c r="X123">
        <v>124.1645</v>
      </c>
      <c r="Y123">
        <v>54.767209999999999</v>
      </c>
      <c r="Z123">
        <v>118.297</v>
      </c>
      <c r="AA123">
        <v>4.2763859999999996</v>
      </c>
      <c r="AB123">
        <v>152.709</v>
      </c>
      <c r="AC123">
        <v>330.77379999999999</v>
      </c>
      <c r="AD123">
        <v>4.1039820000000002</v>
      </c>
      <c r="AE123">
        <v>3.1577169999999999</v>
      </c>
      <c r="AF123">
        <v>0.98376600000000003</v>
      </c>
      <c r="AG123">
        <v>12046.17</v>
      </c>
      <c r="AH123">
        <v>0</v>
      </c>
      <c r="AI123">
        <v>14.91883</v>
      </c>
      <c r="AJ123">
        <v>0</v>
      </c>
      <c r="AK123">
        <v>276.75819999999999</v>
      </c>
      <c r="AL123">
        <v>31.91169</v>
      </c>
      <c r="AM123">
        <v>54.491669999999999</v>
      </c>
      <c r="AN123">
        <v>65.584010000000006</v>
      </c>
      <c r="AO123">
        <v>147.9409</v>
      </c>
      <c r="AP123">
        <v>58.880499999999998</v>
      </c>
      <c r="AQ123">
        <v>111.7771</v>
      </c>
      <c r="AR123">
        <v>-45.453400000000002</v>
      </c>
      <c r="AS123">
        <v>1</v>
      </c>
      <c r="AT123">
        <v>0</v>
      </c>
      <c r="AU123">
        <v>0.77602300000000002</v>
      </c>
      <c r="AV123">
        <v>1.4480649999999999</v>
      </c>
      <c r="AW123">
        <v>1.2152E-2</v>
      </c>
      <c r="AX123">
        <v>25.159140000000001</v>
      </c>
      <c r="AY123">
        <v>8.1281999999999993E-2</v>
      </c>
      <c r="AZ123">
        <v>23.356839999999998</v>
      </c>
      <c r="BA123">
        <v>7.1900000000000006E-2</v>
      </c>
      <c r="BB123">
        <v>0</v>
      </c>
      <c r="BC123">
        <v>22.736740000000001</v>
      </c>
      <c r="BD123">
        <v>24.79308</v>
      </c>
      <c r="BE123">
        <v>12.4</v>
      </c>
      <c r="BF123">
        <v>3.5</v>
      </c>
      <c r="BG123">
        <v>7.95</v>
      </c>
      <c r="BH123">
        <v>10.53063</v>
      </c>
      <c r="BI123">
        <v>8.8933999999999997</v>
      </c>
      <c r="BJ123">
        <v>10</v>
      </c>
      <c r="BK123">
        <v>1.6</v>
      </c>
      <c r="BL123">
        <v>7.8504399999999999</v>
      </c>
      <c r="BM123">
        <v>68.879189999999994</v>
      </c>
      <c r="BN123">
        <v>1</v>
      </c>
      <c r="BO123">
        <v>0</v>
      </c>
      <c r="BP123">
        <v>0</v>
      </c>
      <c r="BQ123">
        <v>0</v>
      </c>
      <c r="BR123">
        <v>41.4</v>
      </c>
      <c r="BS123">
        <v>1.334381</v>
      </c>
      <c r="BT123">
        <v>170.2174</v>
      </c>
      <c r="BU123">
        <v>10738.69</v>
      </c>
      <c r="BV123">
        <v>7.5792999999999999E-2</v>
      </c>
      <c r="BW123">
        <v>1.3879999999999999E-3</v>
      </c>
      <c r="BX123">
        <v>2.8715009999999999</v>
      </c>
      <c r="BY123">
        <v>5.3527999999999999E-2</v>
      </c>
      <c r="BZ123">
        <v>2.966542</v>
      </c>
      <c r="CA123">
        <v>1.025018</v>
      </c>
      <c r="CB123">
        <v>23.99333</v>
      </c>
      <c r="CC123">
        <v>9.5618630000000007</v>
      </c>
      <c r="CD123">
        <v>6.8694090000000001</v>
      </c>
      <c r="CE123">
        <v>1.9780000000000002E-3</v>
      </c>
      <c r="CF123">
        <v>35.472610000000003</v>
      </c>
      <c r="CG123">
        <v>4.0390000000000001E-3</v>
      </c>
      <c r="CH123">
        <v>0.63997300000000001</v>
      </c>
      <c r="CI123">
        <v>1.2733209999999999</v>
      </c>
      <c r="CJ123">
        <v>52.550640000000001</v>
      </c>
      <c r="CK123">
        <v>124.91330000000001</v>
      </c>
      <c r="CL123">
        <v>5.9574870000000004</v>
      </c>
      <c r="CM123">
        <v>51.915649999999999</v>
      </c>
      <c r="CN123">
        <v>148.59100000000001</v>
      </c>
      <c r="CO123">
        <v>2245.431</v>
      </c>
      <c r="CP123">
        <v>0.23408499999999999</v>
      </c>
      <c r="CQ123">
        <v>67.135409999999993</v>
      </c>
      <c r="CR123">
        <v>7.9230020000000003</v>
      </c>
      <c r="CS123">
        <v>7766.0439999999999</v>
      </c>
      <c r="CT123">
        <v>5.2480000000000001E-3</v>
      </c>
      <c r="CU123">
        <v>32.116050000000001</v>
      </c>
      <c r="CV123">
        <v>5.2475000000000001E-2</v>
      </c>
      <c r="CW123">
        <v>321.16050000000001</v>
      </c>
      <c r="CX123">
        <v>0</v>
      </c>
      <c r="CY123">
        <v>6.3700000000000007E-2</v>
      </c>
      <c r="CZ123">
        <v>1.396862</v>
      </c>
      <c r="DA123">
        <v>198.84889999999999</v>
      </c>
      <c r="DB123">
        <v>1.24</v>
      </c>
      <c r="DC123">
        <f t="shared" si="6"/>
        <v>1113.9490479999999</v>
      </c>
      <c r="DD123">
        <f t="shared" si="7"/>
        <v>556.97452399999997</v>
      </c>
    </row>
    <row r="124" spans="1:108" x14ac:dyDescent="0.3">
      <c r="A124">
        <v>2006</v>
      </c>
      <c r="B124">
        <v>11</v>
      </c>
      <c r="C124">
        <v>29</v>
      </c>
      <c r="D124">
        <v>5.4677449999999999</v>
      </c>
      <c r="E124">
        <v>33.203800000000001</v>
      </c>
      <c r="F124">
        <v>39.326009999999997</v>
      </c>
      <c r="G124">
        <v>0.95374099999999995</v>
      </c>
      <c r="H124">
        <v>0.48658200000000001</v>
      </c>
      <c r="I124">
        <v>127.5378</v>
      </c>
      <c r="J124">
        <f t="shared" si="5"/>
        <v>1414.274483878432</v>
      </c>
      <c r="K124">
        <v>1000</v>
      </c>
      <c r="L124">
        <v>523.3075</v>
      </c>
      <c r="M124">
        <v>255.42679999999999</v>
      </c>
      <c r="N124">
        <v>49.197940000000003</v>
      </c>
      <c r="O124">
        <f t="shared" si="4"/>
        <v>827.93223999999998</v>
      </c>
      <c r="P124">
        <v>10.941509999999999</v>
      </c>
      <c r="Q124">
        <v>0.84785299999999997</v>
      </c>
      <c r="R124">
        <v>155.74690000000001</v>
      </c>
      <c r="S124">
        <v>128.41540000000001</v>
      </c>
      <c r="T124">
        <v>1.217157</v>
      </c>
      <c r="U124">
        <v>3.7646269999999999</v>
      </c>
      <c r="V124">
        <v>0</v>
      </c>
      <c r="W124">
        <v>521.52629999999999</v>
      </c>
      <c r="X124">
        <v>124.1645</v>
      </c>
      <c r="Y124">
        <v>54.862029999999997</v>
      </c>
      <c r="Z124">
        <v>120.1735</v>
      </c>
      <c r="AA124">
        <v>4.040349</v>
      </c>
      <c r="AB124">
        <v>153.97110000000001</v>
      </c>
      <c r="AC124">
        <v>331.59019999999998</v>
      </c>
      <c r="AD124">
        <v>3.9435380000000002</v>
      </c>
      <c r="AE124">
        <v>3.78301</v>
      </c>
      <c r="AF124">
        <v>0.92968300000000004</v>
      </c>
      <c r="AG124">
        <v>12045.89</v>
      </c>
      <c r="AH124">
        <v>0</v>
      </c>
      <c r="AI124">
        <v>14.64841</v>
      </c>
      <c r="AJ124">
        <v>0</v>
      </c>
      <c r="AK124">
        <v>291.35300000000001</v>
      </c>
      <c r="AL124">
        <v>31.72616</v>
      </c>
      <c r="AM124">
        <v>54.21902</v>
      </c>
      <c r="AN124">
        <v>183.37100000000001</v>
      </c>
      <c r="AO124">
        <v>357.30149999999998</v>
      </c>
      <c r="AP124">
        <v>142.20599999999999</v>
      </c>
      <c r="AQ124">
        <v>252.60050000000001</v>
      </c>
      <c r="AR124">
        <v>-67.442999999999998</v>
      </c>
      <c r="AS124">
        <v>1</v>
      </c>
      <c r="AT124">
        <v>0</v>
      </c>
      <c r="AU124">
        <v>2.314165</v>
      </c>
      <c r="AV124">
        <v>1.4980119999999999</v>
      </c>
      <c r="AW124">
        <v>1.2343E-2</v>
      </c>
      <c r="AX124">
        <v>25.916920000000001</v>
      </c>
      <c r="AY124">
        <v>8.0352999999999994E-2</v>
      </c>
      <c r="AZ124">
        <v>24.06072</v>
      </c>
      <c r="BA124">
        <v>7.1496000000000004E-2</v>
      </c>
      <c r="BB124">
        <v>0</v>
      </c>
      <c r="BC124">
        <v>29.93805</v>
      </c>
      <c r="BD124">
        <v>34.565469999999998</v>
      </c>
      <c r="BE124">
        <v>16.600000000000001</v>
      </c>
      <c r="BF124">
        <v>10.7</v>
      </c>
      <c r="BG124">
        <v>13.65</v>
      </c>
      <c r="BH124">
        <v>14.08475</v>
      </c>
      <c r="BI124">
        <v>14.275399999999999</v>
      </c>
      <c r="BJ124">
        <v>19</v>
      </c>
      <c r="BK124">
        <v>1.5</v>
      </c>
      <c r="BL124">
        <v>12.866669999999999</v>
      </c>
      <c r="BM124">
        <v>79.069839999999999</v>
      </c>
      <c r="BN124">
        <v>1</v>
      </c>
      <c r="BO124">
        <v>0</v>
      </c>
      <c r="BP124">
        <v>0</v>
      </c>
      <c r="BQ124">
        <v>0</v>
      </c>
      <c r="BR124">
        <v>379.4</v>
      </c>
      <c r="BS124">
        <v>1.2729649999999999</v>
      </c>
      <c r="BT124">
        <v>170.00069999999999</v>
      </c>
      <c r="BU124">
        <v>10727.81</v>
      </c>
      <c r="BV124">
        <v>2.1557E-2</v>
      </c>
      <c r="BW124">
        <v>1.077E-3</v>
      </c>
      <c r="BX124">
        <v>0.817222</v>
      </c>
      <c r="BY124">
        <v>4.1090000000000002E-2</v>
      </c>
      <c r="BZ124">
        <v>2.9109029999999998</v>
      </c>
      <c r="CA124">
        <v>1.0413319999999999</v>
      </c>
      <c r="CB124">
        <v>23.139040000000001</v>
      </c>
      <c r="CC124">
        <v>9.6666229999999995</v>
      </c>
      <c r="CD124">
        <v>7.0554569999999996</v>
      </c>
      <c r="CE124">
        <v>1.851E-3</v>
      </c>
      <c r="CF124">
        <v>36.449129999999997</v>
      </c>
      <c r="CG124">
        <v>3.7799999999999999E-3</v>
      </c>
      <c r="CH124">
        <v>0.65213900000000002</v>
      </c>
      <c r="CI124">
        <v>1.2721420000000001</v>
      </c>
      <c r="CJ124">
        <v>53.007959999999997</v>
      </c>
      <c r="CK124">
        <v>125.128</v>
      </c>
      <c r="CL124">
        <v>5.9485409999999996</v>
      </c>
      <c r="CM124">
        <v>51.613520000000001</v>
      </c>
      <c r="CN124">
        <v>148.1439</v>
      </c>
      <c r="CO124">
        <v>2238.8339999999998</v>
      </c>
      <c r="CP124">
        <v>0.23123099999999999</v>
      </c>
      <c r="CQ124">
        <v>67.131119999999996</v>
      </c>
      <c r="CR124">
        <v>7.8698680000000003</v>
      </c>
      <c r="CS124">
        <v>7763.4589999999998</v>
      </c>
      <c r="CT124">
        <v>5.0959999999999998E-3</v>
      </c>
      <c r="CU124">
        <v>32.114719999999998</v>
      </c>
      <c r="CV124">
        <v>5.0965000000000003E-2</v>
      </c>
      <c r="CW124">
        <v>321.1472</v>
      </c>
      <c r="CX124">
        <v>0</v>
      </c>
      <c r="CY124">
        <v>5.2419E-2</v>
      </c>
      <c r="CZ124">
        <v>1.3395710000000001</v>
      </c>
      <c r="DA124">
        <v>161.8407</v>
      </c>
      <c r="DB124">
        <v>1.24</v>
      </c>
      <c r="DC124">
        <f t="shared" si="6"/>
        <v>1128.865687</v>
      </c>
      <c r="DD124">
        <f t="shared" si="7"/>
        <v>564.43284349999999</v>
      </c>
    </row>
    <row r="125" spans="1:108" x14ac:dyDescent="0.3">
      <c r="A125">
        <v>2007</v>
      </c>
      <c r="B125">
        <v>3</v>
      </c>
      <c r="C125">
        <v>10</v>
      </c>
      <c r="D125">
        <v>5.7072459999999996</v>
      </c>
      <c r="E125">
        <v>33.389029999999998</v>
      </c>
      <c r="F125">
        <v>39.502830000000003</v>
      </c>
      <c r="G125">
        <v>0.95485500000000001</v>
      </c>
      <c r="H125">
        <v>0.48690499999999998</v>
      </c>
      <c r="I125">
        <v>128.68729999999999</v>
      </c>
      <c r="J125">
        <f t="shared" si="5"/>
        <v>1434.4921601486635</v>
      </c>
      <c r="K125">
        <v>1000</v>
      </c>
      <c r="L125">
        <v>506.39350000000002</v>
      </c>
      <c r="M125">
        <v>284.60739999999998</v>
      </c>
      <c r="N125">
        <v>49.876139999999999</v>
      </c>
      <c r="O125">
        <f t="shared" si="4"/>
        <v>840.87703999999997</v>
      </c>
      <c r="P125">
        <v>11.41709</v>
      </c>
      <c r="Q125">
        <v>0.91750500000000001</v>
      </c>
      <c r="R125">
        <v>158.2002</v>
      </c>
      <c r="S125">
        <v>130.39009999999999</v>
      </c>
      <c r="T125">
        <v>1.290934</v>
      </c>
      <c r="U125">
        <v>3.5089160000000001</v>
      </c>
      <c r="V125">
        <v>0</v>
      </c>
      <c r="W125">
        <v>507.14089999999999</v>
      </c>
      <c r="X125">
        <v>138.67060000000001</v>
      </c>
      <c r="Y125">
        <v>55.873899999999999</v>
      </c>
      <c r="Z125">
        <v>126.09520000000001</v>
      </c>
      <c r="AA125">
        <v>4.6540869999999996</v>
      </c>
      <c r="AB125">
        <v>156.8964</v>
      </c>
      <c r="AC125">
        <v>338.26319999999998</v>
      </c>
      <c r="AD125">
        <v>4.9049709999999997</v>
      </c>
      <c r="AE125">
        <v>4.1004319999999996</v>
      </c>
      <c r="AF125">
        <v>0.94547300000000001</v>
      </c>
      <c r="AG125">
        <v>12045.67</v>
      </c>
      <c r="AH125">
        <v>0</v>
      </c>
      <c r="AI125">
        <v>14.727370000000001</v>
      </c>
      <c r="AJ125">
        <v>0</v>
      </c>
      <c r="AK125">
        <v>290.94119999999998</v>
      </c>
      <c r="AL125">
        <v>33.830979999999997</v>
      </c>
      <c r="AM125">
        <v>57.66883</v>
      </c>
      <c r="AN125">
        <v>102.6596</v>
      </c>
      <c r="AO125">
        <v>240.8725</v>
      </c>
      <c r="AP125">
        <v>95.867260000000002</v>
      </c>
      <c r="AQ125">
        <v>169.3125</v>
      </c>
      <c r="AR125">
        <v>-65.448599999999999</v>
      </c>
      <c r="AS125">
        <v>1</v>
      </c>
      <c r="AT125">
        <v>0</v>
      </c>
      <c r="AU125">
        <v>1.7384679999999999</v>
      </c>
      <c r="AV125">
        <v>3.0953210000000002</v>
      </c>
      <c r="AW125">
        <v>2.5642000000000002E-2</v>
      </c>
      <c r="AX125">
        <v>28.47467</v>
      </c>
      <c r="AY125">
        <v>0.106692</v>
      </c>
      <c r="AZ125">
        <v>26.340509999999998</v>
      </c>
      <c r="BA125">
        <v>9.5861000000000002E-2</v>
      </c>
      <c r="BB125">
        <v>0</v>
      </c>
      <c r="BC125">
        <v>41.14132</v>
      </c>
      <c r="BD125">
        <v>44.555929999999996</v>
      </c>
      <c r="BE125">
        <v>21.9</v>
      </c>
      <c r="BF125">
        <v>16.899999999999999</v>
      </c>
      <c r="BG125">
        <v>19.399999999999999</v>
      </c>
      <c r="BH125">
        <v>18.925170000000001</v>
      </c>
      <c r="BI125">
        <v>19.93</v>
      </c>
      <c r="BJ125">
        <v>12.3</v>
      </c>
      <c r="BK125">
        <v>2.9</v>
      </c>
      <c r="BL125">
        <v>19.252929999999999</v>
      </c>
      <c r="BM125">
        <v>82.704710000000006</v>
      </c>
      <c r="BN125">
        <v>0.90415100000000004</v>
      </c>
      <c r="BO125">
        <v>0</v>
      </c>
      <c r="BP125">
        <v>0</v>
      </c>
      <c r="BQ125">
        <v>0</v>
      </c>
      <c r="BR125">
        <v>1179.3</v>
      </c>
      <c r="BS125">
        <v>1.8310630000000001</v>
      </c>
      <c r="BT125">
        <v>169.3391</v>
      </c>
      <c r="BU125">
        <v>10708.99</v>
      </c>
      <c r="BV125">
        <v>5.6429999999999996E-3</v>
      </c>
      <c r="BW125">
        <v>4.2400000000000001E-4</v>
      </c>
      <c r="BX125">
        <v>0.214342</v>
      </c>
      <c r="BY125">
        <v>1.6122000000000001E-2</v>
      </c>
      <c r="BZ125">
        <v>2.7193239999999999</v>
      </c>
      <c r="CA125">
        <v>1.021142</v>
      </c>
      <c r="CB125">
        <v>21.816140000000001</v>
      </c>
      <c r="CC125">
        <v>9.4326290000000004</v>
      </c>
      <c r="CD125">
        <v>7.012486</v>
      </c>
      <c r="CE125">
        <v>1.699E-3</v>
      </c>
      <c r="CF125">
        <v>36.236060000000002</v>
      </c>
      <c r="CG125">
        <v>3.4689999999999999E-3</v>
      </c>
      <c r="CH125">
        <v>0.64472300000000005</v>
      </c>
      <c r="CI125">
        <v>1.264454</v>
      </c>
      <c r="CJ125">
        <v>51.262230000000002</v>
      </c>
      <c r="CK125">
        <v>123.1285</v>
      </c>
      <c r="CL125">
        <v>6.0069929999999996</v>
      </c>
      <c r="CM125">
        <v>51.19614</v>
      </c>
      <c r="CN125">
        <v>149.25810000000001</v>
      </c>
      <c r="CO125">
        <v>2229.1999999999998</v>
      </c>
      <c r="CP125">
        <v>0.23022100000000001</v>
      </c>
      <c r="CQ125">
        <v>67.117990000000006</v>
      </c>
      <c r="CR125">
        <v>7.8946269999999998</v>
      </c>
      <c r="CS125">
        <v>7759.3190000000004</v>
      </c>
      <c r="CT125">
        <v>4.9500000000000004E-3</v>
      </c>
      <c r="CU125">
        <v>32.112920000000003</v>
      </c>
      <c r="CV125">
        <v>4.9496999999999999E-2</v>
      </c>
      <c r="CW125">
        <v>321.12920000000003</v>
      </c>
      <c r="CX125">
        <v>0</v>
      </c>
      <c r="CY125">
        <v>2.6882E-2</v>
      </c>
      <c r="CZ125">
        <v>1.329752</v>
      </c>
      <c r="DA125">
        <v>71.442539999999994</v>
      </c>
      <c r="DB125">
        <v>1.24</v>
      </c>
      <c r="DC125">
        <f t="shared" si="6"/>
        <v>1146.6017850000001</v>
      </c>
      <c r="DD125">
        <f t="shared" si="7"/>
        <v>573.30089250000003</v>
      </c>
    </row>
    <row r="126" spans="1:108" x14ac:dyDescent="0.3">
      <c r="A126">
        <v>2007</v>
      </c>
      <c r="B126">
        <v>6</v>
      </c>
      <c r="C126">
        <v>19</v>
      </c>
      <c r="D126">
        <v>5.3433830000000002</v>
      </c>
      <c r="E126">
        <v>33.472250000000003</v>
      </c>
      <c r="F126">
        <v>39.58222</v>
      </c>
      <c r="G126">
        <v>0.95534799999999997</v>
      </c>
      <c r="H126">
        <v>0.48704900000000001</v>
      </c>
      <c r="I126">
        <v>129.20500000000001</v>
      </c>
      <c r="J126">
        <f t="shared" si="5"/>
        <v>1443.6332265601111</v>
      </c>
      <c r="K126">
        <v>1000</v>
      </c>
      <c r="L126">
        <v>511.92860000000002</v>
      </c>
      <c r="M126">
        <v>284.60739999999998</v>
      </c>
      <c r="N126">
        <v>49.877719999999997</v>
      </c>
      <c r="O126">
        <f t="shared" si="4"/>
        <v>846.41372000000001</v>
      </c>
      <c r="P126">
        <v>10.662089999999999</v>
      </c>
      <c r="Q126">
        <v>0.795153</v>
      </c>
      <c r="R126">
        <v>159.30719999999999</v>
      </c>
      <c r="S126">
        <v>130.48429999999999</v>
      </c>
      <c r="T126">
        <v>1.178213</v>
      </c>
      <c r="U126">
        <v>2.6235010000000001</v>
      </c>
      <c r="V126">
        <v>0</v>
      </c>
      <c r="W126">
        <v>514.43200000000002</v>
      </c>
      <c r="X126">
        <v>138.67060000000001</v>
      </c>
      <c r="Y126">
        <v>56.065080000000002</v>
      </c>
      <c r="Z126">
        <v>118.8775</v>
      </c>
      <c r="AA126">
        <v>4.1983870000000003</v>
      </c>
      <c r="AB126">
        <v>158.3546</v>
      </c>
      <c r="AC126">
        <v>339.69060000000002</v>
      </c>
      <c r="AD126">
        <v>4.3800819999999998</v>
      </c>
      <c r="AE126">
        <v>3.67442</v>
      </c>
      <c r="AF126">
        <v>0.97305799999999998</v>
      </c>
      <c r="AG126">
        <v>12046.05</v>
      </c>
      <c r="AH126">
        <v>0</v>
      </c>
      <c r="AI126">
        <v>14.86529</v>
      </c>
      <c r="AJ126">
        <v>0</v>
      </c>
      <c r="AK126">
        <v>275.61329999999998</v>
      </c>
      <c r="AL126">
        <v>30.991700000000002</v>
      </c>
      <c r="AM126">
        <v>52.942390000000003</v>
      </c>
      <c r="AN126">
        <v>18.806229999999999</v>
      </c>
      <c r="AO126">
        <v>71.85033</v>
      </c>
      <c r="AP126">
        <v>28.596430000000002</v>
      </c>
      <c r="AQ126">
        <v>51.747160000000001</v>
      </c>
      <c r="AR126">
        <v>-32.581699999999998</v>
      </c>
      <c r="AS126">
        <v>1</v>
      </c>
      <c r="AT126">
        <v>0</v>
      </c>
      <c r="AU126">
        <v>0.35098400000000002</v>
      </c>
      <c r="AV126">
        <v>28.180859999999999</v>
      </c>
      <c r="AW126">
        <v>0.23564099999999999</v>
      </c>
      <c r="AX126">
        <v>52.391210000000001</v>
      </c>
      <c r="AY126">
        <v>0.30922100000000002</v>
      </c>
      <c r="AZ126">
        <v>50.647350000000003</v>
      </c>
      <c r="BA126">
        <v>0.30001499999999998</v>
      </c>
      <c r="BB126">
        <v>0</v>
      </c>
      <c r="BC126">
        <v>24.08841</v>
      </c>
      <c r="BD126">
        <v>25.062190000000001</v>
      </c>
      <c r="BE126">
        <v>14.8</v>
      </c>
      <c r="BF126">
        <v>5.5</v>
      </c>
      <c r="BG126">
        <v>10.15</v>
      </c>
      <c r="BH126">
        <v>11.046810000000001</v>
      </c>
      <c r="BI126">
        <v>11.1358</v>
      </c>
      <c r="BJ126">
        <v>2.8</v>
      </c>
      <c r="BK126">
        <v>24.2</v>
      </c>
      <c r="BL126">
        <v>9.0317919999999994</v>
      </c>
      <c r="BM126">
        <v>68.189779999999999</v>
      </c>
      <c r="BN126">
        <v>1</v>
      </c>
      <c r="BO126">
        <v>0</v>
      </c>
      <c r="BP126">
        <v>0</v>
      </c>
      <c r="BQ126">
        <v>0</v>
      </c>
      <c r="BR126">
        <v>1780.8</v>
      </c>
      <c r="BS126">
        <v>1.7220040000000001</v>
      </c>
      <c r="BT126">
        <v>169.3991</v>
      </c>
      <c r="BU126">
        <v>10707.46</v>
      </c>
      <c r="BV126">
        <v>5.8880000000000002E-2</v>
      </c>
      <c r="BW126">
        <v>8.0000000000000004E-4</v>
      </c>
      <c r="BX126">
        <v>2.3236539999999999</v>
      </c>
      <c r="BY126">
        <v>3.1989999999999998E-2</v>
      </c>
      <c r="BZ126">
        <v>2.8510740000000001</v>
      </c>
      <c r="CA126">
        <v>1.074703</v>
      </c>
      <c r="CB126">
        <v>23.076820000000001</v>
      </c>
      <c r="CC126">
        <v>9.9655860000000001</v>
      </c>
      <c r="CD126">
        <v>7.0056019999999997</v>
      </c>
      <c r="CE126">
        <v>1.6100000000000001E-3</v>
      </c>
      <c r="CF126">
        <v>36.218879999999999</v>
      </c>
      <c r="CG126">
        <v>3.2880000000000001E-3</v>
      </c>
      <c r="CH126">
        <v>0.64975700000000003</v>
      </c>
      <c r="CI126">
        <v>1.264235</v>
      </c>
      <c r="CJ126">
        <v>51.769109999999998</v>
      </c>
      <c r="CK126">
        <v>122.54040000000001</v>
      </c>
      <c r="CL126">
        <v>6.0492759999999999</v>
      </c>
      <c r="CM126">
        <v>50.977359999999997</v>
      </c>
      <c r="CN126">
        <v>149.9913</v>
      </c>
      <c r="CO126">
        <v>2224.7260000000001</v>
      </c>
      <c r="CP126">
        <v>0.22908600000000001</v>
      </c>
      <c r="CQ126">
        <v>67.119929999999997</v>
      </c>
      <c r="CR126">
        <v>7.9081760000000001</v>
      </c>
      <c r="CS126">
        <v>7757.67</v>
      </c>
      <c r="CT126">
        <v>4.8069999999999996E-3</v>
      </c>
      <c r="CU126">
        <v>32.111930000000001</v>
      </c>
      <c r="CV126">
        <v>4.8071000000000003E-2</v>
      </c>
      <c r="CW126">
        <v>321.11930000000001</v>
      </c>
      <c r="CX126">
        <v>0</v>
      </c>
      <c r="CY126">
        <v>6.8921999999999997E-2</v>
      </c>
      <c r="CZ126">
        <v>1.4016519999999999</v>
      </c>
      <c r="DA126">
        <v>160.2664</v>
      </c>
      <c r="DB126">
        <v>1.24</v>
      </c>
      <c r="DC126">
        <f t="shared" si="6"/>
        <v>1151.4641770000001</v>
      </c>
      <c r="DD126">
        <f t="shared" si="7"/>
        <v>575.73208850000003</v>
      </c>
    </row>
    <row r="127" spans="1:108" x14ac:dyDescent="0.3">
      <c r="A127">
        <v>2007</v>
      </c>
      <c r="B127">
        <v>9</v>
      </c>
      <c r="C127">
        <v>28</v>
      </c>
      <c r="D127">
        <v>5.2504</v>
      </c>
      <c r="E127">
        <v>33.570880000000002</v>
      </c>
      <c r="F127">
        <v>39.676250000000003</v>
      </c>
      <c r="G127">
        <v>0.95592500000000002</v>
      </c>
      <c r="H127">
        <v>0.48721599999999998</v>
      </c>
      <c r="I127">
        <v>129.81960000000001</v>
      </c>
      <c r="J127">
        <f t="shared" si="5"/>
        <v>1454.5137274189353</v>
      </c>
      <c r="K127">
        <v>1000</v>
      </c>
      <c r="L127">
        <v>518.51559999999995</v>
      </c>
      <c r="M127">
        <v>284.60739999999998</v>
      </c>
      <c r="N127">
        <v>49.984119999999997</v>
      </c>
      <c r="O127">
        <f t="shared" si="4"/>
        <v>853.1071199999999</v>
      </c>
      <c r="P127">
        <v>10.50441</v>
      </c>
      <c r="Q127">
        <v>0.76152600000000004</v>
      </c>
      <c r="R127">
        <v>160.62459999999999</v>
      </c>
      <c r="S127">
        <v>130.86859999999999</v>
      </c>
      <c r="T127">
        <v>1.140598</v>
      </c>
      <c r="U127">
        <v>3.1508910000000001</v>
      </c>
      <c r="V127">
        <v>0</v>
      </c>
      <c r="W127">
        <v>520.60159999999996</v>
      </c>
      <c r="X127">
        <v>138.67060000000001</v>
      </c>
      <c r="Y127">
        <v>56.129620000000003</v>
      </c>
      <c r="Z127">
        <v>116.8323</v>
      </c>
      <c r="AA127">
        <v>3.939222</v>
      </c>
      <c r="AB127">
        <v>159.58850000000001</v>
      </c>
      <c r="AC127">
        <v>340.3066</v>
      </c>
      <c r="AD127">
        <v>3.955238</v>
      </c>
      <c r="AE127">
        <v>3.521528</v>
      </c>
      <c r="AF127">
        <v>0.96629799999999999</v>
      </c>
      <c r="AG127">
        <v>12044.86</v>
      </c>
      <c r="AH127">
        <v>0</v>
      </c>
      <c r="AI127">
        <v>14.831490000000001</v>
      </c>
      <c r="AJ127">
        <v>0</v>
      </c>
      <c r="AK127">
        <v>280.04349999999999</v>
      </c>
      <c r="AL127">
        <v>31.178100000000001</v>
      </c>
      <c r="AM127">
        <v>53.084890000000001</v>
      </c>
      <c r="AN127">
        <v>140.60380000000001</v>
      </c>
      <c r="AO127">
        <v>286.09449999999998</v>
      </c>
      <c r="AP127">
        <v>113.8656</v>
      </c>
      <c r="AQ127">
        <v>212.18530000000001</v>
      </c>
      <c r="AR127">
        <v>-70.150999999999996</v>
      </c>
      <c r="AS127">
        <v>1</v>
      </c>
      <c r="AT127">
        <v>0</v>
      </c>
      <c r="AU127">
        <v>1.9806189999999999</v>
      </c>
      <c r="AV127">
        <v>1.438466</v>
      </c>
      <c r="AW127">
        <v>1.2001E-2</v>
      </c>
      <c r="AX127">
        <v>25.550190000000001</v>
      </c>
      <c r="AY127">
        <v>8.0943000000000001E-2</v>
      </c>
      <c r="AZ127">
        <v>23.881440000000001</v>
      </c>
      <c r="BA127">
        <v>7.2304999999999994E-2</v>
      </c>
      <c r="BB127">
        <v>0</v>
      </c>
      <c r="BC127">
        <v>30.194590000000002</v>
      </c>
      <c r="BD127">
        <v>33.911070000000002</v>
      </c>
      <c r="BE127">
        <v>18.100000000000001</v>
      </c>
      <c r="BF127">
        <v>9.5</v>
      </c>
      <c r="BG127">
        <v>13.8</v>
      </c>
      <c r="BH127">
        <v>12.75963</v>
      </c>
      <c r="BI127">
        <v>14.711600000000001</v>
      </c>
      <c r="BJ127">
        <v>14.2</v>
      </c>
      <c r="BK127">
        <v>0</v>
      </c>
      <c r="BL127">
        <v>11.87336</v>
      </c>
      <c r="BM127">
        <v>70.937119999999993</v>
      </c>
      <c r="BN127">
        <v>1</v>
      </c>
      <c r="BO127">
        <v>0</v>
      </c>
      <c r="BP127">
        <v>0</v>
      </c>
      <c r="BQ127">
        <v>0</v>
      </c>
      <c r="BR127">
        <v>164.75</v>
      </c>
      <c r="BS127">
        <v>0.15792999999999999</v>
      </c>
      <c r="BT127">
        <v>169.43960000000001</v>
      </c>
      <c r="BU127">
        <v>10701.32</v>
      </c>
      <c r="BV127">
        <v>4.3338000000000002E-2</v>
      </c>
      <c r="BW127">
        <v>1.276E-3</v>
      </c>
      <c r="BX127">
        <v>1.6688639999999999</v>
      </c>
      <c r="BY127">
        <v>5.0382000000000003E-2</v>
      </c>
      <c r="BZ127">
        <v>2.9623780000000002</v>
      </c>
      <c r="CA127">
        <v>1.0792269999999999</v>
      </c>
      <c r="CB127">
        <v>23.730740000000001</v>
      </c>
      <c r="CC127">
        <v>10.006320000000001</v>
      </c>
      <c r="CD127">
        <v>7.2470970000000001</v>
      </c>
      <c r="CE127">
        <v>1.505E-3</v>
      </c>
      <c r="CF127">
        <v>37.493830000000003</v>
      </c>
      <c r="CG127">
        <v>3.075E-3</v>
      </c>
      <c r="CH127">
        <v>0.66629700000000003</v>
      </c>
      <c r="CI127">
        <v>1.263128</v>
      </c>
      <c r="CJ127">
        <v>53.177410000000002</v>
      </c>
      <c r="CK127">
        <v>123.4307</v>
      </c>
      <c r="CL127">
        <v>6.0235450000000004</v>
      </c>
      <c r="CM127">
        <v>50.693489999999997</v>
      </c>
      <c r="CN127">
        <v>149.11850000000001</v>
      </c>
      <c r="CO127">
        <v>2218.2199999999998</v>
      </c>
      <c r="CP127">
        <v>0.226077</v>
      </c>
      <c r="CQ127">
        <v>67.116979999999998</v>
      </c>
      <c r="CR127">
        <v>7.8391260000000003</v>
      </c>
      <c r="CS127">
        <v>7755.3429999999998</v>
      </c>
      <c r="CT127">
        <v>4.6690000000000004E-3</v>
      </c>
      <c r="CU127">
        <v>32.110570000000003</v>
      </c>
      <c r="CV127">
        <v>4.6688E-2</v>
      </c>
      <c r="CW127">
        <v>321.10570000000001</v>
      </c>
      <c r="CX127">
        <v>0</v>
      </c>
      <c r="CY127">
        <v>8.8387999999999994E-2</v>
      </c>
      <c r="CZ127">
        <v>0.94063699999999995</v>
      </c>
      <c r="DA127">
        <v>190.5814</v>
      </c>
      <c r="DB127">
        <v>1.24</v>
      </c>
      <c r="DC127">
        <f t="shared" si="6"/>
        <v>1160.157745</v>
      </c>
      <c r="DD127">
        <f t="shared" si="7"/>
        <v>580.07887249999999</v>
      </c>
    </row>
    <row r="128" spans="1:108" x14ac:dyDescent="0.3">
      <c r="A128">
        <v>2008</v>
      </c>
      <c r="B128">
        <v>1</v>
      </c>
      <c r="C128">
        <v>7</v>
      </c>
      <c r="D128">
        <v>5.4706939999999999</v>
      </c>
      <c r="E128">
        <v>33.74203</v>
      </c>
      <c r="F128">
        <v>39.839289999999998</v>
      </c>
      <c r="G128">
        <v>0.95691199999999998</v>
      </c>
      <c r="H128">
        <v>0.48750199999999999</v>
      </c>
      <c r="I128">
        <v>130.8888</v>
      </c>
      <c r="J128">
        <f t="shared" si="5"/>
        <v>1473.5154281953278</v>
      </c>
      <c r="K128">
        <v>1000</v>
      </c>
      <c r="L128">
        <v>500.88529999999997</v>
      </c>
      <c r="M128">
        <v>313.84719999999999</v>
      </c>
      <c r="N128">
        <v>50.588839999999998</v>
      </c>
      <c r="O128">
        <f t="shared" si="4"/>
        <v>865.32133999999996</v>
      </c>
      <c r="P128">
        <v>10.94721</v>
      </c>
      <c r="Q128">
        <v>0.83557199999999998</v>
      </c>
      <c r="R128">
        <v>162.94649999999999</v>
      </c>
      <c r="S128">
        <v>132.6362</v>
      </c>
      <c r="T128">
        <v>1.2334970000000001</v>
      </c>
      <c r="U128">
        <v>3.8147980000000001</v>
      </c>
      <c r="V128">
        <v>0</v>
      </c>
      <c r="W128">
        <v>502.49369999999999</v>
      </c>
      <c r="X128">
        <v>153.2499</v>
      </c>
      <c r="Y128">
        <v>56.734929999999999</v>
      </c>
      <c r="Z128">
        <v>120.6472</v>
      </c>
      <c r="AA128">
        <v>4.262448</v>
      </c>
      <c r="AB128">
        <v>161.7987</v>
      </c>
      <c r="AC128">
        <v>344.37529999999998</v>
      </c>
      <c r="AD128">
        <v>4.7575469999999997</v>
      </c>
      <c r="AE128">
        <v>9.9424890000000001</v>
      </c>
      <c r="AF128">
        <v>0.936836</v>
      </c>
      <c r="AG128">
        <v>12044.55</v>
      </c>
      <c r="AH128">
        <v>0</v>
      </c>
      <c r="AI128">
        <v>14.68418</v>
      </c>
      <c r="AJ128">
        <v>0</v>
      </c>
      <c r="AK128">
        <v>303.6397</v>
      </c>
      <c r="AL128">
        <v>31.031780000000001</v>
      </c>
      <c r="AM128">
        <v>53.080100000000002</v>
      </c>
      <c r="AN128">
        <v>140.23560000000001</v>
      </c>
      <c r="AO128">
        <v>333.32799999999997</v>
      </c>
      <c r="AP128">
        <v>132.6645</v>
      </c>
      <c r="AQ128">
        <v>216.11080000000001</v>
      </c>
      <c r="AR128">
        <v>-74.208500000000001</v>
      </c>
      <c r="AS128">
        <v>1</v>
      </c>
      <c r="AT128">
        <v>0</v>
      </c>
      <c r="AU128">
        <v>2.255017</v>
      </c>
      <c r="AV128">
        <v>1.49882</v>
      </c>
      <c r="AW128">
        <v>1.238E-2</v>
      </c>
      <c r="AX128">
        <v>26.710989999999999</v>
      </c>
      <c r="AY128">
        <v>9.1553999999999996E-2</v>
      </c>
      <c r="AZ128">
        <v>24.88156</v>
      </c>
      <c r="BA128">
        <v>8.2270999999999997E-2</v>
      </c>
      <c r="BB128">
        <v>0</v>
      </c>
      <c r="BC128">
        <v>58.761159999999997</v>
      </c>
      <c r="BD128">
        <v>63.265369999999997</v>
      </c>
      <c r="BE128">
        <v>21.2</v>
      </c>
      <c r="BF128">
        <v>18.5</v>
      </c>
      <c r="BG128">
        <v>19.850000000000001</v>
      </c>
      <c r="BH128">
        <v>19.71593</v>
      </c>
      <c r="BI128">
        <v>20.136199999999999</v>
      </c>
      <c r="BJ128">
        <v>17.7</v>
      </c>
      <c r="BK128">
        <v>2.1</v>
      </c>
      <c r="BL128">
        <v>21.295539999999999</v>
      </c>
      <c r="BM128">
        <v>90.319249999999997</v>
      </c>
      <c r="BN128">
        <v>1</v>
      </c>
      <c r="BO128">
        <v>0</v>
      </c>
      <c r="BP128">
        <v>0</v>
      </c>
      <c r="BQ128">
        <v>0</v>
      </c>
      <c r="BR128">
        <v>808.85</v>
      </c>
      <c r="BS128">
        <v>1.735082</v>
      </c>
      <c r="BT128">
        <v>168.8417</v>
      </c>
      <c r="BU128">
        <v>10686.33</v>
      </c>
      <c r="BV128">
        <v>1.022E-2</v>
      </c>
      <c r="BW128">
        <v>5.9500000000000004E-4</v>
      </c>
      <c r="BX128">
        <v>0.39307900000000001</v>
      </c>
      <c r="BY128">
        <v>2.3177E-2</v>
      </c>
      <c r="BZ128">
        <v>2.7649349999999999</v>
      </c>
      <c r="CA128">
        <v>1.05606</v>
      </c>
      <c r="CB128">
        <v>21.808009999999999</v>
      </c>
      <c r="CC128">
        <v>9.7403300000000002</v>
      </c>
      <c r="CD128">
        <v>7.226979</v>
      </c>
      <c r="CE128">
        <v>1.3960000000000001E-3</v>
      </c>
      <c r="CF128">
        <v>37.395569999999999</v>
      </c>
      <c r="CG128">
        <v>2.8519999999999999E-3</v>
      </c>
      <c r="CH128">
        <v>0.66359900000000005</v>
      </c>
      <c r="CI128">
        <v>1.256807</v>
      </c>
      <c r="CJ128">
        <v>52.684080000000002</v>
      </c>
      <c r="CK128">
        <v>122.76349999999999</v>
      </c>
      <c r="CL128">
        <v>6.0773169999999999</v>
      </c>
      <c r="CM128">
        <v>50.335659999999997</v>
      </c>
      <c r="CN128">
        <v>150.10990000000001</v>
      </c>
      <c r="CO128">
        <v>2210.1619999999998</v>
      </c>
      <c r="CP128">
        <v>0.22507199999999999</v>
      </c>
      <c r="CQ128">
        <v>67.109530000000007</v>
      </c>
      <c r="CR128">
        <v>7.8570900000000004</v>
      </c>
      <c r="CS128">
        <v>7752.1170000000002</v>
      </c>
      <c r="CT128">
        <v>4.5339999999999998E-3</v>
      </c>
      <c r="CU128">
        <v>32.109020000000001</v>
      </c>
      <c r="CV128">
        <v>4.5343000000000001E-2</v>
      </c>
      <c r="CW128">
        <v>321.09019999999998</v>
      </c>
      <c r="CX128">
        <v>0</v>
      </c>
      <c r="CY128">
        <v>0.133383</v>
      </c>
      <c r="CZ128">
        <v>1.357048</v>
      </c>
      <c r="DA128">
        <v>92.713589999999996</v>
      </c>
      <c r="DB128">
        <v>1.24</v>
      </c>
      <c r="DC128">
        <f t="shared" si="6"/>
        <v>1177.7351169999999</v>
      </c>
      <c r="DD128">
        <f t="shared" si="7"/>
        <v>588.86755849999997</v>
      </c>
    </row>
    <row r="129" spans="1:108" x14ac:dyDescent="0.3">
      <c r="A129">
        <v>2008</v>
      </c>
      <c r="B129">
        <v>4</v>
      </c>
      <c r="C129">
        <v>17</v>
      </c>
      <c r="D129">
        <v>5.6107959999999997</v>
      </c>
      <c r="E129">
        <v>33.88926</v>
      </c>
      <c r="F129">
        <v>39.979419999999998</v>
      </c>
      <c r="G129">
        <v>0.95774599999999999</v>
      </c>
      <c r="H129">
        <v>0.48774400000000001</v>
      </c>
      <c r="I129">
        <v>131.81120000000001</v>
      </c>
      <c r="J129">
        <f t="shared" si="5"/>
        <v>1489.9834588991184</v>
      </c>
      <c r="K129">
        <v>1000</v>
      </c>
      <c r="L129">
        <v>511.49990000000003</v>
      </c>
      <c r="M129">
        <v>313.84719999999999</v>
      </c>
      <c r="N129">
        <v>51.087350000000001</v>
      </c>
      <c r="O129">
        <f t="shared" si="4"/>
        <v>876.43444999999997</v>
      </c>
      <c r="P129">
        <v>11.224880000000001</v>
      </c>
      <c r="Q129">
        <v>0.86458900000000005</v>
      </c>
      <c r="R129">
        <v>165.0694</v>
      </c>
      <c r="S129">
        <v>134.1078</v>
      </c>
      <c r="T129">
        <v>1.25325</v>
      </c>
      <c r="U129">
        <v>3.1393</v>
      </c>
      <c r="V129">
        <v>0</v>
      </c>
      <c r="W129">
        <v>514.62900000000002</v>
      </c>
      <c r="X129">
        <v>153.2499</v>
      </c>
      <c r="Y129">
        <v>57.45044</v>
      </c>
      <c r="Z129">
        <v>124.5448</v>
      </c>
      <c r="AA129">
        <v>4.5238769999999997</v>
      </c>
      <c r="AB129">
        <v>164.22579999999999</v>
      </c>
      <c r="AC129">
        <v>349.14580000000001</v>
      </c>
      <c r="AD129">
        <v>4.8055529999999997</v>
      </c>
      <c r="AE129">
        <v>4.5355509999999999</v>
      </c>
      <c r="AF129">
        <v>0.95846299999999995</v>
      </c>
      <c r="AG129">
        <v>12044.08</v>
      </c>
      <c r="AH129">
        <v>0</v>
      </c>
      <c r="AI129">
        <v>14.792310000000001</v>
      </c>
      <c r="AJ129">
        <v>0</v>
      </c>
      <c r="AK129">
        <v>280.88589999999999</v>
      </c>
      <c r="AL129">
        <v>32.118499999999997</v>
      </c>
      <c r="AM129">
        <v>54.179000000000002</v>
      </c>
      <c r="AN129">
        <v>82.821119999999993</v>
      </c>
      <c r="AO129">
        <v>211.83160000000001</v>
      </c>
      <c r="AP129">
        <v>84.308980000000005</v>
      </c>
      <c r="AQ129">
        <v>154.01660000000001</v>
      </c>
      <c r="AR129">
        <v>-70.136300000000006</v>
      </c>
      <c r="AS129">
        <v>1</v>
      </c>
      <c r="AT129">
        <v>0</v>
      </c>
      <c r="AU129">
        <v>1.491976</v>
      </c>
      <c r="AV129">
        <v>1.537204</v>
      </c>
      <c r="AW129">
        <v>1.2791E-2</v>
      </c>
      <c r="AX129">
        <v>27.01</v>
      </c>
      <c r="AY129">
        <v>9.2982999999999996E-2</v>
      </c>
      <c r="AZ129">
        <v>25.114709999999999</v>
      </c>
      <c r="BA129">
        <v>8.3070000000000005E-2</v>
      </c>
      <c r="BB129">
        <v>0</v>
      </c>
      <c r="BC129">
        <v>43.64235</v>
      </c>
      <c r="BD129">
        <v>46.59787</v>
      </c>
      <c r="BE129">
        <v>19.399999999999999</v>
      </c>
      <c r="BF129">
        <v>10.9</v>
      </c>
      <c r="BG129">
        <v>15.15</v>
      </c>
      <c r="BH129">
        <v>16.47156</v>
      </c>
      <c r="BI129">
        <v>16.050999999999998</v>
      </c>
      <c r="BJ129">
        <v>9.8000000000000007</v>
      </c>
      <c r="BK129">
        <v>3.4</v>
      </c>
      <c r="BL129">
        <v>13.03914</v>
      </c>
      <c r="BM129">
        <v>71.484819999999999</v>
      </c>
      <c r="BN129">
        <v>1</v>
      </c>
      <c r="BO129">
        <v>0</v>
      </c>
      <c r="BP129">
        <v>0</v>
      </c>
      <c r="BQ129">
        <v>0</v>
      </c>
      <c r="BR129">
        <v>1677.45</v>
      </c>
      <c r="BS129">
        <v>1.8678900000000001</v>
      </c>
      <c r="BT129">
        <v>168.10810000000001</v>
      </c>
      <c r="BU129">
        <v>10667.01</v>
      </c>
      <c r="BV129">
        <v>1.311E-2</v>
      </c>
      <c r="BW129">
        <v>2.4899999999999998E-4</v>
      </c>
      <c r="BX129">
        <v>0.50337500000000002</v>
      </c>
      <c r="BY129">
        <v>9.7549999999999998E-3</v>
      </c>
      <c r="BZ129">
        <v>2.6057480000000002</v>
      </c>
      <c r="CA129">
        <v>1.0067680000000001</v>
      </c>
      <c r="CB129">
        <v>21.01652</v>
      </c>
      <c r="CC129">
        <v>9.3031729999999992</v>
      </c>
      <c r="CD129">
        <v>7.1396369999999996</v>
      </c>
      <c r="CE129">
        <v>1.271E-3</v>
      </c>
      <c r="CF129">
        <v>36.965200000000003</v>
      </c>
      <c r="CG129">
        <v>2.5950000000000001E-3</v>
      </c>
      <c r="CH129">
        <v>0.64537999999999995</v>
      </c>
      <c r="CI129">
        <v>1.2436579999999999</v>
      </c>
      <c r="CJ129">
        <v>50.625109999999999</v>
      </c>
      <c r="CK129">
        <v>121.1194</v>
      </c>
      <c r="CL129">
        <v>6.1405469999999998</v>
      </c>
      <c r="CM129">
        <v>49.879860000000001</v>
      </c>
      <c r="CN129">
        <v>151.34719999999999</v>
      </c>
      <c r="CO129">
        <v>2199.1689999999999</v>
      </c>
      <c r="CP129">
        <v>0.22473399999999999</v>
      </c>
      <c r="CQ129">
        <v>67.09572</v>
      </c>
      <c r="CR129">
        <v>7.8984680000000003</v>
      </c>
      <c r="CS129">
        <v>7747.8</v>
      </c>
      <c r="CT129">
        <v>4.4039999999999999E-3</v>
      </c>
      <c r="CU129">
        <v>32.107019999999999</v>
      </c>
      <c r="CV129">
        <v>4.4037E-2</v>
      </c>
      <c r="CW129">
        <v>321.0702</v>
      </c>
      <c r="CX129">
        <v>0</v>
      </c>
      <c r="CY129">
        <v>0.13244400000000001</v>
      </c>
      <c r="CZ129">
        <v>1.330106</v>
      </c>
      <c r="DA129">
        <v>188.3244</v>
      </c>
      <c r="DB129">
        <v>1.24</v>
      </c>
      <c r="DC129">
        <f t="shared" si="6"/>
        <v>1192.0936690000001</v>
      </c>
      <c r="DD129">
        <f t="shared" si="7"/>
        <v>596.04683450000005</v>
      </c>
    </row>
    <row r="130" spans="1:108" x14ac:dyDescent="0.3">
      <c r="A130">
        <v>2008</v>
      </c>
      <c r="B130">
        <v>7</v>
      </c>
      <c r="C130">
        <v>27</v>
      </c>
      <c r="D130">
        <v>5.3337349999999999</v>
      </c>
      <c r="E130">
        <v>33.976370000000003</v>
      </c>
      <c r="F130">
        <v>40.062280000000001</v>
      </c>
      <c r="G130">
        <v>0.95823199999999997</v>
      </c>
      <c r="H130">
        <v>0.48788599999999999</v>
      </c>
      <c r="I130">
        <v>132.35810000000001</v>
      </c>
      <c r="J130">
        <f t="shared" si="5"/>
        <v>1499.7802890177766</v>
      </c>
      <c r="K130">
        <v>1000</v>
      </c>
      <c r="L130">
        <v>517.81460000000004</v>
      </c>
      <c r="M130">
        <v>313.84719999999999</v>
      </c>
      <c r="N130">
        <v>51.152760000000001</v>
      </c>
      <c r="O130">
        <f t="shared" si="4"/>
        <v>882.81456000000003</v>
      </c>
      <c r="P130">
        <v>10.66934</v>
      </c>
      <c r="Q130">
        <v>0.80885600000000002</v>
      </c>
      <c r="R130">
        <v>166.33240000000001</v>
      </c>
      <c r="S130">
        <v>134.37530000000001</v>
      </c>
      <c r="T130">
        <v>1.167116</v>
      </c>
      <c r="U130">
        <v>2.625985</v>
      </c>
      <c r="V130">
        <v>0</v>
      </c>
      <c r="W130">
        <v>522.01739999999995</v>
      </c>
      <c r="X130">
        <v>153.2499</v>
      </c>
      <c r="Y130">
        <v>57.633839999999999</v>
      </c>
      <c r="Z130">
        <v>119.0304</v>
      </c>
      <c r="AA130">
        <v>4.2989009999999999</v>
      </c>
      <c r="AB130">
        <v>165.70339999999999</v>
      </c>
      <c r="AC130">
        <v>350.51459999999997</v>
      </c>
      <c r="AD130">
        <v>4.2237479999999996</v>
      </c>
      <c r="AE130">
        <v>3.2126920000000001</v>
      </c>
      <c r="AF130">
        <v>0.97511899999999996</v>
      </c>
      <c r="AG130">
        <v>12042.73</v>
      </c>
      <c r="AH130">
        <v>0</v>
      </c>
      <c r="AI130">
        <v>14.8756</v>
      </c>
      <c r="AJ130">
        <v>0</v>
      </c>
      <c r="AK130">
        <v>272.70569999999998</v>
      </c>
      <c r="AL130">
        <v>33.049880000000002</v>
      </c>
      <c r="AM130">
        <v>56.452620000000003</v>
      </c>
      <c r="AN130">
        <v>93.090789999999998</v>
      </c>
      <c r="AO130">
        <v>192.0557</v>
      </c>
      <c r="AP130">
        <v>76.438159999999996</v>
      </c>
      <c r="AQ130">
        <v>152.0882</v>
      </c>
      <c r="AR130">
        <v>-58.037100000000002</v>
      </c>
      <c r="AS130">
        <v>1</v>
      </c>
      <c r="AT130">
        <v>0</v>
      </c>
      <c r="AU130">
        <v>1.2032670000000001</v>
      </c>
      <c r="AV130">
        <v>1.4612970000000001</v>
      </c>
      <c r="AW130">
        <v>1.2227E-2</v>
      </c>
      <c r="AX130">
        <v>26.241900000000001</v>
      </c>
      <c r="AY130">
        <v>8.5425000000000001E-2</v>
      </c>
      <c r="AZ130">
        <v>24.4678</v>
      </c>
      <c r="BA130">
        <v>7.5994000000000006E-2</v>
      </c>
      <c r="BB130">
        <v>0</v>
      </c>
      <c r="BC130">
        <v>21.56644</v>
      </c>
      <c r="BD130">
        <v>24.23368</v>
      </c>
      <c r="BE130">
        <v>15.1</v>
      </c>
      <c r="BF130">
        <v>5.2</v>
      </c>
      <c r="BG130">
        <v>10.15</v>
      </c>
      <c r="BH130">
        <v>10.19364</v>
      </c>
      <c r="BI130">
        <v>11.199400000000001</v>
      </c>
      <c r="BJ130">
        <v>11.6</v>
      </c>
      <c r="BK130">
        <v>0</v>
      </c>
      <c r="BL130">
        <v>8.8451649999999997</v>
      </c>
      <c r="BM130">
        <v>66.499420000000001</v>
      </c>
      <c r="BN130">
        <v>1</v>
      </c>
      <c r="BO130">
        <v>0</v>
      </c>
      <c r="BP130">
        <v>0</v>
      </c>
      <c r="BQ130">
        <v>0</v>
      </c>
      <c r="BR130">
        <v>4.0999999999999996</v>
      </c>
      <c r="BS130">
        <v>0.125253</v>
      </c>
      <c r="BT130">
        <v>168.2987</v>
      </c>
      <c r="BU130">
        <v>10662.83</v>
      </c>
      <c r="BV130">
        <v>6.7762000000000003E-2</v>
      </c>
      <c r="BW130">
        <v>1.3600000000000001E-3</v>
      </c>
      <c r="BX130">
        <v>2.56691</v>
      </c>
      <c r="BY130">
        <v>5.5171999999999999E-2</v>
      </c>
      <c r="BZ130">
        <v>2.8669180000000001</v>
      </c>
      <c r="CA130">
        <v>1.010462</v>
      </c>
      <c r="CB130">
        <v>23.003579999999999</v>
      </c>
      <c r="CC130">
        <v>9.3542539999999992</v>
      </c>
      <c r="CD130">
        <v>7.3556689999999998</v>
      </c>
      <c r="CE130">
        <v>1.181E-3</v>
      </c>
      <c r="CF130">
        <v>38.110799999999998</v>
      </c>
      <c r="CG130">
        <v>2.4120000000000001E-3</v>
      </c>
      <c r="CH130">
        <v>0.65414799999999995</v>
      </c>
      <c r="CI130">
        <v>1.236462</v>
      </c>
      <c r="CJ130">
        <v>51.506950000000003</v>
      </c>
      <c r="CK130">
        <v>121.6962</v>
      </c>
      <c r="CL130">
        <v>6.1156069999999998</v>
      </c>
      <c r="CM130">
        <v>49.565739999999998</v>
      </c>
      <c r="CN130">
        <v>150.4846</v>
      </c>
      <c r="CO130">
        <v>2191.797</v>
      </c>
      <c r="CP130">
        <v>0.22217200000000001</v>
      </c>
      <c r="CQ130">
        <v>67.091419999999999</v>
      </c>
      <c r="CR130">
        <v>7.8400040000000004</v>
      </c>
      <c r="CS130">
        <v>7745.2479999999996</v>
      </c>
      <c r="CT130">
        <v>4.2770000000000004E-3</v>
      </c>
      <c r="CU130">
        <v>32.105510000000002</v>
      </c>
      <c r="CV130">
        <v>4.2769000000000001E-2</v>
      </c>
      <c r="CW130">
        <v>321.05509999999998</v>
      </c>
      <c r="CX130">
        <v>0</v>
      </c>
      <c r="CY130">
        <v>6.3396999999999995E-2</v>
      </c>
      <c r="CZ130">
        <v>1.0643370000000001</v>
      </c>
      <c r="DA130">
        <v>193.65289999999999</v>
      </c>
      <c r="DB130">
        <v>1.24</v>
      </c>
      <c r="DC130">
        <f t="shared" si="6"/>
        <v>1198.793557</v>
      </c>
      <c r="DD130">
        <f t="shared" si="7"/>
        <v>599.39677849999998</v>
      </c>
    </row>
    <row r="131" spans="1:108" x14ac:dyDescent="0.3">
      <c r="A131">
        <v>2008</v>
      </c>
      <c r="B131">
        <v>11</v>
      </c>
      <c r="C131">
        <v>5</v>
      </c>
      <c r="D131">
        <v>5.4162410000000003</v>
      </c>
      <c r="E131">
        <v>34.090440000000001</v>
      </c>
      <c r="F131">
        <v>40.170720000000003</v>
      </c>
      <c r="G131">
        <v>0.95886099999999996</v>
      </c>
      <c r="H131">
        <v>0.488068</v>
      </c>
      <c r="I131">
        <v>133.07560000000001</v>
      </c>
      <c r="J131">
        <f t="shared" si="5"/>
        <v>1512.6697823591442</v>
      </c>
      <c r="K131">
        <v>1000</v>
      </c>
      <c r="L131">
        <v>526.12189999999998</v>
      </c>
      <c r="M131">
        <v>313.84719999999999</v>
      </c>
      <c r="N131">
        <v>51.416409999999999</v>
      </c>
      <c r="O131">
        <f t="shared" si="4"/>
        <v>891.38551000000007</v>
      </c>
      <c r="P131">
        <v>10.836930000000001</v>
      </c>
      <c r="Q131">
        <v>0.80504699999999996</v>
      </c>
      <c r="R131">
        <v>167.99379999999999</v>
      </c>
      <c r="S131">
        <v>135.1926</v>
      </c>
      <c r="T131">
        <v>1.1765840000000001</v>
      </c>
      <c r="U131">
        <v>3.5006710000000001</v>
      </c>
      <c r="V131">
        <v>0</v>
      </c>
      <c r="W131">
        <v>528.29759999999999</v>
      </c>
      <c r="X131">
        <v>153.2499</v>
      </c>
      <c r="Y131">
        <v>57.693629999999999</v>
      </c>
      <c r="Z131">
        <v>119.59950000000001</v>
      </c>
      <c r="AA131">
        <v>4.0335590000000003</v>
      </c>
      <c r="AB131">
        <v>166.95949999999999</v>
      </c>
      <c r="AC131">
        <v>351.09140000000002</v>
      </c>
      <c r="AD131">
        <v>3.9559899999999999</v>
      </c>
      <c r="AE131">
        <v>3.7975889999999999</v>
      </c>
      <c r="AF131">
        <v>0.94348600000000005</v>
      </c>
      <c r="AG131">
        <v>12042.46</v>
      </c>
      <c r="AH131">
        <v>0</v>
      </c>
      <c r="AI131">
        <v>14.71743</v>
      </c>
      <c r="AJ131">
        <v>0</v>
      </c>
      <c r="AK131">
        <v>280.79809999999998</v>
      </c>
      <c r="AL131">
        <v>32.928719999999998</v>
      </c>
      <c r="AM131">
        <v>55.962670000000003</v>
      </c>
      <c r="AN131">
        <v>141.7834</v>
      </c>
      <c r="AO131">
        <v>296.79329999999999</v>
      </c>
      <c r="AP131">
        <v>118.1237</v>
      </c>
      <c r="AQ131">
        <v>207.7714</v>
      </c>
      <c r="AR131">
        <v>-64.504000000000005</v>
      </c>
      <c r="AS131">
        <v>1</v>
      </c>
      <c r="AT131">
        <v>0</v>
      </c>
      <c r="AU131">
        <v>2.1102370000000001</v>
      </c>
      <c r="AV131">
        <v>1.4839020000000001</v>
      </c>
      <c r="AW131">
        <v>1.2285000000000001E-2</v>
      </c>
      <c r="AX131">
        <v>26.583120000000001</v>
      </c>
      <c r="AY131">
        <v>8.2830000000000001E-2</v>
      </c>
      <c r="AZ131">
        <v>24.819579999999998</v>
      </c>
      <c r="BA131">
        <v>7.3986999999999997E-2</v>
      </c>
      <c r="BB131">
        <v>0</v>
      </c>
      <c r="BC131">
        <v>35.402189999999997</v>
      </c>
      <c r="BD131">
        <v>39.258009999999999</v>
      </c>
      <c r="BE131">
        <v>19.100000000000001</v>
      </c>
      <c r="BF131">
        <v>10.6</v>
      </c>
      <c r="BG131">
        <v>14.85</v>
      </c>
      <c r="BH131">
        <v>14.241820000000001</v>
      </c>
      <c r="BI131">
        <v>15.750999999999999</v>
      </c>
      <c r="BJ131">
        <v>14.3</v>
      </c>
      <c r="BK131">
        <v>0</v>
      </c>
      <c r="BL131">
        <v>12.78119</v>
      </c>
      <c r="BM131">
        <v>71.427319999999995</v>
      </c>
      <c r="BN131">
        <v>1</v>
      </c>
      <c r="BO131">
        <v>0</v>
      </c>
      <c r="BP131">
        <v>0</v>
      </c>
      <c r="BQ131">
        <v>0</v>
      </c>
      <c r="BR131">
        <v>304.14999999999998</v>
      </c>
      <c r="BS131">
        <v>0.185062</v>
      </c>
      <c r="BT131">
        <v>168.21530000000001</v>
      </c>
      <c r="BU131">
        <v>10653.81</v>
      </c>
      <c r="BV131">
        <v>2.5346E-2</v>
      </c>
      <c r="BW131">
        <v>1.1559999999999999E-3</v>
      </c>
      <c r="BX131">
        <v>0.961121</v>
      </c>
      <c r="BY131">
        <v>4.5022E-2</v>
      </c>
      <c r="BZ131">
        <v>2.883308</v>
      </c>
      <c r="CA131">
        <v>1.0246649999999999</v>
      </c>
      <c r="CB131">
        <v>22.799939999999999</v>
      </c>
      <c r="CC131">
        <v>9.4740490000000008</v>
      </c>
      <c r="CD131">
        <v>7.5692909999999998</v>
      </c>
      <c r="CE131">
        <v>1.103E-3</v>
      </c>
      <c r="CF131">
        <v>39.237499999999997</v>
      </c>
      <c r="CG131">
        <v>2.2529999999999998E-3</v>
      </c>
      <c r="CH131">
        <v>0.67001200000000005</v>
      </c>
      <c r="CI131">
        <v>1.2333259999999999</v>
      </c>
      <c r="CJ131">
        <v>52.438540000000003</v>
      </c>
      <c r="CK131">
        <v>121.9701</v>
      </c>
      <c r="CL131">
        <v>6.0992059999999997</v>
      </c>
      <c r="CM131">
        <v>49.293430000000001</v>
      </c>
      <c r="CN131">
        <v>149.75479999999999</v>
      </c>
      <c r="CO131">
        <v>2185.3989999999999</v>
      </c>
      <c r="CP131">
        <v>0.21959200000000001</v>
      </c>
      <c r="CQ131">
        <v>67.086569999999995</v>
      </c>
      <c r="CR131">
        <v>7.7805939999999998</v>
      </c>
      <c r="CS131">
        <v>7742.7579999999998</v>
      </c>
      <c r="CT131">
        <v>4.1539999999999997E-3</v>
      </c>
      <c r="CU131">
        <v>32.104100000000003</v>
      </c>
      <c r="CV131">
        <v>4.1537999999999999E-2</v>
      </c>
      <c r="CW131">
        <v>321.041</v>
      </c>
      <c r="CX131">
        <v>0</v>
      </c>
      <c r="CY131">
        <v>0.105834</v>
      </c>
      <c r="CZ131">
        <v>1.188123</v>
      </c>
      <c r="DA131">
        <v>167.69560000000001</v>
      </c>
      <c r="DB131">
        <v>1.24</v>
      </c>
      <c r="DC131">
        <f t="shared" si="6"/>
        <v>1210.8911420000002</v>
      </c>
      <c r="DD131">
        <f t="shared" si="7"/>
        <v>605.44557100000009</v>
      </c>
    </row>
    <row r="132" spans="1:108" x14ac:dyDescent="0.3">
      <c r="A132">
        <v>2009</v>
      </c>
      <c r="B132">
        <v>2</v>
      </c>
      <c r="C132">
        <v>14</v>
      </c>
      <c r="D132">
        <v>5.6422150000000002</v>
      </c>
      <c r="E132">
        <v>34.251440000000002</v>
      </c>
      <c r="F132">
        <v>40.323639999999997</v>
      </c>
      <c r="G132">
        <v>0.959735</v>
      </c>
      <c r="H132">
        <v>0.48832100000000001</v>
      </c>
      <c r="I132">
        <v>134.0907</v>
      </c>
      <c r="J132">
        <f t="shared" si="5"/>
        <v>1530.9774906899363</v>
      </c>
      <c r="K132">
        <v>1000</v>
      </c>
      <c r="L132">
        <v>507.67529999999999</v>
      </c>
      <c r="M132">
        <v>343.92219999999998</v>
      </c>
      <c r="N132">
        <v>52.006860000000003</v>
      </c>
      <c r="O132">
        <f t="shared" si="4"/>
        <v>903.60435999999993</v>
      </c>
      <c r="P132">
        <v>11.28875</v>
      </c>
      <c r="Q132">
        <v>0.86476799999999998</v>
      </c>
      <c r="R132">
        <v>170.31950000000001</v>
      </c>
      <c r="S132">
        <v>136.91679999999999</v>
      </c>
      <c r="T132">
        <v>1.24929</v>
      </c>
      <c r="U132">
        <v>3.513852</v>
      </c>
      <c r="V132">
        <v>0</v>
      </c>
      <c r="W132">
        <v>512.32479999999998</v>
      </c>
      <c r="X132">
        <v>168.30179999999999</v>
      </c>
      <c r="Y132">
        <v>58.620939999999997</v>
      </c>
      <c r="Z132">
        <v>125.38849999999999</v>
      </c>
      <c r="AA132">
        <v>4.5819010000000002</v>
      </c>
      <c r="AB132">
        <v>169.78569999999999</v>
      </c>
      <c r="AC132">
        <v>357.20859999999999</v>
      </c>
      <c r="AD132">
        <v>4.9934139999999996</v>
      </c>
      <c r="AE132">
        <v>4.7594399999999997</v>
      </c>
      <c r="AF132">
        <v>0.96181899999999998</v>
      </c>
      <c r="AG132">
        <v>12042.3</v>
      </c>
      <c r="AH132">
        <v>0</v>
      </c>
      <c r="AI132">
        <v>14.809100000000001</v>
      </c>
      <c r="AJ132">
        <v>0</v>
      </c>
      <c r="AK132">
        <v>281.47519999999997</v>
      </c>
      <c r="AL132">
        <v>32.566769999999998</v>
      </c>
      <c r="AM132">
        <v>55.310780000000001</v>
      </c>
      <c r="AN132">
        <v>138.0137</v>
      </c>
      <c r="AO132">
        <v>323.29939999999999</v>
      </c>
      <c r="AP132">
        <v>128.67320000000001</v>
      </c>
      <c r="AQ132">
        <v>219.6688</v>
      </c>
      <c r="AR132">
        <v>-80.038499999999999</v>
      </c>
      <c r="AS132">
        <v>1</v>
      </c>
      <c r="AT132">
        <v>0</v>
      </c>
      <c r="AU132">
        <v>2.9824169999999999</v>
      </c>
      <c r="AV132">
        <v>1.545812</v>
      </c>
      <c r="AW132">
        <v>1.2877E-2</v>
      </c>
      <c r="AX132">
        <v>27.479030000000002</v>
      </c>
      <c r="AY132">
        <v>9.6770999999999996E-2</v>
      </c>
      <c r="AZ132">
        <v>25.58417</v>
      </c>
      <c r="BA132">
        <v>8.6732000000000004E-2</v>
      </c>
      <c r="BB132">
        <v>0</v>
      </c>
      <c r="BC132">
        <v>54.996020000000001</v>
      </c>
      <c r="BD132">
        <v>59.532499999999999</v>
      </c>
      <c r="BE132">
        <v>23</v>
      </c>
      <c r="BF132">
        <v>14.4</v>
      </c>
      <c r="BG132">
        <v>18.7</v>
      </c>
      <c r="BH132">
        <v>19.12622</v>
      </c>
      <c r="BI132">
        <v>19.611599999999999</v>
      </c>
      <c r="BJ132">
        <v>17.8</v>
      </c>
      <c r="BK132">
        <v>0</v>
      </c>
      <c r="BL132">
        <v>16.40429</v>
      </c>
      <c r="BM132">
        <v>71.872969999999995</v>
      </c>
      <c r="BN132">
        <v>1</v>
      </c>
      <c r="BO132">
        <v>0</v>
      </c>
      <c r="BP132">
        <v>0</v>
      </c>
      <c r="BQ132">
        <v>0</v>
      </c>
      <c r="BR132">
        <v>1025.75</v>
      </c>
      <c r="BS132">
        <v>0.12759799999999999</v>
      </c>
      <c r="BT132">
        <v>167.5318</v>
      </c>
      <c r="BU132">
        <v>10636.41</v>
      </c>
      <c r="BV132">
        <v>1.1067E-2</v>
      </c>
      <c r="BW132">
        <v>4.3399999999999998E-4</v>
      </c>
      <c r="BX132">
        <v>0.41832900000000001</v>
      </c>
      <c r="BY132">
        <v>1.7284000000000001E-2</v>
      </c>
      <c r="BZ132">
        <v>2.6731729999999998</v>
      </c>
      <c r="CA132">
        <v>0.99867799999999995</v>
      </c>
      <c r="CB132">
        <v>21.18477</v>
      </c>
      <c r="CC132">
        <v>9.2020379999999999</v>
      </c>
      <c r="CD132">
        <v>7.4899899999999997</v>
      </c>
      <c r="CE132">
        <v>1.0120000000000001E-3</v>
      </c>
      <c r="CF132">
        <v>38.836750000000002</v>
      </c>
      <c r="CG132">
        <v>2.068E-3</v>
      </c>
      <c r="CH132">
        <v>0.663246</v>
      </c>
      <c r="CI132">
        <v>1.223516</v>
      </c>
      <c r="CJ132">
        <v>51.26294</v>
      </c>
      <c r="CK132">
        <v>120.5836</v>
      </c>
      <c r="CL132">
        <v>6.1665049999999999</v>
      </c>
      <c r="CM132">
        <v>48.904089999999997</v>
      </c>
      <c r="CN132">
        <v>150.9247</v>
      </c>
      <c r="CO132">
        <v>2176.0070000000001</v>
      </c>
      <c r="CP132">
        <v>0.21921399999999999</v>
      </c>
      <c r="CQ132">
        <v>67.074579999999997</v>
      </c>
      <c r="CR132">
        <v>7.8138500000000004</v>
      </c>
      <c r="CS132">
        <v>7738.9229999999998</v>
      </c>
      <c r="CT132">
        <v>4.0340000000000003E-3</v>
      </c>
      <c r="CU132">
        <v>32.102260000000001</v>
      </c>
      <c r="CV132">
        <v>4.0341000000000002E-2</v>
      </c>
      <c r="CW132">
        <v>321.02260000000001</v>
      </c>
      <c r="CX132">
        <v>0</v>
      </c>
      <c r="CY132">
        <v>0.17391300000000001</v>
      </c>
      <c r="CZ132">
        <v>0.55370799999999998</v>
      </c>
      <c r="DA132">
        <v>181.9693</v>
      </c>
      <c r="DB132">
        <v>1.24</v>
      </c>
      <c r="DC132">
        <f t="shared" si="6"/>
        <v>1227.7573199999999</v>
      </c>
      <c r="DD132">
        <f t="shared" si="7"/>
        <v>613.87865999999997</v>
      </c>
    </row>
    <row r="133" spans="1:108" x14ac:dyDescent="0.3">
      <c r="A133">
        <v>2009</v>
      </c>
      <c r="B133">
        <v>5</v>
      </c>
      <c r="C133">
        <v>26</v>
      </c>
      <c r="D133">
        <v>5.6626659999999998</v>
      </c>
      <c r="E133">
        <v>34.37715</v>
      </c>
      <c r="F133">
        <v>40.442950000000003</v>
      </c>
      <c r="G133">
        <v>0.96040599999999998</v>
      </c>
      <c r="H133">
        <v>0.48851600000000001</v>
      </c>
      <c r="I133">
        <v>134.8853</v>
      </c>
      <c r="J133">
        <f t="shared" si="5"/>
        <v>1545.3668347339024</v>
      </c>
      <c r="K133">
        <v>1000</v>
      </c>
      <c r="L133">
        <v>516.6952</v>
      </c>
      <c r="M133">
        <v>343.92219999999998</v>
      </c>
      <c r="N133">
        <v>52.331069999999997</v>
      </c>
      <c r="O133">
        <f t="shared" ref="O133:O196" si="8">SUM(L133:N133)</f>
        <v>912.94846999999993</v>
      </c>
      <c r="P133">
        <v>11.32761</v>
      </c>
      <c r="Q133">
        <v>0.85819999999999996</v>
      </c>
      <c r="R133">
        <v>172.12350000000001</v>
      </c>
      <c r="S133">
        <v>137.90039999999999</v>
      </c>
      <c r="T133">
        <v>1.225989</v>
      </c>
      <c r="U133">
        <v>2.8690410000000002</v>
      </c>
      <c r="V133">
        <v>0</v>
      </c>
      <c r="W133">
        <v>521.93169999999998</v>
      </c>
      <c r="X133">
        <v>168.30179999999999</v>
      </c>
      <c r="Y133">
        <v>59.03716</v>
      </c>
      <c r="Z133">
        <v>126.18770000000001</v>
      </c>
      <c r="AA133">
        <v>4.5572559999999998</v>
      </c>
      <c r="AB133">
        <v>171.7071</v>
      </c>
      <c r="AC133">
        <v>360.05840000000001</v>
      </c>
      <c r="AD133">
        <v>4.6593749999999998</v>
      </c>
      <c r="AE133">
        <v>4.3215750000000002</v>
      </c>
      <c r="AF133">
        <v>0.97026100000000004</v>
      </c>
      <c r="AG133">
        <v>12042.12</v>
      </c>
      <c r="AH133">
        <v>0</v>
      </c>
      <c r="AI133">
        <v>14.85131</v>
      </c>
      <c r="AJ133">
        <v>0</v>
      </c>
      <c r="AK133">
        <v>287.1506</v>
      </c>
      <c r="AL133">
        <v>32.443460000000002</v>
      </c>
      <c r="AM133">
        <v>55.494660000000003</v>
      </c>
      <c r="AN133">
        <v>87.225239999999999</v>
      </c>
      <c r="AO133">
        <v>214.4949</v>
      </c>
      <c r="AP133">
        <v>85.368960000000001</v>
      </c>
      <c r="AQ133">
        <v>164.5155</v>
      </c>
      <c r="AR133">
        <v>-76.217799999999997</v>
      </c>
      <c r="AS133">
        <v>1</v>
      </c>
      <c r="AT133">
        <v>0</v>
      </c>
      <c r="AU133">
        <v>1.4417150000000001</v>
      </c>
      <c r="AV133">
        <v>1.551415</v>
      </c>
      <c r="AW133">
        <v>1.2959999999999999E-2</v>
      </c>
      <c r="AX133">
        <v>27.338159999999998</v>
      </c>
      <c r="AY133">
        <v>9.2586000000000002E-2</v>
      </c>
      <c r="AZ133">
        <v>25.45607</v>
      </c>
      <c r="BA133">
        <v>8.2596000000000003E-2</v>
      </c>
      <c r="BB133">
        <v>0</v>
      </c>
      <c r="BC133">
        <v>40.828200000000002</v>
      </c>
      <c r="BD133">
        <v>43.805129999999998</v>
      </c>
      <c r="BE133">
        <v>18.3</v>
      </c>
      <c r="BF133">
        <v>11.3</v>
      </c>
      <c r="BG133">
        <v>14.8</v>
      </c>
      <c r="BH133">
        <v>15.95759</v>
      </c>
      <c r="BI133">
        <v>15.542</v>
      </c>
      <c r="BJ133">
        <v>10.199999999999999</v>
      </c>
      <c r="BK133">
        <v>1.3</v>
      </c>
      <c r="BL133">
        <v>13.390169999999999</v>
      </c>
      <c r="BM133">
        <v>75.839010000000002</v>
      </c>
      <c r="BN133">
        <v>1</v>
      </c>
      <c r="BO133">
        <v>0</v>
      </c>
      <c r="BP133">
        <v>0</v>
      </c>
      <c r="BQ133">
        <v>0</v>
      </c>
      <c r="BR133">
        <v>1755.05</v>
      </c>
      <c r="BS133">
        <v>1.114277</v>
      </c>
      <c r="BT133">
        <v>166.97970000000001</v>
      </c>
      <c r="BU133">
        <v>10621.38</v>
      </c>
      <c r="BV133">
        <v>3.6482000000000001E-2</v>
      </c>
      <c r="BW133">
        <v>3.0400000000000002E-4</v>
      </c>
      <c r="BX133">
        <v>1.3805689999999999</v>
      </c>
      <c r="BY133">
        <v>1.1788E-2</v>
      </c>
      <c r="BZ133">
        <v>2.582983</v>
      </c>
      <c r="CA133">
        <v>0.97404999999999997</v>
      </c>
      <c r="CB133">
        <v>20.682569999999998</v>
      </c>
      <c r="CC133">
        <v>9.0027670000000004</v>
      </c>
      <c r="CD133">
        <v>7.3948689999999999</v>
      </c>
      <c r="CE133">
        <v>9.3000000000000005E-4</v>
      </c>
      <c r="CF133">
        <v>38.366579999999999</v>
      </c>
      <c r="CG133">
        <v>1.9E-3</v>
      </c>
      <c r="CH133">
        <v>0.64805000000000001</v>
      </c>
      <c r="CI133">
        <v>1.212348</v>
      </c>
      <c r="CJ133">
        <v>50.182200000000002</v>
      </c>
      <c r="CK133">
        <v>119.2829</v>
      </c>
      <c r="CL133">
        <v>6.2265879999999996</v>
      </c>
      <c r="CM133">
        <v>48.517710000000001</v>
      </c>
      <c r="CN133">
        <v>152.0069</v>
      </c>
      <c r="CO133">
        <v>2166.4650000000001</v>
      </c>
      <c r="CP133">
        <v>0.21913299999999999</v>
      </c>
      <c r="CQ133">
        <v>67.061920000000001</v>
      </c>
      <c r="CR133">
        <v>7.8546589999999998</v>
      </c>
      <c r="CS133">
        <v>7734.9840000000004</v>
      </c>
      <c r="CT133">
        <v>3.9179999999999996E-3</v>
      </c>
      <c r="CU133">
        <v>32.100459999999998</v>
      </c>
      <c r="CV133">
        <v>3.9178999999999999E-2</v>
      </c>
      <c r="CW133">
        <v>321.00459999999998</v>
      </c>
      <c r="CX133">
        <v>0</v>
      </c>
      <c r="CY133">
        <v>0.111111</v>
      </c>
      <c r="CZ133">
        <v>1.368422</v>
      </c>
      <c r="DA133">
        <v>158.9117</v>
      </c>
      <c r="DB133">
        <v>1.24</v>
      </c>
      <c r="DC133">
        <f t="shared" si="6"/>
        <v>1239.2532099999999</v>
      </c>
      <c r="DD133">
        <f t="shared" si="7"/>
        <v>619.62660499999993</v>
      </c>
    </row>
    <row r="134" spans="1:108" x14ac:dyDescent="0.3">
      <c r="A134">
        <v>2009</v>
      </c>
      <c r="B134">
        <v>9</v>
      </c>
      <c r="C134">
        <v>4</v>
      </c>
      <c r="D134">
        <v>5.3048979999999997</v>
      </c>
      <c r="E134">
        <v>34.460729999999998</v>
      </c>
      <c r="F134">
        <v>40.522219999999997</v>
      </c>
      <c r="G134">
        <v>0.96084700000000001</v>
      </c>
      <c r="H134">
        <v>0.48864400000000002</v>
      </c>
      <c r="I134">
        <v>135.41470000000001</v>
      </c>
      <c r="J134">
        <f t="shared" ref="J134:J197" si="9">E134*I134*(0.317+0.942*(E134-1.4)^-1.161)</f>
        <v>1554.9812524189633</v>
      </c>
      <c r="K134">
        <v>1000</v>
      </c>
      <c r="L134">
        <v>522.72109999999998</v>
      </c>
      <c r="M134">
        <v>343.92219999999998</v>
      </c>
      <c r="N134">
        <v>52.354300000000002</v>
      </c>
      <c r="O134">
        <f t="shared" si="8"/>
        <v>918.99759999999992</v>
      </c>
      <c r="P134">
        <v>10.61252</v>
      </c>
      <c r="Q134">
        <v>0.79675799999999997</v>
      </c>
      <c r="R134">
        <v>173.3287</v>
      </c>
      <c r="S134">
        <v>138.0471</v>
      </c>
      <c r="T134">
        <v>1.148884</v>
      </c>
      <c r="U134">
        <v>2.9993259999999999</v>
      </c>
      <c r="V134">
        <v>0</v>
      </c>
      <c r="W134">
        <v>528.83920000000001</v>
      </c>
      <c r="X134">
        <v>168.30179999999999</v>
      </c>
      <c r="Y134">
        <v>59.150370000000002</v>
      </c>
      <c r="Z134">
        <v>118.7342</v>
      </c>
      <c r="AA134">
        <v>4.273657</v>
      </c>
      <c r="AB134">
        <v>173.08860000000001</v>
      </c>
      <c r="AC134">
        <v>360.97019999999998</v>
      </c>
      <c r="AD134">
        <v>4.1662299999999997</v>
      </c>
      <c r="AE134">
        <v>3.5435279999999998</v>
      </c>
      <c r="AF134">
        <v>0.98370100000000005</v>
      </c>
      <c r="AG134">
        <v>12040.76</v>
      </c>
      <c r="AH134">
        <v>0</v>
      </c>
      <c r="AI134">
        <v>14.9185</v>
      </c>
      <c r="AJ134">
        <v>0</v>
      </c>
      <c r="AK134">
        <v>289.1114</v>
      </c>
      <c r="AL134">
        <v>32.513919999999999</v>
      </c>
      <c r="AM134">
        <v>55.426130000000001</v>
      </c>
      <c r="AN134">
        <v>99.360789999999994</v>
      </c>
      <c r="AO134">
        <v>216.05539999999999</v>
      </c>
      <c r="AP134">
        <v>85.99006</v>
      </c>
      <c r="AQ134">
        <v>161.7903</v>
      </c>
      <c r="AR134">
        <v>-61.349200000000003</v>
      </c>
      <c r="AS134">
        <v>1</v>
      </c>
      <c r="AT134">
        <v>0</v>
      </c>
      <c r="AU134">
        <v>1.2072240000000001</v>
      </c>
      <c r="AV134">
        <v>1.453397</v>
      </c>
      <c r="AW134">
        <v>1.2196E-2</v>
      </c>
      <c r="AX134">
        <v>26.6648</v>
      </c>
      <c r="AY134">
        <v>8.6046999999999998E-2</v>
      </c>
      <c r="AZ134">
        <v>24.917899999999999</v>
      </c>
      <c r="BA134">
        <v>7.6673000000000005E-2</v>
      </c>
      <c r="BB134">
        <v>0</v>
      </c>
      <c r="BC134">
        <v>29.624289999999998</v>
      </c>
      <c r="BD134">
        <v>32.614530000000002</v>
      </c>
      <c r="BE134">
        <v>15.7</v>
      </c>
      <c r="BF134">
        <v>9.3000000000000007</v>
      </c>
      <c r="BG134">
        <v>12.5</v>
      </c>
      <c r="BH134">
        <v>12.575150000000001</v>
      </c>
      <c r="BI134">
        <v>13.1784</v>
      </c>
      <c r="BJ134">
        <v>10.1</v>
      </c>
      <c r="BK134">
        <v>0</v>
      </c>
      <c r="BL134">
        <v>11.71454</v>
      </c>
      <c r="BM134">
        <v>77.312960000000004</v>
      </c>
      <c r="BN134">
        <v>1</v>
      </c>
      <c r="BO134">
        <v>0</v>
      </c>
      <c r="BP134">
        <v>0</v>
      </c>
      <c r="BQ134">
        <v>0</v>
      </c>
      <c r="BR134">
        <v>111.25</v>
      </c>
      <c r="BS134">
        <v>8.4241999999999997E-2</v>
      </c>
      <c r="BT134">
        <v>167.3125</v>
      </c>
      <c r="BU134">
        <v>10619.69</v>
      </c>
      <c r="BV134">
        <v>8.0031000000000005E-2</v>
      </c>
      <c r="BW134">
        <v>2.0110000000000002E-3</v>
      </c>
      <c r="BX134">
        <v>3.03213</v>
      </c>
      <c r="BY134">
        <v>8.4095000000000003E-2</v>
      </c>
      <c r="BZ134">
        <v>2.9012090000000001</v>
      </c>
      <c r="CA134">
        <v>0.98889300000000002</v>
      </c>
      <c r="CB134">
        <v>23.02582</v>
      </c>
      <c r="CC134">
        <v>9.1351410000000008</v>
      </c>
      <c r="CD134">
        <v>7.632199</v>
      </c>
      <c r="CE134">
        <v>8.7000000000000001E-4</v>
      </c>
      <c r="CF134">
        <v>39.626930000000002</v>
      </c>
      <c r="CG134">
        <v>1.7769999999999999E-3</v>
      </c>
      <c r="CH134">
        <v>0.67419200000000001</v>
      </c>
      <c r="CI134">
        <v>1.2075830000000001</v>
      </c>
      <c r="CJ134">
        <v>52.317680000000003</v>
      </c>
      <c r="CK134">
        <v>119.8516</v>
      </c>
      <c r="CL134">
        <v>6.198715</v>
      </c>
      <c r="CM134">
        <v>48.249720000000003</v>
      </c>
      <c r="CN134">
        <v>151.03039999999999</v>
      </c>
      <c r="CO134">
        <v>2160.1060000000002</v>
      </c>
      <c r="CP134">
        <v>0.21662400000000001</v>
      </c>
      <c r="CQ134">
        <v>67.05753</v>
      </c>
      <c r="CR134">
        <v>7.7908900000000001</v>
      </c>
      <c r="CS134">
        <v>7732.576</v>
      </c>
      <c r="CT134">
        <v>3.8049999999999998E-3</v>
      </c>
      <c r="CU134">
        <v>32.099080000000001</v>
      </c>
      <c r="CV134">
        <v>3.8051000000000001E-2</v>
      </c>
      <c r="CW134">
        <v>320.99079999999998</v>
      </c>
      <c r="CX134">
        <v>0</v>
      </c>
      <c r="CY134">
        <v>8.6470000000000005E-2</v>
      </c>
      <c r="CZ134">
        <v>0.85289300000000001</v>
      </c>
      <c r="DA134">
        <v>187.98580000000001</v>
      </c>
      <c r="DB134">
        <v>1.24</v>
      </c>
      <c r="DC134">
        <f t="shared" ref="DC134:DC197" si="10">SUM(O134:V134,)</f>
        <v>1245.9308879999999</v>
      </c>
      <c r="DD134">
        <f t="shared" ref="DD134:DD197" si="11">DC134/2</f>
        <v>622.96544399999993</v>
      </c>
    </row>
    <row r="135" spans="1:108" x14ac:dyDescent="0.3">
      <c r="A135">
        <v>2009</v>
      </c>
      <c r="B135">
        <v>12</v>
      </c>
      <c r="C135">
        <v>14</v>
      </c>
      <c r="D135">
        <v>5.3993460000000004</v>
      </c>
      <c r="E135">
        <v>34.603149999999999</v>
      </c>
      <c r="F135">
        <v>40.657229999999998</v>
      </c>
      <c r="G135">
        <v>0.96158699999999997</v>
      </c>
      <c r="H135">
        <v>0.48885800000000001</v>
      </c>
      <c r="I135">
        <v>136.3185</v>
      </c>
      <c r="J135">
        <f t="shared" si="9"/>
        <v>1571.4480783064932</v>
      </c>
      <c r="K135">
        <v>1000</v>
      </c>
      <c r="L135">
        <v>533.04139999999995</v>
      </c>
      <c r="M135">
        <v>343.92219999999998</v>
      </c>
      <c r="N135">
        <v>52.804780000000001</v>
      </c>
      <c r="O135">
        <f t="shared" si="8"/>
        <v>929.76837999999998</v>
      </c>
      <c r="P135">
        <v>10.80242</v>
      </c>
      <c r="Q135">
        <v>0.82942099999999996</v>
      </c>
      <c r="R135">
        <v>175.39269999999999</v>
      </c>
      <c r="S135">
        <v>139.37970000000001</v>
      </c>
      <c r="T135">
        <v>1.210736</v>
      </c>
      <c r="U135">
        <v>3.368385</v>
      </c>
      <c r="V135">
        <v>0</v>
      </c>
      <c r="W135">
        <v>536.3922</v>
      </c>
      <c r="X135">
        <v>168.30179999999999</v>
      </c>
      <c r="Y135">
        <v>59.334139999999998</v>
      </c>
      <c r="Z135">
        <v>119.1207</v>
      </c>
      <c r="AA135">
        <v>4.1221180000000004</v>
      </c>
      <c r="AB135">
        <v>174.5992</v>
      </c>
      <c r="AC135">
        <v>362.33069999999998</v>
      </c>
      <c r="AD135">
        <v>4.1186259999999999</v>
      </c>
      <c r="AE135">
        <v>4.430593</v>
      </c>
      <c r="AF135">
        <v>0.94050699999999998</v>
      </c>
      <c r="AG135">
        <v>12039.86</v>
      </c>
      <c r="AH135">
        <v>0</v>
      </c>
      <c r="AI135">
        <v>14.702529999999999</v>
      </c>
      <c r="AJ135">
        <v>0</v>
      </c>
      <c r="AK135">
        <v>297.53030000000001</v>
      </c>
      <c r="AL135">
        <v>32.532400000000003</v>
      </c>
      <c r="AM135">
        <v>54.860900000000001</v>
      </c>
      <c r="AN135">
        <v>122.6473</v>
      </c>
      <c r="AO135">
        <v>295.84719999999999</v>
      </c>
      <c r="AP135">
        <v>117.74720000000001</v>
      </c>
      <c r="AQ135">
        <v>189.81970000000001</v>
      </c>
      <c r="AR135">
        <v>-65.693100000000001</v>
      </c>
      <c r="AS135">
        <v>1</v>
      </c>
      <c r="AT135">
        <v>0</v>
      </c>
      <c r="AU135">
        <v>2.1720169999999999</v>
      </c>
      <c r="AV135">
        <v>1.4792730000000001</v>
      </c>
      <c r="AW135">
        <v>1.2234E-2</v>
      </c>
      <c r="AX135">
        <v>27.486930000000001</v>
      </c>
      <c r="AY135">
        <v>8.6069000000000007E-2</v>
      </c>
      <c r="AZ135">
        <v>25.669270000000001</v>
      </c>
      <c r="BA135">
        <v>7.7036999999999994E-2</v>
      </c>
      <c r="BB135">
        <v>0</v>
      </c>
      <c r="BC135">
        <v>53.973460000000003</v>
      </c>
      <c r="BD135">
        <v>57.912149999999997</v>
      </c>
      <c r="BE135">
        <v>22.1</v>
      </c>
      <c r="BF135">
        <v>17.600000000000001</v>
      </c>
      <c r="BG135">
        <v>19.850000000000001</v>
      </c>
      <c r="BH135">
        <v>18.267939999999999</v>
      </c>
      <c r="BI135">
        <v>20.327000000000002</v>
      </c>
      <c r="BJ135">
        <v>15</v>
      </c>
      <c r="BK135">
        <v>0</v>
      </c>
      <c r="BL135">
        <v>20.124420000000001</v>
      </c>
      <c r="BM135">
        <v>84.351950000000002</v>
      </c>
      <c r="BN135">
        <v>1</v>
      </c>
      <c r="BO135">
        <v>0</v>
      </c>
      <c r="BP135">
        <v>0</v>
      </c>
      <c r="BQ135">
        <v>0</v>
      </c>
      <c r="BR135">
        <v>619.1</v>
      </c>
      <c r="BS135">
        <v>0.19234699999999999</v>
      </c>
      <c r="BT135">
        <v>166.97059999999999</v>
      </c>
      <c r="BU135">
        <v>10607.19</v>
      </c>
      <c r="BV135">
        <v>3.8093000000000002E-2</v>
      </c>
      <c r="BW135">
        <v>1.1280000000000001E-3</v>
      </c>
      <c r="BX135">
        <v>1.4528449999999999</v>
      </c>
      <c r="BY135">
        <v>4.5123999999999997E-2</v>
      </c>
      <c r="BZ135">
        <v>2.854447</v>
      </c>
      <c r="CA135">
        <v>0.97974099999999997</v>
      </c>
      <c r="CB135">
        <v>22.35979</v>
      </c>
      <c r="CC135">
        <v>9.0284049999999993</v>
      </c>
      <c r="CD135">
        <v>7.7098009999999997</v>
      </c>
      <c r="CE135">
        <v>8.03E-4</v>
      </c>
      <c r="CF135">
        <v>40.047460000000001</v>
      </c>
      <c r="CG135">
        <v>1.64E-3</v>
      </c>
      <c r="CH135">
        <v>0.68713400000000002</v>
      </c>
      <c r="CI135">
        <v>1.200798</v>
      </c>
      <c r="CJ135">
        <v>53.325099999999999</v>
      </c>
      <c r="CK135">
        <v>119.5458</v>
      </c>
      <c r="CL135">
        <v>6.2242829999999998</v>
      </c>
      <c r="CM135">
        <v>47.909799999999997</v>
      </c>
      <c r="CN135">
        <v>151.2998</v>
      </c>
      <c r="CO135">
        <v>2151.7689999999998</v>
      </c>
      <c r="CP135">
        <v>0.215309</v>
      </c>
      <c r="CQ135">
        <v>67.048230000000004</v>
      </c>
      <c r="CR135">
        <v>7.7793029999999996</v>
      </c>
      <c r="CS135">
        <v>7729.3590000000004</v>
      </c>
      <c r="CT135">
        <v>3.6960000000000001E-3</v>
      </c>
      <c r="CU135">
        <v>32.097369999999998</v>
      </c>
      <c r="CV135">
        <v>3.6956000000000003E-2</v>
      </c>
      <c r="CW135">
        <v>320.97370000000001</v>
      </c>
      <c r="CX135">
        <v>0</v>
      </c>
      <c r="CY135">
        <v>0.163186</v>
      </c>
      <c r="CZ135">
        <v>1.198299</v>
      </c>
      <c r="DA135">
        <v>195.01750000000001</v>
      </c>
      <c r="DB135">
        <v>1.24</v>
      </c>
      <c r="DC135">
        <f t="shared" si="10"/>
        <v>1260.7517419999999</v>
      </c>
      <c r="DD135">
        <f t="shared" si="11"/>
        <v>630.37587099999996</v>
      </c>
    </row>
    <row r="136" spans="1:108" x14ac:dyDescent="0.3">
      <c r="A136">
        <v>2010</v>
      </c>
      <c r="B136">
        <v>3</v>
      </c>
      <c r="C136">
        <v>25</v>
      </c>
      <c r="D136">
        <v>5.5548580000000003</v>
      </c>
      <c r="E136">
        <v>34.744700000000002</v>
      </c>
      <c r="F136">
        <v>40.7913</v>
      </c>
      <c r="G136">
        <v>0.96231100000000003</v>
      </c>
      <c r="H136">
        <v>0.489068</v>
      </c>
      <c r="I136">
        <v>137.21899999999999</v>
      </c>
      <c r="J136">
        <f t="shared" si="9"/>
        <v>1587.9204026818461</v>
      </c>
      <c r="K136">
        <v>1000</v>
      </c>
      <c r="L136">
        <v>514.81389999999999</v>
      </c>
      <c r="M136">
        <v>372.8759</v>
      </c>
      <c r="N136">
        <v>53.290179999999999</v>
      </c>
      <c r="O136">
        <f t="shared" si="8"/>
        <v>940.97997999999995</v>
      </c>
      <c r="P136">
        <v>11.113759999999999</v>
      </c>
      <c r="Q136">
        <v>0.85610900000000001</v>
      </c>
      <c r="R136">
        <v>177.53790000000001</v>
      </c>
      <c r="S136">
        <v>140.80840000000001</v>
      </c>
      <c r="T136">
        <v>1.2462260000000001</v>
      </c>
      <c r="U136">
        <v>3.5052129999999999</v>
      </c>
      <c r="V136">
        <v>0</v>
      </c>
      <c r="W136">
        <v>524.02480000000003</v>
      </c>
      <c r="X136">
        <v>182.87180000000001</v>
      </c>
      <c r="Y136">
        <v>60.53275</v>
      </c>
      <c r="Z136">
        <v>125.2363</v>
      </c>
      <c r="AA136">
        <v>4.7835039999999998</v>
      </c>
      <c r="AB136">
        <v>177.9537</v>
      </c>
      <c r="AC136">
        <v>370.1728</v>
      </c>
      <c r="AD136">
        <v>5.1753220000000004</v>
      </c>
      <c r="AE136">
        <v>4.5846359999999997</v>
      </c>
      <c r="AF136">
        <v>1</v>
      </c>
      <c r="AG136">
        <v>12038.62</v>
      </c>
      <c r="AH136">
        <v>0</v>
      </c>
      <c r="AI136">
        <v>15.02469</v>
      </c>
      <c r="AJ136">
        <v>0</v>
      </c>
      <c r="AK136">
        <v>275.7792</v>
      </c>
      <c r="AL136">
        <v>32.083129999999997</v>
      </c>
      <c r="AM136">
        <v>54.760570000000001</v>
      </c>
      <c r="AN136">
        <v>83.764139999999998</v>
      </c>
      <c r="AO136">
        <v>211.6936</v>
      </c>
      <c r="AP136">
        <v>84.254059999999996</v>
      </c>
      <c r="AQ136">
        <v>148.89830000000001</v>
      </c>
      <c r="AR136">
        <v>-64.075699999999998</v>
      </c>
      <c r="AS136">
        <v>1</v>
      </c>
      <c r="AT136">
        <v>0</v>
      </c>
      <c r="AU136">
        <v>1.857507</v>
      </c>
      <c r="AV136">
        <v>1.521879</v>
      </c>
      <c r="AW136">
        <v>1.2862E-2</v>
      </c>
      <c r="AX136">
        <v>27.939769999999999</v>
      </c>
      <c r="AY136">
        <v>9.9669999999999995E-2</v>
      </c>
      <c r="AZ136">
        <v>26.06352</v>
      </c>
      <c r="BA136">
        <v>8.9185E-2</v>
      </c>
      <c r="BB136">
        <v>0</v>
      </c>
      <c r="BC136">
        <v>42.616950000000003</v>
      </c>
      <c r="BD136">
        <v>45.718119999999999</v>
      </c>
      <c r="BE136">
        <v>23.5</v>
      </c>
      <c r="BF136">
        <v>13.6</v>
      </c>
      <c r="BG136">
        <v>18.55</v>
      </c>
      <c r="BH136">
        <v>18.733630000000002</v>
      </c>
      <c r="BI136">
        <v>19.599399999999999</v>
      </c>
      <c r="BJ136">
        <v>10.199999999999999</v>
      </c>
      <c r="BK136">
        <v>3.6</v>
      </c>
      <c r="BL136">
        <v>15.57443</v>
      </c>
      <c r="BM136">
        <v>68.28877</v>
      </c>
      <c r="BN136">
        <v>1</v>
      </c>
      <c r="BO136">
        <v>0</v>
      </c>
      <c r="BP136">
        <v>0</v>
      </c>
      <c r="BQ136">
        <v>0</v>
      </c>
      <c r="BR136">
        <v>1547.2</v>
      </c>
      <c r="BS136">
        <v>1.84839</v>
      </c>
      <c r="BT136">
        <v>165.89519999999999</v>
      </c>
      <c r="BU136">
        <v>10583.24</v>
      </c>
      <c r="BV136">
        <v>1.4571000000000001E-2</v>
      </c>
      <c r="BW136">
        <v>1.941E-3</v>
      </c>
      <c r="BX136">
        <v>0.54983800000000005</v>
      </c>
      <c r="BY136">
        <v>8.8856000000000004E-2</v>
      </c>
      <c r="BZ136">
        <v>2.5859700000000001</v>
      </c>
      <c r="CA136">
        <v>0.90718699999999997</v>
      </c>
      <c r="CB136">
        <v>20.76154</v>
      </c>
      <c r="CC136">
        <v>8.2991550000000007</v>
      </c>
      <c r="CD136">
        <v>7.4941370000000003</v>
      </c>
      <c r="CE136">
        <v>7.1599999999999995E-4</v>
      </c>
      <c r="CF136">
        <v>38.961669999999998</v>
      </c>
      <c r="CG136">
        <v>1.4630000000000001E-3</v>
      </c>
      <c r="CH136">
        <v>0.67181100000000005</v>
      </c>
      <c r="CI136">
        <v>1.181686</v>
      </c>
      <c r="CJ136">
        <v>52.267989999999998</v>
      </c>
      <c r="CK136">
        <v>117.6439</v>
      </c>
      <c r="CL136">
        <v>6.3277359999999998</v>
      </c>
      <c r="CM136">
        <v>47.365900000000003</v>
      </c>
      <c r="CN136">
        <v>153.47710000000001</v>
      </c>
      <c r="CO136">
        <v>2138.0149999999999</v>
      </c>
      <c r="CP136">
        <v>0.216309</v>
      </c>
      <c r="CQ136">
        <v>67.028769999999994</v>
      </c>
      <c r="CR136">
        <v>7.8648369999999996</v>
      </c>
      <c r="CS136">
        <v>7724.2650000000003</v>
      </c>
      <c r="CT136">
        <v>3.5890000000000002E-3</v>
      </c>
      <c r="CU136">
        <v>32.094880000000003</v>
      </c>
      <c r="CV136">
        <v>3.5890999999999999E-2</v>
      </c>
      <c r="CW136">
        <v>320.94880000000001</v>
      </c>
      <c r="CX136">
        <v>0</v>
      </c>
      <c r="CY136">
        <v>6.3240000000000005E-2</v>
      </c>
      <c r="CZ136">
        <v>1.306182</v>
      </c>
      <c r="DA136">
        <v>151.80520000000001</v>
      </c>
      <c r="DB136">
        <v>1.24</v>
      </c>
      <c r="DC136">
        <f t="shared" si="10"/>
        <v>1276.0475879999997</v>
      </c>
      <c r="DD136">
        <f t="shared" si="11"/>
        <v>638.02379399999984</v>
      </c>
    </row>
    <row r="137" spans="1:108" x14ac:dyDescent="0.3">
      <c r="A137">
        <v>2010</v>
      </c>
      <c r="B137">
        <v>7</v>
      </c>
      <c r="C137">
        <v>4</v>
      </c>
      <c r="D137">
        <v>5.2410059999999996</v>
      </c>
      <c r="E137">
        <v>34.835209999999996</v>
      </c>
      <c r="F137">
        <v>40.876980000000003</v>
      </c>
      <c r="G137">
        <v>0.96276700000000004</v>
      </c>
      <c r="H137">
        <v>0.48920200000000003</v>
      </c>
      <c r="I137">
        <v>137.79599999999999</v>
      </c>
      <c r="J137">
        <f t="shared" si="9"/>
        <v>1598.509197723291</v>
      </c>
      <c r="K137">
        <v>1000</v>
      </c>
      <c r="L137">
        <v>521.73249999999996</v>
      </c>
      <c r="M137">
        <v>372.8759</v>
      </c>
      <c r="N137">
        <v>53.391249999999999</v>
      </c>
      <c r="O137">
        <f t="shared" si="8"/>
        <v>947.99964999999997</v>
      </c>
      <c r="P137">
        <v>10.4573</v>
      </c>
      <c r="Q137">
        <v>0.80609500000000001</v>
      </c>
      <c r="R137">
        <v>178.92169999999999</v>
      </c>
      <c r="S137">
        <v>141.1686</v>
      </c>
      <c r="T137">
        <v>1.173584</v>
      </c>
      <c r="U137">
        <v>2.5674769999999998</v>
      </c>
      <c r="V137">
        <v>0</v>
      </c>
      <c r="W137">
        <v>533.28620000000001</v>
      </c>
      <c r="X137">
        <v>182.87180000000001</v>
      </c>
      <c r="Y137">
        <v>60.889389999999999</v>
      </c>
      <c r="Z137">
        <v>119.1631</v>
      </c>
      <c r="AA137">
        <v>4.6390589999999996</v>
      </c>
      <c r="AB137">
        <v>179.80600000000001</v>
      </c>
      <c r="AC137">
        <v>372.63369999999998</v>
      </c>
      <c r="AD137">
        <v>4.6942089999999999</v>
      </c>
      <c r="AE137">
        <v>3.7827329999999999</v>
      </c>
      <c r="AF137">
        <v>1</v>
      </c>
      <c r="AG137">
        <v>12037.07</v>
      </c>
      <c r="AH137">
        <v>0</v>
      </c>
      <c r="AI137">
        <v>15.19242</v>
      </c>
      <c r="AJ137">
        <v>0</v>
      </c>
      <c r="AK137">
        <v>272.2747</v>
      </c>
      <c r="AL137">
        <v>31.544339999999998</v>
      </c>
      <c r="AM137">
        <v>53.699449999999999</v>
      </c>
      <c r="AN137">
        <v>41.381770000000003</v>
      </c>
      <c r="AO137">
        <v>114.2657</v>
      </c>
      <c r="AP137">
        <v>45.47775</v>
      </c>
      <c r="AQ137">
        <v>86.441249999999997</v>
      </c>
      <c r="AR137">
        <v>-44.488199999999999</v>
      </c>
      <c r="AS137">
        <v>1</v>
      </c>
      <c r="AT137">
        <v>0</v>
      </c>
      <c r="AU137">
        <v>0.65258499999999997</v>
      </c>
      <c r="AV137">
        <v>27.640920000000001</v>
      </c>
      <c r="AW137">
        <v>0.23621200000000001</v>
      </c>
      <c r="AX137">
        <v>53.462499999999999</v>
      </c>
      <c r="AY137">
        <v>0.31687100000000001</v>
      </c>
      <c r="AZ137">
        <v>51.694090000000003</v>
      </c>
      <c r="BA137">
        <v>0.30669600000000002</v>
      </c>
      <c r="BB137">
        <v>0</v>
      </c>
      <c r="BC137">
        <v>26.834859999999999</v>
      </c>
      <c r="BD137">
        <v>28.536449999999999</v>
      </c>
      <c r="BE137">
        <v>16.600000000000001</v>
      </c>
      <c r="BF137">
        <v>6.5</v>
      </c>
      <c r="BG137">
        <v>11.55</v>
      </c>
      <c r="BH137">
        <v>11.95866</v>
      </c>
      <c r="BI137">
        <v>12.6206</v>
      </c>
      <c r="BJ137">
        <v>4.8</v>
      </c>
      <c r="BK137">
        <v>0</v>
      </c>
      <c r="BL137">
        <v>9.6791959999999992</v>
      </c>
      <c r="BM137">
        <v>66.255920000000003</v>
      </c>
      <c r="BN137">
        <v>1</v>
      </c>
      <c r="BO137">
        <v>0</v>
      </c>
      <c r="BP137">
        <v>0</v>
      </c>
      <c r="BQ137">
        <v>0</v>
      </c>
      <c r="BR137">
        <v>2039.2</v>
      </c>
      <c r="BS137">
        <v>0.12523200000000001</v>
      </c>
      <c r="BT137">
        <v>165.81190000000001</v>
      </c>
      <c r="BU137">
        <v>10575.07</v>
      </c>
      <c r="BV137">
        <v>8.0618999999999996E-2</v>
      </c>
      <c r="BW137">
        <v>4.1529999999999996E-3</v>
      </c>
      <c r="BX137">
        <v>3.0364580000000001</v>
      </c>
      <c r="BY137">
        <v>0.18334600000000001</v>
      </c>
      <c r="BZ137">
        <v>2.783353</v>
      </c>
      <c r="CA137">
        <v>0.88673900000000005</v>
      </c>
      <c r="CB137">
        <v>22.385400000000001</v>
      </c>
      <c r="CC137">
        <v>8.0473669999999995</v>
      </c>
      <c r="CD137">
        <v>7.566433</v>
      </c>
      <c r="CE137">
        <v>6.5799999999999995E-4</v>
      </c>
      <c r="CF137">
        <v>39.389580000000002</v>
      </c>
      <c r="CG137">
        <v>1.3439999999999999E-3</v>
      </c>
      <c r="CH137">
        <v>0.67450699999999997</v>
      </c>
      <c r="CI137">
        <v>1.169098</v>
      </c>
      <c r="CJ137">
        <v>53.155369999999998</v>
      </c>
      <c r="CK137">
        <v>116.84869999999999</v>
      </c>
      <c r="CL137">
        <v>6.3427519999999999</v>
      </c>
      <c r="CM137">
        <v>46.971530000000001</v>
      </c>
      <c r="CN137">
        <v>153.6858</v>
      </c>
      <c r="CO137">
        <v>2128.4290000000001</v>
      </c>
      <c r="CP137">
        <v>0.215307</v>
      </c>
      <c r="CQ137">
        <v>67.020179999999996</v>
      </c>
      <c r="CR137">
        <v>7.8621569999999998</v>
      </c>
      <c r="CS137">
        <v>7720.9930000000004</v>
      </c>
      <c r="CT137">
        <v>3.4859999999999999E-3</v>
      </c>
      <c r="CU137">
        <v>32.09308</v>
      </c>
      <c r="CV137">
        <v>3.4856999999999999E-2</v>
      </c>
      <c r="CW137">
        <v>320.93079999999998</v>
      </c>
      <c r="CX137">
        <v>0</v>
      </c>
      <c r="CY137">
        <v>8.8849999999999998E-2</v>
      </c>
      <c r="CZ137">
        <v>1.2328790000000001</v>
      </c>
      <c r="DA137">
        <v>196.5052</v>
      </c>
      <c r="DB137">
        <v>1.24</v>
      </c>
      <c r="DC137">
        <f t="shared" si="10"/>
        <v>1283.0944059999999</v>
      </c>
      <c r="DD137">
        <f t="shared" si="11"/>
        <v>641.54720299999997</v>
      </c>
    </row>
    <row r="138" spans="1:108" x14ac:dyDescent="0.3">
      <c r="A138">
        <v>2010</v>
      </c>
      <c r="B138">
        <v>10</v>
      </c>
      <c r="C138">
        <v>13</v>
      </c>
      <c r="D138">
        <v>5.1473659999999999</v>
      </c>
      <c r="E138">
        <v>34.927460000000004</v>
      </c>
      <c r="F138">
        <v>40.964260000000003</v>
      </c>
      <c r="G138">
        <v>0.96322799999999997</v>
      </c>
      <c r="H138">
        <v>0.48933399999999999</v>
      </c>
      <c r="I138">
        <v>138.38509999999999</v>
      </c>
      <c r="J138">
        <f t="shared" si="9"/>
        <v>1609.347145704297</v>
      </c>
      <c r="K138">
        <v>1000</v>
      </c>
      <c r="L138">
        <v>528.81299999999999</v>
      </c>
      <c r="M138">
        <v>372.8759</v>
      </c>
      <c r="N138">
        <v>53.508279999999999</v>
      </c>
      <c r="O138">
        <f t="shared" si="8"/>
        <v>955.19718</v>
      </c>
      <c r="P138">
        <v>10.299060000000001</v>
      </c>
      <c r="Q138">
        <v>0.77194499999999999</v>
      </c>
      <c r="R138">
        <v>180.33779999999999</v>
      </c>
      <c r="S138">
        <v>141.57230000000001</v>
      </c>
      <c r="T138">
        <v>1.1497809999999999</v>
      </c>
      <c r="U138">
        <v>3.5785900000000002</v>
      </c>
      <c r="V138">
        <v>0</v>
      </c>
      <c r="W138">
        <v>539.6789</v>
      </c>
      <c r="X138">
        <v>182.87180000000001</v>
      </c>
      <c r="Y138">
        <v>60.925600000000003</v>
      </c>
      <c r="Z138">
        <v>116.8169</v>
      </c>
      <c r="AA138">
        <v>4.2780139999999998</v>
      </c>
      <c r="AB138">
        <v>181.08449999999999</v>
      </c>
      <c r="AC138">
        <v>373.04539999999997</v>
      </c>
      <c r="AD138">
        <v>4.1974729999999996</v>
      </c>
      <c r="AE138">
        <v>3.9364300000000001</v>
      </c>
      <c r="AF138">
        <v>1</v>
      </c>
      <c r="AG138">
        <v>12035.34</v>
      </c>
      <c r="AH138">
        <v>0</v>
      </c>
      <c r="AI138">
        <v>15.12575</v>
      </c>
      <c r="AJ138">
        <v>0</v>
      </c>
      <c r="AK138">
        <v>274.8861</v>
      </c>
      <c r="AL138">
        <v>31.71256</v>
      </c>
      <c r="AM138">
        <v>53.986359999999998</v>
      </c>
      <c r="AN138">
        <v>140.7552</v>
      </c>
      <c r="AO138">
        <v>292.13060000000002</v>
      </c>
      <c r="AP138">
        <v>116.268</v>
      </c>
      <c r="AQ138">
        <v>211.16970000000001</v>
      </c>
      <c r="AR138">
        <v>-68.953800000000001</v>
      </c>
      <c r="AS138">
        <v>1</v>
      </c>
      <c r="AT138">
        <v>0</v>
      </c>
      <c r="AU138">
        <v>1.95825</v>
      </c>
      <c r="AV138">
        <v>1.410237</v>
      </c>
      <c r="AW138">
        <v>1.1998999999999999E-2</v>
      </c>
      <c r="AX138">
        <v>27.207239999999999</v>
      </c>
      <c r="AY138">
        <v>8.6925000000000002E-2</v>
      </c>
      <c r="AZ138">
        <v>25.515999999999998</v>
      </c>
      <c r="BA138">
        <v>7.7544000000000002E-2</v>
      </c>
      <c r="BB138">
        <v>0</v>
      </c>
      <c r="BC138">
        <v>33.646749999999997</v>
      </c>
      <c r="BD138">
        <v>37.757199999999997</v>
      </c>
      <c r="BE138">
        <v>16.899999999999999</v>
      </c>
      <c r="BF138">
        <v>7.3</v>
      </c>
      <c r="BG138">
        <v>12.1</v>
      </c>
      <c r="BH138">
        <v>13.807460000000001</v>
      </c>
      <c r="BI138">
        <v>13.117599999999999</v>
      </c>
      <c r="BJ138">
        <v>15.6</v>
      </c>
      <c r="BK138">
        <v>0</v>
      </c>
      <c r="BL138">
        <v>10.22621</v>
      </c>
      <c r="BM138">
        <v>67.758979999999994</v>
      </c>
      <c r="BN138">
        <v>1</v>
      </c>
      <c r="BO138">
        <v>0</v>
      </c>
      <c r="BP138">
        <v>0</v>
      </c>
      <c r="BQ138">
        <v>0</v>
      </c>
      <c r="BR138">
        <v>243.3</v>
      </c>
      <c r="BS138">
        <v>0.168242</v>
      </c>
      <c r="BT138">
        <v>165.9229</v>
      </c>
      <c r="BU138">
        <v>10568.53</v>
      </c>
      <c r="BV138">
        <v>4.6240999999999997E-2</v>
      </c>
      <c r="BW138">
        <v>5.2469999999999999E-3</v>
      </c>
      <c r="BX138">
        <v>1.743144</v>
      </c>
      <c r="BY138">
        <v>0.228547</v>
      </c>
      <c r="BZ138">
        <v>2.915997</v>
      </c>
      <c r="CA138">
        <v>0.91086199999999995</v>
      </c>
      <c r="CB138">
        <v>23.227599999999999</v>
      </c>
      <c r="CC138">
        <v>8.1882929999999998</v>
      </c>
      <c r="CD138">
        <v>7.8170739999999999</v>
      </c>
      <c r="CE138">
        <v>6.1499999999999999E-4</v>
      </c>
      <c r="CF138">
        <v>40.750039999999998</v>
      </c>
      <c r="CG138">
        <v>1.256E-3</v>
      </c>
      <c r="CH138">
        <v>0.69767999999999997</v>
      </c>
      <c r="CI138">
        <v>1.1671339999999999</v>
      </c>
      <c r="CJ138">
        <v>55.246319999999997</v>
      </c>
      <c r="CK138">
        <v>116.63720000000001</v>
      </c>
      <c r="CL138">
        <v>6.3172730000000001</v>
      </c>
      <c r="CM138">
        <v>46.721699999999998</v>
      </c>
      <c r="CN138">
        <v>152.91120000000001</v>
      </c>
      <c r="CO138">
        <v>2122.134</v>
      </c>
      <c r="CP138">
        <v>0.21295</v>
      </c>
      <c r="CQ138">
        <v>67.015039999999999</v>
      </c>
      <c r="CR138">
        <v>7.8028399999999998</v>
      </c>
      <c r="CS138">
        <v>7718.6</v>
      </c>
      <c r="CT138">
        <v>3.385E-3</v>
      </c>
      <c r="CU138">
        <v>32.091659999999997</v>
      </c>
      <c r="CV138">
        <v>3.3854000000000002E-2</v>
      </c>
      <c r="CW138">
        <v>320.91660000000002</v>
      </c>
      <c r="CX138">
        <v>0</v>
      </c>
      <c r="CY138">
        <v>0.108769</v>
      </c>
      <c r="CZ138">
        <v>1.014993</v>
      </c>
      <c r="DA138">
        <v>179.67160000000001</v>
      </c>
      <c r="DB138">
        <v>1.24</v>
      </c>
      <c r="DC138">
        <f t="shared" si="10"/>
        <v>1292.9066560000001</v>
      </c>
      <c r="DD138">
        <f t="shared" si="11"/>
        <v>646.45332800000006</v>
      </c>
    </row>
    <row r="139" spans="1:108" x14ac:dyDescent="0.3">
      <c r="A139">
        <v>2011</v>
      </c>
      <c r="B139">
        <v>1</v>
      </c>
      <c r="C139">
        <v>22</v>
      </c>
      <c r="D139">
        <v>5.3840310000000002</v>
      </c>
      <c r="E139">
        <v>35.084569999999999</v>
      </c>
      <c r="F139">
        <v>41.112789999999997</v>
      </c>
      <c r="G139">
        <v>0.96399900000000005</v>
      </c>
      <c r="H139">
        <v>0.48955700000000002</v>
      </c>
      <c r="I139">
        <v>139.3905</v>
      </c>
      <c r="J139">
        <f t="shared" si="9"/>
        <v>1627.9086303713593</v>
      </c>
      <c r="K139">
        <v>1000</v>
      </c>
      <c r="L139">
        <v>512.27279999999996</v>
      </c>
      <c r="M139">
        <v>401.53829999999999</v>
      </c>
      <c r="N139">
        <v>54.125070000000001</v>
      </c>
      <c r="O139">
        <f t="shared" si="8"/>
        <v>967.93616999999995</v>
      </c>
      <c r="P139">
        <v>10.77388</v>
      </c>
      <c r="Q139">
        <v>0.83128100000000005</v>
      </c>
      <c r="R139">
        <v>182.76220000000001</v>
      </c>
      <c r="S139">
        <v>143.36340000000001</v>
      </c>
      <c r="T139">
        <v>1.247384</v>
      </c>
      <c r="U139">
        <v>4.0592649999999999</v>
      </c>
      <c r="V139">
        <v>0</v>
      </c>
      <c r="W139">
        <v>524.95489999999995</v>
      </c>
      <c r="X139">
        <v>197.43629999999999</v>
      </c>
      <c r="Y139">
        <v>61.8491</v>
      </c>
      <c r="Z139">
        <v>122.55110000000001</v>
      </c>
      <c r="AA139">
        <v>4.7241869999999997</v>
      </c>
      <c r="AB139">
        <v>183.96549999999999</v>
      </c>
      <c r="AC139">
        <v>379.12389999999999</v>
      </c>
      <c r="AD139">
        <v>5.4163360000000003</v>
      </c>
      <c r="AE139">
        <v>5.3404199999999999</v>
      </c>
      <c r="AF139">
        <v>1</v>
      </c>
      <c r="AG139">
        <v>12034.99</v>
      </c>
      <c r="AH139">
        <v>0</v>
      </c>
      <c r="AI139">
        <v>15.166219999999999</v>
      </c>
      <c r="AJ139">
        <v>0</v>
      </c>
      <c r="AK139">
        <v>281.6875</v>
      </c>
      <c r="AL139">
        <v>32.637070000000001</v>
      </c>
      <c r="AM139">
        <v>56.104370000000003</v>
      </c>
      <c r="AN139">
        <v>176.2782</v>
      </c>
      <c r="AO139">
        <v>383.66329999999999</v>
      </c>
      <c r="AP139">
        <v>152.69800000000001</v>
      </c>
      <c r="AQ139">
        <v>260.84930000000003</v>
      </c>
      <c r="AR139">
        <v>-82.652799999999999</v>
      </c>
      <c r="AS139">
        <v>1</v>
      </c>
      <c r="AT139">
        <v>0</v>
      </c>
      <c r="AU139">
        <v>3.5727350000000002</v>
      </c>
      <c r="AV139">
        <v>1.475077</v>
      </c>
      <c r="AW139">
        <v>1.2584E-2</v>
      </c>
      <c r="AX139">
        <v>28.323920000000001</v>
      </c>
      <c r="AY139">
        <v>0.103146</v>
      </c>
      <c r="AZ139">
        <v>26.503530000000001</v>
      </c>
      <c r="BA139">
        <v>9.2798000000000005E-2</v>
      </c>
      <c r="BB139">
        <v>0</v>
      </c>
      <c r="BC139">
        <v>52.768799999999999</v>
      </c>
      <c r="BD139">
        <v>58.436190000000003</v>
      </c>
      <c r="BE139">
        <v>22.2</v>
      </c>
      <c r="BF139">
        <v>13.7</v>
      </c>
      <c r="BG139">
        <v>17.95</v>
      </c>
      <c r="BH139">
        <v>18.485230000000001</v>
      </c>
      <c r="BI139">
        <v>18.850999999999999</v>
      </c>
      <c r="BJ139">
        <v>22.6</v>
      </c>
      <c r="BK139">
        <v>0</v>
      </c>
      <c r="BL139">
        <v>15.6761</v>
      </c>
      <c r="BM139">
        <v>72.013829999999999</v>
      </c>
      <c r="BN139">
        <v>1</v>
      </c>
      <c r="BO139">
        <v>0</v>
      </c>
      <c r="BP139">
        <v>0</v>
      </c>
      <c r="BQ139">
        <v>0</v>
      </c>
      <c r="BR139">
        <v>922.25</v>
      </c>
      <c r="BS139">
        <v>0.19388900000000001</v>
      </c>
      <c r="BT139">
        <v>165.2253</v>
      </c>
      <c r="BU139">
        <v>10549.68</v>
      </c>
      <c r="BV139">
        <v>9.4590000000000004E-3</v>
      </c>
      <c r="BW139">
        <v>2.0690000000000001E-3</v>
      </c>
      <c r="BX139">
        <v>0.357933</v>
      </c>
      <c r="BY139">
        <v>9.2313999999999993E-2</v>
      </c>
      <c r="BZ139">
        <v>2.7242999999999999</v>
      </c>
      <c r="CA139">
        <v>0.88281600000000005</v>
      </c>
      <c r="CB139">
        <v>21.59919</v>
      </c>
      <c r="CC139">
        <v>7.9406889999999999</v>
      </c>
      <c r="CD139">
        <v>7.7690650000000003</v>
      </c>
      <c r="CE139">
        <v>5.5900000000000004E-4</v>
      </c>
      <c r="CF139">
        <v>40.536430000000003</v>
      </c>
      <c r="CG139">
        <v>1.142E-3</v>
      </c>
      <c r="CH139">
        <v>0.688747</v>
      </c>
      <c r="CI139">
        <v>1.1548959999999999</v>
      </c>
      <c r="CJ139">
        <v>54.412059999999997</v>
      </c>
      <c r="CK139">
        <v>115.3334</v>
      </c>
      <c r="CL139">
        <v>6.3783110000000001</v>
      </c>
      <c r="CM139">
        <v>46.307609999999997</v>
      </c>
      <c r="CN139">
        <v>154.19489999999999</v>
      </c>
      <c r="CO139">
        <v>2111.5929999999998</v>
      </c>
      <c r="CP139">
        <v>0.212809</v>
      </c>
      <c r="CQ139">
        <v>67.001679999999993</v>
      </c>
      <c r="CR139">
        <v>7.8392609999999996</v>
      </c>
      <c r="CS139">
        <v>7714.692</v>
      </c>
      <c r="CT139">
        <v>3.2880000000000001E-3</v>
      </c>
      <c r="CU139">
        <v>32.089640000000003</v>
      </c>
      <c r="CV139">
        <v>3.2878999999999999E-2</v>
      </c>
      <c r="CW139">
        <v>320.89640000000003</v>
      </c>
      <c r="CX139">
        <v>0</v>
      </c>
      <c r="CY139">
        <v>0.15878800000000001</v>
      </c>
      <c r="CZ139">
        <v>0.78078700000000001</v>
      </c>
      <c r="DA139">
        <v>142.61340000000001</v>
      </c>
      <c r="DB139">
        <v>1.24</v>
      </c>
      <c r="DC139">
        <f t="shared" si="10"/>
        <v>1310.9735800000001</v>
      </c>
      <c r="DD139">
        <f t="shared" si="11"/>
        <v>655.48679000000004</v>
      </c>
    </row>
    <row r="140" spans="1:108" x14ac:dyDescent="0.3">
      <c r="A140">
        <v>2011</v>
      </c>
      <c r="B140">
        <v>5</v>
      </c>
      <c r="C140">
        <v>3</v>
      </c>
      <c r="D140">
        <v>5.4467400000000001</v>
      </c>
      <c r="E140">
        <v>35.220050000000001</v>
      </c>
      <c r="F140">
        <v>41.240769999999998</v>
      </c>
      <c r="G140">
        <v>0.96465400000000001</v>
      </c>
      <c r="H140">
        <v>0.48974800000000002</v>
      </c>
      <c r="I140">
        <v>140.25960000000001</v>
      </c>
      <c r="J140">
        <f t="shared" si="9"/>
        <v>1644.0194484456306</v>
      </c>
      <c r="K140">
        <v>1000</v>
      </c>
      <c r="L140">
        <v>522.78840000000002</v>
      </c>
      <c r="M140">
        <v>401.53829999999999</v>
      </c>
      <c r="N140">
        <v>54.574599999999997</v>
      </c>
      <c r="O140">
        <f t="shared" si="8"/>
        <v>978.90130000000011</v>
      </c>
      <c r="P140">
        <v>10.895799999999999</v>
      </c>
      <c r="Q140">
        <v>0.84671300000000005</v>
      </c>
      <c r="R140">
        <v>184.86529999999999</v>
      </c>
      <c r="S140">
        <v>144.68889999999999</v>
      </c>
      <c r="T140">
        <v>1.2565930000000001</v>
      </c>
      <c r="U140">
        <v>2.9792589999999999</v>
      </c>
      <c r="V140">
        <v>0</v>
      </c>
      <c r="W140">
        <v>535.34609999999998</v>
      </c>
      <c r="X140">
        <v>197.43629999999999</v>
      </c>
      <c r="Y140">
        <v>62.316040000000001</v>
      </c>
      <c r="Z140">
        <v>123.7167</v>
      </c>
      <c r="AA140">
        <v>4.6778750000000002</v>
      </c>
      <c r="AB140">
        <v>186.0437</v>
      </c>
      <c r="AC140">
        <v>382.28339999999997</v>
      </c>
      <c r="AD140">
        <v>4.9289740000000002</v>
      </c>
      <c r="AE140">
        <v>4.4634010000000002</v>
      </c>
      <c r="AF140">
        <v>1</v>
      </c>
      <c r="AG140">
        <v>12034.39</v>
      </c>
      <c r="AH140">
        <v>0</v>
      </c>
      <c r="AI140">
        <v>15.13761</v>
      </c>
      <c r="AJ140">
        <v>0</v>
      </c>
      <c r="AK140">
        <v>294.49880000000002</v>
      </c>
      <c r="AL140">
        <v>33.46546</v>
      </c>
      <c r="AM140">
        <v>56.91292</v>
      </c>
      <c r="AN140">
        <v>75.919259999999994</v>
      </c>
      <c r="AO140">
        <v>208.3956</v>
      </c>
      <c r="AP140">
        <v>82.941460000000006</v>
      </c>
      <c r="AQ140">
        <v>152.28960000000001</v>
      </c>
      <c r="AR140">
        <v>-75.328299999999999</v>
      </c>
      <c r="AS140">
        <v>1</v>
      </c>
      <c r="AT140">
        <v>0</v>
      </c>
      <c r="AU140">
        <v>1.318705</v>
      </c>
      <c r="AV140">
        <v>1.4922569999999999</v>
      </c>
      <c r="AW140">
        <v>1.2706E-2</v>
      </c>
      <c r="AX140">
        <v>28.454139999999999</v>
      </c>
      <c r="AY140">
        <v>9.6818000000000001E-2</v>
      </c>
      <c r="AZ140">
        <v>26.597190000000001</v>
      </c>
      <c r="BA140">
        <v>8.6562E-2</v>
      </c>
      <c r="BB140">
        <v>0</v>
      </c>
      <c r="BC140">
        <v>48.492919999999998</v>
      </c>
      <c r="BD140">
        <v>51.516469999999998</v>
      </c>
      <c r="BE140">
        <v>18.899999999999999</v>
      </c>
      <c r="BF140">
        <v>13.7</v>
      </c>
      <c r="BG140">
        <v>16.3</v>
      </c>
      <c r="BH140">
        <v>17.592870000000001</v>
      </c>
      <c r="BI140">
        <v>16.851199999999999</v>
      </c>
      <c r="BJ140">
        <v>9.6999999999999993</v>
      </c>
      <c r="BK140">
        <v>0</v>
      </c>
      <c r="BL140">
        <v>15.6761</v>
      </c>
      <c r="BM140">
        <v>81.674359999999993</v>
      </c>
      <c r="BN140">
        <v>1</v>
      </c>
      <c r="BO140">
        <v>0</v>
      </c>
      <c r="BP140">
        <v>0</v>
      </c>
      <c r="BQ140">
        <v>0</v>
      </c>
      <c r="BR140">
        <v>1782.4</v>
      </c>
      <c r="BS140">
        <v>0.116137</v>
      </c>
      <c r="BT140">
        <v>164.6542</v>
      </c>
      <c r="BU140">
        <v>10533.23</v>
      </c>
      <c r="BV140">
        <v>3.4910999999999998E-2</v>
      </c>
      <c r="BW140">
        <v>2.6589999999999999E-3</v>
      </c>
      <c r="BX140">
        <v>1.317653</v>
      </c>
      <c r="BY140">
        <v>0.12323099999999999</v>
      </c>
      <c r="BZ140">
        <v>2.6235200000000001</v>
      </c>
      <c r="CA140">
        <v>0.86511400000000005</v>
      </c>
      <c r="CB140">
        <v>21.195509999999999</v>
      </c>
      <c r="CC140">
        <v>7.7537219999999998</v>
      </c>
      <c r="CD140">
        <v>7.6583360000000003</v>
      </c>
      <c r="CE140">
        <v>5.1000000000000004E-4</v>
      </c>
      <c r="CF140">
        <v>40.010350000000003</v>
      </c>
      <c r="CG140">
        <v>1.042E-3</v>
      </c>
      <c r="CH140">
        <v>0.66835999999999995</v>
      </c>
      <c r="CI140">
        <v>1.142665</v>
      </c>
      <c r="CJ140">
        <v>52.409970000000001</v>
      </c>
      <c r="CK140">
        <v>113.7483</v>
      </c>
      <c r="CL140">
        <v>6.4458010000000003</v>
      </c>
      <c r="CM140">
        <v>45.920189999999998</v>
      </c>
      <c r="CN140">
        <v>155.64279999999999</v>
      </c>
      <c r="CO140">
        <v>2101.431</v>
      </c>
      <c r="CP140">
        <v>0.21327699999999999</v>
      </c>
      <c r="CQ140">
        <v>66.987979999999993</v>
      </c>
      <c r="CR140">
        <v>7.8959820000000001</v>
      </c>
      <c r="CS140">
        <v>7710.6440000000002</v>
      </c>
      <c r="CT140">
        <v>3.1930000000000001E-3</v>
      </c>
      <c r="CU140">
        <v>32.087670000000003</v>
      </c>
      <c r="CV140">
        <v>3.1931000000000001E-2</v>
      </c>
      <c r="CW140">
        <v>320.87670000000003</v>
      </c>
      <c r="CX140">
        <v>0</v>
      </c>
      <c r="CY140">
        <v>0.15026500000000001</v>
      </c>
      <c r="CZ140">
        <v>1.20502</v>
      </c>
      <c r="DA140">
        <v>194.9622</v>
      </c>
      <c r="DB140">
        <v>1.24</v>
      </c>
      <c r="DC140">
        <f t="shared" si="10"/>
        <v>1324.4338650000002</v>
      </c>
      <c r="DD140">
        <f t="shared" si="11"/>
        <v>662.2169325000001</v>
      </c>
    </row>
    <row r="141" spans="1:108" x14ac:dyDescent="0.3">
      <c r="A141">
        <v>2011</v>
      </c>
      <c r="B141">
        <v>8</v>
      </c>
      <c r="C141">
        <v>12</v>
      </c>
      <c r="D141">
        <v>5.2197230000000001</v>
      </c>
      <c r="E141">
        <v>35.297789999999999</v>
      </c>
      <c r="F141">
        <v>41.314169999999997</v>
      </c>
      <c r="G141">
        <v>0.96502399999999999</v>
      </c>
      <c r="H141">
        <v>0.48985600000000001</v>
      </c>
      <c r="I141">
        <v>140.7593</v>
      </c>
      <c r="J141">
        <f t="shared" si="9"/>
        <v>1653.3092865194064</v>
      </c>
      <c r="K141">
        <v>1000</v>
      </c>
      <c r="L141">
        <v>528.85209999999995</v>
      </c>
      <c r="M141">
        <v>401.53829999999999</v>
      </c>
      <c r="N141">
        <v>54.576749999999997</v>
      </c>
      <c r="O141">
        <f t="shared" si="8"/>
        <v>984.96714999999995</v>
      </c>
      <c r="P141">
        <v>10.415419999999999</v>
      </c>
      <c r="Q141">
        <v>0.78300000000000003</v>
      </c>
      <c r="R141">
        <v>186.07810000000001</v>
      </c>
      <c r="S141">
        <v>144.77090000000001</v>
      </c>
      <c r="T141">
        <v>1.165845</v>
      </c>
      <c r="U141">
        <v>2.8615490000000001</v>
      </c>
      <c r="V141">
        <v>0</v>
      </c>
      <c r="W141">
        <v>542.10490000000004</v>
      </c>
      <c r="X141">
        <v>197.43629999999999</v>
      </c>
      <c r="Y141">
        <v>62.376690000000004</v>
      </c>
      <c r="Z141">
        <v>118.59139999999999</v>
      </c>
      <c r="AA141">
        <v>4.3298399999999999</v>
      </c>
      <c r="AB141">
        <v>187.3955</v>
      </c>
      <c r="AC141">
        <v>382.84539999999998</v>
      </c>
      <c r="AD141">
        <v>4.3221210000000001</v>
      </c>
      <c r="AE141">
        <v>3.5750389999999999</v>
      </c>
      <c r="AF141">
        <v>1</v>
      </c>
      <c r="AG141">
        <v>12032.95</v>
      </c>
      <c r="AH141">
        <v>0</v>
      </c>
      <c r="AI141">
        <v>15.18192</v>
      </c>
      <c r="AJ141">
        <v>0</v>
      </c>
      <c r="AK141">
        <v>298.05970000000002</v>
      </c>
      <c r="AL141">
        <v>33.762050000000002</v>
      </c>
      <c r="AM141">
        <v>57.562199999999997</v>
      </c>
      <c r="AN141">
        <v>47.74624</v>
      </c>
      <c r="AO141">
        <v>123.1799</v>
      </c>
      <c r="AP141">
        <v>49.02561</v>
      </c>
      <c r="AQ141">
        <v>91.016069999999999</v>
      </c>
      <c r="AR141">
        <v>-42.6539</v>
      </c>
      <c r="AS141">
        <v>1</v>
      </c>
      <c r="AT141">
        <v>0</v>
      </c>
      <c r="AU141">
        <v>0.49122300000000002</v>
      </c>
      <c r="AV141">
        <v>27.528670000000002</v>
      </c>
      <c r="AW141">
        <v>0.23508999999999999</v>
      </c>
      <c r="AX141">
        <v>53.740760000000002</v>
      </c>
      <c r="AY141">
        <v>0.31206</v>
      </c>
      <c r="AZ141">
        <v>52.023510000000002</v>
      </c>
      <c r="BA141">
        <v>0.302562</v>
      </c>
      <c r="BB141">
        <v>0</v>
      </c>
      <c r="BC141">
        <v>25.792169999999999</v>
      </c>
      <c r="BD141">
        <v>27.51662</v>
      </c>
      <c r="BE141">
        <v>14.4</v>
      </c>
      <c r="BF141">
        <v>10.3</v>
      </c>
      <c r="BG141">
        <v>12.35</v>
      </c>
      <c r="BH141">
        <v>11.63836</v>
      </c>
      <c r="BI141">
        <v>12.784599999999999</v>
      </c>
      <c r="BJ141">
        <v>5</v>
      </c>
      <c r="BK141">
        <v>3</v>
      </c>
      <c r="BL141">
        <v>12.527749999999999</v>
      </c>
      <c r="BM141">
        <v>84.837630000000004</v>
      </c>
      <c r="BN141">
        <v>1</v>
      </c>
      <c r="BO141">
        <v>0</v>
      </c>
      <c r="BP141">
        <v>0</v>
      </c>
      <c r="BQ141">
        <v>0</v>
      </c>
      <c r="BR141">
        <v>38.950000000000003</v>
      </c>
      <c r="BS141">
        <v>1.6371119999999999</v>
      </c>
      <c r="BT141">
        <v>164.99850000000001</v>
      </c>
      <c r="BU141">
        <v>10529.75</v>
      </c>
      <c r="BV141">
        <v>6.8251999999999993E-2</v>
      </c>
      <c r="BW141">
        <v>3.8059999999999999E-3</v>
      </c>
      <c r="BX141">
        <v>2.5808369999999998</v>
      </c>
      <c r="BY141">
        <v>0.17109099999999999</v>
      </c>
      <c r="BZ141">
        <v>2.8878370000000002</v>
      </c>
      <c r="CA141">
        <v>0.89802700000000002</v>
      </c>
      <c r="CB141">
        <v>23.10388</v>
      </c>
      <c r="CC141">
        <v>8.0357959999999995</v>
      </c>
      <c r="CD141">
        <v>7.9384810000000003</v>
      </c>
      <c r="CE141">
        <v>4.7699999999999999E-4</v>
      </c>
      <c r="CF141">
        <v>41.522730000000003</v>
      </c>
      <c r="CG141">
        <v>9.7400000000000004E-4</v>
      </c>
      <c r="CH141">
        <v>0.68081000000000003</v>
      </c>
      <c r="CI141">
        <v>1.1402099999999999</v>
      </c>
      <c r="CJ141">
        <v>53.403860000000002</v>
      </c>
      <c r="CK141">
        <v>113.96380000000001</v>
      </c>
      <c r="CL141">
        <v>6.4064019999999999</v>
      </c>
      <c r="CM141">
        <v>45.691330000000001</v>
      </c>
      <c r="CN141">
        <v>154.52209999999999</v>
      </c>
      <c r="CO141">
        <v>2095.3330000000001</v>
      </c>
      <c r="CP141">
        <v>0.21088100000000001</v>
      </c>
      <c r="CQ141">
        <v>66.982640000000004</v>
      </c>
      <c r="CR141">
        <v>7.8285140000000002</v>
      </c>
      <c r="CS141">
        <v>7708.3029999999999</v>
      </c>
      <c r="CT141">
        <v>3.101E-3</v>
      </c>
      <c r="CU141">
        <v>32.086260000000003</v>
      </c>
      <c r="CV141">
        <v>3.1012000000000001E-2</v>
      </c>
      <c r="CW141">
        <v>320.86259999999999</v>
      </c>
      <c r="CX141">
        <v>0</v>
      </c>
      <c r="CY141">
        <v>8.6945999999999996E-2</v>
      </c>
      <c r="CZ141">
        <v>1.4862200000000001</v>
      </c>
      <c r="DA141">
        <v>188.6114</v>
      </c>
      <c r="DB141">
        <v>1.24</v>
      </c>
      <c r="DC141">
        <f t="shared" si="10"/>
        <v>1331.041964</v>
      </c>
      <c r="DD141">
        <f t="shared" si="11"/>
        <v>665.520982</v>
      </c>
    </row>
    <row r="142" spans="1:108" x14ac:dyDescent="0.3">
      <c r="A142">
        <v>2011</v>
      </c>
      <c r="B142">
        <v>11</v>
      </c>
      <c r="C142">
        <v>21</v>
      </c>
      <c r="D142">
        <v>5.2741480000000003</v>
      </c>
      <c r="E142">
        <v>35.417490000000001</v>
      </c>
      <c r="F142">
        <v>41.427109999999999</v>
      </c>
      <c r="G142">
        <v>0.965588</v>
      </c>
      <c r="H142">
        <v>0.49001800000000001</v>
      </c>
      <c r="I142">
        <v>141.53</v>
      </c>
      <c r="J142">
        <f t="shared" si="9"/>
        <v>1667.676352540399</v>
      </c>
      <c r="K142">
        <v>1000</v>
      </c>
      <c r="L142">
        <v>538.22799999999995</v>
      </c>
      <c r="M142">
        <v>401.53829999999999</v>
      </c>
      <c r="N142">
        <v>54.90907</v>
      </c>
      <c r="O142">
        <f t="shared" si="8"/>
        <v>994.67537000000004</v>
      </c>
      <c r="P142">
        <v>10.553599999999999</v>
      </c>
      <c r="Q142">
        <v>0.79161899999999996</v>
      </c>
      <c r="R142">
        <v>187.95330000000001</v>
      </c>
      <c r="S142">
        <v>145.76929999999999</v>
      </c>
      <c r="T142">
        <v>1.204156</v>
      </c>
      <c r="U142">
        <v>3.9692189999999998</v>
      </c>
      <c r="V142">
        <v>0</v>
      </c>
      <c r="W142">
        <v>549.2251</v>
      </c>
      <c r="X142">
        <v>197.43629999999999</v>
      </c>
      <c r="Y142">
        <v>62.476869999999998</v>
      </c>
      <c r="Z142">
        <v>118.6533</v>
      </c>
      <c r="AA142">
        <v>4.084854</v>
      </c>
      <c r="AB142">
        <v>188.81950000000001</v>
      </c>
      <c r="AC142">
        <v>383.65800000000002</v>
      </c>
      <c r="AD142">
        <v>4.1570869999999998</v>
      </c>
      <c r="AE142">
        <v>3.5688300000000002</v>
      </c>
      <c r="AF142">
        <v>0.99911300000000003</v>
      </c>
      <c r="AG142">
        <v>12031.78</v>
      </c>
      <c r="AH142">
        <v>0</v>
      </c>
      <c r="AI142">
        <v>14.995570000000001</v>
      </c>
      <c r="AJ142">
        <v>0</v>
      </c>
      <c r="AK142">
        <v>302.7638</v>
      </c>
      <c r="AL142">
        <v>33.664709999999999</v>
      </c>
      <c r="AM142">
        <v>57.413699999999999</v>
      </c>
      <c r="AN142">
        <v>214.18029999999999</v>
      </c>
      <c r="AO142">
        <v>406.464</v>
      </c>
      <c r="AP142">
        <v>161.77269999999999</v>
      </c>
      <c r="AQ142">
        <v>292.31760000000003</v>
      </c>
      <c r="AR142">
        <v>-76.104900000000001</v>
      </c>
      <c r="AS142">
        <v>1</v>
      </c>
      <c r="AT142">
        <v>0</v>
      </c>
      <c r="AU142">
        <v>2.8123499999999999</v>
      </c>
      <c r="AV142">
        <v>1.4449719999999999</v>
      </c>
      <c r="AW142">
        <v>1.2187999999999999E-2</v>
      </c>
      <c r="AX142">
        <v>28.218050000000002</v>
      </c>
      <c r="AY142">
        <v>8.7853000000000001E-2</v>
      </c>
      <c r="AZ142">
        <v>26.484380000000002</v>
      </c>
      <c r="BA142">
        <v>7.8893000000000005E-2</v>
      </c>
      <c r="BB142">
        <v>0</v>
      </c>
      <c r="BC142">
        <v>28.47869</v>
      </c>
      <c r="BD142">
        <v>33.867649999999998</v>
      </c>
      <c r="BE142">
        <v>18.399999999999999</v>
      </c>
      <c r="BF142">
        <v>15.5</v>
      </c>
      <c r="BG142">
        <v>16.95</v>
      </c>
      <c r="BH142">
        <v>15.58817</v>
      </c>
      <c r="BI142">
        <v>17.257400000000001</v>
      </c>
      <c r="BJ142">
        <v>23.4</v>
      </c>
      <c r="BK142">
        <v>0</v>
      </c>
      <c r="BL142">
        <v>17.60857</v>
      </c>
      <c r="BM142">
        <v>89.412379999999999</v>
      </c>
      <c r="BN142">
        <v>1</v>
      </c>
      <c r="BO142">
        <v>0</v>
      </c>
      <c r="BP142">
        <v>0</v>
      </c>
      <c r="BQ142">
        <v>0</v>
      </c>
      <c r="BR142">
        <v>444.65</v>
      </c>
      <c r="BS142">
        <v>9.4756000000000007E-2</v>
      </c>
      <c r="BT142">
        <v>164.90860000000001</v>
      </c>
      <c r="BU142">
        <v>10519.64</v>
      </c>
      <c r="BV142">
        <v>2.8306000000000001E-2</v>
      </c>
      <c r="BW142">
        <v>2.666E-3</v>
      </c>
      <c r="BX142">
        <v>1.071966</v>
      </c>
      <c r="BY142">
        <v>0.11737499999999999</v>
      </c>
      <c r="BZ142">
        <v>2.897964</v>
      </c>
      <c r="CA142">
        <v>0.92171000000000003</v>
      </c>
      <c r="CB142">
        <v>22.834479999999999</v>
      </c>
      <c r="CC142">
        <v>8.2525960000000005</v>
      </c>
      <c r="CD142">
        <v>8.094557</v>
      </c>
      <c r="CE142">
        <v>4.44E-4</v>
      </c>
      <c r="CF142">
        <v>42.378959999999999</v>
      </c>
      <c r="CG142">
        <v>9.0799999999999995E-4</v>
      </c>
      <c r="CH142">
        <v>0.70073799999999997</v>
      </c>
      <c r="CI142">
        <v>1.1381920000000001</v>
      </c>
      <c r="CJ142">
        <v>54.631230000000002</v>
      </c>
      <c r="CK142">
        <v>113.2349</v>
      </c>
      <c r="CL142">
        <v>6.4102379999999997</v>
      </c>
      <c r="CM142">
        <v>45.44276</v>
      </c>
      <c r="CN142">
        <v>154.345</v>
      </c>
      <c r="CO142">
        <v>2088.6060000000002</v>
      </c>
      <c r="CP142">
        <v>0.20935699999999999</v>
      </c>
      <c r="CQ142">
        <v>66.973860000000002</v>
      </c>
      <c r="CR142">
        <v>7.7987080000000004</v>
      </c>
      <c r="CS142">
        <v>7705.4589999999998</v>
      </c>
      <c r="CT142">
        <v>3.0119999999999999E-3</v>
      </c>
      <c r="CU142">
        <v>32.084760000000003</v>
      </c>
      <c r="CV142">
        <v>3.0120000000000001E-2</v>
      </c>
      <c r="CW142">
        <v>320.8476</v>
      </c>
      <c r="CX142">
        <v>0</v>
      </c>
      <c r="CY142">
        <v>3.4138000000000002E-2</v>
      </c>
      <c r="CZ142">
        <v>1.095596</v>
      </c>
      <c r="DA142">
        <v>124.4062</v>
      </c>
      <c r="DB142">
        <v>1.24</v>
      </c>
      <c r="DC142">
        <f t="shared" si="10"/>
        <v>1344.9165639999999</v>
      </c>
      <c r="DD142">
        <f t="shared" si="11"/>
        <v>672.45828199999994</v>
      </c>
    </row>
    <row r="143" spans="1:108" x14ac:dyDescent="0.3">
      <c r="A143">
        <v>2012</v>
      </c>
      <c r="B143">
        <v>3</v>
      </c>
      <c r="C143">
        <v>1</v>
      </c>
      <c r="D143">
        <v>4.9716230000000001</v>
      </c>
      <c r="E143">
        <v>35.495620000000002</v>
      </c>
      <c r="F143">
        <v>41.500799999999998</v>
      </c>
      <c r="G143">
        <v>0.965951</v>
      </c>
      <c r="H143">
        <v>0.49012499999999998</v>
      </c>
      <c r="I143">
        <v>142.03389999999999</v>
      </c>
      <c r="J143">
        <f t="shared" si="9"/>
        <v>1677.0953867216531</v>
      </c>
      <c r="K143">
        <v>1000</v>
      </c>
      <c r="L143">
        <v>516.85440000000006</v>
      </c>
      <c r="M143">
        <v>429.08240000000001</v>
      </c>
      <c r="N143">
        <v>54.917430000000003</v>
      </c>
      <c r="O143">
        <f t="shared" si="8"/>
        <v>1000.85423</v>
      </c>
      <c r="P143">
        <v>9.932385</v>
      </c>
      <c r="Q143">
        <v>0.68450299999999997</v>
      </c>
      <c r="R143">
        <v>189.18729999999999</v>
      </c>
      <c r="S143">
        <v>145.86680000000001</v>
      </c>
      <c r="T143">
        <v>1.1204590000000001</v>
      </c>
      <c r="U143">
        <v>4.709422</v>
      </c>
      <c r="V143">
        <v>0</v>
      </c>
      <c r="W143">
        <v>530.47940000000006</v>
      </c>
      <c r="X143">
        <v>211.4485</v>
      </c>
      <c r="Y143">
        <v>62.815040000000003</v>
      </c>
      <c r="Z143">
        <v>112.4049</v>
      </c>
      <c r="AA143">
        <v>3.8041680000000002</v>
      </c>
      <c r="AB143">
        <v>190.67529999999999</v>
      </c>
      <c r="AC143">
        <v>385.98910000000001</v>
      </c>
      <c r="AD143">
        <v>4.4220240000000004</v>
      </c>
      <c r="AE143">
        <v>17.68178</v>
      </c>
      <c r="AF143">
        <v>1</v>
      </c>
      <c r="AG143">
        <v>12032.07</v>
      </c>
      <c r="AH143">
        <v>0</v>
      </c>
      <c r="AI143">
        <v>15.0868</v>
      </c>
      <c r="AJ143">
        <v>0</v>
      </c>
      <c r="AK143">
        <v>184.25649999999999</v>
      </c>
      <c r="AL143">
        <v>27.548680000000001</v>
      </c>
      <c r="AM143">
        <v>47.880049999999997</v>
      </c>
      <c r="AN143">
        <v>-7.2250699999999997</v>
      </c>
      <c r="AO143">
        <v>86.061530000000005</v>
      </c>
      <c r="AP143">
        <v>34.252490000000002</v>
      </c>
      <c r="AQ143">
        <v>36.227580000000003</v>
      </c>
      <c r="AR143">
        <v>-43.022300000000001</v>
      </c>
      <c r="AS143">
        <v>1</v>
      </c>
      <c r="AT143">
        <v>0</v>
      </c>
      <c r="AU143">
        <v>0.71496999999999999</v>
      </c>
      <c r="AV143">
        <v>12.55917</v>
      </c>
      <c r="AW143">
        <v>0.106581</v>
      </c>
      <c r="AX143">
        <v>39.320680000000003</v>
      </c>
      <c r="AY143">
        <v>0.18985199999999999</v>
      </c>
      <c r="AZ143">
        <v>37.043999999999997</v>
      </c>
      <c r="BA143">
        <v>0.17721500000000001</v>
      </c>
      <c r="BB143">
        <v>0</v>
      </c>
      <c r="BC143">
        <v>58.603810000000003</v>
      </c>
      <c r="BD143">
        <v>59.725389999999997</v>
      </c>
      <c r="BE143">
        <v>24.6</v>
      </c>
      <c r="BF143">
        <v>12.8</v>
      </c>
      <c r="BG143">
        <v>18.7</v>
      </c>
      <c r="BH143">
        <v>20.35763</v>
      </c>
      <c r="BI143">
        <v>19.950800000000001</v>
      </c>
      <c r="BJ143">
        <v>19.2</v>
      </c>
      <c r="BK143">
        <v>3.2</v>
      </c>
      <c r="BL143">
        <v>14.781639999999999</v>
      </c>
      <c r="BM143">
        <v>63.415689999999998</v>
      </c>
      <c r="BN143">
        <v>0.19564400000000001</v>
      </c>
      <c r="BO143">
        <v>0</v>
      </c>
      <c r="BP143">
        <v>0</v>
      </c>
      <c r="BQ143">
        <v>0</v>
      </c>
      <c r="BR143">
        <v>1364.4</v>
      </c>
      <c r="BS143">
        <v>1.869254</v>
      </c>
      <c r="BT143">
        <v>164.6523</v>
      </c>
      <c r="BU143">
        <v>10512.22</v>
      </c>
      <c r="BV143">
        <v>4.5843000000000002E-2</v>
      </c>
      <c r="BW143">
        <v>1.7290000000000001E-3</v>
      </c>
      <c r="BX143">
        <v>1.8823479999999999</v>
      </c>
      <c r="BY143">
        <v>7.7924999999999994E-2</v>
      </c>
      <c r="BZ143">
        <v>2.8990520000000002</v>
      </c>
      <c r="CA143">
        <v>0.95867800000000003</v>
      </c>
      <c r="CB143">
        <v>23.240649999999999</v>
      </c>
      <c r="CC143">
        <v>8.6360580000000002</v>
      </c>
      <c r="CD143">
        <v>7.9349449999999999</v>
      </c>
      <c r="CE143">
        <v>4.1599999999999997E-4</v>
      </c>
      <c r="CF143">
        <v>41.56606</v>
      </c>
      <c r="CG143">
        <v>8.4999999999999995E-4</v>
      </c>
      <c r="CH143">
        <v>0.70933299999999999</v>
      </c>
      <c r="CI143">
        <v>1.1356850000000001</v>
      </c>
      <c r="CJ143">
        <v>54.460639999999998</v>
      </c>
      <c r="CK143">
        <v>111.7402</v>
      </c>
      <c r="CL143">
        <v>6.5054970000000001</v>
      </c>
      <c r="CM143">
        <v>45.191719999999997</v>
      </c>
      <c r="CN143">
        <v>156.2559</v>
      </c>
      <c r="CO143">
        <v>2082.0149999999999</v>
      </c>
      <c r="CP143">
        <v>0.21018899999999999</v>
      </c>
      <c r="CQ143">
        <v>66.972849999999994</v>
      </c>
      <c r="CR143">
        <v>7.8671379999999997</v>
      </c>
      <c r="CS143">
        <v>7703.5519999999997</v>
      </c>
      <c r="CT143">
        <v>2.9250000000000001E-3</v>
      </c>
      <c r="CU143">
        <v>32.083399999999997</v>
      </c>
      <c r="CV143">
        <v>2.9252E-2</v>
      </c>
      <c r="CW143">
        <v>320.834</v>
      </c>
      <c r="CX143">
        <v>0</v>
      </c>
      <c r="CY143">
        <v>5.8812000000000003E-2</v>
      </c>
      <c r="CZ143">
        <v>1.300991</v>
      </c>
      <c r="DA143">
        <v>15.950850000000001</v>
      </c>
      <c r="DB143">
        <v>1.24</v>
      </c>
      <c r="DC143">
        <f t="shared" si="10"/>
        <v>1352.3550989999999</v>
      </c>
      <c r="DD143">
        <f t="shared" si="11"/>
        <v>676.17754949999994</v>
      </c>
    </row>
    <row r="144" spans="1:108" x14ac:dyDescent="0.3">
      <c r="A144">
        <v>2012</v>
      </c>
      <c r="B144">
        <v>6</v>
      </c>
      <c r="C144">
        <v>10</v>
      </c>
      <c r="D144">
        <v>4.6127989999999999</v>
      </c>
      <c r="E144">
        <v>35.565350000000002</v>
      </c>
      <c r="F144">
        <v>41.56653</v>
      </c>
      <c r="G144">
        <v>0.96627300000000005</v>
      </c>
      <c r="H144">
        <v>0.49021799999999999</v>
      </c>
      <c r="I144">
        <v>142.48419999999999</v>
      </c>
      <c r="J144">
        <f t="shared" si="9"/>
        <v>1685.5295229025319</v>
      </c>
      <c r="K144">
        <v>1000</v>
      </c>
      <c r="L144">
        <v>522.40470000000005</v>
      </c>
      <c r="M144">
        <v>429.08240000000001</v>
      </c>
      <c r="N144">
        <v>54.865310000000001</v>
      </c>
      <c r="O144">
        <f t="shared" si="8"/>
        <v>1006.3524100000001</v>
      </c>
      <c r="P144">
        <v>9.2276690000000006</v>
      </c>
      <c r="Q144">
        <v>0.60833599999999999</v>
      </c>
      <c r="R144">
        <v>190.29740000000001</v>
      </c>
      <c r="S144">
        <v>145.79560000000001</v>
      </c>
      <c r="T144">
        <v>1.072117</v>
      </c>
      <c r="U144">
        <v>2.8199489999999998</v>
      </c>
      <c r="V144">
        <v>0</v>
      </c>
      <c r="W144">
        <v>545.00879999999995</v>
      </c>
      <c r="X144">
        <v>211.4485</v>
      </c>
      <c r="Y144">
        <v>63.7301</v>
      </c>
      <c r="Z144">
        <v>107.6442</v>
      </c>
      <c r="AA144">
        <v>4.0955709999999996</v>
      </c>
      <c r="AB144">
        <v>193.5812</v>
      </c>
      <c r="AC144">
        <v>392.00409999999999</v>
      </c>
      <c r="AD144">
        <v>5.3006669999999998</v>
      </c>
      <c r="AE144">
        <v>4.5659090000000004</v>
      </c>
      <c r="AF144">
        <v>1</v>
      </c>
      <c r="AG144">
        <v>12031.54</v>
      </c>
      <c r="AH144">
        <v>0</v>
      </c>
      <c r="AI144">
        <v>15.550800000000001</v>
      </c>
      <c r="AJ144">
        <v>0</v>
      </c>
      <c r="AK144">
        <v>294.94760000000002</v>
      </c>
      <c r="AL144">
        <v>24.547149999999998</v>
      </c>
      <c r="AM144">
        <v>41.801490000000001</v>
      </c>
      <c r="AN144">
        <v>81.436949999999996</v>
      </c>
      <c r="AO144">
        <v>194.1465</v>
      </c>
      <c r="AP144">
        <v>77.270319999999998</v>
      </c>
      <c r="AQ144">
        <v>151.25640000000001</v>
      </c>
      <c r="AR144">
        <v>-68.848699999999994</v>
      </c>
      <c r="AS144">
        <v>1</v>
      </c>
      <c r="AT144">
        <v>0</v>
      </c>
      <c r="AU144">
        <v>1.055636</v>
      </c>
      <c r="AV144">
        <v>1.2637799999999999</v>
      </c>
      <c r="AW144">
        <v>1.1055000000000001E-2</v>
      </c>
      <c r="AX144">
        <v>26.974430000000002</v>
      </c>
      <c r="AY144">
        <v>0.10070800000000001</v>
      </c>
      <c r="AZ144">
        <v>25.640730000000001</v>
      </c>
      <c r="BA144">
        <v>9.1731999999999994E-2</v>
      </c>
      <c r="BB144">
        <v>0</v>
      </c>
      <c r="BC144">
        <v>34.468530000000001</v>
      </c>
      <c r="BD144">
        <v>37.301540000000003</v>
      </c>
      <c r="BE144">
        <v>14.2</v>
      </c>
      <c r="BF144">
        <v>9.3000000000000007</v>
      </c>
      <c r="BG144">
        <v>11.75</v>
      </c>
      <c r="BH144">
        <v>13.963039999999999</v>
      </c>
      <c r="BI144">
        <v>12.269399999999999</v>
      </c>
      <c r="BJ144">
        <v>10.9</v>
      </c>
      <c r="BK144">
        <v>0</v>
      </c>
      <c r="BL144">
        <v>11.71454</v>
      </c>
      <c r="BM144">
        <v>82.060010000000005</v>
      </c>
      <c r="BN144">
        <v>1</v>
      </c>
      <c r="BO144">
        <v>0</v>
      </c>
      <c r="BP144">
        <v>0</v>
      </c>
      <c r="BQ144">
        <v>0</v>
      </c>
      <c r="BR144">
        <v>2012.5</v>
      </c>
      <c r="BS144">
        <v>0.11311400000000001</v>
      </c>
      <c r="BT144">
        <v>164.28790000000001</v>
      </c>
      <c r="BU144">
        <v>10504.16</v>
      </c>
      <c r="BV144">
        <v>6.5810999999999995E-2</v>
      </c>
      <c r="BW144">
        <v>6.1450000000000003E-3</v>
      </c>
      <c r="BX144">
        <v>2.5691259999999998</v>
      </c>
      <c r="BY144">
        <v>0.25369599999999998</v>
      </c>
      <c r="BZ144">
        <v>2.9369879999999999</v>
      </c>
      <c r="CA144">
        <v>0.919493</v>
      </c>
      <c r="CB144">
        <v>23.75159</v>
      </c>
      <c r="CC144">
        <v>8.1853040000000004</v>
      </c>
      <c r="CD144">
        <v>7.8929600000000004</v>
      </c>
      <c r="CE144">
        <v>3.79E-4</v>
      </c>
      <c r="CF144">
        <v>41.416960000000003</v>
      </c>
      <c r="CG144">
        <v>7.7499999999999997E-4</v>
      </c>
      <c r="CH144">
        <v>0.72253500000000004</v>
      </c>
      <c r="CI144">
        <v>1.126657</v>
      </c>
      <c r="CJ144">
        <v>56.678690000000003</v>
      </c>
      <c r="CK144">
        <v>112.2974</v>
      </c>
      <c r="CL144">
        <v>6.5650969999999997</v>
      </c>
      <c r="CM144">
        <v>44.785530000000001</v>
      </c>
      <c r="CN144">
        <v>157.52430000000001</v>
      </c>
      <c r="CO144">
        <v>2071.181</v>
      </c>
      <c r="CP144">
        <v>0.21035599999999999</v>
      </c>
      <c r="CQ144">
        <v>66.97166</v>
      </c>
      <c r="CR144">
        <v>7.9068880000000004</v>
      </c>
      <c r="CS144">
        <v>7701.4530000000004</v>
      </c>
      <c r="CT144">
        <v>2.8410000000000002E-3</v>
      </c>
      <c r="CU144">
        <v>32.081409999999998</v>
      </c>
      <c r="CV144">
        <v>2.8409E-2</v>
      </c>
      <c r="CW144">
        <v>320.8141</v>
      </c>
      <c r="CX144">
        <v>0</v>
      </c>
      <c r="CY144">
        <v>9.9378999999999995E-2</v>
      </c>
      <c r="CZ144">
        <v>1.4596260000000001</v>
      </c>
      <c r="DA144">
        <v>198.26820000000001</v>
      </c>
      <c r="DB144">
        <v>1.24</v>
      </c>
      <c r="DC144">
        <f t="shared" si="10"/>
        <v>1356.1734809999998</v>
      </c>
      <c r="DD144">
        <f t="shared" si="11"/>
        <v>678.08674049999991</v>
      </c>
    </row>
    <row r="145" spans="1:108" x14ac:dyDescent="0.3">
      <c r="A145">
        <v>2012</v>
      </c>
      <c r="B145">
        <v>9</v>
      </c>
      <c r="C145">
        <v>19</v>
      </c>
      <c r="D145">
        <v>4.5446229999999996</v>
      </c>
      <c r="E145">
        <v>35.64226</v>
      </c>
      <c r="F145">
        <v>41.639009999999999</v>
      </c>
      <c r="G145">
        <v>0.96662499999999996</v>
      </c>
      <c r="H145">
        <v>0.49031999999999998</v>
      </c>
      <c r="I145">
        <v>142.98150000000001</v>
      </c>
      <c r="J145">
        <f t="shared" si="9"/>
        <v>1694.8625731963809</v>
      </c>
      <c r="K145">
        <v>1000</v>
      </c>
      <c r="L145">
        <v>528.54629999999997</v>
      </c>
      <c r="M145">
        <v>429.08240000000001</v>
      </c>
      <c r="N145">
        <v>54.872309999999999</v>
      </c>
      <c r="O145">
        <f t="shared" si="8"/>
        <v>1012.50101</v>
      </c>
      <c r="P145">
        <v>9.0923499999999997</v>
      </c>
      <c r="Q145">
        <v>0.59338599999999997</v>
      </c>
      <c r="R145">
        <v>191.5257</v>
      </c>
      <c r="S145">
        <v>145.8878</v>
      </c>
      <c r="T145">
        <v>1.042473</v>
      </c>
      <c r="U145">
        <v>3.219417</v>
      </c>
      <c r="V145">
        <v>0</v>
      </c>
      <c r="W145">
        <v>551.48009999999999</v>
      </c>
      <c r="X145">
        <v>211.4485</v>
      </c>
      <c r="Y145">
        <v>63.74362</v>
      </c>
      <c r="Z145">
        <v>106.07389999999999</v>
      </c>
      <c r="AA145">
        <v>3.8362280000000002</v>
      </c>
      <c r="AB145">
        <v>194.87540000000001</v>
      </c>
      <c r="AC145">
        <v>392.25729999999999</v>
      </c>
      <c r="AD145">
        <v>4.3746169999999998</v>
      </c>
      <c r="AE145">
        <v>3.7259639999999998</v>
      </c>
      <c r="AF145">
        <v>1</v>
      </c>
      <c r="AG145">
        <v>12029.56</v>
      </c>
      <c r="AH145">
        <v>0</v>
      </c>
      <c r="AI145">
        <v>15.556710000000001</v>
      </c>
      <c r="AJ145">
        <v>0</v>
      </c>
      <c r="AK145">
        <v>289.75380000000001</v>
      </c>
      <c r="AL145">
        <v>24.414919999999999</v>
      </c>
      <c r="AM145">
        <v>41.354370000000003</v>
      </c>
      <c r="AN145">
        <v>139.35050000000001</v>
      </c>
      <c r="AO145">
        <v>288.26850000000002</v>
      </c>
      <c r="AP145">
        <v>114.73090000000001</v>
      </c>
      <c r="AQ145">
        <v>214.76230000000001</v>
      </c>
      <c r="AR145">
        <v>-73.970500000000001</v>
      </c>
      <c r="AS145">
        <v>1</v>
      </c>
      <c r="AT145">
        <v>0</v>
      </c>
      <c r="AU145">
        <v>1.85795</v>
      </c>
      <c r="AV145">
        <v>1.2451019999999999</v>
      </c>
      <c r="AW145">
        <v>1.0895E-2</v>
      </c>
      <c r="AX145">
        <v>26.915669999999999</v>
      </c>
      <c r="AY145">
        <v>8.9216000000000004E-2</v>
      </c>
      <c r="AZ145">
        <v>25.615580000000001</v>
      </c>
      <c r="BA145">
        <v>8.0803E-2</v>
      </c>
      <c r="BB145">
        <v>2.7299E-2</v>
      </c>
      <c r="BC145">
        <v>32.745820000000002</v>
      </c>
      <c r="BD145">
        <v>36.753450000000001</v>
      </c>
      <c r="BE145">
        <v>16.8</v>
      </c>
      <c r="BF145">
        <v>10.5</v>
      </c>
      <c r="BG145">
        <v>13.65</v>
      </c>
      <c r="BH145">
        <v>13.49151</v>
      </c>
      <c r="BI145">
        <v>14.3178</v>
      </c>
      <c r="BJ145">
        <v>15.4</v>
      </c>
      <c r="BK145">
        <v>4</v>
      </c>
      <c r="BL145">
        <v>12.69622</v>
      </c>
      <c r="BM145">
        <v>77.808449999999993</v>
      </c>
      <c r="BN145">
        <v>1</v>
      </c>
      <c r="BO145">
        <v>0</v>
      </c>
      <c r="BP145">
        <v>0</v>
      </c>
      <c r="BQ145">
        <v>0.60687000000000002</v>
      </c>
      <c r="BR145">
        <v>180.3</v>
      </c>
      <c r="BS145">
        <v>1.562935</v>
      </c>
      <c r="BT145">
        <v>164.35570000000001</v>
      </c>
      <c r="BU145">
        <v>10497.73</v>
      </c>
      <c r="BV145">
        <v>5.2511000000000002E-2</v>
      </c>
      <c r="BW145">
        <v>8.9189999999999998E-3</v>
      </c>
      <c r="BX145">
        <v>1.999968</v>
      </c>
      <c r="BY145">
        <v>0.35391400000000001</v>
      </c>
      <c r="BZ145">
        <v>3.012629</v>
      </c>
      <c r="CA145">
        <v>0.91820299999999999</v>
      </c>
      <c r="CB145">
        <v>24.531420000000001</v>
      </c>
      <c r="CC145">
        <v>8.0615469999999991</v>
      </c>
      <c r="CD145">
        <v>8.1504279999999998</v>
      </c>
      <c r="CE145">
        <v>3.5399999999999999E-4</v>
      </c>
      <c r="CF145">
        <v>42.87086</v>
      </c>
      <c r="CG145">
        <v>7.2400000000000003E-4</v>
      </c>
      <c r="CH145">
        <v>0.72483799999999998</v>
      </c>
      <c r="CI145">
        <v>1.127305</v>
      </c>
      <c r="CJ145">
        <v>57.470019999999998</v>
      </c>
      <c r="CK145">
        <v>112.65949999999999</v>
      </c>
      <c r="CL145">
        <v>6.5379719999999999</v>
      </c>
      <c r="CM145">
        <v>44.566040000000001</v>
      </c>
      <c r="CN145">
        <v>156.83189999999999</v>
      </c>
      <c r="CO145">
        <v>2065.143</v>
      </c>
      <c r="CP145">
        <v>0.20827699999999999</v>
      </c>
      <c r="CQ145">
        <v>66.965530000000001</v>
      </c>
      <c r="CR145">
        <v>7.8519690000000004</v>
      </c>
      <c r="CS145">
        <v>7699.05</v>
      </c>
      <c r="CT145">
        <v>2.7590000000000002E-3</v>
      </c>
      <c r="CU145">
        <v>32.07996</v>
      </c>
      <c r="CV145">
        <v>2.7591000000000001E-2</v>
      </c>
      <c r="CW145">
        <v>320.7996</v>
      </c>
      <c r="CX145">
        <v>0</v>
      </c>
      <c r="CY145">
        <v>8.1896999999999998E-2</v>
      </c>
      <c r="CZ145">
        <v>1.450415</v>
      </c>
      <c r="DA145">
        <v>198.07230000000001</v>
      </c>
      <c r="DB145">
        <v>1.24</v>
      </c>
      <c r="DC145">
        <f t="shared" si="10"/>
        <v>1363.862136</v>
      </c>
      <c r="DD145">
        <f t="shared" si="11"/>
        <v>681.93106799999998</v>
      </c>
    </row>
    <row r="146" spans="1:108" x14ac:dyDescent="0.3">
      <c r="A146">
        <v>2012</v>
      </c>
      <c r="B146">
        <v>12</v>
      </c>
      <c r="C146">
        <v>29</v>
      </c>
      <c r="D146">
        <v>4.7045310000000002</v>
      </c>
      <c r="E146">
        <v>35.774340000000002</v>
      </c>
      <c r="F146">
        <v>41.763399999999997</v>
      </c>
      <c r="G146">
        <v>0.967221</v>
      </c>
      <c r="H146">
        <v>0.49049199999999998</v>
      </c>
      <c r="I146">
        <v>143.83709999999999</v>
      </c>
      <c r="J146">
        <f t="shared" si="9"/>
        <v>1710.9654637388694</v>
      </c>
      <c r="K146">
        <v>1000</v>
      </c>
      <c r="L146">
        <v>510.70370000000003</v>
      </c>
      <c r="M146">
        <v>457.54070000000002</v>
      </c>
      <c r="N146">
        <v>55.324109999999997</v>
      </c>
      <c r="O146">
        <f t="shared" si="8"/>
        <v>1023.5685100000001</v>
      </c>
      <c r="P146">
        <v>9.4138970000000004</v>
      </c>
      <c r="Q146">
        <v>0.65038700000000005</v>
      </c>
      <c r="R146">
        <v>193.6489</v>
      </c>
      <c r="S146">
        <v>147.21469999999999</v>
      </c>
      <c r="T146">
        <v>1.124493</v>
      </c>
      <c r="U146">
        <v>3.833243</v>
      </c>
      <c r="V146">
        <v>0</v>
      </c>
      <c r="W146">
        <v>530.31200000000001</v>
      </c>
      <c r="X146">
        <v>226.1857</v>
      </c>
      <c r="Y146">
        <v>63.960709999999999</v>
      </c>
      <c r="Z146">
        <v>107.8181</v>
      </c>
      <c r="AA146">
        <v>3.759849</v>
      </c>
      <c r="AB146">
        <v>196.5367</v>
      </c>
      <c r="AC146">
        <v>393.80930000000001</v>
      </c>
      <c r="AD146">
        <v>4.4496070000000003</v>
      </c>
      <c r="AE146">
        <v>16.71894</v>
      </c>
      <c r="AF146">
        <v>1</v>
      </c>
      <c r="AG146">
        <v>12029.71</v>
      </c>
      <c r="AH146">
        <v>0</v>
      </c>
      <c r="AI146">
        <v>15.261189999999999</v>
      </c>
      <c r="AJ146">
        <v>0</v>
      </c>
      <c r="AK146">
        <v>285.53109999999998</v>
      </c>
      <c r="AL146">
        <v>24.593689999999999</v>
      </c>
      <c r="AM146">
        <v>41.208799999999997</v>
      </c>
      <c r="AN146">
        <v>18.001909999999999</v>
      </c>
      <c r="AO146">
        <v>137.54470000000001</v>
      </c>
      <c r="AP146">
        <v>54.742780000000003</v>
      </c>
      <c r="AQ146">
        <v>64.225970000000004</v>
      </c>
      <c r="AR146">
        <v>-45.536299999999997</v>
      </c>
      <c r="AS146">
        <v>1</v>
      </c>
      <c r="AT146">
        <v>0</v>
      </c>
      <c r="AU146">
        <v>1.08992</v>
      </c>
      <c r="AV146">
        <v>1.288913</v>
      </c>
      <c r="AW146">
        <v>1.1065E-2</v>
      </c>
      <c r="AX146">
        <v>27.876930000000002</v>
      </c>
      <c r="AY146">
        <v>9.0395000000000003E-2</v>
      </c>
      <c r="AZ146">
        <v>26.452999999999999</v>
      </c>
      <c r="BA146">
        <v>8.2198999999999994E-2</v>
      </c>
      <c r="BB146">
        <v>0</v>
      </c>
      <c r="BC146">
        <v>64.112260000000006</v>
      </c>
      <c r="BD146">
        <v>65.949119999999994</v>
      </c>
      <c r="BE146">
        <v>23.9</v>
      </c>
      <c r="BF146">
        <v>16.2</v>
      </c>
      <c r="BG146">
        <v>20.05</v>
      </c>
      <c r="BH146">
        <v>20.366969999999998</v>
      </c>
      <c r="BI146">
        <v>20.866199999999999</v>
      </c>
      <c r="BJ146">
        <v>6.1</v>
      </c>
      <c r="BK146">
        <v>6</v>
      </c>
      <c r="BL146">
        <v>18.414670000000001</v>
      </c>
      <c r="BM146">
        <v>74.663390000000007</v>
      </c>
      <c r="BN146">
        <v>1</v>
      </c>
      <c r="BO146">
        <v>0</v>
      </c>
      <c r="BP146">
        <v>0</v>
      </c>
      <c r="BQ146">
        <v>0</v>
      </c>
      <c r="BR146">
        <v>789.8</v>
      </c>
      <c r="BS146">
        <v>1.6671800000000001</v>
      </c>
      <c r="BT146">
        <v>164.10849999999999</v>
      </c>
      <c r="BU146">
        <v>10486.25</v>
      </c>
      <c r="BV146">
        <v>1.3717999999999999E-2</v>
      </c>
      <c r="BW146">
        <v>6.4799999999999996E-3</v>
      </c>
      <c r="BX146">
        <v>0.53696200000000005</v>
      </c>
      <c r="BY146">
        <v>0.26874700000000001</v>
      </c>
      <c r="BZ146">
        <v>2.9142070000000002</v>
      </c>
      <c r="CA146">
        <v>0.93107799999999996</v>
      </c>
      <c r="CB146">
        <v>23.695550000000001</v>
      </c>
      <c r="CC146">
        <v>8.1204090000000004</v>
      </c>
      <c r="CD146">
        <v>8.218413</v>
      </c>
      <c r="CE146">
        <v>3.3199999999999999E-4</v>
      </c>
      <c r="CF146">
        <v>43.303519999999999</v>
      </c>
      <c r="CG146">
        <v>6.7900000000000002E-4</v>
      </c>
      <c r="CH146">
        <v>0.71895299999999995</v>
      </c>
      <c r="CI146">
        <v>1.127278</v>
      </c>
      <c r="CJ146">
        <v>56.430900000000001</v>
      </c>
      <c r="CK146">
        <v>111.7649</v>
      </c>
      <c r="CL146">
        <v>6.5667920000000004</v>
      </c>
      <c r="CM146">
        <v>44.365099999999998</v>
      </c>
      <c r="CN146">
        <v>157.42150000000001</v>
      </c>
      <c r="CO146">
        <v>2059.5650000000001</v>
      </c>
      <c r="CP146">
        <v>0.20752799999999999</v>
      </c>
      <c r="CQ146">
        <v>66.957319999999996</v>
      </c>
      <c r="CR146">
        <v>7.8541090000000002</v>
      </c>
      <c r="CS146">
        <v>7696.2920000000004</v>
      </c>
      <c r="CT146">
        <v>2.6800000000000001E-3</v>
      </c>
      <c r="CU146">
        <v>32.078600000000002</v>
      </c>
      <c r="CV146">
        <v>2.6797000000000001E-2</v>
      </c>
      <c r="CW146">
        <v>320.786</v>
      </c>
      <c r="CX146">
        <v>0</v>
      </c>
      <c r="CY146">
        <v>0.18590499999999999</v>
      </c>
      <c r="CZ146">
        <v>1.3833009999999999</v>
      </c>
      <c r="DA146">
        <v>84.976569999999995</v>
      </c>
      <c r="DB146">
        <v>1.24</v>
      </c>
      <c r="DC146">
        <f t="shared" si="10"/>
        <v>1379.4541299999999</v>
      </c>
      <c r="DD146">
        <f t="shared" si="11"/>
        <v>689.72706499999993</v>
      </c>
    </row>
    <row r="147" spans="1:108" x14ac:dyDescent="0.3">
      <c r="A147">
        <v>2013</v>
      </c>
      <c r="B147">
        <v>4</v>
      </c>
      <c r="C147">
        <v>9</v>
      </c>
      <c r="D147">
        <v>4.8285410000000004</v>
      </c>
      <c r="E147">
        <v>35.898629999999997</v>
      </c>
      <c r="F147">
        <v>41.880369999999999</v>
      </c>
      <c r="G147">
        <v>0.96777299999999999</v>
      </c>
      <c r="H147">
        <v>0.49065300000000001</v>
      </c>
      <c r="I147">
        <v>144.64400000000001</v>
      </c>
      <c r="J147">
        <f t="shared" si="9"/>
        <v>1726.2047177623708</v>
      </c>
      <c r="K147">
        <v>1000</v>
      </c>
      <c r="L147">
        <v>520.97799999999995</v>
      </c>
      <c r="M147">
        <v>457.54070000000002</v>
      </c>
      <c r="N147">
        <v>55.736939999999997</v>
      </c>
      <c r="O147">
        <f t="shared" si="8"/>
        <v>1034.2556399999999</v>
      </c>
      <c r="P147">
        <v>9.6609149999999993</v>
      </c>
      <c r="Q147">
        <v>0.690106</v>
      </c>
      <c r="R147">
        <v>195.7038</v>
      </c>
      <c r="S147">
        <v>148.43260000000001</v>
      </c>
      <c r="T147">
        <v>1.1620969999999999</v>
      </c>
      <c r="U147">
        <v>3.5474030000000001</v>
      </c>
      <c r="V147">
        <v>0</v>
      </c>
      <c r="W147">
        <v>546.12739999999997</v>
      </c>
      <c r="X147">
        <v>226.1857</v>
      </c>
      <c r="Y147">
        <v>65.002529999999993</v>
      </c>
      <c r="Z147">
        <v>112.8065</v>
      </c>
      <c r="AA147">
        <v>4.2964120000000001</v>
      </c>
      <c r="AB147">
        <v>199.69970000000001</v>
      </c>
      <c r="AC147">
        <v>400.62860000000001</v>
      </c>
      <c r="AD147">
        <v>5.2037719999999998</v>
      </c>
      <c r="AE147">
        <v>4.9346649999999999</v>
      </c>
      <c r="AF147">
        <v>1</v>
      </c>
      <c r="AG147">
        <v>12029.41</v>
      </c>
      <c r="AH147">
        <v>0</v>
      </c>
      <c r="AI147">
        <v>15.567729999999999</v>
      </c>
      <c r="AJ147">
        <v>0</v>
      </c>
      <c r="AK147">
        <v>277.65890000000002</v>
      </c>
      <c r="AL147">
        <v>30.984310000000001</v>
      </c>
      <c r="AM147">
        <v>51.718159999999997</v>
      </c>
      <c r="AN147">
        <v>127.35250000000001</v>
      </c>
      <c r="AO147">
        <v>286.77850000000001</v>
      </c>
      <c r="AP147">
        <v>114.1379</v>
      </c>
      <c r="AQ147">
        <v>212.87880000000001</v>
      </c>
      <c r="AR147">
        <v>-84.092399999999998</v>
      </c>
      <c r="AS147">
        <v>1</v>
      </c>
      <c r="AT147">
        <v>0</v>
      </c>
      <c r="AU147">
        <v>2.4185989999999999</v>
      </c>
      <c r="AV147">
        <v>1.3228880000000001</v>
      </c>
      <c r="AW147">
        <v>1.1584000000000001E-2</v>
      </c>
      <c r="AX147">
        <v>28.31165</v>
      </c>
      <c r="AY147">
        <v>0.10062</v>
      </c>
      <c r="AZ147">
        <v>26.79973</v>
      </c>
      <c r="BA147">
        <v>9.1205999999999995E-2</v>
      </c>
      <c r="BB147">
        <v>0</v>
      </c>
      <c r="BC147">
        <v>43.854259999999996</v>
      </c>
      <c r="BD147">
        <v>48.042580000000001</v>
      </c>
      <c r="BE147">
        <v>20.8</v>
      </c>
      <c r="BF147">
        <v>11.5</v>
      </c>
      <c r="BG147">
        <v>16.149999999999999</v>
      </c>
      <c r="BH147">
        <v>17.11365</v>
      </c>
      <c r="BI147">
        <v>17.1358</v>
      </c>
      <c r="BJ147">
        <v>16.2</v>
      </c>
      <c r="BK147">
        <v>0</v>
      </c>
      <c r="BL147">
        <v>13.56879</v>
      </c>
      <c r="BM147">
        <v>69.431389999999993</v>
      </c>
      <c r="BN147">
        <v>1</v>
      </c>
      <c r="BO147">
        <v>0</v>
      </c>
      <c r="BP147">
        <v>0</v>
      </c>
      <c r="BQ147">
        <v>0</v>
      </c>
      <c r="BR147">
        <v>1787.8</v>
      </c>
      <c r="BS147">
        <v>0.231798</v>
      </c>
      <c r="BT147">
        <v>162.9734</v>
      </c>
      <c r="BU147">
        <v>10464.540000000001</v>
      </c>
      <c r="BV147">
        <v>6.4349999999999997E-3</v>
      </c>
      <c r="BW147">
        <v>5.1770000000000002E-3</v>
      </c>
      <c r="BX147">
        <v>0.249394</v>
      </c>
      <c r="BY147">
        <v>0.213256</v>
      </c>
      <c r="BZ147">
        <v>2.564292</v>
      </c>
      <c r="CA147">
        <v>0.862286</v>
      </c>
      <c r="CB147">
        <v>21.29785</v>
      </c>
      <c r="CC147">
        <v>7.4607770000000002</v>
      </c>
      <c r="CD147">
        <v>7.8724030000000003</v>
      </c>
      <c r="CE147">
        <v>2.9999999999999997E-4</v>
      </c>
      <c r="CF147">
        <v>41.571179999999998</v>
      </c>
      <c r="CG147">
        <v>6.1300000000000005E-4</v>
      </c>
      <c r="CH147">
        <v>0.69253200000000004</v>
      </c>
      <c r="CI147">
        <v>1.110395</v>
      </c>
      <c r="CJ147">
        <v>54.743549999999999</v>
      </c>
      <c r="CK147">
        <v>110.5048</v>
      </c>
      <c r="CL147">
        <v>6.7003849999999998</v>
      </c>
      <c r="CM147">
        <v>43.934240000000003</v>
      </c>
      <c r="CN147">
        <v>160.5949</v>
      </c>
      <c r="CO147">
        <v>2047.7449999999999</v>
      </c>
      <c r="CP147">
        <v>0.20998</v>
      </c>
      <c r="CQ147">
        <v>66.935980000000001</v>
      </c>
      <c r="CR147">
        <v>7.9890840000000001</v>
      </c>
      <c r="CS147">
        <v>7691.2610000000004</v>
      </c>
      <c r="CT147">
        <v>2.6020000000000001E-3</v>
      </c>
      <c r="CU147">
        <v>32.0764</v>
      </c>
      <c r="CV147">
        <v>2.6023999999999999E-2</v>
      </c>
      <c r="CW147">
        <v>320.76400000000001</v>
      </c>
      <c r="CX147">
        <v>0</v>
      </c>
      <c r="CY147">
        <v>0.118461</v>
      </c>
      <c r="CZ147">
        <v>1.2208110000000001</v>
      </c>
      <c r="DA147">
        <v>173.2576</v>
      </c>
      <c r="DB147">
        <v>1.24</v>
      </c>
      <c r="DC147">
        <f t="shared" si="10"/>
        <v>1393.4525609999998</v>
      </c>
      <c r="DD147">
        <f t="shared" si="11"/>
        <v>696.72628049999992</v>
      </c>
    </row>
    <row r="148" spans="1:108" x14ac:dyDescent="0.3">
      <c r="A148">
        <v>2013</v>
      </c>
      <c r="B148">
        <v>7</v>
      </c>
      <c r="C148">
        <v>19</v>
      </c>
      <c r="D148">
        <v>4.7412660000000004</v>
      </c>
      <c r="E148">
        <v>35.979680000000002</v>
      </c>
      <c r="F148">
        <v>41.956609999999998</v>
      </c>
      <c r="G148">
        <v>0.96812900000000002</v>
      </c>
      <c r="H148">
        <v>0.49075600000000003</v>
      </c>
      <c r="I148">
        <v>145.17099999999999</v>
      </c>
      <c r="J148">
        <f t="shared" si="9"/>
        <v>1736.1861292591925</v>
      </c>
      <c r="K148">
        <v>1000</v>
      </c>
      <c r="L148">
        <v>527.70830000000001</v>
      </c>
      <c r="M148">
        <v>457.54070000000002</v>
      </c>
      <c r="N148">
        <v>55.792360000000002</v>
      </c>
      <c r="O148">
        <f t="shared" si="8"/>
        <v>1041.0413599999999</v>
      </c>
      <c r="P148">
        <v>9.4843620000000008</v>
      </c>
      <c r="Q148">
        <v>0.66606699999999996</v>
      </c>
      <c r="R148">
        <v>197.0498</v>
      </c>
      <c r="S148">
        <v>148.65690000000001</v>
      </c>
      <c r="T148">
        <v>1.098339</v>
      </c>
      <c r="U148">
        <v>2.7853129999999999</v>
      </c>
      <c r="V148">
        <v>0</v>
      </c>
      <c r="W148">
        <v>554.553</v>
      </c>
      <c r="X148">
        <v>226.1857</v>
      </c>
      <c r="Y148">
        <v>65.217619999999997</v>
      </c>
      <c r="Z148">
        <v>111.5373</v>
      </c>
      <c r="AA148">
        <v>4.1520409999999996</v>
      </c>
      <c r="AB148">
        <v>201.38489999999999</v>
      </c>
      <c r="AC148">
        <v>402.16430000000003</v>
      </c>
      <c r="AD148">
        <v>4.6210060000000004</v>
      </c>
      <c r="AE148">
        <v>3.5869179999999998</v>
      </c>
      <c r="AF148">
        <v>1</v>
      </c>
      <c r="AG148">
        <v>12027.1</v>
      </c>
      <c r="AH148">
        <v>0</v>
      </c>
      <c r="AI148">
        <v>15.68042</v>
      </c>
      <c r="AJ148">
        <v>0</v>
      </c>
      <c r="AK148">
        <v>281.86419999999998</v>
      </c>
      <c r="AL148">
        <v>31.553080000000001</v>
      </c>
      <c r="AM148">
        <v>53.643259999999998</v>
      </c>
      <c r="AN148">
        <v>100.38630000000001</v>
      </c>
      <c r="AO148">
        <v>211.9451</v>
      </c>
      <c r="AP148">
        <v>84.354140000000001</v>
      </c>
      <c r="AQ148">
        <v>168.07669999999999</v>
      </c>
      <c r="AR148">
        <v>-66.630700000000004</v>
      </c>
      <c r="AS148">
        <v>1</v>
      </c>
      <c r="AT148">
        <v>0</v>
      </c>
      <c r="AU148">
        <v>1.3680410000000001</v>
      </c>
      <c r="AV148">
        <v>1.298977</v>
      </c>
      <c r="AW148">
        <v>1.1457E-2</v>
      </c>
      <c r="AX148">
        <v>27.758430000000001</v>
      </c>
      <c r="AY148">
        <v>9.3457999999999999E-2</v>
      </c>
      <c r="AZ148">
        <v>26.29776</v>
      </c>
      <c r="BA148">
        <v>8.4349999999999994E-2</v>
      </c>
      <c r="BB148">
        <v>0</v>
      </c>
      <c r="BC148">
        <v>26.14489</v>
      </c>
      <c r="BD148">
        <v>29.175370000000001</v>
      </c>
      <c r="BE148">
        <v>16.5</v>
      </c>
      <c r="BF148">
        <v>8.4</v>
      </c>
      <c r="BG148">
        <v>12.45</v>
      </c>
      <c r="BH148">
        <v>12.081160000000001</v>
      </c>
      <c r="BI148">
        <v>13.3086</v>
      </c>
      <c r="BJ148">
        <v>11.3</v>
      </c>
      <c r="BK148">
        <v>0</v>
      </c>
      <c r="BL148">
        <v>11.022729999999999</v>
      </c>
      <c r="BM148">
        <v>72.131510000000006</v>
      </c>
      <c r="BN148">
        <v>1</v>
      </c>
      <c r="BO148">
        <v>0</v>
      </c>
      <c r="BP148">
        <v>0</v>
      </c>
      <c r="BQ148">
        <v>0</v>
      </c>
      <c r="BR148">
        <v>2259.15</v>
      </c>
      <c r="BS148">
        <v>0.147649</v>
      </c>
      <c r="BT148">
        <v>162.8082</v>
      </c>
      <c r="BU148">
        <v>10453.700000000001</v>
      </c>
      <c r="BV148">
        <v>3.7829000000000002E-2</v>
      </c>
      <c r="BW148">
        <v>6.7099999999999998E-3</v>
      </c>
      <c r="BX148">
        <v>1.4229240000000001</v>
      </c>
      <c r="BY148">
        <v>0.27502599999999999</v>
      </c>
      <c r="BZ148">
        <v>2.6310720000000001</v>
      </c>
      <c r="CA148">
        <v>0.84087500000000004</v>
      </c>
      <c r="CB148">
        <v>21.78135</v>
      </c>
      <c r="CC148">
        <v>7.2292949999999996</v>
      </c>
      <c r="CD148">
        <v>7.9742740000000003</v>
      </c>
      <c r="CE148">
        <v>2.7599999999999999E-4</v>
      </c>
      <c r="CF148">
        <v>42.206780000000002</v>
      </c>
      <c r="CG148">
        <v>5.6400000000000005E-4</v>
      </c>
      <c r="CH148">
        <v>0.67984299999999998</v>
      </c>
      <c r="CI148">
        <v>1.0993440000000001</v>
      </c>
      <c r="CJ148">
        <v>54.226990000000001</v>
      </c>
      <c r="CK148">
        <v>109.87609999999999</v>
      </c>
      <c r="CL148">
        <v>6.6981450000000002</v>
      </c>
      <c r="CM148">
        <v>43.628700000000002</v>
      </c>
      <c r="CN148">
        <v>160.59129999999999</v>
      </c>
      <c r="CO148">
        <v>2039.2619999999999</v>
      </c>
      <c r="CP148">
        <v>0.20922399999999999</v>
      </c>
      <c r="CQ148">
        <v>66.92474</v>
      </c>
      <c r="CR148">
        <v>7.9842659999999999</v>
      </c>
      <c r="CS148">
        <v>7687.98</v>
      </c>
      <c r="CT148">
        <v>2.5279999999999999E-3</v>
      </c>
      <c r="CU148">
        <v>32.07461</v>
      </c>
      <c r="CV148">
        <v>2.5274999999999999E-2</v>
      </c>
      <c r="CW148">
        <v>320.74610000000001</v>
      </c>
      <c r="CX148">
        <v>0</v>
      </c>
      <c r="CY148">
        <v>9.486E-2</v>
      </c>
      <c r="CZ148">
        <v>1.2687280000000001</v>
      </c>
      <c r="DA148">
        <v>196.42310000000001</v>
      </c>
      <c r="DB148">
        <v>1.24</v>
      </c>
      <c r="DC148">
        <f t="shared" si="10"/>
        <v>1400.7821409999999</v>
      </c>
      <c r="DD148">
        <f t="shared" si="11"/>
        <v>700.39107049999996</v>
      </c>
    </row>
    <row r="149" spans="1:108" x14ac:dyDescent="0.3">
      <c r="A149">
        <v>2013</v>
      </c>
      <c r="B149">
        <v>10</v>
      </c>
      <c r="C149">
        <v>28</v>
      </c>
      <c r="D149">
        <v>3.8749639999999999</v>
      </c>
      <c r="E149">
        <v>36.009360000000001</v>
      </c>
      <c r="F149">
        <v>41.984520000000003</v>
      </c>
      <c r="G149">
        <v>0.96825799999999995</v>
      </c>
      <c r="H149">
        <v>0.49079499999999998</v>
      </c>
      <c r="I149">
        <v>145.36429999999999</v>
      </c>
      <c r="J149">
        <f t="shared" si="9"/>
        <v>1739.8517766954342</v>
      </c>
      <c r="K149">
        <v>1000</v>
      </c>
      <c r="L149">
        <v>530.17939999999999</v>
      </c>
      <c r="M149">
        <v>457.54070000000002</v>
      </c>
      <c r="N149">
        <v>55.423340000000003</v>
      </c>
      <c r="O149">
        <f t="shared" si="8"/>
        <v>1043.1434400000001</v>
      </c>
      <c r="P149">
        <v>7.7297200000000004</v>
      </c>
      <c r="Q149">
        <v>0.57356799999999997</v>
      </c>
      <c r="R149">
        <v>197.54400000000001</v>
      </c>
      <c r="S149">
        <v>147.70150000000001</v>
      </c>
      <c r="T149">
        <v>0.95543199999999995</v>
      </c>
      <c r="U149">
        <v>0.75858499999999995</v>
      </c>
      <c r="V149">
        <v>0</v>
      </c>
      <c r="W149">
        <v>558.09849999999994</v>
      </c>
      <c r="X149">
        <v>226.1857</v>
      </c>
      <c r="Y149">
        <v>64.890919999999994</v>
      </c>
      <c r="Z149">
        <v>91.256990000000002</v>
      </c>
      <c r="AA149">
        <v>3.6188530000000001</v>
      </c>
      <c r="AB149">
        <v>202.09399999999999</v>
      </c>
      <c r="AC149">
        <v>400.23669999999998</v>
      </c>
      <c r="AD149">
        <v>3.7020949999999999</v>
      </c>
      <c r="AE149">
        <v>4.1264409999999998</v>
      </c>
      <c r="AF149">
        <v>1</v>
      </c>
      <c r="AG149">
        <v>12027.19</v>
      </c>
      <c r="AH149">
        <v>0</v>
      </c>
      <c r="AI149">
        <v>15.7409</v>
      </c>
      <c r="AJ149">
        <v>0</v>
      </c>
      <c r="AK149">
        <v>312</v>
      </c>
      <c r="AL149">
        <v>26.327120000000001</v>
      </c>
      <c r="AM149">
        <v>41.324599999999997</v>
      </c>
      <c r="AN149">
        <v>-3.8343799999999999</v>
      </c>
      <c r="AO149">
        <v>0</v>
      </c>
      <c r="AP149">
        <v>0</v>
      </c>
      <c r="AQ149">
        <v>-2.16913</v>
      </c>
      <c r="AR149">
        <v>-1.6652499999999999</v>
      </c>
      <c r="AS149">
        <v>1</v>
      </c>
      <c r="AT149">
        <v>0</v>
      </c>
      <c r="AU149">
        <v>1.2E-5</v>
      </c>
      <c r="AV149">
        <v>20.43646</v>
      </c>
      <c r="AW149">
        <v>0.18095</v>
      </c>
      <c r="AX149">
        <v>45.744199999999999</v>
      </c>
      <c r="AY149">
        <v>0.25247900000000001</v>
      </c>
      <c r="AZ149">
        <v>44.484479999999998</v>
      </c>
      <c r="BA149">
        <v>0.244532</v>
      </c>
      <c r="BB149">
        <v>0</v>
      </c>
      <c r="BC149">
        <v>3.8343769999999999</v>
      </c>
      <c r="BD149">
        <v>3.8343769999999999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0.01</v>
      </c>
      <c r="BK149">
        <v>0</v>
      </c>
      <c r="BL149">
        <v>6.1078000000000001</v>
      </c>
      <c r="BM149">
        <v>100</v>
      </c>
      <c r="BN149">
        <v>1</v>
      </c>
      <c r="BO149">
        <v>0</v>
      </c>
      <c r="BP149">
        <v>0</v>
      </c>
      <c r="BQ149">
        <v>0</v>
      </c>
      <c r="BR149">
        <v>31.45</v>
      </c>
      <c r="BS149">
        <v>2.9E-5</v>
      </c>
      <c r="BT149">
        <v>164.62540000000001</v>
      </c>
      <c r="BU149">
        <v>10472.74</v>
      </c>
      <c r="BV149">
        <v>0.29093400000000003</v>
      </c>
      <c r="BW149">
        <v>1.6721E-2</v>
      </c>
      <c r="BX149">
        <v>11.00136</v>
      </c>
      <c r="BY149">
        <v>0.67400700000000002</v>
      </c>
      <c r="BZ149">
        <v>3.489325</v>
      </c>
      <c r="CA149">
        <v>0.94971899999999998</v>
      </c>
      <c r="CB149">
        <v>28.174309999999998</v>
      </c>
      <c r="CC149">
        <v>8.1069440000000004</v>
      </c>
      <c r="CD149">
        <v>8.6291309999999992</v>
      </c>
      <c r="CE149">
        <v>2.7E-4</v>
      </c>
      <c r="CF149">
        <v>45.771659999999997</v>
      </c>
      <c r="CG149">
        <v>5.5199999999999997E-4</v>
      </c>
      <c r="CH149">
        <v>0.67608199999999996</v>
      </c>
      <c r="CI149">
        <v>1.112325</v>
      </c>
      <c r="CJ149">
        <v>54.183979999999998</v>
      </c>
      <c r="CK149">
        <v>111.0766</v>
      </c>
      <c r="CL149">
        <v>6.5509899999999996</v>
      </c>
      <c r="CM149">
        <v>43.701839999999997</v>
      </c>
      <c r="CN149">
        <v>157.0326</v>
      </c>
      <c r="CO149">
        <v>2040.712</v>
      </c>
      <c r="CP149">
        <v>0.20438000000000001</v>
      </c>
      <c r="CQ149">
        <v>66.926990000000004</v>
      </c>
      <c r="CR149">
        <v>7.8047120000000003</v>
      </c>
      <c r="CS149">
        <v>7687.4189999999999</v>
      </c>
      <c r="CT149">
        <v>2.4550000000000002E-3</v>
      </c>
      <c r="CU149">
        <v>32.07423</v>
      </c>
      <c r="CV149">
        <v>2.4548E-2</v>
      </c>
      <c r="CW149">
        <v>320.7423</v>
      </c>
      <c r="CX149">
        <v>0</v>
      </c>
      <c r="CY149">
        <v>1.0066E-2</v>
      </c>
      <c r="CZ149">
        <v>1.361424</v>
      </c>
      <c r="DA149">
        <v>188.43729999999999</v>
      </c>
      <c r="DB149">
        <v>1.24</v>
      </c>
      <c r="DC149">
        <f t="shared" si="10"/>
        <v>1398.4062450000004</v>
      </c>
      <c r="DD149">
        <f t="shared" si="11"/>
        <v>699.20312250000018</v>
      </c>
    </row>
    <row r="150" spans="1:108" x14ac:dyDescent="0.3">
      <c r="A150">
        <v>2014</v>
      </c>
      <c r="B150">
        <v>2</v>
      </c>
      <c r="C150">
        <v>6</v>
      </c>
      <c r="D150">
        <v>3.2988439999999999</v>
      </c>
      <c r="E150">
        <v>36.026739999999997</v>
      </c>
      <c r="F150">
        <v>42.037889999999997</v>
      </c>
      <c r="G150">
        <v>0.96850400000000003</v>
      </c>
      <c r="H150">
        <v>0.49086299999999999</v>
      </c>
      <c r="I150">
        <v>145.73410000000001</v>
      </c>
      <c r="J150">
        <f t="shared" si="9"/>
        <v>1745.0726944755913</v>
      </c>
      <c r="K150">
        <v>1000</v>
      </c>
      <c r="L150">
        <v>502.11419999999998</v>
      </c>
      <c r="M150">
        <v>487.9119</v>
      </c>
      <c r="N150">
        <v>55.043419999999998</v>
      </c>
      <c r="O150">
        <f t="shared" si="8"/>
        <v>1045.06952</v>
      </c>
      <c r="P150">
        <v>6.6020519999999996</v>
      </c>
      <c r="Q150">
        <v>0.50159600000000004</v>
      </c>
      <c r="R150">
        <v>198.0052</v>
      </c>
      <c r="S150">
        <v>146.715</v>
      </c>
      <c r="T150">
        <v>0.87789200000000001</v>
      </c>
      <c r="U150">
        <v>3.5758200000000002</v>
      </c>
      <c r="V150">
        <v>0</v>
      </c>
      <c r="W150">
        <v>532.33979999999997</v>
      </c>
      <c r="X150">
        <v>242.1781</v>
      </c>
      <c r="Y150">
        <v>64.867140000000006</v>
      </c>
      <c r="Z150">
        <v>79.263559999999998</v>
      </c>
      <c r="AA150">
        <v>3.4670399999999999</v>
      </c>
      <c r="AB150">
        <v>203.33920000000001</v>
      </c>
      <c r="AC150">
        <v>400.24270000000001</v>
      </c>
      <c r="AD150">
        <v>4.0830120000000001</v>
      </c>
      <c r="AE150">
        <v>17.250160000000001</v>
      </c>
      <c r="AF150">
        <v>1</v>
      </c>
      <c r="AG150">
        <v>12027.41</v>
      </c>
      <c r="AH150">
        <v>0</v>
      </c>
      <c r="AI150">
        <v>15.996689999999999</v>
      </c>
      <c r="AJ150">
        <v>0</v>
      </c>
      <c r="AK150">
        <v>268.61329999999998</v>
      </c>
      <c r="AL150">
        <v>18.003699999999998</v>
      </c>
      <c r="AM150">
        <v>30.093360000000001</v>
      </c>
      <c r="AN150">
        <v>160.4425</v>
      </c>
      <c r="AO150">
        <v>320.57769999999999</v>
      </c>
      <c r="AP150">
        <v>127.5899</v>
      </c>
      <c r="AQ150">
        <v>229.1097</v>
      </c>
      <c r="AR150">
        <v>-67.064300000000003</v>
      </c>
      <c r="AS150">
        <v>1</v>
      </c>
      <c r="AT150">
        <v>0</v>
      </c>
      <c r="AU150">
        <v>4.0039490000000004</v>
      </c>
      <c r="AV150">
        <v>0.90379299999999996</v>
      </c>
      <c r="AW150">
        <v>8.1320000000000003E-3</v>
      </c>
      <c r="AX150">
        <v>25.804379999999998</v>
      </c>
      <c r="AY150">
        <v>8.5319999999999993E-2</v>
      </c>
      <c r="AZ150">
        <v>24.706620000000001</v>
      </c>
      <c r="BA150">
        <v>7.7758999999999995E-2</v>
      </c>
      <c r="BB150">
        <v>0</v>
      </c>
      <c r="BC150">
        <v>30.94239</v>
      </c>
      <c r="BD150">
        <v>36.270699999999998</v>
      </c>
      <c r="BE150">
        <v>27.19</v>
      </c>
      <c r="BF150">
        <v>15.49</v>
      </c>
      <c r="BG150">
        <v>21.34</v>
      </c>
      <c r="BH150">
        <v>21.013470000000002</v>
      </c>
      <c r="BI150">
        <v>22.580200000000001</v>
      </c>
      <c r="BJ150">
        <v>26.7</v>
      </c>
      <c r="BK150">
        <v>0</v>
      </c>
      <c r="BL150">
        <v>17.597280000000001</v>
      </c>
      <c r="BM150">
        <v>64.257429999999999</v>
      </c>
      <c r="BN150">
        <v>1</v>
      </c>
      <c r="BO150">
        <v>0</v>
      </c>
      <c r="BP150">
        <v>0</v>
      </c>
      <c r="BQ150">
        <v>0</v>
      </c>
      <c r="BR150">
        <v>385.60500000000002</v>
      </c>
      <c r="BS150">
        <v>1.6907999999999999E-2</v>
      </c>
      <c r="BT150">
        <v>165.58080000000001</v>
      </c>
      <c r="BU150">
        <v>10480.34</v>
      </c>
      <c r="BV150">
        <v>0.217779</v>
      </c>
      <c r="BW150">
        <v>2.3092000000000001E-2</v>
      </c>
      <c r="BX150">
        <v>8.2847930000000005</v>
      </c>
      <c r="BY150">
        <v>0.91261199999999998</v>
      </c>
      <c r="BZ150">
        <v>3.8843670000000001</v>
      </c>
      <c r="CA150">
        <v>1.0492410000000001</v>
      </c>
      <c r="CB150">
        <v>30.871980000000001</v>
      </c>
      <c r="CC150">
        <v>8.8762799999999995</v>
      </c>
      <c r="CD150">
        <v>9.0711060000000003</v>
      </c>
      <c r="CE150">
        <v>2.6200000000000003E-4</v>
      </c>
      <c r="CF150">
        <v>48.211399999999998</v>
      </c>
      <c r="CG150">
        <v>5.3600000000000002E-4</v>
      </c>
      <c r="CH150">
        <v>0.79025199999999995</v>
      </c>
      <c r="CI150">
        <v>1.1284320000000001</v>
      </c>
      <c r="CJ150">
        <v>61.670160000000003</v>
      </c>
      <c r="CK150">
        <v>111.3138</v>
      </c>
      <c r="CL150">
        <v>6.4873000000000003</v>
      </c>
      <c r="CM150">
        <v>43.730089999999997</v>
      </c>
      <c r="CN150">
        <v>155.154</v>
      </c>
      <c r="CO150">
        <v>2040.7719999999999</v>
      </c>
      <c r="CP150">
        <v>0.20089499999999999</v>
      </c>
      <c r="CQ150">
        <v>66.921980000000005</v>
      </c>
      <c r="CR150">
        <v>7.685149</v>
      </c>
      <c r="CS150">
        <v>7685.7780000000002</v>
      </c>
      <c r="CT150">
        <v>2.3839999999999998E-3</v>
      </c>
      <c r="CU150">
        <v>32.073619999999998</v>
      </c>
      <c r="CV150">
        <v>2.3841999999999999E-2</v>
      </c>
      <c r="CW150">
        <v>320.7362</v>
      </c>
      <c r="CX150">
        <v>0</v>
      </c>
      <c r="CY150">
        <v>4.7725999999999998E-2</v>
      </c>
      <c r="CZ150">
        <v>2.7546000000000001E-2</v>
      </c>
      <c r="DA150">
        <v>109.35469999999999</v>
      </c>
      <c r="DB150">
        <v>0.36</v>
      </c>
      <c r="DC150">
        <f t="shared" si="10"/>
        <v>1401.34708</v>
      </c>
      <c r="DD150">
        <f t="shared" si="11"/>
        <v>700.67354</v>
      </c>
    </row>
    <row r="151" spans="1:108" x14ac:dyDescent="0.3">
      <c r="A151">
        <v>2014</v>
      </c>
      <c r="B151">
        <v>5</v>
      </c>
      <c r="C151">
        <v>18</v>
      </c>
      <c r="D151">
        <v>3.3764159999999999</v>
      </c>
      <c r="E151">
        <v>36.082810000000002</v>
      </c>
      <c r="F151">
        <v>42.219889999999999</v>
      </c>
      <c r="G151">
        <v>0.96933100000000005</v>
      </c>
      <c r="H151">
        <v>0.49110399999999998</v>
      </c>
      <c r="I151">
        <v>146.99870000000001</v>
      </c>
      <c r="J151">
        <f t="shared" si="9"/>
        <v>1762.8019337098292</v>
      </c>
      <c r="K151">
        <v>1000</v>
      </c>
      <c r="L151">
        <v>509.7586</v>
      </c>
      <c r="M151">
        <v>487.9119</v>
      </c>
      <c r="N151">
        <v>55.19744</v>
      </c>
      <c r="O151">
        <f t="shared" si="8"/>
        <v>1052.8679399999999</v>
      </c>
      <c r="P151">
        <v>6.7553650000000003</v>
      </c>
      <c r="Q151">
        <v>0.51876699999999998</v>
      </c>
      <c r="R151">
        <v>199.5341</v>
      </c>
      <c r="S151">
        <v>147.21090000000001</v>
      </c>
      <c r="T151">
        <v>0.92555699999999996</v>
      </c>
      <c r="U151">
        <v>2.920277</v>
      </c>
      <c r="V151">
        <v>0</v>
      </c>
      <c r="W151">
        <v>546.7663</v>
      </c>
      <c r="X151">
        <v>242.1781</v>
      </c>
      <c r="Y151">
        <v>65.745270000000005</v>
      </c>
      <c r="Z151">
        <v>83.722229999999996</v>
      </c>
      <c r="AA151">
        <v>3.8832620000000002</v>
      </c>
      <c r="AB151">
        <v>206.22450000000001</v>
      </c>
      <c r="AC151">
        <v>406.00909999999999</v>
      </c>
      <c r="AD151">
        <v>4.7613450000000004</v>
      </c>
      <c r="AE151">
        <v>4.4291809999999998</v>
      </c>
      <c r="AF151">
        <v>1</v>
      </c>
      <c r="AG151">
        <v>12027.46</v>
      </c>
      <c r="AH151">
        <v>0</v>
      </c>
      <c r="AI151">
        <v>16.52214</v>
      </c>
      <c r="AJ151">
        <v>0</v>
      </c>
      <c r="AK151">
        <v>300.05099999999999</v>
      </c>
      <c r="AL151">
        <v>16.03689</v>
      </c>
      <c r="AM151">
        <v>27.096920000000001</v>
      </c>
      <c r="AN151">
        <v>67.644630000000006</v>
      </c>
      <c r="AO151">
        <v>192.81829999999999</v>
      </c>
      <c r="AP151">
        <v>76.741699999999994</v>
      </c>
      <c r="AQ151">
        <v>142.47030000000001</v>
      </c>
      <c r="AR151">
        <v>-73.861599999999996</v>
      </c>
      <c r="AS151">
        <v>1</v>
      </c>
      <c r="AT151">
        <v>0</v>
      </c>
      <c r="AU151">
        <v>1.167875</v>
      </c>
      <c r="AV151">
        <v>0.92504600000000003</v>
      </c>
      <c r="AW151">
        <v>8.5970000000000005E-3</v>
      </c>
      <c r="AX151">
        <v>26.463950000000001</v>
      </c>
      <c r="AY151">
        <v>9.4409999999999994E-2</v>
      </c>
      <c r="AZ151">
        <v>25.327089999999998</v>
      </c>
      <c r="BA151">
        <v>8.5899000000000003E-2</v>
      </c>
      <c r="BB151">
        <v>0</v>
      </c>
      <c r="BC151">
        <v>47.467919999999999</v>
      </c>
      <c r="BD151">
        <v>50.871169999999999</v>
      </c>
      <c r="BE151">
        <v>19.18</v>
      </c>
      <c r="BF151">
        <v>15.48</v>
      </c>
      <c r="BG151">
        <v>17.329999999999998</v>
      </c>
      <c r="BH151">
        <v>16.36523</v>
      </c>
      <c r="BI151">
        <v>17.722200000000001</v>
      </c>
      <c r="BJ151">
        <v>10.9</v>
      </c>
      <c r="BK151">
        <v>0.22</v>
      </c>
      <c r="BL151">
        <v>17.585999999999999</v>
      </c>
      <c r="BM151">
        <v>86.715800000000002</v>
      </c>
      <c r="BN151">
        <v>1</v>
      </c>
      <c r="BO151">
        <v>0</v>
      </c>
      <c r="BP151">
        <v>0</v>
      </c>
      <c r="BQ151">
        <v>0</v>
      </c>
      <c r="BR151">
        <v>1267.3499999999999</v>
      </c>
      <c r="BS151">
        <v>0.35555500000000001</v>
      </c>
      <c r="BT151">
        <v>164.55959999999999</v>
      </c>
      <c r="BU151">
        <v>10463.780000000001</v>
      </c>
      <c r="BV151">
        <v>3.7523000000000001E-2</v>
      </c>
      <c r="BW151">
        <v>1.3998E-2</v>
      </c>
      <c r="BX151">
        <v>1.4639200000000001</v>
      </c>
      <c r="BY151">
        <v>0.536555</v>
      </c>
      <c r="BZ151">
        <v>3.4105449999999999</v>
      </c>
      <c r="CA151">
        <v>1.0129459999999999</v>
      </c>
      <c r="CB151">
        <v>27.502189999999999</v>
      </c>
      <c r="CC151">
        <v>8.4860530000000001</v>
      </c>
      <c r="CD151">
        <v>8.8459420000000009</v>
      </c>
      <c r="CE151">
        <v>2.42E-4</v>
      </c>
      <c r="CF151">
        <v>47.155940000000001</v>
      </c>
      <c r="CG151">
        <v>4.95E-4</v>
      </c>
      <c r="CH151">
        <v>0.83038999999999996</v>
      </c>
      <c r="CI151">
        <v>1.130179</v>
      </c>
      <c r="CJ151">
        <v>65.282700000000006</v>
      </c>
      <c r="CK151">
        <v>110.8348</v>
      </c>
      <c r="CL151">
        <v>6.6414150000000003</v>
      </c>
      <c r="CM151">
        <v>43.449109999999997</v>
      </c>
      <c r="CN151">
        <v>158.6096</v>
      </c>
      <c r="CO151">
        <v>2032.7909999999999</v>
      </c>
      <c r="CP151">
        <v>0.20221600000000001</v>
      </c>
      <c r="CQ151">
        <v>66.91086</v>
      </c>
      <c r="CR151">
        <v>7.780538</v>
      </c>
      <c r="CS151">
        <v>7682.4570000000003</v>
      </c>
      <c r="CT151">
        <v>2.3159999999999999E-3</v>
      </c>
      <c r="CU151">
        <v>32.07188</v>
      </c>
      <c r="CV151">
        <v>2.3154999999999999E-2</v>
      </c>
      <c r="CW151">
        <v>320.71879999999999</v>
      </c>
      <c r="CX151">
        <v>0</v>
      </c>
      <c r="CY151">
        <v>0.134821</v>
      </c>
      <c r="CZ151">
        <v>1.5407960000000001</v>
      </c>
      <c r="DA151">
        <v>198.6019</v>
      </c>
      <c r="DB151">
        <v>0.36</v>
      </c>
      <c r="DC151">
        <f t="shared" si="10"/>
        <v>1410.732906</v>
      </c>
      <c r="DD151">
        <f t="shared" si="11"/>
        <v>705.36645299999998</v>
      </c>
    </row>
    <row r="152" spans="1:108" x14ac:dyDescent="0.3">
      <c r="A152">
        <v>2014</v>
      </c>
      <c r="B152">
        <v>8</v>
      </c>
      <c r="C152">
        <v>27</v>
      </c>
      <c r="D152">
        <v>3.4716089999999999</v>
      </c>
      <c r="E152">
        <v>36.12133</v>
      </c>
      <c r="F152">
        <v>42.345199999999998</v>
      </c>
      <c r="G152">
        <v>0.969889</v>
      </c>
      <c r="H152">
        <v>0.49126599999999998</v>
      </c>
      <c r="I152">
        <v>147.8725</v>
      </c>
      <c r="J152">
        <f t="shared" si="9"/>
        <v>1775.0679971544905</v>
      </c>
      <c r="K152">
        <v>1000</v>
      </c>
      <c r="L152">
        <v>515.04769999999996</v>
      </c>
      <c r="M152">
        <v>487.9119</v>
      </c>
      <c r="N152">
        <v>55.115850000000002</v>
      </c>
      <c r="O152">
        <f t="shared" si="8"/>
        <v>1058.0754499999998</v>
      </c>
      <c r="P152">
        <v>6.9454669999999998</v>
      </c>
      <c r="Q152">
        <v>0.50518399999999997</v>
      </c>
      <c r="R152">
        <v>200.59190000000001</v>
      </c>
      <c r="S152">
        <v>147.05160000000001</v>
      </c>
      <c r="T152">
        <v>0.88970000000000005</v>
      </c>
      <c r="U152">
        <v>2.8159999999999998</v>
      </c>
      <c r="V152">
        <v>0</v>
      </c>
      <c r="W152">
        <v>553.03030000000001</v>
      </c>
      <c r="X152">
        <v>242.1781</v>
      </c>
      <c r="Y152">
        <v>65.713369999999998</v>
      </c>
      <c r="Z152">
        <v>86.292580000000001</v>
      </c>
      <c r="AA152">
        <v>3.6360009999999998</v>
      </c>
      <c r="AB152">
        <v>207.47730000000001</v>
      </c>
      <c r="AC152">
        <v>405.9597</v>
      </c>
      <c r="AD152">
        <v>4.0568239999999998</v>
      </c>
      <c r="AE152">
        <v>3.40706</v>
      </c>
      <c r="AF152">
        <v>1</v>
      </c>
      <c r="AG152">
        <v>12025.12</v>
      </c>
      <c r="AH152">
        <v>0</v>
      </c>
      <c r="AI152">
        <v>16.567209999999999</v>
      </c>
      <c r="AJ152">
        <v>0</v>
      </c>
      <c r="AK152">
        <v>300.85860000000002</v>
      </c>
      <c r="AL152">
        <v>15.808490000000001</v>
      </c>
      <c r="AM152">
        <v>27.958939999999998</v>
      </c>
      <c r="AN152">
        <v>70.995440000000002</v>
      </c>
      <c r="AO152">
        <v>166.57820000000001</v>
      </c>
      <c r="AP152">
        <v>66.298109999999994</v>
      </c>
      <c r="AQ152">
        <v>123.4516</v>
      </c>
      <c r="AR152">
        <v>-51.6233</v>
      </c>
      <c r="AS152">
        <v>1</v>
      </c>
      <c r="AT152">
        <v>0</v>
      </c>
      <c r="AU152">
        <v>0.65294700000000006</v>
      </c>
      <c r="AV152">
        <v>0.95112600000000003</v>
      </c>
      <c r="AW152">
        <v>8.8640000000000004E-3</v>
      </c>
      <c r="AX152">
        <v>26.268229999999999</v>
      </c>
      <c r="AY152">
        <v>8.6255999999999999E-2</v>
      </c>
      <c r="AZ152">
        <v>25.161000000000001</v>
      </c>
      <c r="BA152">
        <v>7.8281000000000003E-2</v>
      </c>
      <c r="BB152">
        <v>2.0466000000000002E-2</v>
      </c>
      <c r="BC152">
        <v>28.451730000000001</v>
      </c>
      <c r="BD152">
        <v>31.134969999999999</v>
      </c>
      <c r="BE152">
        <v>12.75</v>
      </c>
      <c r="BF152">
        <v>9.4499999999999993</v>
      </c>
      <c r="BG152">
        <v>11.1</v>
      </c>
      <c r="BH152">
        <v>12.109450000000001</v>
      </c>
      <c r="BI152">
        <v>11.4498</v>
      </c>
      <c r="BJ152">
        <v>9</v>
      </c>
      <c r="BK152">
        <v>14.03</v>
      </c>
      <c r="BL152">
        <v>11.83348</v>
      </c>
      <c r="BM152">
        <v>87.501390000000001</v>
      </c>
      <c r="BN152">
        <v>1</v>
      </c>
      <c r="BO152">
        <v>0</v>
      </c>
      <c r="BP152">
        <v>0</v>
      </c>
      <c r="BQ152">
        <v>12.138820000000001</v>
      </c>
      <c r="BR152">
        <v>83.41</v>
      </c>
      <c r="BS152">
        <v>1.1622680000000001</v>
      </c>
      <c r="BT152">
        <v>164.29509999999999</v>
      </c>
      <c r="BU152">
        <v>10453.34</v>
      </c>
      <c r="BV152">
        <v>9.7160000000000007E-3</v>
      </c>
      <c r="BW152">
        <v>1.1873999999999999E-2</v>
      </c>
      <c r="BX152">
        <v>0.37906299999999998</v>
      </c>
      <c r="BY152">
        <v>0.45001000000000002</v>
      </c>
      <c r="BZ152">
        <v>3.2723620000000002</v>
      </c>
      <c r="CA152">
        <v>0.99546900000000005</v>
      </c>
      <c r="CB152">
        <v>26.45336</v>
      </c>
      <c r="CC152">
        <v>8.2807040000000001</v>
      </c>
      <c r="CD152">
        <v>9.021725</v>
      </c>
      <c r="CE152">
        <v>2.2499999999999999E-4</v>
      </c>
      <c r="CF152">
        <v>48.243279999999999</v>
      </c>
      <c r="CG152">
        <v>4.6099999999999998E-4</v>
      </c>
      <c r="CH152">
        <v>0.79566099999999995</v>
      </c>
      <c r="CI152">
        <v>1.1279220000000001</v>
      </c>
      <c r="CJ152">
        <v>63.601199999999999</v>
      </c>
      <c r="CK152">
        <v>111.9901</v>
      </c>
      <c r="CL152">
        <v>6.6485989999999999</v>
      </c>
      <c r="CM152">
        <v>43.234769999999997</v>
      </c>
      <c r="CN152">
        <v>158.8364</v>
      </c>
      <c r="CO152">
        <v>2026.6559999999999</v>
      </c>
      <c r="CP152">
        <v>0.200791</v>
      </c>
      <c r="CQ152">
        <v>66.903379999999999</v>
      </c>
      <c r="CR152">
        <v>7.753654</v>
      </c>
      <c r="CS152">
        <v>7679.9120000000003</v>
      </c>
      <c r="CT152">
        <v>2.2490000000000001E-3</v>
      </c>
      <c r="CU152">
        <v>32.070340000000002</v>
      </c>
      <c r="CV152">
        <v>2.2488999999999999E-2</v>
      </c>
      <c r="CW152">
        <v>320.70339999999999</v>
      </c>
      <c r="CX152">
        <v>0</v>
      </c>
      <c r="CY152">
        <v>6.1398000000000001E-2</v>
      </c>
      <c r="CZ152">
        <v>1.55877</v>
      </c>
      <c r="DA152">
        <v>199.3064</v>
      </c>
      <c r="DB152">
        <v>0.36</v>
      </c>
      <c r="DC152">
        <f t="shared" si="10"/>
        <v>1416.8753009999998</v>
      </c>
      <c r="DD152">
        <f t="shared" si="11"/>
        <v>708.4376504999999</v>
      </c>
    </row>
    <row r="153" spans="1:108" x14ac:dyDescent="0.3">
      <c r="A153">
        <v>2014</v>
      </c>
      <c r="B153">
        <v>12</v>
      </c>
      <c r="C153">
        <v>6</v>
      </c>
      <c r="D153">
        <v>3.6733769999999999</v>
      </c>
      <c r="E153">
        <v>36.19753</v>
      </c>
      <c r="F153">
        <v>42.562130000000003</v>
      </c>
      <c r="G153">
        <v>0.97083600000000003</v>
      </c>
      <c r="H153">
        <v>0.49153999999999998</v>
      </c>
      <c r="I153">
        <v>149.39150000000001</v>
      </c>
      <c r="J153">
        <f t="shared" si="9"/>
        <v>1796.8745511841505</v>
      </c>
      <c r="K153">
        <v>1000</v>
      </c>
      <c r="L153">
        <v>524.44600000000003</v>
      </c>
      <c r="M153">
        <v>487.9119</v>
      </c>
      <c r="N153">
        <v>55.444409999999998</v>
      </c>
      <c r="O153">
        <f t="shared" si="8"/>
        <v>1067.80231</v>
      </c>
      <c r="P153">
        <v>7.352417</v>
      </c>
      <c r="Q153">
        <v>0.56560900000000003</v>
      </c>
      <c r="R153">
        <v>202.4716</v>
      </c>
      <c r="S153">
        <v>148.0308</v>
      </c>
      <c r="T153">
        <v>0.97409900000000005</v>
      </c>
      <c r="U153">
        <v>4.0562189999999996</v>
      </c>
      <c r="V153">
        <v>0</v>
      </c>
      <c r="W153">
        <v>559.41010000000006</v>
      </c>
      <c r="X153">
        <v>242.1781</v>
      </c>
      <c r="Y153">
        <v>65.695269999999994</v>
      </c>
      <c r="Z153">
        <v>88.895150000000001</v>
      </c>
      <c r="AA153">
        <v>3.456655</v>
      </c>
      <c r="AB153">
        <v>208.7533</v>
      </c>
      <c r="AC153">
        <v>405.99680000000001</v>
      </c>
      <c r="AD153">
        <v>3.8812380000000002</v>
      </c>
      <c r="AE153">
        <v>4.0094609999999999</v>
      </c>
      <c r="AF153">
        <v>1</v>
      </c>
      <c r="AG153">
        <v>12024.32</v>
      </c>
      <c r="AH153">
        <v>0</v>
      </c>
      <c r="AI153">
        <v>16.127369999999999</v>
      </c>
      <c r="AJ153">
        <v>0</v>
      </c>
      <c r="AK153">
        <v>268.14449999999999</v>
      </c>
      <c r="AL153">
        <v>24.396139999999999</v>
      </c>
      <c r="AM153">
        <v>45.169350000000001</v>
      </c>
      <c r="AN153">
        <v>162.2594</v>
      </c>
      <c r="AO153">
        <v>342.81299999999999</v>
      </c>
      <c r="AP153">
        <v>136.43960000000001</v>
      </c>
      <c r="AQ153">
        <v>233.07300000000001</v>
      </c>
      <c r="AR153">
        <v>-69.099500000000006</v>
      </c>
      <c r="AS153">
        <v>1</v>
      </c>
      <c r="AT153">
        <v>0</v>
      </c>
      <c r="AU153">
        <v>3.3867419999999999</v>
      </c>
      <c r="AV153">
        <v>1.006405</v>
      </c>
      <c r="AW153">
        <v>9.1299999999999992E-3</v>
      </c>
      <c r="AX153">
        <v>27.213940000000001</v>
      </c>
      <c r="AY153">
        <v>8.5097000000000006E-2</v>
      </c>
      <c r="AZ153">
        <v>25.976649999999999</v>
      </c>
      <c r="BA153">
        <v>7.7519000000000005E-2</v>
      </c>
      <c r="BB153">
        <v>0</v>
      </c>
      <c r="BC153">
        <v>42.399970000000003</v>
      </c>
      <c r="BD153">
        <v>47.509399999999999</v>
      </c>
      <c r="BE153">
        <v>23.75</v>
      </c>
      <c r="BF153">
        <v>12.25</v>
      </c>
      <c r="BG153">
        <v>18</v>
      </c>
      <c r="BH153">
        <v>17.60116</v>
      </c>
      <c r="BI153">
        <v>19.219000000000001</v>
      </c>
      <c r="BJ153">
        <v>22.8</v>
      </c>
      <c r="BK153">
        <v>3.6</v>
      </c>
      <c r="BL153">
        <v>14.25736</v>
      </c>
      <c r="BM153">
        <v>64.010260000000002</v>
      </c>
      <c r="BN153">
        <v>1</v>
      </c>
      <c r="BO153">
        <v>0</v>
      </c>
      <c r="BP153">
        <v>0</v>
      </c>
      <c r="BQ153">
        <v>0</v>
      </c>
      <c r="BR153">
        <v>456.57</v>
      </c>
      <c r="BS153">
        <v>1.499981</v>
      </c>
      <c r="BT153">
        <v>164.13499999999999</v>
      </c>
      <c r="BU153">
        <v>10442</v>
      </c>
      <c r="BV153">
        <v>2.568E-3</v>
      </c>
      <c r="BW153">
        <v>9.2820000000000003E-3</v>
      </c>
      <c r="BX153">
        <v>0.100203</v>
      </c>
      <c r="BY153">
        <v>0.36102899999999999</v>
      </c>
      <c r="BZ153">
        <v>3.1656930000000001</v>
      </c>
      <c r="CA153">
        <v>0.99687899999999996</v>
      </c>
      <c r="CB153">
        <v>25.127269999999999</v>
      </c>
      <c r="CC153">
        <v>8.2461339999999996</v>
      </c>
      <c r="CD153">
        <v>9.1941319999999997</v>
      </c>
      <c r="CE153">
        <v>2.1100000000000001E-4</v>
      </c>
      <c r="CF153">
        <v>49.290779999999998</v>
      </c>
      <c r="CG153">
        <v>4.3100000000000001E-4</v>
      </c>
      <c r="CH153">
        <v>0.77143700000000004</v>
      </c>
      <c r="CI153">
        <v>1.1254470000000001</v>
      </c>
      <c r="CJ153">
        <v>61.119509999999998</v>
      </c>
      <c r="CK153">
        <v>111.9593</v>
      </c>
      <c r="CL153">
        <v>6.650074</v>
      </c>
      <c r="CM153">
        <v>43.055599999999998</v>
      </c>
      <c r="CN153">
        <v>158.81280000000001</v>
      </c>
      <c r="CO153">
        <v>2021.3779999999999</v>
      </c>
      <c r="CP153">
        <v>0.19928000000000001</v>
      </c>
      <c r="CQ153">
        <v>66.893320000000003</v>
      </c>
      <c r="CR153">
        <v>7.7205089999999998</v>
      </c>
      <c r="CS153">
        <v>7677.1279999999997</v>
      </c>
      <c r="CT153">
        <v>2.1840000000000002E-3</v>
      </c>
      <c r="CU153">
        <v>32.068890000000003</v>
      </c>
      <c r="CV153">
        <v>2.1842E-2</v>
      </c>
      <c r="CW153">
        <v>320.68889999999999</v>
      </c>
      <c r="CX153">
        <v>0</v>
      </c>
      <c r="CY153">
        <v>4.4097999999999998E-2</v>
      </c>
      <c r="CZ153">
        <v>1.260154</v>
      </c>
      <c r="DA153">
        <v>130.19589999999999</v>
      </c>
      <c r="DB153">
        <v>1.24</v>
      </c>
      <c r="DC153">
        <f t="shared" si="10"/>
        <v>1431.2530540000002</v>
      </c>
      <c r="DD153">
        <f t="shared" si="11"/>
        <v>715.62652700000012</v>
      </c>
    </row>
    <row r="154" spans="1:108" x14ac:dyDescent="0.3">
      <c r="A154">
        <v>2015</v>
      </c>
      <c r="B154">
        <v>3</v>
      </c>
      <c r="C154">
        <v>17</v>
      </c>
      <c r="D154">
        <v>3.8367529999999999</v>
      </c>
      <c r="E154">
        <v>36.33323</v>
      </c>
      <c r="F154">
        <v>42.690770000000001</v>
      </c>
      <c r="G154">
        <v>0.97138500000000005</v>
      </c>
      <c r="H154">
        <v>0.49170000000000003</v>
      </c>
      <c r="I154">
        <v>150.29589999999999</v>
      </c>
      <c r="J154">
        <f t="shared" si="9"/>
        <v>1814.153315015393</v>
      </c>
      <c r="K154">
        <v>1000</v>
      </c>
      <c r="L154">
        <v>502.3091</v>
      </c>
      <c r="M154">
        <v>520.43849999999998</v>
      </c>
      <c r="N154">
        <v>55.867069999999998</v>
      </c>
      <c r="O154">
        <f t="shared" si="8"/>
        <v>1078.6146699999999</v>
      </c>
      <c r="P154">
        <v>7.6769420000000004</v>
      </c>
      <c r="Q154">
        <v>0.61801600000000001</v>
      </c>
      <c r="R154">
        <v>204.54949999999999</v>
      </c>
      <c r="S154">
        <v>149.27070000000001</v>
      </c>
      <c r="T154">
        <v>1.03504</v>
      </c>
      <c r="U154">
        <v>3.3648609999999999</v>
      </c>
      <c r="V154">
        <v>0</v>
      </c>
      <c r="W154">
        <v>541.53899999999999</v>
      </c>
      <c r="X154">
        <v>259.49849999999998</v>
      </c>
      <c r="Y154">
        <v>66.824560000000005</v>
      </c>
      <c r="Z154">
        <v>95.053539999999998</v>
      </c>
      <c r="AA154">
        <v>4.1114430000000004</v>
      </c>
      <c r="AB154">
        <v>212.10720000000001</v>
      </c>
      <c r="AC154">
        <v>413.36279999999999</v>
      </c>
      <c r="AD154">
        <v>5.1509119999999999</v>
      </c>
      <c r="AE154">
        <v>5.2900119999999999</v>
      </c>
      <c r="AF154">
        <v>1</v>
      </c>
      <c r="AG154">
        <v>12024.04</v>
      </c>
      <c r="AH154">
        <v>0</v>
      </c>
      <c r="AI154">
        <v>16.505269999999999</v>
      </c>
      <c r="AJ154">
        <v>0</v>
      </c>
      <c r="AK154">
        <v>299.05840000000001</v>
      </c>
      <c r="AL154">
        <v>29.01238</v>
      </c>
      <c r="AM154">
        <v>49.095309999999998</v>
      </c>
      <c r="AN154">
        <v>30.712520000000001</v>
      </c>
      <c r="AO154">
        <v>163.17269999999999</v>
      </c>
      <c r="AP154">
        <v>64.942750000000004</v>
      </c>
      <c r="AQ154">
        <v>96.090500000000006</v>
      </c>
      <c r="AR154">
        <v>-64.562100000000001</v>
      </c>
      <c r="AS154">
        <v>1</v>
      </c>
      <c r="AT154">
        <v>0</v>
      </c>
      <c r="AU154">
        <v>1.077318</v>
      </c>
      <c r="AV154">
        <v>1.0511649999999999</v>
      </c>
      <c r="AW154">
        <v>9.7590000000000003E-3</v>
      </c>
      <c r="AX154">
        <v>27.77647</v>
      </c>
      <c r="AY154">
        <v>0.10122100000000001</v>
      </c>
      <c r="AZ154">
        <v>26.42239</v>
      </c>
      <c r="BA154">
        <v>9.2216000000000006E-2</v>
      </c>
      <c r="BB154">
        <v>5.1549999999999999E-2</v>
      </c>
      <c r="BC154">
        <v>66.701599999999999</v>
      </c>
      <c r="BD154">
        <v>69.393979999999999</v>
      </c>
      <c r="BE154">
        <v>23.1</v>
      </c>
      <c r="BF154">
        <v>19</v>
      </c>
      <c r="BG154">
        <v>21.05</v>
      </c>
      <c r="BH154">
        <v>20.739519999999999</v>
      </c>
      <c r="BI154">
        <v>21.4846</v>
      </c>
      <c r="BJ154">
        <v>8.3000000000000007</v>
      </c>
      <c r="BK154">
        <v>25.75</v>
      </c>
      <c r="BL154">
        <v>21.971579999999999</v>
      </c>
      <c r="BM154">
        <v>85.769289999999998</v>
      </c>
      <c r="BN154">
        <v>1</v>
      </c>
      <c r="BO154">
        <v>0</v>
      </c>
      <c r="BP154">
        <v>0</v>
      </c>
      <c r="BQ154">
        <v>23.254200000000001</v>
      </c>
      <c r="BR154">
        <v>1423.8050000000001</v>
      </c>
      <c r="BS154">
        <v>1.3521019999999999</v>
      </c>
      <c r="BT154">
        <v>162.999</v>
      </c>
      <c r="BU154">
        <v>10421.16</v>
      </c>
      <c r="BV154">
        <v>5.3559999999999997E-3</v>
      </c>
      <c r="BW154">
        <v>5.8700000000000002E-3</v>
      </c>
      <c r="BX154">
        <v>0.23182800000000001</v>
      </c>
      <c r="BY154">
        <v>0.232151</v>
      </c>
      <c r="BZ154">
        <v>2.7804929999999999</v>
      </c>
      <c r="CA154">
        <v>0.92359400000000003</v>
      </c>
      <c r="CB154">
        <v>22.433969999999999</v>
      </c>
      <c r="CC154">
        <v>7.6062010000000004</v>
      </c>
      <c r="CD154">
        <v>8.8201470000000004</v>
      </c>
      <c r="CE154">
        <v>1.9000000000000001E-4</v>
      </c>
      <c r="CF154">
        <v>47.403530000000003</v>
      </c>
      <c r="CG154">
        <v>3.8900000000000002E-4</v>
      </c>
      <c r="CH154">
        <v>0.74826700000000002</v>
      </c>
      <c r="CI154">
        <v>1.104004</v>
      </c>
      <c r="CJ154">
        <v>58.295909999999999</v>
      </c>
      <c r="CK154">
        <v>110.15389999999999</v>
      </c>
      <c r="CL154">
        <v>6.7999029999999996</v>
      </c>
      <c r="CM154">
        <v>42.659100000000002</v>
      </c>
      <c r="CN154">
        <v>162.14230000000001</v>
      </c>
      <c r="CO154">
        <v>2010.4680000000001</v>
      </c>
      <c r="CP154">
        <v>0.20153299999999999</v>
      </c>
      <c r="CQ154">
        <v>66.881730000000005</v>
      </c>
      <c r="CR154">
        <v>7.8449200000000001</v>
      </c>
      <c r="CS154">
        <v>7673.5010000000002</v>
      </c>
      <c r="CT154">
        <v>2.1210000000000001E-3</v>
      </c>
      <c r="CU154">
        <v>32.06664</v>
      </c>
      <c r="CV154">
        <v>2.1212000000000002E-2</v>
      </c>
      <c r="CW154">
        <v>320.66640000000001</v>
      </c>
      <c r="CX154">
        <v>0</v>
      </c>
      <c r="CY154">
        <v>0.15465100000000001</v>
      </c>
      <c r="CZ154">
        <v>1.449584</v>
      </c>
      <c r="DA154">
        <v>198.85239999999999</v>
      </c>
      <c r="DB154">
        <v>1.24</v>
      </c>
      <c r="DC154">
        <f t="shared" si="10"/>
        <v>1445.129729</v>
      </c>
      <c r="DD154">
        <f t="shared" si="11"/>
        <v>722.5648645</v>
      </c>
    </row>
    <row r="155" spans="1:108" x14ac:dyDescent="0.3">
      <c r="A155">
        <v>2015</v>
      </c>
      <c r="B155">
        <v>6</v>
      </c>
      <c r="C155">
        <v>26</v>
      </c>
      <c r="D155">
        <v>3.9694069999999999</v>
      </c>
      <c r="E155">
        <v>36.415210000000002</v>
      </c>
      <c r="F155">
        <v>42.768430000000002</v>
      </c>
      <c r="G155">
        <v>0.97171200000000002</v>
      </c>
      <c r="H155">
        <v>0.49179600000000001</v>
      </c>
      <c r="I155">
        <v>150.8432</v>
      </c>
      <c r="J155">
        <f t="shared" si="9"/>
        <v>1824.6405952997688</v>
      </c>
      <c r="K155">
        <v>1000</v>
      </c>
      <c r="L155">
        <v>509.26159999999999</v>
      </c>
      <c r="M155">
        <v>520.43849999999998</v>
      </c>
      <c r="N155">
        <v>55.943179999999998</v>
      </c>
      <c r="O155">
        <f t="shared" si="8"/>
        <v>1085.64328</v>
      </c>
      <c r="P155">
        <v>7.9403360000000003</v>
      </c>
      <c r="Q155">
        <v>0.61074899999999999</v>
      </c>
      <c r="R155">
        <v>205.94</v>
      </c>
      <c r="S155">
        <v>149.5472</v>
      </c>
      <c r="T155">
        <v>0.99517199999999995</v>
      </c>
      <c r="U155">
        <v>2.5875349999999999</v>
      </c>
      <c r="V155">
        <v>0</v>
      </c>
      <c r="W155">
        <v>551.56989999999996</v>
      </c>
      <c r="X155">
        <v>259.49849999999998</v>
      </c>
      <c r="Y155">
        <v>67.196569999999994</v>
      </c>
      <c r="Z155">
        <v>99.659480000000002</v>
      </c>
      <c r="AA155">
        <v>4.1240550000000002</v>
      </c>
      <c r="AB155">
        <v>214.11340000000001</v>
      </c>
      <c r="AC155">
        <v>415.88889999999998</v>
      </c>
      <c r="AD155">
        <v>4.6952040000000004</v>
      </c>
      <c r="AE155">
        <v>3.777774</v>
      </c>
      <c r="AF155">
        <v>1</v>
      </c>
      <c r="AG155">
        <v>12022.44</v>
      </c>
      <c r="AH155">
        <v>0</v>
      </c>
      <c r="AI155">
        <v>16.733879999999999</v>
      </c>
      <c r="AJ155">
        <v>0</v>
      </c>
      <c r="AK155">
        <v>274.8408</v>
      </c>
      <c r="AL155">
        <v>29.935600000000001</v>
      </c>
      <c r="AM155">
        <v>50.892600000000002</v>
      </c>
      <c r="AN155">
        <v>24.725359999999998</v>
      </c>
      <c r="AO155">
        <v>88.338899999999995</v>
      </c>
      <c r="AP155">
        <v>35.158880000000003</v>
      </c>
      <c r="AQ155">
        <v>64.215890000000002</v>
      </c>
      <c r="AR155">
        <v>-39.0488</v>
      </c>
      <c r="AS155">
        <v>1</v>
      </c>
      <c r="AT155">
        <v>0</v>
      </c>
      <c r="AU155">
        <v>0.53348300000000004</v>
      </c>
      <c r="AV155">
        <v>1.0875090000000001</v>
      </c>
      <c r="AW155">
        <v>1.0237E-2</v>
      </c>
      <c r="AX155">
        <v>27.415430000000001</v>
      </c>
      <c r="AY155">
        <v>9.5819000000000001E-2</v>
      </c>
      <c r="AZ155">
        <v>26.075869999999998</v>
      </c>
      <c r="BA155">
        <v>8.6773000000000003E-2</v>
      </c>
      <c r="BB155">
        <v>2.5654E-2</v>
      </c>
      <c r="BC155">
        <v>28.01296</v>
      </c>
      <c r="BD155">
        <v>29.41141</v>
      </c>
      <c r="BE155">
        <v>18.13</v>
      </c>
      <c r="BF155">
        <v>8.43</v>
      </c>
      <c r="BG155">
        <v>13.28</v>
      </c>
      <c r="BH155">
        <v>12.61664</v>
      </c>
      <c r="BI155">
        <v>14.308199999999999</v>
      </c>
      <c r="BJ155">
        <v>3.8</v>
      </c>
      <c r="BK155">
        <v>53.26</v>
      </c>
      <c r="BL155">
        <v>11.045199999999999</v>
      </c>
      <c r="BM155">
        <v>67.732330000000005</v>
      </c>
      <c r="BN155">
        <v>1</v>
      </c>
      <c r="BO155">
        <v>0</v>
      </c>
      <c r="BP155">
        <v>0</v>
      </c>
      <c r="BQ155">
        <v>51.260730000000002</v>
      </c>
      <c r="BR155">
        <v>1998.74</v>
      </c>
      <c r="BS155">
        <v>1.3478049999999999</v>
      </c>
      <c r="BT155">
        <v>162.30420000000001</v>
      </c>
      <c r="BU155">
        <v>10401.9</v>
      </c>
      <c r="BV155">
        <v>7.7300000000000003E-4</v>
      </c>
      <c r="BW155">
        <v>7.4939999999999998E-3</v>
      </c>
      <c r="BX155">
        <v>3.3459000000000003E-2</v>
      </c>
      <c r="BY155">
        <v>0.29244599999999998</v>
      </c>
      <c r="BZ155">
        <v>2.6083129999999999</v>
      </c>
      <c r="CA155">
        <v>0.866896</v>
      </c>
      <c r="CB155">
        <v>21.507059999999999</v>
      </c>
      <c r="CC155">
        <v>7.1126240000000003</v>
      </c>
      <c r="CD155">
        <v>8.7493549999999995</v>
      </c>
      <c r="CE155">
        <v>1.7200000000000001E-4</v>
      </c>
      <c r="CF155">
        <v>47.164819999999999</v>
      </c>
      <c r="CG155">
        <v>3.5199999999999999E-4</v>
      </c>
      <c r="CH155">
        <v>0.71534699999999996</v>
      </c>
      <c r="CI155">
        <v>1.083934</v>
      </c>
      <c r="CJ155">
        <v>56.090800000000002</v>
      </c>
      <c r="CK155">
        <v>108.3319</v>
      </c>
      <c r="CL155">
        <v>6.8431220000000001</v>
      </c>
      <c r="CM155">
        <v>42.293680000000002</v>
      </c>
      <c r="CN155">
        <v>163.1275</v>
      </c>
      <c r="CO155">
        <v>1999.972</v>
      </c>
      <c r="CP155">
        <v>0.201907</v>
      </c>
      <c r="CQ155">
        <v>66.866680000000002</v>
      </c>
      <c r="CR155">
        <v>7.8824300000000003</v>
      </c>
      <c r="CS155">
        <v>7669.6409999999996</v>
      </c>
      <c r="CT155">
        <v>2.0600000000000002E-3</v>
      </c>
      <c r="CU155">
        <v>32.064439999999998</v>
      </c>
      <c r="CV155">
        <v>2.0601000000000001E-2</v>
      </c>
      <c r="CW155">
        <v>320.64440000000002</v>
      </c>
      <c r="CX155">
        <v>0</v>
      </c>
      <c r="CY155">
        <v>7.6962000000000003E-2</v>
      </c>
      <c r="CZ155">
        <v>1.454005</v>
      </c>
      <c r="DA155">
        <v>199.41079999999999</v>
      </c>
      <c r="DB155">
        <v>1.24</v>
      </c>
      <c r="DC155">
        <f t="shared" si="10"/>
        <v>1453.2642719999997</v>
      </c>
      <c r="DD155">
        <f t="shared" si="11"/>
        <v>726.63213599999983</v>
      </c>
    </row>
    <row r="156" spans="1:108" x14ac:dyDescent="0.3">
      <c r="A156">
        <v>2015</v>
      </c>
      <c r="B156">
        <v>10</v>
      </c>
      <c r="C156">
        <v>5</v>
      </c>
      <c r="D156">
        <v>4.0701859999999996</v>
      </c>
      <c r="E156">
        <v>36.488880000000002</v>
      </c>
      <c r="F156">
        <v>42.838189999999997</v>
      </c>
      <c r="G156">
        <v>0.97200299999999995</v>
      </c>
      <c r="H156">
        <v>0.49187999999999998</v>
      </c>
      <c r="I156">
        <v>151.3357</v>
      </c>
      <c r="J156">
        <f t="shared" si="9"/>
        <v>1834.0971671551406</v>
      </c>
      <c r="K156">
        <v>1000</v>
      </c>
      <c r="L156">
        <v>515.53039999999999</v>
      </c>
      <c r="M156">
        <v>520.43849999999998</v>
      </c>
      <c r="N156">
        <v>55.951230000000002</v>
      </c>
      <c r="O156">
        <f t="shared" si="8"/>
        <v>1091.9201299999997</v>
      </c>
      <c r="P156">
        <v>8.1440099999999997</v>
      </c>
      <c r="Q156">
        <v>0.59586600000000001</v>
      </c>
      <c r="R156">
        <v>207.19380000000001</v>
      </c>
      <c r="S156">
        <v>149.63399999999999</v>
      </c>
      <c r="T156">
        <v>0.97272499999999995</v>
      </c>
      <c r="U156">
        <v>3.4832070000000002</v>
      </c>
      <c r="V156">
        <v>0</v>
      </c>
      <c r="W156">
        <v>557.59559999999999</v>
      </c>
      <c r="X156">
        <v>259.49849999999998</v>
      </c>
      <c r="Y156">
        <v>67.122749999999996</v>
      </c>
      <c r="Z156">
        <v>101.59139999999999</v>
      </c>
      <c r="AA156">
        <v>3.809733</v>
      </c>
      <c r="AB156">
        <v>215.3185</v>
      </c>
      <c r="AC156">
        <v>415.56509999999997</v>
      </c>
      <c r="AD156">
        <v>4.1068939999999996</v>
      </c>
      <c r="AE156">
        <v>3.7643430000000002</v>
      </c>
      <c r="AF156">
        <v>1</v>
      </c>
      <c r="AG156">
        <v>12020.76</v>
      </c>
      <c r="AH156">
        <v>0</v>
      </c>
      <c r="AI156">
        <v>16.636109999999999</v>
      </c>
      <c r="AJ156">
        <v>0</v>
      </c>
      <c r="AK156">
        <v>299.87020000000001</v>
      </c>
      <c r="AL156">
        <v>30.14659</v>
      </c>
      <c r="AM156">
        <v>51.360579999999999</v>
      </c>
      <c r="AN156">
        <v>128.7912</v>
      </c>
      <c r="AO156">
        <v>264.9837</v>
      </c>
      <c r="AP156">
        <v>105.4635</v>
      </c>
      <c r="AQ156">
        <v>194.07830000000001</v>
      </c>
      <c r="AR156">
        <v>-63.962200000000003</v>
      </c>
      <c r="AS156">
        <v>1</v>
      </c>
      <c r="AT156">
        <v>0</v>
      </c>
      <c r="AU156">
        <v>1.472559</v>
      </c>
      <c r="AV156">
        <v>1.115119</v>
      </c>
      <c r="AW156">
        <v>1.0435E-2</v>
      </c>
      <c r="AX156">
        <v>27.316690000000001</v>
      </c>
      <c r="AY156">
        <v>8.9176000000000005E-2</v>
      </c>
      <c r="AZ156">
        <v>26.01146</v>
      </c>
      <c r="BA156">
        <v>8.0820000000000003E-2</v>
      </c>
      <c r="BB156">
        <v>0</v>
      </c>
      <c r="BC156">
        <v>29.404039999999998</v>
      </c>
      <c r="BD156">
        <v>33.219270000000002</v>
      </c>
      <c r="BE156">
        <v>17.41</v>
      </c>
      <c r="BF156">
        <v>13.71</v>
      </c>
      <c r="BG156">
        <v>15.56</v>
      </c>
      <c r="BH156">
        <v>13.05452</v>
      </c>
      <c r="BI156">
        <v>15.952199999999999</v>
      </c>
      <c r="BJ156">
        <v>13.5</v>
      </c>
      <c r="BK156">
        <v>10.119999999999999</v>
      </c>
      <c r="BL156">
        <v>15.686299999999999</v>
      </c>
      <c r="BM156">
        <v>86.541830000000004</v>
      </c>
      <c r="BN156">
        <v>1</v>
      </c>
      <c r="BO156">
        <v>0</v>
      </c>
      <c r="BP156">
        <v>0</v>
      </c>
      <c r="BQ156">
        <v>0</v>
      </c>
      <c r="BR156">
        <v>189.46</v>
      </c>
      <c r="BS156">
        <v>1.401303</v>
      </c>
      <c r="BT156">
        <v>162.31020000000001</v>
      </c>
      <c r="BU156">
        <v>10392.4</v>
      </c>
      <c r="BV156">
        <v>1.4369999999999999E-3</v>
      </c>
      <c r="BW156">
        <v>8.659E-3</v>
      </c>
      <c r="BX156">
        <v>5.4938000000000001E-2</v>
      </c>
      <c r="BY156">
        <v>0.340337</v>
      </c>
      <c r="BZ156">
        <v>2.6281590000000001</v>
      </c>
      <c r="CA156">
        <v>0.87244600000000005</v>
      </c>
      <c r="CB156">
        <v>21.488289999999999</v>
      </c>
      <c r="CC156">
        <v>7.1425910000000004</v>
      </c>
      <c r="CD156">
        <v>8.9752430000000007</v>
      </c>
      <c r="CE156">
        <v>1.6100000000000001E-4</v>
      </c>
      <c r="CF156">
        <v>48.519649999999999</v>
      </c>
      <c r="CG156">
        <v>3.2899999999999997E-4</v>
      </c>
      <c r="CH156">
        <v>0.70274999999999999</v>
      </c>
      <c r="CI156">
        <v>1.0787960000000001</v>
      </c>
      <c r="CJ156">
        <v>54.68524</v>
      </c>
      <c r="CK156">
        <v>107.8151</v>
      </c>
      <c r="CL156">
        <v>6.8032649999999997</v>
      </c>
      <c r="CM156">
        <v>42.11486</v>
      </c>
      <c r="CN156">
        <v>162.04910000000001</v>
      </c>
      <c r="CO156">
        <v>1994.49</v>
      </c>
      <c r="CP156">
        <v>0.20012199999999999</v>
      </c>
      <c r="CQ156">
        <v>66.859279999999998</v>
      </c>
      <c r="CR156">
        <v>7.8256579999999998</v>
      </c>
      <c r="CS156">
        <v>7667.2380000000003</v>
      </c>
      <c r="CT156">
        <v>2.0010000000000002E-3</v>
      </c>
      <c r="CU156">
        <v>32.062989999999999</v>
      </c>
      <c r="CV156">
        <v>2.0008000000000001E-2</v>
      </c>
      <c r="CW156">
        <v>320.62990000000002</v>
      </c>
      <c r="CX156">
        <v>0</v>
      </c>
      <c r="CY156">
        <v>9.7657999999999995E-2</v>
      </c>
      <c r="CZ156">
        <v>1.433956</v>
      </c>
      <c r="DA156">
        <v>181.96440000000001</v>
      </c>
      <c r="DB156">
        <v>1.24</v>
      </c>
      <c r="DC156">
        <f t="shared" si="10"/>
        <v>1461.9437379999997</v>
      </c>
      <c r="DD156">
        <f t="shared" si="11"/>
        <v>730.97186899999986</v>
      </c>
    </row>
    <row r="157" spans="1:108" x14ac:dyDescent="0.3">
      <c r="A157">
        <v>2016</v>
      </c>
      <c r="B157">
        <v>1</v>
      </c>
      <c r="C157">
        <v>14</v>
      </c>
      <c r="D157">
        <v>4.3247419999999996</v>
      </c>
      <c r="E157">
        <v>36.624989999999997</v>
      </c>
      <c r="F157">
        <v>42.967010000000002</v>
      </c>
      <c r="G157">
        <v>0.97253400000000001</v>
      </c>
      <c r="H157">
        <v>0.492033</v>
      </c>
      <c r="I157">
        <v>152.2473</v>
      </c>
      <c r="J157">
        <f t="shared" si="9"/>
        <v>1851.6493342755116</v>
      </c>
      <c r="K157">
        <v>1000</v>
      </c>
      <c r="L157">
        <v>494.904</v>
      </c>
      <c r="M157">
        <v>552.84500000000003</v>
      </c>
      <c r="N157">
        <v>56.507249999999999</v>
      </c>
      <c r="O157">
        <f t="shared" si="8"/>
        <v>1104.2562499999999</v>
      </c>
      <c r="P157">
        <v>8.6546420000000008</v>
      </c>
      <c r="Q157">
        <v>0.67553300000000005</v>
      </c>
      <c r="R157">
        <v>209.5498</v>
      </c>
      <c r="S157">
        <v>151.2422</v>
      </c>
      <c r="T157">
        <v>1.092017</v>
      </c>
      <c r="U157">
        <v>4.0425519999999997</v>
      </c>
      <c r="V157">
        <v>0</v>
      </c>
      <c r="W157">
        <v>537.20219999999995</v>
      </c>
      <c r="X157">
        <v>276.93400000000003</v>
      </c>
      <c r="Y157">
        <v>67.986750000000001</v>
      </c>
      <c r="Z157">
        <v>107.6247</v>
      </c>
      <c r="AA157">
        <v>4.3085659999999999</v>
      </c>
      <c r="AB157">
        <v>218.214</v>
      </c>
      <c r="AC157">
        <v>421.2312</v>
      </c>
      <c r="AD157">
        <v>5.4714939999999999</v>
      </c>
      <c r="AE157">
        <v>7.3191709999999999</v>
      </c>
      <c r="AF157">
        <v>1</v>
      </c>
      <c r="AG157">
        <v>12019.82</v>
      </c>
      <c r="AH157">
        <v>0</v>
      </c>
      <c r="AI157">
        <v>16.570810000000002</v>
      </c>
      <c r="AJ157">
        <v>0</v>
      </c>
      <c r="AK157">
        <v>289.0772</v>
      </c>
      <c r="AL157">
        <v>30.72053</v>
      </c>
      <c r="AM157">
        <v>52.075789999999998</v>
      </c>
      <c r="AN157">
        <v>88.103120000000004</v>
      </c>
      <c r="AO157">
        <v>235.3921</v>
      </c>
      <c r="AP157">
        <v>93.686059999999998</v>
      </c>
      <c r="AQ157">
        <v>146.78290000000001</v>
      </c>
      <c r="AR157">
        <v>-57.502899999999997</v>
      </c>
      <c r="AS157">
        <v>1</v>
      </c>
      <c r="AT157">
        <v>0</v>
      </c>
      <c r="AU157">
        <v>1.9162110000000001</v>
      </c>
      <c r="AV157">
        <v>1.1848609999999999</v>
      </c>
      <c r="AW157">
        <v>1.1044E-2</v>
      </c>
      <c r="AX157">
        <v>28.554559999999999</v>
      </c>
      <c r="AY157">
        <v>0.10699699999999999</v>
      </c>
      <c r="AZ157">
        <v>27.075569999999999</v>
      </c>
      <c r="BA157">
        <v>9.7582000000000002E-2</v>
      </c>
      <c r="BB157">
        <v>0</v>
      </c>
      <c r="BC157">
        <v>52.425980000000003</v>
      </c>
      <c r="BD157">
        <v>56.025579999999998</v>
      </c>
      <c r="BE157">
        <v>23.46</v>
      </c>
      <c r="BF157">
        <v>16.66</v>
      </c>
      <c r="BG157">
        <v>20.059999999999999</v>
      </c>
      <c r="BH157">
        <v>18.586749999999999</v>
      </c>
      <c r="BI157">
        <v>20.780799999999999</v>
      </c>
      <c r="BJ157">
        <v>12</v>
      </c>
      <c r="BK157">
        <v>8.6999999999999993</v>
      </c>
      <c r="BL157">
        <v>18.961829999999999</v>
      </c>
      <c r="BM157">
        <v>77.286779999999993</v>
      </c>
      <c r="BN157">
        <v>1</v>
      </c>
      <c r="BO157">
        <v>0</v>
      </c>
      <c r="BP157">
        <v>0</v>
      </c>
      <c r="BQ157">
        <v>0</v>
      </c>
      <c r="BR157">
        <v>827.93499999999995</v>
      </c>
      <c r="BS157">
        <v>1.6018129999999999</v>
      </c>
      <c r="BT157">
        <v>161.679</v>
      </c>
      <c r="BU157">
        <v>10373.59</v>
      </c>
      <c r="BV157">
        <v>2.0699999999999999E-4</v>
      </c>
      <c r="BW157">
        <v>4.7889999999999999E-3</v>
      </c>
      <c r="BX157">
        <v>7.9159999999999994E-3</v>
      </c>
      <c r="BY157">
        <v>0.19858999999999999</v>
      </c>
      <c r="BZ157">
        <v>2.473233</v>
      </c>
      <c r="CA157">
        <v>0.83218199999999998</v>
      </c>
      <c r="CB157">
        <v>19.954609999999999</v>
      </c>
      <c r="CC157">
        <v>6.8247580000000001</v>
      </c>
      <c r="CD157">
        <v>8.8824199999999998</v>
      </c>
      <c r="CE157">
        <v>1.46E-4</v>
      </c>
      <c r="CF157">
        <v>48.124949999999998</v>
      </c>
      <c r="CG157">
        <v>2.99E-4</v>
      </c>
      <c r="CH157">
        <v>0.69938500000000003</v>
      </c>
      <c r="CI157">
        <v>1.0618609999999999</v>
      </c>
      <c r="CJ157">
        <v>53.201920000000001</v>
      </c>
      <c r="CK157">
        <v>106.0715</v>
      </c>
      <c r="CL157">
        <v>6.8451899999999997</v>
      </c>
      <c r="CM157">
        <v>41.77214</v>
      </c>
      <c r="CN157">
        <v>162.70259999999999</v>
      </c>
      <c r="CO157">
        <v>1984.4079999999999</v>
      </c>
      <c r="CP157">
        <v>0.200463</v>
      </c>
      <c r="CQ157">
        <v>66.844139999999996</v>
      </c>
      <c r="CR157">
        <v>7.8546199999999997</v>
      </c>
      <c r="CS157">
        <v>7663.4430000000002</v>
      </c>
      <c r="CT157">
        <v>1.9430000000000001E-3</v>
      </c>
      <c r="CU157">
        <v>32.060899999999997</v>
      </c>
      <c r="CV157">
        <v>1.9432000000000001E-2</v>
      </c>
      <c r="CW157">
        <v>320.60899999999998</v>
      </c>
      <c r="CX157">
        <v>0</v>
      </c>
      <c r="CY157">
        <v>0.173488</v>
      </c>
      <c r="CZ157">
        <v>1.337669</v>
      </c>
      <c r="DA157">
        <v>177.4546</v>
      </c>
      <c r="DB157">
        <v>1.24</v>
      </c>
      <c r="DC157">
        <f t="shared" si="10"/>
        <v>1479.5129939999997</v>
      </c>
      <c r="DD157">
        <f t="shared" si="11"/>
        <v>739.75649699999985</v>
      </c>
    </row>
    <row r="158" spans="1:108" x14ac:dyDescent="0.3">
      <c r="A158">
        <v>2016</v>
      </c>
      <c r="B158">
        <v>4</v>
      </c>
      <c r="C158">
        <v>24</v>
      </c>
      <c r="D158">
        <v>4.5386329999999999</v>
      </c>
      <c r="E158">
        <v>36.73948</v>
      </c>
      <c r="F158">
        <v>43.075299999999999</v>
      </c>
      <c r="G158">
        <v>0.97297299999999998</v>
      </c>
      <c r="H158">
        <v>0.49216100000000002</v>
      </c>
      <c r="I158">
        <v>153.01560000000001</v>
      </c>
      <c r="J158">
        <f t="shared" si="9"/>
        <v>1866.4923634287743</v>
      </c>
      <c r="K158">
        <v>1000</v>
      </c>
      <c r="L158">
        <v>505.25220000000002</v>
      </c>
      <c r="M158">
        <v>552.84500000000003</v>
      </c>
      <c r="N158">
        <v>56.914079999999998</v>
      </c>
      <c r="O158">
        <f t="shared" si="8"/>
        <v>1115.0112800000002</v>
      </c>
      <c r="P158">
        <v>9.0803130000000003</v>
      </c>
      <c r="Q158">
        <v>0.71260400000000002</v>
      </c>
      <c r="R158">
        <v>211.61940000000001</v>
      </c>
      <c r="S158">
        <v>152.43530000000001</v>
      </c>
      <c r="T158">
        <v>1.121672</v>
      </c>
      <c r="U158">
        <v>3.3608950000000002</v>
      </c>
      <c r="V158">
        <v>0</v>
      </c>
      <c r="W158">
        <v>549.11609999999996</v>
      </c>
      <c r="X158">
        <v>276.93400000000003</v>
      </c>
      <c r="Y158">
        <v>68.554230000000004</v>
      </c>
      <c r="Z158">
        <v>113.11109999999999</v>
      </c>
      <c r="AA158">
        <v>4.4346389999999998</v>
      </c>
      <c r="AB158">
        <v>220.5968</v>
      </c>
      <c r="AC158">
        <v>425.00130000000001</v>
      </c>
      <c r="AD158">
        <v>5.1256370000000002</v>
      </c>
      <c r="AE158">
        <v>4.5242050000000003</v>
      </c>
      <c r="AF158">
        <v>1</v>
      </c>
      <c r="AG158">
        <v>12017.72</v>
      </c>
      <c r="AH158">
        <v>0</v>
      </c>
      <c r="AI158">
        <v>16.609190000000002</v>
      </c>
      <c r="AJ158">
        <v>0</v>
      </c>
      <c r="AK158">
        <v>292.82040000000001</v>
      </c>
      <c r="AL158">
        <v>32.18732</v>
      </c>
      <c r="AM158">
        <v>54.796489999999999</v>
      </c>
      <c r="AN158">
        <v>73.040400000000005</v>
      </c>
      <c r="AO158">
        <v>177.94669999999999</v>
      </c>
      <c r="AP158">
        <v>70.822789999999998</v>
      </c>
      <c r="AQ158">
        <v>132.19030000000001</v>
      </c>
      <c r="AR158">
        <v>-58.260100000000001</v>
      </c>
      <c r="AS158">
        <v>1</v>
      </c>
      <c r="AT158">
        <v>0</v>
      </c>
      <c r="AU158">
        <v>1.1868719999999999</v>
      </c>
      <c r="AV158">
        <v>1.2434609999999999</v>
      </c>
      <c r="AW158">
        <v>1.1617000000000001E-2</v>
      </c>
      <c r="AX158">
        <v>28.81812</v>
      </c>
      <c r="AY158">
        <v>0.102987</v>
      </c>
      <c r="AZ158">
        <v>27.256119999999999</v>
      </c>
      <c r="BA158">
        <v>9.3264E-2</v>
      </c>
      <c r="BB158">
        <v>0</v>
      </c>
      <c r="BC158">
        <v>33.19379</v>
      </c>
      <c r="BD158">
        <v>35.867420000000003</v>
      </c>
      <c r="BE158">
        <v>20.420000000000002</v>
      </c>
      <c r="BF158">
        <v>14.72</v>
      </c>
      <c r="BG158">
        <v>17.57</v>
      </c>
      <c r="BH158">
        <v>15.435650000000001</v>
      </c>
      <c r="BI158">
        <v>18.174199999999999</v>
      </c>
      <c r="BJ158">
        <v>8.5</v>
      </c>
      <c r="BK158">
        <v>0.03</v>
      </c>
      <c r="BL158">
        <v>16.746939999999999</v>
      </c>
      <c r="BM158">
        <v>80.263760000000005</v>
      </c>
      <c r="BN158">
        <v>1</v>
      </c>
      <c r="BO158">
        <v>0</v>
      </c>
      <c r="BP158">
        <v>0</v>
      </c>
      <c r="BQ158">
        <v>0</v>
      </c>
      <c r="BR158">
        <v>1666.44</v>
      </c>
      <c r="BS158">
        <v>7.4191999999999994E-2</v>
      </c>
      <c r="BT158">
        <v>160.72489999999999</v>
      </c>
      <c r="BU158">
        <v>10350.35</v>
      </c>
      <c r="BV158">
        <v>1.9000000000000001E-5</v>
      </c>
      <c r="BW158">
        <v>5.2170000000000003E-3</v>
      </c>
      <c r="BX158">
        <v>7.27E-4</v>
      </c>
      <c r="BY158">
        <v>0.21365300000000001</v>
      </c>
      <c r="BZ158">
        <v>2.2705220000000002</v>
      </c>
      <c r="CA158">
        <v>0.77298599999999995</v>
      </c>
      <c r="CB158">
        <v>18.935300000000002</v>
      </c>
      <c r="CC158">
        <v>6.3383250000000002</v>
      </c>
      <c r="CD158">
        <v>8.6142509999999994</v>
      </c>
      <c r="CE158">
        <v>1.2999999999999999E-4</v>
      </c>
      <c r="CF158">
        <v>46.796970000000002</v>
      </c>
      <c r="CG158">
        <v>2.6600000000000001E-4</v>
      </c>
      <c r="CH158">
        <v>0.68145999999999995</v>
      </c>
      <c r="CI158">
        <v>1.039221</v>
      </c>
      <c r="CJ158">
        <v>51.523760000000003</v>
      </c>
      <c r="CK158">
        <v>103.8407</v>
      </c>
      <c r="CL158">
        <v>6.9196569999999999</v>
      </c>
      <c r="CM158">
        <v>41.336359999999999</v>
      </c>
      <c r="CN158">
        <v>164.15969999999999</v>
      </c>
      <c r="CO158">
        <v>1971.271</v>
      </c>
      <c r="CP158">
        <v>0.20222000000000001</v>
      </c>
      <c r="CQ158">
        <v>66.822640000000007</v>
      </c>
      <c r="CR158">
        <v>7.9365410000000001</v>
      </c>
      <c r="CS158">
        <v>7658.5990000000002</v>
      </c>
      <c r="CT158">
        <v>1.887E-3</v>
      </c>
      <c r="CU158">
        <v>32.058369999999996</v>
      </c>
      <c r="CV158">
        <v>1.8872E-2</v>
      </c>
      <c r="CW158">
        <v>320.58370000000002</v>
      </c>
      <c r="CX158">
        <v>0</v>
      </c>
      <c r="CY158">
        <v>0.12704299999999999</v>
      </c>
      <c r="CZ158">
        <v>0.46057900000000002</v>
      </c>
      <c r="DA158">
        <v>176.0421</v>
      </c>
      <c r="DB158">
        <v>1.24</v>
      </c>
      <c r="DC158">
        <f t="shared" si="10"/>
        <v>1493.3414640000003</v>
      </c>
      <c r="DD158">
        <f t="shared" si="11"/>
        <v>746.67073200000016</v>
      </c>
    </row>
    <row r="159" spans="1:108" x14ac:dyDescent="0.3">
      <c r="A159">
        <v>2016</v>
      </c>
      <c r="B159">
        <v>8</v>
      </c>
      <c r="C159">
        <v>3</v>
      </c>
      <c r="D159">
        <v>4.560187</v>
      </c>
      <c r="E159">
        <v>36.80782</v>
      </c>
      <c r="F159">
        <v>43.139899999999997</v>
      </c>
      <c r="G159">
        <v>0.97323199999999999</v>
      </c>
      <c r="H159">
        <v>0.49223699999999998</v>
      </c>
      <c r="I159">
        <v>153.47499999999999</v>
      </c>
      <c r="J159">
        <f t="shared" si="9"/>
        <v>1875.3884430307451</v>
      </c>
      <c r="K159">
        <v>1000</v>
      </c>
      <c r="L159">
        <v>511.45310000000001</v>
      </c>
      <c r="M159">
        <v>552.84500000000003</v>
      </c>
      <c r="N159">
        <v>56.904020000000003</v>
      </c>
      <c r="O159">
        <f t="shared" si="8"/>
        <v>1121.2021199999999</v>
      </c>
      <c r="P159">
        <v>9.0992049999999995</v>
      </c>
      <c r="Q159">
        <v>0.67318299999999998</v>
      </c>
      <c r="R159">
        <v>212.8596</v>
      </c>
      <c r="S159">
        <v>152.46960000000001</v>
      </c>
      <c r="T159">
        <v>1.0506059999999999</v>
      </c>
      <c r="U159">
        <v>2.7707920000000001</v>
      </c>
      <c r="V159">
        <v>0</v>
      </c>
      <c r="W159">
        <v>556.09339999999997</v>
      </c>
      <c r="X159">
        <v>276.93400000000003</v>
      </c>
      <c r="Y159">
        <v>68.570149999999998</v>
      </c>
      <c r="Z159">
        <v>113.35890000000001</v>
      </c>
      <c r="AA159">
        <v>4.1261060000000001</v>
      </c>
      <c r="AB159">
        <v>221.9923</v>
      </c>
      <c r="AC159">
        <v>425.24599999999998</v>
      </c>
      <c r="AD159">
        <v>4.3914970000000002</v>
      </c>
      <c r="AE159">
        <v>3.5920480000000001</v>
      </c>
      <c r="AF159">
        <v>1</v>
      </c>
      <c r="AG159">
        <v>12015.85</v>
      </c>
      <c r="AH159">
        <v>0</v>
      </c>
      <c r="AI159">
        <v>16.611329999999999</v>
      </c>
      <c r="AJ159">
        <v>0</v>
      </c>
      <c r="AK159">
        <v>275.34100000000001</v>
      </c>
      <c r="AL159">
        <v>32.697490000000002</v>
      </c>
      <c r="AM159">
        <v>55.59469</v>
      </c>
      <c r="AN159">
        <v>42.693550000000002</v>
      </c>
      <c r="AO159">
        <v>108.5462</v>
      </c>
      <c r="AP159">
        <v>43.20138</v>
      </c>
      <c r="AQ159">
        <v>81.273250000000004</v>
      </c>
      <c r="AR159">
        <v>-38.036999999999999</v>
      </c>
      <c r="AS159">
        <v>1</v>
      </c>
      <c r="AT159">
        <v>0</v>
      </c>
      <c r="AU159">
        <v>0.59537499999999999</v>
      </c>
      <c r="AV159">
        <v>24.0503</v>
      </c>
      <c r="AW159">
        <v>0.22472300000000001</v>
      </c>
      <c r="AX159">
        <v>50.96293</v>
      </c>
      <c r="AY159">
        <v>0.30716900000000003</v>
      </c>
      <c r="AZ159">
        <v>49.486440000000002</v>
      </c>
      <c r="BA159">
        <v>0.29811700000000002</v>
      </c>
      <c r="BB159">
        <v>2.0660999999999999E-2</v>
      </c>
      <c r="BC159">
        <v>22.108529999999998</v>
      </c>
      <c r="BD159">
        <v>23.623729999999998</v>
      </c>
      <c r="BE159">
        <v>16.25</v>
      </c>
      <c r="BF159">
        <v>6.79</v>
      </c>
      <c r="BG159">
        <v>11.52</v>
      </c>
      <c r="BH159">
        <v>10.98119</v>
      </c>
      <c r="BI159">
        <v>12.52276</v>
      </c>
      <c r="BJ159">
        <v>4.5999999999999996</v>
      </c>
      <c r="BK159">
        <v>24.43</v>
      </c>
      <c r="BL159">
        <v>9.8744329999999998</v>
      </c>
      <c r="BM159">
        <v>68.027810000000002</v>
      </c>
      <c r="BN159">
        <v>1</v>
      </c>
      <c r="BO159">
        <v>0</v>
      </c>
      <c r="BP159">
        <v>0</v>
      </c>
      <c r="BQ159">
        <v>17.76116</v>
      </c>
      <c r="BR159">
        <v>18.984999999999999</v>
      </c>
      <c r="BS159">
        <v>1.520707</v>
      </c>
      <c r="BT159">
        <v>160.79759999999999</v>
      </c>
      <c r="BU159">
        <v>10341.299999999999</v>
      </c>
      <c r="BV159">
        <v>1.9362000000000001E-2</v>
      </c>
      <c r="BW159">
        <v>7.012E-3</v>
      </c>
      <c r="BX159">
        <v>0.72260000000000002</v>
      </c>
      <c r="BY159">
        <v>0.28956100000000001</v>
      </c>
      <c r="BZ159">
        <v>2.3855050000000002</v>
      </c>
      <c r="CA159">
        <v>0.78693000000000002</v>
      </c>
      <c r="CB159">
        <v>19.810929999999999</v>
      </c>
      <c r="CC159">
        <v>6.4679380000000002</v>
      </c>
      <c r="CD159">
        <v>8.8138030000000001</v>
      </c>
      <c r="CE159">
        <v>1.21E-4</v>
      </c>
      <c r="CF159">
        <v>48.000079999999997</v>
      </c>
      <c r="CG159">
        <v>2.4699999999999999E-4</v>
      </c>
      <c r="CH159">
        <v>0.67434099999999997</v>
      </c>
      <c r="CI159">
        <v>1.0334159999999999</v>
      </c>
      <c r="CJ159">
        <v>50.872909999999997</v>
      </c>
      <c r="CK159">
        <v>103.294</v>
      </c>
      <c r="CL159">
        <v>6.8756740000000001</v>
      </c>
      <c r="CM159">
        <v>41.128740000000001</v>
      </c>
      <c r="CN159">
        <v>162.91820000000001</v>
      </c>
      <c r="CO159">
        <v>1964.472</v>
      </c>
      <c r="CP159">
        <v>0.20077</v>
      </c>
      <c r="CQ159">
        <v>66.813339999999997</v>
      </c>
      <c r="CR159">
        <v>7.885427</v>
      </c>
      <c r="CS159">
        <v>7655.915</v>
      </c>
      <c r="CT159">
        <v>1.833E-3</v>
      </c>
      <c r="CU159">
        <v>32.05677</v>
      </c>
      <c r="CV159">
        <v>1.8329000000000002E-2</v>
      </c>
      <c r="CW159">
        <v>320.5677</v>
      </c>
      <c r="CX159">
        <v>0</v>
      </c>
      <c r="CY159">
        <v>6.1982000000000002E-2</v>
      </c>
      <c r="CZ159">
        <v>1.4263079999999999</v>
      </c>
      <c r="DA159">
        <v>199.35040000000001</v>
      </c>
      <c r="DB159">
        <v>1.24</v>
      </c>
      <c r="DC159">
        <f t="shared" si="10"/>
        <v>1500.125106</v>
      </c>
      <c r="DD159">
        <f t="shared" si="11"/>
        <v>750.06255299999998</v>
      </c>
    </row>
    <row r="160" spans="1:108" x14ac:dyDescent="0.3">
      <c r="A160">
        <v>2016</v>
      </c>
      <c r="B160">
        <v>11</v>
      </c>
      <c r="C160">
        <v>12</v>
      </c>
      <c r="D160">
        <v>4.7107000000000001</v>
      </c>
      <c r="E160">
        <v>36.902549999999998</v>
      </c>
      <c r="F160">
        <v>43.229419999999998</v>
      </c>
      <c r="G160">
        <v>0.97358800000000001</v>
      </c>
      <c r="H160">
        <v>0.49233900000000003</v>
      </c>
      <c r="I160">
        <v>154.11250000000001</v>
      </c>
      <c r="J160">
        <f t="shared" si="9"/>
        <v>1887.7611154974056</v>
      </c>
      <c r="K160">
        <v>1000</v>
      </c>
      <c r="L160">
        <v>520.07860000000005</v>
      </c>
      <c r="M160">
        <v>552.84500000000003</v>
      </c>
      <c r="N160">
        <v>57.13608</v>
      </c>
      <c r="O160">
        <f t="shared" si="8"/>
        <v>1130.0596800000001</v>
      </c>
      <c r="P160">
        <v>9.4265559999999997</v>
      </c>
      <c r="Q160">
        <v>0.68446399999999996</v>
      </c>
      <c r="R160">
        <v>214.5847</v>
      </c>
      <c r="S160">
        <v>153.17580000000001</v>
      </c>
      <c r="T160">
        <v>1.0846579999999999</v>
      </c>
      <c r="U160">
        <v>4.1298620000000001</v>
      </c>
      <c r="V160">
        <v>0</v>
      </c>
      <c r="W160">
        <v>562.66010000000006</v>
      </c>
      <c r="X160">
        <v>276.93400000000003</v>
      </c>
      <c r="Y160">
        <v>68.541349999999994</v>
      </c>
      <c r="Z160">
        <v>115.6271</v>
      </c>
      <c r="AA160">
        <v>3.8560249999999998</v>
      </c>
      <c r="AB160">
        <v>223.3056</v>
      </c>
      <c r="AC160">
        <v>425.20330000000001</v>
      </c>
      <c r="AD160">
        <v>4.156657</v>
      </c>
      <c r="AE160">
        <v>4.4633250000000002</v>
      </c>
      <c r="AF160">
        <v>1</v>
      </c>
      <c r="AG160">
        <v>12014.78</v>
      </c>
      <c r="AH160">
        <v>0</v>
      </c>
      <c r="AI160">
        <v>16.358879999999999</v>
      </c>
      <c r="AJ160">
        <v>0</v>
      </c>
      <c r="AK160">
        <v>293.21870000000001</v>
      </c>
      <c r="AL160">
        <v>32.903460000000003</v>
      </c>
      <c r="AM160">
        <v>56.055660000000003</v>
      </c>
      <c r="AN160">
        <v>198.2373</v>
      </c>
      <c r="AO160">
        <v>395.54759999999999</v>
      </c>
      <c r="AP160">
        <v>157.42789999999999</v>
      </c>
      <c r="AQ160">
        <v>280.32400000000001</v>
      </c>
      <c r="AR160">
        <v>-80.108999999999995</v>
      </c>
      <c r="AS160">
        <v>1</v>
      </c>
      <c r="AT160">
        <v>0</v>
      </c>
      <c r="AU160">
        <v>2.9409230000000002</v>
      </c>
      <c r="AV160">
        <v>1.2906029999999999</v>
      </c>
      <c r="AW160">
        <v>1.1875999999999999E-2</v>
      </c>
      <c r="AX160">
        <v>28.630479999999999</v>
      </c>
      <c r="AY160">
        <v>9.2130000000000004E-2</v>
      </c>
      <c r="AZ160">
        <v>27.13195</v>
      </c>
      <c r="BA160">
        <v>8.3677000000000001E-2</v>
      </c>
      <c r="BB160">
        <v>0</v>
      </c>
      <c r="BC160">
        <v>37.904640000000001</v>
      </c>
      <c r="BD160">
        <v>42.987389999999998</v>
      </c>
      <c r="BE160">
        <v>18.149999999999999</v>
      </c>
      <c r="BF160">
        <v>12.65</v>
      </c>
      <c r="BG160">
        <v>15.4</v>
      </c>
      <c r="BH160">
        <v>15.66145</v>
      </c>
      <c r="BI160">
        <v>15.983000000000001</v>
      </c>
      <c r="BJ160">
        <v>23.4</v>
      </c>
      <c r="BK160">
        <v>0</v>
      </c>
      <c r="BL160">
        <v>14.637</v>
      </c>
      <c r="BM160">
        <v>80.594070000000002</v>
      </c>
      <c r="BN160">
        <v>1</v>
      </c>
      <c r="BO160">
        <v>0</v>
      </c>
      <c r="BP160">
        <v>0</v>
      </c>
      <c r="BQ160">
        <v>0</v>
      </c>
      <c r="BR160">
        <v>375.55500000000001</v>
      </c>
      <c r="BS160">
        <v>0.20847499999999999</v>
      </c>
      <c r="BT160">
        <v>160.7236</v>
      </c>
      <c r="BU160">
        <v>10330.07</v>
      </c>
      <c r="BV160">
        <v>5.6249999999999998E-3</v>
      </c>
      <c r="BW160">
        <v>5.0819999999999997E-3</v>
      </c>
      <c r="BX160">
        <v>0.20996600000000001</v>
      </c>
      <c r="BY160">
        <v>0.21732699999999999</v>
      </c>
      <c r="BZ160">
        <v>2.4121579999999998</v>
      </c>
      <c r="CA160">
        <v>0.79585300000000003</v>
      </c>
      <c r="CB160">
        <v>19.576920000000001</v>
      </c>
      <c r="CC160">
        <v>6.5734209999999997</v>
      </c>
      <c r="CD160">
        <v>8.9754349999999992</v>
      </c>
      <c r="CE160">
        <v>1.12E-4</v>
      </c>
      <c r="CF160">
        <v>48.979210000000002</v>
      </c>
      <c r="CG160">
        <v>2.3000000000000001E-4</v>
      </c>
      <c r="CH160">
        <v>0.68215599999999998</v>
      </c>
      <c r="CI160">
        <v>1.0281960000000001</v>
      </c>
      <c r="CJ160">
        <v>50.665109999999999</v>
      </c>
      <c r="CK160">
        <v>102.73699999999999</v>
      </c>
      <c r="CL160">
        <v>6.8466870000000002</v>
      </c>
      <c r="CM160">
        <v>40.912030000000001</v>
      </c>
      <c r="CN160">
        <v>161.8854</v>
      </c>
      <c r="CO160">
        <v>1957.5</v>
      </c>
      <c r="CP160">
        <v>0.19947899999999999</v>
      </c>
      <c r="CQ160">
        <v>66.803870000000003</v>
      </c>
      <c r="CR160">
        <v>7.8400299999999996</v>
      </c>
      <c r="CS160">
        <v>7653.1890000000003</v>
      </c>
      <c r="CT160">
        <v>1.7799999999999999E-3</v>
      </c>
      <c r="CU160">
        <v>32.055169999999997</v>
      </c>
      <c r="CV160">
        <v>1.7801000000000001E-2</v>
      </c>
      <c r="CW160">
        <v>320.55169999999998</v>
      </c>
      <c r="CX160">
        <v>0</v>
      </c>
      <c r="CY160">
        <v>0.128189</v>
      </c>
      <c r="CZ160">
        <v>1.204601</v>
      </c>
      <c r="DA160">
        <v>163.51220000000001</v>
      </c>
      <c r="DB160">
        <v>1.24</v>
      </c>
      <c r="DC160">
        <f t="shared" si="10"/>
        <v>1513.14572</v>
      </c>
      <c r="DD160">
        <f t="shared" si="11"/>
        <v>756.57285999999999</v>
      </c>
    </row>
    <row r="161" spans="1:108" x14ac:dyDescent="0.3">
      <c r="A161">
        <v>2017</v>
      </c>
      <c r="B161">
        <v>2</v>
      </c>
      <c r="C161">
        <v>21</v>
      </c>
      <c r="D161">
        <v>4.9517220000000002</v>
      </c>
      <c r="E161">
        <v>37.038679999999999</v>
      </c>
      <c r="F161">
        <v>43.357979999999998</v>
      </c>
      <c r="G161">
        <v>0.97409199999999996</v>
      </c>
      <c r="H161">
        <v>0.49248500000000001</v>
      </c>
      <c r="I161">
        <v>155.03049999999999</v>
      </c>
      <c r="J161">
        <f t="shared" si="9"/>
        <v>1905.6309788806313</v>
      </c>
      <c r="K161">
        <v>1000</v>
      </c>
      <c r="L161">
        <v>503.14710000000002</v>
      </c>
      <c r="M161">
        <v>582.00810000000001</v>
      </c>
      <c r="N161">
        <v>57.723480000000002</v>
      </c>
      <c r="O161">
        <f t="shared" si="8"/>
        <v>1142.8786800000003</v>
      </c>
      <c r="P161">
        <v>9.9076310000000003</v>
      </c>
      <c r="Q161">
        <v>0.74831499999999995</v>
      </c>
      <c r="R161">
        <v>217.03100000000001</v>
      </c>
      <c r="S161">
        <v>154.86850000000001</v>
      </c>
      <c r="T161">
        <v>1.1801779999999999</v>
      </c>
      <c r="U161">
        <v>3.866838</v>
      </c>
      <c r="V161">
        <v>0</v>
      </c>
      <c r="W161">
        <v>546.4452</v>
      </c>
      <c r="X161">
        <v>292.6336</v>
      </c>
      <c r="Y161">
        <v>69.465779999999995</v>
      </c>
      <c r="Z161">
        <v>121.64060000000001</v>
      </c>
      <c r="AA161">
        <v>4.3486789999999997</v>
      </c>
      <c r="AB161">
        <v>226.3425</v>
      </c>
      <c r="AC161">
        <v>431.24919999999997</v>
      </c>
      <c r="AD161">
        <v>5.2977460000000001</v>
      </c>
      <c r="AE161">
        <v>5.2814550000000002</v>
      </c>
      <c r="AF161">
        <v>1</v>
      </c>
      <c r="AG161">
        <v>12014.51</v>
      </c>
      <c r="AH161">
        <v>0</v>
      </c>
      <c r="AI161">
        <v>16.369779999999999</v>
      </c>
      <c r="AJ161">
        <v>0</v>
      </c>
      <c r="AK161">
        <v>288.5582</v>
      </c>
      <c r="AL161">
        <v>33.000410000000002</v>
      </c>
      <c r="AM161">
        <v>56.137500000000003</v>
      </c>
      <c r="AN161">
        <v>112.65260000000001</v>
      </c>
      <c r="AO161">
        <v>285.08510000000001</v>
      </c>
      <c r="AP161">
        <v>113.4639</v>
      </c>
      <c r="AQ161">
        <v>190.61359999999999</v>
      </c>
      <c r="AR161">
        <v>-76.535600000000002</v>
      </c>
      <c r="AS161">
        <v>1</v>
      </c>
      <c r="AT161">
        <v>0</v>
      </c>
      <c r="AU161">
        <v>2.7023920000000001</v>
      </c>
      <c r="AV161">
        <v>1.356636</v>
      </c>
      <c r="AW161">
        <v>1.2492E-2</v>
      </c>
      <c r="AX161">
        <v>29.597200000000001</v>
      </c>
      <c r="AY161">
        <v>0.107129</v>
      </c>
      <c r="AZ161">
        <v>27.957709999999999</v>
      </c>
      <c r="BA161">
        <v>9.7600999999999993E-2</v>
      </c>
      <c r="BB161">
        <v>0</v>
      </c>
      <c r="BC161">
        <v>57.543199999999999</v>
      </c>
      <c r="BD161">
        <v>61.459969999999998</v>
      </c>
      <c r="BE161">
        <v>24.79</v>
      </c>
      <c r="BF161">
        <v>17.79</v>
      </c>
      <c r="BG161">
        <v>21.29</v>
      </c>
      <c r="BH161">
        <v>21.698039999999999</v>
      </c>
      <c r="BI161">
        <v>22.032</v>
      </c>
      <c r="BJ161">
        <v>15.8</v>
      </c>
      <c r="BK161">
        <v>0</v>
      </c>
      <c r="BL161">
        <v>20.36684</v>
      </c>
      <c r="BM161">
        <v>76.891400000000004</v>
      </c>
      <c r="BN161">
        <v>1</v>
      </c>
      <c r="BO161">
        <v>0</v>
      </c>
      <c r="BP161">
        <v>0</v>
      </c>
      <c r="BQ161">
        <v>0</v>
      </c>
      <c r="BR161">
        <v>1273.79</v>
      </c>
      <c r="BS161">
        <v>0.22590099999999999</v>
      </c>
      <c r="BT161">
        <v>159.96019999999999</v>
      </c>
      <c r="BU161">
        <v>10311.76</v>
      </c>
      <c r="BV161">
        <v>5.0299999999999997E-4</v>
      </c>
      <c r="BW161">
        <v>2.8900000000000002E-3</v>
      </c>
      <c r="BX161">
        <v>1.8763999999999999E-2</v>
      </c>
      <c r="BY161">
        <v>0.12824199999999999</v>
      </c>
      <c r="BZ161">
        <v>2.2178909999999998</v>
      </c>
      <c r="CA161">
        <v>0.78026399999999996</v>
      </c>
      <c r="CB161">
        <v>18.135459999999998</v>
      </c>
      <c r="CC161">
        <v>6.5192449999999997</v>
      </c>
      <c r="CD161">
        <v>8.6852079999999994</v>
      </c>
      <c r="CE161">
        <v>1.03E-4</v>
      </c>
      <c r="CF161">
        <v>47.470860000000002</v>
      </c>
      <c r="CG161">
        <v>2.1000000000000001E-4</v>
      </c>
      <c r="CH161">
        <v>0.68372999999999995</v>
      </c>
      <c r="CI161">
        <v>1.016967</v>
      </c>
      <c r="CJ161">
        <v>49.76267</v>
      </c>
      <c r="CK161">
        <v>101.4897</v>
      </c>
      <c r="CL161">
        <v>6.928064</v>
      </c>
      <c r="CM161">
        <v>40.603949999999998</v>
      </c>
      <c r="CN161">
        <v>163.20849999999999</v>
      </c>
      <c r="CO161">
        <v>1947.69</v>
      </c>
      <c r="CP161">
        <v>0.20132900000000001</v>
      </c>
      <c r="CQ161">
        <v>66.784360000000007</v>
      </c>
      <c r="CR161">
        <v>7.9174819999999997</v>
      </c>
      <c r="CS161">
        <v>7648.8029999999999</v>
      </c>
      <c r="CT161">
        <v>1.7290000000000001E-3</v>
      </c>
      <c r="CU161">
        <v>32.053190000000001</v>
      </c>
      <c r="CV161">
        <v>1.7288000000000001E-2</v>
      </c>
      <c r="CW161">
        <v>320.53190000000001</v>
      </c>
      <c r="CX161">
        <v>0</v>
      </c>
      <c r="CY161">
        <v>6.5368999999999997E-2</v>
      </c>
      <c r="CZ161">
        <v>1.159656</v>
      </c>
      <c r="DA161">
        <v>133.62710000000001</v>
      </c>
      <c r="DB161">
        <v>1.24</v>
      </c>
      <c r="DC161">
        <f t="shared" si="10"/>
        <v>1530.4811420000003</v>
      </c>
      <c r="DD161">
        <f t="shared" si="11"/>
        <v>765.24057100000016</v>
      </c>
    </row>
    <row r="162" spans="1:108" x14ac:dyDescent="0.3">
      <c r="A162">
        <v>2017</v>
      </c>
      <c r="B162">
        <v>6</v>
      </c>
      <c r="C162">
        <v>2</v>
      </c>
      <c r="D162">
        <v>5.0762869999999998</v>
      </c>
      <c r="E162">
        <v>37.137529999999998</v>
      </c>
      <c r="F162">
        <v>43.451270000000001</v>
      </c>
      <c r="G162">
        <v>0.97445199999999998</v>
      </c>
      <c r="H162">
        <v>0.49258999999999997</v>
      </c>
      <c r="I162">
        <v>155.69839999999999</v>
      </c>
      <c r="J162">
        <f t="shared" si="9"/>
        <v>1918.6724785946533</v>
      </c>
      <c r="K162">
        <v>1000</v>
      </c>
      <c r="L162">
        <v>511.9699</v>
      </c>
      <c r="M162">
        <v>582.00810000000001</v>
      </c>
      <c r="N162">
        <v>57.965179999999997</v>
      </c>
      <c r="O162">
        <f t="shared" si="8"/>
        <v>1151.94318</v>
      </c>
      <c r="P162">
        <v>10.15485</v>
      </c>
      <c r="Q162">
        <v>0.74378500000000003</v>
      </c>
      <c r="R162">
        <v>218.79560000000001</v>
      </c>
      <c r="S162">
        <v>155.6001</v>
      </c>
      <c r="T162">
        <v>1.1571279999999999</v>
      </c>
      <c r="U162">
        <v>3.1737299999999999</v>
      </c>
      <c r="V162">
        <v>0</v>
      </c>
      <c r="W162">
        <v>557.32849999999996</v>
      </c>
      <c r="X162">
        <v>292.6336</v>
      </c>
      <c r="Y162">
        <v>69.90325</v>
      </c>
      <c r="Z162">
        <v>125.3275</v>
      </c>
      <c r="AA162">
        <v>4.3733620000000002</v>
      </c>
      <c r="AB162">
        <v>228.51910000000001</v>
      </c>
      <c r="AC162">
        <v>434.18239999999997</v>
      </c>
      <c r="AD162">
        <v>4.971832</v>
      </c>
      <c r="AE162">
        <v>4.2580819999999999</v>
      </c>
      <c r="AF162">
        <v>1</v>
      </c>
      <c r="AG162">
        <v>12013.02</v>
      </c>
      <c r="AH162">
        <v>0</v>
      </c>
      <c r="AI162">
        <v>16.455690000000001</v>
      </c>
      <c r="AJ162">
        <v>0</v>
      </c>
      <c r="AK162">
        <v>272.86610000000002</v>
      </c>
      <c r="AL162">
        <v>33.103430000000003</v>
      </c>
      <c r="AM162">
        <v>56.351080000000003</v>
      </c>
      <c r="AN162">
        <v>56.705910000000003</v>
      </c>
      <c r="AO162">
        <v>142.5324</v>
      </c>
      <c r="AP162">
        <v>56.727890000000002</v>
      </c>
      <c r="AQ162">
        <v>109.3764</v>
      </c>
      <c r="AR162">
        <v>-51.957799999999999</v>
      </c>
      <c r="AS162">
        <v>1</v>
      </c>
      <c r="AT162">
        <v>0</v>
      </c>
      <c r="AU162">
        <v>0.83970900000000004</v>
      </c>
      <c r="AV162">
        <v>1.3907639999999999</v>
      </c>
      <c r="AW162">
        <v>1.2873000000000001E-2</v>
      </c>
      <c r="AX162">
        <v>29.38091</v>
      </c>
      <c r="AY162">
        <v>0.10318099999999999</v>
      </c>
      <c r="AZ162">
        <v>27.749939999999999</v>
      </c>
      <c r="BA162">
        <v>9.3589000000000006E-2</v>
      </c>
      <c r="BB162">
        <v>0</v>
      </c>
      <c r="BC162">
        <v>28.385919999999999</v>
      </c>
      <c r="BD162">
        <v>30.300239999999999</v>
      </c>
      <c r="BE162">
        <v>16.559999999999999</v>
      </c>
      <c r="BF162">
        <v>6.58</v>
      </c>
      <c r="BG162">
        <v>11.57</v>
      </c>
      <c r="BH162">
        <v>13.412419999999999</v>
      </c>
      <c r="BI162">
        <v>12.627879999999999</v>
      </c>
      <c r="BJ162">
        <v>6.4</v>
      </c>
      <c r="BK162">
        <v>2.09</v>
      </c>
      <c r="BL162">
        <v>9.7327119999999994</v>
      </c>
      <c r="BM162">
        <v>66.590440000000001</v>
      </c>
      <c r="BN162">
        <v>1</v>
      </c>
      <c r="BO162">
        <v>0</v>
      </c>
      <c r="BP162">
        <v>0</v>
      </c>
      <c r="BQ162">
        <v>0</v>
      </c>
      <c r="BR162">
        <v>2049.8150000000001</v>
      </c>
      <c r="BS162">
        <v>1.6372359999999999</v>
      </c>
      <c r="BT162">
        <v>159.21530000000001</v>
      </c>
      <c r="BU162">
        <v>10291.52</v>
      </c>
      <c r="BV162">
        <v>9.9889999999999996E-3</v>
      </c>
      <c r="BW162">
        <v>3.673E-3</v>
      </c>
      <c r="BX162">
        <v>0.37235400000000002</v>
      </c>
      <c r="BY162">
        <v>0.161357</v>
      </c>
      <c r="BZ162">
        <v>2.1228790000000002</v>
      </c>
      <c r="CA162">
        <v>0.74019900000000005</v>
      </c>
      <c r="CB162">
        <v>17.695519999999998</v>
      </c>
      <c r="CC162">
        <v>6.2131809999999996</v>
      </c>
      <c r="CD162">
        <v>8.477805</v>
      </c>
      <c r="CE162">
        <v>9.2E-5</v>
      </c>
      <c r="CF162">
        <v>46.426769999999998</v>
      </c>
      <c r="CG162">
        <v>1.8799999999999999E-4</v>
      </c>
      <c r="CH162">
        <v>0.66311600000000004</v>
      </c>
      <c r="CI162">
        <v>1.000499</v>
      </c>
      <c r="CJ162">
        <v>48.883299999999998</v>
      </c>
      <c r="CK162">
        <v>99.987520000000004</v>
      </c>
      <c r="CL162">
        <v>6.9748159999999997</v>
      </c>
      <c r="CM162">
        <v>40.201799999999999</v>
      </c>
      <c r="CN162">
        <v>163.98589999999999</v>
      </c>
      <c r="CO162">
        <v>1934.877</v>
      </c>
      <c r="CP162">
        <v>0.20291999999999999</v>
      </c>
      <c r="CQ162">
        <v>66.765100000000004</v>
      </c>
      <c r="CR162">
        <v>7.9814759999999998</v>
      </c>
      <c r="CS162">
        <v>7644.3090000000002</v>
      </c>
      <c r="CT162">
        <v>1.6789999999999999E-3</v>
      </c>
      <c r="CU162">
        <v>32.050730000000001</v>
      </c>
      <c r="CV162">
        <v>1.6789999999999999E-2</v>
      </c>
      <c r="CW162">
        <v>320.50729999999999</v>
      </c>
      <c r="CX162">
        <v>0</v>
      </c>
      <c r="CY162">
        <v>0.105543</v>
      </c>
      <c r="CZ162">
        <v>1.402002</v>
      </c>
      <c r="DA162">
        <v>185.5411</v>
      </c>
      <c r="DB162">
        <v>1.24</v>
      </c>
      <c r="DC162">
        <f t="shared" si="10"/>
        <v>1541.5683729999998</v>
      </c>
      <c r="DD162">
        <f t="shared" si="11"/>
        <v>770.78418649999992</v>
      </c>
    </row>
    <row r="163" spans="1:108" x14ac:dyDescent="0.3">
      <c r="A163">
        <v>2017</v>
      </c>
      <c r="B163">
        <v>9</v>
      </c>
      <c r="C163">
        <v>11</v>
      </c>
      <c r="D163">
        <v>5.0184319999999998</v>
      </c>
      <c r="E163">
        <v>37.206969999999998</v>
      </c>
      <c r="F163">
        <v>43.516779999999997</v>
      </c>
      <c r="G163">
        <v>0.97470299999999999</v>
      </c>
      <c r="H163">
        <v>0.49266300000000002</v>
      </c>
      <c r="I163">
        <v>156.16820000000001</v>
      </c>
      <c r="J163">
        <f t="shared" si="9"/>
        <v>1927.866334981632</v>
      </c>
      <c r="K163">
        <v>1000</v>
      </c>
      <c r="L163">
        <v>518.18939999999998</v>
      </c>
      <c r="M163">
        <v>582.00810000000001</v>
      </c>
      <c r="N163">
        <v>57.945779999999999</v>
      </c>
      <c r="O163">
        <f t="shared" si="8"/>
        <v>1158.14328</v>
      </c>
      <c r="P163">
        <v>10.03974</v>
      </c>
      <c r="Q163">
        <v>0.69864199999999999</v>
      </c>
      <c r="R163">
        <v>220.0395</v>
      </c>
      <c r="S163">
        <v>155.60579999999999</v>
      </c>
      <c r="T163">
        <v>1.095305</v>
      </c>
      <c r="U163">
        <v>3.418266</v>
      </c>
      <c r="V163">
        <v>0</v>
      </c>
      <c r="W163">
        <v>563.37869999999998</v>
      </c>
      <c r="X163">
        <v>292.6336</v>
      </c>
      <c r="Y163">
        <v>69.802000000000007</v>
      </c>
      <c r="Z163">
        <v>123.4067</v>
      </c>
      <c r="AA163">
        <v>3.9965679999999999</v>
      </c>
      <c r="AB163">
        <v>229.72919999999999</v>
      </c>
      <c r="AC163">
        <v>433.67219999999998</v>
      </c>
      <c r="AD163">
        <v>4.2347510000000002</v>
      </c>
      <c r="AE163">
        <v>3.6732499999999999</v>
      </c>
      <c r="AF163">
        <v>1</v>
      </c>
      <c r="AG163">
        <v>12011.04</v>
      </c>
      <c r="AH163">
        <v>0</v>
      </c>
      <c r="AI163">
        <v>16.391729999999999</v>
      </c>
      <c r="AJ163">
        <v>0</v>
      </c>
      <c r="AK163">
        <v>285.4434</v>
      </c>
      <c r="AL163">
        <v>33.380859999999998</v>
      </c>
      <c r="AM163">
        <v>56.812739999999998</v>
      </c>
      <c r="AN163">
        <v>139.4153</v>
      </c>
      <c r="AO163">
        <v>276.8759</v>
      </c>
      <c r="AP163">
        <v>110.1966</v>
      </c>
      <c r="AQ163">
        <v>211.2852</v>
      </c>
      <c r="AR163">
        <v>-70.485600000000005</v>
      </c>
      <c r="AS163">
        <v>1</v>
      </c>
      <c r="AT163">
        <v>0</v>
      </c>
      <c r="AU163">
        <v>1.8194459999999999</v>
      </c>
      <c r="AV163">
        <v>1.3749130000000001</v>
      </c>
      <c r="AW163">
        <v>1.2677000000000001E-2</v>
      </c>
      <c r="AX163">
        <v>28.86835</v>
      </c>
      <c r="AY163">
        <v>9.4231999999999996E-2</v>
      </c>
      <c r="AZ163">
        <v>27.33699</v>
      </c>
      <c r="BA163">
        <v>8.5464999999999999E-2</v>
      </c>
      <c r="BB163">
        <v>0</v>
      </c>
      <c r="BC163">
        <v>25.879580000000001</v>
      </c>
      <c r="BD163">
        <v>29.339870000000001</v>
      </c>
      <c r="BE163">
        <v>16.53</v>
      </c>
      <c r="BF163">
        <v>9.23</v>
      </c>
      <c r="BG163">
        <v>12.88</v>
      </c>
      <c r="BH163">
        <v>12.27994</v>
      </c>
      <c r="BI163">
        <v>13.6538</v>
      </c>
      <c r="BJ163">
        <v>14.9</v>
      </c>
      <c r="BK163">
        <v>0.17</v>
      </c>
      <c r="BL163">
        <v>11.65939</v>
      </c>
      <c r="BM163">
        <v>74.600740000000002</v>
      </c>
      <c r="BN163">
        <v>1</v>
      </c>
      <c r="BO163">
        <v>0</v>
      </c>
      <c r="BP163">
        <v>0</v>
      </c>
      <c r="BQ163">
        <v>0</v>
      </c>
      <c r="BR163">
        <v>93.045000000000002</v>
      </c>
      <c r="BS163">
        <v>0.285831</v>
      </c>
      <c r="BT163">
        <v>159.5504</v>
      </c>
      <c r="BU163">
        <v>10286.51</v>
      </c>
      <c r="BV163">
        <v>2.8105999999999999E-2</v>
      </c>
      <c r="BW163">
        <v>5.4159999999999998E-3</v>
      </c>
      <c r="BX163">
        <v>1.0485469999999999</v>
      </c>
      <c r="BY163">
        <v>0.23541699999999999</v>
      </c>
      <c r="BZ163">
        <v>2.3429220000000002</v>
      </c>
      <c r="CA163">
        <v>0.77146400000000004</v>
      </c>
      <c r="CB163">
        <v>19.248889999999999</v>
      </c>
      <c r="CC163">
        <v>6.4993340000000002</v>
      </c>
      <c r="CD163">
        <v>8.7708929999999992</v>
      </c>
      <c r="CE163">
        <v>8.6000000000000003E-5</v>
      </c>
      <c r="CF163">
        <v>48.119329999999998</v>
      </c>
      <c r="CG163">
        <v>1.76E-4</v>
      </c>
      <c r="CH163">
        <v>0.66914899999999999</v>
      </c>
      <c r="CI163">
        <v>0.99986699999999995</v>
      </c>
      <c r="CJ163">
        <v>49.50367</v>
      </c>
      <c r="CK163">
        <v>99.932329999999993</v>
      </c>
      <c r="CL163">
        <v>6.908156</v>
      </c>
      <c r="CM163">
        <v>40.045119999999997</v>
      </c>
      <c r="CN163">
        <v>162.20959999999999</v>
      </c>
      <c r="CO163">
        <v>1929.2439999999999</v>
      </c>
      <c r="CP163">
        <v>0.200958</v>
      </c>
      <c r="CQ163">
        <v>66.757320000000007</v>
      </c>
      <c r="CR163">
        <v>7.905475</v>
      </c>
      <c r="CS163">
        <v>7641.9610000000002</v>
      </c>
      <c r="CT163">
        <v>1.6310000000000001E-3</v>
      </c>
      <c r="CU163">
        <v>32.049309999999998</v>
      </c>
      <c r="CV163">
        <v>1.6306999999999999E-2</v>
      </c>
      <c r="CW163">
        <v>320.49310000000003</v>
      </c>
      <c r="CX163">
        <v>0</v>
      </c>
      <c r="CY163">
        <v>9.7180000000000002E-2</v>
      </c>
      <c r="CZ163">
        <v>1.2220519999999999</v>
      </c>
      <c r="DA163">
        <v>191.73660000000001</v>
      </c>
      <c r="DB163">
        <v>1.24</v>
      </c>
      <c r="DC163">
        <f t="shared" si="10"/>
        <v>1549.0405330000001</v>
      </c>
      <c r="DD163">
        <f t="shared" si="11"/>
        <v>774.52026650000005</v>
      </c>
    </row>
    <row r="164" spans="1:108" x14ac:dyDescent="0.3">
      <c r="A164">
        <v>2017</v>
      </c>
      <c r="B164">
        <v>12</v>
      </c>
      <c r="C164">
        <v>21</v>
      </c>
      <c r="D164">
        <v>5.220739</v>
      </c>
      <c r="E164">
        <v>37.329160000000002</v>
      </c>
      <c r="F164">
        <v>43.631990000000002</v>
      </c>
      <c r="G164">
        <v>0.97513799999999995</v>
      </c>
      <c r="H164">
        <v>0.49278899999999998</v>
      </c>
      <c r="I164">
        <v>156.99629999999999</v>
      </c>
      <c r="J164">
        <f t="shared" si="9"/>
        <v>1944.1117898037339</v>
      </c>
      <c r="K164">
        <v>1000</v>
      </c>
      <c r="L164">
        <v>529.17819999999995</v>
      </c>
      <c r="M164">
        <v>582.00810000000001</v>
      </c>
      <c r="N164">
        <v>58.40119</v>
      </c>
      <c r="O164">
        <f t="shared" si="8"/>
        <v>1169.5874899999999</v>
      </c>
      <c r="P164">
        <v>10.44655</v>
      </c>
      <c r="Q164">
        <v>0.74124900000000005</v>
      </c>
      <c r="R164">
        <v>222.2373</v>
      </c>
      <c r="S164">
        <v>156.9298</v>
      </c>
      <c r="T164">
        <v>1.1782269999999999</v>
      </c>
      <c r="U164">
        <v>4.2362120000000001</v>
      </c>
      <c r="V164">
        <v>0</v>
      </c>
      <c r="W164">
        <v>570.92700000000002</v>
      </c>
      <c r="X164">
        <v>292.6336</v>
      </c>
      <c r="Y164">
        <v>69.868200000000002</v>
      </c>
      <c r="Z164">
        <v>125.7542</v>
      </c>
      <c r="AA164">
        <v>3.8278400000000001</v>
      </c>
      <c r="AB164">
        <v>231.2388</v>
      </c>
      <c r="AC164">
        <v>434.23039999999997</v>
      </c>
      <c r="AD164">
        <v>4.245984</v>
      </c>
      <c r="AE164">
        <v>4.8690410000000002</v>
      </c>
      <c r="AF164">
        <v>1</v>
      </c>
      <c r="AG164">
        <v>12010.32</v>
      </c>
      <c r="AH164">
        <v>0</v>
      </c>
      <c r="AI164">
        <v>16.053149999999999</v>
      </c>
      <c r="AJ164">
        <v>0</v>
      </c>
      <c r="AK164">
        <v>280.2294</v>
      </c>
      <c r="AL164">
        <v>33.389270000000003</v>
      </c>
      <c r="AM164">
        <v>56.610329999999998</v>
      </c>
      <c r="AN164">
        <v>143.52940000000001</v>
      </c>
      <c r="AO164">
        <v>288.57830000000001</v>
      </c>
      <c r="AP164">
        <v>114.85420000000001</v>
      </c>
      <c r="AQ164">
        <v>199.74870000000001</v>
      </c>
      <c r="AR164">
        <v>-54.776400000000002</v>
      </c>
      <c r="AS164">
        <v>1</v>
      </c>
      <c r="AT164">
        <v>0</v>
      </c>
      <c r="AU164">
        <v>2.5221960000000001</v>
      </c>
      <c r="AV164">
        <v>1.430339</v>
      </c>
      <c r="AW164">
        <v>1.2916E-2</v>
      </c>
      <c r="AX164">
        <v>29.810980000000001</v>
      </c>
      <c r="AY164">
        <v>9.5352000000000006E-2</v>
      </c>
      <c r="AZ164">
        <v>28.187750000000001</v>
      </c>
      <c r="BA164">
        <v>8.6962999999999999E-2</v>
      </c>
      <c r="BB164">
        <v>0</v>
      </c>
      <c r="BC164">
        <v>28.751819999999999</v>
      </c>
      <c r="BD164">
        <v>32.14508</v>
      </c>
      <c r="BE164">
        <v>23.25</v>
      </c>
      <c r="BF164">
        <v>14.35</v>
      </c>
      <c r="BG164">
        <v>18.8</v>
      </c>
      <c r="BH164">
        <v>18.464169999999999</v>
      </c>
      <c r="BI164">
        <v>19.743400000000001</v>
      </c>
      <c r="BJ164">
        <v>14.5</v>
      </c>
      <c r="BK164">
        <v>0</v>
      </c>
      <c r="BL164">
        <v>16.351310000000002</v>
      </c>
      <c r="BM164">
        <v>71.057299999999998</v>
      </c>
      <c r="BN164">
        <v>1</v>
      </c>
      <c r="BO164">
        <v>0</v>
      </c>
      <c r="BP164">
        <v>0</v>
      </c>
      <c r="BQ164">
        <v>0</v>
      </c>
      <c r="BR164">
        <v>588.37</v>
      </c>
      <c r="BS164">
        <v>4.7218999999999997E-2</v>
      </c>
      <c r="BT164">
        <v>159.35380000000001</v>
      </c>
      <c r="BU164">
        <v>10272.709999999999</v>
      </c>
      <c r="BV164">
        <v>6.4660000000000004E-3</v>
      </c>
      <c r="BW164">
        <v>1.928E-3</v>
      </c>
      <c r="BX164">
        <v>0.24136299999999999</v>
      </c>
      <c r="BY164">
        <v>8.4960999999999995E-2</v>
      </c>
      <c r="BZ164">
        <v>2.3479700000000001</v>
      </c>
      <c r="CA164">
        <v>0.778285</v>
      </c>
      <c r="CB164">
        <v>18.763929999999998</v>
      </c>
      <c r="CC164">
        <v>6.6448020000000003</v>
      </c>
      <c r="CD164">
        <v>8.8567</v>
      </c>
      <c r="CE164">
        <v>7.8999999999999996E-5</v>
      </c>
      <c r="CF164">
        <v>48.646169999999998</v>
      </c>
      <c r="CG164">
        <v>1.6200000000000001E-4</v>
      </c>
      <c r="CH164">
        <v>0.68034300000000003</v>
      </c>
      <c r="CI164">
        <v>0.99519199999999997</v>
      </c>
      <c r="CJ164">
        <v>49.65099</v>
      </c>
      <c r="CK164">
        <v>99.281049999999993</v>
      </c>
      <c r="CL164">
        <v>6.8991059999999997</v>
      </c>
      <c r="CM164">
        <v>39.794649999999997</v>
      </c>
      <c r="CN164">
        <v>161.6086</v>
      </c>
      <c r="CO164">
        <v>1920.663</v>
      </c>
      <c r="CP164">
        <v>0.200346</v>
      </c>
      <c r="CQ164">
        <v>66.743729999999999</v>
      </c>
      <c r="CR164">
        <v>7.883445</v>
      </c>
      <c r="CS164">
        <v>7638.6670000000004</v>
      </c>
      <c r="CT164">
        <v>1.5839999999999999E-3</v>
      </c>
      <c r="CU164">
        <v>32.047429999999999</v>
      </c>
      <c r="CV164">
        <v>1.5837E-2</v>
      </c>
      <c r="CW164">
        <v>320.47430000000003</v>
      </c>
      <c r="CX164">
        <v>0</v>
      </c>
      <c r="CY164">
        <v>8.0685000000000007E-2</v>
      </c>
      <c r="CZ164">
        <v>0.169345</v>
      </c>
      <c r="DA164">
        <v>160.3398</v>
      </c>
      <c r="DB164">
        <v>1.24</v>
      </c>
      <c r="DC164">
        <f t="shared" si="10"/>
        <v>1565.356828</v>
      </c>
      <c r="DD164">
        <f t="shared" si="11"/>
        <v>782.67841399999998</v>
      </c>
    </row>
    <row r="165" spans="1:108" x14ac:dyDescent="0.3">
      <c r="A165">
        <v>2018</v>
      </c>
      <c r="B165">
        <v>4</v>
      </c>
      <c r="C165">
        <v>1</v>
      </c>
      <c r="D165">
        <v>5.3629389999999999</v>
      </c>
      <c r="E165">
        <v>37.445549999999997</v>
      </c>
      <c r="F165">
        <v>43.741669999999999</v>
      </c>
      <c r="G165">
        <v>0.97554600000000002</v>
      </c>
      <c r="H165">
        <v>0.49290699999999998</v>
      </c>
      <c r="I165">
        <v>157.78649999999999</v>
      </c>
      <c r="J165">
        <f t="shared" si="9"/>
        <v>1959.6629400107165</v>
      </c>
      <c r="K165">
        <v>1000</v>
      </c>
      <c r="L165">
        <v>506.55650000000003</v>
      </c>
      <c r="M165">
        <v>615.69500000000005</v>
      </c>
      <c r="N165">
        <v>58.858530000000002</v>
      </c>
      <c r="O165">
        <f t="shared" si="8"/>
        <v>1181.1100300000001</v>
      </c>
      <c r="P165">
        <v>10.72977</v>
      </c>
      <c r="Q165">
        <v>0.76456599999999997</v>
      </c>
      <c r="R165">
        <v>224.4503</v>
      </c>
      <c r="S165">
        <v>158.2585</v>
      </c>
      <c r="T165">
        <v>1.219422</v>
      </c>
      <c r="U165">
        <v>3.8799760000000001</v>
      </c>
      <c r="V165">
        <v>0</v>
      </c>
      <c r="W165">
        <v>551.44560000000001</v>
      </c>
      <c r="X165">
        <v>310.80590000000001</v>
      </c>
      <c r="Y165">
        <v>70.960070000000002</v>
      </c>
      <c r="Z165">
        <v>130.857</v>
      </c>
      <c r="AA165">
        <v>4.3562620000000001</v>
      </c>
      <c r="AB165">
        <v>234.61150000000001</v>
      </c>
      <c r="AC165">
        <v>441.34</v>
      </c>
      <c r="AD165">
        <v>5.2303230000000003</v>
      </c>
      <c r="AE165">
        <v>4.6080680000000003</v>
      </c>
      <c r="AF165">
        <v>1</v>
      </c>
      <c r="AG165">
        <v>12010.3</v>
      </c>
      <c r="AH165">
        <v>0</v>
      </c>
      <c r="AI165">
        <v>16.262820000000001</v>
      </c>
      <c r="AJ165">
        <v>0</v>
      </c>
      <c r="AK165">
        <v>274.0872</v>
      </c>
      <c r="AL165">
        <v>33.281059999999997</v>
      </c>
      <c r="AM165">
        <v>56.728099999999998</v>
      </c>
      <c r="AN165">
        <v>135.25710000000001</v>
      </c>
      <c r="AO165">
        <v>282.62709999999998</v>
      </c>
      <c r="AP165">
        <v>112.48560000000001</v>
      </c>
      <c r="AQ165">
        <v>212.24850000000001</v>
      </c>
      <c r="AR165">
        <v>-75.578299999999999</v>
      </c>
      <c r="AS165">
        <v>1</v>
      </c>
      <c r="AT165">
        <v>0</v>
      </c>
      <c r="AU165">
        <v>2.5869849999999999</v>
      </c>
      <c r="AV165">
        <v>1.469298</v>
      </c>
      <c r="AW165">
        <v>1.3441E-2</v>
      </c>
      <c r="AX165">
        <v>30.208939999999998</v>
      </c>
      <c r="AY165">
        <v>0.10774</v>
      </c>
      <c r="AZ165">
        <v>28.533619999999999</v>
      </c>
      <c r="BA165">
        <v>9.8188999999999999E-2</v>
      </c>
      <c r="BB165">
        <v>0</v>
      </c>
      <c r="BC165">
        <v>33.471330000000002</v>
      </c>
      <c r="BD165">
        <v>37.097560000000001</v>
      </c>
      <c r="BE165">
        <v>22.7</v>
      </c>
      <c r="BF165">
        <v>12.5</v>
      </c>
      <c r="BG165">
        <v>17.600000000000001</v>
      </c>
      <c r="BH165">
        <v>17.774470000000001</v>
      </c>
      <c r="BI165">
        <v>18.6812</v>
      </c>
      <c r="BJ165">
        <v>15.5</v>
      </c>
      <c r="BK165">
        <v>0</v>
      </c>
      <c r="BL165">
        <v>14.49361</v>
      </c>
      <c r="BM165">
        <v>67.29195</v>
      </c>
      <c r="BN165">
        <v>1</v>
      </c>
      <c r="BO165">
        <v>0</v>
      </c>
      <c r="BP165">
        <v>0</v>
      </c>
      <c r="BQ165">
        <v>0</v>
      </c>
      <c r="BR165">
        <v>1577.375</v>
      </c>
      <c r="BS165">
        <v>8.7742000000000001E-2</v>
      </c>
      <c r="BT165">
        <v>158.63059999999999</v>
      </c>
      <c r="BU165">
        <v>10256.02</v>
      </c>
      <c r="BV165">
        <v>7.424E-3</v>
      </c>
      <c r="BW165">
        <v>2.7599999999999999E-3</v>
      </c>
      <c r="BX165">
        <v>0.30664200000000003</v>
      </c>
      <c r="BY165">
        <v>0.125305</v>
      </c>
      <c r="BZ165">
        <v>2.1959309999999999</v>
      </c>
      <c r="CA165">
        <v>0.76637500000000003</v>
      </c>
      <c r="CB165">
        <v>17.988189999999999</v>
      </c>
      <c r="CC165">
        <v>6.5754200000000003</v>
      </c>
      <c r="CD165">
        <v>8.5450579999999992</v>
      </c>
      <c r="CE165">
        <v>7.2000000000000002E-5</v>
      </c>
      <c r="CF165">
        <v>46.998820000000002</v>
      </c>
      <c r="CG165">
        <v>1.47E-4</v>
      </c>
      <c r="CH165">
        <v>0.679454</v>
      </c>
      <c r="CI165">
        <v>0.98646599999999995</v>
      </c>
      <c r="CJ165">
        <v>49.274039999999999</v>
      </c>
      <c r="CK165">
        <v>98.426249999999996</v>
      </c>
      <c r="CL165">
        <v>6.9833299999999996</v>
      </c>
      <c r="CM165">
        <v>39.490340000000003</v>
      </c>
      <c r="CN165">
        <v>163.071</v>
      </c>
      <c r="CO165">
        <v>1910.4770000000001</v>
      </c>
      <c r="CP165">
        <v>0.20263200000000001</v>
      </c>
      <c r="CQ165">
        <v>66.723839999999996</v>
      </c>
      <c r="CR165">
        <v>7.9731199999999998</v>
      </c>
      <c r="CS165">
        <v>7634.29</v>
      </c>
      <c r="CT165">
        <v>1.5380000000000001E-3</v>
      </c>
      <c r="CU165">
        <v>32.045360000000002</v>
      </c>
      <c r="CV165">
        <v>1.5381000000000001E-2</v>
      </c>
      <c r="CW165">
        <v>320.45359999999999</v>
      </c>
      <c r="CX165">
        <v>0</v>
      </c>
      <c r="CY165">
        <v>5.0212E-2</v>
      </c>
      <c r="CZ165">
        <v>0.55928299999999997</v>
      </c>
      <c r="DA165">
        <v>114.1875</v>
      </c>
      <c r="DB165">
        <v>1.24</v>
      </c>
      <c r="DC165">
        <f t="shared" si="10"/>
        <v>1580.4125639999997</v>
      </c>
      <c r="DD165">
        <f t="shared" si="11"/>
        <v>790.20628199999987</v>
      </c>
    </row>
    <row r="166" spans="1:108" x14ac:dyDescent="0.3">
      <c r="A166">
        <v>2018</v>
      </c>
      <c r="B166">
        <v>7</v>
      </c>
      <c r="C166">
        <v>11</v>
      </c>
      <c r="D166">
        <v>5.2136839999999998</v>
      </c>
      <c r="E166">
        <v>37.522060000000003</v>
      </c>
      <c r="F166">
        <v>43.813740000000003</v>
      </c>
      <c r="G166">
        <v>0.97581099999999998</v>
      </c>
      <c r="H166">
        <v>0.49298500000000001</v>
      </c>
      <c r="I166">
        <v>158.30690000000001</v>
      </c>
      <c r="J166">
        <f t="shared" si="9"/>
        <v>1969.9291059752902</v>
      </c>
      <c r="K166">
        <v>1000</v>
      </c>
      <c r="L166">
        <v>513.8605</v>
      </c>
      <c r="M166">
        <v>615.69500000000005</v>
      </c>
      <c r="N166">
        <v>58.936599999999999</v>
      </c>
      <c r="O166">
        <f t="shared" si="8"/>
        <v>1188.4920999999999</v>
      </c>
      <c r="P166">
        <v>10.428710000000001</v>
      </c>
      <c r="Q166">
        <v>0.73028800000000005</v>
      </c>
      <c r="R166">
        <v>225.9111</v>
      </c>
      <c r="S166">
        <v>158.53299999999999</v>
      </c>
      <c r="T166">
        <v>1.1569199999999999</v>
      </c>
      <c r="U166">
        <v>2.8118989999999999</v>
      </c>
      <c r="V166">
        <v>0</v>
      </c>
      <c r="W166">
        <v>559.43700000000001</v>
      </c>
      <c r="X166">
        <v>310.80590000000001</v>
      </c>
      <c r="Y166">
        <v>71.061679999999996</v>
      </c>
      <c r="Z166">
        <v>127.17529999999999</v>
      </c>
      <c r="AA166">
        <v>4.1366259999999997</v>
      </c>
      <c r="AB166">
        <v>236.2098</v>
      </c>
      <c r="AC166">
        <v>442.12150000000003</v>
      </c>
      <c r="AD166">
        <v>4.594652</v>
      </c>
      <c r="AE166">
        <v>3.8993169999999999</v>
      </c>
      <c r="AF166">
        <v>1</v>
      </c>
      <c r="AG166">
        <v>12009.21</v>
      </c>
      <c r="AH166">
        <v>0</v>
      </c>
      <c r="AI166">
        <v>16.259409999999999</v>
      </c>
      <c r="AJ166">
        <v>0</v>
      </c>
      <c r="AK166">
        <v>294.75040000000001</v>
      </c>
      <c r="AL166">
        <v>33.292560000000002</v>
      </c>
      <c r="AM166">
        <v>56.394150000000003</v>
      </c>
      <c r="AN166">
        <v>74.727590000000006</v>
      </c>
      <c r="AO166">
        <v>165.5335</v>
      </c>
      <c r="AP166">
        <v>65.882350000000002</v>
      </c>
      <c r="AQ166">
        <v>130.48990000000001</v>
      </c>
      <c r="AR166">
        <v>-54.934699999999999</v>
      </c>
      <c r="AS166">
        <v>1</v>
      </c>
      <c r="AT166">
        <v>0</v>
      </c>
      <c r="AU166">
        <v>0.78849100000000005</v>
      </c>
      <c r="AV166">
        <v>1.428407</v>
      </c>
      <c r="AW166">
        <v>1.3063999999999999E-2</v>
      </c>
      <c r="AX166">
        <v>29.617229999999999</v>
      </c>
      <c r="AY166">
        <v>9.9542000000000005E-2</v>
      </c>
      <c r="AZ166">
        <v>28.01521</v>
      </c>
      <c r="BA166">
        <v>9.0468000000000007E-2</v>
      </c>
      <c r="BB166">
        <v>0</v>
      </c>
      <c r="BC166">
        <v>24.095929999999999</v>
      </c>
      <c r="BD166">
        <v>26.173349999999999</v>
      </c>
      <c r="BE166">
        <v>12.91</v>
      </c>
      <c r="BF166">
        <v>8.01</v>
      </c>
      <c r="BG166">
        <v>10.46</v>
      </c>
      <c r="BH166">
        <v>11.588190000000001</v>
      </c>
      <c r="BI166">
        <v>10.9794</v>
      </c>
      <c r="BJ166">
        <v>8.6999999999999993</v>
      </c>
      <c r="BK166">
        <v>0.22</v>
      </c>
      <c r="BL166">
        <v>10.73429</v>
      </c>
      <c r="BM166">
        <v>81.890119999999996</v>
      </c>
      <c r="BN166">
        <v>1</v>
      </c>
      <c r="BO166">
        <v>0</v>
      </c>
      <c r="BP166">
        <v>0</v>
      </c>
      <c r="BQ166">
        <v>0</v>
      </c>
      <c r="BR166">
        <v>1966.73</v>
      </c>
      <c r="BS166">
        <v>0.25301099999999999</v>
      </c>
      <c r="BT166">
        <v>158.8168</v>
      </c>
      <c r="BU166">
        <v>10249.75</v>
      </c>
      <c r="BV166">
        <v>6.9276000000000004E-2</v>
      </c>
      <c r="BW166">
        <v>3.764E-3</v>
      </c>
      <c r="BX166">
        <v>2.5937860000000001</v>
      </c>
      <c r="BY166">
        <v>0.16906399999999999</v>
      </c>
      <c r="BZ166">
        <v>2.4267509999999999</v>
      </c>
      <c r="CA166">
        <v>0.77646300000000001</v>
      </c>
      <c r="CB166">
        <v>19.776530000000001</v>
      </c>
      <c r="CC166">
        <v>6.6895230000000003</v>
      </c>
      <c r="CD166">
        <v>8.70261</v>
      </c>
      <c r="CE166">
        <v>6.7000000000000002E-5</v>
      </c>
      <c r="CF166">
        <v>47.929859999999998</v>
      </c>
      <c r="CG166">
        <v>1.36E-4</v>
      </c>
      <c r="CH166">
        <v>0.67891900000000005</v>
      </c>
      <c r="CI166">
        <v>0.98245400000000005</v>
      </c>
      <c r="CJ166">
        <v>49.7898</v>
      </c>
      <c r="CK166">
        <v>98.196420000000003</v>
      </c>
      <c r="CL166">
        <v>6.9527850000000004</v>
      </c>
      <c r="CM166">
        <v>39.264470000000003</v>
      </c>
      <c r="CN166">
        <v>162.13120000000001</v>
      </c>
      <c r="CO166">
        <v>1902.7090000000001</v>
      </c>
      <c r="CP166">
        <v>0.20177</v>
      </c>
      <c r="CQ166">
        <v>66.712339999999998</v>
      </c>
      <c r="CR166">
        <v>7.9390989999999997</v>
      </c>
      <c r="CS166">
        <v>7631.2939999999999</v>
      </c>
      <c r="CT166">
        <v>1.4940000000000001E-3</v>
      </c>
      <c r="CU166">
        <v>32.04365</v>
      </c>
      <c r="CV166">
        <v>1.4938E-2</v>
      </c>
      <c r="CW166">
        <v>320.43650000000002</v>
      </c>
      <c r="CX166">
        <v>0</v>
      </c>
      <c r="CY166">
        <v>8.5016999999999995E-2</v>
      </c>
      <c r="CZ166">
        <v>1.473946</v>
      </c>
      <c r="DA166">
        <v>198.5137</v>
      </c>
      <c r="DB166">
        <v>1.24</v>
      </c>
      <c r="DC166">
        <f t="shared" si="10"/>
        <v>1588.0640169999997</v>
      </c>
      <c r="DD166">
        <f t="shared" si="11"/>
        <v>794.03200849999985</v>
      </c>
    </row>
    <row r="167" spans="1:108" x14ac:dyDescent="0.3">
      <c r="A167">
        <v>2018</v>
      </c>
      <c r="B167">
        <v>10</v>
      </c>
      <c r="C167">
        <v>20</v>
      </c>
      <c r="D167">
        <v>5.2841810000000002</v>
      </c>
      <c r="E167">
        <v>37.601190000000003</v>
      </c>
      <c r="F167">
        <v>43.888240000000003</v>
      </c>
      <c r="G167">
        <v>0.97608300000000003</v>
      </c>
      <c r="H167">
        <v>0.49306299999999997</v>
      </c>
      <c r="I167">
        <v>158.84569999999999</v>
      </c>
      <c r="J167">
        <f t="shared" si="9"/>
        <v>1980.5804650117427</v>
      </c>
      <c r="K167">
        <v>1000</v>
      </c>
      <c r="L167">
        <v>521.43880000000001</v>
      </c>
      <c r="M167">
        <v>615.69500000000005</v>
      </c>
      <c r="N167">
        <v>59.042090000000002</v>
      </c>
      <c r="O167">
        <f t="shared" si="8"/>
        <v>1196.17589</v>
      </c>
      <c r="P167">
        <v>10.57259</v>
      </c>
      <c r="Q167">
        <v>0.71028599999999997</v>
      </c>
      <c r="R167">
        <v>227.42679999999999</v>
      </c>
      <c r="S167">
        <v>158.88300000000001</v>
      </c>
      <c r="T167">
        <v>1.14459</v>
      </c>
      <c r="U167">
        <v>4.014672</v>
      </c>
      <c r="V167">
        <v>0</v>
      </c>
      <c r="W167">
        <v>565.0874</v>
      </c>
      <c r="X167">
        <v>310.80590000000001</v>
      </c>
      <c r="Y167">
        <v>70.903880000000001</v>
      </c>
      <c r="Z167">
        <v>127.4028</v>
      </c>
      <c r="AA167">
        <v>3.7747950000000001</v>
      </c>
      <c r="AB167">
        <v>237.3398</v>
      </c>
      <c r="AC167">
        <v>441.2441</v>
      </c>
      <c r="AD167">
        <v>4.0809139999999999</v>
      </c>
      <c r="AE167">
        <v>3.9697619999999998</v>
      </c>
      <c r="AF167">
        <v>1</v>
      </c>
      <c r="AG167">
        <v>12008.59</v>
      </c>
      <c r="AH167">
        <v>0</v>
      </c>
      <c r="AI167">
        <v>16.07103</v>
      </c>
      <c r="AJ167">
        <v>0</v>
      </c>
      <c r="AK167">
        <v>271.54020000000003</v>
      </c>
      <c r="AL167">
        <v>33.224490000000003</v>
      </c>
      <c r="AM167">
        <v>56.380040000000001</v>
      </c>
      <c r="AN167">
        <v>91.52655</v>
      </c>
      <c r="AO167">
        <v>202.7192</v>
      </c>
      <c r="AP167">
        <v>80.682249999999996</v>
      </c>
      <c r="AQ167">
        <v>141.8708</v>
      </c>
      <c r="AR167">
        <v>-49.330599999999997</v>
      </c>
      <c r="AS167">
        <v>1</v>
      </c>
      <c r="AT167">
        <v>0</v>
      </c>
      <c r="AU167">
        <v>1.2415350000000001</v>
      </c>
      <c r="AV167">
        <v>1.447721</v>
      </c>
      <c r="AW167">
        <v>1.3087E-2</v>
      </c>
      <c r="AX167">
        <v>29.667390000000001</v>
      </c>
      <c r="AY167">
        <v>9.3918000000000001E-2</v>
      </c>
      <c r="AZ167">
        <v>28.111550000000001</v>
      </c>
      <c r="BA167">
        <v>8.5639000000000007E-2</v>
      </c>
      <c r="BB167">
        <v>0</v>
      </c>
      <c r="BC167">
        <v>29.496829999999999</v>
      </c>
      <c r="BD167">
        <v>31.82038</v>
      </c>
      <c r="BE167">
        <v>17.309999999999999</v>
      </c>
      <c r="BF167">
        <v>7.01</v>
      </c>
      <c r="BG167">
        <v>12.16</v>
      </c>
      <c r="BH167">
        <v>13.18609</v>
      </c>
      <c r="BI167">
        <v>13.251799999999999</v>
      </c>
      <c r="BJ167">
        <v>8.9</v>
      </c>
      <c r="BK167">
        <v>16.420000000000002</v>
      </c>
      <c r="BL167">
        <v>10.024850000000001</v>
      </c>
      <c r="BM167">
        <v>65.845110000000005</v>
      </c>
      <c r="BN167">
        <v>1</v>
      </c>
      <c r="BO167">
        <v>0</v>
      </c>
      <c r="BP167">
        <v>0</v>
      </c>
      <c r="BQ167">
        <v>0</v>
      </c>
      <c r="BR167">
        <v>202.57</v>
      </c>
      <c r="BS167">
        <v>1.803485</v>
      </c>
      <c r="BT167">
        <v>159.09540000000001</v>
      </c>
      <c r="BU167">
        <v>10243.99</v>
      </c>
      <c r="BV167">
        <v>2.7463000000000001E-2</v>
      </c>
      <c r="BW167">
        <v>3.6020000000000002E-3</v>
      </c>
      <c r="BX167">
        <v>1.027898</v>
      </c>
      <c r="BY167">
        <v>0.16029599999999999</v>
      </c>
      <c r="BZ167">
        <v>2.5633859999999999</v>
      </c>
      <c r="CA167">
        <v>0.81744000000000006</v>
      </c>
      <c r="CB167">
        <v>20.496849999999998</v>
      </c>
      <c r="CC167">
        <v>7.0762390000000002</v>
      </c>
      <c r="CD167">
        <v>9.015841</v>
      </c>
      <c r="CE167">
        <v>6.3E-5</v>
      </c>
      <c r="CF167">
        <v>49.708750000000002</v>
      </c>
      <c r="CG167">
        <v>1.2799999999999999E-4</v>
      </c>
      <c r="CH167">
        <v>0.69782100000000002</v>
      </c>
      <c r="CI167">
        <v>0.98575800000000002</v>
      </c>
      <c r="CJ167">
        <v>51.160809999999998</v>
      </c>
      <c r="CK167">
        <v>98.515990000000002</v>
      </c>
      <c r="CL167">
        <v>6.8951039999999999</v>
      </c>
      <c r="CM167">
        <v>39.14087</v>
      </c>
      <c r="CN167">
        <v>160.52889999999999</v>
      </c>
      <c r="CO167">
        <v>1897.88</v>
      </c>
      <c r="CP167">
        <v>0.199736</v>
      </c>
      <c r="CQ167">
        <v>66.704570000000004</v>
      </c>
      <c r="CR167">
        <v>7.860697</v>
      </c>
      <c r="CS167">
        <v>7629.0349999999999</v>
      </c>
      <c r="CT167">
        <v>1.451E-3</v>
      </c>
      <c r="CU167">
        <v>32.042310000000001</v>
      </c>
      <c r="CV167">
        <v>1.4508E-2</v>
      </c>
      <c r="CW167">
        <v>320.42309999999998</v>
      </c>
      <c r="CX167">
        <v>0</v>
      </c>
      <c r="CY167">
        <v>0.103297</v>
      </c>
      <c r="CZ167">
        <v>1.41615</v>
      </c>
      <c r="DA167">
        <v>191.45500000000001</v>
      </c>
      <c r="DB167">
        <v>1.24</v>
      </c>
      <c r="DC167">
        <f t="shared" si="10"/>
        <v>1598.9278280000001</v>
      </c>
      <c r="DD167">
        <f t="shared" si="11"/>
        <v>799.46391400000005</v>
      </c>
    </row>
    <row r="168" spans="1:108" x14ac:dyDescent="0.3">
      <c r="A168">
        <v>2019</v>
      </c>
      <c r="B168">
        <v>1</v>
      </c>
      <c r="C168">
        <v>29</v>
      </c>
      <c r="D168">
        <v>5.310066</v>
      </c>
      <c r="E168">
        <v>37.707990000000002</v>
      </c>
      <c r="F168">
        <v>43.98874</v>
      </c>
      <c r="G168">
        <v>0.97644500000000001</v>
      </c>
      <c r="H168">
        <v>0.49316900000000002</v>
      </c>
      <c r="I168">
        <v>159.57400000000001</v>
      </c>
      <c r="J168">
        <f t="shared" si="9"/>
        <v>1995.0126756038912</v>
      </c>
      <c r="K168">
        <v>1000</v>
      </c>
      <c r="L168">
        <v>498.46390000000002</v>
      </c>
      <c r="M168">
        <v>648.8596</v>
      </c>
      <c r="N168">
        <v>59.404789999999998</v>
      </c>
      <c r="O168">
        <f t="shared" si="8"/>
        <v>1206.72829</v>
      </c>
      <c r="P168">
        <v>10.609579999999999</v>
      </c>
      <c r="Q168">
        <v>0.70969099999999996</v>
      </c>
      <c r="R168">
        <v>229.46469999999999</v>
      </c>
      <c r="S168">
        <v>159.9469</v>
      </c>
      <c r="T168">
        <v>1.1770929999999999</v>
      </c>
      <c r="U168">
        <v>4.991161</v>
      </c>
      <c r="V168">
        <v>0</v>
      </c>
      <c r="W168">
        <v>540.48720000000003</v>
      </c>
      <c r="X168">
        <v>328.64179999999999</v>
      </c>
      <c r="Y168">
        <v>71.348339999999993</v>
      </c>
      <c r="Z168">
        <v>126.8918</v>
      </c>
      <c r="AA168">
        <v>3.8296709999999998</v>
      </c>
      <c r="AB168">
        <v>239.55420000000001</v>
      </c>
      <c r="AC168">
        <v>444.2131</v>
      </c>
      <c r="AD168">
        <v>4.789091</v>
      </c>
      <c r="AE168">
        <v>11.28342</v>
      </c>
      <c r="AF168">
        <v>1</v>
      </c>
      <c r="AG168">
        <v>12008.75</v>
      </c>
      <c r="AH168">
        <v>0</v>
      </c>
      <c r="AI168">
        <v>15.94412</v>
      </c>
      <c r="AJ168">
        <v>0</v>
      </c>
      <c r="AK168">
        <v>204.40799999999999</v>
      </c>
      <c r="AL168">
        <v>31.28294</v>
      </c>
      <c r="AM168">
        <v>53.545580000000001</v>
      </c>
      <c r="AN168">
        <v>42.966479999999997</v>
      </c>
      <c r="AO168">
        <v>126.7424</v>
      </c>
      <c r="AP168">
        <v>50.443469999999998</v>
      </c>
      <c r="AQ168">
        <v>77.800120000000007</v>
      </c>
      <c r="AR168">
        <v>-34.1999</v>
      </c>
      <c r="AS168">
        <v>1</v>
      </c>
      <c r="AT168">
        <v>0</v>
      </c>
      <c r="AU168">
        <v>1.246265</v>
      </c>
      <c r="AV168">
        <v>12.58165</v>
      </c>
      <c r="AW168">
        <v>0.11283899999999999</v>
      </c>
      <c r="AX168">
        <v>41.885550000000002</v>
      </c>
      <c r="AY168">
        <v>0.20694100000000001</v>
      </c>
      <c r="AZ168">
        <v>39.58135</v>
      </c>
      <c r="BA168">
        <v>0.194526</v>
      </c>
      <c r="BB168">
        <v>0</v>
      </c>
      <c r="BC168">
        <v>32.698729999999998</v>
      </c>
      <c r="BD168">
        <v>34.176409999999997</v>
      </c>
      <c r="BE168">
        <v>24.66</v>
      </c>
      <c r="BF168">
        <v>14.26</v>
      </c>
      <c r="BG168">
        <v>19.46</v>
      </c>
      <c r="BH168">
        <v>18.40917</v>
      </c>
      <c r="BI168">
        <v>20.5624</v>
      </c>
      <c r="BJ168">
        <v>26.9</v>
      </c>
      <c r="BK168">
        <v>0.1</v>
      </c>
      <c r="BL168">
        <v>16.256319999999999</v>
      </c>
      <c r="BM168">
        <v>67.156459999999996</v>
      </c>
      <c r="BN168">
        <v>0.251635</v>
      </c>
      <c r="BO168">
        <v>0</v>
      </c>
      <c r="BP168">
        <v>0</v>
      </c>
      <c r="BQ168">
        <v>0</v>
      </c>
      <c r="BR168">
        <v>903.04499999999996</v>
      </c>
      <c r="BS168">
        <v>0.16301099999999999</v>
      </c>
      <c r="BT168">
        <v>159.04990000000001</v>
      </c>
      <c r="BU168">
        <v>10237.52</v>
      </c>
      <c r="BV168">
        <v>3.1189000000000001E-2</v>
      </c>
      <c r="BW168">
        <v>1.5590000000000001E-3</v>
      </c>
      <c r="BX168">
        <v>1.265134</v>
      </c>
      <c r="BY168">
        <v>6.8392999999999995E-2</v>
      </c>
      <c r="BZ168">
        <v>2.5814499999999998</v>
      </c>
      <c r="CA168">
        <v>0.87240499999999999</v>
      </c>
      <c r="CB168">
        <v>20.655480000000001</v>
      </c>
      <c r="CC168">
        <v>7.635389</v>
      </c>
      <c r="CD168">
        <v>8.9603149999999996</v>
      </c>
      <c r="CE168">
        <v>5.8999999999999998E-5</v>
      </c>
      <c r="CF168">
        <v>49.421950000000002</v>
      </c>
      <c r="CG168">
        <v>1.21E-4</v>
      </c>
      <c r="CH168">
        <v>0.71013599999999999</v>
      </c>
      <c r="CI168">
        <v>0.98936500000000005</v>
      </c>
      <c r="CJ168">
        <v>51.209539999999997</v>
      </c>
      <c r="CK168">
        <v>97.779920000000004</v>
      </c>
      <c r="CL168">
        <v>6.935956</v>
      </c>
      <c r="CM168">
        <v>39.026200000000003</v>
      </c>
      <c r="CN168">
        <v>161.01009999999999</v>
      </c>
      <c r="CO168">
        <v>1893.327</v>
      </c>
      <c r="CP168">
        <v>0.20019799999999999</v>
      </c>
      <c r="CQ168">
        <v>66.698650000000001</v>
      </c>
      <c r="CR168">
        <v>7.8811999999999998</v>
      </c>
      <c r="CS168">
        <v>7626.8280000000004</v>
      </c>
      <c r="CT168">
        <v>1.4090000000000001E-3</v>
      </c>
      <c r="CU168">
        <v>32.041060000000002</v>
      </c>
      <c r="CV168">
        <v>1.409E-2</v>
      </c>
      <c r="CW168">
        <v>320.41059999999999</v>
      </c>
      <c r="CX168">
        <v>0</v>
      </c>
      <c r="CY168">
        <v>1.1783999999999999E-2</v>
      </c>
      <c r="CZ168">
        <v>0.32968500000000001</v>
      </c>
      <c r="DA168">
        <v>18.884499999999999</v>
      </c>
      <c r="DB168">
        <v>1.24</v>
      </c>
      <c r="DC168">
        <f t="shared" si="10"/>
        <v>1613.6274149999999</v>
      </c>
      <c r="DD168">
        <f t="shared" si="11"/>
        <v>806.81370749999996</v>
      </c>
    </row>
    <row r="169" spans="1:108" x14ac:dyDescent="0.3">
      <c r="A169">
        <v>2019</v>
      </c>
      <c r="B169">
        <v>5</v>
      </c>
      <c r="C169">
        <v>10</v>
      </c>
      <c r="D169">
        <v>5.0864000000000003</v>
      </c>
      <c r="E169">
        <v>37.78546</v>
      </c>
      <c r="F169">
        <v>44.061599999999999</v>
      </c>
      <c r="G169">
        <v>0.97670400000000002</v>
      </c>
      <c r="H169">
        <v>0.49324400000000002</v>
      </c>
      <c r="I169">
        <v>160.10310000000001</v>
      </c>
      <c r="J169">
        <f t="shared" si="9"/>
        <v>2005.5222738917303</v>
      </c>
      <c r="K169">
        <v>1000</v>
      </c>
      <c r="L169">
        <v>505.7276</v>
      </c>
      <c r="M169">
        <v>648.8596</v>
      </c>
      <c r="N169">
        <v>59.473689999999998</v>
      </c>
      <c r="O169">
        <f t="shared" si="8"/>
        <v>1214.06089</v>
      </c>
      <c r="P169">
        <v>10.17502</v>
      </c>
      <c r="Q169">
        <v>0.65902300000000003</v>
      </c>
      <c r="R169">
        <v>230.91739999999999</v>
      </c>
      <c r="S169">
        <v>160.19409999999999</v>
      </c>
      <c r="T169">
        <v>1.142781</v>
      </c>
      <c r="U169">
        <v>3.2416149999999999</v>
      </c>
      <c r="V169">
        <v>0</v>
      </c>
      <c r="W169">
        <v>552.97929999999997</v>
      </c>
      <c r="X169">
        <v>328.64179999999999</v>
      </c>
      <c r="Y169">
        <v>71.943290000000005</v>
      </c>
      <c r="Z169">
        <v>123.8674</v>
      </c>
      <c r="AA169">
        <v>3.918177</v>
      </c>
      <c r="AB169">
        <v>242.05260000000001</v>
      </c>
      <c r="AC169">
        <v>448.14210000000003</v>
      </c>
      <c r="AD169">
        <v>5.0210990000000004</v>
      </c>
      <c r="AE169">
        <v>4.7821490000000004</v>
      </c>
      <c r="AF169">
        <v>1</v>
      </c>
      <c r="AG169">
        <v>12008.52</v>
      </c>
      <c r="AH169">
        <v>0</v>
      </c>
      <c r="AI169">
        <v>16.230360000000001</v>
      </c>
      <c r="AJ169">
        <v>0</v>
      </c>
      <c r="AK169">
        <v>298.21370000000002</v>
      </c>
      <c r="AL169">
        <v>28.959340000000001</v>
      </c>
      <c r="AM169">
        <v>49.02149</v>
      </c>
      <c r="AN169">
        <v>89.679270000000002</v>
      </c>
      <c r="AO169">
        <v>220.61160000000001</v>
      </c>
      <c r="AP169">
        <v>87.803399999999996</v>
      </c>
      <c r="AQ169">
        <v>166.56710000000001</v>
      </c>
      <c r="AR169">
        <v>-75.784800000000004</v>
      </c>
      <c r="AS169">
        <v>1</v>
      </c>
      <c r="AT169">
        <v>0</v>
      </c>
      <c r="AU169">
        <v>1.375604</v>
      </c>
      <c r="AV169">
        <v>1.3935340000000001</v>
      </c>
      <c r="AW169">
        <v>1.2722000000000001E-2</v>
      </c>
      <c r="AX169">
        <v>29.678100000000001</v>
      </c>
      <c r="AY169">
        <v>0.105241</v>
      </c>
      <c r="AZ169">
        <v>28.233270000000001</v>
      </c>
      <c r="BA169">
        <v>9.6653000000000003E-2</v>
      </c>
      <c r="BB169">
        <v>0</v>
      </c>
      <c r="BC169">
        <v>42.025829999999999</v>
      </c>
      <c r="BD169">
        <v>44.718969999999999</v>
      </c>
      <c r="BE169">
        <v>18.78</v>
      </c>
      <c r="BF169">
        <v>14.58</v>
      </c>
      <c r="BG169">
        <v>16.68</v>
      </c>
      <c r="BH169">
        <v>16.236429999999999</v>
      </c>
      <c r="BI169">
        <v>17.1252</v>
      </c>
      <c r="BJ169">
        <v>10.8</v>
      </c>
      <c r="BK169">
        <v>0.22</v>
      </c>
      <c r="BL169">
        <v>16.596260000000001</v>
      </c>
      <c r="BM169">
        <v>84.979979999999998</v>
      </c>
      <c r="BN169">
        <v>1</v>
      </c>
      <c r="BO169">
        <v>0</v>
      </c>
      <c r="BP169">
        <v>0</v>
      </c>
      <c r="BQ169">
        <v>0</v>
      </c>
      <c r="BR169">
        <v>1740.4649999999999</v>
      </c>
      <c r="BS169">
        <v>0.28972300000000001</v>
      </c>
      <c r="BT169">
        <v>158.66200000000001</v>
      </c>
      <c r="BU169">
        <v>10227.19</v>
      </c>
      <c r="BV169">
        <v>4.3399E-2</v>
      </c>
      <c r="BW169">
        <v>3.4759999999999999E-3</v>
      </c>
      <c r="BX169">
        <v>1.683541</v>
      </c>
      <c r="BY169">
        <v>0.15140799999999999</v>
      </c>
      <c r="BZ169">
        <v>2.597677</v>
      </c>
      <c r="CA169">
        <v>0.84671200000000002</v>
      </c>
      <c r="CB169">
        <v>21.09366</v>
      </c>
      <c r="CC169">
        <v>7.3956169999999997</v>
      </c>
      <c r="CD169">
        <v>8.8062539999999991</v>
      </c>
      <c r="CE169">
        <v>5.3999999999999998E-5</v>
      </c>
      <c r="CF169">
        <v>48.625109999999999</v>
      </c>
      <c r="CG169">
        <v>1.1E-4</v>
      </c>
      <c r="CH169">
        <v>0.73240499999999997</v>
      </c>
      <c r="CI169">
        <v>0.98432399999999998</v>
      </c>
      <c r="CJ169">
        <v>53.478360000000002</v>
      </c>
      <c r="CK169">
        <v>98.226560000000006</v>
      </c>
      <c r="CL169">
        <v>7.0057400000000003</v>
      </c>
      <c r="CM169">
        <v>38.71902</v>
      </c>
      <c r="CN169">
        <v>162.25530000000001</v>
      </c>
      <c r="CO169">
        <v>1882.771</v>
      </c>
      <c r="CP169">
        <v>0.20152800000000001</v>
      </c>
      <c r="CQ169">
        <v>66.681150000000002</v>
      </c>
      <c r="CR169">
        <v>7.9363039999999998</v>
      </c>
      <c r="CS169">
        <v>7623.0469999999996</v>
      </c>
      <c r="CT169">
        <v>1.3680000000000001E-3</v>
      </c>
      <c r="CU169">
        <v>32.038890000000002</v>
      </c>
      <c r="CV169">
        <v>1.3684E-2</v>
      </c>
      <c r="CW169">
        <v>320.38889999999998</v>
      </c>
      <c r="CX169">
        <v>0</v>
      </c>
      <c r="CY169">
        <v>0.126885</v>
      </c>
      <c r="CZ169">
        <v>1.483087</v>
      </c>
      <c r="DA169">
        <v>197.22640000000001</v>
      </c>
      <c r="DB169">
        <v>1.24</v>
      </c>
      <c r="DC169">
        <f t="shared" si="10"/>
        <v>1620.3908289999997</v>
      </c>
      <c r="DD169">
        <f t="shared" si="11"/>
        <v>810.19541449999986</v>
      </c>
    </row>
    <row r="170" spans="1:108" x14ac:dyDescent="0.3">
      <c r="A170">
        <v>2019</v>
      </c>
      <c r="B170">
        <v>8</v>
      </c>
      <c r="C170">
        <v>19</v>
      </c>
      <c r="D170">
        <v>4.8814830000000002</v>
      </c>
      <c r="E170">
        <v>37.847549999999998</v>
      </c>
      <c r="F170">
        <v>44.119990000000001</v>
      </c>
      <c r="G170">
        <v>0.97691099999999997</v>
      </c>
      <c r="H170">
        <v>0.49330299999999999</v>
      </c>
      <c r="I170">
        <v>160.52770000000001</v>
      </c>
      <c r="J170">
        <f t="shared" si="9"/>
        <v>2013.9708725919022</v>
      </c>
      <c r="K170">
        <v>1000</v>
      </c>
      <c r="L170">
        <v>511.56689999999998</v>
      </c>
      <c r="M170">
        <v>648.8596</v>
      </c>
      <c r="N170">
        <v>59.399639999999998</v>
      </c>
      <c r="O170">
        <f t="shared" si="8"/>
        <v>1219.8261400000001</v>
      </c>
      <c r="P170">
        <v>9.7648139999999994</v>
      </c>
      <c r="Q170">
        <v>0.62207299999999999</v>
      </c>
      <c r="R170">
        <v>232.08529999999999</v>
      </c>
      <c r="S170">
        <v>160.0436</v>
      </c>
      <c r="T170">
        <v>1.0785130000000001</v>
      </c>
      <c r="U170">
        <v>3.051129</v>
      </c>
      <c r="V170">
        <v>0</v>
      </c>
      <c r="W170">
        <v>559.74509999999998</v>
      </c>
      <c r="X170">
        <v>328.64179999999999</v>
      </c>
      <c r="Y170">
        <v>71.898610000000005</v>
      </c>
      <c r="Z170">
        <v>119.0694</v>
      </c>
      <c r="AA170">
        <v>3.6805530000000002</v>
      </c>
      <c r="AB170">
        <v>243.4058</v>
      </c>
      <c r="AC170">
        <v>447.98320000000001</v>
      </c>
      <c r="AD170">
        <v>4.302492</v>
      </c>
      <c r="AE170">
        <v>3.7765689999999998</v>
      </c>
      <c r="AF170">
        <v>1</v>
      </c>
      <c r="AG170">
        <v>12007.74</v>
      </c>
      <c r="AH170">
        <v>0</v>
      </c>
      <c r="AI170">
        <v>16.2591</v>
      </c>
      <c r="AJ170">
        <v>0</v>
      </c>
      <c r="AK170">
        <v>290.39510000000001</v>
      </c>
      <c r="AL170">
        <v>28.662649999999999</v>
      </c>
      <c r="AM170">
        <v>48.50864</v>
      </c>
      <c r="AN170">
        <v>64.990960000000001</v>
      </c>
      <c r="AO170">
        <v>149.9915</v>
      </c>
      <c r="AP170">
        <v>59.696599999999997</v>
      </c>
      <c r="AQ170">
        <v>112.8032</v>
      </c>
      <c r="AR170">
        <v>-47.0623</v>
      </c>
      <c r="AS170">
        <v>1</v>
      </c>
      <c r="AT170">
        <v>0</v>
      </c>
      <c r="AU170">
        <v>0.69378799999999996</v>
      </c>
      <c r="AV170">
        <v>1.3373919999999999</v>
      </c>
      <c r="AW170">
        <v>1.2231000000000001E-2</v>
      </c>
      <c r="AX170">
        <v>29.17277</v>
      </c>
      <c r="AY170">
        <v>9.6159999999999995E-2</v>
      </c>
      <c r="AZ170">
        <v>27.808779999999999</v>
      </c>
      <c r="BA170">
        <v>8.8085999999999998E-2</v>
      </c>
      <c r="BB170">
        <v>0</v>
      </c>
      <c r="BC170">
        <v>24.553940000000001</v>
      </c>
      <c r="BD170">
        <v>26.345500000000001</v>
      </c>
      <c r="BE170">
        <v>13.75</v>
      </c>
      <c r="BF170">
        <v>7.75</v>
      </c>
      <c r="BG170">
        <v>10.75</v>
      </c>
      <c r="BH170">
        <v>11.32846</v>
      </c>
      <c r="BI170">
        <v>11.385999999999999</v>
      </c>
      <c r="BJ170">
        <v>6.8</v>
      </c>
      <c r="BK170">
        <v>0</v>
      </c>
      <c r="BL170">
        <v>10.54571</v>
      </c>
      <c r="BM170">
        <v>78.309430000000006</v>
      </c>
      <c r="BN170">
        <v>1</v>
      </c>
      <c r="BO170">
        <v>0</v>
      </c>
      <c r="BP170">
        <v>0</v>
      </c>
      <c r="BQ170">
        <v>0</v>
      </c>
      <c r="BR170">
        <v>45.58</v>
      </c>
      <c r="BS170">
        <v>7.3147000000000004E-2</v>
      </c>
      <c r="BT170">
        <v>159.06809999999999</v>
      </c>
      <c r="BU170">
        <v>10225.219999999999</v>
      </c>
      <c r="BV170">
        <v>6.8640000000000007E-2</v>
      </c>
      <c r="BW170">
        <v>6.3200000000000001E-3</v>
      </c>
      <c r="BX170">
        <v>2.5823309999999999</v>
      </c>
      <c r="BY170">
        <v>0.26661400000000002</v>
      </c>
      <c r="BZ170">
        <v>2.836541</v>
      </c>
      <c r="CA170">
        <v>0.86654299999999995</v>
      </c>
      <c r="CB170">
        <v>22.885339999999999</v>
      </c>
      <c r="CC170">
        <v>7.516057</v>
      </c>
      <c r="CD170">
        <v>9.1035009999999996</v>
      </c>
      <c r="CE170">
        <v>5.0000000000000002E-5</v>
      </c>
      <c r="CF170">
        <v>50.332439999999998</v>
      </c>
      <c r="CG170">
        <v>1.03E-4</v>
      </c>
      <c r="CH170">
        <v>0.74412699999999998</v>
      </c>
      <c r="CI170">
        <v>0.98747499999999999</v>
      </c>
      <c r="CJ170">
        <v>55.237459999999999</v>
      </c>
      <c r="CK170">
        <v>98.699950000000001</v>
      </c>
      <c r="CL170">
        <v>6.9601810000000004</v>
      </c>
      <c r="CM170">
        <v>38.583370000000002</v>
      </c>
      <c r="CN170">
        <v>161.078</v>
      </c>
      <c r="CO170">
        <v>1877.604</v>
      </c>
      <c r="CP170">
        <v>0.19975699999999999</v>
      </c>
      <c r="CQ170">
        <v>66.672790000000006</v>
      </c>
      <c r="CR170">
        <v>7.8706370000000003</v>
      </c>
      <c r="CS170">
        <v>7620.683</v>
      </c>
      <c r="CT170">
        <v>1.3290000000000001E-3</v>
      </c>
      <c r="CU170">
        <v>32.037460000000003</v>
      </c>
      <c r="CV170">
        <v>1.329E-2</v>
      </c>
      <c r="CW170">
        <v>320.37459999999999</v>
      </c>
      <c r="CX170">
        <v>0</v>
      </c>
      <c r="CY170">
        <v>8.0230999999999997E-2</v>
      </c>
      <c r="CZ170">
        <v>0.97380900000000004</v>
      </c>
      <c r="DA170">
        <v>190.8519</v>
      </c>
      <c r="DB170">
        <v>1.24</v>
      </c>
      <c r="DC170">
        <f t="shared" si="10"/>
        <v>1626.4715689999998</v>
      </c>
      <c r="DD170">
        <f t="shared" si="11"/>
        <v>813.23578449999991</v>
      </c>
    </row>
    <row r="171" spans="1:108" x14ac:dyDescent="0.3">
      <c r="A171">
        <v>2019</v>
      </c>
      <c r="B171">
        <v>11</v>
      </c>
      <c r="C171">
        <v>28</v>
      </c>
      <c r="D171">
        <v>5.0460820000000002</v>
      </c>
      <c r="E171">
        <v>37.949559999999998</v>
      </c>
      <c r="F171">
        <v>44.215859999999999</v>
      </c>
      <c r="G171">
        <v>0.97724599999999995</v>
      </c>
      <c r="H171">
        <v>0.49340000000000001</v>
      </c>
      <c r="I171">
        <v>161.2261</v>
      </c>
      <c r="J171">
        <f t="shared" si="9"/>
        <v>2027.8976639842751</v>
      </c>
      <c r="K171">
        <v>1000</v>
      </c>
      <c r="L171">
        <v>521.19179999999994</v>
      </c>
      <c r="M171">
        <v>648.8596</v>
      </c>
      <c r="N171">
        <v>59.703560000000003</v>
      </c>
      <c r="O171">
        <f t="shared" si="8"/>
        <v>1229.7549599999998</v>
      </c>
      <c r="P171">
        <v>10.09735</v>
      </c>
      <c r="Q171">
        <v>0.65539000000000003</v>
      </c>
      <c r="R171">
        <v>234.0103</v>
      </c>
      <c r="S171">
        <v>160.94229999999999</v>
      </c>
      <c r="T171">
        <v>1.1375599999999999</v>
      </c>
      <c r="U171">
        <v>4.3711399999999996</v>
      </c>
      <c r="V171">
        <v>0</v>
      </c>
      <c r="W171">
        <v>566.80640000000005</v>
      </c>
      <c r="X171">
        <v>328.64179999999999</v>
      </c>
      <c r="Y171">
        <v>71.887789999999995</v>
      </c>
      <c r="Z171">
        <v>121.1397</v>
      </c>
      <c r="AA171">
        <v>3.5231279999999998</v>
      </c>
      <c r="AB171">
        <v>244.81800000000001</v>
      </c>
      <c r="AC171">
        <v>448.03919999999999</v>
      </c>
      <c r="AD171">
        <v>4.1567350000000003</v>
      </c>
      <c r="AE171">
        <v>4.1675979999999999</v>
      </c>
      <c r="AF171">
        <v>1</v>
      </c>
      <c r="AG171">
        <v>12006.75</v>
      </c>
      <c r="AH171">
        <v>0</v>
      </c>
      <c r="AI171">
        <v>16.001359999999998</v>
      </c>
      <c r="AJ171">
        <v>0</v>
      </c>
      <c r="AK171">
        <v>262.86059999999998</v>
      </c>
      <c r="AL171">
        <v>28.170069999999999</v>
      </c>
      <c r="AM171">
        <v>47.726399999999998</v>
      </c>
      <c r="AN171">
        <v>188.6926</v>
      </c>
      <c r="AO171">
        <v>359.62150000000003</v>
      </c>
      <c r="AP171">
        <v>143.1294</v>
      </c>
      <c r="AQ171">
        <v>256.90780000000001</v>
      </c>
      <c r="AR171">
        <v>-66.417100000000005</v>
      </c>
      <c r="AS171">
        <v>1</v>
      </c>
      <c r="AT171">
        <v>0</v>
      </c>
      <c r="AU171">
        <v>2.8410859999999998</v>
      </c>
      <c r="AV171">
        <v>1.3824879999999999</v>
      </c>
      <c r="AW171">
        <v>1.2442999999999999E-2</v>
      </c>
      <c r="AX171">
        <v>29.936340000000001</v>
      </c>
      <c r="AY171">
        <v>9.5357999999999998E-2</v>
      </c>
      <c r="AZ171">
        <v>28.501760000000001</v>
      </c>
      <c r="BA171">
        <v>8.7633000000000003E-2</v>
      </c>
      <c r="BB171">
        <v>0</v>
      </c>
      <c r="BC171">
        <v>26.001470000000001</v>
      </c>
      <c r="BD171">
        <v>30.048829999999999</v>
      </c>
      <c r="BE171">
        <v>20.25</v>
      </c>
      <c r="BF171">
        <v>8.0500000000000007</v>
      </c>
      <c r="BG171">
        <v>14.15</v>
      </c>
      <c r="BH171">
        <v>14.463889999999999</v>
      </c>
      <c r="BI171">
        <v>15.443199999999999</v>
      </c>
      <c r="BJ171">
        <v>19</v>
      </c>
      <c r="BK171">
        <v>0</v>
      </c>
      <c r="BL171">
        <v>10.76357</v>
      </c>
      <c r="BM171">
        <v>61.349960000000003</v>
      </c>
      <c r="BN171">
        <v>1</v>
      </c>
      <c r="BO171">
        <v>0</v>
      </c>
      <c r="BP171">
        <v>0</v>
      </c>
      <c r="BQ171">
        <v>0</v>
      </c>
      <c r="BR171">
        <v>466.99</v>
      </c>
      <c r="BS171">
        <v>0.17041100000000001</v>
      </c>
      <c r="BT171">
        <v>158.89080000000001</v>
      </c>
      <c r="BU171">
        <v>10213.51</v>
      </c>
      <c r="BV171">
        <v>1.5377999999999999E-2</v>
      </c>
      <c r="BW171">
        <v>3.7820000000000002E-3</v>
      </c>
      <c r="BX171">
        <v>0.57837899999999998</v>
      </c>
      <c r="BY171">
        <v>0.16445699999999999</v>
      </c>
      <c r="BZ171">
        <v>2.7808310000000001</v>
      </c>
      <c r="CA171">
        <v>0.86863000000000001</v>
      </c>
      <c r="CB171">
        <v>22.033169999999998</v>
      </c>
      <c r="CC171">
        <v>7.5209140000000003</v>
      </c>
      <c r="CD171">
        <v>9.2269780000000008</v>
      </c>
      <c r="CE171">
        <v>4.6999999999999997E-5</v>
      </c>
      <c r="CF171">
        <v>51.063209999999998</v>
      </c>
      <c r="CG171">
        <v>9.5000000000000005E-5</v>
      </c>
      <c r="CH171">
        <v>0.75010299999999996</v>
      </c>
      <c r="CI171">
        <v>0.98749299999999995</v>
      </c>
      <c r="CJ171">
        <v>55.881230000000002</v>
      </c>
      <c r="CK171">
        <v>98.479389999999995</v>
      </c>
      <c r="CL171">
        <v>6.9668049999999999</v>
      </c>
      <c r="CM171">
        <v>38.394559999999998</v>
      </c>
      <c r="CN171">
        <v>161.06309999999999</v>
      </c>
      <c r="CO171">
        <v>1870.8309999999999</v>
      </c>
      <c r="CP171">
        <v>0.1991</v>
      </c>
      <c r="CQ171">
        <v>66.660030000000006</v>
      </c>
      <c r="CR171">
        <v>7.8524880000000001</v>
      </c>
      <c r="CS171">
        <v>7617.6369999999997</v>
      </c>
      <c r="CT171">
        <v>1.291E-3</v>
      </c>
      <c r="CU171">
        <v>32.035769999999999</v>
      </c>
      <c r="CV171">
        <v>1.2907999999999999E-2</v>
      </c>
      <c r="CW171">
        <v>320.35770000000002</v>
      </c>
      <c r="CX171">
        <v>0</v>
      </c>
      <c r="CY171">
        <v>3.6278999999999999E-2</v>
      </c>
      <c r="CZ171">
        <v>0.951264</v>
      </c>
      <c r="DA171">
        <v>143.3237</v>
      </c>
      <c r="DB171">
        <v>1.24</v>
      </c>
      <c r="DC171">
        <f t="shared" si="10"/>
        <v>1640.9689999999994</v>
      </c>
      <c r="DD171">
        <f t="shared" si="11"/>
        <v>820.48449999999968</v>
      </c>
    </row>
    <row r="172" spans="1:108" x14ac:dyDescent="0.3">
      <c r="A172">
        <v>2020</v>
      </c>
      <c r="B172">
        <v>3</v>
      </c>
      <c r="C172">
        <v>8</v>
      </c>
      <c r="D172">
        <v>5.2458660000000004</v>
      </c>
      <c r="E172">
        <v>38.075719999999997</v>
      </c>
      <c r="F172">
        <v>44.334359999999997</v>
      </c>
      <c r="G172">
        <v>0.97765400000000002</v>
      </c>
      <c r="H172">
        <v>0.49351899999999999</v>
      </c>
      <c r="I172">
        <v>162.09139999999999</v>
      </c>
      <c r="J172">
        <f t="shared" si="9"/>
        <v>2045.2033340735511</v>
      </c>
      <c r="K172">
        <v>1000</v>
      </c>
      <c r="L172">
        <v>499.9846</v>
      </c>
      <c r="M172">
        <v>682.08529999999996</v>
      </c>
      <c r="N172">
        <v>60.241230000000002</v>
      </c>
      <c r="O172">
        <f t="shared" si="8"/>
        <v>1242.31113</v>
      </c>
      <c r="P172">
        <v>10.49639</v>
      </c>
      <c r="Q172">
        <v>0.71215499999999998</v>
      </c>
      <c r="R172">
        <v>236.41399999999999</v>
      </c>
      <c r="S172">
        <v>162.4898</v>
      </c>
      <c r="T172">
        <v>1.21279</v>
      </c>
      <c r="U172">
        <v>4.2447929999999996</v>
      </c>
      <c r="V172">
        <v>0</v>
      </c>
      <c r="W172">
        <v>545.15570000000002</v>
      </c>
      <c r="X172">
        <v>346.66309999999999</v>
      </c>
      <c r="Y172">
        <v>72.68571</v>
      </c>
      <c r="Z172">
        <v>125.8181</v>
      </c>
      <c r="AA172">
        <v>3.9361139999999999</v>
      </c>
      <c r="AB172">
        <v>247.69640000000001</v>
      </c>
      <c r="AC172">
        <v>453.26080000000002</v>
      </c>
      <c r="AD172">
        <v>4.9164839999999996</v>
      </c>
      <c r="AE172">
        <v>5.5478829999999997</v>
      </c>
      <c r="AF172">
        <v>1</v>
      </c>
      <c r="AG172">
        <v>12006.65</v>
      </c>
      <c r="AH172">
        <v>0</v>
      </c>
      <c r="AI172">
        <v>15.98269</v>
      </c>
      <c r="AJ172">
        <v>0</v>
      </c>
      <c r="AK172">
        <v>292.3485</v>
      </c>
      <c r="AL172">
        <v>32.393389999999997</v>
      </c>
      <c r="AM172">
        <v>54.601970000000001</v>
      </c>
      <c r="AN172">
        <v>115.8609</v>
      </c>
      <c r="AO172">
        <v>298.87700000000001</v>
      </c>
      <c r="AP172">
        <v>118.95310000000001</v>
      </c>
      <c r="AQ172">
        <v>203.73779999999999</v>
      </c>
      <c r="AR172">
        <v>-86.382499999999993</v>
      </c>
      <c r="AS172">
        <v>1</v>
      </c>
      <c r="AT172">
        <v>0</v>
      </c>
      <c r="AU172">
        <v>2.8411140000000001</v>
      </c>
      <c r="AV172">
        <v>1.4372240000000001</v>
      </c>
      <c r="AW172">
        <v>1.2921E-2</v>
      </c>
      <c r="AX172">
        <v>30.697800000000001</v>
      </c>
      <c r="AY172">
        <v>0.105091</v>
      </c>
      <c r="AZ172">
        <v>29.138169999999999</v>
      </c>
      <c r="BA172">
        <v>9.647E-2</v>
      </c>
      <c r="BB172">
        <v>0</v>
      </c>
      <c r="BC172">
        <v>62.568660000000001</v>
      </c>
      <c r="BD172">
        <v>66.176360000000003</v>
      </c>
      <c r="BE172">
        <v>24.4</v>
      </c>
      <c r="BF172">
        <v>18.399999999999999</v>
      </c>
      <c r="BG172">
        <v>21.4</v>
      </c>
      <c r="BH172">
        <v>20.613890000000001</v>
      </c>
      <c r="BI172">
        <v>22.036000000000001</v>
      </c>
      <c r="BJ172">
        <v>17.3</v>
      </c>
      <c r="BK172">
        <v>0</v>
      </c>
      <c r="BL172">
        <v>21.16253</v>
      </c>
      <c r="BM172">
        <v>79.875900000000001</v>
      </c>
      <c r="BN172">
        <v>1</v>
      </c>
      <c r="BO172">
        <v>0</v>
      </c>
      <c r="BP172">
        <v>0</v>
      </c>
      <c r="BQ172">
        <v>0</v>
      </c>
      <c r="BR172">
        <v>1281.5350000000001</v>
      </c>
      <c r="BS172">
        <v>0.25214599999999998</v>
      </c>
      <c r="BT172">
        <v>158.3038</v>
      </c>
      <c r="BU172">
        <v>10201.040000000001</v>
      </c>
      <c r="BV172">
        <v>6.319E-3</v>
      </c>
      <c r="BW172">
        <v>2.735E-3</v>
      </c>
      <c r="BX172">
        <v>0.27411400000000002</v>
      </c>
      <c r="BY172">
        <v>0.124751</v>
      </c>
      <c r="BZ172">
        <v>2.5769959999999998</v>
      </c>
      <c r="CA172">
        <v>0.86719599999999997</v>
      </c>
      <c r="CB172">
        <v>20.756769999999999</v>
      </c>
      <c r="CC172">
        <v>7.532381</v>
      </c>
      <c r="CD172">
        <v>8.9979689999999994</v>
      </c>
      <c r="CE172">
        <v>4.3000000000000002E-5</v>
      </c>
      <c r="CF172">
        <v>49.832619999999999</v>
      </c>
      <c r="CG172">
        <v>8.8999999999999995E-5</v>
      </c>
      <c r="CH172">
        <v>0.73316999999999999</v>
      </c>
      <c r="CI172">
        <v>0.98297599999999996</v>
      </c>
      <c r="CJ172">
        <v>54.663580000000003</v>
      </c>
      <c r="CK172">
        <v>97.882289999999998</v>
      </c>
      <c r="CL172">
        <v>7.0608199999999997</v>
      </c>
      <c r="CM172">
        <v>38.190730000000002</v>
      </c>
      <c r="CN172">
        <v>163.06809999999999</v>
      </c>
      <c r="CO172">
        <v>1864</v>
      </c>
      <c r="CP172">
        <v>0.20092699999999999</v>
      </c>
      <c r="CQ172">
        <v>66.648499999999999</v>
      </c>
      <c r="CR172">
        <v>7.9341670000000004</v>
      </c>
      <c r="CS172">
        <v>7614.4430000000002</v>
      </c>
      <c r="CT172">
        <v>1.2539999999999999E-3</v>
      </c>
      <c r="CU172">
        <v>32.034199999999998</v>
      </c>
      <c r="CV172">
        <v>1.2536E-2</v>
      </c>
      <c r="CW172">
        <v>320.34199999999998</v>
      </c>
      <c r="CX172">
        <v>0</v>
      </c>
      <c r="CY172">
        <v>0.17236399999999999</v>
      </c>
      <c r="CZ172">
        <v>1.3232139999999999</v>
      </c>
      <c r="DA172">
        <v>85.888310000000004</v>
      </c>
      <c r="DB172">
        <v>1.24</v>
      </c>
      <c r="DC172">
        <f t="shared" si="10"/>
        <v>1657.8810580000002</v>
      </c>
      <c r="DD172">
        <f t="shared" si="11"/>
        <v>828.94052900000008</v>
      </c>
    </row>
    <row r="173" spans="1:108" x14ac:dyDescent="0.3">
      <c r="A173">
        <v>2020</v>
      </c>
      <c r="B173">
        <v>6</v>
      </c>
      <c r="C173">
        <v>17</v>
      </c>
      <c r="D173">
        <v>5.1963460000000001</v>
      </c>
      <c r="E173">
        <v>38.163760000000003</v>
      </c>
      <c r="F173">
        <v>44.417009999999998</v>
      </c>
      <c r="G173">
        <v>0.977935</v>
      </c>
      <c r="H173">
        <v>0.49360100000000001</v>
      </c>
      <c r="I173">
        <v>162.69640000000001</v>
      </c>
      <c r="J173">
        <f t="shared" si="9"/>
        <v>2057.3353940859643</v>
      </c>
      <c r="K173">
        <v>1000</v>
      </c>
      <c r="L173">
        <v>508.42200000000003</v>
      </c>
      <c r="M173">
        <v>682.08529999999996</v>
      </c>
      <c r="N173">
        <v>60.416699999999999</v>
      </c>
      <c r="O173">
        <f t="shared" si="8"/>
        <v>1250.924</v>
      </c>
      <c r="P173">
        <v>10.3942</v>
      </c>
      <c r="Q173">
        <v>0.70319600000000004</v>
      </c>
      <c r="R173">
        <v>238.10149999999999</v>
      </c>
      <c r="S173">
        <v>163.03059999999999</v>
      </c>
      <c r="T173">
        <v>1.175996</v>
      </c>
      <c r="U173">
        <v>2.9748489999999999</v>
      </c>
      <c r="V173">
        <v>0</v>
      </c>
      <c r="W173">
        <v>555.04960000000005</v>
      </c>
      <c r="X173">
        <v>346.66309999999999</v>
      </c>
      <c r="Y173">
        <v>72.978309999999993</v>
      </c>
      <c r="Z173">
        <v>125.0287</v>
      </c>
      <c r="AA173">
        <v>3.9328099999999999</v>
      </c>
      <c r="AB173">
        <v>249.67519999999999</v>
      </c>
      <c r="AC173">
        <v>455.25259999999997</v>
      </c>
      <c r="AD173">
        <v>4.6781009999999998</v>
      </c>
      <c r="AE173">
        <v>4.3626930000000002</v>
      </c>
      <c r="AF173">
        <v>1</v>
      </c>
      <c r="AG173">
        <v>12006.35</v>
      </c>
      <c r="AH173">
        <v>0</v>
      </c>
      <c r="AI173">
        <v>16.037279999999999</v>
      </c>
      <c r="AJ173">
        <v>0</v>
      </c>
      <c r="AK173">
        <v>280.25279999999998</v>
      </c>
      <c r="AL173">
        <v>33.476520000000001</v>
      </c>
      <c r="AM173">
        <v>56.8504</v>
      </c>
      <c r="AN173">
        <v>77.961190000000002</v>
      </c>
      <c r="AO173">
        <v>177.94569999999999</v>
      </c>
      <c r="AP173">
        <v>70.822370000000006</v>
      </c>
      <c r="AQ173">
        <v>140.1199</v>
      </c>
      <c r="AR173">
        <v>-61.268999999999998</v>
      </c>
      <c r="AS173">
        <v>1</v>
      </c>
      <c r="AT173">
        <v>0</v>
      </c>
      <c r="AU173">
        <v>1.058532</v>
      </c>
      <c r="AV173">
        <v>1.423656</v>
      </c>
      <c r="AW173">
        <v>1.2843E-2</v>
      </c>
      <c r="AX173">
        <v>30.355450000000001</v>
      </c>
      <c r="AY173">
        <v>0.10216</v>
      </c>
      <c r="AZ173">
        <v>28.81307</v>
      </c>
      <c r="BA173">
        <v>9.3535999999999994E-2</v>
      </c>
      <c r="BB173">
        <v>0</v>
      </c>
      <c r="BC173">
        <v>28.272369999999999</v>
      </c>
      <c r="BD173">
        <v>30.433589999999999</v>
      </c>
      <c r="BE173">
        <v>15.73</v>
      </c>
      <c r="BF173">
        <v>7.33</v>
      </c>
      <c r="BG173">
        <v>11.53</v>
      </c>
      <c r="BH173">
        <v>12.727589999999999</v>
      </c>
      <c r="BI173">
        <v>12.420400000000001</v>
      </c>
      <c r="BJ173">
        <v>8.8000000000000007</v>
      </c>
      <c r="BK173">
        <v>0.06</v>
      </c>
      <c r="BL173">
        <v>10.24724</v>
      </c>
      <c r="BM173">
        <v>71.072450000000003</v>
      </c>
      <c r="BN173">
        <v>1</v>
      </c>
      <c r="BO173">
        <v>0</v>
      </c>
      <c r="BP173">
        <v>0</v>
      </c>
      <c r="BQ173">
        <v>0</v>
      </c>
      <c r="BR173">
        <v>1860.2750000000001</v>
      </c>
      <c r="BS173">
        <v>0.14268400000000001</v>
      </c>
      <c r="BT173">
        <v>158.05000000000001</v>
      </c>
      <c r="BU173">
        <v>10188.719999999999</v>
      </c>
      <c r="BV173">
        <v>5.1192000000000001E-2</v>
      </c>
      <c r="BW173">
        <v>2.4659999999999999E-3</v>
      </c>
      <c r="BX173">
        <v>1.9232</v>
      </c>
      <c r="BY173">
        <v>0.11382299999999999</v>
      </c>
      <c r="BZ173">
        <v>2.6228289999999999</v>
      </c>
      <c r="CA173">
        <v>0.83783200000000002</v>
      </c>
      <c r="CB173">
        <v>21.174489999999999</v>
      </c>
      <c r="CC173">
        <v>7.2997779999999999</v>
      </c>
      <c r="CD173">
        <v>8.9834250000000004</v>
      </c>
      <c r="CE173">
        <v>3.8999999999999999E-5</v>
      </c>
      <c r="CF173">
        <v>49.78951</v>
      </c>
      <c r="CG173">
        <v>8.1000000000000004E-5</v>
      </c>
      <c r="CH173">
        <v>0.71891300000000002</v>
      </c>
      <c r="CI173">
        <v>0.97308899999999998</v>
      </c>
      <c r="CJ173">
        <v>53.903759999999998</v>
      </c>
      <c r="CK173">
        <v>97.252979999999994</v>
      </c>
      <c r="CL173">
        <v>7.088222</v>
      </c>
      <c r="CM173">
        <v>37.904000000000003</v>
      </c>
      <c r="CN173">
        <v>163.65469999999999</v>
      </c>
      <c r="CO173">
        <v>1854.309</v>
      </c>
      <c r="CP173">
        <v>0.20142099999999999</v>
      </c>
      <c r="CQ173">
        <v>66.633210000000005</v>
      </c>
      <c r="CR173">
        <v>7.9592590000000003</v>
      </c>
      <c r="CS173">
        <v>7610.9120000000003</v>
      </c>
      <c r="CT173">
        <v>1.217E-3</v>
      </c>
      <c r="CU173">
        <v>32.032110000000003</v>
      </c>
      <c r="CV173">
        <v>1.2175E-2</v>
      </c>
      <c r="CW173">
        <v>320.3211</v>
      </c>
      <c r="CX173">
        <v>0</v>
      </c>
      <c r="CY173">
        <v>9.6710000000000004E-2</v>
      </c>
      <c r="CZ173">
        <v>1.0743560000000001</v>
      </c>
      <c r="DA173">
        <v>190.7886</v>
      </c>
      <c r="DB173">
        <v>1.24</v>
      </c>
      <c r="DC173">
        <f t="shared" si="10"/>
        <v>1667.3043409999998</v>
      </c>
      <c r="DD173">
        <f t="shared" si="11"/>
        <v>833.6521704999999</v>
      </c>
    </row>
    <row r="174" spans="1:108" x14ac:dyDescent="0.3">
      <c r="A174">
        <v>2020</v>
      </c>
      <c r="B174">
        <v>9</v>
      </c>
      <c r="C174">
        <v>26</v>
      </c>
      <c r="D174">
        <v>5.0617460000000003</v>
      </c>
      <c r="E174">
        <v>38.231610000000003</v>
      </c>
      <c r="F174">
        <v>44.480690000000003</v>
      </c>
      <c r="G174">
        <v>0.97814900000000005</v>
      </c>
      <c r="H174">
        <v>0.49366199999999999</v>
      </c>
      <c r="I174">
        <v>163.16319999999999</v>
      </c>
      <c r="J174">
        <f t="shared" si="9"/>
        <v>2066.7150403643845</v>
      </c>
      <c r="K174">
        <v>1000</v>
      </c>
      <c r="L174">
        <v>514.94590000000005</v>
      </c>
      <c r="M174">
        <v>682.08529999999996</v>
      </c>
      <c r="N174">
        <v>60.400829999999999</v>
      </c>
      <c r="O174">
        <f t="shared" si="8"/>
        <v>1257.4320299999999</v>
      </c>
      <c r="P174">
        <v>10.126810000000001</v>
      </c>
      <c r="Q174">
        <v>0.66902099999999998</v>
      </c>
      <c r="R174">
        <v>239.40620000000001</v>
      </c>
      <c r="S174">
        <v>163.0393</v>
      </c>
      <c r="T174">
        <v>1.126428</v>
      </c>
      <c r="U174">
        <v>3.7602549999999999</v>
      </c>
      <c r="V174">
        <v>0</v>
      </c>
      <c r="W174">
        <v>561.67520000000002</v>
      </c>
      <c r="X174">
        <v>346.66309999999999</v>
      </c>
      <c r="Y174">
        <v>72.906980000000004</v>
      </c>
      <c r="Z174">
        <v>121.5569</v>
      </c>
      <c r="AA174">
        <v>3.6790129999999999</v>
      </c>
      <c r="AB174">
        <v>251.00030000000001</v>
      </c>
      <c r="AC174">
        <v>454.91789999999997</v>
      </c>
      <c r="AD174">
        <v>4.1938510000000004</v>
      </c>
      <c r="AE174">
        <v>3.872579</v>
      </c>
      <c r="AF174">
        <v>1</v>
      </c>
      <c r="AG174">
        <v>12005.26</v>
      </c>
      <c r="AH174">
        <v>0</v>
      </c>
      <c r="AI174">
        <v>16.007639999999999</v>
      </c>
      <c r="AJ174">
        <v>0</v>
      </c>
      <c r="AK174">
        <v>283.16050000000001</v>
      </c>
      <c r="AL174">
        <v>33.617959999999997</v>
      </c>
      <c r="AM174">
        <v>57.015219999999999</v>
      </c>
      <c r="AN174">
        <v>121.4533</v>
      </c>
      <c r="AO174">
        <v>251.8663</v>
      </c>
      <c r="AP174">
        <v>100.2428</v>
      </c>
      <c r="AQ174">
        <v>185.8409</v>
      </c>
      <c r="AR174">
        <v>-63.128300000000003</v>
      </c>
      <c r="AS174">
        <v>1</v>
      </c>
      <c r="AT174">
        <v>0</v>
      </c>
      <c r="AU174">
        <v>1.6408389999999999</v>
      </c>
      <c r="AV174">
        <v>1.3867799999999999</v>
      </c>
      <c r="AW174">
        <v>1.2487E-2</v>
      </c>
      <c r="AX174">
        <v>29.98565</v>
      </c>
      <c r="AY174">
        <v>9.6341999999999997E-2</v>
      </c>
      <c r="AZ174">
        <v>28.5197</v>
      </c>
      <c r="BA174">
        <v>8.8272000000000003E-2</v>
      </c>
      <c r="BB174">
        <v>0</v>
      </c>
      <c r="BC174">
        <v>28.91086</v>
      </c>
      <c r="BD174">
        <v>31.85821</v>
      </c>
      <c r="BE174">
        <v>17.93</v>
      </c>
      <c r="BF174">
        <v>10.029999999999999</v>
      </c>
      <c r="BG174">
        <v>13.98</v>
      </c>
      <c r="BH174">
        <v>13.185779999999999</v>
      </c>
      <c r="BI174">
        <v>14.817399999999999</v>
      </c>
      <c r="BJ174">
        <v>11.8</v>
      </c>
      <c r="BK174">
        <v>3.27</v>
      </c>
      <c r="BL174">
        <v>12.303430000000001</v>
      </c>
      <c r="BM174">
        <v>73.006690000000006</v>
      </c>
      <c r="BN174">
        <v>1</v>
      </c>
      <c r="BO174">
        <v>0</v>
      </c>
      <c r="BP174">
        <v>0</v>
      </c>
      <c r="BQ174">
        <v>0</v>
      </c>
      <c r="BR174">
        <v>186.11500000000001</v>
      </c>
      <c r="BS174">
        <v>1.698572</v>
      </c>
      <c r="BT174">
        <v>158.3717</v>
      </c>
      <c r="BU174">
        <v>10184.780000000001</v>
      </c>
      <c r="BV174">
        <v>4.5734999999999998E-2</v>
      </c>
      <c r="BW174">
        <v>3.836E-3</v>
      </c>
      <c r="BX174">
        <v>1.715827</v>
      </c>
      <c r="BY174">
        <v>0.169657</v>
      </c>
      <c r="BZ174">
        <v>2.8115709999999998</v>
      </c>
      <c r="CA174">
        <v>0.86305799999999999</v>
      </c>
      <c r="CB174">
        <v>22.37191</v>
      </c>
      <c r="CC174">
        <v>7.5135189999999996</v>
      </c>
      <c r="CD174">
        <v>9.2521799999999992</v>
      </c>
      <c r="CE174">
        <v>3.6999999999999998E-5</v>
      </c>
      <c r="CF174">
        <v>51.317959999999999</v>
      </c>
      <c r="CG174">
        <v>7.4999999999999993E-5</v>
      </c>
      <c r="CH174">
        <v>0.74287999999999998</v>
      </c>
      <c r="CI174">
        <v>0.97392900000000004</v>
      </c>
      <c r="CJ174">
        <v>55.806809999999999</v>
      </c>
      <c r="CK174">
        <v>97.333799999999997</v>
      </c>
      <c r="CL174">
        <v>7.0511210000000002</v>
      </c>
      <c r="CM174">
        <v>37.771990000000002</v>
      </c>
      <c r="CN174">
        <v>162.68459999999999</v>
      </c>
      <c r="CO174">
        <v>1849.1510000000001</v>
      </c>
      <c r="CP174">
        <v>0.19988800000000001</v>
      </c>
      <c r="CQ174">
        <v>66.623679999999993</v>
      </c>
      <c r="CR174">
        <v>7.9034490000000002</v>
      </c>
      <c r="CS174">
        <v>7608.4129999999996</v>
      </c>
      <c r="CT174">
        <v>1.1820000000000001E-3</v>
      </c>
      <c r="CU174">
        <v>32.030650000000001</v>
      </c>
      <c r="CV174">
        <v>1.1823999999999999E-2</v>
      </c>
      <c r="CW174">
        <v>320.30650000000003</v>
      </c>
      <c r="CX174">
        <v>0</v>
      </c>
      <c r="CY174">
        <v>7.6295000000000002E-2</v>
      </c>
      <c r="CZ174">
        <v>1.4952559999999999</v>
      </c>
      <c r="DA174">
        <v>164.5335</v>
      </c>
      <c r="DB174">
        <v>1.24</v>
      </c>
      <c r="DC174">
        <f t="shared" si="10"/>
        <v>1675.5600439999996</v>
      </c>
      <c r="DD174">
        <f t="shared" si="11"/>
        <v>837.7800219999998</v>
      </c>
    </row>
    <row r="175" spans="1:108" x14ac:dyDescent="0.3">
      <c r="A175">
        <v>2021</v>
      </c>
      <c r="B175">
        <v>1</v>
      </c>
      <c r="C175">
        <v>5</v>
      </c>
      <c r="D175">
        <v>5.2877939999999999</v>
      </c>
      <c r="E175">
        <v>38.352730000000001</v>
      </c>
      <c r="F175">
        <v>44.594299999999997</v>
      </c>
      <c r="G175">
        <v>0.97852700000000004</v>
      </c>
      <c r="H175">
        <v>0.49377199999999999</v>
      </c>
      <c r="I175">
        <v>163.99770000000001</v>
      </c>
      <c r="J175">
        <f t="shared" si="9"/>
        <v>2083.5237959485416</v>
      </c>
      <c r="K175">
        <v>1000</v>
      </c>
      <c r="L175">
        <v>492.1001</v>
      </c>
      <c r="M175">
        <v>716.67949999999996</v>
      </c>
      <c r="N175">
        <v>60.90466</v>
      </c>
      <c r="O175">
        <f t="shared" si="8"/>
        <v>1269.6842599999998</v>
      </c>
      <c r="P175">
        <v>10.580349999999999</v>
      </c>
      <c r="Q175">
        <v>0.724472</v>
      </c>
      <c r="R175">
        <v>241.7559</v>
      </c>
      <c r="S175">
        <v>164.49100000000001</v>
      </c>
      <c r="T175">
        <v>1.220232</v>
      </c>
      <c r="U175">
        <v>4.3373799999999996</v>
      </c>
      <c r="V175">
        <v>0</v>
      </c>
      <c r="W175">
        <v>535.92780000000005</v>
      </c>
      <c r="X175">
        <v>365.38440000000003</v>
      </c>
      <c r="Y175">
        <v>73.399349999999998</v>
      </c>
      <c r="Z175">
        <v>125.6754</v>
      </c>
      <c r="AA175">
        <v>3.9183490000000001</v>
      </c>
      <c r="AB175">
        <v>253.33930000000001</v>
      </c>
      <c r="AC175">
        <v>458.18340000000001</v>
      </c>
      <c r="AD175">
        <v>5.0747540000000004</v>
      </c>
      <c r="AE175">
        <v>13.83788</v>
      </c>
      <c r="AF175">
        <v>1</v>
      </c>
      <c r="AG175">
        <v>12005.27</v>
      </c>
      <c r="AH175">
        <v>0</v>
      </c>
      <c r="AI175">
        <v>15.82926</v>
      </c>
      <c r="AJ175">
        <v>0</v>
      </c>
      <c r="AK175">
        <v>291.10890000000001</v>
      </c>
      <c r="AL175">
        <v>33.73995</v>
      </c>
      <c r="AM175">
        <v>57.011090000000003</v>
      </c>
      <c r="AN175">
        <v>155.9102</v>
      </c>
      <c r="AO175">
        <v>370.71499999999997</v>
      </c>
      <c r="AP175">
        <v>147.5446</v>
      </c>
      <c r="AQ175">
        <v>240.02850000000001</v>
      </c>
      <c r="AR175">
        <v>-82.264700000000005</v>
      </c>
      <c r="AS175">
        <v>1</v>
      </c>
      <c r="AT175">
        <v>0</v>
      </c>
      <c r="AU175">
        <v>4.0805790000000002</v>
      </c>
      <c r="AV175">
        <v>1.4487110000000001</v>
      </c>
      <c r="AW175">
        <v>1.2899000000000001E-2</v>
      </c>
      <c r="AX175">
        <v>31.03783</v>
      </c>
      <c r="AY175">
        <v>0.10777399999999999</v>
      </c>
      <c r="AZ175">
        <v>29.451239999999999</v>
      </c>
      <c r="BA175">
        <v>9.9232000000000001E-2</v>
      </c>
      <c r="BB175">
        <v>0</v>
      </c>
      <c r="BC175">
        <v>65.406670000000005</v>
      </c>
      <c r="BD175">
        <v>69.848969999999994</v>
      </c>
      <c r="BE175">
        <v>25.96</v>
      </c>
      <c r="BF175">
        <v>19.559999999999999</v>
      </c>
      <c r="BG175">
        <v>22.76</v>
      </c>
      <c r="BH175">
        <v>20.983519999999999</v>
      </c>
      <c r="BI175">
        <v>23.438400000000001</v>
      </c>
      <c r="BJ175">
        <v>24</v>
      </c>
      <c r="BK175">
        <v>0.1</v>
      </c>
      <c r="BL175">
        <v>22.750990000000002</v>
      </c>
      <c r="BM175">
        <v>78.874669999999995</v>
      </c>
      <c r="BN175">
        <v>1</v>
      </c>
      <c r="BO175">
        <v>0</v>
      </c>
      <c r="BP175">
        <v>0</v>
      </c>
      <c r="BQ175">
        <v>0</v>
      </c>
      <c r="BR175">
        <v>874.995</v>
      </c>
      <c r="BS175">
        <v>0.41586800000000002</v>
      </c>
      <c r="BT175">
        <v>157.91579999999999</v>
      </c>
      <c r="BU175">
        <v>10170.620000000001</v>
      </c>
      <c r="BV175">
        <v>6.1469999999999997E-3</v>
      </c>
      <c r="BW175">
        <v>1.2260000000000001E-3</v>
      </c>
      <c r="BX175">
        <v>0.23060900000000001</v>
      </c>
      <c r="BY175">
        <v>5.3369E-2</v>
      </c>
      <c r="BZ175">
        <v>2.642226</v>
      </c>
      <c r="CA175">
        <v>0.86299700000000001</v>
      </c>
      <c r="CB175">
        <v>20.583130000000001</v>
      </c>
      <c r="CC175">
        <v>7.5538480000000003</v>
      </c>
      <c r="CD175">
        <v>9.1675330000000006</v>
      </c>
      <c r="CE175">
        <v>3.4E-5</v>
      </c>
      <c r="CF175">
        <v>50.859780000000001</v>
      </c>
      <c r="CG175">
        <v>6.9999999999999994E-5</v>
      </c>
      <c r="CH175">
        <v>0.74449500000000002</v>
      </c>
      <c r="CI175">
        <v>0.97074099999999997</v>
      </c>
      <c r="CJ175">
        <v>55.495730000000002</v>
      </c>
      <c r="CK175">
        <v>96.771860000000004</v>
      </c>
      <c r="CL175">
        <v>7.1097440000000001</v>
      </c>
      <c r="CM175">
        <v>37.57188</v>
      </c>
      <c r="CN175">
        <v>163.8663</v>
      </c>
      <c r="CO175">
        <v>1841.95</v>
      </c>
      <c r="CP175">
        <v>0.20075499999999999</v>
      </c>
      <c r="CQ175">
        <v>66.607929999999996</v>
      </c>
      <c r="CR175">
        <v>7.945837</v>
      </c>
      <c r="CS175">
        <v>7604.8140000000003</v>
      </c>
      <c r="CT175">
        <v>1.1479999999999999E-3</v>
      </c>
      <c r="CU175">
        <v>32.028919999999999</v>
      </c>
      <c r="CV175">
        <v>1.1483999999999999E-2</v>
      </c>
      <c r="CW175">
        <v>320.28919999999999</v>
      </c>
      <c r="CX175">
        <v>0</v>
      </c>
      <c r="CY175">
        <v>0.199681</v>
      </c>
      <c r="CZ175">
        <v>1.2815300000000001</v>
      </c>
      <c r="DA175">
        <v>156.21039999999999</v>
      </c>
      <c r="DB175">
        <v>1.24</v>
      </c>
      <c r="DC175">
        <f t="shared" si="10"/>
        <v>1692.7935939999995</v>
      </c>
      <c r="DD175">
        <f t="shared" si="11"/>
        <v>846.39679699999976</v>
      </c>
    </row>
    <row r="176" spans="1:108" x14ac:dyDescent="0.3">
      <c r="A176">
        <v>2021</v>
      </c>
      <c r="B176">
        <v>4</v>
      </c>
      <c r="C176">
        <v>16</v>
      </c>
      <c r="D176">
        <v>5.4275539999999998</v>
      </c>
      <c r="E176">
        <v>38.462789999999998</v>
      </c>
      <c r="F176">
        <v>44.697479999999999</v>
      </c>
      <c r="G176">
        <v>0.97886600000000001</v>
      </c>
      <c r="H176">
        <v>0.49386999999999998</v>
      </c>
      <c r="I176">
        <v>164.75749999999999</v>
      </c>
      <c r="J176">
        <f t="shared" si="9"/>
        <v>2098.8720884090303</v>
      </c>
      <c r="K176">
        <v>1000</v>
      </c>
      <c r="L176">
        <v>503.08550000000002</v>
      </c>
      <c r="M176">
        <v>716.67949999999996</v>
      </c>
      <c r="N176">
        <v>61.326439999999998</v>
      </c>
      <c r="O176">
        <f t="shared" si="8"/>
        <v>1281.0914399999999</v>
      </c>
      <c r="P176">
        <v>10.85783</v>
      </c>
      <c r="Q176">
        <v>0.749664</v>
      </c>
      <c r="R176">
        <v>243.953</v>
      </c>
      <c r="S176">
        <v>165.71420000000001</v>
      </c>
      <c r="T176">
        <v>1.2482880000000001</v>
      </c>
      <c r="U176">
        <v>3.6034359999999999</v>
      </c>
      <c r="V176">
        <v>0</v>
      </c>
      <c r="W176">
        <v>549.62779999999998</v>
      </c>
      <c r="X176">
        <v>365.38440000000003</v>
      </c>
      <c r="Y176">
        <v>74.103819999999999</v>
      </c>
      <c r="Z176">
        <v>129.62729999999999</v>
      </c>
      <c r="AA176">
        <v>4.1834990000000003</v>
      </c>
      <c r="AB176">
        <v>256.07929999999999</v>
      </c>
      <c r="AC176">
        <v>462.80259999999998</v>
      </c>
      <c r="AD176">
        <v>5.1676029999999997</v>
      </c>
      <c r="AE176">
        <v>5.2438640000000003</v>
      </c>
      <c r="AF176">
        <v>1</v>
      </c>
      <c r="AG176">
        <v>12004.93</v>
      </c>
      <c r="AH176">
        <v>0</v>
      </c>
      <c r="AI176">
        <v>15.916829999999999</v>
      </c>
      <c r="AJ176">
        <v>0</v>
      </c>
      <c r="AK176">
        <v>295.04640000000001</v>
      </c>
      <c r="AL176">
        <v>33.792090000000002</v>
      </c>
      <c r="AM176">
        <v>57.158659999999998</v>
      </c>
      <c r="AN176">
        <v>64.699119999999994</v>
      </c>
      <c r="AO176">
        <v>184.43690000000001</v>
      </c>
      <c r="AP176">
        <v>73.405879999999996</v>
      </c>
      <c r="AQ176">
        <v>130.33590000000001</v>
      </c>
      <c r="AR176">
        <v>-64.714600000000004</v>
      </c>
      <c r="AS176">
        <v>1</v>
      </c>
      <c r="AT176">
        <v>0</v>
      </c>
      <c r="AU176">
        <v>1.1642680000000001</v>
      </c>
      <c r="AV176">
        <v>1.487001</v>
      </c>
      <c r="AW176">
        <v>1.3313E-2</v>
      </c>
      <c r="AX176">
        <v>31.324190000000002</v>
      </c>
      <c r="AY176">
        <v>0.109277</v>
      </c>
      <c r="AZ176">
        <v>29.680720000000001</v>
      </c>
      <c r="BA176">
        <v>0.100108</v>
      </c>
      <c r="BB176">
        <v>0</v>
      </c>
      <c r="BC176">
        <v>45.409700000000001</v>
      </c>
      <c r="BD176">
        <v>47.705210000000001</v>
      </c>
      <c r="BE176">
        <v>20.02</v>
      </c>
      <c r="BF176">
        <v>14.92</v>
      </c>
      <c r="BG176">
        <v>17.47</v>
      </c>
      <c r="BH176">
        <v>17.3476</v>
      </c>
      <c r="BI176">
        <v>18.0106</v>
      </c>
      <c r="BJ176">
        <v>8.3000000000000007</v>
      </c>
      <c r="BK176">
        <v>3.23</v>
      </c>
      <c r="BL176">
        <v>16.964269999999999</v>
      </c>
      <c r="BM176">
        <v>82.145380000000003</v>
      </c>
      <c r="BN176">
        <v>1</v>
      </c>
      <c r="BO176">
        <v>0</v>
      </c>
      <c r="BP176">
        <v>0</v>
      </c>
      <c r="BQ176">
        <v>0</v>
      </c>
      <c r="BR176">
        <v>1788.13</v>
      </c>
      <c r="BS176">
        <v>1.767935</v>
      </c>
      <c r="BT176">
        <v>157.12</v>
      </c>
      <c r="BU176">
        <v>10152.77</v>
      </c>
      <c r="BV176">
        <v>1.1202999999999999E-2</v>
      </c>
      <c r="BW176">
        <v>1.861E-3</v>
      </c>
      <c r="BX176">
        <v>0.43151400000000001</v>
      </c>
      <c r="BY176">
        <v>8.6694999999999994E-2</v>
      </c>
      <c r="BZ176">
        <v>2.4375100000000001</v>
      </c>
      <c r="CA176">
        <v>0.82663500000000001</v>
      </c>
      <c r="CB176">
        <v>19.562239999999999</v>
      </c>
      <c r="CC176">
        <v>7.2293669999999999</v>
      </c>
      <c r="CD176">
        <v>8.8597529999999995</v>
      </c>
      <c r="CE176">
        <v>3.1000000000000001E-5</v>
      </c>
      <c r="CF176">
        <v>49.184620000000002</v>
      </c>
      <c r="CG176">
        <v>6.3E-5</v>
      </c>
      <c r="CH176">
        <v>0.72053</v>
      </c>
      <c r="CI176">
        <v>0.96053299999999997</v>
      </c>
      <c r="CJ176">
        <v>54.075629999999997</v>
      </c>
      <c r="CK176">
        <v>95.961479999999995</v>
      </c>
      <c r="CL176">
        <v>7.2113740000000002</v>
      </c>
      <c r="CM176">
        <v>37.275060000000003</v>
      </c>
      <c r="CN176">
        <v>166.1754</v>
      </c>
      <c r="CO176">
        <v>1831.529</v>
      </c>
      <c r="CP176">
        <v>0.20339599999999999</v>
      </c>
      <c r="CQ176">
        <v>66.584350000000001</v>
      </c>
      <c r="CR176">
        <v>8.0565990000000003</v>
      </c>
      <c r="CS176">
        <v>7600.03</v>
      </c>
      <c r="CT176">
        <v>1.1150000000000001E-3</v>
      </c>
      <c r="CU176">
        <v>32.026629999999997</v>
      </c>
      <c r="CV176">
        <v>1.1153E-2</v>
      </c>
      <c r="CW176">
        <v>320.2663</v>
      </c>
      <c r="CX176">
        <v>0</v>
      </c>
      <c r="CY176">
        <v>0.16711200000000001</v>
      </c>
      <c r="CZ176">
        <v>1.4962949999999999</v>
      </c>
      <c r="DA176">
        <v>188.0746</v>
      </c>
      <c r="DB176">
        <v>1.24</v>
      </c>
      <c r="DC176">
        <f t="shared" si="10"/>
        <v>1707.217858</v>
      </c>
      <c r="DD176">
        <f t="shared" si="11"/>
        <v>853.60892899999999</v>
      </c>
    </row>
    <row r="177" spans="1:108" x14ac:dyDescent="0.3">
      <c r="A177">
        <v>2021</v>
      </c>
      <c r="B177">
        <v>7</v>
      </c>
      <c r="C177">
        <v>26</v>
      </c>
      <c r="D177">
        <v>5.1358139999999999</v>
      </c>
      <c r="E177">
        <v>38.528030000000001</v>
      </c>
      <c r="F177">
        <v>44.758600000000001</v>
      </c>
      <c r="G177">
        <v>0.97906400000000005</v>
      </c>
      <c r="H177">
        <v>0.49392799999999998</v>
      </c>
      <c r="I177">
        <v>165.20840000000001</v>
      </c>
      <c r="J177">
        <f t="shared" si="9"/>
        <v>2108.00153205987</v>
      </c>
      <c r="K177">
        <v>1000</v>
      </c>
      <c r="L177">
        <v>509.62020000000001</v>
      </c>
      <c r="M177">
        <v>716.67949999999996</v>
      </c>
      <c r="N177">
        <v>61.300980000000003</v>
      </c>
      <c r="O177">
        <f t="shared" si="8"/>
        <v>1287.60068</v>
      </c>
      <c r="P177">
        <v>10.247199999999999</v>
      </c>
      <c r="Q177">
        <v>0.70349499999999998</v>
      </c>
      <c r="R177">
        <v>245.25989999999999</v>
      </c>
      <c r="S177">
        <v>165.69450000000001</v>
      </c>
      <c r="T177">
        <v>1.1648229999999999</v>
      </c>
      <c r="U177">
        <v>2.876868</v>
      </c>
      <c r="V177">
        <v>0</v>
      </c>
      <c r="W177">
        <v>557.81859999999995</v>
      </c>
      <c r="X177">
        <v>365.38440000000003</v>
      </c>
      <c r="Y177">
        <v>74.192750000000004</v>
      </c>
      <c r="Z177">
        <v>122.959</v>
      </c>
      <c r="AA177">
        <v>3.9956179999999999</v>
      </c>
      <c r="AB177">
        <v>257.71749999999997</v>
      </c>
      <c r="AC177">
        <v>463.48779999999999</v>
      </c>
      <c r="AD177">
        <v>4.5854030000000003</v>
      </c>
      <c r="AE177">
        <v>4.203786</v>
      </c>
      <c r="AF177">
        <v>1</v>
      </c>
      <c r="AG177">
        <v>12003.19</v>
      </c>
      <c r="AH177">
        <v>0</v>
      </c>
      <c r="AI177">
        <v>15.998139999999999</v>
      </c>
      <c r="AJ177">
        <v>0</v>
      </c>
      <c r="AK177">
        <v>291.4101</v>
      </c>
      <c r="AL177">
        <v>33.708750000000002</v>
      </c>
      <c r="AM177">
        <v>57.074860000000001</v>
      </c>
      <c r="AN177">
        <v>29.199660000000002</v>
      </c>
      <c r="AO177">
        <v>104.3429</v>
      </c>
      <c r="AP177">
        <v>41.528480000000002</v>
      </c>
      <c r="AQ177">
        <v>74.104789999999994</v>
      </c>
      <c r="AR177">
        <v>-44.383400000000002</v>
      </c>
      <c r="AS177">
        <v>1</v>
      </c>
      <c r="AT177">
        <v>0</v>
      </c>
      <c r="AU177">
        <v>0.46670600000000001</v>
      </c>
      <c r="AV177">
        <v>27.08614</v>
      </c>
      <c r="AW177">
        <v>0.24374699999999999</v>
      </c>
      <c r="AX177">
        <v>56.201560000000001</v>
      </c>
      <c r="AY177">
        <v>0.33259699999999998</v>
      </c>
      <c r="AZ177">
        <v>54.65831</v>
      </c>
      <c r="BA177">
        <v>0.32383299999999998</v>
      </c>
      <c r="BB177">
        <v>2.7413E-2</v>
      </c>
      <c r="BC177">
        <v>33.093060000000001</v>
      </c>
      <c r="BD177">
        <v>34.397979999999997</v>
      </c>
      <c r="BE177">
        <v>14.71</v>
      </c>
      <c r="BF177">
        <v>8.91</v>
      </c>
      <c r="BG177">
        <v>11.81</v>
      </c>
      <c r="BH177">
        <v>13.903119999999999</v>
      </c>
      <c r="BI177">
        <v>12.424799999999999</v>
      </c>
      <c r="BJ177">
        <v>4.2</v>
      </c>
      <c r="BK177">
        <v>8.82</v>
      </c>
      <c r="BL177">
        <v>11.4102</v>
      </c>
      <c r="BM177">
        <v>79.115610000000004</v>
      </c>
      <c r="BN177">
        <v>1</v>
      </c>
      <c r="BO177">
        <v>0</v>
      </c>
      <c r="BP177">
        <v>0</v>
      </c>
      <c r="BQ177">
        <v>6.0152830000000002</v>
      </c>
      <c r="BR177">
        <v>27.51</v>
      </c>
      <c r="BS177">
        <v>1.6358649999999999</v>
      </c>
      <c r="BT177">
        <v>157.44</v>
      </c>
      <c r="BU177">
        <v>10148.59</v>
      </c>
      <c r="BV177">
        <v>8.3073999999999995E-2</v>
      </c>
      <c r="BW177">
        <v>3.6359999999999999E-3</v>
      </c>
      <c r="BX177">
        <v>3.116266</v>
      </c>
      <c r="BY177">
        <v>0.16148299999999999</v>
      </c>
      <c r="BZ177">
        <v>2.718769</v>
      </c>
      <c r="CA177">
        <v>0.82952199999999998</v>
      </c>
      <c r="CB177">
        <v>21.693660000000001</v>
      </c>
      <c r="CC177">
        <v>7.2456769999999997</v>
      </c>
      <c r="CD177">
        <v>9.0497499999999995</v>
      </c>
      <c r="CE177">
        <v>2.8E-5</v>
      </c>
      <c r="CF177">
        <v>50.27411</v>
      </c>
      <c r="CG177">
        <v>5.8E-5</v>
      </c>
      <c r="CH177">
        <v>0.72819199999999995</v>
      </c>
      <c r="CI177">
        <v>0.95617399999999997</v>
      </c>
      <c r="CJ177">
        <v>55.065689999999996</v>
      </c>
      <c r="CK177">
        <v>95.554239999999993</v>
      </c>
      <c r="CL177">
        <v>7.1854959999999997</v>
      </c>
      <c r="CM177">
        <v>37.084879999999998</v>
      </c>
      <c r="CN177">
        <v>165.56800000000001</v>
      </c>
      <c r="CO177">
        <v>1824.5060000000001</v>
      </c>
      <c r="CP177">
        <v>0.20258599999999999</v>
      </c>
      <c r="CQ177">
        <v>66.571939999999998</v>
      </c>
      <c r="CR177">
        <v>8.0279290000000003</v>
      </c>
      <c r="CS177">
        <v>7597.0389999999998</v>
      </c>
      <c r="CT177">
        <v>1.083E-3</v>
      </c>
      <c r="CU177">
        <v>32.024839999999998</v>
      </c>
      <c r="CV177">
        <v>1.0832E-2</v>
      </c>
      <c r="CW177">
        <v>320.2484</v>
      </c>
      <c r="CX177">
        <v>0</v>
      </c>
      <c r="CY177">
        <v>8.2239999999999994E-2</v>
      </c>
      <c r="CZ177">
        <v>1.5745579999999999</v>
      </c>
      <c r="DA177">
        <v>199.50129999999999</v>
      </c>
      <c r="DB177">
        <v>1.24</v>
      </c>
      <c r="DC177">
        <f t="shared" si="10"/>
        <v>1713.5474660000002</v>
      </c>
      <c r="DD177">
        <f t="shared" si="11"/>
        <v>856.77373300000011</v>
      </c>
    </row>
    <row r="178" spans="1:108" x14ac:dyDescent="0.3">
      <c r="A178">
        <v>2021</v>
      </c>
      <c r="B178">
        <v>11</v>
      </c>
      <c r="C178">
        <v>4</v>
      </c>
      <c r="D178">
        <v>5.1648240000000003</v>
      </c>
      <c r="E178">
        <v>38.608530000000002</v>
      </c>
      <c r="F178">
        <v>44.834000000000003</v>
      </c>
      <c r="G178">
        <v>0.97930600000000001</v>
      </c>
      <c r="H178">
        <v>0.49399799999999999</v>
      </c>
      <c r="I178">
        <v>165.7655</v>
      </c>
      <c r="J178">
        <f t="shared" si="9"/>
        <v>2119.3013345252698</v>
      </c>
      <c r="K178">
        <v>1000</v>
      </c>
      <c r="L178">
        <v>517.70749999999998</v>
      </c>
      <c r="M178">
        <v>716.67949999999996</v>
      </c>
      <c r="N178">
        <v>61.431089999999998</v>
      </c>
      <c r="O178">
        <f t="shared" si="8"/>
        <v>1295.81809</v>
      </c>
      <c r="P178">
        <v>10.33399</v>
      </c>
      <c r="Q178">
        <v>0.693716</v>
      </c>
      <c r="R178">
        <v>246.87739999999999</v>
      </c>
      <c r="S178">
        <v>166.10640000000001</v>
      </c>
      <c r="T178">
        <v>1.1677820000000001</v>
      </c>
      <c r="U178">
        <v>4.2216740000000001</v>
      </c>
      <c r="V178">
        <v>0</v>
      </c>
      <c r="W178">
        <v>564.25109999999995</v>
      </c>
      <c r="X178">
        <v>365.38440000000003</v>
      </c>
      <c r="Y178">
        <v>74.086969999999994</v>
      </c>
      <c r="Z178">
        <v>122.71980000000001</v>
      </c>
      <c r="AA178">
        <v>3.712834</v>
      </c>
      <c r="AB178">
        <v>259.00400000000002</v>
      </c>
      <c r="AC178">
        <v>462.92790000000002</v>
      </c>
      <c r="AD178">
        <v>4.1919649999999997</v>
      </c>
      <c r="AE178">
        <v>4.3714750000000002</v>
      </c>
      <c r="AF178">
        <v>1</v>
      </c>
      <c r="AG178">
        <v>12002.19</v>
      </c>
      <c r="AH178">
        <v>0</v>
      </c>
      <c r="AI178">
        <v>15.837210000000001</v>
      </c>
      <c r="AJ178">
        <v>0</v>
      </c>
      <c r="AK178">
        <v>290.52640000000002</v>
      </c>
      <c r="AL178">
        <v>33.225180000000002</v>
      </c>
      <c r="AM178">
        <v>56.319969999999998</v>
      </c>
      <c r="AN178">
        <v>193.1746</v>
      </c>
      <c r="AO178">
        <v>383.24680000000001</v>
      </c>
      <c r="AP178">
        <v>152.53219999999999</v>
      </c>
      <c r="AQ178">
        <v>274.71519999999998</v>
      </c>
      <c r="AR178">
        <v>-79.624399999999994</v>
      </c>
      <c r="AS178">
        <v>1</v>
      </c>
      <c r="AT178">
        <v>0</v>
      </c>
      <c r="AU178">
        <v>2.9110209999999999</v>
      </c>
      <c r="AV178">
        <v>1.4150199999999999</v>
      </c>
      <c r="AW178">
        <v>1.2605999999999999E-2</v>
      </c>
      <c r="AX178">
        <v>30.726590000000002</v>
      </c>
      <c r="AY178">
        <v>9.7236000000000003E-2</v>
      </c>
      <c r="AZ178">
        <v>29.2072</v>
      </c>
      <c r="BA178">
        <v>8.9094999999999994E-2</v>
      </c>
      <c r="BB178">
        <v>0</v>
      </c>
      <c r="BC178">
        <v>35.62379</v>
      </c>
      <c r="BD178">
        <v>40.105759999999997</v>
      </c>
      <c r="BE178">
        <v>18.649999999999999</v>
      </c>
      <c r="BF178">
        <v>12.45</v>
      </c>
      <c r="BG178">
        <v>15.55</v>
      </c>
      <c r="BH178">
        <v>14.603579999999999</v>
      </c>
      <c r="BI178">
        <v>16.2072</v>
      </c>
      <c r="BJ178">
        <v>21.7</v>
      </c>
      <c r="BK178">
        <v>0</v>
      </c>
      <c r="BL178">
        <v>14.44609</v>
      </c>
      <c r="BM178">
        <v>78.412790000000001</v>
      </c>
      <c r="BN178">
        <v>1</v>
      </c>
      <c r="BO178">
        <v>0</v>
      </c>
      <c r="BP178">
        <v>0</v>
      </c>
      <c r="BQ178">
        <v>0</v>
      </c>
      <c r="BR178">
        <v>347.45499999999998</v>
      </c>
      <c r="BS178">
        <v>0.22814499999999999</v>
      </c>
      <c r="BT178">
        <v>157.58860000000001</v>
      </c>
      <c r="BU178">
        <v>10141.56</v>
      </c>
      <c r="BV178">
        <v>3.5166999999999997E-2</v>
      </c>
      <c r="BW178">
        <v>3.5279999999999999E-3</v>
      </c>
      <c r="BX178">
        <v>1.320211</v>
      </c>
      <c r="BY178">
        <v>0.155414</v>
      </c>
      <c r="BZ178">
        <v>2.803674</v>
      </c>
      <c r="CA178">
        <v>0.85315099999999999</v>
      </c>
      <c r="CB178">
        <v>22.019459999999999</v>
      </c>
      <c r="CC178">
        <v>7.4446149999999998</v>
      </c>
      <c r="CD178">
        <v>9.2910190000000004</v>
      </c>
      <c r="CE178">
        <v>2.6999999999999999E-5</v>
      </c>
      <c r="CF178">
        <v>51.643799999999999</v>
      </c>
      <c r="CG178">
        <v>5.3999999999999998E-5</v>
      </c>
      <c r="CH178">
        <v>0.74920500000000001</v>
      </c>
      <c r="CI178">
        <v>0.95727200000000001</v>
      </c>
      <c r="CJ178">
        <v>56.637650000000001</v>
      </c>
      <c r="CK178">
        <v>95.658699999999996</v>
      </c>
      <c r="CL178">
        <v>7.1568290000000001</v>
      </c>
      <c r="CM178">
        <v>36.95223</v>
      </c>
      <c r="CN178">
        <v>164.83349999999999</v>
      </c>
      <c r="CO178">
        <v>1819.1579999999999</v>
      </c>
      <c r="CP178">
        <v>0.20133599999999999</v>
      </c>
      <c r="CQ178">
        <v>66.560829999999996</v>
      </c>
      <c r="CR178">
        <v>7.9836400000000003</v>
      </c>
      <c r="CS178">
        <v>7594.3429999999998</v>
      </c>
      <c r="CT178">
        <v>1.052E-3</v>
      </c>
      <c r="CU178">
        <v>32.023310000000002</v>
      </c>
      <c r="CV178">
        <v>1.052E-2</v>
      </c>
      <c r="CW178">
        <v>320.23309999999998</v>
      </c>
      <c r="CX178">
        <v>0</v>
      </c>
      <c r="CY178">
        <v>0.12367</v>
      </c>
      <c r="CZ178">
        <v>1.39462</v>
      </c>
      <c r="DA178">
        <v>184.28870000000001</v>
      </c>
      <c r="DB178">
        <v>1.24</v>
      </c>
      <c r="DC178">
        <f t="shared" si="10"/>
        <v>1725.2190519999999</v>
      </c>
      <c r="DD178">
        <f t="shared" si="11"/>
        <v>862.60952599999996</v>
      </c>
    </row>
    <row r="179" spans="1:108" x14ac:dyDescent="0.3">
      <c r="A179">
        <v>2022</v>
      </c>
      <c r="B179">
        <v>2</v>
      </c>
      <c r="C179">
        <v>13</v>
      </c>
      <c r="D179">
        <v>5.3301400000000001</v>
      </c>
      <c r="E179">
        <v>38.727469999999997</v>
      </c>
      <c r="F179">
        <v>44.945360000000001</v>
      </c>
      <c r="G179">
        <v>0.97965999999999998</v>
      </c>
      <c r="H179">
        <v>0.49409999999999998</v>
      </c>
      <c r="I179">
        <v>166.59</v>
      </c>
      <c r="J179">
        <f t="shared" si="9"/>
        <v>2136.0663879865715</v>
      </c>
      <c r="K179">
        <v>1000</v>
      </c>
      <c r="L179">
        <v>496.4966</v>
      </c>
      <c r="M179">
        <v>749.99369999999999</v>
      </c>
      <c r="N179">
        <v>61.958449999999999</v>
      </c>
      <c r="O179">
        <f t="shared" si="8"/>
        <v>1308.44875</v>
      </c>
      <c r="P179">
        <v>10.66451</v>
      </c>
      <c r="Q179">
        <v>0.74665899999999996</v>
      </c>
      <c r="R179">
        <v>249.29810000000001</v>
      </c>
      <c r="S179">
        <v>167.62119999999999</v>
      </c>
      <c r="T179">
        <v>1.2512490000000001</v>
      </c>
      <c r="U179">
        <v>4.2240909999999996</v>
      </c>
      <c r="V179">
        <v>0</v>
      </c>
      <c r="W179">
        <v>545.16629999999998</v>
      </c>
      <c r="X179">
        <v>383.46129999999999</v>
      </c>
      <c r="Y179">
        <v>75.159270000000006</v>
      </c>
      <c r="Z179">
        <v>127.7569</v>
      </c>
      <c r="AA179">
        <v>4.3460359999999998</v>
      </c>
      <c r="AB179">
        <v>262.4178</v>
      </c>
      <c r="AC179">
        <v>469.89319999999998</v>
      </c>
      <c r="AD179">
        <v>5.6745130000000001</v>
      </c>
      <c r="AE179">
        <v>5.8182369999999999</v>
      </c>
      <c r="AF179">
        <v>1</v>
      </c>
      <c r="AG179">
        <v>12000.73</v>
      </c>
      <c r="AH179">
        <v>0</v>
      </c>
      <c r="AI179">
        <v>15.97212</v>
      </c>
      <c r="AJ179">
        <v>0</v>
      </c>
      <c r="AK179">
        <v>264.76409999999998</v>
      </c>
      <c r="AL179">
        <v>33.119030000000002</v>
      </c>
      <c r="AM179">
        <v>55.921129999999998</v>
      </c>
      <c r="AN179">
        <v>145.74959999999999</v>
      </c>
      <c r="AO179">
        <v>327.48820000000001</v>
      </c>
      <c r="AP179">
        <v>130.34030000000001</v>
      </c>
      <c r="AQ179">
        <v>225.57470000000001</v>
      </c>
      <c r="AR179">
        <v>-78.187700000000007</v>
      </c>
      <c r="AS179">
        <v>1</v>
      </c>
      <c r="AT179">
        <v>0</v>
      </c>
      <c r="AU179">
        <v>3.4521679999999999</v>
      </c>
      <c r="AV179">
        <v>1.4603120000000001</v>
      </c>
      <c r="AW179">
        <v>1.312E-2</v>
      </c>
      <c r="AX179">
        <v>31.621179999999999</v>
      </c>
      <c r="AY179">
        <v>0.11625199999999999</v>
      </c>
      <c r="AZ179">
        <v>29.985440000000001</v>
      </c>
      <c r="BA179">
        <v>0.10673100000000001</v>
      </c>
      <c r="BB179">
        <v>0</v>
      </c>
      <c r="BC179">
        <v>49.760890000000003</v>
      </c>
      <c r="BD179">
        <v>54.048740000000002</v>
      </c>
      <c r="BE179">
        <v>25.29</v>
      </c>
      <c r="BF179">
        <v>12.99</v>
      </c>
      <c r="BG179">
        <v>19.14</v>
      </c>
      <c r="BH179">
        <v>19.84168</v>
      </c>
      <c r="BI179">
        <v>20.4438</v>
      </c>
      <c r="BJ179">
        <v>19.3</v>
      </c>
      <c r="BK179">
        <v>0</v>
      </c>
      <c r="BL179">
        <v>14.96665</v>
      </c>
      <c r="BM179">
        <v>62.282470000000004</v>
      </c>
      <c r="BN179">
        <v>1</v>
      </c>
      <c r="BO179">
        <v>0</v>
      </c>
      <c r="BP179">
        <v>0</v>
      </c>
      <c r="BQ179">
        <v>0</v>
      </c>
      <c r="BR179">
        <v>1200.53</v>
      </c>
      <c r="BS179">
        <v>0.19458700000000001</v>
      </c>
      <c r="BT179">
        <v>156.7884</v>
      </c>
      <c r="BU179">
        <v>10121.06</v>
      </c>
      <c r="BV179">
        <v>1.5737999999999999E-2</v>
      </c>
      <c r="BW179">
        <v>2.0219999999999999E-3</v>
      </c>
      <c r="BX179">
        <v>0.58881099999999997</v>
      </c>
      <c r="BY179">
        <v>8.9321999999999999E-2</v>
      </c>
      <c r="BZ179">
        <v>2.5954570000000001</v>
      </c>
      <c r="CA179">
        <v>0.80162199999999995</v>
      </c>
      <c r="CB179">
        <v>20.45121</v>
      </c>
      <c r="CC179">
        <v>7.0028360000000003</v>
      </c>
      <c r="CD179">
        <v>9.058764</v>
      </c>
      <c r="CE179">
        <v>2.4000000000000001E-5</v>
      </c>
      <c r="CF179">
        <v>50.369500000000002</v>
      </c>
      <c r="CG179">
        <v>4.8000000000000001E-5</v>
      </c>
      <c r="CH179">
        <v>0.74635499999999999</v>
      </c>
      <c r="CI179">
        <v>0.94443600000000005</v>
      </c>
      <c r="CJ179">
        <v>56.128489999999999</v>
      </c>
      <c r="CK179">
        <v>94.29177</v>
      </c>
      <c r="CL179">
        <v>7.2519790000000004</v>
      </c>
      <c r="CM179">
        <v>36.610759999999999</v>
      </c>
      <c r="CN179">
        <v>166.9342</v>
      </c>
      <c r="CO179">
        <v>1807.3240000000001</v>
      </c>
      <c r="CP179">
        <v>0.203399</v>
      </c>
      <c r="CQ179">
        <v>66.536119999999997</v>
      </c>
      <c r="CR179">
        <v>8.0738269999999996</v>
      </c>
      <c r="CS179">
        <v>7589.4480000000003</v>
      </c>
      <c r="CT179">
        <v>1.0219999999999999E-3</v>
      </c>
      <c r="CU179">
        <v>32.02073</v>
      </c>
      <c r="CV179">
        <v>1.0217E-2</v>
      </c>
      <c r="CW179">
        <v>320.20729999999998</v>
      </c>
      <c r="CX179">
        <v>0</v>
      </c>
      <c r="CY179">
        <v>0.13595699999999999</v>
      </c>
      <c r="CZ179">
        <v>0.86164600000000002</v>
      </c>
      <c r="DA179">
        <v>167.0504</v>
      </c>
      <c r="DB179">
        <v>1.24</v>
      </c>
      <c r="DC179">
        <f t="shared" si="10"/>
        <v>1742.254559</v>
      </c>
      <c r="DD179">
        <f t="shared" si="11"/>
        <v>871.12727949999999</v>
      </c>
    </row>
    <row r="180" spans="1:108" x14ac:dyDescent="0.3">
      <c r="A180">
        <v>2022</v>
      </c>
      <c r="B180">
        <v>5</v>
      </c>
      <c r="C180">
        <v>25</v>
      </c>
      <c r="D180">
        <v>5.354088</v>
      </c>
      <c r="E180">
        <v>38.819130000000001</v>
      </c>
      <c r="F180">
        <v>45.031129999999997</v>
      </c>
      <c r="G180">
        <v>0.97992800000000002</v>
      </c>
      <c r="H180">
        <v>0.49417899999999998</v>
      </c>
      <c r="I180">
        <v>167.22640000000001</v>
      </c>
      <c r="J180">
        <f t="shared" si="9"/>
        <v>2149.0413617969207</v>
      </c>
      <c r="K180">
        <v>1000</v>
      </c>
      <c r="L180">
        <v>505.93560000000002</v>
      </c>
      <c r="M180">
        <v>749.99369999999999</v>
      </c>
      <c r="N180">
        <v>62.214689999999997</v>
      </c>
      <c r="O180">
        <f t="shared" si="8"/>
        <v>1318.14399</v>
      </c>
      <c r="P180">
        <v>10.71017</v>
      </c>
      <c r="Q180">
        <v>0.74314800000000003</v>
      </c>
      <c r="R180">
        <v>251.1859</v>
      </c>
      <c r="S180">
        <v>168.38239999999999</v>
      </c>
      <c r="T180">
        <v>1.2339800000000001</v>
      </c>
      <c r="U180">
        <v>3.3262529999999999</v>
      </c>
      <c r="V180">
        <v>0</v>
      </c>
      <c r="W180">
        <v>554.28740000000005</v>
      </c>
      <c r="X180">
        <v>383.46129999999999</v>
      </c>
      <c r="Y180">
        <v>75.339259999999996</v>
      </c>
      <c r="Z180">
        <v>127.7325</v>
      </c>
      <c r="AA180">
        <v>4.179303</v>
      </c>
      <c r="AB180">
        <v>264.24200000000002</v>
      </c>
      <c r="AC180">
        <v>471.15640000000002</v>
      </c>
      <c r="AD180">
        <v>4.8887429999999998</v>
      </c>
      <c r="AE180">
        <v>4.7543759999999997</v>
      </c>
      <c r="AF180">
        <v>1</v>
      </c>
      <c r="AG180">
        <v>12000.71</v>
      </c>
      <c r="AH180">
        <v>0</v>
      </c>
      <c r="AI180">
        <v>15.90081</v>
      </c>
      <c r="AJ180">
        <v>0</v>
      </c>
      <c r="AK180">
        <v>293.07339999999999</v>
      </c>
      <c r="AL180">
        <v>33.223599999999998</v>
      </c>
      <c r="AM180">
        <v>56.36656</v>
      </c>
      <c r="AN180">
        <v>84.662170000000003</v>
      </c>
      <c r="AO180">
        <v>206.8271</v>
      </c>
      <c r="AP180">
        <v>82.317179999999993</v>
      </c>
      <c r="AQ180">
        <v>158.7253</v>
      </c>
      <c r="AR180">
        <v>-73.028999999999996</v>
      </c>
      <c r="AS180">
        <v>1</v>
      </c>
      <c r="AT180">
        <v>0</v>
      </c>
      <c r="AU180">
        <v>1.2405980000000001</v>
      </c>
      <c r="AV180">
        <v>1.4668730000000001</v>
      </c>
      <c r="AW180">
        <v>1.312E-2</v>
      </c>
      <c r="AX180">
        <v>31.471830000000001</v>
      </c>
      <c r="AY180">
        <v>0.106087</v>
      </c>
      <c r="AZ180">
        <v>29.842089999999999</v>
      </c>
      <c r="BA180">
        <v>9.6922999999999995E-2</v>
      </c>
      <c r="BB180">
        <v>0</v>
      </c>
      <c r="BC180">
        <v>38.813589999999998</v>
      </c>
      <c r="BD180">
        <v>41.42315</v>
      </c>
      <c r="BE180">
        <v>17.28</v>
      </c>
      <c r="BF180">
        <v>11.78</v>
      </c>
      <c r="BG180">
        <v>14.53</v>
      </c>
      <c r="BH180">
        <v>15.729150000000001</v>
      </c>
      <c r="BI180">
        <v>15.113</v>
      </c>
      <c r="BJ180">
        <v>9.6</v>
      </c>
      <c r="BK180">
        <v>1.52</v>
      </c>
      <c r="BL180">
        <v>13.82236</v>
      </c>
      <c r="BM180">
        <v>80.473280000000003</v>
      </c>
      <c r="BN180">
        <v>1</v>
      </c>
      <c r="BO180">
        <v>0</v>
      </c>
      <c r="BP180">
        <v>0</v>
      </c>
      <c r="BQ180">
        <v>0</v>
      </c>
      <c r="BR180">
        <v>1981.405</v>
      </c>
      <c r="BS180">
        <v>1.2574920000000001</v>
      </c>
      <c r="BT180">
        <v>156.47329999999999</v>
      </c>
      <c r="BU180">
        <v>10110.68</v>
      </c>
      <c r="BV180">
        <v>2.8528999999999999E-2</v>
      </c>
      <c r="BW180">
        <v>3.385E-3</v>
      </c>
      <c r="BX180">
        <v>1.06945</v>
      </c>
      <c r="BY180">
        <v>0.152392</v>
      </c>
      <c r="BZ180">
        <v>2.5394860000000001</v>
      </c>
      <c r="CA180">
        <v>0.81303700000000001</v>
      </c>
      <c r="CB180">
        <v>20.474640000000001</v>
      </c>
      <c r="CC180">
        <v>7.0834729999999997</v>
      </c>
      <c r="CD180">
        <v>8.9231010000000008</v>
      </c>
      <c r="CE180">
        <v>2.1999999999999999E-5</v>
      </c>
      <c r="CF180">
        <v>49.651539999999997</v>
      </c>
      <c r="CG180">
        <v>4.5000000000000003E-5</v>
      </c>
      <c r="CH180">
        <v>0.726684</v>
      </c>
      <c r="CI180">
        <v>0.94158299999999995</v>
      </c>
      <c r="CJ180">
        <v>55.143000000000001</v>
      </c>
      <c r="CK180">
        <v>93.707909999999998</v>
      </c>
      <c r="CL180">
        <v>7.3086710000000004</v>
      </c>
      <c r="CM180">
        <v>36.444330000000001</v>
      </c>
      <c r="CN180">
        <v>168.34110000000001</v>
      </c>
      <c r="CO180">
        <v>1800.8109999999999</v>
      </c>
      <c r="CP180">
        <v>0.205012</v>
      </c>
      <c r="CQ180">
        <v>66.519419999999997</v>
      </c>
      <c r="CR180">
        <v>8.1434420000000003</v>
      </c>
      <c r="CS180">
        <v>7585.7860000000001</v>
      </c>
      <c r="CT180">
        <v>9.9200000000000004E-4</v>
      </c>
      <c r="CU180">
        <v>32.019060000000003</v>
      </c>
      <c r="CV180">
        <v>9.9220000000000003E-3</v>
      </c>
      <c r="CW180">
        <v>320.19060000000002</v>
      </c>
      <c r="CX180">
        <v>0</v>
      </c>
      <c r="CY180">
        <v>0.117148</v>
      </c>
      <c r="CZ180">
        <v>1.5411429999999999</v>
      </c>
      <c r="DA180">
        <v>131.5582</v>
      </c>
      <c r="DB180">
        <v>1.24</v>
      </c>
      <c r="DC180">
        <f t="shared" si="10"/>
        <v>1753.7258409999999</v>
      </c>
      <c r="DD180">
        <f t="shared" si="11"/>
        <v>876.86292049999997</v>
      </c>
    </row>
    <row r="181" spans="1:108" x14ac:dyDescent="0.3">
      <c r="A181">
        <v>2022</v>
      </c>
      <c r="B181">
        <v>9</v>
      </c>
      <c r="C181">
        <v>3</v>
      </c>
      <c r="D181">
        <v>5.1432099999999998</v>
      </c>
      <c r="E181">
        <v>38.877249999999997</v>
      </c>
      <c r="F181">
        <v>45.08549</v>
      </c>
      <c r="G181">
        <v>0.980097</v>
      </c>
      <c r="H181">
        <v>0.494228</v>
      </c>
      <c r="I181">
        <v>167.63040000000001</v>
      </c>
      <c r="J181">
        <f t="shared" si="9"/>
        <v>2157.2936755867936</v>
      </c>
      <c r="K181">
        <v>1000</v>
      </c>
      <c r="L181">
        <v>511.93920000000003</v>
      </c>
      <c r="M181">
        <v>749.99369999999999</v>
      </c>
      <c r="N181">
        <v>62.12688</v>
      </c>
      <c r="O181">
        <f t="shared" si="8"/>
        <v>1324.05978</v>
      </c>
      <c r="P181">
        <v>10.262639999999999</v>
      </c>
      <c r="Q181">
        <v>0.68978399999999995</v>
      </c>
      <c r="R181">
        <v>252.38659999999999</v>
      </c>
      <c r="S181">
        <v>168.18729999999999</v>
      </c>
      <c r="T181">
        <v>1.1521509999999999</v>
      </c>
      <c r="U181">
        <v>3.2720690000000001</v>
      </c>
      <c r="V181">
        <v>0</v>
      </c>
      <c r="W181">
        <v>560.47429999999997</v>
      </c>
      <c r="X181">
        <v>383.46129999999999</v>
      </c>
      <c r="Y181">
        <v>75.193290000000005</v>
      </c>
      <c r="Z181">
        <v>122.2483</v>
      </c>
      <c r="AA181">
        <v>3.830762</v>
      </c>
      <c r="AB181">
        <v>265.4794</v>
      </c>
      <c r="AC181">
        <v>470.33580000000001</v>
      </c>
      <c r="AD181">
        <v>4.252802</v>
      </c>
      <c r="AE181">
        <v>3.838438</v>
      </c>
      <c r="AF181">
        <v>1</v>
      </c>
      <c r="AG181">
        <v>11999.38</v>
      </c>
      <c r="AH181">
        <v>0</v>
      </c>
      <c r="AI181">
        <v>15.88372</v>
      </c>
      <c r="AJ181">
        <v>0</v>
      </c>
      <c r="AK181">
        <v>271.31760000000003</v>
      </c>
      <c r="AL181">
        <v>33.258310000000002</v>
      </c>
      <c r="AM181">
        <v>56.270659999999999</v>
      </c>
      <c r="AN181">
        <v>53.551139999999997</v>
      </c>
      <c r="AO181">
        <v>130.4572</v>
      </c>
      <c r="AP181">
        <v>51.921970000000002</v>
      </c>
      <c r="AQ181">
        <v>94.803280000000001</v>
      </c>
      <c r="AR181">
        <v>-40.599800000000002</v>
      </c>
      <c r="AS181">
        <v>1</v>
      </c>
      <c r="AT181">
        <v>0</v>
      </c>
      <c r="AU181">
        <v>0.68892799999999998</v>
      </c>
      <c r="AV181">
        <v>27.125150000000001</v>
      </c>
      <c r="AW181">
        <v>0.24235200000000001</v>
      </c>
      <c r="AX181">
        <v>56.480020000000003</v>
      </c>
      <c r="AY181">
        <v>0.32800600000000002</v>
      </c>
      <c r="AZ181">
        <v>54.967410000000001</v>
      </c>
      <c r="BA181">
        <v>0.319602</v>
      </c>
      <c r="BB181">
        <v>1.9717999999999999E-2</v>
      </c>
      <c r="BC181">
        <v>24.33182</v>
      </c>
      <c r="BD181">
        <v>25.907139999999998</v>
      </c>
      <c r="BE181">
        <v>15.23</v>
      </c>
      <c r="BF181">
        <v>5.05</v>
      </c>
      <c r="BG181">
        <v>10.14</v>
      </c>
      <c r="BH181">
        <v>11.373989999999999</v>
      </c>
      <c r="BI181">
        <v>11.21908</v>
      </c>
      <c r="BJ181">
        <v>5.6</v>
      </c>
      <c r="BK181">
        <v>37.17</v>
      </c>
      <c r="BL181">
        <v>8.7531330000000001</v>
      </c>
      <c r="BM181">
        <v>65.721630000000005</v>
      </c>
      <c r="BN181">
        <v>1</v>
      </c>
      <c r="BO181">
        <v>0</v>
      </c>
      <c r="BP181">
        <v>0</v>
      </c>
      <c r="BQ181">
        <v>28.251930000000002</v>
      </c>
      <c r="BR181">
        <v>64.81</v>
      </c>
      <c r="BS181">
        <v>1.702809</v>
      </c>
      <c r="BT181">
        <v>157.0478</v>
      </c>
      <c r="BU181">
        <v>10109.99</v>
      </c>
      <c r="BV181">
        <v>6.4181000000000002E-2</v>
      </c>
      <c r="BW181">
        <v>4.3779999999999999E-3</v>
      </c>
      <c r="BX181">
        <v>2.4122759999999999</v>
      </c>
      <c r="BY181">
        <v>0.19404299999999999</v>
      </c>
      <c r="BZ181">
        <v>2.8364090000000002</v>
      </c>
      <c r="CA181">
        <v>0.85036400000000001</v>
      </c>
      <c r="CB181">
        <v>22.4941</v>
      </c>
      <c r="CC181">
        <v>7.4044559999999997</v>
      </c>
      <c r="CD181">
        <v>9.2794740000000004</v>
      </c>
      <c r="CE181">
        <v>2.0999999999999999E-5</v>
      </c>
      <c r="CF181">
        <v>51.66366</v>
      </c>
      <c r="CG181">
        <v>4.1999999999999998E-5</v>
      </c>
      <c r="CH181">
        <v>0.73821000000000003</v>
      </c>
      <c r="CI181">
        <v>0.944214</v>
      </c>
      <c r="CJ181">
        <v>56.134920000000001</v>
      </c>
      <c r="CK181">
        <v>94.375600000000006</v>
      </c>
      <c r="CL181">
        <v>7.245349</v>
      </c>
      <c r="CM181">
        <v>36.352559999999997</v>
      </c>
      <c r="CN181">
        <v>166.8646</v>
      </c>
      <c r="CO181">
        <v>1796.6220000000001</v>
      </c>
      <c r="CP181">
        <v>0.20307500000000001</v>
      </c>
      <c r="CQ181">
        <v>66.510900000000007</v>
      </c>
      <c r="CR181">
        <v>8.0697449999999993</v>
      </c>
      <c r="CS181">
        <v>7583.5119999999997</v>
      </c>
      <c r="CT181">
        <v>9.6400000000000001E-4</v>
      </c>
      <c r="CU181">
        <v>32.017679999999999</v>
      </c>
      <c r="CV181">
        <v>9.6369999999999997E-3</v>
      </c>
      <c r="CW181">
        <v>320.17680000000001</v>
      </c>
      <c r="CX181">
        <v>0</v>
      </c>
      <c r="CY181">
        <v>5.9152999999999997E-2</v>
      </c>
      <c r="CZ181">
        <v>1.5558129999999999</v>
      </c>
      <c r="DA181">
        <v>199.25819999999999</v>
      </c>
      <c r="DB181">
        <v>1.24</v>
      </c>
      <c r="DC181">
        <f t="shared" si="10"/>
        <v>1760.0103240000001</v>
      </c>
      <c r="DD181">
        <f t="shared" si="11"/>
        <v>880.00516200000004</v>
      </c>
    </row>
    <row r="182" spans="1:108" x14ac:dyDescent="0.3">
      <c r="A182">
        <v>2022</v>
      </c>
      <c r="B182">
        <v>12</v>
      </c>
      <c r="C182">
        <v>13</v>
      </c>
      <c r="D182">
        <v>5.2671900000000003</v>
      </c>
      <c r="E182">
        <v>38.978290000000001</v>
      </c>
      <c r="F182">
        <v>45.179960000000001</v>
      </c>
      <c r="G182">
        <v>0.98038700000000001</v>
      </c>
      <c r="H182">
        <v>0.494311</v>
      </c>
      <c r="I182">
        <v>168.33359999999999</v>
      </c>
      <c r="J182">
        <f t="shared" si="9"/>
        <v>2171.6864097584266</v>
      </c>
      <c r="K182">
        <v>1000</v>
      </c>
      <c r="L182">
        <v>522.40859999999998</v>
      </c>
      <c r="M182">
        <v>749.99369999999999</v>
      </c>
      <c r="N182">
        <v>62.484749999999998</v>
      </c>
      <c r="O182">
        <f t="shared" si="8"/>
        <v>1334.88705</v>
      </c>
      <c r="P182">
        <v>10.539239999999999</v>
      </c>
      <c r="Q182">
        <v>0.71873399999999998</v>
      </c>
      <c r="R182">
        <v>254.4804</v>
      </c>
      <c r="S182">
        <v>169.22970000000001</v>
      </c>
      <c r="T182">
        <v>1.218259</v>
      </c>
      <c r="U182">
        <v>4.4877339999999997</v>
      </c>
      <c r="V182">
        <v>0</v>
      </c>
      <c r="W182">
        <v>567.34780000000001</v>
      </c>
      <c r="X182">
        <v>383.46129999999999</v>
      </c>
      <c r="Y182">
        <v>75.125370000000004</v>
      </c>
      <c r="Z182">
        <v>123.148</v>
      </c>
      <c r="AA182">
        <v>3.612517</v>
      </c>
      <c r="AB182">
        <v>266.85410000000002</v>
      </c>
      <c r="AC182">
        <v>470.0127</v>
      </c>
      <c r="AD182">
        <v>4.1428190000000003</v>
      </c>
      <c r="AE182">
        <v>4.5192920000000001</v>
      </c>
      <c r="AF182">
        <v>1</v>
      </c>
      <c r="AG182">
        <v>11999.1</v>
      </c>
      <c r="AH182">
        <v>0</v>
      </c>
      <c r="AI182">
        <v>15.583399999999999</v>
      </c>
      <c r="AJ182">
        <v>0</v>
      </c>
      <c r="AK182">
        <v>277.84690000000001</v>
      </c>
      <c r="AL182">
        <v>33.257640000000002</v>
      </c>
      <c r="AM182">
        <v>56.397069999999999</v>
      </c>
      <c r="AN182">
        <v>163.2825</v>
      </c>
      <c r="AO182">
        <v>340.07479999999998</v>
      </c>
      <c r="AP182">
        <v>135.34979999999999</v>
      </c>
      <c r="AQ182">
        <v>232.0224</v>
      </c>
      <c r="AR182">
        <v>-67.039500000000004</v>
      </c>
      <c r="AS182">
        <v>1</v>
      </c>
      <c r="AT182">
        <v>0</v>
      </c>
      <c r="AU182">
        <v>2.5893350000000002</v>
      </c>
      <c r="AV182">
        <v>1.443066</v>
      </c>
      <c r="AW182">
        <v>1.2649000000000001E-2</v>
      </c>
      <c r="AX182">
        <v>31.57414</v>
      </c>
      <c r="AY182">
        <v>9.7781999999999994E-2</v>
      </c>
      <c r="AZ182">
        <v>30.000219999999999</v>
      </c>
      <c r="BA182">
        <v>8.9861999999999997E-2</v>
      </c>
      <c r="BB182">
        <v>0</v>
      </c>
      <c r="BC182">
        <v>39.742130000000003</v>
      </c>
      <c r="BD182">
        <v>43.601309999999998</v>
      </c>
      <c r="BE182">
        <v>19.95</v>
      </c>
      <c r="BF182">
        <v>10.75</v>
      </c>
      <c r="BG182">
        <v>15.35</v>
      </c>
      <c r="BH182">
        <v>15.95711</v>
      </c>
      <c r="BI182">
        <v>16.325199999999999</v>
      </c>
      <c r="BJ182">
        <v>16.899999999999999</v>
      </c>
      <c r="BK182">
        <v>5.3</v>
      </c>
      <c r="BL182">
        <v>12.909599999999999</v>
      </c>
      <c r="BM182">
        <v>69.547759999999997</v>
      </c>
      <c r="BN182">
        <v>1</v>
      </c>
      <c r="BO182">
        <v>0</v>
      </c>
      <c r="BP182">
        <v>0</v>
      </c>
      <c r="BQ182">
        <v>0</v>
      </c>
      <c r="BR182">
        <v>540.42999999999995</v>
      </c>
      <c r="BS182">
        <v>1.834795</v>
      </c>
      <c r="BT182">
        <v>156.98259999999999</v>
      </c>
      <c r="BU182">
        <v>10100.879999999999</v>
      </c>
      <c r="BV182">
        <v>1.8467999999999998E-2</v>
      </c>
      <c r="BW182">
        <v>2.0579999999999999E-3</v>
      </c>
      <c r="BX182">
        <v>0.69531299999999996</v>
      </c>
      <c r="BY182">
        <v>8.9226E-2</v>
      </c>
      <c r="BZ182">
        <v>2.8110560000000002</v>
      </c>
      <c r="CA182">
        <v>0.86865099999999995</v>
      </c>
      <c r="CB182">
        <v>21.74109</v>
      </c>
      <c r="CC182">
        <v>7.599386</v>
      </c>
      <c r="CD182">
        <v>9.3931050000000003</v>
      </c>
      <c r="CE182">
        <v>1.9000000000000001E-5</v>
      </c>
      <c r="CF182">
        <v>52.304569999999998</v>
      </c>
      <c r="CG182">
        <v>3.8999999999999999E-5</v>
      </c>
      <c r="CH182">
        <v>0.756911</v>
      </c>
      <c r="CI182">
        <v>0.94438800000000001</v>
      </c>
      <c r="CJ182">
        <v>57.057259999999999</v>
      </c>
      <c r="CK182">
        <v>94.360550000000003</v>
      </c>
      <c r="CL182">
        <v>7.2537209999999996</v>
      </c>
      <c r="CM182">
        <v>36.216529999999999</v>
      </c>
      <c r="CN182">
        <v>166.93940000000001</v>
      </c>
      <c r="CO182">
        <v>1791.269</v>
      </c>
      <c r="CP182">
        <v>0.20274</v>
      </c>
      <c r="CQ182">
        <v>66.497810000000001</v>
      </c>
      <c r="CR182">
        <v>8.0623520000000006</v>
      </c>
      <c r="CS182">
        <v>7580.4859999999999</v>
      </c>
      <c r="CT182">
        <v>9.3599999999999998E-4</v>
      </c>
      <c r="CU182">
        <v>32.016179999999999</v>
      </c>
      <c r="CV182">
        <v>9.3589999999999993E-3</v>
      </c>
      <c r="CW182">
        <v>320.16180000000003</v>
      </c>
      <c r="CX182">
        <v>0</v>
      </c>
      <c r="CY182">
        <v>0.106319</v>
      </c>
      <c r="CZ182">
        <v>1.461214</v>
      </c>
      <c r="DA182">
        <v>114.56570000000001</v>
      </c>
      <c r="DB182">
        <v>1.24</v>
      </c>
      <c r="DC182">
        <f t="shared" si="10"/>
        <v>1775.5611170000002</v>
      </c>
      <c r="DD182">
        <f t="shared" si="11"/>
        <v>887.7805585000001</v>
      </c>
    </row>
    <row r="183" spans="1:108" x14ac:dyDescent="0.3">
      <c r="A183">
        <v>2023</v>
      </c>
      <c r="B183">
        <v>3</v>
      </c>
      <c r="C183">
        <v>24</v>
      </c>
      <c r="D183">
        <v>5.3320439999999998</v>
      </c>
      <c r="E183">
        <v>39.081960000000002</v>
      </c>
      <c r="F183">
        <v>45.27684</v>
      </c>
      <c r="G183">
        <v>0.98068100000000002</v>
      </c>
      <c r="H183">
        <v>0.49439699999999998</v>
      </c>
      <c r="I183">
        <v>169.05629999999999</v>
      </c>
      <c r="J183">
        <f t="shared" si="9"/>
        <v>2186.5158330472159</v>
      </c>
      <c r="K183">
        <v>1000</v>
      </c>
      <c r="L183">
        <v>501.29090000000002</v>
      </c>
      <c r="M183">
        <v>781.94359999999995</v>
      </c>
      <c r="N183">
        <v>62.873759999999997</v>
      </c>
      <c r="O183">
        <f t="shared" si="8"/>
        <v>1346.10826</v>
      </c>
      <c r="P183">
        <v>10.66649</v>
      </c>
      <c r="Q183">
        <v>0.73173500000000002</v>
      </c>
      <c r="R183">
        <v>256.64690000000002</v>
      </c>
      <c r="S183">
        <v>170.358</v>
      </c>
      <c r="T183">
        <v>1.247398</v>
      </c>
      <c r="U183">
        <v>4.4182220000000001</v>
      </c>
      <c r="V183">
        <v>0</v>
      </c>
      <c r="W183">
        <v>548.10260000000005</v>
      </c>
      <c r="X183">
        <v>400.79750000000001</v>
      </c>
      <c r="Y183">
        <v>76.000870000000006</v>
      </c>
      <c r="Z183">
        <v>125.8857</v>
      </c>
      <c r="AA183">
        <v>4.0028439999999996</v>
      </c>
      <c r="AB183">
        <v>269.93950000000001</v>
      </c>
      <c r="AC183">
        <v>475.7158</v>
      </c>
      <c r="AD183">
        <v>4.9884890000000004</v>
      </c>
      <c r="AE183">
        <v>5.7848920000000001</v>
      </c>
      <c r="AF183">
        <v>1</v>
      </c>
      <c r="AG183">
        <v>11999.14</v>
      </c>
      <c r="AH183">
        <v>0</v>
      </c>
      <c r="AI183">
        <v>15.73597</v>
      </c>
      <c r="AJ183">
        <v>0</v>
      </c>
      <c r="AK183">
        <v>257.14490000000001</v>
      </c>
      <c r="AL183">
        <v>32.52469</v>
      </c>
      <c r="AM183">
        <v>55.373379999999997</v>
      </c>
      <c r="AN183">
        <v>104.8963</v>
      </c>
      <c r="AO183">
        <v>253.01779999999999</v>
      </c>
      <c r="AP183">
        <v>100.7011</v>
      </c>
      <c r="AQ183">
        <v>180.06209999999999</v>
      </c>
      <c r="AR183">
        <v>-73.900700000000001</v>
      </c>
      <c r="AS183">
        <v>1</v>
      </c>
      <c r="AT183">
        <v>0</v>
      </c>
      <c r="AU183">
        <v>2.2600880000000001</v>
      </c>
      <c r="AV183">
        <v>2.9719479999999998</v>
      </c>
      <c r="AW183">
        <v>2.6306E-2</v>
      </c>
      <c r="AX183">
        <v>33.471440000000001</v>
      </c>
      <c r="AY183">
        <v>0.12210600000000001</v>
      </c>
      <c r="AZ183">
        <v>31.76436</v>
      </c>
      <c r="BA183">
        <v>0.11276700000000001</v>
      </c>
      <c r="BB183">
        <v>0</v>
      </c>
      <c r="BC183">
        <v>46.155340000000002</v>
      </c>
      <c r="BD183">
        <v>49.258879999999998</v>
      </c>
      <c r="BE183">
        <v>23.4</v>
      </c>
      <c r="BF183">
        <v>11.1</v>
      </c>
      <c r="BG183">
        <v>17.25</v>
      </c>
      <c r="BH183">
        <v>17.33756</v>
      </c>
      <c r="BI183">
        <v>18.553799999999999</v>
      </c>
      <c r="BJ183">
        <v>14</v>
      </c>
      <c r="BK183">
        <v>5.15</v>
      </c>
      <c r="BL183">
        <v>13.21363</v>
      </c>
      <c r="BM183">
        <v>61.840170000000001</v>
      </c>
      <c r="BN183">
        <v>0.89878499999999995</v>
      </c>
      <c r="BO183">
        <v>0</v>
      </c>
      <c r="BP183">
        <v>0</v>
      </c>
      <c r="BQ183">
        <v>0</v>
      </c>
      <c r="BR183">
        <v>1442.3150000000001</v>
      </c>
      <c r="BS183">
        <v>1.9152979999999999</v>
      </c>
      <c r="BT183">
        <v>156.45410000000001</v>
      </c>
      <c r="BU183">
        <v>10087.93</v>
      </c>
      <c r="BV183">
        <v>1.4010999999999999E-2</v>
      </c>
      <c r="BW183">
        <v>1.9289999999999999E-3</v>
      </c>
      <c r="BX183">
        <v>0.58846799999999999</v>
      </c>
      <c r="BY183">
        <v>8.9773000000000006E-2</v>
      </c>
      <c r="BZ183">
        <v>2.662385</v>
      </c>
      <c r="CA183">
        <v>0.86541299999999999</v>
      </c>
      <c r="CB183">
        <v>21.206130000000002</v>
      </c>
      <c r="CC183">
        <v>7.5851709999999999</v>
      </c>
      <c r="CD183">
        <v>9.1554760000000002</v>
      </c>
      <c r="CE183">
        <v>1.8E-5</v>
      </c>
      <c r="CF183">
        <v>50.992930000000001</v>
      </c>
      <c r="CG183">
        <v>3.6000000000000001E-5</v>
      </c>
      <c r="CH183">
        <v>0.74990599999999996</v>
      </c>
      <c r="CI183">
        <v>0.94008000000000003</v>
      </c>
      <c r="CJ183">
        <v>56.067619999999998</v>
      </c>
      <c r="CK183">
        <v>93.622619999999998</v>
      </c>
      <c r="CL183">
        <v>7.3490760000000002</v>
      </c>
      <c r="CM183">
        <v>36.015439999999998</v>
      </c>
      <c r="CN183">
        <v>169.03059999999999</v>
      </c>
      <c r="CO183">
        <v>1783.68</v>
      </c>
      <c r="CP183">
        <v>0.204954</v>
      </c>
      <c r="CQ183">
        <v>66.480199999999996</v>
      </c>
      <c r="CR183">
        <v>8.1561660000000007</v>
      </c>
      <c r="CS183">
        <v>7576.6319999999996</v>
      </c>
      <c r="CT183">
        <v>9.0899999999999998E-4</v>
      </c>
      <c r="CU183">
        <v>32.014279999999999</v>
      </c>
      <c r="CV183">
        <v>9.0900000000000009E-3</v>
      </c>
      <c r="CW183">
        <v>320.14280000000002</v>
      </c>
      <c r="CX183">
        <v>0</v>
      </c>
      <c r="CY183">
        <v>0.123143</v>
      </c>
      <c r="CZ183">
        <v>1.4364749999999999</v>
      </c>
      <c r="DA183">
        <v>72.727000000000004</v>
      </c>
      <c r="DB183">
        <v>1.24</v>
      </c>
      <c r="DC183">
        <f t="shared" si="10"/>
        <v>1790.177005</v>
      </c>
      <c r="DD183">
        <f t="shared" si="11"/>
        <v>895.0885025</v>
      </c>
    </row>
    <row r="184" spans="1:108" x14ac:dyDescent="0.3">
      <c r="A184">
        <v>2023</v>
      </c>
      <c r="B184">
        <v>7</v>
      </c>
      <c r="C184">
        <v>3</v>
      </c>
      <c r="D184">
        <v>5.1431430000000002</v>
      </c>
      <c r="E184">
        <v>39.154490000000003</v>
      </c>
      <c r="F184">
        <v>45.3446</v>
      </c>
      <c r="G184">
        <v>0.98088399999999998</v>
      </c>
      <c r="H184">
        <v>0.49445600000000001</v>
      </c>
      <c r="I184">
        <v>169.56270000000001</v>
      </c>
      <c r="J184">
        <f t="shared" si="9"/>
        <v>2196.9290808340597</v>
      </c>
      <c r="K184">
        <v>1000</v>
      </c>
      <c r="L184">
        <v>508.89949999999999</v>
      </c>
      <c r="M184">
        <v>781.94359999999995</v>
      </c>
      <c r="N184">
        <v>62.937890000000003</v>
      </c>
      <c r="O184">
        <f t="shared" si="8"/>
        <v>1353.78099</v>
      </c>
      <c r="P184">
        <v>10.28769</v>
      </c>
      <c r="Q184">
        <v>0.701851</v>
      </c>
      <c r="R184">
        <v>258.16860000000003</v>
      </c>
      <c r="S184">
        <v>170.58340000000001</v>
      </c>
      <c r="T184">
        <v>1.1918260000000001</v>
      </c>
      <c r="U184">
        <v>3.0433319999999999</v>
      </c>
      <c r="V184">
        <v>0</v>
      </c>
      <c r="W184">
        <v>557.48509999999999</v>
      </c>
      <c r="X184">
        <v>400.79750000000001</v>
      </c>
      <c r="Y184">
        <v>76.200649999999996</v>
      </c>
      <c r="Z184">
        <v>122.11020000000001</v>
      </c>
      <c r="AA184">
        <v>3.924086</v>
      </c>
      <c r="AB184">
        <v>271.81599999999997</v>
      </c>
      <c r="AC184">
        <v>477.10059999999999</v>
      </c>
      <c r="AD184">
        <v>4.6856489999999997</v>
      </c>
      <c r="AE184">
        <v>4.0485910000000001</v>
      </c>
      <c r="AF184">
        <v>1</v>
      </c>
      <c r="AG184">
        <v>11998.71</v>
      </c>
      <c r="AH184">
        <v>0</v>
      </c>
      <c r="AI184">
        <v>15.825939999999999</v>
      </c>
      <c r="AJ184">
        <v>0</v>
      </c>
      <c r="AK184">
        <v>301.09800000000001</v>
      </c>
      <c r="AL184">
        <v>32.521279999999997</v>
      </c>
      <c r="AM184">
        <v>55.051900000000003</v>
      </c>
      <c r="AN184">
        <v>81.266239999999996</v>
      </c>
      <c r="AO184">
        <v>183.19200000000001</v>
      </c>
      <c r="AP184">
        <v>72.910399999999996</v>
      </c>
      <c r="AQ184">
        <v>144.3768</v>
      </c>
      <c r="AR184">
        <v>-62.194600000000001</v>
      </c>
      <c r="AS184">
        <v>1</v>
      </c>
      <c r="AT184">
        <v>0</v>
      </c>
      <c r="AU184">
        <v>0.84121000000000001</v>
      </c>
      <c r="AV184">
        <v>1.4090800000000001</v>
      </c>
      <c r="AW184">
        <v>1.2544E-2</v>
      </c>
      <c r="AX184">
        <v>31.35192</v>
      </c>
      <c r="AY184">
        <v>0.104189</v>
      </c>
      <c r="AZ184">
        <v>29.8124</v>
      </c>
      <c r="BA184">
        <v>9.5580999999999999E-2</v>
      </c>
      <c r="BB184">
        <v>2.3428000000000001E-2</v>
      </c>
      <c r="BC184">
        <v>28.099350000000001</v>
      </c>
      <c r="BD184">
        <v>30.37153</v>
      </c>
      <c r="BE184">
        <v>14.51</v>
      </c>
      <c r="BF184">
        <v>11.23</v>
      </c>
      <c r="BG184">
        <v>12.87</v>
      </c>
      <c r="BH184">
        <v>12.53416</v>
      </c>
      <c r="BI184">
        <v>13.21768</v>
      </c>
      <c r="BJ184">
        <v>8.6</v>
      </c>
      <c r="BK184">
        <v>3.62</v>
      </c>
      <c r="BL184">
        <v>13.328150000000001</v>
      </c>
      <c r="BM184">
        <v>87.737039999999993</v>
      </c>
      <c r="BN184">
        <v>1</v>
      </c>
      <c r="BO184">
        <v>0</v>
      </c>
      <c r="BP184">
        <v>0</v>
      </c>
      <c r="BQ184">
        <v>0.92943299999999995</v>
      </c>
      <c r="BR184">
        <v>1922.25</v>
      </c>
      <c r="BS184">
        <v>1.621605</v>
      </c>
      <c r="BT184">
        <v>156.51240000000001</v>
      </c>
      <c r="BU184">
        <v>10080.51</v>
      </c>
      <c r="BV184">
        <v>6.1534999999999999E-2</v>
      </c>
      <c r="BW184">
        <v>2.5590000000000001E-3</v>
      </c>
      <c r="BX184">
        <v>2.3250769999999998</v>
      </c>
      <c r="BY184">
        <v>0.11619599999999999</v>
      </c>
      <c r="BZ184">
        <v>2.8202609999999999</v>
      </c>
      <c r="CA184">
        <v>0.84955000000000003</v>
      </c>
      <c r="CB184">
        <v>22.496639999999999</v>
      </c>
      <c r="CC184">
        <v>7.4582920000000001</v>
      </c>
      <c r="CD184">
        <v>9.2562650000000009</v>
      </c>
      <c r="CE184">
        <v>1.5999999999999999E-5</v>
      </c>
      <c r="CF184">
        <v>51.571129999999997</v>
      </c>
      <c r="CG184">
        <v>3.3000000000000003E-5</v>
      </c>
      <c r="CH184">
        <v>0.75142699999999996</v>
      </c>
      <c r="CI184">
        <v>0.93403800000000003</v>
      </c>
      <c r="CJ184">
        <v>56.548870000000001</v>
      </c>
      <c r="CK184">
        <v>93.351370000000003</v>
      </c>
      <c r="CL184">
        <v>7.3529629999999999</v>
      </c>
      <c r="CM184">
        <v>35.79956</v>
      </c>
      <c r="CN184">
        <v>169.0986</v>
      </c>
      <c r="CO184">
        <v>1775.7329999999999</v>
      </c>
      <c r="CP184">
        <v>0.2049</v>
      </c>
      <c r="CQ184">
        <v>66.466210000000004</v>
      </c>
      <c r="CR184">
        <v>8.1570719999999994</v>
      </c>
      <c r="CS184">
        <v>7573.4539999999997</v>
      </c>
      <c r="CT184">
        <v>8.83E-4</v>
      </c>
      <c r="CU184">
        <v>32.012270000000001</v>
      </c>
      <c r="CV184">
        <v>8.8280000000000008E-3</v>
      </c>
      <c r="CW184">
        <v>320.12270000000001</v>
      </c>
      <c r="CX184">
        <v>0</v>
      </c>
      <c r="CY184">
        <v>7.0282999999999998E-2</v>
      </c>
      <c r="CZ184">
        <v>1.6256269999999999</v>
      </c>
      <c r="DA184">
        <v>199.13300000000001</v>
      </c>
      <c r="DB184">
        <v>1.24</v>
      </c>
      <c r="DC184">
        <f t="shared" si="10"/>
        <v>1797.757689</v>
      </c>
      <c r="DD184">
        <f t="shared" si="11"/>
        <v>898.87884450000001</v>
      </c>
    </row>
    <row r="185" spans="1:108" x14ac:dyDescent="0.3">
      <c r="A185">
        <v>2023</v>
      </c>
      <c r="B185">
        <v>10</v>
      </c>
      <c r="C185">
        <v>12</v>
      </c>
      <c r="D185">
        <v>5.0832579999999998</v>
      </c>
      <c r="E185">
        <v>39.222329999999999</v>
      </c>
      <c r="F185">
        <v>45.407940000000004</v>
      </c>
      <c r="G185">
        <v>0.98107200000000006</v>
      </c>
      <c r="H185">
        <v>0.49451000000000001</v>
      </c>
      <c r="I185">
        <v>170.0367</v>
      </c>
      <c r="J185">
        <f t="shared" si="9"/>
        <v>2206.6944298861804</v>
      </c>
      <c r="K185">
        <v>1000</v>
      </c>
      <c r="L185">
        <v>516.03539999999998</v>
      </c>
      <c r="M185">
        <v>781.94359999999995</v>
      </c>
      <c r="N185">
        <v>62.95514</v>
      </c>
      <c r="O185">
        <f t="shared" si="8"/>
        <v>1360.9341399999998</v>
      </c>
      <c r="P185">
        <v>10.169790000000001</v>
      </c>
      <c r="Q185">
        <v>0.67481599999999997</v>
      </c>
      <c r="R185">
        <v>259.5958</v>
      </c>
      <c r="S185">
        <v>170.6781</v>
      </c>
      <c r="T185">
        <v>1.160614</v>
      </c>
      <c r="U185">
        <v>3.9139879999999998</v>
      </c>
      <c r="V185">
        <v>0</v>
      </c>
      <c r="W185">
        <v>563.76530000000002</v>
      </c>
      <c r="X185">
        <v>400.79750000000001</v>
      </c>
      <c r="Y185">
        <v>76.055899999999994</v>
      </c>
      <c r="Z185">
        <v>119.9769</v>
      </c>
      <c r="AA185">
        <v>3.6349260000000001</v>
      </c>
      <c r="AB185">
        <v>273.07209999999998</v>
      </c>
      <c r="AC185">
        <v>476.28300000000002</v>
      </c>
      <c r="AD185">
        <v>4.1979939999999996</v>
      </c>
      <c r="AE185">
        <v>4.465306</v>
      </c>
      <c r="AF185">
        <v>1</v>
      </c>
      <c r="AG185">
        <v>11997.71</v>
      </c>
      <c r="AH185">
        <v>0</v>
      </c>
      <c r="AI185">
        <v>15.73155</v>
      </c>
      <c r="AJ185">
        <v>0</v>
      </c>
      <c r="AK185">
        <v>296.73390000000001</v>
      </c>
      <c r="AL185">
        <v>32.738140000000001</v>
      </c>
      <c r="AM185">
        <v>55.391039999999997</v>
      </c>
      <c r="AN185">
        <v>168.97829999999999</v>
      </c>
      <c r="AO185">
        <v>350.96839999999997</v>
      </c>
      <c r="AP185">
        <v>139.68539999999999</v>
      </c>
      <c r="AQ185">
        <v>253.9522</v>
      </c>
      <c r="AR185">
        <v>-83.219099999999997</v>
      </c>
      <c r="AS185">
        <v>1</v>
      </c>
      <c r="AT185">
        <v>0</v>
      </c>
      <c r="AU185">
        <v>2.5483310000000001</v>
      </c>
      <c r="AV185">
        <v>1.392673</v>
      </c>
      <c r="AW185">
        <v>1.2324E-2</v>
      </c>
      <c r="AX185">
        <v>31.20675</v>
      </c>
      <c r="AY185">
        <v>9.8480999999999999E-2</v>
      </c>
      <c r="AZ185">
        <v>29.72804</v>
      </c>
      <c r="BA185">
        <v>9.0510999999999994E-2</v>
      </c>
      <c r="BB185">
        <v>0</v>
      </c>
      <c r="BC185">
        <v>40.549869999999999</v>
      </c>
      <c r="BD185">
        <v>44.659790000000001</v>
      </c>
      <c r="BE185">
        <v>18.71</v>
      </c>
      <c r="BF185">
        <v>14.11</v>
      </c>
      <c r="BG185">
        <v>16.41</v>
      </c>
      <c r="BH185">
        <v>15.64086</v>
      </c>
      <c r="BI185">
        <v>16.897600000000001</v>
      </c>
      <c r="BJ185">
        <v>19.8</v>
      </c>
      <c r="BK185">
        <v>0</v>
      </c>
      <c r="BL185">
        <v>16.09909</v>
      </c>
      <c r="BM185">
        <v>83.631659999999997</v>
      </c>
      <c r="BN185">
        <v>1</v>
      </c>
      <c r="BO185">
        <v>0</v>
      </c>
      <c r="BP185">
        <v>0</v>
      </c>
      <c r="BQ185">
        <v>0</v>
      </c>
      <c r="BR185">
        <v>255.68</v>
      </c>
      <c r="BS185">
        <v>0.16863</v>
      </c>
      <c r="BT185">
        <v>156.79220000000001</v>
      </c>
      <c r="BU185">
        <v>10075.5</v>
      </c>
      <c r="BV185">
        <v>4.1385999999999999E-2</v>
      </c>
      <c r="BW185">
        <v>2.934E-3</v>
      </c>
      <c r="BX185">
        <v>1.5621039999999999</v>
      </c>
      <c r="BY185">
        <v>0.13048599999999999</v>
      </c>
      <c r="BZ185">
        <v>2.9535300000000002</v>
      </c>
      <c r="CA185">
        <v>0.87246699999999999</v>
      </c>
      <c r="CB185">
        <v>23.182880000000001</v>
      </c>
      <c r="CC185">
        <v>7.6517759999999999</v>
      </c>
      <c r="CD185">
        <v>9.5396789999999996</v>
      </c>
      <c r="CE185">
        <v>1.5E-5</v>
      </c>
      <c r="CF185">
        <v>53.167119999999997</v>
      </c>
      <c r="CG185">
        <v>3.1000000000000001E-5</v>
      </c>
      <c r="CH185">
        <v>0.77057399999999998</v>
      </c>
      <c r="CI185">
        <v>0.935832</v>
      </c>
      <c r="CJ185">
        <v>57.940390000000001</v>
      </c>
      <c r="CK185">
        <v>93.508240000000001</v>
      </c>
      <c r="CL185">
        <v>7.3175610000000004</v>
      </c>
      <c r="CM185">
        <v>35.687289999999997</v>
      </c>
      <c r="CN185">
        <v>168.19370000000001</v>
      </c>
      <c r="CO185">
        <v>1770.8969999999999</v>
      </c>
      <c r="CP185">
        <v>0.20347699999999999</v>
      </c>
      <c r="CQ185">
        <v>66.455860000000001</v>
      </c>
      <c r="CR185">
        <v>8.104298</v>
      </c>
      <c r="CS185">
        <v>7570.9070000000002</v>
      </c>
      <c r="CT185">
        <v>8.5700000000000001E-4</v>
      </c>
      <c r="CU185">
        <v>32.010739999999998</v>
      </c>
      <c r="CV185">
        <v>8.574E-3</v>
      </c>
      <c r="CW185">
        <v>320.10739999999998</v>
      </c>
      <c r="CX185">
        <v>0</v>
      </c>
      <c r="CY185">
        <v>0.13553899999999999</v>
      </c>
      <c r="CZ185">
        <v>1.437039</v>
      </c>
      <c r="DA185">
        <v>189.35329999999999</v>
      </c>
      <c r="DB185">
        <v>1.24</v>
      </c>
      <c r="DC185">
        <f t="shared" si="10"/>
        <v>1807.1272479999998</v>
      </c>
      <c r="DD185">
        <f t="shared" si="11"/>
        <v>903.56362399999989</v>
      </c>
    </row>
    <row r="186" spans="1:108" x14ac:dyDescent="0.3">
      <c r="A186">
        <v>2024</v>
      </c>
      <c r="B186">
        <v>1</v>
      </c>
      <c r="C186">
        <v>21</v>
      </c>
      <c r="D186">
        <v>5.2924300000000004</v>
      </c>
      <c r="E186">
        <v>39.334899999999998</v>
      </c>
      <c r="F186">
        <v>45.513010000000001</v>
      </c>
      <c r="G186">
        <v>0.98138099999999995</v>
      </c>
      <c r="H186">
        <v>0.49459900000000001</v>
      </c>
      <c r="I186">
        <v>170.8246</v>
      </c>
      <c r="J186">
        <f t="shared" si="9"/>
        <v>2222.9611063327106</v>
      </c>
      <c r="K186">
        <v>1000</v>
      </c>
      <c r="L186">
        <v>496.90789999999998</v>
      </c>
      <c r="M186">
        <v>812.97199999999998</v>
      </c>
      <c r="N186">
        <v>63.446100000000001</v>
      </c>
      <c r="O186">
        <f t="shared" si="8"/>
        <v>1373.326</v>
      </c>
      <c r="P186">
        <v>10.5901</v>
      </c>
      <c r="Q186">
        <v>0.72699999999999998</v>
      </c>
      <c r="R186">
        <v>261.976</v>
      </c>
      <c r="S186">
        <v>172.08799999999999</v>
      </c>
      <c r="T186">
        <v>1.2526250000000001</v>
      </c>
      <c r="U186">
        <v>4.6938300000000002</v>
      </c>
      <c r="V186">
        <v>0</v>
      </c>
      <c r="W186">
        <v>544.85530000000006</v>
      </c>
      <c r="X186">
        <v>417.66449999999998</v>
      </c>
      <c r="Y186">
        <v>76.859390000000005</v>
      </c>
      <c r="Z186">
        <v>125.1682</v>
      </c>
      <c r="AA186">
        <v>4.1018910000000002</v>
      </c>
      <c r="AB186">
        <v>276.03680000000003</v>
      </c>
      <c r="AC186">
        <v>481.5224</v>
      </c>
      <c r="AD186">
        <v>5.5096809999999996</v>
      </c>
      <c r="AE186">
        <v>5.66744</v>
      </c>
      <c r="AF186">
        <v>1</v>
      </c>
      <c r="AG186">
        <v>11996.3</v>
      </c>
      <c r="AH186">
        <v>0</v>
      </c>
      <c r="AI186">
        <v>15.760619999999999</v>
      </c>
      <c r="AJ186">
        <v>0</v>
      </c>
      <c r="AK186">
        <v>261.99119999999999</v>
      </c>
      <c r="AL186">
        <v>32.66966</v>
      </c>
      <c r="AM186">
        <v>55.697620000000001</v>
      </c>
      <c r="AN186">
        <v>145.62909999999999</v>
      </c>
      <c r="AO186">
        <v>288.20760000000001</v>
      </c>
      <c r="AP186">
        <v>114.70659999999999</v>
      </c>
      <c r="AQ186">
        <v>203.67699999999999</v>
      </c>
      <c r="AR186">
        <v>-56.606900000000003</v>
      </c>
      <c r="AS186">
        <v>1</v>
      </c>
      <c r="AT186">
        <v>0</v>
      </c>
      <c r="AU186">
        <v>2.807893</v>
      </c>
      <c r="AV186">
        <v>1.449981</v>
      </c>
      <c r="AW186">
        <v>1.2855E-2</v>
      </c>
      <c r="AX186">
        <v>32.233469999999997</v>
      </c>
      <c r="AY186">
        <v>0.11576699999999999</v>
      </c>
      <c r="AZ186">
        <v>30.641690000000001</v>
      </c>
      <c r="BA186">
        <v>0.10678</v>
      </c>
      <c r="BB186">
        <v>0</v>
      </c>
      <c r="BC186">
        <v>26.430820000000001</v>
      </c>
      <c r="BD186">
        <v>30.070620000000002</v>
      </c>
      <c r="BE186">
        <v>24.96</v>
      </c>
      <c r="BF186">
        <v>12.16</v>
      </c>
      <c r="BG186">
        <v>18.559999999999999</v>
      </c>
      <c r="BH186">
        <v>19.108840000000001</v>
      </c>
      <c r="BI186">
        <v>19.916799999999999</v>
      </c>
      <c r="BJ186">
        <v>15.1</v>
      </c>
      <c r="BK186">
        <v>0.1</v>
      </c>
      <c r="BL186">
        <v>14.17315</v>
      </c>
      <c r="BM186">
        <v>60.933320000000002</v>
      </c>
      <c r="BN186">
        <v>1</v>
      </c>
      <c r="BO186">
        <v>0</v>
      </c>
      <c r="BP186">
        <v>0</v>
      </c>
      <c r="BQ186">
        <v>0</v>
      </c>
      <c r="BR186">
        <v>948.35500000000002</v>
      </c>
      <c r="BS186">
        <v>0.102844</v>
      </c>
      <c r="BT186">
        <v>156.2826</v>
      </c>
      <c r="BU186">
        <v>10058.83</v>
      </c>
      <c r="BV186">
        <v>6.2839999999999997E-3</v>
      </c>
      <c r="BW186">
        <v>1.3450000000000001E-3</v>
      </c>
      <c r="BX186">
        <v>0.23732200000000001</v>
      </c>
      <c r="BY186">
        <v>6.0236999999999999E-2</v>
      </c>
      <c r="BZ186">
        <v>2.775763</v>
      </c>
      <c r="CA186">
        <v>0.84903499999999998</v>
      </c>
      <c r="CB186">
        <v>21.573270000000001</v>
      </c>
      <c r="CC186">
        <v>7.4664799999999998</v>
      </c>
      <c r="CD186">
        <v>9.4647050000000004</v>
      </c>
      <c r="CE186">
        <v>1.4E-5</v>
      </c>
      <c r="CF186">
        <v>52.749960000000002</v>
      </c>
      <c r="CG186">
        <v>2.8E-5</v>
      </c>
      <c r="CH186">
        <v>0.77047299999999996</v>
      </c>
      <c r="CI186">
        <v>0.92911299999999997</v>
      </c>
      <c r="CJ186">
        <v>57.44388</v>
      </c>
      <c r="CK186">
        <v>92.296499999999995</v>
      </c>
      <c r="CL186">
        <v>7.3780650000000003</v>
      </c>
      <c r="CM186">
        <v>35.45805</v>
      </c>
      <c r="CN186">
        <v>169.4563</v>
      </c>
      <c r="CO186">
        <v>1762.434</v>
      </c>
      <c r="CP186">
        <v>0.204517</v>
      </c>
      <c r="CQ186">
        <v>66.435789999999997</v>
      </c>
      <c r="CR186">
        <v>8.1517769999999992</v>
      </c>
      <c r="CS186">
        <v>7566.83</v>
      </c>
      <c r="CT186">
        <v>8.3299999999999997E-4</v>
      </c>
      <c r="CU186">
        <v>32.008589999999998</v>
      </c>
      <c r="CV186">
        <v>8.3269999999999993E-3</v>
      </c>
      <c r="CW186">
        <v>320.08589999999998</v>
      </c>
      <c r="CX186">
        <v>0</v>
      </c>
      <c r="CY186">
        <v>3.5439999999999999E-2</v>
      </c>
      <c r="CZ186">
        <v>0.104976</v>
      </c>
      <c r="DA186">
        <v>102.80119999999999</v>
      </c>
      <c r="DB186">
        <v>1.24</v>
      </c>
      <c r="DC186">
        <f t="shared" si="10"/>
        <v>1824.6535549999999</v>
      </c>
      <c r="DD186">
        <f t="shared" si="11"/>
        <v>912.32677749999993</v>
      </c>
    </row>
    <row r="187" spans="1:108" x14ac:dyDescent="0.3">
      <c r="A187">
        <v>2024</v>
      </c>
      <c r="B187">
        <v>5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0.21</v>
      </c>
      <c r="I187">
        <v>0</v>
      </c>
      <c r="J187" t="e">
        <f t="shared" si="9"/>
        <v>#NUM!</v>
      </c>
      <c r="K187">
        <v>0</v>
      </c>
      <c r="L187">
        <v>0</v>
      </c>
      <c r="M187">
        <v>0</v>
      </c>
      <c r="N187">
        <v>0</v>
      </c>
      <c r="O187">
        <f t="shared" si="8"/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10324.83</v>
      </c>
      <c r="AH187">
        <v>0</v>
      </c>
      <c r="AI187">
        <v>666.66669999999999</v>
      </c>
      <c r="AJ187">
        <v>0</v>
      </c>
      <c r="AK187">
        <v>286.12029999999999</v>
      </c>
      <c r="AL187">
        <v>0</v>
      </c>
      <c r="AM187">
        <v>42.747419999999998</v>
      </c>
      <c r="AN187">
        <v>-182.35900000000001</v>
      </c>
      <c r="AO187">
        <v>0</v>
      </c>
      <c r="AP187">
        <v>0</v>
      </c>
      <c r="AQ187">
        <v>-78.133499999999998</v>
      </c>
      <c r="AR187">
        <v>-104.22499999999999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182.3588</v>
      </c>
      <c r="BD187">
        <v>182.3588</v>
      </c>
      <c r="BE187">
        <v>21.12</v>
      </c>
      <c r="BF187">
        <v>13.72</v>
      </c>
      <c r="BG187">
        <v>17.420000000000002</v>
      </c>
      <c r="BH187">
        <v>16.78717</v>
      </c>
      <c r="BI187">
        <v>18.2044</v>
      </c>
      <c r="BJ187">
        <v>11.2</v>
      </c>
      <c r="BK187">
        <v>0.03</v>
      </c>
      <c r="BL187">
        <v>15.69651</v>
      </c>
      <c r="BM187">
        <v>75.086830000000006</v>
      </c>
      <c r="BN187">
        <v>1</v>
      </c>
      <c r="BO187">
        <v>0</v>
      </c>
      <c r="BP187">
        <v>0</v>
      </c>
      <c r="BQ187">
        <v>0</v>
      </c>
      <c r="BR187">
        <v>1813.38</v>
      </c>
      <c r="BS187">
        <v>0.54556800000000005</v>
      </c>
      <c r="BT187">
        <v>279.03269999999998</v>
      </c>
      <c r="BU187">
        <v>10324.83</v>
      </c>
      <c r="BV187">
        <v>9.6000000000000002E-4</v>
      </c>
      <c r="BW187">
        <v>2.294E-3</v>
      </c>
      <c r="BX187">
        <v>0.39341999999999999</v>
      </c>
      <c r="BY187">
        <v>0.78197799999999995</v>
      </c>
      <c r="BZ187">
        <v>2.2140249999999999</v>
      </c>
      <c r="CA187">
        <v>0.99678</v>
      </c>
      <c r="CB187">
        <v>17.338909999999998</v>
      </c>
      <c r="CC187">
        <v>8.9400220000000008</v>
      </c>
      <c r="CD187">
        <v>8.6532590000000003</v>
      </c>
      <c r="CE187">
        <v>117.80119999999999</v>
      </c>
      <c r="CF187">
        <v>48.229860000000002</v>
      </c>
      <c r="CG187">
        <v>248.17179999999999</v>
      </c>
      <c r="CH187">
        <v>0.73171399999999998</v>
      </c>
      <c r="CI187">
        <v>4.2557099999999997</v>
      </c>
      <c r="CJ187">
        <v>54.575850000000003</v>
      </c>
      <c r="CK187">
        <v>122.2594</v>
      </c>
      <c r="CL187">
        <v>7.3973880000000003</v>
      </c>
      <c r="CM187">
        <v>38.345469999999999</v>
      </c>
      <c r="CN187">
        <v>169.92500000000001</v>
      </c>
      <c r="CO187">
        <v>1763.27</v>
      </c>
      <c r="CP187">
        <v>0.20518800000000001</v>
      </c>
      <c r="CQ187">
        <v>66.421880000000002</v>
      </c>
      <c r="CR187">
        <v>8.1795310000000008</v>
      </c>
      <c r="CS187">
        <v>7562.6949999999997</v>
      </c>
      <c r="CT187">
        <v>8.0900000000000004E-4</v>
      </c>
      <c r="CU187">
        <v>32.006050000000002</v>
      </c>
      <c r="CV187">
        <v>8.0870000000000004E-3</v>
      </c>
      <c r="CW187">
        <v>320.06049999999999</v>
      </c>
      <c r="CX187">
        <v>0</v>
      </c>
      <c r="CY187">
        <v>0</v>
      </c>
      <c r="CZ187">
        <v>0.46232800000000002</v>
      </c>
      <c r="DA187">
        <v>199.1831</v>
      </c>
      <c r="DB187">
        <v>0</v>
      </c>
      <c r="DC187">
        <f t="shared" si="10"/>
        <v>0</v>
      </c>
      <c r="DD187">
        <f t="shared" si="11"/>
        <v>0</v>
      </c>
    </row>
    <row r="188" spans="1:108" x14ac:dyDescent="0.3">
      <c r="A188">
        <v>2024</v>
      </c>
      <c r="B188">
        <v>8</v>
      </c>
      <c r="C188">
        <v>10</v>
      </c>
      <c r="D188">
        <v>0</v>
      </c>
      <c r="E188">
        <v>0</v>
      </c>
      <c r="F188">
        <v>0</v>
      </c>
      <c r="G188">
        <v>0</v>
      </c>
      <c r="H188">
        <v>0.21</v>
      </c>
      <c r="I188">
        <v>0</v>
      </c>
      <c r="J188" t="e">
        <f t="shared" si="9"/>
        <v>#NUM!</v>
      </c>
      <c r="K188">
        <v>0</v>
      </c>
      <c r="L188">
        <v>0</v>
      </c>
      <c r="M188">
        <v>0</v>
      </c>
      <c r="N188">
        <v>0</v>
      </c>
      <c r="O188">
        <f t="shared" si="8"/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10317.61</v>
      </c>
      <c r="AH188">
        <v>0</v>
      </c>
      <c r="AI188">
        <v>666.66669999999999</v>
      </c>
      <c r="AJ188">
        <v>0</v>
      </c>
      <c r="AK188">
        <v>278.5197</v>
      </c>
      <c r="AL188">
        <v>0</v>
      </c>
      <c r="AM188">
        <v>32.460050000000003</v>
      </c>
      <c r="AN188">
        <v>-118.55</v>
      </c>
      <c r="AO188">
        <v>0</v>
      </c>
      <c r="AP188">
        <v>0</v>
      </c>
      <c r="AQ188">
        <v>-50.774700000000003</v>
      </c>
      <c r="AR188">
        <v>-67.775099999999995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118.5498</v>
      </c>
      <c r="BD188">
        <v>118.5498</v>
      </c>
      <c r="BE188">
        <v>19.149999999999999</v>
      </c>
      <c r="BF188">
        <v>10.15</v>
      </c>
      <c r="BG188">
        <v>14.65</v>
      </c>
      <c r="BH188">
        <v>13.12078</v>
      </c>
      <c r="BI188">
        <v>15.603999999999999</v>
      </c>
      <c r="BJ188">
        <v>10</v>
      </c>
      <c r="BK188">
        <v>1.93</v>
      </c>
      <c r="BL188">
        <v>12.40269</v>
      </c>
      <c r="BM188">
        <v>69.967550000000003</v>
      </c>
      <c r="BN188">
        <v>1</v>
      </c>
      <c r="BO188">
        <v>0</v>
      </c>
      <c r="BP188">
        <v>0</v>
      </c>
      <c r="BQ188">
        <v>1.321625</v>
      </c>
      <c r="BR188">
        <v>69.165000000000006</v>
      </c>
      <c r="BS188">
        <v>0.66756800000000005</v>
      </c>
      <c r="BT188">
        <v>272.39049999999997</v>
      </c>
      <c r="BU188">
        <v>10317.61</v>
      </c>
      <c r="BV188">
        <v>2.1100000000000001E-4</v>
      </c>
      <c r="BW188">
        <v>5.22E-4</v>
      </c>
      <c r="BX188">
        <v>0.91508199999999995</v>
      </c>
      <c r="BY188">
        <v>1.8629</v>
      </c>
      <c r="BZ188">
        <v>1.7997069999999999</v>
      </c>
      <c r="CA188">
        <v>0.88450300000000004</v>
      </c>
      <c r="CB188">
        <v>14.144959999999999</v>
      </c>
      <c r="CC188">
        <v>7.9691869999999998</v>
      </c>
      <c r="CD188">
        <v>7.9830860000000001</v>
      </c>
      <c r="CE188">
        <v>108.654</v>
      </c>
      <c r="CF188">
        <v>44.494579999999999</v>
      </c>
      <c r="CG188">
        <v>228.9015</v>
      </c>
      <c r="CH188">
        <v>0.67554899999999996</v>
      </c>
      <c r="CI188">
        <v>5.6562390000000002</v>
      </c>
      <c r="CJ188">
        <v>53.405630000000002</v>
      </c>
      <c r="CK188">
        <v>139.61590000000001</v>
      </c>
      <c r="CL188">
        <v>7.3323999999999998</v>
      </c>
      <c r="CM188">
        <v>40.777920000000002</v>
      </c>
      <c r="CN188">
        <v>168.78700000000001</v>
      </c>
      <c r="CO188">
        <v>1769.5889999999999</v>
      </c>
      <c r="CP188">
        <v>0.20430899999999999</v>
      </c>
      <c r="CQ188">
        <v>66.416979999999995</v>
      </c>
      <c r="CR188">
        <v>8.1457870000000003</v>
      </c>
      <c r="CS188">
        <v>7559.7269999999999</v>
      </c>
      <c r="CT188">
        <v>7.85E-4</v>
      </c>
      <c r="CU188">
        <v>32.004280000000001</v>
      </c>
      <c r="CV188">
        <v>7.8539999999999999E-3</v>
      </c>
      <c r="CW188">
        <v>320.0428</v>
      </c>
      <c r="CX188">
        <v>0</v>
      </c>
      <c r="CY188">
        <v>0</v>
      </c>
      <c r="CZ188">
        <v>1.080157</v>
      </c>
      <c r="DA188">
        <v>199.75479999999999</v>
      </c>
      <c r="DB188">
        <v>0</v>
      </c>
      <c r="DC188">
        <f t="shared" si="10"/>
        <v>0</v>
      </c>
      <c r="DD188">
        <f t="shared" si="11"/>
        <v>0</v>
      </c>
    </row>
    <row r="189" spans="1:108" x14ac:dyDescent="0.3">
      <c r="A189">
        <v>2024</v>
      </c>
      <c r="B189">
        <v>11</v>
      </c>
      <c r="C189">
        <v>19</v>
      </c>
      <c r="D189">
        <v>0</v>
      </c>
      <c r="E189">
        <v>0</v>
      </c>
      <c r="F189">
        <v>0</v>
      </c>
      <c r="G189">
        <v>0</v>
      </c>
      <c r="H189">
        <v>0.21</v>
      </c>
      <c r="I189">
        <v>0</v>
      </c>
      <c r="J189" t="e">
        <f t="shared" si="9"/>
        <v>#NUM!</v>
      </c>
      <c r="K189">
        <v>0</v>
      </c>
      <c r="L189">
        <v>0</v>
      </c>
      <c r="M189">
        <v>0</v>
      </c>
      <c r="N189">
        <v>0</v>
      </c>
      <c r="O189">
        <f t="shared" si="8"/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10309.799999999999</v>
      </c>
      <c r="AH189">
        <v>0</v>
      </c>
      <c r="AI189">
        <v>666.66669999999999</v>
      </c>
      <c r="AJ189">
        <v>0</v>
      </c>
      <c r="AK189">
        <v>274.25540000000001</v>
      </c>
      <c r="AL189">
        <v>0</v>
      </c>
      <c r="AM189">
        <v>16.130400000000002</v>
      </c>
      <c r="AN189">
        <v>-149.61799999999999</v>
      </c>
      <c r="AO189">
        <v>0</v>
      </c>
      <c r="AP189">
        <v>0</v>
      </c>
      <c r="AQ189">
        <v>-89.592600000000004</v>
      </c>
      <c r="AR189">
        <v>-60.025700000000001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149.6183</v>
      </c>
      <c r="BD189">
        <v>149.6183</v>
      </c>
      <c r="BE189">
        <v>21.85</v>
      </c>
      <c r="BF189">
        <v>11.75</v>
      </c>
      <c r="BG189">
        <v>16.8</v>
      </c>
      <c r="BH189">
        <v>16.451039999999999</v>
      </c>
      <c r="BI189">
        <v>17.8706</v>
      </c>
      <c r="BJ189">
        <v>23</v>
      </c>
      <c r="BK189">
        <v>0</v>
      </c>
      <c r="BL189">
        <v>13.79499</v>
      </c>
      <c r="BM189">
        <v>67.389769999999999</v>
      </c>
      <c r="BN189">
        <v>1</v>
      </c>
      <c r="BO189">
        <v>0</v>
      </c>
      <c r="BP189">
        <v>0</v>
      </c>
      <c r="BQ189">
        <v>0</v>
      </c>
      <c r="BR189">
        <v>542.57500000000005</v>
      </c>
      <c r="BS189">
        <v>0.49012899999999998</v>
      </c>
      <c r="BT189">
        <v>265.53879999999998</v>
      </c>
      <c r="BU189">
        <v>10309.799999999999</v>
      </c>
      <c r="BV189">
        <v>5.1999999999999997E-5</v>
      </c>
      <c r="BW189">
        <v>1.0399999999999999E-4</v>
      </c>
      <c r="BX189">
        <v>1.3722000000000001</v>
      </c>
      <c r="BY189">
        <v>2.3243830000000001</v>
      </c>
      <c r="BZ189">
        <v>1.484577</v>
      </c>
      <c r="CA189">
        <v>0.76878800000000003</v>
      </c>
      <c r="CB189">
        <v>11.736689999999999</v>
      </c>
      <c r="CC189">
        <v>7.0048529999999998</v>
      </c>
      <c r="CD189">
        <v>7.4139790000000003</v>
      </c>
      <c r="CE189">
        <v>99.506489999999999</v>
      </c>
      <c r="CF189">
        <v>41.322600000000001</v>
      </c>
      <c r="CG189">
        <v>209.63040000000001</v>
      </c>
      <c r="CH189">
        <v>0.61996799999999996</v>
      </c>
      <c r="CI189">
        <v>6.4890400000000001</v>
      </c>
      <c r="CJ189">
        <v>51.943849999999998</v>
      </c>
      <c r="CK189">
        <v>154.262</v>
      </c>
      <c r="CL189">
        <v>7.2335859999999998</v>
      </c>
      <c r="CM189">
        <v>43.402000000000001</v>
      </c>
      <c r="CN189">
        <v>167.11420000000001</v>
      </c>
      <c r="CO189">
        <v>1778.4559999999999</v>
      </c>
      <c r="CP189">
        <v>0.20288500000000001</v>
      </c>
      <c r="CQ189">
        <v>66.41422</v>
      </c>
      <c r="CR189">
        <v>8.0934919999999995</v>
      </c>
      <c r="CS189">
        <v>7556.5079999999998</v>
      </c>
      <c r="CT189">
        <v>7.6300000000000001E-4</v>
      </c>
      <c r="CU189">
        <v>32.002339999999997</v>
      </c>
      <c r="CV189">
        <v>7.6280000000000002E-3</v>
      </c>
      <c r="CW189">
        <v>320.02339999999998</v>
      </c>
      <c r="CX189">
        <v>0</v>
      </c>
      <c r="CY189">
        <v>0</v>
      </c>
      <c r="CZ189">
        <v>3.9999999999999998E-6</v>
      </c>
      <c r="DA189">
        <v>196.3792</v>
      </c>
      <c r="DB189">
        <v>0</v>
      </c>
      <c r="DC189">
        <f t="shared" si="10"/>
        <v>0</v>
      </c>
      <c r="DD189">
        <f t="shared" si="11"/>
        <v>0</v>
      </c>
    </row>
    <row r="190" spans="1:108" x14ac:dyDescent="0.3">
      <c r="A190">
        <v>2025</v>
      </c>
      <c r="B190">
        <v>2</v>
      </c>
      <c r="C190">
        <v>28</v>
      </c>
      <c r="D190">
        <v>0</v>
      </c>
      <c r="E190">
        <v>0</v>
      </c>
      <c r="F190">
        <v>0</v>
      </c>
      <c r="G190">
        <v>0</v>
      </c>
      <c r="H190">
        <v>0.21</v>
      </c>
      <c r="I190">
        <v>0</v>
      </c>
      <c r="J190" t="e">
        <f t="shared" si="9"/>
        <v>#NUM!</v>
      </c>
      <c r="K190">
        <v>0</v>
      </c>
      <c r="L190">
        <v>0</v>
      </c>
      <c r="M190">
        <v>0</v>
      </c>
      <c r="N190">
        <v>0</v>
      </c>
      <c r="O190">
        <f t="shared" si="8"/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10293.77</v>
      </c>
      <c r="AH190">
        <v>0</v>
      </c>
      <c r="AI190">
        <v>666.66669999999999</v>
      </c>
      <c r="AJ190">
        <v>0</v>
      </c>
      <c r="AK190">
        <v>274.6651</v>
      </c>
      <c r="AL190">
        <v>0</v>
      </c>
      <c r="AM190">
        <v>2.1289999999999998E-3</v>
      </c>
      <c r="AN190">
        <v>-201.92</v>
      </c>
      <c r="AO190">
        <v>0</v>
      </c>
      <c r="AP190">
        <v>0</v>
      </c>
      <c r="AQ190">
        <v>-109.084</v>
      </c>
      <c r="AR190">
        <v>-92.836399999999998</v>
      </c>
      <c r="AS190">
        <v>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201.92</v>
      </c>
      <c r="BD190">
        <v>201.92</v>
      </c>
      <c r="BE190">
        <v>22.99</v>
      </c>
      <c r="BF190">
        <v>12.89</v>
      </c>
      <c r="BG190">
        <v>17.940000000000001</v>
      </c>
      <c r="BH190">
        <v>19.397110000000001</v>
      </c>
      <c r="BI190">
        <v>19.0106</v>
      </c>
      <c r="BJ190">
        <v>18.2</v>
      </c>
      <c r="BK190">
        <v>0</v>
      </c>
      <c r="BL190">
        <v>14.869020000000001</v>
      </c>
      <c r="BM190">
        <v>67.629149999999996</v>
      </c>
      <c r="BN190">
        <v>1</v>
      </c>
      <c r="BO190">
        <v>0</v>
      </c>
      <c r="BP190">
        <v>0</v>
      </c>
      <c r="BQ190">
        <v>0</v>
      </c>
      <c r="BR190">
        <v>1527.65</v>
      </c>
      <c r="BS190">
        <v>0.91793899999999995</v>
      </c>
      <c r="BT190">
        <v>254.91079999999999</v>
      </c>
      <c r="BU190">
        <v>10293.77</v>
      </c>
      <c r="BV190">
        <v>6.0000000000000002E-6</v>
      </c>
      <c r="BW190">
        <v>6.9999999999999999E-6</v>
      </c>
      <c r="BX190">
        <v>1.4903249999999999</v>
      </c>
      <c r="BY190">
        <v>2.339051</v>
      </c>
      <c r="BZ190">
        <v>1.125149</v>
      </c>
      <c r="CA190">
        <v>0.585256</v>
      </c>
      <c r="CB190">
        <v>8.9931339999999995</v>
      </c>
      <c r="CC190">
        <v>5.4738230000000003</v>
      </c>
      <c r="CD190">
        <v>6.6265520000000002</v>
      </c>
      <c r="CE190">
        <v>85.952259999999995</v>
      </c>
      <c r="CF190">
        <v>36.933790000000002</v>
      </c>
      <c r="CG190">
        <v>181.07570000000001</v>
      </c>
      <c r="CH190">
        <v>0.54746899999999998</v>
      </c>
      <c r="CI190">
        <v>6.9184960000000002</v>
      </c>
      <c r="CJ190">
        <v>49.911189999999998</v>
      </c>
      <c r="CK190">
        <v>168.4889</v>
      </c>
      <c r="CL190">
        <v>7.1586220000000003</v>
      </c>
      <c r="CM190">
        <v>47.383319999999998</v>
      </c>
      <c r="CN190">
        <v>166.64500000000001</v>
      </c>
      <c r="CO190">
        <v>1793.2470000000001</v>
      </c>
      <c r="CP190">
        <v>0.203541</v>
      </c>
      <c r="CQ190">
        <v>66.410319999999999</v>
      </c>
      <c r="CR190">
        <v>8.1301520000000007</v>
      </c>
      <c r="CS190">
        <v>7551.0450000000001</v>
      </c>
      <c r="CT190">
        <v>7.4100000000000001E-4</v>
      </c>
      <c r="CU190">
        <v>31.999099999999999</v>
      </c>
      <c r="CV190">
        <v>7.4079999999999997E-3</v>
      </c>
      <c r="CW190">
        <v>319.99099999999999</v>
      </c>
      <c r="CX190">
        <v>0</v>
      </c>
      <c r="CY190">
        <v>0</v>
      </c>
      <c r="CZ190">
        <v>0.17838899999999999</v>
      </c>
      <c r="DA190">
        <v>198.40469999999999</v>
      </c>
      <c r="DB190">
        <v>0</v>
      </c>
      <c r="DC190">
        <f t="shared" si="10"/>
        <v>0</v>
      </c>
      <c r="DD190">
        <f t="shared" si="11"/>
        <v>0</v>
      </c>
    </row>
    <row r="191" spans="1:108" x14ac:dyDescent="0.3">
      <c r="A191">
        <v>2025</v>
      </c>
      <c r="B191">
        <v>6</v>
      </c>
      <c r="C191">
        <v>9</v>
      </c>
      <c r="D191">
        <v>0</v>
      </c>
      <c r="E191">
        <v>0</v>
      </c>
      <c r="F191">
        <v>0</v>
      </c>
      <c r="G191">
        <v>0</v>
      </c>
      <c r="H191">
        <v>0.21</v>
      </c>
      <c r="I191">
        <v>0</v>
      </c>
      <c r="J191" t="e">
        <f t="shared" si="9"/>
        <v>#NUM!</v>
      </c>
      <c r="K191">
        <v>0</v>
      </c>
      <c r="L191">
        <v>0</v>
      </c>
      <c r="M191">
        <v>0</v>
      </c>
      <c r="N191">
        <v>0</v>
      </c>
      <c r="O191">
        <f t="shared" si="8"/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10286.209999999999</v>
      </c>
      <c r="AH191">
        <v>0</v>
      </c>
      <c r="AI191">
        <v>666.66669999999999</v>
      </c>
      <c r="AJ191">
        <v>0</v>
      </c>
      <c r="AK191">
        <v>258.20949999999999</v>
      </c>
      <c r="AL191">
        <v>0</v>
      </c>
      <c r="AM191">
        <v>2.1289999999999998E-3</v>
      </c>
      <c r="AN191">
        <v>-84.319100000000006</v>
      </c>
      <c r="AO191">
        <v>0</v>
      </c>
      <c r="AP191">
        <v>0</v>
      </c>
      <c r="AQ191">
        <v>-32.449199999999998</v>
      </c>
      <c r="AR191">
        <v>-51.869900000000001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84.319140000000004</v>
      </c>
      <c r="BD191">
        <v>84.319140000000004</v>
      </c>
      <c r="BE191">
        <v>17.829999999999998</v>
      </c>
      <c r="BF191">
        <v>5.03</v>
      </c>
      <c r="BG191">
        <v>11.43</v>
      </c>
      <c r="BH191">
        <v>12.00507</v>
      </c>
      <c r="BI191">
        <v>12.786799999999999</v>
      </c>
      <c r="BJ191">
        <v>5.0999999999999996</v>
      </c>
      <c r="BK191">
        <v>0.06</v>
      </c>
      <c r="BL191">
        <v>8.740926</v>
      </c>
      <c r="BM191">
        <v>59.184829999999998</v>
      </c>
      <c r="BN191">
        <v>1</v>
      </c>
      <c r="BO191">
        <v>0</v>
      </c>
      <c r="BP191">
        <v>0</v>
      </c>
      <c r="BQ191">
        <v>0</v>
      </c>
      <c r="BR191">
        <v>2191.83</v>
      </c>
      <c r="BS191">
        <v>0.2661</v>
      </c>
      <c r="BT191">
        <v>247.30520000000001</v>
      </c>
      <c r="BU191">
        <v>10286.209999999999</v>
      </c>
      <c r="BV191">
        <v>9.9999999999999995E-7</v>
      </c>
      <c r="BW191">
        <v>0</v>
      </c>
      <c r="BX191">
        <v>2.3461859999999999</v>
      </c>
      <c r="BY191">
        <v>4.291474</v>
      </c>
      <c r="BZ191">
        <v>0.89660399999999996</v>
      </c>
      <c r="CA191">
        <v>0.47983599999999998</v>
      </c>
      <c r="CB191">
        <v>7.3041280000000004</v>
      </c>
      <c r="CC191">
        <v>4.7118330000000004</v>
      </c>
      <c r="CD191">
        <v>6.0586520000000004</v>
      </c>
      <c r="CE191">
        <v>76.736800000000002</v>
      </c>
      <c r="CF191">
        <v>33.768540000000002</v>
      </c>
      <c r="CG191">
        <v>161.66149999999999</v>
      </c>
      <c r="CH191">
        <v>0.49144500000000002</v>
      </c>
      <c r="CI191">
        <v>6.8120149999999997</v>
      </c>
      <c r="CJ191">
        <v>48.984270000000002</v>
      </c>
      <c r="CK191">
        <v>176.11060000000001</v>
      </c>
      <c r="CL191">
        <v>7.0314800000000002</v>
      </c>
      <c r="CM191">
        <v>50.187240000000003</v>
      </c>
      <c r="CN191">
        <v>164.94300000000001</v>
      </c>
      <c r="CO191">
        <v>1807.1089999999999</v>
      </c>
      <c r="CP191">
        <v>0.20264699999999999</v>
      </c>
      <c r="CQ191">
        <v>66.411150000000006</v>
      </c>
      <c r="CR191">
        <v>8.1059780000000003</v>
      </c>
      <c r="CS191">
        <v>7546.902</v>
      </c>
      <c r="CT191">
        <v>7.1900000000000002E-4</v>
      </c>
      <c r="CU191">
        <v>31.996600000000001</v>
      </c>
      <c r="CV191">
        <v>7.195E-3</v>
      </c>
      <c r="CW191">
        <v>319.96600000000001</v>
      </c>
      <c r="CX191">
        <v>0</v>
      </c>
      <c r="CY191">
        <v>0</v>
      </c>
      <c r="CZ191">
        <v>0.481769</v>
      </c>
      <c r="DA191">
        <v>199.0052</v>
      </c>
      <c r="DB191">
        <v>0</v>
      </c>
      <c r="DC191">
        <f t="shared" si="10"/>
        <v>0</v>
      </c>
      <c r="DD191">
        <f t="shared" si="11"/>
        <v>0</v>
      </c>
    </row>
    <row r="192" spans="1:108" x14ac:dyDescent="0.3">
      <c r="A192">
        <v>2025</v>
      </c>
      <c r="B192">
        <v>9</v>
      </c>
      <c r="C192">
        <v>18</v>
      </c>
      <c r="D192">
        <v>0</v>
      </c>
      <c r="E192">
        <v>0</v>
      </c>
      <c r="F192">
        <v>0</v>
      </c>
      <c r="G192">
        <v>0</v>
      </c>
      <c r="H192">
        <v>0.21</v>
      </c>
      <c r="I192">
        <v>0</v>
      </c>
      <c r="J192" t="e">
        <f t="shared" si="9"/>
        <v>#NUM!</v>
      </c>
      <c r="K192">
        <v>0</v>
      </c>
      <c r="L192">
        <v>0</v>
      </c>
      <c r="M192">
        <v>0</v>
      </c>
      <c r="N192">
        <v>0</v>
      </c>
      <c r="O192">
        <f t="shared" si="8"/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10282.59</v>
      </c>
      <c r="AH192">
        <v>0</v>
      </c>
      <c r="AI192">
        <v>666.66669999999999</v>
      </c>
      <c r="AJ192">
        <v>0</v>
      </c>
      <c r="AK192">
        <v>283.89929999999998</v>
      </c>
      <c r="AL192">
        <v>0</v>
      </c>
      <c r="AM192">
        <v>2.1289999999999998E-3</v>
      </c>
      <c r="AN192">
        <v>-114.624</v>
      </c>
      <c r="AO192">
        <v>0</v>
      </c>
      <c r="AP192">
        <v>0</v>
      </c>
      <c r="AQ192">
        <v>-56.712600000000002</v>
      </c>
      <c r="AR192">
        <v>-57.911900000000003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114.6245</v>
      </c>
      <c r="BD192">
        <v>114.6245</v>
      </c>
      <c r="BE192">
        <v>20.73</v>
      </c>
      <c r="BF192">
        <v>12.83</v>
      </c>
      <c r="BG192">
        <v>16.78</v>
      </c>
      <c r="BH192">
        <v>15.044269999999999</v>
      </c>
      <c r="BI192">
        <v>17.6174</v>
      </c>
      <c r="BJ192">
        <v>17.899999999999999</v>
      </c>
      <c r="BK192">
        <v>0.17</v>
      </c>
      <c r="BL192">
        <v>14.81072</v>
      </c>
      <c r="BM192">
        <v>73.515050000000002</v>
      </c>
      <c r="BN192">
        <v>1</v>
      </c>
      <c r="BO192">
        <v>0</v>
      </c>
      <c r="BP192">
        <v>0</v>
      </c>
      <c r="BQ192">
        <v>0</v>
      </c>
      <c r="BR192">
        <v>153.29499999999999</v>
      </c>
      <c r="BS192">
        <v>0.89416600000000002</v>
      </c>
      <c r="BT192">
        <v>242.91630000000001</v>
      </c>
      <c r="BU192">
        <v>10282.66</v>
      </c>
      <c r="BV192">
        <v>0</v>
      </c>
      <c r="BW192">
        <v>0</v>
      </c>
      <c r="BX192">
        <v>3.0806619999999998</v>
      </c>
      <c r="BY192">
        <v>6.1685660000000002</v>
      </c>
      <c r="BZ192">
        <v>0.75003600000000004</v>
      </c>
      <c r="CA192">
        <v>0.43396800000000002</v>
      </c>
      <c r="CB192">
        <v>6.2585430000000004</v>
      </c>
      <c r="CC192">
        <v>4.5077790000000002</v>
      </c>
      <c r="CD192">
        <v>5.6624889999999999</v>
      </c>
      <c r="CE192">
        <v>71.682469999999995</v>
      </c>
      <c r="CF192">
        <v>31.560490000000001</v>
      </c>
      <c r="CG192">
        <v>151.01349999999999</v>
      </c>
      <c r="CH192">
        <v>0.45064399999999999</v>
      </c>
      <c r="CI192">
        <v>6.6556220000000001</v>
      </c>
      <c r="CJ192">
        <v>45.030529999999999</v>
      </c>
      <c r="CK192">
        <v>182.26660000000001</v>
      </c>
      <c r="CL192">
        <v>6.8753880000000001</v>
      </c>
      <c r="CM192">
        <v>51.794789999999999</v>
      </c>
      <c r="CN192">
        <v>162.32849999999999</v>
      </c>
      <c r="CO192">
        <v>1817.848</v>
      </c>
      <c r="CP192">
        <v>0.20041400000000001</v>
      </c>
      <c r="CQ192">
        <v>66.414670000000001</v>
      </c>
      <c r="CR192">
        <v>8.0491240000000008</v>
      </c>
      <c r="CS192">
        <v>7544.52</v>
      </c>
      <c r="CT192">
        <v>6.9899999999999997E-4</v>
      </c>
      <c r="CU192">
        <v>31.99511</v>
      </c>
      <c r="CV192">
        <v>6.9880000000000003E-3</v>
      </c>
      <c r="CW192">
        <v>319.9511</v>
      </c>
      <c r="CX192">
        <v>6.7462999999999995E-2</v>
      </c>
      <c r="CY192">
        <v>0</v>
      </c>
      <c r="CZ192">
        <v>0.26249</v>
      </c>
      <c r="DA192">
        <v>198.71600000000001</v>
      </c>
      <c r="DB192">
        <v>0</v>
      </c>
      <c r="DC192">
        <f t="shared" si="10"/>
        <v>0</v>
      </c>
      <c r="DD192">
        <f t="shared" si="11"/>
        <v>0</v>
      </c>
    </row>
    <row r="193" spans="1:108" x14ac:dyDescent="0.3">
      <c r="A193">
        <v>2025</v>
      </c>
      <c r="B193">
        <v>12</v>
      </c>
      <c r="C193">
        <v>28</v>
      </c>
      <c r="D193">
        <v>0</v>
      </c>
      <c r="E193">
        <v>0</v>
      </c>
      <c r="F193">
        <v>0</v>
      </c>
      <c r="G193">
        <v>0</v>
      </c>
      <c r="H193">
        <v>0.21</v>
      </c>
      <c r="I193">
        <v>0</v>
      </c>
      <c r="J193" t="e">
        <f t="shared" si="9"/>
        <v>#NUM!</v>
      </c>
      <c r="K193">
        <v>0</v>
      </c>
      <c r="L193">
        <v>0</v>
      </c>
      <c r="M193">
        <v>0</v>
      </c>
      <c r="N193">
        <v>0</v>
      </c>
      <c r="O193">
        <f t="shared" si="8"/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10273.66</v>
      </c>
      <c r="AH193">
        <v>0</v>
      </c>
      <c r="AI193">
        <v>666.66669999999999</v>
      </c>
      <c r="AJ193">
        <v>0</v>
      </c>
      <c r="AK193">
        <v>263.40800000000002</v>
      </c>
      <c r="AL193">
        <v>0</v>
      </c>
      <c r="AM193">
        <v>2.1289999999999998E-3</v>
      </c>
      <c r="AN193">
        <v>-120.13800000000001</v>
      </c>
      <c r="AO193">
        <v>0</v>
      </c>
      <c r="AP193">
        <v>0</v>
      </c>
      <c r="AQ193">
        <v>-74.190899999999999</v>
      </c>
      <c r="AR193">
        <v>-45.947299999999998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120.13809999999999</v>
      </c>
      <c r="BD193">
        <v>120.13809999999999</v>
      </c>
      <c r="BE193">
        <v>22.45</v>
      </c>
      <c r="BF193">
        <v>10.15</v>
      </c>
      <c r="BG193">
        <v>16.3</v>
      </c>
      <c r="BH193">
        <v>16.650549999999999</v>
      </c>
      <c r="BI193">
        <v>17.6038</v>
      </c>
      <c r="BJ193">
        <v>24.6</v>
      </c>
      <c r="BK193">
        <v>0</v>
      </c>
      <c r="BL193">
        <v>12.40269</v>
      </c>
      <c r="BM193">
        <v>61.615279999999998</v>
      </c>
      <c r="BN193">
        <v>1</v>
      </c>
      <c r="BO193">
        <v>0</v>
      </c>
      <c r="BP193">
        <v>0</v>
      </c>
      <c r="BQ193">
        <v>0</v>
      </c>
      <c r="BR193">
        <v>773.36</v>
      </c>
      <c r="BS193">
        <v>0.78278099999999995</v>
      </c>
      <c r="BT193">
        <v>236.86529999999999</v>
      </c>
      <c r="BU193">
        <v>10273.700000000001</v>
      </c>
      <c r="BV193">
        <v>0</v>
      </c>
      <c r="BW193">
        <v>0</v>
      </c>
      <c r="BX193">
        <v>3.5295920000000001</v>
      </c>
      <c r="BY193">
        <v>5.0930819999999999</v>
      </c>
      <c r="BZ193">
        <v>0.619502</v>
      </c>
      <c r="CA193">
        <v>0.361738</v>
      </c>
      <c r="CB193">
        <v>5.3316980000000003</v>
      </c>
      <c r="CC193">
        <v>4.0180829999999998</v>
      </c>
      <c r="CD193">
        <v>5.2618989999999997</v>
      </c>
      <c r="CE193">
        <v>64.652500000000003</v>
      </c>
      <c r="CF193">
        <v>29.327750000000002</v>
      </c>
      <c r="CG193">
        <v>136.20349999999999</v>
      </c>
      <c r="CH193">
        <v>0.41218700000000003</v>
      </c>
      <c r="CI193">
        <v>6.3368469999999997</v>
      </c>
      <c r="CJ193">
        <v>41.181989999999999</v>
      </c>
      <c r="CK193">
        <v>188.20869999999999</v>
      </c>
      <c r="CL193">
        <v>6.7165949999999999</v>
      </c>
      <c r="CM193">
        <v>53.894530000000003</v>
      </c>
      <c r="CN193">
        <v>159.60679999999999</v>
      </c>
      <c r="CO193">
        <v>1832.4179999999999</v>
      </c>
      <c r="CP193">
        <v>0.19839899999999999</v>
      </c>
      <c r="CQ193">
        <v>66.417640000000006</v>
      </c>
      <c r="CR193">
        <v>7.9963629999999997</v>
      </c>
      <c r="CS193">
        <v>7540.8130000000001</v>
      </c>
      <c r="CT193">
        <v>6.7900000000000002E-4</v>
      </c>
      <c r="CU193">
        <v>31.992830000000001</v>
      </c>
      <c r="CV193">
        <v>6.7869999999999996E-3</v>
      </c>
      <c r="CW193">
        <v>319.92829999999998</v>
      </c>
      <c r="CX193">
        <v>3.4655999999999999E-2</v>
      </c>
      <c r="CY193">
        <v>0</v>
      </c>
      <c r="CZ193">
        <v>1.127E-3</v>
      </c>
      <c r="DA193">
        <v>195.25980000000001</v>
      </c>
      <c r="DB193">
        <v>0</v>
      </c>
      <c r="DC193">
        <f t="shared" si="10"/>
        <v>0</v>
      </c>
      <c r="DD193">
        <f t="shared" si="11"/>
        <v>0</v>
      </c>
    </row>
    <row r="194" spans="1:108" x14ac:dyDescent="0.3">
      <c r="A194">
        <v>2026</v>
      </c>
      <c r="B194">
        <v>4</v>
      </c>
      <c r="C194">
        <v>8</v>
      </c>
      <c r="D194">
        <v>0</v>
      </c>
      <c r="E194">
        <v>0</v>
      </c>
      <c r="F194">
        <v>0</v>
      </c>
      <c r="G194">
        <v>0</v>
      </c>
      <c r="H194">
        <v>0.21</v>
      </c>
      <c r="I194">
        <v>0</v>
      </c>
      <c r="J194" t="e">
        <f t="shared" si="9"/>
        <v>#NUM!</v>
      </c>
      <c r="K194">
        <v>0</v>
      </c>
      <c r="L194">
        <v>0</v>
      </c>
      <c r="M194">
        <v>0</v>
      </c>
      <c r="N194">
        <v>0</v>
      </c>
      <c r="O194">
        <f t="shared" si="8"/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10256.709999999999</v>
      </c>
      <c r="AH194">
        <v>0</v>
      </c>
      <c r="AI194">
        <v>666.66669999999999</v>
      </c>
      <c r="AJ194">
        <v>0</v>
      </c>
      <c r="AK194">
        <v>262.00200000000001</v>
      </c>
      <c r="AL194">
        <v>0</v>
      </c>
      <c r="AM194">
        <v>2.1289999999999998E-3</v>
      </c>
      <c r="AN194">
        <v>-125.571</v>
      </c>
      <c r="AO194">
        <v>0</v>
      </c>
      <c r="AP194">
        <v>0</v>
      </c>
      <c r="AQ194">
        <v>-58.960099999999997</v>
      </c>
      <c r="AR194">
        <v>-66.610600000000005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125.5707</v>
      </c>
      <c r="BD194">
        <v>125.5707</v>
      </c>
      <c r="BE194">
        <v>23.92</v>
      </c>
      <c r="BF194">
        <v>11.22</v>
      </c>
      <c r="BG194">
        <v>17.57</v>
      </c>
      <c r="BH194">
        <v>18.325399999999998</v>
      </c>
      <c r="BI194">
        <v>18.9162</v>
      </c>
      <c r="BJ194">
        <v>17.2</v>
      </c>
      <c r="BK194">
        <v>0.03</v>
      </c>
      <c r="BL194">
        <v>13.31931</v>
      </c>
      <c r="BM194">
        <v>60.938459999999999</v>
      </c>
      <c r="BN194">
        <v>1</v>
      </c>
      <c r="BO194">
        <v>0</v>
      </c>
      <c r="BP194">
        <v>0</v>
      </c>
      <c r="BQ194">
        <v>0</v>
      </c>
      <c r="BR194">
        <v>1830.645</v>
      </c>
      <c r="BS194">
        <v>0.367456</v>
      </c>
      <c r="BT194">
        <v>228.54740000000001</v>
      </c>
      <c r="BU194">
        <v>10256.74</v>
      </c>
      <c r="BV194">
        <v>0</v>
      </c>
      <c r="BW194">
        <v>0</v>
      </c>
      <c r="BX194">
        <v>3.28383</v>
      </c>
      <c r="BY194">
        <v>4.3131719999999998</v>
      </c>
      <c r="BZ194">
        <v>0.47994599999999998</v>
      </c>
      <c r="CA194">
        <v>0.267623</v>
      </c>
      <c r="CB194">
        <v>4.3233600000000001</v>
      </c>
      <c r="CC194">
        <v>3.2849729999999999</v>
      </c>
      <c r="CD194">
        <v>4.7500309999999999</v>
      </c>
      <c r="CE194">
        <v>55.262819999999998</v>
      </c>
      <c r="CF194">
        <v>26.474799999999998</v>
      </c>
      <c r="CG194">
        <v>116.4222</v>
      </c>
      <c r="CH194">
        <v>0.36917699999999998</v>
      </c>
      <c r="CI194">
        <v>5.7757480000000001</v>
      </c>
      <c r="CJ194">
        <v>36.878880000000002</v>
      </c>
      <c r="CK194">
        <v>189.60220000000001</v>
      </c>
      <c r="CL194">
        <v>6.561185</v>
      </c>
      <c r="CM194">
        <v>56.473149999999997</v>
      </c>
      <c r="CN194">
        <v>157.2037</v>
      </c>
      <c r="CO194">
        <v>1851.9349999999999</v>
      </c>
      <c r="CP194">
        <v>0.19770599999999999</v>
      </c>
      <c r="CQ194">
        <v>66.420010000000005</v>
      </c>
      <c r="CR194">
        <v>7.9999609999999999</v>
      </c>
      <c r="CS194">
        <v>7535.0870000000004</v>
      </c>
      <c r="CT194">
        <v>6.5899999999999997E-4</v>
      </c>
      <c r="CU194">
        <v>31.989360000000001</v>
      </c>
      <c r="CV194">
        <v>6.5909999999999996E-3</v>
      </c>
      <c r="CW194">
        <v>319.89359999999999</v>
      </c>
      <c r="CX194">
        <v>2.9576999999999999E-2</v>
      </c>
      <c r="CY194">
        <v>0</v>
      </c>
      <c r="CZ194">
        <v>1.0925000000000001E-2</v>
      </c>
      <c r="DA194">
        <v>192.3716</v>
      </c>
      <c r="DB194">
        <v>0</v>
      </c>
      <c r="DC194">
        <f t="shared" si="10"/>
        <v>0</v>
      </c>
      <c r="DD194">
        <f t="shared" si="11"/>
        <v>0</v>
      </c>
    </row>
    <row r="195" spans="1:108" x14ac:dyDescent="0.3">
      <c r="A195">
        <v>2026</v>
      </c>
      <c r="B195">
        <v>7</v>
      </c>
      <c r="C195">
        <v>18</v>
      </c>
      <c r="D195">
        <v>0</v>
      </c>
      <c r="E195">
        <v>0</v>
      </c>
      <c r="F195">
        <v>0</v>
      </c>
      <c r="G195">
        <v>0</v>
      </c>
      <c r="H195">
        <v>0.21</v>
      </c>
      <c r="I195">
        <v>0</v>
      </c>
      <c r="J195" t="e">
        <f t="shared" si="9"/>
        <v>#NUM!</v>
      </c>
      <c r="K195">
        <v>0</v>
      </c>
      <c r="L195">
        <v>0</v>
      </c>
      <c r="M195">
        <v>0</v>
      </c>
      <c r="N195">
        <v>0</v>
      </c>
      <c r="O195">
        <f t="shared" si="8"/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10253.75</v>
      </c>
      <c r="AH195">
        <v>0</v>
      </c>
      <c r="AI195">
        <v>666.66669999999999</v>
      </c>
      <c r="AJ195">
        <v>0</v>
      </c>
      <c r="AK195">
        <v>280.06389999999999</v>
      </c>
      <c r="AL195">
        <v>0</v>
      </c>
      <c r="AM195">
        <v>2.1289999999999998E-3</v>
      </c>
      <c r="AN195">
        <v>-57.2378</v>
      </c>
      <c r="AO195">
        <v>0</v>
      </c>
      <c r="AP195">
        <v>0</v>
      </c>
      <c r="AQ195">
        <v>-22.662600000000001</v>
      </c>
      <c r="AR195">
        <v>-34.575200000000002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57.237749999999998</v>
      </c>
      <c r="BD195">
        <v>57.237749999999998</v>
      </c>
      <c r="BE195">
        <v>15.11</v>
      </c>
      <c r="BF195">
        <v>6.71</v>
      </c>
      <c r="BG195">
        <v>10.91</v>
      </c>
      <c r="BH195">
        <v>11.383649999999999</v>
      </c>
      <c r="BI195">
        <v>11.8004</v>
      </c>
      <c r="BJ195">
        <v>12.1</v>
      </c>
      <c r="BK195">
        <v>0.22</v>
      </c>
      <c r="BL195">
        <v>9.8202309999999997</v>
      </c>
      <c r="BM195">
        <v>70.950329999999994</v>
      </c>
      <c r="BN195">
        <v>1</v>
      </c>
      <c r="BO195">
        <v>0</v>
      </c>
      <c r="BP195">
        <v>0</v>
      </c>
      <c r="BQ195">
        <v>0</v>
      </c>
      <c r="BR195">
        <v>2288</v>
      </c>
      <c r="BS195">
        <v>0.61891200000000002</v>
      </c>
      <c r="BT195">
        <v>223.98650000000001</v>
      </c>
      <c r="BU195">
        <v>10253.790000000001</v>
      </c>
      <c r="BV195">
        <v>0</v>
      </c>
      <c r="BW195">
        <v>0</v>
      </c>
      <c r="BX195">
        <v>4.1683979999999998</v>
      </c>
      <c r="BY195">
        <v>7.9972009999999996</v>
      </c>
      <c r="BZ195">
        <v>0.38482</v>
      </c>
      <c r="CA195">
        <v>0.229491</v>
      </c>
      <c r="CB195">
        <v>3.6908970000000001</v>
      </c>
      <c r="CC195">
        <v>3.2081710000000001</v>
      </c>
      <c r="CD195">
        <v>4.3550610000000001</v>
      </c>
      <c r="CE195">
        <v>50.447420000000001</v>
      </c>
      <c r="CF195">
        <v>24.273399999999999</v>
      </c>
      <c r="CG195">
        <v>106.27760000000001</v>
      </c>
      <c r="CH195">
        <v>0.335401</v>
      </c>
      <c r="CI195">
        <v>5.4493020000000003</v>
      </c>
      <c r="CJ195">
        <v>33.523809999999997</v>
      </c>
      <c r="CK195">
        <v>192.13149999999999</v>
      </c>
      <c r="CL195">
        <v>6.3914910000000003</v>
      </c>
      <c r="CM195">
        <v>57.785350000000001</v>
      </c>
      <c r="CN195">
        <v>154.1396</v>
      </c>
      <c r="CO195">
        <v>1864.6179999999999</v>
      </c>
      <c r="CP195">
        <v>0.19609499999999999</v>
      </c>
      <c r="CQ195">
        <v>66.42407</v>
      </c>
      <c r="CR195">
        <v>7.9663589999999997</v>
      </c>
      <c r="CS195">
        <v>7531.8710000000001</v>
      </c>
      <c r="CT195">
        <v>6.4000000000000005E-4</v>
      </c>
      <c r="CU195">
        <v>31.987349999999999</v>
      </c>
      <c r="CV195">
        <v>6.4019999999999997E-3</v>
      </c>
      <c r="CW195">
        <v>319.87349999999998</v>
      </c>
      <c r="CX195">
        <v>4.0755E-2</v>
      </c>
      <c r="CY195">
        <v>0</v>
      </c>
      <c r="CZ195">
        <v>0.77212000000000003</v>
      </c>
      <c r="DA195">
        <v>199.24719999999999</v>
      </c>
      <c r="DB195">
        <v>0</v>
      </c>
      <c r="DC195">
        <f t="shared" si="10"/>
        <v>0</v>
      </c>
      <c r="DD195">
        <f t="shared" si="11"/>
        <v>0</v>
      </c>
    </row>
    <row r="196" spans="1:108" x14ac:dyDescent="0.3">
      <c r="A196">
        <v>2026</v>
      </c>
      <c r="B196">
        <v>10</v>
      </c>
      <c r="C196">
        <v>27</v>
      </c>
      <c r="D196">
        <v>0</v>
      </c>
      <c r="E196">
        <v>0</v>
      </c>
      <c r="F196">
        <v>0</v>
      </c>
      <c r="G196">
        <v>0</v>
      </c>
      <c r="H196">
        <v>0.21</v>
      </c>
      <c r="I196">
        <v>0</v>
      </c>
      <c r="J196" t="e">
        <f t="shared" si="9"/>
        <v>#NUM!</v>
      </c>
      <c r="K196">
        <v>0</v>
      </c>
      <c r="L196">
        <v>0</v>
      </c>
      <c r="M196">
        <v>0</v>
      </c>
      <c r="N196">
        <v>0</v>
      </c>
      <c r="O196">
        <f t="shared" si="8"/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10253.969999999999</v>
      </c>
      <c r="AH196">
        <v>0</v>
      </c>
      <c r="AI196">
        <v>666.66669999999999</v>
      </c>
      <c r="AJ196">
        <v>0</v>
      </c>
      <c r="AK196">
        <v>298.64859999999999</v>
      </c>
      <c r="AL196">
        <v>0</v>
      </c>
      <c r="AM196">
        <v>2.1289999999999998E-3</v>
      </c>
      <c r="AN196">
        <v>-91.043400000000005</v>
      </c>
      <c r="AO196">
        <v>0</v>
      </c>
      <c r="AP196">
        <v>0</v>
      </c>
      <c r="AQ196">
        <v>-51.354199999999999</v>
      </c>
      <c r="AR196">
        <v>-39.6892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91.043419999999998</v>
      </c>
      <c r="BD196">
        <v>91.043419999999998</v>
      </c>
      <c r="BE196">
        <v>19.41</v>
      </c>
      <c r="BF196">
        <v>15.31</v>
      </c>
      <c r="BG196">
        <v>17.36</v>
      </c>
      <c r="BH196">
        <v>16.252690000000001</v>
      </c>
      <c r="BI196">
        <v>17.794599999999999</v>
      </c>
      <c r="BJ196">
        <v>14.4</v>
      </c>
      <c r="BK196">
        <v>0</v>
      </c>
      <c r="BL196">
        <v>17.39518</v>
      </c>
      <c r="BM196">
        <v>85.384590000000003</v>
      </c>
      <c r="BN196">
        <v>1</v>
      </c>
      <c r="BO196">
        <v>0</v>
      </c>
      <c r="BP196">
        <v>0</v>
      </c>
      <c r="BQ196">
        <v>0</v>
      </c>
      <c r="BR196">
        <v>287.85000000000002</v>
      </c>
      <c r="BS196">
        <v>0.46202700000000002</v>
      </c>
      <c r="BT196">
        <v>220.67150000000001</v>
      </c>
      <c r="BU196">
        <v>10254.02</v>
      </c>
      <c r="BV196">
        <v>0</v>
      </c>
      <c r="BW196">
        <v>0</v>
      </c>
      <c r="BX196">
        <v>4.7222200000000001</v>
      </c>
      <c r="BY196">
        <v>9.1685660000000002</v>
      </c>
      <c r="BZ196">
        <v>0.32207799999999998</v>
      </c>
      <c r="CA196">
        <v>0.20544899999999999</v>
      </c>
      <c r="CB196">
        <v>3.3075939999999999</v>
      </c>
      <c r="CC196">
        <v>3.2456529999999999</v>
      </c>
      <c r="CD196">
        <v>4.071237</v>
      </c>
      <c r="CE196">
        <v>47.01885</v>
      </c>
      <c r="CF196">
        <v>22.691469999999999</v>
      </c>
      <c r="CG196">
        <v>99.054640000000006</v>
      </c>
      <c r="CH196">
        <v>0.31034099999999998</v>
      </c>
      <c r="CI196">
        <v>5.2048329999999998</v>
      </c>
      <c r="CJ196">
        <v>31.007549999999998</v>
      </c>
      <c r="CK196">
        <v>197.27510000000001</v>
      </c>
      <c r="CL196">
        <v>6.215903</v>
      </c>
      <c r="CM196">
        <v>58.714309999999998</v>
      </c>
      <c r="CN196">
        <v>150.62540000000001</v>
      </c>
      <c r="CO196">
        <v>1875.6669999999999</v>
      </c>
      <c r="CP196">
        <v>0.193496</v>
      </c>
      <c r="CQ196">
        <v>66.428539999999998</v>
      </c>
      <c r="CR196">
        <v>7.8895429999999998</v>
      </c>
      <c r="CS196">
        <v>7529.45</v>
      </c>
      <c r="CT196">
        <v>6.2200000000000005E-4</v>
      </c>
      <c r="CU196">
        <v>31.985800000000001</v>
      </c>
      <c r="CV196">
        <v>6.2170000000000003E-3</v>
      </c>
      <c r="CW196">
        <v>319.858</v>
      </c>
      <c r="CX196">
        <v>4.6695E-2</v>
      </c>
      <c r="CY196">
        <v>0</v>
      </c>
      <c r="CZ196">
        <v>2.8046000000000001E-2</v>
      </c>
      <c r="DA196">
        <v>198.25110000000001</v>
      </c>
      <c r="DB196">
        <v>0</v>
      </c>
      <c r="DC196">
        <f t="shared" si="10"/>
        <v>0</v>
      </c>
      <c r="DD196">
        <f t="shared" si="11"/>
        <v>0</v>
      </c>
    </row>
    <row r="197" spans="1:108" x14ac:dyDescent="0.3">
      <c r="A197">
        <v>2027</v>
      </c>
      <c r="B197">
        <v>2</v>
      </c>
      <c r="C197">
        <v>5</v>
      </c>
      <c r="D197">
        <v>0</v>
      </c>
      <c r="E197">
        <v>0</v>
      </c>
      <c r="F197">
        <v>0</v>
      </c>
      <c r="G197">
        <v>0</v>
      </c>
      <c r="H197">
        <v>0.21</v>
      </c>
      <c r="I197">
        <v>0</v>
      </c>
      <c r="J197" t="e">
        <f t="shared" si="9"/>
        <v>#NUM!</v>
      </c>
      <c r="K197">
        <v>0</v>
      </c>
      <c r="L197">
        <v>0</v>
      </c>
      <c r="M197">
        <v>0</v>
      </c>
      <c r="N197">
        <v>0</v>
      </c>
      <c r="O197">
        <f t="shared" ref="O197:O260" si="12">SUM(L197:N197)</f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10244.02</v>
      </c>
      <c r="AH197">
        <v>0</v>
      </c>
      <c r="AI197">
        <v>666.66669999999999</v>
      </c>
      <c r="AJ197">
        <v>0</v>
      </c>
      <c r="AK197">
        <v>295.50330000000002</v>
      </c>
      <c r="AL197">
        <v>0</v>
      </c>
      <c r="AM197">
        <v>2.1289999999999998E-3</v>
      </c>
      <c r="AN197">
        <v>-141.46600000000001</v>
      </c>
      <c r="AO197">
        <v>0</v>
      </c>
      <c r="AP197">
        <v>0</v>
      </c>
      <c r="AQ197">
        <v>-81.837199999999996</v>
      </c>
      <c r="AR197">
        <v>-59.628399999999999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141.46559999999999</v>
      </c>
      <c r="BD197">
        <v>141.46559999999999</v>
      </c>
      <c r="BE197">
        <v>23.19</v>
      </c>
      <c r="BF197">
        <v>18.09</v>
      </c>
      <c r="BG197">
        <v>20.64</v>
      </c>
      <c r="BH197">
        <v>21.326560000000001</v>
      </c>
      <c r="BI197">
        <v>21.180599999999998</v>
      </c>
      <c r="BJ197">
        <v>25.7</v>
      </c>
      <c r="BK197">
        <v>0</v>
      </c>
      <c r="BL197">
        <v>20.754829999999998</v>
      </c>
      <c r="BM197">
        <v>82.542550000000006</v>
      </c>
      <c r="BN197">
        <v>1</v>
      </c>
      <c r="BO197">
        <v>0</v>
      </c>
      <c r="BP197">
        <v>0</v>
      </c>
      <c r="BQ197">
        <v>0</v>
      </c>
      <c r="BR197">
        <v>1115.33</v>
      </c>
      <c r="BS197">
        <v>1.3682240000000001</v>
      </c>
      <c r="BT197">
        <v>215.35140000000001</v>
      </c>
      <c r="BU197">
        <v>10244.16</v>
      </c>
      <c r="BV197">
        <v>0</v>
      </c>
      <c r="BW197">
        <v>0</v>
      </c>
      <c r="BX197">
        <v>4.0875130000000004</v>
      </c>
      <c r="BY197">
        <v>5.7356369999999997</v>
      </c>
      <c r="BZ197">
        <v>0.26232899999999998</v>
      </c>
      <c r="CA197">
        <v>0.162823</v>
      </c>
      <c r="CB197">
        <v>2.9140239999999999</v>
      </c>
      <c r="CC197">
        <v>2.9301119999999998</v>
      </c>
      <c r="CD197">
        <v>3.75936</v>
      </c>
      <c r="CE197">
        <v>41.465829999999997</v>
      </c>
      <c r="CF197">
        <v>20.953189999999999</v>
      </c>
      <c r="CG197">
        <v>87.356089999999995</v>
      </c>
      <c r="CH197">
        <v>0.28561300000000001</v>
      </c>
      <c r="CI197">
        <v>4.7830589999999997</v>
      </c>
      <c r="CJ197">
        <v>28.521830000000001</v>
      </c>
      <c r="CK197">
        <v>199.39230000000001</v>
      </c>
      <c r="CL197">
        <v>6.0407140000000004</v>
      </c>
      <c r="CM197">
        <v>59.984780000000001</v>
      </c>
      <c r="CN197">
        <v>147.1643</v>
      </c>
      <c r="CO197">
        <v>1892.3389999999999</v>
      </c>
      <c r="CP197">
        <v>0.191387</v>
      </c>
      <c r="CQ197">
        <v>66.431870000000004</v>
      </c>
      <c r="CR197">
        <v>7.8313940000000004</v>
      </c>
      <c r="CS197">
        <v>7524.9539999999997</v>
      </c>
      <c r="CT197">
        <v>6.0400000000000004E-4</v>
      </c>
      <c r="CU197">
        <v>31.98302</v>
      </c>
      <c r="CV197">
        <v>6.038E-3</v>
      </c>
      <c r="CW197">
        <v>319.83019999999999</v>
      </c>
      <c r="CX197">
        <v>0.14339399999999999</v>
      </c>
      <c r="CY197">
        <v>0</v>
      </c>
      <c r="CZ197">
        <v>0</v>
      </c>
      <c r="DA197">
        <v>198.48169999999999</v>
      </c>
      <c r="DB197">
        <v>0</v>
      </c>
      <c r="DC197">
        <f t="shared" si="10"/>
        <v>0</v>
      </c>
      <c r="DD197">
        <f t="shared" si="11"/>
        <v>0</v>
      </c>
    </row>
    <row r="198" spans="1:108" x14ac:dyDescent="0.3">
      <c r="A198">
        <v>2027</v>
      </c>
      <c r="B198">
        <v>5</v>
      </c>
      <c r="C198">
        <v>17</v>
      </c>
      <c r="D198">
        <v>0</v>
      </c>
      <c r="E198">
        <v>0</v>
      </c>
      <c r="F198">
        <v>0</v>
      </c>
      <c r="G198">
        <v>0</v>
      </c>
      <c r="H198">
        <v>0.21</v>
      </c>
      <c r="I198">
        <v>0</v>
      </c>
      <c r="J198" t="e">
        <f t="shared" ref="J198:J261" si="13">E198*I198*(0.317+0.942*(E198-1.4)^-1.161)</f>
        <v>#NUM!</v>
      </c>
      <c r="K198">
        <v>0</v>
      </c>
      <c r="L198">
        <v>0</v>
      </c>
      <c r="M198">
        <v>0</v>
      </c>
      <c r="N198">
        <v>0</v>
      </c>
      <c r="O198">
        <f t="shared" si="12"/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10237.17</v>
      </c>
      <c r="AH198">
        <v>0</v>
      </c>
      <c r="AI198">
        <v>666.66669999999999</v>
      </c>
      <c r="AJ198">
        <v>0</v>
      </c>
      <c r="AK198">
        <v>284.6542</v>
      </c>
      <c r="AL198">
        <v>0</v>
      </c>
      <c r="AM198">
        <v>2.1289999999999998E-3</v>
      </c>
      <c r="AN198">
        <v>-62.422400000000003</v>
      </c>
      <c r="AO198">
        <v>0</v>
      </c>
      <c r="AP198">
        <v>0</v>
      </c>
      <c r="AQ198">
        <v>-25.382899999999999</v>
      </c>
      <c r="AR198">
        <v>-37.039400000000001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62.422370000000001</v>
      </c>
      <c r="BD198">
        <v>62.422370000000001</v>
      </c>
      <c r="BE198">
        <v>16.88</v>
      </c>
      <c r="BF198">
        <v>9.3800000000000008</v>
      </c>
      <c r="BG198">
        <v>13.13</v>
      </c>
      <c r="BH198">
        <v>13.96129</v>
      </c>
      <c r="BI198">
        <v>13.925000000000001</v>
      </c>
      <c r="BJ198">
        <v>7</v>
      </c>
      <c r="BK198">
        <v>0.22</v>
      </c>
      <c r="BL198">
        <v>11.777839999999999</v>
      </c>
      <c r="BM198">
        <v>74.041839999999993</v>
      </c>
      <c r="BN198">
        <v>1</v>
      </c>
      <c r="BO198">
        <v>0</v>
      </c>
      <c r="BP198">
        <v>0</v>
      </c>
      <c r="BQ198">
        <v>0</v>
      </c>
      <c r="BR198">
        <v>1870.2349999999999</v>
      </c>
      <c r="BS198">
        <v>0.44235600000000003</v>
      </c>
      <c r="BT198">
        <v>210.50880000000001</v>
      </c>
      <c r="BU198">
        <v>10237.219999999999</v>
      </c>
      <c r="BV198">
        <v>0</v>
      </c>
      <c r="BW198">
        <v>0</v>
      </c>
      <c r="BX198">
        <v>4.4156740000000001</v>
      </c>
      <c r="BY198">
        <v>7.336894</v>
      </c>
      <c r="BZ198">
        <v>0.21060899999999999</v>
      </c>
      <c r="CA198">
        <v>0.129387</v>
      </c>
      <c r="CB198">
        <v>2.5883449999999999</v>
      </c>
      <c r="CC198">
        <v>2.7516630000000002</v>
      </c>
      <c r="CD198">
        <v>3.4488180000000002</v>
      </c>
      <c r="CE198">
        <v>36.631320000000002</v>
      </c>
      <c r="CF198">
        <v>19.222359999999998</v>
      </c>
      <c r="CG198">
        <v>77.171229999999994</v>
      </c>
      <c r="CH198">
        <v>0.26206400000000002</v>
      </c>
      <c r="CI198">
        <v>4.4007540000000001</v>
      </c>
      <c r="CJ198">
        <v>26.18901</v>
      </c>
      <c r="CK198">
        <v>197.99209999999999</v>
      </c>
      <c r="CL198">
        <v>5.8639999999999999</v>
      </c>
      <c r="CM198">
        <v>60.956209999999999</v>
      </c>
      <c r="CN198">
        <v>143.6481</v>
      </c>
      <c r="CO198">
        <v>1907.713</v>
      </c>
      <c r="CP198">
        <v>0.189473</v>
      </c>
      <c r="CQ198">
        <v>66.435270000000003</v>
      </c>
      <c r="CR198">
        <v>7.7790670000000004</v>
      </c>
      <c r="CS198">
        <v>7520.549</v>
      </c>
      <c r="CT198">
        <v>5.8600000000000004E-4</v>
      </c>
      <c r="CU198">
        <v>31.98028</v>
      </c>
      <c r="CV198">
        <v>5.8640000000000003E-3</v>
      </c>
      <c r="CW198">
        <v>319.80279999999999</v>
      </c>
      <c r="CX198">
        <v>5.6370000000000003E-2</v>
      </c>
      <c r="CY198">
        <v>0</v>
      </c>
      <c r="CZ198">
        <v>0.76601200000000003</v>
      </c>
      <c r="DA198">
        <v>199.31540000000001</v>
      </c>
      <c r="DB198">
        <v>0</v>
      </c>
      <c r="DC198">
        <f t="shared" ref="DC198:DC261" si="14">SUM(O198:V198,)</f>
        <v>0</v>
      </c>
      <c r="DD198">
        <f t="shared" ref="DD198:DD261" si="15">DC198/2</f>
        <v>0</v>
      </c>
    </row>
    <row r="199" spans="1:108" x14ac:dyDescent="0.3">
      <c r="A199">
        <v>2027</v>
      </c>
      <c r="B199">
        <v>8</v>
      </c>
      <c r="C199">
        <v>26</v>
      </c>
      <c r="D199">
        <v>0</v>
      </c>
      <c r="E199">
        <v>0</v>
      </c>
      <c r="F199">
        <v>0</v>
      </c>
      <c r="G199">
        <v>0</v>
      </c>
      <c r="H199">
        <v>0.21</v>
      </c>
      <c r="I199">
        <v>0</v>
      </c>
      <c r="J199" t="e">
        <f t="shared" si="13"/>
        <v>#NUM!</v>
      </c>
      <c r="K199">
        <v>0</v>
      </c>
      <c r="L199">
        <v>0</v>
      </c>
      <c r="M199">
        <v>0</v>
      </c>
      <c r="N199">
        <v>0</v>
      </c>
      <c r="O199">
        <f t="shared" si="12"/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10240.81</v>
      </c>
      <c r="AH199">
        <v>0</v>
      </c>
      <c r="AI199">
        <v>666.66669999999999</v>
      </c>
      <c r="AJ199">
        <v>0</v>
      </c>
      <c r="AK199">
        <v>283.11200000000002</v>
      </c>
      <c r="AL199">
        <v>0</v>
      </c>
      <c r="AM199">
        <v>2.1289999999999998E-3</v>
      </c>
      <c r="AN199">
        <v>-51.422899999999998</v>
      </c>
      <c r="AO199">
        <v>3.0000000000000001E-6</v>
      </c>
      <c r="AP199">
        <v>0</v>
      </c>
      <c r="AQ199">
        <v>-23.315899999999999</v>
      </c>
      <c r="AR199">
        <v>-28.106999999999999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51.42295</v>
      </c>
      <c r="BD199">
        <v>51.42295</v>
      </c>
      <c r="BE199">
        <v>17.75</v>
      </c>
      <c r="BF199">
        <v>9.85</v>
      </c>
      <c r="BG199">
        <v>13.8</v>
      </c>
      <c r="BH199">
        <v>12.746370000000001</v>
      </c>
      <c r="BI199">
        <v>14.6374</v>
      </c>
      <c r="BJ199">
        <v>12.3</v>
      </c>
      <c r="BK199">
        <v>0</v>
      </c>
      <c r="BL199">
        <v>12.155860000000001</v>
      </c>
      <c r="BM199">
        <v>72.973550000000003</v>
      </c>
      <c r="BN199">
        <v>1</v>
      </c>
      <c r="BO199">
        <v>0</v>
      </c>
      <c r="BP199">
        <v>0</v>
      </c>
      <c r="BQ199">
        <v>0</v>
      </c>
      <c r="BR199">
        <v>83.25</v>
      </c>
      <c r="BS199">
        <v>0.524339</v>
      </c>
      <c r="BT199">
        <v>207.9966</v>
      </c>
      <c r="BU199">
        <v>10240.879999999999</v>
      </c>
      <c r="BV199">
        <v>0</v>
      </c>
      <c r="BW199">
        <v>0</v>
      </c>
      <c r="BX199">
        <v>5.4822100000000002</v>
      </c>
      <c r="BY199">
        <v>10.70585</v>
      </c>
      <c r="BZ199">
        <v>0.17694199999999999</v>
      </c>
      <c r="CA199">
        <v>0.116659</v>
      </c>
      <c r="CB199">
        <v>2.4257770000000001</v>
      </c>
      <c r="CC199">
        <v>2.9135970000000002</v>
      </c>
      <c r="CD199">
        <v>3.2296010000000002</v>
      </c>
      <c r="CE199">
        <v>34.270240000000001</v>
      </c>
      <c r="CF199">
        <v>18.000530000000001</v>
      </c>
      <c r="CG199">
        <v>72.197140000000005</v>
      </c>
      <c r="CH199">
        <v>0.24421000000000001</v>
      </c>
      <c r="CI199">
        <v>4.2129130000000004</v>
      </c>
      <c r="CJ199">
        <v>24.406939999999999</v>
      </c>
      <c r="CK199">
        <v>201.30539999999999</v>
      </c>
      <c r="CL199">
        <v>5.6891740000000004</v>
      </c>
      <c r="CM199">
        <v>61.451300000000003</v>
      </c>
      <c r="CN199">
        <v>139.93639999999999</v>
      </c>
      <c r="CO199">
        <v>1917.6579999999999</v>
      </c>
      <c r="CP199">
        <v>0.18665300000000001</v>
      </c>
      <c r="CQ199">
        <v>66.439530000000005</v>
      </c>
      <c r="CR199">
        <v>7.6890020000000003</v>
      </c>
      <c r="CS199">
        <v>7518.2920000000004</v>
      </c>
      <c r="CT199">
        <v>5.6999999999999998E-4</v>
      </c>
      <c r="CU199">
        <v>31.978809999999999</v>
      </c>
      <c r="CV199">
        <v>5.6959999999999997E-3</v>
      </c>
      <c r="CW199">
        <v>319.78809999999999</v>
      </c>
      <c r="CX199">
        <v>7.7004000000000003E-2</v>
      </c>
      <c r="CY199">
        <v>0</v>
      </c>
      <c r="CZ199">
        <v>0.205482</v>
      </c>
      <c r="DA199">
        <v>198.8312</v>
      </c>
      <c r="DB199">
        <v>0</v>
      </c>
      <c r="DC199">
        <f t="shared" si="14"/>
        <v>0</v>
      </c>
      <c r="DD199">
        <f t="shared" si="15"/>
        <v>0</v>
      </c>
    </row>
    <row r="200" spans="1:108" x14ac:dyDescent="0.3">
      <c r="A200">
        <v>2027</v>
      </c>
      <c r="B200">
        <v>12</v>
      </c>
      <c r="C200">
        <v>5</v>
      </c>
      <c r="D200">
        <v>0</v>
      </c>
      <c r="E200">
        <v>0</v>
      </c>
      <c r="F200">
        <v>0</v>
      </c>
      <c r="G200">
        <v>0</v>
      </c>
      <c r="H200">
        <v>0.21</v>
      </c>
      <c r="I200">
        <v>0</v>
      </c>
      <c r="J200" t="e">
        <f t="shared" si="13"/>
        <v>#NUM!</v>
      </c>
      <c r="K200">
        <v>0</v>
      </c>
      <c r="L200">
        <v>0</v>
      </c>
      <c r="M200">
        <v>0</v>
      </c>
      <c r="N200">
        <v>0</v>
      </c>
      <c r="O200">
        <f t="shared" si="12"/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10237.35</v>
      </c>
      <c r="AH200">
        <v>0</v>
      </c>
      <c r="AI200">
        <v>666.66669999999999</v>
      </c>
      <c r="AJ200">
        <v>0</v>
      </c>
      <c r="AK200">
        <v>299.28320000000002</v>
      </c>
      <c r="AL200">
        <v>0</v>
      </c>
      <c r="AM200">
        <v>2.1299999999999999E-3</v>
      </c>
      <c r="AN200">
        <v>-61.0929</v>
      </c>
      <c r="AO200">
        <v>1.7E-5</v>
      </c>
      <c r="AP200">
        <v>0</v>
      </c>
      <c r="AQ200">
        <v>-37.447699999999998</v>
      </c>
      <c r="AR200">
        <v>-23.645199999999999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61.092930000000003</v>
      </c>
      <c r="BD200">
        <v>61.092930000000003</v>
      </c>
      <c r="BE200">
        <v>18.649999999999999</v>
      </c>
      <c r="BF200">
        <v>14.75</v>
      </c>
      <c r="BG200">
        <v>16.7</v>
      </c>
      <c r="BH200">
        <v>15.16445</v>
      </c>
      <c r="BI200">
        <v>17.113399999999999</v>
      </c>
      <c r="BJ200">
        <v>23.3</v>
      </c>
      <c r="BK200">
        <v>0</v>
      </c>
      <c r="BL200">
        <v>16.77938</v>
      </c>
      <c r="BM200">
        <v>85.981819999999999</v>
      </c>
      <c r="BN200">
        <v>1</v>
      </c>
      <c r="BO200">
        <v>0</v>
      </c>
      <c r="BP200">
        <v>0</v>
      </c>
      <c r="BQ200">
        <v>0</v>
      </c>
      <c r="BR200">
        <v>469.98</v>
      </c>
      <c r="BS200">
        <v>0.71515899999999999</v>
      </c>
      <c r="BT200">
        <v>205.19130000000001</v>
      </c>
      <c r="BU200">
        <v>10237.44</v>
      </c>
      <c r="BV200">
        <v>0</v>
      </c>
      <c r="BW200">
        <v>0</v>
      </c>
      <c r="BX200">
        <v>5.731249</v>
      </c>
      <c r="BY200">
        <v>9.697082</v>
      </c>
      <c r="BZ200">
        <v>0.14860899999999999</v>
      </c>
      <c r="CA200">
        <v>0.101885</v>
      </c>
      <c r="CB200">
        <v>2.2788080000000002</v>
      </c>
      <c r="CC200">
        <v>2.9468529999999999</v>
      </c>
      <c r="CD200">
        <v>3.0238879999999999</v>
      </c>
      <c r="CE200">
        <v>31.648009999999999</v>
      </c>
      <c r="CF200">
        <v>16.853960000000001</v>
      </c>
      <c r="CG200">
        <v>66.672889999999995</v>
      </c>
      <c r="CH200">
        <v>0.228099</v>
      </c>
      <c r="CI200">
        <v>3.999682</v>
      </c>
      <c r="CJ200">
        <v>22.792580000000001</v>
      </c>
      <c r="CK200">
        <v>202.3228</v>
      </c>
      <c r="CL200">
        <v>5.5166899999999996</v>
      </c>
      <c r="CM200">
        <v>61.919539999999998</v>
      </c>
      <c r="CN200">
        <v>136.23419999999999</v>
      </c>
      <c r="CO200">
        <v>1928.866</v>
      </c>
      <c r="CP200">
        <v>0.18382299999999999</v>
      </c>
      <c r="CQ200">
        <v>66.443420000000003</v>
      </c>
      <c r="CR200">
        <v>7.5981959999999997</v>
      </c>
      <c r="CS200">
        <v>7515.5770000000002</v>
      </c>
      <c r="CT200">
        <v>5.53E-4</v>
      </c>
      <c r="CU200">
        <v>31.977060000000002</v>
      </c>
      <c r="CV200">
        <v>5.5319999999999996E-3</v>
      </c>
      <c r="CW200">
        <v>319.7706</v>
      </c>
      <c r="CX200">
        <v>4.5962000000000003E-2</v>
      </c>
      <c r="CY200">
        <v>4.4886000000000002E-2</v>
      </c>
      <c r="CZ200">
        <v>3.967E-3</v>
      </c>
      <c r="DA200">
        <v>194.21010000000001</v>
      </c>
      <c r="DB200">
        <v>0</v>
      </c>
      <c r="DC200">
        <f t="shared" si="14"/>
        <v>0</v>
      </c>
      <c r="DD200">
        <f t="shared" si="15"/>
        <v>0</v>
      </c>
    </row>
    <row r="201" spans="1:108" x14ac:dyDescent="0.3">
      <c r="A201">
        <v>2028</v>
      </c>
      <c r="B201">
        <v>3</v>
      </c>
      <c r="C201">
        <v>15</v>
      </c>
      <c r="D201">
        <v>0</v>
      </c>
      <c r="E201">
        <v>0</v>
      </c>
      <c r="F201">
        <v>0</v>
      </c>
      <c r="G201">
        <v>0</v>
      </c>
      <c r="H201">
        <v>0.21</v>
      </c>
      <c r="I201">
        <v>0</v>
      </c>
      <c r="J201" t="e">
        <f t="shared" si="13"/>
        <v>#NUM!</v>
      </c>
      <c r="K201">
        <v>0</v>
      </c>
      <c r="L201">
        <v>0</v>
      </c>
      <c r="M201">
        <v>0</v>
      </c>
      <c r="N201">
        <v>0</v>
      </c>
      <c r="O201">
        <f t="shared" si="12"/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10223.26</v>
      </c>
      <c r="AH201">
        <v>0</v>
      </c>
      <c r="AI201">
        <v>666.66669999999999</v>
      </c>
      <c r="AJ201">
        <v>0</v>
      </c>
      <c r="AK201">
        <v>290.15899999999999</v>
      </c>
      <c r="AL201">
        <v>0</v>
      </c>
      <c r="AM201">
        <v>2.1329999999999999E-3</v>
      </c>
      <c r="AN201">
        <v>-77.671199999999999</v>
      </c>
      <c r="AO201">
        <v>6.4999999999999994E-5</v>
      </c>
      <c r="AP201">
        <v>0</v>
      </c>
      <c r="AQ201">
        <v>-39.7211</v>
      </c>
      <c r="AR201">
        <v>-37.950200000000002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77.671289999999999</v>
      </c>
      <c r="BD201">
        <v>77.671289999999999</v>
      </c>
      <c r="BE201">
        <v>20.9</v>
      </c>
      <c r="BF201">
        <v>14.5</v>
      </c>
      <c r="BG201">
        <v>17.7</v>
      </c>
      <c r="BH201">
        <v>18.59544</v>
      </c>
      <c r="BI201">
        <v>18.378399999999999</v>
      </c>
      <c r="BJ201">
        <v>22.6</v>
      </c>
      <c r="BK201">
        <v>0</v>
      </c>
      <c r="BL201">
        <v>16.5107</v>
      </c>
      <c r="BM201">
        <v>78.124250000000004</v>
      </c>
      <c r="BN201">
        <v>1</v>
      </c>
      <c r="BO201">
        <v>0</v>
      </c>
      <c r="BP201">
        <v>0</v>
      </c>
      <c r="BQ201">
        <v>0</v>
      </c>
      <c r="BR201">
        <v>1360.625</v>
      </c>
      <c r="BS201">
        <v>0.65779399999999999</v>
      </c>
      <c r="BT201">
        <v>200.88849999999999</v>
      </c>
      <c r="BU201">
        <v>10223.33</v>
      </c>
      <c r="BV201">
        <v>0</v>
      </c>
      <c r="BW201">
        <v>0</v>
      </c>
      <c r="BX201">
        <v>5.0741719999999999</v>
      </c>
      <c r="BY201">
        <v>6.512829</v>
      </c>
      <c r="BZ201">
        <v>0.120543</v>
      </c>
      <c r="CA201">
        <v>7.8982999999999998E-2</v>
      </c>
      <c r="CB201">
        <v>2.1046649999999998</v>
      </c>
      <c r="CC201">
        <v>2.6981820000000001</v>
      </c>
      <c r="CD201">
        <v>2.7870599999999999</v>
      </c>
      <c r="CE201">
        <v>27.671109999999999</v>
      </c>
      <c r="CF201">
        <v>15.53397</v>
      </c>
      <c r="CG201">
        <v>58.294750000000001</v>
      </c>
      <c r="CH201">
        <v>0.21155199999999999</v>
      </c>
      <c r="CI201">
        <v>3.6671260000000001</v>
      </c>
      <c r="CJ201">
        <v>21.13232</v>
      </c>
      <c r="CK201">
        <v>197.48150000000001</v>
      </c>
      <c r="CL201">
        <v>5.3437989999999997</v>
      </c>
      <c r="CM201">
        <v>62.406489999999998</v>
      </c>
      <c r="CN201">
        <v>132.59270000000001</v>
      </c>
      <c r="CO201">
        <v>1943.7239999999999</v>
      </c>
      <c r="CP201">
        <v>0.181559</v>
      </c>
      <c r="CQ201">
        <v>66.445700000000002</v>
      </c>
      <c r="CR201">
        <v>7.5317030000000003</v>
      </c>
      <c r="CS201">
        <v>7510.8320000000003</v>
      </c>
      <c r="CT201">
        <v>5.3700000000000004E-4</v>
      </c>
      <c r="CU201">
        <v>31.97409</v>
      </c>
      <c r="CV201">
        <v>5.3730000000000002E-3</v>
      </c>
      <c r="CW201">
        <v>319.74090000000001</v>
      </c>
      <c r="CX201">
        <v>2.5024999999999999E-2</v>
      </c>
      <c r="CY201">
        <v>4.2991000000000001E-2</v>
      </c>
      <c r="CZ201">
        <v>2.0000000000000002E-5</v>
      </c>
      <c r="DA201">
        <v>196.0369</v>
      </c>
      <c r="DB201">
        <v>0</v>
      </c>
      <c r="DC201">
        <f t="shared" si="14"/>
        <v>0</v>
      </c>
      <c r="DD201">
        <f t="shared" si="15"/>
        <v>0</v>
      </c>
    </row>
    <row r="202" spans="1:108" x14ac:dyDescent="0.3">
      <c r="A202">
        <v>2028</v>
      </c>
      <c r="B202">
        <v>6</v>
      </c>
      <c r="C202">
        <v>24</v>
      </c>
      <c r="D202">
        <v>0</v>
      </c>
      <c r="E202">
        <v>0</v>
      </c>
      <c r="F202">
        <v>0</v>
      </c>
      <c r="G202">
        <v>0</v>
      </c>
      <c r="H202">
        <v>0.21</v>
      </c>
      <c r="I202">
        <v>0</v>
      </c>
      <c r="J202" t="e">
        <f t="shared" si="13"/>
        <v>#NUM!</v>
      </c>
      <c r="K202">
        <v>0</v>
      </c>
      <c r="L202">
        <v>0</v>
      </c>
      <c r="M202">
        <v>0</v>
      </c>
      <c r="N202">
        <v>0</v>
      </c>
      <c r="O202">
        <f t="shared" si="12"/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10222.02</v>
      </c>
      <c r="AH202">
        <v>0</v>
      </c>
      <c r="AI202">
        <v>666.66669999999999</v>
      </c>
      <c r="AJ202">
        <v>0</v>
      </c>
      <c r="AK202">
        <v>285.46109999999999</v>
      </c>
      <c r="AL202">
        <v>0</v>
      </c>
      <c r="AM202">
        <v>2.1389999999999998E-3</v>
      </c>
      <c r="AN202">
        <v>-35.290900000000001</v>
      </c>
      <c r="AO202">
        <v>5.8E-5</v>
      </c>
      <c r="AP202">
        <v>0</v>
      </c>
      <c r="AQ202">
        <v>-13.4701</v>
      </c>
      <c r="AR202">
        <v>-21.820699999999999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2.6172000000000001E-2</v>
      </c>
      <c r="BC202">
        <v>35.290930000000003</v>
      </c>
      <c r="BD202">
        <v>35.290930000000003</v>
      </c>
      <c r="BE202">
        <v>13.03</v>
      </c>
      <c r="BF202">
        <v>5.93</v>
      </c>
      <c r="BG202">
        <v>9.48</v>
      </c>
      <c r="BH202">
        <v>11.29393</v>
      </c>
      <c r="BI202">
        <v>10.2326</v>
      </c>
      <c r="BJ202">
        <v>7.2</v>
      </c>
      <c r="BK202">
        <v>1.56</v>
      </c>
      <c r="BL202">
        <v>9.3053419999999996</v>
      </c>
      <c r="BM202">
        <v>74.613349999999997</v>
      </c>
      <c r="BN202">
        <v>1</v>
      </c>
      <c r="BO202">
        <v>0</v>
      </c>
      <c r="BP202">
        <v>0</v>
      </c>
      <c r="BQ202">
        <v>0.42548000000000002</v>
      </c>
      <c r="BR202">
        <v>1758.4449999999999</v>
      </c>
      <c r="BS202">
        <v>0.36583100000000002</v>
      </c>
      <c r="BT202">
        <v>198.29060000000001</v>
      </c>
      <c r="BU202">
        <v>10222.1</v>
      </c>
      <c r="BV202">
        <v>0</v>
      </c>
      <c r="BW202">
        <v>0</v>
      </c>
      <c r="BX202">
        <v>5.9462849999999996</v>
      </c>
      <c r="BY202">
        <v>10.563750000000001</v>
      </c>
      <c r="BZ202">
        <v>0.100095</v>
      </c>
      <c r="CA202">
        <v>6.8242999999999998E-2</v>
      </c>
      <c r="CB202">
        <v>2.0307490000000001</v>
      </c>
      <c r="CC202">
        <v>2.819645</v>
      </c>
      <c r="CD202">
        <v>2.5961219999999998</v>
      </c>
      <c r="CE202">
        <v>25.42013</v>
      </c>
      <c r="CF202">
        <v>14.469760000000001</v>
      </c>
      <c r="CG202">
        <v>53.552599999999998</v>
      </c>
      <c r="CH202">
        <v>0.197548</v>
      </c>
      <c r="CI202">
        <v>3.4784310000000001</v>
      </c>
      <c r="CJ202">
        <v>19.74532</v>
      </c>
      <c r="CK202">
        <v>195.58779999999999</v>
      </c>
      <c r="CL202">
        <v>5.1750720000000001</v>
      </c>
      <c r="CM202">
        <v>62.654449999999997</v>
      </c>
      <c r="CN202">
        <v>128.93049999999999</v>
      </c>
      <c r="CO202">
        <v>1953.271</v>
      </c>
      <c r="CP202">
        <v>0.178868</v>
      </c>
      <c r="CQ202">
        <v>66.448930000000004</v>
      </c>
      <c r="CR202">
        <v>7.4466520000000003</v>
      </c>
      <c r="CS202">
        <v>7507.93</v>
      </c>
      <c r="CT202">
        <v>5.22E-4</v>
      </c>
      <c r="CU202">
        <v>31.97222</v>
      </c>
      <c r="CV202">
        <v>5.2180000000000004E-3</v>
      </c>
      <c r="CW202">
        <v>319.72219999999999</v>
      </c>
      <c r="CX202">
        <v>5.2581000000000003E-2</v>
      </c>
      <c r="CY202">
        <v>2.5935E-2</v>
      </c>
      <c r="CZ202">
        <v>0.69004799999999999</v>
      </c>
      <c r="DA202">
        <v>199.7921</v>
      </c>
      <c r="DB202">
        <v>0</v>
      </c>
      <c r="DC202">
        <f t="shared" si="14"/>
        <v>0</v>
      </c>
      <c r="DD202">
        <f t="shared" si="15"/>
        <v>0</v>
      </c>
    </row>
    <row r="203" spans="1:108" x14ac:dyDescent="0.3">
      <c r="A203">
        <v>2028</v>
      </c>
      <c r="B203">
        <v>10</v>
      </c>
      <c r="C203">
        <v>3</v>
      </c>
      <c r="D203">
        <v>0</v>
      </c>
      <c r="E203">
        <v>0</v>
      </c>
      <c r="F203">
        <v>0</v>
      </c>
      <c r="G203">
        <v>0</v>
      </c>
      <c r="H203">
        <v>0.21</v>
      </c>
      <c r="I203">
        <v>0</v>
      </c>
      <c r="J203" t="e">
        <f t="shared" si="13"/>
        <v>#NUM!</v>
      </c>
      <c r="K203">
        <v>0</v>
      </c>
      <c r="L203">
        <v>0</v>
      </c>
      <c r="M203">
        <v>0</v>
      </c>
      <c r="N203">
        <v>0</v>
      </c>
      <c r="O203">
        <f t="shared" si="12"/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10222.99</v>
      </c>
      <c r="AH203">
        <v>0</v>
      </c>
      <c r="AI203">
        <v>666.66669999999999</v>
      </c>
      <c r="AJ203">
        <v>0</v>
      </c>
      <c r="AK203">
        <v>260.75319999999999</v>
      </c>
      <c r="AL203">
        <v>0</v>
      </c>
      <c r="AM203">
        <v>2.1510000000000001E-3</v>
      </c>
      <c r="AN203">
        <v>-38.0518</v>
      </c>
      <c r="AO203">
        <v>2.05E-4</v>
      </c>
      <c r="AP203">
        <v>0</v>
      </c>
      <c r="AQ203">
        <v>-19.936599999999999</v>
      </c>
      <c r="AR203">
        <v>-18.115200000000002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3.3973999999999997E-2</v>
      </c>
      <c r="BC203">
        <v>38.05198</v>
      </c>
      <c r="BD203">
        <v>38.05198</v>
      </c>
      <c r="BE203">
        <v>18.41</v>
      </c>
      <c r="BF203">
        <v>6</v>
      </c>
      <c r="BG203">
        <v>12.205</v>
      </c>
      <c r="BH203">
        <v>12.20008</v>
      </c>
      <c r="BI203">
        <v>13.52046</v>
      </c>
      <c r="BJ203">
        <v>11.3</v>
      </c>
      <c r="BK203">
        <v>16.72</v>
      </c>
      <c r="BL203">
        <v>9.3505570000000002</v>
      </c>
      <c r="BM203">
        <v>60.349649999999997</v>
      </c>
      <c r="BN203">
        <v>1</v>
      </c>
      <c r="BO203">
        <v>0</v>
      </c>
      <c r="BP203">
        <v>0</v>
      </c>
      <c r="BQ203">
        <v>15.64616</v>
      </c>
      <c r="BR203">
        <v>139.75</v>
      </c>
      <c r="BS203">
        <v>0.74080999999999997</v>
      </c>
      <c r="BT203">
        <v>196.458</v>
      </c>
      <c r="BU203">
        <v>10223.09</v>
      </c>
      <c r="BV203">
        <v>0</v>
      </c>
      <c r="BW203">
        <v>0</v>
      </c>
      <c r="BX203">
        <v>6.4481570000000001</v>
      </c>
      <c r="BY203">
        <v>12.8337</v>
      </c>
      <c r="BZ203">
        <v>8.4841E-2</v>
      </c>
      <c r="CA203">
        <v>6.1938E-2</v>
      </c>
      <c r="CB203">
        <v>1.993306</v>
      </c>
      <c r="CC203">
        <v>3.0260980000000002</v>
      </c>
      <c r="CD203">
        <v>2.440852</v>
      </c>
      <c r="CE203">
        <v>23.89911</v>
      </c>
      <c r="CF203">
        <v>13.60435</v>
      </c>
      <c r="CG203">
        <v>50.348280000000003</v>
      </c>
      <c r="CH203">
        <v>0.18577199999999999</v>
      </c>
      <c r="CI203">
        <v>3.3511039999999999</v>
      </c>
      <c r="CJ203">
        <v>18.56719</v>
      </c>
      <c r="CK203">
        <v>196.93559999999999</v>
      </c>
      <c r="CL203">
        <v>5.0117190000000003</v>
      </c>
      <c r="CM203">
        <v>62.822949999999999</v>
      </c>
      <c r="CN203">
        <v>125.3013</v>
      </c>
      <c r="CO203">
        <v>1960.9829999999999</v>
      </c>
      <c r="CP203">
        <v>0.175841</v>
      </c>
      <c r="CQ203">
        <v>66.452520000000007</v>
      </c>
      <c r="CR203">
        <v>7.3488350000000002</v>
      </c>
      <c r="CS203">
        <v>7505.8879999999999</v>
      </c>
      <c r="CT203">
        <v>5.0699999999999996E-4</v>
      </c>
      <c r="CU203">
        <v>31.970859999999998</v>
      </c>
      <c r="CV203">
        <v>5.0679999999999996E-3</v>
      </c>
      <c r="CW203">
        <v>319.70859999999999</v>
      </c>
      <c r="CX203">
        <v>6.3231999999999997E-2</v>
      </c>
      <c r="CY203">
        <v>3.8690000000000002E-2</v>
      </c>
      <c r="CZ203">
        <v>0.50732200000000005</v>
      </c>
      <c r="DA203">
        <v>199.57089999999999</v>
      </c>
      <c r="DB203">
        <v>0</v>
      </c>
      <c r="DC203">
        <f t="shared" si="14"/>
        <v>0</v>
      </c>
      <c r="DD203">
        <f t="shared" si="15"/>
        <v>0</v>
      </c>
    </row>
    <row r="204" spans="1:108" x14ac:dyDescent="0.3">
      <c r="A204">
        <v>2029</v>
      </c>
      <c r="B204">
        <v>1</v>
      </c>
      <c r="C204">
        <v>12</v>
      </c>
      <c r="D204">
        <v>0</v>
      </c>
      <c r="E204">
        <v>0</v>
      </c>
      <c r="F204">
        <v>0</v>
      </c>
      <c r="G204">
        <v>0</v>
      </c>
      <c r="H204">
        <v>0.21</v>
      </c>
      <c r="I204">
        <v>0</v>
      </c>
      <c r="J204" t="e">
        <f t="shared" si="13"/>
        <v>#NUM!</v>
      </c>
      <c r="K204">
        <v>0</v>
      </c>
      <c r="L204">
        <v>0</v>
      </c>
      <c r="M204">
        <v>0</v>
      </c>
      <c r="N204">
        <v>0</v>
      </c>
      <c r="O204">
        <f t="shared" si="12"/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10209.85</v>
      </c>
      <c r="AH204">
        <v>0</v>
      </c>
      <c r="AI204">
        <v>666.66669999999999</v>
      </c>
      <c r="AJ204">
        <v>0</v>
      </c>
      <c r="AK204">
        <v>255.2242</v>
      </c>
      <c r="AL204">
        <v>0</v>
      </c>
      <c r="AM204">
        <v>2.2139999999999998E-3</v>
      </c>
      <c r="AN204">
        <v>-71.110399999999998</v>
      </c>
      <c r="AO204">
        <v>1.539E-3</v>
      </c>
      <c r="AP204">
        <v>0</v>
      </c>
      <c r="AQ204">
        <v>-43.256599999999999</v>
      </c>
      <c r="AR204">
        <v>-27.8538</v>
      </c>
      <c r="AS204">
        <v>1</v>
      </c>
      <c r="AT204">
        <v>0</v>
      </c>
      <c r="AU204">
        <v>9.0000000000000002E-6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71.111980000000003</v>
      </c>
      <c r="BD204">
        <v>71.111980000000003</v>
      </c>
      <c r="BE204">
        <v>26.56</v>
      </c>
      <c r="BF204">
        <v>12.36</v>
      </c>
      <c r="BG204">
        <v>19.46</v>
      </c>
      <c r="BH204">
        <v>19.025310000000001</v>
      </c>
      <c r="BI204">
        <v>20.965199999999999</v>
      </c>
      <c r="BJ204">
        <v>31.8</v>
      </c>
      <c r="BK204">
        <v>0.1</v>
      </c>
      <c r="BL204">
        <v>14.360889999999999</v>
      </c>
      <c r="BM204">
        <v>57.873890000000003</v>
      </c>
      <c r="BN204">
        <v>1</v>
      </c>
      <c r="BO204">
        <v>0</v>
      </c>
      <c r="BP204">
        <v>0</v>
      </c>
      <c r="BQ204">
        <v>0</v>
      </c>
      <c r="BR204">
        <v>766.53499999999997</v>
      </c>
      <c r="BS204">
        <v>0.74452700000000005</v>
      </c>
      <c r="BT204">
        <v>193.64599999999999</v>
      </c>
      <c r="BU204">
        <v>10210.08</v>
      </c>
      <c r="BV204">
        <v>0</v>
      </c>
      <c r="BW204">
        <v>0</v>
      </c>
      <c r="BX204">
        <v>6.0528430000000002</v>
      </c>
      <c r="BY204">
        <v>8.7017659999999992</v>
      </c>
      <c r="BZ204">
        <v>7.0329000000000003E-2</v>
      </c>
      <c r="CA204">
        <v>5.1222999999999998E-2</v>
      </c>
      <c r="CB204">
        <v>1.9267920000000001</v>
      </c>
      <c r="CC204">
        <v>2.95214</v>
      </c>
      <c r="CD204">
        <v>2.2718790000000002</v>
      </c>
      <c r="CE204">
        <v>21.563500000000001</v>
      </c>
      <c r="CF204">
        <v>12.662559999999999</v>
      </c>
      <c r="CG204">
        <v>45.427840000000003</v>
      </c>
      <c r="CH204">
        <v>0.17404900000000001</v>
      </c>
      <c r="CI204">
        <v>3.150255</v>
      </c>
      <c r="CJ204">
        <v>17.385290000000001</v>
      </c>
      <c r="CK204">
        <v>192.8192</v>
      </c>
      <c r="CL204">
        <v>4.84924</v>
      </c>
      <c r="CM204">
        <v>62.918599999999998</v>
      </c>
      <c r="CN204">
        <v>121.7257</v>
      </c>
      <c r="CO204">
        <v>1970.8820000000001</v>
      </c>
      <c r="CP204">
        <v>0.173154</v>
      </c>
      <c r="CQ204">
        <v>66.454700000000003</v>
      </c>
      <c r="CR204">
        <v>7.2657179999999997</v>
      </c>
      <c r="CS204">
        <v>7502.3590000000004</v>
      </c>
      <c r="CT204">
        <v>4.9200000000000003E-4</v>
      </c>
      <c r="CU204">
        <v>31.968589999999999</v>
      </c>
      <c r="CV204">
        <v>4.9220000000000002E-3</v>
      </c>
      <c r="CW204">
        <v>319.6859</v>
      </c>
      <c r="CX204">
        <v>0.10437399999999999</v>
      </c>
      <c r="CY204">
        <v>0.12637399999999999</v>
      </c>
      <c r="CZ204">
        <v>0</v>
      </c>
      <c r="DA204">
        <v>185.6103</v>
      </c>
      <c r="DB204">
        <v>0</v>
      </c>
      <c r="DC204">
        <f t="shared" si="14"/>
        <v>0</v>
      </c>
      <c r="DD204">
        <f t="shared" si="15"/>
        <v>0</v>
      </c>
    </row>
    <row r="205" spans="1:108" x14ac:dyDescent="0.3">
      <c r="A205">
        <v>2029</v>
      </c>
      <c r="B205">
        <v>4</v>
      </c>
      <c r="C205">
        <v>23</v>
      </c>
      <c r="D205">
        <v>0</v>
      </c>
      <c r="E205">
        <v>0</v>
      </c>
      <c r="F205">
        <v>0</v>
      </c>
      <c r="G205">
        <v>0</v>
      </c>
      <c r="H205">
        <v>0.21</v>
      </c>
      <c r="I205">
        <v>0</v>
      </c>
      <c r="J205" t="e">
        <f t="shared" si="13"/>
        <v>#NUM!</v>
      </c>
      <c r="K205">
        <v>0</v>
      </c>
      <c r="L205">
        <v>0</v>
      </c>
      <c r="M205">
        <v>0</v>
      </c>
      <c r="N205">
        <v>0</v>
      </c>
      <c r="O205">
        <f t="shared" si="12"/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10194.65</v>
      </c>
      <c r="AH205">
        <v>0</v>
      </c>
      <c r="AI205">
        <v>666.66669999999999</v>
      </c>
      <c r="AJ205">
        <v>0</v>
      </c>
      <c r="AK205">
        <v>279.80160000000001</v>
      </c>
      <c r="AL205">
        <v>0</v>
      </c>
      <c r="AM205">
        <v>2.4380000000000001E-3</v>
      </c>
      <c r="AN205">
        <v>-49.587299999999999</v>
      </c>
      <c r="AO205">
        <v>2.1159999999999998E-3</v>
      </c>
      <c r="AP205">
        <v>0</v>
      </c>
      <c r="AQ205">
        <v>-21.979099999999999</v>
      </c>
      <c r="AR205">
        <v>-27.6082</v>
      </c>
      <c r="AS205">
        <v>1</v>
      </c>
      <c r="AT205">
        <v>0</v>
      </c>
      <c r="AU205">
        <v>7.9999999999999996E-6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5.5420999999999998E-2</v>
      </c>
      <c r="BC205">
        <v>49.589410000000001</v>
      </c>
      <c r="BD205">
        <v>49.589410000000001</v>
      </c>
      <c r="BE205">
        <v>20.32</v>
      </c>
      <c r="BF205">
        <v>11.52</v>
      </c>
      <c r="BG205">
        <v>15.92</v>
      </c>
      <c r="BH205">
        <v>15.681839999999999</v>
      </c>
      <c r="BI205">
        <v>16.852799999999998</v>
      </c>
      <c r="BJ205">
        <v>6.8</v>
      </c>
      <c r="BK205">
        <v>6.13</v>
      </c>
      <c r="BL205">
        <v>13.58676</v>
      </c>
      <c r="BM205">
        <v>70.781450000000007</v>
      </c>
      <c r="BN205">
        <v>1</v>
      </c>
      <c r="BO205">
        <v>0</v>
      </c>
      <c r="BP205">
        <v>0</v>
      </c>
      <c r="BQ205">
        <v>3.6030530000000001</v>
      </c>
      <c r="BR205">
        <v>1597.02</v>
      </c>
      <c r="BS205">
        <v>0.53464699999999998</v>
      </c>
      <c r="BT205">
        <v>190.39410000000001</v>
      </c>
      <c r="BU205">
        <v>10194.82</v>
      </c>
      <c r="BV205">
        <v>1.9999999999999999E-6</v>
      </c>
      <c r="BW205">
        <v>3.9999999999999998E-6</v>
      </c>
      <c r="BX205">
        <v>5.7612519999999998</v>
      </c>
      <c r="BY205">
        <v>8.7147830000000006</v>
      </c>
      <c r="BZ205">
        <v>5.6100999999999998E-2</v>
      </c>
      <c r="CA205">
        <v>4.0222000000000001E-2</v>
      </c>
      <c r="CB205">
        <v>1.8518110000000001</v>
      </c>
      <c r="CC205">
        <v>2.8504740000000002</v>
      </c>
      <c r="CD205">
        <v>2.0781339999999999</v>
      </c>
      <c r="CE205">
        <v>18.974409999999999</v>
      </c>
      <c r="CF205">
        <v>11.582700000000001</v>
      </c>
      <c r="CG205">
        <v>39.973399999999998</v>
      </c>
      <c r="CH205">
        <v>0.161637</v>
      </c>
      <c r="CI205">
        <v>2.9243950000000001</v>
      </c>
      <c r="CJ205">
        <v>16.150639999999999</v>
      </c>
      <c r="CK205">
        <v>184.95249999999999</v>
      </c>
      <c r="CL205">
        <v>4.6847659999999998</v>
      </c>
      <c r="CM205">
        <v>62.882240000000003</v>
      </c>
      <c r="CN205">
        <v>118.1721</v>
      </c>
      <c r="CO205">
        <v>1979.9549999999999</v>
      </c>
      <c r="CP205">
        <v>0.17100199999999999</v>
      </c>
      <c r="CQ205">
        <v>66.454920000000001</v>
      </c>
      <c r="CR205">
        <v>7.2068459999999996</v>
      </c>
      <c r="CS205">
        <v>7497.817</v>
      </c>
      <c r="CT205">
        <v>4.7800000000000002E-4</v>
      </c>
      <c r="CU205">
        <v>31.965810000000001</v>
      </c>
      <c r="CV205">
        <v>4.7800000000000004E-3</v>
      </c>
      <c r="CW205">
        <v>319.65809999999999</v>
      </c>
      <c r="CX205">
        <v>8.4279999999999994E-2</v>
      </c>
      <c r="CY205">
        <v>8.1984000000000001E-2</v>
      </c>
      <c r="CZ205">
        <v>0.54851399999999995</v>
      </c>
      <c r="DA205">
        <v>199.6782</v>
      </c>
      <c r="DB205">
        <v>0</v>
      </c>
      <c r="DC205">
        <f t="shared" si="14"/>
        <v>0</v>
      </c>
      <c r="DD205">
        <f t="shared" si="15"/>
        <v>0</v>
      </c>
    </row>
    <row r="206" spans="1:108" x14ac:dyDescent="0.3">
      <c r="A206">
        <v>2029</v>
      </c>
      <c r="B206">
        <v>8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0.21</v>
      </c>
      <c r="I206">
        <v>0</v>
      </c>
      <c r="J206" t="e">
        <f t="shared" si="13"/>
        <v>#NUM!</v>
      </c>
      <c r="K206">
        <v>0</v>
      </c>
      <c r="L206">
        <v>0</v>
      </c>
      <c r="M206">
        <v>0</v>
      </c>
      <c r="N206">
        <v>0</v>
      </c>
      <c r="O206">
        <f t="shared" si="12"/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10193.209999999999</v>
      </c>
      <c r="AH206">
        <v>0</v>
      </c>
      <c r="AI206">
        <v>666.66669999999999</v>
      </c>
      <c r="AJ206">
        <v>0</v>
      </c>
      <c r="AK206">
        <v>296.37130000000002</v>
      </c>
      <c r="AL206">
        <v>0</v>
      </c>
      <c r="AM206">
        <v>2.7520000000000001E-3</v>
      </c>
      <c r="AN206">
        <v>-33.265799999999999</v>
      </c>
      <c r="AO206">
        <v>2.7650000000000001E-3</v>
      </c>
      <c r="AP206">
        <v>0</v>
      </c>
      <c r="AQ206">
        <v>-13.7933</v>
      </c>
      <c r="AR206">
        <v>-19.4725</v>
      </c>
      <c r="AS206">
        <v>1</v>
      </c>
      <c r="AT206">
        <v>0</v>
      </c>
      <c r="AU206">
        <v>6.0000000000000002E-6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5.5223000000000001E-2</v>
      </c>
      <c r="BC206">
        <v>33.268599999999999</v>
      </c>
      <c r="BD206">
        <v>33.268599999999999</v>
      </c>
      <c r="BE206">
        <v>16.010000000000002</v>
      </c>
      <c r="BF206">
        <v>11.41</v>
      </c>
      <c r="BG206">
        <v>13.71</v>
      </c>
      <c r="BH206">
        <v>12.574479999999999</v>
      </c>
      <c r="BI206">
        <v>14.1976</v>
      </c>
      <c r="BJ206">
        <v>4.3</v>
      </c>
      <c r="BK206">
        <v>1.77</v>
      </c>
      <c r="BL206">
        <v>13.488149999999999</v>
      </c>
      <c r="BM206">
        <v>83.307770000000005</v>
      </c>
      <c r="BN206">
        <v>1</v>
      </c>
      <c r="BO206">
        <v>0</v>
      </c>
      <c r="BP206">
        <v>0</v>
      </c>
      <c r="BQ206">
        <v>1.399605</v>
      </c>
      <c r="BR206">
        <v>35.08</v>
      </c>
      <c r="BS206">
        <v>0.28176899999999999</v>
      </c>
      <c r="BT206">
        <v>188.58850000000001</v>
      </c>
      <c r="BU206">
        <v>10193.379999999999</v>
      </c>
      <c r="BV206">
        <v>6.0000000000000002E-6</v>
      </c>
      <c r="BW206">
        <v>1.2E-5</v>
      </c>
      <c r="BX206">
        <v>7.0853070000000002</v>
      </c>
      <c r="BY206">
        <v>13.790319999999999</v>
      </c>
      <c r="BZ206">
        <v>4.6434000000000003E-2</v>
      </c>
      <c r="CA206">
        <v>3.5548000000000003E-2</v>
      </c>
      <c r="CB206">
        <v>1.8695820000000001</v>
      </c>
      <c r="CC206">
        <v>3.1105849999999999</v>
      </c>
      <c r="CD206">
        <v>1.9328939999999999</v>
      </c>
      <c r="CE206">
        <v>17.643180000000001</v>
      </c>
      <c r="CF206">
        <v>10.77319</v>
      </c>
      <c r="CG206">
        <v>37.168900000000001</v>
      </c>
      <c r="CH206">
        <v>0.15143400000000001</v>
      </c>
      <c r="CI206">
        <v>2.808713</v>
      </c>
      <c r="CJ206">
        <v>15.134869999999999</v>
      </c>
      <c r="CK206">
        <v>182.0728</v>
      </c>
      <c r="CL206">
        <v>4.5282289999999996</v>
      </c>
      <c r="CM206">
        <v>62.851730000000003</v>
      </c>
      <c r="CN206">
        <v>114.67910000000001</v>
      </c>
      <c r="CO206">
        <v>1985.367</v>
      </c>
      <c r="CP206">
        <v>0.168294</v>
      </c>
      <c r="CQ206">
        <v>66.457329999999999</v>
      </c>
      <c r="CR206">
        <v>7.1231799999999996</v>
      </c>
      <c r="CS206">
        <v>7495.3919999999998</v>
      </c>
      <c r="CT206">
        <v>4.64E-4</v>
      </c>
      <c r="CU206">
        <v>31.964200000000002</v>
      </c>
      <c r="CV206">
        <v>4.6430000000000004E-3</v>
      </c>
      <c r="CW206">
        <v>319.642</v>
      </c>
      <c r="CX206">
        <v>7.1911000000000003E-2</v>
      </c>
      <c r="CY206">
        <v>9.3758999999999995E-2</v>
      </c>
      <c r="CZ206">
        <v>0.62534100000000004</v>
      </c>
      <c r="DA206">
        <v>199.82730000000001</v>
      </c>
      <c r="DB206">
        <v>0</v>
      </c>
      <c r="DC206">
        <f t="shared" si="14"/>
        <v>0</v>
      </c>
      <c r="DD206">
        <f t="shared" si="15"/>
        <v>0</v>
      </c>
    </row>
    <row r="207" spans="1:108" x14ac:dyDescent="0.3">
      <c r="A207">
        <v>2029</v>
      </c>
      <c r="B207">
        <v>11</v>
      </c>
      <c r="C207">
        <v>11</v>
      </c>
      <c r="D207">
        <v>0</v>
      </c>
      <c r="E207">
        <v>0</v>
      </c>
      <c r="F207">
        <v>0</v>
      </c>
      <c r="G207">
        <v>0</v>
      </c>
      <c r="H207">
        <v>0.21</v>
      </c>
      <c r="I207">
        <v>0</v>
      </c>
      <c r="J207" t="e">
        <f t="shared" si="13"/>
        <v>#NUM!</v>
      </c>
      <c r="K207">
        <v>0</v>
      </c>
      <c r="L207">
        <v>0</v>
      </c>
      <c r="M207">
        <v>0</v>
      </c>
      <c r="N207">
        <v>0</v>
      </c>
      <c r="O207">
        <f t="shared" si="12"/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10187.969999999999</v>
      </c>
      <c r="AH207">
        <v>0</v>
      </c>
      <c r="AI207">
        <v>666.66669999999999</v>
      </c>
      <c r="AJ207">
        <v>0</v>
      </c>
      <c r="AK207">
        <v>285.90989999999999</v>
      </c>
      <c r="AL207">
        <v>0</v>
      </c>
      <c r="AM207">
        <v>3.9220000000000001E-3</v>
      </c>
      <c r="AN207">
        <v>-41.395699999999998</v>
      </c>
      <c r="AO207">
        <v>3.1226E-2</v>
      </c>
      <c r="AP207">
        <v>0</v>
      </c>
      <c r="AQ207">
        <v>-24.2912</v>
      </c>
      <c r="AR207">
        <v>-17.104399999999998</v>
      </c>
      <c r="AS207">
        <v>1</v>
      </c>
      <c r="AT207">
        <v>0</v>
      </c>
      <c r="AU207">
        <v>9.8999999999999994E-5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41.426729999999999</v>
      </c>
      <c r="BD207">
        <v>41.426729999999999</v>
      </c>
      <c r="BE207">
        <v>18.45</v>
      </c>
      <c r="BF207">
        <v>11.15</v>
      </c>
      <c r="BG207">
        <v>14.8</v>
      </c>
      <c r="BH207">
        <v>14.88768</v>
      </c>
      <c r="BI207">
        <v>15.5738</v>
      </c>
      <c r="BJ207">
        <v>25</v>
      </c>
      <c r="BK207">
        <v>0</v>
      </c>
      <c r="BL207">
        <v>13.257569999999999</v>
      </c>
      <c r="BM207">
        <v>74.935109999999995</v>
      </c>
      <c r="BN207">
        <v>1</v>
      </c>
      <c r="BO207">
        <v>0</v>
      </c>
      <c r="BP207">
        <v>0</v>
      </c>
      <c r="BQ207">
        <v>0</v>
      </c>
      <c r="BR207">
        <v>320.255</v>
      </c>
      <c r="BS207">
        <v>1.0596589999999999</v>
      </c>
      <c r="BT207">
        <v>186.92339999999999</v>
      </c>
      <c r="BU207">
        <v>10188.26</v>
      </c>
      <c r="BV207">
        <v>1.4E-5</v>
      </c>
      <c r="BW207">
        <v>2.5999999999999998E-5</v>
      </c>
      <c r="BX207">
        <v>7.8671540000000002</v>
      </c>
      <c r="BY207">
        <v>14.07878</v>
      </c>
      <c r="BZ207">
        <v>3.9473000000000001E-2</v>
      </c>
      <c r="CA207">
        <v>3.1480000000000001E-2</v>
      </c>
      <c r="CB207">
        <v>1.920652</v>
      </c>
      <c r="CC207">
        <v>3.323413</v>
      </c>
      <c r="CD207">
        <v>1.8196099999999999</v>
      </c>
      <c r="CE207">
        <v>16.43486</v>
      </c>
      <c r="CF207">
        <v>10.14179</v>
      </c>
      <c r="CG207">
        <v>34.62332</v>
      </c>
      <c r="CH207">
        <v>0.14300099999999999</v>
      </c>
      <c r="CI207">
        <v>2.702788</v>
      </c>
      <c r="CJ207">
        <v>14.289529999999999</v>
      </c>
      <c r="CK207">
        <v>180.5342</v>
      </c>
      <c r="CL207">
        <v>4.3792749999999998</v>
      </c>
      <c r="CM207">
        <v>62.784959999999998</v>
      </c>
      <c r="CN207">
        <v>111.2811</v>
      </c>
      <c r="CO207">
        <v>1990.2059999999999</v>
      </c>
      <c r="CP207">
        <v>0.16522700000000001</v>
      </c>
      <c r="CQ207">
        <v>66.459549999999993</v>
      </c>
      <c r="CR207">
        <v>7.0262159999999998</v>
      </c>
      <c r="CS207">
        <v>7493.0460000000003</v>
      </c>
      <c r="CT207">
        <v>4.5100000000000001E-4</v>
      </c>
      <c r="CU207">
        <v>31.96264</v>
      </c>
      <c r="CV207">
        <v>4.509E-3</v>
      </c>
      <c r="CW207">
        <v>319.62639999999999</v>
      </c>
      <c r="CX207">
        <v>0.121638</v>
      </c>
      <c r="CY207">
        <v>0.170238</v>
      </c>
      <c r="CZ207">
        <v>1.9057999999999999E-2</v>
      </c>
      <c r="DA207">
        <v>198.3115</v>
      </c>
      <c r="DB207">
        <v>0</v>
      </c>
      <c r="DC207">
        <f t="shared" si="14"/>
        <v>0</v>
      </c>
      <c r="DD207">
        <f t="shared" si="15"/>
        <v>0</v>
      </c>
    </row>
    <row r="208" spans="1:108" x14ac:dyDescent="0.3">
      <c r="A208">
        <v>2030</v>
      </c>
      <c r="B208">
        <v>2</v>
      </c>
      <c r="C208">
        <v>20</v>
      </c>
      <c r="D208">
        <v>0</v>
      </c>
      <c r="E208">
        <v>0</v>
      </c>
      <c r="F208">
        <v>0</v>
      </c>
      <c r="G208">
        <v>0</v>
      </c>
      <c r="H208">
        <v>0.21</v>
      </c>
      <c r="I208">
        <v>0</v>
      </c>
      <c r="J208" t="e">
        <f t="shared" si="13"/>
        <v>#NUM!</v>
      </c>
      <c r="K208">
        <v>0</v>
      </c>
      <c r="L208">
        <v>0</v>
      </c>
      <c r="M208">
        <v>0</v>
      </c>
      <c r="N208">
        <v>0</v>
      </c>
      <c r="O208">
        <f t="shared" si="12"/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10167.91</v>
      </c>
      <c r="AH208">
        <v>0</v>
      </c>
      <c r="AI208">
        <v>666.66669999999999</v>
      </c>
      <c r="AJ208">
        <v>0</v>
      </c>
      <c r="AK208">
        <v>290.35210000000001</v>
      </c>
      <c r="AL208">
        <v>0</v>
      </c>
      <c r="AM208">
        <v>1.0231000000000001E-2</v>
      </c>
      <c r="AN208">
        <v>-64.909599999999998</v>
      </c>
      <c r="AO208">
        <v>9.0513999999999997E-2</v>
      </c>
      <c r="AP208">
        <v>0</v>
      </c>
      <c r="AQ208">
        <v>-35.929400000000001</v>
      </c>
      <c r="AR208">
        <v>-28.979800000000001</v>
      </c>
      <c r="AS208">
        <v>1</v>
      </c>
      <c r="AT208">
        <v>0</v>
      </c>
      <c r="AU208">
        <v>4.2299999999999998E-4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64.999650000000003</v>
      </c>
      <c r="BD208">
        <v>64.999650000000003</v>
      </c>
      <c r="BE208">
        <v>25.99</v>
      </c>
      <c r="BF208">
        <v>19.39</v>
      </c>
      <c r="BG208">
        <v>22.69</v>
      </c>
      <c r="BH208">
        <v>20.39235</v>
      </c>
      <c r="BI208">
        <v>23.389600000000002</v>
      </c>
      <c r="BJ208">
        <v>13.3</v>
      </c>
      <c r="BK208">
        <v>0</v>
      </c>
      <c r="BL208">
        <v>22.511869999999998</v>
      </c>
      <c r="BM208">
        <v>78.275630000000007</v>
      </c>
      <c r="BN208">
        <v>1</v>
      </c>
      <c r="BO208">
        <v>0</v>
      </c>
      <c r="BP208">
        <v>0</v>
      </c>
      <c r="BQ208">
        <v>0</v>
      </c>
      <c r="BR208">
        <v>1138.76</v>
      </c>
      <c r="BS208">
        <v>0.74836199999999997</v>
      </c>
      <c r="BT208">
        <v>184.20259999999999</v>
      </c>
      <c r="BU208">
        <v>10168.26</v>
      </c>
      <c r="BV208">
        <v>5.1999999999999997E-5</v>
      </c>
      <c r="BW208">
        <v>8.1000000000000004E-5</v>
      </c>
      <c r="BX208">
        <v>6.858714</v>
      </c>
      <c r="BY208">
        <v>9.1628419999999995</v>
      </c>
      <c r="BZ208">
        <v>3.2041E-2</v>
      </c>
      <c r="CA208">
        <v>2.4826999999999998E-2</v>
      </c>
      <c r="CB208">
        <v>1.907216</v>
      </c>
      <c r="CC208">
        <v>3.196002</v>
      </c>
      <c r="CD208">
        <v>1.6772050000000001</v>
      </c>
      <c r="CE208">
        <v>14.50173</v>
      </c>
      <c r="CF208">
        <v>9.3480790000000002</v>
      </c>
      <c r="CG208">
        <v>30.550799999999999</v>
      </c>
      <c r="CH208">
        <v>0.13387099999999999</v>
      </c>
      <c r="CI208">
        <v>2.5286949999999999</v>
      </c>
      <c r="CJ208">
        <v>13.370089999999999</v>
      </c>
      <c r="CK208">
        <v>175.2062</v>
      </c>
      <c r="CL208">
        <v>4.2273019999999999</v>
      </c>
      <c r="CM208">
        <v>62.494900000000001</v>
      </c>
      <c r="CN208">
        <v>107.90309999999999</v>
      </c>
      <c r="CO208">
        <v>1995.1569999999999</v>
      </c>
      <c r="CP208">
        <v>0.162774</v>
      </c>
      <c r="CQ208">
        <v>66.458839999999995</v>
      </c>
      <c r="CR208">
        <v>6.9615640000000001</v>
      </c>
      <c r="CS208">
        <v>7488.6869999999999</v>
      </c>
      <c r="CT208">
        <v>4.3800000000000002E-4</v>
      </c>
      <c r="CU208">
        <v>31.959879999999998</v>
      </c>
      <c r="CV208">
        <v>4.3790000000000001E-3</v>
      </c>
      <c r="CW208">
        <v>319.59879999999998</v>
      </c>
      <c r="CX208">
        <v>0.122034</v>
      </c>
      <c r="CY208">
        <v>0.22484899999999999</v>
      </c>
      <c r="CZ208">
        <v>1.0737E-2</v>
      </c>
      <c r="DA208">
        <v>197.88589999999999</v>
      </c>
      <c r="DB208">
        <v>0</v>
      </c>
      <c r="DC208">
        <f t="shared" si="14"/>
        <v>0</v>
      </c>
      <c r="DD208">
        <f t="shared" si="15"/>
        <v>0</v>
      </c>
    </row>
    <row r="209" spans="1:108" x14ac:dyDescent="0.3">
      <c r="A209">
        <v>2030</v>
      </c>
      <c r="B209">
        <v>6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0.21</v>
      </c>
      <c r="I209">
        <v>0</v>
      </c>
      <c r="J209" t="e">
        <f t="shared" si="13"/>
        <v>#NUM!</v>
      </c>
      <c r="K209">
        <v>0</v>
      </c>
      <c r="L209">
        <v>0</v>
      </c>
      <c r="M209">
        <v>0</v>
      </c>
      <c r="N209">
        <v>0</v>
      </c>
      <c r="O209">
        <f t="shared" si="12"/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10155.469999999999</v>
      </c>
      <c r="AH209">
        <v>0</v>
      </c>
      <c r="AI209">
        <v>666.66669999999999</v>
      </c>
      <c r="AJ209">
        <v>0</v>
      </c>
      <c r="AK209">
        <v>300.64010000000002</v>
      </c>
      <c r="AL209">
        <v>0</v>
      </c>
      <c r="AM209">
        <v>2.5385000000000001E-2</v>
      </c>
      <c r="AN209">
        <v>-39.593400000000003</v>
      </c>
      <c r="AO209">
        <v>0.17696200000000001</v>
      </c>
      <c r="AP209">
        <v>0</v>
      </c>
      <c r="AQ209">
        <v>-15.347899999999999</v>
      </c>
      <c r="AR209">
        <v>-24.244700000000002</v>
      </c>
      <c r="AS209">
        <v>1</v>
      </c>
      <c r="AT209">
        <v>0</v>
      </c>
      <c r="AU209">
        <v>3.5399999999999999E-4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39.769480000000001</v>
      </c>
      <c r="BD209">
        <v>39.769480000000001</v>
      </c>
      <c r="BE209">
        <v>17.98</v>
      </c>
      <c r="BF209">
        <v>14.48</v>
      </c>
      <c r="BG209">
        <v>16.23</v>
      </c>
      <c r="BH209">
        <v>15.60202</v>
      </c>
      <c r="BI209">
        <v>16.600999999999999</v>
      </c>
      <c r="BJ209">
        <v>8.1</v>
      </c>
      <c r="BK209">
        <v>0.22</v>
      </c>
      <c r="BL209">
        <v>16.489370000000001</v>
      </c>
      <c r="BM209">
        <v>87.287509999999997</v>
      </c>
      <c r="BN209">
        <v>1</v>
      </c>
      <c r="BO209">
        <v>0</v>
      </c>
      <c r="BP209">
        <v>0</v>
      </c>
      <c r="BQ209">
        <v>0</v>
      </c>
      <c r="BR209">
        <v>1860.0150000000001</v>
      </c>
      <c r="BS209">
        <v>0.48488300000000001</v>
      </c>
      <c r="BT209">
        <v>181.7501</v>
      </c>
      <c r="BU209">
        <v>10155.77</v>
      </c>
      <c r="BV209">
        <v>1.6699999999999999E-4</v>
      </c>
      <c r="BW209">
        <v>3.21E-4</v>
      </c>
      <c r="BX209">
        <v>6.8047060000000004</v>
      </c>
      <c r="BY209">
        <v>11.85453</v>
      </c>
      <c r="BZ209">
        <v>2.5423999999999999E-2</v>
      </c>
      <c r="CA209">
        <v>1.9907999999999999E-2</v>
      </c>
      <c r="CB209">
        <v>1.9046369999999999</v>
      </c>
      <c r="CC209">
        <v>3.2493449999999999</v>
      </c>
      <c r="CD209">
        <v>1.5287390000000001</v>
      </c>
      <c r="CE209">
        <v>12.882250000000001</v>
      </c>
      <c r="CF209">
        <v>8.5205900000000003</v>
      </c>
      <c r="CG209">
        <v>27.139030000000002</v>
      </c>
      <c r="CH209">
        <v>0.12460499999999999</v>
      </c>
      <c r="CI209">
        <v>2.3809610000000001</v>
      </c>
      <c r="CJ209">
        <v>12.45054</v>
      </c>
      <c r="CK209">
        <v>169.92330000000001</v>
      </c>
      <c r="CL209">
        <v>4.0748740000000003</v>
      </c>
      <c r="CM209">
        <v>62.136420000000001</v>
      </c>
      <c r="CN209">
        <v>104.5414</v>
      </c>
      <c r="CO209">
        <v>1997.9929999999999</v>
      </c>
      <c r="CP209">
        <v>0.16060199999999999</v>
      </c>
      <c r="CQ209">
        <v>66.458150000000003</v>
      </c>
      <c r="CR209">
        <v>6.9094930000000003</v>
      </c>
      <c r="CS209">
        <v>7484.6</v>
      </c>
      <c r="CT209">
        <v>4.2499999999999998E-4</v>
      </c>
      <c r="CU209">
        <v>31.957260000000002</v>
      </c>
      <c r="CV209">
        <v>4.2529999999999998E-3</v>
      </c>
      <c r="CW209">
        <v>319.57260000000002</v>
      </c>
      <c r="CX209">
        <v>0.128883</v>
      </c>
      <c r="CY209">
        <v>0.175432</v>
      </c>
      <c r="CZ209">
        <v>0.47310799999999997</v>
      </c>
      <c r="DA209">
        <v>198.8998</v>
      </c>
      <c r="DB209">
        <v>0</v>
      </c>
      <c r="DC209">
        <f t="shared" si="14"/>
        <v>0</v>
      </c>
      <c r="DD209">
        <f t="shared" si="15"/>
        <v>0</v>
      </c>
    </row>
    <row r="210" spans="1:108" x14ac:dyDescent="0.3">
      <c r="A210">
        <v>2030</v>
      </c>
      <c r="B210">
        <v>9</v>
      </c>
      <c r="C210">
        <v>10</v>
      </c>
      <c r="D210">
        <v>0</v>
      </c>
      <c r="E210">
        <v>0</v>
      </c>
      <c r="F210">
        <v>0</v>
      </c>
      <c r="G210">
        <v>0</v>
      </c>
      <c r="H210">
        <v>0.21</v>
      </c>
      <c r="I210">
        <v>0</v>
      </c>
      <c r="J210" t="e">
        <f t="shared" si="13"/>
        <v>#NUM!</v>
      </c>
      <c r="K210">
        <v>0</v>
      </c>
      <c r="L210">
        <v>0</v>
      </c>
      <c r="M210">
        <v>0</v>
      </c>
      <c r="N210">
        <v>0</v>
      </c>
      <c r="O210">
        <f t="shared" si="12"/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10157.57</v>
      </c>
      <c r="AH210">
        <v>0</v>
      </c>
      <c r="AI210">
        <v>666.66669999999999</v>
      </c>
      <c r="AJ210">
        <v>0</v>
      </c>
      <c r="AK210">
        <v>292.62639999999999</v>
      </c>
      <c r="AL210">
        <v>0</v>
      </c>
      <c r="AM210">
        <v>4.9690999999999999E-2</v>
      </c>
      <c r="AN210">
        <v>-23.634</v>
      </c>
      <c r="AO210">
        <v>0.37360500000000002</v>
      </c>
      <c r="AP210">
        <v>0</v>
      </c>
      <c r="AQ210">
        <v>-11.1539</v>
      </c>
      <c r="AR210">
        <v>-12.478300000000001</v>
      </c>
      <c r="AS210">
        <v>1</v>
      </c>
      <c r="AT210">
        <v>0</v>
      </c>
      <c r="AU210">
        <v>7.0899999999999999E-4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6.3852999999999993E-2</v>
      </c>
      <c r="BC210">
        <v>24.005759999999999</v>
      </c>
      <c r="BD210">
        <v>24.005759999999999</v>
      </c>
      <c r="BE210">
        <v>12.33</v>
      </c>
      <c r="BF210">
        <v>6.93</v>
      </c>
      <c r="BG210">
        <v>9.6300000000000008</v>
      </c>
      <c r="BH210">
        <v>11.580270000000001</v>
      </c>
      <c r="BI210">
        <v>10.202400000000001</v>
      </c>
      <c r="BJ210">
        <v>11.4</v>
      </c>
      <c r="BK210">
        <v>14.37</v>
      </c>
      <c r="BL210">
        <v>9.9699209999999994</v>
      </c>
      <c r="BM210">
        <v>80.103819999999999</v>
      </c>
      <c r="BN210">
        <v>1</v>
      </c>
      <c r="BO210">
        <v>0</v>
      </c>
      <c r="BP210">
        <v>0</v>
      </c>
      <c r="BQ210">
        <v>13.94999</v>
      </c>
      <c r="BR210">
        <v>84.13</v>
      </c>
      <c r="BS210">
        <v>0.53058099999999997</v>
      </c>
      <c r="BT210">
        <v>180.476</v>
      </c>
      <c r="BU210">
        <v>10157.76</v>
      </c>
      <c r="BV210">
        <v>4.35E-4</v>
      </c>
      <c r="BW210">
        <v>8.8000000000000003E-4</v>
      </c>
      <c r="BX210">
        <v>9.0227260000000005</v>
      </c>
      <c r="BY210">
        <v>17.709240000000001</v>
      </c>
      <c r="BZ210">
        <v>2.1659000000000001E-2</v>
      </c>
      <c r="CA210">
        <v>1.8173999999999999E-2</v>
      </c>
      <c r="CB210">
        <v>2.0173930000000002</v>
      </c>
      <c r="CC210">
        <v>3.6624720000000002</v>
      </c>
      <c r="CD210">
        <v>1.4365209999999999</v>
      </c>
      <c r="CE210">
        <v>12.09201</v>
      </c>
      <c r="CF210">
        <v>8.0066009999999999</v>
      </c>
      <c r="CG210">
        <v>25.474240000000002</v>
      </c>
      <c r="CH210">
        <v>0.117756</v>
      </c>
      <c r="CI210">
        <v>2.3097189999999999</v>
      </c>
      <c r="CJ210">
        <v>11.769780000000001</v>
      </c>
      <c r="CK210">
        <v>169.2603</v>
      </c>
      <c r="CL210">
        <v>3.9365589999999999</v>
      </c>
      <c r="CM210">
        <v>61.968780000000002</v>
      </c>
      <c r="CN210">
        <v>101.3471</v>
      </c>
      <c r="CO210">
        <v>2000.394</v>
      </c>
      <c r="CP210">
        <v>0.15760199999999999</v>
      </c>
      <c r="CQ210">
        <v>66.459670000000003</v>
      </c>
      <c r="CR210">
        <v>6.8155929999999998</v>
      </c>
      <c r="CS210">
        <v>7482.5290000000005</v>
      </c>
      <c r="CT210">
        <v>4.1300000000000001E-4</v>
      </c>
      <c r="CU210">
        <v>31.955860000000001</v>
      </c>
      <c r="CV210">
        <v>4.1310000000000001E-3</v>
      </c>
      <c r="CW210">
        <v>319.55860000000001</v>
      </c>
      <c r="CX210">
        <v>7.8442999999999999E-2</v>
      </c>
      <c r="CY210">
        <v>0.11311499999999999</v>
      </c>
      <c r="CZ210">
        <v>0.45249299999999998</v>
      </c>
      <c r="DA210">
        <v>199.65260000000001</v>
      </c>
      <c r="DB210">
        <v>0</v>
      </c>
      <c r="DC210">
        <f t="shared" si="14"/>
        <v>0</v>
      </c>
      <c r="DD210">
        <f t="shared" si="15"/>
        <v>0</v>
      </c>
    </row>
    <row r="211" spans="1:108" x14ac:dyDescent="0.3">
      <c r="A211">
        <v>2030</v>
      </c>
      <c r="B211">
        <v>12</v>
      </c>
      <c r="C211">
        <v>20</v>
      </c>
      <c r="D211">
        <v>0</v>
      </c>
      <c r="E211">
        <v>0</v>
      </c>
      <c r="F211">
        <v>0</v>
      </c>
      <c r="G211">
        <v>0</v>
      </c>
      <c r="H211">
        <v>0.21</v>
      </c>
      <c r="I211">
        <v>0</v>
      </c>
      <c r="J211" t="e">
        <f t="shared" si="13"/>
        <v>#NUM!</v>
      </c>
      <c r="K211">
        <v>0</v>
      </c>
      <c r="L211">
        <v>0</v>
      </c>
      <c r="M211">
        <v>0</v>
      </c>
      <c r="N211">
        <v>0</v>
      </c>
      <c r="O211">
        <f t="shared" si="12"/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10147.16</v>
      </c>
      <c r="AH211">
        <v>0</v>
      </c>
      <c r="AI211">
        <v>666.66669999999999</v>
      </c>
      <c r="AJ211">
        <v>0</v>
      </c>
      <c r="AK211">
        <v>261.12419999999997</v>
      </c>
      <c r="AL211">
        <v>0</v>
      </c>
      <c r="AM211">
        <v>0.178176</v>
      </c>
      <c r="AN211">
        <v>-41.732999999999997</v>
      </c>
      <c r="AO211">
        <v>2.8952520000000002</v>
      </c>
      <c r="AP211">
        <v>0</v>
      </c>
      <c r="AQ211">
        <v>-24.6997</v>
      </c>
      <c r="AR211">
        <v>-17.018799999999999</v>
      </c>
      <c r="AS211">
        <v>1</v>
      </c>
      <c r="AT211">
        <v>0</v>
      </c>
      <c r="AU211">
        <v>1.5715E-2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44.613759999999999</v>
      </c>
      <c r="BD211">
        <v>44.613759999999999</v>
      </c>
      <c r="BE211">
        <v>25.35</v>
      </c>
      <c r="BF211">
        <v>12.35</v>
      </c>
      <c r="BG211">
        <v>18.850000000000001</v>
      </c>
      <c r="BH211">
        <v>18.165800000000001</v>
      </c>
      <c r="BI211">
        <v>20.228000000000002</v>
      </c>
      <c r="BJ211">
        <v>24</v>
      </c>
      <c r="BK211">
        <v>0</v>
      </c>
      <c r="BL211">
        <v>14.35145</v>
      </c>
      <c r="BM211">
        <v>60.523400000000002</v>
      </c>
      <c r="BN211">
        <v>1</v>
      </c>
      <c r="BO211">
        <v>0</v>
      </c>
      <c r="BP211">
        <v>0</v>
      </c>
      <c r="BQ211">
        <v>0</v>
      </c>
      <c r="BR211">
        <v>556.4</v>
      </c>
      <c r="BS211">
        <v>0.82981400000000005</v>
      </c>
      <c r="BT211">
        <v>178.84010000000001</v>
      </c>
      <c r="BU211">
        <v>10147.49</v>
      </c>
      <c r="BV211">
        <v>1.3290000000000001E-3</v>
      </c>
      <c r="BW211">
        <v>2.0799999999999998E-3</v>
      </c>
      <c r="BX211">
        <v>9.9681069999999998</v>
      </c>
      <c r="BY211">
        <v>14.23443</v>
      </c>
      <c r="BZ211">
        <v>1.8803E-2</v>
      </c>
      <c r="CA211">
        <v>1.6247000000000001E-2</v>
      </c>
      <c r="CB211">
        <v>2.1216499999999998</v>
      </c>
      <c r="CC211">
        <v>3.8933149999999999</v>
      </c>
      <c r="CD211">
        <v>1.35307</v>
      </c>
      <c r="CE211">
        <v>11.08541</v>
      </c>
      <c r="CF211">
        <v>7.5414770000000004</v>
      </c>
      <c r="CG211">
        <v>23.353639999999999</v>
      </c>
      <c r="CH211">
        <v>0.11172700000000001</v>
      </c>
      <c r="CI211">
        <v>2.217063</v>
      </c>
      <c r="CJ211">
        <v>11.16109</v>
      </c>
      <c r="CK211">
        <v>168.4134</v>
      </c>
      <c r="CL211">
        <v>3.8030460000000001</v>
      </c>
      <c r="CM211">
        <v>61.662759999999999</v>
      </c>
      <c r="CN211">
        <v>98.248500000000007</v>
      </c>
      <c r="CO211">
        <v>2002.3420000000001</v>
      </c>
      <c r="CP211">
        <v>0.15456900000000001</v>
      </c>
      <c r="CQ211">
        <v>66.459689999999995</v>
      </c>
      <c r="CR211">
        <v>6.7235589999999998</v>
      </c>
      <c r="CS211">
        <v>7479.6189999999997</v>
      </c>
      <c r="CT211">
        <v>4.0099999999999999E-4</v>
      </c>
      <c r="CU211">
        <v>31.953939999999999</v>
      </c>
      <c r="CV211">
        <v>4.0119999999999999E-3</v>
      </c>
      <c r="CW211">
        <v>319.5394</v>
      </c>
      <c r="CX211">
        <v>5.3712999999999997E-2</v>
      </c>
      <c r="CY211">
        <v>0.27608899999999997</v>
      </c>
      <c r="CZ211">
        <v>0</v>
      </c>
      <c r="DA211">
        <v>189.64189999999999</v>
      </c>
      <c r="DB211">
        <v>0</v>
      </c>
      <c r="DC211">
        <f t="shared" si="14"/>
        <v>0</v>
      </c>
      <c r="DD211">
        <f t="shared" si="15"/>
        <v>0</v>
      </c>
    </row>
    <row r="212" spans="1:108" x14ac:dyDescent="0.3">
      <c r="A212">
        <v>2031</v>
      </c>
      <c r="B212">
        <v>3</v>
      </c>
      <c r="C212">
        <v>31</v>
      </c>
      <c r="D212">
        <v>0</v>
      </c>
      <c r="E212">
        <v>0</v>
      </c>
      <c r="F212">
        <v>0</v>
      </c>
      <c r="G212">
        <v>0</v>
      </c>
      <c r="H212">
        <v>0.21</v>
      </c>
      <c r="I212">
        <v>0</v>
      </c>
      <c r="J212" t="e">
        <f t="shared" si="13"/>
        <v>#NUM!</v>
      </c>
      <c r="K212">
        <v>0</v>
      </c>
      <c r="L212">
        <v>0</v>
      </c>
      <c r="M212">
        <v>0</v>
      </c>
      <c r="N212">
        <v>0</v>
      </c>
      <c r="O212">
        <f t="shared" si="12"/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10121.98</v>
      </c>
      <c r="AH212">
        <v>0</v>
      </c>
      <c r="AI212">
        <v>666.66669999999999</v>
      </c>
      <c r="AJ212">
        <v>0</v>
      </c>
      <c r="AK212">
        <v>278.84649999999999</v>
      </c>
      <c r="AL212">
        <v>0</v>
      </c>
      <c r="AM212">
        <v>0.67726600000000003</v>
      </c>
      <c r="AN212">
        <v>-46.7301</v>
      </c>
      <c r="AO212">
        <v>2.0748069999999998</v>
      </c>
      <c r="AP212">
        <v>0</v>
      </c>
      <c r="AQ212">
        <v>-21.542000000000002</v>
      </c>
      <c r="AR212">
        <v>-25.177700000000002</v>
      </c>
      <c r="AS212">
        <v>1</v>
      </c>
      <c r="AT212">
        <v>0</v>
      </c>
      <c r="AU212">
        <v>9.4029999999999999E-3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0.105433</v>
      </c>
      <c r="BC212">
        <v>48.794490000000003</v>
      </c>
      <c r="BD212">
        <v>48.794490000000003</v>
      </c>
      <c r="BE212">
        <v>23.1</v>
      </c>
      <c r="BF212">
        <v>13.9</v>
      </c>
      <c r="BG212">
        <v>18.5</v>
      </c>
      <c r="BH212">
        <v>19.01895</v>
      </c>
      <c r="BI212">
        <v>19.475200000000001</v>
      </c>
      <c r="BJ212">
        <v>2.8</v>
      </c>
      <c r="BK212">
        <v>61.95</v>
      </c>
      <c r="BL212">
        <v>15.8812</v>
      </c>
      <c r="BM212">
        <v>70.173230000000004</v>
      </c>
      <c r="BN212">
        <v>1</v>
      </c>
      <c r="BO212">
        <v>0</v>
      </c>
      <c r="BP212">
        <v>0</v>
      </c>
      <c r="BQ212">
        <v>54.810989999999997</v>
      </c>
      <c r="BR212">
        <v>1550.4349999999999</v>
      </c>
      <c r="BS212">
        <v>0.39078499999999999</v>
      </c>
      <c r="BT212">
        <v>176.22290000000001</v>
      </c>
      <c r="BU212">
        <v>10122.299999999999</v>
      </c>
      <c r="BV212">
        <v>4.3379999999999998E-3</v>
      </c>
      <c r="BW212">
        <v>6.8519999999999996E-3</v>
      </c>
      <c r="BX212">
        <v>7.3741130000000004</v>
      </c>
      <c r="BY212">
        <v>10.12025</v>
      </c>
      <c r="BZ212">
        <v>1.6212000000000001E-2</v>
      </c>
      <c r="CA212">
        <v>1.5525000000000001E-2</v>
      </c>
      <c r="CB212">
        <v>2.114023</v>
      </c>
      <c r="CC212">
        <v>4.0442419999999997</v>
      </c>
      <c r="CD212">
        <v>1.2207870000000001</v>
      </c>
      <c r="CE212">
        <v>9.5608269999999997</v>
      </c>
      <c r="CF212">
        <v>6.8041840000000002</v>
      </c>
      <c r="CG212">
        <v>20.1418</v>
      </c>
      <c r="CH212">
        <v>0.10506500000000001</v>
      </c>
      <c r="CI212">
        <v>2.0743399999999999</v>
      </c>
      <c r="CJ212">
        <v>10.494719999999999</v>
      </c>
      <c r="CK212">
        <v>162.7389</v>
      </c>
      <c r="CL212">
        <v>3.6584270000000001</v>
      </c>
      <c r="CM212">
        <v>61.001579999999997</v>
      </c>
      <c r="CN212">
        <v>95.07141</v>
      </c>
      <c r="CO212">
        <v>2002.4390000000001</v>
      </c>
      <c r="CP212">
        <v>0.15259600000000001</v>
      </c>
      <c r="CQ212">
        <v>66.455330000000004</v>
      </c>
      <c r="CR212">
        <v>6.6917390000000001</v>
      </c>
      <c r="CS212">
        <v>7474.44</v>
      </c>
      <c r="CT212">
        <v>3.8999999999999999E-4</v>
      </c>
      <c r="CU212">
        <v>31.950669999999999</v>
      </c>
      <c r="CV212">
        <v>3.8960000000000002E-3</v>
      </c>
      <c r="CW212">
        <v>319.50670000000002</v>
      </c>
      <c r="CX212">
        <v>0.141983</v>
      </c>
      <c r="CY212">
        <v>0.174317</v>
      </c>
      <c r="CZ212">
        <v>0.468968</v>
      </c>
      <c r="DA212">
        <v>199.73830000000001</v>
      </c>
      <c r="DB212">
        <v>0</v>
      </c>
      <c r="DC212">
        <f t="shared" si="14"/>
        <v>0</v>
      </c>
      <c r="DD212">
        <f t="shared" si="15"/>
        <v>0</v>
      </c>
    </row>
    <row r="213" spans="1:108" x14ac:dyDescent="0.3">
      <c r="A213">
        <v>2031</v>
      </c>
      <c r="B213">
        <v>7</v>
      </c>
      <c r="C213">
        <v>10</v>
      </c>
      <c r="D213">
        <v>0</v>
      </c>
      <c r="E213">
        <v>0</v>
      </c>
      <c r="F213">
        <v>0</v>
      </c>
      <c r="G213">
        <v>0</v>
      </c>
      <c r="H213">
        <v>0.21</v>
      </c>
      <c r="I213">
        <v>0</v>
      </c>
      <c r="J213" t="e">
        <f t="shared" si="13"/>
        <v>#NUM!</v>
      </c>
      <c r="K213">
        <v>0</v>
      </c>
      <c r="L213">
        <v>0</v>
      </c>
      <c r="M213">
        <v>0</v>
      </c>
      <c r="N213">
        <v>0</v>
      </c>
      <c r="O213">
        <f t="shared" si="12"/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10116.66</v>
      </c>
      <c r="AH213">
        <v>0</v>
      </c>
      <c r="AI213">
        <v>666.66669999999999</v>
      </c>
      <c r="AJ213">
        <v>0</v>
      </c>
      <c r="AK213">
        <v>298.03649999999999</v>
      </c>
      <c r="AL213">
        <v>0</v>
      </c>
      <c r="AM213">
        <v>1.444842</v>
      </c>
      <c r="AN213">
        <v>-11.6236</v>
      </c>
      <c r="AO213">
        <v>10.570830000000001</v>
      </c>
      <c r="AP213">
        <v>0</v>
      </c>
      <c r="AQ213">
        <v>1.96482</v>
      </c>
      <c r="AR213">
        <v>-13.535600000000001</v>
      </c>
      <c r="AS213">
        <v>1</v>
      </c>
      <c r="AT213">
        <v>0</v>
      </c>
      <c r="AU213">
        <v>2.0021000000000001E-2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6.1787000000000002E-2</v>
      </c>
      <c r="BC213">
        <v>22.1416</v>
      </c>
      <c r="BD213">
        <v>22.1416</v>
      </c>
      <c r="BE213">
        <v>14.21</v>
      </c>
      <c r="BF213">
        <v>10.11</v>
      </c>
      <c r="BG213">
        <v>12.16</v>
      </c>
      <c r="BH213">
        <v>12.02173</v>
      </c>
      <c r="BI213">
        <v>12.5946</v>
      </c>
      <c r="BJ213">
        <v>8.9</v>
      </c>
      <c r="BK213">
        <v>2.3199999999999998</v>
      </c>
      <c r="BL213">
        <v>12.36952</v>
      </c>
      <c r="BM213">
        <v>84.816299999999998</v>
      </c>
      <c r="BN213">
        <v>1</v>
      </c>
      <c r="BO213">
        <v>0</v>
      </c>
      <c r="BP213">
        <v>0</v>
      </c>
      <c r="BQ213">
        <v>1.969516</v>
      </c>
      <c r="BR213">
        <v>2111.96</v>
      </c>
      <c r="BS213">
        <v>0.46715600000000002</v>
      </c>
      <c r="BT213">
        <v>174.48910000000001</v>
      </c>
      <c r="BU213">
        <v>10116.85</v>
      </c>
      <c r="BV213">
        <v>1.1823E-2</v>
      </c>
      <c r="BW213">
        <v>2.3366000000000001E-2</v>
      </c>
      <c r="BX213">
        <v>8.2439219999999995</v>
      </c>
      <c r="BY213">
        <v>15.836370000000001</v>
      </c>
      <c r="BZ213">
        <v>1.7042999999999999E-2</v>
      </c>
      <c r="CA213">
        <v>2.1624999999999998E-2</v>
      </c>
      <c r="CB213">
        <v>2.2469579999999998</v>
      </c>
      <c r="CC213">
        <v>4.7723329999999997</v>
      </c>
      <c r="CD213">
        <v>1.106039</v>
      </c>
      <c r="CE213">
        <v>8.6231170000000006</v>
      </c>
      <c r="CF213">
        <v>6.1646239999999999</v>
      </c>
      <c r="CG213">
        <v>18.166329999999999</v>
      </c>
      <c r="CH213">
        <v>0.100781</v>
      </c>
      <c r="CI213">
        <v>1.990648</v>
      </c>
      <c r="CJ213">
        <v>10.072800000000001</v>
      </c>
      <c r="CK213">
        <v>160.17439999999999</v>
      </c>
      <c r="CL213">
        <v>3.5189159999999999</v>
      </c>
      <c r="CM213">
        <v>60.523159999999997</v>
      </c>
      <c r="CN213">
        <v>91.972350000000006</v>
      </c>
      <c r="CO213">
        <v>2001.9770000000001</v>
      </c>
      <c r="CP213">
        <v>0.15048300000000001</v>
      </c>
      <c r="CQ213">
        <v>66.453280000000007</v>
      </c>
      <c r="CR213">
        <v>6.6422749999999997</v>
      </c>
      <c r="CS213">
        <v>7470.9059999999999</v>
      </c>
      <c r="CT213">
        <v>3.7800000000000003E-4</v>
      </c>
      <c r="CU213">
        <v>31.94839</v>
      </c>
      <c r="CV213">
        <v>3.784E-3</v>
      </c>
      <c r="CW213">
        <v>319.48390000000001</v>
      </c>
      <c r="CX213">
        <v>7.2686000000000001E-2</v>
      </c>
      <c r="CY213">
        <v>0.112674</v>
      </c>
      <c r="CZ213">
        <v>0.432751</v>
      </c>
      <c r="DA213">
        <v>199.68299999999999</v>
      </c>
      <c r="DB213">
        <v>0</v>
      </c>
      <c r="DC213">
        <f t="shared" si="14"/>
        <v>0</v>
      </c>
      <c r="DD213">
        <f t="shared" si="15"/>
        <v>0</v>
      </c>
    </row>
    <row r="214" spans="1:108" x14ac:dyDescent="0.3">
      <c r="A214">
        <v>2031</v>
      </c>
      <c r="B214">
        <v>10</v>
      </c>
      <c r="C214">
        <v>19</v>
      </c>
      <c r="D214">
        <v>0</v>
      </c>
      <c r="E214">
        <v>0</v>
      </c>
      <c r="F214">
        <v>0</v>
      </c>
      <c r="G214">
        <v>0</v>
      </c>
      <c r="H214">
        <v>0.21</v>
      </c>
      <c r="I214">
        <v>0</v>
      </c>
      <c r="J214" t="e">
        <f t="shared" si="13"/>
        <v>#NUM!</v>
      </c>
      <c r="K214">
        <v>0</v>
      </c>
      <c r="L214">
        <v>0</v>
      </c>
      <c r="M214">
        <v>0</v>
      </c>
      <c r="N214">
        <v>0</v>
      </c>
      <c r="O214">
        <f t="shared" si="12"/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10115.280000000001</v>
      </c>
      <c r="AH214">
        <v>0</v>
      </c>
      <c r="AI214">
        <v>666.66669999999999</v>
      </c>
      <c r="AJ214">
        <v>0</v>
      </c>
      <c r="AK214">
        <v>284.16899999999998</v>
      </c>
      <c r="AL214">
        <v>0</v>
      </c>
      <c r="AM214">
        <v>3.388776</v>
      </c>
      <c r="AN214">
        <v>15.676740000000001</v>
      </c>
      <c r="AO214">
        <v>43.153449999999999</v>
      </c>
      <c r="AP214">
        <v>0</v>
      </c>
      <c r="AQ214">
        <v>28.145099999999999</v>
      </c>
      <c r="AR214">
        <v>-12.252599999999999</v>
      </c>
      <c r="AS214">
        <v>1</v>
      </c>
      <c r="AT214">
        <v>0</v>
      </c>
      <c r="AU214">
        <v>0.13742199999999999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27.260940000000002</v>
      </c>
      <c r="BD214">
        <v>27.260940000000002</v>
      </c>
      <c r="BE214">
        <v>16.71</v>
      </c>
      <c r="BF214">
        <v>9.11</v>
      </c>
      <c r="BG214">
        <v>12.91</v>
      </c>
      <c r="BH214">
        <v>13.8302</v>
      </c>
      <c r="BI214">
        <v>13.7156</v>
      </c>
      <c r="BJ214">
        <v>18.5</v>
      </c>
      <c r="BK214">
        <v>0</v>
      </c>
      <c r="BL214">
        <v>11.565390000000001</v>
      </c>
      <c r="BM214">
        <v>73.702380000000005</v>
      </c>
      <c r="BN214">
        <v>1</v>
      </c>
      <c r="BO214">
        <v>0</v>
      </c>
      <c r="BP214">
        <v>0</v>
      </c>
      <c r="BQ214">
        <v>0</v>
      </c>
      <c r="BR214">
        <v>243.38</v>
      </c>
      <c r="BS214">
        <v>0.69170900000000002</v>
      </c>
      <c r="BT214">
        <v>173.43260000000001</v>
      </c>
      <c r="BU214">
        <v>10115.620000000001</v>
      </c>
      <c r="BV214">
        <v>2.6217000000000001E-2</v>
      </c>
      <c r="BW214">
        <v>5.0987999999999999E-2</v>
      </c>
      <c r="BX214">
        <v>9.3606029999999993</v>
      </c>
      <c r="BY214">
        <v>18.50404</v>
      </c>
      <c r="BZ214">
        <v>2.2499999999999999E-2</v>
      </c>
      <c r="CA214">
        <v>3.7567000000000003E-2</v>
      </c>
      <c r="CB214">
        <v>2.516419</v>
      </c>
      <c r="CC214">
        <v>5.7741499999999997</v>
      </c>
      <c r="CD214">
        <v>1.0339640000000001</v>
      </c>
      <c r="CE214">
        <v>8.0475930000000009</v>
      </c>
      <c r="CF214">
        <v>5.7629109999999999</v>
      </c>
      <c r="CG214">
        <v>16.953869999999998</v>
      </c>
      <c r="CH214">
        <v>0.101773</v>
      </c>
      <c r="CI214">
        <v>1.9505950000000001</v>
      </c>
      <c r="CJ214">
        <v>10.17061</v>
      </c>
      <c r="CK214">
        <v>160.12569999999999</v>
      </c>
      <c r="CL214">
        <v>3.3947099999999999</v>
      </c>
      <c r="CM214">
        <v>60.218780000000002</v>
      </c>
      <c r="CN214">
        <v>89.105729999999994</v>
      </c>
      <c r="CO214">
        <v>2002.3389999999999</v>
      </c>
      <c r="CP214">
        <v>0.14765600000000001</v>
      </c>
      <c r="CQ214">
        <v>66.453059999999994</v>
      </c>
      <c r="CR214">
        <v>6.5595559999999997</v>
      </c>
      <c r="CS214">
        <v>7468.6369999999997</v>
      </c>
      <c r="CT214">
        <v>3.68E-4</v>
      </c>
      <c r="CU214">
        <v>31.946860000000001</v>
      </c>
      <c r="CV214">
        <v>3.6749999999999999E-3</v>
      </c>
      <c r="CW214">
        <v>319.46859999999998</v>
      </c>
      <c r="CX214">
        <v>0.116593</v>
      </c>
      <c r="CY214">
        <v>0.22536</v>
      </c>
      <c r="CZ214">
        <v>7.0549000000000001E-2</v>
      </c>
      <c r="DA214">
        <v>198.0829</v>
      </c>
      <c r="DB214">
        <v>0</v>
      </c>
      <c r="DC214">
        <f t="shared" si="14"/>
        <v>0</v>
      </c>
      <c r="DD214">
        <f t="shared" si="15"/>
        <v>0</v>
      </c>
    </row>
    <row r="215" spans="1:108" x14ac:dyDescent="0.3">
      <c r="A215">
        <v>2032</v>
      </c>
      <c r="B215">
        <v>1</v>
      </c>
      <c r="C215">
        <v>28</v>
      </c>
      <c r="D215">
        <v>0</v>
      </c>
      <c r="E215">
        <v>0</v>
      </c>
      <c r="F215">
        <v>0</v>
      </c>
      <c r="G215">
        <v>0</v>
      </c>
      <c r="H215">
        <v>0.21</v>
      </c>
      <c r="I215">
        <v>0</v>
      </c>
      <c r="J215" t="e">
        <f t="shared" si="13"/>
        <v>#NUM!</v>
      </c>
      <c r="K215">
        <v>0</v>
      </c>
      <c r="L215">
        <v>0</v>
      </c>
      <c r="M215">
        <v>0</v>
      </c>
      <c r="N215">
        <v>0</v>
      </c>
      <c r="O215">
        <f t="shared" si="12"/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10099.19</v>
      </c>
      <c r="AH215">
        <v>0</v>
      </c>
      <c r="AI215">
        <v>666.66669999999999</v>
      </c>
      <c r="AJ215">
        <v>0</v>
      </c>
      <c r="AK215">
        <v>285.28840000000002</v>
      </c>
      <c r="AL215">
        <v>0</v>
      </c>
      <c r="AM215">
        <v>11.907209999999999</v>
      </c>
      <c r="AN215">
        <v>119.917</v>
      </c>
      <c r="AO215">
        <v>169.94159999999999</v>
      </c>
      <c r="AP215">
        <v>0</v>
      </c>
      <c r="AQ215">
        <v>140.9273</v>
      </c>
      <c r="AR215">
        <v>-20.160499999999999</v>
      </c>
      <c r="AS215">
        <v>1</v>
      </c>
      <c r="AT215">
        <v>0</v>
      </c>
      <c r="AU215">
        <v>0.883571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49.17483</v>
      </c>
      <c r="BD215">
        <v>49.17483</v>
      </c>
      <c r="BE215">
        <v>21.16</v>
      </c>
      <c r="BF215">
        <v>13.56</v>
      </c>
      <c r="BG215">
        <v>17.36</v>
      </c>
      <c r="BH215">
        <v>19.83925</v>
      </c>
      <c r="BI215">
        <v>18.165600000000001</v>
      </c>
      <c r="BJ215">
        <v>27.1</v>
      </c>
      <c r="BK215">
        <v>0.1</v>
      </c>
      <c r="BL215">
        <v>15.53392</v>
      </c>
      <c r="BM215">
        <v>74.490290000000002</v>
      </c>
      <c r="BN215">
        <v>1</v>
      </c>
      <c r="BO215">
        <v>0</v>
      </c>
      <c r="BP215">
        <v>0</v>
      </c>
      <c r="BQ215">
        <v>0</v>
      </c>
      <c r="BR215">
        <v>1026.5050000000001</v>
      </c>
      <c r="BS215">
        <v>0.64440299999999995</v>
      </c>
      <c r="BT215">
        <v>171.8424</v>
      </c>
      <c r="BU215">
        <v>10099.5</v>
      </c>
      <c r="BV215">
        <v>7.1100999999999998E-2</v>
      </c>
      <c r="BW215">
        <v>0.104518</v>
      </c>
      <c r="BX215">
        <v>7.5778160000000003</v>
      </c>
      <c r="BY215">
        <v>11.466939999999999</v>
      </c>
      <c r="BZ215">
        <v>4.4246000000000001E-2</v>
      </c>
      <c r="CA215">
        <v>0.11513900000000001</v>
      </c>
      <c r="CB215">
        <v>2.8114690000000002</v>
      </c>
      <c r="CC215">
        <v>7.2915660000000004</v>
      </c>
      <c r="CD215">
        <v>0.945353</v>
      </c>
      <c r="CE215">
        <v>7.1323150000000002</v>
      </c>
      <c r="CF215">
        <v>5.2690279999999996</v>
      </c>
      <c r="CG215">
        <v>15.025650000000001</v>
      </c>
      <c r="CH215">
        <v>0.118339</v>
      </c>
      <c r="CI215">
        <v>1.9091670000000001</v>
      </c>
      <c r="CJ215">
        <v>11.819570000000001</v>
      </c>
      <c r="CK215">
        <v>160.2039</v>
      </c>
      <c r="CL215">
        <v>3.268059</v>
      </c>
      <c r="CM215">
        <v>59.59563</v>
      </c>
      <c r="CN215">
        <v>86.327460000000002</v>
      </c>
      <c r="CO215">
        <v>2000.9880000000001</v>
      </c>
      <c r="CP215">
        <v>0.14535699999999999</v>
      </c>
      <c r="CQ215">
        <v>66.448610000000002</v>
      </c>
      <c r="CR215">
        <v>6.5024870000000004</v>
      </c>
      <c r="CS215">
        <v>7464.4610000000002</v>
      </c>
      <c r="CT215">
        <v>3.57E-4</v>
      </c>
      <c r="CU215">
        <v>31.944189999999999</v>
      </c>
      <c r="CV215">
        <v>3.5690000000000001E-3</v>
      </c>
      <c r="CW215">
        <v>319.44189999999998</v>
      </c>
      <c r="CX215">
        <v>7.8724000000000002E-2</v>
      </c>
      <c r="CY215">
        <v>0.22577900000000001</v>
      </c>
      <c r="CZ215">
        <v>5.5710000000000004E-3</v>
      </c>
      <c r="DA215">
        <v>190.51570000000001</v>
      </c>
      <c r="DB215">
        <v>0</v>
      </c>
      <c r="DC215">
        <f t="shared" si="14"/>
        <v>0</v>
      </c>
      <c r="DD215">
        <f t="shared" si="15"/>
        <v>0</v>
      </c>
    </row>
    <row r="216" spans="1:108" x14ac:dyDescent="0.3">
      <c r="A216">
        <v>2032</v>
      </c>
      <c r="B216">
        <v>5</v>
      </c>
      <c r="C216">
        <v>8</v>
      </c>
      <c r="D216">
        <v>0</v>
      </c>
      <c r="E216">
        <v>0</v>
      </c>
      <c r="F216">
        <v>0</v>
      </c>
      <c r="G216">
        <v>0</v>
      </c>
      <c r="H216">
        <v>0.21</v>
      </c>
      <c r="I216">
        <v>0</v>
      </c>
      <c r="J216" t="e">
        <f t="shared" si="13"/>
        <v>#NUM!</v>
      </c>
      <c r="K216">
        <v>0</v>
      </c>
      <c r="L216">
        <v>0</v>
      </c>
      <c r="M216">
        <v>0</v>
      </c>
      <c r="N216">
        <v>0</v>
      </c>
      <c r="O216">
        <f t="shared" si="12"/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10098.120000000001</v>
      </c>
      <c r="AH216">
        <v>0</v>
      </c>
      <c r="AI216">
        <v>666.66669999999999</v>
      </c>
      <c r="AJ216">
        <v>0</v>
      </c>
      <c r="AK216">
        <v>270.30680000000001</v>
      </c>
      <c r="AL216">
        <v>0</v>
      </c>
      <c r="AM216">
        <v>26.217140000000001</v>
      </c>
      <c r="AN216">
        <v>138.79150000000001</v>
      </c>
      <c r="AO216">
        <v>173.05330000000001</v>
      </c>
      <c r="AP216">
        <v>0</v>
      </c>
      <c r="AQ216">
        <v>159.10210000000001</v>
      </c>
      <c r="AR216">
        <v>-19.4453</v>
      </c>
      <c r="AS216">
        <v>1</v>
      </c>
      <c r="AT216">
        <v>0</v>
      </c>
      <c r="AU216">
        <v>0.82291700000000001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33.396459999999998</v>
      </c>
      <c r="BD216">
        <v>33.396459999999998</v>
      </c>
      <c r="BE216">
        <v>19.28</v>
      </c>
      <c r="BF216">
        <v>8.58</v>
      </c>
      <c r="BG216">
        <v>13.93</v>
      </c>
      <c r="BH216">
        <v>14.347160000000001</v>
      </c>
      <c r="BI216">
        <v>15.0642</v>
      </c>
      <c r="BJ216">
        <v>13.1</v>
      </c>
      <c r="BK216">
        <v>0.22</v>
      </c>
      <c r="BL216">
        <v>11.15814</v>
      </c>
      <c r="BM216">
        <v>65.166579999999996</v>
      </c>
      <c r="BN216">
        <v>1</v>
      </c>
      <c r="BO216">
        <v>0</v>
      </c>
      <c r="BP216">
        <v>0</v>
      </c>
      <c r="BQ216">
        <v>0</v>
      </c>
      <c r="BR216">
        <v>1913.4849999999999</v>
      </c>
      <c r="BS216">
        <v>0.44831500000000002</v>
      </c>
      <c r="BT216">
        <v>170.63120000000001</v>
      </c>
      <c r="BU216">
        <v>10098.24</v>
      </c>
      <c r="BV216">
        <v>0.176094</v>
      </c>
      <c r="BW216">
        <v>0.218253</v>
      </c>
      <c r="BX216">
        <v>6.8333500000000003</v>
      </c>
      <c r="BY216">
        <v>10.907859999999999</v>
      </c>
      <c r="BZ216">
        <v>0.10700900000000001</v>
      </c>
      <c r="CA216">
        <v>0.46081100000000003</v>
      </c>
      <c r="CB216">
        <v>3.14209</v>
      </c>
      <c r="CC216">
        <v>10.43235</v>
      </c>
      <c r="CD216">
        <v>0.84664499999999998</v>
      </c>
      <c r="CE216">
        <v>6.2111530000000004</v>
      </c>
      <c r="CF216">
        <v>4.7188629999999998</v>
      </c>
      <c r="CG216">
        <v>13.085039999999999</v>
      </c>
      <c r="CH216">
        <v>0.17363400000000001</v>
      </c>
      <c r="CI216">
        <v>1.913122</v>
      </c>
      <c r="CJ216">
        <v>17.351369999999999</v>
      </c>
      <c r="CK216">
        <v>163.0102</v>
      </c>
      <c r="CL216">
        <v>3.1434470000000001</v>
      </c>
      <c r="CM216">
        <v>58.853630000000003</v>
      </c>
      <c r="CN216">
        <v>83.951700000000002</v>
      </c>
      <c r="CO216">
        <v>1999.23</v>
      </c>
      <c r="CP216">
        <v>0.14360000000000001</v>
      </c>
      <c r="CQ216">
        <v>66.442310000000006</v>
      </c>
      <c r="CR216">
        <v>6.448499</v>
      </c>
      <c r="CS216">
        <v>7459.5940000000001</v>
      </c>
      <c r="CT216">
        <v>3.4699999999999998E-4</v>
      </c>
      <c r="CU216">
        <v>31.941130000000001</v>
      </c>
      <c r="CV216">
        <v>3.467E-3</v>
      </c>
      <c r="CW216">
        <v>319.41129999999998</v>
      </c>
      <c r="CX216">
        <v>3.6810000000000002E-2</v>
      </c>
      <c r="CY216">
        <v>8.0773999999999999E-2</v>
      </c>
      <c r="CZ216">
        <v>0.24931300000000001</v>
      </c>
      <c r="DA216">
        <v>193.3946</v>
      </c>
      <c r="DB216">
        <v>0</v>
      </c>
      <c r="DC216">
        <f t="shared" si="14"/>
        <v>0</v>
      </c>
      <c r="DD216">
        <f t="shared" si="15"/>
        <v>0</v>
      </c>
    </row>
    <row r="217" spans="1:108" x14ac:dyDescent="0.3">
      <c r="A217">
        <v>2032</v>
      </c>
      <c r="B217">
        <v>8</v>
      </c>
      <c r="C217">
        <v>17</v>
      </c>
      <c r="D217">
        <v>0</v>
      </c>
      <c r="E217">
        <v>0</v>
      </c>
      <c r="F217">
        <v>0</v>
      </c>
      <c r="G217">
        <v>0</v>
      </c>
      <c r="H217">
        <v>0.21</v>
      </c>
      <c r="I217">
        <v>0</v>
      </c>
      <c r="J217" t="e">
        <f t="shared" si="13"/>
        <v>#NUM!</v>
      </c>
      <c r="K217">
        <v>0</v>
      </c>
      <c r="L217">
        <v>0</v>
      </c>
      <c r="M217">
        <v>0</v>
      </c>
      <c r="N217">
        <v>0</v>
      </c>
      <c r="O217">
        <f t="shared" si="12"/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10120.11</v>
      </c>
      <c r="AH217">
        <v>0</v>
      </c>
      <c r="AI217">
        <v>666.66669999999999</v>
      </c>
      <c r="AJ217">
        <v>0</v>
      </c>
      <c r="AK217">
        <v>283.6558</v>
      </c>
      <c r="AL217">
        <v>0</v>
      </c>
      <c r="AM217">
        <v>35.771009999999997</v>
      </c>
      <c r="AN217">
        <v>44.673909999999999</v>
      </c>
      <c r="AO217">
        <v>74.745570000000001</v>
      </c>
      <c r="AP217">
        <v>0</v>
      </c>
      <c r="AQ217">
        <v>61.686729999999997</v>
      </c>
      <c r="AR217">
        <v>-16.639099999999999</v>
      </c>
      <c r="AS217">
        <v>1</v>
      </c>
      <c r="AT217">
        <v>0</v>
      </c>
      <c r="AU217">
        <v>0.26094899999999999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1.0614E-2</v>
      </c>
      <c r="BC217">
        <v>29.697929999999999</v>
      </c>
      <c r="BD217">
        <v>29.697929999999999</v>
      </c>
      <c r="BE217">
        <v>16.45</v>
      </c>
      <c r="BF217">
        <v>8.75</v>
      </c>
      <c r="BG217">
        <v>12.6</v>
      </c>
      <c r="BH217">
        <v>11.83257</v>
      </c>
      <c r="BI217">
        <v>13.4162</v>
      </c>
      <c r="BJ217">
        <v>5.8</v>
      </c>
      <c r="BK217">
        <v>13.63</v>
      </c>
      <c r="BL217">
        <v>11.287369999999999</v>
      </c>
      <c r="BM217">
        <v>73.34675</v>
      </c>
      <c r="BN217">
        <v>1</v>
      </c>
      <c r="BO217">
        <v>0</v>
      </c>
      <c r="BP217">
        <v>0</v>
      </c>
      <c r="BQ217">
        <v>11.74109</v>
      </c>
      <c r="BR217">
        <v>75.474999999999994</v>
      </c>
      <c r="BS217">
        <v>0.93298800000000004</v>
      </c>
      <c r="BT217">
        <v>170.97909999999999</v>
      </c>
      <c r="BU217">
        <v>10120.14</v>
      </c>
      <c r="BV217">
        <v>0.353493</v>
      </c>
      <c r="BW217">
        <v>0.35767700000000002</v>
      </c>
      <c r="BX217">
        <v>8.8419609999999995</v>
      </c>
      <c r="BY217">
        <v>14.4741</v>
      </c>
      <c r="BZ217">
        <v>0.20048199999999999</v>
      </c>
      <c r="CA217">
        <v>1.1632359999999999</v>
      </c>
      <c r="CB217">
        <v>3.4593850000000002</v>
      </c>
      <c r="CC217">
        <v>15.55471</v>
      </c>
      <c r="CD217">
        <v>0.78852599999999995</v>
      </c>
      <c r="CE217">
        <v>5.784783</v>
      </c>
      <c r="CF217">
        <v>4.394933</v>
      </c>
      <c r="CG217">
        <v>12.186809999999999</v>
      </c>
      <c r="CH217">
        <v>0.25360300000000002</v>
      </c>
      <c r="CI217">
        <v>1.9853229999999999</v>
      </c>
      <c r="CJ217">
        <v>25.12107</v>
      </c>
      <c r="CK217">
        <v>170.62430000000001</v>
      </c>
      <c r="CL217">
        <v>3.0396320000000001</v>
      </c>
      <c r="CM217">
        <v>58.530270000000002</v>
      </c>
      <c r="CN217">
        <v>82.10127</v>
      </c>
      <c r="CO217">
        <v>2000.4280000000001</v>
      </c>
      <c r="CP217">
        <v>0.141123</v>
      </c>
      <c r="CQ217">
        <v>66.441019999999995</v>
      </c>
      <c r="CR217">
        <v>6.3427249999999997</v>
      </c>
      <c r="CS217">
        <v>7457.1840000000002</v>
      </c>
      <c r="CT217">
        <v>3.3700000000000001E-4</v>
      </c>
      <c r="CU217">
        <v>31.93956</v>
      </c>
      <c r="CV217">
        <v>3.3670000000000002E-3</v>
      </c>
      <c r="CW217">
        <v>319.3956</v>
      </c>
      <c r="CX217">
        <v>0</v>
      </c>
      <c r="CY217">
        <v>3.1843000000000003E-2</v>
      </c>
      <c r="CZ217">
        <v>0.53271299999999999</v>
      </c>
      <c r="DA217">
        <v>199.60599999999999</v>
      </c>
      <c r="DB217">
        <v>0</v>
      </c>
      <c r="DC217">
        <f t="shared" si="14"/>
        <v>0</v>
      </c>
      <c r="DD217">
        <f t="shared" si="15"/>
        <v>0</v>
      </c>
    </row>
    <row r="218" spans="1:108" x14ac:dyDescent="0.3">
      <c r="A218">
        <v>2032</v>
      </c>
      <c r="B218">
        <v>11</v>
      </c>
      <c r="C218">
        <v>26</v>
      </c>
      <c r="D218">
        <v>0</v>
      </c>
      <c r="E218">
        <v>0</v>
      </c>
      <c r="F218">
        <v>0</v>
      </c>
      <c r="G218">
        <v>0</v>
      </c>
      <c r="H218">
        <v>0.21</v>
      </c>
      <c r="I218">
        <v>0</v>
      </c>
      <c r="J218" t="e">
        <f t="shared" si="13"/>
        <v>#NUM!</v>
      </c>
      <c r="K218">
        <v>0</v>
      </c>
      <c r="L218">
        <v>0</v>
      </c>
      <c r="M218">
        <v>0</v>
      </c>
      <c r="N218">
        <v>0</v>
      </c>
      <c r="O218">
        <f t="shared" si="12"/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10134.77</v>
      </c>
      <c r="AH218">
        <v>0</v>
      </c>
      <c r="AI218">
        <v>666.66669999999999</v>
      </c>
      <c r="AJ218">
        <v>0</v>
      </c>
      <c r="AK218">
        <v>298.52719999999999</v>
      </c>
      <c r="AL218">
        <v>0</v>
      </c>
      <c r="AM218">
        <v>38.559739999999998</v>
      </c>
      <c r="AN218">
        <v>5.2735630000000002</v>
      </c>
      <c r="AO218">
        <v>51.311599999999999</v>
      </c>
      <c r="AP218">
        <v>0</v>
      </c>
      <c r="AQ218">
        <v>23.55181</v>
      </c>
      <c r="AR218">
        <v>-18.021699999999999</v>
      </c>
      <c r="AS218">
        <v>1</v>
      </c>
      <c r="AT218">
        <v>0</v>
      </c>
      <c r="AU218">
        <v>0.26631899999999997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45.781480000000002</v>
      </c>
      <c r="BD218">
        <v>45.781480000000002</v>
      </c>
      <c r="BE218">
        <v>18.350000000000001</v>
      </c>
      <c r="BF218">
        <v>14.25</v>
      </c>
      <c r="BG218">
        <v>16.3</v>
      </c>
      <c r="BH218">
        <v>16.51764</v>
      </c>
      <c r="BI218">
        <v>16.7346</v>
      </c>
      <c r="BJ218">
        <v>20.9</v>
      </c>
      <c r="BK218">
        <v>0</v>
      </c>
      <c r="BL218">
        <v>16.245799999999999</v>
      </c>
      <c r="BM218">
        <v>85.271280000000004</v>
      </c>
      <c r="BN218">
        <v>1</v>
      </c>
      <c r="BO218">
        <v>0</v>
      </c>
      <c r="BP218">
        <v>0</v>
      </c>
      <c r="BQ218">
        <v>0</v>
      </c>
      <c r="BR218">
        <v>512.66499999999996</v>
      </c>
      <c r="BS218">
        <v>0.255108</v>
      </c>
      <c r="BT218">
        <v>171.0068</v>
      </c>
      <c r="BU218">
        <v>10134.83</v>
      </c>
      <c r="BV218">
        <v>0.36393300000000001</v>
      </c>
      <c r="BW218">
        <v>0.27511099999999999</v>
      </c>
      <c r="BX218">
        <v>7.2320510000000002</v>
      </c>
      <c r="BY218">
        <v>10.40691</v>
      </c>
      <c r="BZ218">
        <v>0.29638900000000001</v>
      </c>
      <c r="CA218">
        <v>1.96574</v>
      </c>
      <c r="CB218">
        <v>3.6851729999999998</v>
      </c>
      <c r="CC218">
        <v>20.91431</v>
      </c>
      <c r="CD218">
        <v>0.727267</v>
      </c>
      <c r="CE218">
        <v>5.3196089999999998</v>
      </c>
      <c r="CF218">
        <v>4.0535019999999999</v>
      </c>
      <c r="CG218">
        <v>11.20682</v>
      </c>
      <c r="CH218">
        <v>0.351854</v>
      </c>
      <c r="CI218">
        <v>2.0688879999999998</v>
      </c>
      <c r="CJ218">
        <v>33.745469999999997</v>
      </c>
      <c r="CK218">
        <v>179.04910000000001</v>
      </c>
      <c r="CL218">
        <v>2.9473989999999999</v>
      </c>
      <c r="CM218">
        <v>58.174790000000002</v>
      </c>
      <c r="CN218">
        <v>81.164640000000006</v>
      </c>
      <c r="CO218">
        <v>2003.3530000000001</v>
      </c>
      <c r="CP218">
        <v>0.13913200000000001</v>
      </c>
      <c r="CQ218">
        <v>66.438649999999996</v>
      </c>
      <c r="CR218">
        <v>6.2653489999999996</v>
      </c>
      <c r="CS218">
        <v>7454.3149999999996</v>
      </c>
      <c r="CT218">
        <v>3.2699999999999998E-4</v>
      </c>
      <c r="CU218">
        <v>31.9377</v>
      </c>
      <c r="CV218">
        <v>3.2699999999999999E-3</v>
      </c>
      <c r="CW218">
        <v>319.37700000000001</v>
      </c>
      <c r="CX218">
        <v>0</v>
      </c>
      <c r="CY218">
        <v>6.0193999999999998E-2</v>
      </c>
      <c r="CZ218">
        <v>3.1730000000000001E-2</v>
      </c>
      <c r="DA218">
        <v>195.68979999999999</v>
      </c>
      <c r="DB218">
        <v>0</v>
      </c>
      <c r="DC218">
        <f t="shared" si="14"/>
        <v>0</v>
      </c>
      <c r="DD218">
        <f t="shared" si="15"/>
        <v>0</v>
      </c>
    </row>
    <row r="219" spans="1:108" x14ac:dyDescent="0.3">
      <c r="A219">
        <v>2033</v>
      </c>
      <c r="B219">
        <v>3</v>
      </c>
      <c r="C219">
        <v>7</v>
      </c>
      <c r="D219">
        <v>0</v>
      </c>
      <c r="E219">
        <v>0</v>
      </c>
      <c r="F219">
        <v>0</v>
      </c>
      <c r="G219">
        <v>0</v>
      </c>
      <c r="H219">
        <v>0.21</v>
      </c>
      <c r="I219">
        <v>0</v>
      </c>
      <c r="J219" t="e">
        <f t="shared" si="13"/>
        <v>#NUM!</v>
      </c>
      <c r="K219">
        <v>0</v>
      </c>
      <c r="L219">
        <v>0</v>
      </c>
      <c r="M219">
        <v>0</v>
      </c>
      <c r="N219">
        <v>0</v>
      </c>
      <c r="O219">
        <f t="shared" si="12"/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10133.85</v>
      </c>
      <c r="AH219">
        <v>0</v>
      </c>
      <c r="AI219">
        <v>666.66669999999999</v>
      </c>
      <c r="AJ219">
        <v>0</v>
      </c>
      <c r="AK219">
        <v>299.25130000000001</v>
      </c>
      <c r="AL219">
        <v>0</v>
      </c>
      <c r="AM219">
        <v>31.857189999999999</v>
      </c>
      <c r="AN219">
        <v>-17.902000000000001</v>
      </c>
      <c r="AO219">
        <v>60.574660000000002</v>
      </c>
      <c r="AP219">
        <v>0</v>
      </c>
      <c r="AQ219">
        <v>19.319870000000002</v>
      </c>
      <c r="AR219">
        <v>-36.918999999999997</v>
      </c>
      <c r="AS219">
        <v>1</v>
      </c>
      <c r="AT219">
        <v>0</v>
      </c>
      <c r="AU219">
        <v>0.36730800000000002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4.8080999999999999E-2</v>
      </c>
      <c r="BC219">
        <v>78.173820000000006</v>
      </c>
      <c r="BD219">
        <v>78.173820000000006</v>
      </c>
      <c r="BE219">
        <v>24.9</v>
      </c>
      <c r="BF219">
        <v>20.8</v>
      </c>
      <c r="BG219">
        <v>22.85</v>
      </c>
      <c r="BH219">
        <v>21.81879</v>
      </c>
      <c r="BI219">
        <v>23.284600000000001</v>
      </c>
      <c r="BJ219">
        <v>13.4</v>
      </c>
      <c r="BK219">
        <v>12.35</v>
      </c>
      <c r="BL219">
        <v>24.563379999999999</v>
      </c>
      <c r="BM219">
        <v>85.951620000000005</v>
      </c>
      <c r="BN219">
        <v>1</v>
      </c>
      <c r="BO219">
        <v>0</v>
      </c>
      <c r="BP219">
        <v>0</v>
      </c>
      <c r="BQ219">
        <v>10.597390000000001</v>
      </c>
      <c r="BR219">
        <v>1403.7449999999999</v>
      </c>
      <c r="BS219">
        <v>1.1378490000000001</v>
      </c>
      <c r="BT219">
        <v>170.02459999999999</v>
      </c>
      <c r="BU219">
        <v>10134</v>
      </c>
      <c r="BV219">
        <v>0.26797399999999999</v>
      </c>
      <c r="BW219">
        <v>0.15779799999999999</v>
      </c>
      <c r="BX219">
        <v>4.9909780000000001</v>
      </c>
      <c r="BY219">
        <v>5.8288180000000001</v>
      </c>
      <c r="BZ219">
        <v>0.38057200000000002</v>
      </c>
      <c r="CA219">
        <v>2.490119</v>
      </c>
      <c r="CB219">
        <v>3.8486180000000001</v>
      </c>
      <c r="CC219">
        <v>23.793310000000002</v>
      </c>
      <c r="CD219">
        <v>0.653196</v>
      </c>
      <c r="CE219">
        <v>4.6569539999999998</v>
      </c>
      <c r="CF219">
        <v>3.6406559999999999</v>
      </c>
      <c r="CG219">
        <v>9.8108070000000005</v>
      </c>
      <c r="CH219">
        <v>0.38206099999999998</v>
      </c>
      <c r="CI219">
        <v>2.0586630000000001</v>
      </c>
      <c r="CJ219">
        <v>38.151090000000003</v>
      </c>
      <c r="CK219">
        <v>178.90440000000001</v>
      </c>
      <c r="CL219">
        <v>2.865812</v>
      </c>
      <c r="CM219">
        <v>57.606319999999997</v>
      </c>
      <c r="CN219">
        <v>81.501440000000002</v>
      </c>
      <c r="CO219">
        <v>2008.123</v>
      </c>
      <c r="CP219">
        <v>0.13803000000000001</v>
      </c>
      <c r="CQ219">
        <v>66.432050000000004</v>
      </c>
      <c r="CR219">
        <v>6.2494519999999998</v>
      </c>
      <c r="CS219">
        <v>7449.6570000000002</v>
      </c>
      <c r="CT219">
        <v>3.1799999999999998E-4</v>
      </c>
      <c r="CU219">
        <v>31.934760000000001</v>
      </c>
      <c r="CV219">
        <v>3.176E-3</v>
      </c>
      <c r="CW219">
        <v>319.3476</v>
      </c>
      <c r="CX219">
        <v>6.4151E-2</v>
      </c>
      <c r="CY219">
        <v>8.0091999999999997E-2</v>
      </c>
      <c r="CZ219">
        <v>0.45844499999999999</v>
      </c>
      <c r="DA219">
        <v>199.33670000000001</v>
      </c>
      <c r="DB219">
        <v>0</v>
      </c>
      <c r="DC219">
        <f t="shared" si="14"/>
        <v>0</v>
      </c>
      <c r="DD219">
        <f t="shared" si="15"/>
        <v>0</v>
      </c>
    </row>
    <row r="220" spans="1:108" x14ac:dyDescent="0.3">
      <c r="A220">
        <v>2033</v>
      </c>
      <c r="B220">
        <v>6</v>
      </c>
      <c r="C220">
        <v>16</v>
      </c>
      <c r="D220">
        <v>0</v>
      </c>
      <c r="E220">
        <v>0</v>
      </c>
      <c r="F220">
        <v>0</v>
      </c>
      <c r="G220">
        <v>0</v>
      </c>
      <c r="H220">
        <v>0.21</v>
      </c>
      <c r="I220">
        <v>0</v>
      </c>
      <c r="J220" t="e">
        <f t="shared" si="13"/>
        <v>#NUM!</v>
      </c>
      <c r="K220">
        <v>0</v>
      </c>
      <c r="L220">
        <v>0</v>
      </c>
      <c r="M220">
        <v>0</v>
      </c>
      <c r="N220">
        <v>0</v>
      </c>
      <c r="O220">
        <f t="shared" si="12"/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10137.06</v>
      </c>
      <c r="AH220">
        <v>0</v>
      </c>
      <c r="AI220">
        <v>666.66669999999999</v>
      </c>
      <c r="AJ220">
        <v>0</v>
      </c>
      <c r="AK220">
        <v>266.32249999999999</v>
      </c>
      <c r="AL220">
        <v>0</v>
      </c>
      <c r="AM220">
        <v>23.31326</v>
      </c>
      <c r="AN220">
        <v>6.1984370000000002</v>
      </c>
      <c r="AO220">
        <v>39.20514</v>
      </c>
      <c r="AP220">
        <v>0</v>
      </c>
      <c r="AQ220">
        <v>26.66797</v>
      </c>
      <c r="AR220">
        <v>-20.273499999999999</v>
      </c>
      <c r="AS220">
        <v>1</v>
      </c>
      <c r="AT220">
        <v>0</v>
      </c>
      <c r="AU220">
        <v>0.17599899999999999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32.810679999999998</v>
      </c>
      <c r="BD220">
        <v>32.810679999999998</v>
      </c>
      <c r="BE220">
        <v>17.329999999999998</v>
      </c>
      <c r="BF220">
        <v>6.03</v>
      </c>
      <c r="BG220">
        <v>11.68</v>
      </c>
      <c r="BH220">
        <v>12.83215</v>
      </c>
      <c r="BI220">
        <v>12.877800000000001</v>
      </c>
      <c r="BJ220">
        <v>9.9</v>
      </c>
      <c r="BK220">
        <v>0.06</v>
      </c>
      <c r="BL220">
        <v>9.3699949999999994</v>
      </c>
      <c r="BM220">
        <v>63.067230000000002</v>
      </c>
      <c r="BN220">
        <v>1</v>
      </c>
      <c r="BO220">
        <v>0</v>
      </c>
      <c r="BP220">
        <v>0</v>
      </c>
      <c r="BQ220">
        <v>0</v>
      </c>
      <c r="BR220">
        <v>1991.075</v>
      </c>
      <c r="BS220">
        <v>0.30133399999999999</v>
      </c>
      <c r="BT220">
        <v>169.6199</v>
      </c>
      <c r="BU220">
        <v>10137.11</v>
      </c>
      <c r="BV220">
        <v>0.30600100000000002</v>
      </c>
      <c r="BW220">
        <v>0.21116699999999999</v>
      </c>
      <c r="BX220">
        <v>5.7192670000000003</v>
      </c>
      <c r="BY220">
        <v>7.7729800000000004</v>
      </c>
      <c r="BZ220">
        <v>0.45927800000000002</v>
      </c>
      <c r="CA220">
        <v>2.9774959999999999</v>
      </c>
      <c r="CB220">
        <v>4.01736</v>
      </c>
      <c r="CC220">
        <v>26.683440000000001</v>
      </c>
      <c r="CD220">
        <v>0.59393200000000002</v>
      </c>
      <c r="CE220">
        <v>4.1914819999999997</v>
      </c>
      <c r="CF220">
        <v>3.310343</v>
      </c>
      <c r="CG220">
        <v>8.8301979999999993</v>
      </c>
      <c r="CH220">
        <v>0.37256400000000001</v>
      </c>
      <c r="CI220">
        <v>2.042351</v>
      </c>
      <c r="CJ220">
        <v>37.23471</v>
      </c>
      <c r="CK220">
        <v>178.32249999999999</v>
      </c>
      <c r="CL220">
        <v>2.7874020000000002</v>
      </c>
      <c r="CM220">
        <v>57.181579999999997</v>
      </c>
      <c r="CN220">
        <v>81.591620000000006</v>
      </c>
      <c r="CO220">
        <v>2012.0029999999999</v>
      </c>
      <c r="CP220">
        <v>0.13658100000000001</v>
      </c>
      <c r="CQ220">
        <v>66.427340000000001</v>
      </c>
      <c r="CR220">
        <v>6.2330829999999997</v>
      </c>
      <c r="CS220">
        <v>7446.0150000000003</v>
      </c>
      <c r="CT220">
        <v>3.0800000000000001E-4</v>
      </c>
      <c r="CU220">
        <v>31.93242</v>
      </c>
      <c r="CV220">
        <v>3.0839999999999999E-3</v>
      </c>
      <c r="CW220">
        <v>319.32420000000002</v>
      </c>
      <c r="CX220">
        <v>2.3990999999999998E-2</v>
      </c>
      <c r="CY220">
        <v>2.9670999999999999E-2</v>
      </c>
      <c r="CZ220">
        <v>0.37718499999999999</v>
      </c>
      <c r="DA220">
        <v>198.7208</v>
      </c>
      <c r="DB220">
        <v>0</v>
      </c>
      <c r="DC220">
        <f t="shared" si="14"/>
        <v>0</v>
      </c>
      <c r="DD220">
        <f t="shared" si="15"/>
        <v>0</v>
      </c>
    </row>
    <row r="221" spans="1:108" x14ac:dyDescent="0.3">
      <c r="A221">
        <v>2033</v>
      </c>
      <c r="B221">
        <v>9</v>
      </c>
      <c r="C221">
        <v>25</v>
      </c>
      <c r="D221">
        <v>0</v>
      </c>
      <c r="E221">
        <v>0</v>
      </c>
      <c r="F221">
        <v>0</v>
      </c>
      <c r="G221">
        <v>0</v>
      </c>
      <c r="H221">
        <v>0.21</v>
      </c>
      <c r="I221">
        <v>0</v>
      </c>
      <c r="J221" t="e">
        <f t="shared" si="13"/>
        <v>#NUM!</v>
      </c>
      <c r="K221">
        <v>0</v>
      </c>
      <c r="L221">
        <v>0</v>
      </c>
      <c r="M221">
        <v>0</v>
      </c>
      <c r="N221">
        <v>0</v>
      </c>
      <c r="O221">
        <f t="shared" si="12"/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10151</v>
      </c>
      <c r="AH221">
        <v>0</v>
      </c>
      <c r="AI221">
        <v>666.66669999999999</v>
      </c>
      <c r="AJ221">
        <v>0</v>
      </c>
      <c r="AK221">
        <v>268.8372</v>
      </c>
      <c r="AL221">
        <v>0</v>
      </c>
      <c r="AM221">
        <v>17.780329999999999</v>
      </c>
      <c r="AN221">
        <v>-2.5871300000000002</v>
      </c>
      <c r="AO221">
        <v>32.246690000000001</v>
      </c>
      <c r="AP221">
        <v>0</v>
      </c>
      <c r="AQ221">
        <v>14.64794</v>
      </c>
      <c r="AR221">
        <v>-17.073799999999999</v>
      </c>
      <c r="AS221">
        <v>1</v>
      </c>
      <c r="AT221">
        <v>0</v>
      </c>
      <c r="AU221">
        <v>0.13329299999999999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7.9260000000000008E-3</v>
      </c>
      <c r="BC221">
        <v>34.67259</v>
      </c>
      <c r="BD221">
        <v>34.67259</v>
      </c>
      <c r="BE221">
        <v>18.23</v>
      </c>
      <c r="BF221">
        <v>7.33</v>
      </c>
      <c r="BG221">
        <v>12.78</v>
      </c>
      <c r="BH221">
        <v>12.654719999999999</v>
      </c>
      <c r="BI221">
        <v>13.9354</v>
      </c>
      <c r="BJ221">
        <v>7.2</v>
      </c>
      <c r="BK221">
        <v>22.07</v>
      </c>
      <c r="BL221">
        <v>10.24724</v>
      </c>
      <c r="BM221">
        <v>64.376180000000005</v>
      </c>
      <c r="BN221">
        <v>1</v>
      </c>
      <c r="BO221">
        <v>0</v>
      </c>
      <c r="BP221">
        <v>0</v>
      </c>
      <c r="BQ221">
        <v>18.915620000000001</v>
      </c>
      <c r="BR221">
        <v>124.065</v>
      </c>
      <c r="BS221">
        <v>0.90996299999999997</v>
      </c>
      <c r="BT221">
        <v>169.84700000000001</v>
      </c>
      <c r="BU221">
        <v>10151.02</v>
      </c>
      <c r="BV221">
        <v>0.37683800000000001</v>
      </c>
      <c r="BW221">
        <v>0.26882400000000001</v>
      </c>
      <c r="BX221">
        <v>6.938288</v>
      </c>
      <c r="BY221">
        <v>9.8601620000000008</v>
      </c>
      <c r="BZ221">
        <v>0.52924700000000002</v>
      </c>
      <c r="CA221">
        <v>3.5093519999999998</v>
      </c>
      <c r="CB221">
        <v>4.1723530000000002</v>
      </c>
      <c r="CC221">
        <v>30.244129999999998</v>
      </c>
      <c r="CD221">
        <v>0.558307</v>
      </c>
      <c r="CE221">
        <v>3.9400680000000001</v>
      </c>
      <c r="CF221">
        <v>3.1117810000000001</v>
      </c>
      <c r="CG221">
        <v>8.3005440000000004</v>
      </c>
      <c r="CH221">
        <v>0.39716499999999999</v>
      </c>
      <c r="CI221">
        <v>2.083847</v>
      </c>
      <c r="CJ221">
        <v>39.693860000000001</v>
      </c>
      <c r="CK221">
        <v>182.74510000000001</v>
      </c>
      <c r="CL221">
        <v>2.7115860000000001</v>
      </c>
      <c r="CM221">
        <v>56.979990000000001</v>
      </c>
      <c r="CN221">
        <v>80.880269999999996</v>
      </c>
      <c r="CO221">
        <v>2015.6310000000001</v>
      </c>
      <c r="CP221">
        <v>0.13428100000000001</v>
      </c>
      <c r="CQ221">
        <v>66.426100000000005</v>
      </c>
      <c r="CR221">
        <v>6.1542389999999996</v>
      </c>
      <c r="CS221">
        <v>7443.95</v>
      </c>
      <c r="CT221">
        <v>2.9999999999999997E-4</v>
      </c>
      <c r="CU221">
        <v>31.931059999999999</v>
      </c>
      <c r="CV221">
        <v>2.9949999999999998E-3</v>
      </c>
      <c r="CW221">
        <v>319.31060000000002</v>
      </c>
      <c r="CX221">
        <v>7.5269999999999998E-3</v>
      </c>
      <c r="CY221">
        <v>1.6253E-2</v>
      </c>
      <c r="CZ221">
        <v>0.51467499999999999</v>
      </c>
      <c r="DA221">
        <v>199.65729999999999</v>
      </c>
      <c r="DB221">
        <v>0</v>
      </c>
      <c r="DC221">
        <f t="shared" si="14"/>
        <v>0</v>
      </c>
      <c r="DD221">
        <f t="shared" si="15"/>
        <v>0</v>
      </c>
    </row>
    <row r="222" spans="1:108" x14ac:dyDescent="0.3">
      <c r="A222">
        <v>2034</v>
      </c>
      <c r="B222">
        <v>1</v>
      </c>
      <c r="C222">
        <v>4</v>
      </c>
      <c r="D222">
        <v>0</v>
      </c>
      <c r="E222">
        <v>0</v>
      </c>
      <c r="F222">
        <v>0</v>
      </c>
      <c r="G222">
        <v>0</v>
      </c>
      <c r="H222">
        <v>0.21</v>
      </c>
      <c r="I222">
        <v>0</v>
      </c>
      <c r="J222" t="e">
        <f t="shared" si="13"/>
        <v>#NUM!</v>
      </c>
      <c r="K222">
        <v>0</v>
      </c>
      <c r="L222">
        <v>0</v>
      </c>
      <c r="M222">
        <v>0</v>
      </c>
      <c r="N222">
        <v>0</v>
      </c>
      <c r="O222">
        <f t="shared" si="12"/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10150.719999999999</v>
      </c>
      <c r="AH222">
        <v>0</v>
      </c>
      <c r="AI222">
        <v>666.66669999999999</v>
      </c>
      <c r="AJ222">
        <v>0</v>
      </c>
      <c r="AK222">
        <v>263.14429999999999</v>
      </c>
      <c r="AL222">
        <v>0</v>
      </c>
      <c r="AM222">
        <v>16.889209999999999</v>
      </c>
      <c r="AN222">
        <v>6.2898230000000002</v>
      </c>
      <c r="AO222">
        <v>63.4709</v>
      </c>
      <c r="AP222">
        <v>0</v>
      </c>
      <c r="AQ222">
        <v>28.539200000000001</v>
      </c>
      <c r="AR222">
        <v>-21.931999999999999</v>
      </c>
      <c r="AS222">
        <v>1</v>
      </c>
      <c r="AT222">
        <v>0</v>
      </c>
      <c r="AU222">
        <v>0.48361500000000002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56.863729999999997</v>
      </c>
      <c r="BD222">
        <v>56.863729999999997</v>
      </c>
      <c r="BE222">
        <v>25.16</v>
      </c>
      <c r="BF222">
        <v>12.56</v>
      </c>
      <c r="BG222">
        <v>18.86</v>
      </c>
      <c r="BH222">
        <v>18.996510000000001</v>
      </c>
      <c r="BI222">
        <v>20.195599999999999</v>
      </c>
      <c r="BJ222">
        <v>23.2</v>
      </c>
      <c r="BK222">
        <v>0.1</v>
      </c>
      <c r="BL222">
        <v>14.55082</v>
      </c>
      <c r="BM222">
        <v>61.487160000000003</v>
      </c>
      <c r="BN222">
        <v>1</v>
      </c>
      <c r="BO222">
        <v>0</v>
      </c>
      <c r="BP222">
        <v>0</v>
      </c>
      <c r="BQ222">
        <v>0</v>
      </c>
      <c r="BR222">
        <v>792.66499999999996</v>
      </c>
      <c r="BS222">
        <v>0.51004799999999995</v>
      </c>
      <c r="BT222">
        <v>168.9941</v>
      </c>
      <c r="BU222">
        <v>10150.82</v>
      </c>
      <c r="BV222">
        <v>0.29544999999999999</v>
      </c>
      <c r="BW222">
        <v>0.15753300000000001</v>
      </c>
      <c r="BX222">
        <v>5.3978809999999999</v>
      </c>
      <c r="BY222">
        <v>5.770899</v>
      </c>
      <c r="BZ222">
        <v>0.58571499999999999</v>
      </c>
      <c r="CA222">
        <v>3.6708129999999999</v>
      </c>
      <c r="CB222">
        <v>4.2690729999999997</v>
      </c>
      <c r="CC222">
        <v>30.808489999999999</v>
      </c>
      <c r="CD222">
        <v>0.51534400000000002</v>
      </c>
      <c r="CE222">
        <v>3.5378069999999999</v>
      </c>
      <c r="CF222">
        <v>2.872325</v>
      </c>
      <c r="CG222">
        <v>7.4531010000000002</v>
      </c>
      <c r="CH222">
        <v>0.41055999999999998</v>
      </c>
      <c r="CI222">
        <v>2.101162</v>
      </c>
      <c r="CJ222">
        <v>41.009990000000002</v>
      </c>
      <c r="CK222">
        <v>185.2808</v>
      </c>
      <c r="CL222">
        <v>2.642763</v>
      </c>
      <c r="CM222">
        <v>56.594569999999997</v>
      </c>
      <c r="CN222">
        <v>80.887460000000004</v>
      </c>
      <c r="CO222">
        <v>2021.336</v>
      </c>
      <c r="CP222">
        <v>0.132553</v>
      </c>
      <c r="CQ222">
        <v>66.420820000000006</v>
      </c>
      <c r="CR222">
        <v>6.1142729999999998</v>
      </c>
      <c r="CS222">
        <v>7440.2330000000002</v>
      </c>
      <c r="CT222">
        <v>2.9100000000000003E-4</v>
      </c>
      <c r="CU222">
        <v>31.92868</v>
      </c>
      <c r="CV222">
        <v>2.9090000000000001E-3</v>
      </c>
      <c r="CW222">
        <v>319.28680000000003</v>
      </c>
      <c r="CX222">
        <v>3.2709000000000002E-2</v>
      </c>
      <c r="CY222">
        <v>5.9873000000000003E-2</v>
      </c>
      <c r="CZ222">
        <v>2.0945999999999999E-2</v>
      </c>
      <c r="DA222">
        <v>192.3169</v>
      </c>
      <c r="DB222">
        <v>0</v>
      </c>
      <c r="DC222">
        <f t="shared" si="14"/>
        <v>0</v>
      </c>
      <c r="DD222">
        <f t="shared" si="15"/>
        <v>0</v>
      </c>
    </row>
    <row r="223" spans="1:108" x14ac:dyDescent="0.3">
      <c r="A223">
        <v>2034</v>
      </c>
      <c r="B223">
        <v>4</v>
      </c>
      <c r="C223">
        <v>15</v>
      </c>
      <c r="D223">
        <v>0</v>
      </c>
      <c r="E223">
        <v>0</v>
      </c>
      <c r="F223">
        <v>0</v>
      </c>
      <c r="G223">
        <v>0</v>
      </c>
      <c r="H223">
        <v>0.21</v>
      </c>
      <c r="I223">
        <v>0</v>
      </c>
      <c r="J223" t="e">
        <f t="shared" si="13"/>
        <v>#NUM!</v>
      </c>
      <c r="K223">
        <v>0</v>
      </c>
      <c r="L223">
        <v>0</v>
      </c>
      <c r="M223">
        <v>0</v>
      </c>
      <c r="N223">
        <v>0</v>
      </c>
      <c r="O223">
        <f t="shared" si="12"/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10132.76</v>
      </c>
      <c r="AH223">
        <v>0</v>
      </c>
      <c r="AI223">
        <v>666.66669999999999</v>
      </c>
      <c r="AJ223">
        <v>0</v>
      </c>
      <c r="AK223">
        <v>269.30369999999999</v>
      </c>
      <c r="AL223">
        <v>0</v>
      </c>
      <c r="AM223">
        <v>18.454550000000001</v>
      </c>
      <c r="AN223">
        <v>23.09158</v>
      </c>
      <c r="AO223">
        <v>77.556439999999995</v>
      </c>
      <c r="AP223">
        <v>0</v>
      </c>
      <c r="AQ223">
        <v>52.838090000000001</v>
      </c>
      <c r="AR223">
        <v>-29.358699999999999</v>
      </c>
      <c r="AS223">
        <v>1</v>
      </c>
      <c r="AT223">
        <v>0</v>
      </c>
      <c r="AU223">
        <v>0.56167199999999995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54.077080000000002</v>
      </c>
      <c r="BD223">
        <v>54.077080000000002</v>
      </c>
      <c r="BE223">
        <v>25.32</v>
      </c>
      <c r="BF223">
        <v>13.92</v>
      </c>
      <c r="BG223">
        <v>19.62</v>
      </c>
      <c r="BH223">
        <v>18.73836</v>
      </c>
      <c r="BI223">
        <v>20.828399999999998</v>
      </c>
      <c r="BJ223">
        <v>14</v>
      </c>
      <c r="BK223">
        <v>0.03</v>
      </c>
      <c r="BL223">
        <v>15.90184</v>
      </c>
      <c r="BM223">
        <v>64.625020000000006</v>
      </c>
      <c r="BN223">
        <v>1</v>
      </c>
      <c r="BO223">
        <v>0</v>
      </c>
      <c r="BP223">
        <v>0</v>
      </c>
      <c r="BQ223">
        <v>0</v>
      </c>
      <c r="BR223">
        <v>1862.585</v>
      </c>
      <c r="BS223">
        <v>0.41409400000000002</v>
      </c>
      <c r="BT223">
        <v>167.3246</v>
      </c>
      <c r="BU223">
        <v>10132.9</v>
      </c>
      <c r="BV223">
        <v>0.19927500000000001</v>
      </c>
      <c r="BW223">
        <v>0.13248099999999999</v>
      </c>
      <c r="BX223">
        <v>3.8545240000000001</v>
      </c>
      <c r="BY223">
        <v>4.894196</v>
      </c>
      <c r="BZ223">
        <v>0.63525900000000002</v>
      </c>
      <c r="CA223">
        <v>3.5318309999999999</v>
      </c>
      <c r="CB223">
        <v>4.3388169999999997</v>
      </c>
      <c r="CC223">
        <v>28.987300000000001</v>
      </c>
      <c r="CD223">
        <v>0.45164399999999999</v>
      </c>
      <c r="CE223">
        <v>3.0150229999999998</v>
      </c>
      <c r="CF223">
        <v>2.5172829999999999</v>
      </c>
      <c r="CG223">
        <v>6.3517510000000001</v>
      </c>
      <c r="CH223">
        <v>0.33487800000000001</v>
      </c>
      <c r="CI223">
        <v>2.012845</v>
      </c>
      <c r="CJ223">
        <v>33.451169999999998</v>
      </c>
      <c r="CK223">
        <v>178.9161</v>
      </c>
      <c r="CL223">
        <v>2.5786470000000001</v>
      </c>
      <c r="CM223">
        <v>55.96472</v>
      </c>
      <c r="CN223">
        <v>81.965969999999999</v>
      </c>
      <c r="CO223">
        <v>2027.3969999999999</v>
      </c>
      <c r="CP223">
        <v>0.132082</v>
      </c>
      <c r="CQ223">
        <v>66.410489999999996</v>
      </c>
      <c r="CR223">
        <v>6.1827769999999997</v>
      </c>
      <c r="CS223">
        <v>7434.6450000000004</v>
      </c>
      <c r="CT223">
        <v>2.8299999999999999E-4</v>
      </c>
      <c r="CU223">
        <v>31.925129999999999</v>
      </c>
      <c r="CV223">
        <v>2.8249999999999998E-3</v>
      </c>
      <c r="CW223">
        <v>319.25130000000001</v>
      </c>
      <c r="CX223">
        <v>7.8549999999999995E-2</v>
      </c>
      <c r="CY223">
        <v>6.9107000000000002E-2</v>
      </c>
      <c r="CZ223">
        <v>0.10509</v>
      </c>
      <c r="DA223">
        <v>195.84690000000001</v>
      </c>
      <c r="DB223">
        <v>0</v>
      </c>
      <c r="DC223">
        <f t="shared" si="14"/>
        <v>0</v>
      </c>
      <c r="DD223">
        <f t="shared" si="15"/>
        <v>0</v>
      </c>
    </row>
    <row r="224" spans="1:108" x14ac:dyDescent="0.3">
      <c r="A224">
        <v>2034</v>
      </c>
      <c r="B224">
        <v>7</v>
      </c>
      <c r="C224">
        <v>25</v>
      </c>
      <c r="D224">
        <v>0</v>
      </c>
      <c r="E224">
        <v>0</v>
      </c>
      <c r="F224">
        <v>0</v>
      </c>
      <c r="G224">
        <v>0</v>
      </c>
      <c r="H224">
        <v>0.21</v>
      </c>
      <c r="I224">
        <v>0</v>
      </c>
      <c r="J224" t="e">
        <f t="shared" si="13"/>
        <v>#NUM!</v>
      </c>
      <c r="K224">
        <v>0</v>
      </c>
      <c r="L224">
        <v>0</v>
      </c>
      <c r="M224">
        <v>0</v>
      </c>
      <c r="N224">
        <v>0</v>
      </c>
      <c r="O224">
        <f t="shared" si="12"/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10136.61</v>
      </c>
      <c r="AH224">
        <v>0</v>
      </c>
      <c r="AI224">
        <v>666.66669999999999</v>
      </c>
      <c r="AJ224">
        <v>0</v>
      </c>
      <c r="AK224">
        <v>290.32499999999999</v>
      </c>
      <c r="AL224">
        <v>0</v>
      </c>
      <c r="AM224">
        <v>19.592269999999999</v>
      </c>
      <c r="AN224">
        <v>10.781560000000001</v>
      </c>
      <c r="AO224">
        <v>45.009839999999997</v>
      </c>
      <c r="AP224">
        <v>0</v>
      </c>
      <c r="AQ224">
        <v>31.273949999999999</v>
      </c>
      <c r="AR224">
        <v>-20.267299999999999</v>
      </c>
      <c r="AS224">
        <v>1</v>
      </c>
      <c r="AT224">
        <v>0</v>
      </c>
      <c r="AU224">
        <v>0.15323999999999999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1.3311E-2</v>
      </c>
      <c r="BC224">
        <v>34.003230000000002</v>
      </c>
      <c r="BD224">
        <v>34.003230000000002</v>
      </c>
      <c r="BE224">
        <v>17.61</v>
      </c>
      <c r="BF224">
        <v>11.41</v>
      </c>
      <c r="BG224">
        <v>14.51</v>
      </c>
      <c r="BH224">
        <v>13.461069999999999</v>
      </c>
      <c r="BI224">
        <v>15.167199999999999</v>
      </c>
      <c r="BJ224">
        <v>4.5</v>
      </c>
      <c r="BK224">
        <v>8.52</v>
      </c>
      <c r="BL224">
        <v>13.488149999999999</v>
      </c>
      <c r="BM224">
        <v>78.254329999999996</v>
      </c>
      <c r="BN224">
        <v>1</v>
      </c>
      <c r="BO224">
        <v>0</v>
      </c>
      <c r="BP224">
        <v>0</v>
      </c>
      <c r="BQ224">
        <v>7.5355270000000001</v>
      </c>
      <c r="BR224">
        <v>15.1</v>
      </c>
      <c r="BS224">
        <v>0.79862200000000005</v>
      </c>
      <c r="BT224">
        <v>167.01349999999999</v>
      </c>
      <c r="BU224">
        <v>10136.65</v>
      </c>
      <c r="BV224">
        <v>0.27902900000000003</v>
      </c>
      <c r="BW224">
        <v>0.21226</v>
      </c>
      <c r="BX224">
        <v>5.3730650000000004</v>
      </c>
      <c r="BY224">
        <v>7.8298940000000004</v>
      </c>
      <c r="BZ224">
        <v>0.69283399999999995</v>
      </c>
      <c r="CA224">
        <v>3.7910590000000002</v>
      </c>
      <c r="CB224">
        <v>4.4639420000000003</v>
      </c>
      <c r="CC224">
        <v>30.51746</v>
      </c>
      <c r="CD224">
        <v>0.41008600000000001</v>
      </c>
      <c r="CE224">
        <v>2.7372930000000002</v>
      </c>
      <c r="CF224">
        <v>2.28566</v>
      </c>
      <c r="CG224">
        <v>5.7666570000000004</v>
      </c>
      <c r="CH224">
        <v>0.31641799999999998</v>
      </c>
      <c r="CI224">
        <v>2.0043519999999999</v>
      </c>
      <c r="CJ224">
        <v>31.62191</v>
      </c>
      <c r="CK224">
        <v>179.4341</v>
      </c>
      <c r="CL224">
        <v>2.5083890000000002</v>
      </c>
      <c r="CM224">
        <v>55.602620000000002</v>
      </c>
      <c r="CN224">
        <v>81.50179</v>
      </c>
      <c r="CO224">
        <v>2031.0889999999999</v>
      </c>
      <c r="CP224">
        <v>0.13053200000000001</v>
      </c>
      <c r="CQ224">
        <v>66.405370000000005</v>
      </c>
      <c r="CR224">
        <v>6.1598879999999996</v>
      </c>
      <c r="CS224">
        <v>7431.3360000000002</v>
      </c>
      <c r="CT224">
        <v>2.7399999999999999E-4</v>
      </c>
      <c r="CU224">
        <v>31.922999999999998</v>
      </c>
      <c r="CV224">
        <v>2.7439999999999999E-3</v>
      </c>
      <c r="CW224">
        <v>319.23</v>
      </c>
      <c r="CX224">
        <v>1.6261999999999999E-2</v>
      </c>
      <c r="CY224">
        <v>2.367E-2</v>
      </c>
      <c r="CZ224">
        <v>0.53037299999999998</v>
      </c>
      <c r="DA224">
        <v>199.72489999999999</v>
      </c>
      <c r="DB224">
        <v>0</v>
      </c>
      <c r="DC224">
        <f t="shared" si="14"/>
        <v>0</v>
      </c>
      <c r="DD224">
        <f t="shared" si="15"/>
        <v>0</v>
      </c>
    </row>
    <row r="225" spans="1:108" x14ac:dyDescent="0.3">
      <c r="A225">
        <v>2034</v>
      </c>
      <c r="B225">
        <v>11</v>
      </c>
      <c r="C225">
        <v>3</v>
      </c>
      <c r="D225">
        <v>0</v>
      </c>
      <c r="E225">
        <v>0</v>
      </c>
      <c r="F225">
        <v>0</v>
      </c>
      <c r="G225">
        <v>0</v>
      </c>
      <c r="H225">
        <v>0.21</v>
      </c>
      <c r="I225">
        <v>0</v>
      </c>
      <c r="J225" t="e">
        <f t="shared" si="13"/>
        <v>#NUM!</v>
      </c>
      <c r="K225">
        <v>0</v>
      </c>
      <c r="L225">
        <v>0</v>
      </c>
      <c r="M225">
        <v>0</v>
      </c>
      <c r="N225">
        <v>0</v>
      </c>
      <c r="O225">
        <f t="shared" si="12"/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10144.09</v>
      </c>
      <c r="AH225">
        <v>0</v>
      </c>
      <c r="AI225">
        <v>666.66669999999999</v>
      </c>
      <c r="AJ225">
        <v>0</v>
      </c>
      <c r="AK225">
        <v>282.8426</v>
      </c>
      <c r="AL225">
        <v>0</v>
      </c>
      <c r="AM225">
        <v>20.641069999999999</v>
      </c>
      <c r="AN225">
        <v>6.4200150000000002</v>
      </c>
      <c r="AO225">
        <v>50.14188</v>
      </c>
      <c r="AP225">
        <v>0</v>
      </c>
      <c r="AQ225">
        <v>25.133890000000001</v>
      </c>
      <c r="AR225">
        <v>-18.463200000000001</v>
      </c>
      <c r="AS225">
        <v>1</v>
      </c>
      <c r="AT225">
        <v>0</v>
      </c>
      <c r="AU225">
        <v>0.26594200000000001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43.471150000000002</v>
      </c>
      <c r="BD225">
        <v>43.471150000000002</v>
      </c>
      <c r="BE225">
        <v>19.05</v>
      </c>
      <c r="BF225">
        <v>11.01</v>
      </c>
      <c r="BG225">
        <v>15.03</v>
      </c>
      <c r="BH225">
        <v>15.734830000000001</v>
      </c>
      <c r="BI225">
        <v>15.882239999999999</v>
      </c>
      <c r="BJ225">
        <v>18.3</v>
      </c>
      <c r="BK225">
        <v>0</v>
      </c>
      <c r="BL225">
        <v>13.13486</v>
      </c>
      <c r="BM225">
        <v>72.790149999999997</v>
      </c>
      <c r="BN225">
        <v>1</v>
      </c>
      <c r="BO225">
        <v>0</v>
      </c>
      <c r="BP225">
        <v>0</v>
      </c>
      <c r="BQ225">
        <v>0</v>
      </c>
      <c r="BR225">
        <v>438.27</v>
      </c>
      <c r="BS225">
        <v>0.393204</v>
      </c>
      <c r="BT225">
        <v>166.77959999999999</v>
      </c>
      <c r="BU225">
        <v>10144.15</v>
      </c>
      <c r="BV225">
        <v>0.28650599999999998</v>
      </c>
      <c r="BW225">
        <v>0.20603099999999999</v>
      </c>
      <c r="BX225">
        <v>5.32226</v>
      </c>
      <c r="BY225">
        <v>7.5744199999999999</v>
      </c>
      <c r="BZ225">
        <v>0.74501399999999995</v>
      </c>
      <c r="CA225">
        <v>4.0648540000000004</v>
      </c>
      <c r="CB225">
        <v>4.5647539999999998</v>
      </c>
      <c r="CC225">
        <v>32.241480000000003</v>
      </c>
      <c r="CD225">
        <v>0.37767899999999999</v>
      </c>
      <c r="CE225">
        <v>2.5184220000000002</v>
      </c>
      <c r="CF225">
        <v>2.1050339999999998</v>
      </c>
      <c r="CG225">
        <v>5.305561</v>
      </c>
      <c r="CH225">
        <v>0.33904299999999998</v>
      </c>
      <c r="CI225">
        <v>2.034319</v>
      </c>
      <c r="CJ225">
        <v>33.876829999999998</v>
      </c>
      <c r="CK225">
        <v>183.28380000000001</v>
      </c>
      <c r="CL225">
        <v>2.4417689999999999</v>
      </c>
      <c r="CM225">
        <v>55.314590000000003</v>
      </c>
      <c r="CN225">
        <v>80.853110000000001</v>
      </c>
      <c r="CO225">
        <v>2035.136</v>
      </c>
      <c r="CP225">
        <v>0.12868599999999999</v>
      </c>
      <c r="CQ225">
        <v>66.401300000000006</v>
      </c>
      <c r="CR225">
        <v>6.1062570000000003</v>
      </c>
      <c r="CS225">
        <v>7428.51</v>
      </c>
      <c r="CT225">
        <v>2.6600000000000001E-4</v>
      </c>
      <c r="CU225">
        <v>31.921150000000001</v>
      </c>
      <c r="CV225">
        <v>2.6649999999999998E-3</v>
      </c>
      <c r="CW225">
        <v>319.2115</v>
      </c>
      <c r="CX225">
        <v>2.571E-2</v>
      </c>
      <c r="CY225">
        <v>3.4879E-2</v>
      </c>
      <c r="CZ225">
        <v>0.115329</v>
      </c>
      <c r="DA225">
        <v>197.4402</v>
      </c>
      <c r="DB225">
        <v>0</v>
      </c>
      <c r="DC225">
        <f t="shared" si="14"/>
        <v>0</v>
      </c>
      <c r="DD225">
        <f t="shared" si="15"/>
        <v>0</v>
      </c>
    </row>
    <row r="226" spans="1:108" x14ac:dyDescent="0.3">
      <c r="A226">
        <v>2035</v>
      </c>
      <c r="B226">
        <v>2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0.21</v>
      </c>
      <c r="I226">
        <v>0</v>
      </c>
      <c r="J226" t="e">
        <f t="shared" si="13"/>
        <v>#NUM!</v>
      </c>
      <c r="K226">
        <v>0</v>
      </c>
      <c r="L226">
        <v>0</v>
      </c>
      <c r="M226">
        <v>0</v>
      </c>
      <c r="N226">
        <v>0</v>
      </c>
      <c r="O226">
        <f t="shared" si="12"/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10135.39</v>
      </c>
      <c r="AH226">
        <v>0</v>
      </c>
      <c r="AI226">
        <v>666.66669999999999</v>
      </c>
      <c r="AJ226">
        <v>0</v>
      </c>
      <c r="AK226">
        <v>287.62459999999999</v>
      </c>
      <c r="AL226">
        <v>0</v>
      </c>
      <c r="AM226">
        <v>20.89968</v>
      </c>
      <c r="AN226">
        <v>16.696770000000001</v>
      </c>
      <c r="AO226">
        <v>68.929990000000004</v>
      </c>
      <c r="AP226">
        <v>0</v>
      </c>
      <c r="AQ226">
        <v>39.483229999999999</v>
      </c>
      <c r="AR226">
        <v>-22.441800000000001</v>
      </c>
      <c r="AS226">
        <v>1</v>
      </c>
      <c r="AT226">
        <v>0</v>
      </c>
      <c r="AU226">
        <v>0.36119600000000002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51.888570000000001</v>
      </c>
      <c r="BD226">
        <v>51.888570000000001</v>
      </c>
      <c r="BE226">
        <v>22.29</v>
      </c>
      <c r="BF226">
        <v>15.19</v>
      </c>
      <c r="BG226">
        <v>18.739999999999998</v>
      </c>
      <c r="BH226">
        <v>19.994060000000001</v>
      </c>
      <c r="BI226">
        <v>19.492599999999999</v>
      </c>
      <c r="BJ226">
        <v>11</v>
      </c>
      <c r="BK226">
        <v>0</v>
      </c>
      <c r="BL226">
        <v>17.261579999999999</v>
      </c>
      <c r="BM226">
        <v>76.190179999999998</v>
      </c>
      <c r="BN226">
        <v>1</v>
      </c>
      <c r="BO226">
        <v>0</v>
      </c>
      <c r="BP226">
        <v>0</v>
      </c>
      <c r="BQ226">
        <v>0</v>
      </c>
      <c r="BR226">
        <v>1347.14</v>
      </c>
      <c r="BS226">
        <v>0.15938099999999999</v>
      </c>
      <c r="BT226">
        <v>165.5676</v>
      </c>
      <c r="BU226">
        <v>10135.459999999999</v>
      </c>
      <c r="BV226">
        <v>0.21971199999999999</v>
      </c>
      <c r="BW226">
        <v>0.12689600000000001</v>
      </c>
      <c r="BX226">
        <v>4.0959209999999997</v>
      </c>
      <c r="BY226">
        <v>4.671494</v>
      </c>
      <c r="BZ226">
        <v>0.78736700000000004</v>
      </c>
      <c r="CA226">
        <v>3.9541019999999998</v>
      </c>
      <c r="CB226">
        <v>4.6212759999999999</v>
      </c>
      <c r="CC226">
        <v>30.98986</v>
      </c>
      <c r="CD226">
        <v>0.337723</v>
      </c>
      <c r="CE226">
        <v>2.1968399999999999</v>
      </c>
      <c r="CF226">
        <v>1.8823350000000001</v>
      </c>
      <c r="CG226">
        <v>4.6280840000000003</v>
      </c>
      <c r="CH226">
        <v>0.32202399999999998</v>
      </c>
      <c r="CI226">
        <v>1.999233</v>
      </c>
      <c r="CJ226">
        <v>32.162799999999997</v>
      </c>
      <c r="CK226">
        <v>181.65700000000001</v>
      </c>
      <c r="CL226">
        <v>2.3813170000000001</v>
      </c>
      <c r="CM226">
        <v>54.804580000000001</v>
      </c>
      <c r="CN226">
        <v>80.92568</v>
      </c>
      <c r="CO226">
        <v>2040.6780000000001</v>
      </c>
      <c r="CP226">
        <v>0.12756000000000001</v>
      </c>
      <c r="CQ226">
        <v>66.391869999999997</v>
      </c>
      <c r="CR226">
        <v>6.1101919999999996</v>
      </c>
      <c r="CS226">
        <v>7423.7820000000002</v>
      </c>
      <c r="CT226">
        <v>2.5900000000000001E-4</v>
      </c>
      <c r="CU226">
        <v>31.918130000000001</v>
      </c>
      <c r="CV226">
        <v>2.588E-3</v>
      </c>
      <c r="CW226">
        <v>319.18130000000002</v>
      </c>
      <c r="CX226">
        <v>1.8799999999999999E-4</v>
      </c>
      <c r="CY226">
        <v>7.0166000000000006E-2</v>
      </c>
      <c r="CZ226">
        <v>4.7899999999999999E-4</v>
      </c>
      <c r="DA226">
        <v>190.40819999999999</v>
      </c>
      <c r="DB226">
        <v>0</v>
      </c>
      <c r="DC226">
        <f t="shared" si="14"/>
        <v>0</v>
      </c>
      <c r="DD226">
        <f t="shared" si="15"/>
        <v>0</v>
      </c>
    </row>
    <row r="227" spans="1:108" x14ac:dyDescent="0.3">
      <c r="A227">
        <v>2035</v>
      </c>
      <c r="B227">
        <v>5</v>
      </c>
      <c r="C227">
        <v>24</v>
      </c>
      <c r="D227">
        <v>0</v>
      </c>
      <c r="E227">
        <v>0</v>
      </c>
      <c r="F227">
        <v>0</v>
      </c>
      <c r="G227">
        <v>0</v>
      </c>
      <c r="H227">
        <v>0.21</v>
      </c>
      <c r="I227">
        <v>0</v>
      </c>
      <c r="J227" t="e">
        <f t="shared" si="13"/>
        <v>#NUM!</v>
      </c>
      <c r="K227">
        <v>0</v>
      </c>
      <c r="L227">
        <v>0</v>
      </c>
      <c r="M227">
        <v>0</v>
      </c>
      <c r="N227">
        <v>0</v>
      </c>
      <c r="O227">
        <f t="shared" si="12"/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10128.82</v>
      </c>
      <c r="AH227">
        <v>0</v>
      </c>
      <c r="AI227">
        <v>666.66669999999999</v>
      </c>
      <c r="AJ227">
        <v>0</v>
      </c>
      <c r="AK227">
        <v>274.82279999999997</v>
      </c>
      <c r="AL227">
        <v>0</v>
      </c>
      <c r="AM227">
        <v>19.782309999999999</v>
      </c>
      <c r="AN227">
        <v>16.182390000000002</v>
      </c>
      <c r="AO227">
        <v>53.139850000000003</v>
      </c>
      <c r="AP227">
        <v>0</v>
      </c>
      <c r="AQ227">
        <v>38.529389999999999</v>
      </c>
      <c r="AR227">
        <v>-22.081299999999999</v>
      </c>
      <c r="AS227">
        <v>1</v>
      </c>
      <c r="AT227">
        <v>0</v>
      </c>
      <c r="AU227">
        <v>0.25728600000000001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36.691760000000002</v>
      </c>
      <c r="BD227">
        <v>36.691760000000002</v>
      </c>
      <c r="BE227">
        <v>18.079999999999998</v>
      </c>
      <c r="BF227">
        <v>8.3800000000000008</v>
      </c>
      <c r="BG227">
        <v>13.23</v>
      </c>
      <c r="BH227">
        <v>14.81894</v>
      </c>
      <c r="BI227">
        <v>14.2582</v>
      </c>
      <c r="BJ227">
        <v>11.7</v>
      </c>
      <c r="BK227">
        <v>0.22</v>
      </c>
      <c r="BL227">
        <v>11.00778</v>
      </c>
      <c r="BM227">
        <v>67.721710000000002</v>
      </c>
      <c r="BN227">
        <v>1</v>
      </c>
      <c r="BO227">
        <v>0</v>
      </c>
      <c r="BP227">
        <v>0</v>
      </c>
      <c r="BQ227">
        <v>0</v>
      </c>
      <c r="BR227">
        <v>2196.2249999999999</v>
      </c>
      <c r="BS227">
        <v>0.45054300000000003</v>
      </c>
      <c r="BT227">
        <v>164.631</v>
      </c>
      <c r="BU227">
        <v>10128.89</v>
      </c>
      <c r="BV227">
        <v>0.22969700000000001</v>
      </c>
      <c r="BW227">
        <v>0.16062299999999999</v>
      </c>
      <c r="BX227">
        <v>4.354908</v>
      </c>
      <c r="BY227">
        <v>5.9226619999999999</v>
      </c>
      <c r="BZ227">
        <v>0.83141200000000004</v>
      </c>
      <c r="CA227">
        <v>3.9167100000000001</v>
      </c>
      <c r="CB227">
        <v>4.6976310000000003</v>
      </c>
      <c r="CC227">
        <v>30.366209999999999</v>
      </c>
      <c r="CD227">
        <v>0.30128899999999997</v>
      </c>
      <c r="CE227">
        <v>1.9217280000000001</v>
      </c>
      <c r="CF227">
        <v>1.679265</v>
      </c>
      <c r="CG227">
        <v>4.0485059999999997</v>
      </c>
      <c r="CH227">
        <v>0.29742800000000003</v>
      </c>
      <c r="CI227">
        <v>1.942345</v>
      </c>
      <c r="CJ227">
        <v>29.720970000000001</v>
      </c>
      <c r="CK227">
        <v>178.12260000000001</v>
      </c>
      <c r="CL227">
        <v>2.3208250000000001</v>
      </c>
      <c r="CM227">
        <v>54.285080000000001</v>
      </c>
      <c r="CN227">
        <v>80.724779999999996</v>
      </c>
      <c r="CO227">
        <v>2044.7670000000001</v>
      </c>
      <c r="CP227">
        <v>0.126392</v>
      </c>
      <c r="CQ227">
        <v>66.382050000000007</v>
      </c>
      <c r="CR227">
        <v>6.1114369999999996</v>
      </c>
      <c r="CS227">
        <v>7419.1490000000003</v>
      </c>
      <c r="CT227">
        <v>2.5099999999999998E-4</v>
      </c>
      <c r="CU227">
        <v>31.91516</v>
      </c>
      <c r="CV227">
        <v>2.5140000000000002E-3</v>
      </c>
      <c r="CW227">
        <v>319.15159999999997</v>
      </c>
      <c r="CX227">
        <v>3.6625999999999999E-2</v>
      </c>
      <c r="CY227">
        <v>3.7858000000000003E-2</v>
      </c>
      <c r="CZ227">
        <v>0.32986300000000002</v>
      </c>
      <c r="DA227">
        <v>197.167</v>
      </c>
      <c r="DB227">
        <v>0</v>
      </c>
      <c r="DC227">
        <f t="shared" si="14"/>
        <v>0</v>
      </c>
      <c r="DD227">
        <f t="shared" si="15"/>
        <v>0</v>
      </c>
    </row>
    <row r="228" spans="1:108" x14ac:dyDescent="0.3">
      <c r="A228">
        <v>2035</v>
      </c>
      <c r="B228">
        <v>9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0.21</v>
      </c>
      <c r="I228">
        <v>0</v>
      </c>
      <c r="J228" t="e">
        <f t="shared" si="13"/>
        <v>#NUM!</v>
      </c>
      <c r="K228">
        <v>0</v>
      </c>
      <c r="L228">
        <v>0</v>
      </c>
      <c r="M228">
        <v>0</v>
      </c>
      <c r="N228">
        <v>0</v>
      </c>
      <c r="O228">
        <f t="shared" si="12"/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10139.32</v>
      </c>
      <c r="AH228">
        <v>0</v>
      </c>
      <c r="AI228">
        <v>666.66669999999999</v>
      </c>
      <c r="AJ228">
        <v>0</v>
      </c>
      <c r="AK228">
        <v>269.07299999999998</v>
      </c>
      <c r="AL228">
        <v>0</v>
      </c>
      <c r="AM228">
        <v>19.005690000000001</v>
      </c>
      <c r="AN228">
        <v>2.102128</v>
      </c>
      <c r="AO228">
        <v>29.706959999999999</v>
      </c>
      <c r="AP228">
        <v>0</v>
      </c>
      <c r="AQ228">
        <v>16.918489999999998</v>
      </c>
      <c r="AR228">
        <v>-14.6678</v>
      </c>
      <c r="AS228">
        <v>1</v>
      </c>
      <c r="AT228">
        <v>0</v>
      </c>
      <c r="AU228">
        <v>0.12145400000000001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27.456299999999999</v>
      </c>
      <c r="BD228">
        <v>27.456299999999999</v>
      </c>
      <c r="BE228">
        <v>16.350000000000001</v>
      </c>
      <c r="BF228">
        <v>5.65</v>
      </c>
      <c r="BG228">
        <v>11</v>
      </c>
      <c r="BH228">
        <v>12.134080000000001</v>
      </c>
      <c r="BI228">
        <v>12.1342</v>
      </c>
      <c r="BJ228">
        <v>10.9</v>
      </c>
      <c r="BK228">
        <v>0</v>
      </c>
      <c r="BL228">
        <v>9.1264000000000003</v>
      </c>
      <c r="BM228">
        <v>64.5017</v>
      </c>
      <c r="BN228">
        <v>1</v>
      </c>
      <c r="BO228">
        <v>0</v>
      </c>
      <c r="BP228">
        <v>0</v>
      </c>
      <c r="BQ228">
        <v>0</v>
      </c>
      <c r="BR228">
        <v>85.79</v>
      </c>
      <c r="BS228">
        <v>0.215393</v>
      </c>
      <c r="BT228">
        <v>164.75899999999999</v>
      </c>
      <c r="BU228">
        <v>10139.34</v>
      </c>
      <c r="BV228">
        <v>0.32997500000000002</v>
      </c>
      <c r="BW228">
        <v>0.23769299999999999</v>
      </c>
      <c r="BX228">
        <v>6.1426270000000001</v>
      </c>
      <c r="BY228">
        <v>8.7368959999999998</v>
      </c>
      <c r="BZ228">
        <v>0.87929999999999997</v>
      </c>
      <c r="CA228">
        <v>4.2470860000000004</v>
      </c>
      <c r="CB228">
        <v>4.8028740000000001</v>
      </c>
      <c r="CC228">
        <v>32.644150000000003</v>
      </c>
      <c r="CD228">
        <v>0.28076400000000001</v>
      </c>
      <c r="CE228">
        <v>1.7901339999999999</v>
      </c>
      <c r="CF228">
        <v>1.5648660000000001</v>
      </c>
      <c r="CG228">
        <v>3.771277</v>
      </c>
      <c r="CH228">
        <v>0.31363400000000002</v>
      </c>
      <c r="CI228">
        <v>1.960874</v>
      </c>
      <c r="CJ228">
        <v>31.346340000000001</v>
      </c>
      <c r="CK228">
        <v>180.7749</v>
      </c>
      <c r="CL228">
        <v>2.2593450000000002</v>
      </c>
      <c r="CM228">
        <v>54.043669999999999</v>
      </c>
      <c r="CN228">
        <v>79.65643</v>
      </c>
      <c r="CO228">
        <v>2047.924</v>
      </c>
      <c r="CP228">
        <v>0.124262</v>
      </c>
      <c r="CQ228">
        <v>66.378389999999996</v>
      </c>
      <c r="CR228">
        <v>6.0359290000000003</v>
      </c>
      <c r="CS228">
        <v>7416.7780000000002</v>
      </c>
      <c r="CT228">
        <v>2.4399999999999999E-4</v>
      </c>
      <c r="CU228">
        <v>31.913599999999999</v>
      </c>
      <c r="CV228">
        <v>2.441E-3</v>
      </c>
      <c r="CW228">
        <v>319.13600000000002</v>
      </c>
      <c r="CX228">
        <v>0</v>
      </c>
      <c r="CY228">
        <v>1.9383000000000001E-2</v>
      </c>
      <c r="CZ228">
        <v>7.4213000000000001E-2</v>
      </c>
      <c r="DA228">
        <v>196.89500000000001</v>
      </c>
      <c r="DB228">
        <v>0</v>
      </c>
      <c r="DC228">
        <f t="shared" si="14"/>
        <v>0</v>
      </c>
      <c r="DD228">
        <f t="shared" si="15"/>
        <v>0</v>
      </c>
    </row>
    <row r="229" spans="1:108" x14ac:dyDescent="0.3">
      <c r="A229">
        <v>2035</v>
      </c>
      <c r="B229">
        <v>12</v>
      </c>
      <c r="C229">
        <v>12</v>
      </c>
      <c r="D229">
        <v>0</v>
      </c>
      <c r="E229">
        <v>0</v>
      </c>
      <c r="F229">
        <v>0</v>
      </c>
      <c r="G229">
        <v>0</v>
      </c>
      <c r="H229">
        <v>0.21</v>
      </c>
      <c r="I229">
        <v>0</v>
      </c>
      <c r="J229" t="e">
        <f t="shared" si="13"/>
        <v>#NUM!</v>
      </c>
      <c r="K229">
        <v>0</v>
      </c>
      <c r="L229">
        <v>0</v>
      </c>
      <c r="M229">
        <v>0</v>
      </c>
      <c r="N229">
        <v>0</v>
      </c>
      <c r="O229">
        <f t="shared" si="12"/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10141.620000000001</v>
      </c>
      <c r="AH229">
        <v>0</v>
      </c>
      <c r="AI229">
        <v>666.66669999999999</v>
      </c>
      <c r="AJ229">
        <v>0</v>
      </c>
      <c r="AK229">
        <v>269.3929</v>
      </c>
      <c r="AL229">
        <v>0</v>
      </c>
      <c r="AM229">
        <v>18.359000000000002</v>
      </c>
      <c r="AN229">
        <v>10.670730000000001</v>
      </c>
      <c r="AO229">
        <v>51.868000000000002</v>
      </c>
      <c r="AP229">
        <v>0</v>
      </c>
      <c r="AQ229">
        <v>26.620100000000001</v>
      </c>
      <c r="AR229">
        <v>-15.69</v>
      </c>
      <c r="AS229">
        <v>1</v>
      </c>
      <c r="AT229">
        <v>0</v>
      </c>
      <c r="AU229">
        <v>0.34966799999999998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40.937930000000001</v>
      </c>
      <c r="BD229">
        <v>40.937930000000001</v>
      </c>
      <c r="BE229">
        <v>21.95</v>
      </c>
      <c r="BF229">
        <v>10.85</v>
      </c>
      <c r="BG229">
        <v>16.399999999999999</v>
      </c>
      <c r="BH229">
        <v>17.256460000000001</v>
      </c>
      <c r="BI229">
        <v>17.576599999999999</v>
      </c>
      <c r="BJ229">
        <v>26.1</v>
      </c>
      <c r="BK229">
        <v>0</v>
      </c>
      <c r="BL229">
        <v>12.99583</v>
      </c>
      <c r="BM229">
        <v>64.672820000000002</v>
      </c>
      <c r="BN229">
        <v>1</v>
      </c>
      <c r="BO229">
        <v>0</v>
      </c>
      <c r="BP229">
        <v>0</v>
      </c>
      <c r="BQ229">
        <v>0</v>
      </c>
      <c r="BR229">
        <v>631.20000000000005</v>
      </c>
      <c r="BS229">
        <v>0.32304899999999998</v>
      </c>
      <c r="BT229">
        <v>164.2285</v>
      </c>
      <c r="BU229">
        <v>10141.67</v>
      </c>
      <c r="BV229">
        <v>0.28018900000000002</v>
      </c>
      <c r="BW229">
        <v>0.17255699999999999</v>
      </c>
      <c r="BX229">
        <v>5.1204320000000001</v>
      </c>
      <c r="BY229">
        <v>6.3338850000000004</v>
      </c>
      <c r="BZ229">
        <v>0.91511200000000004</v>
      </c>
      <c r="CA229">
        <v>4.3265289999999998</v>
      </c>
      <c r="CB229">
        <v>4.8541930000000004</v>
      </c>
      <c r="CC229">
        <v>33.037990000000001</v>
      </c>
      <c r="CD229">
        <v>0.25809700000000002</v>
      </c>
      <c r="CE229">
        <v>1.6285670000000001</v>
      </c>
      <c r="CF229">
        <v>1.4385289999999999</v>
      </c>
      <c r="CG229">
        <v>3.4309020000000001</v>
      </c>
      <c r="CH229">
        <v>0.33483400000000002</v>
      </c>
      <c r="CI229">
        <v>1.984199</v>
      </c>
      <c r="CJ229">
        <v>33.422629999999998</v>
      </c>
      <c r="CK229">
        <v>184.0086</v>
      </c>
      <c r="CL229">
        <v>2.2044589999999999</v>
      </c>
      <c r="CM229">
        <v>53.717559999999999</v>
      </c>
      <c r="CN229">
        <v>79.127960000000002</v>
      </c>
      <c r="CO229">
        <v>2052.1790000000001</v>
      </c>
      <c r="CP229">
        <v>0.122526</v>
      </c>
      <c r="CQ229">
        <v>66.372140000000002</v>
      </c>
      <c r="CR229">
        <v>5.9872740000000002</v>
      </c>
      <c r="CS229">
        <v>7413.5659999999998</v>
      </c>
      <c r="CT229">
        <v>2.3699999999999999E-4</v>
      </c>
      <c r="CU229">
        <v>31.9115</v>
      </c>
      <c r="CV229">
        <v>2.3709999999999998E-3</v>
      </c>
      <c r="CW229">
        <v>319.11500000000001</v>
      </c>
      <c r="CX229">
        <v>0</v>
      </c>
      <c r="CY229">
        <v>4.5927000000000003E-2</v>
      </c>
      <c r="CZ229">
        <v>1.4E-5</v>
      </c>
      <c r="DA229">
        <v>190.8698</v>
      </c>
      <c r="DB229">
        <v>0</v>
      </c>
      <c r="DC229">
        <f t="shared" si="14"/>
        <v>0</v>
      </c>
      <c r="DD229">
        <f t="shared" si="15"/>
        <v>0</v>
      </c>
    </row>
    <row r="230" spans="1:108" x14ac:dyDescent="0.3">
      <c r="A230">
        <v>2036</v>
      </c>
      <c r="B230">
        <v>3</v>
      </c>
      <c r="C230">
        <v>22</v>
      </c>
      <c r="D230">
        <v>0</v>
      </c>
      <c r="E230">
        <v>0</v>
      </c>
      <c r="F230">
        <v>0</v>
      </c>
      <c r="G230">
        <v>0</v>
      </c>
      <c r="H230">
        <v>0.21</v>
      </c>
      <c r="I230">
        <v>0</v>
      </c>
      <c r="J230" t="e">
        <f t="shared" si="13"/>
        <v>#NUM!</v>
      </c>
      <c r="K230">
        <v>0</v>
      </c>
      <c r="L230">
        <v>0</v>
      </c>
      <c r="M230">
        <v>0</v>
      </c>
      <c r="N230">
        <v>0</v>
      </c>
      <c r="O230">
        <f t="shared" si="12"/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10131.450000000001</v>
      </c>
      <c r="AH230">
        <v>0</v>
      </c>
      <c r="AI230">
        <v>666.66669999999999</v>
      </c>
      <c r="AJ230">
        <v>0</v>
      </c>
      <c r="AK230">
        <v>278.95659999999998</v>
      </c>
      <c r="AL230">
        <v>0</v>
      </c>
      <c r="AM230">
        <v>17.721630000000001</v>
      </c>
      <c r="AN230">
        <v>18.341370000000001</v>
      </c>
      <c r="AO230">
        <v>62.269539999999999</v>
      </c>
      <c r="AP230">
        <v>0</v>
      </c>
      <c r="AQ230">
        <v>40.521709999999999</v>
      </c>
      <c r="AR230">
        <v>-21.869</v>
      </c>
      <c r="AS230">
        <v>1</v>
      </c>
      <c r="AT230">
        <v>0</v>
      </c>
      <c r="AU230">
        <v>0.33340599999999998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43.616819999999997</v>
      </c>
      <c r="BD230">
        <v>43.616819999999997</v>
      </c>
      <c r="BE230">
        <v>22</v>
      </c>
      <c r="BF230">
        <v>12.9</v>
      </c>
      <c r="BG230">
        <v>17.45</v>
      </c>
      <c r="BH230">
        <v>18.44388</v>
      </c>
      <c r="BI230">
        <v>18.4146</v>
      </c>
      <c r="BJ230">
        <v>10</v>
      </c>
      <c r="BK230">
        <v>0</v>
      </c>
      <c r="BL230">
        <v>14.87876</v>
      </c>
      <c r="BM230">
        <v>70.242789999999999</v>
      </c>
      <c r="BN230">
        <v>1</v>
      </c>
      <c r="BO230">
        <v>0</v>
      </c>
      <c r="BP230">
        <v>0</v>
      </c>
      <c r="BQ230">
        <v>0</v>
      </c>
      <c r="BR230">
        <v>1515.605</v>
      </c>
      <c r="BS230">
        <v>9.6111000000000002E-2</v>
      </c>
      <c r="BT230">
        <v>163.10130000000001</v>
      </c>
      <c r="BU230">
        <v>10131.51</v>
      </c>
      <c r="BV230">
        <v>0.232103</v>
      </c>
      <c r="BW230">
        <v>0.128883</v>
      </c>
      <c r="BX230">
        <v>4.3454730000000001</v>
      </c>
      <c r="BY230">
        <v>4.742394</v>
      </c>
      <c r="BZ230">
        <v>0.94455699999999998</v>
      </c>
      <c r="CA230">
        <v>4.1235049999999998</v>
      </c>
      <c r="CB230">
        <v>4.8865999999999996</v>
      </c>
      <c r="CC230">
        <v>31.304040000000001</v>
      </c>
      <c r="CD230">
        <v>0.23219699999999999</v>
      </c>
      <c r="CE230">
        <v>1.42397</v>
      </c>
      <c r="CF230">
        <v>1.2941720000000001</v>
      </c>
      <c r="CG230">
        <v>2.9998779999999998</v>
      </c>
      <c r="CH230">
        <v>0.312079</v>
      </c>
      <c r="CI230">
        <v>1.9351510000000001</v>
      </c>
      <c r="CJ230">
        <v>31.17465</v>
      </c>
      <c r="CK230">
        <v>180.6507</v>
      </c>
      <c r="CL230">
        <v>2.1543380000000001</v>
      </c>
      <c r="CM230">
        <v>53.22316</v>
      </c>
      <c r="CN230">
        <v>79.032470000000004</v>
      </c>
      <c r="CO230">
        <v>2057.002</v>
      </c>
      <c r="CP230">
        <v>0.121267</v>
      </c>
      <c r="CQ230">
        <v>66.361310000000003</v>
      </c>
      <c r="CR230">
        <v>5.9819709999999997</v>
      </c>
      <c r="CS230">
        <v>7408.9440000000004</v>
      </c>
      <c r="CT230">
        <v>2.3000000000000001E-4</v>
      </c>
      <c r="CU230">
        <v>31.908529999999999</v>
      </c>
      <c r="CV230">
        <v>2.3029999999999999E-3</v>
      </c>
      <c r="CW230">
        <v>319.08530000000002</v>
      </c>
      <c r="CX230">
        <v>1.057E-2</v>
      </c>
      <c r="CY230">
        <v>5.7790000000000001E-2</v>
      </c>
      <c r="CZ230">
        <v>7.809E-3</v>
      </c>
      <c r="DA230">
        <v>185.9254</v>
      </c>
      <c r="DB230">
        <v>0</v>
      </c>
      <c r="DC230">
        <f t="shared" si="14"/>
        <v>0</v>
      </c>
      <c r="DD230">
        <f t="shared" si="15"/>
        <v>0</v>
      </c>
    </row>
    <row r="231" spans="1:108" x14ac:dyDescent="0.3">
      <c r="A231">
        <v>2036</v>
      </c>
      <c r="B231">
        <v>7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0.21</v>
      </c>
      <c r="I231">
        <v>0</v>
      </c>
      <c r="J231" t="e">
        <f t="shared" si="13"/>
        <v>#NUM!</v>
      </c>
      <c r="K231">
        <v>0</v>
      </c>
      <c r="L231">
        <v>0</v>
      </c>
      <c r="M231">
        <v>0</v>
      </c>
      <c r="N231">
        <v>0</v>
      </c>
      <c r="O231">
        <f t="shared" si="12"/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10131.94</v>
      </c>
      <c r="AH231">
        <v>0</v>
      </c>
      <c r="AI231">
        <v>666.66669999999999</v>
      </c>
      <c r="AJ231">
        <v>0</v>
      </c>
      <c r="AK231">
        <v>298.91000000000003</v>
      </c>
      <c r="AL231">
        <v>0</v>
      </c>
      <c r="AM231">
        <v>17.43188</v>
      </c>
      <c r="AN231">
        <v>7.9226159999999997</v>
      </c>
      <c r="AO231">
        <v>45.338700000000003</v>
      </c>
      <c r="AP231">
        <v>0</v>
      </c>
      <c r="AQ231">
        <v>31.06512</v>
      </c>
      <c r="AR231">
        <v>-22.915800000000001</v>
      </c>
      <c r="AS231">
        <v>1</v>
      </c>
      <c r="AT231">
        <v>0</v>
      </c>
      <c r="AU231">
        <v>0.17330799999999999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37.189390000000003</v>
      </c>
      <c r="BD231">
        <v>37.189390000000003</v>
      </c>
      <c r="BE231">
        <v>18.53</v>
      </c>
      <c r="BF231">
        <v>14.53</v>
      </c>
      <c r="BG231">
        <v>16.53</v>
      </c>
      <c r="BH231">
        <v>14.743169999999999</v>
      </c>
      <c r="BI231">
        <v>16.954000000000001</v>
      </c>
      <c r="BJ231">
        <v>8.6</v>
      </c>
      <c r="BK231">
        <v>0.06</v>
      </c>
      <c r="BL231">
        <v>16.542739999999998</v>
      </c>
      <c r="BM231">
        <v>85.629570000000001</v>
      </c>
      <c r="BN231">
        <v>1</v>
      </c>
      <c r="BO231">
        <v>0</v>
      </c>
      <c r="BP231">
        <v>0</v>
      </c>
      <c r="BQ231">
        <v>0</v>
      </c>
      <c r="BR231">
        <v>2056.4650000000001</v>
      </c>
      <c r="BS231">
        <v>0.301734</v>
      </c>
      <c r="BT231">
        <v>162.7261</v>
      </c>
      <c r="BU231">
        <v>10132.02</v>
      </c>
      <c r="BV231">
        <v>0.26817600000000003</v>
      </c>
      <c r="BW231">
        <v>0.19067500000000001</v>
      </c>
      <c r="BX231">
        <v>5.0664170000000004</v>
      </c>
      <c r="BY231">
        <v>7.0169899999999998</v>
      </c>
      <c r="BZ231">
        <v>0.979043</v>
      </c>
      <c r="CA231">
        <v>4.2164320000000002</v>
      </c>
      <c r="CB231">
        <v>4.9515719999999996</v>
      </c>
      <c r="CC231">
        <v>31.839829999999999</v>
      </c>
      <c r="CD231">
        <v>0.21196499999999999</v>
      </c>
      <c r="CE231">
        <v>1.2910410000000001</v>
      </c>
      <c r="CF231">
        <v>1.1814119999999999</v>
      </c>
      <c r="CG231">
        <v>2.7198370000000001</v>
      </c>
      <c r="CH231">
        <v>0.30294700000000002</v>
      </c>
      <c r="CI231">
        <v>1.9135789999999999</v>
      </c>
      <c r="CJ231">
        <v>30.272649999999999</v>
      </c>
      <c r="CK231">
        <v>179.51730000000001</v>
      </c>
      <c r="CL231">
        <v>2.102865</v>
      </c>
      <c r="CM231">
        <v>52.869239999999998</v>
      </c>
      <c r="CN231">
        <v>78.452719999999999</v>
      </c>
      <c r="CO231">
        <v>2060.3040000000001</v>
      </c>
      <c r="CP231">
        <v>0.119653</v>
      </c>
      <c r="CQ231">
        <v>66.353890000000007</v>
      </c>
      <c r="CR231">
        <v>5.948067</v>
      </c>
      <c r="CS231">
        <v>7405.607</v>
      </c>
      <c r="CT231">
        <v>2.24E-4</v>
      </c>
      <c r="CU231">
        <v>31.906359999999999</v>
      </c>
      <c r="CV231">
        <v>2.2360000000000001E-3</v>
      </c>
      <c r="CW231">
        <v>319.06360000000001</v>
      </c>
      <c r="CX231">
        <v>2.1007000000000001E-2</v>
      </c>
      <c r="CY231">
        <v>5.3237E-2</v>
      </c>
      <c r="CZ231">
        <v>0.48516999999999999</v>
      </c>
      <c r="DA231">
        <v>199.6208</v>
      </c>
      <c r="DB231">
        <v>0</v>
      </c>
      <c r="DC231">
        <f t="shared" si="14"/>
        <v>0</v>
      </c>
      <c r="DD231">
        <f t="shared" si="15"/>
        <v>0</v>
      </c>
    </row>
    <row r="232" spans="1:108" x14ac:dyDescent="0.3">
      <c r="A232">
        <v>2036</v>
      </c>
      <c r="B232">
        <v>10</v>
      </c>
      <c r="C232">
        <v>10</v>
      </c>
      <c r="D232">
        <v>0</v>
      </c>
      <c r="E232">
        <v>0</v>
      </c>
      <c r="F232">
        <v>0</v>
      </c>
      <c r="G232">
        <v>0</v>
      </c>
      <c r="H232">
        <v>0.21</v>
      </c>
      <c r="I232">
        <v>0</v>
      </c>
      <c r="J232" t="e">
        <f t="shared" si="13"/>
        <v>#NUM!</v>
      </c>
      <c r="K232">
        <v>0</v>
      </c>
      <c r="L232">
        <v>0</v>
      </c>
      <c r="M232">
        <v>0</v>
      </c>
      <c r="N232">
        <v>0</v>
      </c>
      <c r="O232">
        <f t="shared" si="12"/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10138.36</v>
      </c>
      <c r="AH232">
        <v>0</v>
      </c>
      <c r="AI232">
        <v>666.66669999999999</v>
      </c>
      <c r="AJ232">
        <v>0</v>
      </c>
      <c r="AK232">
        <v>275.71929999999998</v>
      </c>
      <c r="AL232">
        <v>0</v>
      </c>
      <c r="AM232">
        <v>17.811879999999999</v>
      </c>
      <c r="AN232">
        <v>9.2862209999999994</v>
      </c>
      <c r="AO232">
        <v>45.114490000000004</v>
      </c>
      <c r="AP232">
        <v>0</v>
      </c>
      <c r="AQ232">
        <v>26.013480000000001</v>
      </c>
      <c r="AR232">
        <v>-16.5017</v>
      </c>
      <c r="AS232">
        <v>1</v>
      </c>
      <c r="AT232">
        <v>0</v>
      </c>
      <c r="AU232">
        <v>0.27223599999999998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35.602699999999999</v>
      </c>
      <c r="BD232">
        <v>35.602699999999999</v>
      </c>
      <c r="BE232">
        <v>20.61</v>
      </c>
      <c r="BF232">
        <v>10.91</v>
      </c>
      <c r="BG232">
        <v>15.76</v>
      </c>
      <c r="BH232">
        <v>14.89814</v>
      </c>
      <c r="BI232">
        <v>16.7882</v>
      </c>
      <c r="BJ232">
        <v>20.2</v>
      </c>
      <c r="BK232">
        <v>0</v>
      </c>
      <c r="BL232">
        <v>13.04781</v>
      </c>
      <c r="BM232">
        <v>68.252979999999994</v>
      </c>
      <c r="BN232">
        <v>1</v>
      </c>
      <c r="BO232">
        <v>0</v>
      </c>
      <c r="BP232">
        <v>0</v>
      </c>
      <c r="BQ232">
        <v>0</v>
      </c>
      <c r="BR232">
        <v>257.39999999999998</v>
      </c>
      <c r="BS232">
        <v>0.40879100000000002</v>
      </c>
      <c r="BT232">
        <v>162.6352</v>
      </c>
      <c r="BU232">
        <v>10138.41</v>
      </c>
      <c r="BV232">
        <v>0.29617500000000002</v>
      </c>
      <c r="BW232">
        <v>0.210923</v>
      </c>
      <c r="BX232">
        <v>5.4964060000000003</v>
      </c>
      <c r="BY232">
        <v>7.7432759999999998</v>
      </c>
      <c r="BZ232">
        <v>1.011687</v>
      </c>
      <c r="CA232">
        <v>4.4190160000000001</v>
      </c>
      <c r="CB232">
        <v>5.0114910000000004</v>
      </c>
      <c r="CC232">
        <v>33.22578</v>
      </c>
      <c r="CD232">
        <v>0.19700200000000001</v>
      </c>
      <c r="CE232">
        <v>1.198655</v>
      </c>
      <c r="CF232">
        <v>1.098009</v>
      </c>
      <c r="CG232">
        <v>2.5252059999999998</v>
      </c>
      <c r="CH232">
        <v>0.319052</v>
      </c>
      <c r="CI232">
        <v>1.935694</v>
      </c>
      <c r="CJ232">
        <v>31.88165</v>
      </c>
      <c r="CK232">
        <v>182.19890000000001</v>
      </c>
      <c r="CL232">
        <v>2.0520330000000002</v>
      </c>
      <c r="CM232">
        <v>52.623240000000003</v>
      </c>
      <c r="CN232">
        <v>77.591290000000001</v>
      </c>
      <c r="CO232">
        <v>2063.5219999999999</v>
      </c>
      <c r="CP232">
        <v>0.117704</v>
      </c>
      <c r="CQ232">
        <v>66.349050000000005</v>
      </c>
      <c r="CR232">
        <v>5.8827579999999999</v>
      </c>
      <c r="CS232">
        <v>7403.13</v>
      </c>
      <c r="CT232">
        <v>2.1699999999999999E-4</v>
      </c>
      <c r="CU232">
        <v>31.904720000000001</v>
      </c>
      <c r="CV232">
        <v>2.1719999999999999E-3</v>
      </c>
      <c r="CW232">
        <v>319.04719999999998</v>
      </c>
      <c r="CX232">
        <v>8.7489999999999998E-3</v>
      </c>
      <c r="CY232">
        <v>4.1564999999999998E-2</v>
      </c>
      <c r="CZ232">
        <v>3.1844999999999998E-2</v>
      </c>
      <c r="DA232">
        <v>196.23990000000001</v>
      </c>
      <c r="DB232">
        <v>0</v>
      </c>
      <c r="DC232">
        <f t="shared" si="14"/>
        <v>0</v>
      </c>
      <c r="DD232">
        <f t="shared" si="15"/>
        <v>0</v>
      </c>
    </row>
    <row r="233" spans="1:108" x14ac:dyDescent="0.3">
      <c r="A233">
        <v>2037</v>
      </c>
      <c r="B233">
        <v>1</v>
      </c>
      <c r="C233">
        <v>19</v>
      </c>
      <c r="D233">
        <v>0</v>
      </c>
      <c r="E233">
        <v>0</v>
      </c>
      <c r="F233">
        <v>0</v>
      </c>
      <c r="G233">
        <v>0</v>
      </c>
      <c r="H233">
        <v>0.21</v>
      </c>
      <c r="I233">
        <v>0</v>
      </c>
      <c r="J233" t="e">
        <f t="shared" si="13"/>
        <v>#NUM!</v>
      </c>
      <c r="K233">
        <v>0</v>
      </c>
      <c r="L233">
        <v>0</v>
      </c>
      <c r="M233">
        <v>0</v>
      </c>
      <c r="N233">
        <v>0</v>
      </c>
      <c r="O233">
        <f t="shared" si="12"/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10134.959999999999</v>
      </c>
      <c r="AH233">
        <v>0</v>
      </c>
      <c r="AI233">
        <v>666.66669999999999</v>
      </c>
      <c r="AJ233">
        <v>0</v>
      </c>
      <c r="AK233">
        <v>275.24450000000002</v>
      </c>
      <c r="AL233">
        <v>0</v>
      </c>
      <c r="AM233">
        <v>17.79466</v>
      </c>
      <c r="AN233">
        <v>19.10145</v>
      </c>
      <c r="AO233">
        <v>64.727959999999996</v>
      </c>
      <c r="AP233">
        <v>0</v>
      </c>
      <c r="AQ233">
        <v>37.490659999999998</v>
      </c>
      <c r="AR233">
        <v>-18.0656</v>
      </c>
      <c r="AS233">
        <v>1</v>
      </c>
      <c r="AT233">
        <v>0</v>
      </c>
      <c r="AU233">
        <v>0.41825000000000001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45.302869999999999</v>
      </c>
      <c r="BD233">
        <v>45.302869999999999</v>
      </c>
      <c r="BE233">
        <v>21.96</v>
      </c>
      <c r="BF233">
        <v>12.06</v>
      </c>
      <c r="BG233">
        <v>17.010000000000002</v>
      </c>
      <c r="BH233">
        <v>17.8368</v>
      </c>
      <c r="BI233">
        <v>18.0594</v>
      </c>
      <c r="BJ233">
        <v>22.8</v>
      </c>
      <c r="BK233">
        <v>0.1</v>
      </c>
      <c r="BL233">
        <v>14.080080000000001</v>
      </c>
      <c r="BM233">
        <v>67.970600000000005</v>
      </c>
      <c r="BN233">
        <v>1</v>
      </c>
      <c r="BO233">
        <v>0</v>
      </c>
      <c r="BP233">
        <v>0</v>
      </c>
      <c r="BQ233">
        <v>0</v>
      </c>
      <c r="BR233">
        <v>903.06500000000005</v>
      </c>
      <c r="BS233">
        <v>0.51027900000000004</v>
      </c>
      <c r="BT233">
        <v>161.91640000000001</v>
      </c>
      <c r="BU233">
        <v>10135.049999999999</v>
      </c>
      <c r="BV233">
        <v>0.24698400000000001</v>
      </c>
      <c r="BW233">
        <v>0.1444</v>
      </c>
      <c r="BX233">
        <v>4.5393739999999996</v>
      </c>
      <c r="BY233">
        <v>5.2994729999999999</v>
      </c>
      <c r="BZ233">
        <v>1.036608</v>
      </c>
      <c r="CA233">
        <v>4.3518600000000003</v>
      </c>
      <c r="CB233">
        <v>5.0376339999999997</v>
      </c>
      <c r="CC233">
        <v>32.602739999999997</v>
      </c>
      <c r="CD233">
        <v>0.18062700000000001</v>
      </c>
      <c r="CE233">
        <v>1.077728</v>
      </c>
      <c r="CF233">
        <v>1.0067440000000001</v>
      </c>
      <c r="CG233">
        <v>2.2704499999999999</v>
      </c>
      <c r="CH233">
        <v>0.32475300000000001</v>
      </c>
      <c r="CI233">
        <v>1.9315599999999999</v>
      </c>
      <c r="CJ233">
        <v>32.442659999999997</v>
      </c>
      <c r="CK233">
        <v>182.59129999999999</v>
      </c>
      <c r="CL233">
        <v>2.0068570000000001</v>
      </c>
      <c r="CM233">
        <v>52.255920000000003</v>
      </c>
      <c r="CN233">
        <v>77.164670000000001</v>
      </c>
      <c r="CO233">
        <v>2067.6170000000002</v>
      </c>
      <c r="CP233">
        <v>0.116102</v>
      </c>
      <c r="CQ233">
        <v>66.340419999999995</v>
      </c>
      <c r="CR233">
        <v>5.8437549999999998</v>
      </c>
      <c r="CS233">
        <v>7399.5190000000002</v>
      </c>
      <c r="CT233">
        <v>2.1100000000000001E-4</v>
      </c>
      <c r="CU233">
        <v>31.902360000000002</v>
      </c>
      <c r="CV233">
        <v>2.1090000000000002E-3</v>
      </c>
      <c r="CW233">
        <v>319.02359999999999</v>
      </c>
      <c r="CX233">
        <v>2.5416000000000001E-2</v>
      </c>
      <c r="CY233">
        <v>6.5372E-2</v>
      </c>
      <c r="CZ233">
        <v>2.1555000000000001E-2</v>
      </c>
      <c r="DA233">
        <v>194.1901</v>
      </c>
      <c r="DB233">
        <v>0</v>
      </c>
      <c r="DC233">
        <f t="shared" si="14"/>
        <v>0</v>
      </c>
      <c r="DD233">
        <f t="shared" si="15"/>
        <v>0</v>
      </c>
    </row>
    <row r="234" spans="1:108" x14ac:dyDescent="0.3">
      <c r="A234">
        <v>2037</v>
      </c>
      <c r="B234">
        <v>4</v>
      </c>
      <c r="C234">
        <v>30</v>
      </c>
      <c r="D234">
        <v>0</v>
      </c>
      <c r="E234">
        <v>0</v>
      </c>
      <c r="F234">
        <v>0</v>
      </c>
      <c r="G234">
        <v>0</v>
      </c>
      <c r="H234">
        <v>0.21</v>
      </c>
      <c r="I234">
        <v>0</v>
      </c>
      <c r="J234" t="e">
        <f t="shared" si="13"/>
        <v>#NUM!</v>
      </c>
      <c r="K234">
        <v>0</v>
      </c>
      <c r="L234">
        <v>0</v>
      </c>
      <c r="M234">
        <v>0</v>
      </c>
      <c r="N234">
        <v>0</v>
      </c>
      <c r="O234">
        <f t="shared" si="12"/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10121.94</v>
      </c>
      <c r="AH234">
        <v>0</v>
      </c>
      <c r="AI234">
        <v>666.66669999999999</v>
      </c>
      <c r="AJ234">
        <v>0</v>
      </c>
      <c r="AK234">
        <v>285.50790000000001</v>
      </c>
      <c r="AL234">
        <v>0</v>
      </c>
      <c r="AM234">
        <v>18.12182</v>
      </c>
      <c r="AN234">
        <v>23.77467</v>
      </c>
      <c r="AO234">
        <v>60.35566</v>
      </c>
      <c r="AP234">
        <v>0</v>
      </c>
      <c r="AQ234">
        <v>44.695129999999999</v>
      </c>
      <c r="AR234">
        <v>-20.6187</v>
      </c>
      <c r="AS234">
        <v>1</v>
      </c>
      <c r="AT234">
        <v>0</v>
      </c>
      <c r="AU234">
        <v>0.29454900000000001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36.279209999999999</v>
      </c>
      <c r="BD234">
        <v>36.279209999999999</v>
      </c>
      <c r="BE234">
        <v>20.32</v>
      </c>
      <c r="BF234">
        <v>12.82</v>
      </c>
      <c r="BG234">
        <v>16.57</v>
      </c>
      <c r="BH234">
        <v>15.948499999999999</v>
      </c>
      <c r="BI234">
        <v>17.364999999999998</v>
      </c>
      <c r="BJ234">
        <v>9.6999999999999993</v>
      </c>
      <c r="BK234">
        <v>0.03</v>
      </c>
      <c r="BL234">
        <v>14.801019999999999</v>
      </c>
      <c r="BM234">
        <v>74.646799999999999</v>
      </c>
      <c r="BN234">
        <v>1</v>
      </c>
      <c r="BO234">
        <v>0</v>
      </c>
      <c r="BP234">
        <v>0</v>
      </c>
      <c r="BQ234">
        <v>0</v>
      </c>
      <c r="BR234">
        <v>1790.61</v>
      </c>
      <c r="BS234">
        <v>0.22092999999999999</v>
      </c>
      <c r="BT234">
        <v>160.84889999999999</v>
      </c>
      <c r="BU234">
        <v>10122.030000000001</v>
      </c>
      <c r="BV234">
        <v>0.21227199999999999</v>
      </c>
      <c r="BW234">
        <v>0.14276800000000001</v>
      </c>
      <c r="BX234">
        <v>4.0594260000000002</v>
      </c>
      <c r="BY234">
        <v>5.2652770000000002</v>
      </c>
      <c r="BZ234">
        <v>1.0561970000000001</v>
      </c>
      <c r="CA234">
        <v>4.1255009999999999</v>
      </c>
      <c r="CB234">
        <v>5.0513769999999996</v>
      </c>
      <c r="CC234">
        <v>30.801690000000001</v>
      </c>
      <c r="CD234">
        <v>0.160356</v>
      </c>
      <c r="CE234">
        <v>0.94029399999999996</v>
      </c>
      <c r="CF234">
        <v>0.89376100000000003</v>
      </c>
      <c r="CG234">
        <v>1.980917</v>
      </c>
      <c r="CH234">
        <v>0.28217900000000001</v>
      </c>
      <c r="CI234">
        <v>1.868336</v>
      </c>
      <c r="CJ234">
        <v>28.194500000000001</v>
      </c>
      <c r="CK234">
        <v>177.71459999999999</v>
      </c>
      <c r="CL234">
        <v>1.9663710000000001</v>
      </c>
      <c r="CM234">
        <v>51.752360000000003</v>
      </c>
      <c r="CN234">
        <v>77.174790000000002</v>
      </c>
      <c r="CO234">
        <v>2071.1219999999998</v>
      </c>
      <c r="CP234">
        <v>0.115109</v>
      </c>
      <c r="CQ234">
        <v>66.327659999999995</v>
      </c>
      <c r="CR234">
        <v>5.8618860000000002</v>
      </c>
      <c r="CS234">
        <v>7394.8209999999999</v>
      </c>
      <c r="CT234">
        <v>2.05E-4</v>
      </c>
      <c r="CU234">
        <v>31.899339999999999</v>
      </c>
      <c r="CV234">
        <v>2.049E-3</v>
      </c>
      <c r="CW234">
        <v>318.99340000000001</v>
      </c>
      <c r="CX234">
        <v>2.7921000000000001E-2</v>
      </c>
      <c r="CY234">
        <v>6.3021999999999995E-2</v>
      </c>
      <c r="CZ234">
        <v>5.355E-2</v>
      </c>
      <c r="DA234">
        <v>194.54300000000001</v>
      </c>
      <c r="DB234">
        <v>0</v>
      </c>
      <c r="DC234">
        <f t="shared" si="14"/>
        <v>0</v>
      </c>
      <c r="DD234">
        <f t="shared" si="15"/>
        <v>0</v>
      </c>
    </row>
    <row r="235" spans="1:108" x14ac:dyDescent="0.3">
      <c r="A235">
        <v>2037</v>
      </c>
      <c r="B235">
        <v>8</v>
      </c>
      <c r="C235">
        <v>9</v>
      </c>
      <c r="D235">
        <v>0</v>
      </c>
      <c r="E235">
        <v>0</v>
      </c>
      <c r="F235">
        <v>0</v>
      </c>
      <c r="G235">
        <v>0</v>
      </c>
      <c r="H235">
        <v>0.21</v>
      </c>
      <c r="I235">
        <v>0</v>
      </c>
      <c r="J235" t="e">
        <f t="shared" si="13"/>
        <v>#NUM!</v>
      </c>
      <c r="K235">
        <v>0</v>
      </c>
      <c r="L235">
        <v>0</v>
      </c>
      <c r="M235">
        <v>0</v>
      </c>
      <c r="N235">
        <v>0</v>
      </c>
      <c r="O235">
        <f t="shared" si="12"/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10127.86</v>
      </c>
      <c r="AH235">
        <v>0</v>
      </c>
      <c r="AI235">
        <v>666.66669999999999</v>
      </c>
      <c r="AJ235">
        <v>0</v>
      </c>
      <c r="AK235">
        <v>274.67129999999997</v>
      </c>
      <c r="AL235">
        <v>0</v>
      </c>
      <c r="AM235">
        <v>18.138290000000001</v>
      </c>
      <c r="AN235">
        <v>1.287431</v>
      </c>
      <c r="AO235">
        <v>28.135290000000001</v>
      </c>
      <c r="AP235">
        <v>0</v>
      </c>
      <c r="AQ235">
        <v>16.78041</v>
      </c>
      <c r="AR235">
        <v>-15.3523</v>
      </c>
      <c r="AS235">
        <v>1</v>
      </c>
      <c r="AT235">
        <v>0</v>
      </c>
      <c r="AU235">
        <v>9.5287999999999998E-2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8.685E-3</v>
      </c>
      <c r="BC235">
        <v>26.707180000000001</v>
      </c>
      <c r="BD235">
        <v>26.707180000000001</v>
      </c>
      <c r="BE235">
        <v>14.95</v>
      </c>
      <c r="BF235">
        <v>5.45</v>
      </c>
      <c r="BG235">
        <v>10.199999999999999</v>
      </c>
      <c r="BH235">
        <v>11.89227</v>
      </c>
      <c r="BI235">
        <v>11.207000000000001</v>
      </c>
      <c r="BJ235">
        <v>6.5</v>
      </c>
      <c r="BK235">
        <v>15.93</v>
      </c>
      <c r="BL235">
        <v>9.0004480000000004</v>
      </c>
      <c r="BM235">
        <v>67.632750000000001</v>
      </c>
      <c r="BN235">
        <v>1</v>
      </c>
      <c r="BO235">
        <v>0</v>
      </c>
      <c r="BP235">
        <v>0</v>
      </c>
      <c r="BQ235">
        <v>14.832240000000001</v>
      </c>
      <c r="BR235">
        <v>31.055</v>
      </c>
      <c r="BS235">
        <v>0.77557699999999996</v>
      </c>
      <c r="BT235">
        <v>160.86709999999999</v>
      </c>
      <c r="BU235">
        <v>10127.879999999999</v>
      </c>
      <c r="BV235">
        <v>0.30092400000000002</v>
      </c>
      <c r="BW235">
        <v>0.22187200000000001</v>
      </c>
      <c r="BX235">
        <v>5.6813019999999996</v>
      </c>
      <c r="BY235">
        <v>8.161956</v>
      </c>
      <c r="BZ235">
        <v>1.087334</v>
      </c>
      <c r="CA235">
        <v>4.340954</v>
      </c>
      <c r="CB235">
        <v>5.1194329999999999</v>
      </c>
      <c r="CC235">
        <v>32.311570000000003</v>
      </c>
      <c r="CD235">
        <v>0.14847199999999999</v>
      </c>
      <c r="CE235">
        <v>0.87060599999999999</v>
      </c>
      <c r="CF235">
        <v>0.82752199999999998</v>
      </c>
      <c r="CG235">
        <v>1.834106</v>
      </c>
      <c r="CH235">
        <v>0.28664200000000001</v>
      </c>
      <c r="CI235">
        <v>1.8695790000000001</v>
      </c>
      <c r="CJ235">
        <v>28.649319999999999</v>
      </c>
      <c r="CK235">
        <v>178.48259999999999</v>
      </c>
      <c r="CL235">
        <v>1.919611</v>
      </c>
      <c r="CM235">
        <v>51.488259999999997</v>
      </c>
      <c r="CN235">
        <v>76.192009999999996</v>
      </c>
      <c r="CO235">
        <v>2073.5630000000001</v>
      </c>
      <c r="CP235">
        <v>0.11324099999999999</v>
      </c>
      <c r="CQ235">
        <v>66.321789999999993</v>
      </c>
      <c r="CR235">
        <v>5.8003530000000003</v>
      </c>
      <c r="CS235">
        <v>7392.2550000000001</v>
      </c>
      <c r="CT235">
        <v>1.9900000000000001E-4</v>
      </c>
      <c r="CU235">
        <v>31.897639999999999</v>
      </c>
      <c r="CV235">
        <v>1.99E-3</v>
      </c>
      <c r="CW235">
        <v>318.97640000000001</v>
      </c>
      <c r="CX235">
        <v>5.5160000000000001E-3</v>
      </c>
      <c r="CY235">
        <v>2.0539999999999999E-2</v>
      </c>
      <c r="CZ235">
        <v>0.48423699999999997</v>
      </c>
      <c r="DA235">
        <v>199.74469999999999</v>
      </c>
      <c r="DB235">
        <v>0</v>
      </c>
      <c r="DC235">
        <f t="shared" si="14"/>
        <v>0</v>
      </c>
      <c r="DD235">
        <f t="shared" si="15"/>
        <v>0</v>
      </c>
    </row>
    <row r="236" spans="1:108" x14ac:dyDescent="0.3">
      <c r="A236">
        <v>2037</v>
      </c>
      <c r="B236">
        <v>11</v>
      </c>
      <c r="C236">
        <v>18</v>
      </c>
      <c r="D236">
        <v>0</v>
      </c>
      <c r="E236">
        <v>0</v>
      </c>
      <c r="F236">
        <v>0</v>
      </c>
      <c r="G236">
        <v>0</v>
      </c>
      <c r="H236">
        <v>0.21</v>
      </c>
      <c r="I236">
        <v>0</v>
      </c>
      <c r="J236" t="e">
        <f t="shared" si="13"/>
        <v>#NUM!</v>
      </c>
      <c r="K236">
        <v>0</v>
      </c>
      <c r="L236">
        <v>0</v>
      </c>
      <c r="M236">
        <v>0</v>
      </c>
      <c r="N236">
        <v>0</v>
      </c>
      <c r="O236">
        <f t="shared" si="12"/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10130.5</v>
      </c>
      <c r="AH236">
        <v>0</v>
      </c>
      <c r="AI236">
        <v>666.66669999999999</v>
      </c>
      <c r="AJ236">
        <v>0</v>
      </c>
      <c r="AK236">
        <v>284.71249999999998</v>
      </c>
      <c r="AL236">
        <v>0</v>
      </c>
      <c r="AM236">
        <v>18.121770000000001</v>
      </c>
      <c r="AN236">
        <v>4.7752280000000003</v>
      </c>
      <c r="AO236">
        <v>50.256320000000002</v>
      </c>
      <c r="AP236">
        <v>0</v>
      </c>
      <c r="AQ236">
        <v>23.281759999999998</v>
      </c>
      <c r="AR236">
        <v>-18.255299999999998</v>
      </c>
      <c r="AS236">
        <v>1</v>
      </c>
      <c r="AT236">
        <v>0</v>
      </c>
      <c r="AU236">
        <v>0.30666700000000002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45.229810000000001</v>
      </c>
      <c r="BD236">
        <v>45.229810000000001</v>
      </c>
      <c r="BE236">
        <v>20.55</v>
      </c>
      <c r="BF236">
        <v>12.85</v>
      </c>
      <c r="BG236">
        <v>16.7</v>
      </c>
      <c r="BH236">
        <v>16.84404</v>
      </c>
      <c r="BI236">
        <v>17.516200000000001</v>
      </c>
      <c r="BJ236">
        <v>23.4</v>
      </c>
      <c r="BK236">
        <v>0</v>
      </c>
      <c r="BL236">
        <v>14.83013</v>
      </c>
      <c r="BM236">
        <v>74.08287</v>
      </c>
      <c r="BN236">
        <v>1</v>
      </c>
      <c r="BO236">
        <v>0</v>
      </c>
      <c r="BP236">
        <v>0</v>
      </c>
      <c r="BQ236">
        <v>0</v>
      </c>
      <c r="BR236">
        <v>488.565</v>
      </c>
      <c r="BS236">
        <v>0.58289599999999997</v>
      </c>
      <c r="BT236">
        <v>160.5292</v>
      </c>
      <c r="BU236">
        <v>10130.6</v>
      </c>
      <c r="BV236">
        <v>0.26204699999999997</v>
      </c>
      <c r="BW236">
        <v>0.18085599999999999</v>
      </c>
      <c r="BX236">
        <v>4.8263059999999998</v>
      </c>
      <c r="BY236">
        <v>6.6383330000000003</v>
      </c>
      <c r="BZ236">
        <v>1.110341</v>
      </c>
      <c r="CA236">
        <v>4.4328289999999999</v>
      </c>
      <c r="CB236">
        <v>5.1485250000000002</v>
      </c>
      <c r="CC236">
        <v>32.912820000000004</v>
      </c>
      <c r="CD236">
        <v>0.136771</v>
      </c>
      <c r="CE236">
        <v>0.79911699999999997</v>
      </c>
      <c r="CF236">
        <v>0.76230799999999999</v>
      </c>
      <c r="CG236">
        <v>1.6835</v>
      </c>
      <c r="CH236">
        <v>0.31107099999999999</v>
      </c>
      <c r="CI236">
        <v>1.893397</v>
      </c>
      <c r="CJ236">
        <v>31.07884</v>
      </c>
      <c r="CK236">
        <v>181.29300000000001</v>
      </c>
      <c r="CL236">
        <v>1.8778820000000001</v>
      </c>
      <c r="CM236">
        <v>51.202680000000001</v>
      </c>
      <c r="CN236">
        <v>75.530339999999995</v>
      </c>
      <c r="CO236">
        <v>2076.54</v>
      </c>
      <c r="CP236">
        <v>0.111558</v>
      </c>
      <c r="CQ236">
        <v>66.31474</v>
      </c>
      <c r="CR236">
        <v>5.7472390000000004</v>
      </c>
      <c r="CS236">
        <v>7389.3829999999998</v>
      </c>
      <c r="CT236">
        <v>1.93E-4</v>
      </c>
      <c r="CU236">
        <v>31.89574</v>
      </c>
      <c r="CV236">
        <v>1.9319999999999999E-3</v>
      </c>
      <c r="CW236">
        <v>318.95740000000001</v>
      </c>
      <c r="CX236">
        <v>3.8294000000000002E-2</v>
      </c>
      <c r="CY236">
        <v>5.9901000000000003E-2</v>
      </c>
      <c r="CZ236">
        <v>0.100218</v>
      </c>
      <c r="DA236">
        <v>197.73</v>
      </c>
      <c r="DB236">
        <v>0</v>
      </c>
      <c r="DC236">
        <f t="shared" si="14"/>
        <v>0</v>
      </c>
      <c r="DD236">
        <f t="shared" si="15"/>
        <v>0</v>
      </c>
    </row>
    <row r="237" spans="1:108" x14ac:dyDescent="0.3">
      <c r="A237">
        <v>2038</v>
      </c>
      <c r="B237">
        <v>2</v>
      </c>
      <c r="C237">
        <v>27</v>
      </c>
      <c r="D237">
        <v>0</v>
      </c>
      <c r="E237">
        <v>0</v>
      </c>
      <c r="F237">
        <v>0</v>
      </c>
      <c r="G237">
        <v>0</v>
      </c>
      <c r="H237">
        <v>0.21</v>
      </c>
      <c r="I237">
        <v>0</v>
      </c>
      <c r="J237" t="e">
        <f t="shared" si="13"/>
        <v>#NUM!</v>
      </c>
      <c r="K237">
        <v>0</v>
      </c>
      <c r="L237">
        <v>0</v>
      </c>
      <c r="M237">
        <v>0</v>
      </c>
      <c r="N237">
        <v>0</v>
      </c>
      <c r="O237">
        <f t="shared" si="12"/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10117.35</v>
      </c>
      <c r="AH237">
        <v>0</v>
      </c>
      <c r="AI237">
        <v>666.66669999999999</v>
      </c>
      <c r="AJ237">
        <v>0</v>
      </c>
      <c r="AK237">
        <v>279.53469999999999</v>
      </c>
      <c r="AL237">
        <v>0</v>
      </c>
      <c r="AM237">
        <v>18.931069999999998</v>
      </c>
      <c r="AN237">
        <v>18.846679999999999</v>
      </c>
      <c r="AO237">
        <v>71.419700000000006</v>
      </c>
      <c r="AP237">
        <v>0</v>
      </c>
      <c r="AQ237">
        <v>43.119149999999998</v>
      </c>
      <c r="AR237">
        <v>-23.915400000000002</v>
      </c>
      <c r="AS237">
        <v>1</v>
      </c>
      <c r="AT237">
        <v>0</v>
      </c>
      <c r="AU237">
        <v>0.53171000000000002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52.21593</v>
      </c>
      <c r="BD237">
        <v>52.21593</v>
      </c>
      <c r="BE237">
        <v>23.89</v>
      </c>
      <c r="BF237">
        <v>14.79</v>
      </c>
      <c r="BG237">
        <v>19.34</v>
      </c>
      <c r="BH237">
        <v>19.298439999999999</v>
      </c>
      <c r="BI237">
        <v>20.304600000000001</v>
      </c>
      <c r="BJ237">
        <v>22</v>
      </c>
      <c r="BK237">
        <v>0</v>
      </c>
      <c r="BL237">
        <v>16.82272</v>
      </c>
      <c r="BM237">
        <v>70.610429999999994</v>
      </c>
      <c r="BN237">
        <v>1</v>
      </c>
      <c r="BO237">
        <v>0</v>
      </c>
      <c r="BP237">
        <v>0</v>
      </c>
      <c r="BQ237">
        <v>0</v>
      </c>
      <c r="BR237">
        <v>1386.65</v>
      </c>
      <c r="BS237">
        <v>0.59438199999999997</v>
      </c>
      <c r="BT237">
        <v>159.4539</v>
      </c>
      <c r="BU237">
        <v>10117.51</v>
      </c>
      <c r="BV237">
        <v>0.207872</v>
      </c>
      <c r="BW237">
        <v>0.12656200000000001</v>
      </c>
      <c r="BX237">
        <v>3.8992100000000001</v>
      </c>
      <c r="BY237">
        <v>4.6596250000000001</v>
      </c>
      <c r="BZ237">
        <v>1.124706</v>
      </c>
      <c r="CA237">
        <v>4.1809880000000001</v>
      </c>
      <c r="CB237">
        <v>5.1465579999999997</v>
      </c>
      <c r="CC237">
        <v>30.969670000000001</v>
      </c>
      <c r="CD237">
        <v>0.121918</v>
      </c>
      <c r="CE237">
        <v>0.69807900000000001</v>
      </c>
      <c r="CF237">
        <v>0.67952400000000002</v>
      </c>
      <c r="CG237">
        <v>1.4706440000000001</v>
      </c>
      <c r="CH237">
        <v>0.28239199999999998</v>
      </c>
      <c r="CI237">
        <v>1.845623</v>
      </c>
      <c r="CJ237">
        <v>28.206610000000001</v>
      </c>
      <c r="CK237">
        <v>177.6968</v>
      </c>
      <c r="CL237">
        <v>1.8430679999999999</v>
      </c>
      <c r="CM237">
        <v>50.718000000000004</v>
      </c>
      <c r="CN237">
        <v>75.470690000000005</v>
      </c>
      <c r="CO237">
        <v>2079.7069999999999</v>
      </c>
      <c r="CP237">
        <v>0.110514</v>
      </c>
      <c r="CQ237">
        <v>66.301280000000006</v>
      </c>
      <c r="CR237">
        <v>5.7547280000000001</v>
      </c>
      <c r="CS237">
        <v>7384.7629999999999</v>
      </c>
      <c r="CT237">
        <v>1.8799999999999999E-4</v>
      </c>
      <c r="CU237">
        <v>31.892749999999999</v>
      </c>
      <c r="CV237">
        <v>1.877E-3</v>
      </c>
      <c r="CW237">
        <v>318.92750000000001</v>
      </c>
      <c r="CX237">
        <v>6.0109999999999997E-2</v>
      </c>
      <c r="CY237">
        <v>9.3718999999999997E-2</v>
      </c>
      <c r="CZ237">
        <v>7.8565999999999997E-2</v>
      </c>
      <c r="DA237">
        <v>196.9802</v>
      </c>
      <c r="DB237">
        <v>0</v>
      </c>
      <c r="DC237">
        <f t="shared" si="14"/>
        <v>0</v>
      </c>
      <c r="DD237">
        <f t="shared" si="15"/>
        <v>0</v>
      </c>
    </row>
    <row r="238" spans="1:108" x14ac:dyDescent="0.3">
      <c r="A238">
        <v>2038</v>
      </c>
      <c r="B238">
        <v>6</v>
      </c>
      <c r="C238">
        <v>8</v>
      </c>
      <c r="D238">
        <v>0</v>
      </c>
      <c r="E238">
        <v>0</v>
      </c>
      <c r="F238">
        <v>0</v>
      </c>
      <c r="G238">
        <v>0</v>
      </c>
      <c r="H238">
        <v>0.21</v>
      </c>
      <c r="I238">
        <v>0</v>
      </c>
      <c r="J238" t="e">
        <f t="shared" si="13"/>
        <v>#NUM!</v>
      </c>
      <c r="K238">
        <v>0</v>
      </c>
      <c r="L238">
        <v>0</v>
      </c>
      <c r="M238">
        <v>0</v>
      </c>
      <c r="N238">
        <v>0</v>
      </c>
      <c r="O238">
        <f t="shared" si="12"/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10112.870000000001</v>
      </c>
      <c r="AH238">
        <v>0</v>
      </c>
      <c r="AI238">
        <v>666.66669999999999</v>
      </c>
      <c r="AJ238">
        <v>0</v>
      </c>
      <c r="AK238">
        <v>291.02760000000001</v>
      </c>
      <c r="AL238">
        <v>0</v>
      </c>
      <c r="AM238">
        <v>18.575939999999999</v>
      </c>
      <c r="AN238">
        <v>14.334199999999999</v>
      </c>
      <c r="AO238">
        <v>45.528410000000001</v>
      </c>
      <c r="AP238">
        <v>0</v>
      </c>
      <c r="AQ238">
        <v>33.594090000000001</v>
      </c>
      <c r="AR238">
        <v>-19.032299999999999</v>
      </c>
      <c r="AS238">
        <v>1</v>
      </c>
      <c r="AT238">
        <v>0</v>
      </c>
      <c r="AU238">
        <v>0.16586999999999999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30.966570000000001</v>
      </c>
      <c r="BD238">
        <v>30.966570000000001</v>
      </c>
      <c r="BE238">
        <v>17.03</v>
      </c>
      <c r="BF238">
        <v>11.03</v>
      </c>
      <c r="BG238">
        <v>14.03</v>
      </c>
      <c r="BH238">
        <v>13.83588</v>
      </c>
      <c r="BI238">
        <v>14.666</v>
      </c>
      <c r="BJ238">
        <v>6.9</v>
      </c>
      <c r="BK238">
        <v>0.06</v>
      </c>
      <c r="BL238">
        <v>13.152329999999999</v>
      </c>
      <c r="BM238">
        <v>78.809870000000004</v>
      </c>
      <c r="BN238">
        <v>1</v>
      </c>
      <c r="BO238">
        <v>0</v>
      </c>
      <c r="BP238">
        <v>0</v>
      </c>
      <c r="BQ238">
        <v>0</v>
      </c>
      <c r="BR238">
        <v>2080.86</v>
      </c>
      <c r="BS238">
        <v>0.25981700000000002</v>
      </c>
      <c r="BT238">
        <v>158.91300000000001</v>
      </c>
      <c r="BU238">
        <v>10112.950000000001</v>
      </c>
      <c r="BV238">
        <v>0.24129900000000001</v>
      </c>
      <c r="BW238">
        <v>0.16902700000000001</v>
      </c>
      <c r="BX238">
        <v>4.5794459999999999</v>
      </c>
      <c r="BY238">
        <v>6.2276360000000004</v>
      </c>
      <c r="BZ238">
        <v>1.147608</v>
      </c>
      <c r="CA238">
        <v>4.1508459999999996</v>
      </c>
      <c r="CB238">
        <v>5.187983</v>
      </c>
      <c r="CC238">
        <v>30.681560000000001</v>
      </c>
      <c r="CD238">
        <v>0.11006100000000001</v>
      </c>
      <c r="CE238">
        <v>0.62197400000000003</v>
      </c>
      <c r="CF238">
        <v>0.61343700000000001</v>
      </c>
      <c r="CG238">
        <v>1.310314</v>
      </c>
      <c r="CH238">
        <v>0.27239000000000002</v>
      </c>
      <c r="CI238">
        <v>1.808613</v>
      </c>
      <c r="CJ238">
        <v>27.221119999999999</v>
      </c>
      <c r="CK238">
        <v>175.10820000000001</v>
      </c>
      <c r="CL238">
        <v>1.805196</v>
      </c>
      <c r="CM238">
        <v>50.296599999999998</v>
      </c>
      <c r="CN238">
        <v>74.912819999999996</v>
      </c>
      <c r="CO238">
        <v>2081.5450000000001</v>
      </c>
      <c r="CP238">
        <v>0.109167</v>
      </c>
      <c r="CQ238">
        <v>66.289879999999997</v>
      </c>
      <c r="CR238">
        <v>5.7315209999999999</v>
      </c>
      <c r="CS238">
        <v>7380.8459999999995</v>
      </c>
      <c r="CT238">
        <v>1.8200000000000001E-4</v>
      </c>
      <c r="CU238">
        <v>31.89019</v>
      </c>
      <c r="CV238">
        <v>1.823E-3</v>
      </c>
      <c r="CW238">
        <v>318.90190000000001</v>
      </c>
      <c r="CX238">
        <v>2.6398000000000001E-2</v>
      </c>
      <c r="CY238">
        <v>5.0443000000000002E-2</v>
      </c>
      <c r="CZ238">
        <v>0.43530600000000003</v>
      </c>
      <c r="DA238">
        <v>199.42330000000001</v>
      </c>
      <c r="DB238">
        <v>0</v>
      </c>
      <c r="DC238">
        <f t="shared" si="14"/>
        <v>0</v>
      </c>
      <c r="DD238">
        <f t="shared" si="15"/>
        <v>0</v>
      </c>
    </row>
    <row r="239" spans="1:108" x14ac:dyDescent="0.3">
      <c r="A239">
        <v>2038</v>
      </c>
      <c r="B239">
        <v>9</v>
      </c>
      <c r="C239">
        <v>17</v>
      </c>
      <c r="D239">
        <v>0</v>
      </c>
      <c r="E239">
        <v>0</v>
      </c>
      <c r="F239">
        <v>0</v>
      </c>
      <c r="G239">
        <v>0</v>
      </c>
      <c r="H239">
        <v>0.21</v>
      </c>
      <c r="I239">
        <v>0</v>
      </c>
      <c r="J239" t="e">
        <f t="shared" si="13"/>
        <v>#NUM!</v>
      </c>
      <c r="K239">
        <v>0</v>
      </c>
      <c r="L239">
        <v>0</v>
      </c>
      <c r="M239">
        <v>0</v>
      </c>
      <c r="N239">
        <v>0</v>
      </c>
      <c r="O239">
        <f t="shared" si="12"/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10120.26</v>
      </c>
      <c r="AH239">
        <v>0</v>
      </c>
      <c r="AI239">
        <v>666.66669999999999</v>
      </c>
      <c r="AJ239">
        <v>0</v>
      </c>
      <c r="AK239">
        <v>291.19069999999999</v>
      </c>
      <c r="AL239">
        <v>0</v>
      </c>
      <c r="AM239">
        <v>18.71068</v>
      </c>
      <c r="AN239">
        <v>6.6521610000000004</v>
      </c>
      <c r="AO239">
        <v>38.274799999999999</v>
      </c>
      <c r="AP239">
        <v>0</v>
      </c>
      <c r="AQ239">
        <v>22.781079999999999</v>
      </c>
      <c r="AR239">
        <v>-15.9375</v>
      </c>
      <c r="AS239">
        <v>1</v>
      </c>
      <c r="AT239">
        <v>0</v>
      </c>
      <c r="AU239">
        <v>0.162326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31.431260000000002</v>
      </c>
      <c r="BD239">
        <v>31.431260000000002</v>
      </c>
      <c r="BE239">
        <v>15.73</v>
      </c>
      <c r="BF239">
        <v>9.83</v>
      </c>
      <c r="BG239">
        <v>12.78</v>
      </c>
      <c r="BH239">
        <v>13.34229</v>
      </c>
      <c r="BI239">
        <v>13.4054</v>
      </c>
      <c r="BJ239">
        <v>16.3</v>
      </c>
      <c r="BK239">
        <v>0.17</v>
      </c>
      <c r="BL239">
        <v>12.139559999999999</v>
      </c>
      <c r="BM239">
        <v>78.939909999999998</v>
      </c>
      <c r="BN239">
        <v>1</v>
      </c>
      <c r="BO239">
        <v>0</v>
      </c>
      <c r="BP239">
        <v>0</v>
      </c>
      <c r="BQ239">
        <v>0</v>
      </c>
      <c r="BR239">
        <v>142.61000000000001</v>
      </c>
      <c r="BS239">
        <v>0.49689899999999998</v>
      </c>
      <c r="BT239">
        <v>158.99469999999999</v>
      </c>
      <c r="BU239">
        <v>10120.31</v>
      </c>
      <c r="BV239">
        <v>0.30343300000000001</v>
      </c>
      <c r="BW239">
        <v>0.22003400000000001</v>
      </c>
      <c r="BX239">
        <v>5.6558570000000001</v>
      </c>
      <c r="BY239">
        <v>8.0834320000000002</v>
      </c>
      <c r="BZ239">
        <v>1.1747129999999999</v>
      </c>
      <c r="CA239">
        <v>4.3913789999999997</v>
      </c>
      <c r="CB239">
        <v>5.2470540000000003</v>
      </c>
      <c r="CC239">
        <v>32.399329999999999</v>
      </c>
      <c r="CD239">
        <v>0.10241599999999999</v>
      </c>
      <c r="CE239">
        <v>0.578681</v>
      </c>
      <c r="CF239">
        <v>0.570828</v>
      </c>
      <c r="CG239">
        <v>1.2191069999999999</v>
      </c>
      <c r="CH239">
        <v>0.29276999999999997</v>
      </c>
      <c r="CI239">
        <v>1.8277330000000001</v>
      </c>
      <c r="CJ239">
        <v>29.25892</v>
      </c>
      <c r="CK239">
        <v>177.3811</v>
      </c>
      <c r="CL239">
        <v>1.7651030000000001</v>
      </c>
      <c r="CM239">
        <v>50.058579999999999</v>
      </c>
      <c r="CN239">
        <v>73.942660000000004</v>
      </c>
      <c r="CO239">
        <v>2083.4920000000002</v>
      </c>
      <c r="CP239">
        <v>0.10731400000000001</v>
      </c>
      <c r="CQ239">
        <v>66.283749999999998</v>
      </c>
      <c r="CR239">
        <v>5.6615029999999997</v>
      </c>
      <c r="CS239">
        <v>7378.4579999999996</v>
      </c>
      <c r="CT239">
        <v>1.7699999999999999E-4</v>
      </c>
      <c r="CU239">
        <v>31.8886</v>
      </c>
      <c r="CV239">
        <v>1.7700000000000001E-3</v>
      </c>
      <c r="CW239">
        <v>318.88600000000002</v>
      </c>
      <c r="CX239">
        <v>1.0220999999999999E-2</v>
      </c>
      <c r="CY239">
        <v>3.9107999999999997E-2</v>
      </c>
      <c r="CZ239">
        <v>0.28395700000000001</v>
      </c>
      <c r="DA239">
        <v>198.6301</v>
      </c>
      <c r="DB239">
        <v>0</v>
      </c>
      <c r="DC239">
        <f t="shared" si="14"/>
        <v>0</v>
      </c>
      <c r="DD239">
        <f t="shared" si="15"/>
        <v>0</v>
      </c>
    </row>
    <row r="240" spans="1:108" x14ac:dyDescent="0.3">
      <c r="A240">
        <v>2038</v>
      </c>
      <c r="B240">
        <v>12</v>
      </c>
      <c r="C240">
        <v>27</v>
      </c>
      <c r="D240">
        <v>0</v>
      </c>
      <c r="E240">
        <v>0</v>
      </c>
      <c r="F240">
        <v>0</v>
      </c>
      <c r="G240">
        <v>0</v>
      </c>
      <c r="H240">
        <v>0.21</v>
      </c>
      <c r="I240">
        <v>0</v>
      </c>
      <c r="J240" t="e">
        <f t="shared" si="13"/>
        <v>#NUM!</v>
      </c>
      <c r="K240">
        <v>0</v>
      </c>
      <c r="L240">
        <v>0</v>
      </c>
      <c r="M240">
        <v>0</v>
      </c>
      <c r="N240">
        <v>0</v>
      </c>
      <c r="O240">
        <f t="shared" si="12"/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10121.790000000001</v>
      </c>
      <c r="AH240">
        <v>0</v>
      </c>
      <c r="AI240">
        <v>666.66669999999999</v>
      </c>
      <c r="AJ240">
        <v>0</v>
      </c>
      <c r="AK240">
        <v>273.22430000000003</v>
      </c>
      <c r="AL240">
        <v>0</v>
      </c>
      <c r="AM240">
        <v>18.068159999999999</v>
      </c>
      <c r="AN240">
        <v>1.9098999999999999</v>
      </c>
      <c r="AO240">
        <v>50.718310000000002</v>
      </c>
      <c r="AP240">
        <v>0</v>
      </c>
      <c r="AQ240">
        <v>20.71997</v>
      </c>
      <c r="AR240">
        <v>-18.5565</v>
      </c>
      <c r="AS240">
        <v>1</v>
      </c>
      <c r="AT240">
        <v>0</v>
      </c>
      <c r="AU240">
        <v>0.318714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2.8242E-2</v>
      </c>
      <c r="BC240">
        <v>48.554819999999999</v>
      </c>
      <c r="BD240">
        <v>48.554819999999999</v>
      </c>
      <c r="BE240">
        <v>22.95</v>
      </c>
      <c r="BF240">
        <v>12.55</v>
      </c>
      <c r="BG240">
        <v>17.75</v>
      </c>
      <c r="BH240">
        <v>17.598120000000002</v>
      </c>
      <c r="BI240">
        <v>18.852399999999999</v>
      </c>
      <c r="BJ240">
        <v>17.899999999999999</v>
      </c>
      <c r="BK240">
        <v>26.3</v>
      </c>
      <c r="BL240">
        <v>14.541270000000001</v>
      </c>
      <c r="BM240">
        <v>66.794730000000001</v>
      </c>
      <c r="BN240">
        <v>1</v>
      </c>
      <c r="BO240">
        <v>0</v>
      </c>
      <c r="BP240">
        <v>0</v>
      </c>
      <c r="BQ240">
        <v>21.097429999999999</v>
      </c>
      <c r="BR240">
        <v>628.80999999999995</v>
      </c>
      <c r="BS240">
        <v>1.2602949999999999</v>
      </c>
      <c r="BT240">
        <v>158.64699999999999</v>
      </c>
      <c r="BU240">
        <v>10121.879999999999</v>
      </c>
      <c r="BV240">
        <v>0.27766999999999997</v>
      </c>
      <c r="BW240">
        <v>0.16930799999999999</v>
      </c>
      <c r="BX240">
        <v>5.0764750000000003</v>
      </c>
      <c r="BY240">
        <v>6.2082949999999997</v>
      </c>
      <c r="BZ240">
        <v>1.1946559999999999</v>
      </c>
      <c r="CA240">
        <v>4.4489229999999997</v>
      </c>
      <c r="CB240">
        <v>5.2735529999999997</v>
      </c>
      <c r="CC240">
        <v>32.773980000000002</v>
      </c>
      <c r="CD240">
        <v>9.4953999999999997E-2</v>
      </c>
      <c r="CE240">
        <v>0.52932800000000002</v>
      </c>
      <c r="CF240">
        <v>0.52923399999999998</v>
      </c>
      <c r="CG240">
        <v>1.115135</v>
      </c>
      <c r="CH240">
        <v>0.317556</v>
      </c>
      <c r="CI240">
        <v>1.8491089999999999</v>
      </c>
      <c r="CJ240">
        <v>31.724450000000001</v>
      </c>
      <c r="CK240">
        <v>179.85169999999999</v>
      </c>
      <c r="CL240">
        <v>1.7297629999999999</v>
      </c>
      <c r="CM240">
        <v>49.768000000000001</v>
      </c>
      <c r="CN240">
        <v>73.290090000000006</v>
      </c>
      <c r="CO240">
        <v>2086.0059999999999</v>
      </c>
      <c r="CP240">
        <v>0.10562299999999999</v>
      </c>
      <c r="CQ240">
        <v>66.275300000000001</v>
      </c>
      <c r="CR240">
        <v>5.6016320000000004</v>
      </c>
      <c r="CS240">
        <v>7375.473</v>
      </c>
      <c r="CT240">
        <v>1.7200000000000001E-4</v>
      </c>
      <c r="CU240">
        <v>31.886620000000001</v>
      </c>
      <c r="CV240">
        <v>1.719E-3</v>
      </c>
      <c r="CW240">
        <v>318.86619999999999</v>
      </c>
      <c r="CX240">
        <v>3.0008E-2</v>
      </c>
      <c r="CY240">
        <v>5.4716000000000001E-2</v>
      </c>
      <c r="CZ240">
        <v>0.31757299999999999</v>
      </c>
      <c r="DA240">
        <v>199.16319999999999</v>
      </c>
      <c r="DB240">
        <v>0</v>
      </c>
      <c r="DC240">
        <f t="shared" si="14"/>
        <v>0</v>
      </c>
      <c r="DD240">
        <f t="shared" si="15"/>
        <v>0</v>
      </c>
    </row>
    <row r="241" spans="1:108" x14ac:dyDescent="0.3">
      <c r="A241">
        <v>2039</v>
      </c>
      <c r="B241">
        <v>4</v>
      </c>
      <c r="C241">
        <v>7</v>
      </c>
      <c r="D241">
        <v>0</v>
      </c>
      <c r="E241">
        <v>0</v>
      </c>
      <c r="F241">
        <v>0</v>
      </c>
      <c r="G241">
        <v>0</v>
      </c>
      <c r="H241">
        <v>0.21</v>
      </c>
      <c r="I241">
        <v>0</v>
      </c>
      <c r="J241" t="e">
        <f t="shared" si="13"/>
        <v>#NUM!</v>
      </c>
      <c r="K241">
        <v>0</v>
      </c>
      <c r="L241">
        <v>0</v>
      </c>
      <c r="M241">
        <v>0</v>
      </c>
      <c r="N241">
        <v>0</v>
      </c>
      <c r="O241">
        <f t="shared" si="12"/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10108.86</v>
      </c>
      <c r="AH241">
        <v>0</v>
      </c>
      <c r="AI241">
        <v>666.66669999999999</v>
      </c>
      <c r="AJ241">
        <v>0</v>
      </c>
      <c r="AK241">
        <v>265.733</v>
      </c>
      <c r="AL241">
        <v>0</v>
      </c>
      <c r="AM241">
        <v>17.27516</v>
      </c>
      <c r="AN241">
        <v>17.993690000000001</v>
      </c>
      <c r="AO241">
        <v>67.448549999999997</v>
      </c>
      <c r="AP241">
        <v>0</v>
      </c>
      <c r="AQ241">
        <v>44.297890000000002</v>
      </c>
      <c r="AR241">
        <v>-25.966999999999999</v>
      </c>
      <c r="AS241">
        <v>1</v>
      </c>
      <c r="AT241">
        <v>0</v>
      </c>
      <c r="AU241">
        <v>0.40071699999999999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4.3261000000000001E-2</v>
      </c>
      <c r="BC241">
        <v>49.117620000000002</v>
      </c>
      <c r="BD241">
        <v>49.117620000000002</v>
      </c>
      <c r="BE241">
        <v>22.92</v>
      </c>
      <c r="BF241">
        <v>11.02</v>
      </c>
      <c r="BG241">
        <v>16.97</v>
      </c>
      <c r="BH241">
        <v>18.570679999999999</v>
      </c>
      <c r="BI241">
        <v>18.231400000000001</v>
      </c>
      <c r="BJ241">
        <v>12.3</v>
      </c>
      <c r="BK241">
        <v>29.23</v>
      </c>
      <c r="BL241">
        <v>13.14359</v>
      </c>
      <c r="BM241">
        <v>62.768059999999998</v>
      </c>
      <c r="BN241">
        <v>1</v>
      </c>
      <c r="BO241">
        <v>0</v>
      </c>
      <c r="BP241">
        <v>0</v>
      </c>
      <c r="BQ241">
        <v>27.133990000000001</v>
      </c>
      <c r="BR241">
        <v>1532.2349999999999</v>
      </c>
      <c r="BS241">
        <v>1.073866</v>
      </c>
      <c r="BT241">
        <v>157.64449999999999</v>
      </c>
      <c r="BU241">
        <v>10108.99</v>
      </c>
      <c r="BV241">
        <v>0.20799799999999999</v>
      </c>
      <c r="BW241">
        <v>0.12972</v>
      </c>
      <c r="BX241">
        <v>3.915416</v>
      </c>
      <c r="BY241">
        <v>4.7699939999999996</v>
      </c>
      <c r="BZ241">
        <v>1.2064379999999999</v>
      </c>
      <c r="CA241">
        <v>4.1997689999999999</v>
      </c>
      <c r="CB241">
        <v>5.2760680000000004</v>
      </c>
      <c r="CC241">
        <v>30.887160000000002</v>
      </c>
      <c r="CD241">
        <v>8.5462999999999997E-2</v>
      </c>
      <c r="CE241">
        <v>0.46238400000000002</v>
      </c>
      <c r="CF241">
        <v>0.47633500000000001</v>
      </c>
      <c r="CG241">
        <v>0.97410600000000003</v>
      </c>
      <c r="CH241">
        <v>0.30038199999999998</v>
      </c>
      <c r="CI241">
        <v>1.802235</v>
      </c>
      <c r="CJ241">
        <v>30.005880000000001</v>
      </c>
      <c r="CK241">
        <v>175.7424</v>
      </c>
      <c r="CL241">
        <v>1.7026950000000001</v>
      </c>
      <c r="CM241">
        <v>49.299239999999998</v>
      </c>
      <c r="CN241">
        <v>73.300939999999997</v>
      </c>
      <c r="CO241">
        <v>2088.2739999999999</v>
      </c>
      <c r="CP241">
        <v>0.104523</v>
      </c>
      <c r="CQ241">
        <v>66.259860000000003</v>
      </c>
      <c r="CR241">
        <v>5.5981370000000004</v>
      </c>
      <c r="CS241">
        <v>7370.8050000000003</v>
      </c>
      <c r="CT241">
        <v>1.6699999999999999E-4</v>
      </c>
      <c r="CU241">
        <v>31.88364</v>
      </c>
      <c r="CV241">
        <v>1.67E-3</v>
      </c>
      <c r="CW241">
        <v>318.83640000000003</v>
      </c>
      <c r="CX241">
        <v>5.7748000000000001E-2</v>
      </c>
      <c r="CY241">
        <v>7.2034000000000001E-2</v>
      </c>
      <c r="CZ241">
        <v>0.37268699999999999</v>
      </c>
      <c r="DA241">
        <v>199.2303</v>
      </c>
      <c r="DB241">
        <v>0</v>
      </c>
      <c r="DC241">
        <f t="shared" si="14"/>
        <v>0</v>
      </c>
      <c r="DD241">
        <f t="shared" si="15"/>
        <v>0</v>
      </c>
    </row>
    <row r="242" spans="1:108" x14ac:dyDescent="0.3">
      <c r="A242">
        <v>2039</v>
      </c>
      <c r="B242">
        <v>7</v>
      </c>
      <c r="C242">
        <v>17</v>
      </c>
      <c r="D242">
        <v>0</v>
      </c>
      <c r="E242">
        <v>0</v>
      </c>
      <c r="F242">
        <v>0</v>
      </c>
      <c r="G242">
        <v>0</v>
      </c>
      <c r="H242">
        <v>0.21</v>
      </c>
      <c r="I242">
        <v>0</v>
      </c>
      <c r="J242" t="e">
        <f t="shared" si="13"/>
        <v>#NUM!</v>
      </c>
      <c r="K242">
        <v>0</v>
      </c>
      <c r="L242">
        <v>0</v>
      </c>
      <c r="M242">
        <v>0</v>
      </c>
      <c r="N242">
        <v>0</v>
      </c>
      <c r="O242">
        <f t="shared" si="12"/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10108.41</v>
      </c>
      <c r="AH242">
        <v>0</v>
      </c>
      <c r="AI242">
        <v>666.66669999999999</v>
      </c>
      <c r="AJ242">
        <v>0</v>
      </c>
      <c r="AK242">
        <v>264.41379999999998</v>
      </c>
      <c r="AL242">
        <v>0</v>
      </c>
      <c r="AM242">
        <v>17.73875</v>
      </c>
      <c r="AN242">
        <v>11.53899</v>
      </c>
      <c r="AO242">
        <v>32.581940000000003</v>
      </c>
      <c r="AP242">
        <v>0</v>
      </c>
      <c r="AQ242">
        <v>24.336020000000001</v>
      </c>
      <c r="AR242">
        <v>-12.6341</v>
      </c>
      <c r="AS242">
        <v>1</v>
      </c>
      <c r="AT242">
        <v>0</v>
      </c>
      <c r="AU242">
        <v>0.11461499999999999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20.880040000000001</v>
      </c>
      <c r="BD242">
        <v>20.880040000000001</v>
      </c>
      <c r="BE242">
        <v>15.61</v>
      </c>
      <c r="BF242">
        <v>4.1100000000000003</v>
      </c>
      <c r="BG242">
        <v>9.86</v>
      </c>
      <c r="BH242">
        <v>10.4955</v>
      </c>
      <c r="BI242">
        <v>11.079000000000001</v>
      </c>
      <c r="BJ242">
        <v>6.2</v>
      </c>
      <c r="BK242">
        <v>0.22</v>
      </c>
      <c r="BL242">
        <v>8.1953829999999996</v>
      </c>
      <c r="BM242">
        <v>62.108759999999997</v>
      </c>
      <c r="BN242">
        <v>1</v>
      </c>
      <c r="BO242">
        <v>0</v>
      </c>
      <c r="BP242">
        <v>0</v>
      </c>
      <c r="BQ242">
        <v>0</v>
      </c>
      <c r="BR242">
        <v>1987.5</v>
      </c>
      <c r="BS242">
        <v>0.378083</v>
      </c>
      <c r="BT242">
        <v>157.4682</v>
      </c>
      <c r="BU242">
        <v>10108.459999999999</v>
      </c>
      <c r="BV242">
        <v>0.26851900000000001</v>
      </c>
      <c r="BW242">
        <v>0.20061100000000001</v>
      </c>
      <c r="BX242">
        <v>5.1332579999999997</v>
      </c>
      <c r="BY242">
        <v>7.38856</v>
      </c>
      <c r="BZ242">
        <v>1.226183</v>
      </c>
      <c r="CA242">
        <v>4.3012680000000003</v>
      </c>
      <c r="CB242">
        <v>5.3200190000000003</v>
      </c>
      <c r="CC242">
        <v>31.592829999999999</v>
      </c>
      <c r="CD242">
        <v>7.8115000000000004E-2</v>
      </c>
      <c r="CE242">
        <v>0.422265</v>
      </c>
      <c r="CF242">
        <v>0.43538199999999999</v>
      </c>
      <c r="CG242">
        <v>0.88958700000000002</v>
      </c>
      <c r="CH242">
        <v>0.28303600000000001</v>
      </c>
      <c r="CI242">
        <v>1.789018</v>
      </c>
      <c r="CJ242">
        <v>28.291419999999999</v>
      </c>
      <c r="CK242">
        <v>174.6857</v>
      </c>
      <c r="CL242">
        <v>1.671249</v>
      </c>
      <c r="CM242">
        <v>48.99241</v>
      </c>
      <c r="CN242">
        <v>72.777060000000006</v>
      </c>
      <c r="CO242">
        <v>2089.7359999999999</v>
      </c>
      <c r="CP242">
        <v>0.103093</v>
      </c>
      <c r="CQ242">
        <v>66.250630000000001</v>
      </c>
      <c r="CR242">
        <v>5.5690470000000003</v>
      </c>
      <c r="CS242">
        <v>7367.7709999999997</v>
      </c>
      <c r="CT242">
        <v>1.6200000000000001E-4</v>
      </c>
      <c r="CU242">
        <v>31.881630000000001</v>
      </c>
      <c r="CV242">
        <v>1.622E-3</v>
      </c>
      <c r="CW242">
        <v>318.81630000000001</v>
      </c>
      <c r="CX242">
        <v>1.6591999999999999E-2</v>
      </c>
      <c r="CY242">
        <v>3.3924000000000003E-2</v>
      </c>
      <c r="CZ242">
        <v>0.38723600000000002</v>
      </c>
      <c r="DA242">
        <v>198.45160000000001</v>
      </c>
      <c r="DB242">
        <v>0</v>
      </c>
      <c r="DC242">
        <f t="shared" si="14"/>
        <v>0</v>
      </c>
      <c r="DD242">
        <f t="shared" si="15"/>
        <v>0</v>
      </c>
    </row>
    <row r="243" spans="1:108" x14ac:dyDescent="0.3">
      <c r="A243">
        <v>2039</v>
      </c>
      <c r="B243">
        <v>10</v>
      </c>
      <c r="C243">
        <v>26</v>
      </c>
      <c r="D243">
        <v>0</v>
      </c>
      <c r="E243">
        <v>0</v>
      </c>
      <c r="F243">
        <v>0</v>
      </c>
      <c r="G243">
        <v>0</v>
      </c>
      <c r="H243">
        <v>0.21</v>
      </c>
      <c r="I243">
        <v>0</v>
      </c>
      <c r="J243" t="e">
        <f t="shared" si="13"/>
        <v>#NUM!</v>
      </c>
      <c r="K243">
        <v>0</v>
      </c>
      <c r="L243">
        <v>0</v>
      </c>
      <c r="M243">
        <v>0</v>
      </c>
      <c r="N243">
        <v>0</v>
      </c>
      <c r="O243">
        <f t="shared" si="12"/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10114.700000000001</v>
      </c>
      <c r="AH243">
        <v>0</v>
      </c>
      <c r="AI243">
        <v>666.66669999999999</v>
      </c>
      <c r="AJ243">
        <v>0</v>
      </c>
      <c r="AK243">
        <v>279.2817</v>
      </c>
      <c r="AL243">
        <v>0</v>
      </c>
      <c r="AM243">
        <v>17.943809999999999</v>
      </c>
      <c r="AN243">
        <v>12.27881</v>
      </c>
      <c r="AO243">
        <v>44.631970000000003</v>
      </c>
      <c r="AP243">
        <v>0</v>
      </c>
      <c r="AQ243">
        <v>26.561820000000001</v>
      </c>
      <c r="AR243">
        <v>-14.059900000000001</v>
      </c>
      <c r="AS243">
        <v>1</v>
      </c>
      <c r="AT243">
        <v>0</v>
      </c>
      <c r="AU243">
        <v>0.25195400000000001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32.130000000000003</v>
      </c>
      <c r="BD243">
        <v>32.130000000000003</v>
      </c>
      <c r="BE243">
        <v>20.11</v>
      </c>
      <c r="BF243">
        <v>11.21</v>
      </c>
      <c r="BG243">
        <v>15.66</v>
      </c>
      <c r="BH243">
        <v>15.284280000000001</v>
      </c>
      <c r="BI243">
        <v>16.603400000000001</v>
      </c>
      <c r="BJ243">
        <v>19</v>
      </c>
      <c r="BK243">
        <v>0</v>
      </c>
      <c r="BL243">
        <v>13.31048</v>
      </c>
      <c r="BM243">
        <v>70.449089999999998</v>
      </c>
      <c r="BN243">
        <v>1</v>
      </c>
      <c r="BO243">
        <v>0</v>
      </c>
      <c r="BP243">
        <v>0</v>
      </c>
      <c r="BQ243">
        <v>0</v>
      </c>
      <c r="BR243">
        <v>290.79000000000002</v>
      </c>
      <c r="BS243">
        <v>0.28689700000000001</v>
      </c>
      <c r="BT243">
        <v>157.50389999999999</v>
      </c>
      <c r="BU243">
        <v>10114.76</v>
      </c>
      <c r="BV243">
        <v>0.30793999999999999</v>
      </c>
      <c r="BW243">
        <v>0.21119099999999999</v>
      </c>
      <c r="BX243">
        <v>5.7221289999999998</v>
      </c>
      <c r="BY243">
        <v>7.7527160000000004</v>
      </c>
      <c r="BZ243">
        <v>1.248013</v>
      </c>
      <c r="CA243">
        <v>4.5075130000000003</v>
      </c>
      <c r="CB243">
        <v>5.36564</v>
      </c>
      <c r="CC243">
        <v>33.06812</v>
      </c>
      <c r="CD243">
        <v>7.3040999999999995E-2</v>
      </c>
      <c r="CE243">
        <v>0.39339000000000002</v>
      </c>
      <c r="CF243">
        <v>0.40710299999999999</v>
      </c>
      <c r="CG243">
        <v>0.82875600000000005</v>
      </c>
      <c r="CH243">
        <v>0.30573800000000001</v>
      </c>
      <c r="CI243">
        <v>1.8193330000000001</v>
      </c>
      <c r="CJ243">
        <v>30.538910000000001</v>
      </c>
      <c r="CK243">
        <v>177.75450000000001</v>
      </c>
      <c r="CL243">
        <v>1.637459</v>
      </c>
      <c r="CM243">
        <v>48.774839999999998</v>
      </c>
      <c r="CN243">
        <v>71.920580000000001</v>
      </c>
      <c r="CO243">
        <v>2091.6019999999999</v>
      </c>
      <c r="CP243">
        <v>0.101308</v>
      </c>
      <c r="CQ243">
        <v>66.243960000000001</v>
      </c>
      <c r="CR243">
        <v>5.4988080000000004</v>
      </c>
      <c r="CS243">
        <v>7365.4369999999999</v>
      </c>
      <c r="CT243">
        <v>1.5799999999999999E-4</v>
      </c>
      <c r="CU243">
        <v>31.88006</v>
      </c>
      <c r="CV243">
        <v>1.575E-3</v>
      </c>
      <c r="CW243">
        <v>318.80059999999997</v>
      </c>
      <c r="CX243">
        <v>0</v>
      </c>
      <c r="CY243">
        <v>6.1071E-2</v>
      </c>
      <c r="CZ243">
        <v>8.5599999999999999E-4</v>
      </c>
      <c r="DA243">
        <v>193.05549999999999</v>
      </c>
      <c r="DB243">
        <v>0</v>
      </c>
      <c r="DC243">
        <f t="shared" si="14"/>
        <v>0</v>
      </c>
      <c r="DD243">
        <f t="shared" si="15"/>
        <v>0</v>
      </c>
    </row>
    <row r="244" spans="1:108" x14ac:dyDescent="0.3">
      <c r="A244">
        <v>2040</v>
      </c>
      <c r="B244">
        <v>2</v>
      </c>
      <c r="C244">
        <v>4</v>
      </c>
      <c r="D244">
        <v>0</v>
      </c>
      <c r="E244">
        <v>0</v>
      </c>
      <c r="F244">
        <v>0</v>
      </c>
      <c r="G244">
        <v>0</v>
      </c>
      <c r="H244">
        <v>0.21</v>
      </c>
      <c r="I244">
        <v>0</v>
      </c>
      <c r="J244" t="e">
        <f t="shared" si="13"/>
        <v>#NUM!</v>
      </c>
      <c r="K244">
        <v>0</v>
      </c>
      <c r="L244">
        <v>0</v>
      </c>
      <c r="M244">
        <v>0</v>
      </c>
      <c r="N244">
        <v>0</v>
      </c>
      <c r="O244">
        <f t="shared" si="12"/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10104.26</v>
      </c>
      <c r="AH244">
        <v>0</v>
      </c>
      <c r="AI244">
        <v>666.66669999999999</v>
      </c>
      <c r="AJ244">
        <v>0</v>
      </c>
      <c r="AK244">
        <v>301.88839999999999</v>
      </c>
      <c r="AL244">
        <v>0</v>
      </c>
      <c r="AM244">
        <v>18.734909999999999</v>
      </c>
      <c r="AN244">
        <v>8.2971299999999992</v>
      </c>
      <c r="AO244">
        <v>70.757180000000005</v>
      </c>
      <c r="AP244">
        <v>0</v>
      </c>
      <c r="AQ244">
        <v>34.735550000000003</v>
      </c>
      <c r="AR244">
        <v>-26.084599999999998</v>
      </c>
      <c r="AS244">
        <v>1</v>
      </c>
      <c r="AT244">
        <v>0</v>
      </c>
      <c r="AU244">
        <v>0.32589000000000001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6.0676000000000001E-2</v>
      </c>
      <c r="BC244">
        <v>62.106270000000002</v>
      </c>
      <c r="BD244">
        <v>62.106270000000002</v>
      </c>
      <c r="BE244">
        <v>24.29</v>
      </c>
      <c r="BF244">
        <v>20.99</v>
      </c>
      <c r="BG244">
        <v>22.64</v>
      </c>
      <c r="BH244">
        <v>21.115839999999999</v>
      </c>
      <c r="BI244">
        <v>22.989799999999999</v>
      </c>
      <c r="BJ244">
        <v>11.7</v>
      </c>
      <c r="BK244">
        <v>1.94</v>
      </c>
      <c r="BL244">
        <v>24.851949999999999</v>
      </c>
      <c r="BM244">
        <v>88.524109999999993</v>
      </c>
      <c r="BN244">
        <v>1</v>
      </c>
      <c r="BO244">
        <v>0</v>
      </c>
      <c r="BP244">
        <v>0</v>
      </c>
      <c r="BQ244">
        <v>0.78373499999999996</v>
      </c>
      <c r="BR244">
        <v>1108.9000000000001</v>
      </c>
      <c r="BS244">
        <v>1.0061279999999999</v>
      </c>
      <c r="BT244">
        <v>156.61160000000001</v>
      </c>
      <c r="BU244">
        <v>10104.44</v>
      </c>
      <c r="BV244">
        <v>0.21953900000000001</v>
      </c>
      <c r="BW244">
        <v>0.128054</v>
      </c>
      <c r="BX244">
        <v>4.1003429999999996</v>
      </c>
      <c r="BY244">
        <v>4.7029719999999999</v>
      </c>
      <c r="BZ244">
        <v>1.2583770000000001</v>
      </c>
      <c r="CA244">
        <v>4.299696</v>
      </c>
      <c r="CB244">
        <v>5.3657209999999997</v>
      </c>
      <c r="CC244">
        <v>31.506720000000001</v>
      </c>
      <c r="CD244">
        <v>6.6257999999999997E-2</v>
      </c>
      <c r="CE244">
        <v>0.34715600000000002</v>
      </c>
      <c r="CF244">
        <v>0.36929400000000001</v>
      </c>
      <c r="CG244">
        <v>0.73135300000000003</v>
      </c>
      <c r="CH244">
        <v>0.30857499999999999</v>
      </c>
      <c r="CI244">
        <v>1.7986040000000001</v>
      </c>
      <c r="CJ244">
        <v>30.815619999999999</v>
      </c>
      <c r="CK244">
        <v>175.7791</v>
      </c>
      <c r="CL244">
        <v>1.6137330000000001</v>
      </c>
      <c r="CM244">
        <v>48.364609999999999</v>
      </c>
      <c r="CN244">
        <v>71.851320000000001</v>
      </c>
      <c r="CO244">
        <v>2093.5940000000001</v>
      </c>
      <c r="CP244">
        <v>0.100143</v>
      </c>
      <c r="CQ244">
        <v>66.22945</v>
      </c>
      <c r="CR244">
        <v>5.4814179999999997</v>
      </c>
      <c r="CS244">
        <v>7361.1869999999999</v>
      </c>
      <c r="CT244">
        <v>1.5300000000000001E-4</v>
      </c>
      <c r="CU244">
        <v>31.877289999999999</v>
      </c>
      <c r="CV244">
        <v>1.5299999999999999E-3</v>
      </c>
      <c r="CW244">
        <v>318.77289999999999</v>
      </c>
      <c r="CX244">
        <v>7.2067999999999993E-2</v>
      </c>
      <c r="CY244">
        <v>0.109959</v>
      </c>
      <c r="CZ244">
        <v>0.38934999999999997</v>
      </c>
      <c r="DA244">
        <v>199.34950000000001</v>
      </c>
      <c r="DB244">
        <v>0</v>
      </c>
      <c r="DC244">
        <f t="shared" si="14"/>
        <v>0</v>
      </c>
      <c r="DD244">
        <f t="shared" si="15"/>
        <v>0</v>
      </c>
    </row>
    <row r="245" spans="1:108" x14ac:dyDescent="0.3">
      <c r="A245">
        <v>2040</v>
      </c>
      <c r="B245">
        <v>5</v>
      </c>
      <c r="C245">
        <v>15</v>
      </c>
      <c r="D245">
        <v>0</v>
      </c>
      <c r="E245">
        <v>0</v>
      </c>
      <c r="F245">
        <v>0</v>
      </c>
      <c r="G245">
        <v>0</v>
      </c>
      <c r="H245">
        <v>0.21</v>
      </c>
      <c r="I245">
        <v>0</v>
      </c>
      <c r="J245" t="e">
        <f t="shared" si="13"/>
        <v>#NUM!</v>
      </c>
      <c r="K245">
        <v>0</v>
      </c>
      <c r="L245">
        <v>0</v>
      </c>
      <c r="M245">
        <v>0</v>
      </c>
      <c r="N245">
        <v>0</v>
      </c>
      <c r="O245">
        <f t="shared" si="12"/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10096.61</v>
      </c>
      <c r="AH245">
        <v>0</v>
      </c>
      <c r="AI245">
        <v>666.66669999999999</v>
      </c>
      <c r="AJ245">
        <v>0</v>
      </c>
      <c r="AK245">
        <v>304.53769999999997</v>
      </c>
      <c r="AL245">
        <v>0</v>
      </c>
      <c r="AM245">
        <v>19.315639999999998</v>
      </c>
      <c r="AN245">
        <v>11.214180000000001</v>
      </c>
      <c r="AO245">
        <v>53.561050000000002</v>
      </c>
      <c r="AP245">
        <v>0</v>
      </c>
      <c r="AQ245">
        <v>36.395319999999998</v>
      </c>
      <c r="AR245">
        <v>-24.9133</v>
      </c>
      <c r="AS245">
        <v>1</v>
      </c>
      <c r="AT245">
        <v>0</v>
      </c>
      <c r="AU245">
        <v>0.21479400000000001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3.4658000000000001E-2</v>
      </c>
      <c r="BC245">
        <v>42.079059999999998</v>
      </c>
      <c r="BD245">
        <v>42.079059999999998</v>
      </c>
      <c r="BE245">
        <v>19.78</v>
      </c>
      <c r="BF245">
        <v>17.38</v>
      </c>
      <c r="BG245">
        <v>18.579999999999998</v>
      </c>
      <c r="BH245">
        <v>16.776710000000001</v>
      </c>
      <c r="BI245">
        <v>18.834399999999999</v>
      </c>
      <c r="BJ245">
        <v>11.2</v>
      </c>
      <c r="BK245">
        <v>29.52</v>
      </c>
      <c r="BL245">
        <v>19.846869999999999</v>
      </c>
      <c r="BM245">
        <v>91.268330000000006</v>
      </c>
      <c r="BN245">
        <v>1</v>
      </c>
      <c r="BO245">
        <v>0</v>
      </c>
      <c r="BP245">
        <v>0</v>
      </c>
      <c r="BQ245">
        <v>28.6493</v>
      </c>
      <c r="BR245">
        <v>1852.155</v>
      </c>
      <c r="BS245">
        <v>0.89626399999999995</v>
      </c>
      <c r="BT245">
        <v>156.0763</v>
      </c>
      <c r="BU245">
        <v>10096.709999999999</v>
      </c>
      <c r="BV245">
        <v>0.25298500000000002</v>
      </c>
      <c r="BW245">
        <v>0.16517399999999999</v>
      </c>
      <c r="BX245">
        <v>4.8060830000000001</v>
      </c>
      <c r="BY245">
        <v>6.0811789999999997</v>
      </c>
      <c r="BZ245">
        <v>1.276551</v>
      </c>
      <c r="CA245">
        <v>4.227328</v>
      </c>
      <c r="CB245">
        <v>5.4067980000000002</v>
      </c>
      <c r="CC245">
        <v>30.949549999999999</v>
      </c>
      <c r="CD245">
        <v>6.0200999999999998E-2</v>
      </c>
      <c r="CE245">
        <v>0.30797999999999998</v>
      </c>
      <c r="CF245">
        <v>0.33553699999999997</v>
      </c>
      <c r="CG245">
        <v>0.64882200000000001</v>
      </c>
      <c r="CH245">
        <v>0.292296</v>
      </c>
      <c r="CI245">
        <v>1.757512</v>
      </c>
      <c r="CJ245">
        <v>29.203250000000001</v>
      </c>
      <c r="CK245">
        <v>171.946</v>
      </c>
      <c r="CL245">
        <v>1.588819</v>
      </c>
      <c r="CM245">
        <v>47.958469999999998</v>
      </c>
      <c r="CN245">
        <v>71.566950000000006</v>
      </c>
      <c r="CO245">
        <v>2094.3339999999998</v>
      </c>
      <c r="CP245">
        <v>9.8918000000000006E-2</v>
      </c>
      <c r="CQ245">
        <v>66.215280000000007</v>
      </c>
      <c r="CR245">
        <v>5.4626539999999997</v>
      </c>
      <c r="CS245">
        <v>7357.1189999999997</v>
      </c>
      <c r="CT245">
        <v>1.4899999999999999E-4</v>
      </c>
      <c r="CU245">
        <v>31.874659999999999</v>
      </c>
      <c r="CV245">
        <v>1.4859999999999999E-3</v>
      </c>
      <c r="CW245">
        <v>318.7466</v>
      </c>
      <c r="CX245">
        <v>3.2125000000000001E-2</v>
      </c>
      <c r="CY245">
        <v>7.1847999999999995E-2</v>
      </c>
      <c r="CZ245">
        <v>0.436089</v>
      </c>
      <c r="DA245">
        <v>199.5701</v>
      </c>
      <c r="DB245">
        <v>0</v>
      </c>
      <c r="DC245">
        <f t="shared" si="14"/>
        <v>0</v>
      </c>
      <c r="DD245">
        <f t="shared" si="15"/>
        <v>0</v>
      </c>
    </row>
    <row r="246" spans="1:108" x14ac:dyDescent="0.3">
      <c r="A246">
        <v>2040</v>
      </c>
      <c r="B246">
        <v>8</v>
      </c>
      <c r="C246">
        <v>24</v>
      </c>
      <c r="D246">
        <v>0</v>
      </c>
      <c r="E246">
        <v>0</v>
      </c>
      <c r="F246">
        <v>0</v>
      </c>
      <c r="G246">
        <v>0</v>
      </c>
      <c r="H246">
        <v>0.21</v>
      </c>
      <c r="I246">
        <v>0</v>
      </c>
      <c r="J246" t="e">
        <f t="shared" si="13"/>
        <v>#NUM!</v>
      </c>
      <c r="K246">
        <v>0</v>
      </c>
      <c r="L246">
        <v>0</v>
      </c>
      <c r="M246">
        <v>0</v>
      </c>
      <c r="N246">
        <v>0</v>
      </c>
      <c r="O246">
        <f t="shared" si="12"/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10103.68</v>
      </c>
      <c r="AH246">
        <v>0</v>
      </c>
      <c r="AI246">
        <v>666.66669999999999</v>
      </c>
      <c r="AJ246">
        <v>0</v>
      </c>
      <c r="AK246">
        <v>276.15969999999999</v>
      </c>
      <c r="AL246">
        <v>0</v>
      </c>
      <c r="AM246">
        <v>18.901879999999998</v>
      </c>
      <c r="AN246">
        <v>13.012029999999999</v>
      </c>
      <c r="AO246">
        <v>37.605910000000002</v>
      </c>
      <c r="AP246">
        <v>0</v>
      </c>
      <c r="AQ246">
        <v>26.582319999999999</v>
      </c>
      <c r="AR246">
        <v>-13.382300000000001</v>
      </c>
      <c r="AS246">
        <v>1</v>
      </c>
      <c r="AT246">
        <v>0</v>
      </c>
      <c r="AU246">
        <v>0.16591600000000001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1.2524E-2</v>
      </c>
      <c r="BC246">
        <v>24.405850000000001</v>
      </c>
      <c r="BD246">
        <v>24.405850000000001</v>
      </c>
      <c r="BE246">
        <v>16.350000000000001</v>
      </c>
      <c r="BF246">
        <v>7.05</v>
      </c>
      <c r="BG246">
        <v>11.7</v>
      </c>
      <c r="BH246">
        <v>11.323689999999999</v>
      </c>
      <c r="BI246">
        <v>12.6858</v>
      </c>
      <c r="BJ246">
        <v>13.9</v>
      </c>
      <c r="BK246">
        <v>5.83</v>
      </c>
      <c r="BL246">
        <v>10.05241</v>
      </c>
      <c r="BM246">
        <v>68.517020000000002</v>
      </c>
      <c r="BN246">
        <v>1</v>
      </c>
      <c r="BO246">
        <v>0</v>
      </c>
      <c r="BP246">
        <v>0</v>
      </c>
      <c r="BQ246">
        <v>4.7754700000000003</v>
      </c>
      <c r="BR246">
        <v>62.145000000000003</v>
      </c>
      <c r="BS246">
        <v>0.93833900000000003</v>
      </c>
      <c r="BT246">
        <v>156.2544</v>
      </c>
      <c r="BU246">
        <v>10103.719999999999</v>
      </c>
      <c r="BV246">
        <v>0.32282</v>
      </c>
      <c r="BW246">
        <v>0.23407500000000001</v>
      </c>
      <c r="BX246">
        <v>6.0560299999999998</v>
      </c>
      <c r="BY246">
        <v>8.5972880000000007</v>
      </c>
      <c r="BZ246">
        <v>1.3004739999999999</v>
      </c>
      <c r="CA246">
        <v>4.4902850000000001</v>
      </c>
      <c r="CB246">
        <v>5.4682000000000004</v>
      </c>
      <c r="CC246">
        <v>32.846330000000002</v>
      </c>
      <c r="CD246">
        <v>5.6107999999999998E-2</v>
      </c>
      <c r="CE246">
        <v>0.28703899999999999</v>
      </c>
      <c r="CF246">
        <v>0.31272299999999997</v>
      </c>
      <c r="CG246">
        <v>0.60470599999999997</v>
      </c>
      <c r="CH246">
        <v>0.30599599999999999</v>
      </c>
      <c r="CI246">
        <v>1.7759240000000001</v>
      </c>
      <c r="CJ246">
        <v>30.584849999999999</v>
      </c>
      <c r="CK246">
        <v>173.94739999999999</v>
      </c>
      <c r="CL246">
        <v>1.5595859999999999</v>
      </c>
      <c r="CM246">
        <v>47.743470000000002</v>
      </c>
      <c r="CN246">
        <v>70.832509999999999</v>
      </c>
      <c r="CO246">
        <v>2095.4949999999999</v>
      </c>
      <c r="CP246">
        <v>9.7281000000000006E-2</v>
      </c>
      <c r="CQ246">
        <v>66.208070000000006</v>
      </c>
      <c r="CR246">
        <v>5.4028309999999999</v>
      </c>
      <c r="CS246">
        <v>7354.8019999999997</v>
      </c>
      <c r="CT246">
        <v>1.44E-4</v>
      </c>
      <c r="CU246">
        <v>31.873100000000001</v>
      </c>
      <c r="CV246">
        <v>1.4430000000000001E-3</v>
      </c>
      <c r="CW246">
        <v>318.73099999999999</v>
      </c>
      <c r="CX246">
        <v>7.6899999999999998E-3</v>
      </c>
      <c r="CY246">
        <v>2.9881999999999999E-2</v>
      </c>
      <c r="CZ246">
        <v>0.420155</v>
      </c>
      <c r="DA246">
        <v>199.56129999999999</v>
      </c>
      <c r="DB246">
        <v>0</v>
      </c>
      <c r="DC246">
        <f t="shared" si="14"/>
        <v>0</v>
      </c>
      <c r="DD246">
        <f t="shared" si="15"/>
        <v>0</v>
      </c>
    </row>
    <row r="247" spans="1:108" x14ac:dyDescent="0.3">
      <c r="A247">
        <v>2040</v>
      </c>
      <c r="B247">
        <v>12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0.21</v>
      </c>
      <c r="I247">
        <v>0</v>
      </c>
      <c r="J247" t="e">
        <f t="shared" si="13"/>
        <v>#NUM!</v>
      </c>
      <c r="K247">
        <v>0</v>
      </c>
      <c r="L247">
        <v>0</v>
      </c>
      <c r="M247">
        <v>0</v>
      </c>
      <c r="N247">
        <v>0</v>
      </c>
      <c r="O247">
        <f t="shared" si="12"/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10106.4</v>
      </c>
      <c r="AH247">
        <v>0</v>
      </c>
      <c r="AI247">
        <v>666.66669999999999</v>
      </c>
      <c r="AJ247">
        <v>0</v>
      </c>
      <c r="AK247">
        <v>282.9821</v>
      </c>
      <c r="AL247">
        <v>0</v>
      </c>
      <c r="AM247">
        <v>18.87135</v>
      </c>
      <c r="AN247">
        <v>12.15218</v>
      </c>
      <c r="AO247">
        <v>49.091529999999999</v>
      </c>
      <c r="AP247">
        <v>0</v>
      </c>
      <c r="AQ247">
        <v>26.62501</v>
      </c>
      <c r="AR247">
        <v>-14.227399999999999</v>
      </c>
      <c r="AS247">
        <v>1</v>
      </c>
      <c r="AT247">
        <v>0</v>
      </c>
      <c r="AU247">
        <v>0.28328799999999998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36.693890000000003</v>
      </c>
      <c r="BD247">
        <v>36.693890000000003</v>
      </c>
      <c r="BE247">
        <v>22.65</v>
      </c>
      <c r="BF247">
        <v>14.42</v>
      </c>
      <c r="BG247">
        <v>18.535</v>
      </c>
      <c r="BH247">
        <v>16.002210000000002</v>
      </c>
      <c r="BI247">
        <v>19.40738</v>
      </c>
      <c r="BJ247">
        <v>14.3</v>
      </c>
      <c r="BK247">
        <v>0</v>
      </c>
      <c r="BL247">
        <v>16.425519999999999</v>
      </c>
      <c r="BM247">
        <v>72.88503</v>
      </c>
      <c r="BN247">
        <v>1</v>
      </c>
      <c r="BO247">
        <v>0</v>
      </c>
      <c r="BP247">
        <v>0</v>
      </c>
      <c r="BQ247">
        <v>0</v>
      </c>
      <c r="BR247">
        <v>468.31</v>
      </c>
      <c r="BS247">
        <v>0.36634100000000003</v>
      </c>
      <c r="BT247">
        <v>156.07169999999999</v>
      </c>
      <c r="BU247">
        <v>10106.5</v>
      </c>
      <c r="BV247">
        <v>0.30102499999999999</v>
      </c>
      <c r="BW247">
        <v>0.19121199999999999</v>
      </c>
      <c r="BX247">
        <v>5.5389970000000002</v>
      </c>
      <c r="BY247">
        <v>7.0089399999999999</v>
      </c>
      <c r="BZ247">
        <v>1.3168530000000001</v>
      </c>
      <c r="CA247">
        <v>4.600949</v>
      </c>
      <c r="CB247">
        <v>5.4952430000000003</v>
      </c>
      <c r="CC247">
        <v>33.628509999999999</v>
      </c>
      <c r="CD247">
        <v>5.2193999999999997E-2</v>
      </c>
      <c r="CE247">
        <v>0.26466699999999999</v>
      </c>
      <c r="CF247">
        <v>0.29090899999999997</v>
      </c>
      <c r="CG247">
        <v>0.55757500000000004</v>
      </c>
      <c r="CH247">
        <v>0.32897799999999999</v>
      </c>
      <c r="CI247">
        <v>1.8091489999999999</v>
      </c>
      <c r="CJ247">
        <v>32.870420000000003</v>
      </c>
      <c r="CK247">
        <v>177.30029999999999</v>
      </c>
      <c r="CL247">
        <v>1.5341309999999999</v>
      </c>
      <c r="CM247">
        <v>47.50609</v>
      </c>
      <c r="CN247">
        <v>70.34666</v>
      </c>
      <c r="CO247">
        <v>2097.1909999999998</v>
      </c>
      <c r="CP247">
        <v>9.5764000000000002E-2</v>
      </c>
      <c r="CQ247">
        <v>66.199240000000003</v>
      </c>
      <c r="CR247">
        <v>5.3488730000000002</v>
      </c>
      <c r="CS247">
        <v>7352.1120000000001</v>
      </c>
      <c r="CT247">
        <v>1.3999999999999999E-4</v>
      </c>
      <c r="CU247">
        <v>31.871310000000001</v>
      </c>
      <c r="CV247">
        <v>1.4009999999999999E-3</v>
      </c>
      <c r="CW247">
        <v>318.7131</v>
      </c>
      <c r="CX247">
        <v>1.1501000000000001E-2</v>
      </c>
      <c r="CY247">
        <v>8.3915000000000003E-2</v>
      </c>
      <c r="CZ247">
        <v>2.0431999999999999E-2</v>
      </c>
      <c r="DA247">
        <v>195.71809999999999</v>
      </c>
      <c r="DB247">
        <v>0</v>
      </c>
      <c r="DC247">
        <f t="shared" si="14"/>
        <v>0</v>
      </c>
      <c r="DD247">
        <f t="shared" si="15"/>
        <v>0</v>
      </c>
    </row>
    <row r="248" spans="1:108" x14ac:dyDescent="0.3">
      <c r="A248">
        <v>2041</v>
      </c>
      <c r="B248">
        <v>3</v>
      </c>
      <c r="C248">
        <v>14</v>
      </c>
      <c r="D248">
        <v>0</v>
      </c>
      <c r="E248">
        <v>0</v>
      </c>
      <c r="F248">
        <v>0</v>
      </c>
      <c r="G248">
        <v>0</v>
      </c>
      <c r="H248">
        <v>0.21</v>
      </c>
      <c r="I248">
        <v>0</v>
      </c>
      <c r="J248" t="e">
        <f t="shared" si="13"/>
        <v>#NUM!</v>
      </c>
      <c r="K248">
        <v>0</v>
      </c>
      <c r="L248">
        <v>0</v>
      </c>
      <c r="M248">
        <v>0</v>
      </c>
      <c r="N248">
        <v>0</v>
      </c>
      <c r="O248">
        <f t="shared" si="12"/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10088.530000000001</v>
      </c>
      <c r="AH248">
        <v>0</v>
      </c>
      <c r="AI248">
        <v>666.66669999999999</v>
      </c>
      <c r="AJ248">
        <v>0</v>
      </c>
      <c r="AK248">
        <v>270.49880000000002</v>
      </c>
      <c r="AL248">
        <v>0</v>
      </c>
      <c r="AM248">
        <v>18.516590000000001</v>
      </c>
      <c r="AN248">
        <v>39.49165</v>
      </c>
      <c r="AO248">
        <v>84.363159999999993</v>
      </c>
      <c r="AP248">
        <v>0</v>
      </c>
      <c r="AQ248">
        <v>61.46951</v>
      </c>
      <c r="AR248">
        <v>-21.556000000000001</v>
      </c>
      <c r="AS248">
        <v>1</v>
      </c>
      <c r="AT248">
        <v>0</v>
      </c>
      <c r="AU248">
        <v>0.54525000000000001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44.4497</v>
      </c>
      <c r="BD248">
        <v>44.4497</v>
      </c>
      <c r="BE248">
        <v>22.21</v>
      </c>
      <c r="BF248">
        <v>11.31</v>
      </c>
      <c r="BG248">
        <v>16.760000000000002</v>
      </c>
      <c r="BH248">
        <v>18.09778</v>
      </c>
      <c r="BI248">
        <v>17.915400000000002</v>
      </c>
      <c r="BJ248">
        <v>19.5</v>
      </c>
      <c r="BK248">
        <v>0</v>
      </c>
      <c r="BL248">
        <v>13.39906</v>
      </c>
      <c r="BM248">
        <v>65.271320000000003</v>
      </c>
      <c r="BN248">
        <v>1</v>
      </c>
      <c r="BO248">
        <v>0</v>
      </c>
      <c r="BP248">
        <v>0</v>
      </c>
      <c r="BQ248">
        <v>0</v>
      </c>
      <c r="BR248">
        <v>1369.68</v>
      </c>
      <c r="BS248">
        <v>0.49638900000000002</v>
      </c>
      <c r="BT248">
        <v>155.0061</v>
      </c>
      <c r="BU248">
        <v>10088.719999999999</v>
      </c>
      <c r="BV248">
        <v>0.183338</v>
      </c>
      <c r="BW248">
        <v>0.12839200000000001</v>
      </c>
      <c r="BX248">
        <v>3.4900980000000001</v>
      </c>
      <c r="BY248">
        <v>4.732132</v>
      </c>
      <c r="BZ248">
        <v>1.3173820000000001</v>
      </c>
      <c r="CA248">
        <v>4.3049210000000002</v>
      </c>
      <c r="CB248">
        <v>5.4665559999999997</v>
      </c>
      <c r="CC248">
        <v>31.440370000000001</v>
      </c>
      <c r="CD248">
        <v>4.6051000000000002E-2</v>
      </c>
      <c r="CE248">
        <v>0.230793</v>
      </c>
      <c r="CF248">
        <v>0.25667299999999998</v>
      </c>
      <c r="CG248">
        <v>0.48621199999999998</v>
      </c>
      <c r="CH248">
        <v>0.28747299999999998</v>
      </c>
      <c r="CI248">
        <v>1.763911</v>
      </c>
      <c r="CJ248">
        <v>28.717680000000001</v>
      </c>
      <c r="CK248">
        <v>172.9494</v>
      </c>
      <c r="CL248">
        <v>1.5235270000000001</v>
      </c>
      <c r="CM248">
        <v>47.074640000000002</v>
      </c>
      <c r="CN248">
        <v>70.972539999999995</v>
      </c>
      <c r="CO248">
        <v>2098.4650000000001</v>
      </c>
      <c r="CP248">
        <v>9.5200000000000007E-2</v>
      </c>
      <c r="CQ248">
        <v>66.182060000000007</v>
      </c>
      <c r="CR248">
        <v>5.3918299999999997</v>
      </c>
      <c r="CS248">
        <v>7347.4790000000003</v>
      </c>
      <c r="CT248">
        <v>1.36E-4</v>
      </c>
      <c r="CU248">
        <v>31.868269999999999</v>
      </c>
      <c r="CV248">
        <v>1.361E-3</v>
      </c>
      <c r="CW248">
        <v>318.68270000000001</v>
      </c>
      <c r="CX248">
        <v>7.7044000000000001E-2</v>
      </c>
      <c r="CY248">
        <v>0.111166</v>
      </c>
      <c r="CZ248">
        <v>9.5056000000000002E-2</v>
      </c>
      <c r="DA248">
        <v>196.68790000000001</v>
      </c>
      <c r="DB248">
        <v>0</v>
      </c>
      <c r="DC248">
        <f t="shared" si="14"/>
        <v>0</v>
      </c>
      <c r="DD248">
        <f t="shared" si="15"/>
        <v>0</v>
      </c>
    </row>
    <row r="249" spans="1:108" x14ac:dyDescent="0.3">
      <c r="A249">
        <v>2041</v>
      </c>
      <c r="B249">
        <v>6</v>
      </c>
      <c r="C249">
        <v>23</v>
      </c>
      <c r="D249">
        <v>0</v>
      </c>
      <c r="E249">
        <v>0</v>
      </c>
      <c r="F249">
        <v>0</v>
      </c>
      <c r="G249">
        <v>0</v>
      </c>
      <c r="H249">
        <v>0.21</v>
      </c>
      <c r="I249">
        <v>0</v>
      </c>
      <c r="J249" t="e">
        <f t="shared" si="13"/>
        <v>#NUM!</v>
      </c>
      <c r="K249">
        <v>0</v>
      </c>
      <c r="L249">
        <v>0</v>
      </c>
      <c r="M249">
        <v>0</v>
      </c>
      <c r="N249">
        <v>0</v>
      </c>
      <c r="O249">
        <f t="shared" si="12"/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10087.09</v>
      </c>
      <c r="AH249">
        <v>0</v>
      </c>
      <c r="AI249">
        <v>666.66669999999999</v>
      </c>
      <c r="AJ249">
        <v>0</v>
      </c>
      <c r="AK249">
        <v>285.29250000000002</v>
      </c>
      <c r="AL249">
        <v>0</v>
      </c>
      <c r="AM249">
        <v>18.936969999999999</v>
      </c>
      <c r="AN249">
        <v>18.459540000000001</v>
      </c>
      <c r="AO249">
        <v>44.562899999999999</v>
      </c>
      <c r="AP249">
        <v>0</v>
      </c>
      <c r="AQ249">
        <v>34.689950000000003</v>
      </c>
      <c r="AR249">
        <v>-16.0076</v>
      </c>
      <c r="AS249">
        <v>1</v>
      </c>
      <c r="AT249">
        <v>0</v>
      </c>
      <c r="AU249">
        <v>0.18178900000000001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25.880549999999999</v>
      </c>
      <c r="BD249">
        <v>25.880549999999999</v>
      </c>
      <c r="BE249">
        <v>15.92</v>
      </c>
      <c r="BF249">
        <v>8.6199999999999992</v>
      </c>
      <c r="BG249">
        <v>12.27</v>
      </c>
      <c r="BH249">
        <v>12.33817</v>
      </c>
      <c r="BI249">
        <v>13.043799999999999</v>
      </c>
      <c r="BJ249">
        <v>10.3</v>
      </c>
      <c r="BK249">
        <v>0.11</v>
      </c>
      <c r="BL249">
        <v>11.18843</v>
      </c>
      <c r="BM249">
        <v>74.493200000000002</v>
      </c>
      <c r="BN249">
        <v>1</v>
      </c>
      <c r="BO249">
        <v>0</v>
      </c>
      <c r="BP249">
        <v>0</v>
      </c>
      <c r="BQ249">
        <v>0</v>
      </c>
      <c r="BR249">
        <v>1899.2349999999999</v>
      </c>
      <c r="BS249">
        <v>0.31503799999999998</v>
      </c>
      <c r="BT249">
        <v>154.86689999999999</v>
      </c>
      <c r="BU249">
        <v>10087.16</v>
      </c>
      <c r="BV249">
        <v>0.26886900000000002</v>
      </c>
      <c r="BW249">
        <v>0.19864499999999999</v>
      </c>
      <c r="BX249">
        <v>5.133381</v>
      </c>
      <c r="BY249">
        <v>7.3207639999999996</v>
      </c>
      <c r="BZ249">
        <v>1.3358969999999999</v>
      </c>
      <c r="CA249">
        <v>4.3910109999999998</v>
      </c>
      <c r="CB249">
        <v>5.5163849999999996</v>
      </c>
      <c r="CC249">
        <v>32.052340000000001</v>
      </c>
      <c r="CD249">
        <v>4.2039E-2</v>
      </c>
      <c r="CE249">
        <v>0.209393</v>
      </c>
      <c r="CF249">
        <v>0.23431099999999999</v>
      </c>
      <c r="CG249">
        <v>0.44112899999999999</v>
      </c>
      <c r="CH249">
        <v>0.27392699999999998</v>
      </c>
      <c r="CI249">
        <v>1.745509</v>
      </c>
      <c r="CJ249">
        <v>27.377690000000001</v>
      </c>
      <c r="CK249">
        <v>171.32230000000001</v>
      </c>
      <c r="CL249">
        <v>1.500437</v>
      </c>
      <c r="CM249">
        <v>46.770650000000003</v>
      </c>
      <c r="CN249">
        <v>70.460599999999999</v>
      </c>
      <c r="CO249">
        <v>2098.9740000000002</v>
      </c>
      <c r="CP249">
        <v>9.3939999999999996E-2</v>
      </c>
      <c r="CQ249">
        <v>66.170370000000005</v>
      </c>
      <c r="CR249">
        <v>5.364439</v>
      </c>
      <c r="CS249">
        <v>7344.2309999999998</v>
      </c>
      <c r="CT249">
        <v>1.3200000000000001E-4</v>
      </c>
      <c r="CU249">
        <v>31.866119999999999</v>
      </c>
      <c r="CV249">
        <v>1.322E-3</v>
      </c>
      <c r="CW249">
        <v>318.66120000000001</v>
      </c>
      <c r="CX249">
        <v>1.7822999999999999E-2</v>
      </c>
      <c r="CY249">
        <v>5.3835000000000001E-2</v>
      </c>
      <c r="CZ249">
        <v>0.29434500000000002</v>
      </c>
      <c r="DA249">
        <v>197.7107</v>
      </c>
      <c r="DB249">
        <v>0</v>
      </c>
      <c r="DC249">
        <f t="shared" si="14"/>
        <v>0</v>
      </c>
      <c r="DD249">
        <f t="shared" si="15"/>
        <v>0</v>
      </c>
    </row>
    <row r="250" spans="1:108" x14ac:dyDescent="0.3">
      <c r="A250">
        <v>2041</v>
      </c>
      <c r="B250">
        <v>10</v>
      </c>
      <c r="C250">
        <v>2</v>
      </c>
      <c r="D250">
        <v>0</v>
      </c>
      <c r="E250">
        <v>0</v>
      </c>
      <c r="F250">
        <v>0</v>
      </c>
      <c r="G250">
        <v>0</v>
      </c>
      <c r="H250">
        <v>0.21</v>
      </c>
      <c r="I250">
        <v>0</v>
      </c>
      <c r="J250" t="e">
        <f t="shared" si="13"/>
        <v>#NUM!</v>
      </c>
      <c r="K250">
        <v>0</v>
      </c>
      <c r="L250">
        <v>0</v>
      </c>
      <c r="M250">
        <v>0</v>
      </c>
      <c r="N250">
        <v>0</v>
      </c>
      <c r="O250">
        <f t="shared" si="12"/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10094.84</v>
      </c>
      <c r="AH250">
        <v>0</v>
      </c>
      <c r="AI250">
        <v>666.66669999999999</v>
      </c>
      <c r="AJ250">
        <v>0</v>
      </c>
      <c r="AK250">
        <v>289.89490000000001</v>
      </c>
      <c r="AL250">
        <v>0</v>
      </c>
      <c r="AM250">
        <v>19.284579999999998</v>
      </c>
      <c r="AN250">
        <v>7.3714630000000003</v>
      </c>
      <c r="AO250">
        <v>41.33193</v>
      </c>
      <c r="AP250">
        <v>0</v>
      </c>
      <c r="AQ250">
        <v>23.769400000000001</v>
      </c>
      <c r="AR250">
        <v>-16.191299999999998</v>
      </c>
      <c r="AS250">
        <v>1</v>
      </c>
      <c r="AT250">
        <v>0</v>
      </c>
      <c r="AU250">
        <v>0.17082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1.9508000000000001E-2</v>
      </c>
      <c r="BC250">
        <v>33.753799999999998</v>
      </c>
      <c r="BD250">
        <v>33.753799999999998</v>
      </c>
      <c r="BE250">
        <v>18.12</v>
      </c>
      <c r="BF250">
        <v>11.79</v>
      </c>
      <c r="BG250">
        <v>14.955</v>
      </c>
      <c r="BH250">
        <v>14.07333</v>
      </c>
      <c r="BI250">
        <v>15.62598</v>
      </c>
      <c r="BJ250">
        <v>10.7</v>
      </c>
      <c r="BK250">
        <v>8.06</v>
      </c>
      <c r="BL250">
        <v>13.831490000000001</v>
      </c>
      <c r="BM250">
        <v>77.918090000000007</v>
      </c>
      <c r="BN250">
        <v>1</v>
      </c>
      <c r="BO250">
        <v>0</v>
      </c>
      <c r="BP250">
        <v>0</v>
      </c>
      <c r="BQ250">
        <v>7.0117279999999997</v>
      </c>
      <c r="BR250">
        <v>197.57</v>
      </c>
      <c r="BS250">
        <v>0.904756</v>
      </c>
      <c r="BT250">
        <v>155.0206</v>
      </c>
      <c r="BU250">
        <v>10094.9</v>
      </c>
      <c r="BV250">
        <v>0.31147900000000001</v>
      </c>
      <c r="BW250">
        <v>0.22719600000000001</v>
      </c>
      <c r="BX250">
        <v>5.7973949999999999</v>
      </c>
      <c r="BY250">
        <v>8.3422099999999997</v>
      </c>
      <c r="BZ250">
        <v>1.3566309999999999</v>
      </c>
      <c r="CA250">
        <v>4.638166</v>
      </c>
      <c r="CB250">
        <v>5.5678700000000001</v>
      </c>
      <c r="CC250">
        <v>33.836350000000003</v>
      </c>
      <c r="CD250">
        <v>3.9232999999999997E-2</v>
      </c>
      <c r="CE250">
        <v>0.19534399999999999</v>
      </c>
      <c r="CF250">
        <v>0.218671</v>
      </c>
      <c r="CG250">
        <v>0.41153200000000001</v>
      </c>
      <c r="CH250">
        <v>0.30398500000000001</v>
      </c>
      <c r="CI250">
        <v>1.7774650000000001</v>
      </c>
      <c r="CJ250">
        <v>30.37799</v>
      </c>
      <c r="CK250">
        <v>174.565</v>
      </c>
      <c r="CL250">
        <v>1.4744759999999999</v>
      </c>
      <c r="CM250">
        <v>46.57685</v>
      </c>
      <c r="CN250">
        <v>69.683620000000005</v>
      </c>
      <c r="CO250">
        <v>2100.1370000000002</v>
      </c>
      <c r="CP250">
        <v>9.2373999999999998E-2</v>
      </c>
      <c r="CQ250">
        <v>66.162689999999998</v>
      </c>
      <c r="CR250">
        <v>5.2988470000000003</v>
      </c>
      <c r="CS250">
        <v>7341.9549999999999</v>
      </c>
      <c r="CT250">
        <v>1.2799999999999999E-4</v>
      </c>
      <c r="CU250">
        <v>31.86459</v>
      </c>
      <c r="CV250">
        <v>1.284E-3</v>
      </c>
      <c r="CW250">
        <v>318.64589999999998</v>
      </c>
      <c r="CX250">
        <v>1.1646E-2</v>
      </c>
      <c r="CY250">
        <v>4.6878000000000003E-2</v>
      </c>
      <c r="CZ250">
        <v>0.42438900000000002</v>
      </c>
      <c r="DA250">
        <v>199.57839999999999</v>
      </c>
      <c r="DB250">
        <v>0</v>
      </c>
      <c r="DC250">
        <f t="shared" si="14"/>
        <v>0</v>
      </c>
      <c r="DD250">
        <f t="shared" si="15"/>
        <v>0</v>
      </c>
    </row>
    <row r="251" spans="1:108" x14ac:dyDescent="0.3">
      <c r="A251">
        <v>2042</v>
      </c>
      <c r="B251">
        <v>1</v>
      </c>
      <c r="C251">
        <v>11</v>
      </c>
      <c r="D251">
        <v>0</v>
      </c>
      <c r="E251">
        <v>0</v>
      </c>
      <c r="F251">
        <v>0</v>
      </c>
      <c r="G251">
        <v>0</v>
      </c>
      <c r="H251">
        <v>0.21</v>
      </c>
      <c r="I251">
        <v>0</v>
      </c>
      <c r="J251" t="e">
        <f t="shared" si="13"/>
        <v>#NUM!</v>
      </c>
      <c r="K251">
        <v>0</v>
      </c>
      <c r="L251">
        <v>0</v>
      </c>
      <c r="M251">
        <v>0</v>
      </c>
      <c r="N251">
        <v>0</v>
      </c>
      <c r="O251">
        <f t="shared" si="12"/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10089.08</v>
      </c>
      <c r="AH251">
        <v>0</v>
      </c>
      <c r="AI251">
        <v>666.66669999999999</v>
      </c>
      <c r="AJ251">
        <v>0</v>
      </c>
      <c r="AK251">
        <v>302.43490000000003</v>
      </c>
      <c r="AL251">
        <v>0</v>
      </c>
      <c r="AM251">
        <v>19.587990000000001</v>
      </c>
      <c r="AN251">
        <v>-1.41134</v>
      </c>
      <c r="AO251">
        <v>59.968649999999997</v>
      </c>
      <c r="AP251">
        <v>0</v>
      </c>
      <c r="AQ251">
        <v>22.759239999999998</v>
      </c>
      <c r="AR251">
        <v>-23.870699999999999</v>
      </c>
      <c r="AS251">
        <v>1</v>
      </c>
      <c r="AT251">
        <v>0</v>
      </c>
      <c r="AU251">
        <v>0.25082599999999999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5.5246000000000003E-2</v>
      </c>
      <c r="BC251">
        <v>61.08014</v>
      </c>
      <c r="BD251">
        <v>61.08014</v>
      </c>
      <c r="BE251">
        <v>22.84</v>
      </c>
      <c r="BF251">
        <v>19.739999999999998</v>
      </c>
      <c r="BG251">
        <v>21.29</v>
      </c>
      <c r="BH251">
        <v>20.678709999999999</v>
      </c>
      <c r="BI251">
        <v>21.618600000000001</v>
      </c>
      <c r="BJ251">
        <v>11.8</v>
      </c>
      <c r="BK251">
        <v>26.37</v>
      </c>
      <c r="BL251">
        <v>23.006589999999999</v>
      </c>
      <c r="BM251">
        <v>89.076570000000004</v>
      </c>
      <c r="BN251">
        <v>1</v>
      </c>
      <c r="BO251">
        <v>0</v>
      </c>
      <c r="BP251">
        <v>0</v>
      </c>
      <c r="BQ251">
        <v>24.543340000000001</v>
      </c>
      <c r="BR251">
        <v>875.52</v>
      </c>
      <c r="BS251">
        <v>0.98355400000000004</v>
      </c>
      <c r="BT251">
        <v>154.45099999999999</v>
      </c>
      <c r="BU251">
        <v>10089.25</v>
      </c>
      <c r="BV251">
        <v>0.24981900000000001</v>
      </c>
      <c r="BW251">
        <v>0.150063</v>
      </c>
      <c r="BX251">
        <v>4.6061449999999997</v>
      </c>
      <c r="BY251">
        <v>5.5078899999999997</v>
      </c>
      <c r="BZ251">
        <v>1.3665080000000001</v>
      </c>
      <c r="CA251">
        <v>4.5508620000000004</v>
      </c>
      <c r="CB251">
        <v>5.5742750000000001</v>
      </c>
      <c r="CC251">
        <v>33.17944</v>
      </c>
      <c r="CD251">
        <v>3.5853000000000003E-2</v>
      </c>
      <c r="CE251">
        <v>0.17533199999999999</v>
      </c>
      <c r="CF251">
        <v>0.19983000000000001</v>
      </c>
      <c r="CG251">
        <v>0.36937300000000001</v>
      </c>
      <c r="CH251">
        <v>0.31493399999999999</v>
      </c>
      <c r="CI251">
        <v>1.7811809999999999</v>
      </c>
      <c r="CJ251">
        <v>31.452269999999999</v>
      </c>
      <c r="CK251">
        <v>174.95249999999999</v>
      </c>
      <c r="CL251">
        <v>1.4574320000000001</v>
      </c>
      <c r="CM251">
        <v>46.266419999999997</v>
      </c>
      <c r="CN251">
        <v>69.560019999999994</v>
      </c>
      <c r="CO251">
        <v>2101.451</v>
      </c>
      <c r="CP251">
        <v>9.1253000000000001E-2</v>
      </c>
      <c r="CQ251">
        <v>66.149050000000003</v>
      </c>
      <c r="CR251">
        <v>5.2740739999999997</v>
      </c>
      <c r="CS251">
        <v>7338.3339999999998</v>
      </c>
      <c r="CT251">
        <v>1.25E-4</v>
      </c>
      <c r="CU251">
        <v>31.862189999999998</v>
      </c>
      <c r="CV251">
        <v>1.2470000000000001E-3</v>
      </c>
      <c r="CW251">
        <v>318.62189999999998</v>
      </c>
      <c r="CX251">
        <v>5.6755E-2</v>
      </c>
      <c r="CY251">
        <v>0.108982</v>
      </c>
      <c r="CZ251">
        <v>0.39525500000000002</v>
      </c>
      <c r="DA251">
        <v>199.44380000000001</v>
      </c>
      <c r="DB251">
        <v>0</v>
      </c>
      <c r="DC251">
        <f t="shared" si="14"/>
        <v>0</v>
      </c>
      <c r="DD251">
        <f t="shared" si="15"/>
        <v>0</v>
      </c>
    </row>
    <row r="252" spans="1:108" x14ac:dyDescent="0.3">
      <c r="A252">
        <v>2042</v>
      </c>
      <c r="B252">
        <v>4</v>
      </c>
      <c r="C252">
        <v>22</v>
      </c>
      <c r="D252">
        <v>0</v>
      </c>
      <c r="E252">
        <v>0</v>
      </c>
      <c r="F252">
        <v>0</v>
      </c>
      <c r="G252">
        <v>0</v>
      </c>
      <c r="H252">
        <v>0.21</v>
      </c>
      <c r="I252">
        <v>0</v>
      </c>
      <c r="J252" t="e">
        <f t="shared" si="13"/>
        <v>#NUM!</v>
      </c>
      <c r="K252">
        <v>0</v>
      </c>
      <c r="L252">
        <v>0</v>
      </c>
      <c r="M252">
        <v>0</v>
      </c>
      <c r="N252">
        <v>0</v>
      </c>
      <c r="O252">
        <f t="shared" si="12"/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10065.549999999999</v>
      </c>
      <c r="AH252">
        <v>0</v>
      </c>
      <c r="AI252">
        <v>666.66669999999999</v>
      </c>
      <c r="AJ252">
        <v>0</v>
      </c>
      <c r="AK252">
        <v>269.0231</v>
      </c>
      <c r="AL252">
        <v>0</v>
      </c>
      <c r="AM252">
        <v>20.656199999999998</v>
      </c>
      <c r="AN252">
        <v>44.54177</v>
      </c>
      <c r="AO252">
        <v>82.681629999999998</v>
      </c>
      <c r="AP252">
        <v>0</v>
      </c>
      <c r="AQ252">
        <v>65.894670000000005</v>
      </c>
      <c r="AR252">
        <v>-20.939499999999999</v>
      </c>
      <c r="AS252">
        <v>1</v>
      </c>
      <c r="AT252">
        <v>0</v>
      </c>
      <c r="AU252">
        <v>0.423649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37.72645</v>
      </c>
      <c r="BD252">
        <v>37.72645</v>
      </c>
      <c r="BE252">
        <v>19.87</v>
      </c>
      <c r="BF252">
        <v>8.8699999999999992</v>
      </c>
      <c r="BG252">
        <v>14.37</v>
      </c>
      <c r="BH252">
        <v>16.53697</v>
      </c>
      <c r="BI252">
        <v>15.536</v>
      </c>
      <c r="BJ252">
        <v>12.1</v>
      </c>
      <c r="BK252">
        <v>0.05</v>
      </c>
      <c r="BL252">
        <v>11.379390000000001</v>
      </c>
      <c r="BM252">
        <v>64.475139999999996</v>
      </c>
      <c r="BN252">
        <v>1</v>
      </c>
      <c r="BO252">
        <v>0</v>
      </c>
      <c r="BP252">
        <v>0</v>
      </c>
      <c r="BQ252">
        <v>0</v>
      </c>
      <c r="BR252">
        <v>1954.26</v>
      </c>
      <c r="BS252">
        <v>0.40254499999999999</v>
      </c>
      <c r="BT252">
        <v>153.26849999999999</v>
      </c>
      <c r="BU252">
        <v>10065.700000000001</v>
      </c>
      <c r="BV252">
        <v>0.200352</v>
      </c>
      <c r="BW252">
        <v>0.13963100000000001</v>
      </c>
      <c r="BX252">
        <v>3.9392299999999998</v>
      </c>
      <c r="BY252">
        <v>5.1696910000000003</v>
      </c>
      <c r="BZ252">
        <v>1.367292</v>
      </c>
      <c r="CA252">
        <v>4.1475710000000001</v>
      </c>
      <c r="CB252">
        <v>5.5644479999999996</v>
      </c>
      <c r="CC252">
        <v>30.23423</v>
      </c>
      <c r="CD252">
        <v>3.1205E-2</v>
      </c>
      <c r="CE252">
        <v>0.14893200000000001</v>
      </c>
      <c r="CF252">
        <v>0.17392199999999999</v>
      </c>
      <c r="CG252">
        <v>0.31375599999999998</v>
      </c>
      <c r="CH252">
        <v>0.26055200000000001</v>
      </c>
      <c r="CI252">
        <v>1.6966220000000001</v>
      </c>
      <c r="CJ252">
        <v>26.032209999999999</v>
      </c>
      <c r="CK252">
        <v>166.804</v>
      </c>
      <c r="CL252">
        <v>1.4509240000000001</v>
      </c>
      <c r="CM252">
        <v>45.749290000000002</v>
      </c>
      <c r="CN252">
        <v>70.084040000000002</v>
      </c>
      <c r="CO252">
        <v>2100.5160000000001</v>
      </c>
      <c r="CP252">
        <v>9.0881000000000003E-2</v>
      </c>
      <c r="CQ252">
        <v>66.126589999999993</v>
      </c>
      <c r="CR252">
        <v>5.3286110000000004</v>
      </c>
      <c r="CS252">
        <v>7332.8</v>
      </c>
      <c r="CT252">
        <v>1.21E-4</v>
      </c>
      <c r="CU252">
        <v>31.85858</v>
      </c>
      <c r="CV252">
        <v>1.2110000000000001E-3</v>
      </c>
      <c r="CW252">
        <v>318.58580000000001</v>
      </c>
      <c r="CX252">
        <v>5.2575999999999998E-2</v>
      </c>
      <c r="CY252">
        <v>0.10120899999999999</v>
      </c>
      <c r="CZ252">
        <v>0.29827999999999999</v>
      </c>
      <c r="DA252">
        <v>194.66200000000001</v>
      </c>
      <c r="DB252">
        <v>0</v>
      </c>
      <c r="DC252">
        <f t="shared" si="14"/>
        <v>0</v>
      </c>
      <c r="DD252">
        <f t="shared" si="15"/>
        <v>0</v>
      </c>
    </row>
    <row r="253" spans="1:108" x14ac:dyDescent="0.3">
      <c r="A253">
        <v>2042</v>
      </c>
      <c r="B253">
        <v>8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0.21</v>
      </c>
      <c r="I253">
        <v>0</v>
      </c>
      <c r="J253" t="e">
        <f t="shared" si="13"/>
        <v>#NUM!</v>
      </c>
      <c r="K253">
        <v>0</v>
      </c>
      <c r="L253">
        <v>0</v>
      </c>
      <c r="M253">
        <v>0</v>
      </c>
      <c r="N253">
        <v>0</v>
      </c>
      <c r="O253">
        <f t="shared" si="12"/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10071.469999999999</v>
      </c>
      <c r="AH253">
        <v>0</v>
      </c>
      <c r="AI253">
        <v>666.66669999999999</v>
      </c>
      <c r="AJ253">
        <v>0</v>
      </c>
      <c r="AK253">
        <v>262.44529999999997</v>
      </c>
      <c r="AL253">
        <v>0</v>
      </c>
      <c r="AM253">
        <v>21.419830000000001</v>
      </c>
      <c r="AN253">
        <v>5.8574520000000003</v>
      </c>
      <c r="AO253">
        <v>27.292120000000001</v>
      </c>
      <c r="AP253">
        <v>0</v>
      </c>
      <c r="AQ253">
        <v>18.490089999999999</v>
      </c>
      <c r="AR253">
        <v>-12.4962</v>
      </c>
      <c r="AS253">
        <v>1</v>
      </c>
      <c r="AT253">
        <v>0</v>
      </c>
      <c r="AU253">
        <v>9.0181999999999998E-2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1.0741000000000001E-2</v>
      </c>
      <c r="BC253">
        <v>21.298210000000001</v>
      </c>
      <c r="BD253">
        <v>21.298210000000001</v>
      </c>
      <c r="BE253">
        <v>14.93</v>
      </c>
      <c r="BF253">
        <v>3.14</v>
      </c>
      <c r="BG253">
        <v>9.0350000000000001</v>
      </c>
      <c r="BH253">
        <v>10.58806</v>
      </c>
      <c r="BI253">
        <v>10.284739999999999</v>
      </c>
      <c r="BJ253">
        <v>5.3</v>
      </c>
      <c r="BK253">
        <v>60.63</v>
      </c>
      <c r="BL253">
        <v>7.6529350000000003</v>
      </c>
      <c r="BM253">
        <v>61.150230000000001</v>
      </c>
      <c r="BN253">
        <v>1</v>
      </c>
      <c r="BO253">
        <v>0</v>
      </c>
      <c r="BP253">
        <v>0</v>
      </c>
      <c r="BQ253">
        <v>59.562139999999999</v>
      </c>
      <c r="BR253">
        <v>18.105</v>
      </c>
      <c r="BS253">
        <v>0.83231299999999997</v>
      </c>
      <c r="BT253">
        <v>153.48779999999999</v>
      </c>
      <c r="BU253">
        <v>10071.51</v>
      </c>
      <c r="BV253">
        <v>0.31831100000000001</v>
      </c>
      <c r="BW253">
        <v>0.24007800000000001</v>
      </c>
      <c r="BX253">
        <v>6.0996610000000002</v>
      </c>
      <c r="BY253">
        <v>8.8507359999999995</v>
      </c>
      <c r="BZ253">
        <v>1.39289</v>
      </c>
      <c r="CA253">
        <v>4.4064959999999997</v>
      </c>
      <c r="CB253">
        <v>5.6477839999999997</v>
      </c>
      <c r="CC253">
        <v>32.117800000000003</v>
      </c>
      <c r="CD253">
        <v>2.8714E-2</v>
      </c>
      <c r="CE253">
        <v>0.136929</v>
      </c>
      <c r="CF253">
        <v>0.16003899999999999</v>
      </c>
      <c r="CG253">
        <v>0.28846899999999998</v>
      </c>
      <c r="CH253">
        <v>0.27227400000000002</v>
      </c>
      <c r="CI253">
        <v>1.7036960000000001</v>
      </c>
      <c r="CJ253">
        <v>27.215530000000001</v>
      </c>
      <c r="CK253">
        <v>167.6781</v>
      </c>
      <c r="CL253">
        <v>1.4284589999999999</v>
      </c>
      <c r="CM253">
        <v>45.497489999999999</v>
      </c>
      <c r="CN253">
        <v>69.345420000000004</v>
      </c>
      <c r="CO253">
        <v>2100.201</v>
      </c>
      <c r="CP253">
        <v>8.9548000000000003E-2</v>
      </c>
      <c r="CQ253">
        <v>66.116039999999998</v>
      </c>
      <c r="CR253">
        <v>5.2820770000000001</v>
      </c>
      <c r="CS253">
        <v>7330.0190000000002</v>
      </c>
      <c r="CT253">
        <v>1.18E-4</v>
      </c>
      <c r="CU253">
        <v>31.856719999999999</v>
      </c>
      <c r="CV253">
        <v>1.176E-3</v>
      </c>
      <c r="CW253">
        <v>318.56720000000001</v>
      </c>
      <c r="CX253">
        <v>2.415E-3</v>
      </c>
      <c r="CY253">
        <v>2.9807E-2</v>
      </c>
      <c r="CZ253">
        <v>0.46317199999999997</v>
      </c>
      <c r="DA253">
        <v>199.76240000000001</v>
      </c>
      <c r="DB253">
        <v>0</v>
      </c>
      <c r="DC253">
        <f t="shared" si="14"/>
        <v>0</v>
      </c>
      <c r="DD253">
        <f t="shared" si="15"/>
        <v>0</v>
      </c>
    </row>
    <row r="254" spans="1:108" x14ac:dyDescent="0.3">
      <c r="A254">
        <v>2042</v>
      </c>
      <c r="B254">
        <v>11</v>
      </c>
      <c r="C254">
        <v>10</v>
      </c>
      <c r="D254">
        <v>0</v>
      </c>
      <c r="E254">
        <v>0</v>
      </c>
      <c r="F254">
        <v>0</v>
      </c>
      <c r="G254">
        <v>0</v>
      </c>
      <c r="H254">
        <v>0.21</v>
      </c>
      <c r="I254">
        <v>0</v>
      </c>
      <c r="J254" t="e">
        <f t="shared" si="13"/>
        <v>#NUM!</v>
      </c>
      <c r="K254">
        <v>0</v>
      </c>
      <c r="L254">
        <v>0</v>
      </c>
      <c r="M254">
        <v>0</v>
      </c>
      <c r="N254">
        <v>0</v>
      </c>
      <c r="O254">
        <f t="shared" si="12"/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10080.08</v>
      </c>
      <c r="AH254">
        <v>0</v>
      </c>
      <c r="AI254">
        <v>666.66669999999999</v>
      </c>
      <c r="AJ254">
        <v>0</v>
      </c>
      <c r="AK254">
        <v>298.41090000000003</v>
      </c>
      <c r="AL254">
        <v>0</v>
      </c>
      <c r="AM254">
        <v>21.245280000000001</v>
      </c>
      <c r="AN254">
        <v>-1.3896999999999999</v>
      </c>
      <c r="AO254">
        <v>41.660339999999998</v>
      </c>
      <c r="AP254">
        <v>0</v>
      </c>
      <c r="AQ254">
        <v>16.567679999999999</v>
      </c>
      <c r="AR254">
        <v>-17.749099999999999</v>
      </c>
      <c r="AS254">
        <v>1</v>
      </c>
      <c r="AT254">
        <v>0</v>
      </c>
      <c r="AU254">
        <v>0.21214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2.4767999999999998E-2</v>
      </c>
      <c r="BC254">
        <v>42.841740000000001</v>
      </c>
      <c r="BD254">
        <v>42.841740000000001</v>
      </c>
      <c r="BE254">
        <v>20.47</v>
      </c>
      <c r="BF254">
        <v>16.27</v>
      </c>
      <c r="BG254">
        <v>18.37</v>
      </c>
      <c r="BH254">
        <v>16.14038</v>
      </c>
      <c r="BI254">
        <v>18.815200000000001</v>
      </c>
      <c r="BJ254">
        <v>17.5</v>
      </c>
      <c r="BK254">
        <v>14.98</v>
      </c>
      <c r="BL254">
        <v>18.497029999999999</v>
      </c>
      <c r="BM254">
        <v>85.16301</v>
      </c>
      <c r="BN254">
        <v>1</v>
      </c>
      <c r="BO254">
        <v>0</v>
      </c>
      <c r="BP254">
        <v>0</v>
      </c>
      <c r="BQ254">
        <v>13.85407</v>
      </c>
      <c r="BR254">
        <v>345.48500000000001</v>
      </c>
      <c r="BS254">
        <v>1.105305</v>
      </c>
      <c r="BT254">
        <v>153.6464</v>
      </c>
      <c r="BU254">
        <v>10080.16</v>
      </c>
      <c r="BV254">
        <v>0.34220400000000001</v>
      </c>
      <c r="BW254">
        <v>0.23116999999999999</v>
      </c>
      <c r="BX254">
        <v>6.3078919999999998</v>
      </c>
      <c r="BY254">
        <v>8.4865499999999994</v>
      </c>
      <c r="BZ254">
        <v>1.415821</v>
      </c>
      <c r="CA254">
        <v>4.6748289999999999</v>
      </c>
      <c r="CB254">
        <v>5.705965</v>
      </c>
      <c r="CC254">
        <v>34.064340000000001</v>
      </c>
      <c r="CD254">
        <v>2.6808999999999999E-2</v>
      </c>
      <c r="CE254">
        <v>0.127251</v>
      </c>
      <c r="CF254">
        <v>0.149423</v>
      </c>
      <c r="CG254">
        <v>0.26807999999999998</v>
      </c>
      <c r="CH254">
        <v>0.31745499999999999</v>
      </c>
      <c r="CI254">
        <v>1.7519439999999999</v>
      </c>
      <c r="CJ254">
        <v>31.718720000000001</v>
      </c>
      <c r="CK254">
        <v>172.4906</v>
      </c>
      <c r="CL254">
        <v>1.406453</v>
      </c>
      <c r="CM254">
        <v>45.302129999999998</v>
      </c>
      <c r="CN254">
        <v>68.659959999999998</v>
      </c>
      <c r="CO254">
        <v>2100.855</v>
      </c>
      <c r="CP254">
        <v>8.8091000000000003E-2</v>
      </c>
      <c r="CQ254">
        <v>66.107079999999996</v>
      </c>
      <c r="CR254">
        <v>5.2149020000000004</v>
      </c>
      <c r="CS254">
        <v>7327.61</v>
      </c>
      <c r="CT254">
        <v>1.1400000000000001E-4</v>
      </c>
      <c r="CU254">
        <v>31.8551</v>
      </c>
      <c r="CV254">
        <v>1.142E-3</v>
      </c>
      <c r="CW254">
        <v>318.55099999999999</v>
      </c>
      <c r="CX254">
        <v>7.8510000000000003E-3</v>
      </c>
      <c r="CY254">
        <v>6.6451999999999997E-2</v>
      </c>
      <c r="CZ254">
        <v>0.37678899999999999</v>
      </c>
      <c r="DA254">
        <v>199.41759999999999</v>
      </c>
      <c r="DB254">
        <v>0</v>
      </c>
      <c r="DC254">
        <f t="shared" si="14"/>
        <v>0</v>
      </c>
      <c r="DD254">
        <f t="shared" si="15"/>
        <v>0</v>
      </c>
    </row>
    <row r="255" spans="1:108" x14ac:dyDescent="0.3">
      <c r="A255">
        <v>2043</v>
      </c>
      <c r="B255">
        <v>2</v>
      </c>
      <c r="C255">
        <v>19</v>
      </c>
      <c r="D255">
        <v>0</v>
      </c>
      <c r="E255">
        <v>0</v>
      </c>
      <c r="F255">
        <v>0</v>
      </c>
      <c r="G255">
        <v>0</v>
      </c>
      <c r="H255">
        <v>0.21</v>
      </c>
      <c r="I255">
        <v>0</v>
      </c>
      <c r="J255" t="e">
        <f t="shared" si="13"/>
        <v>#NUM!</v>
      </c>
      <c r="K255">
        <v>0</v>
      </c>
      <c r="L255">
        <v>0</v>
      </c>
      <c r="M255">
        <v>0</v>
      </c>
      <c r="N255">
        <v>0</v>
      </c>
      <c r="O255">
        <f t="shared" si="12"/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10066.98</v>
      </c>
      <c r="AH255">
        <v>0</v>
      </c>
      <c r="AI255">
        <v>666.66669999999999</v>
      </c>
      <c r="AJ255">
        <v>0</v>
      </c>
      <c r="AK255">
        <v>284.10129999999998</v>
      </c>
      <c r="AL255">
        <v>0</v>
      </c>
      <c r="AM255">
        <v>21.187239999999999</v>
      </c>
      <c r="AN255">
        <v>16.0916</v>
      </c>
      <c r="AO255">
        <v>74.05865</v>
      </c>
      <c r="AP255">
        <v>0</v>
      </c>
      <c r="AQ255">
        <v>42.043120000000002</v>
      </c>
      <c r="AR255">
        <v>-25.581199999999999</v>
      </c>
      <c r="AS255">
        <v>1</v>
      </c>
      <c r="AT255">
        <v>0</v>
      </c>
      <c r="AU255">
        <v>0.54594399999999998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6.2928999999999999E-2</v>
      </c>
      <c r="BC255">
        <v>57.596760000000003</v>
      </c>
      <c r="BD255">
        <v>57.596760000000003</v>
      </c>
      <c r="BE255">
        <v>26.49</v>
      </c>
      <c r="BF255">
        <v>18.29</v>
      </c>
      <c r="BG255">
        <v>22.39</v>
      </c>
      <c r="BH255">
        <v>20.362680000000001</v>
      </c>
      <c r="BI255">
        <v>23.2592</v>
      </c>
      <c r="BJ255">
        <v>14.6</v>
      </c>
      <c r="BK255">
        <v>9.1999999999999993</v>
      </c>
      <c r="BL255">
        <v>21.01707</v>
      </c>
      <c r="BM255">
        <v>73.655280000000005</v>
      </c>
      <c r="BN255">
        <v>1</v>
      </c>
      <c r="BO255">
        <v>0</v>
      </c>
      <c r="BP255">
        <v>0</v>
      </c>
      <c r="BQ255">
        <v>7.5936279999999998</v>
      </c>
      <c r="BR255">
        <v>1276.4000000000001</v>
      </c>
      <c r="BS255">
        <v>1.254985</v>
      </c>
      <c r="BT255">
        <v>152.75380000000001</v>
      </c>
      <c r="BU255">
        <v>10067.17</v>
      </c>
      <c r="BV255">
        <v>0.24634300000000001</v>
      </c>
      <c r="BW255">
        <v>0.13497400000000001</v>
      </c>
      <c r="BX255">
        <v>4.6226000000000003</v>
      </c>
      <c r="BY255">
        <v>4.9621919999999999</v>
      </c>
      <c r="BZ255">
        <v>1.4240660000000001</v>
      </c>
      <c r="CA255">
        <v>4.4235610000000003</v>
      </c>
      <c r="CB255">
        <v>5.7142419999999996</v>
      </c>
      <c r="CC255">
        <v>32.215220000000002</v>
      </c>
      <c r="CD255">
        <v>2.4212999999999998E-2</v>
      </c>
      <c r="CE255">
        <v>0.11083999999999999</v>
      </c>
      <c r="CF255">
        <v>0.13495299999999999</v>
      </c>
      <c r="CG255">
        <v>0.23350799999999999</v>
      </c>
      <c r="CH255">
        <v>0.32020100000000001</v>
      </c>
      <c r="CI255">
        <v>1.7308779999999999</v>
      </c>
      <c r="CJ255">
        <v>31.979430000000001</v>
      </c>
      <c r="CK255">
        <v>170.4708</v>
      </c>
      <c r="CL255">
        <v>1.3980760000000001</v>
      </c>
      <c r="CM255">
        <v>44.913939999999997</v>
      </c>
      <c r="CN255">
        <v>68.96902</v>
      </c>
      <c r="CO255">
        <v>2101.0520000000001</v>
      </c>
      <c r="CP255">
        <v>8.7295999999999999E-2</v>
      </c>
      <c r="CQ255">
        <v>66.087190000000007</v>
      </c>
      <c r="CR255">
        <v>5.2136230000000001</v>
      </c>
      <c r="CS255">
        <v>7322.8940000000002</v>
      </c>
      <c r="CT255">
        <v>1.11E-4</v>
      </c>
      <c r="CU255">
        <v>31.852060000000002</v>
      </c>
      <c r="CV255">
        <v>1.109E-3</v>
      </c>
      <c r="CW255">
        <v>318.5206</v>
      </c>
      <c r="CX255">
        <v>6.3985E-2</v>
      </c>
      <c r="CY255">
        <v>0.124803</v>
      </c>
      <c r="CZ255">
        <v>0.33117799999999997</v>
      </c>
      <c r="DA255">
        <v>198.99590000000001</v>
      </c>
      <c r="DB255">
        <v>0</v>
      </c>
      <c r="DC255">
        <f t="shared" si="14"/>
        <v>0</v>
      </c>
      <c r="DD255">
        <f t="shared" si="15"/>
        <v>0</v>
      </c>
    </row>
    <row r="256" spans="1:108" x14ac:dyDescent="0.3">
      <c r="A256">
        <v>2043</v>
      </c>
      <c r="B256">
        <v>5</v>
      </c>
      <c r="C256">
        <v>31</v>
      </c>
      <c r="D256">
        <v>0</v>
      </c>
      <c r="E256">
        <v>0</v>
      </c>
      <c r="F256">
        <v>0</v>
      </c>
      <c r="G256">
        <v>0</v>
      </c>
      <c r="H256">
        <v>0.21</v>
      </c>
      <c r="I256">
        <v>0</v>
      </c>
      <c r="J256" t="e">
        <f t="shared" si="13"/>
        <v>#NUM!</v>
      </c>
      <c r="K256">
        <v>0</v>
      </c>
      <c r="L256">
        <v>0</v>
      </c>
      <c r="M256">
        <v>0</v>
      </c>
      <c r="N256">
        <v>0</v>
      </c>
      <c r="O256">
        <f t="shared" si="12"/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10057.700000000001</v>
      </c>
      <c r="AH256">
        <v>0</v>
      </c>
      <c r="AI256">
        <v>666.66669999999999</v>
      </c>
      <c r="AJ256">
        <v>0</v>
      </c>
      <c r="AK256">
        <v>301.23230000000001</v>
      </c>
      <c r="AL256">
        <v>0</v>
      </c>
      <c r="AM256">
        <v>20.54167</v>
      </c>
      <c r="AN256">
        <v>15.696540000000001</v>
      </c>
      <c r="AO256">
        <v>54.758589999999998</v>
      </c>
      <c r="AP256">
        <v>0</v>
      </c>
      <c r="AQ256">
        <v>39.583579999999998</v>
      </c>
      <c r="AR256">
        <v>-23.613199999999999</v>
      </c>
      <c r="AS256">
        <v>1</v>
      </c>
      <c r="AT256">
        <v>0</v>
      </c>
      <c r="AU256">
        <v>0.232294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3.7477000000000003E-2</v>
      </c>
      <c r="BC256">
        <v>38.788249999999998</v>
      </c>
      <c r="BD256">
        <v>38.788249999999998</v>
      </c>
      <c r="BE256">
        <v>20.98</v>
      </c>
      <c r="BF256">
        <v>17.57</v>
      </c>
      <c r="BG256">
        <v>19.274999999999999</v>
      </c>
      <c r="BH256">
        <v>16.150169999999999</v>
      </c>
      <c r="BI256">
        <v>19.63646</v>
      </c>
      <c r="BJ256">
        <v>8.6</v>
      </c>
      <c r="BK256">
        <v>4.3499999999999996</v>
      </c>
      <c r="BL256">
        <v>20.086369999999999</v>
      </c>
      <c r="BM256">
        <v>87.869749999999996</v>
      </c>
      <c r="BN256">
        <v>1</v>
      </c>
      <c r="BO256">
        <v>0</v>
      </c>
      <c r="BP256">
        <v>0</v>
      </c>
      <c r="BQ256">
        <v>3.496121</v>
      </c>
      <c r="BR256">
        <v>2022.135</v>
      </c>
      <c r="BS256">
        <v>0.90320699999999998</v>
      </c>
      <c r="BT256">
        <v>152.322</v>
      </c>
      <c r="BU256">
        <v>10057.81</v>
      </c>
      <c r="BV256">
        <v>0.255218</v>
      </c>
      <c r="BW256">
        <v>0.188387</v>
      </c>
      <c r="BX256">
        <v>4.9107710000000004</v>
      </c>
      <c r="BY256">
        <v>6.951308</v>
      </c>
      <c r="BZ256">
        <v>1.435473</v>
      </c>
      <c r="CA256">
        <v>4.3829269999999996</v>
      </c>
      <c r="CB256">
        <v>5.7473109999999998</v>
      </c>
      <c r="CC256">
        <v>31.915140000000001</v>
      </c>
      <c r="CD256">
        <v>2.1565000000000001E-2</v>
      </c>
      <c r="CE256">
        <v>9.8150000000000001E-2</v>
      </c>
      <c r="CF256">
        <v>0.120194</v>
      </c>
      <c r="CG256">
        <v>0.20677200000000001</v>
      </c>
      <c r="CH256">
        <v>0.28745399999999999</v>
      </c>
      <c r="CI256">
        <v>1.6954450000000001</v>
      </c>
      <c r="CJ256">
        <v>28.721109999999999</v>
      </c>
      <c r="CK256">
        <v>167.14420000000001</v>
      </c>
      <c r="CL256">
        <v>1.3912610000000001</v>
      </c>
      <c r="CM256">
        <v>44.559869999999997</v>
      </c>
      <c r="CN256">
        <v>69.267510000000001</v>
      </c>
      <c r="CO256">
        <v>2100.1660000000002</v>
      </c>
      <c r="CP256">
        <v>8.6669999999999997E-2</v>
      </c>
      <c r="CQ256">
        <v>66.070080000000004</v>
      </c>
      <c r="CR256">
        <v>5.2387969999999999</v>
      </c>
      <c r="CS256">
        <v>7318.817</v>
      </c>
      <c r="CT256">
        <v>1.08E-4</v>
      </c>
      <c r="CU256">
        <v>31.84937</v>
      </c>
      <c r="CV256">
        <v>1.077E-3</v>
      </c>
      <c r="CW256">
        <v>318.49369999999999</v>
      </c>
      <c r="CX256">
        <v>3.1045E-2</v>
      </c>
      <c r="CY256">
        <v>8.1384999999999999E-2</v>
      </c>
      <c r="CZ256">
        <v>0.44438899999999998</v>
      </c>
      <c r="DA256">
        <v>199.58850000000001</v>
      </c>
      <c r="DB256">
        <v>0</v>
      </c>
      <c r="DC256">
        <f t="shared" si="14"/>
        <v>0</v>
      </c>
      <c r="DD256">
        <f t="shared" si="15"/>
        <v>0</v>
      </c>
    </row>
    <row r="257" spans="1:108" x14ac:dyDescent="0.3">
      <c r="A257">
        <v>2043</v>
      </c>
      <c r="B257">
        <v>9</v>
      </c>
      <c r="C257">
        <v>9</v>
      </c>
      <c r="D257">
        <v>0</v>
      </c>
      <c r="E257">
        <v>0</v>
      </c>
      <c r="F257">
        <v>0</v>
      </c>
      <c r="G257">
        <v>0</v>
      </c>
      <c r="H257">
        <v>0.21</v>
      </c>
      <c r="I257">
        <v>0</v>
      </c>
      <c r="J257" t="e">
        <f t="shared" si="13"/>
        <v>#NUM!</v>
      </c>
      <c r="K257">
        <v>0</v>
      </c>
      <c r="L257">
        <v>0</v>
      </c>
      <c r="M257">
        <v>0</v>
      </c>
      <c r="N257">
        <v>0</v>
      </c>
      <c r="O257">
        <f t="shared" si="12"/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10069.14</v>
      </c>
      <c r="AH257">
        <v>0</v>
      </c>
      <c r="AI257">
        <v>666.66669999999999</v>
      </c>
      <c r="AJ257">
        <v>0</v>
      </c>
      <c r="AK257">
        <v>291.54169999999999</v>
      </c>
      <c r="AL257">
        <v>0</v>
      </c>
      <c r="AM257">
        <v>20.29954</v>
      </c>
      <c r="AN257">
        <v>8.6345670000000005</v>
      </c>
      <c r="AO257">
        <v>37.925190000000001</v>
      </c>
      <c r="AP257">
        <v>0</v>
      </c>
      <c r="AQ257">
        <v>24.00386</v>
      </c>
      <c r="AR257">
        <v>-15.1797</v>
      </c>
      <c r="AS257">
        <v>1</v>
      </c>
      <c r="AT257">
        <v>0</v>
      </c>
      <c r="AU257">
        <v>0.13649800000000001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1.3901999999999999E-2</v>
      </c>
      <c r="BC257">
        <v>29.100989999999999</v>
      </c>
      <c r="BD257">
        <v>29.100989999999999</v>
      </c>
      <c r="BE257">
        <v>15.42</v>
      </c>
      <c r="BF257">
        <v>9.6199999999999992</v>
      </c>
      <c r="BG257">
        <v>12.52</v>
      </c>
      <c r="BH257">
        <v>12.575900000000001</v>
      </c>
      <c r="BI257">
        <v>13.1348</v>
      </c>
      <c r="BJ257">
        <v>10.4</v>
      </c>
      <c r="BK257">
        <v>3.49</v>
      </c>
      <c r="BL257">
        <v>11.96956</v>
      </c>
      <c r="BM257">
        <v>79.221360000000004</v>
      </c>
      <c r="BN257">
        <v>1</v>
      </c>
      <c r="BO257">
        <v>0</v>
      </c>
      <c r="BP257">
        <v>0</v>
      </c>
      <c r="BQ257">
        <v>2.5386929999999999</v>
      </c>
      <c r="BR257">
        <v>104.33499999999999</v>
      </c>
      <c r="BS257">
        <v>0.87526400000000004</v>
      </c>
      <c r="BT257">
        <v>152.75810000000001</v>
      </c>
      <c r="BU257">
        <v>10069.19</v>
      </c>
      <c r="BV257">
        <v>0.360904</v>
      </c>
      <c r="BW257">
        <v>0.26684600000000003</v>
      </c>
      <c r="BX257">
        <v>6.7790609999999996</v>
      </c>
      <c r="BY257">
        <v>9.8053609999999995</v>
      </c>
      <c r="BZ257">
        <v>1.462043</v>
      </c>
      <c r="CA257">
        <v>4.7436939999999996</v>
      </c>
      <c r="CB257">
        <v>5.8307409999999997</v>
      </c>
      <c r="CC257">
        <v>34.531149999999997</v>
      </c>
      <c r="CD257">
        <v>2.0232E-2</v>
      </c>
      <c r="CE257">
        <v>9.2063000000000006E-2</v>
      </c>
      <c r="CF257">
        <v>0.11276600000000001</v>
      </c>
      <c r="CG257">
        <v>0.19394900000000001</v>
      </c>
      <c r="CH257">
        <v>0.31417699999999998</v>
      </c>
      <c r="CI257">
        <v>1.731419</v>
      </c>
      <c r="CJ257">
        <v>31.4</v>
      </c>
      <c r="CK257">
        <v>170.8339</v>
      </c>
      <c r="CL257">
        <v>1.3698840000000001</v>
      </c>
      <c r="CM257">
        <v>44.401449999999997</v>
      </c>
      <c r="CN257">
        <v>68.508089999999996</v>
      </c>
      <c r="CO257">
        <v>2100.7600000000002</v>
      </c>
      <c r="CP257">
        <v>8.5207000000000005E-2</v>
      </c>
      <c r="CQ257">
        <v>66.062150000000003</v>
      </c>
      <c r="CR257">
        <v>5.1722349999999997</v>
      </c>
      <c r="CS257">
        <v>7316.7370000000001</v>
      </c>
      <c r="CT257">
        <v>1.05E-4</v>
      </c>
      <c r="CU257">
        <v>31.84796</v>
      </c>
      <c r="CV257">
        <v>1.0460000000000001E-3</v>
      </c>
      <c r="CW257">
        <v>318.4796</v>
      </c>
      <c r="CX257">
        <v>2.405E-3</v>
      </c>
      <c r="CY257">
        <v>3.9301999999999997E-2</v>
      </c>
      <c r="CZ257">
        <v>0.45520500000000003</v>
      </c>
      <c r="DA257">
        <v>199.67009999999999</v>
      </c>
      <c r="DB257">
        <v>0</v>
      </c>
      <c r="DC257">
        <f t="shared" si="14"/>
        <v>0</v>
      </c>
      <c r="DD257">
        <f t="shared" si="15"/>
        <v>0</v>
      </c>
    </row>
    <row r="258" spans="1:108" x14ac:dyDescent="0.3">
      <c r="A258">
        <v>2043</v>
      </c>
      <c r="B258">
        <v>12</v>
      </c>
      <c r="C258">
        <v>19</v>
      </c>
      <c r="D258">
        <v>0</v>
      </c>
      <c r="E258">
        <v>0</v>
      </c>
      <c r="F258">
        <v>0</v>
      </c>
      <c r="G258">
        <v>0</v>
      </c>
      <c r="H258">
        <v>0.21</v>
      </c>
      <c r="I258">
        <v>0</v>
      </c>
      <c r="J258" t="e">
        <f t="shared" si="13"/>
        <v>#NUM!</v>
      </c>
      <c r="K258">
        <v>0</v>
      </c>
      <c r="L258">
        <v>0</v>
      </c>
      <c r="M258">
        <v>0</v>
      </c>
      <c r="N258">
        <v>0</v>
      </c>
      <c r="O258">
        <f t="shared" si="12"/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10070.77</v>
      </c>
      <c r="AH258">
        <v>0</v>
      </c>
      <c r="AI258">
        <v>666.66669999999999</v>
      </c>
      <c r="AJ258">
        <v>0</v>
      </c>
      <c r="AK258">
        <v>258.70319999999998</v>
      </c>
      <c r="AL258">
        <v>0</v>
      </c>
      <c r="AM258">
        <v>20.516210000000001</v>
      </c>
      <c r="AN258">
        <v>11.36251</v>
      </c>
      <c r="AO258">
        <v>60.564860000000003</v>
      </c>
      <c r="AP258">
        <v>0</v>
      </c>
      <c r="AQ258">
        <v>30.322430000000001</v>
      </c>
      <c r="AR258">
        <v>-18.6571</v>
      </c>
      <c r="AS258">
        <v>1</v>
      </c>
      <c r="AT258">
        <v>0</v>
      </c>
      <c r="AU258">
        <v>0.47908899999999999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48.899529999999999</v>
      </c>
      <c r="BD258">
        <v>48.899529999999999</v>
      </c>
      <c r="BE258">
        <v>24.86</v>
      </c>
      <c r="BF258">
        <v>11.46</v>
      </c>
      <c r="BG258">
        <v>18.16</v>
      </c>
      <c r="BH258">
        <v>18.620529999999999</v>
      </c>
      <c r="BI258">
        <v>19.580400000000001</v>
      </c>
      <c r="BJ258">
        <v>28.4</v>
      </c>
      <c r="BK258">
        <v>0</v>
      </c>
      <c r="BL258">
        <v>13.5329</v>
      </c>
      <c r="BM258">
        <v>59.40737</v>
      </c>
      <c r="BN258">
        <v>1</v>
      </c>
      <c r="BO258">
        <v>0</v>
      </c>
      <c r="BP258">
        <v>0</v>
      </c>
      <c r="BQ258">
        <v>0</v>
      </c>
      <c r="BR258">
        <v>628.54</v>
      </c>
      <c r="BS258">
        <v>0.67548900000000001</v>
      </c>
      <c r="BT258">
        <v>152.53280000000001</v>
      </c>
      <c r="BU258">
        <v>10070.9</v>
      </c>
      <c r="BV258">
        <v>0.329295</v>
      </c>
      <c r="BW258">
        <v>0.186222</v>
      </c>
      <c r="BX258">
        <v>6.0527340000000001</v>
      </c>
      <c r="BY258">
        <v>6.8245800000000001</v>
      </c>
      <c r="BZ258">
        <v>1.478075</v>
      </c>
      <c r="CA258">
        <v>4.8050689999999996</v>
      </c>
      <c r="CB258">
        <v>5.8658669999999997</v>
      </c>
      <c r="CC258">
        <v>34.964649999999999</v>
      </c>
      <c r="CD258">
        <v>1.8821000000000001E-2</v>
      </c>
      <c r="CE258">
        <v>8.3935999999999997E-2</v>
      </c>
      <c r="CF258">
        <v>0.10489900000000001</v>
      </c>
      <c r="CG258">
        <v>0.17682700000000001</v>
      </c>
      <c r="CH258">
        <v>0.34895599999999999</v>
      </c>
      <c r="CI258">
        <v>1.769801</v>
      </c>
      <c r="CJ258">
        <v>34.857819999999997</v>
      </c>
      <c r="CK258">
        <v>174.65190000000001</v>
      </c>
      <c r="CL258">
        <v>1.354922</v>
      </c>
      <c r="CM258">
        <v>44.178190000000001</v>
      </c>
      <c r="CN258">
        <v>68.215029999999999</v>
      </c>
      <c r="CO258">
        <v>2101.8009999999999</v>
      </c>
      <c r="CP258">
        <v>8.3991999999999997E-2</v>
      </c>
      <c r="CQ258">
        <v>66.049509999999998</v>
      </c>
      <c r="CR258">
        <v>5.1224910000000001</v>
      </c>
      <c r="CS258">
        <v>7313.6710000000003</v>
      </c>
      <c r="CT258">
        <v>1.02E-4</v>
      </c>
      <c r="CU258">
        <v>31.84592</v>
      </c>
      <c r="CV258">
        <v>1.016E-3</v>
      </c>
      <c r="CW258">
        <v>318.45920000000001</v>
      </c>
      <c r="CX258">
        <v>1.6608000000000001E-2</v>
      </c>
      <c r="CY258">
        <v>0.118185</v>
      </c>
      <c r="CZ258">
        <v>1.8048999999999999E-2</v>
      </c>
      <c r="DA258">
        <v>196.1388</v>
      </c>
      <c r="DB258">
        <v>0</v>
      </c>
      <c r="DC258">
        <f t="shared" si="14"/>
        <v>0</v>
      </c>
      <c r="DD258">
        <f t="shared" si="15"/>
        <v>0</v>
      </c>
    </row>
    <row r="259" spans="1:108" x14ac:dyDescent="0.3">
      <c r="A259">
        <v>2044</v>
      </c>
      <c r="B259">
        <v>3</v>
      </c>
      <c r="C259">
        <v>29</v>
      </c>
      <c r="D259">
        <v>0</v>
      </c>
      <c r="E259">
        <v>0</v>
      </c>
      <c r="F259">
        <v>0</v>
      </c>
      <c r="G259">
        <v>0</v>
      </c>
      <c r="H259">
        <v>0.21</v>
      </c>
      <c r="I259">
        <v>0</v>
      </c>
      <c r="J259" t="e">
        <f t="shared" si="13"/>
        <v>#NUM!</v>
      </c>
      <c r="K259">
        <v>0</v>
      </c>
      <c r="L259">
        <v>0</v>
      </c>
      <c r="M259">
        <v>0</v>
      </c>
      <c r="N259">
        <v>0</v>
      </c>
      <c r="O259">
        <f t="shared" si="12"/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10055.06</v>
      </c>
      <c r="AH259">
        <v>0</v>
      </c>
      <c r="AI259">
        <v>666.66669999999999</v>
      </c>
      <c r="AJ259">
        <v>0</v>
      </c>
      <c r="AK259">
        <v>310.39699999999999</v>
      </c>
      <c r="AL259">
        <v>0</v>
      </c>
      <c r="AM259">
        <v>19.945</v>
      </c>
      <c r="AN259">
        <v>16.751110000000001</v>
      </c>
      <c r="AO259">
        <v>66.463260000000005</v>
      </c>
      <c r="AP259">
        <v>0</v>
      </c>
      <c r="AQ259">
        <v>42.47289</v>
      </c>
      <c r="AR259">
        <v>-25.389500000000002</v>
      </c>
      <c r="AS259">
        <v>1</v>
      </c>
      <c r="AT259">
        <v>0</v>
      </c>
      <c r="AU259">
        <v>9.7582000000000002E-2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5.2740000000000002E-2</v>
      </c>
      <c r="BC259">
        <v>49.379829999999998</v>
      </c>
      <c r="BD259">
        <v>49.379829999999998</v>
      </c>
      <c r="BE259">
        <v>17.43</v>
      </c>
      <c r="BF259">
        <v>16.899999999999999</v>
      </c>
      <c r="BG259">
        <v>17.164999999999999</v>
      </c>
      <c r="BH259">
        <v>18.668369999999999</v>
      </c>
      <c r="BI259">
        <v>17.22118</v>
      </c>
      <c r="BJ259">
        <v>6</v>
      </c>
      <c r="BK259">
        <v>11.38</v>
      </c>
      <c r="BL259">
        <v>19.252929999999999</v>
      </c>
      <c r="BM259">
        <v>97.986260000000001</v>
      </c>
      <c r="BN259">
        <v>1</v>
      </c>
      <c r="BO259">
        <v>0</v>
      </c>
      <c r="BP259">
        <v>0</v>
      </c>
      <c r="BQ259">
        <v>9.6397969999999997</v>
      </c>
      <c r="BR259">
        <v>1568.58</v>
      </c>
      <c r="BS259">
        <v>0.75607400000000002</v>
      </c>
      <c r="BT259">
        <v>151.6541</v>
      </c>
      <c r="BU259">
        <v>10055.219999999999</v>
      </c>
      <c r="BV259">
        <v>0.25109300000000001</v>
      </c>
      <c r="BW259">
        <v>0.138157</v>
      </c>
      <c r="BX259">
        <v>4.7724690000000001</v>
      </c>
      <c r="BY259">
        <v>5.0845520000000004</v>
      </c>
      <c r="BZ259">
        <v>1.4841850000000001</v>
      </c>
      <c r="CA259">
        <v>4.5181089999999999</v>
      </c>
      <c r="CB259">
        <v>5.8753380000000002</v>
      </c>
      <c r="CC259">
        <v>32.85736</v>
      </c>
      <c r="CD259">
        <v>1.695E-2</v>
      </c>
      <c r="CE259">
        <v>7.2895000000000001E-2</v>
      </c>
      <c r="CF259">
        <v>9.4475000000000003E-2</v>
      </c>
      <c r="CG259">
        <v>0.15356800000000001</v>
      </c>
      <c r="CH259">
        <v>0.32842100000000002</v>
      </c>
      <c r="CI259">
        <v>1.7231430000000001</v>
      </c>
      <c r="CJ259">
        <v>32.806350000000002</v>
      </c>
      <c r="CK259">
        <v>170.14580000000001</v>
      </c>
      <c r="CL259">
        <v>1.3526229999999999</v>
      </c>
      <c r="CM259">
        <v>43.814059999999998</v>
      </c>
      <c r="CN259">
        <v>68.800550000000001</v>
      </c>
      <c r="CO259">
        <v>2102.0250000000001</v>
      </c>
      <c r="CP259">
        <v>8.3387000000000003E-2</v>
      </c>
      <c r="CQ259">
        <v>66.028170000000003</v>
      </c>
      <c r="CR259">
        <v>5.1404249999999996</v>
      </c>
      <c r="CS259">
        <v>7308.8770000000004</v>
      </c>
      <c r="CT259">
        <v>9.8999999999999994E-5</v>
      </c>
      <c r="CU259">
        <v>31.8428</v>
      </c>
      <c r="CV259">
        <v>9.8700000000000003E-4</v>
      </c>
      <c r="CW259">
        <v>318.428</v>
      </c>
      <c r="CX259">
        <v>5.7376999999999997E-2</v>
      </c>
      <c r="CY259">
        <v>0.100843</v>
      </c>
      <c r="CZ259">
        <v>0.48592400000000002</v>
      </c>
      <c r="DA259">
        <v>199.80869999999999</v>
      </c>
      <c r="DB259">
        <v>0</v>
      </c>
      <c r="DC259">
        <f t="shared" si="14"/>
        <v>0</v>
      </c>
      <c r="DD259">
        <f t="shared" si="15"/>
        <v>0</v>
      </c>
    </row>
    <row r="260" spans="1:108" x14ac:dyDescent="0.3">
      <c r="A260">
        <v>2044</v>
      </c>
      <c r="B260">
        <v>7</v>
      </c>
      <c r="C260">
        <v>8</v>
      </c>
      <c r="D260">
        <v>0</v>
      </c>
      <c r="E260">
        <v>0</v>
      </c>
      <c r="F260">
        <v>0</v>
      </c>
      <c r="G260">
        <v>0</v>
      </c>
      <c r="H260">
        <v>0.21</v>
      </c>
      <c r="I260">
        <v>0</v>
      </c>
      <c r="J260" t="e">
        <f t="shared" si="13"/>
        <v>#NUM!</v>
      </c>
      <c r="K260">
        <v>0</v>
      </c>
      <c r="L260">
        <v>0</v>
      </c>
      <c r="M260">
        <v>0</v>
      </c>
      <c r="N260">
        <v>0</v>
      </c>
      <c r="O260">
        <f t="shared" si="12"/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10054.870000000001</v>
      </c>
      <c r="AH260">
        <v>0</v>
      </c>
      <c r="AI260">
        <v>666.66669999999999</v>
      </c>
      <c r="AJ260">
        <v>0</v>
      </c>
      <c r="AK260">
        <v>279.23450000000003</v>
      </c>
      <c r="AL260">
        <v>0</v>
      </c>
      <c r="AM260">
        <v>20.041620000000002</v>
      </c>
      <c r="AN260">
        <v>14.2058</v>
      </c>
      <c r="AO260">
        <v>40.534509999999997</v>
      </c>
      <c r="AP260">
        <v>0</v>
      </c>
      <c r="AQ260">
        <v>30.399180000000001</v>
      </c>
      <c r="AR260">
        <v>-15.9907</v>
      </c>
      <c r="AS260">
        <v>1</v>
      </c>
      <c r="AT260">
        <v>0</v>
      </c>
      <c r="AU260">
        <v>0.14957500000000001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1.8779000000000001E-2</v>
      </c>
      <c r="BC260">
        <v>26.12603</v>
      </c>
      <c r="BD260">
        <v>26.12603</v>
      </c>
      <c r="BE260">
        <v>15.48</v>
      </c>
      <c r="BF260">
        <v>6.88</v>
      </c>
      <c r="BG260">
        <v>11.18</v>
      </c>
      <c r="BH260">
        <v>12.16198</v>
      </c>
      <c r="BI260">
        <v>12.0916</v>
      </c>
      <c r="BJ260">
        <v>7.5</v>
      </c>
      <c r="BK260">
        <v>3.98</v>
      </c>
      <c r="BL260">
        <v>9.9357249999999997</v>
      </c>
      <c r="BM260">
        <v>70.419020000000003</v>
      </c>
      <c r="BN260">
        <v>1</v>
      </c>
      <c r="BO260">
        <v>0</v>
      </c>
      <c r="BP260">
        <v>0</v>
      </c>
      <c r="BQ260">
        <v>2.020248</v>
      </c>
      <c r="BR260">
        <v>2034.665</v>
      </c>
      <c r="BS260">
        <v>0.84752799999999995</v>
      </c>
      <c r="BT260">
        <v>151.66220000000001</v>
      </c>
      <c r="BU260">
        <v>10054.92</v>
      </c>
      <c r="BV260">
        <v>0.308199</v>
      </c>
      <c r="BW260">
        <v>0.22951099999999999</v>
      </c>
      <c r="BX260">
        <v>5.9296930000000003</v>
      </c>
      <c r="BY260">
        <v>8.4575650000000007</v>
      </c>
      <c r="BZ260">
        <v>1.499876</v>
      </c>
      <c r="CA260">
        <v>4.6584209999999997</v>
      </c>
      <c r="CB260">
        <v>5.9296280000000001</v>
      </c>
      <c r="CC260">
        <v>33.872920000000001</v>
      </c>
      <c r="CD260">
        <v>1.5455E-2</v>
      </c>
      <c r="CE260">
        <v>6.6462999999999994E-2</v>
      </c>
      <c r="CF260">
        <v>8.6139999999999994E-2</v>
      </c>
      <c r="CG260">
        <v>0.140017</v>
      </c>
      <c r="CH260">
        <v>0.30954599999999999</v>
      </c>
      <c r="CI260">
        <v>1.7129019999999999</v>
      </c>
      <c r="CJ260">
        <v>30.93798</v>
      </c>
      <c r="CK260">
        <v>169.30670000000001</v>
      </c>
      <c r="CL260">
        <v>1.3434269999999999</v>
      </c>
      <c r="CM260">
        <v>43.579900000000002</v>
      </c>
      <c r="CN260">
        <v>68.791359999999997</v>
      </c>
      <c r="CO260">
        <v>2102.049</v>
      </c>
      <c r="CP260">
        <v>8.2507999999999998E-2</v>
      </c>
      <c r="CQ260">
        <v>66.015129999999999</v>
      </c>
      <c r="CR260">
        <v>5.1355339999999998</v>
      </c>
      <c r="CS260">
        <v>7305.8239999999996</v>
      </c>
      <c r="CT260">
        <v>9.6000000000000002E-5</v>
      </c>
      <c r="CU260">
        <v>31.84075</v>
      </c>
      <c r="CV260">
        <v>9.5799999999999998E-4</v>
      </c>
      <c r="CW260">
        <v>318.40750000000003</v>
      </c>
      <c r="CX260">
        <v>1.4262E-2</v>
      </c>
      <c r="CY260">
        <v>4.2075000000000001E-2</v>
      </c>
      <c r="CZ260">
        <v>0.46462199999999998</v>
      </c>
      <c r="DA260">
        <v>199.6935</v>
      </c>
      <c r="DB260">
        <v>0</v>
      </c>
      <c r="DC260">
        <f t="shared" si="14"/>
        <v>0</v>
      </c>
      <c r="DD260">
        <f t="shared" si="15"/>
        <v>0</v>
      </c>
    </row>
    <row r="261" spans="1:108" x14ac:dyDescent="0.3">
      <c r="A261">
        <v>2044</v>
      </c>
      <c r="B261">
        <v>10</v>
      </c>
      <c r="C261">
        <v>17</v>
      </c>
      <c r="D261">
        <v>0</v>
      </c>
      <c r="E261">
        <v>0</v>
      </c>
      <c r="F261">
        <v>0</v>
      </c>
      <c r="G261">
        <v>0</v>
      </c>
      <c r="H261">
        <v>0.21</v>
      </c>
      <c r="I261">
        <v>0</v>
      </c>
      <c r="J261" t="e">
        <f t="shared" si="13"/>
        <v>#NUM!</v>
      </c>
      <c r="K261">
        <v>0</v>
      </c>
      <c r="L261">
        <v>0</v>
      </c>
      <c r="M261">
        <v>0</v>
      </c>
      <c r="N261">
        <v>0</v>
      </c>
      <c r="O261">
        <f t="shared" ref="O261:O324" si="16">SUM(L261:N261)</f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10062.75</v>
      </c>
      <c r="AH261">
        <v>0</v>
      </c>
      <c r="AI261">
        <v>666.66669999999999</v>
      </c>
      <c r="AJ261">
        <v>0</v>
      </c>
      <c r="AK261">
        <v>288.1037</v>
      </c>
      <c r="AL261">
        <v>0</v>
      </c>
      <c r="AM261">
        <v>20.45842</v>
      </c>
      <c r="AN261">
        <v>7.812297</v>
      </c>
      <c r="AO261">
        <v>44.960160000000002</v>
      </c>
      <c r="AP261">
        <v>0</v>
      </c>
      <c r="AQ261">
        <v>24.696490000000001</v>
      </c>
      <c r="AR261">
        <v>-16.659400000000002</v>
      </c>
      <c r="AS261">
        <v>1</v>
      </c>
      <c r="AT261">
        <v>0</v>
      </c>
      <c r="AU261">
        <v>0.189947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2.5173999999999998E-2</v>
      </c>
      <c r="BC261">
        <v>36.92306</v>
      </c>
      <c r="BD261">
        <v>36.92306</v>
      </c>
      <c r="BE261">
        <v>18.82</v>
      </c>
      <c r="BF261">
        <v>12.02</v>
      </c>
      <c r="BG261">
        <v>15.42</v>
      </c>
      <c r="BH261">
        <v>14.727930000000001</v>
      </c>
      <c r="BI261">
        <v>16.140799999999999</v>
      </c>
      <c r="BJ261">
        <v>9.6999999999999993</v>
      </c>
      <c r="BK261">
        <v>56.06</v>
      </c>
      <c r="BL261">
        <v>14.043010000000001</v>
      </c>
      <c r="BM261">
        <v>76.548400000000001</v>
      </c>
      <c r="BN261">
        <v>1</v>
      </c>
      <c r="BO261">
        <v>0</v>
      </c>
      <c r="BP261">
        <v>0</v>
      </c>
      <c r="BQ261">
        <v>55.03548</v>
      </c>
      <c r="BR261">
        <v>279.92</v>
      </c>
      <c r="BS261">
        <v>0.93556700000000004</v>
      </c>
      <c r="BT261">
        <v>151.85919999999999</v>
      </c>
      <c r="BU261">
        <v>10062.82</v>
      </c>
      <c r="BV261">
        <v>0.33428999999999998</v>
      </c>
      <c r="BW261">
        <v>0.24143600000000001</v>
      </c>
      <c r="BX261">
        <v>6.2408799999999998</v>
      </c>
      <c r="BY261">
        <v>8.8637510000000006</v>
      </c>
      <c r="BZ261">
        <v>1.5184690000000001</v>
      </c>
      <c r="CA261">
        <v>4.9161429999999999</v>
      </c>
      <c r="CB261">
        <v>5.9823149999999998</v>
      </c>
      <c r="CC261">
        <v>35.733910000000002</v>
      </c>
      <c r="CD261">
        <v>1.4419E-2</v>
      </c>
      <c r="CE261">
        <v>6.1921999999999998E-2</v>
      </c>
      <c r="CF261">
        <v>8.0365000000000006E-2</v>
      </c>
      <c r="CG261">
        <v>0.13045000000000001</v>
      </c>
      <c r="CH261">
        <v>0.33795700000000001</v>
      </c>
      <c r="CI261">
        <v>1.7557389999999999</v>
      </c>
      <c r="CJ261">
        <v>33.7712</v>
      </c>
      <c r="CK261">
        <v>173.6019</v>
      </c>
      <c r="CL261">
        <v>1.328333</v>
      </c>
      <c r="CM261">
        <v>43.424280000000003</v>
      </c>
      <c r="CN261">
        <v>68.361419999999995</v>
      </c>
      <c r="CO261">
        <v>2102.9859999999999</v>
      </c>
      <c r="CP261">
        <v>8.1292000000000003E-2</v>
      </c>
      <c r="CQ261">
        <v>66.005629999999996</v>
      </c>
      <c r="CR261">
        <v>5.0855379999999997</v>
      </c>
      <c r="CS261">
        <v>7303.5159999999996</v>
      </c>
      <c r="CT261">
        <v>9.2999999999999997E-5</v>
      </c>
      <c r="CU261">
        <v>31.839189999999999</v>
      </c>
      <c r="CV261">
        <v>9.3099999999999997E-4</v>
      </c>
      <c r="CW261">
        <v>318.39190000000002</v>
      </c>
      <c r="CX261">
        <v>1.7901E-2</v>
      </c>
      <c r="CY261">
        <v>5.7623000000000001E-2</v>
      </c>
      <c r="CZ261">
        <v>0.43492700000000001</v>
      </c>
      <c r="DA261">
        <v>199.56729999999999</v>
      </c>
      <c r="DB261">
        <v>0</v>
      </c>
      <c r="DC261">
        <f t="shared" si="14"/>
        <v>0</v>
      </c>
      <c r="DD261">
        <f t="shared" si="15"/>
        <v>0</v>
      </c>
    </row>
    <row r="262" spans="1:108" x14ac:dyDescent="0.3">
      <c r="A262">
        <v>2045</v>
      </c>
      <c r="B262">
        <v>1</v>
      </c>
      <c r="C262">
        <v>26</v>
      </c>
      <c r="D262">
        <v>0</v>
      </c>
      <c r="E262">
        <v>0</v>
      </c>
      <c r="F262">
        <v>0</v>
      </c>
      <c r="G262">
        <v>0</v>
      </c>
      <c r="H262">
        <v>0.21</v>
      </c>
      <c r="I262">
        <v>0</v>
      </c>
      <c r="J262" t="e">
        <f t="shared" ref="J262:J325" si="17">E262*I262*(0.317+0.942*(E262-1.4)^-1.161)</f>
        <v>#NUM!</v>
      </c>
      <c r="K262">
        <v>0</v>
      </c>
      <c r="L262">
        <v>0</v>
      </c>
      <c r="M262">
        <v>0</v>
      </c>
      <c r="N262">
        <v>0</v>
      </c>
      <c r="O262">
        <f t="shared" si="16"/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10055.69</v>
      </c>
      <c r="AH262">
        <v>0</v>
      </c>
      <c r="AI262">
        <v>666.66669999999999</v>
      </c>
      <c r="AJ262">
        <v>0</v>
      </c>
      <c r="AK262">
        <v>285.11189999999999</v>
      </c>
      <c r="AL262">
        <v>0</v>
      </c>
      <c r="AM262">
        <v>20.801269999999999</v>
      </c>
      <c r="AN262">
        <v>16.492180000000001</v>
      </c>
      <c r="AO262">
        <v>68.020129999999995</v>
      </c>
      <c r="AP262">
        <v>0</v>
      </c>
      <c r="AQ262">
        <v>37.681849999999997</v>
      </c>
      <c r="AR262">
        <v>-20.849599999999999</v>
      </c>
      <c r="AS262">
        <v>1</v>
      </c>
      <c r="AT262">
        <v>0</v>
      </c>
      <c r="AU262">
        <v>0.46357999999999999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51.187840000000001</v>
      </c>
      <c r="BD262">
        <v>51.187840000000001</v>
      </c>
      <c r="BE262">
        <v>24.05</v>
      </c>
      <c r="BF262">
        <v>16.239999999999998</v>
      </c>
      <c r="BG262">
        <v>20.145</v>
      </c>
      <c r="BH262">
        <v>18.67605</v>
      </c>
      <c r="BI262">
        <v>20.972860000000001</v>
      </c>
      <c r="BJ262">
        <v>17.899999999999999</v>
      </c>
      <c r="BK262">
        <v>0.31</v>
      </c>
      <c r="BL262">
        <v>18.4617</v>
      </c>
      <c r="BM262">
        <v>74.36497</v>
      </c>
      <c r="BN262">
        <v>1</v>
      </c>
      <c r="BO262">
        <v>0</v>
      </c>
      <c r="BP262">
        <v>0</v>
      </c>
      <c r="BQ262">
        <v>0</v>
      </c>
      <c r="BR262">
        <v>973.63499999999999</v>
      </c>
      <c r="BS262">
        <v>0.85688399999999998</v>
      </c>
      <c r="BT262">
        <v>151.3449</v>
      </c>
      <c r="BU262">
        <v>10055.91</v>
      </c>
      <c r="BV262">
        <v>0.259407</v>
      </c>
      <c r="BW262">
        <v>0.16536699999999999</v>
      </c>
      <c r="BX262">
        <v>4.8022109999999998</v>
      </c>
      <c r="BY262">
        <v>6.0727200000000003</v>
      </c>
      <c r="BZ262">
        <v>1.5249429999999999</v>
      </c>
      <c r="CA262">
        <v>4.8262140000000002</v>
      </c>
      <c r="CB262">
        <v>5.9861659999999999</v>
      </c>
      <c r="CC262">
        <v>35.066800000000001</v>
      </c>
      <c r="CD262">
        <v>1.3109000000000001E-2</v>
      </c>
      <c r="CE262">
        <v>5.5448999999999998E-2</v>
      </c>
      <c r="CF262">
        <v>7.3062000000000002E-2</v>
      </c>
      <c r="CG262">
        <v>0.116814</v>
      </c>
      <c r="CH262">
        <v>0.33692899999999998</v>
      </c>
      <c r="CI262">
        <v>1.758033</v>
      </c>
      <c r="CJ262">
        <v>33.656269999999999</v>
      </c>
      <c r="CK262">
        <v>173.8648</v>
      </c>
      <c r="CL262">
        <v>1.3244800000000001</v>
      </c>
      <c r="CM262">
        <v>43.174169999999997</v>
      </c>
      <c r="CN262">
        <v>68.699700000000007</v>
      </c>
      <c r="CO262">
        <v>2104.047</v>
      </c>
      <c r="CP262">
        <v>8.0585000000000004E-2</v>
      </c>
      <c r="CQ262">
        <v>65.989379999999997</v>
      </c>
      <c r="CR262">
        <v>5.0868500000000001</v>
      </c>
      <c r="CS262">
        <v>7299.848</v>
      </c>
      <c r="CT262">
        <v>9.0000000000000006E-5</v>
      </c>
      <c r="CU262">
        <v>31.836749999999999</v>
      </c>
      <c r="CV262">
        <v>9.0399999999999996E-4</v>
      </c>
      <c r="CW262">
        <v>318.36750000000001</v>
      </c>
      <c r="CX262">
        <v>7.7019000000000004E-2</v>
      </c>
      <c r="CY262">
        <v>0.13877400000000001</v>
      </c>
      <c r="CZ262">
        <v>0.254023</v>
      </c>
      <c r="DA262">
        <v>197.39230000000001</v>
      </c>
      <c r="DB262">
        <v>0</v>
      </c>
      <c r="DC262">
        <f t="shared" ref="DC262:DC325" si="18">SUM(O262:V262,)</f>
        <v>0</v>
      </c>
      <c r="DD262">
        <f t="shared" ref="DD262:DD325" si="19">DC262/2</f>
        <v>0</v>
      </c>
    </row>
    <row r="263" spans="1:108" x14ac:dyDescent="0.3">
      <c r="A263">
        <v>2045</v>
      </c>
      <c r="B263">
        <v>5</v>
      </c>
      <c r="C263">
        <v>7</v>
      </c>
      <c r="D263">
        <v>0</v>
      </c>
      <c r="E263">
        <v>0</v>
      </c>
      <c r="F263">
        <v>0</v>
      </c>
      <c r="G263">
        <v>0</v>
      </c>
      <c r="H263">
        <v>0.21</v>
      </c>
      <c r="I263">
        <v>0</v>
      </c>
      <c r="J263" t="e">
        <f t="shared" si="17"/>
        <v>#NUM!</v>
      </c>
      <c r="K263">
        <v>0</v>
      </c>
      <c r="L263">
        <v>0</v>
      </c>
      <c r="M263">
        <v>0</v>
      </c>
      <c r="N263">
        <v>0</v>
      </c>
      <c r="O263">
        <f t="shared" si="16"/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10039.98</v>
      </c>
      <c r="AH263">
        <v>0</v>
      </c>
      <c r="AI263">
        <v>666.66669999999999</v>
      </c>
      <c r="AJ263">
        <v>0</v>
      </c>
      <c r="AK263">
        <v>287.9477</v>
      </c>
      <c r="AL263">
        <v>0</v>
      </c>
      <c r="AM263">
        <v>21.102640000000001</v>
      </c>
      <c r="AN263">
        <v>18.739789999999999</v>
      </c>
      <c r="AO263">
        <v>58.593490000000003</v>
      </c>
      <c r="AP263">
        <v>0</v>
      </c>
      <c r="AQ263">
        <v>41.949590000000001</v>
      </c>
      <c r="AR263">
        <v>-22.916799999999999</v>
      </c>
      <c r="AS263">
        <v>1</v>
      </c>
      <c r="AT263">
        <v>0</v>
      </c>
      <c r="AU263">
        <v>0.24746099999999999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4.0828000000000003E-2</v>
      </c>
      <c r="BC263">
        <v>39.56073</v>
      </c>
      <c r="BD263">
        <v>39.56073</v>
      </c>
      <c r="BE263">
        <v>20.010000000000002</v>
      </c>
      <c r="BF263">
        <v>13.11</v>
      </c>
      <c r="BG263">
        <v>16.559999999999999</v>
      </c>
      <c r="BH263">
        <v>16.531420000000001</v>
      </c>
      <c r="BI263">
        <v>17.291399999999999</v>
      </c>
      <c r="BJ263">
        <v>5.9</v>
      </c>
      <c r="BK263">
        <v>2.88</v>
      </c>
      <c r="BL263">
        <v>15.084540000000001</v>
      </c>
      <c r="BM263">
        <v>76.43141</v>
      </c>
      <c r="BN263">
        <v>1</v>
      </c>
      <c r="BO263">
        <v>0</v>
      </c>
      <c r="BP263">
        <v>0</v>
      </c>
      <c r="BQ263">
        <v>1.8623160000000001</v>
      </c>
      <c r="BR263">
        <v>1851.915</v>
      </c>
      <c r="BS263">
        <v>0.89282099999999998</v>
      </c>
      <c r="BT263">
        <v>150.64240000000001</v>
      </c>
      <c r="BU263">
        <v>10040.1</v>
      </c>
      <c r="BV263">
        <v>0.23946000000000001</v>
      </c>
      <c r="BW263">
        <v>0.168431</v>
      </c>
      <c r="BX263">
        <v>4.629696</v>
      </c>
      <c r="BY263">
        <v>6.2191850000000004</v>
      </c>
      <c r="BZ263">
        <v>1.527102</v>
      </c>
      <c r="CA263">
        <v>4.6002559999999999</v>
      </c>
      <c r="CB263">
        <v>5.989217</v>
      </c>
      <c r="CC263">
        <v>33.420479999999998</v>
      </c>
      <c r="CD263">
        <v>1.1596E-2</v>
      </c>
      <c r="CE263">
        <v>4.8411999999999997E-2</v>
      </c>
      <c r="CF263">
        <v>6.4630999999999994E-2</v>
      </c>
      <c r="CG263">
        <v>0.10199</v>
      </c>
      <c r="CH263">
        <v>0.28844199999999998</v>
      </c>
      <c r="CI263">
        <v>1.7055340000000001</v>
      </c>
      <c r="CJ263">
        <v>28.818840000000002</v>
      </c>
      <c r="CK263">
        <v>168.803</v>
      </c>
      <c r="CL263">
        <v>1.3266549999999999</v>
      </c>
      <c r="CM263">
        <v>42.843940000000003</v>
      </c>
      <c r="CN263">
        <v>69.301950000000005</v>
      </c>
      <c r="CO263">
        <v>2103.8470000000002</v>
      </c>
      <c r="CP263">
        <v>8.0259999999999998E-2</v>
      </c>
      <c r="CQ263">
        <v>65.968530000000001</v>
      </c>
      <c r="CR263">
        <v>5.1334</v>
      </c>
      <c r="CS263">
        <v>7295.31</v>
      </c>
      <c r="CT263">
        <v>8.7999999999999998E-5</v>
      </c>
      <c r="CU263">
        <v>31.833739999999999</v>
      </c>
      <c r="CV263">
        <v>8.7799999999999998E-4</v>
      </c>
      <c r="CW263">
        <v>318.3374</v>
      </c>
      <c r="CX263">
        <v>3.7786E-2</v>
      </c>
      <c r="CY263">
        <v>8.4696999999999995E-2</v>
      </c>
      <c r="CZ263">
        <v>0.44983699999999999</v>
      </c>
      <c r="DA263">
        <v>199.5847</v>
      </c>
      <c r="DB263">
        <v>0</v>
      </c>
      <c r="DC263">
        <f t="shared" si="18"/>
        <v>0</v>
      </c>
      <c r="DD263">
        <f t="shared" si="19"/>
        <v>0</v>
      </c>
    </row>
    <row r="264" spans="1:108" x14ac:dyDescent="0.3">
      <c r="A264">
        <v>2045</v>
      </c>
      <c r="B264">
        <v>8</v>
      </c>
      <c r="C264">
        <v>16</v>
      </c>
      <c r="D264">
        <v>0</v>
      </c>
      <c r="E264">
        <v>0</v>
      </c>
      <c r="F264">
        <v>0</v>
      </c>
      <c r="G264">
        <v>0</v>
      </c>
      <c r="H264">
        <v>0.21</v>
      </c>
      <c r="I264">
        <v>0</v>
      </c>
      <c r="J264" t="e">
        <f t="shared" si="17"/>
        <v>#NUM!</v>
      </c>
      <c r="K264">
        <v>0</v>
      </c>
      <c r="L264">
        <v>0</v>
      </c>
      <c r="M264">
        <v>0</v>
      </c>
      <c r="N264">
        <v>0</v>
      </c>
      <c r="O264">
        <f t="shared" si="16"/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10047.4</v>
      </c>
      <c r="AH264">
        <v>0</v>
      </c>
      <c r="AI264">
        <v>666.66669999999999</v>
      </c>
      <c r="AJ264">
        <v>0</v>
      </c>
      <c r="AK264">
        <v>275.60739999999998</v>
      </c>
      <c r="AL264">
        <v>0</v>
      </c>
      <c r="AM264">
        <v>21.33503</v>
      </c>
      <c r="AN264">
        <v>6.2966420000000003</v>
      </c>
      <c r="AO264">
        <v>38.33766</v>
      </c>
      <c r="AP264">
        <v>0</v>
      </c>
      <c r="AQ264">
        <v>24.438600000000001</v>
      </c>
      <c r="AR264">
        <v>-17.950299999999999</v>
      </c>
      <c r="AS264">
        <v>1</v>
      </c>
      <c r="AT264">
        <v>0</v>
      </c>
      <c r="AU264">
        <v>0.144927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1.9557999999999999E-2</v>
      </c>
      <c r="BC264">
        <v>31.849329999999998</v>
      </c>
      <c r="BD264">
        <v>31.849329999999998</v>
      </c>
      <c r="BE264">
        <v>17.55</v>
      </c>
      <c r="BF264">
        <v>8.0500000000000007</v>
      </c>
      <c r="BG264">
        <v>12.8</v>
      </c>
      <c r="BH264">
        <v>13.618919999999999</v>
      </c>
      <c r="BI264">
        <v>13.807</v>
      </c>
      <c r="BJ264">
        <v>4.9000000000000004</v>
      </c>
      <c r="BK264">
        <v>25.67</v>
      </c>
      <c r="BL264">
        <v>10.76357</v>
      </c>
      <c r="BM264">
        <v>68.186250000000001</v>
      </c>
      <c r="BN264">
        <v>1</v>
      </c>
      <c r="BO264">
        <v>0</v>
      </c>
      <c r="BP264">
        <v>0</v>
      </c>
      <c r="BQ264">
        <v>24.453199999999999</v>
      </c>
      <c r="BR264">
        <v>79.125</v>
      </c>
      <c r="BS264">
        <v>0.85165500000000005</v>
      </c>
      <c r="BT264">
        <v>150.92789999999999</v>
      </c>
      <c r="BU264">
        <v>10047.459999999999</v>
      </c>
      <c r="BV264">
        <v>0.32910299999999998</v>
      </c>
      <c r="BW264">
        <v>0.24633099999999999</v>
      </c>
      <c r="BX264">
        <v>6.254683</v>
      </c>
      <c r="BY264">
        <v>9.0656250000000007</v>
      </c>
      <c r="BZ264">
        <v>1.5478179999999999</v>
      </c>
      <c r="CA264">
        <v>4.8631130000000002</v>
      </c>
      <c r="CB264">
        <v>6.0595879999999998</v>
      </c>
      <c r="CC264">
        <v>35.32508</v>
      </c>
      <c r="CD264">
        <v>1.074E-2</v>
      </c>
      <c r="CE264">
        <v>4.4838000000000003E-2</v>
      </c>
      <c r="CF264">
        <v>5.9859999999999997E-2</v>
      </c>
      <c r="CG264">
        <v>9.4461000000000003E-2</v>
      </c>
      <c r="CH264">
        <v>0.30526700000000001</v>
      </c>
      <c r="CI264">
        <v>1.7242770000000001</v>
      </c>
      <c r="CJ264">
        <v>30.507200000000001</v>
      </c>
      <c r="CK264">
        <v>170.77699999999999</v>
      </c>
      <c r="CL264">
        <v>1.3124180000000001</v>
      </c>
      <c r="CM264">
        <v>42.675080000000001</v>
      </c>
      <c r="CN264">
        <v>68.759209999999996</v>
      </c>
      <c r="CO264">
        <v>2104.2829999999999</v>
      </c>
      <c r="CP264">
        <v>7.9154000000000002E-2</v>
      </c>
      <c r="CQ264">
        <v>65.957620000000006</v>
      </c>
      <c r="CR264">
        <v>5.0903879999999999</v>
      </c>
      <c r="CS264">
        <v>7292.8059999999996</v>
      </c>
      <c r="CT264">
        <v>8.5000000000000006E-5</v>
      </c>
      <c r="CU264">
        <v>31.832049999999999</v>
      </c>
      <c r="CV264">
        <v>8.5300000000000003E-4</v>
      </c>
      <c r="CW264">
        <v>318.32049999999998</v>
      </c>
      <c r="CX264">
        <v>8.8389999999999996E-3</v>
      </c>
      <c r="CY264">
        <v>4.9835999999999998E-2</v>
      </c>
      <c r="CZ264">
        <v>0.46814</v>
      </c>
      <c r="DA264">
        <v>199.69710000000001</v>
      </c>
      <c r="DB264">
        <v>0</v>
      </c>
      <c r="DC264">
        <f t="shared" si="18"/>
        <v>0</v>
      </c>
      <c r="DD264">
        <f t="shared" si="19"/>
        <v>0</v>
      </c>
    </row>
    <row r="265" spans="1:108" x14ac:dyDescent="0.3">
      <c r="A265">
        <v>2045</v>
      </c>
      <c r="B265">
        <v>11</v>
      </c>
      <c r="C265">
        <v>25</v>
      </c>
      <c r="D265">
        <v>0</v>
      </c>
      <c r="E265">
        <v>0</v>
      </c>
      <c r="F265">
        <v>0</v>
      </c>
      <c r="G265">
        <v>0</v>
      </c>
      <c r="H265">
        <v>0.21</v>
      </c>
      <c r="I265">
        <v>0</v>
      </c>
      <c r="J265" t="e">
        <f t="shared" si="17"/>
        <v>#NUM!</v>
      </c>
      <c r="K265">
        <v>0</v>
      </c>
      <c r="L265">
        <v>0</v>
      </c>
      <c r="M265">
        <v>0</v>
      </c>
      <c r="N265">
        <v>0</v>
      </c>
      <c r="O265">
        <f t="shared" si="16"/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10050.41</v>
      </c>
      <c r="AH265">
        <v>0</v>
      </c>
      <c r="AI265">
        <v>666.66669999999999</v>
      </c>
      <c r="AJ265">
        <v>0</v>
      </c>
      <c r="AK265">
        <v>283.11630000000002</v>
      </c>
      <c r="AL265">
        <v>0</v>
      </c>
      <c r="AM265">
        <v>21.293790000000001</v>
      </c>
      <c r="AN265">
        <v>11.68759</v>
      </c>
      <c r="AO265">
        <v>60.002279999999999</v>
      </c>
      <c r="AP265">
        <v>0</v>
      </c>
      <c r="AQ265">
        <v>30.98452</v>
      </c>
      <c r="AR265">
        <v>-18.9969</v>
      </c>
      <c r="AS265">
        <v>1</v>
      </c>
      <c r="AT265">
        <v>0</v>
      </c>
      <c r="AU265">
        <v>0.40233799999999997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48.014679999999998</v>
      </c>
      <c r="BD265">
        <v>48.014679999999998</v>
      </c>
      <c r="BE265">
        <v>22.67</v>
      </c>
      <c r="BF265">
        <v>14.47</v>
      </c>
      <c r="BG265">
        <v>18.57</v>
      </c>
      <c r="BH265">
        <v>18.062550000000002</v>
      </c>
      <c r="BI265">
        <v>19.4392</v>
      </c>
      <c r="BJ265">
        <v>20.7</v>
      </c>
      <c r="BK265">
        <v>0</v>
      </c>
      <c r="BL265">
        <v>16.47871</v>
      </c>
      <c r="BM265">
        <v>72.976519999999994</v>
      </c>
      <c r="BN265">
        <v>1</v>
      </c>
      <c r="BO265">
        <v>0</v>
      </c>
      <c r="BP265">
        <v>0</v>
      </c>
      <c r="BQ265">
        <v>0</v>
      </c>
      <c r="BR265">
        <v>548.32000000000005</v>
      </c>
      <c r="BS265">
        <v>0.49717800000000001</v>
      </c>
      <c r="BT265">
        <v>150.8468</v>
      </c>
      <c r="BU265">
        <v>10050.56</v>
      </c>
      <c r="BV265">
        <v>0.307062</v>
      </c>
      <c r="BW265">
        <v>0.20011799999999999</v>
      </c>
      <c r="BX265">
        <v>5.675764</v>
      </c>
      <c r="BY265">
        <v>7.3453590000000002</v>
      </c>
      <c r="BZ265">
        <v>1.5616650000000001</v>
      </c>
      <c r="CA265">
        <v>4.9797310000000001</v>
      </c>
      <c r="CB265">
        <v>6.0921909999999997</v>
      </c>
      <c r="CC265">
        <v>36.163629999999998</v>
      </c>
      <c r="CD265">
        <v>9.9260000000000008E-3</v>
      </c>
      <c r="CE265">
        <v>4.1078000000000003E-2</v>
      </c>
      <c r="CF265">
        <v>5.5322999999999997E-2</v>
      </c>
      <c r="CG265">
        <v>8.6540000000000006E-2</v>
      </c>
      <c r="CH265">
        <v>0.33680599999999999</v>
      </c>
      <c r="CI265">
        <v>1.7592950000000001</v>
      </c>
      <c r="CJ265">
        <v>33.646050000000002</v>
      </c>
      <c r="CK265">
        <v>174.26580000000001</v>
      </c>
      <c r="CL265">
        <v>1.302295</v>
      </c>
      <c r="CM265">
        <v>42.495699999999999</v>
      </c>
      <c r="CN265">
        <v>68.530259999999998</v>
      </c>
      <c r="CO265">
        <v>2105.2640000000001</v>
      </c>
      <c r="CP265">
        <v>7.8177999999999997E-2</v>
      </c>
      <c r="CQ265">
        <v>65.944770000000005</v>
      </c>
      <c r="CR265">
        <v>5.0534809999999997</v>
      </c>
      <c r="CS265">
        <v>7289.9290000000001</v>
      </c>
      <c r="CT265">
        <v>8.2999999999999998E-5</v>
      </c>
      <c r="CU265">
        <v>31.830110000000001</v>
      </c>
      <c r="CV265">
        <v>8.2799999999999996E-4</v>
      </c>
      <c r="CW265">
        <v>318.30110000000002</v>
      </c>
      <c r="CX265">
        <v>3.2479000000000001E-2</v>
      </c>
      <c r="CY265">
        <v>0.121082</v>
      </c>
      <c r="CZ265">
        <v>6.5175999999999998E-2</v>
      </c>
      <c r="DA265">
        <v>196.86250000000001</v>
      </c>
      <c r="DB265">
        <v>0</v>
      </c>
      <c r="DC265">
        <f t="shared" si="18"/>
        <v>0</v>
      </c>
      <c r="DD265">
        <f t="shared" si="19"/>
        <v>0</v>
      </c>
    </row>
    <row r="266" spans="1:108" x14ac:dyDescent="0.3">
      <c r="A266">
        <v>2046</v>
      </c>
      <c r="B266">
        <v>3</v>
      </c>
      <c r="C266">
        <v>6</v>
      </c>
      <c r="D266">
        <v>0</v>
      </c>
      <c r="E266">
        <v>0</v>
      </c>
      <c r="F266">
        <v>0</v>
      </c>
      <c r="G266">
        <v>0</v>
      </c>
      <c r="H266">
        <v>0.21</v>
      </c>
      <c r="I266">
        <v>0</v>
      </c>
      <c r="J266" t="e">
        <f t="shared" si="17"/>
        <v>#NUM!</v>
      </c>
      <c r="K266">
        <v>0</v>
      </c>
      <c r="L266">
        <v>0</v>
      </c>
      <c r="M266">
        <v>0</v>
      </c>
      <c r="N266">
        <v>0</v>
      </c>
      <c r="O266">
        <f t="shared" si="16"/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10031.26</v>
      </c>
      <c r="AH266">
        <v>0</v>
      </c>
      <c r="AI266">
        <v>666.66669999999999</v>
      </c>
      <c r="AJ266">
        <v>0</v>
      </c>
      <c r="AK266">
        <v>259.97800000000001</v>
      </c>
      <c r="AL266">
        <v>0</v>
      </c>
      <c r="AM266">
        <v>22.510549999999999</v>
      </c>
      <c r="AN266">
        <v>46.066229999999997</v>
      </c>
      <c r="AO266">
        <v>92.62133</v>
      </c>
      <c r="AP266">
        <v>0</v>
      </c>
      <c r="AQ266">
        <v>68.214449999999999</v>
      </c>
      <c r="AR266">
        <v>-21.685099999999998</v>
      </c>
      <c r="AS266">
        <v>1</v>
      </c>
      <c r="AT266">
        <v>0</v>
      </c>
      <c r="AU266">
        <v>0.71682199999999996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46.091990000000003</v>
      </c>
      <c r="BD266">
        <v>46.091990000000003</v>
      </c>
      <c r="BE266">
        <v>25.21</v>
      </c>
      <c r="BF266">
        <v>12.01</v>
      </c>
      <c r="BG266">
        <v>18.61</v>
      </c>
      <c r="BH266">
        <v>20.175989999999999</v>
      </c>
      <c r="BI266">
        <v>20.0092</v>
      </c>
      <c r="BJ266">
        <v>21.4</v>
      </c>
      <c r="BK266">
        <v>0</v>
      </c>
      <c r="BL266">
        <v>14.03375</v>
      </c>
      <c r="BM266">
        <v>59.989849999999997</v>
      </c>
      <c r="BN266">
        <v>1</v>
      </c>
      <c r="BO266">
        <v>0</v>
      </c>
      <c r="BP266">
        <v>0</v>
      </c>
      <c r="BQ266">
        <v>0</v>
      </c>
      <c r="BR266">
        <v>1549.68</v>
      </c>
      <c r="BS266">
        <v>0.27569199999999999</v>
      </c>
      <c r="BT266">
        <v>149.9014</v>
      </c>
      <c r="BU266">
        <v>10031.43</v>
      </c>
      <c r="BV266">
        <v>0.22983400000000001</v>
      </c>
      <c r="BW266">
        <v>0.137903</v>
      </c>
      <c r="BX266">
        <v>4.3843880000000004</v>
      </c>
      <c r="BY266">
        <v>5.0849909999999996</v>
      </c>
      <c r="BZ266">
        <v>1.5616509999999999</v>
      </c>
      <c r="CA266">
        <v>4.627173</v>
      </c>
      <c r="CB266">
        <v>6.0829529999999998</v>
      </c>
      <c r="CC266">
        <v>33.594850000000001</v>
      </c>
      <c r="CD266">
        <v>8.7950000000000007E-3</v>
      </c>
      <c r="CE266">
        <v>3.5401000000000002E-2</v>
      </c>
      <c r="CF266">
        <v>4.9016999999999998E-2</v>
      </c>
      <c r="CG266">
        <v>7.4579000000000006E-2</v>
      </c>
      <c r="CH266">
        <v>0.303651</v>
      </c>
      <c r="CI266">
        <v>1.7045589999999999</v>
      </c>
      <c r="CJ266">
        <v>30.327220000000001</v>
      </c>
      <c r="CK266">
        <v>168.90549999999999</v>
      </c>
      <c r="CL266">
        <v>1.3074779999999999</v>
      </c>
      <c r="CM266">
        <v>42.159080000000003</v>
      </c>
      <c r="CN266">
        <v>69.271600000000007</v>
      </c>
      <c r="CO266">
        <v>2105.1680000000001</v>
      </c>
      <c r="CP266">
        <v>7.7928999999999998E-2</v>
      </c>
      <c r="CQ266">
        <v>65.921080000000003</v>
      </c>
      <c r="CR266">
        <v>5.0974360000000001</v>
      </c>
      <c r="CS266">
        <v>7284.951</v>
      </c>
      <c r="CT266">
        <v>8.0000000000000007E-5</v>
      </c>
      <c r="CU266">
        <v>31.826820000000001</v>
      </c>
      <c r="CV266">
        <v>8.0400000000000003E-4</v>
      </c>
      <c r="CW266">
        <v>318.26819999999998</v>
      </c>
      <c r="CX266">
        <v>8.3789999999999993E-3</v>
      </c>
      <c r="CY266">
        <v>0.16537499999999999</v>
      </c>
      <c r="CZ266">
        <v>1.2780000000000001E-3</v>
      </c>
      <c r="DA266">
        <v>188.24809999999999</v>
      </c>
      <c r="DB266">
        <v>0</v>
      </c>
      <c r="DC266">
        <f t="shared" si="18"/>
        <v>0</v>
      </c>
      <c r="DD266">
        <f t="shared" si="19"/>
        <v>0</v>
      </c>
    </row>
    <row r="267" spans="1:108" x14ac:dyDescent="0.3">
      <c r="A267">
        <v>2046</v>
      </c>
      <c r="B267">
        <v>6</v>
      </c>
      <c r="C267">
        <v>15</v>
      </c>
      <c r="D267">
        <v>0</v>
      </c>
      <c r="E267">
        <v>0</v>
      </c>
      <c r="F267">
        <v>0</v>
      </c>
      <c r="G267">
        <v>0</v>
      </c>
      <c r="H267">
        <v>0.21</v>
      </c>
      <c r="I267">
        <v>0</v>
      </c>
      <c r="J267" t="e">
        <f t="shared" si="17"/>
        <v>#NUM!</v>
      </c>
      <c r="K267">
        <v>0</v>
      </c>
      <c r="L267">
        <v>0</v>
      </c>
      <c r="M267">
        <v>0</v>
      </c>
      <c r="N267">
        <v>0</v>
      </c>
      <c r="O267">
        <f t="shared" si="16"/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10027.82</v>
      </c>
      <c r="AH267">
        <v>0</v>
      </c>
      <c r="AI267">
        <v>666.66669999999999</v>
      </c>
      <c r="AJ267">
        <v>0</v>
      </c>
      <c r="AK267">
        <v>272.20859999999999</v>
      </c>
      <c r="AL267">
        <v>0</v>
      </c>
      <c r="AM267">
        <v>22.49588</v>
      </c>
      <c r="AN267">
        <v>22.266069999999999</v>
      </c>
      <c r="AO267">
        <v>51.495519999999999</v>
      </c>
      <c r="AP267">
        <v>0</v>
      </c>
      <c r="AQ267">
        <v>40.417430000000003</v>
      </c>
      <c r="AR267">
        <v>-17.893899999999999</v>
      </c>
      <c r="AS267">
        <v>1</v>
      </c>
      <c r="AT267">
        <v>0</v>
      </c>
      <c r="AU267">
        <v>0.22554099999999999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28.971979999999999</v>
      </c>
      <c r="BD267">
        <v>28.971979999999999</v>
      </c>
      <c r="BE267">
        <v>17.72</v>
      </c>
      <c r="BF267">
        <v>7.52</v>
      </c>
      <c r="BG267">
        <v>12.62</v>
      </c>
      <c r="BH267">
        <v>13.339130000000001</v>
      </c>
      <c r="BI267">
        <v>13.7012</v>
      </c>
      <c r="BJ267">
        <v>8.3000000000000007</v>
      </c>
      <c r="BK267">
        <v>0.11</v>
      </c>
      <c r="BL267">
        <v>10.38133</v>
      </c>
      <c r="BM267">
        <v>66.218739999999997</v>
      </c>
      <c r="BN267">
        <v>1</v>
      </c>
      <c r="BO267">
        <v>0</v>
      </c>
      <c r="BP267">
        <v>0</v>
      </c>
      <c r="BQ267">
        <v>0</v>
      </c>
      <c r="BR267">
        <v>2192.52</v>
      </c>
      <c r="BS267">
        <v>0.29534899999999997</v>
      </c>
      <c r="BT267">
        <v>149.77979999999999</v>
      </c>
      <c r="BU267">
        <v>10027.92</v>
      </c>
      <c r="BV267">
        <v>0.28487000000000001</v>
      </c>
      <c r="BW267">
        <v>0.212369</v>
      </c>
      <c r="BX267">
        <v>5.4822050000000004</v>
      </c>
      <c r="BY267">
        <v>7.8354809999999997</v>
      </c>
      <c r="BZ267">
        <v>1.5755840000000001</v>
      </c>
      <c r="CA267">
        <v>4.6820469999999998</v>
      </c>
      <c r="CB267">
        <v>6.1344469999999998</v>
      </c>
      <c r="CC267">
        <v>33.998649999999998</v>
      </c>
      <c r="CD267">
        <v>7.9139999999999992E-3</v>
      </c>
      <c r="CE267">
        <v>3.1690000000000003E-2</v>
      </c>
      <c r="CF267">
        <v>4.4107E-2</v>
      </c>
      <c r="CG267">
        <v>6.6762000000000002E-2</v>
      </c>
      <c r="CH267">
        <v>0.29100599999999999</v>
      </c>
      <c r="CI267">
        <v>1.68266</v>
      </c>
      <c r="CJ267">
        <v>29.08258</v>
      </c>
      <c r="CK267">
        <v>166.922</v>
      </c>
      <c r="CL267">
        <v>1.3035669999999999</v>
      </c>
      <c r="CM267">
        <v>41.902569999999997</v>
      </c>
      <c r="CN267">
        <v>69.284329999999997</v>
      </c>
      <c r="CO267">
        <v>2104.337</v>
      </c>
      <c r="CP267">
        <v>7.7336000000000002E-2</v>
      </c>
      <c r="CQ267">
        <v>65.903750000000002</v>
      </c>
      <c r="CR267">
        <v>5.1041470000000002</v>
      </c>
      <c r="CS267">
        <v>7281.2820000000002</v>
      </c>
      <c r="CT267">
        <v>7.7999999999999999E-5</v>
      </c>
      <c r="CU267">
        <v>31.824369999999998</v>
      </c>
      <c r="CV267">
        <v>7.8100000000000001E-4</v>
      </c>
      <c r="CW267">
        <v>318.24369999999999</v>
      </c>
      <c r="CX267">
        <v>2.2588E-2</v>
      </c>
      <c r="CY267">
        <v>7.3872999999999994E-2</v>
      </c>
      <c r="CZ267">
        <v>0.277669</v>
      </c>
      <c r="DA267">
        <v>197.33500000000001</v>
      </c>
      <c r="DB267">
        <v>0</v>
      </c>
      <c r="DC267">
        <f t="shared" si="18"/>
        <v>0</v>
      </c>
      <c r="DD267">
        <f t="shared" si="19"/>
        <v>0</v>
      </c>
    </row>
    <row r="268" spans="1:108" x14ac:dyDescent="0.3">
      <c r="A268">
        <v>2046</v>
      </c>
      <c r="B268">
        <v>9</v>
      </c>
      <c r="C268">
        <v>24</v>
      </c>
      <c r="D268">
        <v>0</v>
      </c>
      <c r="E268">
        <v>0</v>
      </c>
      <c r="F268">
        <v>0</v>
      </c>
      <c r="G268">
        <v>0</v>
      </c>
      <c r="H268">
        <v>0.21</v>
      </c>
      <c r="I268">
        <v>0</v>
      </c>
      <c r="J268" t="e">
        <f t="shared" si="17"/>
        <v>#NUM!</v>
      </c>
      <c r="K268">
        <v>0</v>
      </c>
      <c r="L268">
        <v>0</v>
      </c>
      <c r="M268">
        <v>0</v>
      </c>
      <c r="N268">
        <v>0</v>
      </c>
      <c r="O268">
        <f t="shared" si="16"/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10037.67</v>
      </c>
      <c r="AH268">
        <v>0</v>
      </c>
      <c r="AI268">
        <v>666.66669999999999</v>
      </c>
      <c r="AJ268">
        <v>0</v>
      </c>
      <c r="AK268">
        <v>278.28609999999998</v>
      </c>
      <c r="AL268">
        <v>0</v>
      </c>
      <c r="AM268">
        <v>22.337199999999999</v>
      </c>
      <c r="AN268">
        <v>9.9831230000000009</v>
      </c>
      <c r="AO268">
        <v>47.192889999999998</v>
      </c>
      <c r="AP268">
        <v>0</v>
      </c>
      <c r="AQ268">
        <v>28.493729999999999</v>
      </c>
      <c r="AR268">
        <v>-18.2746</v>
      </c>
      <c r="AS268">
        <v>1</v>
      </c>
      <c r="AT268">
        <v>0</v>
      </c>
      <c r="AU268">
        <v>0.23932500000000001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36.97381</v>
      </c>
      <c r="BD268">
        <v>36.97381</v>
      </c>
      <c r="BE268">
        <v>18.420000000000002</v>
      </c>
      <c r="BF268">
        <v>9.42</v>
      </c>
      <c r="BG268">
        <v>13.92</v>
      </c>
      <c r="BH268">
        <v>14.742889999999999</v>
      </c>
      <c r="BI268">
        <v>14.874000000000001</v>
      </c>
      <c r="BJ268">
        <v>15.1</v>
      </c>
      <c r="BK268">
        <v>0.28999999999999998</v>
      </c>
      <c r="BL268">
        <v>11.809609999999999</v>
      </c>
      <c r="BM268">
        <v>69.821209999999994</v>
      </c>
      <c r="BN268">
        <v>1</v>
      </c>
      <c r="BO268">
        <v>0</v>
      </c>
      <c r="BP268">
        <v>0</v>
      </c>
      <c r="BQ268">
        <v>0</v>
      </c>
      <c r="BR268">
        <v>187.245</v>
      </c>
      <c r="BS268">
        <v>0.59799999999999998</v>
      </c>
      <c r="BT268">
        <v>150.1234</v>
      </c>
      <c r="BU268">
        <v>10037.76</v>
      </c>
      <c r="BV268">
        <v>0.34856399999999998</v>
      </c>
      <c r="BW268">
        <v>0.25695499999999999</v>
      </c>
      <c r="BX268">
        <v>6.5205359999999999</v>
      </c>
      <c r="BY268">
        <v>9.4440249999999999</v>
      </c>
      <c r="BZ268">
        <v>1.5974250000000001</v>
      </c>
      <c r="CA268">
        <v>4.9936309999999997</v>
      </c>
      <c r="CB268">
        <v>6.2042130000000002</v>
      </c>
      <c r="CC268">
        <v>36.257370000000002</v>
      </c>
      <c r="CD268">
        <v>7.3600000000000002E-3</v>
      </c>
      <c r="CE268">
        <v>2.9474E-2</v>
      </c>
      <c r="CF268">
        <v>4.1022999999999997E-2</v>
      </c>
      <c r="CG268">
        <v>6.2093000000000002E-2</v>
      </c>
      <c r="CH268">
        <v>0.32447100000000001</v>
      </c>
      <c r="CI268">
        <v>1.7228289999999999</v>
      </c>
      <c r="CJ268">
        <v>32.423569999999998</v>
      </c>
      <c r="CK268">
        <v>170.95859999999999</v>
      </c>
      <c r="CL268">
        <v>1.290602</v>
      </c>
      <c r="CM268">
        <v>41.759880000000003</v>
      </c>
      <c r="CN268">
        <v>68.762309999999999</v>
      </c>
      <c r="CO268">
        <v>2104.79</v>
      </c>
      <c r="CP268">
        <v>7.6268000000000002E-2</v>
      </c>
      <c r="CQ268">
        <v>65.893100000000004</v>
      </c>
      <c r="CR268">
        <v>5.0544520000000004</v>
      </c>
      <c r="CS268">
        <v>7278.9269999999997</v>
      </c>
      <c r="CT268">
        <v>7.6000000000000004E-5</v>
      </c>
      <c r="CU268">
        <v>31.822769999999998</v>
      </c>
      <c r="CV268">
        <v>7.5900000000000002E-4</v>
      </c>
      <c r="CW268">
        <v>318.22770000000003</v>
      </c>
      <c r="CX268">
        <v>1.1864E-2</v>
      </c>
      <c r="CY268">
        <v>7.5552999999999995E-2</v>
      </c>
      <c r="CZ268">
        <v>0.300097</v>
      </c>
      <c r="DA268">
        <v>197.9631</v>
      </c>
      <c r="DB268">
        <v>0</v>
      </c>
      <c r="DC268">
        <f t="shared" si="18"/>
        <v>0</v>
      </c>
      <c r="DD268">
        <f t="shared" si="19"/>
        <v>0</v>
      </c>
    </row>
    <row r="269" spans="1:108" x14ac:dyDescent="0.3">
      <c r="A269">
        <v>2047</v>
      </c>
      <c r="B269">
        <v>1</v>
      </c>
      <c r="C269">
        <v>3</v>
      </c>
      <c r="D269">
        <v>0</v>
      </c>
      <c r="E269">
        <v>0</v>
      </c>
      <c r="F269">
        <v>0</v>
      </c>
      <c r="G269">
        <v>0</v>
      </c>
      <c r="H269">
        <v>0.21</v>
      </c>
      <c r="I269">
        <v>0</v>
      </c>
      <c r="J269" t="e">
        <f t="shared" si="17"/>
        <v>#NUM!</v>
      </c>
      <c r="K269">
        <v>0</v>
      </c>
      <c r="L269">
        <v>0</v>
      </c>
      <c r="M269">
        <v>0</v>
      </c>
      <c r="N269">
        <v>0</v>
      </c>
      <c r="O269">
        <f t="shared" si="16"/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10035.39</v>
      </c>
      <c r="AH269">
        <v>0</v>
      </c>
      <c r="AI269">
        <v>666.66669999999999</v>
      </c>
      <c r="AJ269">
        <v>0</v>
      </c>
      <c r="AK269">
        <v>281.1463</v>
      </c>
      <c r="AL269">
        <v>0</v>
      </c>
      <c r="AM269">
        <v>21.82601</v>
      </c>
      <c r="AN269">
        <v>4.663049</v>
      </c>
      <c r="AO269">
        <v>61.801900000000003</v>
      </c>
      <c r="AP269">
        <v>0</v>
      </c>
      <c r="AQ269">
        <v>26.858129999999999</v>
      </c>
      <c r="AR269">
        <v>-21.886099999999999</v>
      </c>
      <c r="AS269">
        <v>1</v>
      </c>
      <c r="AT269">
        <v>0</v>
      </c>
      <c r="AU269">
        <v>0.36127999999999999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5.5534E-2</v>
      </c>
      <c r="BC269">
        <v>56.82985</v>
      </c>
      <c r="BD269">
        <v>56.82985</v>
      </c>
      <c r="BE269">
        <v>23.84</v>
      </c>
      <c r="BF269">
        <v>15.11</v>
      </c>
      <c r="BG269">
        <v>19.475000000000001</v>
      </c>
      <c r="BH269">
        <v>19.618120000000001</v>
      </c>
      <c r="BI269">
        <v>20.400379999999998</v>
      </c>
      <c r="BJ269">
        <v>10.8</v>
      </c>
      <c r="BK269">
        <v>34.770000000000003</v>
      </c>
      <c r="BL269">
        <v>17.173020000000001</v>
      </c>
      <c r="BM269">
        <v>71.655799999999999</v>
      </c>
      <c r="BN269">
        <v>1</v>
      </c>
      <c r="BO269">
        <v>0</v>
      </c>
      <c r="BP269">
        <v>0</v>
      </c>
      <c r="BQ269">
        <v>30.83803</v>
      </c>
      <c r="BR269">
        <v>813.15</v>
      </c>
      <c r="BS269">
        <v>1.128762</v>
      </c>
      <c r="BT269">
        <v>149.79429999999999</v>
      </c>
      <c r="BU269">
        <v>10035.56</v>
      </c>
      <c r="BV269">
        <v>0.28554800000000002</v>
      </c>
      <c r="BW269">
        <v>0.17319999999999999</v>
      </c>
      <c r="BX269">
        <v>5.2570309999999996</v>
      </c>
      <c r="BY269">
        <v>6.3566120000000002</v>
      </c>
      <c r="BZ269">
        <v>1.607148</v>
      </c>
      <c r="CA269">
        <v>4.9799129999999998</v>
      </c>
      <c r="CB269">
        <v>6.2216469999999999</v>
      </c>
      <c r="CC269">
        <v>36.149630000000002</v>
      </c>
      <c r="CD269">
        <v>6.7470000000000004E-3</v>
      </c>
      <c r="CE269">
        <v>2.6572999999999999E-2</v>
      </c>
      <c r="CF269">
        <v>3.7606000000000001E-2</v>
      </c>
      <c r="CG269">
        <v>5.5981999999999997E-2</v>
      </c>
      <c r="CH269">
        <v>0.34801799999999999</v>
      </c>
      <c r="CI269">
        <v>1.746559</v>
      </c>
      <c r="CJ269">
        <v>34.760449999999999</v>
      </c>
      <c r="CK269">
        <v>173.3235</v>
      </c>
      <c r="CL269">
        <v>1.2864709999999999</v>
      </c>
      <c r="CM269">
        <v>41.561190000000003</v>
      </c>
      <c r="CN269">
        <v>68.869410000000002</v>
      </c>
      <c r="CO269">
        <v>2105.61</v>
      </c>
      <c r="CP269">
        <v>7.5544E-2</v>
      </c>
      <c r="CQ269">
        <v>65.876869999999997</v>
      </c>
      <c r="CR269">
        <v>5.0364789999999999</v>
      </c>
      <c r="CS269">
        <v>7275.5079999999998</v>
      </c>
      <c r="CT269">
        <v>7.3999999999999996E-5</v>
      </c>
      <c r="CU269">
        <v>31.82048</v>
      </c>
      <c r="CV269">
        <v>7.3700000000000002E-4</v>
      </c>
      <c r="CW269">
        <v>318.20479999999998</v>
      </c>
      <c r="CX269">
        <v>5.4157999999999998E-2</v>
      </c>
      <c r="CY269">
        <v>0.112443</v>
      </c>
      <c r="CZ269">
        <v>0.38540099999999999</v>
      </c>
      <c r="DA269">
        <v>199.28059999999999</v>
      </c>
      <c r="DB269">
        <v>0</v>
      </c>
      <c r="DC269">
        <f t="shared" si="18"/>
        <v>0</v>
      </c>
      <c r="DD269">
        <f t="shared" si="19"/>
        <v>0</v>
      </c>
    </row>
    <row r="270" spans="1:108" x14ac:dyDescent="0.3">
      <c r="A270">
        <v>2047</v>
      </c>
      <c r="B270">
        <v>4</v>
      </c>
      <c r="C270">
        <v>14</v>
      </c>
      <c r="D270">
        <v>0</v>
      </c>
      <c r="E270">
        <v>0</v>
      </c>
      <c r="F270">
        <v>0</v>
      </c>
      <c r="G270">
        <v>0</v>
      </c>
      <c r="H270">
        <v>0.21</v>
      </c>
      <c r="I270">
        <v>0</v>
      </c>
      <c r="J270" t="e">
        <f t="shared" si="17"/>
        <v>#NUM!</v>
      </c>
      <c r="K270">
        <v>0</v>
      </c>
      <c r="L270">
        <v>0</v>
      </c>
      <c r="M270">
        <v>0</v>
      </c>
      <c r="N270">
        <v>0</v>
      </c>
      <c r="O270">
        <f t="shared" si="16"/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10017.52</v>
      </c>
      <c r="AH270">
        <v>0</v>
      </c>
      <c r="AI270">
        <v>666.66669999999999</v>
      </c>
      <c r="AJ270">
        <v>0</v>
      </c>
      <c r="AK270">
        <v>284.8716</v>
      </c>
      <c r="AL270">
        <v>0</v>
      </c>
      <c r="AM270">
        <v>21.996230000000001</v>
      </c>
      <c r="AN270">
        <v>41.263060000000003</v>
      </c>
      <c r="AO270">
        <v>69.760689999999997</v>
      </c>
      <c r="AP270">
        <v>0</v>
      </c>
      <c r="AQ270">
        <v>56.84449</v>
      </c>
      <c r="AR270">
        <v>-15.2326</v>
      </c>
      <c r="AS270">
        <v>1</v>
      </c>
      <c r="AT270">
        <v>0</v>
      </c>
      <c r="AU270">
        <v>0.30753399999999997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28.14883</v>
      </c>
      <c r="BD270">
        <v>28.14883</v>
      </c>
      <c r="BE270">
        <v>19.47</v>
      </c>
      <c r="BF270">
        <v>11.87</v>
      </c>
      <c r="BG270">
        <v>15.67</v>
      </c>
      <c r="BH270">
        <v>16.020810000000001</v>
      </c>
      <c r="BI270">
        <v>16.4756</v>
      </c>
      <c r="BJ270">
        <v>7.8</v>
      </c>
      <c r="BK270">
        <v>0.05</v>
      </c>
      <c r="BL270">
        <v>13.90474</v>
      </c>
      <c r="BM270">
        <v>74.195009999999996</v>
      </c>
      <c r="BN270">
        <v>1</v>
      </c>
      <c r="BO270">
        <v>0</v>
      </c>
      <c r="BP270">
        <v>0</v>
      </c>
      <c r="BQ270">
        <v>0</v>
      </c>
      <c r="BR270">
        <v>1800.32</v>
      </c>
      <c r="BS270">
        <v>0.129659</v>
      </c>
      <c r="BT270">
        <v>149.03530000000001</v>
      </c>
      <c r="BU270">
        <v>10017.61</v>
      </c>
      <c r="BV270">
        <v>0.24182699999999999</v>
      </c>
      <c r="BW270">
        <v>0.17508499999999999</v>
      </c>
      <c r="BX270">
        <v>4.6802890000000001</v>
      </c>
      <c r="BY270">
        <v>6.4687900000000003</v>
      </c>
      <c r="BZ270">
        <v>1.6061019999999999</v>
      </c>
      <c r="CA270">
        <v>4.705311</v>
      </c>
      <c r="CB270">
        <v>6.2180369999999998</v>
      </c>
      <c r="CC270">
        <v>34.156320000000001</v>
      </c>
      <c r="CD270">
        <v>5.9410000000000001E-3</v>
      </c>
      <c r="CE270">
        <v>2.2974000000000001E-2</v>
      </c>
      <c r="CF270">
        <v>3.3113999999999998E-2</v>
      </c>
      <c r="CG270">
        <v>4.8398999999999998E-2</v>
      </c>
      <c r="CH270">
        <v>0.297904</v>
      </c>
      <c r="CI270">
        <v>1.6866920000000001</v>
      </c>
      <c r="CJ270">
        <v>29.765540000000001</v>
      </c>
      <c r="CK270">
        <v>167.51400000000001</v>
      </c>
      <c r="CL270">
        <v>1.294978</v>
      </c>
      <c r="CM270">
        <v>41.253700000000002</v>
      </c>
      <c r="CN270">
        <v>69.692930000000004</v>
      </c>
      <c r="CO270">
        <v>2105.1640000000002</v>
      </c>
      <c r="CP270">
        <v>7.5452000000000005E-2</v>
      </c>
      <c r="CQ270">
        <v>65.851849999999999</v>
      </c>
      <c r="CR270">
        <v>5.0950059999999997</v>
      </c>
      <c r="CS270">
        <v>7270.51</v>
      </c>
      <c r="CT270">
        <v>7.2000000000000002E-5</v>
      </c>
      <c r="CU270">
        <v>31.81737</v>
      </c>
      <c r="CV270">
        <v>7.1599999999999995E-4</v>
      </c>
      <c r="CW270">
        <v>318.1737</v>
      </c>
      <c r="CX270">
        <v>3.9615999999999998E-2</v>
      </c>
      <c r="CY270">
        <v>4.8929E-2</v>
      </c>
      <c r="CZ270">
        <v>9.7405000000000005E-2</v>
      </c>
      <c r="DA270">
        <v>167.2337</v>
      </c>
      <c r="DB270">
        <v>0</v>
      </c>
      <c r="DC270">
        <f t="shared" si="18"/>
        <v>0</v>
      </c>
      <c r="DD270">
        <f t="shared" si="19"/>
        <v>0</v>
      </c>
    </row>
    <row r="271" spans="1:108" x14ac:dyDescent="0.3">
      <c r="A271">
        <v>2047</v>
      </c>
      <c r="B271">
        <v>7</v>
      </c>
      <c r="C271">
        <v>24</v>
      </c>
      <c r="D271">
        <v>0</v>
      </c>
      <c r="E271">
        <v>0</v>
      </c>
      <c r="F271">
        <v>0</v>
      </c>
      <c r="G271">
        <v>0</v>
      </c>
      <c r="H271">
        <v>0.21</v>
      </c>
      <c r="I271">
        <v>0</v>
      </c>
      <c r="J271" t="e">
        <f t="shared" si="17"/>
        <v>#NUM!</v>
      </c>
      <c r="K271">
        <v>0</v>
      </c>
      <c r="L271">
        <v>0</v>
      </c>
      <c r="M271">
        <v>0</v>
      </c>
      <c r="N271">
        <v>0</v>
      </c>
      <c r="O271">
        <f t="shared" si="16"/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10023.02</v>
      </c>
      <c r="AH271">
        <v>0</v>
      </c>
      <c r="AI271">
        <v>666.66669999999999</v>
      </c>
      <c r="AJ271">
        <v>0</v>
      </c>
      <c r="AK271">
        <v>290.8965</v>
      </c>
      <c r="AL271">
        <v>0</v>
      </c>
      <c r="AM271">
        <v>21.875990000000002</v>
      </c>
      <c r="AN271">
        <v>4.0500939999999996</v>
      </c>
      <c r="AO271">
        <v>28.307179999999999</v>
      </c>
      <c r="AP271">
        <v>0</v>
      </c>
      <c r="AQ271">
        <v>18.595089999999999</v>
      </c>
      <c r="AR271">
        <v>-14.403499999999999</v>
      </c>
      <c r="AS271">
        <v>1</v>
      </c>
      <c r="AT271">
        <v>0</v>
      </c>
      <c r="AU271">
        <v>7.109E-2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1.504E-2</v>
      </c>
      <c r="BC271">
        <v>24.115549999999999</v>
      </c>
      <c r="BD271">
        <v>24.115549999999999</v>
      </c>
      <c r="BE271">
        <v>14.18</v>
      </c>
      <c r="BF271">
        <v>8.2799999999999994</v>
      </c>
      <c r="BG271">
        <v>11.23</v>
      </c>
      <c r="BH271">
        <v>11.318709999999999</v>
      </c>
      <c r="BI271">
        <v>11.855399999999999</v>
      </c>
      <c r="BJ271">
        <v>2.4</v>
      </c>
      <c r="BK271">
        <v>12.88</v>
      </c>
      <c r="BL271">
        <v>10.93327</v>
      </c>
      <c r="BM271">
        <v>78.705569999999994</v>
      </c>
      <c r="BN271">
        <v>1</v>
      </c>
      <c r="BO271">
        <v>0</v>
      </c>
      <c r="BP271">
        <v>0</v>
      </c>
      <c r="BQ271">
        <v>11.77392</v>
      </c>
      <c r="BR271">
        <v>8.02</v>
      </c>
      <c r="BS271">
        <v>0.77859299999999998</v>
      </c>
      <c r="BT271">
        <v>149.30699999999999</v>
      </c>
      <c r="BU271">
        <v>10023.06</v>
      </c>
      <c r="BV271">
        <v>0.345447</v>
      </c>
      <c r="BW271">
        <v>0.26330799999999999</v>
      </c>
      <c r="BX271">
        <v>6.6091709999999999</v>
      </c>
      <c r="BY271">
        <v>9.7023759999999992</v>
      </c>
      <c r="BZ271">
        <v>1.6256660000000001</v>
      </c>
      <c r="CA271">
        <v>4.9461820000000003</v>
      </c>
      <c r="CB271">
        <v>6.2901280000000002</v>
      </c>
      <c r="CC271">
        <v>35.906230000000001</v>
      </c>
      <c r="CD271">
        <v>5.4520000000000002E-3</v>
      </c>
      <c r="CE271">
        <v>2.1097999999999999E-2</v>
      </c>
      <c r="CF271">
        <v>3.0384999999999999E-2</v>
      </c>
      <c r="CG271">
        <v>4.4447E-2</v>
      </c>
      <c r="CH271">
        <v>0.302458</v>
      </c>
      <c r="CI271">
        <v>1.6983820000000001</v>
      </c>
      <c r="CJ271">
        <v>30.231269999999999</v>
      </c>
      <c r="CK271">
        <v>168.8339</v>
      </c>
      <c r="CL271">
        <v>1.2861670000000001</v>
      </c>
      <c r="CM271">
        <v>41.084159999999997</v>
      </c>
      <c r="CN271">
        <v>69.331329999999994</v>
      </c>
      <c r="CO271">
        <v>2105.096</v>
      </c>
      <c r="CP271">
        <v>7.4622999999999995E-2</v>
      </c>
      <c r="CQ271">
        <v>65.838499999999996</v>
      </c>
      <c r="CR271">
        <v>5.0706699999999998</v>
      </c>
      <c r="CS271">
        <v>7267.7150000000001</v>
      </c>
      <c r="CT271">
        <v>6.8999999999999997E-5</v>
      </c>
      <c r="CU271">
        <v>31.81551</v>
      </c>
      <c r="CV271">
        <v>6.9499999999999998E-4</v>
      </c>
      <c r="CW271">
        <v>318.1551</v>
      </c>
      <c r="CX271">
        <v>4.7889999999999999E-3</v>
      </c>
      <c r="CY271">
        <v>4.0329999999999998E-2</v>
      </c>
      <c r="CZ271">
        <v>0.51044100000000003</v>
      </c>
      <c r="DA271">
        <v>199.8503</v>
      </c>
      <c r="DB271">
        <v>0</v>
      </c>
      <c r="DC271">
        <f t="shared" si="18"/>
        <v>0</v>
      </c>
      <c r="DD271">
        <f t="shared" si="19"/>
        <v>0</v>
      </c>
    </row>
    <row r="272" spans="1:108" x14ac:dyDescent="0.3">
      <c r="A272">
        <v>2047</v>
      </c>
      <c r="B272">
        <v>11</v>
      </c>
      <c r="C272">
        <v>2</v>
      </c>
      <c r="D272">
        <v>0</v>
      </c>
      <c r="E272">
        <v>0</v>
      </c>
      <c r="F272">
        <v>0</v>
      </c>
      <c r="G272">
        <v>0</v>
      </c>
      <c r="H272">
        <v>0.21</v>
      </c>
      <c r="I272">
        <v>0</v>
      </c>
      <c r="J272" t="e">
        <f t="shared" si="17"/>
        <v>#NUM!</v>
      </c>
      <c r="K272">
        <v>0</v>
      </c>
      <c r="L272">
        <v>0</v>
      </c>
      <c r="M272">
        <v>0</v>
      </c>
      <c r="N272">
        <v>0</v>
      </c>
      <c r="O272">
        <f t="shared" si="16"/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10031.23</v>
      </c>
      <c r="AH272">
        <v>0</v>
      </c>
      <c r="AI272">
        <v>666.66669999999999</v>
      </c>
      <c r="AJ272">
        <v>0</v>
      </c>
      <c r="AK272">
        <v>263.20400000000001</v>
      </c>
      <c r="AL272">
        <v>0</v>
      </c>
      <c r="AM272">
        <v>21.83437</v>
      </c>
      <c r="AN272">
        <v>19.444019999999998</v>
      </c>
      <c r="AO272">
        <v>53.183509999999998</v>
      </c>
      <c r="AP272">
        <v>0</v>
      </c>
      <c r="AQ272">
        <v>33.979210000000002</v>
      </c>
      <c r="AR272">
        <v>-14.269299999999999</v>
      </c>
      <c r="AS272">
        <v>1</v>
      </c>
      <c r="AT272">
        <v>0</v>
      </c>
      <c r="AU272">
        <v>0.38422800000000001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33.473570000000002</v>
      </c>
      <c r="BD272">
        <v>33.473570000000002</v>
      </c>
      <c r="BE272">
        <v>22.36</v>
      </c>
      <c r="BF272">
        <v>10.029999999999999</v>
      </c>
      <c r="BG272">
        <v>16.195</v>
      </c>
      <c r="BH272">
        <v>14.858919999999999</v>
      </c>
      <c r="BI272">
        <v>17.50198</v>
      </c>
      <c r="BJ272">
        <v>27.1</v>
      </c>
      <c r="BK272">
        <v>0</v>
      </c>
      <c r="BL272">
        <v>12.303430000000001</v>
      </c>
      <c r="BM272">
        <v>61.516109999999998</v>
      </c>
      <c r="BN272">
        <v>1</v>
      </c>
      <c r="BO272">
        <v>0</v>
      </c>
      <c r="BP272">
        <v>0</v>
      </c>
      <c r="BQ272">
        <v>0</v>
      </c>
      <c r="BR272">
        <v>345.85</v>
      </c>
      <c r="BS272">
        <v>0.50545300000000004</v>
      </c>
      <c r="BT272">
        <v>149.48050000000001</v>
      </c>
      <c r="BU272">
        <v>10031.33</v>
      </c>
      <c r="BV272">
        <v>0.33854600000000001</v>
      </c>
      <c r="BW272">
        <v>0.24283299999999999</v>
      </c>
      <c r="BX272">
        <v>6.2714939999999997</v>
      </c>
      <c r="BY272">
        <v>8.9148669999999992</v>
      </c>
      <c r="BZ272">
        <v>1.6417170000000001</v>
      </c>
      <c r="CA272">
        <v>5.1871479999999996</v>
      </c>
      <c r="CB272">
        <v>6.3345019999999996</v>
      </c>
      <c r="CC272">
        <v>37.647069999999999</v>
      </c>
      <c r="CD272">
        <v>5.0619999999999997E-3</v>
      </c>
      <c r="CE272">
        <v>1.9567999999999999E-2</v>
      </c>
      <c r="CF272">
        <v>2.8213999999999999E-2</v>
      </c>
      <c r="CG272">
        <v>4.1224999999999998E-2</v>
      </c>
      <c r="CH272">
        <v>0.344999</v>
      </c>
      <c r="CI272">
        <v>1.7503789999999999</v>
      </c>
      <c r="CJ272">
        <v>34.474499999999999</v>
      </c>
      <c r="CK272">
        <v>174.0189</v>
      </c>
      <c r="CL272">
        <v>1.276724</v>
      </c>
      <c r="CM272">
        <v>40.958939999999998</v>
      </c>
      <c r="CN272">
        <v>69.004000000000005</v>
      </c>
      <c r="CO272">
        <v>2106.0549999999998</v>
      </c>
      <c r="CP272">
        <v>7.3699000000000001E-2</v>
      </c>
      <c r="CQ272">
        <v>65.826980000000006</v>
      </c>
      <c r="CR272">
        <v>5.0266349999999997</v>
      </c>
      <c r="CS272">
        <v>7265.2740000000003</v>
      </c>
      <c r="CT272">
        <v>6.7000000000000002E-5</v>
      </c>
      <c r="CU272">
        <v>31.813849999999999</v>
      </c>
      <c r="CV272">
        <v>6.7500000000000004E-4</v>
      </c>
      <c r="CW272">
        <v>318.13850000000002</v>
      </c>
      <c r="CX272">
        <v>9.7890000000000008E-3</v>
      </c>
      <c r="CY272">
        <v>8.6996000000000004E-2</v>
      </c>
      <c r="CZ272">
        <v>2.2089999999999999E-2</v>
      </c>
      <c r="DA272">
        <v>194.65530000000001</v>
      </c>
      <c r="DB272">
        <v>0</v>
      </c>
      <c r="DC272">
        <f t="shared" si="18"/>
        <v>0</v>
      </c>
      <c r="DD272">
        <f t="shared" si="19"/>
        <v>0</v>
      </c>
    </row>
    <row r="273" spans="1:108" x14ac:dyDescent="0.3">
      <c r="A273">
        <v>2048</v>
      </c>
      <c r="B273">
        <v>2</v>
      </c>
      <c r="C273">
        <v>11</v>
      </c>
      <c r="D273">
        <v>0</v>
      </c>
      <c r="E273">
        <v>0</v>
      </c>
      <c r="F273">
        <v>0</v>
      </c>
      <c r="G273">
        <v>0</v>
      </c>
      <c r="H273">
        <v>0.21</v>
      </c>
      <c r="I273">
        <v>0</v>
      </c>
      <c r="J273" t="e">
        <f t="shared" si="17"/>
        <v>#NUM!</v>
      </c>
      <c r="K273">
        <v>0</v>
      </c>
      <c r="L273">
        <v>0</v>
      </c>
      <c r="M273">
        <v>0</v>
      </c>
      <c r="N273">
        <v>0</v>
      </c>
      <c r="O273">
        <f t="shared" si="16"/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10019.89</v>
      </c>
      <c r="AH273">
        <v>0</v>
      </c>
      <c r="AI273">
        <v>666.66669999999999</v>
      </c>
      <c r="AJ273">
        <v>0</v>
      </c>
      <c r="AK273">
        <v>268.66300000000001</v>
      </c>
      <c r="AL273">
        <v>0</v>
      </c>
      <c r="AM273">
        <v>21.876449999999998</v>
      </c>
      <c r="AN273">
        <v>36.851880000000001</v>
      </c>
      <c r="AO273">
        <v>87.269630000000006</v>
      </c>
      <c r="AP273">
        <v>0</v>
      </c>
      <c r="AQ273">
        <v>58.824779999999997</v>
      </c>
      <c r="AR273">
        <v>-21.5365</v>
      </c>
      <c r="AS273">
        <v>1</v>
      </c>
      <c r="AT273">
        <v>0</v>
      </c>
      <c r="AU273">
        <v>0.61353800000000003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49.981400000000001</v>
      </c>
      <c r="BD273">
        <v>49.981400000000001</v>
      </c>
      <c r="BE273">
        <v>23.79</v>
      </c>
      <c r="BF273">
        <v>12.39</v>
      </c>
      <c r="BG273">
        <v>18.09</v>
      </c>
      <c r="BH273">
        <v>18.965340000000001</v>
      </c>
      <c r="BI273">
        <v>19.298400000000001</v>
      </c>
      <c r="BJ273">
        <v>20</v>
      </c>
      <c r="BK273">
        <v>0</v>
      </c>
      <c r="BL273">
        <v>14.389239999999999</v>
      </c>
      <c r="BM273">
        <v>64.283789999999996</v>
      </c>
      <c r="BN273">
        <v>1</v>
      </c>
      <c r="BO273">
        <v>0</v>
      </c>
      <c r="BP273">
        <v>0</v>
      </c>
      <c r="BQ273">
        <v>0</v>
      </c>
      <c r="BR273">
        <v>1173.375</v>
      </c>
      <c r="BS273">
        <v>0.43521100000000001</v>
      </c>
      <c r="BT273">
        <v>148.8142</v>
      </c>
      <c r="BU273">
        <v>10020.11</v>
      </c>
      <c r="BV273">
        <v>0.25358399999999998</v>
      </c>
      <c r="BW273">
        <v>0.15118999999999999</v>
      </c>
      <c r="BX273">
        <v>4.7449349999999999</v>
      </c>
      <c r="BY273">
        <v>5.5570959999999996</v>
      </c>
      <c r="BZ273">
        <v>1.644312</v>
      </c>
      <c r="CA273">
        <v>4.9634770000000001</v>
      </c>
      <c r="CB273">
        <v>6.3320999999999996</v>
      </c>
      <c r="CC273">
        <v>36.008690000000001</v>
      </c>
      <c r="CD273">
        <v>4.5750000000000001E-3</v>
      </c>
      <c r="CE273">
        <v>1.7240999999999999E-2</v>
      </c>
      <c r="CF273">
        <v>2.5499999999999998E-2</v>
      </c>
      <c r="CG273">
        <v>3.6320999999999999E-2</v>
      </c>
      <c r="CH273">
        <v>0.34012599999999998</v>
      </c>
      <c r="CI273">
        <v>1.7350490000000001</v>
      </c>
      <c r="CJ273">
        <v>33.974539999999998</v>
      </c>
      <c r="CK273">
        <v>172.4802</v>
      </c>
      <c r="CL273">
        <v>1.280051</v>
      </c>
      <c r="CM273">
        <v>40.734310000000001</v>
      </c>
      <c r="CN273">
        <v>69.531270000000006</v>
      </c>
      <c r="CO273">
        <v>2106.9789999999998</v>
      </c>
      <c r="CP273">
        <v>7.3306999999999997E-2</v>
      </c>
      <c r="CQ273">
        <v>65.805909999999997</v>
      </c>
      <c r="CR273">
        <v>5.0413160000000001</v>
      </c>
      <c r="CS273">
        <v>7261.0690000000004</v>
      </c>
      <c r="CT273">
        <v>6.6000000000000005E-5</v>
      </c>
      <c r="CU273">
        <v>31.811039999999998</v>
      </c>
      <c r="CV273">
        <v>6.5600000000000001E-4</v>
      </c>
      <c r="CW273">
        <v>318.11040000000003</v>
      </c>
      <c r="CX273">
        <v>8.1245999999999999E-2</v>
      </c>
      <c r="CY273">
        <v>0.14138899999999999</v>
      </c>
      <c r="CZ273">
        <v>0.104061</v>
      </c>
      <c r="DA273">
        <v>181.3954</v>
      </c>
      <c r="DB273">
        <v>0</v>
      </c>
      <c r="DC273">
        <f t="shared" si="18"/>
        <v>0</v>
      </c>
      <c r="DD273">
        <f t="shared" si="19"/>
        <v>0</v>
      </c>
    </row>
    <row r="274" spans="1:108" x14ac:dyDescent="0.3">
      <c r="A274">
        <v>2048</v>
      </c>
      <c r="B274">
        <v>5</v>
      </c>
      <c r="C274">
        <v>22</v>
      </c>
      <c r="D274">
        <v>0</v>
      </c>
      <c r="E274">
        <v>0</v>
      </c>
      <c r="F274">
        <v>0</v>
      </c>
      <c r="G274">
        <v>0</v>
      </c>
      <c r="H274">
        <v>0.21</v>
      </c>
      <c r="I274">
        <v>0</v>
      </c>
      <c r="J274" t="e">
        <f t="shared" si="17"/>
        <v>#NUM!</v>
      </c>
      <c r="K274">
        <v>0</v>
      </c>
      <c r="L274">
        <v>0</v>
      </c>
      <c r="M274">
        <v>0</v>
      </c>
      <c r="N274">
        <v>0</v>
      </c>
      <c r="O274">
        <f t="shared" si="16"/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10009.5</v>
      </c>
      <c r="AH274">
        <v>0</v>
      </c>
      <c r="AI274">
        <v>666.66669999999999</v>
      </c>
      <c r="AJ274">
        <v>0</v>
      </c>
      <c r="AK274">
        <v>281.50229999999999</v>
      </c>
      <c r="AL274">
        <v>0</v>
      </c>
      <c r="AM274">
        <v>21.604040000000001</v>
      </c>
      <c r="AN274">
        <v>19.904910000000001</v>
      </c>
      <c r="AO274">
        <v>51.710769999999997</v>
      </c>
      <c r="AP274">
        <v>0</v>
      </c>
      <c r="AQ274">
        <v>39.113390000000003</v>
      </c>
      <c r="AR274">
        <v>-18.9499</v>
      </c>
      <c r="AS274">
        <v>1</v>
      </c>
      <c r="AT274">
        <v>0</v>
      </c>
      <c r="AU274">
        <v>0.19945499999999999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31.5473</v>
      </c>
      <c r="BD274">
        <v>31.5473</v>
      </c>
      <c r="BE274">
        <v>18.41</v>
      </c>
      <c r="BF274">
        <v>10.11</v>
      </c>
      <c r="BG274">
        <v>14.26</v>
      </c>
      <c r="BH274">
        <v>14.23882</v>
      </c>
      <c r="BI274">
        <v>15.139799999999999</v>
      </c>
      <c r="BJ274">
        <v>4.4000000000000004</v>
      </c>
      <c r="BK274">
        <v>2.08</v>
      </c>
      <c r="BL274">
        <v>12.36952</v>
      </c>
      <c r="BM274">
        <v>71.890919999999994</v>
      </c>
      <c r="BN274">
        <v>1</v>
      </c>
      <c r="BO274">
        <v>0</v>
      </c>
      <c r="BP274">
        <v>0</v>
      </c>
      <c r="BQ274">
        <v>0</v>
      </c>
      <c r="BR274">
        <v>1927.5450000000001</v>
      </c>
      <c r="BS274">
        <v>0.88374600000000003</v>
      </c>
      <c r="BT274">
        <v>148.43629999999999</v>
      </c>
      <c r="BU274">
        <v>10009.629999999999</v>
      </c>
      <c r="BV274">
        <v>0.25866899999999998</v>
      </c>
      <c r="BW274">
        <v>0.194105</v>
      </c>
      <c r="BX274">
        <v>4.9913590000000001</v>
      </c>
      <c r="BY274">
        <v>7.1645560000000001</v>
      </c>
      <c r="BZ274">
        <v>1.6476139999999999</v>
      </c>
      <c r="CA274">
        <v>4.8659720000000002</v>
      </c>
      <c r="CB274">
        <v>6.3468580000000001</v>
      </c>
      <c r="CC274">
        <v>35.30086</v>
      </c>
      <c r="CD274">
        <v>4.0670000000000003E-3</v>
      </c>
      <c r="CE274">
        <v>1.5266E-2</v>
      </c>
      <c r="CF274">
        <v>2.2668000000000001E-2</v>
      </c>
      <c r="CG274">
        <v>3.2162000000000003E-2</v>
      </c>
      <c r="CH274">
        <v>0.300037</v>
      </c>
      <c r="CI274">
        <v>1.6955290000000001</v>
      </c>
      <c r="CJ274">
        <v>29.983090000000001</v>
      </c>
      <c r="CK274">
        <v>168.6301</v>
      </c>
      <c r="CL274">
        <v>1.285747</v>
      </c>
      <c r="CM274">
        <v>40.502110000000002</v>
      </c>
      <c r="CN274">
        <v>70.065820000000002</v>
      </c>
      <c r="CO274">
        <v>2106.7420000000002</v>
      </c>
      <c r="CP274">
        <v>7.3106000000000004E-2</v>
      </c>
      <c r="CQ274">
        <v>65.785650000000004</v>
      </c>
      <c r="CR274">
        <v>5.0840829999999997</v>
      </c>
      <c r="CS274">
        <v>7257.0529999999999</v>
      </c>
      <c r="CT274">
        <v>6.3999999999999997E-5</v>
      </c>
      <c r="CU274">
        <v>31.80836</v>
      </c>
      <c r="CV274">
        <v>6.3699999999999998E-4</v>
      </c>
      <c r="CW274">
        <v>318.08359999999999</v>
      </c>
      <c r="CX274">
        <v>2.9266E-2</v>
      </c>
      <c r="CY274">
        <v>0.101072</v>
      </c>
      <c r="CZ274">
        <v>0.475603</v>
      </c>
      <c r="DA274">
        <v>198.1859</v>
      </c>
      <c r="DB274">
        <v>0</v>
      </c>
      <c r="DC274">
        <f t="shared" si="18"/>
        <v>0</v>
      </c>
      <c r="DD274">
        <f t="shared" si="19"/>
        <v>0</v>
      </c>
    </row>
    <row r="275" spans="1:108" x14ac:dyDescent="0.3">
      <c r="A275">
        <v>2048</v>
      </c>
      <c r="B275">
        <v>8</v>
      </c>
      <c r="C275">
        <v>31</v>
      </c>
      <c r="D275">
        <v>0</v>
      </c>
      <c r="E275">
        <v>0</v>
      </c>
      <c r="F275">
        <v>0</v>
      </c>
      <c r="G275">
        <v>0</v>
      </c>
      <c r="H275">
        <v>0.21</v>
      </c>
      <c r="I275">
        <v>0</v>
      </c>
      <c r="J275" t="e">
        <f t="shared" si="17"/>
        <v>#NUM!</v>
      </c>
      <c r="K275">
        <v>0</v>
      </c>
      <c r="L275">
        <v>0</v>
      </c>
      <c r="M275">
        <v>0</v>
      </c>
      <c r="N275">
        <v>0</v>
      </c>
      <c r="O275">
        <f t="shared" si="16"/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10018.82</v>
      </c>
      <c r="AH275">
        <v>0</v>
      </c>
      <c r="AI275">
        <v>666.66669999999999</v>
      </c>
      <c r="AJ275">
        <v>0</v>
      </c>
      <c r="AK275">
        <v>295.55669999999998</v>
      </c>
      <c r="AL275">
        <v>0</v>
      </c>
      <c r="AM275">
        <v>22.011510000000001</v>
      </c>
      <c r="AN275">
        <v>13.13711</v>
      </c>
      <c r="AO275">
        <v>41.437100000000001</v>
      </c>
      <c r="AP275">
        <v>0</v>
      </c>
      <c r="AQ275">
        <v>28.402229999999999</v>
      </c>
      <c r="AR275">
        <v>-15.0579</v>
      </c>
      <c r="AS275">
        <v>1</v>
      </c>
      <c r="AT275">
        <v>0</v>
      </c>
      <c r="AU275">
        <v>0.14785699999999999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28.09281</v>
      </c>
      <c r="BD275">
        <v>28.09281</v>
      </c>
      <c r="BE275">
        <v>14.07</v>
      </c>
      <c r="BF275">
        <v>9.33</v>
      </c>
      <c r="BG275">
        <v>11.7</v>
      </c>
      <c r="BH275">
        <v>12.35276</v>
      </c>
      <c r="BI275">
        <v>12.202439999999999</v>
      </c>
      <c r="BJ275">
        <v>12.7</v>
      </c>
      <c r="BK275">
        <v>0</v>
      </c>
      <c r="BL275">
        <v>11.738239999999999</v>
      </c>
      <c r="BM275">
        <v>82.589200000000005</v>
      </c>
      <c r="BN275">
        <v>1</v>
      </c>
      <c r="BO275">
        <v>0</v>
      </c>
      <c r="BP275">
        <v>0</v>
      </c>
      <c r="BQ275">
        <v>0</v>
      </c>
      <c r="BR275">
        <v>122.4</v>
      </c>
      <c r="BS275">
        <v>0.25324099999999999</v>
      </c>
      <c r="BT275">
        <v>148.82380000000001</v>
      </c>
      <c r="BU275">
        <v>10018.879999999999</v>
      </c>
      <c r="BV275">
        <v>0.36073699999999997</v>
      </c>
      <c r="BW275">
        <v>0.26387100000000002</v>
      </c>
      <c r="BX275">
        <v>6.8272449999999996</v>
      </c>
      <c r="BY275">
        <v>9.7051599999999993</v>
      </c>
      <c r="BZ275">
        <v>1.6684019999999999</v>
      </c>
      <c r="CA275">
        <v>5.1572050000000003</v>
      </c>
      <c r="CB275">
        <v>6.4206260000000004</v>
      </c>
      <c r="CC275">
        <v>37.408650000000002</v>
      </c>
      <c r="CD275">
        <v>3.787E-3</v>
      </c>
      <c r="CE275">
        <v>1.4182999999999999E-2</v>
      </c>
      <c r="CF275">
        <v>2.1108999999999999E-2</v>
      </c>
      <c r="CG275">
        <v>2.9878999999999999E-2</v>
      </c>
      <c r="CH275">
        <v>0.32244600000000001</v>
      </c>
      <c r="CI275">
        <v>1.7243059999999999</v>
      </c>
      <c r="CJ275">
        <v>32.226900000000001</v>
      </c>
      <c r="CK275">
        <v>171.54040000000001</v>
      </c>
      <c r="CL275">
        <v>1.2739320000000001</v>
      </c>
      <c r="CM275">
        <v>40.381880000000002</v>
      </c>
      <c r="CN275">
        <v>69.496589999999998</v>
      </c>
      <c r="CO275">
        <v>2107.3580000000002</v>
      </c>
      <c r="CP275">
        <v>7.2136000000000006E-2</v>
      </c>
      <c r="CQ275">
        <v>65.77413</v>
      </c>
      <c r="CR275">
        <v>5.0366819999999999</v>
      </c>
      <c r="CS275">
        <v>7254.6760000000004</v>
      </c>
      <c r="CT275">
        <v>6.2000000000000003E-5</v>
      </c>
      <c r="CU275">
        <v>31.806730000000002</v>
      </c>
      <c r="CV275">
        <v>6.1799999999999995E-4</v>
      </c>
      <c r="CW275">
        <v>318.06729999999999</v>
      </c>
      <c r="CX275">
        <v>7.4910000000000003E-3</v>
      </c>
      <c r="CY275">
        <v>6.0434000000000002E-2</v>
      </c>
      <c r="CZ275">
        <v>0.39799699999999999</v>
      </c>
      <c r="DA275">
        <v>199.30869999999999</v>
      </c>
      <c r="DB275">
        <v>0</v>
      </c>
      <c r="DC275">
        <f t="shared" si="18"/>
        <v>0</v>
      </c>
      <c r="DD275">
        <f t="shared" si="19"/>
        <v>0</v>
      </c>
    </row>
    <row r="276" spans="1:108" x14ac:dyDescent="0.3">
      <c r="A276">
        <v>2048</v>
      </c>
      <c r="B276">
        <v>12</v>
      </c>
      <c r="C276">
        <v>10</v>
      </c>
      <c r="D276">
        <v>0</v>
      </c>
      <c r="E276">
        <v>0</v>
      </c>
      <c r="F276">
        <v>0</v>
      </c>
      <c r="G276">
        <v>0</v>
      </c>
      <c r="H276">
        <v>0.21</v>
      </c>
      <c r="I276">
        <v>0</v>
      </c>
      <c r="J276" t="e">
        <f t="shared" si="17"/>
        <v>#NUM!</v>
      </c>
      <c r="K276">
        <v>0</v>
      </c>
      <c r="L276">
        <v>0</v>
      </c>
      <c r="M276">
        <v>0</v>
      </c>
      <c r="N276">
        <v>0</v>
      </c>
      <c r="O276">
        <f t="shared" si="16"/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10019.540000000001</v>
      </c>
      <c r="AH276">
        <v>0</v>
      </c>
      <c r="AI276">
        <v>666.66669999999999</v>
      </c>
      <c r="AJ276">
        <v>0</v>
      </c>
      <c r="AK276">
        <v>300.94880000000001</v>
      </c>
      <c r="AL276">
        <v>0</v>
      </c>
      <c r="AM276">
        <v>22.1189</v>
      </c>
      <c r="AN276">
        <v>5.2076760000000002</v>
      </c>
      <c r="AO276">
        <v>53.707590000000003</v>
      </c>
      <c r="AP276">
        <v>0</v>
      </c>
      <c r="AQ276">
        <v>23.981660000000002</v>
      </c>
      <c r="AR276">
        <v>-18.505400000000002</v>
      </c>
      <c r="AS276">
        <v>1</v>
      </c>
      <c r="AT276">
        <v>0</v>
      </c>
      <c r="AU276">
        <v>0.210949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4.7705999999999998E-2</v>
      </c>
      <c r="BC276">
        <v>48.231380000000001</v>
      </c>
      <c r="BD276">
        <v>48.231380000000001</v>
      </c>
      <c r="BE276">
        <v>21.26</v>
      </c>
      <c r="BF276">
        <v>17.760000000000002</v>
      </c>
      <c r="BG276">
        <v>19.510000000000002</v>
      </c>
      <c r="BH276">
        <v>17.671099999999999</v>
      </c>
      <c r="BI276">
        <v>19.881</v>
      </c>
      <c r="BJ276">
        <v>10.4</v>
      </c>
      <c r="BK276">
        <v>14.06</v>
      </c>
      <c r="BL276">
        <v>20.328399999999998</v>
      </c>
      <c r="BM276">
        <v>87.590069999999997</v>
      </c>
      <c r="BN276">
        <v>1</v>
      </c>
      <c r="BO276">
        <v>0</v>
      </c>
      <c r="BP276">
        <v>0</v>
      </c>
      <c r="BQ276">
        <v>12.991759999999999</v>
      </c>
      <c r="BR276">
        <v>641.94000000000005</v>
      </c>
      <c r="BS276">
        <v>0.97174000000000005</v>
      </c>
      <c r="BT276">
        <v>148.67519999999999</v>
      </c>
      <c r="BU276">
        <v>10019.68</v>
      </c>
      <c r="BV276">
        <v>0.290599</v>
      </c>
      <c r="BW276">
        <v>0.20466999999999999</v>
      </c>
      <c r="BX276">
        <v>5.3586799999999997</v>
      </c>
      <c r="BY276">
        <v>7.5160970000000002</v>
      </c>
      <c r="BZ276">
        <v>1.6754100000000001</v>
      </c>
      <c r="CA276">
        <v>5.2344670000000004</v>
      </c>
      <c r="CB276">
        <v>6.4306669999999997</v>
      </c>
      <c r="CC276">
        <v>37.960760000000001</v>
      </c>
      <c r="CD276">
        <v>3.4619999999999998E-3</v>
      </c>
      <c r="CE276">
        <v>1.2940999999999999E-2</v>
      </c>
      <c r="CF276">
        <v>1.9296000000000001E-2</v>
      </c>
      <c r="CG276">
        <v>2.7262999999999999E-2</v>
      </c>
      <c r="CH276">
        <v>0.346447</v>
      </c>
      <c r="CI276">
        <v>1.756472</v>
      </c>
      <c r="CJ276">
        <v>34.610520000000001</v>
      </c>
      <c r="CK276">
        <v>174.6919</v>
      </c>
      <c r="CL276">
        <v>1.272654</v>
      </c>
      <c r="CM276">
        <v>40.24248</v>
      </c>
      <c r="CN276">
        <v>69.649770000000004</v>
      </c>
      <c r="CO276">
        <v>2108.5129999999999</v>
      </c>
      <c r="CP276">
        <v>7.1575E-2</v>
      </c>
      <c r="CQ276">
        <v>65.759270000000001</v>
      </c>
      <c r="CR276">
        <v>5.0266219999999997</v>
      </c>
      <c r="CS276">
        <v>7251.6890000000003</v>
      </c>
      <c r="CT276">
        <v>6.0000000000000002E-5</v>
      </c>
      <c r="CU276">
        <v>31.80471</v>
      </c>
      <c r="CV276">
        <v>6.0099999999999997E-4</v>
      </c>
      <c r="CW276">
        <v>318.0471</v>
      </c>
      <c r="CX276">
        <v>4.4991999999999997E-2</v>
      </c>
      <c r="CY276">
        <v>9.8126000000000005E-2</v>
      </c>
      <c r="CZ276">
        <v>0.44252399999999997</v>
      </c>
      <c r="DA276">
        <v>199.54849999999999</v>
      </c>
      <c r="DB276">
        <v>0</v>
      </c>
      <c r="DC276">
        <f t="shared" si="18"/>
        <v>0</v>
      </c>
      <c r="DD276">
        <f t="shared" si="19"/>
        <v>0</v>
      </c>
    </row>
    <row r="277" spans="1:108" x14ac:dyDescent="0.3">
      <c r="A277">
        <v>2049</v>
      </c>
      <c r="B277">
        <v>3</v>
      </c>
      <c r="C277">
        <v>21</v>
      </c>
      <c r="D277">
        <v>0</v>
      </c>
      <c r="E277">
        <v>0</v>
      </c>
      <c r="F277">
        <v>0</v>
      </c>
      <c r="G277">
        <v>0</v>
      </c>
      <c r="H277">
        <v>0.21</v>
      </c>
      <c r="I277">
        <v>0</v>
      </c>
      <c r="J277" t="e">
        <f t="shared" si="17"/>
        <v>#NUM!</v>
      </c>
      <c r="K277">
        <v>0</v>
      </c>
      <c r="L277">
        <v>0</v>
      </c>
      <c r="M277">
        <v>0</v>
      </c>
      <c r="N277">
        <v>0</v>
      </c>
      <c r="O277">
        <f t="shared" si="16"/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10000.469999999999</v>
      </c>
      <c r="AH277">
        <v>0</v>
      </c>
      <c r="AI277">
        <v>666.66669999999999</v>
      </c>
      <c r="AJ277">
        <v>0</v>
      </c>
      <c r="AK277">
        <v>283.85219999999998</v>
      </c>
      <c r="AL277">
        <v>0</v>
      </c>
      <c r="AM277">
        <v>22.214410000000001</v>
      </c>
      <c r="AN277">
        <v>41.008899999999997</v>
      </c>
      <c r="AO277">
        <v>87.182220000000001</v>
      </c>
      <c r="AP277">
        <v>0</v>
      </c>
      <c r="AQ277">
        <v>64.209760000000003</v>
      </c>
      <c r="AR277">
        <v>-22.764900000000001</v>
      </c>
      <c r="AS277">
        <v>1</v>
      </c>
      <c r="AT277">
        <v>0</v>
      </c>
      <c r="AU277">
        <v>0.51046899999999995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45.737409999999997</v>
      </c>
      <c r="BD277">
        <v>45.737409999999997</v>
      </c>
      <c r="BE277">
        <v>22.21</v>
      </c>
      <c r="BF277">
        <v>14.21</v>
      </c>
      <c r="BG277">
        <v>18.21</v>
      </c>
      <c r="BH277">
        <v>18.15324</v>
      </c>
      <c r="BI277">
        <v>19.058</v>
      </c>
      <c r="BJ277">
        <v>13.2</v>
      </c>
      <c r="BK277">
        <v>0</v>
      </c>
      <c r="BL277">
        <v>16.203759999999999</v>
      </c>
      <c r="BM277">
        <v>73.482429999999994</v>
      </c>
      <c r="BN277">
        <v>1</v>
      </c>
      <c r="BO277">
        <v>0</v>
      </c>
      <c r="BP277">
        <v>0</v>
      </c>
      <c r="BQ277">
        <v>0</v>
      </c>
      <c r="BR277">
        <v>1636.375</v>
      </c>
      <c r="BS277">
        <v>0.39466800000000002</v>
      </c>
      <c r="BT277">
        <v>147.83500000000001</v>
      </c>
      <c r="BU277">
        <v>10000.700000000001</v>
      </c>
      <c r="BV277">
        <v>0.22612199999999999</v>
      </c>
      <c r="BW277">
        <v>0.15008099999999999</v>
      </c>
      <c r="BX277">
        <v>4.3410229999999999</v>
      </c>
      <c r="BY277">
        <v>5.5373780000000004</v>
      </c>
      <c r="BZ277">
        <v>1.6708339999999999</v>
      </c>
      <c r="CA277">
        <v>4.8886789999999998</v>
      </c>
      <c r="CB277">
        <v>6.4106889999999996</v>
      </c>
      <c r="CC277">
        <v>35.437779999999997</v>
      </c>
      <c r="CD277">
        <v>3.0590000000000001E-3</v>
      </c>
      <c r="CE277">
        <v>1.1171E-2</v>
      </c>
      <c r="CF277">
        <v>1.7049999999999999E-2</v>
      </c>
      <c r="CG277">
        <v>2.3533999999999999E-2</v>
      </c>
      <c r="CH277">
        <v>0.30441099999999999</v>
      </c>
      <c r="CI277">
        <v>1.7036880000000001</v>
      </c>
      <c r="CJ277">
        <v>30.409559999999999</v>
      </c>
      <c r="CK277">
        <v>169.4401</v>
      </c>
      <c r="CL277">
        <v>1.2830379999999999</v>
      </c>
      <c r="CM277">
        <v>39.987819999999999</v>
      </c>
      <c r="CN277">
        <v>70.45872</v>
      </c>
      <c r="CO277">
        <v>2108.5830000000001</v>
      </c>
      <c r="CP277">
        <v>7.1561E-2</v>
      </c>
      <c r="CQ277">
        <v>65.733029999999999</v>
      </c>
      <c r="CR277">
        <v>5.080978</v>
      </c>
      <c r="CS277">
        <v>7246.7169999999996</v>
      </c>
      <c r="CT277">
        <v>5.8E-5</v>
      </c>
      <c r="CU277">
        <v>31.801459999999999</v>
      </c>
      <c r="CV277">
        <v>5.8299999999999997E-4</v>
      </c>
      <c r="CW277">
        <v>318.01459999999997</v>
      </c>
      <c r="CX277">
        <v>7.6258999999999993E-2</v>
      </c>
      <c r="CY277">
        <v>0.150891</v>
      </c>
      <c r="CZ277">
        <v>0.263658</v>
      </c>
      <c r="DA277">
        <v>191.1593</v>
      </c>
      <c r="DB277">
        <v>0</v>
      </c>
      <c r="DC277">
        <f t="shared" si="18"/>
        <v>0</v>
      </c>
      <c r="DD277">
        <f t="shared" si="19"/>
        <v>0</v>
      </c>
    </row>
    <row r="278" spans="1:108" x14ac:dyDescent="0.3">
      <c r="A278">
        <v>2049</v>
      </c>
      <c r="B278">
        <v>6</v>
      </c>
      <c r="C278">
        <v>30</v>
      </c>
      <c r="D278">
        <v>0</v>
      </c>
      <c r="E278">
        <v>0</v>
      </c>
      <c r="F278">
        <v>0</v>
      </c>
      <c r="G278">
        <v>0</v>
      </c>
      <c r="H278">
        <v>0.21</v>
      </c>
      <c r="I278">
        <v>0</v>
      </c>
      <c r="J278" t="e">
        <f t="shared" si="17"/>
        <v>#NUM!</v>
      </c>
      <c r="K278">
        <v>0</v>
      </c>
      <c r="L278">
        <v>0</v>
      </c>
      <c r="M278">
        <v>0</v>
      </c>
      <c r="N278">
        <v>0</v>
      </c>
      <c r="O278">
        <f t="shared" si="16"/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9999.6509999999998</v>
      </c>
      <c r="AH278">
        <v>0</v>
      </c>
      <c r="AI278">
        <v>666.66669999999999</v>
      </c>
      <c r="AJ278">
        <v>0</v>
      </c>
      <c r="AK278">
        <v>296.22699999999998</v>
      </c>
      <c r="AL278">
        <v>0</v>
      </c>
      <c r="AM278">
        <v>22.367609999999999</v>
      </c>
      <c r="AN278">
        <v>28.171510000000001</v>
      </c>
      <c r="AO278">
        <v>58.467759999999998</v>
      </c>
      <c r="AP278">
        <v>0</v>
      </c>
      <c r="AQ278">
        <v>46.976680000000002</v>
      </c>
      <c r="AR278">
        <v>-18.512799999999999</v>
      </c>
      <c r="AS278">
        <v>1</v>
      </c>
      <c r="AT278">
        <v>0</v>
      </c>
      <c r="AU278">
        <v>0.21803500000000001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30.003910000000001</v>
      </c>
      <c r="BD278">
        <v>30.003910000000001</v>
      </c>
      <c r="BE278">
        <v>17.45</v>
      </c>
      <c r="BF278">
        <v>12.76</v>
      </c>
      <c r="BG278">
        <v>15.105</v>
      </c>
      <c r="BH278">
        <v>13.522830000000001</v>
      </c>
      <c r="BI278">
        <v>15.60214</v>
      </c>
      <c r="BJ278">
        <v>7.8</v>
      </c>
      <c r="BK278">
        <v>0.81</v>
      </c>
      <c r="BL278">
        <v>14.74295</v>
      </c>
      <c r="BM278">
        <v>83.17962</v>
      </c>
      <c r="BN278">
        <v>1</v>
      </c>
      <c r="BO278">
        <v>0</v>
      </c>
      <c r="BP278">
        <v>0</v>
      </c>
      <c r="BQ278">
        <v>0</v>
      </c>
      <c r="BR278">
        <v>2222.2849999999999</v>
      </c>
      <c r="BS278">
        <v>0.80906100000000003</v>
      </c>
      <c r="BT278">
        <v>147.84809999999999</v>
      </c>
      <c r="BU278">
        <v>9999.7620000000006</v>
      </c>
      <c r="BV278">
        <v>0.294294</v>
      </c>
      <c r="BW278">
        <v>0.22272500000000001</v>
      </c>
      <c r="BX278">
        <v>5.6848910000000004</v>
      </c>
      <c r="BY278">
        <v>8.2171939999999992</v>
      </c>
      <c r="BZ278">
        <v>1.682825</v>
      </c>
      <c r="CA278">
        <v>4.9697529999999999</v>
      </c>
      <c r="CB278">
        <v>6.4605009999999998</v>
      </c>
      <c r="CC278">
        <v>36.030500000000004</v>
      </c>
      <c r="CD278">
        <v>2.771E-3</v>
      </c>
      <c r="CE278">
        <v>1.0082000000000001E-2</v>
      </c>
      <c r="CF278">
        <v>1.5443E-2</v>
      </c>
      <c r="CG278">
        <v>2.1239999999999998E-2</v>
      </c>
      <c r="CH278">
        <v>0.29878100000000002</v>
      </c>
      <c r="CI278">
        <v>1.69136</v>
      </c>
      <c r="CJ278">
        <v>29.859190000000002</v>
      </c>
      <c r="CK278">
        <v>168.2946</v>
      </c>
      <c r="CL278">
        <v>1.2803549999999999</v>
      </c>
      <c r="CM278">
        <v>39.809089999999998</v>
      </c>
      <c r="CN278">
        <v>70.341200000000001</v>
      </c>
      <c r="CO278">
        <v>2108.2910000000002</v>
      </c>
      <c r="CP278">
        <v>7.1052000000000004E-2</v>
      </c>
      <c r="CQ278">
        <v>65.715800000000002</v>
      </c>
      <c r="CR278">
        <v>5.0795399999999997</v>
      </c>
      <c r="CS278">
        <v>7243.3630000000003</v>
      </c>
      <c r="CT278">
        <v>5.7000000000000003E-5</v>
      </c>
      <c r="CU278">
        <v>31.799199999999999</v>
      </c>
      <c r="CV278">
        <v>5.6599999999999999E-4</v>
      </c>
      <c r="CW278">
        <v>317.99200000000002</v>
      </c>
      <c r="CX278">
        <v>1.8433000000000001E-2</v>
      </c>
      <c r="CY278">
        <v>9.3004000000000003E-2</v>
      </c>
      <c r="CZ278">
        <v>0.48163099999999998</v>
      </c>
      <c r="DA278">
        <v>199.0283</v>
      </c>
      <c r="DB278">
        <v>0</v>
      </c>
      <c r="DC278">
        <f t="shared" si="18"/>
        <v>0</v>
      </c>
      <c r="DD278">
        <f t="shared" si="19"/>
        <v>0</v>
      </c>
    </row>
    <row r="279" spans="1:108" x14ac:dyDescent="0.3">
      <c r="A279">
        <v>2049</v>
      </c>
      <c r="B279">
        <v>10</v>
      </c>
      <c r="C279">
        <v>9</v>
      </c>
      <c r="D279">
        <v>0</v>
      </c>
      <c r="E279">
        <v>0</v>
      </c>
      <c r="F279">
        <v>0</v>
      </c>
      <c r="G279">
        <v>0</v>
      </c>
      <c r="H279">
        <v>0.21</v>
      </c>
      <c r="I279">
        <v>0</v>
      </c>
      <c r="J279" t="e">
        <f t="shared" si="17"/>
        <v>#NUM!</v>
      </c>
      <c r="K279">
        <v>0</v>
      </c>
      <c r="L279">
        <v>0</v>
      </c>
      <c r="M279">
        <v>0</v>
      </c>
      <c r="N279">
        <v>0</v>
      </c>
      <c r="O279">
        <f t="shared" si="16"/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10006.42</v>
      </c>
      <c r="AH279">
        <v>0</v>
      </c>
      <c r="AI279">
        <v>666.66669999999999</v>
      </c>
      <c r="AJ279">
        <v>0</v>
      </c>
      <c r="AK279">
        <v>274.38459999999998</v>
      </c>
      <c r="AL279">
        <v>0</v>
      </c>
      <c r="AM279">
        <v>22.818549999999998</v>
      </c>
      <c r="AN279">
        <v>18.450869999999998</v>
      </c>
      <c r="AO279">
        <v>56.457039999999999</v>
      </c>
      <c r="AP279">
        <v>0</v>
      </c>
      <c r="AQ279">
        <v>36.35248</v>
      </c>
      <c r="AR279">
        <v>-17.619299999999999</v>
      </c>
      <c r="AS279">
        <v>1</v>
      </c>
      <c r="AT279">
        <v>0</v>
      </c>
      <c r="AU279">
        <v>0.32534999999999997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37.723880000000001</v>
      </c>
      <c r="BD279">
        <v>37.723880000000001</v>
      </c>
      <c r="BE279">
        <v>18.22</v>
      </c>
      <c r="BF279">
        <v>8.42</v>
      </c>
      <c r="BG279">
        <v>13.32</v>
      </c>
      <c r="BH279">
        <v>15.15756</v>
      </c>
      <c r="BI279">
        <v>14.3588</v>
      </c>
      <c r="BJ279">
        <v>23</v>
      </c>
      <c r="BK279">
        <v>0</v>
      </c>
      <c r="BL279">
        <v>11.037710000000001</v>
      </c>
      <c r="BM279">
        <v>67.46508</v>
      </c>
      <c r="BN279">
        <v>1</v>
      </c>
      <c r="BO279">
        <v>0</v>
      </c>
      <c r="BP279">
        <v>0</v>
      </c>
      <c r="BQ279">
        <v>0</v>
      </c>
      <c r="BR279">
        <v>332.14</v>
      </c>
      <c r="BS279">
        <v>0.50393299999999996</v>
      </c>
      <c r="BT279">
        <v>148.04849999999999</v>
      </c>
      <c r="BU279">
        <v>10006.530000000001</v>
      </c>
      <c r="BV279">
        <v>0.31948100000000001</v>
      </c>
      <c r="BW279">
        <v>0.23716499999999999</v>
      </c>
      <c r="BX279">
        <v>5.9985309999999998</v>
      </c>
      <c r="BY279">
        <v>8.7202029999999997</v>
      </c>
      <c r="BZ279">
        <v>1.697702</v>
      </c>
      <c r="CA279">
        <v>5.1922030000000001</v>
      </c>
      <c r="CB279">
        <v>6.5087580000000003</v>
      </c>
      <c r="CC279">
        <v>37.638460000000002</v>
      </c>
      <c r="CD279">
        <v>2.5560000000000001E-3</v>
      </c>
      <c r="CE279">
        <v>9.3010000000000002E-3</v>
      </c>
      <c r="CF279">
        <v>1.4246999999999999E-2</v>
      </c>
      <c r="CG279">
        <v>1.9595000000000001E-2</v>
      </c>
      <c r="CH279">
        <v>0.32995000000000002</v>
      </c>
      <c r="CI279">
        <v>1.727366</v>
      </c>
      <c r="CJ279">
        <v>32.969920000000002</v>
      </c>
      <c r="CK279">
        <v>171.88239999999999</v>
      </c>
      <c r="CL279">
        <v>1.2732060000000001</v>
      </c>
      <c r="CM279">
        <v>39.689169999999997</v>
      </c>
      <c r="CN279">
        <v>70.01643</v>
      </c>
      <c r="CO279">
        <v>2108.873</v>
      </c>
      <c r="CP279">
        <v>7.0306999999999994E-2</v>
      </c>
      <c r="CQ279">
        <v>65.702640000000002</v>
      </c>
      <c r="CR279">
        <v>5.0461460000000002</v>
      </c>
      <c r="CS279">
        <v>7240.7560000000003</v>
      </c>
      <c r="CT279">
        <v>5.5000000000000002E-5</v>
      </c>
      <c r="CU279">
        <v>31.797419999999999</v>
      </c>
      <c r="CV279">
        <v>5.5000000000000003E-4</v>
      </c>
      <c r="CW279">
        <v>317.9742</v>
      </c>
      <c r="CX279">
        <v>2.7313E-2</v>
      </c>
      <c r="CY279">
        <v>8.7887999999999994E-2</v>
      </c>
      <c r="CZ279">
        <v>0.24850700000000001</v>
      </c>
      <c r="DA279">
        <v>198.5428</v>
      </c>
      <c r="DB279">
        <v>0</v>
      </c>
      <c r="DC279">
        <f t="shared" si="18"/>
        <v>0</v>
      </c>
      <c r="DD279">
        <f t="shared" si="19"/>
        <v>0</v>
      </c>
    </row>
    <row r="280" spans="1:108" x14ac:dyDescent="0.3">
      <c r="A280">
        <v>2050</v>
      </c>
      <c r="B280">
        <v>1</v>
      </c>
      <c r="C280">
        <v>18</v>
      </c>
      <c r="D280">
        <v>0</v>
      </c>
      <c r="E280">
        <v>0</v>
      </c>
      <c r="F280">
        <v>0</v>
      </c>
      <c r="G280">
        <v>0</v>
      </c>
      <c r="H280">
        <v>0.21</v>
      </c>
      <c r="I280">
        <v>0</v>
      </c>
      <c r="J280" t="e">
        <f t="shared" si="17"/>
        <v>#NUM!</v>
      </c>
      <c r="K280">
        <v>0</v>
      </c>
      <c r="L280">
        <v>0</v>
      </c>
      <c r="M280">
        <v>0</v>
      </c>
      <c r="N280">
        <v>0</v>
      </c>
      <c r="O280">
        <f t="shared" si="16"/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9994.8780000000006</v>
      </c>
      <c r="AH280">
        <v>0</v>
      </c>
      <c r="AI280">
        <v>666.66669999999999</v>
      </c>
      <c r="AJ280">
        <v>0</v>
      </c>
      <c r="AK280">
        <v>287.89159999999998</v>
      </c>
      <c r="AL280">
        <v>0</v>
      </c>
      <c r="AM280">
        <v>23.43629</v>
      </c>
      <c r="AN280">
        <v>21.484010000000001</v>
      </c>
      <c r="AO280">
        <v>88.559640000000002</v>
      </c>
      <c r="AP280">
        <v>0</v>
      </c>
      <c r="AQ280">
        <v>48.424930000000003</v>
      </c>
      <c r="AR280">
        <v>-26.498100000000001</v>
      </c>
      <c r="AS280">
        <v>1</v>
      </c>
      <c r="AT280">
        <v>0</v>
      </c>
      <c r="AU280">
        <v>0.79905199999999998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66.632819999999995</v>
      </c>
      <c r="BD280">
        <v>66.632819999999995</v>
      </c>
      <c r="BE280">
        <v>27.24</v>
      </c>
      <c r="BF280">
        <v>19.940000000000001</v>
      </c>
      <c r="BG280">
        <v>23.59</v>
      </c>
      <c r="BH280">
        <v>22.224060000000001</v>
      </c>
      <c r="BI280">
        <v>24.363800000000001</v>
      </c>
      <c r="BJ280">
        <v>23.6</v>
      </c>
      <c r="BK280">
        <v>1.97</v>
      </c>
      <c r="BL280">
        <v>23.29354</v>
      </c>
      <c r="BM280">
        <v>76.389420000000001</v>
      </c>
      <c r="BN280">
        <v>1</v>
      </c>
      <c r="BO280">
        <v>0</v>
      </c>
      <c r="BP280">
        <v>0</v>
      </c>
      <c r="BQ280">
        <v>0</v>
      </c>
      <c r="BR280">
        <v>1180.43</v>
      </c>
      <c r="BS280">
        <v>1.5337829999999999</v>
      </c>
      <c r="BT280">
        <v>147.428</v>
      </c>
      <c r="BU280">
        <v>9995.2289999999994</v>
      </c>
      <c r="BV280">
        <v>0.22555700000000001</v>
      </c>
      <c r="BW280">
        <v>0.14888000000000001</v>
      </c>
      <c r="BX280">
        <v>4.2271989999999997</v>
      </c>
      <c r="BY280">
        <v>5.4780800000000003</v>
      </c>
      <c r="BZ280">
        <v>1.6981630000000001</v>
      </c>
      <c r="CA280">
        <v>4.989935</v>
      </c>
      <c r="CB280">
        <v>6.499708</v>
      </c>
      <c r="CC280">
        <v>36.165999999999997</v>
      </c>
      <c r="CD280">
        <v>2.2899999999999999E-3</v>
      </c>
      <c r="CE280">
        <v>8.1829999999999993E-3</v>
      </c>
      <c r="CF280">
        <v>1.2763999999999999E-2</v>
      </c>
      <c r="CG280">
        <v>1.7238E-2</v>
      </c>
      <c r="CH280">
        <v>0.32802900000000002</v>
      </c>
      <c r="CI280">
        <v>1.7135039999999999</v>
      </c>
      <c r="CJ280">
        <v>32.754040000000003</v>
      </c>
      <c r="CK280">
        <v>170.39439999999999</v>
      </c>
      <c r="CL280">
        <v>1.2799179999999999</v>
      </c>
      <c r="CM280">
        <v>39.488320000000002</v>
      </c>
      <c r="CN280">
        <v>70.588660000000004</v>
      </c>
      <c r="CO280">
        <v>2109.181</v>
      </c>
      <c r="CP280">
        <v>7.0128999999999997E-2</v>
      </c>
      <c r="CQ280">
        <v>65.680449999999993</v>
      </c>
      <c r="CR280">
        <v>5.0717869999999996</v>
      </c>
      <c r="CS280">
        <v>7236.5410000000002</v>
      </c>
      <c r="CT280">
        <v>5.3000000000000001E-5</v>
      </c>
      <c r="CU280">
        <v>31.79458</v>
      </c>
      <c r="CV280">
        <v>5.3399999999999997E-4</v>
      </c>
      <c r="CW280">
        <v>317.94580000000002</v>
      </c>
      <c r="CX280">
        <v>9.4654000000000002E-2</v>
      </c>
      <c r="CY280">
        <v>0.25700400000000001</v>
      </c>
      <c r="CZ280">
        <v>0.27878500000000001</v>
      </c>
      <c r="DA280">
        <v>197.5051</v>
      </c>
      <c r="DB280">
        <v>0</v>
      </c>
      <c r="DC280">
        <f t="shared" si="18"/>
        <v>0</v>
      </c>
      <c r="DD280">
        <f t="shared" si="19"/>
        <v>0</v>
      </c>
    </row>
    <row r="281" spans="1:108" x14ac:dyDescent="0.3">
      <c r="A281">
        <v>2050</v>
      </c>
      <c r="B281">
        <v>4</v>
      </c>
      <c r="C281">
        <v>29</v>
      </c>
      <c r="D281">
        <v>0</v>
      </c>
      <c r="E281">
        <v>0</v>
      </c>
      <c r="F281">
        <v>0</v>
      </c>
      <c r="G281">
        <v>0</v>
      </c>
      <c r="H281">
        <v>0.21</v>
      </c>
      <c r="I281">
        <v>0</v>
      </c>
      <c r="J281" t="e">
        <f t="shared" si="17"/>
        <v>#NUM!</v>
      </c>
      <c r="K281">
        <v>0</v>
      </c>
      <c r="L281">
        <v>0</v>
      </c>
      <c r="M281">
        <v>0</v>
      </c>
      <c r="N281">
        <v>0</v>
      </c>
      <c r="O281">
        <f t="shared" si="16"/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9978.9619999999995</v>
      </c>
      <c r="AH281">
        <v>0</v>
      </c>
      <c r="AI281">
        <v>666.66669999999999</v>
      </c>
      <c r="AJ281">
        <v>0</v>
      </c>
      <c r="AK281">
        <v>292.9855</v>
      </c>
      <c r="AL281">
        <v>0</v>
      </c>
      <c r="AM281">
        <v>24.055759999999999</v>
      </c>
      <c r="AN281">
        <v>22.00093</v>
      </c>
      <c r="AO281">
        <v>75.642250000000004</v>
      </c>
      <c r="AP281">
        <v>0</v>
      </c>
      <c r="AQ281">
        <v>52.564030000000002</v>
      </c>
      <c r="AR281">
        <v>-30.184899999999999</v>
      </c>
      <c r="AS281">
        <v>1</v>
      </c>
      <c r="AT281">
        <v>0</v>
      </c>
      <c r="AU281">
        <v>0.46074799999999999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53.263100000000001</v>
      </c>
      <c r="BD281">
        <v>53.263100000000001</v>
      </c>
      <c r="BE281">
        <v>23.93</v>
      </c>
      <c r="BF281">
        <v>18.12</v>
      </c>
      <c r="BG281">
        <v>21.024999999999999</v>
      </c>
      <c r="BH281">
        <v>19.740490000000001</v>
      </c>
      <c r="BI281">
        <v>21.64086</v>
      </c>
      <c r="BJ281">
        <v>10.9</v>
      </c>
      <c r="BK281">
        <v>0.77</v>
      </c>
      <c r="BL281">
        <v>20.793980000000001</v>
      </c>
      <c r="BM281">
        <v>80.400360000000006</v>
      </c>
      <c r="BN281">
        <v>1</v>
      </c>
      <c r="BO281">
        <v>0</v>
      </c>
      <c r="BP281">
        <v>0</v>
      </c>
      <c r="BQ281">
        <v>0</v>
      </c>
      <c r="BR281">
        <v>2141.1149999999998</v>
      </c>
      <c r="BS281">
        <v>0.93397300000000005</v>
      </c>
      <c r="BT281">
        <v>146.86080000000001</v>
      </c>
      <c r="BU281">
        <v>9979.2099999999991</v>
      </c>
      <c r="BV281">
        <v>0.24726999999999999</v>
      </c>
      <c r="BW281">
        <v>0.17481099999999999</v>
      </c>
      <c r="BX281">
        <v>4.8142529999999999</v>
      </c>
      <c r="BY281">
        <v>6.4620410000000001</v>
      </c>
      <c r="BZ281">
        <v>1.700704</v>
      </c>
      <c r="CA281">
        <v>4.7555639999999997</v>
      </c>
      <c r="CB281">
        <v>6.5164710000000001</v>
      </c>
      <c r="CC281">
        <v>34.475850000000001</v>
      </c>
      <c r="CD281">
        <v>2.0200000000000001E-3</v>
      </c>
      <c r="CE281">
        <v>7.0730000000000003E-3</v>
      </c>
      <c r="CF281">
        <v>1.1261E-2</v>
      </c>
      <c r="CG281">
        <v>1.49E-2</v>
      </c>
      <c r="CH281">
        <v>0.28991600000000001</v>
      </c>
      <c r="CI281">
        <v>1.653149</v>
      </c>
      <c r="CJ281">
        <v>28.95682</v>
      </c>
      <c r="CK281">
        <v>164.44300000000001</v>
      </c>
      <c r="CL281">
        <v>1.2876099999999999</v>
      </c>
      <c r="CM281">
        <v>39.22672</v>
      </c>
      <c r="CN281">
        <v>71.050309999999996</v>
      </c>
      <c r="CO281">
        <v>2107.4720000000002</v>
      </c>
      <c r="CP281">
        <v>7.0096000000000006E-2</v>
      </c>
      <c r="CQ281">
        <v>65.654470000000003</v>
      </c>
      <c r="CR281">
        <v>5.1179129999999997</v>
      </c>
      <c r="CS281">
        <v>7231.7129999999997</v>
      </c>
      <c r="CT281">
        <v>5.1999999999999997E-5</v>
      </c>
      <c r="CU281">
        <v>31.791360000000001</v>
      </c>
      <c r="CV281">
        <v>5.1900000000000004E-4</v>
      </c>
      <c r="CW281">
        <v>317.91359999999997</v>
      </c>
      <c r="CX281">
        <v>4.8821999999999997E-2</v>
      </c>
      <c r="CY281">
        <v>0.198827</v>
      </c>
      <c r="CZ281">
        <v>0.43155199999999999</v>
      </c>
      <c r="DA281">
        <v>198.9478</v>
      </c>
      <c r="DB281">
        <v>0</v>
      </c>
      <c r="DC281">
        <f t="shared" si="18"/>
        <v>0</v>
      </c>
      <c r="DD281">
        <f t="shared" si="19"/>
        <v>0</v>
      </c>
    </row>
    <row r="282" spans="1:108" x14ac:dyDescent="0.3">
      <c r="A282">
        <v>2050</v>
      </c>
      <c r="B282">
        <v>8</v>
      </c>
      <c r="C282">
        <v>8</v>
      </c>
      <c r="D282">
        <v>0</v>
      </c>
      <c r="E282">
        <v>0</v>
      </c>
      <c r="F282">
        <v>0</v>
      </c>
      <c r="G282">
        <v>0</v>
      </c>
      <c r="H282">
        <v>0.21</v>
      </c>
      <c r="I282">
        <v>0</v>
      </c>
      <c r="J282" t="e">
        <f t="shared" si="17"/>
        <v>#NUM!</v>
      </c>
      <c r="K282">
        <v>0</v>
      </c>
      <c r="L282">
        <v>0</v>
      </c>
      <c r="M282">
        <v>0</v>
      </c>
      <c r="N282">
        <v>0</v>
      </c>
      <c r="O282">
        <f t="shared" si="16"/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9988.5969999999998</v>
      </c>
      <c r="AH282">
        <v>0</v>
      </c>
      <c r="AI282">
        <v>666.66669999999999</v>
      </c>
      <c r="AJ282">
        <v>0</v>
      </c>
      <c r="AK282">
        <v>284.42349999999999</v>
      </c>
      <c r="AL282">
        <v>0</v>
      </c>
      <c r="AM282">
        <v>24.085149999999999</v>
      </c>
      <c r="AN282">
        <v>5.7900340000000003</v>
      </c>
      <c r="AO282">
        <v>35.544550000000001</v>
      </c>
      <c r="AP282">
        <v>0</v>
      </c>
      <c r="AQ282">
        <v>23.01549</v>
      </c>
      <c r="AR282">
        <v>-17.047699999999999</v>
      </c>
      <c r="AS282">
        <v>1</v>
      </c>
      <c r="AT282">
        <v>0</v>
      </c>
      <c r="AU282">
        <v>0.11057400000000001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1.6629000000000001E-2</v>
      </c>
      <c r="BC282">
        <v>29.576789999999999</v>
      </c>
      <c r="BD282">
        <v>29.576789999999999</v>
      </c>
      <c r="BE282">
        <v>14.25</v>
      </c>
      <c r="BF282">
        <v>6.85</v>
      </c>
      <c r="BG282">
        <v>10.55</v>
      </c>
      <c r="BH282">
        <v>12.84994</v>
      </c>
      <c r="BI282">
        <v>11.3344</v>
      </c>
      <c r="BJ282">
        <v>5.5</v>
      </c>
      <c r="BK282">
        <v>8.17</v>
      </c>
      <c r="BL282">
        <v>9.9152570000000004</v>
      </c>
      <c r="BM282">
        <v>73.880070000000003</v>
      </c>
      <c r="BN282">
        <v>1</v>
      </c>
      <c r="BO282">
        <v>0</v>
      </c>
      <c r="BP282">
        <v>0</v>
      </c>
      <c r="BQ282">
        <v>6.9805320000000002</v>
      </c>
      <c r="BR282">
        <v>51.09</v>
      </c>
      <c r="BS282">
        <v>0.86971200000000004</v>
      </c>
      <c r="BT282">
        <v>147.3211</v>
      </c>
      <c r="BU282">
        <v>9988.6470000000008</v>
      </c>
      <c r="BV282">
        <v>0.366371</v>
      </c>
      <c r="BW282">
        <v>0.27759699999999998</v>
      </c>
      <c r="BX282">
        <v>7.0140330000000004</v>
      </c>
      <c r="BY282">
        <v>10.22634</v>
      </c>
      <c r="BZ282">
        <v>1.7236560000000001</v>
      </c>
      <c r="CA282">
        <v>5.0770840000000002</v>
      </c>
      <c r="CB282">
        <v>6.604914</v>
      </c>
      <c r="CC282">
        <v>36.814100000000003</v>
      </c>
      <c r="CD282">
        <v>1.8649999999999999E-3</v>
      </c>
      <c r="CE282">
        <v>6.5279999999999999E-3</v>
      </c>
      <c r="CF282">
        <v>1.0394E-2</v>
      </c>
      <c r="CG282">
        <v>1.3753E-2</v>
      </c>
      <c r="CH282">
        <v>0.31265300000000001</v>
      </c>
      <c r="CI282">
        <v>1.6767609999999999</v>
      </c>
      <c r="CJ282">
        <v>31.24709</v>
      </c>
      <c r="CK282">
        <v>166.9152</v>
      </c>
      <c r="CL282">
        <v>1.2785010000000001</v>
      </c>
      <c r="CM282">
        <v>39.100070000000002</v>
      </c>
      <c r="CN282">
        <v>70.52328</v>
      </c>
      <c r="CO282">
        <v>2107.1239999999998</v>
      </c>
      <c r="CP282">
        <v>6.9329000000000002E-2</v>
      </c>
      <c r="CQ282">
        <v>65.641059999999996</v>
      </c>
      <c r="CR282">
        <v>5.080578</v>
      </c>
      <c r="CS282">
        <v>7229.1270000000004</v>
      </c>
      <c r="CT282">
        <v>5.0000000000000002E-5</v>
      </c>
      <c r="CU282">
        <v>31.78959</v>
      </c>
      <c r="CV282">
        <v>5.04E-4</v>
      </c>
      <c r="CW282">
        <v>317.89589999999998</v>
      </c>
      <c r="CX282">
        <v>1.9220000000000001E-3</v>
      </c>
      <c r="CY282">
        <v>4.7964E-2</v>
      </c>
      <c r="CZ282">
        <v>0.50888</v>
      </c>
      <c r="DA282">
        <v>199.77180000000001</v>
      </c>
      <c r="DB282">
        <v>0</v>
      </c>
      <c r="DC282">
        <f t="shared" si="18"/>
        <v>0</v>
      </c>
      <c r="DD282">
        <f t="shared" si="19"/>
        <v>0</v>
      </c>
    </row>
    <row r="283" spans="1:108" x14ac:dyDescent="0.3">
      <c r="A283">
        <v>2050</v>
      </c>
      <c r="B283">
        <v>11</v>
      </c>
      <c r="C283">
        <v>17</v>
      </c>
      <c r="D283">
        <v>0</v>
      </c>
      <c r="E283">
        <v>0</v>
      </c>
      <c r="F283">
        <v>0</v>
      </c>
      <c r="G283">
        <v>0</v>
      </c>
      <c r="H283">
        <v>0.21</v>
      </c>
      <c r="I283">
        <v>0</v>
      </c>
      <c r="J283" t="e">
        <f t="shared" si="17"/>
        <v>#NUM!</v>
      </c>
      <c r="K283">
        <v>0</v>
      </c>
      <c r="L283">
        <v>0</v>
      </c>
      <c r="M283">
        <v>0</v>
      </c>
      <c r="N283">
        <v>0</v>
      </c>
      <c r="O283">
        <f t="shared" si="16"/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9992.9380000000001</v>
      </c>
      <c r="AH283">
        <v>0</v>
      </c>
      <c r="AI283">
        <v>666.66669999999999</v>
      </c>
      <c r="AJ283">
        <v>0</v>
      </c>
      <c r="AK283">
        <v>268.2106</v>
      </c>
      <c r="AL283">
        <v>0</v>
      </c>
      <c r="AM283">
        <v>23.851680000000002</v>
      </c>
      <c r="AN283">
        <v>20.264790000000001</v>
      </c>
      <c r="AO283">
        <v>63.441029999999998</v>
      </c>
      <c r="AP283">
        <v>0</v>
      </c>
      <c r="AQ283">
        <v>37.933950000000003</v>
      </c>
      <c r="AR283">
        <v>-17.352</v>
      </c>
      <c r="AS283">
        <v>1</v>
      </c>
      <c r="AT283">
        <v>0</v>
      </c>
      <c r="AU283">
        <v>0.360462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42.859029999999997</v>
      </c>
      <c r="BD283">
        <v>42.859029999999997</v>
      </c>
      <c r="BE283">
        <v>20.37</v>
      </c>
      <c r="BF283">
        <v>9.17</v>
      </c>
      <c r="BG283">
        <v>14.77</v>
      </c>
      <c r="BH283">
        <v>16.56016</v>
      </c>
      <c r="BI283">
        <v>15.9572</v>
      </c>
      <c r="BJ283">
        <v>18.399999999999999</v>
      </c>
      <c r="BK283">
        <v>0</v>
      </c>
      <c r="BL283">
        <v>11.612310000000001</v>
      </c>
      <c r="BM283">
        <v>64.045010000000005</v>
      </c>
      <c r="BN283">
        <v>1</v>
      </c>
      <c r="BO283">
        <v>0</v>
      </c>
      <c r="BP283">
        <v>0</v>
      </c>
      <c r="BQ283">
        <v>0</v>
      </c>
      <c r="BR283">
        <v>543.26</v>
      </c>
      <c r="BS283">
        <v>0.41937099999999999</v>
      </c>
      <c r="BT283">
        <v>147.3382</v>
      </c>
      <c r="BU283">
        <v>9993.0810000000001</v>
      </c>
      <c r="BV283">
        <v>0.322517</v>
      </c>
      <c r="BW283">
        <v>0.22253600000000001</v>
      </c>
      <c r="BX283">
        <v>5.9833249999999998</v>
      </c>
      <c r="BY283">
        <v>8.1754800000000003</v>
      </c>
      <c r="BZ283">
        <v>1.7359059999999999</v>
      </c>
      <c r="CA283">
        <v>5.2354500000000002</v>
      </c>
      <c r="CB283">
        <v>6.6374510000000004</v>
      </c>
      <c r="CC283">
        <v>37.958309999999997</v>
      </c>
      <c r="CD283">
        <v>1.712E-3</v>
      </c>
      <c r="CE283">
        <v>5.9690000000000003E-3</v>
      </c>
      <c r="CF283">
        <v>9.5409999999999991E-3</v>
      </c>
      <c r="CG283">
        <v>1.2574E-2</v>
      </c>
      <c r="CH283">
        <v>0.35163100000000003</v>
      </c>
      <c r="CI283">
        <v>1.72594</v>
      </c>
      <c r="CJ283">
        <v>35.132040000000003</v>
      </c>
      <c r="CK283">
        <v>171.7886</v>
      </c>
      <c r="CL283">
        <v>1.275927</v>
      </c>
      <c r="CM283">
        <v>38.978299999999997</v>
      </c>
      <c r="CN283">
        <v>70.505229999999997</v>
      </c>
      <c r="CO283">
        <v>2107.58</v>
      </c>
      <c r="CP283">
        <v>6.8775000000000003E-2</v>
      </c>
      <c r="CQ283">
        <v>65.625829999999993</v>
      </c>
      <c r="CR283">
        <v>5.0584020000000001</v>
      </c>
      <c r="CS283">
        <v>7226.22</v>
      </c>
      <c r="CT283">
        <v>4.8999999999999998E-5</v>
      </c>
      <c r="CU283">
        <v>31.787610000000001</v>
      </c>
      <c r="CV283">
        <v>4.8899999999999996E-4</v>
      </c>
      <c r="CW283">
        <v>317.87610000000001</v>
      </c>
      <c r="CX283">
        <v>3.5113999999999999E-2</v>
      </c>
      <c r="CY283">
        <v>0.10853599999999999</v>
      </c>
      <c r="CZ283">
        <v>0.115564</v>
      </c>
      <c r="DA283">
        <v>197.1951</v>
      </c>
      <c r="DB283">
        <v>0</v>
      </c>
      <c r="DC283">
        <f t="shared" si="18"/>
        <v>0</v>
      </c>
      <c r="DD283">
        <f t="shared" si="19"/>
        <v>0</v>
      </c>
    </row>
    <row r="284" spans="1:108" x14ac:dyDescent="0.3">
      <c r="A284">
        <v>2051</v>
      </c>
      <c r="B284">
        <v>2</v>
      </c>
      <c r="C284">
        <v>26</v>
      </c>
      <c r="D284">
        <v>0</v>
      </c>
      <c r="E284">
        <v>0</v>
      </c>
      <c r="F284">
        <v>0</v>
      </c>
      <c r="G284">
        <v>0</v>
      </c>
      <c r="H284">
        <v>0.21</v>
      </c>
      <c r="I284">
        <v>0</v>
      </c>
      <c r="J284" t="e">
        <f t="shared" si="17"/>
        <v>#NUM!</v>
      </c>
      <c r="K284">
        <v>0</v>
      </c>
      <c r="L284">
        <v>0</v>
      </c>
      <c r="M284">
        <v>0</v>
      </c>
      <c r="N284">
        <v>0</v>
      </c>
      <c r="O284">
        <f t="shared" si="16"/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9976.4369999999999</v>
      </c>
      <c r="AH284">
        <v>0</v>
      </c>
      <c r="AI284">
        <v>666.66669999999999</v>
      </c>
      <c r="AJ284">
        <v>0</v>
      </c>
      <c r="AK284">
        <v>264.39670000000001</v>
      </c>
      <c r="AL284">
        <v>0</v>
      </c>
      <c r="AM284">
        <v>23.43544</v>
      </c>
      <c r="AN284">
        <v>46.387450000000001</v>
      </c>
      <c r="AO284">
        <v>94.762020000000007</v>
      </c>
      <c r="AP284">
        <v>0</v>
      </c>
      <c r="AQ284">
        <v>68.715980000000002</v>
      </c>
      <c r="AR284">
        <v>-21.854700000000001</v>
      </c>
      <c r="AS284">
        <v>1</v>
      </c>
      <c r="AT284">
        <v>0</v>
      </c>
      <c r="AU284">
        <v>0.76956899999999995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47.900770000000001</v>
      </c>
      <c r="BD284">
        <v>47.900770000000001</v>
      </c>
      <c r="BE284">
        <v>27.57</v>
      </c>
      <c r="BF284">
        <v>14.99</v>
      </c>
      <c r="BG284">
        <v>21.28</v>
      </c>
      <c r="BH284">
        <v>21.197669999999999</v>
      </c>
      <c r="BI284">
        <v>22.613479999999999</v>
      </c>
      <c r="BJ284">
        <v>16</v>
      </c>
      <c r="BK284">
        <v>0</v>
      </c>
      <c r="BL284">
        <v>17.04092</v>
      </c>
      <c r="BM284">
        <v>62.100299999999997</v>
      </c>
      <c r="BN284">
        <v>1</v>
      </c>
      <c r="BO284">
        <v>0</v>
      </c>
      <c r="BP284">
        <v>0</v>
      </c>
      <c r="BQ284">
        <v>0</v>
      </c>
      <c r="BR284">
        <v>1501.4349999999999</v>
      </c>
      <c r="BS284">
        <v>0.13208800000000001</v>
      </c>
      <c r="BT284">
        <v>146.58459999999999</v>
      </c>
      <c r="BU284">
        <v>9976.6460000000006</v>
      </c>
      <c r="BV284">
        <v>0.24029800000000001</v>
      </c>
      <c r="BW284">
        <v>0.143375</v>
      </c>
      <c r="BX284">
        <v>4.5764389999999997</v>
      </c>
      <c r="BY284">
        <v>5.2856329999999998</v>
      </c>
      <c r="BZ284">
        <v>1.7352209999999999</v>
      </c>
      <c r="CA284">
        <v>4.9341160000000004</v>
      </c>
      <c r="CB284">
        <v>6.6295520000000003</v>
      </c>
      <c r="CC284">
        <v>35.766359999999999</v>
      </c>
      <c r="CD284">
        <v>1.5250000000000001E-3</v>
      </c>
      <c r="CE284">
        <v>5.1739999999999998E-3</v>
      </c>
      <c r="CF284">
        <v>8.5019999999999991E-3</v>
      </c>
      <c r="CG284">
        <v>1.09E-2</v>
      </c>
      <c r="CH284">
        <v>0.32963399999999998</v>
      </c>
      <c r="CI284">
        <v>1.6899379999999999</v>
      </c>
      <c r="CJ284">
        <v>32.91836</v>
      </c>
      <c r="CK284">
        <v>168.13409999999999</v>
      </c>
      <c r="CL284">
        <v>1.28653</v>
      </c>
      <c r="CM284">
        <v>38.765430000000002</v>
      </c>
      <c r="CN284">
        <v>71.315259999999995</v>
      </c>
      <c r="CO284">
        <v>2107.3440000000001</v>
      </c>
      <c r="CP284">
        <v>6.8770999999999999E-2</v>
      </c>
      <c r="CQ284">
        <v>65.600089999999994</v>
      </c>
      <c r="CR284">
        <v>5.1007860000000003</v>
      </c>
      <c r="CS284">
        <v>7221.5020000000004</v>
      </c>
      <c r="CT284">
        <v>4.8000000000000001E-5</v>
      </c>
      <c r="CU284">
        <v>31.78445</v>
      </c>
      <c r="CV284">
        <v>4.75E-4</v>
      </c>
      <c r="CW284">
        <v>317.84449999999998</v>
      </c>
      <c r="CX284">
        <v>2.4787E-2</v>
      </c>
      <c r="CY284">
        <v>0.18412999999999999</v>
      </c>
      <c r="CZ284">
        <v>5.3420000000000004E-3</v>
      </c>
      <c r="DA284">
        <v>174.82310000000001</v>
      </c>
      <c r="DB284">
        <v>0</v>
      </c>
      <c r="DC284">
        <f t="shared" si="18"/>
        <v>0</v>
      </c>
      <c r="DD284">
        <f t="shared" si="19"/>
        <v>0</v>
      </c>
    </row>
    <row r="285" spans="1:108" x14ac:dyDescent="0.3">
      <c r="A285">
        <v>2051</v>
      </c>
      <c r="B285">
        <v>6</v>
      </c>
      <c r="C285">
        <v>7</v>
      </c>
      <c r="D285">
        <v>0</v>
      </c>
      <c r="E285">
        <v>0</v>
      </c>
      <c r="F285">
        <v>0</v>
      </c>
      <c r="G285">
        <v>0</v>
      </c>
      <c r="H285">
        <v>0.21</v>
      </c>
      <c r="I285">
        <v>0</v>
      </c>
      <c r="J285" t="e">
        <f t="shared" si="17"/>
        <v>#NUM!</v>
      </c>
      <c r="K285">
        <v>0</v>
      </c>
      <c r="L285">
        <v>0</v>
      </c>
      <c r="M285">
        <v>0</v>
      </c>
      <c r="N285">
        <v>0</v>
      </c>
      <c r="O285">
        <f t="shared" si="16"/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9966.1679999999997</v>
      </c>
      <c r="AH285">
        <v>0</v>
      </c>
      <c r="AI285">
        <v>666.66669999999999</v>
      </c>
      <c r="AJ285">
        <v>0</v>
      </c>
      <c r="AK285">
        <v>261.30090000000001</v>
      </c>
      <c r="AL285">
        <v>0</v>
      </c>
      <c r="AM285">
        <v>24.04233</v>
      </c>
      <c r="AN285">
        <v>29.11815</v>
      </c>
      <c r="AO285">
        <v>53.213329999999999</v>
      </c>
      <c r="AP285">
        <v>0</v>
      </c>
      <c r="AQ285">
        <v>44.015680000000003</v>
      </c>
      <c r="AR285">
        <v>-14.631500000000001</v>
      </c>
      <c r="AS285">
        <v>1</v>
      </c>
      <c r="AT285">
        <v>0</v>
      </c>
      <c r="AU285">
        <v>0.22095699999999999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23.82911</v>
      </c>
      <c r="BD285">
        <v>23.82911</v>
      </c>
      <c r="BE285">
        <v>16.12</v>
      </c>
      <c r="BF285">
        <v>4.0199999999999996</v>
      </c>
      <c r="BG285">
        <v>10.07</v>
      </c>
      <c r="BH285">
        <v>11.904999999999999</v>
      </c>
      <c r="BI285">
        <v>11.352600000000001</v>
      </c>
      <c r="BJ285">
        <v>10.1</v>
      </c>
      <c r="BK285">
        <v>0.11</v>
      </c>
      <c r="BL285">
        <v>8.1436639999999993</v>
      </c>
      <c r="BM285">
        <v>60.606499999999997</v>
      </c>
      <c r="BN285">
        <v>1</v>
      </c>
      <c r="BO285">
        <v>0</v>
      </c>
      <c r="BP285">
        <v>0</v>
      </c>
      <c r="BQ285">
        <v>0</v>
      </c>
      <c r="BR285">
        <v>2325.1149999999998</v>
      </c>
      <c r="BS285">
        <v>0.29575499999999999</v>
      </c>
      <c r="BT285">
        <v>146.28399999999999</v>
      </c>
      <c r="BU285">
        <v>9966.2630000000008</v>
      </c>
      <c r="BV285">
        <v>0.27987200000000001</v>
      </c>
      <c r="BW285">
        <v>0.212119</v>
      </c>
      <c r="BX285">
        <v>5.5036569999999996</v>
      </c>
      <c r="BY285">
        <v>7.8481540000000001</v>
      </c>
      <c r="BZ285">
        <v>1.7416579999999999</v>
      </c>
      <c r="CA285">
        <v>4.8381809999999996</v>
      </c>
      <c r="CB285">
        <v>6.6690449999999997</v>
      </c>
      <c r="CC285">
        <v>35.08755</v>
      </c>
      <c r="CD285">
        <v>1.3519999999999999E-3</v>
      </c>
      <c r="CE285">
        <v>4.529E-3</v>
      </c>
      <c r="CF285">
        <v>7.5360000000000002E-3</v>
      </c>
      <c r="CG285">
        <v>9.5409999999999991E-3</v>
      </c>
      <c r="CH285">
        <v>0.29878199999999999</v>
      </c>
      <c r="CI285">
        <v>1.6463220000000001</v>
      </c>
      <c r="CJ285">
        <v>29.862670000000001</v>
      </c>
      <c r="CK285">
        <v>163.94059999999999</v>
      </c>
      <c r="CL285">
        <v>1.2935030000000001</v>
      </c>
      <c r="CM285">
        <v>38.54157</v>
      </c>
      <c r="CN285">
        <v>71.708420000000004</v>
      </c>
      <c r="CO285">
        <v>2105.4760000000001</v>
      </c>
      <c r="CP285">
        <v>6.8723999999999993E-2</v>
      </c>
      <c r="CQ285">
        <v>65.575829999999996</v>
      </c>
      <c r="CR285">
        <v>5.1412509999999996</v>
      </c>
      <c r="CS285">
        <v>7217.098</v>
      </c>
      <c r="CT285">
        <v>4.6E-5</v>
      </c>
      <c r="CU285">
        <v>31.78152</v>
      </c>
      <c r="CV285">
        <v>4.6200000000000001E-4</v>
      </c>
      <c r="CW285">
        <v>317.8152</v>
      </c>
      <c r="CX285">
        <v>2.5191000000000002E-2</v>
      </c>
      <c r="CY285">
        <v>7.0274000000000003E-2</v>
      </c>
      <c r="CZ285">
        <v>0.30050399999999999</v>
      </c>
      <c r="DA285">
        <v>197.45830000000001</v>
      </c>
      <c r="DB285">
        <v>0</v>
      </c>
      <c r="DC285">
        <f t="shared" si="18"/>
        <v>0</v>
      </c>
      <c r="DD285">
        <f t="shared" si="19"/>
        <v>0</v>
      </c>
    </row>
    <row r="286" spans="1:108" x14ac:dyDescent="0.3">
      <c r="A286">
        <v>2051</v>
      </c>
      <c r="B286">
        <v>9</v>
      </c>
      <c r="C286">
        <v>16</v>
      </c>
      <c r="D286">
        <v>0</v>
      </c>
      <c r="E286">
        <v>0</v>
      </c>
      <c r="F286">
        <v>0</v>
      </c>
      <c r="G286">
        <v>0</v>
      </c>
      <c r="H286">
        <v>0.21</v>
      </c>
      <c r="I286">
        <v>0</v>
      </c>
      <c r="J286" t="e">
        <f t="shared" si="17"/>
        <v>#NUM!</v>
      </c>
      <c r="K286">
        <v>0</v>
      </c>
      <c r="L286">
        <v>0</v>
      </c>
      <c r="M286">
        <v>0</v>
      </c>
      <c r="N286">
        <v>0</v>
      </c>
      <c r="O286">
        <f t="shared" si="16"/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9979.6170000000002</v>
      </c>
      <c r="AH286">
        <v>0</v>
      </c>
      <c r="AI286">
        <v>666.66669999999999</v>
      </c>
      <c r="AJ286">
        <v>0</v>
      </c>
      <c r="AK286">
        <v>263.79329999999999</v>
      </c>
      <c r="AL286">
        <v>0</v>
      </c>
      <c r="AM286">
        <v>24.438890000000001</v>
      </c>
      <c r="AN286">
        <v>16.809899999999999</v>
      </c>
      <c r="AO286">
        <v>44.648820000000001</v>
      </c>
      <c r="AP286">
        <v>0</v>
      </c>
      <c r="AQ286">
        <v>31.08614</v>
      </c>
      <c r="AR286">
        <v>-14.053000000000001</v>
      </c>
      <c r="AS286">
        <v>1</v>
      </c>
      <c r="AT286">
        <v>0</v>
      </c>
      <c r="AU286">
        <v>0.21707000000000001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27.615670000000001</v>
      </c>
      <c r="BD286">
        <v>27.615670000000001</v>
      </c>
      <c r="BE286">
        <v>17.72</v>
      </c>
      <c r="BF286">
        <v>5.92</v>
      </c>
      <c r="BG286">
        <v>11.82</v>
      </c>
      <c r="BH286">
        <v>12.0328</v>
      </c>
      <c r="BI286">
        <v>13.0708</v>
      </c>
      <c r="BJ286">
        <v>15.1</v>
      </c>
      <c r="BK286">
        <v>0.28999999999999998</v>
      </c>
      <c r="BL286">
        <v>9.2988979999999994</v>
      </c>
      <c r="BM286">
        <v>61.803379999999997</v>
      </c>
      <c r="BN286">
        <v>1</v>
      </c>
      <c r="BO286">
        <v>0</v>
      </c>
      <c r="BP286">
        <v>0</v>
      </c>
      <c r="BQ286">
        <v>0</v>
      </c>
      <c r="BR286">
        <v>144.63999999999999</v>
      </c>
      <c r="BS286">
        <v>0.56655</v>
      </c>
      <c r="BT286">
        <v>146.8794</v>
      </c>
      <c r="BU286">
        <v>9979.6820000000007</v>
      </c>
      <c r="BV286">
        <v>0.39380199999999999</v>
      </c>
      <c r="BW286">
        <v>0.294902</v>
      </c>
      <c r="BX286">
        <v>7.4522890000000004</v>
      </c>
      <c r="BY286">
        <v>10.85188</v>
      </c>
      <c r="BZ286">
        <v>1.7674259999999999</v>
      </c>
      <c r="CA286">
        <v>5.2446089999999996</v>
      </c>
      <c r="CB286">
        <v>6.7618229999999997</v>
      </c>
      <c r="CC286">
        <v>38.036369999999998</v>
      </c>
      <c r="CD286">
        <v>1.261E-3</v>
      </c>
      <c r="CE286">
        <v>4.2240000000000003E-3</v>
      </c>
      <c r="CF286">
        <v>7.0299999999999998E-3</v>
      </c>
      <c r="CG286">
        <v>8.8990000000000007E-3</v>
      </c>
      <c r="CH286">
        <v>0.33579599999999998</v>
      </c>
      <c r="CI286">
        <v>1.691039</v>
      </c>
      <c r="CJ286">
        <v>33.561889999999998</v>
      </c>
      <c r="CK286">
        <v>168.41560000000001</v>
      </c>
      <c r="CL286">
        <v>1.2824580000000001</v>
      </c>
      <c r="CM286">
        <v>38.451779999999999</v>
      </c>
      <c r="CN286">
        <v>71.095889999999997</v>
      </c>
      <c r="CO286">
        <v>2105.66</v>
      </c>
      <c r="CP286">
        <v>6.7874000000000004E-2</v>
      </c>
      <c r="CQ286">
        <v>65.564170000000004</v>
      </c>
      <c r="CR286">
        <v>5.0890190000000004</v>
      </c>
      <c r="CS286">
        <v>7214.8760000000002</v>
      </c>
      <c r="CT286">
        <v>4.5000000000000003E-5</v>
      </c>
      <c r="CU286">
        <v>31.779979999999998</v>
      </c>
      <c r="CV286">
        <v>4.4799999999999999E-4</v>
      </c>
      <c r="CW286">
        <v>317.7998</v>
      </c>
      <c r="CX286">
        <v>2.666E-3</v>
      </c>
      <c r="CY286">
        <v>6.1975000000000002E-2</v>
      </c>
      <c r="CZ286">
        <v>0.33560600000000002</v>
      </c>
      <c r="DA286">
        <v>196.49639999999999</v>
      </c>
      <c r="DB286">
        <v>0</v>
      </c>
      <c r="DC286">
        <f t="shared" si="18"/>
        <v>0</v>
      </c>
      <c r="DD286">
        <f t="shared" si="19"/>
        <v>0</v>
      </c>
    </row>
    <row r="287" spans="1:108" x14ac:dyDescent="0.3">
      <c r="A287">
        <v>2051</v>
      </c>
      <c r="B287">
        <v>12</v>
      </c>
      <c r="C287">
        <v>26</v>
      </c>
      <c r="D287">
        <v>0</v>
      </c>
      <c r="E287">
        <v>0</v>
      </c>
      <c r="F287">
        <v>0</v>
      </c>
      <c r="G287">
        <v>0</v>
      </c>
      <c r="H287">
        <v>0.21</v>
      </c>
      <c r="I287">
        <v>0</v>
      </c>
      <c r="J287" t="e">
        <f t="shared" si="17"/>
        <v>#NUM!</v>
      </c>
      <c r="K287">
        <v>0</v>
      </c>
      <c r="L287">
        <v>0</v>
      </c>
      <c r="M287">
        <v>0</v>
      </c>
      <c r="N287">
        <v>0</v>
      </c>
      <c r="O287">
        <f t="shared" si="16"/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9979.61</v>
      </c>
      <c r="AH287">
        <v>0</v>
      </c>
      <c r="AI287">
        <v>666.66669999999999</v>
      </c>
      <c r="AJ287">
        <v>0</v>
      </c>
      <c r="AK287">
        <v>285.60219999999998</v>
      </c>
      <c r="AL287">
        <v>0</v>
      </c>
      <c r="AM287">
        <v>24.172419999999999</v>
      </c>
      <c r="AN287">
        <v>31.637139999999999</v>
      </c>
      <c r="AO287">
        <v>76.473140000000001</v>
      </c>
      <c r="AP287">
        <v>0</v>
      </c>
      <c r="AQ287">
        <v>48.99832</v>
      </c>
      <c r="AR287">
        <v>-16.9788</v>
      </c>
      <c r="AS287">
        <v>1</v>
      </c>
      <c r="AT287">
        <v>0</v>
      </c>
      <c r="AU287">
        <v>0.54710000000000003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44.45364</v>
      </c>
      <c r="BD287">
        <v>44.45364</v>
      </c>
      <c r="BE287">
        <v>22.46</v>
      </c>
      <c r="BF287">
        <v>14.86</v>
      </c>
      <c r="BG287">
        <v>18.66</v>
      </c>
      <c r="BH287">
        <v>19.182950000000002</v>
      </c>
      <c r="BI287">
        <v>19.465599999999998</v>
      </c>
      <c r="BJ287">
        <v>24.4</v>
      </c>
      <c r="BK287">
        <v>0</v>
      </c>
      <c r="BL287">
        <v>16.898810000000001</v>
      </c>
      <c r="BM287">
        <v>74.714219999999997</v>
      </c>
      <c r="BN287">
        <v>1</v>
      </c>
      <c r="BO287">
        <v>0</v>
      </c>
      <c r="BP287">
        <v>0</v>
      </c>
      <c r="BQ287">
        <v>0</v>
      </c>
      <c r="BR287">
        <v>774.52499999999998</v>
      </c>
      <c r="BS287">
        <v>0.25663900000000001</v>
      </c>
      <c r="BT287">
        <v>146.70609999999999</v>
      </c>
      <c r="BU287">
        <v>9979.768</v>
      </c>
      <c r="BV287">
        <v>0.34856799999999999</v>
      </c>
      <c r="BW287">
        <v>0.19497400000000001</v>
      </c>
      <c r="BX287">
        <v>6.443784</v>
      </c>
      <c r="BY287">
        <v>7.1594550000000003</v>
      </c>
      <c r="BZ287">
        <v>1.7791710000000001</v>
      </c>
      <c r="CA287">
        <v>5.2789729999999997</v>
      </c>
      <c r="CB287">
        <v>6.7906339999999998</v>
      </c>
      <c r="CC287">
        <v>38.279539999999997</v>
      </c>
      <c r="CD287">
        <v>1.16E-3</v>
      </c>
      <c r="CE287">
        <v>3.81E-3</v>
      </c>
      <c r="CF287">
        <v>6.4640000000000001E-3</v>
      </c>
      <c r="CG287">
        <v>8.0269999999999994E-3</v>
      </c>
      <c r="CH287">
        <v>0.36821199999999998</v>
      </c>
      <c r="CI287">
        <v>1.7310890000000001</v>
      </c>
      <c r="CJ287">
        <v>36.73912</v>
      </c>
      <c r="CK287">
        <v>172.32400000000001</v>
      </c>
      <c r="CL287">
        <v>1.281363</v>
      </c>
      <c r="CM287">
        <v>38.327669999999998</v>
      </c>
      <c r="CN287">
        <v>71.191149999999993</v>
      </c>
      <c r="CO287">
        <v>2106.3000000000002</v>
      </c>
      <c r="CP287">
        <v>6.7385E-2</v>
      </c>
      <c r="CQ287">
        <v>65.545950000000005</v>
      </c>
      <c r="CR287">
        <v>5.0692269999999997</v>
      </c>
      <c r="CS287">
        <v>7211.5209999999997</v>
      </c>
      <c r="CT287">
        <v>4.3999999999999999E-5</v>
      </c>
      <c r="CU287">
        <v>31.777699999999999</v>
      </c>
      <c r="CV287">
        <v>4.35E-4</v>
      </c>
      <c r="CW287">
        <v>317.77699999999999</v>
      </c>
      <c r="CX287">
        <v>0</v>
      </c>
      <c r="CY287">
        <v>0.15743199999999999</v>
      </c>
      <c r="CZ287">
        <v>8.6000000000000003E-5</v>
      </c>
      <c r="DA287">
        <v>183.48089999999999</v>
      </c>
      <c r="DB287">
        <v>0</v>
      </c>
      <c r="DC287">
        <f t="shared" si="18"/>
        <v>0</v>
      </c>
      <c r="DD287">
        <f t="shared" si="19"/>
        <v>0</v>
      </c>
    </row>
    <row r="288" spans="1:108" x14ac:dyDescent="0.3">
      <c r="A288">
        <v>2052</v>
      </c>
      <c r="B288">
        <v>4</v>
      </c>
      <c r="C288">
        <v>5</v>
      </c>
      <c r="D288">
        <v>0</v>
      </c>
      <c r="E288">
        <v>0</v>
      </c>
      <c r="F288">
        <v>0</v>
      </c>
      <c r="G288">
        <v>0</v>
      </c>
      <c r="H288">
        <v>0.21</v>
      </c>
      <c r="I288">
        <v>0</v>
      </c>
      <c r="J288" t="e">
        <f t="shared" si="17"/>
        <v>#NUM!</v>
      </c>
      <c r="K288">
        <v>0</v>
      </c>
      <c r="L288">
        <v>0</v>
      </c>
      <c r="M288">
        <v>0</v>
      </c>
      <c r="N288">
        <v>0</v>
      </c>
      <c r="O288">
        <f t="shared" si="16"/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9961.91</v>
      </c>
      <c r="AH288">
        <v>0</v>
      </c>
      <c r="AI288">
        <v>666.66669999999999</v>
      </c>
      <c r="AJ288">
        <v>0</v>
      </c>
      <c r="AK288">
        <v>269.78489999999999</v>
      </c>
      <c r="AL288">
        <v>0</v>
      </c>
      <c r="AM288">
        <v>23.834969999999998</v>
      </c>
      <c r="AN288">
        <v>44.134120000000003</v>
      </c>
      <c r="AO288">
        <v>88.316850000000002</v>
      </c>
      <c r="AP288">
        <v>0</v>
      </c>
      <c r="AQ288">
        <v>67.621309999999994</v>
      </c>
      <c r="AR288">
        <v>-23.0456</v>
      </c>
      <c r="AS288">
        <v>1</v>
      </c>
      <c r="AT288">
        <v>0</v>
      </c>
      <c r="AU288">
        <v>0.46846300000000002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43.741149999999998</v>
      </c>
      <c r="BD288">
        <v>43.741149999999998</v>
      </c>
      <c r="BE288">
        <v>20.47</v>
      </c>
      <c r="BF288">
        <v>9.57</v>
      </c>
      <c r="BG288">
        <v>15.02</v>
      </c>
      <c r="BH288">
        <v>17.521740000000001</v>
      </c>
      <c r="BI288">
        <v>16.1754</v>
      </c>
      <c r="BJ288">
        <v>11.9</v>
      </c>
      <c r="BK288">
        <v>0.05</v>
      </c>
      <c r="BL288">
        <v>11.92939</v>
      </c>
      <c r="BM288">
        <v>64.883719999999997</v>
      </c>
      <c r="BN288">
        <v>1</v>
      </c>
      <c r="BO288">
        <v>0</v>
      </c>
      <c r="BP288">
        <v>0</v>
      </c>
      <c r="BQ288">
        <v>0</v>
      </c>
      <c r="BR288">
        <v>1760.9649999999999</v>
      </c>
      <c r="BS288">
        <v>0.39563399999999999</v>
      </c>
      <c r="BT288">
        <v>145.96459999999999</v>
      </c>
      <c r="BU288">
        <v>9962.1299999999992</v>
      </c>
      <c r="BV288">
        <v>0.246282</v>
      </c>
      <c r="BW288">
        <v>0.16229099999999999</v>
      </c>
      <c r="BX288">
        <v>4.7319979999999999</v>
      </c>
      <c r="BY288">
        <v>5.9876990000000001</v>
      </c>
      <c r="BZ288">
        <v>1.77702</v>
      </c>
      <c r="CA288">
        <v>4.9791090000000002</v>
      </c>
      <c r="CB288">
        <v>6.7837199999999998</v>
      </c>
      <c r="CC288">
        <v>36.099299999999999</v>
      </c>
      <c r="CD288">
        <v>1.026E-3</v>
      </c>
      <c r="CE288">
        <v>3.29E-3</v>
      </c>
      <c r="CF288">
        <v>5.718E-3</v>
      </c>
      <c r="CG288">
        <v>6.9309999999999997E-3</v>
      </c>
      <c r="CH288">
        <v>0.336615</v>
      </c>
      <c r="CI288">
        <v>1.678321</v>
      </c>
      <c r="CJ288">
        <v>33.628709999999998</v>
      </c>
      <c r="CK288">
        <v>167.10560000000001</v>
      </c>
      <c r="CL288">
        <v>1.2968729999999999</v>
      </c>
      <c r="CM288">
        <v>38.123109999999997</v>
      </c>
      <c r="CN288">
        <v>72.291849999999997</v>
      </c>
      <c r="CO288">
        <v>2105.752</v>
      </c>
      <c r="CP288">
        <v>6.7593E-2</v>
      </c>
      <c r="CQ288">
        <v>65.518569999999997</v>
      </c>
      <c r="CR288">
        <v>5.1311489999999997</v>
      </c>
      <c r="CS288">
        <v>7206.64</v>
      </c>
      <c r="CT288">
        <v>4.1999999999999998E-5</v>
      </c>
      <c r="CU288">
        <v>31.7745</v>
      </c>
      <c r="CV288">
        <v>4.2299999999999998E-4</v>
      </c>
      <c r="CW288">
        <v>317.745</v>
      </c>
      <c r="CX288">
        <v>7.9353999999999994E-2</v>
      </c>
      <c r="CY288">
        <v>0.14002400000000001</v>
      </c>
      <c r="CZ288">
        <v>0.356653</v>
      </c>
      <c r="DA288">
        <v>197.9024</v>
      </c>
      <c r="DB288">
        <v>0</v>
      </c>
      <c r="DC288">
        <f t="shared" si="18"/>
        <v>0</v>
      </c>
      <c r="DD288">
        <f t="shared" si="19"/>
        <v>0</v>
      </c>
    </row>
    <row r="289" spans="1:108" x14ac:dyDescent="0.3">
      <c r="A289">
        <v>2052</v>
      </c>
      <c r="B289">
        <v>7</v>
      </c>
      <c r="C289">
        <v>15</v>
      </c>
      <c r="D289">
        <v>0</v>
      </c>
      <c r="E289">
        <v>0</v>
      </c>
      <c r="F289">
        <v>0</v>
      </c>
      <c r="G289">
        <v>0</v>
      </c>
      <c r="H289">
        <v>0.21</v>
      </c>
      <c r="I289">
        <v>0</v>
      </c>
      <c r="J289" t="e">
        <f t="shared" si="17"/>
        <v>#NUM!</v>
      </c>
      <c r="K289">
        <v>0</v>
      </c>
      <c r="L289">
        <v>0</v>
      </c>
      <c r="M289">
        <v>0</v>
      </c>
      <c r="N289">
        <v>0</v>
      </c>
      <c r="O289">
        <f t="shared" si="16"/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9968.66</v>
      </c>
      <c r="AH289">
        <v>0</v>
      </c>
      <c r="AI289">
        <v>666.66669999999999</v>
      </c>
      <c r="AJ289">
        <v>0</v>
      </c>
      <c r="AK289">
        <v>295.88600000000002</v>
      </c>
      <c r="AL289">
        <v>0</v>
      </c>
      <c r="AM289">
        <v>23.012039999999999</v>
      </c>
      <c r="AN289">
        <v>17.607309999999998</v>
      </c>
      <c r="AO289">
        <v>46.931840000000001</v>
      </c>
      <c r="AP289">
        <v>0</v>
      </c>
      <c r="AQ289">
        <v>35.472650000000002</v>
      </c>
      <c r="AR289">
        <v>-17.630700000000001</v>
      </c>
      <c r="AS289">
        <v>1</v>
      </c>
      <c r="AT289">
        <v>0</v>
      </c>
      <c r="AU289">
        <v>0.15531200000000001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2.1170000000000001E-2</v>
      </c>
      <c r="BC289">
        <v>29.089870000000001</v>
      </c>
      <c r="BD289">
        <v>29.089870000000001</v>
      </c>
      <c r="BE289">
        <v>15.28</v>
      </c>
      <c r="BF289">
        <v>10.58</v>
      </c>
      <c r="BG289">
        <v>12.93</v>
      </c>
      <c r="BH289">
        <v>12.65719</v>
      </c>
      <c r="BI289">
        <v>13.4282</v>
      </c>
      <c r="BJ289">
        <v>7.6</v>
      </c>
      <c r="BK289">
        <v>5.88</v>
      </c>
      <c r="BL289">
        <v>12.76416</v>
      </c>
      <c r="BM289">
        <v>82.878219999999999</v>
      </c>
      <c r="BN289">
        <v>1</v>
      </c>
      <c r="BO289">
        <v>0</v>
      </c>
      <c r="BP289">
        <v>0</v>
      </c>
      <c r="BQ289">
        <v>4.816198</v>
      </c>
      <c r="BR289">
        <v>2148.52</v>
      </c>
      <c r="BS289">
        <v>0.89095199999999997</v>
      </c>
      <c r="BT289">
        <v>146.38310000000001</v>
      </c>
      <c r="BU289">
        <v>9968.7240000000002</v>
      </c>
      <c r="BV289">
        <v>0.364394</v>
      </c>
      <c r="BW289">
        <v>0.27341300000000002</v>
      </c>
      <c r="BX289">
        <v>6.9624379999999997</v>
      </c>
      <c r="BY289">
        <v>10.07103</v>
      </c>
      <c r="BZ289">
        <v>1.796605</v>
      </c>
      <c r="CA289">
        <v>5.2638290000000003</v>
      </c>
      <c r="CB289">
        <v>6.8601770000000002</v>
      </c>
      <c r="CC289">
        <v>38.164700000000003</v>
      </c>
      <c r="CD289">
        <v>9.4399999999999996E-4</v>
      </c>
      <c r="CE289">
        <v>3.0279999999999999E-3</v>
      </c>
      <c r="CF289">
        <v>5.2620000000000002E-3</v>
      </c>
      <c r="CG289">
        <v>6.3790000000000001E-3</v>
      </c>
      <c r="CH289">
        <v>0.33568999999999999</v>
      </c>
      <c r="CI289">
        <v>1.6897660000000001</v>
      </c>
      <c r="CJ289">
        <v>33.549900000000001</v>
      </c>
      <c r="CK289">
        <v>168.32730000000001</v>
      </c>
      <c r="CL289">
        <v>1.2923469999999999</v>
      </c>
      <c r="CM289">
        <v>38.019260000000003</v>
      </c>
      <c r="CN289">
        <v>72.073840000000004</v>
      </c>
      <c r="CO289">
        <v>2105.826</v>
      </c>
      <c r="CP289">
        <v>6.7032999999999995E-2</v>
      </c>
      <c r="CQ289">
        <v>65.504090000000005</v>
      </c>
      <c r="CR289">
        <v>5.1140460000000001</v>
      </c>
      <c r="CS289">
        <v>7203.9719999999998</v>
      </c>
      <c r="CT289">
        <v>4.1E-5</v>
      </c>
      <c r="CU289">
        <v>31.772670000000002</v>
      </c>
      <c r="CV289">
        <v>4.1100000000000002E-4</v>
      </c>
      <c r="CW289">
        <v>317.72669999999999</v>
      </c>
      <c r="CX289">
        <v>9.5619999999999993E-3</v>
      </c>
      <c r="CY289">
        <v>5.3948000000000003E-2</v>
      </c>
      <c r="CZ289">
        <v>0.52149199999999996</v>
      </c>
      <c r="DA289">
        <v>199.72409999999999</v>
      </c>
      <c r="DB289">
        <v>0</v>
      </c>
      <c r="DC289">
        <f t="shared" si="18"/>
        <v>0</v>
      </c>
      <c r="DD289">
        <f t="shared" si="19"/>
        <v>0</v>
      </c>
    </row>
    <row r="290" spans="1:108" x14ac:dyDescent="0.3">
      <c r="A290">
        <v>2052</v>
      </c>
      <c r="B290">
        <v>10</v>
      </c>
      <c r="C290">
        <v>24</v>
      </c>
      <c r="D290">
        <v>0</v>
      </c>
      <c r="E290">
        <v>0</v>
      </c>
      <c r="F290">
        <v>0</v>
      </c>
      <c r="G290">
        <v>0</v>
      </c>
      <c r="H290">
        <v>0.21</v>
      </c>
      <c r="I290">
        <v>0</v>
      </c>
      <c r="J290" t="e">
        <f t="shared" si="17"/>
        <v>#NUM!</v>
      </c>
      <c r="K290">
        <v>0</v>
      </c>
      <c r="L290">
        <v>0</v>
      </c>
      <c r="M290">
        <v>0</v>
      </c>
      <c r="N290">
        <v>0</v>
      </c>
      <c r="O290">
        <f t="shared" si="16"/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9977.82</v>
      </c>
      <c r="AH290">
        <v>0</v>
      </c>
      <c r="AI290">
        <v>666.66669999999999</v>
      </c>
      <c r="AJ290">
        <v>0</v>
      </c>
      <c r="AK290">
        <v>296.92439999999999</v>
      </c>
      <c r="AL290">
        <v>0</v>
      </c>
      <c r="AM290">
        <v>22.847519999999999</v>
      </c>
      <c r="AN290">
        <v>7.4854139999999996</v>
      </c>
      <c r="AO290">
        <v>46.734209999999997</v>
      </c>
      <c r="AP290">
        <v>0</v>
      </c>
      <c r="AQ290">
        <v>24.856839999999998</v>
      </c>
      <c r="AR290">
        <v>-17.137799999999999</v>
      </c>
      <c r="AS290">
        <v>1</v>
      </c>
      <c r="AT290">
        <v>0</v>
      </c>
      <c r="AU290">
        <v>0.162552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2.7987000000000001E-2</v>
      </c>
      <c r="BC290">
        <v>39.015120000000003</v>
      </c>
      <c r="BD290">
        <v>39.015120000000003</v>
      </c>
      <c r="BE290">
        <v>17.32</v>
      </c>
      <c r="BF290">
        <v>12.82</v>
      </c>
      <c r="BG290">
        <v>15.07</v>
      </c>
      <c r="BH290">
        <v>14.90436</v>
      </c>
      <c r="BI290">
        <v>15.547000000000001</v>
      </c>
      <c r="BJ290">
        <v>9.4</v>
      </c>
      <c r="BK290">
        <v>5.96</v>
      </c>
      <c r="BL290">
        <v>14.801019999999999</v>
      </c>
      <c r="BM290">
        <v>83.802869999999999</v>
      </c>
      <c r="BN290">
        <v>1</v>
      </c>
      <c r="BO290">
        <v>0</v>
      </c>
      <c r="BP290">
        <v>0</v>
      </c>
      <c r="BQ290">
        <v>4.6299900000000003</v>
      </c>
      <c r="BR290">
        <v>315.39999999999998</v>
      </c>
      <c r="BS290">
        <v>0.92781000000000002</v>
      </c>
      <c r="BT290">
        <v>146.6807</v>
      </c>
      <c r="BU290">
        <v>9977.9040000000005</v>
      </c>
      <c r="BV290">
        <v>0.377664</v>
      </c>
      <c r="BW290">
        <v>0.26816600000000002</v>
      </c>
      <c r="BX290">
        <v>7.0011989999999997</v>
      </c>
      <c r="BY290">
        <v>9.8447580000000006</v>
      </c>
      <c r="BZ290">
        <v>1.812052</v>
      </c>
      <c r="CA290">
        <v>5.5396590000000003</v>
      </c>
      <c r="CB290">
        <v>6.9060569999999997</v>
      </c>
      <c r="CC290">
        <v>40.155529999999999</v>
      </c>
      <c r="CD290">
        <v>8.7799999999999998E-4</v>
      </c>
      <c r="CE290">
        <v>2.8110000000000001E-3</v>
      </c>
      <c r="CF290">
        <v>4.8929999999999998E-3</v>
      </c>
      <c r="CG290">
        <v>5.9220000000000002E-3</v>
      </c>
      <c r="CH290">
        <v>0.37198999999999999</v>
      </c>
      <c r="CI290">
        <v>1.743107</v>
      </c>
      <c r="CJ290">
        <v>37.171509999999998</v>
      </c>
      <c r="CK290">
        <v>173.6345</v>
      </c>
      <c r="CL290">
        <v>1.286268</v>
      </c>
      <c r="CM290">
        <v>37.949280000000002</v>
      </c>
      <c r="CN290">
        <v>71.82687</v>
      </c>
      <c r="CO290">
        <v>2106.88</v>
      </c>
      <c r="CP290">
        <v>6.6369999999999998E-2</v>
      </c>
      <c r="CQ290">
        <v>65.491349999999997</v>
      </c>
      <c r="CR290">
        <v>5.0764810000000002</v>
      </c>
      <c r="CS290">
        <v>7201.6019999999999</v>
      </c>
      <c r="CT290">
        <v>4.0000000000000003E-5</v>
      </c>
      <c r="CU290">
        <v>31.77102</v>
      </c>
      <c r="CV290">
        <v>3.9899999999999999E-4</v>
      </c>
      <c r="CW290">
        <v>317.71019999999999</v>
      </c>
      <c r="CX290">
        <v>1.6538000000000001E-2</v>
      </c>
      <c r="CY290">
        <v>6.7422999999999997E-2</v>
      </c>
      <c r="CZ290">
        <v>0.500614</v>
      </c>
      <c r="DA290">
        <v>199.6566</v>
      </c>
      <c r="DB290">
        <v>0</v>
      </c>
      <c r="DC290">
        <f t="shared" si="18"/>
        <v>0</v>
      </c>
      <c r="DD290">
        <f t="shared" si="19"/>
        <v>0</v>
      </c>
    </row>
    <row r="291" spans="1:108" x14ac:dyDescent="0.3">
      <c r="A291">
        <v>2053</v>
      </c>
      <c r="B291">
        <v>2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0.21</v>
      </c>
      <c r="I291">
        <v>0</v>
      </c>
      <c r="J291" t="e">
        <f t="shared" si="17"/>
        <v>#NUM!</v>
      </c>
      <c r="K291">
        <v>0</v>
      </c>
      <c r="L291">
        <v>0</v>
      </c>
      <c r="M291">
        <v>0</v>
      </c>
      <c r="N291">
        <v>0</v>
      </c>
      <c r="O291">
        <f t="shared" si="16"/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9970.732</v>
      </c>
      <c r="AH291">
        <v>0</v>
      </c>
      <c r="AI291">
        <v>666.66669999999999</v>
      </c>
      <c r="AJ291">
        <v>0</v>
      </c>
      <c r="AK291">
        <v>295.74310000000003</v>
      </c>
      <c r="AL291">
        <v>0</v>
      </c>
      <c r="AM291">
        <v>22.17606</v>
      </c>
      <c r="AN291">
        <v>24.491009999999999</v>
      </c>
      <c r="AO291">
        <v>78.857020000000006</v>
      </c>
      <c r="AP291">
        <v>0</v>
      </c>
      <c r="AQ291">
        <v>47.393500000000003</v>
      </c>
      <c r="AR291">
        <v>-22.508199999999999</v>
      </c>
      <c r="AS291">
        <v>1</v>
      </c>
      <c r="AT291">
        <v>0</v>
      </c>
      <c r="AU291">
        <v>0.38431100000000001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6.7173999999999998E-2</v>
      </c>
      <c r="BC291">
        <v>53.971730000000001</v>
      </c>
      <c r="BD291">
        <v>53.971730000000001</v>
      </c>
      <c r="BE291">
        <v>22.29</v>
      </c>
      <c r="BF291">
        <v>17.29</v>
      </c>
      <c r="BG291">
        <v>19.79</v>
      </c>
      <c r="BH291">
        <v>19.063970000000001</v>
      </c>
      <c r="BI291">
        <v>20.32</v>
      </c>
      <c r="BJ291">
        <v>11.5</v>
      </c>
      <c r="BK291">
        <v>2.7</v>
      </c>
      <c r="BL291">
        <v>19.734300000000001</v>
      </c>
      <c r="BM291">
        <v>82.752520000000004</v>
      </c>
      <c r="BN291">
        <v>1</v>
      </c>
      <c r="BO291">
        <v>0</v>
      </c>
      <c r="BP291">
        <v>0</v>
      </c>
      <c r="BQ291">
        <v>1.3263609999999999</v>
      </c>
      <c r="BR291">
        <v>1042.595</v>
      </c>
      <c r="BS291">
        <v>1.0588850000000001</v>
      </c>
      <c r="BT291">
        <v>146.20869999999999</v>
      </c>
      <c r="BU291">
        <v>9970.9330000000009</v>
      </c>
      <c r="BV291">
        <v>0.28062399999999998</v>
      </c>
      <c r="BW291">
        <v>0.165881</v>
      </c>
      <c r="BX291">
        <v>5.2034409999999998</v>
      </c>
      <c r="BY291">
        <v>6.0864960000000004</v>
      </c>
      <c r="BZ291">
        <v>1.814297</v>
      </c>
      <c r="CA291">
        <v>5.382123</v>
      </c>
      <c r="CB291">
        <v>6.9023969999999997</v>
      </c>
      <c r="CC291">
        <v>38.996609999999997</v>
      </c>
      <c r="CD291">
        <v>8.0199999999999998E-4</v>
      </c>
      <c r="CE291">
        <v>2.5040000000000001E-3</v>
      </c>
      <c r="CF291">
        <v>4.4710000000000001E-3</v>
      </c>
      <c r="CG291">
        <v>5.2760000000000003E-3</v>
      </c>
      <c r="CH291">
        <v>0.383135</v>
      </c>
      <c r="CI291">
        <v>1.747749</v>
      </c>
      <c r="CJ291">
        <v>38.270220000000002</v>
      </c>
      <c r="CK291">
        <v>174.0446</v>
      </c>
      <c r="CL291">
        <v>1.290902</v>
      </c>
      <c r="CM291">
        <v>37.835729999999998</v>
      </c>
      <c r="CN291">
        <v>72.306250000000006</v>
      </c>
      <c r="CO291">
        <v>2108.317</v>
      </c>
      <c r="CP291">
        <v>6.6109000000000001E-2</v>
      </c>
      <c r="CQ291">
        <v>65.470299999999995</v>
      </c>
      <c r="CR291">
        <v>5.0800159999999996</v>
      </c>
      <c r="CS291">
        <v>7197.83</v>
      </c>
      <c r="CT291">
        <v>3.8999999999999999E-5</v>
      </c>
      <c r="CU291">
        <v>31.768470000000001</v>
      </c>
      <c r="CV291">
        <v>3.8699999999999997E-4</v>
      </c>
      <c r="CW291">
        <v>317.68470000000002</v>
      </c>
      <c r="CX291">
        <v>7.4913999999999994E-2</v>
      </c>
      <c r="CY291">
        <v>0.126607</v>
      </c>
      <c r="CZ291">
        <v>0.447967</v>
      </c>
      <c r="DA291">
        <v>199.34270000000001</v>
      </c>
      <c r="DB291">
        <v>0</v>
      </c>
      <c r="DC291">
        <f t="shared" si="18"/>
        <v>0</v>
      </c>
      <c r="DD291">
        <f t="shared" si="19"/>
        <v>0</v>
      </c>
    </row>
    <row r="292" spans="1:108" x14ac:dyDescent="0.3">
      <c r="A292">
        <v>2053</v>
      </c>
      <c r="B292">
        <v>5</v>
      </c>
      <c r="C292">
        <v>14</v>
      </c>
      <c r="D292">
        <v>0</v>
      </c>
      <c r="E292">
        <v>0</v>
      </c>
      <c r="F292">
        <v>0</v>
      </c>
      <c r="G292">
        <v>0</v>
      </c>
      <c r="H292">
        <v>0.21</v>
      </c>
      <c r="I292">
        <v>0</v>
      </c>
      <c r="J292" t="e">
        <f t="shared" si="17"/>
        <v>#NUM!</v>
      </c>
      <c r="K292">
        <v>0</v>
      </c>
      <c r="L292">
        <v>0</v>
      </c>
      <c r="M292">
        <v>0</v>
      </c>
      <c r="N292">
        <v>0</v>
      </c>
      <c r="O292">
        <f t="shared" si="16"/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9960.4539999999997</v>
      </c>
      <c r="AH292">
        <v>0</v>
      </c>
      <c r="AI292">
        <v>666.66669999999999</v>
      </c>
      <c r="AJ292">
        <v>0</v>
      </c>
      <c r="AK292">
        <v>284.19490000000002</v>
      </c>
      <c r="AL292">
        <v>0</v>
      </c>
      <c r="AM292">
        <v>21.75104</v>
      </c>
      <c r="AN292">
        <v>27.653469999999999</v>
      </c>
      <c r="AO292">
        <v>57.678840000000001</v>
      </c>
      <c r="AP292">
        <v>0</v>
      </c>
      <c r="AQ292">
        <v>45.467750000000002</v>
      </c>
      <c r="AR292">
        <v>-17.5259</v>
      </c>
      <c r="AS292">
        <v>1</v>
      </c>
      <c r="AT292">
        <v>0</v>
      </c>
      <c r="AU292">
        <v>0.228301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29.736979999999999</v>
      </c>
      <c r="BD292">
        <v>29.736979999999999</v>
      </c>
      <c r="BE292">
        <v>16.809999999999999</v>
      </c>
      <c r="BF292">
        <v>9.2100000000000009</v>
      </c>
      <c r="BG292">
        <v>13.01</v>
      </c>
      <c r="BH292">
        <v>13.359540000000001</v>
      </c>
      <c r="BI292">
        <v>13.8156</v>
      </c>
      <c r="BJ292">
        <v>7.9</v>
      </c>
      <c r="BK292">
        <v>0.38</v>
      </c>
      <c r="BL292">
        <v>11.64368</v>
      </c>
      <c r="BM292">
        <v>73.720460000000003</v>
      </c>
      <c r="BN292">
        <v>1</v>
      </c>
      <c r="BO292">
        <v>0</v>
      </c>
      <c r="BP292">
        <v>0</v>
      </c>
      <c r="BQ292">
        <v>0</v>
      </c>
      <c r="BR292">
        <v>1773.0250000000001</v>
      </c>
      <c r="BS292">
        <v>0.50119100000000005</v>
      </c>
      <c r="BT292">
        <v>145.90039999999999</v>
      </c>
      <c r="BU292">
        <v>9960.5779999999995</v>
      </c>
      <c r="BV292">
        <v>0.29904599999999998</v>
      </c>
      <c r="BW292">
        <v>0.20955699999999999</v>
      </c>
      <c r="BX292">
        <v>5.7479360000000002</v>
      </c>
      <c r="BY292">
        <v>7.725619</v>
      </c>
      <c r="BZ292">
        <v>1.8164739999999999</v>
      </c>
      <c r="CA292">
        <v>5.2529139999999996</v>
      </c>
      <c r="CB292">
        <v>6.9172459999999996</v>
      </c>
      <c r="CC292">
        <v>38.053789999999999</v>
      </c>
      <c r="CD292">
        <v>7.2199999999999999E-4</v>
      </c>
      <c r="CE292">
        <v>2.2200000000000002E-3</v>
      </c>
      <c r="CF292">
        <v>4.0249999999999999E-3</v>
      </c>
      <c r="CG292">
        <v>4.6779999999999999E-3</v>
      </c>
      <c r="CH292">
        <v>0.34012199999999998</v>
      </c>
      <c r="CI292">
        <v>1.703702</v>
      </c>
      <c r="CJ292">
        <v>33.99109</v>
      </c>
      <c r="CK292">
        <v>169.74959999999999</v>
      </c>
      <c r="CL292">
        <v>1.2987340000000001</v>
      </c>
      <c r="CM292">
        <v>37.696719999999999</v>
      </c>
      <c r="CN292">
        <v>72.883880000000005</v>
      </c>
      <c r="CO292">
        <v>2108.6799999999998</v>
      </c>
      <c r="CP292">
        <v>6.6042000000000003E-2</v>
      </c>
      <c r="CQ292">
        <v>65.44829</v>
      </c>
      <c r="CR292">
        <v>5.1174679999999997</v>
      </c>
      <c r="CS292">
        <v>7193.92</v>
      </c>
      <c r="CT292">
        <v>3.8000000000000002E-5</v>
      </c>
      <c r="CU292">
        <v>31.765809999999998</v>
      </c>
      <c r="CV292">
        <v>3.7599999999999998E-4</v>
      </c>
      <c r="CW292">
        <v>317.65809999999999</v>
      </c>
      <c r="CX292">
        <v>2.81E-2</v>
      </c>
      <c r="CY292">
        <v>9.5888000000000001E-2</v>
      </c>
      <c r="CZ292">
        <v>0.50046999999999997</v>
      </c>
      <c r="DA292">
        <v>197.86930000000001</v>
      </c>
      <c r="DB292">
        <v>0</v>
      </c>
      <c r="DC292">
        <f t="shared" si="18"/>
        <v>0</v>
      </c>
      <c r="DD292">
        <f t="shared" si="19"/>
        <v>0</v>
      </c>
    </row>
    <row r="293" spans="1:108" x14ac:dyDescent="0.3">
      <c r="A293">
        <v>2053</v>
      </c>
      <c r="B293">
        <v>8</v>
      </c>
      <c r="C293">
        <v>23</v>
      </c>
      <c r="D293">
        <v>0</v>
      </c>
      <c r="E293">
        <v>0</v>
      </c>
      <c r="F293">
        <v>0</v>
      </c>
      <c r="G293">
        <v>0</v>
      </c>
      <c r="H293">
        <v>0.21</v>
      </c>
      <c r="I293">
        <v>0</v>
      </c>
      <c r="J293" t="e">
        <f t="shared" si="17"/>
        <v>#NUM!</v>
      </c>
      <c r="K293">
        <v>0</v>
      </c>
      <c r="L293">
        <v>0</v>
      </c>
      <c r="M293">
        <v>0</v>
      </c>
      <c r="N293">
        <v>0</v>
      </c>
      <c r="O293">
        <f t="shared" si="16"/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9970.6779999999999</v>
      </c>
      <c r="AH293">
        <v>0</v>
      </c>
      <c r="AI293">
        <v>666.66669999999999</v>
      </c>
      <c r="AJ293">
        <v>0</v>
      </c>
      <c r="AK293">
        <v>294.19740000000002</v>
      </c>
      <c r="AL293">
        <v>0</v>
      </c>
      <c r="AM293">
        <v>21.34</v>
      </c>
      <c r="AN293">
        <v>5.1309760000000004</v>
      </c>
      <c r="AO293">
        <v>29.558309999999999</v>
      </c>
      <c r="AP293">
        <v>0</v>
      </c>
      <c r="AQ293">
        <v>18.675789999999999</v>
      </c>
      <c r="AR293">
        <v>-13.397</v>
      </c>
      <c r="AS293">
        <v>1</v>
      </c>
      <c r="AT293">
        <v>0</v>
      </c>
      <c r="AU293">
        <v>9.8669999999999994E-2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1.5869999999999999E-2</v>
      </c>
      <c r="BC293">
        <v>24.279540000000001</v>
      </c>
      <c r="BD293">
        <v>24.279540000000001</v>
      </c>
      <c r="BE293">
        <v>11.95</v>
      </c>
      <c r="BF293">
        <v>6.95</v>
      </c>
      <c r="BG293">
        <v>9.4499999999999993</v>
      </c>
      <c r="BH293">
        <v>10.960559999999999</v>
      </c>
      <c r="BI293">
        <v>9.98</v>
      </c>
      <c r="BJ293">
        <v>13.3</v>
      </c>
      <c r="BK293">
        <v>3.97</v>
      </c>
      <c r="BL293">
        <v>9.9836279999999995</v>
      </c>
      <c r="BM293">
        <v>81.417379999999994</v>
      </c>
      <c r="BN293">
        <v>1</v>
      </c>
      <c r="BO293">
        <v>0</v>
      </c>
      <c r="BP293">
        <v>0</v>
      </c>
      <c r="BQ293">
        <v>3.1030600000000002</v>
      </c>
      <c r="BR293">
        <v>71.894999999999996</v>
      </c>
      <c r="BS293">
        <v>0.89782600000000001</v>
      </c>
      <c r="BT293">
        <v>146.36019999999999</v>
      </c>
      <c r="BU293">
        <v>9970.7260000000006</v>
      </c>
      <c r="BV293">
        <v>0.38201200000000002</v>
      </c>
      <c r="BW293">
        <v>0.28237299999999999</v>
      </c>
      <c r="BX293">
        <v>7.2057209999999996</v>
      </c>
      <c r="BY293">
        <v>10.37448</v>
      </c>
      <c r="BZ293">
        <v>1.832681</v>
      </c>
      <c r="CA293">
        <v>5.5676329999999998</v>
      </c>
      <c r="CB293">
        <v>6.9748239999999999</v>
      </c>
      <c r="CC293">
        <v>40.322290000000002</v>
      </c>
      <c r="CD293">
        <v>6.7500000000000004E-4</v>
      </c>
      <c r="CE293">
        <v>2.0739999999999999E-3</v>
      </c>
      <c r="CF293">
        <v>3.7599999999999999E-3</v>
      </c>
      <c r="CG293">
        <v>4.3699999999999998E-3</v>
      </c>
      <c r="CH293">
        <v>0.36026200000000003</v>
      </c>
      <c r="CI293">
        <v>1.736599</v>
      </c>
      <c r="CJ293">
        <v>36.009680000000003</v>
      </c>
      <c r="CK293">
        <v>173.0711</v>
      </c>
      <c r="CL293">
        <v>1.2900590000000001</v>
      </c>
      <c r="CM293">
        <v>37.639490000000002</v>
      </c>
      <c r="CN293">
        <v>72.434749999999994</v>
      </c>
      <c r="CO293">
        <v>2109.7910000000002</v>
      </c>
      <c r="CP293">
        <v>6.5314999999999998E-2</v>
      </c>
      <c r="CQ293">
        <v>65.436629999999994</v>
      </c>
      <c r="CR293">
        <v>5.0757570000000003</v>
      </c>
      <c r="CS293">
        <v>7191.7669999999998</v>
      </c>
      <c r="CT293">
        <v>3.6999999999999998E-5</v>
      </c>
      <c r="CU293">
        <v>31.764309999999998</v>
      </c>
      <c r="CV293">
        <v>3.6499999999999998E-4</v>
      </c>
      <c r="CW293">
        <v>317.6431</v>
      </c>
      <c r="CX293">
        <v>9.1479999999999999E-3</v>
      </c>
      <c r="CY293">
        <v>3.8461000000000002E-2</v>
      </c>
      <c r="CZ293">
        <v>0.50953099999999996</v>
      </c>
      <c r="DA293">
        <v>199.7355</v>
      </c>
      <c r="DB293">
        <v>0</v>
      </c>
      <c r="DC293">
        <f t="shared" si="18"/>
        <v>0</v>
      </c>
      <c r="DD293">
        <f t="shared" si="19"/>
        <v>0</v>
      </c>
    </row>
    <row r="294" spans="1:108" x14ac:dyDescent="0.3">
      <c r="A294">
        <v>2053</v>
      </c>
      <c r="B294">
        <v>12</v>
      </c>
      <c r="C294">
        <v>2</v>
      </c>
      <c r="D294">
        <v>0</v>
      </c>
      <c r="E294">
        <v>0</v>
      </c>
      <c r="F294">
        <v>0</v>
      </c>
      <c r="G294">
        <v>0</v>
      </c>
      <c r="H294">
        <v>0.21</v>
      </c>
      <c r="I294">
        <v>0</v>
      </c>
      <c r="J294" t="e">
        <f t="shared" si="17"/>
        <v>#NUM!</v>
      </c>
      <c r="K294">
        <v>0</v>
      </c>
      <c r="L294">
        <v>0</v>
      </c>
      <c r="M294">
        <v>0</v>
      </c>
      <c r="N294">
        <v>0</v>
      </c>
      <c r="O294">
        <f t="shared" si="16"/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9973.7129999999997</v>
      </c>
      <c r="AH294">
        <v>0</v>
      </c>
      <c r="AI294">
        <v>666.66669999999999</v>
      </c>
      <c r="AJ294">
        <v>0</v>
      </c>
      <c r="AK294">
        <v>268.75459999999998</v>
      </c>
      <c r="AL294">
        <v>0</v>
      </c>
      <c r="AM294">
        <v>21.23096</v>
      </c>
      <c r="AN294">
        <v>15.98305</v>
      </c>
      <c r="AO294">
        <v>64.112440000000007</v>
      </c>
      <c r="AP294">
        <v>0</v>
      </c>
      <c r="AQ294">
        <v>34.913089999999997</v>
      </c>
      <c r="AR294">
        <v>-18.609500000000001</v>
      </c>
      <c r="AS294">
        <v>1</v>
      </c>
      <c r="AT294">
        <v>0</v>
      </c>
      <c r="AU294">
        <v>0.44271300000000002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47.808819999999997</v>
      </c>
      <c r="BD294">
        <v>47.808819999999997</v>
      </c>
      <c r="BE294">
        <v>23.06</v>
      </c>
      <c r="BF294">
        <v>11.74</v>
      </c>
      <c r="BG294">
        <v>17.399999999999999</v>
      </c>
      <c r="BH294">
        <v>17.173580000000001</v>
      </c>
      <c r="BI294">
        <v>18.599920000000001</v>
      </c>
      <c r="BJ294">
        <v>22.1</v>
      </c>
      <c r="BK294">
        <v>0</v>
      </c>
      <c r="BL294">
        <v>13.785880000000001</v>
      </c>
      <c r="BM294">
        <v>64.332340000000002</v>
      </c>
      <c r="BN294">
        <v>1</v>
      </c>
      <c r="BO294">
        <v>0</v>
      </c>
      <c r="BP294">
        <v>0</v>
      </c>
      <c r="BQ294">
        <v>0</v>
      </c>
      <c r="BR294">
        <v>480.35</v>
      </c>
      <c r="BS294">
        <v>0.597773</v>
      </c>
      <c r="BT294">
        <v>146.3366</v>
      </c>
      <c r="BU294">
        <v>9973.9009999999998</v>
      </c>
      <c r="BV294">
        <v>0.31961499999999998</v>
      </c>
      <c r="BW294">
        <v>0.223659</v>
      </c>
      <c r="BX294">
        <v>5.9053269999999998</v>
      </c>
      <c r="BY294">
        <v>8.1997459999999993</v>
      </c>
      <c r="BZ294">
        <v>1.835871</v>
      </c>
      <c r="CA294">
        <v>5.6709120000000004</v>
      </c>
      <c r="CB294">
        <v>6.974335</v>
      </c>
      <c r="CC294">
        <v>41.052579999999999</v>
      </c>
      <c r="CD294">
        <v>6.2399999999999999E-4</v>
      </c>
      <c r="CE294">
        <v>1.9120000000000001E-3</v>
      </c>
      <c r="CF294">
        <v>3.4770000000000001E-3</v>
      </c>
      <c r="CG294">
        <v>4.0280000000000003E-3</v>
      </c>
      <c r="CH294">
        <v>0.38431900000000002</v>
      </c>
      <c r="CI294">
        <v>1.778913</v>
      </c>
      <c r="CJ294">
        <v>38.395780000000002</v>
      </c>
      <c r="CK294">
        <v>177.22219999999999</v>
      </c>
      <c r="CL294">
        <v>1.288664</v>
      </c>
      <c r="CM294">
        <v>37.582369999999997</v>
      </c>
      <c r="CN294">
        <v>72.494460000000004</v>
      </c>
      <c r="CO294">
        <v>2111.6080000000002</v>
      </c>
      <c r="CP294">
        <v>6.4848000000000003E-2</v>
      </c>
      <c r="CQ294">
        <v>65.422370000000001</v>
      </c>
      <c r="CR294">
        <v>5.0570110000000001</v>
      </c>
      <c r="CS294">
        <v>7189.1710000000003</v>
      </c>
      <c r="CT294">
        <v>3.4999999999999997E-5</v>
      </c>
      <c r="CU294">
        <v>31.762509999999999</v>
      </c>
      <c r="CV294">
        <v>3.5500000000000001E-4</v>
      </c>
      <c r="CW294">
        <v>317.62509999999997</v>
      </c>
      <c r="CX294">
        <v>6.3555E-2</v>
      </c>
      <c r="CY294">
        <v>0.12425</v>
      </c>
      <c r="CZ294">
        <v>0.130526</v>
      </c>
      <c r="DA294">
        <v>197.24510000000001</v>
      </c>
      <c r="DB294">
        <v>0</v>
      </c>
      <c r="DC294">
        <f t="shared" si="18"/>
        <v>0</v>
      </c>
      <c r="DD294">
        <f t="shared" si="19"/>
        <v>0</v>
      </c>
    </row>
    <row r="295" spans="1:108" x14ac:dyDescent="0.3">
      <c r="A295">
        <v>2054</v>
      </c>
      <c r="B295">
        <v>3</v>
      </c>
      <c r="C295">
        <v>13</v>
      </c>
      <c r="D295">
        <v>0</v>
      </c>
      <c r="E295">
        <v>0</v>
      </c>
      <c r="F295">
        <v>0</v>
      </c>
      <c r="G295">
        <v>0</v>
      </c>
      <c r="H295">
        <v>0.21</v>
      </c>
      <c r="I295">
        <v>0</v>
      </c>
      <c r="J295" t="e">
        <f t="shared" si="17"/>
        <v>#NUM!</v>
      </c>
      <c r="K295">
        <v>0</v>
      </c>
      <c r="L295">
        <v>0</v>
      </c>
      <c r="M295">
        <v>0</v>
      </c>
      <c r="N295">
        <v>0</v>
      </c>
      <c r="O295">
        <f t="shared" si="16"/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9958.6239999999998</v>
      </c>
      <c r="AH295">
        <v>0</v>
      </c>
      <c r="AI295">
        <v>666.66669999999999</v>
      </c>
      <c r="AJ295">
        <v>0</v>
      </c>
      <c r="AK295">
        <v>276.77249999999998</v>
      </c>
      <c r="AL295">
        <v>0</v>
      </c>
      <c r="AM295">
        <v>21.305479999999999</v>
      </c>
      <c r="AN295">
        <v>36.998159999999999</v>
      </c>
      <c r="AO295">
        <v>88.3292</v>
      </c>
      <c r="AP295">
        <v>0</v>
      </c>
      <c r="AQ295">
        <v>62.026339999999998</v>
      </c>
      <c r="AR295">
        <v>-24.586500000000001</v>
      </c>
      <c r="AS295">
        <v>1</v>
      </c>
      <c r="AT295">
        <v>0</v>
      </c>
      <c r="AU295">
        <v>0.60130899999999998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50.889389999999999</v>
      </c>
      <c r="BD295">
        <v>50.889389999999999</v>
      </c>
      <c r="BE295">
        <v>23.71</v>
      </c>
      <c r="BF295">
        <v>14.01</v>
      </c>
      <c r="BG295">
        <v>18.86</v>
      </c>
      <c r="BH295">
        <v>18.75705</v>
      </c>
      <c r="BI295">
        <v>19.888200000000001</v>
      </c>
      <c r="BJ295">
        <v>16.2</v>
      </c>
      <c r="BK295">
        <v>1.22</v>
      </c>
      <c r="BL295">
        <v>15.995010000000001</v>
      </c>
      <c r="BM295">
        <v>68.887829999999994</v>
      </c>
      <c r="BN295">
        <v>1</v>
      </c>
      <c r="BO295">
        <v>0</v>
      </c>
      <c r="BP295">
        <v>0</v>
      </c>
      <c r="BQ295">
        <v>0</v>
      </c>
      <c r="BR295">
        <v>1398.345</v>
      </c>
      <c r="BS295">
        <v>1.18407</v>
      </c>
      <c r="BT295">
        <v>145.67660000000001</v>
      </c>
      <c r="BU295">
        <v>9958.8860000000004</v>
      </c>
      <c r="BV295">
        <v>0.25640099999999999</v>
      </c>
      <c r="BW295">
        <v>0.16009000000000001</v>
      </c>
      <c r="BX295">
        <v>4.8600500000000002</v>
      </c>
      <c r="BY295">
        <v>5.8920430000000001</v>
      </c>
      <c r="BZ295">
        <v>1.830173</v>
      </c>
      <c r="CA295">
        <v>5.3567260000000001</v>
      </c>
      <c r="CB295">
        <v>6.9510019999999999</v>
      </c>
      <c r="CC295">
        <v>38.763129999999997</v>
      </c>
      <c r="CD295">
        <v>5.6300000000000002E-4</v>
      </c>
      <c r="CE295">
        <v>1.6739999999999999E-3</v>
      </c>
      <c r="CF295">
        <v>3.1389999999999999E-3</v>
      </c>
      <c r="CG295">
        <v>3.5270000000000002E-3</v>
      </c>
      <c r="CH295">
        <v>0.35351900000000003</v>
      </c>
      <c r="CI295">
        <v>1.7378750000000001</v>
      </c>
      <c r="CJ295">
        <v>35.313099999999999</v>
      </c>
      <c r="CK295">
        <v>173.11580000000001</v>
      </c>
      <c r="CL295">
        <v>1.2976650000000001</v>
      </c>
      <c r="CM295">
        <v>37.460889999999999</v>
      </c>
      <c r="CN295">
        <v>73.165930000000003</v>
      </c>
      <c r="CO295">
        <v>2113.2040000000002</v>
      </c>
      <c r="CP295">
        <v>6.4819000000000002E-2</v>
      </c>
      <c r="CQ295">
        <v>65.396420000000006</v>
      </c>
      <c r="CR295">
        <v>5.089296</v>
      </c>
      <c r="CS295">
        <v>7184.6660000000002</v>
      </c>
      <c r="CT295">
        <v>3.4E-5</v>
      </c>
      <c r="CU295">
        <v>31.759699999999999</v>
      </c>
      <c r="CV295">
        <v>3.4499999999999998E-4</v>
      </c>
      <c r="CW295">
        <v>317.59699999999998</v>
      </c>
      <c r="CX295">
        <v>7.0781999999999998E-2</v>
      </c>
      <c r="CY295">
        <v>0.19081999999999999</v>
      </c>
      <c r="CZ295">
        <v>0.38855499999999998</v>
      </c>
      <c r="DA295">
        <v>195.53229999999999</v>
      </c>
      <c r="DB295">
        <v>0</v>
      </c>
      <c r="DC295">
        <f t="shared" si="18"/>
        <v>0</v>
      </c>
      <c r="DD295">
        <f t="shared" si="19"/>
        <v>0</v>
      </c>
    </row>
    <row r="296" spans="1:108" x14ac:dyDescent="0.3">
      <c r="A296">
        <v>2054</v>
      </c>
      <c r="B296">
        <v>6</v>
      </c>
      <c r="C296">
        <v>22</v>
      </c>
      <c r="D296">
        <v>0</v>
      </c>
      <c r="E296">
        <v>0</v>
      </c>
      <c r="F296">
        <v>0</v>
      </c>
      <c r="G296">
        <v>0</v>
      </c>
      <c r="H296">
        <v>0.21</v>
      </c>
      <c r="I296">
        <v>0</v>
      </c>
      <c r="J296" t="e">
        <f t="shared" si="17"/>
        <v>#NUM!</v>
      </c>
      <c r="K296">
        <v>0</v>
      </c>
      <c r="L296">
        <v>0</v>
      </c>
      <c r="M296">
        <v>0</v>
      </c>
      <c r="N296">
        <v>0</v>
      </c>
      <c r="O296">
        <f t="shared" si="16"/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9955.1530000000002</v>
      </c>
      <c r="AH296">
        <v>0</v>
      </c>
      <c r="AI296">
        <v>666.66669999999999</v>
      </c>
      <c r="AJ296">
        <v>0</v>
      </c>
      <c r="AK296">
        <v>284.04129999999998</v>
      </c>
      <c r="AL296">
        <v>0</v>
      </c>
      <c r="AM296">
        <v>21.77533</v>
      </c>
      <c r="AN296">
        <v>24.62518</v>
      </c>
      <c r="AO296">
        <v>53.45617</v>
      </c>
      <c r="AP296">
        <v>0</v>
      </c>
      <c r="AQ296">
        <v>42.560969999999998</v>
      </c>
      <c r="AR296">
        <v>-17.668500000000002</v>
      </c>
      <c r="AS296">
        <v>1</v>
      </c>
      <c r="AT296">
        <v>0</v>
      </c>
      <c r="AU296">
        <v>0.21875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28.563700000000001</v>
      </c>
      <c r="BD296">
        <v>28.563700000000001</v>
      </c>
      <c r="BE296">
        <v>16.22</v>
      </c>
      <c r="BF296">
        <v>8.6199999999999992</v>
      </c>
      <c r="BG296">
        <v>12.42</v>
      </c>
      <c r="BH296">
        <v>12.93127</v>
      </c>
      <c r="BI296">
        <v>13.2256</v>
      </c>
      <c r="BJ296">
        <v>9.1999999999999993</v>
      </c>
      <c r="BK296">
        <v>0.11</v>
      </c>
      <c r="BL296">
        <v>11.18843</v>
      </c>
      <c r="BM296">
        <v>73.613550000000004</v>
      </c>
      <c r="BN296">
        <v>1</v>
      </c>
      <c r="BO296">
        <v>0</v>
      </c>
      <c r="BP296">
        <v>0</v>
      </c>
      <c r="BQ296">
        <v>0</v>
      </c>
      <c r="BR296">
        <v>1965.0050000000001</v>
      </c>
      <c r="BS296">
        <v>0.30805100000000002</v>
      </c>
      <c r="BT296">
        <v>145.6397</v>
      </c>
      <c r="BU296">
        <v>9955.2649999999994</v>
      </c>
      <c r="BV296">
        <v>0.30187900000000001</v>
      </c>
      <c r="BW296">
        <v>0.22616900000000001</v>
      </c>
      <c r="BX296">
        <v>5.8169240000000002</v>
      </c>
      <c r="BY296">
        <v>8.3380349999999996</v>
      </c>
      <c r="BZ296">
        <v>1.8338939999999999</v>
      </c>
      <c r="CA296">
        <v>5.3703989999999999</v>
      </c>
      <c r="CB296">
        <v>6.9723819999999996</v>
      </c>
      <c r="CC296">
        <v>38.859990000000003</v>
      </c>
      <c r="CD296">
        <v>5.1099999999999995E-4</v>
      </c>
      <c r="CE296">
        <v>1.513E-3</v>
      </c>
      <c r="CF296">
        <v>2.849E-3</v>
      </c>
      <c r="CG296">
        <v>3.1870000000000002E-3</v>
      </c>
      <c r="CH296">
        <v>0.33001399999999997</v>
      </c>
      <c r="CI296">
        <v>1.715355</v>
      </c>
      <c r="CJ296">
        <v>32.981940000000002</v>
      </c>
      <c r="CK296">
        <v>170.96709999999999</v>
      </c>
      <c r="CL296">
        <v>1.3001480000000001</v>
      </c>
      <c r="CM296">
        <v>37.359749999999998</v>
      </c>
      <c r="CN296">
        <v>73.308980000000005</v>
      </c>
      <c r="CO296">
        <v>2113.8180000000002</v>
      </c>
      <c r="CP296">
        <v>6.4599000000000004E-2</v>
      </c>
      <c r="CQ296">
        <v>65.377979999999994</v>
      </c>
      <c r="CR296">
        <v>5.104031</v>
      </c>
      <c r="CS296">
        <v>7181.4049999999997</v>
      </c>
      <c r="CT296">
        <v>3.3000000000000003E-5</v>
      </c>
      <c r="CU296">
        <v>31.757459999999998</v>
      </c>
      <c r="CV296">
        <v>3.3500000000000001E-4</v>
      </c>
      <c r="CW296">
        <v>317.57459999999998</v>
      </c>
      <c r="CX296">
        <v>3.1397000000000001E-2</v>
      </c>
      <c r="CY296">
        <v>8.0592999999999998E-2</v>
      </c>
      <c r="CZ296">
        <v>0.441189</v>
      </c>
      <c r="DA296">
        <v>198.99359999999999</v>
      </c>
      <c r="DB296">
        <v>0</v>
      </c>
      <c r="DC296">
        <f t="shared" si="18"/>
        <v>0</v>
      </c>
      <c r="DD296">
        <f t="shared" si="19"/>
        <v>0</v>
      </c>
    </row>
    <row r="297" spans="1:108" x14ac:dyDescent="0.3">
      <c r="A297">
        <v>2054</v>
      </c>
      <c r="B297">
        <v>10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0.21</v>
      </c>
      <c r="I297">
        <v>0</v>
      </c>
      <c r="J297" t="e">
        <f t="shared" si="17"/>
        <v>#NUM!</v>
      </c>
      <c r="K297">
        <v>0</v>
      </c>
      <c r="L297">
        <v>0</v>
      </c>
      <c r="M297">
        <v>0</v>
      </c>
      <c r="N297">
        <v>0</v>
      </c>
      <c r="O297">
        <f t="shared" si="16"/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9966.1190000000006</v>
      </c>
      <c r="AH297">
        <v>0</v>
      </c>
      <c r="AI297">
        <v>666.66669999999999</v>
      </c>
      <c r="AJ297">
        <v>0</v>
      </c>
      <c r="AK297">
        <v>259.5335</v>
      </c>
      <c r="AL297">
        <v>0</v>
      </c>
      <c r="AM297">
        <v>22.242170000000002</v>
      </c>
      <c r="AN297">
        <v>20.018129999999999</v>
      </c>
      <c r="AO297">
        <v>49.936279999999996</v>
      </c>
      <c r="AP297">
        <v>0</v>
      </c>
      <c r="AQ297">
        <v>34.553310000000003</v>
      </c>
      <c r="AR297">
        <v>-14.285500000000001</v>
      </c>
      <c r="AS297">
        <v>1</v>
      </c>
      <c r="AT297">
        <v>0</v>
      </c>
      <c r="AU297">
        <v>0.27914699999999998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2.0649000000000001E-2</v>
      </c>
      <c r="BC297">
        <v>29.668469999999999</v>
      </c>
      <c r="BD297">
        <v>29.668469999999999</v>
      </c>
      <c r="BE297">
        <v>20.13</v>
      </c>
      <c r="BF297">
        <v>7.34</v>
      </c>
      <c r="BG297">
        <v>13.734999999999999</v>
      </c>
      <c r="BH297">
        <v>12.469620000000001</v>
      </c>
      <c r="BI297">
        <v>15.09074</v>
      </c>
      <c r="BJ297">
        <v>17.600000000000001</v>
      </c>
      <c r="BK297">
        <v>2.42</v>
      </c>
      <c r="BL297">
        <v>10.25426</v>
      </c>
      <c r="BM297">
        <v>59.78548</v>
      </c>
      <c r="BN297">
        <v>1</v>
      </c>
      <c r="BO297">
        <v>0</v>
      </c>
      <c r="BP297">
        <v>0</v>
      </c>
      <c r="BQ297">
        <v>0.91724600000000001</v>
      </c>
      <c r="BR297">
        <v>155.08500000000001</v>
      </c>
      <c r="BS297">
        <v>1.1806449999999999</v>
      </c>
      <c r="BT297">
        <v>146.1114</v>
      </c>
      <c r="BU297">
        <v>9966.1810000000005</v>
      </c>
      <c r="BV297">
        <v>0.38562099999999999</v>
      </c>
      <c r="BW297">
        <v>0.28756300000000001</v>
      </c>
      <c r="BX297">
        <v>7.2546910000000002</v>
      </c>
      <c r="BY297">
        <v>10.561360000000001</v>
      </c>
      <c r="BZ297">
        <v>1.8481479999999999</v>
      </c>
      <c r="CA297">
        <v>5.6853199999999999</v>
      </c>
      <c r="CB297">
        <v>7.021903</v>
      </c>
      <c r="CC297">
        <v>41.12856</v>
      </c>
      <c r="CD297">
        <v>4.8000000000000001E-4</v>
      </c>
      <c r="CE297">
        <v>1.4189999999999999E-3</v>
      </c>
      <c r="CF297">
        <v>2.673E-3</v>
      </c>
      <c r="CG297">
        <v>2.99E-3</v>
      </c>
      <c r="CH297">
        <v>0.35614499999999999</v>
      </c>
      <c r="CI297">
        <v>1.7521789999999999</v>
      </c>
      <c r="CJ297">
        <v>35.594650000000001</v>
      </c>
      <c r="CK297">
        <v>174.65790000000001</v>
      </c>
      <c r="CL297">
        <v>1.2893349999999999</v>
      </c>
      <c r="CM297">
        <v>37.318190000000001</v>
      </c>
      <c r="CN297">
        <v>72.692589999999996</v>
      </c>
      <c r="CO297">
        <v>2115.1840000000002</v>
      </c>
      <c r="CP297">
        <v>6.3825999999999994E-2</v>
      </c>
      <c r="CQ297">
        <v>65.367059999999995</v>
      </c>
      <c r="CR297">
        <v>5.0527740000000003</v>
      </c>
      <c r="CS297">
        <v>7179.4049999999997</v>
      </c>
      <c r="CT297">
        <v>3.3000000000000003E-5</v>
      </c>
      <c r="CU297">
        <v>31.756049999999998</v>
      </c>
      <c r="CV297">
        <v>3.2499999999999999E-4</v>
      </c>
      <c r="CW297">
        <v>317.56049999999999</v>
      </c>
      <c r="CX297">
        <v>9.2530000000000008E-3</v>
      </c>
      <c r="CY297">
        <v>5.2694999999999999E-2</v>
      </c>
      <c r="CZ297">
        <v>0.41439700000000002</v>
      </c>
      <c r="DA297">
        <v>199.3546</v>
      </c>
      <c r="DB297">
        <v>0</v>
      </c>
      <c r="DC297">
        <f t="shared" si="18"/>
        <v>0</v>
      </c>
      <c r="DD297">
        <f t="shared" si="19"/>
        <v>0</v>
      </c>
    </row>
    <row r="298" spans="1:108" x14ac:dyDescent="0.3">
      <c r="A298">
        <v>2055</v>
      </c>
      <c r="B298">
        <v>1</v>
      </c>
      <c r="C298">
        <v>10</v>
      </c>
      <c r="D298">
        <v>0</v>
      </c>
      <c r="E298">
        <v>0</v>
      </c>
      <c r="F298">
        <v>0</v>
      </c>
      <c r="G298">
        <v>0</v>
      </c>
      <c r="H298">
        <v>0.21</v>
      </c>
      <c r="I298">
        <v>0</v>
      </c>
      <c r="J298" t="e">
        <f t="shared" si="17"/>
        <v>#NUM!</v>
      </c>
      <c r="K298">
        <v>0</v>
      </c>
      <c r="L298">
        <v>0</v>
      </c>
      <c r="M298">
        <v>0</v>
      </c>
      <c r="N298">
        <v>0</v>
      </c>
      <c r="O298">
        <f t="shared" si="16"/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9961.2360000000008</v>
      </c>
      <c r="AH298">
        <v>0</v>
      </c>
      <c r="AI298">
        <v>666.66669999999999</v>
      </c>
      <c r="AJ298">
        <v>0</v>
      </c>
      <c r="AK298">
        <v>268.29719999999998</v>
      </c>
      <c r="AL298">
        <v>0</v>
      </c>
      <c r="AM298">
        <v>21.91714</v>
      </c>
      <c r="AN298">
        <v>13.11326</v>
      </c>
      <c r="AO298">
        <v>80.661330000000007</v>
      </c>
      <c r="AP298">
        <v>0</v>
      </c>
      <c r="AQ298">
        <v>39.70147</v>
      </c>
      <c r="AR298">
        <v>-26.184899999999999</v>
      </c>
      <c r="AS298">
        <v>1</v>
      </c>
      <c r="AT298">
        <v>0</v>
      </c>
      <c r="AU298">
        <v>0.74019000000000001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67.144760000000005</v>
      </c>
      <c r="BD298">
        <v>67.144760000000005</v>
      </c>
      <c r="BE298">
        <v>26.44</v>
      </c>
      <c r="BF298">
        <v>14.74</v>
      </c>
      <c r="BG298">
        <v>20.59</v>
      </c>
      <c r="BH298">
        <v>21.365320000000001</v>
      </c>
      <c r="BI298">
        <v>21.830200000000001</v>
      </c>
      <c r="BJ298">
        <v>29.3</v>
      </c>
      <c r="BK298">
        <v>1.97</v>
      </c>
      <c r="BL298">
        <v>16.768560000000001</v>
      </c>
      <c r="BM298">
        <v>64.090580000000003</v>
      </c>
      <c r="BN298">
        <v>1</v>
      </c>
      <c r="BO298">
        <v>0</v>
      </c>
      <c r="BP298">
        <v>0</v>
      </c>
      <c r="BQ298">
        <v>0</v>
      </c>
      <c r="BR298">
        <v>782.39</v>
      </c>
      <c r="BS298">
        <v>1.6877610000000001</v>
      </c>
      <c r="BT298">
        <v>145.74039999999999</v>
      </c>
      <c r="BU298">
        <v>9961.5390000000007</v>
      </c>
      <c r="BV298">
        <v>0.28063199999999999</v>
      </c>
      <c r="BW298">
        <v>0.18140100000000001</v>
      </c>
      <c r="BX298">
        <v>5.1933290000000003</v>
      </c>
      <c r="BY298">
        <v>6.6572829999999996</v>
      </c>
      <c r="BZ298">
        <v>1.8444449999999999</v>
      </c>
      <c r="CA298">
        <v>5.5875680000000001</v>
      </c>
      <c r="CB298">
        <v>6.9960680000000002</v>
      </c>
      <c r="CC298">
        <v>40.409300000000002</v>
      </c>
      <c r="CD298">
        <v>4.37E-4</v>
      </c>
      <c r="CE298">
        <v>1.281E-3</v>
      </c>
      <c r="CF298">
        <v>2.4369999999999999E-3</v>
      </c>
      <c r="CG298">
        <v>2.699E-3</v>
      </c>
      <c r="CH298">
        <v>0.36835800000000002</v>
      </c>
      <c r="CI298">
        <v>1.7712730000000001</v>
      </c>
      <c r="CJ298">
        <v>36.784759999999999</v>
      </c>
      <c r="CK298">
        <v>176.43049999999999</v>
      </c>
      <c r="CL298">
        <v>1.29369</v>
      </c>
      <c r="CM298">
        <v>37.245399999999997</v>
      </c>
      <c r="CN298">
        <v>73.044390000000007</v>
      </c>
      <c r="CO298">
        <v>2116.9969999999998</v>
      </c>
      <c r="CP298">
        <v>6.3635999999999998E-2</v>
      </c>
      <c r="CQ298">
        <v>65.348460000000003</v>
      </c>
      <c r="CR298">
        <v>5.0588759999999997</v>
      </c>
      <c r="CS298">
        <v>7176.1210000000001</v>
      </c>
      <c r="CT298">
        <v>3.1999999999999999E-5</v>
      </c>
      <c r="CU298">
        <v>31.753789999999999</v>
      </c>
      <c r="CV298">
        <v>3.1599999999999998E-4</v>
      </c>
      <c r="CW298">
        <v>317.53789999999998</v>
      </c>
      <c r="CX298">
        <v>7.9216999999999996E-2</v>
      </c>
      <c r="CY298">
        <v>0.22389100000000001</v>
      </c>
      <c r="CZ298">
        <v>0.23546800000000001</v>
      </c>
      <c r="DA298">
        <v>196.28</v>
      </c>
      <c r="DB298">
        <v>0</v>
      </c>
      <c r="DC298">
        <f t="shared" si="18"/>
        <v>0</v>
      </c>
      <c r="DD298">
        <f t="shared" si="19"/>
        <v>0</v>
      </c>
    </row>
    <row r="299" spans="1:108" x14ac:dyDescent="0.3">
      <c r="A299">
        <v>2055</v>
      </c>
      <c r="B299">
        <v>4</v>
      </c>
      <c r="C299">
        <v>21</v>
      </c>
      <c r="D299">
        <v>0</v>
      </c>
      <c r="E299">
        <v>0</v>
      </c>
      <c r="F299">
        <v>0</v>
      </c>
      <c r="G299">
        <v>0</v>
      </c>
      <c r="H299">
        <v>0.21</v>
      </c>
      <c r="I299">
        <v>0</v>
      </c>
      <c r="J299" t="e">
        <f t="shared" si="17"/>
        <v>#NUM!</v>
      </c>
      <c r="K299">
        <v>0</v>
      </c>
      <c r="L299">
        <v>0</v>
      </c>
      <c r="M299">
        <v>0</v>
      </c>
      <c r="N299">
        <v>0</v>
      </c>
      <c r="O299">
        <f t="shared" si="16"/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9941.39</v>
      </c>
      <c r="AH299">
        <v>0</v>
      </c>
      <c r="AI299">
        <v>666.66669999999999</v>
      </c>
      <c r="AJ299">
        <v>0</v>
      </c>
      <c r="AK299">
        <v>263.1164</v>
      </c>
      <c r="AL299">
        <v>0</v>
      </c>
      <c r="AM299">
        <v>22.837520000000001</v>
      </c>
      <c r="AN299">
        <v>45.745069999999998</v>
      </c>
      <c r="AO299">
        <v>82.116529999999997</v>
      </c>
      <c r="AP299">
        <v>0</v>
      </c>
      <c r="AQ299">
        <v>66.054000000000002</v>
      </c>
      <c r="AR299">
        <v>-19.898299999999999</v>
      </c>
      <c r="AS299">
        <v>1</v>
      </c>
      <c r="AT299">
        <v>0</v>
      </c>
      <c r="AU299">
        <v>0.39393800000000001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35.96087</v>
      </c>
      <c r="BD299">
        <v>35.96087</v>
      </c>
      <c r="BE299">
        <v>19.670000000000002</v>
      </c>
      <c r="BF299">
        <v>7.57</v>
      </c>
      <c r="BG299">
        <v>13.62</v>
      </c>
      <c r="BH299">
        <v>15.649179999999999</v>
      </c>
      <c r="BI299">
        <v>14.9026</v>
      </c>
      <c r="BJ299">
        <v>9.8000000000000007</v>
      </c>
      <c r="BK299">
        <v>0.05</v>
      </c>
      <c r="BL299">
        <v>10.416869999999999</v>
      </c>
      <c r="BM299">
        <v>61.473649999999999</v>
      </c>
      <c r="BN299">
        <v>1</v>
      </c>
      <c r="BO299">
        <v>0</v>
      </c>
      <c r="BP299">
        <v>0</v>
      </c>
      <c r="BQ299">
        <v>0</v>
      </c>
      <c r="BR299">
        <v>1737.49</v>
      </c>
      <c r="BS299">
        <v>0.311614</v>
      </c>
      <c r="BT299">
        <v>145.0017</v>
      </c>
      <c r="BU299">
        <v>9941.5709999999999</v>
      </c>
      <c r="BV299">
        <v>0.237597</v>
      </c>
      <c r="BW299">
        <v>0.168568</v>
      </c>
      <c r="BX299">
        <v>4.6283070000000004</v>
      </c>
      <c r="BY299">
        <v>6.228192</v>
      </c>
      <c r="BZ299">
        <v>1.833825</v>
      </c>
      <c r="CA299">
        <v>5.2043119999999998</v>
      </c>
      <c r="CB299">
        <v>6.9661400000000002</v>
      </c>
      <c r="CC299">
        <v>37.634189999999997</v>
      </c>
      <c r="CD299">
        <v>3.86E-4</v>
      </c>
      <c r="CE299">
        <v>1.108E-3</v>
      </c>
      <c r="CF299">
        <v>2.153E-3</v>
      </c>
      <c r="CG299">
        <v>2.3340000000000001E-3</v>
      </c>
      <c r="CH299">
        <v>0.314911</v>
      </c>
      <c r="CI299">
        <v>1.699173</v>
      </c>
      <c r="CJ299">
        <v>31.46585</v>
      </c>
      <c r="CK299">
        <v>169.35210000000001</v>
      </c>
      <c r="CL299">
        <v>1.307774</v>
      </c>
      <c r="CM299">
        <v>37.099020000000003</v>
      </c>
      <c r="CN299">
        <v>73.843220000000002</v>
      </c>
      <c r="CO299">
        <v>2117.31</v>
      </c>
      <c r="CP299">
        <v>6.3917000000000002E-2</v>
      </c>
      <c r="CQ299">
        <v>65.320419999999999</v>
      </c>
      <c r="CR299">
        <v>5.1239489999999996</v>
      </c>
      <c r="CS299">
        <v>7171.3280000000004</v>
      </c>
      <c r="CT299">
        <v>3.1000000000000001E-5</v>
      </c>
      <c r="CU299">
        <v>31.750620000000001</v>
      </c>
      <c r="CV299">
        <v>3.0699999999999998E-4</v>
      </c>
      <c r="CW299">
        <v>317.50619999999998</v>
      </c>
      <c r="CX299">
        <v>6.1226999999999997E-2</v>
      </c>
      <c r="CY299">
        <v>0.11939900000000001</v>
      </c>
      <c r="CZ299">
        <v>0.248728</v>
      </c>
      <c r="DA299">
        <v>197.19069999999999</v>
      </c>
      <c r="DB299">
        <v>0</v>
      </c>
      <c r="DC299">
        <f t="shared" si="18"/>
        <v>0</v>
      </c>
      <c r="DD299">
        <f t="shared" si="19"/>
        <v>0</v>
      </c>
    </row>
    <row r="300" spans="1:108" x14ac:dyDescent="0.3">
      <c r="A300">
        <v>2055</v>
      </c>
      <c r="B300">
        <v>7</v>
      </c>
      <c r="C300">
        <v>31</v>
      </c>
      <c r="D300">
        <v>0</v>
      </c>
      <c r="E300">
        <v>0</v>
      </c>
      <c r="F300">
        <v>0</v>
      </c>
      <c r="G300">
        <v>0</v>
      </c>
      <c r="H300">
        <v>0.21</v>
      </c>
      <c r="I300">
        <v>0</v>
      </c>
      <c r="J300" t="e">
        <f t="shared" si="17"/>
        <v>#NUM!</v>
      </c>
      <c r="K300">
        <v>0</v>
      </c>
      <c r="L300">
        <v>0</v>
      </c>
      <c r="M300">
        <v>0</v>
      </c>
      <c r="N300">
        <v>0</v>
      </c>
      <c r="O300">
        <f t="shared" si="16"/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9947.8850000000002</v>
      </c>
      <c r="AH300">
        <v>0</v>
      </c>
      <c r="AI300">
        <v>666.66669999999999</v>
      </c>
      <c r="AJ300">
        <v>0</v>
      </c>
      <c r="AK300">
        <v>289.28210000000001</v>
      </c>
      <c r="AL300">
        <v>0</v>
      </c>
      <c r="AM300">
        <v>23.13965</v>
      </c>
      <c r="AN300">
        <v>21.312609999999999</v>
      </c>
      <c r="AO300">
        <v>50.343020000000003</v>
      </c>
      <c r="AP300">
        <v>0</v>
      </c>
      <c r="AQ300">
        <v>38.489800000000002</v>
      </c>
      <c r="AR300">
        <v>-16.9255</v>
      </c>
      <c r="AS300">
        <v>1</v>
      </c>
      <c r="AT300">
        <v>0</v>
      </c>
      <c r="AU300">
        <v>0.20813300000000001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2.1406999999999999E-2</v>
      </c>
      <c r="BC300">
        <v>28.778690000000001</v>
      </c>
      <c r="BD300">
        <v>28.778690000000001</v>
      </c>
      <c r="BE300">
        <v>16.32</v>
      </c>
      <c r="BF300">
        <v>9.93</v>
      </c>
      <c r="BG300">
        <v>13.125</v>
      </c>
      <c r="BH300">
        <v>12.59957</v>
      </c>
      <c r="BI300">
        <v>13.802339999999999</v>
      </c>
      <c r="BJ300">
        <v>10.4</v>
      </c>
      <c r="BK300">
        <v>7.34</v>
      </c>
      <c r="BL300">
        <v>12.22125</v>
      </c>
      <c r="BM300">
        <v>77.444000000000003</v>
      </c>
      <c r="BN300">
        <v>1</v>
      </c>
      <c r="BO300">
        <v>0</v>
      </c>
      <c r="BP300">
        <v>0</v>
      </c>
      <c r="BQ300">
        <v>6.166849</v>
      </c>
      <c r="BR300">
        <v>25.88</v>
      </c>
      <c r="BS300">
        <v>0.94373300000000004</v>
      </c>
      <c r="BT300">
        <v>145.3955</v>
      </c>
      <c r="BU300">
        <v>9947.9490000000005</v>
      </c>
      <c r="BV300">
        <v>0.35914299999999999</v>
      </c>
      <c r="BW300">
        <v>0.2717</v>
      </c>
      <c r="BX300">
        <v>6.8891739999999997</v>
      </c>
      <c r="BY300">
        <v>10.01047</v>
      </c>
      <c r="BZ300">
        <v>1.8483670000000001</v>
      </c>
      <c r="CA300">
        <v>5.4434680000000002</v>
      </c>
      <c r="CB300">
        <v>7.0262739999999999</v>
      </c>
      <c r="CC300">
        <v>39.370510000000003</v>
      </c>
      <c r="CD300">
        <v>3.57E-4</v>
      </c>
      <c r="CE300">
        <v>1.0219999999999999E-3</v>
      </c>
      <c r="CF300">
        <v>1.9880000000000002E-3</v>
      </c>
      <c r="CG300">
        <v>2.153E-3</v>
      </c>
      <c r="CH300">
        <v>0.32187199999999999</v>
      </c>
      <c r="CI300">
        <v>1.7054009999999999</v>
      </c>
      <c r="CJ300">
        <v>32.168950000000002</v>
      </c>
      <c r="CK300">
        <v>170.0239</v>
      </c>
      <c r="CL300">
        <v>1.3006869999999999</v>
      </c>
      <c r="CM300">
        <v>37.025370000000002</v>
      </c>
      <c r="CN300">
        <v>73.336680000000001</v>
      </c>
      <c r="CO300">
        <v>2117.712</v>
      </c>
      <c r="CP300">
        <v>6.3371999999999998E-2</v>
      </c>
      <c r="CQ300">
        <v>65.305880000000002</v>
      </c>
      <c r="CR300">
        <v>5.0958139999999998</v>
      </c>
      <c r="CS300">
        <v>7168.759</v>
      </c>
      <c r="CT300">
        <v>3.0000000000000001E-5</v>
      </c>
      <c r="CU300">
        <v>31.748830000000002</v>
      </c>
      <c r="CV300">
        <v>2.9799999999999998E-4</v>
      </c>
      <c r="CW300">
        <v>317.48829999999998</v>
      </c>
      <c r="CX300">
        <v>7.5139999999999998E-3</v>
      </c>
      <c r="CY300">
        <v>5.6707E-2</v>
      </c>
      <c r="CZ300">
        <v>0.50180800000000003</v>
      </c>
      <c r="DA300">
        <v>199.61949999999999</v>
      </c>
      <c r="DB300">
        <v>0</v>
      </c>
      <c r="DC300">
        <f t="shared" si="18"/>
        <v>0</v>
      </c>
      <c r="DD300">
        <f t="shared" si="19"/>
        <v>0</v>
      </c>
    </row>
    <row r="301" spans="1:108" x14ac:dyDescent="0.3">
      <c r="A301">
        <v>2055</v>
      </c>
      <c r="B301">
        <v>11</v>
      </c>
      <c r="C301">
        <v>9</v>
      </c>
      <c r="D301">
        <v>0</v>
      </c>
      <c r="E301">
        <v>0</v>
      </c>
      <c r="F301">
        <v>0</v>
      </c>
      <c r="G301">
        <v>0</v>
      </c>
      <c r="H301">
        <v>0.21</v>
      </c>
      <c r="I301">
        <v>0</v>
      </c>
      <c r="J301" t="e">
        <f t="shared" si="17"/>
        <v>#NUM!</v>
      </c>
      <c r="K301">
        <v>0</v>
      </c>
      <c r="L301">
        <v>0</v>
      </c>
      <c r="M301">
        <v>0</v>
      </c>
      <c r="N301">
        <v>0</v>
      </c>
      <c r="O301">
        <f t="shared" si="16"/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9956.634</v>
      </c>
      <c r="AH301">
        <v>0</v>
      </c>
      <c r="AI301">
        <v>666.66669999999999</v>
      </c>
      <c r="AJ301">
        <v>0</v>
      </c>
      <c r="AK301">
        <v>268.22750000000002</v>
      </c>
      <c r="AL301">
        <v>0</v>
      </c>
      <c r="AM301">
        <v>22.941600000000001</v>
      </c>
      <c r="AN301">
        <v>14.66977</v>
      </c>
      <c r="AO301">
        <v>52.64987</v>
      </c>
      <c r="AP301">
        <v>0</v>
      </c>
      <c r="AQ301">
        <v>30.613009999999999</v>
      </c>
      <c r="AR301">
        <v>-15.68</v>
      </c>
      <c r="AS301">
        <v>1</v>
      </c>
      <c r="AT301">
        <v>0</v>
      </c>
      <c r="AU301">
        <v>0.38633099999999998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37.716850000000001</v>
      </c>
      <c r="BD301">
        <v>37.716850000000001</v>
      </c>
      <c r="BE301">
        <v>22.77</v>
      </c>
      <c r="BF301">
        <v>11.37</v>
      </c>
      <c r="BG301">
        <v>17.07</v>
      </c>
      <c r="BH301">
        <v>16.288350000000001</v>
      </c>
      <c r="BI301">
        <v>18.278400000000001</v>
      </c>
      <c r="BJ301">
        <v>25.2</v>
      </c>
      <c r="BK301">
        <v>0</v>
      </c>
      <c r="BL301">
        <v>13.452450000000001</v>
      </c>
      <c r="BM301">
        <v>64.053870000000003</v>
      </c>
      <c r="BN301">
        <v>1</v>
      </c>
      <c r="BO301">
        <v>0</v>
      </c>
      <c r="BP301">
        <v>0</v>
      </c>
      <c r="BQ301">
        <v>0</v>
      </c>
      <c r="BR301">
        <v>335.935</v>
      </c>
      <c r="BS301">
        <v>0.41553200000000001</v>
      </c>
      <c r="BT301">
        <v>145.67099999999999</v>
      </c>
      <c r="BU301">
        <v>9956.7469999999994</v>
      </c>
      <c r="BV301">
        <v>0.37178299999999997</v>
      </c>
      <c r="BW301">
        <v>0.25896000000000002</v>
      </c>
      <c r="BX301">
        <v>6.8926069999999999</v>
      </c>
      <c r="BY301">
        <v>9.5042170000000006</v>
      </c>
      <c r="BZ301">
        <v>1.8595060000000001</v>
      </c>
      <c r="CA301">
        <v>5.68527</v>
      </c>
      <c r="CB301">
        <v>7.0566399999999998</v>
      </c>
      <c r="CC301">
        <v>41.115729999999999</v>
      </c>
      <c r="CD301">
        <v>3.3300000000000002E-4</v>
      </c>
      <c r="CE301">
        <v>9.5E-4</v>
      </c>
      <c r="CF301">
        <v>1.854E-3</v>
      </c>
      <c r="CG301">
        <v>2.0019999999999999E-3</v>
      </c>
      <c r="CH301">
        <v>0.36402899999999999</v>
      </c>
      <c r="CI301">
        <v>1.754321</v>
      </c>
      <c r="CJ301">
        <v>36.369999999999997</v>
      </c>
      <c r="CK301">
        <v>174.86660000000001</v>
      </c>
      <c r="CL301">
        <v>1.292772</v>
      </c>
      <c r="CM301">
        <v>36.979990000000001</v>
      </c>
      <c r="CN301">
        <v>72.882339999999999</v>
      </c>
      <c r="CO301">
        <v>2118.9479999999999</v>
      </c>
      <c r="CP301">
        <v>6.2744999999999995E-2</v>
      </c>
      <c r="CQ301">
        <v>65.293059999999997</v>
      </c>
      <c r="CR301">
        <v>5.0501240000000003</v>
      </c>
      <c r="CS301">
        <v>7166.4709999999995</v>
      </c>
      <c r="CT301">
        <v>2.9E-5</v>
      </c>
      <c r="CU301">
        <v>31.747229999999998</v>
      </c>
      <c r="CV301">
        <v>2.8899999999999998E-4</v>
      </c>
      <c r="CW301">
        <v>317.47230000000002</v>
      </c>
      <c r="CX301">
        <v>0</v>
      </c>
      <c r="CY301">
        <v>0.113205</v>
      </c>
      <c r="CZ301">
        <v>7.4149999999999997E-3</v>
      </c>
      <c r="DA301">
        <v>194.67939999999999</v>
      </c>
      <c r="DB301">
        <v>0</v>
      </c>
      <c r="DC301">
        <f t="shared" si="18"/>
        <v>0</v>
      </c>
      <c r="DD301">
        <f t="shared" si="19"/>
        <v>0</v>
      </c>
    </row>
    <row r="302" spans="1:108" x14ac:dyDescent="0.3">
      <c r="A302">
        <v>2056</v>
      </c>
      <c r="B302">
        <v>2</v>
      </c>
      <c r="C302">
        <v>18</v>
      </c>
      <c r="D302">
        <v>0</v>
      </c>
      <c r="E302">
        <v>0</v>
      </c>
      <c r="F302">
        <v>0</v>
      </c>
      <c r="G302">
        <v>0</v>
      </c>
      <c r="H302">
        <v>0.21</v>
      </c>
      <c r="I302">
        <v>0</v>
      </c>
      <c r="J302" t="e">
        <f t="shared" si="17"/>
        <v>#NUM!</v>
      </c>
      <c r="K302">
        <v>0</v>
      </c>
      <c r="L302">
        <v>0</v>
      </c>
      <c r="M302">
        <v>0</v>
      </c>
      <c r="N302">
        <v>0</v>
      </c>
      <c r="O302">
        <f t="shared" si="16"/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9940.4410000000007</v>
      </c>
      <c r="AH302">
        <v>0</v>
      </c>
      <c r="AI302">
        <v>666.66669999999999</v>
      </c>
      <c r="AJ302">
        <v>0</v>
      </c>
      <c r="AK302">
        <v>290.66000000000003</v>
      </c>
      <c r="AL302">
        <v>0</v>
      </c>
      <c r="AM302">
        <v>22.985800000000001</v>
      </c>
      <c r="AN302">
        <v>31.250969999999999</v>
      </c>
      <c r="AO302">
        <v>94.565730000000002</v>
      </c>
      <c r="AP302">
        <v>0</v>
      </c>
      <c r="AQ302">
        <v>59.528449999999999</v>
      </c>
      <c r="AR302">
        <v>-27.804600000000001</v>
      </c>
      <c r="AS302">
        <v>1</v>
      </c>
      <c r="AT302">
        <v>0</v>
      </c>
      <c r="AU302">
        <v>0.67759800000000003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62.841929999999998</v>
      </c>
      <c r="BD302">
        <v>62.841929999999998</v>
      </c>
      <c r="BE302">
        <v>25.59</v>
      </c>
      <c r="BF302">
        <v>19.09</v>
      </c>
      <c r="BG302">
        <v>22.34</v>
      </c>
      <c r="BH302">
        <v>21.35511</v>
      </c>
      <c r="BI302">
        <v>23.029</v>
      </c>
      <c r="BJ302">
        <v>16.7</v>
      </c>
      <c r="BK302">
        <v>0</v>
      </c>
      <c r="BL302">
        <v>22.09525</v>
      </c>
      <c r="BM302">
        <v>78.518219999999999</v>
      </c>
      <c r="BN302">
        <v>1</v>
      </c>
      <c r="BO302">
        <v>0</v>
      </c>
      <c r="BP302">
        <v>0</v>
      </c>
      <c r="BQ302">
        <v>0</v>
      </c>
      <c r="BR302">
        <v>1245.4000000000001</v>
      </c>
      <c r="BS302">
        <v>0.54486900000000005</v>
      </c>
      <c r="BT302">
        <v>144.8826</v>
      </c>
      <c r="BU302">
        <v>9940.7990000000009</v>
      </c>
      <c r="BV302">
        <v>0.23869599999999999</v>
      </c>
      <c r="BW302">
        <v>0.146674</v>
      </c>
      <c r="BX302">
        <v>4.5095400000000003</v>
      </c>
      <c r="BY302">
        <v>5.3956660000000003</v>
      </c>
      <c r="BZ302">
        <v>1.8505549999999999</v>
      </c>
      <c r="CA302">
        <v>5.3250140000000004</v>
      </c>
      <c r="CB302">
        <v>7.0181420000000001</v>
      </c>
      <c r="CC302">
        <v>38.495910000000002</v>
      </c>
      <c r="CD302">
        <v>2.9799999999999998E-4</v>
      </c>
      <c r="CE302">
        <v>8.2899999999999998E-4</v>
      </c>
      <c r="CF302">
        <v>1.663E-3</v>
      </c>
      <c r="CG302">
        <v>1.7470000000000001E-3</v>
      </c>
      <c r="CH302">
        <v>0.35269800000000001</v>
      </c>
      <c r="CI302">
        <v>1.7236720000000001</v>
      </c>
      <c r="CJ302">
        <v>35.221020000000003</v>
      </c>
      <c r="CK302">
        <v>171.7312</v>
      </c>
      <c r="CL302">
        <v>1.3045420000000001</v>
      </c>
      <c r="CM302">
        <v>36.865459999999999</v>
      </c>
      <c r="CN302">
        <v>73.668270000000007</v>
      </c>
      <c r="CO302">
        <v>2119.8319999999999</v>
      </c>
      <c r="CP302">
        <v>6.2886999999999998E-2</v>
      </c>
      <c r="CQ302">
        <v>65.267030000000005</v>
      </c>
      <c r="CR302">
        <v>5.0885720000000001</v>
      </c>
      <c r="CS302">
        <v>7162.0339999999997</v>
      </c>
      <c r="CT302">
        <v>2.8E-5</v>
      </c>
      <c r="CU302">
        <v>31.744219999999999</v>
      </c>
      <c r="CV302">
        <v>2.81E-4</v>
      </c>
      <c r="CW302">
        <v>317.44220000000001</v>
      </c>
      <c r="CX302">
        <v>0.13040399999999999</v>
      </c>
      <c r="CY302">
        <v>0.22748299999999999</v>
      </c>
      <c r="CZ302">
        <v>0.26024799999999998</v>
      </c>
      <c r="DA302">
        <v>197.99969999999999</v>
      </c>
      <c r="DB302">
        <v>0</v>
      </c>
      <c r="DC302">
        <f t="shared" si="18"/>
        <v>0</v>
      </c>
      <c r="DD302">
        <f t="shared" si="19"/>
        <v>0</v>
      </c>
    </row>
    <row r="303" spans="1:108" x14ac:dyDescent="0.3">
      <c r="A303">
        <v>2056</v>
      </c>
      <c r="B303">
        <v>5</v>
      </c>
      <c r="C303">
        <v>29</v>
      </c>
      <c r="D303">
        <v>0</v>
      </c>
      <c r="E303">
        <v>0</v>
      </c>
      <c r="F303">
        <v>0</v>
      </c>
      <c r="G303">
        <v>0</v>
      </c>
      <c r="H303">
        <v>0.21</v>
      </c>
      <c r="I303">
        <v>0</v>
      </c>
      <c r="J303" t="e">
        <f t="shared" si="17"/>
        <v>#NUM!</v>
      </c>
      <c r="K303">
        <v>0</v>
      </c>
      <c r="L303">
        <v>0</v>
      </c>
      <c r="M303">
        <v>0</v>
      </c>
      <c r="N303">
        <v>0</v>
      </c>
      <c r="O303">
        <f t="shared" si="16"/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9922.6810000000005</v>
      </c>
      <c r="AH303">
        <v>0</v>
      </c>
      <c r="AI303">
        <v>666.66669999999999</v>
      </c>
      <c r="AJ303">
        <v>0</v>
      </c>
      <c r="AK303">
        <v>293.8621</v>
      </c>
      <c r="AL303">
        <v>0</v>
      </c>
      <c r="AM303">
        <v>23.53877</v>
      </c>
      <c r="AN303">
        <v>38.989840000000001</v>
      </c>
      <c r="AO303">
        <v>71.128709999999998</v>
      </c>
      <c r="AP303">
        <v>0</v>
      </c>
      <c r="AQ303">
        <v>58.665559999999999</v>
      </c>
      <c r="AR303">
        <v>-19.3201</v>
      </c>
      <c r="AS303">
        <v>1</v>
      </c>
      <c r="AT303">
        <v>0</v>
      </c>
      <c r="AU303">
        <v>0.26499800000000001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31.78322</v>
      </c>
      <c r="BD303">
        <v>31.78322</v>
      </c>
      <c r="BE303">
        <v>15.1</v>
      </c>
      <c r="BF303">
        <v>9.89</v>
      </c>
      <c r="BG303">
        <v>12.494999999999999</v>
      </c>
      <c r="BH303">
        <v>14.551259999999999</v>
      </c>
      <c r="BI303">
        <v>13.04726</v>
      </c>
      <c r="BJ303">
        <v>10.1</v>
      </c>
      <c r="BK303">
        <v>0.41</v>
      </c>
      <c r="BL303">
        <v>12.18852</v>
      </c>
      <c r="BM303">
        <v>81.133459999999999</v>
      </c>
      <c r="BN303">
        <v>1</v>
      </c>
      <c r="BO303">
        <v>0</v>
      </c>
      <c r="BP303">
        <v>0</v>
      </c>
      <c r="BQ303">
        <v>0</v>
      </c>
      <c r="BR303">
        <v>2133.17</v>
      </c>
      <c r="BS303">
        <v>0.51462399999999997</v>
      </c>
      <c r="BT303">
        <v>144.36000000000001</v>
      </c>
      <c r="BU303">
        <v>9922.8279999999995</v>
      </c>
      <c r="BV303">
        <v>0.24859400000000001</v>
      </c>
      <c r="BW303">
        <v>0.19647999999999999</v>
      </c>
      <c r="BX303">
        <v>4.9490999999999996</v>
      </c>
      <c r="BY303">
        <v>7.2844930000000003</v>
      </c>
      <c r="BZ303">
        <v>1.840937</v>
      </c>
      <c r="CA303">
        <v>5.057633</v>
      </c>
      <c r="CB303">
        <v>7.0013860000000001</v>
      </c>
      <c r="CC303">
        <v>36.584519999999998</v>
      </c>
      <c r="CD303">
        <v>2.61E-4</v>
      </c>
      <c r="CE303">
        <v>7.2099999999999996E-4</v>
      </c>
      <c r="CF303">
        <v>1.454E-3</v>
      </c>
      <c r="CG303">
        <v>1.519E-3</v>
      </c>
      <c r="CH303">
        <v>0.28959000000000001</v>
      </c>
      <c r="CI303">
        <v>1.6548430000000001</v>
      </c>
      <c r="CJ303">
        <v>28.93844</v>
      </c>
      <c r="CK303">
        <v>164.9898</v>
      </c>
      <c r="CL303">
        <v>1.3189679999999999</v>
      </c>
      <c r="CM303">
        <v>36.707169999999998</v>
      </c>
      <c r="CN303">
        <v>74.340320000000006</v>
      </c>
      <c r="CO303">
        <v>2118.5</v>
      </c>
      <c r="CP303">
        <v>6.3282000000000005E-2</v>
      </c>
      <c r="CQ303">
        <v>65.240369999999999</v>
      </c>
      <c r="CR303">
        <v>5.1651090000000002</v>
      </c>
      <c r="CS303">
        <v>7157.5129999999999</v>
      </c>
      <c r="CT303">
        <v>2.6999999999999999E-5</v>
      </c>
      <c r="CU303">
        <v>31.741129999999998</v>
      </c>
      <c r="CV303">
        <v>2.7300000000000002E-4</v>
      </c>
      <c r="CW303">
        <v>317.41129999999998</v>
      </c>
      <c r="CX303">
        <v>3.0983E-2</v>
      </c>
      <c r="CY303">
        <v>0.116314</v>
      </c>
      <c r="CZ303">
        <v>0.49840499999999999</v>
      </c>
      <c r="DA303">
        <v>199.2165</v>
      </c>
      <c r="DB303">
        <v>0</v>
      </c>
      <c r="DC303">
        <f t="shared" si="18"/>
        <v>0</v>
      </c>
      <c r="DD303">
        <f t="shared" si="19"/>
        <v>0</v>
      </c>
    </row>
    <row r="304" spans="1:108" x14ac:dyDescent="0.3">
      <c r="A304">
        <v>2056</v>
      </c>
      <c r="B304">
        <v>9</v>
      </c>
      <c r="C304">
        <v>7</v>
      </c>
      <c r="D304">
        <v>0</v>
      </c>
      <c r="E304">
        <v>0</v>
      </c>
      <c r="F304">
        <v>0</v>
      </c>
      <c r="G304">
        <v>0</v>
      </c>
      <c r="H304">
        <v>0.21</v>
      </c>
      <c r="I304">
        <v>0</v>
      </c>
      <c r="J304" t="e">
        <f t="shared" si="17"/>
        <v>#NUM!</v>
      </c>
      <c r="K304">
        <v>0</v>
      </c>
      <c r="L304">
        <v>0</v>
      </c>
      <c r="M304">
        <v>0</v>
      </c>
      <c r="N304">
        <v>0</v>
      </c>
      <c r="O304">
        <f t="shared" si="16"/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9935.4079999999994</v>
      </c>
      <c r="AH304">
        <v>0</v>
      </c>
      <c r="AI304">
        <v>666.66669999999999</v>
      </c>
      <c r="AJ304">
        <v>0</v>
      </c>
      <c r="AK304">
        <v>261.97789999999998</v>
      </c>
      <c r="AL304">
        <v>0</v>
      </c>
      <c r="AM304">
        <v>24.129359999999998</v>
      </c>
      <c r="AN304">
        <v>20.89058</v>
      </c>
      <c r="AO304">
        <v>46.024659999999997</v>
      </c>
      <c r="AP304">
        <v>0</v>
      </c>
      <c r="AQ304">
        <v>34.156080000000003</v>
      </c>
      <c r="AR304">
        <v>-13.035399999999999</v>
      </c>
      <c r="AS304">
        <v>1</v>
      </c>
      <c r="AT304">
        <v>0</v>
      </c>
      <c r="AU304">
        <v>0.228492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24.903949999999998</v>
      </c>
      <c r="BD304">
        <v>24.903949999999998</v>
      </c>
      <c r="BE304">
        <v>17.420000000000002</v>
      </c>
      <c r="BF304">
        <v>5.32</v>
      </c>
      <c r="BG304">
        <v>11.37</v>
      </c>
      <c r="BH304">
        <v>11.2904</v>
      </c>
      <c r="BI304">
        <v>12.6526</v>
      </c>
      <c r="BJ304">
        <v>16.899999999999999</v>
      </c>
      <c r="BK304">
        <v>0.28999999999999998</v>
      </c>
      <c r="BL304">
        <v>8.9194040000000001</v>
      </c>
      <c r="BM304">
        <v>60.926969999999997</v>
      </c>
      <c r="BN304">
        <v>1</v>
      </c>
      <c r="BO304">
        <v>0</v>
      </c>
      <c r="BP304">
        <v>0</v>
      </c>
      <c r="BQ304">
        <v>0</v>
      </c>
      <c r="BR304">
        <v>99.075000000000003</v>
      </c>
      <c r="BS304">
        <v>0.582758</v>
      </c>
      <c r="BT304">
        <v>144.97559999999999</v>
      </c>
      <c r="BU304">
        <v>9935.4709999999995</v>
      </c>
      <c r="BV304">
        <v>0.38786300000000001</v>
      </c>
      <c r="BW304">
        <v>0.29730499999999999</v>
      </c>
      <c r="BX304">
        <v>7.422758</v>
      </c>
      <c r="BY304">
        <v>10.95309</v>
      </c>
      <c r="BZ304">
        <v>1.8615470000000001</v>
      </c>
      <c r="CA304">
        <v>5.4309240000000001</v>
      </c>
      <c r="CB304">
        <v>7.0817180000000004</v>
      </c>
      <c r="CC304">
        <v>39.292679999999997</v>
      </c>
      <c r="CD304">
        <v>2.43E-4</v>
      </c>
      <c r="CE304">
        <v>6.7299999999999999E-4</v>
      </c>
      <c r="CF304">
        <v>1.3569999999999999E-3</v>
      </c>
      <c r="CG304">
        <v>1.418E-3</v>
      </c>
      <c r="CH304">
        <v>0.32174700000000001</v>
      </c>
      <c r="CI304">
        <v>1.6888719999999999</v>
      </c>
      <c r="CJ304">
        <v>32.159320000000001</v>
      </c>
      <c r="CK304">
        <v>168.4348</v>
      </c>
      <c r="CL304">
        <v>1.306786</v>
      </c>
      <c r="CM304">
        <v>36.6494</v>
      </c>
      <c r="CN304">
        <v>73.513990000000007</v>
      </c>
      <c r="CO304">
        <v>2118.6970000000001</v>
      </c>
      <c r="CP304">
        <v>6.2567999999999999E-2</v>
      </c>
      <c r="CQ304">
        <v>65.228039999999993</v>
      </c>
      <c r="CR304">
        <v>5.1112640000000003</v>
      </c>
      <c r="CS304">
        <v>7155.3419999999996</v>
      </c>
      <c r="CT304">
        <v>2.5999999999999998E-5</v>
      </c>
      <c r="CU304">
        <v>31.739599999999999</v>
      </c>
      <c r="CV304">
        <v>2.6499999999999999E-4</v>
      </c>
      <c r="CW304">
        <v>317.39600000000002</v>
      </c>
      <c r="CX304">
        <v>1.544E-3</v>
      </c>
      <c r="CY304">
        <v>6.2309999999999997E-2</v>
      </c>
      <c r="CZ304">
        <v>0.34027600000000002</v>
      </c>
      <c r="DA304">
        <v>197.85149999999999</v>
      </c>
      <c r="DB304">
        <v>0</v>
      </c>
      <c r="DC304">
        <f t="shared" si="18"/>
        <v>0</v>
      </c>
      <c r="DD304">
        <f t="shared" si="19"/>
        <v>0</v>
      </c>
    </row>
    <row r="305" spans="1:108" x14ac:dyDescent="0.3">
      <c r="A305">
        <v>2056</v>
      </c>
      <c r="B305">
        <v>12</v>
      </c>
      <c r="C305">
        <v>17</v>
      </c>
      <c r="D305">
        <v>0</v>
      </c>
      <c r="E305">
        <v>0</v>
      </c>
      <c r="F305">
        <v>0</v>
      </c>
      <c r="G305">
        <v>0</v>
      </c>
      <c r="H305">
        <v>0.21</v>
      </c>
      <c r="I305">
        <v>0</v>
      </c>
      <c r="J305" t="e">
        <f t="shared" si="17"/>
        <v>#NUM!</v>
      </c>
      <c r="K305">
        <v>0</v>
      </c>
      <c r="L305">
        <v>0</v>
      </c>
      <c r="M305">
        <v>0</v>
      </c>
      <c r="N305">
        <v>0</v>
      </c>
      <c r="O305">
        <f t="shared" si="16"/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9935.4150000000009</v>
      </c>
      <c r="AH305">
        <v>0</v>
      </c>
      <c r="AI305">
        <v>666.66669999999999</v>
      </c>
      <c r="AJ305">
        <v>0</v>
      </c>
      <c r="AK305">
        <v>305.32389999999998</v>
      </c>
      <c r="AL305">
        <v>0</v>
      </c>
      <c r="AM305">
        <v>24.436209999999999</v>
      </c>
      <c r="AN305">
        <v>5.7484669999999998</v>
      </c>
      <c r="AO305">
        <v>64.734170000000006</v>
      </c>
      <c r="AP305">
        <v>0</v>
      </c>
      <c r="AQ305">
        <v>28.460799999999999</v>
      </c>
      <c r="AR305">
        <v>-22.3887</v>
      </c>
      <c r="AS305">
        <v>1</v>
      </c>
      <c r="AT305">
        <v>0</v>
      </c>
      <c r="AU305">
        <v>0.22906099999999999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6.5672999999999995E-2</v>
      </c>
      <c r="BC305">
        <v>58.662039999999998</v>
      </c>
      <c r="BD305">
        <v>58.662039999999998</v>
      </c>
      <c r="BE305">
        <v>22.16</v>
      </c>
      <c r="BF305">
        <v>19.96</v>
      </c>
      <c r="BG305">
        <v>21.06</v>
      </c>
      <c r="BH305">
        <v>19.820489999999999</v>
      </c>
      <c r="BI305">
        <v>21.293199999999999</v>
      </c>
      <c r="BJ305">
        <v>10.4</v>
      </c>
      <c r="BK305">
        <v>26.96</v>
      </c>
      <c r="BL305">
        <v>23.322399999999998</v>
      </c>
      <c r="BM305">
        <v>92.115759999999995</v>
      </c>
      <c r="BN305">
        <v>1</v>
      </c>
      <c r="BO305">
        <v>0</v>
      </c>
      <c r="BP305">
        <v>0</v>
      </c>
      <c r="BQ305">
        <v>26.109089999999998</v>
      </c>
      <c r="BR305">
        <v>690.89</v>
      </c>
      <c r="BS305">
        <v>0.98080000000000001</v>
      </c>
      <c r="BT305">
        <v>144.82210000000001</v>
      </c>
      <c r="BU305">
        <v>9935.6119999999992</v>
      </c>
      <c r="BV305">
        <v>0.29689599999999999</v>
      </c>
      <c r="BW305">
        <v>0.20206299999999999</v>
      </c>
      <c r="BX305">
        <v>5.4967129999999997</v>
      </c>
      <c r="BY305">
        <v>7.4243189999999997</v>
      </c>
      <c r="BZ305">
        <v>1.8643689999999999</v>
      </c>
      <c r="CA305">
        <v>5.4760520000000001</v>
      </c>
      <c r="CB305">
        <v>7.0786759999999997</v>
      </c>
      <c r="CC305">
        <v>39.618600000000001</v>
      </c>
      <c r="CD305">
        <v>2.22E-4</v>
      </c>
      <c r="CE305">
        <v>6.0999999999999997E-4</v>
      </c>
      <c r="CF305">
        <v>1.2359999999999999E-3</v>
      </c>
      <c r="CG305">
        <v>1.2849999999999999E-3</v>
      </c>
      <c r="CH305">
        <v>0.35896400000000001</v>
      </c>
      <c r="CI305">
        <v>1.7292639999999999</v>
      </c>
      <c r="CJ305">
        <v>35.852960000000003</v>
      </c>
      <c r="CK305">
        <v>172.35380000000001</v>
      </c>
      <c r="CL305">
        <v>1.30891</v>
      </c>
      <c r="CM305">
        <v>36.575139999999998</v>
      </c>
      <c r="CN305">
        <v>73.640770000000003</v>
      </c>
      <c r="CO305">
        <v>2119.268</v>
      </c>
      <c r="CP305">
        <v>6.2382E-2</v>
      </c>
      <c r="CQ305">
        <v>65.209770000000006</v>
      </c>
      <c r="CR305">
        <v>5.1051979999999997</v>
      </c>
      <c r="CS305">
        <v>7152.1980000000003</v>
      </c>
      <c r="CT305">
        <v>2.5999999999999998E-5</v>
      </c>
      <c r="CU305">
        <v>31.73743</v>
      </c>
      <c r="CV305">
        <v>2.5700000000000001E-4</v>
      </c>
      <c r="CW305">
        <v>317.37430000000001</v>
      </c>
      <c r="CX305">
        <v>5.7969E-2</v>
      </c>
      <c r="CY305">
        <v>0.13905000000000001</v>
      </c>
      <c r="CZ305">
        <v>0.4844</v>
      </c>
      <c r="DA305">
        <v>199.56139999999999</v>
      </c>
      <c r="DB305">
        <v>0</v>
      </c>
      <c r="DC305">
        <f t="shared" si="18"/>
        <v>0</v>
      </c>
      <c r="DD305">
        <f t="shared" si="19"/>
        <v>0</v>
      </c>
    </row>
    <row r="306" spans="1:108" x14ac:dyDescent="0.3">
      <c r="A306">
        <v>2057</v>
      </c>
      <c r="B306">
        <v>3</v>
      </c>
      <c r="C306">
        <v>28</v>
      </c>
      <c r="D306">
        <v>0</v>
      </c>
      <c r="E306">
        <v>0</v>
      </c>
      <c r="F306">
        <v>0</v>
      </c>
      <c r="G306">
        <v>0</v>
      </c>
      <c r="H306">
        <v>0.21</v>
      </c>
      <c r="I306">
        <v>0</v>
      </c>
      <c r="J306" t="e">
        <f t="shared" si="17"/>
        <v>#NUM!</v>
      </c>
      <c r="K306">
        <v>0</v>
      </c>
      <c r="L306">
        <v>0</v>
      </c>
      <c r="M306">
        <v>0</v>
      </c>
      <c r="N306">
        <v>0</v>
      </c>
      <c r="O306">
        <f t="shared" si="16"/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9914.1720000000005</v>
      </c>
      <c r="AH306">
        <v>0</v>
      </c>
      <c r="AI306">
        <v>666.66669999999999</v>
      </c>
      <c r="AJ306">
        <v>0</v>
      </c>
      <c r="AK306">
        <v>288.84879999999998</v>
      </c>
      <c r="AL306">
        <v>0</v>
      </c>
      <c r="AM306">
        <v>24.962579999999999</v>
      </c>
      <c r="AN306">
        <v>38.694490000000002</v>
      </c>
      <c r="AO306">
        <v>88.827529999999996</v>
      </c>
      <c r="AP306">
        <v>0</v>
      </c>
      <c r="AQ306">
        <v>64.505840000000006</v>
      </c>
      <c r="AR306">
        <v>-25.3672</v>
      </c>
      <c r="AS306">
        <v>1</v>
      </c>
      <c r="AT306">
        <v>0</v>
      </c>
      <c r="AU306">
        <v>0.65187099999999998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49.688899999999997</v>
      </c>
      <c r="BD306">
        <v>49.688899999999997</v>
      </c>
      <c r="BE306">
        <v>24.86</v>
      </c>
      <c r="BF306">
        <v>17.93</v>
      </c>
      <c r="BG306">
        <v>21.395</v>
      </c>
      <c r="BH306">
        <v>18.93713</v>
      </c>
      <c r="BI306">
        <v>22.129580000000001</v>
      </c>
      <c r="BJ306">
        <v>15.9</v>
      </c>
      <c r="BK306">
        <v>0.05</v>
      </c>
      <c r="BL306">
        <v>20.54711</v>
      </c>
      <c r="BM306">
        <v>77.112260000000006</v>
      </c>
      <c r="BN306">
        <v>1</v>
      </c>
      <c r="BO306">
        <v>0</v>
      </c>
      <c r="BP306">
        <v>0</v>
      </c>
      <c r="BQ306">
        <v>0</v>
      </c>
      <c r="BR306">
        <v>1709.5150000000001</v>
      </c>
      <c r="BS306">
        <v>0.486987</v>
      </c>
      <c r="BT306">
        <v>144.05690000000001</v>
      </c>
      <c r="BU306">
        <v>9914.4410000000007</v>
      </c>
      <c r="BV306">
        <v>0.253222</v>
      </c>
      <c r="BW306">
        <v>0.16517899999999999</v>
      </c>
      <c r="BX306">
        <v>4.908849</v>
      </c>
      <c r="BY306">
        <v>6.1024070000000004</v>
      </c>
      <c r="BZ306">
        <v>1.856406</v>
      </c>
      <c r="CA306">
        <v>5.085947</v>
      </c>
      <c r="CB306">
        <v>7.0546369999999996</v>
      </c>
      <c r="CC306">
        <v>36.796219999999998</v>
      </c>
      <c r="CD306">
        <v>1.9599999999999999E-4</v>
      </c>
      <c r="CE306">
        <v>5.2300000000000003E-4</v>
      </c>
      <c r="CF306">
        <v>1.091E-3</v>
      </c>
      <c r="CG306">
        <v>1.103E-3</v>
      </c>
      <c r="CH306">
        <v>0.314608</v>
      </c>
      <c r="CI306">
        <v>1.6607460000000001</v>
      </c>
      <c r="CJ306">
        <v>31.425709999999999</v>
      </c>
      <c r="CK306">
        <v>165.54679999999999</v>
      </c>
      <c r="CL306">
        <v>1.323002</v>
      </c>
      <c r="CM306">
        <v>36.420099999999998</v>
      </c>
      <c r="CN306">
        <v>74.42165</v>
      </c>
      <c r="CO306">
        <v>2118.1669999999999</v>
      </c>
      <c r="CP306">
        <v>6.2728000000000006E-2</v>
      </c>
      <c r="CQ306">
        <v>65.180130000000005</v>
      </c>
      <c r="CR306">
        <v>5.1676010000000003</v>
      </c>
      <c r="CS306">
        <v>7147.2389999999996</v>
      </c>
      <c r="CT306">
        <v>2.5000000000000001E-5</v>
      </c>
      <c r="CU306">
        <v>31.734059999999999</v>
      </c>
      <c r="CV306">
        <v>2.5000000000000001E-4</v>
      </c>
      <c r="CW306">
        <v>317.34059999999999</v>
      </c>
      <c r="CX306">
        <v>7.5605000000000006E-2</v>
      </c>
      <c r="CY306">
        <v>0.19329199999999999</v>
      </c>
      <c r="CZ306">
        <v>0.27871899999999999</v>
      </c>
      <c r="DA306">
        <v>197.73929999999999</v>
      </c>
      <c r="DB306">
        <v>0</v>
      </c>
      <c r="DC306">
        <f t="shared" si="18"/>
        <v>0</v>
      </c>
      <c r="DD306">
        <f t="shared" si="19"/>
        <v>0</v>
      </c>
    </row>
    <row r="307" spans="1:108" x14ac:dyDescent="0.3">
      <c r="A307">
        <v>2057</v>
      </c>
      <c r="B307">
        <v>7</v>
      </c>
      <c r="C307">
        <v>7</v>
      </c>
      <c r="D307">
        <v>0</v>
      </c>
      <c r="E307">
        <v>0</v>
      </c>
      <c r="F307">
        <v>0</v>
      </c>
      <c r="G307">
        <v>0</v>
      </c>
      <c r="H307">
        <v>0.21</v>
      </c>
      <c r="I307">
        <v>0</v>
      </c>
      <c r="J307" t="e">
        <f t="shared" si="17"/>
        <v>#NUM!</v>
      </c>
      <c r="K307">
        <v>0</v>
      </c>
      <c r="L307">
        <v>0</v>
      </c>
      <c r="M307">
        <v>0</v>
      </c>
      <c r="N307">
        <v>0</v>
      </c>
      <c r="O307">
        <f t="shared" si="16"/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9916.2900000000009</v>
      </c>
      <c r="AH307">
        <v>0</v>
      </c>
      <c r="AI307">
        <v>666.66669999999999</v>
      </c>
      <c r="AJ307">
        <v>0</v>
      </c>
      <c r="AK307">
        <v>296.43529999999998</v>
      </c>
      <c r="AL307">
        <v>0</v>
      </c>
      <c r="AM307">
        <v>24.15456</v>
      </c>
      <c r="AN307">
        <v>29.725989999999999</v>
      </c>
      <c r="AO307">
        <v>56.056570000000001</v>
      </c>
      <c r="AP307">
        <v>0</v>
      </c>
      <c r="AQ307">
        <v>45.986499999999999</v>
      </c>
      <c r="AR307">
        <v>-15.9802</v>
      </c>
      <c r="AS307">
        <v>1</v>
      </c>
      <c r="AT307">
        <v>0</v>
      </c>
      <c r="AU307">
        <v>0.205627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26.0503</v>
      </c>
      <c r="BD307">
        <v>26.0503</v>
      </c>
      <c r="BE307">
        <v>16.48</v>
      </c>
      <c r="BF307">
        <v>11.88</v>
      </c>
      <c r="BG307">
        <v>14.18</v>
      </c>
      <c r="BH307">
        <v>12.016640000000001</v>
      </c>
      <c r="BI307">
        <v>14.6676</v>
      </c>
      <c r="BJ307">
        <v>8.3000000000000007</v>
      </c>
      <c r="BK307">
        <v>0.38</v>
      </c>
      <c r="BL307">
        <v>13.913919999999999</v>
      </c>
      <c r="BM307">
        <v>83.364810000000006</v>
      </c>
      <c r="BN307">
        <v>1</v>
      </c>
      <c r="BO307">
        <v>0</v>
      </c>
      <c r="BP307">
        <v>0</v>
      </c>
      <c r="BQ307">
        <v>0</v>
      </c>
      <c r="BR307">
        <v>2224.0149999999999</v>
      </c>
      <c r="BS307">
        <v>0.476827</v>
      </c>
      <c r="BT307">
        <v>144.31389999999999</v>
      </c>
      <c r="BU307">
        <v>9916.3799999999992</v>
      </c>
      <c r="BV307">
        <v>0.34988799999999998</v>
      </c>
      <c r="BW307">
        <v>0.26595600000000003</v>
      </c>
      <c r="BX307">
        <v>6.7512809999999996</v>
      </c>
      <c r="BY307">
        <v>9.8119399999999999</v>
      </c>
      <c r="BZ307">
        <v>1.868441</v>
      </c>
      <c r="CA307">
        <v>5.2611369999999997</v>
      </c>
      <c r="CB307">
        <v>7.1087290000000003</v>
      </c>
      <c r="CC307">
        <v>38.078310000000002</v>
      </c>
      <c r="CD307">
        <v>1.7799999999999999E-4</v>
      </c>
      <c r="CE307">
        <v>4.75E-4</v>
      </c>
      <c r="CF307">
        <v>9.8999999999999999E-4</v>
      </c>
      <c r="CG307">
        <v>1E-3</v>
      </c>
      <c r="CH307">
        <v>0.31346299999999999</v>
      </c>
      <c r="CI307">
        <v>1.6562570000000001</v>
      </c>
      <c r="CJ307">
        <v>31.329809999999998</v>
      </c>
      <c r="CK307">
        <v>165.2063</v>
      </c>
      <c r="CL307">
        <v>1.321677</v>
      </c>
      <c r="CM307">
        <v>36.320169999999997</v>
      </c>
      <c r="CN307">
        <v>74.197509999999994</v>
      </c>
      <c r="CO307">
        <v>2117.1930000000002</v>
      </c>
      <c r="CP307">
        <v>6.2501000000000001E-2</v>
      </c>
      <c r="CQ307">
        <v>65.161799999999999</v>
      </c>
      <c r="CR307">
        <v>5.1661669999999997</v>
      </c>
      <c r="CS307">
        <v>7144.125</v>
      </c>
      <c r="CT307">
        <v>2.4000000000000001E-5</v>
      </c>
      <c r="CU307">
        <v>31.7319</v>
      </c>
      <c r="CV307">
        <v>2.43E-4</v>
      </c>
      <c r="CW307">
        <v>317.31900000000002</v>
      </c>
      <c r="CX307">
        <v>8.2649999999999998E-3</v>
      </c>
      <c r="CY307">
        <v>8.201E-2</v>
      </c>
      <c r="CZ307">
        <v>0.52497300000000002</v>
      </c>
      <c r="DA307">
        <v>199.53980000000001</v>
      </c>
      <c r="DB307">
        <v>0</v>
      </c>
      <c r="DC307">
        <f t="shared" si="18"/>
        <v>0</v>
      </c>
      <c r="DD307">
        <f t="shared" si="19"/>
        <v>0</v>
      </c>
    </row>
    <row r="308" spans="1:108" x14ac:dyDescent="0.3">
      <c r="A308">
        <v>2057</v>
      </c>
      <c r="B308">
        <v>10</v>
      </c>
      <c r="C308">
        <v>16</v>
      </c>
      <c r="D308">
        <v>0</v>
      </c>
      <c r="E308">
        <v>0</v>
      </c>
      <c r="F308">
        <v>0</v>
      </c>
      <c r="G308">
        <v>0</v>
      </c>
      <c r="H308">
        <v>0.21</v>
      </c>
      <c r="I308">
        <v>0</v>
      </c>
      <c r="J308" t="e">
        <f t="shared" si="17"/>
        <v>#NUM!</v>
      </c>
      <c r="K308">
        <v>0</v>
      </c>
      <c r="L308">
        <v>0</v>
      </c>
      <c r="M308">
        <v>0</v>
      </c>
      <c r="N308">
        <v>0</v>
      </c>
      <c r="O308">
        <f t="shared" si="16"/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9925.3179999999993</v>
      </c>
      <c r="AH308">
        <v>0</v>
      </c>
      <c r="AI308">
        <v>666.66669999999999</v>
      </c>
      <c r="AJ308">
        <v>0</v>
      </c>
      <c r="AK308">
        <v>272.29340000000002</v>
      </c>
      <c r="AL308">
        <v>0</v>
      </c>
      <c r="AM308">
        <v>24.05114</v>
      </c>
      <c r="AN308">
        <v>20.901109999999999</v>
      </c>
      <c r="AO308">
        <v>51.921460000000003</v>
      </c>
      <c r="AP308">
        <v>0</v>
      </c>
      <c r="AQ308">
        <v>35.146889999999999</v>
      </c>
      <c r="AR308">
        <v>-13.9862</v>
      </c>
      <c r="AS308">
        <v>1</v>
      </c>
      <c r="AT308">
        <v>0</v>
      </c>
      <c r="AU308">
        <v>0.25740600000000002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30.760750000000002</v>
      </c>
      <c r="BD308">
        <v>30.760750000000002</v>
      </c>
      <c r="BE308">
        <v>19.22</v>
      </c>
      <c r="BF308">
        <v>8.92</v>
      </c>
      <c r="BG308">
        <v>14.07</v>
      </c>
      <c r="BH308">
        <v>14.489979999999999</v>
      </c>
      <c r="BI308">
        <v>15.161799999999999</v>
      </c>
      <c r="BJ308">
        <v>12.7</v>
      </c>
      <c r="BK308">
        <v>0</v>
      </c>
      <c r="BL308">
        <v>11.417920000000001</v>
      </c>
      <c r="BM308">
        <v>66.266440000000003</v>
      </c>
      <c r="BN308">
        <v>1</v>
      </c>
      <c r="BO308">
        <v>0</v>
      </c>
      <c r="BP308">
        <v>0</v>
      </c>
      <c r="BQ308">
        <v>0</v>
      </c>
      <c r="BR308">
        <v>317.79000000000002</v>
      </c>
      <c r="BS308">
        <v>0.20769499999999999</v>
      </c>
      <c r="BT308">
        <v>144.63829999999999</v>
      </c>
      <c r="BU308">
        <v>9925.4120000000003</v>
      </c>
      <c r="BV308">
        <v>0.36841000000000002</v>
      </c>
      <c r="BW308">
        <v>0.263206</v>
      </c>
      <c r="BX308">
        <v>6.8601279999999996</v>
      </c>
      <c r="BY308">
        <v>9.6718060000000001</v>
      </c>
      <c r="BZ308">
        <v>1.8824449999999999</v>
      </c>
      <c r="CA308">
        <v>5.5366600000000004</v>
      </c>
      <c r="CB308">
        <v>7.1514290000000003</v>
      </c>
      <c r="CC308">
        <v>40.072369999999999</v>
      </c>
      <c r="CD308">
        <v>1.64E-4</v>
      </c>
      <c r="CE308">
        <v>4.3899999999999999E-4</v>
      </c>
      <c r="CF308">
        <v>9.1699999999999995E-4</v>
      </c>
      <c r="CG308">
        <v>9.2500000000000004E-4</v>
      </c>
      <c r="CH308">
        <v>0.35760599999999998</v>
      </c>
      <c r="CI308">
        <v>1.708461</v>
      </c>
      <c r="CJ308">
        <v>35.735169999999997</v>
      </c>
      <c r="CK308">
        <v>170.39709999999999</v>
      </c>
      <c r="CL308">
        <v>1.315421</v>
      </c>
      <c r="CM308">
        <v>36.265720000000002</v>
      </c>
      <c r="CN308">
        <v>73.811620000000005</v>
      </c>
      <c r="CO308">
        <v>2117.5219999999999</v>
      </c>
      <c r="CP308">
        <v>6.2010999999999997E-2</v>
      </c>
      <c r="CQ308">
        <v>65.14752</v>
      </c>
      <c r="CR308">
        <v>5.1280770000000002</v>
      </c>
      <c r="CS308">
        <v>7141.665</v>
      </c>
      <c r="CT308">
        <v>2.4000000000000001E-5</v>
      </c>
      <c r="CU308">
        <v>31.730180000000001</v>
      </c>
      <c r="CV308">
        <v>2.3599999999999999E-4</v>
      </c>
      <c r="CW308">
        <v>317.30180000000001</v>
      </c>
      <c r="CX308">
        <v>0</v>
      </c>
      <c r="CY308">
        <v>9.4167000000000001E-2</v>
      </c>
      <c r="CZ308">
        <v>1.5605000000000001E-2</v>
      </c>
      <c r="DA308">
        <v>193.2406</v>
      </c>
      <c r="DB308">
        <v>0</v>
      </c>
      <c r="DC308">
        <f t="shared" si="18"/>
        <v>0</v>
      </c>
      <c r="DD308">
        <f t="shared" si="19"/>
        <v>0</v>
      </c>
    </row>
    <row r="309" spans="1:108" x14ac:dyDescent="0.3">
      <c r="A309">
        <v>2058</v>
      </c>
      <c r="B309">
        <v>1</v>
      </c>
      <c r="C309">
        <v>25</v>
      </c>
      <c r="D309">
        <v>0</v>
      </c>
      <c r="E309">
        <v>0</v>
      </c>
      <c r="F309">
        <v>0</v>
      </c>
      <c r="G309">
        <v>0</v>
      </c>
      <c r="H309">
        <v>0.21</v>
      </c>
      <c r="I309">
        <v>0</v>
      </c>
      <c r="J309" t="e">
        <f t="shared" si="17"/>
        <v>#NUM!</v>
      </c>
      <c r="K309">
        <v>0</v>
      </c>
      <c r="L309">
        <v>0</v>
      </c>
      <c r="M309">
        <v>0</v>
      </c>
      <c r="N309">
        <v>0</v>
      </c>
      <c r="O309">
        <f t="shared" si="16"/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9918.5570000000007</v>
      </c>
      <c r="AH309">
        <v>0</v>
      </c>
      <c r="AI309">
        <v>666.66669999999999</v>
      </c>
      <c r="AJ309">
        <v>0</v>
      </c>
      <c r="AK309">
        <v>286.43130000000002</v>
      </c>
      <c r="AL309">
        <v>0</v>
      </c>
      <c r="AM309">
        <v>23.956250000000001</v>
      </c>
      <c r="AN309">
        <v>32.226869999999998</v>
      </c>
      <c r="AO309">
        <v>80.506150000000005</v>
      </c>
      <c r="AP309">
        <v>0</v>
      </c>
      <c r="AQ309">
        <v>52.067700000000002</v>
      </c>
      <c r="AR309">
        <v>-19.438300000000002</v>
      </c>
      <c r="AS309">
        <v>1</v>
      </c>
      <c r="AT309">
        <v>0</v>
      </c>
      <c r="AU309">
        <v>0.618452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47.876739999999998</v>
      </c>
      <c r="BD309">
        <v>47.876739999999998</v>
      </c>
      <c r="BE309">
        <v>24.24</v>
      </c>
      <c r="BF309">
        <v>16.739999999999998</v>
      </c>
      <c r="BG309">
        <v>20.49</v>
      </c>
      <c r="BH309">
        <v>19.30029</v>
      </c>
      <c r="BI309">
        <v>21.285</v>
      </c>
      <c r="BJ309">
        <v>22.3</v>
      </c>
      <c r="BK309">
        <v>0.17</v>
      </c>
      <c r="BL309">
        <v>19.058430000000001</v>
      </c>
      <c r="BM309">
        <v>75.312330000000003</v>
      </c>
      <c r="BN309">
        <v>1</v>
      </c>
      <c r="BO309">
        <v>0</v>
      </c>
      <c r="BP309">
        <v>0</v>
      </c>
      <c r="BQ309">
        <v>0</v>
      </c>
      <c r="BR309">
        <v>1042.56</v>
      </c>
      <c r="BS309">
        <v>0.27804000000000001</v>
      </c>
      <c r="BT309">
        <v>144.2954</v>
      </c>
      <c r="BU309">
        <v>9918.77</v>
      </c>
      <c r="BV309">
        <v>0.29635899999999998</v>
      </c>
      <c r="BW309">
        <v>0.18234</v>
      </c>
      <c r="BX309">
        <v>5.5045450000000002</v>
      </c>
      <c r="BY309">
        <v>6.6986800000000004</v>
      </c>
      <c r="BZ309">
        <v>1.8826940000000001</v>
      </c>
      <c r="CA309">
        <v>5.4349030000000003</v>
      </c>
      <c r="CB309">
        <v>7.1420680000000001</v>
      </c>
      <c r="CC309">
        <v>39.326059999999998</v>
      </c>
      <c r="CD309">
        <v>1.4899999999999999E-4</v>
      </c>
      <c r="CE309">
        <v>3.9199999999999999E-4</v>
      </c>
      <c r="CF309">
        <v>8.3199999999999995E-4</v>
      </c>
      <c r="CG309">
        <v>8.25E-4</v>
      </c>
      <c r="CH309">
        <v>0.36419099999999999</v>
      </c>
      <c r="CI309">
        <v>1.714569</v>
      </c>
      <c r="CJ309">
        <v>36.377110000000002</v>
      </c>
      <c r="CK309">
        <v>170.94120000000001</v>
      </c>
      <c r="CL309">
        <v>1.320727</v>
      </c>
      <c r="CM309">
        <v>36.183720000000001</v>
      </c>
      <c r="CN309">
        <v>74.202730000000003</v>
      </c>
      <c r="CO309">
        <v>2117.94</v>
      </c>
      <c r="CP309">
        <v>6.1957999999999999E-2</v>
      </c>
      <c r="CQ309">
        <v>65.12576</v>
      </c>
      <c r="CR309">
        <v>5.1392179999999996</v>
      </c>
      <c r="CS309">
        <v>7138.0069999999996</v>
      </c>
      <c r="CT309">
        <v>2.3E-5</v>
      </c>
      <c r="CU309">
        <v>31.72766</v>
      </c>
      <c r="CV309">
        <v>2.2900000000000001E-4</v>
      </c>
      <c r="CW309">
        <v>317.27659999999997</v>
      </c>
      <c r="CX309">
        <v>5.3922999999999999E-2</v>
      </c>
      <c r="CY309">
        <v>0.159383</v>
      </c>
      <c r="CZ309">
        <v>5.8067000000000001E-2</v>
      </c>
      <c r="DA309">
        <v>182.8595</v>
      </c>
      <c r="DB309">
        <v>0</v>
      </c>
      <c r="DC309">
        <f t="shared" si="18"/>
        <v>0</v>
      </c>
      <c r="DD309">
        <f t="shared" si="19"/>
        <v>0</v>
      </c>
    </row>
    <row r="310" spans="1:108" x14ac:dyDescent="0.3">
      <c r="A310">
        <v>2058</v>
      </c>
      <c r="B310">
        <v>5</v>
      </c>
      <c r="C310">
        <v>6</v>
      </c>
      <c r="D310">
        <v>0</v>
      </c>
      <c r="E310">
        <v>0</v>
      </c>
      <c r="F310">
        <v>0</v>
      </c>
      <c r="G310">
        <v>0</v>
      </c>
      <c r="H310">
        <v>0.21</v>
      </c>
      <c r="I310">
        <v>0</v>
      </c>
      <c r="J310" t="e">
        <f t="shared" si="17"/>
        <v>#NUM!</v>
      </c>
      <c r="K310">
        <v>0</v>
      </c>
      <c r="L310">
        <v>0</v>
      </c>
      <c r="M310">
        <v>0</v>
      </c>
      <c r="N310">
        <v>0</v>
      </c>
      <c r="O310">
        <f t="shared" si="16"/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9904.0139999999992</v>
      </c>
      <c r="AH310">
        <v>0</v>
      </c>
      <c r="AI310">
        <v>666.66669999999999</v>
      </c>
      <c r="AJ310">
        <v>0</v>
      </c>
      <c r="AK310">
        <v>294.80680000000001</v>
      </c>
      <c r="AL310">
        <v>0</v>
      </c>
      <c r="AM310">
        <v>23.271139999999999</v>
      </c>
      <c r="AN310">
        <v>21.422509999999999</v>
      </c>
      <c r="AO310">
        <v>61.733759999999997</v>
      </c>
      <c r="AP310">
        <v>0</v>
      </c>
      <c r="AQ310">
        <v>44.843319999999999</v>
      </c>
      <c r="AR310">
        <v>-23.112100000000002</v>
      </c>
      <c r="AS310">
        <v>1</v>
      </c>
      <c r="AT310">
        <v>0</v>
      </c>
      <c r="AU310">
        <v>0.21884799999999999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4.5720999999999998E-2</v>
      </c>
      <c r="BC310">
        <v>40.002580000000002</v>
      </c>
      <c r="BD310">
        <v>40.002580000000002</v>
      </c>
      <c r="BE310">
        <v>18.41</v>
      </c>
      <c r="BF310">
        <v>13.31</v>
      </c>
      <c r="BG310">
        <v>15.86</v>
      </c>
      <c r="BH310">
        <v>16.32394</v>
      </c>
      <c r="BI310">
        <v>16.400600000000001</v>
      </c>
      <c r="BJ310">
        <v>5.7</v>
      </c>
      <c r="BK310">
        <v>18.28</v>
      </c>
      <c r="BL310">
        <v>15.28284</v>
      </c>
      <c r="BM310">
        <v>81.938659999999999</v>
      </c>
      <c r="BN310">
        <v>1</v>
      </c>
      <c r="BO310">
        <v>0</v>
      </c>
      <c r="BP310">
        <v>0</v>
      </c>
      <c r="BQ310">
        <v>14.128690000000001</v>
      </c>
      <c r="BR310">
        <v>1919.0050000000001</v>
      </c>
      <c r="BS310">
        <v>0.92422800000000005</v>
      </c>
      <c r="BT310">
        <v>143.8349</v>
      </c>
      <c r="BU310">
        <v>9904.152</v>
      </c>
      <c r="BV310">
        <v>0.287217</v>
      </c>
      <c r="BW310">
        <v>0.19475999999999999</v>
      </c>
      <c r="BX310">
        <v>5.544403</v>
      </c>
      <c r="BY310">
        <v>7.1874659999999997</v>
      </c>
      <c r="BZ310">
        <v>1.8804019999999999</v>
      </c>
      <c r="CA310">
        <v>5.205597</v>
      </c>
      <c r="CB310">
        <v>7.141133</v>
      </c>
      <c r="CC310">
        <v>37.666739999999997</v>
      </c>
      <c r="CD310">
        <v>1.3300000000000001E-4</v>
      </c>
      <c r="CE310">
        <v>3.4200000000000002E-4</v>
      </c>
      <c r="CF310">
        <v>7.4200000000000004E-4</v>
      </c>
      <c r="CG310">
        <v>7.2000000000000005E-4</v>
      </c>
      <c r="CH310">
        <v>0.32801400000000003</v>
      </c>
      <c r="CI310">
        <v>1.663843</v>
      </c>
      <c r="CJ310">
        <v>32.773130000000002</v>
      </c>
      <c r="CK310">
        <v>165.93969999999999</v>
      </c>
      <c r="CL310">
        <v>1.331232</v>
      </c>
      <c r="CM310">
        <v>36.057259999999999</v>
      </c>
      <c r="CN310">
        <v>74.799310000000006</v>
      </c>
      <c r="CO310">
        <v>2116.9229999999998</v>
      </c>
      <c r="CP310">
        <v>6.2175000000000001E-2</v>
      </c>
      <c r="CQ310">
        <v>65.099199999999996</v>
      </c>
      <c r="CR310">
        <v>5.1862009999999996</v>
      </c>
      <c r="CS310">
        <v>7133.6059999999998</v>
      </c>
      <c r="CT310">
        <v>2.1999999999999999E-5</v>
      </c>
      <c r="CU310">
        <v>31.72465</v>
      </c>
      <c r="CV310">
        <v>2.22E-4</v>
      </c>
      <c r="CW310">
        <v>317.24650000000003</v>
      </c>
      <c r="CX310">
        <v>3.6811000000000003E-2</v>
      </c>
      <c r="CY310">
        <v>0.100352</v>
      </c>
      <c r="CZ310">
        <v>0.52484600000000003</v>
      </c>
      <c r="DA310">
        <v>199.65809999999999</v>
      </c>
      <c r="DB310">
        <v>0</v>
      </c>
      <c r="DC310">
        <f t="shared" si="18"/>
        <v>0</v>
      </c>
      <c r="DD310">
        <f t="shared" si="19"/>
        <v>0</v>
      </c>
    </row>
    <row r="311" spans="1:108" x14ac:dyDescent="0.3">
      <c r="A311">
        <v>2058</v>
      </c>
      <c r="B311">
        <v>8</v>
      </c>
      <c r="C311">
        <v>15</v>
      </c>
      <c r="D311">
        <v>0</v>
      </c>
      <c r="E311">
        <v>0</v>
      </c>
      <c r="F311">
        <v>0</v>
      </c>
      <c r="G311">
        <v>0</v>
      </c>
      <c r="H311">
        <v>0.21</v>
      </c>
      <c r="I311">
        <v>0</v>
      </c>
      <c r="J311" t="e">
        <f t="shared" si="17"/>
        <v>#NUM!</v>
      </c>
      <c r="K311">
        <v>0</v>
      </c>
      <c r="L311">
        <v>0</v>
      </c>
      <c r="M311">
        <v>0</v>
      </c>
      <c r="N311">
        <v>0</v>
      </c>
      <c r="O311">
        <f t="shared" si="16"/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9913.4560000000001</v>
      </c>
      <c r="AH311">
        <v>0</v>
      </c>
      <c r="AI311">
        <v>666.66669999999999</v>
      </c>
      <c r="AJ311">
        <v>0</v>
      </c>
      <c r="AK311">
        <v>294.46170000000001</v>
      </c>
      <c r="AL311">
        <v>0</v>
      </c>
      <c r="AM311">
        <v>23.07957</v>
      </c>
      <c r="AN311">
        <v>23.342110000000002</v>
      </c>
      <c r="AO311">
        <v>53.21658</v>
      </c>
      <c r="AP311">
        <v>0</v>
      </c>
      <c r="AQ311">
        <v>40.34413</v>
      </c>
      <c r="AR311">
        <v>-16.735900000000001</v>
      </c>
      <c r="AS311">
        <v>1</v>
      </c>
      <c r="AT311">
        <v>0</v>
      </c>
      <c r="AU311">
        <v>0.22811200000000001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2.0603E-2</v>
      </c>
      <c r="BC311">
        <v>29.60839</v>
      </c>
      <c r="BD311">
        <v>29.60839</v>
      </c>
      <c r="BE311">
        <v>16.149999999999999</v>
      </c>
      <c r="BF311">
        <v>11.05</v>
      </c>
      <c r="BG311">
        <v>13.6</v>
      </c>
      <c r="BH311">
        <v>12.573600000000001</v>
      </c>
      <c r="BI311">
        <v>14.140599999999999</v>
      </c>
      <c r="BJ311">
        <v>13.1</v>
      </c>
      <c r="BK311">
        <v>8.17</v>
      </c>
      <c r="BL311">
        <v>13.16982</v>
      </c>
      <c r="BM311">
        <v>81.642619999999994</v>
      </c>
      <c r="BN311">
        <v>1</v>
      </c>
      <c r="BO311">
        <v>0</v>
      </c>
      <c r="BP311">
        <v>0</v>
      </c>
      <c r="BQ311">
        <v>7.1611770000000003</v>
      </c>
      <c r="BR311">
        <v>45.555</v>
      </c>
      <c r="BS311">
        <v>0.98175500000000004</v>
      </c>
      <c r="BT311">
        <v>144.34049999999999</v>
      </c>
      <c r="BU311">
        <v>9913.518</v>
      </c>
      <c r="BV311">
        <v>0.39556799999999998</v>
      </c>
      <c r="BW311">
        <v>0.29643700000000001</v>
      </c>
      <c r="BX311">
        <v>7.5460760000000002</v>
      </c>
      <c r="BY311">
        <v>10.908200000000001</v>
      </c>
      <c r="BZ311">
        <v>1.8969480000000001</v>
      </c>
      <c r="CA311">
        <v>5.520543</v>
      </c>
      <c r="CB311">
        <v>7.206334</v>
      </c>
      <c r="CC311">
        <v>39.946309999999997</v>
      </c>
      <c r="CD311">
        <v>1.2300000000000001E-4</v>
      </c>
      <c r="CE311">
        <v>3.1700000000000001E-4</v>
      </c>
      <c r="CF311">
        <v>6.8800000000000003E-4</v>
      </c>
      <c r="CG311">
        <v>6.6799999999999997E-4</v>
      </c>
      <c r="CH311">
        <v>0.34472999999999998</v>
      </c>
      <c r="CI311">
        <v>1.687459</v>
      </c>
      <c r="CJ311">
        <v>34.453539999999997</v>
      </c>
      <c r="CK311">
        <v>168.35470000000001</v>
      </c>
      <c r="CL311">
        <v>1.323439</v>
      </c>
      <c r="CM311">
        <v>36.004800000000003</v>
      </c>
      <c r="CN311">
        <v>74.308059999999998</v>
      </c>
      <c r="CO311">
        <v>2117.09</v>
      </c>
      <c r="CP311">
        <v>6.1656000000000002E-2</v>
      </c>
      <c r="CQ311">
        <v>65.085470000000001</v>
      </c>
      <c r="CR311">
        <v>5.1516890000000002</v>
      </c>
      <c r="CS311">
        <v>7131.26</v>
      </c>
      <c r="CT311">
        <v>2.1999999999999999E-5</v>
      </c>
      <c r="CU311">
        <v>31.722989999999999</v>
      </c>
      <c r="CV311">
        <v>2.1599999999999999E-4</v>
      </c>
      <c r="CW311">
        <v>317.22989999999999</v>
      </c>
      <c r="CX311">
        <v>4.8890000000000001E-3</v>
      </c>
      <c r="CY311">
        <v>5.6920999999999999E-2</v>
      </c>
      <c r="CZ311">
        <v>0.50887199999999999</v>
      </c>
      <c r="DA311">
        <v>199.5813</v>
      </c>
      <c r="DB311">
        <v>0</v>
      </c>
      <c r="DC311">
        <f t="shared" si="18"/>
        <v>0</v>
      </c>
      <c r="DD311">
        <f t="shared" si="19"/>
        <v>0</v>
      </c>
    </row>
    <row r="312" spans="1:108" x14ac:dyDescent="0.3">
      <c r="A312">
        <v>2058</v>
      </c>
      <c r="B312">
        <v>11</v>
      </c>
      <c r="C312">
        <v>24</v>
      </c>
      <c r="D312">
        <v>0</v>
      </c>
      <c r="E312">
        <v>0</v>
      </c>
      <c r="F312">
        <v>0</v>
      </c>
      <c r="G312">
        <v>0</v>
      </c>
      <c r="H312">
        <v>0.21</v>
      </c>
      <c r="I312">
        <v>0</v>
      </c>
      <c r="J312" t="e">
        <f t="shared" si="17"/>
        <v>#NUM!</v>
      </c>
      <c r="K312">
        <v>0</v>
      </c>
      <c r="L312">
        <v>0</v>
      </c>
      <c r="M312">
        <v>0</v>
      </c>
      <c r="N312">
        <v>0</v>
      </c>
      <c r="O312">
        <f t="shared" si="16"/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9918.8919999999998</v>
      </c>
      <c r="AH312">
        <v>0</v>
      </c>
      <c r="AI312">
        <v>666.66669999999999</v>
      </c>
      <c r="AJ312">
        <v>0</v>
      </c>
      <c r="AK312">
        <v>260.56810000000002</v>
      </c>
      <c r="AL312">
        <v>0</v>
      </c>
      <c r="AM312">
        <v>22.899840000000001</v>
      </c>
      <c r="AN312">
        <v>14.817880000000001</v>
      </c>
      <c r="AO312">
        <v>55.045200000000001</v>
      </c>
      <c r="AP312">
        <v>0</v>
      </c>
      <c r="AQ312">
        <v>30.942160000000001</v>
      </c>
      <c r="AR312">
        <v>-15.8491</v>
      </c>
      <c r="AS312">
        <v>1</v>
      </c>
      <c r="AT312">
        <v>0</v>
      </c>
      <c r="AU312">
        <v>0.35539300000000001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39.952089999999998</v>
      </c>
      <c r="BD312">
        <v>39.952089999999998</v>
      </c>
      <c r="BE312">
        <v>24.27</v>
      </c>
      <c r="BF312">
        <v>11.27</v>
      </c>
      <c r="BG312">
        <v>17.77</v>
      </c>
      <c r="BH312">
        <v>17.650390000000002</v>
      </c>
      <c r="BI312">
        <v>19.148</v>
      </c>
      <c r="BJ312">
        <v>14.1</v>
      </c>
      <c r="BK312">
        <v>0</v>
      </c>
      <c r="BL312">
        <v>13.36356</v>
      </c>
      <c r="BM312">
        <v>60.263370000000002</v>
      </c>
      <c r="BN312">
        <v>1</v>
      </c>
      <c r="BO312">
        <v>0</v>
      </c>
      <c r="BP312">
        <v>0</v>
      </c>
      <c r="BQ312">
        <v>0</v>
      </c>
      <c r="BR312">
        <v>488.33499999999998</v>
      </c>
      <c r="BS312">
        <v>0.21569199999999999</v>
      </c>
      <c r="BT312">
        <v>144.47810000000001</v>
      </c>
      <c r="BU312">
        <v>9919.0300000000007</v>
      </c>
      <c r="BV312">
        <v>0.41510399999999997</v>
      </c>
      <c r="BW312">
        <v>0.235957</v>
      </c>
      <c r="BX312">
        <v>7.6855370000000001</v>
      </c>
      <c r="BY312">
        <v>8.6529550000000004</v>
      </c>
      <c r="BZ312">
        <v>1.9087339999999999</v>
      </c>
      <c r="CA312">
        <v>5.6664760000000003</v>
      </c>
      <c r="CB312">
        <v>7.2384250000000003</v>
      </c>
      <c r="CC312">
        <v>40.993989999999997</v>
      </c>
      <c r="CD312">
        <v>1.15E-4</v>
      </c>
      <c r="CE312">
        <v>2.92E-4</v>
      </c>
      <c r="CF312">
        <v>6.4400000000000004E-4</v>
      </c>
      <c r="CG312">
        <v>6.1399999999999996E-4</v>
      </c>
      <c r="CH312">
        <v>0.38275900000000002</v>
      </c>
      <c r="CI312">
        <v>1.7386379999999999</v>
      </c>
      <c r="CJ312">
        <v>38.093060000000001</v>
      </c>
      <c r="CK312">
        <v>173.40049999999999</v>
      </c>
      <c r="CL312">
        <v>1.3154330000000001</v>
      </c>
      <c r="CM312">
        <v>35.962490000000003</v>
      </c>
      <c r="CN312">
        <v>73.897109999999998</v>
      </c>
      <c r="CO312">
        <v>2118.0120000000002</v>
      </c>
      <c r="CP312">
        <v>6.1083999999999999E-2</v>
      </c>
      <c r="CQ312">
        <v>65.069810000000004</v>
      </c>
      <c r="CR312">
        <v>5.1047250000000002</v>
      </c>
      <c r="CS312">
        <v>7128.6009999999997</v>
      </c>
      <c r="CT312">
        <v>2.0999999999999999E-5</v>
      </c>
      <c r="CU312">
        <v>31.721129999999999</v>
      </c>
      <c r="CV312">
        <v>2.1000000000000001E-4</v>
      </c>
      <c r="CW312">
        <v>317.21129999999999</v>
      </c>
      <c r="CX312">
        <v>0</v>
      </c>
      <c r="CY312">
        <v>0.13850100000000001</v>
      </c>
      <c r="CZ312">
        <v>5.7000000000000003E-5</v>
      </c>
      <c r="DA312">
        <v>190.45939999999999</v>
      </c>
      <c r="DB312">
        <v>0</v>
      </c>
      <c r="DC312">
        <f t="shared" si="18"/>
        <v>0</v>
      </c>
      <c r="DD312">
        <f t="shared" si="19"/>
        <v>0</v>
      </c>
    </row>
    <row r="313" spans="1:108" x14ac:dyDescent="0.3">
      <c r="A313">
        <v>2059</v>
      </c>
      <c r="B313">
        <v>3</v>
      </c>
      <c r="C313">
        <v>5</v>
      </c>
      <c r="D313">
        <v>0</v>
      </c>
      <c r="E313">
        <v>0</v>
      </c>
      <c r="F313">
        <v>0</v>
      </c>
      <c r="G313">
        <v>0</v>
      </c>
      <c r="H313">
        <v>0.21</v>
      </c>
      <c r="I313">
        <v>0</v>
      </c>
      <c r="J313" t="e">
        <f t="shared" si="17"/>
        <v>#NUM!</v>
      </c>
      <c r="K313">
        <v>0</v>
      </c>
      <c r="L313">
        <v>0</v>
      </c>
      <c r="M313">
        <v>0</v>
      </c>
      <c r="N313">
        <v>0</v>
      </c>
      <c r="O313">
        <f t="shared" si="16"/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9893.6119999999992</v>
      </c>
      <c r="AH313">
        <v>0</v>
      </c>
      <c r="AI313">
        <v>666.66669999999999</v>
      </c>
      <c r="AJ313">
        <v>0</v>
      </c>
      <c r="AK313">
        <v>291.02710000000002</v>
      </c>
      <c r="AL313">
        <v>0</v>
      </c>
      <c r="AM313">
        <v>23.880980000000001</v>
      </c>
      <c r="AN313">
        <v>38.330979999999997</v>
      </c>
      <c r="AO313">
        <v>105.3077</v>
      </c>
      <c r="AP313">
        <v>0</v>
      </c>
      <c r="AQ313">
        <v>70.001419999999996</v>
      </c>
      <c r="AR313">
        <v>-31.143899999999999</v>
      </c>
      <c r="AS313">
        <v>1</v>
      </c>
      <c r="AT313">
        <v>0</v>
      </c>
      <c r="AU313">
        <v>0.70227799999999996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0.103639</v>
      </c>
      <c r="BC313">
        <v>66.450180000000003</v>
      </c>
      <c r="BD313">
        <v>66.450180000000003</v>
      </c>
      <c r="BE313">
        <v>25.51</v>
      </c>
      <c r="BF313">
        <v>19.11</v>
      </c>
      <c r="BG313">
        <v>22.31</v>
      </c>
      <c r="BH313">
        <v>22.488420000000001</v>
      </c>
      <c r="BI313">
        <v>22.988399999999999</v>
      </c>
      <c r="BJ313">
        <v>13.6</v>
      </c>
      <c r="BK313">
        <v>28.52</v>
      </c>
      <c r="BL313">
        <v>22.122810000000001</v>
      </c>
      <c r="BM313">
        <v>78.809430000000006</v>
      </c>
      <c r="BN313">
        <v>1</v>
      </c>
      <c r="BO313">
        <v>0</v>
      </c>
      <c r="BP313">
        <v>0</v>
      </c>
      <c r="BQ313">
        <v>12.56263</v>
      </c>
      <c r="BR313">
        <v>1562.86</v>
      </c>
      <c r="BS313">
        <v>1.214904</v>
      </c>
      <c r="BT313">
        <v>143.40729999999999</v>
      </c>
      <c r="BU313">
        <v>9893.9230000000007</v>
      </c>
      <c r="BV313">
        <v>0.21959500000000001</v>
      </c>
      <c r="BW313">
        <v>0.13860800000000001</v>
      </c>
      <c r="BX313">
        <v>4.267582</v>
      </c>
      <c r="BY313">
        <v>5.1226279999999997</v>
      </c>
      <c r="BZ313">
        <v>1.891424</v>
      </c>
      <c r="CA313">
        <v>5.1480069999999998</v>
      </c>
      <c r="CB313">
        <v>7.1767110000000001</v>
      </c>
      <c r="CC313">
        <v>37.237830000000002</v>
      </c>
      <c r="CD313">
        <v>1.01E-4</v>
      </c>
      <c r="CE313">
        <v>2.4899999999999998E-4</v>
      </c>
      <c r="CF313">
        <v>5.6400000000000005E-4</v>
      </c>
      <c r="CG313">
        <v>5.2400000000000005E-4</v>
      </c>
      <c r="CH313">
        <v>0.342968</v>
      </c>
      <c r="CI313">
        <v>1.672339</v>
      </c>
      <c r="CJ313">
        <v>34.244619999999998</v>
      </c>
      <c r="CK313">
        <v>166.70689999999999</v>
      </c>
      <c r="CL313">
        <v>1.33826</v>
      </c>
      <c r="CM313">
        <v>35.83755</v>
      </c>
      <c r="CN313">
        <v>75.358059999999995</v>
      </c>
      <c r="CO313">
        <v>2117.6280000000002</v>
      </c>
      <c r="CP313">
        <v>6.1740999999999997E-2</v>
      </c>
      <c r="CQ313">
        <v>65.038759999999996</v>
      </c>
      <c r="CR313">
        <v>5.1931929999999999</v>
      </c>
      <c r="CS313">
        <v>7123.5</v>
      </c>
      <c r="CT313">
        <v>2.0000000000000002E-5</v>
      </c>
      <c r="CU313">
        <v>31.717639999999999</v>
      </c>
      <c r="CV313">
        <v>2.04E-4</v>
      </c>
      <c r="CW313">
        <v>317.1764</v>
      </c>
      <c r="CX313">
        <v>0.11454400000000001</v>
      </c>
      <c r="CY313">
        <v>0.19637399999999999</v>
      </c>
      <c r="CZ313">
        <v>0.42109600000000003</v>
      </c>
      <c r="DA313">
        <v>198.9632</v>
      </c>
      <c r="DB313">
        <v>0</v>
      </c>
      <c r="DC313">
        <f t="shared" si="18"/>
        <v>0</v>
      </c>
      <c r="DD313">
        <f t="shared" si="19"/>
        <v>0</v>
      </c>
    </row>
    <row r="314" spans="1:108" x14ac:dyDescent="0.3">
      <c r="A314">
        <v>2059</v>
      </c>
      <c r="B314">
        <v>6</v>
      </c>
      <c r="C314">
        <v>14</v>
      </c>
      <c r="D314">
        <v>0</v>
      </c>
      <c r="E314">
        <v>0</v>
      </c>
      <c r="F314">
        <v>0</v>
      </c>
      <c r="G314">
        <v>0</v>
      </c>
      <c r="H314">
        <v>0.21</v>
      </c>
      <c r="I314">
        <v>0</v>
      </c>
      <c r="J314" t="e">
        <f t="shared" si="17"/>
        <v>#NUM!</v>
      </c>
      <c r="K314">
        <v>0</v>
      </c>
      <c r="L314">
        <v>0</v>
      </c>
      <c r="M314">
        <v>0</v>
      </c>
      <c r="N314">
        <v>0</v>
      </c>
      <c r="O314">
        <f t="shared" si="16"/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9882.1910000000007</v>
      </c>
      <c r="AH314">
        <v>0</v>
      </c>
      <c r="AI314">
        <v>666.66669999999999</v>
      </c>
      <c r="AJ314">
        <v>0</v>
      </c>
      <c r="AK314">
        <v>299.19279999999998</v>
      </c>
      <c r="AL314">
        <v>0</v>
      </c>
      <c r="AM314">
        <v>25.16507</v>
      </c>
      <c r="AN314">
        <v>43.776769999999999</v>
      </c>
      <c r="AO314">
        <v>80.199889999999996</v>
      </c>
      <c r="AP314">
        <v>0</v>
      </c>
      <c r="AQ314">
        <v>66.415180000000007</v>
      </c>
      <c r="AR314">
        <v>-22.237400000000001</v>
      </c>
      <c r="AS314">
        <v>1</v>
      </c>
      <c r="AT314">
        <v>0</v>
      </c>
      <c r="AU314">
        <v>0.29596499999999998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36.022120000000001</v>
      </c>
      <c r="BD314">
        <v>36.022120000000001</v>
      </c>
      <c r="BE314">
        <v>17.82</v>
      </c>
      <c r="BF314">
        <v>13.92</v>
      </c>
      <c r="BG314">
        <v>15.87</v>
      </c>
      <c r="BH314">
        <v>15.51599</v>
      </c>
      <c r="BI314">
        <v>16.2834</v>
      </c>
      <c r="BJ314">
        <v>8.1</v>
      </c>
      <c r="BK314">
        <v>0.11</v>
      </c>
      <c r="BL314">
        <v>15.90184</v>
      </c>
      <c r="BM314">
        <v>85.896320000000003</v>
      </c>
      <c r="BN314">
        <v>1</v>
      </c>
      <c r="BO314">
        <v>0</v>
      </c>
      <c r="BP314">
        <v>0</v>
      </c>
      <c r="BQ314">
        <v>0</v>
      </c>
      <c r="BR314">
        <v>2386.88</v>
      </c>
      <c r="BS314">
        <v>0.265461</v>
      </c>
      <c r="BT314">
        <v>143.18</v>
      </c>
      <c r="BU314">
        <v>9882.36</v>
      </c>
      <c r="BV314">
        <v>0.27432299999999998</v>
      </c>
      <c r="BW314">
        <v>0.22076299999999999</v>
      </c>
      <c r="BX314">
        <v>5.5200149999999999</v>
      </c>
      <c r="BY314">
        <v>8.1957400000000007</v>
      </c>
      <c r="BZ314">
        <v>1.8897440000000001</v>
      </c>
      <c r="CA314">
        <v>5.0321530000000001</v>
      </c>
      <c r="CB314">
        <v>7.1977900000000004</v>
      </c>
      <c r="CC314">
        <v>36.435949999999998</v>
      </c>
      <c r="CD314">
        <v>8.8999999999999995E-5</v>
      </c>
      <c r="CE314">
        <v>2.1800000000000001E-4</v>
      </c>
      <c r="CF314">
        <v>4.9700000000000005E-4</v>
      </c>
      <c r="CG314">
        <v>4.5899999999999999E-4</v>
      </c>
      <c r="CH314">
        <v>0.29747899999999999</v>
      </c>
      <c r="CI314">
        <v>1.6277280000000001</v>
      </c>
      <c r="CJ314">
        <v>29.724340000000002</v>
      </c>
      <c r="CK314">
        <v>162.3878</v>
      </c>
      <c r="CL314">
        <v>1.348549</v>
      </c>
      <c r="CM314">
        <v>35.699129999999997</v>
      </c>
      <c r="CN314">
        <v>75.738849999999999</v>
      </c>
      <c r="CO314">
        <v>2115.3209999999999</v>
      </c>
      <c r="CP314">
        <v>6.2060999999999998E-2</v>
      </c>
      <c r="CQ314">
        <v>65.012960000000007</v>
      </c>
      <c r="CR314">
        <v>5.2517430000000003</v>
      </c>
      <c r="CS314">
        <v>7119.2690000000002</v>
      </c>
      <c r="CT314">
        <v>2.0000000000000002E-5</v>
      </c>
      <c r="CU314">
        <v>31.714729999999999</v>
      </c>
      <c r="CV314">
        <v>1.9799999999999999E-4</v>
      </c>
      <c r="CW314">
        <v>317.14729999999997</v>
      </c>
      <c r="CX314">
        <v>4.0662999999999998E-2</v>
      </c>
      <c r="CY314">
        <v>0.12883800000000001</v>
      </c>
      <c r="CZ314">
        <v>0.512741</v>
      </c>
      <c r="DA314">
        <v>199.36539999999999</v>
      </c>
      <c r="DB314">
        <v>0</v>
      </c>
      <c r="DC314">
        <f t="shared" si="18"/>
        <v>0</v>
      </c>
      <c r="DD314">
        <f t="shared" si="19"/>
        <v>0</v>
      </c>
    </row>
    <row r="315" spans="1:108" x14ac:dyDescent="0.3">
      <c r="A315">
        <v>2059</v>
      </c>
      <c r="B315">
        <v>9</v>
      </c>
      <c r="C315">
        <v>23</v>
      </c>
      <c r="D315">
        <v>0</v>
      </c>
      <c r="E315">
        <v>0</v>
      </c>
      <c r="F315">
        <v>0</v>
      </c>
      <c r="G315">
        <v>0</v>
      </c>
      <c r="H315">
        <v>0.21</v>
      </c>
      <c r="I315">
        <v>0</v>
      </c>
      <c r="J315" t="e">
        <f t="shared" si="17"/>
        <v>#NUM!</v>
      </c>
      <c r="K315">
        <v>0</v>
      </c>
      <c r="L315">
        <v>0</v>
      </c>
      <c r="M315">
        <v>0</v>
      </c>
      <c r="N315">
        <v>0</v>
      </c>
      <c r="O315">
        <f t="shared" si="16"/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9893.0570000000007</v>
      </c>
      <c r="AH315">
        <v>0</v>
      </c>
      <c r="AI315">
        <v>666.66669999999999</v>
      </c>
      <c r="AJ315">
        <v>0</v>
      </c>
      <c r="AK315">
        <v>304.15199999999999</v>
      </c>
      <c r="AL315">
        <v>0</v>
      </c>
      <c r="AM315">
        <v>26.704809999999998</v>
      </c>
      <c r="AN315">
        <v>23.487819999999999</v>
      </c>
      <c r="AO315">
        <v>63.758299999999998</v>
      </c>
      <c r="AP315">
        <v>0</v>
      </c>
      <c r="AQ315">
        <v>43.626159999999999</v>
      </c>
      <c r="AR315">
        <v>-19.819600000000001</v>
      </c>
      <c r="AS315">
        <v>1</v>
      </c>
      <c r="AT315">
        <v>0</v>
      </c>
      <c r="AU315">
        <v>0.25295200000000001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39.951689999999999</v>
      </c>
      <c r="BD315">
        <v>39.951689999999999</v>
      </c>
      <c r="BE315">
        <v>18.920000000000002</v>
      </c>
      <c r="BF315">
        <v>16.420000000000002</v>
      </c>
      <c r="BG315">
        <v>17.670000000000002</v>
      </c>
      <c r="BH315">
        <v>15.43563</v>
      </c>
      <c r="BI315">
        <v>17.934999999999999</v>
      </c>
      <c r="BJ315">
        <v>12.6</v>
      </c>
      <c r="BK315">
        <v>0.28999999999999998</v>
      </c>
      <c r="BL315">
        <v>18.674610000000001</v>
      </c>
      <c r="BM315">
        <v>90.85821</v>
      </c>
      <c r="BN315">
        <v>1</v>
      </c>
      <c r="BO315">
        <v>0</v>
      </c>
      <c r="BP315">
        <v>0</v>
      </c>
      <c r="BQ315">
        <v>0</v>
      </c>
      <c r="BR315">
        <v>234.08500000000001</v>
      </c>
      <c r="BS315">
        <v>0.48074299999999998</v>
      </c>
      <c r="BT315">
        <v>143.68440000000001</v>
      </c>
      <c r="BU315">
        <v>9893.19</v>
      </c>
      <c r="BV315">
        <v>0.36955500000000002</v>
      </c>
      <c r="BW315">
        <v>0.287657</v>
      </c>
      <c r="BX315">
        <v>7.1441980000000003</v>
      </c>
      <c r="BY315">
        <v>10.61042</v>
      </c>
      <c r="BZ315">
        <v>1.9087689999999999</v>
      </c>
      <c r="CA315">
        <v>5.3625610000000004</v>
      </c>
      <c r="CB315">
        <v>7.2765979999999999</v>
      </c>
      <c r="CC315">
        <v>38.83681</v>
      </c>
      <c r="CD315">
        <v>8.2000000000000001E-5</v>
      </c>
      <c r="CE315">
        <v>2.0100000000000001E-4</v>
      </c>
      <c r="CF315">
        <v>4.5899999999999999E-4</v>
      </c>
      <c r="CG315">
        <v>4.2400000000000001E-4</v>
      </c>
      <c r="CH315">
        <v>0.333617</v>
      </c>
      <c r="CI315">
        <v>1.6702589999999999</v>
      </c>
      <c r="CJ315">
        <v>33.33558</v>
      </c>
      <c r="CK315">
        <v>166.6438</v>
      </c>
      <c r="CL315">
        <v>1.340622</v>
      </c>
      <c r="CM315">
        <v>35.638460000000002</v>
      </c>
      <c r="CN315">
        <v>75.153599999999997</v>
      </c>
      <c r="CO315">
        <v>2114.9479999999999</v>
      </c>
      <c r="CP315">
        <v>6.1594999999999997E-2</v>
      </c>
      <c r="CQ315">
        <v>64.99803</v>
      </c>
      <c r="CR315">
        <v>5.2145950000000001</v>
      </c>
      <c r="CS315">
        <v>7116.7619999999997</v>
      </c>
      <c r="CT315">
        <v>1.9000000000000001E-5</v>
      </c>
      <c r="CU315">
        <v>31.712969999999999</v>
      </c>
      <c r="CV315">
        <v>1.92E-4</v>
      </c>
      <c r="CW315">
        <v>317.12970000000001</v>
      </c>
      <c r="CX315">
        <v>1.4470999999999999E-2</v>
      </c>
      <c r="CY315">
        <v>0.118571</v>
      </c>
      <c r="CZ315">
        <v>0.474028</v>
      </c>
      <c r="DA315">
        <v>199.0162</v>
      </c>
      <c r="DB315">
        <v>0</v>
      </c>
      <c r="DC315">
        <f t="shared" si="18"/>
        <v>0</v>
      </c>
      <c r="DD315">
        <f t="shared" si="19"/>
        <v>0</v>
      </c>
    </row>
    <row r="316" spans="1:108" x14ac:dyDescent="0.3">
      <c r="A316">
        <v>2060</v>
      </c>
      <c r="B316">
        <v>1</v>
      </c>
      <c r="C316">
        <v>2</v>
      </c>
      <c r="D316">
        <v>0</v>
      </c>
      <c r="E316">
        <v>0</v>
      </c>
      <c r="F316">
        <v>0</v>
      </c>
      <c r="G316">
        <v>0</v>
      </c>
      <c r="H316">
        <v>0.21</v>
      </c>
      <c r="I316">
        <v>0</v>
      </c>
      <c r="J316" t="e">
        <f t="shared" si="17"/>
        <v>#NUM!</v>
      </c>
      <c r="K316">
        <v>0</v>
      </c>
      <c r="L316">
        <v>0</v>
      </c>
      <c r="M316">
        <v>0</v>
      </c>
      <c r="N316">
        <v>0</v>
      </c>
      <c r="O316">
        <f t="shared" si="16"/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9889.3070000000007</v>
      </c>
      <c r="AH316">
        <v>0</v>
      </c>
      <c r="AI316">
        <v>666.66669999999999</v>
      </c>
      <c r="AJ316">
        <v>0</v>
      </c>
      <c r="AK316">
        <v>253.01439999999999</v>
      </c>
      <c r="AL316">
        <v>0</v>
      </c>
      <c r="AM316">
        <v>27.581119999999999</v>
      </c>
      <c r="AN316">
        <v>37.531260000000003</v>
      </c>
      <c r="AO316">
        <v>84.357380000000006</v>
      </c>
      <c r="AP316">
        <v>0</v>
      </c>
      <c r="AQ316">
        <v>55.799379999999999</v>
      </c>
      <c r="AR316">
        <v>-17.846299999999999</v>
      </c>
      <c r="AS316">
        <v>1</v>
      </c>
      <c r="AT316">
        <v>0</v>
      </c>
      <c r="AU316">
        <v>0.66105400000000003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46.404330000000002</v>
      </c>
      <c r="BD316">
        <v>46.404330000000002</v>
      </c>
      <c r="BE316">
        <v>25.33</v>
      </c>
      <c r="BF316">
        <v>10.87</v>
      </c>
      <c r="BG316">
        <v>18.100000000000001</v>
      </c>
      <c r="BH316">
        <v>19.05968</v>
      </c>
      <c r="BI316">
        <v>19.632760000000001</v>
      </c>
      <c r="BJ316">
        <v>24.8</v>
      </c>
      <c r="BK316">
        <v>0</v>
      </c>
      <c r="BL316">
        <v>13.01314</v>
      </c>
      <c r="BM316">
        <v>56.940300000000001</v>
      </c>
      <c r="BN316">
        <v>1</v>
      </c>
      <c r="BO316">
        <v>0</v>
      </c>
      <c r="BP316">
        <v>0</v>
      </c>
      <c r="BQ316">
        <v>0</v>
      </c>
      <c r="BR316">
        <v>957.67499999999995</v>
      </c>
      <c r="BS316">
        <v>0.22697000000000001</v>
      </c>
      <c r="BT316">
        <v>143.48840000000001</v>
      </c>
      <c r="BU316">
        <v>9889.4979999999996</v>
      </c>
      <c r="BV316">
        <v>0.31451299999999999</v>
      </c>
      <c r="BW316">
        <v>0.19373099999999999</v>
      </c>
      <c r="BX316">
        <v>5.8782920000000001</v>
      </c>
      <c r="BY316">
        <v>7.1289309999999997</v>
      </c>
      <c r="BZ316">
        <v>1.9146380000000001</v>
      </c>
      <c r="CA316">
        <v>5.3630820000000003</v>
      </c>
      <c r="CB316">
        <v>7.2873840000000003</v>
      </c>
      <c r="CC316">
        <v>38.840249999999997</v>
      </c>
      <c r="CD316">
        <v>7.3999999999999996E-5</v>
      </c>
      <c r="CE316">
        <v>1.8000000000000001E-4</v>
      </c>
      <c r="CF316">
        <v>4.15E-4</v>
      </c>
      <c r="CG316">
        <v>3.7800000000000003E-4</v>
      </c>
      <c r="CH316">
        <v>0.35611799999999999</v>
      </c>
      <c r="CI316">
        <v>1.6944509999999999</v>
      </c>
      <c r="CJ316">
        <v>35.571669999999997</v>
      </c>
      <c r="CK316">
        <v>169.01150000000001</v>
      </c>
      <c r="CL316">
        <v>1.3452869999999999</v>
      </c>
      <c r="CM316">
        <v>35.55829</v>
      </c>
      <c r="CN316">
        <v>75.414910000000006</v>
      </c>
      <c r="CO316">
        <v>2114.7249999999999</v>
      </c>
      <c r="CP316">
        <v>6.1594000000000003E-2</v>
      </c>
      <c r="CQ316">
        <v>64.975930000000005</v>
      </c>
      <c r="CR316">
        <v>5.2229039999999998</v>
      </c>
      <c r="CS316">
        <v>7113.1210000000001</v>
      </c>
      <c r="CT316">
        <v>1.9000000000000001E-5</v>
      </c>
      <c r="CU316">
        <v>31.710439999999998</v>
      </c>
      <c r="CV316">
        <v>1.8699999999999999E-4</v>
      </c>
      <c r="CW316">
        <v>317.1044</v>
      </c>
      <c r="CX316">
        <v>2.3465E-2</v>
      </c>
      <c r="CY316">
        <v>0.168187</v>
      </c>
      <c r="CZ316">
        <v>2.2054000000000001E-2</v>
      </c>
      <c r="DA316">
        <v>183.38399999999999</v>
      </c>
      <c r="DB316">
        <v>0</v>
      </c>
      <c r="DC316">
        <f t="shared" si="18"/>
        <v>0</v>
      </c>
      <c r="DD316">
        <f t="shared" si="19"/>
        <v>0</v>
      </c>
    </row>
    <row r="317" spans="1:108" x14ac:dyDescent="0.3">
      <c r="A317">
        <v>2060</v>
      </c>
      <c r="B317">
        <v>4</v>
      </c>
      <c r="C317">
        <v>12</v>
      </c>
      <c r="D317">
        <v>0</v>
      </c>
      <c r="E317">
        <v>0</v>
      </c>
      <c r="F317">
        <v>0</v>
      </c>
      <c r="G317">
        <v>0</v>
      </c>
      <c r="H317">
        <v>0.21</v>
      </c>
      <c r="I317">
        <v>0</v>
      </c>
      <c r="J317" t="e">
        <f t="shared" si="17"/>
        <v>#NUM!</v>
      </c>
      <c r="K317">
        <v>0</v>
      </c>
      <c r="L317">
        <v>0</v>
      </c>
      <c r="M317">
        <v>0</v>
      </c>
      <c r="N317">
        <v>0</v>
      </c>
      <c r="O317">
        <f t="shared" si="16"/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9867.2919999999995</v>
      </c>
      <c r="AH317">
        <v>0</v>
      </c>
      <c r="AI317">
        <v>666.66669999999999</v>
      </c>
      <c r="AJ317">
        <v>0</v>
      </c>
      <c r="AK317">
        <v>293.96359999999999</v>
      </c>
      <c r="AL317">
        <v>0</v>
      </c>
      <c r="AM317">
        <v>26.98104</v>
      </c>
      <c r="AN317">
        <v>51.151069999999997</v>
      </c>
      <c r="AO317">
        <v>95.404740000000004</v>
      </c>
      <c r="AP317">
        <v>0</v>
      </c>
      <c r="AQ317">
        <v>75.240120000000005</v>
      </c>
      <c r="AR317">
        <v>-23.611999999999998</v>
      </c>
      <c r="AS317">
        <v>1</v>
      </c>
      <c r="AT317">
        <v>0</v>
      </c>
      <c r="AU317">
        <v>0.52127400000000002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43.776649999999997</v>
      </c>
      <c r="BD317">
        <v>43.776649999999997</v>
      </c>
      <c r="BE317">
        <v>20.37</v>
      </c>
      <c r="BF317">
        <v>14.97</v>
      </c>
      <c r="BG317">
        <v>17.670000000000002</v>
      </c>
      <c r="BH317">
        <v>17.849029999999999</v>
      </c>
      <c r="BI317">
        <v>18.2424</v>
      </c>
      <c r="BJ317">
        <v>14</v>
      </c>
      <c r="BK317">
        <v>1.45</v>
      </c>
      <c r="BL317">
        <v>17.018989999999999</v>
      </c>
      <c r="BM317">
        <v>81.219170000000005</v>
      </c>
      <c r="BN317">
        <v>1</v>
      </c>
      <c r="BO317">
        <v>0</v>
      </c>
      <c r="BP317">
        <v>0</v>
      </c>
      <c r="BQ317">
        <v>0</v>
      </c>
      <c r="BR317">
        <v>2041.17</v>
      </c>
      <c r="BS317">
        <v>1.139265</v>
      </c>
      <c r="BT317">
        <v>142.75720000000001</v>
      </c>
      <c r="BU317">
        <v>9867.5400000000009</v>
      </c>
      <c r="BV317">
        <v>0.23813400000000001</v>
      </c>
      <c r="BW317">
        <v>0.16741800000000001</v>
      </c>
      <c r="BX317">
        <v>4.6243590000000001</v>
      </c>
      <c r="BY317">
        <v>6.1895870000000004</v>
      </c>
      <c r="BZ317">
        <v>1.9065209999999999</v>
      </c>
      <c r="CA317">
        <v>5.0184759999999997</v>
      </c>
      <c r="CB317">
        <v>7.2636630000000002</v>
      </c>
      <c r="CC317">
        <v>36.350760000000001</v>
      </c>
      <c r="CD317">
        <v>6.4999999999999994E-5</v>
      </c>
      <c r="CE317">
        <v>1.5300000000000001E-4</v>
      </c>
      <c r="CF317">
        <v>3.6000000000000002E-4</v>
      </c>
      <c r="CG317">
        <v>3.2200000000000002E-4</v>
      </c>
      <c r="CH317">
        <v>0.31518600000000002</v>
      </c>
      <c r="CI317">
        <v>1.6268929999999999</v>
      </c>
      <c r="CJ317">
        <v>31.486879999999999</v>
      </c>
      <c r="CK317">
        <v>162.3023</v>
      </c>
      <c r="CL317">
        <v>1.3649290000000001</v>
      </c>
      <c r="CM317">
        <v>35.406640000000003</v>
      </c>
      <c r="CN317">
        <v>76.449219999999997</v>
      </c>
      <c r="CO317">
        <v>2112.3389999999999</v>
      </c>
      <c r="CP317">
        <v>6.2268999999999998E-2</v>
      </c>
      <c r="CQ317">
        <v>64.943640000000002</v>
      </c>
      <c r="CR317">
        <v>5.3094279999999996</v>
      </c>
      <c r="CS317">
        <v>7107.9070000000002</v>
      </c>
      <c r="CT317">
        <v>1.8E-5</v>
      </c>
      <c r="CU317">
        <v>31.706880000000002</v>
      </c>
      <c r="CV317">
        <v>1.8100000000000001E-4</v>
      </c>
      <c r="CW317">
        <v>317.06880000000001</v>
      </c>
      <c r="CX317">
        <v>5.7273999999999999E-2</v>
      </c>
      <c r="CY317">
        <v>0.190528</v>
      </c>
      <c r="CZ317">
        <v>0.47586000000000001</v>
      </c>
      <c r="DA317">
        <v>199.2097</v>
      </c>
      <c r="DB317">
        <v>0</v>
      </c>
      <c r="DC317">
        <f t="shared" si="18"/>
        <v>0</v>
      </c>
      <c r="DD317">
        <f t="shared" si="19"/>
        <v>0</v>
      </c>
    </row>
    <row r="318" spans="1:108" x14ac:dyDescent="0.3">
      <c r="A318">
        <v>2060</v>
      </c>
      <c r="B318">
        <v>7</v>
      </c>
      <c r="C318">
        <v>22</v>
      </c>
      <c r="D318">
        <v>0</v>
      </c>
      <c r="E318">
        <v>0</v>
      </c>
      <c r="F318">
        <v>0</v>
      </c>
      <c r="G318">
        <v>0</v>
      </c>
      <c r="H318">
        <v>0.21</v>
      </c>
      <c r="I318">
        <v>0</v>
      </c>
      <c r="J318" t="e">
        <f t="shared" si="17"/>
        <v>#NUM!</v>
      </c>
      <c r="K318">
        <v>0</v>
      </c>
      <c r="L318">
        <v>0</v>
      </c>
      <c r="M318">
        <v>0</v>
      </c>
      <c r="N318">
        <v>0</v>
      </c>
      <c r="O318">
        <f t="shared" si="16"/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9873.4470000000001</v>
      </c>
      <c r="AH318">
        <v>0</v>
      </c>
      <c r="AI318">
        <v>666.66669999999999</v>
      </c>
      <c r="AJ318">
        <v>0</v>
      </c>
      <c r="AK318">
        <v>278.95069999999998</v>
      </c>
      <c r="AL318">
        <v>0</v>
      </c>
      <c r="AM318">
        <v>26.4755</v>
      </c>
      <c r="AN318">
        <v>22.68356</v>
      </c>
      <c r="AO318">
        <v>51.297379999999997</v>
      </c>
      <c r="AP318">
        <v>0</v>
      </c>
      <c r="AQ318">
        <v>39.911119999999997</v>
      </c>
      <c r="AR318">
        <v>-16.9711</v>
      </c>
      <c r="AS318">
        <v>1</v>
      </c>
      <c r="AT318">
        <v>0</v>
      </c>
      <c r="AU318">
        <v>0.22883000000000001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28.357330000000001</v>
      </c>
      <c r="BD318">
        <v>28.357330000000001</v>
      </c>
      <c r="BE318">
        <v>16.079999999999998</v>
      </c>
      <c r="BF318">
        <v>7.38</v>
      </c>
      <c r="BG318">
        <v>11.73</v>
      </c>
      <c r="BH318">
        <v>12.62318</v>
      </c>
      <c r="BI318">
        <v>12.652200000000001</v>
      </c>
      <c r="BJ318">
        <v>11.4</v>
      </c>
      <c r="BK318">
        <v>0.38</v>
      </c>
      <c r="BL318">
        <v>10.28238</v>
      </c>
      <c r="BM318">
        <v>70.239059999999995</v>
      </c>
      <c r="BN318">
        <v>1</v>
      </c>
      <c r="BO318">
        <v>0</v>
      </c>
      <c r="BP318">
        <v>0</v>
      </c>
      <c r="BQ318">
        <v>0</v>
      </c>
      <c r="BR318">
        <v>5.24</v>
      </c>
      <c r="BS318">
        <v>0.53955699999999995</v>
      </c>
      <c r="BT318">
        <v>143.20779999999999</v>
      </c>
      <c r="BU318">
        <v>9873.5349999999999</v>
      </c>
      <c r="BV318">
        <v>0.363815</v>
      </c>
      <c r="BW318">
        <v>0.278806</v>
      </c>
      <c r="BX318">
        <v>7.0119590000000001</v>
      </c>
      <c r="BY318">
        <v>10.28623</v>
      </c>
      <c r="BZ318">
        <v>1.9246559999999999</v>
      </c>
      <c r="CA318">
        <v>5.297078</v>
      </c>
      <c r="CB318">
        <v>7.3396710000000001</v>
      </c>
      <c r="CC318">
        <v>38.381999999999998</v>
      </c>
      <c r="CD318">
        <v>5.8999999999999998E-5</v>
      </c>
      <c r="CE318">
        <v>1.3899999999999999E-4</v>
      </c>
      <c r="CF318">
        <v>3.28E-4</v>
      </c>
      <c r="CG318">
        <v>2.9300000000000002E-4</v>
      </c>
      <c r="CH318">
        <v>0.323075</v>
      </c>
      <c r="CI318">
        <v>1.6388020000000001</v>
      </c>
      <c r="CJ318">
        <v>32.289149999999999</v>
      </c>
      <c r="CK318">
        <v>163.57060000000001</v>
      </c>
      <c r="CL318">
        <v>1.3616550000000001</v>
      </c>
      <c r="CM318">
        <v>35.327150000000003</v>
      </c>
      <c r="CN318">
        <v>76.108999999999995</v>
      </c>
      <c r="CO318">
        <v>2111.16</v>
      </c>
      <c r="CP318">
        <v>6.2032999999999998E-2</v>
      </c>
      <c r="CQ318">
        <v>64.92568</v>
      </c>
      <c r="CR318">
        <v>5.2988410000000004</v>
      </c>
      <c r="CS318">
        <v>7104.951</v>
      </c>
      <c r="CT318">
        <v>1.8E-5</v>
      </c>
      <c r="CU318">
        <v>31.704820000000002</v>
      </c>
      <c r="CV318">
        <v>1.76E-4</v>
      </c>
      <c r="CW318">
        <v>317.04820000000001</v>
      </c>
      <c r="CX318">
        <v>6.6530000000000001E-3</v>
      </c>
      <c r="CY318">
        <v>8.1087000000000006E-2</v>
      </c>
      <c r="CZ318">
        <v>0.52012999999999998</v>
      </c>
      <c r="DA318">
        <v>199.38560000000001</v>
      </c>
      <c r="DB318">
        <v>0</v>
      </c>
      <c r="DC318">
        <f t="shared" si="18"/>
        <v>0</v>
      </c>
      <c r="DD318">
        <f t="shared" si="19"/>
        <v>0</v>
      </c>
    </row>
    <row r="319" spans="1:108" x14ac:dyDescent="0.3">
      <c r="A319">
        <v>2060</v>
      </c>
      <c r="B319">
        <v>10</v>
      </c>
      <c r="C319">
        <v>31</v>
      </c>
      <c r="D319">
        <v>0</v>
      </c>
      <c r="E319">
        <v>0</v>
      </c>
      <c r="F319">
        <v>0</v>
      </c>
      <c r="G319">
        <v>0</v>
      </c>
      <c r="H319">
        <v>0.21</v>
      </c>
      <c r="I319">
        <v>0</v>
      </c>
      <c r="J319" t="e">
        <f t="shared" si="17"/>
        <v>#NUM!</v>
      </c>
      <c r="K319">
        <v>0</v>
      </c>
      <c r="L319">
        <v>0</v>
      </c>
      <c r="M319">
        <v>0</v>
      </c>
      <c r="N319">
        <v>0</v>
      </c>
      <c r="O319">
        <f t="shared" si="16"/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9884.2160000000003</v>
      </c>
      <c r="AH319">
        <v>0</v>
      </c>
      <c r="AI319">
        <v>666.66669999999999</v>
      </c>
      <c r="AJ319">
        <v>0</v>
      </c>
      <c r="AK319">
        <v>286.83569999999997</v>
      </c>
      <c r="AL319">
        <v>0</v>
      </c>
      <c r="AM319">
        <v>25.341290000000001</v>
      </c>
      <c r="AN319">
        <v>10.34685</v>
      </c>
      <c r="AO319">
        <v>58.077660000000002</v>
      </c>
      <c r="AP319">
        <v>0</v>
      </c>
      <c r="AQ319">
        <v>30.935040000000001</v>
      </c>
      <c r="AR319">
        <v>-20.297799999999999</v>
      </c>
      <c r="AS319">
        <v>1</v>
      </c>
      <c r="AT319">
        <v>0</v>
      </c>
      <c r="AU319">
        <v>0.374942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4.0571999999999997E-2</v>
      </c>
      <c r="BC319">
        <v>47.440420000000003</v>
      </c>
      <c r="BD319">
        <v>47.440420000000003</v>
      </c>
      <c r="BE319">
        <v>21.15</v>
      </c>
      <c r="BF319">
        <v>13.92</v>
      </c>
      <c r="BG319">
        <v>17.535</v>
      </c>
      <c r="BH319">
        <v>16.922999999999998</v>
      </c>
      <c r="BI319">
        <v>18.301380000000002</v>
      </c>
      <c r="BJ319">
        <v>20</v>
      </c>
      <c r="BK319">
        <v>20.53</v>
      </c>
      <c r="BL319">
        <v>15.90184</v>
      </c>
      <c r="BM319">
        <v>75.607579999999999</v>
      </c>
      <c r="BN319">
        <v>1</v>
      </c>
      <c r="BO319">
        <v>0</v>
      </c>
      <c r="BP319">
        <v>0</v>
      </c>
      <c r="BQ319">
        <v>18.294540000000001</v>
      </c>
      <c r="BR319">
        <v>386.005</v>
      </c>
      <c r="BS319">
        <v>1.268864</v>
      </c>
      <c r="BT319">
        <v>143.59370000000001</v>
      </c>
      <c r="BU319">
        <v>9884.3379999999997</v>
      </c>
      <c r="BV319">
        <v>0.36882199999999998</v>
      </c>
      <c r="BW319">
        <v>0.26704800000000001</v>
      </c>
      <c r="BX319">
        <v>6.848414</v>
      </c>
      <c r="BY319">
        <v>9.8130410000000001</v>
      </c>
      <c r="BZ319">
        <v>1.941309</v>
      </c>
      <c r="CA319">
        <v>5.6169339999999996</v>
      </c>
      <c r="CB319">
        <v>7.389456</v>
      </c>
      <c r="CC319">
        <v>40.698250000000002</v>
      </c>
      <c r="CD319">
        <v>5.3999999999999998E-5</v>
      </c>
      <c r="CE319">
        <v>1.2899999999999999E-4</v>
      </c>
      <c r="CF319">
        <v>3.0299999999999999E-4</v>
      </c>
      <c r="CG319">
        <v>2.7099999999999997E-4</v>
      </c>
      <c r="CH319">
        <v>0.37558200000000003</v>
      </c>
      <c r="CI319">
        <v>1.702393</v>
      </c>
      <c r="CJ319">
        <v>37.523769999999999</v>
      </c>
      <c r="CK319">
        <v>169.86840000000001</v>
      </c>
      <c r="CL319">
        <v>1.3562940000000001</v>
      </c>
      <c r="CM319">
        <v>35.289490000000001</v>
      </c>
      <c r="CN319">
        <v>75.800380000000004</v>
      </c>
      <c r="CO319">
        <v>2111.4929999999999</v>
      </c>
      <c r="CP319">
        <v>6.1635000000000002E-2</v>
      </c>
      <c r="CQ319">
        <v>64.910899999999998</v>
      </c>
      <c r="CR319">
        <v>5.2618010000000002</v>
      </c>
      <c r="CS319">
        <v>7102.4880000000003</v>
      </c>
      <c r="CT319">
        <v>1.7E-5</v>
      </c>
      <c r="CU319">
        <v>31.70308</v>
      </c>
      <c r="CV319">
        <v>1.7100000000000001E-4</v>
      </c>
      <c r="CW319">
        <v>317.0308</v>
      </c>
      <c r="CX319">
        <v>2.4702000000000002E-2</v>
      </c>
      <c r="CY319">
        <v>9.7013000000000002E-2</v>
      </c>
      <c r="CZ319">
        <v>0.433147</v>
      </c>
      <c r="DA319">
        <v>199.26519999999999</v>
      </c>
      <c r="DB319">
        <v>0</v>
      </c>
      <c r="DC319">
        <f t="shared" si="18"/>
        <v>0</v>
      </c>
      <c r="DD319">
        <f t="shared" si="19"/>
        <v>0</v>
      </c>
    </row>
    <row r="320" spans="1:108" x14ac:dyDescent="0.3">
      <c r="A320">
        <v>2061</v>
      </c>
      <c r="B320">
        <v>2</v>
      </c>
      <c r="C320">
        <v>9</v>
      </c>
      <c r="D320">
        <v>0</v>
      </c>
      <c r="E320">
        <v>0</v>
      </c>
      <c r="F320">
        <v>0</v>
      </c>
      <c r="G320">
        <v>0</v>
      </c>
      <c r="H320">
        <v>0.21</v>
      </c>
      <c r="I320">
        <v>0</v>
      </c>
      <c r="J320" t="e">
        <f t="shared" si="17"/>
        <v>#NUM!</v>
      </c>
      <c r="K320">
        <v>0</v>
      </c>
      <c r="L320">
        <v>0</v>
      </c>
      <c r="M320">
        <v>0</v>
      </c>
      <c r="N320">
        <v>0</v>
      </c>
      <c r="O320">
        <f t="shared" si="16"/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9874.125</v>
      </c>
      <c r="AH320">
        <v>0</v>
      </c>
      <c r="AI320">
        <v>666.66669999999999</v>
      </c>
      <c r="AJ320">
        <v>0</v>
      </c>
      <c r="AK320">
        <v>300.4169</v>
      </c>
      <c r="AL320">
        <v>0</v>
      </c>
      <c r="AM320">
        <v>24.626830000000002</v>
      </c>
      <c r="AN320">
        <v>9.70852</v>
      </c>
      <c r="AO320">
        <v>69.269130000000004</v>
      </c>
      <c r="AP320">
        <v>0</v>
      </c>
      <c r="AQ320">
        <v>35.380609999999997</v>
      </c>
      <c r="AR320">
        <v>-25.325700000000001</v>
      </c>
      <c r="AS320">
        <v>1</v>
      </c>
      <c r="AT320">
        <v>0</v>
      </c>
      <c r="AU320">
        <v>0.272704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7.6412999999999995E-2</v>
      </c>
      <c r="BC320">
        <v>59.214260000000003</v>
      </c>
      <c r="BD320">
        <v>59.214260000000003</v>
      </c>
      <c r="BE320">
        <v>22.89</v>
      </c>
      <c r="BF320">
        <v>19.190000000000001</v>
      </c>
      <c r="BG320">
        <v>21.04</v>
      </c>
      <c r="BH320">
        <v>20.28922</v>
      </c>
      <c r="BI320">
        <v>21.432200000000002</v>
      </c>
      <c r="BJ320">
        <v>7.1</v>
      </c>
      <c r="BK320">
        <v>23.1</v>
      </c>
      <c r="BL320">
        <v>22.233360000000001</v>
      </c>
      <c r="BM320">
        <v>87.069969999999998</v>
      </c>
      <c r="BN320">
        <v>1</v>
      </c>
      <c r="BO320">
        <v>0</v>
      </c>
      <c r="BP320">
        <v>0</v>
      </c>
      <c r="BQ320">
        <v>21.3644</v>
      </c>
      <c r="BR320">
        <v>1189.3499999999999</v>
      </c>
      <c r="BS320">
        <v>0.99640499999999999</v>
      </c>
      <c r="BT320">
        <v>143.17169999999999</v>
      </c>
      <c r="BU320">
        <v>9874.3539999999994</v>
      </c>
      <c r="BV320">
        <v>0.27630700000000002</v>
      </c>
      <c r="BW320">
        <v>0.17785699999999999</v>
      </c>
      <c r="BX320">
        <v>5.1545430000000003</v>
      </c>
      <c r="BY320">
        <v>6.5438559999999999</v>
      </c>
      <c r="BZ320">
        <v>1.9384170000000001</v>
      </c>
      <c r="CA320">
        <v>5.472677</v>
      </c>
      <c r="CB320">
        <v>7.3683860000000001</v>
      </c>
      <c r="CC320">
        <v>39.643079999999998</v>
      </c>
      <c r="CD320">
        <v>4.8999999999999998E-5</v>
      </c>
      <c r="CE320">
        <v>1.1400000000000001E-4</v>
      </c>
      <c r="CF320">
        <v>2.7099999999999997E-4</v>
      </c>
      <c r="CG320">
        <v>2.3900000000000001E-4</v>
      </c>
      <c r="CH320">
        <v>0.36365799999999998</v>
      </c>
      <c r="CI320">
        <v>1.7025650000000001</v>
      </c>
      <c r="CJ320">
        <v>36.31991</v>
      </c>
      <c r="CK320">
        <v>169.8356</v>
      </c>
      <c r="CL320">
        <v>1.367964</v>
      </c>
      <c r="CM320">
        <v>35.223059999999997</v>
      </c>
      <c r="CN320">
        <v>76.574380000000005</v>
      </c>
      <c r="CO320">
        <v>2111.819</v>
      </c>
      <c r="CP320">
        <v>6.1906999999999997E-2</v>
      </c>
      <c r="CQ320">
        <v>64.886740000000003</v>
      </c>
      <c r="CR320">
        <v>5.3038689999999997</v>
      </c>
      <c r="CS320">
        <v>7098.558</v>
      </c>
      <c r="CT320">
        <v>1.7E-5</v>
      </c>
      <c r="CU320">
        <v>31.70035</v>
      </c>
      <c r="CV320">
        <v>1.66E-4</v>
      </c>
      <c r="CW320">
        <v>317.00349999999997</v>
      </c>
      <c r="CX320">
        <v>7.4859999999999996E-2</v>
      </c>
      <c r="CY320">
        <v>0.15437999999999999</v>
      </c>
      <c r="CZ320">
        <v>0.51583800000000002</v>
      </c>
      <c r="DA320">
        <v>199.55340000000001</v>
      </c>
      <c r="DB320">
        <v>0</v>
      </c>
      <c r="DC320">
        <f t="shared" si="18"/>
        <v>0</v>
      </c>
      <c r="DD320">
        <f t="shared" si="19"/>
        <v>0</v>
      </c>
    </row>
    <row r="321" spans="1:108" x14ac:dyDescent="0.3">
      <c r="A321">
        <v>2061</v>
      </c>
      <c r="B321">
        <v>5</v>
      </c>
      <c r="C321">
        <v>21</v>
      </c>
      <c r="D321">
        <v>0</v>
      </c>
      <c r="E321">
        <v>0</v>
      </c>
      <c r="F321">
        <v>0</v>
      </c>
      <c r="G321">
        <v>0</v>
      </c>
      <c r="H321">
        <v>0.21</v>
      </c>
      <c r="I321">
        <v>0</v>
      </c>
      <c r="J321" t="e">
        <f t="shared" si="17"/>
        <v>#NUM!</v>
      </c>
      <c r="K321">
        <v>0</v>
      </c>
      <c r="L321">
        <v>0</v>
      </c>
      <c r="M321">
        <v>0</v>
      </c>
      <c r="N321">
        <v>0</v>
      </c>
      <c r="O321">
        <f t="shared" si="16"/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9863.56</v>
      </c>
      <c r="AH321">
        <v>0</v>
      </c>
      <c r="AI321">
        <v>666.66669999999999</v>
      </c>
      <c r="AJ321">
        <v>0</v>
      </c>
      <c r="AK321">
        <v>280.47570000000002</v>
      </c>
      <c r="AL321">
        <v>0</v>
      </c>
      <c r="AM321">
        <v>23.978339999999999</v>
      </c>
      <c r="AN321">
        <v>34.524920000000002</v>
      </c>
      <c r="AO321">
        <v>68.692089999999993</v>
      </c>
      <c r="AP321">
        <v>0</v>
      </c>
      <c r="AQ321">
        <v>55.107019999999999</v>
      </c>
      <c r="AR321">
        <v>-20.238600000000002</v>
      </c>
      <c r="AS321">
        <v>1</v>
      </c>
      <c r="AT321">
        <v>0</v>
      </c>
      <c r="AU321">
        <v>0.30082399999999998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33.823709999999998</v>
      </c>
      <c r="BD321">
        <v>33.823709999999998</v>
      </c>
      <c r="BE321">
        <v>18.010000000000002</v>
      </c>
      <c r="BF321">
        <v>9.51</v>
      </c>
      <c r="BG321">
        <v>13.76</v>
      </c>
      <c r="BH321">
        <v>14.673360000000001</v>
      </c>
      <c r="BI321">
        <v>14.661</v>
      </c>
      <c r="BJ321">
        <v>8.1999999999999993</v>
      </c>
      <c r="BK321">
        <v>0.38</v>
      </c>
      <c r="BL321">
        <v>11.881349999999999</v>
      </c>
      <c r="BM321">
        <v>71.21705</v>
      </c>
      <c r="BN321">
        <v>1</v>
      </c>
      <c r="BO321">
        <v>0</v>
      </c>
      <c r="BP321">
        <v>0</v>
      </c>
      <c r="BQ321">
        <v>0</v>
      </c>
      <c r="BR321">
        <v>2026.44</v>
      </c>
      <c r="BS321">
        <v>0.51976999999999995</v>
      </c>
      <c r="BT321">
        <v>142.893</v>
      </c>
      <c r="BU321">
        <v>9863.7150000000001</v>
      </c>
      <c r="BV321">
        <v>0.29099999999999998</v>
      </c>
      <c r="BW321">
        <v>0.20813300000000001</v>
      </c>
      <c r="BX321">
        <v>5.6234799999999998</v>
      </c>
      <c r="BY321">
        <v>7.681673</v>
      </c>
      <c r="BZ321">
        <v>1.940383</v>
      </c>
      <c r="CA321">
        <v>5.3270920000000004</v>
      </c>
      <c r="CB321">
        <v>7.3841359999999998</v>
      </c>
      <c r="CC321">
        <v>38.58484</v>
      </c>
      <c r="CD321">
        <v>4.3999999999999999E-5</v>
      </c>
      <c r="CE321">
        <v>1E-4</v>
      </c>
      <c r="CF321">
        <v>2.43E-4</v>
      </c>
      <c r="CG321">
        <v>2.1000000000000001E-4</v>
      </c>
      <c r="CH321">
        <v>0.337252</v>
      </c>
      <c r="CI321">
        <v>1.6629419999999999</v>
      </c>
      <c r="CJ321">
        <v>33.700920000000004</v>
      </c>
      <c r="CK321">
        <v>165.98099999999999</v>
      </c>
      <c r="CL321">
        <v>1.376209</v>
      </c>
      <c r="CM321">
        <v>35.129840000000002</v>
      </c>
      <c r="CN321">
        <v>77.013890000000004</v>
      </c>
      <c r="CO321">
        <v>2110.9499999999998</v>
      </c>
      <c r="CP321">
        <v>6.2108999999999998E-2</v>
      </c>
      <c r="CQ321">
        <v>64.860410000000002</v>
      </c>
      <c r="CR321">
        <v>5.3410580000000003</v>
      </c>
      <c r="CS321">
        <v>7094.3239999999996</v>
      </c>
      <c r="CT321">
        <v>1.5999999999999999E-5</v>
      </c>
      <c r="CU321">
        <v>31.69745</v>
      </c>
      <c r="CV321">
        <v>1.6100000000000001E-4</v>
      </c>
      <c r="CW321">
        <v>316.97449999999998</v>
      </c>
      <c r="CX321">
        <v>3.3593999999999999E-2</v>
      </c>
      <c r="CY321">
        <v>0.121973</v>
      </c>
      <c r="CZ321">
        <v>0.52196299999999995</v>
      </c>
      <c r="DA321">
        <v>198.1533</v>
      </c>
      <c r="DB321">
        <v>0</v>
      </c>
      <c r="DC321">
        <f t="shared" si="18"/>
        <v>0</v>
      </c>
      <c r="DD321">
        <f t="shared" si="19"/>
        <v>0</v>
      </c>
    </row>
    <row r="322" spans="1:108" x14ac:dyDescent="0.3">
      <c r="A322">
        <v>2061</v>
      </c>
      <c r="B322">
        <v>8</v>
      </c>
      <c r="C322">
        <v>30</v>
      </c>
      <c r="D322">
        <v>0</v>
      </c>
      <c r="E322">
        <v>0</v>
      </c>
      <c r="F322">
        <v>0</v>
      </c>
      <c r="G322">
        <v>0</v>
      </c>
      <c r="H322">
        <v>0.21</v>
      </c>
      <c r="I322">
        <v>0</v>
      </c>
      <c r="J322" t="e">
        <f t="shared" si="17"/>
        <v>#NUM!</v>
      </c>
      <c r="K322">
        <v>0</v>
      </c>
      <c r="L322">
        <v>0</v>
      </c>
      <c r="M322">
        <v>0</v>
      </c>
      <c r="N322">
        <v>0</v>
      </c>
      <c r="O322">
        <f t="shared" si="16"/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9873.0210000000006</v>
      </c>
      <c r="AH322">
        <v>0</v>
      </c>
      <c r="AI322">
        <v>666.66669999999999</v>
      </c>
      <c r="AJ322">
        <v>0</v>
      </c>
      <c r="AK322">
        <v>277.60550000000001</v>
      </c>
      <c r="AL322">
        <v>0</v>
      </c>
      <c r="AM322">
        <v>23.943850000000001</v>
      </c>
      <c r="AN322">
        <v>17.382999999999999</v>
      </c>
      <c r="AO322">
        <v>45.992930000000001</v>
      </c>
      <c r="AP322">
        <v>0</v>
      </c>
      <c r="AQ322">
        <v>32.925669999999997</v>
      </c>
      <c r="AR322">
        <v>-15.3127</v>
      </c>
      <c r="AS322">
        <v>1</v>
      </c>
      <c r="AT322">
        <v>0</v>
      </c>
      <c r="AU322">
        <v>0.20577599999999999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2.0856E-2</v>
      </c>
      <c r="BC322">
        <v>28.379960000000001</v>
      </c>
      <c r="BD322">
        <v>28.379960000000001</v>
      </c>
      <c r="BE322">
        <v>15.47</v>
      </c>
      <c r="BF322">
        <v>6.53</v>
      </c>
      <c r="BG322">
        <v>11</v>
      </c>
      <c r="BH322">
        <v>12.286619999999999</v>
      </c>
      <c r="BI322">
        <v>11.94764</v>
      </c>
      <c r="BJ322">
        <v>14.7</v>
      </c>
      <c r="BK322">
        <v>4.78</v>
      </c>
      <c r="BL322">
        <v>9.6992340000000006</v>
      </c>
      <c r="BM322">
        <v>69.398420000000002</v>
      </c>
      <c r="BN322">
        <v>1</v>
      </c>
      <c r="BO322">
        <v>0</v>
      </c>
      <c r="BP322">
        <v>0</v>
      </c>
      <c r="BQ322">
        <v>3.840233</v>
      </c>
      <c r="BR322">
        <v>100.58</v>
      </c>
      <c r="BS322">
        <v>1.0488230000000001</v>
      </c>
      <c r="BT322">
        <v>143.37790000000001</v>
      </c>
      <c r="BU322">
        <v>9873.0830000000005</v>
      </c>
      <c r="BV322">
        <v>0.38233899999999998</v>
      </c>
      <c r="BW322">
        <v>0.28819899999999998</v>
      </c>
      <c r="BX322">
        <v>7.2843790000000004</v>
      </c>
      <c r="BY322">
        <v>10.606780000000001</v>
      </c>
      <c r="BZ322">
        <v>1.9562660000000001</v>
      </c>
      <c r="CA322">
        <v>5.6323569999999998</v>
      </c>
      <c r="CB322">
        <v>7.4455989999999996</v>
      </c>
      <c r="CC322">
        <v>40.79025</v>
      </c>
      <c r="CD322">
        <v>4.0000000000000003E-5</v>
      </c>
      <c r="CE322">
        <v>9.2E-5</v>
      </c>
      <c r="CF322">
        <v>2.24E-4</v>
      </c>
      <c r="CG322">
        <v>1.94E-4</v>
      </c>
      <c r="CH322">
        <v>0.35656100000000002</v>
      </c>
      <c r="CI322">
        <v>1.6942390000000001</v>
      </c>
      <c r="CJ322">
        <v>35.636670000000002</v>
      </c>
      <c r="CK322">
        <v>169.14189999999999</v>
      </c>
      <c r="CL322">
        <v>1.36948</v>
      </c>
      <c r="CM322">
        <v>35.095080000000003</v>
      </c>
      <c r="CN322">
        <v>76.595640000000003</v>
      </c>
      <c r="CO322">
        <v>2111.3490000000002</v>
      </c>
      <c r="CP322">
        <v>6.1691000000000003E-2</v>
      </c>
      <c r="CQ322">
        <v>64.845770000000002</v>
      </c>
      <c r="CR322">
        <v>5.3103829999999999</v>
      </c>
      <c r="CS322">
        <v>7091.902</v>
      </c>
      <c r="CT322">
        <v>1.5999999999999999E-5</v>
      </c>
      <c r="CU322">
        <v>31.695730000000001</v>
      </c>
      <c r="CV322">
        <v>1.5699999999999999E-4</v>
      </c>
      <c r="CW322">
        <v>316.95729999999998</v>
      </c>
      <c r="CX322">
        <v>9.8969999999999995E-3</v>
      </c>
      <c r="CY322">
        <v>5.2671000000000003E-2</v>
      </c>
      <c r="CZ322">
        <v>0.50984200000000002</v>
      </c>
      <c r="DA322">
        <v>199.58090000000001</v>
      </c>
      <c r="DB322">
        <v>0</v>
      </c>
      <c r="DC322">
        <f t="shared" si="18"/>
        <v>0</v>
      </c>
      <c r="DD322">
        <f t="shared" si="19"/>
        <v>0</v>
      </c>
    </row>
    <row r="323" spans="1:108" x14ac:dyDescent="0.3">
      <c r="A323">
        <v>2061</v>
      </c>
      <c r="B323">
        <v>12</v>
      </c>
      <c r="C323">
        <v>9</v>
      </c>
      <c r="D323">
        <v>0</v>
      </c>
      <c r="E323">
        <v>0</v>
      </c>
      <c r="F323">
        <v>0</v>
      </c>
      <c r="G323">
        <v>0</v>
      </c>
      <c r="H323">
        <v>0.21</v>
      </c>
      <c r="I323">
        <v>0</v>
      </c>
      <c r="J323" t="e">
        <f t="shared" si="17"/>
        <v>#NUM!</v>
      </c>
      <c r="K323">
        <v>0</v>
      </c>
      <c r="L323">
        <v>0</v>
      </c>
      <c r="M323">
        <v>0</v>
      </c>
      <c r="N323">
        <v>0</v>
      </c>
      <c r="O323">
        <f t="shared" si="16"/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9877.0709999999999</v>
      </c>
      <c r="AH323">
        <v>0</v>
      </c>
      <c r="AI323">
        <v>666.66669999999999</v>
      </c>
      <c r="AJ323">
        <v>0</v>
      </c>
      <c r="AK323">
        <v>273.85329999999999</v>
      </c>
      <c r="AL323">
        <v>0</v>
      </c>
      <c r="AM323">
        <v>23.872620000000001</v>
      </c>
      <c r="AN323">
        <v>12.041689999999999</v>
      </c>
      <c r="AO323">
        <v>59.199469999999998</v>
      </c>
      <c r="AP323">
        <v>0</v>
      </c>
      <c r="AQ323">
        <v>30.362660000000002</v>
      </c>
      <c r="AR323">
        <v>-18.024999999999999</v>
      </c>
      <c r="AS323">
        <v>1</v>
      </c>
      <c r="AT323">
        <v>0</v>
      </c>
      <c r="AU323">
        <v>0.50175599999999998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46.861780000000003</v>
      </c>
      <c r="BD323">
        <v>46.861780000000003</v>
      </c>
      <c r="BE323">
        <v>24.66</v>
      </c>
      <c r="BF323">
        <v>14.26</v>
      </c>
      <c r="BG323">
        <v>19.46</v>
      </c>
      <c r="BH323">
        <v>17.902370000000001</v>
      </c>
      <c r="BI323">
        <v>20.5624</v>
      </c>
      <c r="BJ323">
        <v>26.8</v>
      </c>
      <c r="BK323">
        <v>0</v>
      </c>
      <c r="BL323">
        <v>16.256319999999999</v>
      </c>
      <c r="BM323">
        <v>67.156459999999996</v>
      </c>
      <c r="BN323">
        <v>1</v>
      </c>
      <c r="BO323">
        <v>0</v>
      </c>
      <c r="BP323">
        <v>0</v>
      </c>
      <c r="BQ323">
        <v>0</v>
      </c>
      <c r="BR323">
        <v>585.26499999999999</v>
      </c>
      <c r="BS323">
        <v>0.52072099999999999</v>
      </c>
      <c r="BT323">
        <v>143.48699999999999</v>
      </c>
      <c r="BU323">
        <v>9877.2450000000008</v>
      </c>
      <c r="BV323">
        <v>0.35404000000000002</v>
      </c>
      <c r="BW323">
        <v>0.240676</v>
      </c>
      <c r="BX323">
        <v>6.5418320000000003</v>
      </c>
      <c r="BY323">
        <v>8.8379349999999999</v>
      </c>
      <c r="BZ323">
        <v>1.9635629999999999</v>
      </c>
      <c r="CA323">
        <v>5.78287</v>
      </c>
      <c r="CB323">
        <v>7.4595070000000003</v>
      </c>
      <c r="CC323">
        <v>41.870910000000002</v>
      </c>
      <c r="CD323">
        <v>3.6999999999999998E-5</v>
      </c>
      <c r="CE323">
        <v>8.3999999999999995E-5</v>
      </c>
      <c r="CF323">
        <v>2.0699999999999999E-4</v>
      </c>
      <c r="CG323">
        <v>1.7799999999999999E-4</v>
      </c>
      <c r="CH323">
        <v>0.38563799999999998</v>
      </c>
      <c r="CI323">
        <v>1.7376769999999999</v>
      </c>
      <c r="CJ323">
        <v>38.524889999999999</v>
      </c>
      <c r="CK323">
        <v>173.4057</v>
      </c>
      <c r="CL323">
        <v>1.3677440000000001</v>
      </c>
      <c r="CM323">
        <v>35.070369999999997</v>
      </c>
      <c r="CN323">
        <v>76.558279999999996</v>
      </c>
      <c r="CO323">
        <v>2112.4830000000002</v>
      </c>
      <c r="CP323">
        <v>6.1434000000000002E-2</v>
      </c>
      <c r="CQ323">
        <v>64.829099999999997</v>
      </c>
      <c r="CR323">
        <v>5.2915489999999998</v>
      </c>
      <c r="CS323">
        <v>7089.1589999999997</v>
      </c>
      <c r="CT323">
        <v>1.5E-5</v>
      </c>
      <c r="CU323">
        <v>31.6938</v>
      </c>
      <c r="CV323">
        <v>1.5200000000000001E-4</v>
      </c>
      <c r="CW323">
        <v>316.93799999999999</v>
      </c>
      <c r="CX323">
        <v>2.4752E-2</v>
      </c>
      <c r="CY323">
        <v>0.149483</v>
      </c>
      <c r="CZ323">
        <v>3.1689000000000002E-2</v>
      </c>
      <c r="DA323">
        <v>195.8192</v>
      </c>
      <c r="DB323">
        <v>0</v>
      </c>
      <c r="DC323">
        <f t="shared" si="18"/>
        <v>0</v>
      </c>
      <c r="DD323">
        <f t="shared" si="19"/>
        <v>0</v>
      </c>
    </row>
    <row r="324" spans="1:108" x14ac:dyDescent="0.3">
      <c r="A324">
        <v>2062</v>
      </c>
      <c r="B324">
        <v>3</v>
      </c>
      <c r="C324">
        <v>20</v>
      </c>
      <c r="D324">
        <v>0</v>
      </c>
      <c r="E324">
        <v>0</v>
      </c>
      <c r="F324">
        <v>0</v>
      </c>
      <c r="G324">
        <v>0</v>
      </c>
      <c r="H324">
        <v>0.21</v>
      </c>
      <c r="I324">
        <v>0</v>
      </c>
      <c r="J324" t="e">
        <f t="shared" si="17"/>
        <v>#NUM!</v>
      </c>
      <c r="K324">
        <v>0</v>
      </c>
      <c r="L324">
        <v>0</v>
      </c>
      <c r="M324">
        <v>0</v>
      </c>
      <c r="N324">
        <v>0</v>
      </c>
      <c r="O324">
        <f t="shared" si="16"/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9855.6720000000005</v>
      </c>
      <c r="AH324">
        <v>0</v>
      </c>
      <c r="AI324">
        <v>666.66669999999999</v>
      </c>
      <c r="AJ324">
        <v>0</v>
      </c>
      <c r="AK324">
        <v>275.93920000000003</v>
      </c>
      <c r="AL324">
        <v>0</v>
      </c>
      <c r="AM324">
        <v>23.93984</v>
      </c>
      <c r="AN324">
        <v>57.195770000000003</v>
      </c>
      <c r="AO324">
        <v>99.342699999999994</v>
      </c>
      <c r="AP324">
        <v>0</v>
      </c>
      <c r="AQ324">
        <v>78.346940000000004</v>
      </c>
      <c r="AR324">
        <v>-20.654499999999999</v>
      </c>
      <c r="AS324">
        <v>1</v>
      </c>
      <c r="AT324">
        <v>0</v>
      </c>
      <c r="AU324">
        <v>0.61989099999999997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41.650219999999997</v>
      </c>
      <c r="BD324">
        <v>41.650219999999997</v>
      </c>
      <c r="BE324">
        <v>22.61</v>
      </c>
      <c r="BF324">
        <v>12.81</v>
      </c>
      <c r="BG324">
        <v>17.71</v>
      </c>
      <c r="BH324">
        <v>18.39518</v>
      </c>
      <c r="BI324">
        <v>18.748799999999999</v>
      </c>
      <c r="BJ324">
        <v>14.3</v>
      </c>
      <c r="BK324">
        <v>0</v>
      </c>
      <c r="BL324">
        <v>14.79133</v>
      </c>
      <c r="BM324">
        <v>68.384569999999997</v>
      </c>
      <c r="BN324">
        <v>1</v>
      </c>
      <c r="BO324">
        <v>0</v>
      </c>
      <c r="BP324">
        <v>0</v>
      </c>
      <c r="BQ324">
        <v>0</v>
      </c>
      <c r="BR324">
        <v>1570.12</v>
      </c>
      <c r="BS324">
        <v>0.224221</v>
      </c>
      <c r="BT324">
        <v>142.66890000000001</v>
      </c>
      <c r="BU324">
        <v>9855.89</v>
      </c>
      <c r="BV324">
        <v>0.22278200000000001</v>
      </c>
      <c r="BW324">
        <v>0.160028</v>
      </c>
      <c r="BX324">
        <v>4.2912629999999998</v>
      </c>
      <c r="BY324">
        <v>5.9085400000000003</v>
      </c>
      <c r="BZ324">
        <v>1.94712</v>
      </c>
      <c r="CA324">
        <v>5.3814640000000002</v>
      </c>
      <c r="CB324">
        <v>7.3978260000000002</v>
      </c>
      <c r="CC324">
        <v>38.951920000000001</v>
      </c>
      <c r="CD324">
        <v>3.1999999999999999E-5</v>
      </c>
      <c r="CE324">
        <v>7.2999999999999999E-5</v>
      </c>
      <c r="CF324">
        <v>1.8100000000000001E-4</v>
      </c>
      <c r="CG324">
        <v>1.5300000000000001E-4</v>
      </c>
      <c r="CH324">
        <v>0.33388899999999999</v>
      </c>
      <c r="CI324">
        <v>1.688121</v>
      </c>
      <c r="CJ324">
        <v>33.353560000000002</v>
      </c>
      <c r="CK324">
        <v>168.46090000000001</v>
      </c>
      <c r="CL324">
        <v>1.3884559999999999</v>
      </c>
      <c r="CM324">
        <v>34.994729999999997</v>
      </c>
      <c r="CN324">
        <v>77.814340000000001</v>
      </c>
      <c r="CO324">
        <v>2112.7739999999999</v>
      </c>
      <c r="CP324">
        <v>6.2113000000000002E-2</v>
      </c>
      <c r="CQ324">
        <v>64.799580000000006</v>
      </c>
      <c r="CR324">
        <v>5.3808280000000002</v>
      </c>
      <c r="CS324">
        <v>7084.433</v>
      </c>
      <c r="CT324">
        <v>1.5E-5</v>
      </c>
      <c r="CU324">
        <v>31.690539999999999</v>
      </c>
      <c r="CV324">
        <v>1.4799999999999999E-4</v>
      </c>
      <c r="CW324">
        <v>316.90539999999999</v>
      </c>
      <c r="CX324">
        <v>4.3326999999999997E-2</v>
      </c>
      <c r="CY324">
        <v>0.17521</v>
      </c>
      <c r="CZ324">
        <v>2.6317E-2</v>
      </c>
      <c r="DA324">
        <v>192.458</v>
      </c>
      <c r="DB324">
        <v>0</v>
      </c>
      <c r="DC324">
        <f t="shared" si="18"/>
        <v>0</v>
      </c>
      <c r="DD324">
        <f t="shared" si="19"/>
        <v>0</v>
      </c>
    </row>
    <row r="325" spans="1:108" x14ac:dyDescent="0.3">
      <c r="A325">
        <v>2062</v>
      </c>
      <c r="B325">
        <v>6</v>
      </c>
      <c r="C325">
        <v>29</v>
      </c>
      <c r="D325">
        <v>0</v>
      </c>
      <c r="E325">
        <v>0</v>
      </c>
      <c r="F325">
        <v>0</v>
      </c>
      <c r="G325">
        <v>0</v>
      </c>
      <c r="H325">
        <v>0.21</v>
      </c>
      <c r="I325">
        <v>0</v>
      </c>
      <c r="J325" t="e">
        <f t="shared" si="17"/>
        <v>#NUM!</v>
      </c>
      <c r="K325">
        <v>0</v>
      </c>
      <c r="L325">
        <v>0</v>
      </c>
      <c r="M325">
        <v>0</v>
      </c>
      <c r="N325">
        <v>0</v>
      </c>
      <c r="O325">
        <f t="shared" ref="O325:O371" si="20">SUM(L325:N325)</f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9854.0049999999992</v>
      </c>
      <c r="AH325">
        <v>0</v>
      </c>
      <c r="AI325">
        <v>666.66669999999999</v>
      </c>
      <c r="AJ325">
        <v>0</v>
      </c>
      <c r="AK325">
        <v>274.01990000000001</v>
      </c>
      <c r="AL325">
        <v>0</v>
      </c>
      <c r="AM325">
        <v>24.47428</v>
      </c>
      <c r="AN325">
        <v>20.069600000000001</v>
      </c>
      <c r="AO325">
        <v>45.722549999999998</v>
      </c>
      <c r="AP325">
        <v>0</v>
      </c>
      <c r="AQ325">
        <v>35.994210000000002</v>
      </c>
      <c r="AR325">
        <v>-15.696</v>
      </c>
      <c r="AS325">
        <v>1</v>
      </c>
      <c r="AT325">
        <v>0</v>
      </c>
      <c r="AU325">
        <v>0.169153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25.424340000000001</v>
      </c>
      <c r="BD325">
        <v>25.424340000000001</v>
      </c>
      <c r="BE325">
        <v>15.76</v>
      </c>
      <c r="BF325">
        <v>6.07</v>
      </c>
      <c r="BG325">
        <v>10.914999999999999</v>
      </c>
      <c r="BH325">
        <v>11.96476</v>
      </c>
      <c r="BI325">
        <v>11.94214</v>
      </c>
      <c r="BJ325">
        <v>6.3</v>
      </c>
      <c r="BK325">
        <v>0</v>
      </c>
      <c r="BL325">
        <v>9.3959659999999996</v>
      </c>
      <c r="BM325">
        <v>67.252920000000003</v>
      </c>
      <c r="BN325">
        <v>1</v>
      </c>
      <c r="BO325">
        <v>0</v>
      </c>
      <c r="BP325">
        <v>0</v>
      </c>
      <c r="BQ325">
        <v>0</v>
      </c>
      <c r="BR325">
        <v>2172.4349999999999</v>
      </c>
      <c r="BS325">
        <v>0.15412200000000001</v>
      </c>
      <c r="BT325">
        <v>142.80250000000001</v>
      </c>
      <c r="BU325">
        <v>9854.098</v>
      </c>
      <c r="BV325">
        <v>0.32500899999999999</v>
      </c>
      <c r="BW325">
        <v>0.25128499999999998</v>
      </c>
      <c r="BX325">
        <v>6.3331249999999999</v>
      </c>
      <c r="BY325">
        <v>9.2833159999999992</v>
      </c>
      <c r="BZ325">
        <v>1.953489</v>
      </c>
      <c r="CA325">
        <v>5.4401120000000001</v>
      </c>
      <c r="CB325">
        <v>7.4351500000000001</v>
      </c>
      <c r="CC325">
        <v>39.384439999999998</v>
      </c>
      <c r="CD325">
        <v>2.9E-5</v>
      </c>
      <c r="CE325">
        <v>6.4999999999999994E-5</v>
      </c>
      <c r="CF325">
        <v>1.63E-4</v>
      </c>
      <c r="CG325">
        <v>1.3799999999999999E-4</v>
      </c>
      <c r="CH325">
        <v>0.31621700000000003</v>
      </c>
      <c r="CI325">
        <v>1.6683190000000001</v>
      </c>
      <c r="CJ325">
        <v>31.60519</v>
      </c>
      <c r="CK325">
        <v>166.58160000000001</v>
      </c>
      <c r="CL325">
        <v>1.388191</v>
      </c>
      <c r="CM325">
        <v>34.930610000000001</v>
      </c>
      <c r="CN325">
        <v>77.637219999999999</v>
      </c>
      <c r="CO325">
        <v>2112.384</v>
      </c>
      <c r="CP325">
        <v>6.2038999999999997E-2</v>
      </c>
      <c r="CQ325">
        <v>64.778899999999993</v>
      </c>
      <c r="CR325">
        <v>5.3890830000000003</v>
      </c>
      <c r="CS325">
        <v>7081.0889999999999</v>
      </c>
      <c r="CT325">
        <v>1.4E-5</v>
      </c>
      <c r="CU325">
        <v>31.688199999999998</v>
      </c>
      <c r="CV325">
        <v>1.4300000000000001E-4</v>
      </c>
      <c r="CW325">
        <v>316.88200000000001</v>
      </c>
      <c r="CX325">
        <v>1.8216E-2</v>
      </c>
      <c r="CY325">
        <v>7.5145000000000003E-2</v>
      </c>
      <c r="CZ325">
        <v>0.28797699999999998</v>
      </c>
      <c r="DA325">
        <v>197.73650000000001</v>
      </c>
      <c r="DB325">
        <v>0</v>
      </c>
      <c r="DC325">
        <f t="shared" si="18"/>
        <v>0</v>
      </c>
      <c r="DD325">
        <f t="shared" si="19"/>
        <v>0</v>
      </c>
    </row>
    <row r="326" spans="1:108" x14ac:dyDescent="0.3">
      <c r="A326">
        <v>2062</v>
      </c>
      <c r="B326">
        <v>10</v>
      </c>
      <c r="C326">
        <v>8</v>
      </c>
      <c r="D326">
        <v>0</v>
      </c>
      <c r="E326">
        <v>0</v>
      </c>
      <c r="F326">
        <v>0</v>
      </c>
      <c r="G326">
        <v>0</v>
      </c>
      <c r="H326">
        <v>0.21</v>
      </c>
      <c r="I326">
        <v>0</v>
      </c>
      <c r="J326" t="e">
        <f t="shared" ref="J326:J371" si="21">E326*I326*(0.317+0.942*(E326-1.4)^-1.161)</f>
        <v>#NUM!</v>
      </c>
      <c r="K326">
        <v>0</v>
      </c>
      <c r="L326">
        <v>0</v>
      </c>
      <c r="M326">
        <v>0</v>
      </c>
      <c r="N326">
        <v>0</v>
      </c>
      <c r="O326">
        <f t="shared" si="20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9865.02</v>
      </c>
      <c r="AH326">
        <v>0</v>
      </c>
      <c r="AI326">
        <v>666.66669999999999</v>
      </c>
      <c r="AJ326">
        <v>0</v>
      </c>
      <c r="AK326">
        <v>277.90199999999999</v>
      </c>
      <c r="AL326">
        <v>0</v>
      </c>
      <c r="AM326">
        <v>24.19509</v>
      </c>
      <c r="AN326">
        <v>12.98545</v>
      </c>
      <c r="AO326">
        <v>55.022910000000003</v>
      </c>
      <c r="AP326">
        <v>0</v>
      </c>
      <c r="AQ326">
        <v>32.84102</v>
      </c>
      <c r="AR326">
        <v>-19.580400000000001</v>
      </c>
      <c r="AS326">
        <v>1</v>
      </c>
      <c r="AT326">
        <v>0</v>
      </c>
      <c r="AU326">
        <v>0.317247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41.762340000000002</v>
      </c>
      <c r="BD326">
        <v>41.762340000000002</v>
      </c>
      <c r="BE326">
        <v>20.12</v>
      </c>
      <c r="BF326">
        <v>10.92</v>
      </c>
      <c r="BG326">
        <v>15.52</v>
      </c>
      <c r="BH326">
        <v>15.659929999999999</v>
      </c>
      <c r="BI326">
        <v>16.495200000000001</v>
      </c>
      <c r="BJ326">
        <v>16.399999999999999</v>
      </c>
      <c r="BK326">
        <v>0</v>
      </c>
      <c r="BL326">
        <v>13.0565</v>
      </c>
      <c r="BM326">
        <v>69.581980000000001</v>
      </c>
      <c r="BN326">
        <v>1</v>
      </c>
      <c r="BO326">
        <v>0</v>
      </c>
      <c r="BP326">
        <v>0</v>
      </c>
      <c r="BQ326">
        <v>0</v>
      </c>
      <c r="BR326">
        <v>292.05</v>
      </c>
      <c r="BS326">
        <v>0.43379099999999998</v>
      </c>
      <c r="BT326">
        <v>143.24180000000001</v>
      </c>
      <c r="BU326">
        <v>9865.1530000000002</v>
      </c>
      <c r="BV326">
        <v>0.369481</v>
      </c>
      <c r="BW326">
        <v>0.27500400000000003</v>
      </c>
      <c r="BX326">
        <v>6.9359320000000002</v>
      </c>
      <c r="BY326">
        <v>10.1107</v>
      </c>
      <c r="BZ326">
        <v>1.9673350000000001</v>
      </c>
      <c r="CA326">
        <v>5.7471949999999996</v>
      </c>
      <c r="CB326">
        <v>7.4803639999999998</v>
      </c>
      <c r="CC326">
        <v>41.600540000000002</v>
      </c>
      <c r="CD326">
        <v>2.6999999999999999E-5</v>
      </c>
      <c r="CE326">
        <v>6.0999999999999999E-5</v>
      </c>
      <c r="CF326">
        <v>1.5200000000000001E-4</v>
      </c>
      <c r="CG326">
        <v>1.2799999999999999E-4</v>
      </c>
      <c r="CH326">
        <v>0.36087900000000001</v>
      </c>
      <c r="CI326">
        <v>1.7182470000000001</v>
      </c>
      <c r="CJ326">
        <v>36.058970000000002</v>
      </c>
      <c r="CK326">
        <v>171.5258</v>
      </c>
      <c r="CL326">
        <v>1.3792089999999999</v>
      </c>
      <c r="CM326">
        <v>34.911209999999997</v>
      </c>
      <c r="CN326">
        <v>77.063159999999996</v>
      </c>
      <c r="CO326">
        <v>2113.2310000000002</v>
      </c>
      <c r="CP326">
        <v>6.1550000000000001E-2</v>
      </c>
      <c r="CQ326">
        <v>64.765060000000005</v>
      </c>
      <c r="CR326">
        <v>5.3427420000000003</v>
      </c>
      <c r="CS326">
        <v>7078.8050000000003</v>
      </c>
      <c r="CT326">
        <v>1.4E-5</v>
      </c>
      <c r="CU326">
        <v>31.68657</v>
      </c>
      <c r="CV326">
        <v>1.3899999999999999E-4</v>
      </c>
      <c r="CW326">
        <v>316.8657</v>
      </c>
      <c r="CX326">
        <v>2.3033000000000001E-2</v>
      </c>
      <c r="CY326">
        <v>0.109754</v>
      </c>
      <c r="CZ326">
        <v>0.35284100000000002</v>
      </c>
      <c r="DA326">
        <v>198.09880000000001</v>
      </c>
      <c r="DB326">
        <v>0</v>
      </c>
      <c r="DC326">
        <f t="shared" ref="DC326:DC371" si="22">SUM(O326:V326,)</f>
        <v>0</v>
      </c>
      <c r="DD326">
        <f t="shared" ref="DD326:DD371" si="23">DC326/2</f>
        <v>0</v>
      </c>
    </row>
    <row r="327" spans="1:108" x14ac:dyDescent="0.3">
      <c r="A327">
        <v>2063</v>
      </c>
      <c r="B327">
        <v>1</v>
      </c>
      <c r="C327">
        <v>17</v>
      </c>
      <c r="D327">
        <v>0</v>
      </c>
      <c r="E327">
        <v>0</v>
      </c>
      <c r="F327">
        <v>0</v>
      </c>
      <c r="G327">
        <v>0</v>
      </c>
      <c r="H327">
        <v>0.21</v>
      </c>
      <c r="I327">
        <v>0</v>
      </c>
      <c r="J327" t="e">
        <f t="shared" si="21"/>
        <v>#NUM!</v>
      </c>
      <c r="K327">
        <v>0</v>
      </c>
      <c r="L327">
        <v>0</v>
      </c>
      <c r="M327">
        <v>0</v>
      </c>
      <c r="N327">
        <v>0</v>
      </c>
      <c r="O327">
        <f t="shared" si="20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9854.73</v>
      </c>
      <c r="AH327">
        <v>0</v>
      </c>
      <c r="AI327">
        <v>666.66669999999999</v>
      </c>
      <c r="AJ327">
        <v>0</v>
      </c>
      <c r="AK327">
        <v>268.60910000000001</v>
      </c>
      <c r="AL327">
        <v>0</v>
      </c>
      <c r="AM327">
        <v>24.880929999999999</v>
      </c>
      <c r="AN327">
        <v>34.678800000000003</v>
      </c>
      <c r="AO327">
        <v>87.808260000000004</v>
      </c>
      <c r="AP327">
        <v>0</v>
      </c>
      <c r="AQ327">
        <v>56.014710000000001</v>
      </c>
      <c r="AR327">
        <v>-20.896899999999999</v>
      </c>
      <c r="AS327">
        <v>1</v>
      </c>
      <c r="AT327">
        <v>0</v>
      </c>
      <c r="AU327">
        <v>0.72781499999999999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52.690429999999999</v>
      </c>
      <c r="BD327">
        <v>52.690429999999999</v>
      </c>
      <c r="BE327">
        <v>24.84</v>
      </c>
      <c r="BF327">
        <v>13.34</v>
      </c>
      <c r="BG327">
        <v>19.09</v>
      </c>
      <c r="BH327">
        <v>19.381019999999999</v>
      </c>
      <c r="BI327">
        <v>20.309000000000001</v>
      </c>
      <c r="BJ327">
        <v>26.3</v>
      </c>
      <c r="BK327">
        <v>0.17</v>
      </c>
      <c r="BL327">
        <v>15.31278</v>
      </c>
      <c r="BM327">
        <v>64.255219999999994</v>
      </c>
      <c r="BN327">
        <v>1</v>
      </c>
      <c r="BO327">
        <v>0</v>
      </c>
      <c r="BP327">
        <v>0</v>
      </c>
      <c r="BQ327">
        <v>0</v>
      </c>
      <c r="BR327">
        <v>1062.6500000000001</v>
      </c>
      <c r="BS327">
        <v>0.69998499999999997</v>
      </c>
      <c r="BT327">
        <v>142.78909999999999</v>
      </c>
      <c r="BU327">
        <v>9855.0020000000004</v>
      </c>
      <c r="BV327">
        <v>0.254189</v>
      </c>
      <c r="BW327">
        <v>0.18015</v>
      </c>
      <c r="BX327">
        <v>4.750521</v>
      </c>
      <c r="BY327">
        <v>6.6295060000000001</v>
      </c>
      <c r="BZ327">
        <v>1.9577880000000001</v>
      </c>
      <c r="CA327">
        <v>5.5827999999999998</v>
      </c>
      <c r="CB327">
        <v>7.4348970000000003</v>
      </c>
      <c r="CC327">
        <v>40.399610000000003</v>
      </c>
      <c r="CD327">
        <v>2.4000000000000001E-5</v>
      </c>
      <c r="CE327">
        <v>5.3999999999999998E-5</v>
      </c>
      <c r="CF327">
        <v>1.35E-4</v>
      </c>
      <c r="CG327">
        <v>1.1400000000000001E-4</v>
      </c>
      <c r="CH327">
        <v>0.35046500000000003</v>
      </c>
      <c r="CI327">
        <v>1.7172270000000001</v>
      </c>
      <c r="CJ327">
        <v>35.00573</v>
      </c>
      <c r="CK327">
        <v>171.37049999999999</v>
      </c>
      <c r="CL327">
        <v>1.390719</v>
      </c>
      <c r="CM327">
        <v>34.868209999999998</v>
      </c>
      <c r="CN327">
        <v>77.752420000000001</v>
      </c>
      <c r="CO327">
        <v>2114.1260000000002</v>
      </c>
      <c r="CP327">
        <v>6.1879000000000003E-2</v>
      </c>
      <c r="CQ327">
        <v>64.741650000000007</v>
      </c>
      <c r="CR327">
        <v>5.387384</v>
      </c>
      <c r="CS327">
        <v>7075.0339999999997</v>
      </c>
      <c r="CT327">
        <v>1.4E-5</v>
      </c>
      <c r="CU327">
        <v>31.68393</v>
      </c>
      <c r="CV327">
        <v>1.35E-4</v>
      </c>
      <c r="CW327">
        <v>316.83929999999998</v>
      </c>
      <c r="CX327">
        <v>8.5885000000000003E-2</v>
      </c>
      <c r="CY327">
        <v>0.18551100000000001</v>
      </c>
      <c r="CZ327">
        <v>8.4099999999999994E-2</v>
      </c>
      <c r="DA327">
        <v>195.1267</v>
      </c>
      <c r="DB327">
        <v>0</v>
      </c>
      <c r="DC327">
        <f t="shared" si="22"/>
        <v>0</v>
      </c>
      <c r="DD327">
        <f t="shared" si="23"/>
        <v>0</v>
      </c>
    </row>
    <row r="328" spans="1:108" x14ac:dyDescent="0.3">
      <c r="A328">
        <v>2063</v>
      </c>
      <c r="B328">
        <v>4</v>
      </c>
      <c r="C328">
        <v>28</v>
      </c>
      <c r="D328">
        <v>0</v>
      </c>
      <c r="E328">
        <v>0</v>
      </c>
      <c r="F328">
        <v>0</v>
      </c>
      <c r="G328">
        <v>0</v>
      </c>
      <c r="H328">
        <v>0.21</v>
      </c>
      <c r="I328">
        <v>0</v>
      </c>
      <c r="J328" t="e">
        <f t="shared" si="21"/>
        <v>#NUM!</v>
      </c>
      <c r="K328">
        <v>0</v>
      </c>
      <c r="L328">
        <v>0</v>
      </c>
      <c r="M328">
        <v>0</v>
      </c>
      <c r="N328">
        <v>0</v>
      </c>
      <c r="O328">
        <f t="shared" si="20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9839.3420000000006</v>
      </c>
      <c r="AH328">
        <v>0</v>
      </c>
      <c r="AI328">
        <v>666.66669999999999</v>
      </c>
      <c r="AJ328">
        <v>0</v>
      </c>
      <c r="AK328">
        <v>284.86660000000001</v>
      </c>
      <c r="AL328">
        <v>0</v>
      </c>
      <c r="AM328">
        <v>24.91264</v>
      </c>
      <c r="AN328">
        <v>32.16263</v>
      </c>
      <c r="AO328">
        <v>76.372590000000002</v>
      </c>
      <c r="AP328">
        <v>0</v>
      </c>
      <c r="AQ328">
        <v>57.310920000000003</v>
      </c>
      <c r="AR328">
        <v>-24.766400000000001</v>
      </c>
      <c r="AS328">
        <v>1</v>
      </c>
      <c r="AT328">
        <v>0</v>
      </c>
      <c r="AU328">
        <v>0.42435699999999998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43.828099999999999</v>
      </c>
      <c r="BD328">
        <v>43.828099999999999</v>
      </c>
      <c r="BE328">
        <v>21.34</v>
      </c>
      <c r="BF328">
        <v>13.63</v>
      </c>
      <c r="BG328">
        <v>17.484999999999999</v>
      </c>
      <c r="BH328">
        <v>17.420089999999998</v>
      </c>
      <c r="BI328">
        <v>18.30226</v>
      </c>
      <c r="BJ328">
        <v>10.7</v>
      </c>
      <c r="BK328">
        <v>0</v>
      </c>
      <c r="BL328">
        <v>15.60487</v>
      </c>
      <c r="BM328">
        <v>74.191479999999999</v>
      </c>
      <c r="BN328">
        <v>1</v>
      </c>
      <c r="BO328">
        <v>0</v>
      </c>
      <c r="BP328">
        <v>0</v>
      </c>
      <c r="BQ328">
        <v>0</v>
      </c>
      <c r="BR328">
        <v>1984.1949999999999</v>
      </c>
      <c r="BS328">
        <v>0.29246699999999998</v>
      </c>
      <c r="BT328">
        <v>142.34039999999999</v>
      </c>
      <c r="BU328">
        <v>9839.5550000000003</v>
      </c>
      <c r="BV328">
        <v>0.269312</v>
      </c>
      <c r="BW328">
        <v>0.188668</v>
      </c>
      <c r="BX328">
        <v>5.2098810000000002</v>
      </c>
      <c r="BY328">
        <v>6.9688660000000002</v>
      </c>
      <c r="BZ328">
        <v>1.9522390000000001</v>
      </c>
      <c r="CA328">
        <v>5.317431</v>
      </c>
      <c r="CB328">
        <v>7.4214310000000001</v>
      </c>
      <c r="CC328">
        <v>38.480499999999999</v>
      </c>
      <c r="CD328">
        <v>2.0999999999999999E-5</v>
      </c>
      <c r="CE328">
        <v>4.6999999999999997E-5</v>
      </c>
      <c r="CF328">
        <v>1.2E-4</v>
      </c>
      <c r="CG328">
        <v>9.8999999999999994E-5</v>
      </c>
      <c r="CH328">
        <v>0.31339800000000001</v>
      </c>
      <c r="CI328">
        <v>1.6596040000000001</v>
      </c>
      <c r="CJ328">
        <v>31.309640000000002</v>
      </c>
      <c r="CK328">
        <v>165.66210000000001</v>
      </c>
      <c r="CL328">
        <v>1.399856</v>
      </c>
      <c r="CM328">
        <v>34.783189999999998</v>
      </c>
      <c r="CN328">
        <v>78.122690000000006</v>
      </c>
      <c r="CO328">
        <v>2113.3530000000001</v>
      </c>
      <c r="CP328">
        <v>6.2209E-2</v>
      </c>
      <c r="CQ328">
        <v>64.7136</v>
      </c>
      <c r="CR328">
        <v>5.4350339999999999</v>
      </c>
      <c r="CS328">
        <v>7070.57</v>
      </c>
      <c r="CT328">
        <v>1.2999999999999999E-5</v>
      </c>
      <c r="CU328">
        <v>31.68083</v>
      </c>
      <c r="CV328">
        <v>1.3100000000000001E-4</v>
      </c>
      <c r="CW328">
        <v>316.80829999999997</v>
      </c>
      <c r="CX328">
        <v>5.5531999999999998E-2</v>
      </c>
      <c r="CY328">
        <v>0.15818399999999999</v>
      </c>
      <c r="CZ328">
        <v>0.40914</v>
      </c>
      <c r="DA328">
        <v>197.47970000000001</v>
      </c>
      <c r="DB328">
        <v>0</v>
      </c>
      <c r="DC328">
        <f t="shared" si="22"/>
        <v>0</v>
      </c>
      <c r="DD328">
        <f t="shared" si="23"/>
        <v>0</v>
      </c>
    </row>
    <row r="329" spans="1:108" x14ac:dyDescent="0.3">
      <c r="A329">
        <v>2063</v>
      </c>
      <c r="B329">
        <v>8</v>
      </c>
      <c r="C329">
        <v>7</v>
      </c>
      <c r="D329">
        <v>0</v>
      </c>
      <c r="E329">
        <v>0</v>
      </c>
      <c r="F329">
        <v>0</v>
      </c>
      <c r="G329">
        <v>0</v>
      </c>
      <c r="H329">
        <v>0.21</v>
      </c>
      <c r="I329">
        <v>0</v>
      </c>
      <c r="J329" t="e">
        <f t="shared" si="21"/>
        <v>#NUM!</v>
      </c>
      <c r="K329">
        <v>0</v>
      </c>
      <c r="L329">
        <v>0</v>
      </c>
      <c r="M329">
        <v>0</v>
      </c>
      <c r="N329">
        <v>0</v>
      </c>
      <c r="O329">
        <f t="shared" si="20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9845.5120000000006</v>
      </c>
      <c r="AH329">
        <v>0</v>
      </c>
      <c r="AI329">
        <v>666.66669999999999</v>
      </c>
      <c r="AJ329">
        <v>0</v>
      </c>
      <c r="AK329">
        <v>286.1001</v>
      </c>
      <c r="AL329">
        <v>0</v>
      </c>
      <c r="AM329">
        <v>24.68064</v>
      </c>
      <c r="AN329">
        <v>28.254950000000001</v>
      </c>
      <c r="AO329">
        <v>57.903350000000003</v>
      </c>
      <c r="AP329">
        <v>0</v>
      </c>
      <c r="AQ329">
        <v>45.511450000000004</v>
      </c>
      <c r="AR329">
        <v>-16.966999999999999</v>
      </c>
      <c r="AS329">
        <v>1</v>
      </c>
      <c r="AT329">
        <v>0</v>
      </c>
      <c r="AU329">
        <v>0.25975700000000002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29.358879999999999</v>
      </c>
      <c r="BD329">
        <v>29.358879999999999</v>
      </c>
      <c r="BE329">
        <v>17.45</v>
      </c>
      <c r="BF329">
        <v>10.25</v>
      </c>
      <c r="BG329">
        <v>13.85</v>
      </c>
      <c r="BH329">
        <v>12.808249999999999</v>
      </c>
      <c r="BI329">
        <v>14.613200000000001</v>
      </c>
      <c r="BJ329">
        <v>10.5</v>
      </c>
      <c r="BK329">
        <v>0</v>
      </c>
      <c r="BL329">
        <v>12.485939999999999</v>
      </c>
      <c r="BM329">
        <v>75.072280000000006</v>
      </c>
      <c r="BN329">
        <v>1</v>
      </c>
      <c r="BO329">
        <v>0</v>
      </c>
      <c r="BP329">
        <v>0</v>
      </c>
      <c r="BQ329">
        <v>0</v>
      </c>
      <c r="BR329">
        <v>46.15</v>
      </c>
      <c r="BS329">
        <v>0.232962</v>
      </c>
      <c r="BT329">
        <v>142.72210000000001</v>
      </c>
      <c r="BU329">
        <v>9845.6080000000002</v>
      </c>
      <c r="BV329">
        <v>0.36354999999999998</v>
      </c>
      <c r="BW329">
        <v>0.275976</v>
      </c>
      <c r="BX329">
        <v>6.9681930000000003</v>
      </c>
      <c r="BY329">
        <v>10.17014</v>
      </c>
      <c r="BZ329">
        <v>1.9641219999999999</v>
      </c>
      <c r="CA329">
        <v>5.5458990000000004</v>
      </c>
      <c r="CB329">
        <v>7.4712899999999998</v>
      </c>
      <c r="CC329">
        <v>40.136620000000001</v>
      </c>
      <c r="CD329">
        <v>2.0000000000000002E-5</v>
      </c>
      <c r="CE329">
        <v>4.3000000000000002E-5</v>
      </c>
      <c r="CF329">
        <v>1.1E-4</v>
      </c>
      <c r="CG329">
        <v>9.0000000000000006E-5</v>
      </c>
      <c r="CH329">
        <v>0.32862200000000003</v>
      </c>
      <c r="CI329">
        <v>1.672782</v>
      </c>
      <c r="CJ329">
        <v>32.843089999999997</v>
      </c>
      <c r="CK329">
        <v>167.0479</v>
      </c>
      <c r="CL329">
        <v>1.3939569999999999</v>
      </c>
      <c r="CM329">
        <v>34.73968</v>
      </c>
      <c r="CN329">
        <v>77.640820000000005</v>
      </c>
      <c r="CO329">
        <v>2113.2060000000001</v>
      </c>
      <c r="CP329">
        <v>6.1913000000000003E-2</v>
      </c>
      <c r="CQ329">
        <v>64.696669999999997</v>
      </c>
      <c r="CR329">
        <v>5.4124160000000003</v>
      </c>
      <c r="CS329">
        <v>7067.826</v>
      </c>
      <c r="CT329">
        <v>1.2999999999999999E-5</v>
      </c>
      <c r="CU329">
        <v>31.678889999999999</v>
      </c>
      <c r="CV329">
        <v>1.2799999999999999E-4</v>
      </c>
      <c r="CW329">
        <v>316.78890000000001</v>
      </c>
      <c r="CX329">
        <v>1.1466E-2</v>
      </c>
      <c r="CY329">
        <v>8.4947999999999996E-2</v>
      </c>
      <c r="CZ329">
        <v>0.34461399999999998</v>
      </c>
      <c r="DA329">
        <v>198.58600000000001</v>
      </c>
      <c r="DB329">
        <v>0</v>
      </c>
      <c r="DC329">
        <f t="shared" si="22"/>
        <v>0</v>
      </c>
      <c r="DD329">
        <f t="shared" si="23"/>
        <v>0</v>
      </c>
    </row>
    <row r="330" spans="1:108" x14ac:dyDescent="0.3">
      <c r="A330">
        <v>2063</v>
      </c>
      <c r="B330">
        <v>11</v>
      </c>
      <c r="C330">
        <v>16</v>
      </c>
      <c r="D330">
        <v>0</v>
      </c>
      <c r="E330">
        <v>0</v>
      </c>
      <c r="F330">
        <v>0</v>
      </c>
      <c r="G330">
        <v>0</v>
      </c>
      <c r="H330">
        <v>0.21</v>
      </c>
      <c r="I330">
        <v>0</v>
      </c>
      <c r="J330" t="e">
        <f t="shared" si="21"/>
        <v>#NUM!</v>
      </c>
      <c r="K330">
        <v>0</v>
      </c>
      <c r="L330">
        <v>0</v>
      </c>
      <c r="M330">
        <v>0</v>
      </c>
      <c r="N330">
        <v>0</v>
      </c>
      <c r="O330">
        <f t="shared" si="20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9854.8009999999995</v>
      </c>
      <c r="AH330">
        <v>0</v>
      </c>
      <c r="AI330">
        <v>666.66669999999999</v>
      </c>
      <c r="AJ330">
        <v>0</v>
      </c>
      <c r="AK330">
        <v>273.22590000000002</v>
      </c>
      <c r="AL330">
        <v>0</v>
      </c>
      <c r="AM330">
        <v>24.292079999999999</v>
      </c>
      <c r="AN330">
        <v>20.325769999999999</v>
      </c>
      <c r="AO330">
        <v>53.955069999999999</v>
      </c>
      <c r="AP330">
        <v>0</v>
      </c>
      <c r="AQ330">
        <v>34.144370000000002</v>
      </c>
      <c r="AR330">
        <v>-13.5488</v>
      </c>
      <c r="AS330">
        <v>1</v>
      </c>
      <c r="AT330">
        <v>0</v>
      </c>
      <c r="AU330">
        <v>0.39363599999999999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33.359520000000003</v>
      </c>
      <c r="BD330">
        <v>33.359520000000003</v>
      </c>
      <c r="BE330">
        <v>20.37</v>
      </c>
      <c r="BF330">
        <v>10.17</v>
      </c>
      <c r="BG330">
        <v>15.27</v>
      </c>
      <c r="BH330">
        <v>13.897449999999999</v>
      </c>
      <c r="BI330">
        <v>16.351199999999999</v>
      </c>
      <c r="BJ330">
        <v>31.7</v>
      </c>
      <c r="BK330">
        <v>0</v>
      </c>
      <c r="BL330">
        <v>12.4193</v>
      </c>
      <c r="BM330">
        <v>66.795649999999995</v>
      </c>
      <c r="BN330">
        <v>1</v>
      </c>
      <c r="BO330">
        <v>0</v>
      </c>
      <c r="BP330">
        <v>0</v>
      </c>
      <c r="BQ330">
        <v>0</v>
      </c>
      <c r="BR330">
        <v>384.04</v>
      </c>
      <c r="BS330">
        <v>0.54789299999999996</v>
      </c>
      <c r="BT330">
        <v>143.07599999999999</v>
      </c>
      <c r="BU330">
        <v>9854.9089999999997</v>
      </c>
      <c r="BV330">
        <v>0.384237</v>
      </c>
      <c r="BW330">
        <v>0.27163100000000001</v>
      </c>
      <c r="BX330">
        <v>7.1069500000000003</v>
      </c>
      <c r="BY330">
        <v>9.975911</v>
      </c>
      <c r="BZ330">
        <v>1.975325</v>
      </c>
      <c r="CA330">
        <v>5.8181989999999999</v>
      </c>
      <c r="CB330">
        <v>7.5004809999999997</v>
      </c>
      <c r="CC330">
        <v>42.102209999999999</v>
      </c>
      <c r="CD330">
        <v>1.8E-5</v>
      </c>
      <c r="CE330">
        <v>4.0000000000000003E-5</v>
      </c>
      <c r="CF330">
        <v>1.02E-4</v>
      </c>
      <c r="CG330">
        <v>8.3999999999999995E-5</v>
      </c>
      <c r="CH330">
        <v>0.37139800000000001</v>
      </c>
      <c r="CI330">
        <v>1.723163</v>
      </c>
      <c r="CJ330">
        <v>37.11524</v>
      </c>
      <c r="CK330">
        <v>172.07069999999999</v>
      </c>
      <c r="CL330">
        <v>1.3857090000000001</v>
      </c>
      <c r="CM330">
        <v>34.725189999999998</v>
      </c>
      <c r="CN330">
        <v>77.159899999999993</v>
      </c>
      <c r="CO330">
        <v>2114.136</v>
      </c>
      <c r="CP330">
        <v>6.1455000000000003E-2</v>
      </c>
      <c r="CQ330">
        <v>64.682419999999993</v>
      </c>
      <c r="CR330">
        <v>5.3677400000000004</v>
      </c>
      <c r="CS330">
        <v>7065.4930000000004</v>
      </c>
      <c r="CT330">
        <v>1.2E-5</v>
      </c>
      <c r="CU330">
        <v>31.677219999999998</v>
      </c>
      <c r="CV330">
        <v>1.2400000000000001E-4</v>
      </c>
      <c r="CW330">
        <v>316.7722</v>
      </c>
      <c r="CX330">
        <v>1.4343E-2</v>
      </c>
      <c r="CY330">
        <v>9.3959000000000001E-2</v>
      </c>
      <c r="CZ330">
        <v>8.5943000000000006E-2</v>
      </c>
      <c r="DA330">
        <v>197.1883</v>
      </c>
      <c r="DB330">
        <v>0</v>
      </c>
      <c r="DC330">
        <f t="shared" si="22"/>
        <v>0</v>
      </c>
      <c r="DD330">
        <f t="shared" si="23"/>
        <v>0</v>
      </c>
    </row>
    <row r="331" spans="1:108" x14ac:dyDescent="0.3">
      <c r="A331">
        <v>2064</v>
      </c>
      <c r="B331">
        <v>2</v>
      </c>
      <c r="C331">
        <v>25</v>
      </c>
      <c r="D331">
        <v>0</v>
      </c>
      <c r="E331">
        <v>0</v>
      </c>
      <c r="F331">
        <v>0</v>
      </c>
      <c r="G331">
        <v>0</v>
      </c>
      <c r="H331">
        <v>0.21</v>
      </c>
      <c r="I331">
        <v>0</v>
      </c>
      <c r="J331" t="e">
        <f t="shared" si="21"/>
        <v>#NUM!</v>
      </c>
      <c r="K331">
        <v>0</v>
      </c>
      <c r="L331">
        <v>0</v>
      </c>
      <c r="M331">
        <v>0</v>
      </c>
      <c r="N331">
        <v>0</v>
      </c>
      <c r="O331">
        <f t="shared" si="20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9843.4699999999993</v>
      </c>
      <c r="AH331">
        <v>0</v>
      </c>
      <c r="AI331">
        <v>666.66669999999999</v>
      </c>
      <c r="AJ331">
        <v>0</v>
      </c>
      <c r="AK331">
        <v>293.07299999999998</v>
      </c>
      <c r="AL331">
        <v>0</v>
      </c>
      <c r="AM331">
        <v>23.079059999999998</v>
      </c>
      <c r="AN331">
        <v>14.67085</v>
      </c>
      <c r="AO331">
        <v>77.583929999999995</v>
      </c>
      <c r="AP331">
        <v>0</v>
      </c>
      <c r="AQ331">
        <v>43.47587</v>
      </c>
      <c r="AR331">
        <v>-28.417100000000001</v>
      </c>
      <c r="AS331">
        <v>1</v>
      </c>
      <c r="AT331">
        <v>0</v>
      </c>
      <c r="AU331">
        <v>0.57641799999999999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7.3228000000000001E-2</v>
      </c>
      <c r="BC331">
        <v>62.52516</v>
      </c>
      <c r="BD331">
        <v>62.52516</v>
      </c>
      <c r="BE331">
        <v>26.06</v>
      </c>
      <c r="BF331">
        <v>20.18</v>
      </c>
      <c r="BG331">
        <v>23.12</v>
      </c>
      <c r="BH331">
        <v>20.780349999999999</v>
      </c>
      <c r="BI331">
        <v>23.743279999999999</v>
      </c>
      <c r="BJ331">
        <v>16.399999999999999</v>
      </c>
      <c r="BK331">
        <v>36.65</v>
      </c>
      <c r="BL331">
        <v>23.641999999999999</v>
      </c>
      <c r="BM331">
        <v>80.472909999999999</v>
      </c>
      <c r="BN331">
        <v>1</v>
      </c>
      <c r="BO331">
        <v>0</v>
      </c>
      <c r="BP331">
        <v>0</v>
      </c>
      <c r="BQ331">
        <v>32.769860000000001</v>
      </c>
      <c r="BR331">
        <v>1243.9100000000001</v>
      </c>
      <c r="BS331">
        <v>1.2793460000000001</v>
      </c>
      <c r="BT331">
        <v>142.57149999999999</v>
      </c>
      <c r="BU331">
        <v>9843.6890000000003</v>
      </c>
      <c r="BV331">
        <v>0.28444900000000001</v>
      </c>
      <c r="BW331">
        <v>0.179284</v>
      </c>
      <c r="BX331">
        <v>5.3225790000000002</v>
      </c>
      <c r="BY331">
        <v>6.586811</v>
      </c>
      <c r="BZ331">
        <v>1.9688289999999999</v>
      </c>
      <c r="CA331">
        <v>5.5909779999999998</v>
      </c>
      <c r="CB331">
        <v>7.4680809999999997</v>
      </c>
      <c r="CC331">
        <v>40.436019999999999</v>
      </c>
      <c r="CD331">
        <v>1.5999999999999999E-5</v>
      </c>
      <c r="CE331">
        <v>3.4999999999999997E-5</v>
      </c>
      <c r="CF331">
        <v>9.2E-5</v>
      </c>
      <c r="CG331">
        <v>7.3999999999999996E-5</v>
      </c>
      <c r="CH331">
        <v>0.36807000000000001</v>
      </c>
      <c r="CI331">
        <v>1.7124090000000001</v>
      </c>
      <c r="CJ331">
        <v>36.758459999999999</v>
      </c>
      <c r="CK331">
        <v>170.8603</v>
      </c>
      <c r="CL331">
        <v>1.3933580000000001</v>
      </c>
      <c r="CM331">
        <v>34.681370000000001</v>
      </c>
      <c r="CN331">
        <v>77.692160000000001</v>
      </c>
      <c r="CO331">
        <v>2114.8040000000001</v>
      </c>
      <c r="CP331">
        <v>6.1616999999999998E-2</v>
      </c>
      <c r="CQ331">
        <v>64.656580000000005</v>
      </c>
      <c r="CR331">
        <v>5.3909940000000001</v>
      </c>
      <c r="CS331">
        <v>7061.4049999999997</v>
      </c>
      <c r="CT331">
        <v>1.2E-5</v>
      </c>
      <c r="CU331">
        <v>31.67445</v>
      </c>
      <c r="CV331">
        <v>1.2E-4</v>
      </c>
      <c r="CW331">
        <v>316.74450000000002</v>
      </c>
      <c r="CX331">
        <v>7.7259999999999995E-2</v>
      </c>
      <c r="CY331">
        <v>0.142425</v>
      </c>
      <c r="CZ331">
        <v>0.41926000000000002</v>
      </c>
      <c r="DA331">
        <v>199.041</v>
      </c>
      <c r="DB331">
        <v>0</v>
      </c>
      <c r="DC331">
        <f t="shared" si="22"/>
        <v>0</v>
      </c>
      <c r="DD331">
        <f t="shared" si="23"/>
        <v>0</v>
      </c>
    </row>
    <row r="332" spans="1:108" x14ac:dyDescent="0.3">
      <c r="A332">
        <v>2064</v>
      </c>
      <c r="B332">
        <v>6</v>
      </c>
      <c r="C332">
        <v>5</v>
      </c>
      <c r="D332">
        <v>0</v>
      </c>
      <c r="E332">
        <v>0</v>
      </c>
      <c r="F332">
        <v>0</v>
      </c>
      <c r="G332">
        <v>0</v>
      </c>
      <c r="H332">
        <v>0.21</v>
      </c>
      <c r="I332">
        <v>0</v>
      </c>
      <c r="J332" t="e">
        <f t="shared" si="21"/>
        <v>#NUM!</v>
      </c>
      <c r="K332">
        <v>0</v>
      </c>
      <c r="L332">
        <v>0</v>
      </c>
      <c r="M332">
        <v>0</v>
      </c>
      <c r="N332">
        <v>0</v>
      </c>
      <c r="O332">
        <f t="shared" si="20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9830.8739999999998</v>
      </c>
      <c r="AH332">
        <v>0</v>
      </c>
      <c r="AI332">
        <v>666.66669999999999</v>
      </c>
      <c r="AJ332">
        <v>0</v>
      </c>
      <c r="AK332">
        <v>300.06779999999998</v>
      </c>
      <c r="AL332">
        <v>0</v>
      </c>
      <c r="AM332">
        <v>23.06297</v>
      </c>
      <c r="AN332">
        <v>37.232759999999999</v>
      </c>
      <c r="AO332">
        <v>74.177019999999999</v>
      </c>
      <c r="AP332">
        <v>0</v>
      </c>
      <c r="AQ332">
        <v>60.037010000000002</v>
      </c>
      <c r="AR332">
        <v>-22.433399999999999</v>
      </c>
      <c r="AS332">
        <v>1</v>
      </c>
      <c r="AT332">
        <v>0</v>
      </c>
      <c r="AU332">
        <v>0.27260600000000001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36.57338</v>
      </c>
      <c r="BD332">
        <v>36.57338</v>
      </c>
      <c r="BE332">
        <v>15.82</v>
      </c>
      <c r="BF332">
        <v>12.22</v>
      </c>
      <c r="BG332">
        <v>14.02</v>
      </c>
      <c r="BH332">
        <v>15.48995</v>
      </c>
      <c r="BI332">
        <v>14.4016</v>
      </c>
      <c r="BJ332">
        <v>10.5</v>
      </c>
      <c r="BK332">
        <v>0.11</v>
      </c>
      <c r="BL332">
        <v>14.229240000000001</v>
      </c>
      <c r="BM332">
        <v>86.732010000000002</v>
      </c>
      <c r="BN332">
        <v>1</v>
      </c>
      <c r="BO332">
        <v>0</v>
      </c>
      <c r="BP332">
        <v>0</v>
      </c>
      <c r="BQ332">
        <v>0</v>
      </c>
      <c r="BR332">
        <v>2024.2750000000001</v>
      </c>
      <c r="BS332">
        <v>0.28321000000000002</v>
      </c>
      <c r="BT332">
        <v>142.2328</v>
      </c>
      <c r="BU332">
        <v>9831.0439999999999</v>
      </c>
      <c r="BV332">
        <v>0.27178999999999998</v>
      </c>
      <c r="BW332">
        <v>0.21032699999999999</v>
      </c>
      <c r="BX332">
        <v>5.3066240000000002</v>
      </c>
      <c r="BY332">
        <v>7.7723829999999996</v>
      </c>
      <c r="BZ332">
        <v>1.9589160000000001</v>
      </c>
      <c r="CA332">
        <v>5.4132199999999999</v>
      </c>
      <c r="CB332">
        <v>7.4431039999999999</v>
      </c>
      <c r="CC332">
        <v>39.153509999999997</v>
      </c>
      <c r="CD332">
        <v>1.5E-5</v>
      </c>
      <c r="CE332">
        <v>3.1000000000000001E-5</v>
      </c>
      <c r="CF332">
        <v>8.1000000000000004E-5</v>
      </c>
      <c r="CG332">
        <v>6.4999999999999994E-5</v>
      </c>
      <c r="CH332">
        <v>0.32073000000000002</v>
      </c>
      <c r="CI332">
        <v>1.670974</v>
      </c>
      <c r="CJ332">
        <v>32.047669999999997</v>
      </c>
      <c r="CK332">
        <v>166.8546</v>
      </c>
      <c r="CL332">
        <v>1.4046019999999999</v>
      </c>
      <c r="CM332">
        <v>34.61674</v>
      </c>
      <c r="CN332">
        <v>78.261409999999998</v>
      </c>
      <c r="CO332">
        <v>2114.4070000000002</v>
      </c>
      <c r="CP332">
        <v>6.2022000000000001E-2</v>
      </c>
      <c r="CQ332">
        <v>64.631770000000003</v>
      </c>
      <c r="CR332">
        <v>5.4508859999999997</v>
      </c>
      <c r="CS332">
        <v>7057.4589999999998</v>
      </c>
      <c r="CT332">
        <v>1.2E-5</v>
      </c>
      <c r="CU332">
        <v>31.671679999999999</v>
      </c>
      <c r="CV332">
        <v>1.17E-4</v>
      </c>
      <c r="CW332">
        <v>316.71679999999998</v>
      </c>
      <c r="CX332">
        <v>4.9043000000000003E-2</v>
      </c>
      <c r="CY332">
        <v>0.12084399999999999</v>
      </c>
      <c r="CZ332">
        <v>0.49648100000000001</v>
      </c>
      <c r="DA332">
        <v>199.14920000000001</v>
      </c>
      <c r="DB332">
        <v>0</v>
      </c>
      <c r="DC332">
        <f t="shared" si="22"/>
        <v>0</v>
      </c>
      <c r="DD332">
        <f t="shared" si="23"/>
        <v>0</v>
      </c>
    </row>
    <row r="333" spans="1:108" x14ac:dyDescent="0.3">
      <c r="A333">
        <v>2064</v>
      </c>
      <c r="B333">
        <v>9</v>
      </c>
      <c r="C333">
        <v>14</v>
      </c>
      <c r="D333">
        <v>0</v>
      </c>
      <c r="E333">
        <v>0</v>
      </c>
      <c r="F333">
        <v>0</v>
      </c>
      <c r="G333">
        <v>0</v>
      </c>
      <c r="H333">
        <v>0.21</v>
      </c>
      <c r="I333">
        <v>0</v>
      </c>
      <c r="J333" t="e">
        <f t="shared" si="21"/>
        <v>#NUM!</v>
      </c>
      <c r="K333">
        <v>0</v>
      </c>
      <c r="L333">
        <v>0</v>
      </c>
      <c r="M333">
        <v>0</v>
      </c>
      <c r="N333">
        <v>0</v>
      </c>
      <c r="O333">
        <f t="shared" si="20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9842.2990000000009</v>
      </c>
      <c r="AH333">
        <v>0</v>
      </c>
      <c r="AI333">
        <v>666.66669999999999</v>
      </c>
      <c r="AJ333">
        <v>0</v>
      </c>
      <c r="AK333">
        <v>299.67989999999998</v>
      </c>
      <c r="AL333">
        <v>0</v>
      </c>
      <c r="AM333">
        <v>23.07169</v>
      </c>
      <c r="AN333">
        <v>9.8212689999999991</v>
      </c>
      <c r="AO333">
        <v>50.043300000000002</v>
      </c>
      <c r="AP333">
        <v>0</v>
      </c>
      <c r="AQ333">
        <v>30.485330000000001</v>
      </c>
      <c r="AR333">
        <v>-20.413799999999998</v>
      </c>
      <c r="AS333">
        <v>1</v>
      </c>
      <c r="AT333">
        <v>0</v>
      </c>
      <c r="AU333">
        <v>0.19600899999999999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2.9892999999999999E-2</v>
      </c>
      <c r="BC333">
        <v>39.971809999999998</v>
      </c>
      <c r="BD333">
        <v>39.971809999999998</v>
      </c>
      <c r="BE333">
        <v>19.02</v>
      </c>
      <c r="BF333">
        <v>15.22</v>
      </c>
      <c r="BG333">
        <v>17.12</v>
      </c>
      <c r="BH333">
        <v>15.15446</v>
      </c>
      <c r="BI333">
        <v>17.5228</v>
      </c>
      <c r="BJ333">
        <v>9.8000000000000007</v>
      </c>
      <c r="BK333">
        <v>31.09</v>
      </c>
      <c r="BL333">
        <v>17.294899999999998</v>
      </c>
      <c r="BM333">
        <v>86.359470000000002</v>
      </c>
      <c r="BN333">
        <v>1</v>
      </c>
      <c r="BO333">
        <v>0</v>
      </c>
      <c r="BP333">
        <v>0</v>
      </c>
      <c r="BQ333">
        <v>29.68121</v>
      </c>
      <c r="BR333">
        <v>152.04499999999999</v>
      </c>
      <c r="BS333">
        <v>0.957874</v>
      </c>
      <c r="BT333">
        <v>142.7998</v>
      </c>
      <c r="BU333">
        <v>9842.3889999999992</v>
      </c>
      <c r="BV333">
        <v>0.38780700000000001</v>
      </c>
      <c r="BW333">
        <v>0.294991</v>
      </c>
      <c r="BX333">
        <v>7.3757039999999998</v>
      </c>
      <c r="BY333">
        <v>10.85514</v>
      </c>
      <c r="BZ333">
        <v>1.973552</v>
      </c>
      <c r="CA333">
        <v>5.7464500000000003</v>
      </c>
      <c r="CB333">
        <v>7.4992429999999999</v>
      </c>
      <c r="CC333">
        <v>41.559359999999998</v>
      </c>
      <c r="CD333">
        <v>1.4E-5</v>
      </c>
      <c r="CE333">
        <v>2.9E-5</v>
      </c>
      <c r="CF333">
        <v>7.6000000000000004E-5</v>
      </c>
      <c r="CG333">
        <v>6.0999999999999999E-5</v>
      </c>
      <c r="CH333">
        <v>0.34687099999999998</v>
      </c>
      <c r="CI333">
        <v>1.7048129999999999</v>
      </c>
      <c r="CJ333">
        <v>34.660710000000002</v>
      </c>
      <c r="CK333">
        <v>170.2431</v>
      </c>
      <c r="CL333">
        <v>1.392225</v>
      </c>
      <c r="CM333">
        <v>34.60257</v>
      </c>
      <c r="CN333">
        <v>77.486009999999993</v>
      </c>
      <c r="CO333">
        <v>2115.172</v>
      </c>
      <c r="CP333">
        <v>6.1436999999999999E-2</v>
      </c>
      <c r="CQ333">
        <v>64.618870000000001</v>
      </c>
      <c r="CR333">
        <v>5.39825</v>
      </c>
      <c r="CS333">
        <v>7055.348</v>
      </c>
      <c r="CT333">
        <v>1.1E-5</v>
      </c>
      <c r="CU333">
        <v>31.670159999999999</v>
      </c>
      <c r="CV333">
        <v>1.1400000000000001E-4</v>
      </c>
      <c r="CW333">
        <v>316.70159999999998</v>
      </c>
      <c r="CX333">
        <v>8.0110000000000008E-3</v>
      </c>
      <c r="CY333">
        <v>8.1668000000000004E-2</v>
      </c>
      <c r="CZ333">
        <v>0.53499399999999997</v>
      </c>
      <c r="DA333">
        <v>199.63079999999999</v>
      </c>
      <c r="DB333">
        <v>0</v>
      </c>
      <c r="DC333">
        <f t="shared" si="22"/>
        <v>0</v>
      </c>
      <c r="DD333">
        <f t="shared" si="23"/>
        <v>0</v>
      </c>
    </row>
    <row r="334" spans="1:108" x14ac:dyDescent="0.3">
      <c r="A334">
        <v>2064</v>
      </c>
      <c r="B334">
        <v>12</v>
      </c>
      <c r="C334">
        <v>24</v>
      </c>
      <c r="D334">
        <v>0</v>
      </c>
      <c r="E334">
        <v>0</v>
      </c>
      <c r="F334">
        <v>0</v>
      </c>
      <c r="G334">
        <v>0</v>
      </c>
      <c r="H334">
        <v>0.21</v>
      </c>
      <c r="I334">
        <v>0</v>
      </c>
      <c r="J334" t="e">
        <f t="shared" si="21"/>
        <v>#NUM!</v>
      </c>
      <c r="K334">
        <v>0</v>
      </c>
      <c r="L334">
        <v>0</v>
      </c>
      <c r="M334">
        <v>0</v>
      </c>
      <c r="N334">
        <v>0</v>
      </c>
      <c r="O334">
        <f t="shared" si="20"/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9840.3510000000006</v>
      </c>
      <c r="AH334">
        <v>0</v>
      </c>
      <c r="AI334">
        <v>666.66669999999999</v>
      </c>
      <c r="AJ334">
        <v>0</v>
      </c>
      <c r="AK334">
        <v>307.46780000000001</v>
      </c>
      <c r="AL334">
        <v>0</v>
      </c>
      <c r="AM334">
        <v>23.48387</v>
      </c>
      <c r="AN334">
        <v>26.034020000000002</v>
      </c>
      <c r="AO334">
        <v>85.007459999999995</v>
      </c>
      <c r="AP334">
        <v>0</v>
      </c>
      <c r="AQ334">
        <v>48.810450000000003</v>
      </c>
      <c r="AR334">
        <v>-22.351400000000002</v>
      </c>
      <c r="AS334">
        <v>1</v>
      </c>
      <c r="AT334">
        <v>0</v>
      </c>
      <c r="AU334">
        <v>0.47672100000000001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58.548400000000001</v>
      </c>
      <c r="BD334">
        <v>58.548400000000001</v>
      </c>
      <c r="BE334">
        <v>20.56</v>
      </c>
      <c r="BF334">
        <v>19.059999999999999</v>
      </c>
      <c r="BG334">
        <v>19.809999999999999</v>
      </c>
      <c r="BH334">
        <v>19.652229999999999</v>
      </c>
      <c r="BI334">
        <v>19.969000000000001</v>
      </c>
      <c r="BJ334">
        <v>26.4</v>
      </c>
      <c r="BK334">
        <v>0</v>
      </c>
      <c r="BL334">
        <v>22.05396</v>
      </c>
      <c r="BM334">
        <v>94.508579999999995</v>
      </c>
      <c r="BN334">
        <v>1</v>
      </c>
      <c r="BO334">
        <v>0</v>
      </c>
      <c r="BP334">
        <v>0</v>
      </c>
      <c r="BQ334">
        <v>0</v>
      </c>
      <c r="BR334">
        <v>765.39</v>
      </c>
      <c r="BS334">
        <v>0.556334</v>
      </c>
      <c r="BT334">
        <v>142.60640000000001</v>
      </c>
      <c r="BU334">
        <v>9840.6119999999992</v>
      </c>
      <c r="BV334">
        <v>0.31885400000000003</v>
      </c>
      <c r="BW334">
        <v>0.19626299999999999</v>
      </c>
      <c r="BX334">
        <v>5.9134390000000003</v>
      </c>
      <c r="BY334">
        <v>7.206156</v>
      </c>
      <c r="BZ334">
        <v>1.973546</v>
      </c>
      <c r="CA334">
        <v>5.7083269999999997</v>
      </c>
      <c r="CB334">
        <v>7.4867939999999997</v>
      </c>
      <c r="CC334">
        <v>41.274230000000003</v>
      </c>
      <c r="CD334">
        <v>1.2E-5</v>
      </c>
      <c r="CE334">
        <v>2.5999999999999998E-5</v>
      </c>
      <c r="CF334">
        <v>6.8999999999999997E-5</v>
      </c>
      <c r="CG334">
        <v>5.5000000000000002E-5</v>
      </c>
      <c r="CH334">
        <v>0.37672800000000001</v>
      </c>
      <c r="CI334">
        <v>1.7321549999999999</v>
      </c>
      <c r="CJ334">
        <v>37.627929999999999</v>
      </c>
      <c r="CK334">
        <v>172.9049</v>
      </c>
      <c r="CL334">
        <v>1.3912059999999999</v>
      </c>
      <c r="CM334">
        <v>34.581110000000002</v>
      </c>
      <c r="CN334">
        <v>77.467089999999999</v>
      </c>
      <c r="CO334">
        <v>2116.2559999999999</v>
      </c>
      <c r="CP334">
        <v>6.1268999999999997E-2</v>
      </c>
      <c r="CQ334">
        <v>64.598969999999994</v>
      </c>
      <c r="CR334">
        <v>5.3818570000000001</v>
      </c>
      <c r="CS334">
        <v>7052.1540000000005</v>
      </c>
      <c r="CT334">
        <v>1.1E-5</v>
      </c>
      <c r="CU334">
        <v>31.667899999999999</v>
      </c>
      <c r="CV334">
        <v>1.1E-4</v>
      </c>
      <c r="CW334">
        <v>316.67899999999997</v>
      </c>
      <c r="CX334">
        <v>7.3741000000000001E-2</v>
      </c>
      <c r="CY334">
        <v>0.18734200000000001</v>
      </c>
      <c r="CZ334">
        <v>0.32025399999999998</v>
      </c>
      <c r="DA334">
        <v>198.5531</v>
      </c>
      <c r="DB334">
        <v>0</v>
      </c>
      <c r="DC334">
        <f t="shared" si="22"/>
        <v>0</v>
      </c>
      <c r="DD334">
        <f t="shared" si="23"/>
        <v>0</v>
      </c>
    </row>
    <row r="335" spans="1:108" x14ac:dyDescent="0.3">
      <c r="A335">
        <v>2065</v>
      </c>
      <c r="B335">
        <v>4</v>
      </c>
      <c r="C335">
        <v>4</v>
      </c>
      <c r="D335">
        <v>0</v>
      </c>
      <c r="E335">
        <v>0</v>
      </c>
      <c r="F335">
        <v>0</v>
      </c>
      <c r="G335">
        <v>0</v>
      </c>
      <c r="H335">
        <v>0.21</v>
      </c>
      <c r="I335">
        <v>0</v>
      </c>
      <c r="J335" t="e">
        <f t="shared" si="21"/>
        <v>#NUM!</v>
      </c>
      <c r="K335">
        <v>0</v>
      </c>
      <c r="L335">
        <v>0</v>
      </c>
      <c r="M335">
        <v>0</v>
      </c>
      <c r="N335">
        <v>0</v>
      </c>
      <c r="O335">
        <f t="shared" si="20"/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9823.2440000000006</v>
      </c>
      <c r="AH335">
        <v>0</v>
      </c>
      <c r="AI335">
        <v>666.66669999999999</v>
      </c>
      <c r="AJ335">
        <v>0</v>
      </c>
      <c r="AK335">
        <v>256.35759999999999</v>
      </c>
      <c r="AL335">
        <v>0</v>
      </c>
      <c r="AM335">
        <v>24.684080000000002</v>
      </c>
      <c r="AN335">
        <v>44.045529999999999</v>
      </c>
      <c r="AO335">
        <v>80.187430000000006</v>
      </c>
      <c r="AP335">
        <v>0</v>
      </c>
      <c r="AQ335">
        <v>63.148009999999999</v>
      </c>
      <c r="AR335">
        <v>-18.701499999999999</v>
      </c>
      <c r="AS335">
        <v>1</v>
      </c>
      <c r="AT335">
        <v>0</v>
      </c>
      <c r="AU335">
        <v>0.42059099999999999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35.740960000000001</v>
      </c>
      <c r="BD335">
        <v>35.740960000000001</v>
      </c>
      <c r="BE335">
        <v>19.670000000000002</v>
      </c>
      <c r="BF335">
        <v>6.37</v>
      </c>
      <c r="BG335">
        <v>13.02</v>
      </c>
      <c r="BH335">
        <v>15.84553</v>
      </c>
      <c r="BI335">
        <v>14.4298</v>
      </c>
      <c r="BJ335">
        <v>14.8</v>
      </c>
      <c r="BK335">
        <v>0.05</v>
      </c>
      <c r="BL335">
        <v>9.5927860000000003</v>
      </c>
      <c r="BM335">
        <v>58.364710000000002</v>
      </c>
      <c r="BN335">
        <v>1</v>
      </c>
      <c r="BO335">
        <v>0</v>
      </c>
      <c r="BP335">
        <v>0</v>
      </c>
      <c r="BQ335">
        <v>0</v>
      </c>
      <c r="BR335">
        <v>1703.6849999999999</v>
      </c>
      <c r="BS335">
        <v>0.42006599999999999</v>
      </c>
      <c r="BT335">
        <v>142.06120000000001</v>
      </c>
      <c r="BU335">
        <v>9823.3850000000002</v>
      </c>
      <c r="BV335">
        <v>0.30987300000000001</v>
      </c>
      <c r="BW335">
        <v>0.18743599999999999</v>
      </c>
      <c r="BX335">
        <v>5.9718439999999999</v>
      </c>
      <c r="BY335">
        <v>6.9137329999999997</v>
      </c>
      <c r="BZ335">
        <v>1.9679500000000001</v>
      </c>
      <c r="CA335">
        <v>5.3808720000000001</v>
      </c>
      <c r="CB335">
        <v>7.4722119999999999</v>
      </c>
      <c r="CC335">
        <v>38.899299999999997</v>
      </c>
      <c r="CD335">
        <v>1.1E-5</v>
      </c>
      <c r="CE335">
        <v>2.3E-5</v>
      </c>
      <c r="CF335">
        <v>6.2000000000000003E-5</v>
      </c>
      <c r="CG335">
        <v>4.8000000000000001E-5</v>
      </c>
      <c r="CH335">
        <v>0.33979100000000001</v>
      </c>
      <c r="CI335">
        <v>1.668029</v>
      </c>
      <c r="CJ335">
        <v>33.95129</v>
      </c>
      <c r="CK335">
        <v>166.57599999999999</v>
      </c>
      <c r="CL335">
        <v>1.3992070000000001</v>
      </c>
      <c r="CM335">
        <v>34.511789999999998</v>
      </c>
      <c r="CN335">
        <v>77.948999999999998</v>
      </c>
      <c r="CO335">
        <v>2115.8519999999999</v>
      </c>
      <c r="CP335">
        <v>6.1501E-2</v>
      </c>
      <c r="CQ335">
        <v>64.569909999999993</v>
      </c>
      <c r="CR335">
        <v>5.4184859999999997</v>
      </c>
      <c r="CS335">
        <v>7047.5919999999996</v>
      </c>
      <c r="CT335">
        <v>1.1E-5</v>
      </c>
      <c r="CU335">
        <v>31.66478</v>
      </c>
      <c r="CV335">
        <v>1.07E-4</v>
      </c>
      <c r="CW335">
        <v>316.64780000000002</v>
      </c>
      <c r="CX335">
        <v>4.0973000000000002E-2</v>
      </c>
      <c r="CY335">
        <v>9.9076999999999998E-2</v>
      </c>
      <c r="CZ335">
        <v>0.37019999999999997</v>
      </c>
      <c r="DA335">
        <v>176.9239</v>
      </c>
      <c r="DB335">
        <v>0</v>
      </c>
      <c r="DC335">
        <f t="shared" si="22"/>
        <v>0</v>
      </c>
      <c r="DD335">
        <f t="shared" si="23"/>
        <v>0</v>
      </c>
    </row>
    <row r="336" spans="1:108" x14ac:dyDescent="0.3">
      <c r="A336">
        <v>2065</v>
      </c>
      <c r="B336">
        <v>7</v>
      </c>
      <c r="C336">
        <v>14</v>
      </c>
      <c r="D336">
        <v>0</v>
      </c>
      <c r="E336">
        <v>0</v>
      </c>
      <c r="F336">
        <v>0</v>
      </c>
      <c r="G336">
        <v>0</v>
      </c>
      <c r="H336">
        <v>0.21</v>
      </c>
      <c r="I336">
        <v>0</v>
      </c>
      <c r="J336" t="e">
        <f t="shared" si="21"/>
        <v>#NUM!</v>
      </c>
      <c r="K336">
        <v>0</v>
      </c>
      <c r="L336">
        <v>0</v>
      </c>
      <c r="M336">
        <v>0</v>
      </c>
      <c r="N336">
        <v>0</v>
      </c>
      <c r="O336">
        <f t="shared" si="20"/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9826.3060000000005</v>
      </c>
      <c r="AH336">
        <v>0</v>
      </c>
      <c r="AI336">
        <v>666.66669999999999</v>
      </c>
      <c r="AJ336">
        <v>0</v>
      </c>
      <c r="AK336">
        <v>285.8186</v>
      </c>
      <c r="AL336">
        <v>0</v>
      </c>
      <c r="AM336">
        <v>23.829879999999999</v>
      </c>
      <c r="AN336">
        <v>27.286259999999999</v>
      </c>
      <c r="AO336">
        <v>53.956119999999999</v>
      </c>
      <c r="AP336">
        <v>0</v>
      </c>
      <c r="AQ336">
        <v>43.606310000000001</v>
      </c>
      <c r="AR336">
        <v>-16.0503</v>
      </c>
      <c r="AS336">
        <v>1</v>
      </c>
      <c r="AT336">
        <v>0</v>
      </c>
      <c r="AU336">
        <v>0.22928100000000001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26.400089999999999</v>
      </c>
      <c r="BD336">
        <v>26.400089999999999</v>
      </c>
      <c r="BE336">
        <v>16.28</v>
      </c>
      <c r="BF336">
        <v>9.08</v>
      </c>
      <c r="BG336">
        <v>12.68</v>
      </c>
      <c r="BH336">
        <v>12.0068</v>
      </c>
      <c r="BI336">
        <v>13.443199999999999</v>
      </c>
      <c r="BJ336">
        <v>10.199999999999999</v>
      </c>
      <c r="BK336">
        <v>0.38</v>
      </c>
      <c r="BL336">
        <v>11.542</v>
      </c>
      <c r="BM336">
        <v>74.869420000000005</v>
      </c>
      <c r="BN336">
        <v>1</v>
      </c>
      <c r="BO336">
        <v>0</v>
      </c>
      <c r="BP336">
        <v>0</v>
      </c>
      <c r="BQ336">
        <v>0</v>
      </c>
      <c r="BR336">
        <v>2189.4699999999998</v>
      </c>
      <c r="BS336">
        <v>0.523891</v>
      </c>
      <c r="BT336">
        <v>142.31530000000001</v>
      </c>
      <c r="BU336">
        <v>9826.4040000000005</v>
      </c>
      <c r="BV336">
        <v>0.35253200000000001</v>
      </c>
      <c r="BW336">
        <v>0.26264700000000002</v>
      </c>
      <c r="BX336">
        <v>6.7501009999999999</v>
      </c>
      <c r="BY336">
        <v>9.6743649999999999</v>
      </c>
      <c r="BZ336">
        <v>1.9749810000000001</v>
      </c>
      <c r="CA336">
        <v>5.557175</v>
      </c>
      <c r="CB336">
        <v>7.5023239999999998</v>
      </c>
      <c r="CC336">
        <v>40.179169999999999</v>
      </c>
      <c r="CD336">
        <v>1.0000000000000001E-5</v>
      </c>
      <c r="CE336">
        <v>2.0999999999999999E-5</v>
      </c>
      <c r="CF336">
        <v>5.7000000000000003E-5</v>
      </c>
      <c r="CG336">
        <v>4.3000000000000002E-5</v>
      </c>
      <c r="CH336">
        <v>0.346051</v>
      </c>
      <c r="CI336">
        <v>1.6745859999999999</v>
      </c>
      <c r="CJ336">
        <v>34.586950000000002</v>
      </c>
      <c r="CK336">
        <v>167.286</v>
      </c>
      <c r="CL336">
        <v>1.3976010000000001</v>
      </c>
      <c r="CM336">
        <v>34.47336</v>
      </c>
      <c r="CN336">
        <v>77.805419999999998</v>
      </c>
      <c r="CO336">
        <v>2115.7350000000001</v>
      </c>
      <c r="CP336">
        <v>6.1365000000000003E-2</v>
      </c>
      <c r="CQ336">
        <v>64.552139999999994</v>
      </c>
      <c r="CR336">
        <v>5.4128819999999997</v>
      </c>
      <c r="CS336">
        <v>7044.7460000000001</v>
      </c>
      <c r="CT336">
        <v>1.0000000000000001E-5</v>
      </c>
      <c r="CU336">
        <v>31.662800000000001</v>
      </c>
      <c r="CV336">
        <v>1.0399999999999999E-4</v>
      </c>
      <c r="CW336">
        <v>316.62799999999999</v>
      </c>
      <c r="CX336">
        <v>1.4702E-2</v>
      </c>
      <c r="CY336">
        <v>8.3156999999999995E-2</v>
      </c>
      <c r="CZ336">
        <v>0.53705700000000001</v>
      </c>
      <c r="DA336">
        <v>198.83779999999999</v>
      </c>
      <c r="DB336">
        <v>0</v>
      </c>
      <c r="DC336">
        <f t="shared" si="22"/>
        <v>0</v>
      </c>
      <c r="DD336">
        <f t="shared" si="23"/>
        <v>0</v>
      </c>
    </row>
    <row r="337" spans="1:108" x14ac:dyDescent="0.3">
      <c r="A337">
        <v>2065</v>
      </c>
      <c r="B337">
        <v>10</v>
      </c>
      <c r="C337">
        <v>23</v>
      </c>
      <c r="D337">
        <v>0</v>
      </c>
      <c r="E337">
        <v>0</v>
      </c>
      <c r="F337">
        <v>0</v>
      </c>
      <c r="G337">
        <v>0</v>
      </c>
      <c r="H337">
        <v>0.21</v>
      </c>
      <c r="I337">
        <v>0</v>
      </c>
      <c r="J337" t="e">
        <f t="shared" si="21"/>
        <v>#NUM!</v>
      </c>
      <c r="K337">
        <v>0</v>
      </c>
      <c r="L337">
        <v>0</v>
      </c>
      <c r="M337">
        <v>0</v>
      </c>
      <c r="N337">
        <v>0</v>
      </c>
      <c r="O337">
        <f t="shared" si="20"/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9836.4789999999994</v>
      </c>
      <c r="AH337">
        <v>0</v>
      </c>
      <c r="AI337">
        <v>666.66669999999999</v>
      </c>
      <c r="AJ337">
        <v>0</v>
      </c>
      <c r="AK337">
        <v>287.92809999999997</v>
      </c>
      <c r="AL337">
        <v>0</v>
      </c>
      <c r="AM337">
        <v>23.501460000000002</v>
      </c>
      <c r="AN337">
        <v>6.2694380000000001</v>
      </c>
      <c r="AO337">
        <v>51.633479999999999</v>
      </c>
      <c r="AP337">
        <v>0</v>
      </c>
      <c r="AQ337">
        <v>26.492180000000001</v>
      </c>
      <c r="AR337">
        <v>-19.964600000000001</v>
      </c>
      <c r="AS337">
        <v>1</v>
      </c>
      <c r="AT337">
        <v>0</v>
      </c>
      <c r="AU337">
        <v>0.25519900000000001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45.105879999999999</v>
      </c>
      <c r="BD337">
        <v>45.105879999999999</v>
      </c>
      <c r="BE337">
        <v>19.920000000000002</v>
      </c>
      <c r="BF337">
        <v>13.02</v>
      </c>
      <c r="BG337">
        <v>16.47</v>
      </c>
      <c r="BH337">
        <v>16.221579999999999</v>
      </c>
      <c r="BI337">
        <v>17.2014</v>
      </c>
      <c r="BJ337">
        <v>12.4</v>
      </c>
      <c r="BK337">
        <v>0</v>
      </c>
      <c r="BL337">
        <v>14.996040000000001</v>
      </c>
      <c r="BM337">
        <v>76.416759999999996</v>
      </c>
      <c r="BN337">
        <v>1</v>
      </c>
      <c r="BO337">
        <v>0</v>
      </c>
      <c r="BP337">
        <v>0</v>
      </c>
      <c r="BQ337">
        <v>0</v>
      </c>
      <c r="BR337">
        <v>277.80500000000001</v>
      </c>
      <c r="BS337">
        <v>0.30233900000000002</v>
      </c>
      <c r="BT337">
        <v>142.72380000000001</v>
      </c>
      <c r="BU337">
        <v>9836.625</v>
      </c>
      <c r="BV337">
        <v>0.38135799999999997</v>
      </c>
      <c r="BW337">
        <v>0.278748</v>
      </c>
      <c r="BX337">
        <v>7.1082140000000003</v>
      </c>
      <c r="BY337">
        <v>10.231350000000001</v>
      </c>
      <c r="BZ337">
        <v>1.9852829999999999</v>
      </c>
      <c r="CA337">
        <v>5.8516180000000002</v>
      </c>
      <c r="CB337">
        <v>7.5326060000000004</v>
      </c>
      <c r="CC337">
        <v>42.300310000000003</v>
      </c>
      <c r="CD337">
        <v>9.0000000000000002E-6</v>
      </c>
      <c r="CE337">
        <v>1.9000000000000001E-5</v>
      </c>
      <c r="CF337">
        <v>5.3000000000000001E-5</v>
      </c>
      <c r="CG337">
        <v>4.0000000000000003E-5</v>
      </c>
      <c r="CH337">
        <v>0.382967</v>
      </c>
      <c r="CI337">
        <v>1.72587</v>
      </c>
      <c r="CJ337">
        <v>38.264090000000003</v>
      </c>
      <c r="CK337">
        <v>172.35579999999999</v>
      </c>
      <c r="CL337">
        <v>1.3884099999999999</v>
      </c>
      <c r="CM337">
        <v>34.468249999999998</v>
      </c>
      <c r="CN337">
        <v>77.311940000000007</v>
      </c>
      <c r="CO337">
        <v>2116.7730000000001</v>
      </c>
      <c r="CP337">
        <v>6.0871000000000001E-2</v>
      </c>
      <c r="CQ337">
        <v>64.539109999999994</v>
      </c>
      <c r="CR337">
        <v>5.3659330000000001</v>
      </c>
      <c r="CS337">
        <v>7042.6220000000003</v>
      </c>
      <c r="CT337">
        <v>1.0000000000000001E-5</v>
      </c>
      <c r="CU337">
        <v>31.661259999999999</v>
      </c>
      <c r="CV337">
        <v>1.01E-4</v>
      </c>
      <c r="CW337">
        <v>316.61259999999999</v>
      </c>
      <c r="CX337">
        <v>2.9139000000000002E-2</v>
      </c>
      <c r="CY337">
        <v>0.116828</v>
      </c>
      <c r="CZ337">
        <v>0.202458</v>
      </c>
      <c r="DA337">
        <v>197.7276</v>
      </c>
      <c r="DB337">
        <v>0</v>
      </c>
      <c r="DC337">
        <f t="shared" si="22"/>
        <v>0</v>
      </c>
      <c r="DD337">
        <f t="shared" si="23"/>
        <v>0</v>
      </c>
    </row>
    <row r="338" spans="1:108" x14ac:dyDescent="0.3">
      <c r="A338">
        <v>2066</v>
      </c>
      <c r="B338">
        <v>2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0.21</v>
      </c>
      <c r="I338">
        <v>0</v>
      </c>
      <c r="J338" t="e">
        <f t="shared" si="21"/>
        <v>#NUM!</v>
      </c>
      <c r="K338">
        <v>0</v>
      </c>
      <c r="L338">
        <v>0</v>
      </c>
      <c r="M338">
        <v>0</v>
      </c>
      <c r="N338">
        <v>0</v>
      </c>
      <c r="O338">
        <f t="shared" si="20"/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9827.6820000000007</v>
      </c>
      <c r="AH338">
        <v>0</v>
      </c>
      <c r="AI338">
        <v>666.66669999999999</v>
      </c>
      <c r="AJ338">
        <v>0</v>
      </c>
      <c r="AK338">
        <v>302.41489999999999</v>
      </c>
      <c r="AL338">
        <v>0</v>
      </c>
      <c r="AM338">
        <v>23.01229</v>
      </c>
      <c r="AN338">
        <v>7.7863600000000002</v>
      </c>
      <c r="AO338">
        <v>76.761210000000005</v>
      </c>
      <c r="AP338">
        <v>0</v>
      </c>
      <c r="AQ338">
        <v>36.675139999999999</v>
      </c>
      <c r="AR338">
        <v>-28.504999999999999</v>
      </c>
      <c r="AS338">
        <v>1</v>
      </c>
      <c r="AT338">
        <v>0</v>
      </c>
      <c r="AU338">
        <v>0.34687899999999999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8.7867000000000001E-2</v>
      </c>
      <c r="BC338">
        <v>68.591040000000007</v>
      </c>
      <c r="BD338">
        <v>68.591040000000007</v>
      </c>
      <c r="BE338">
        <v>23.43</v>
      </c>
      <c r="BF338">
        <v>20.309999999999999</v>
      </c>
      <c r="BG338">
        <v>21.87</v>
      </c>
      <c r="BH338">
        <v>21.757429999999999</v>
      </c>
      <c r="BI338">
        <v>22.20072</v>
      </c>
      <c r="BJ338">
        <v>11.5</v>
      </c>
      <c r="BK338">
        <v>4.41</v>
      </c>
      <c r="BL338">
        <v>23.832650000000001</v>
      </c>
      <c r="BM338">
        <v>89.056250000000006</v>
      </c>
      <c r="BN338">
        <v>1</v>
      </c>
      <c r="BO338">
        <v>0</v>
      </c>
      <c r="BP338">
        <v>0</v>
      </c>
      <c r="BQ338">
        <v>3.159691</v>
      </c>
      <c r="BR338">
        <v>1016.03</v>
      </c>
      <c r="BS338">
        <v>1.048834</v>
      </c>
      <c r="BT338">
        <v>142.3098</v>
      </c>
      <c r="BU338">
        <v>9827.9459999999999</v>
      </c>
      <c r="BV338">
        <v>0.283526</v>
      </c>
      <c r="BW338">
        <v>0.178423</v>
      </c>
      <c r="BX338">
        <v>5.2682310000000001</v>
      </c>
      <c r="BY338">
        <v>6.5488619999999997</v>
      </c>
      <c r="BZ338">
        <v>1.9787459999999999</v>
      </c>
      <c r="CA338">
        <v>5.6833349999999996</v>
      </c>
      <c r="CB338">
        <v>7.4982740000000003</v>
      </c>
      <c r="CC338">
        <v>41.06682</v>
      </c>
      <c r="CD338">
        <v>9.0000000000000002E-6</v>
      </c>
      <c r="CE338">
        <v>1.7E-5</v>
      </c>
      <c r="CF338">
        <v>4.8000000000000001E-5</v>
      </c>
      <c r="CG338">
        <v>3.6000000000000001E-5</v>
      </c>
      <c r="CH338">
        <v>0.38147799999999998</v>
      </c>
      <c r="CI338">
        <v>1.7292920000000001</v>
      </c>
      <c r="CJ338">
        <v>38.093150000000001</v>
      </c>
      <c r="CK338">
        <v>172.60390000000001</v>
      </c>
      <c r="CL338">
        <v>1.3943449999999999</v>
      </c>
      <c r="CM338">
        <v>34.44473</v>
      </c>
      <c r="CN338">
        <v>77.781899999999993</v>
      </c>
      <c r="CO338">
        <v>2117.85</v>
      </c>
      <c r="CP338">
        <v>6.0963999999999997E-2</v>
      </c>
      <c r="CQ338">
        <v>64.516210000000001</v>
      </c>
      <c r="CR338">
        <v>5.3822910000000004</v>
      </c>
      <c r="CS338">
        <v>7039.0010000000002</v>
      </c>
      <c r="CT338">
        <v>1.0000000000000001E-5</v>
      </c>
      <c r="CU338">
        <v>31.658719999999999</v>
      </c>
      <c r="CV338">
        <v>9.7999999999999997E-5</v>
      </c>
      <c r="CW338">
        <v>316.5872</v>
      </c>
      <c r="CX338">
        <v>9.0071999999999999E-2</v>
      </c>
      <c r="CY338">
        <v>0.17352799999999999</v>
      </c>
      <c r="CZ338">
        <v>0.49140800000000001</v>
      </c>
      <c r="DA338">
        <v>199.4084</v>
      </c>
      <c r="DB338">
        <v>0</v>
      </c>
      <c r="DC338">
        <f t="shared" si="22"/>
        <v>0</v>
      </c>
      <c r="DD338">
        <f t="shared" si="23"/>
        <v>0</v>
      </c>
    </row>
    <row r="339" spans="1:108" x14ac:dyDescent="0.3">
      <c r="A339">
        <v>2066</v>
      </c>
      <c r="B339">
        <v>5</v>
      </c>
      <c r="C339">
        <v>13</v>
      </c>
      <c r="D339">
        <v>0</v>
      </c>
      <c r="E339">
        <v>0</v>
      </c>
      <c r="F339">
        <v>0</v>
      </c>
      <c r="G339">
        <v>0</v>
      </c>
      <c r="H339">
        <v>0.21</v>
      </c>
      <c r="I339">
        <v>0</v>
      </c>
      <c r="J339" t="e">
        <f t="shared" si="21"/>
        <v>#NUM!</v>
      </c>
      <c r="K339">
        <v>0</v>
      </c>
      <c r="L339">
        <v>0</v>
      </c>
      <c r="M339">
        <v>0</v>
      </c>
      <c r="N339">
        <v>0</v>
      </c>
      <c r="O339">
        <f t="shared" si="20"/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9815.6949999999997</v>
      </c>
      <c r="AH339">
        <v>0</v>
      </c>
      <c r="AI339">
        <v>666.66669999999999</v>
      </c>
      <c r="AJ339">
        <v>0</v>
      </c>
      <c r="AK339">
        <v>289.83710000000002</v>
      </c>
      <c r="AL339">
        <v>0</v>
      </c>
      <c r="AM339">
        <v>23.07142</v>
      </c>
      <c r="AN339">
        <v>20.140709999999999</v>
      </c>
      <c r="AO339">
        <v>64.938310000000001</v>
      </c>
      <c r="AP339">
        <v>0</v>
      </c>
      <c r="AQ339">
        <v>46.614849999999997</v>
      </c>
      <c r="AR339">
        <v>-26.1494</v>
      </c>
      <c r="AS339">
        <v>1</v>
      </c>
      <c r="AT339">
        <v>0</v>
      </c>
      <c r="AU339">
        <v>0.36460700000000001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5.2546000000000002E-2</v>
      </c>
      <c r="BC339">
        <v>44.472900000000003</v>
      </c>
      <c r="BD339">
        <v>44.472900000000003</v>
      </c>
      <c r="BE339">
        <v>23.31</v>
      </c>
      <c r="BF339">
        <v>16.71</v>
      </c>
      <c r="BG339">
        <v>20.010000000000002</v>
      </c>
      <c r="BH339">
        <v>17.169609999999999</v>
      </c>
      <c r="BI339">
        <v>20.709599999999998</v>
      </c>
      <c r="BJ339">
        <v>8.3000000000000007</v>
      </c>
      <c r="BK339">
        <v>6.88</v>
      </c>
      <c r="BL339">
        <v>19.02216</v>
      </c>
      <c r="BM339">
        <v>77.873140000000006</v>
      </c>
      <c r="BN339">
        <v>1</v>
      </c>
      <c r="BO339">
        <v>0</v>
      </c>
      <c r="BP339">
        <v>0</v>
      </c>
      <c r="BQ339">
        <v>5.6767700000000003</v>
      </c>
      <c r="BR339">
        <v>1949.76</v>
      </c>
      <c r="BS339">
        <v>1.036867</v>
      </c>
      <c r="BT339">
        <v>142.03270000000001</v>
      </c>
      <c r="BU339">
        <v>9815.8520000000008</v>
      </c>
      <c r="BV339">
        <v>0.27111499999999999</v>
      </c>
      <c r="BW339">
        <v>0.22561200000000001</v>
      </c>
      <c r="BX339">
        <v>5.2409889999999999</v>
      </c>
      <c r="BY339">
        <v>8.3350609999999996</v>
      </c>
      <c r="BZ339">
        <v>1.9716590000000001</v>
      </c>
      <c r="CA339">
        <v>5.5346270000000004</v>
      </c>
      <c r="CB339">
        <v>7.4814020000000001</v>
      </c>
      <c r="CC339">
        <v>40.014679999999998</v>
      </c>
      <c r="CD339">
        <v>7.9999999999999996E-6</v>
      </c>
      <c r="CE339">
        <v>1.5E-5</v>
      </c>
      <c r="CF339">
        <v>4.3000000000000002E-5</v>
      </c>
      <c r="CG339">
        <v>3.1999999999999999E-5</v>
      </c>
      <c r="CH339">
        <v>0.34002900000000003</v>
      </c>
      <c r="CI339">
        <v>1.682741</v>
      </c>
      <c r="CJ339">
        <v>33.97099</v>
      </c>
      <c r="CK339">
        <v>167.69820000000001</v>
      </c>
      <c r="CL339">
        <v>1.40364</v>
      </c>
      <c r="CM339">
        <v>34.397750000000002</v>
      </c>
      <c r="CN339">
        <v>78.321029999999993</v>
      </c>
      <c r="CO339">
        <v>2118.0770000000002</v>
      </c>
      <c r="CP339">
        <v>6.1261999999999997E-2</v>
      </c>
      <c r="CQ339">
        <v>64.487870000000001</v>
      </c>
      <c r="CR339">
        <v>5.4261010000000001</v>
      </c>
      <c r="CS339">
        <v>7034.5649999999996</v>
      </c>
      <c r="CT339">
        <v>1.0000000000000001E-5</v>
      </c>
      <c r="CU339">
        <v>31.656330000000001</v>
      </c>
      <c r="CV339">
        <v>9.5000000000000005E-5</v>
      </c>
      <c r="CW339">
        <v>316.56330000000003</v>
      </c>
      <c r="CX339">
        <v>5.3114000000000001E-2</v>
      </c>
      <c r="CY339">
        <v>0.104523</v>
      </c>
      <c r="CZ339">
        <v>0.50721700000000003</v>
      </c>
      <c r="DA339">
        <v>199.435</v>
      </c>
      <c r="DB339">
        <v>0</v>
      </c>
      <c r="DC339">
        <f t="shared" si="22"/>
        <v>0</v>
      </c>
      <c r="DD339">
        <f t="shared" si="23"/>
        <v>0</v>
      </c>
    </row>
    <row r="340" spans="1:108" x14ac:dyDescent="0.3">
      <c r="A340">
        <v>2066</v>
      </c>
      <c r="B340">
        <v>8</v>
      </c>
      <c r="C340">
        <v>22</v>
      </c>
      <c r="D340">
        <v>0</v>
      </c>
      <c r="E340">
        <v>0</v>
      </c>
      <c r="F340">
        <v>0</v>
      </c>
      <c r="G340">
        <v>0</v>
      </c>
      <c r="H340">
        <v>0.21</v>
      </c>
      <c r="I340">
        <v>0</v>
      </c>
      <c r="J340" t="e">
        <f t="shared" si="21"/>
        <v>#NUM!</v>
      </c>
      <c r="K340">
        <v>0</v>
      </c>
      <c r="L340">
        <v>0</v>
      </c>
      <c r="M340">
        <v>0</v>
      </c>
      <c r="N340">
        <v>0</v>
      </c>
      <c r="O340">
        <f t="shared" si="20"/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9822.4500000000007</v>
      </c>
      <c r="AH340">
        <v>0</v>
      </c>
      <c r="AI340">
        <v>666.66669999999999</v>
      </c>
      <c r="AJ340">
        <v>0</v>
      </c>
      <c r="AK340">
        <v>284.69740000000002</v>
      </c>
      <c r="AL340">
        <v>0</v>
      </c>
      <c r="AM340">
        <v>23.550850000000001</v>
      </c>
      <c r="AN340">
        <v>21.35191</v>
      </c>
      <c r="AO340">
        <v>53.472900000000003</v>
      </c>
      <c r="AP340">
        <v>0</v>
      </c>
      <c r="AQ340">
        <v>39.250480000000003</v>
      </c>
      <c r="AR340">
        <v>-17.6312</v>
      </c>
      <c r="AS340">
        <v>1</v>
      </c>
      <c r="AT340">
        <v>0</v>
      </c>
      <c r="AU340">
        <v>0.23188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31.853629999999999</v>
      </c>
      <c r="BD340">
        <v>31.853629999999999</v>
      </c>
      <c r="BE340">
        <v>17.05</v>
      </c>
      <c r="BF340">
        <v>9.5500000000000007</v>
      </c>
      <c r="BG340">
        <v>13.3</v>
      </c>
      <c r="BH340">
        <v>13.326689999999999</v>
      </c>
      <c r="BI340">
        <v>14.095000000000001</v>
      </c>
      <c r="BJ340">
        <v>10.7</v>
      </c>
      <c r="BK340">
        <v>0</v>
      </c>
      <c r="BL340">
        <v>11.913360000000001</v>
      </c>
      <c r="BM340">
        <v>74.072209999999998</v>
      </c>
      <c r="BN340">
        <v>1</v>
      </c>
      <c r="BO340">
        <v>0</v>
      </c>
      <c r="BP340">
        <v>0</v>
      </c>
      <c r="BQ340">
        <v>0</v>
      </c>
      <c r="BR340">
        <v>92.63</v>
      </c>
      <c r="BS340">
        <v>0.246923</v>
      </c>
      <c r="BT340">
        <v>142.40469999999999</v>
      </c>
      <c r="BU340">
        <v>9822.5540000000001</v>
      </c>
      <c r="BV340">
        <v>0.36342200000000002</v>
      </c>
      <c r="BW340">
        <v>0.28229599999999999</v>
      </c>
      <c r="BX340">
        <v>6.9408329999999996</v>
      </c>
      <c r="BY340">
        <v>10.39584</v>
      </c>
      <c r="BZ340">
        <v>1.9808950000000001</v>
      </c>
      <c r="CA340">
        <v>5.7568080000000004</v>
      </c>
      <c r="CB340">
        <v>7.5198729999999996</v>
      </c>
      <c r="CC340">
        <v>41.618209999999998</v>
      </c>
      <c r="CD340">
        <v>6.9999999999999999E-6</v>
      </c>
      <c r="CE340">
        <v>1.4E-5</v>
      </c>
      <c r="CF340">
        <v>4.0000000000000003E-5</v>
      </c>
      <c r="CG340">
        <v>2.9E-5</v>
      </c>
      <c r="CH340">
        <v>0.34676899999999999</v>
      </c>
      <c r="CI340">
        <v>1.7086809999999999</v>
      </c>
      <c r="CJ340">
        <v>34.65551</v>
      </c>
      <c r="CK340">
        <v>170.70240000000001</v>
      </c>
      <c r="CL340">
        <v>1.3966670000000001</v>
      </c>
      <c r="CM340">
        <v>34.381120000000003</v>
      </c>
      <c r="CN340">
        <v>77.862719999999996</v>
      </c>
      <c r="CO340">
        <v>2118.7089999999998</v>
      </c>
      <c r="CP340">
        <v>6.0914999999999997E-2</v>
      </c>
      <c r="CQ340">
        <v>64.472549999999998</v>
      </c>
      <c r="CR340">
        <v>5.3997799999999998</v>
      </c>
      <c r="CS340">
        <v>7032.1</v>
      </c>
      <c r="CT340">
        <v>9.0000000000000002E-6</v>
      </c>
      <c r="CU340">
        <v>31.65456</v>
      </c>
      <c r="CV340">
        <v>9.2999999999999997E-5</v>
      </c>
      <c r="CW340">
        <v>316.54559999999998</v>
      </c>
      <c r="CX340">
        <v>1.7745E-2</v>
      </c>
      <c r="CY340">
        <v>8.6338999999999999E-2</v>
      </c>
      <c r="CZ340">
        <v>0.34853400000000001</v>
      </c>
      <c r="DA340">
        <v>198.6319</v>
      </c>
      <c r="DB340">
        <v>0</v>
      </c>
      <c r="DC340">
        <f t="shared" si="22"/>
        <v>0</v>
      </c>
      <c r="DD340">
        <f t="shared" si="23"/>
        <v>0</v>
      </c>
    </row>
    <row r="341" spans="1:108" x14ac:dyDescent="0.3">
      <c r="A341">
        <v>2066</v>
      </c>
      <c r="B341">
        <v>12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0.21</v>
      </c>
      <c r="I341">
        <v>0</v>
      </c>
      <c r="J341" t="e">
        <f t="shared" si="21"/>
        <v>#NUM!</v>
      </c>
      <c r="K341">
        <v>0</v>
      </c>
      <c r="L341">
        <v>0</v>
      </c>
      <c r="M341">
        <v>0</v>
      </c>
      <c r="N341">
        <v>0</v>
      </c>
      <c r="O341">
        <f t="shared" si="20"/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9824.0329999999994</v>
      </c>
      <c r="AH341">
        <v>0</v>
      </c>
      <c r="AI341">
        <v>666.66669999999999</v>
      </c>
      <c r="AJ341">
        <v>0</v>
      </c>
      <c r="AK341">
        <v>285.43920000000003</v>
      </c>
      <c r="AL341">
        <v>0</v>
      </c>
      <c r="AM341">
        <v>24.138829999999999</v>
      </c>
      <c r="AN341">
        <v>22.061160000000001</v>
      </c>
      <c r="AO341">
        <v>65.077280000000002</v>
      </c>
      <c r="AP341">
        <v>0</v>
      </c>
      <c r="AQ341">
        <v>39.038400000000003</v>
      </c>
      <c r="AR341">
        <v>-16.651900000000001</v>
      </c>
      <c r="AS341">
        <v>1</v>
      </c>
      <c r="AT341">
        <v>0</v>
      </c>
      <c r="AU341">
        <v>0.45316299999999998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42.690730000000002</v>
      </c>
      <c r="BD341">
        <v>42.690730000000002</v>
      </c>
      <c r="BE341">
        <v>22.65</v>
      </c>
      <c r="BF341">
        <v>15</v>
      </c>
      <c r="BG341">
        <v>18.824999999999999</v>
      </c>
      <c r="BH341">
        <v>16.135149999999999</v>
      </c>
      <c r="BI341">
        <v>19.635899999999999</v>
      </c>
      <c r="BJ341">
        <v>21.6</v>
      </c>
      <c r="BK341">
        <v>0.1</v>
      </c>
      <c r="BL341">
        <v>17.05189</v>
      </c>
      <c r="BM341">
        <v>74.597719999999995</v>
      </c>
      <c r="BN341">
        <v>1</v>
      </c>
      <c r="BO341">
        <v>0</v>
      </c>
      <c r="BP341">
        <v>0</v>
      </c>
      <c r="BQ341">
        <v>0</v>
      </c>
      <c r="BR341">
        <v>601.22500000000002</v>
      </c>
      <c r="BS341">
        <v>0.69273700000000005</v>
      </c>
      <c r="BT341">
        <v>142.42949999999999</v>
      </c>
      <c r="BU341">
        <v>9824.2109999999993</v>
      </c>
      <c r="BV341">
        <v>0.34237099999999998</v>
      </c>
      <c r="BW341">
        <v>0.22900100000000001</v>
      </c>
      <c r="BX341">
        <v>6.3589000000000002</v>
      </c>
      <c r="BY341">
        <v>8.4129780000000007</v>
      </c>
      <c r="BZ341">
        <v>1.9835529999999999</v>
      </c>
      <c r="CA341">
        <v>5.8301829999999999</v>
      </c>
      <c r="CB341">
        <v>7.5194400000000003</v>
      </c>
      <c r="CC341">
        <v>42.141300000000001</v>
      </c>
      <c r="CD341">
        <v>6.9999999999999999E-6</v>
      </c>
      <c r="CE341">
        <v>1.2999999999999999E-5</v>
      </c>
      <c r="CF341">
        <v>3.6000000000000001E-5</v>
      </c>
      <c r="CG341">
        <v>2.6999999999999999E-5</v>
      </c>
      <c r="CH341">
        <v>0.370141</v>
      </c>
      <c r="CI341">
        <v>1.7397530000000001</v>
      </c>
      <c r="CJ341">
        <v>36.982880000000002</v>
      </c>
      <c r="CK341">
        <v>173.77080000000001</v>
      </c>
      <c r="CL341">
        <v>1.3936299999999999</v>
      </c>
      <c r="CM341">
        <v>34.37265</v>
      </c>
      <c r="CN341">
        <v>77.703739999999996</v>
      </c>
      <c r="CO341">
        <v>2119.9470000000001</v>
      </c>
      <c r="CP341">
        <v>6.0691000000000002E-2</v>
      </c>
      <c r="CQ341">
        <v>64.454989999999995</v>
      </c>
      <c r="CR341">
        <v>5.379613</v>
      </c>
      <c r="CS341">
        <v>7029.2910000000002</v>
      </c>
      <c r="CT341">
        <v>9.0000000000000002E-6</v>
      </c>
      <c r="CU341">
        <v>31.652550000000002</v>
      </c>
      <c r="CV341">
        <v>9.0000000000000006E-5</v>
      </c>
      <c r="CW341">
        <v>316.52550000000002</v>
      </c>
      <c r="CX341">
        <v>4.2382000000000003E-2</v>
      </c>
      <c r="CY341">
        <v>0.135714</v>
      </c>
      <c r="CZ341">
        <v>0.324324</v>
      </c>
      <c r="DA341">
        <v>198.59129999999999</v>
      </c>
      <c r="DB341">
        <v>0</v>
      </c>
      <c r="DC341">
        <f t="shared" si="22"/>
        <v>0</v>
      </c>
      <c r="DD341">
        <f t="shared" si="23"/>
        <v>0</v>
      </c>
    </row>
    <row r="342" spans="1:108" x14ac:dyDescent="0.3">
      <c r="A342">
        <v>2067</v>
      </c>
      <c r="B342">
        <v>3</v>
      </c>
      <c r="C342">
        <v>12</v>
      </c>
      <c r="D342">
        <v>0</v>
      </c>
      <c r="E342">
        <v>0</v>
      </c>
      <c r="F342">
        <v>0</v>
      </c>
      <c r="G342">
        <v>0</v>
      </c>
      <c r="H342">
        <v>0.21</v>
      </c>
      <c r="I342">
        <v>0</v>
      </c>
      <c r="J342" t="e">
        <f t="shared" si="21"/>
        <v>#NUM!</v>
      </c>
      <c r="K342">
        <v>0</v>
      </c>
      <c r="L342">
        <v>0</v>
      </c>
      <c r="M342">
        <v>0</v>
      </c>
      <c r="N342">
        <v>0</v>
      </c>
      <c r="O342">
        <f t="shared" si="20"/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9805.7019999999993</v>
      </c>
      <c r="AH342">
        <v>0</v>
      </c>
      <c r="AI342">
        <v>666.66669999999999</v>
      </c>
      <c r="AJ342">
        <v>0</v>
      </c>
      <c r="AK342">
        <v>266.2158</v>
      </c>
      <c r="AL342">
        <v>0</v>
      </c>
      <c r="AM342">
        <v>24.862259999999999</v>
      </c>
      <c r="AN342">
        <v>40.258009999999999</v>
      </c>
      <c r="AO342">
        <v>82.712879999999998</v>
      </c>
      <c r="AP342">
        <v>0</v>
      </c>
      <c r="AQ342">
        <v>60.906869999999998</v>
      </c>
      <c r="AR342">
        <v>-20.235299999999999</v>
      </c>
      <c r="AS342">
        <v>1</v>
      </c>
      <c r="AT342">
        <v>0</v>
      </c>
      <c r="AU342">
        <v>0.59150800000000003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42.041310000000003</v>
      </c>
      <c r="BD342">
        <v>42.041310000000003</v>
      </c>
      <c r="BE342">
        <v>25.11</v>
      </c>
      <c r="BF342">
        <v>13.11</v>
      </c>
      <c r="BG342">
        <v>19.11</v>
      </c>
      <c r="BH342">
        <v>18.602450000000001</v>
      </c>
      <c r="BI342">
        <v>20.382000000000001</v>
      </c>
      <c r="BJ342">
        <v>14.6</v>
      </c>
      <c r="BK342">
        <v>0</v>
      </c>
      <c r="BL342">
        <v>15.084540000000001</v>
      </c>
      <c r="BM342">
        <v>63.012880000000003</v>
      </c>
      <c r="BN342">
        <v>1</v>
      </c>
      <c r="BO342">
        <v>0</v>
      </c>
      <c r="BP342">
        <v>0</v>
      </c>
      <c r="BQ342">
        <v>0</v>
      </c>
      <c r="BR342">
        <v>1602.855</v>
      </c>
      <c r="BS342">
        <v>0.23050399999999999</v>
      </c>
      <c r="BT342">
        <v>141.7747</v>
      </c>
      <c r="BU342">
        <v>9805.893</v>
      </c>
      <c r="BV342">
        <v>0.31050100000000003</v>
      </c>
      <c r="BW342">
        <v>0.16938700000000001</v>
      </c>
      <c r="BX342">
        <v>5.9260210000000004</v>
      </c>
      <c r="BY342">
        <v>6.2385400000000004</v>
      </c>
      <c r="BZ342">
        <v>1.9771339999999999</v>
      </c>
      <c r="CA342">
        <v>5.4396139999999997</v>
      </c>
      <c r="CB342">
        <v>7.4964230000000001</v>
      </c>
      <c r="CC342">
        <v>39.304169999999999</v>
      </c>
      <c r="CD342">
        <v>6.0000000000000002E-6</v>
      </c>
      <c r="CE342">
        <v>1.1E-5</v>
      </c>
      <c r="CF342">
        <v>3.3000000000000003E-5</v>
      </c>
      <c r="CG342">
        <v>2.3E-5</v>
      </c>
      <c r="CH342">
        <v>0.34400900000000001</v>
      </c>
      <c r="CI342">
        <v>1.681206</v>
      </c>
      <c r="CJ342">
        <v>34.363720000000001</v>
      </c>
      <c r="CK342">
        <v>167.8938</v>
      </c>
      <c r="CL342">
        <v>1.4013329999999999</v>
      </c>
      <c r="CM342">
        <v>34.316589999999998</v>
      </c>
      <c r="CN342">
        <v>78.148510000000002</v>
      </c>
      <c r="CO342">
        <v>2119.8409999999999</v>
      </c>
      <c r="CP342">
        <v>6.0928000000000003E-2</v>
      </c>
      <c r="CQ342">
        <v>64.424710000000005</v>
      </c>
      <c r="CR342">
        <v>5.4111409999999998</v>
      </c>
      <c r="CS342">
        <v>7024.585</v>
      </c>
      <c r="CT342">
        <v>9.0000000000000002E-6</v>
      </c>
      <c r="CU342">
        <v>31.6493</v>
      </c>
      <c r="CV342">
        <v>8.7000000000000001E-5</v>
      </c>
      <c r="CW342">
        <v>316.49299999999999</v>
      </c>
      <c r="CX342">
        <v>7.2230000000000003E-3</v>
      </c>
      <c r="CY342">
        <v>0.18465400000000001</v>
      </c>
      <c r="CZ342">
        <v>7.3969999999999999E-3</v>
      </c>
      <c r="DA342">
        <v>191.24709999999999</v>
      </c>
      <c r="DB342">
        <v>0</v>
      </c>
      <c r="DC342">
        <f t="shared" si="22"/>
        <v>0</v>
      </c>
      <c r="DD342">
        <f t="shared" si="23"/>
        <v>0</v>
      </c>
    </row>
    <row r="343" spans="1:108" x14ac:dyDescent="0.3">
      <c r="A343">
        <v>2067</v>
      </c>
      <c r="B343">
        <v>6</v>
      </c>
      <c r="C343">
        <v>21</v>
      </c>
      <c r="D343">
        <v>0</v>
      </c>
      <c r="E343">
        <v>0</v>
      </c>
      <c r="F343">
        <v>0</v>
      </c>
      <c r="G343">
        <v>0</v>
      </c>
      <c r="H343">
        <v>0.21</v>
      </c>
      <c r="I343">
        <v>0</v>
      </c>
      <c r="J343" t="e">
        <f t="shared" si="21"/>
        <v>#NUM!</v>
      </c>
      <c r="K343">
        <v>0</v>
      </c>
      <c r="L343">
        <v>0</v>
      </c>
      <c r="M343">
        <v>0</v>
      </c>
      <c r="N343">
        <v>0</v>
      </c>
      <c r="O343">
        <f t="shared" si="20"/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9800.9719999999998</v>
      </c>
      <c r="AH343">
        <v>0</v>
      </c>
      <c r="AI343">
        <v>666.66669999999999</v>
      </c>
      <c r="AJ343">
        <v>0</v>
      </c>
      <c r="AK343">
        <v>284.41570000000002</v>
      </c>
      <c r="AL343">
        <v>0</v>
      </c>
      <c r="AM343">
        <v>24.617660000000001</v>
      </c>
      <c r="AN343">
        <v>25.055700000000002</v>
      </c>
      <c r="AO343">
        <v>46.559820000000002</v>
      </c>
      <c r="AP343">
        <v>0</v>
      </c>
      <c r="AQ343">
        <v>38.44594</v>
      </c>
      <c r="AR343">
        <v>-13.157400000000001</v>
      </c>
      <c r="AS343">
        <v>1</v>
      </c>
      <c r="AT343">
        <v>0</v>
      </c>
      <c r="AU343">
        <v>0.17414199999999999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21.271319999999999</v>
      </c>
      <c r="BD343">
        <v>21.271319999999999</v>
      </c>
      <c r="BE343">
        <v>14.22</v>
      </c>
      <c r="BF343">
        <v>6.82</v>
      </c>
      <c r="BG343">
        <v>10.52</v>
      </c>
      <c r="BH343">
        <v>10.60346</v>
      </c>
      <c r="BI343">
        <v>11.304399999999999</v>
      </c>
      <c r="BJ343">
        <v>9.4</v>
      </c>
      <c r="BK343">
        <v>0.11</v>
      </c>
      <c r="BL343">
        <v>9.8948269999999994</v>
      </c>
      <c r="BM343">
        <v>73.874619999999993</v>
      </c>
      <c r="BN343">
        <v>1</v>
      </c>
      <c r="BO343">
        <v>0</v>
      </c>
      <c r="BP343">
        <v>0</v>
      </c>
      <c r="BQ343">
        <v>0</v>
      </c>
      <c r="BR343">
        <v>2239.9349999999999</v>
      </c>
      <c r="BS343">
        <v>0.27075700000000003</v>
      </c>
      <c r="BT343">
        <v>141.76079999999999</v>
      </c>
      <c r="BU343">
        <v>9801.0580000000009</v>
      </c>
      <c r="BV343">
        <v>0.328237</v>
      </c>
      <c r="BW343">
        <v>0.246062</v>
      </c>
      <c r="BX343">
        <v>6.3524789999999998</v>
      </c>
      <c r="BY343">
        <v>9.0796080000000003</v>
      </c>
      <c r="BZ343">
        <v>1.977427</v>
      </c>
      <c r="CA343">
        <v>5.446453</v>
      </c>
      <c r="CB343">
        <v>7.5073090000000002</v>
      </c>
      <c r="CC343">
        <v>39.364939999999997</v>
      </c>
      <c r="CD343">
        <v>5.0000000000000004E-6</v>
      </c>
      <c r="CE343">
        <v>1.0000000000000001E-5</v>
      </c>
      <c r="CF343">
        <v>2.9E-5</v>
      </c>
      <c r="CG343">
        <v>2.0999999999999999E-5</v>
      </c>
      <c r="CH343">
        <v>0.330204</v>
      </c>
      <c r="CI343">
        <v>1.654568</v>
      </c>
      <c r="CJ343">
        <v>33.005989999999997</v>
      </c>
      <c r="CK343">
        <v>165.34739999999999</v>
      </c>
      <c r="CL343">
        <v>1.405875</v>
      </c>
      <c r="CM343">
        <v>34.261299999999999</v>
      </c>
      <c r="CN343">
        <v>78.310599999999994</v>
      </c>
      <c r="CO343">
        <v>2118.98</v>
      </c>
      <c r="CP343">
        <v>6.1085E-2</v>
      </c>
      <c r="CQ343">
        <v>64.402680000000004</v>
      </c>
      <c r="CR343">
        <v>5.4361449999999998</v>
      </c>
      <c r="CS343">
        <v>7021.1189999999997</v>
      </c>
      <c r="CT343">
        <v>7.9999999999999996E-6</v>
      </c>
      <c r="CU343">
        <v>31.646840000000001</v>
      </c>
      <c r="CV343">
        <v>8.5000000000000006E-5</v>
      </c>
      <c r="CW343">
        <v>316.46839999999997</v>
      </c>
      <c r="CX343">
        <v>1.9238999999999999E-2</v>
      </c>
      <c r="CY343">
        <v>6.6958000000000004E-2</v>
      </c>
      <c r="CZ343">
        <v>0.45450600000000002</v>
      </c>
      <c r="DA343">
        <v>198.87100000000001</v>
      </c>
      <c r="DB343">
        <v>0</v>
      </c>
      <c r="DC343">
        <f t="shared" si="22"/>
        <v>0</v>
      </c>
      <c r="DD343">
        <f t="shared" si="23"/>
        <v>0</v>
      </c>
    </row>
    <row r="344" spans="1:108" x14ac:dyDescent="0.3">
      <c r="A344">
        <v>2067</v>
      </c>
      <c r="B344">
        <v>9</v>
      </c>
      <c r="C344">
        <v>30</v>
      </c>
      <c r="D344">
        <v>0</v>
      </c>
      <c r="E344">
        <v>0</v>
      </c>
      <c r="F344">
        <v>0</v>
      </c>
      <c r="G344">
        <v>0</v>
      </c>
      <c r="H344">
        <v>0.21</v>
      </c>
      <c r="I344">
        <v>0</v>
      </c>
      <c r="J344" t="e">
        <f t="shared" si="21"/>
        <v>#NUM!</v>
      </c>
      <c r="K344">
        <v>0</v>
      </c>
      <c r="L344">
        <v>0</v>
      </c>
      <c r="M344">
        <v>0</v>
      </c>
      <c r="N344">
        <v>0</v>
      </c>
      <c r="O344">
        <f t="shared" si="20"/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9812.4439999999995</v>
      </c>
      <c r="AH344">
        <v>0</v>
      </c>
      <c r="AI344">
        <v>666.66669999999999</v>
      </c>
      <c r="AJ344">
        <v>0</v>
      </c>
      <c r="AK344">
        <v>288.45370000000003</v>
      </c>
      <c r="AL344">
        <v>0</v>
      </c>
      <c r="AM344">
        <v>24.221399999999999</v>
      </c>
      <c r="AN344">
        <v>16.041920000000001</v>
      </c>
      <c r="AO344">
        <v>53.133980000000001</v>
      </c>
      <c r="AP344">
        <v>0</v>
      </c>
      <c r="AQ344">
        <v>34.106589999999997</v>
      </c>
      <c r="AR344">
        <v>-17.798999999999999</v>
      </c>
      <c r="AS344">
        <v>1</v>
      </c>
      <c r="AT344">
        <v>0</v>
      </c>
      <c r="AU344">
        <v>0.25779099999999999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2.8223000000000002E-2</v>
      </c>
      <c r="BC344">
        <v>36.82638</v>
      </c>
      <c r="BD344">
        <v>36.82638</v>
      </c>
      <c r="BE344">
        <v>16.37</v>
      </c>
      <c r="BF344">
        <v>9.7799999999999994</v>
      </c>
      <c r="BG344">
        <v>13.074999999999999</v>
      </c>
      <c r="BH344">
        <v>14.43792</v>
      </c>
      <c r="BI344">
        <v>13.773540000000001</v>
      </c>
      <c r="BJ344">
        <v>18.2</v>
      </c>
      <c r="BK344">
        <v>2.5099999999999998</v>
      </c>
      <c r="BL344">
        <v>12.098890000000001</v>
      </c>
      <c r="BM344">
        <v>76.812269999999998</v>
      </c>
      <c r="BN344">
        <v>1</v>
      </c>
      <c r="BO344">
        <v>0</v>
      </c>
      <c r="BP344">
        <v>0</v>
      </c>
      <c r="BQ344">
        <v>1.3275239999999999</v>
      </c>
      <c r="BR344">
        <v>233.12</v>
      </c>
      <c r="BS344">
        <v>1.092374</v>
      </c>
      <c r="BT344">
        <v>142.2467</v>
      </c>
      <c r="BU344">
        <v>9812.5280000000002</v>
      </c>
      <c r="BV344">
        <v>0.38229200000000002</v>
      </c>
      <c r="BW344">
        <v>0.28237099999999998</v>
      </c>
      <c r="BX344">
        <v>7.1835849999999999</v>
      </c>
      <c r="BY344">
        <v>10.37439</v>
      </c>
      <c r="BZ344">
        <v>1.9906509999999999</v>
      </c>
      <c r="CA344">
        <v>5.7710090000000003</v>
      </c>
      <c r="CB344">
        <v>7.551876</v>
      </c>
      <c r="CC344">
        <v>41.708739999999999</v>
      </c>
      <c r="CD344">
        <v>5.0000000000000004E-6</v>
      </c>
      <c r="CE344">
        <v>9.0000000000000002E-6</v>
      </c>
      <c r="CF344">
        <v>2.6999999999999999E-5</v>
      </c>
      <c r="CG344">
        <v>1.9000000000000001E-5</v>
      </c>
      <c r="CH344">
        <v>0.37087900000000001</v>
      </c>
      <c r="CI344">
        <v>1.7056009999999999</v>
      </c>
      <c r="CJ344">
        <v>37.061869999999999</v>
      </c>
      <c r="CK344">
        <v>170.40360000000001</v>
      </c>
      <c r="CL344">
        <v>1.3954470000000001</v>
      </c>
      <c r="CM344">
        <v>34.253039999999999</v>
      </c>
      <c r="CN344">
        <v>77.695149999999998</v>
      </c>
      <c r="CO344">
        <v>2119.634</v>
      </c>
      <c r="CP344">
        <v>6.0579000000000001E-2</v>
      </c>
      <c r="CQ344">
        <v>64.389499999999998</v>
      </c>
      <c r="CR344">
        <v>5.385192</v>
      </c>
      <c r="CS344">
        <v>7018.9920000000002</v>
      </c>
      <c r="CT344">
        <v>7.9999999999999996E-6</v>
      </c>
      <c r="CU344">
        <v>31.645299999999999</v>
      </c>
      <c r="CV344">
        <v>8.2000000000000001E-5</v>
      </c>
      <c r="CW344">
        <v>316.45299999999997</v>
      </c>
      <c r="CX344">
        <v>1.4725E-2</v>
      </c>
      <c r="CY344">
        <v>6.9944999999999993E-2</v>
      </c>
      <c r="CZ344">
        <v>0.49323699999999998</v>
      </c>
      <c r="DA344">
        <v>199.48009999999999</v>
      </c>
      <c r="DB344">
        <v>0</v>
      </c>
      <c r="DC344">
        <f t="shared" si="22"/>
        <v>0</v>
      </c>
      <c r="DD344">
        <f t="shared" si="23"/>
        <v>0</v>
      </c>
    </row>
    <row r="345" spans="1:108" x14ac:dyDescent="0.3">
      <c r="A345">
        <v>2068</v>
      </c>
      <c r="B345">
        <v>1</v>
      </c>
      <c r="C345">
        <v>9</v>
      </c>
      <c r="D345">
        <v>0</v>
      </c>
      <c r="E345">
        <v>0</v>
      </c>
      <c r="F345">
        <v>0</v>
      </c>
      <c r="G345">
        <v>0</v>
      </c>
      <c r="H345">
        <v>0.21</v>
      </c>
      <c r="I345">
        <v>0</v>
      </c>
      <c r="J345" t="e">
        <f t="shared" si="21"/>
        <v>#NUM!</v>
      </c>
      <c r="K345">
        <v>0</v>
      </c>
      <c r="L345">
        <v>0</v>
      </c>
      <c r="M345">
        <v>0</v>
      </c>
      <c r="N345">
        <v>0</v>
      </c>
      <c r="O345">
        <f t="shared" si="20"/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9809.9979999999996</v>
      </c>
      <c r="AH345">
        <v>0</v>
      </c>
      <c r="AI345">
        <v>666.66669999999999</v>
      </c>
      <c r="AJ345">
        <v>0</v>
      </c>
      <c r="AK345">
        <v>287.89159999999998</v>
      </c>
      <c r="AL345">
        <v>0</v>
      </c>
      <c r="AM345">
        <v>23.647490000000001</v>
      </c>
      <c r="AN345">
        <v>2.5249139999999999</v>
      </c>
      <c r="AO345">
        <v>64.070310000000006</v>
      </c>
      <c r="AP345">
        <v>0</v>
      </c>
      <c r="AQ345">
        <v>26.67201</v>
      </c>
      <c r="AR345">
        <v>-23.826699999999999</v>
      </c>
      <c r="AS345">
        <v>1</v>
      </c>
      <c r="AT345">
        <v>0</v>
      </c>
      <c r="AU345">
        <v>0.54925100000000004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61.225050000000003</v>
      </c>
      <c r="BD345">
        <v>61.225050000000003</v>
      </c>
      <c r="BE345">
        <v>27.24</v>
      </c>
      <c r="BF345">
        <v>19.940000000000001</v>
      </c>
      <c r="BG345">
        <v>23.59</v>
      </c>
      <c r="BH345">
        <v>19.992229999999999</v>
      </c>
      <c r="BI345">
        <v>24.363800000000001</v>
      </c>
      <c r="BJ345">
        <v>19.899999999999999</v>
      </c>
      <c r="BK345">
        <v>0.17</v>
      </c>
      <c r="BL345">
        <v>23.29354</v>
      </c>
      <c r="BM345">
        <v>76.389420000000001</v>
      </c>
      <c r="BN345">
        <v>1</v>
      </c>
      <c r="BO345">
        <v>0</v>
      </c>
      <c r="BP345">
        <v>0</v>
      </c>
      <c r="BQ345">
        <v>0</v>
      </c>
      <c r="BR345">
        <v>829.89</v>
      </c>
      <c r="BS345">
        <v>0.84761299999999995</v>
      </c>
      <c r="BT345">
        <v>142.11449999999999</v>
      </c>
      <c r="BU345">
        <v>9810.2790000000005</v>
      </c>
      <c r="BV345">
        <v>0.32872400000000002</v>
      </c>
      <c r="BW345">
        <v>0.209646</v>
      </c>
      <c r="BX345">
        <v>6.0823029999999996</v>
      </c>
      <c r="BY345">
        <v>7.6979639999999998</v>
      </c>
      <c r="BZ345">
        <v>1.9897670000000001</v>
      </c>
      <c r="CA345">
        <v>5.7644529999999996</v>
      </c>
      <c r="CB345">
        <v>7.5372349999999999</v>
      </c>
      <c r="CC345">
        <v>41.654890000000002</v>
      </c>
      <c r="CD345">
        <v>3.9999999999999998E-6</v>
      </c>
      <c r="CE345">
        <v>7.9999999999999996E-6</v>
      </c>
      <c r="CF345">
        <v>2.5000000000000001E-5</v>
      </c>
      <c r="CG345">
        <v>1.7E-5</v>
      </c>
      <c r="CH345">
        <v>0.38187199999999999</v>
      </c>
      <c r="CI345">
        <v>1.729079</v>
      </c>
      <c r="CJ345">
        <v>38.140320000000003</v>
      </c>
      <c r="CK345">
        <v>172.6618</v>
      </c>
      <c r="CL345">
        <v>1.39652</v>
      </c>
      <c r="CM345">
        <v>34.240650000000002</v>
      </c>
      <c r="CN345">
        <v>77.843559999999997</v>
      </c>
      <c r="CO345">
        <v>2120.6370000000002</v>
      </c>
      <c r="CP345">
        <v>6.0505000000000003E-2</v>
      </c>
      <c r="CQ345">
        <v>64.370189999999994</v>
      </c>
      <c r="CR345">
        <v>5.3819410000000003</v>
      </c>
      <c r="CS345">
        <v>7015.9290000000001</v>
      </c>
      <c r="CT345">
        <v>7.9999999999999996E-6</v>
      </c>
      <c r="CU345">
        <v>31.64311</v>
      </c>
      <c r="CV345">
        <v>8.0000000000000007E-5</v>
      </c>
      <c r="CW345">
        <v>316.43110000000001</v>
      </c>
      <c r="CX345">
        <v>7.5721999999999998E-2</v>
      </c>
      <c r="CY345">
        <v>0.205456</v>
      </c>
      <c r="CZ345">
        <v>0.308228</v>
      </c>
      <c r="DA345">
        <v>198.43440000000001</v>
      </c>
      <c r="DB345">
        <v>0</v>
      </c>
      <c r="DC345">
        <f t="shared" si="22"/>
        <v>0</v>
      </c>
      <c r="DD345">
        <f t="shared" si="23"/>
        <v>0</v>
      </c>
    </row>
    <row r="346" spans="1:108" x14ac:dyDescent="0.3">
      <c r="A346">
        <v>2068</v>
      </c>
      <c r="B346">
        <v>4</v>
      </c>
      <c r="C346">
        <v>19</v>
      </c>
      <c r="D346">
        <v>0</v>
      </c>
      <c r="E346">
        <v>0</v>
      </c>
      <c r="F346">
        <v>0</v>
      </c>
      <c r="G346">
        <v>0</v>
      </c>
      <c r="H346">
        <v>0.21</v>
      </c>
      <c r="I346">
        <v>0</v>
      </c>
      <c r="J346" t="e">
        <f t="shared" si="21"/>
        <v>#NUM!</v>
      </c>
      <c r="K346">
        <v>0</v>
      </c>
      <c r="L346">
        <v>0</v>
      </c>
      <c r="M346">
        <v>0</v>
      </c>
      <c r="N346">
        <v>0</v>
      </c>
      <c r="O346">
        <f t="shared" si="20"/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9788.2060000000001</v>
      </c>
      <c r="AH346">
        <v>0</v>
      </c>
      <c r="AI346">
        <v>666.66669999999999</v>
      </c>
      <c r="AJ346">
        <v>0</v>
      </c>
      <c r="AK346">
        <v>273.67329999999998</v>
      </c>
      <c r="AL346">
        <v>0</v>
      </c>
      <c r="AM346">
        <v>23.9939</v>
      </c>
      <c r="AN346">
        <v>52.176850000000002</v>
      </c>
      <c r="AO346">
        <v>87.807320000000004</v>
      </c>
      <c r="AP346">
        <v>0</v>
      </c>
      <c r="AQ346">
        <v>72.027789999999996</v>
      </c>
      <c r="AR346">
        <v>-19.411899999999999</v>
      </c>
      <c r="AS346">
        <v>1</v>
      </c>
      <c r="AT346">
        <v>0</v>
      </c>
      <c r="AU346">
        <v>0.49286200000000002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35.191429999999997</v>
      </c>
      <c r="BD346">
        <v>35.191429999999997</v>
      </c>
      <c r="BE346">
        <v>21.57</v>
      </c>
      <c r="BF346">
        <v>11.37</v>
      </c>
      <c r="BG346">
        <v>16.47</v>
      </c>
      <c r="BH346">
        <v>16.282029999999999</v>
      </c>
      <c r="BI346">
        <v>17.551200000000001</v>
      </c>
      <c r="BJ346">
        <v>10.9</v>
      </c>
      <c r="BK346">
        <v>0.05</v>
      </c>
      <c r="BL346">
        <v>13.452450000000001</v>
      </c>
      <c r="BM346">
        <v>67.052520000000001</v>
      </c>
      <c r="BN346">
        <v>1</v>
      </c>
      <c r="BO346">
        <v>0</v>
      </c>
      <c r="BP346">
        <v>0</v>
      </c>
      <c r="BQ346">
        <v>0</v>
      </c>
      <c r="BR346">
        <v>1807.13</v>
      </c>
      <c r="BS346">
        <v>0.20072799999999999</v>
      </c>
      <c r="BT346">
        <v>141.3699</v>
      </c>
      <c r="BU346">
        <v>9788.3940000000002</v>
      </c>
      <c r="BV346">
        <v>0.247892</v>
      </c>
      <c r="BW346">
        <v>0.17885200000000001</v>
      </c>
      <c r="BX346">
        <v>4.8528659999999997</v>
      </c>
      <c r="BY346">
        <v>6.6152870000000004</v>
      </c>
      <c r="BZ346">
        <v>1.9735860000000001</v>
      </c>
      <c r="CA346">
        <v>5.3487169999999997</v>
      </c>
      <c r="CB346">
        <v>7.4873500000000002</v>
      </c>
      <c r="CC346">
        <v>38.655749999999998</v>
      </c>
      <c r="CD346">
        <v>3.9999999999999998E-6</v>
      </c>
      <c r="CE346">
        <v>6.9999999999999999E-6</v>
      </c>
      <c r="CF346">
        <v>2.1999999999999999E-5</v>
      </c>
      <c r="CG346">
        <v>1.5E-5</v>
      </c>
      <c r="CH346">
        <v>0.32672899999999999</v>
      </c>
      <c r="CI346">
        <v>1.6618139999999999</v>
      </c>
      <c r="CJ346">
        <v>32.644869999999997</v>
      </c>
      <c r="CK346">
        <v>166.01740000000001</v>
      </c>
      <c r="CL346">
        <v>1.413646</v>
      </c>
      <c r="CM346">
        <v>34.177370000000003</v>
      </c>
      <c r="CN346">
        <v>78.814809999999994</v>
      </c>
      <c r="CO346">
        <v>2119.9810000000002</v>
      </c>
      <c r="CP346">
        <v>6.1154E-2</v>
      </c>
      <c r="CQ346">
        <v>64.340320000000006</v>
      </c>
      <c r="CR346">
        <v>5.4624300000000003</v>
      </c>
      <c r="CS346">
        <v>7011.2759999999998</v>
      </c>
      <c r="CT346">
        <v>7.9999999999999996E-6</v>
      </c>
      <c r="CU346">
        <v>31.63984</v>
      </c>
      <c r="CV346">
        <v>7.7999999999999999E-5</v>
      </c>
      <c r="CW346">
        <v>316.39839999999998</v>
      </c>
      <c r="CX346">
        <v>4.0053999999999999E-2</v>
      </c>
      <c r="CY346">
        <v>0.147366</v>
      </c>
      <c r="CZ346">
        <v>5.8689999999999999E-2</v>
      </c>
      <c r="DA346">
        <v>191.0549</v>
      </c>
      <c r="DB346">
        <v>0</v>
      </c>
      <c r="DC346">
        <f t="shared" si="22"/>
        <v>0</v>
      </c>
      <c r="DD346">
        <f t="shared" si="23"/>
        <v>0</v>
      </c>
    </row>
    <row r="347" spans="1:108" x14ac:dyDescent="0.3">
      <c r="A347">
        <v>2068</v>
      </c>
      <c r="B347">
        <v>7</v>
      </c>
      <c r="C347">
        <v>29</v>
      </c>
      <c r="D347">
        <v>0</v>
      </c>
      <c r="E347">
        <v>0</v>
      </c>
      <c r="F347">
        <v>0</v>
      </c>
      <c r="G347">
        <v>0</v>
      </c>
      <c r="H347">
        <v>0.21</v>
      </c>
      <c r="I347">
        <v>0</v>
      </c>
      <c r="J347" t="e">
        <f t="shared" si="21"/>
        <v>#NUM!</v>
      </c>
      <c r="K347">
        <v>0</v>
      </c>
      <c r="L347">
        <v>0</v>
      </c>
      <c r="M347">
        <v>0</v>
      </c>
      <c r="N347">
        <v>0</v>
      </c>
      <c r="O347">
        <f t="shared" si="20"/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9792.1409999999996</v>
      </c>
      <c r="AH347">
        <v>0</v>
      </c>
      <c r="AI347">
        <v>666.66669999999999</v>
      </c>
      <c r="AJ347">
        <v>0</v>
      </c>
      <c r="AK347">
        <v>286.13119999999998</v>
      </c>
      <c r="AL347">
        <v>0</v>
      </c>
      <c r="AM347">
        <v>24.827750000000002</v>
      </c>
      <c r="AN347">
        <v>23.365480000000002</v>
      </c>
      <c r="AO347">
        <v>56.841940000000001</v>
      </c>
      <c r="AP347">
        <v>0</v>
      </c>
      <c r="AQ347">
        <v>43.216589999999997</v>
      </c>
      <c r="AR347">
        <v>-19.5669</v>
      </c>
      <c r="AS347">
        <v>1</v>
      </c>
      <c r="AT347">
        <v>0</v>
      </c>
      <c r="AU347">
        <v>0.24524199999999999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3.0568000000000001E-2</v>
      </c>
      <c r="BC347">
        <v>33.192250000000001</v>
      </c>
      <c r="BD347">
        <v>33.192250000000001</v>
      </c>
      <c r="BE347">
        <v>19.2</v>
      </c>
      <c r="BF347">
        <v>11.91</v>
      </c>
      <c r="BG347">
        <v>15.555</v>
      </c>
      <c r="BH347">
        <v>13.950850000000001</v>
      </c>
      <c r="BI347">
        <v>16.327739999999999</v>
      </c>
      <c r="BJ347">
        <v>6.6</v>
      </c>
      <c r="BK347">
        <v>5.46</v>
      </c>
      <c r="BL347">
        <v>13.9415</v>
      </c>
      <c r="BM347">
        <v>75.094740000000002</v>
      </c>
      <c r="BN347">
        <v>1</v>
      </c>
      <c r="BO347">
        <v>0</v>
      </c>
      <c r="BP347">
        <v>0</v>
      </c>
      <c r="BQ347">
        <v>4.1013659999999996</v>
      </c>
      <c r="BR347">
        <v>36.835000000000001</v>
      </c>
      <c r="BS347">
        <v>0.97043599999999997</v>
      </c>
      <c r="BT347">
        <v>141.70650000000001</v>
      </c>
      <c r="BU347">
        <v>9792.2330000000002</v>
      </c>
      <c r="BV347">
        <v>0.35017300000000001</v>
      </c>
      <c r="BW347">
        <v>0.27191700000000002</v>
      </c>
      <c r="BX347">
        <v>6.8036770000000004</v>
      </c>
      <c r="BY347">
        <v>10.035640000000001</v>
      </c>
      <c r="BZ347">
        <v>1.9830410000000001</v>
      </c>
      <c r="CA347">
        <v>5.5334649999999996</v>
      </c>
      <c r="CB347">
        <v>7.5348870000000003</v>
      </c>
      <c r="CC347">
        <v>40.004739999999998</v>
      </c>
      <c r="CD347">
        <v>3.9999999999999998E-6</v>
      </c>
      <c r="CE347">
        <v>6.9999999999999999E-6</v>
      </c>
      <c r="CF347">
        <v>2.0000000000000002E-5</v>
      </c>
      <c r="CG347">
        <v>1.4E-5</v>
      </c>
      <c r="CH347">
        <v>0.32852599999999998</v>
      </c>
      <c r="CI347">
        <v>1.667419</v>
      </c>
      <c r="CJ347">
        <v>32.830779999999997</v>
      </c>
      <c r="CK347">
        <v>166.61689999999999</v>
      </c>
      <c r="CL347">
        <v>1.4091119999999999</v>
      </c>
      <c r="CM347">
        <v>34.14161</v>
      </c>
      <c r="CN347">
        <v>78.416560000000004</v>
      </c>
      <c r="CO347">
        <v>2119.6129999999998</v>
      </c>
      <c r="CP347">
        <v>6.0963999999999997E-2</v>
      </c>
      <c r="CQ347">
        <v>64.322479999999999</v>
      </c>
      <c r="CR347">
        <v>5.4500409999999997</v>
      </c>
      <c r="CS347">
        <v>7008.4570000000003</v>
      </c>
      <c r="CT347">
        <v>7.9999999999999996E-6</v>
      </c>
      <c r="CU347">
        <v>31.637820000000001</v>
      </c>
      <c r="CV347">
        <v>7.4999999999999993E-5</v>
      </c>
      <c r="CW347">
        <v>316.37819999999999</v>
      </c>
      <c r="CX347">
        <v>1.3934999999999999E-2</v>
      </c>
      <c r="CY347">
        <v>7.7768000000000004E-2</v>
      </c>
      <c r="CZ347">
        <v>0.54330900000000004</v>
      </c>
      <c r="DA347">
        <v>199.60550000000001</v>
      </c>
      <c r="DB347">
        <v>0</v>
      </c>
      <c r="DC347">
        <f t="shared" si="22"/>
        <v>0</v>
      </c>
      <c r="DD347">
        <f t="shared" si="23"/>
        <v>0</v>
      </c>
    </row>
    <row r="348" spans="1:108" x14ac:dyDescent="0.3">
      <c r="A348">
        <v>2068</v>
      </c>
      <c r="B348">
        <v>11</v>
      </c>
      <c r="C348">
        <v>7</v>
      </c>
      <c r="D348">
        <v>0</v>
      </c>
      <c r="E348">
        <v>0</v>
      </c>
      <c r="F348">
        <v>0</v>
      </c>
      <c r="G348">
        <v>0</v>
      </c>
      <c r="H348">
        <v>0.21</v>
      </c>
      <c r="I348">
        <v>0</v>
      </c>
      <c r="J348" t="e">
        <f t="shared" si="21"/>
        <v>#NUM!</v>
      </c>
      <c r="K348">
        <v>0</v>
      </c>
      <c r="L348">
        <v>0</v>
      </c>
      <c r="M348">
        <v>0</v>
      </c>
      <c r="N348">
        <v>0</v>
      </c>
      <c r="O348">
        <f t="shared" si="20"/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9798.2919999999995</v>
      </c>
      <c r="AH348">
        <v>0</v>
      </c>
      <c r="AI348">
        <v>666.66669999999999</v>
      </c>
      <c r="AJ348">
        <v>0</v>
      </c>
      <c r="AK348">
        <v>288.41469999999998</v>
      </c>
      <c r="AL348">
        <v>0</v>
      </c>
      <c r="AM348">
        <v>25.43488</v>
      </c>
      <c r="AN348">
        <v>22.985029999999998</v>
      </c>
      <c r="AO348">
        <v>63.820399999999999</v>
      </c>
      <c r="AP348">
        <v>0</v>
      </c>
      <c r="AQ348">
        <v>40.206539999999997</v>
      </c>
      <c r="AR348">
        <v>-16.9024</v>
      </c>
      <c r="AS348">
        <v>1</v>
      </c>
      <c r="AT348">
        <v>0</v>
      </c>
      <c r="AU348">
        <v>0.417493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40.516269999999999</v>
      </c>
      <c r="BD348">
        <v>40.516269999999999</v>
      </c>
      <c r="BE348">
        <v>20.27</v>
      </c>
      <c r="BF348">
        <v>13.47</v>
      </c>
      <c r="BG348">
        <v>16.87</v>
      </c>
      <c r="BH348">
        <v>15.561159999999999</v>
      </c>
      <c r="BI348">
        <v>17.590800000000002</v>
      </c>
      <c r="BJ348">
        <v>23.7</v>
      </c>
      <c r="BK348">
        <v>0.68</v>
      </c>
      <c r="BL348">
        <v>15.44312</v>
      </c>
      <c r="BM348">
        <v>76.782749999999993</v>
      </c>
      <c r="BN348">
        <v>1</v>
      </c>
      <c r="BO348">
        <v>0</v>
      </c>
      <c r="BP348">
        <v>0</v>
      </c>
      <c r="BQ348">
        <v>0</v>
      </c>
      <c r="BR348">
        <v>479.47</v>
      </c>
      <c r="BS348">
        <v>0.95168399999999997</v>
      </c>
      <c r="BT348">
        <v>141.94929999999999</v>
      </c>
      <c r="BU348">
        <v>9798.4439999999995</v>
      </c>
      <c r="BV348">
        <v>0.35860799999999998</v>
      </c>
      <c r="BW348">
        <v>0.25283299999999997</v>
      </c>
      <c r="BX348">
        <v>6.7035879999999999</v>
      </c>
      <c r="BY348">
        <v>9.2958449999999999</v>
      </c>
      <c r="BZ348">
        <v>1.9919469999999999</v>
      </c>
      <c r="CA348">
        <v>5.7359559999999998</v>
      </c>
      <c r="CB348">
        <v>7.5599410000000002</v>
      </c>
      <c r="CC348">
        <v>41.469029999999997</v>
      </c>
      <c r="CD348">
        <v>3.0000000000000001E-6</v>
      </c>
      <c r="CE348">
        <v>6.0000000000000002E-6</v>
      </c>
      <c r="CF348">
        <v>1.8E-5</v>
      </c>
      <c r="CG348">
        <v>1.2999999999999999E-5</v>
      </c>
      <c r="CH348">
        <v>0.36499700000000002</v>
      </c>
      <c r="CI348">
        <v>1.7108140000000001</v>
      </c>
      <c r="CJ348">
        <v>36.470680000000002</v>
      </c>
      <c r="CK348">
        <v>170.93180000000001</v>
      </c>
      <c r="CL348">
        <v>1.403643</v>
      </c>
      <c r="CM348">
        <v>34.127809999999997</v>
      </c>
      <c r="CN348">
        <v>78.072050000000004</v>
      </c>
      <c r="CO348">
        <v>2120.1579999999999</v>
      </c>
      <c r="CP348">
        <v>6.0678999999999997E-2</v>
      </c>
      <c r="CQ348">
        <v>64.306089999999998</v>
      </c>
      <c r="CR348">
        <v>5.4194469999999999</v>
      </c>
      <c r="CS348">
        <v>7005.8519999999999</v>
      </c>
      <c r="CT348">
        <v>6.9999999999999999E-6</v>
      </c>
      <c r="CU348">
        <v>31.635940000000002</v>
      </c>
      <c r="CV348">
        <v>7.2999999999999999E-5</v>
      </c>
      <c r="CW348">
        <v>316.35939999999999</v>
      </c>
      <c r="CX348">
        <v>3.0362E-2</v>
      </c>
      <c r="CY348">
        <v>0.122414</v>
      </c>
      <c r="CZ348">
        <v>0.22700300000000001</v>
      </c>
      <c r="DA348">
        <v>195.72389999999999</v>
      </c>
      <c r="DB348">
        <v>0</v>
      </c>
      <c r="DC348">
        <f t="shared" si="22"/>
        <v>0</v>
      </c>
      <c r="DD348">
        <f t="shared" si="23"/>
        <v>0</v>
      </c>
    </row>
    <row r="349" spans="1:108" x14ac:dyDescent="0.3">
      <c r="A349">
        <v>2069</v>
      </c>
      <c r="B349">
        <v>2</v>
      </c>
      <c r="C349">
        <v>16</v>
      </c>
      <c r="D349">
        <v>0</v>
      </c>
      <c r="E349">
        <v>0</v>
      </c>
      <c r="F349">
        <v>0</v>
      </c>
      <c r="G349">
        <v>0</v>
      </c>
      <c r="H349">
        <v>0.21</v>
      </c>
      <c r="I349">
        <v>0</v>
      </c>
      <c r="J349" t="e">
        <f t="shared" si="21"/>
        <v>#NUM!</v>
      </c>
      <c r="K349">
        <v>0</v>
      </c>
      <c r="L349">
        <v>0</v>
      </c>
      <c r="M349">
        <v>0</v>
      </c>
      <c r="N349">
        <v>0</v>
      </c>
      <c r="O349">
        <f t="shared" si="20"/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9781.8819999999996</v>
      </c>
      <c r="AH349">
        <v>0</v>
      </c>
      <c r="AI349">
        <v>666.66669999999999</v>
      </c>
      <c r="AJ349">
        <v>0</v>
      </c>
      <c r="AK349">
        <v>303.2647</v>
      </c>
      <c r="AL349">
        <v>0</v>
      </c>
      <c r="AM349">
        <v>26.004729999999999</v>
      </c>
      <c r="AN349">
        <v>11.63463</v>
      </c>
      <c r="AO349">
        <v>67.396609999999995</v>
      </c>
      <c r="AP349">
        <v>0</v>
      </c>
      <c r="AQ349">
        <v>36.307929999999999</v>
      </c>
      <c r="AR349">
        <v>-24.336300000000001</v>
      </c>
      <c r="AS349">
        <v>1</v>
      </c>
      <c r="AT349">
        <v>0</v>
      </c>
      <c r="AU349">
        <v>0.18237900000000001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8.0092999999999998E-2</v>
      </c>
      <c r="BC349">
        <v>55.424990000000001</v>
      </c>
      <c r="BD349">
        <v>55.424990000000001</v>
      </c>
      <c r="BE349">
        <v>20.59</v>
      </c>
      <c r="BF349">
        <v>17.79</v>
      </c>
      <c r="BG349">
        <v>19.190000000000001</v>
      </c>
      <c r="BH349">
        <v>20.043669999999999</v>
      </c>
      <c r="BI349">
        <v>19.486799999999999</v>
      </c>
      <c r="BJ349">
        <v>4.7</v>
      </c>
      <c r="BK349">
        <v>158.4</v>
      </c>
      <c r="BL349">
        <v>20.36684</v>
      </c>
      <c r="BM349">
        <v>89.92877</v>
      </c>
      <c r="BN349">
        <v>1</v>
      </c>
      <c r="BO349">
        <v>0</v>
      </c>
      <c r="BP349">
        <v>0</v>
      </c>
      <c r="BQ349">
        <v>156.94329999999999</v>
      </c>
      <c r="BR349">
        <v>1407.155</v>
      </c>
      <c r="BS349">
        <v>0.91300099999999995</v>
      </c>
      <c r="BT349">
        <v>141.3108</v>
      </c>
      <c r="BU349">
        <v>9782.1219999999994</v>
      </c>
      <c r="BV349">
        <v>0.24152399999999999</v>
      </c>
      <c r="BW349">
        <v>0.16203300000000001</v>
      </c>
      <c r="BX349">
        <v>4.5916090000000001</v>
      </c>
      <c r="BY349">
        <v>5.9716040000000001</v>
      </c>
      <c r="BZ349">
        <v>1.980872</v>
      </c>
      <c r="CA349">
        <v>5.4285310000000004</v>
      </c>
      <c r="CB349">
        <v>7.5145739999999996</v>
      </c>
      <c r="CC349">
        <v>39.242640000000002</v>
      </c>
      <c r="CD349">
        <v>3.0000000000000001E-6</v>
      </c>
      <c r="CE349">
        <v>5.0000000000000004E-6</v>
      </c>
      <c r="CF349">
        <v>1.5999999999999999E-5</v>
      </c>
      <c r="CG349">
        <v>1.1E-5</v>
      </c>
      <c r="CH349">
        <v>0.34646500000000002</v>
      </c>
      <c r="CI349">
        <v>1.6799249999999999</v>
      </c>
      <c r="CJ349">
        <v>34.60371</v>
      </c>
      <c r="CK349">
        <v>167.7799</v>
      </c>
      <c r="CL349">
        <v>1.4171069999999999</v>
      </c>
      <c r="CM349">
        <v>34.082090000000001</v>
      </c>
      <c r="CN349">
        <v>78.870369999999994</v>
      </c>
      <c r="CO349">
        <v>2119.9859999999999</v>
      </c>
      <c r="CP349">
        <v>6.1163000000000002E-2</v>
      </c>
      <c r="CQ349">
        <v>64.278229999999994</v>
      </c>
      <c r="CR349">
        <v>5.4735899999999997</v>
      </c>
      <c r="CS349">
        <v>7001.5190000000002</v>
      </c>
      <c r="CT349">
        <v>6.9999999999999999E-6</v>
      </c>
      <c r="CU349">
        <v>31.63288</v>
      </c>
      <c r="CV349">
        <v>7.1000000000000005E-5</v>
      </c>
      <c r="CW349">
        <v>316.3288</v>
      </c>
      <c r="CX349">
        <v>8.2575999999999997E-2</v>
      </c>
      <c r="CY349">
        <v>0.15770200000000001</v>
      </c>
      <c r="CZ349">
        <v>0.552257</v>
      </c>
      <c r="DA349">
        <v>199.7073</v>
      </c>
      <c r="DB349">
        <v>0</v>
      </c>
      <c r="DC349">
        <f t="shared" si="22"/>
        <v>0</v>
      </c>
      <c r="DD349">
        <f t="shared" si="23"/>
        <v>0</v>
      </c>
    </row>
    <row r="350" spans="1:108" x14ac:dyDescent="0.3">
      <c r="A350">
        <v>2069</v>
      </c>
      <c r="B350">
        <v>5</v>
      </c>
      <c r="C350">
        <v>28</v>
      </c>
      <c r="D350">
        <v>0</v>
      </c>
      <c r="E350">
        <v>0</v>
      </c>
      <c r="F350">
        <v>0</v>
      </c>
      <c r="G350">
        <v>0</v>
      </c>
      <c r="H350">
        <v>0.21</v>
      </c>
      <c r="I350">
        <v>0</v>
      </c>
      <c r="J350" t="e">
        <f t="shared" si="21"/>
        <v>#NUM!</v>
      </c>
      <c r="K350">
        <v>0</v>
      </c>
      <c r="L350">
        <v>0</v>
      </c>
      <c r="M350">
        <v>0</v>
      </c>
      <c r="N350">
        <v>0</v>
      </c>
      <c r="O350">
        <f t="shared" si="20"/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9770.5820000000003</v>
      </c>
      <c r="AH350">
        <v>0</v>
      </c>
      <c r="AI350">
        <v>666.66669999999999</v>
      </c>
      <c r="AJ350">
        <v>0</v>
      </c>
      <c r="AK350">
        <v>278.2552</v>
      </c>
      <c r="AL350">
        <v>0</v>
      </c>
      <c r="AM350">
        <v>25.814450000000001</v>
      </c>
      <c r="AN350">
        <v>39.826549999999997</v>
      </c>
      <c r="AO350">
        <v>71.419349999999994</v>
      </c>
      <c r="AP350">
        <v>0</v>
      </c>
      <c r="AQ350">
        <v>59.111980000000003</v>
      </c>
      <c r="AR350">
        <v>-18.9283</v>
      </c>
      <c r="AS350">
        <v>1</v>
      </c>
      <c r="AT350">
        <v>0</v>
      </c>
      <c r="AU350">
        <v>0.35237200000000002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31.235710000000001</v>
      </c>
      <c r="BD350">
        <v>31.235710000000001</v>
      </c>
      <c r="BE350">
        <v>19.920000000000002</v>
      </c>
      <c r="BF350">
        <v>10.81</v>
      </c>
      <c r="BG350">
        <v>15.365</v>
      </c>
      <c r="BH350">
        <v>14.075659999999999</v>
      </c>
      <c r="BI350">
        <v>16.330660000000002</v>
      </c>
      <c r="BJ350">
        <v>8.1999999999999993</v>
      </c>
      <c r="BK350">
        <v>0</v>
      </c>
      <c r="BL350">
        <v>12.96128</v>
      </c>
      <c r="BM350">
        <v>69.80189</v>
      </c>
      <c r="BN350">
        <v>1</v>
      </c>
      <c r="BO350">
        <v>0</v>
      </c>
      <c r="BP350">
        <v>0</v>
      </c>
      <c r="BQ350">
        <v>0</v>
      </c>
      <c r="BR350">
        <v>2227.3649999999998</v>
      </c>
      <c r="BS350">
        <v>0.243892</v>
      </c>
      <c r="BT350">
        <v>141.11000000000001</v>
      </c>
      <c r="BU350">
        <v>9770.7289999999994</v>
      </c>
      <c r="BV350">
        <v>0.29150999999999999</v>
      </c>
      <c r="BW350">
        <v>0.224331</v>
      </c>
      <c r="BX350">
        <v>5.7321749999999998</v>
      </c>
      <c r="BY350">
        <v>8.3010870000000008</v>
      </c>
      <c r="BZ350">
        <v>1.97824</v>
      </c>
      <c r="CA350">
        <v>5.2960570000000002</v>
      </c>
      <c r="CB350">
        <v>7.521293</v>
      </c>
      <c r="CC350">
        <v>38.305459999999997</v>
      </c>
      <c r="CD350">
        <v>3.0000000000000001E-6</v>
      </c>
      <c r="CE350">
        <v>5.0000000000000004E-6</v>
      </c>
      <c r="CF350">
        <v>1.4E-5</v>
      </c>
      <c r="CG350">
        <v>1.0000000000000001E-5</v>
      </c>
      <c r="CH350">
        <v>0.30966199999999999</v>
      </c>
      <c r="CI350">
        <v>1.632817</v>
      </c>
      <c r="CJ350">
        <v>30.94539</v>
      </c>
      <c r="CK350">
        <v>163.17169999999999</v>
      </c>
      <c r="CL350">
        <v>1.424493</v>
      </c>
      <c r="CM350">
        <v>34.009430000000002</v>
      </c>
      <c r="CN350">
        <v>79.108450000000005</v>
      </c>
      <c r="CO350">
        <v>2118.241</v>
      </c>
      <c r="CP350">
        <v>6.1508E-2</v>
      </c>
      <c r="CQ350">
        <v>64.251930000000002</v>
      </c>
      <c r="CR350">
        <v>5.5188329999999999</v>
      </c>
      <c r="CS350">
        <v>6997.4369999999999</v>
      </c>
      <c r="CT350">
        <v>6.9999999999999999E-6</v>
      </c>
      <c r="CU350">
        <v>31.629989999999999</v>
      </c>
      <c r="CV350">
        <v>6.8999999999999997E-5</v>
      </c>
      <c r="CW350">
        <v>316.29989999999998</v>
      </c>
      <c r="CX350">
        <v>3.3304E-2</v>
      </c>
      <c r="CY350">
        <v>0.114325</v>
      </c>
      <c r="CZ350">
        <v>0.42979600000000001</v>
      </c>
      <c r="DA350">
        <v>198.37639999999999</v>
      </c>
      <c r="DB350">
        <v>0</v>
      </c>
      <c r="DC350">
        <f t="shared" si="22"/>
        <v>0</v>
      </c>
      <c r="DD350">
        <f t="shared" si="23"/>
        <v>0</v>
      </c>
    </row>
    <row r="351" spans="1:108" x14ac:dyDescent="0.3">
      <c r="A351">
        <v>2069</v>
      </c>
      <c r="B351">
        <v>9</v>
      </c>
      <c r="C351">
        <v>6</v>
      </c>
      <c r="D351">
        <v>0</v>
      </c>
      <c r="E351">
        <v>0</v>
      </c>
      <c r="F351">
        <v>0</v>
      </c>
      <c r="G351">
        <v>0</v>
      </c>
      <c r="H351">
        <v>0.21</v>
      </c>
      <c r="I351">
        <v>0</v>
      </c>
      <c r="J351" t="e">
        <f t="shared" si="21"/>
        <v>#NUM!</v>
      </c>
      <c r="K351">
        <v>0</v>
      </c>
      <c r="L351">
        <v>0</v>
      </c>
      <c r="M351">
        <v>0</v>
      </c>
      <c r="N351">
        <v>0</v>
      </c>
      <c r="O351">
        <f t="shared" si="20"/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9782.2080000000005</v>
      </c>
      <c r="AH351">
        <v>0</v>
      </c>
      <c r="AI351">
        <v>666.66669999999999</v>
      </c>
      <c r="AJ351">
        <v>0</v>
      </c>
      <c r="AK351">
        <v>289.50709999999998</v>
      </c>
      <c r="AL351">
        <v>0</v>
      </c>
      <c r="AM351">
        <v>25.48648</v>
      </c>
      <c r="AN351">
        <v>20.12349</v>
      </c>
      <c r="AO351">
        <v>56.569879999999998</v>
      </c>
      <c r="AP351">
        <v>0</v>
      </c>
      <c r="AQ351">
        <v>39.465870000000002</v>
      </c>
      <c r="AR351">
        <v>-19.0595</v>
      </c>
      <c r="AS351">
        <v>1</v>
      </c>
      <c r="AT351">
        <v>0</v>
      </c>
      <c r="AU351">
        <v>0.29219099999999998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2.6870000000000002E-2</v>
      </c>
      <c r="BC351">
        <v>36.163550000000001</v>
      </c>
      <c r="BD351">
        <v>36.163550000000001</v>
      </c>
      <c r="BE351">
        <v>17.62</v>
      </c>
      <c r="BF351">
        <v>11.22</v>
      </c>
      <c r="BG351">
        <v>14.42</v>
      </c>
      <c r="BH351">
        <v>14.348649999999999</v>
      </c>
      <c r="BI351">
        <v>15.0984</v>
      </c>
      <c r="BJ351">
        <v>16.100000000000001</v>
      </c>
      <c r="BK351">
        <v>2.79</v>
      </c>
      <c r="BL351">
        <v>13.31931</v>
      </c>
      <c r="BM351">
        <v>77.617410000000007</v>
      </c>
      <c r="BN351">
        <v>1</v>
      </c>
      <c r="BO351">
        <v>0</v>
      </c>
      <c r="BP351">
        <v>0</v>
      </c>
      <c r="BQ351">
        <v>1.5512680000000001</v>
      </c>
      <c r="BR351">
        <v>149.35</v>
      </c>
      <c r="BS351">
        <v>1.098762</v>
      </c>
      <c r="BT351">
        <v>141.6772</v>
      </c>
      <c r="BU351">
        <v>9782.2890000000007</v>
      </c>
      <c r="BV351">
        <v>0.38984099999999999</v>
      </c>
      <c r="BW351">
        <v>0.29494999999999999</v>
      </c>
      <c r="BX351">
        <v>7.4102560000000004</v>
      </c>
      <c r="BY351">
        <v>10.85918</v>
      </c>
      <c r="BZ351">
        <v>1.9956480000000001</v>
      </c>
      <c r="CA351">
        <v>5.6445259999999999</v>
      </c>
      <c r="CB351">
        <v>7.5869910000000003</v>
      </c>
      <c r="CC351">
        <v>40.83164</v>
      </c>
      <c r="CD351">
        <v>1.9999999999999999E-6</v>
      </c>
      <c r="CE351">
        <v>3.9999999999999998E-6</v>
      </c>
      <c r="CF351">
        <v>1.2999999999999999E-5</v>
      </c>
      <c r="CG351">
        <v>9.0000000000000002E-6</v>
      </c>
      <c r="CH351">
        <v>0.34709099999999998</v>
      </c>
      <c r="CI351">
        <v>1.6743129999999999</v>
      </c>
      <c r="CJ351">
        <v>34.68497</v>
      </c>
      <c r="CK351">
        <v>167.315</v>
      </c>
      <c r="CL351">
        <v>1.414048</v>
      </c>
      <c r="CM351">
        <v>33.990029999999997</v>
      </c>
      <c r="CN351">
        <v>78.412620000000004</v>
      </c>
      <c r="CO351">
        <v>2118.23</v>
      </c>
      <c r="CP351">
        <v>6.1060999999999997E-2</v>
      </c>
      <c r="CQ351">
        <v>64.237359999999995</v>
      </c>
      <c r="CR351">
        <v>5.4720979999999999</v>
      </c>
      <c r="CS351">
        <v>6995.1220000000003</v>
      </c>
      <c r="CT351">
        <v>6.9999999999999999E-6</v>
      </c>
      <c r="CU351">
        <v>31.628309999999999</v>
      </c>
      <c r="CV351">
        <v>6.7000000000000002E-5</v>
      </c>
      <c r="CW351">
        <v>316.28309999999999</v>
      </c>
      <c r="CX351">
        <v>6.5050000000000004E-3</v>
      </c>
      <c r="CY351">
        <v>7.4106000000000005E-2</v>
      </c>
      <c r="CZ351">
        <v>0.50796600000000003</v>
      </c>
      <c r="DA351">
        <v>199.47239999999999</v>
      </c>
      <c r="DB351">
        <v>0</v>
      </c>
      <c r="DC351">
        <f t="shared" si="22"/>
        <v>0</v>
      </c>
      <c r="DD351">
        <f t="shared" si="23"/>
        <v>0</v>
      </c>
    </row>
    <row r="352" spans="1:108" x14ac:dyDescent="0.3">
      <c r="A352">
        <v>2069</v>
      </c>
      <c r="B352">
        <v>12</v>
      </c>
      <c r="C352">
        <v>16</v>
      </c>
      <c r="D352">
        <v>0</v>
      </c>
      <c r="E352">
        <v>0</v>
      </c>
      <c r="F352">
        <v>0</v>
      </c>
      <c r="G352">
        <v>0</v>
      </c>
      <c r="H352">
        <v>0.21</v>
      </c>
      <c r="I352">
        <v>0</v>
      </c>
      <c r="J352" t="e">
        <f t="shared" si="21"/>
        <v>#NUM!</v>
      </c>
      <c r="K352">
        <v>0</v>
      </c>
      <c r="L352">
        <v>0</v>
      </c>
      <c r="M352">
        <v>0</v>
      </c>
      <c r="N352">
        <v>0</v>
      </c>
      <c r="O352">
        <f t="shared" si="20"/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9782.4169999999995</v>
      </c>
      <c r="AH352">
        <v>0</v>
      </c>
      <c r="AI352">
        <v>666.66669999999999</v>
      </c>
      <c r="AJ352">
        <v>0</v>
      </c>
      <c r="AK352">
        <v>299.55040000000002</v>
      </c>
      <c r="AL352">
        <v>0</v>
      </c>
      <c r="AM352">
        <v>25.273610000000001</v>
      </c>
      <c r="AN352">
        <v>21.806819999999998</v>
      </c>
      <c r="AO352">
        <v>74.299570000000003</v>
      </c>
      <c r="AP352">
        <v>0</v>
      </c>
      <c r="AQ352">
        <v>42.089359999999999</v>
      </c>
      <c r="AR352">
        <v>-19.911000000000001</v>
      </c>
      <c r="AS352">
        <v>1</v>
      </c>
      <c r="AT352">
        <v>0</v>
      </c>
      <c r="AU352">
        <v>0.405302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52.121259999999999</v>
      </c>
      <c r="BD352">
        <v>52.121259999999999</v>
      </c>
      <c r="BE352">
        <v>21.16</v>
      </c>
      <c r="BF352">
        <v>17.260000000000002</v>
      </c>
      <c r="BG352">
        <v>19.21</v>
      </c>
      <c r="BH352">
        <v>18.404430000000001</v>
      </c>
      <c r="BI352">
        <v>19.6234</v>
      </c>
      <c r="BJ352">
        <v>18.8</v>
      </c>
      <c r="BK352">
        <v>0</v>
      </c>
      <c r="BL352">
        <v>19.696899999999999</v>
      </c>
      <c r="BM352">
        <v>86.235860000000002</v>
      </c>
      <c r="BN352">
        <v>1</v>
      </c>
      <c r="BO352">
        <v>0</v>
      </c>
      <c r="BP352">
        <v>0</v>
      </c>
      <c r="BQ352">
        <v>0</v>
      </c>
      <c r="BR352">
        <v>726.04</v>
      </c>
      <c r="BS352">
        <v>0.395264</v>
      </c>
      <c r="BT352">
        <v>141.62860000000001</v>
      </c>
      <c r="BU352">
        <v>9782.6560000000009</v>
      </c>
      <c r="BV352">
        <v>0.31158799999999998</v>
      </c>
      <c r="BW352">
        <v>0.21851999999999999</v>
      </c>
      <c r="BX352">
        <v>5.767792</v>
      </c>
      <c r="BY352">
        <v>8.0310240000000004</v>
      </c>
      <c r="BZ352">
        <v>1.9966349999999999</v>
      </c>
      <c r="CA352">
        <v>5.7173040000000004</v>
      </c>
      <c r="CB352">
        <v>7.5771220000000001</v>
      </c>
      <c r="CC352">
        <v>41.355730000000001</v>
      </c>
      <c r="CD352">
        <v>1.9999999999999999E-6</v>
      </c>
      <c r="CE352">
        <v>3.9999999999999998E-6</v>
      </c>
      <c r="CF352">
        <v>1.2E-5</v>
      </c>
      <c r="CG352">
        <v>7.9999999999999996E-6</v>
      </c>
      <c r="CH352">
        <v>0.37438399999999999</v>
      </c>
      <c r="CI352">
        <v>1.712804</v>
      </c>
      <c r="CJ352">
        <v>37.39873</v>
      </c>
      <c r="CK352">
        <v>171.09880000000001</v>
      </c>
      <c r="CL352">
        <v>1.4160729999999999</v>
      </c>
      <c r="CM352">
        <v>33.9758</v>
      </c>
      <c r="CN352">
        <v>78.57047</v>
      </c>
      <c r="CO352">
        <v>2118.768</v>
      </c>
      <c r="CP352">
        <v>6.1068999999999998E-2</v>
      </c>
      <c r="CQ352">
        <v>64.218260000000001</v>
      </c>
      <c r="CR352">
        <v>5.4708880000000004</v>
      </c>
      <c r="CS352">
        <v>6992.1170000000002</v>
      </c>
      <c r="CT352">
        <v>6.9999999999999999E-6</v>
      </c>
      <c r="CU352">
        <v>31.626159999999999</v>
      </c>
      <c r="CV352">
        <v>6.4999999999999994E-5</v>
      </c>
      <c r="CW352">
        <v>316.26159999999999</v>
      </c>
      <c r="CX352">
        <v>7.0154999999999995E-2</v>
      </c>
      <c r="CY352">
        <v>0.168852</v>
      </c>
      <c r="CZ352">
        <v>0.26519500000000001</v>
      </c>
      <c r="DA352">
        <v>195.0993</v>
      </c>
      <c r="DB352">
        <v>0</v>
      </c>
      <c r="DC352">
        <f t="shared" si="22"/>
        <v>0</v>
      </c>
      <c r="DD352">
        <f t="shared" si="23"/>
        <v>0</v>
      </c>
    </row>
    <row r="353" spans="1:108" x14ac:dyDescent="0.3">
      <c r="A353">
        <v>2070</v>
      </c>
      <c r="B353">
        <v>3</v>
      </c>
      <c r="C353">
        <v>27</v>
      </c>
      <c r="D353">
        <v>0</v>
      </c>
      <c r="E353">
        <v>0</v>
      </c>
      <c r="F353">
        <v>0</v>
      </c>
      <c r="G353">
        <v>0</v>
      </c>
      <c r="H353">
        <v>0.21</v>
      </c>
      <c r="I353">
        <v>0</v>
      </c>
      <c r="J353" t="e">
        <f t="shared" si="21"/>
        <v>#NUM!</v>
      </c>
      <c r="K353">
        <v>0</v>
      </c>
      <c r="L353">
        <v>0</v>
      </c>
      <c r="M353">
        <v>0</v>
      </c>
      <c r="N353">
        <v>0</v>
      </c>
      <c r="O353">
        <f t="shared" si="20"/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9755.1620000000003</v>
      </c>
      <c r="AH353">
        <v>0</v>
      </c>
      <c r="AI353">
        <v>666.66669999999999</v>
      </c>
      <c r="AJ353">
        <v>0</v>
      </c>
      <c r="AK353">
        <v>273.81439999999998</v>
      </c>
      <c r="AL353">
        <v>0</v>
      </c>
      <c r="AM353">
        <v>25.6874</v>
      </c>
      <c r="AN353">
        <v>43.660510000000002</v>
      </c>
      <c r="AO353">
        <v>92.054739999999995</v>
      </c>
      <c r="AP353">
        <v>0</v>
      </c>
      <c r="AQ353">
        <v>68.504959999999997</v>
      </c>
      <c r="AR353">
        <v>-24.3842</v>
      </c>
      <c r="AS353">
        <v>1</v>
      </c>
      <c r="AT353">
        <v>0</v>
      </c>
      <c r="AU353">
        <v>0.64227800000000002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47.933959999999999</v>
      </c>
      <c r="BD353">
        <v>47.933959999999999</v>
      </c>
      <c r="BE353">
        <v>26.23</v>
      </c>
      <c r="BF353">
        <v>15.7</v>
      </c>
      <c r="BG353">
        <v>20.965</v>
      </c>
      <c r="BH353">
        <v>20.553979999999999</v>
      </c>
      <c r="BI353">
        <v>22.08118</v>
      </c>
      <c r="BJ353">
        <v>10.1</v>
      </c>
      <c r="BK353">
        <v>0.05</v>
      </c>
      <c r="BL353">
        <v>17.83567</v>
      </c>
      <c r="BM353">
        <v>67.133949999999999</v>
      </c>
      <c r="BN353">
        <v>1</v>
      </c>
      <c r="BO353">
        <v>0</v>
      </c>
      <c r="BP353">
        <v>0</v>
      </c>
      <c r="BQ353">
        <v>0</v>
      </c>
      <c r="BR353">
        <v>1845.88</v>
      </c>
      <c r="BS353">
        <v>0.164766</v>
      </c>
      <c r="BT353">
        <v>140.71449999999999</v>
      </c>
      <c r="BU353">
        <v>9755.4310000000005</v>
      </c>
      <c r="BV353">
        <v>0.224111</v>
      </c>
      <c r="BW353">
        <v>0.15351200000000001</v>
      </c>
      <c r="BX353">
        <v>4.3955359999999999</v>
      </c>
      <c r="BY353">
        <v>5.6844020000000004</v>
      </c>
      <c r="BZ353">
        <v>1.9770939999999999</v>
      </c>
      <c r="CA353">
        <v>5.208831</v>
      </c>
      <c r="CB353">
        <v>7.5123490000000004</v>
      </c>
      <c r="CC353">
        <v>37.682569999999998</v>
      </c>
      <c r="CD353">
        <v>1.9999999999999999E-6</v>
      </c>
      <c r="CE353">
        <v>3.0000000000000001E-6</v>
      </c>
      <c r="CF353">
        <v>1.1E-5</v>
      </c>
      <c r="CG353">
        <v>6.9999999999999999E-6</v>
      </c>
      <c r="CH353">
        <v>0.30807000000000001</v>
      </c>
      <c r="CI353">
        <v>1.636522</v>
      </c>
      <c r="CJ353">
        <v>30.767240000000001</v>
      </c>
      <c r="CK353">
        <v>163.4409</v>
      </c>
      <c r="CL353">
        <v>1.4369559999999999</v>
      </c>
      <c r="CM353">
        <v>33.900199999999998</v>
      </c>
      <c r="CN353">
        <v>79.690770000000001</v>
      </c>
      <c r="CO353">
        <v>2117.2420000000002</v>
      </c>
      <c r="CP353">
        <v>6.1941999999999997E-2</v>
      </c>
      <c r="CQ353">
        <v>64.184719999999999</v>
      </c>
      <c r="CR353">
        <v>5.5720749999999999</v>
      </c>
      <c r="CS353">
        <v>6986.9489999999996</v>
      </c>
      <c r="CT353">
        <v>6.0000000000000002E-6</v>
      </c>
      <c r="CU353">
        <v>31.622520000000002</v>
      </c>
      <c r="CV353">
        <v>6.3E-5</v>
      </c>
      <c r="CW353">
        <v>316.22519999999997</v>
      </c>
      <c r="CX353">
        <v>4.3396999999999998E-2</v>
      </c>
      <c r="CY353">
        <v>0.225712</v>
      </c>
      <c r="CZ353">
        <v>2.7113999999999999E-2</v>
      </c>
      <c r="DA353">
        <v>185.60769999999999</v>
      </c>
      <c r="DB353">
        <v>0</v>
      </c>
      <c r="DC353">
        <f t="shared" si="22"/>
        <v>0</v>
      </c>
      <c r="DD353">
        <f t="shared" si="23"/>
        <v>0</v>
      </c>
    </row>
    <row r="354" spans="1:108" x14ac:dyDescent="0.3">
      <c r="A354">
        <v>2070</v>
      </c>
      <c r="B354">
        <v>7</v>
      </c>
      <c r="C354">
        <v>6</v>
      </c>
      <c r="D354">
        <v>0</v>
      </c>
      <c r="E354">
        <v>0</v>
      </c>
      <c r="F354">
        <v>0</v>
      </c>
      <c r="G354">
        <v>0</v>
      </c>
      <c r="H354">
        <v>0.21</v>
      </c>
      <c r="I354">
        <v>0</v>
      </c>
      <c r="J354" t="e">
        <f t="shared" si="21"/>
        <v>#NUM!</v>
      </c>
      <c r="K354">
        <v>0</v>
      </c>
      <c r="L354">
        <v>0</v>
      </c>
      <c r="M354">
        <v>0</v>
      </c>
      <c r="N354">
        <v>0</v>
      </c>
      <c r="O354">
        <f t="shared" si="20"/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9756.8549999999996</v>
      </c>
      <c r="AH354">
        <v>0</v>
      </c>
      <c r="AI354">
        <v>666.66669999999999</v>
      </c>
      <c r="AJ354">
        <v>0</v>
      </c>
      <c r="AK354">
        <v>280.83780000000002</v>
      </c>
      <c r="AL354">
        <v>0</v>
      </c>
      <c r="AM354">
        <v>25.95645</v>
      </c>
      <c r="AN354">
        <v>28.879270000000002</v>
      </c>
      <c r="AO354">
        <v>53.251359999999998</v>
      </c>
      <c r="AP354">
        <v>0</v>
      </c>
      <c r="AQ354">
        <v>43.94829</v>
      </c>
      <c r="AR354">
        <v>-14.8028</v>
      </c>
      <c r="AS354">
        <v>1</v>
      </c>
      <c r="AT354">
        <v>0</v>
      </c>
      <c r="AU354">
        <v>0.201347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24.105830000000001</v>
      </c>
      <c r="BD354">
        <v>24.105830000000001</v>
      </c>
      <c r="BE354">
        <v>16.13</v>
      </c>
      <c r="BF354">
        <v>7.83</v>
      </c>
      <c r="BG354">
        <v>11.98</v>
      </c>
      <c r="BH354">
        <v>11.56701</v>
      </c>
      <c r="BI354">
        <v>12.8598</v>
      </c>
      <c r="BJ354">
        <v>6.6</v>
      </c>
      <c r="BK354">
        <v>0.56999999999999995</v>
      </c>
      <c r="BL354">
        <v>10.603429999999999</v>
      </c>
      <c r="BM354">
        <v>71.453329999999994</v>
      </c>
      <c r="BN354">
        <v>1</v>
      </c>
      <c r="BO354">
        <v>0</v>
      </c>
      <c r="BP354">
        <v>0</v>
      </c>
      <c r="BQ354">
        <v>0</v>
      </c>
      <c r="BR354">
        <v>2422.7150000000001</v>
      </c>
      <c r="BS354">
        <v>0.61452499999999999</v>
      </c>
      <c r="BT354">
        <v>141.01</v>
      </c>
      <c r="BU354">
        <v>9756.9459999999999</v>
      </c>
      <c r="BV354">
        <v>0.33986899999999998</v>
      </c>
      <c r="BW354">
        <v>0.26472800000000002</v>
      </c>
      <c r="BX354">
        <v>6.6529259999999999</v>
      </c>
      <c r="BY354">
        <v>9.7865450000000003</v>
      </c>
      <c r="BZ354">
        <v>1.987039</v>
      </c>
      <c r="CA354">
        <v>5.3571</v>
      </c>
      <c r="CB354">
        <v>7.5661199999999997</v>
      </c>
      <c r="CC354">
        <v>38.777189999999997</v>
      </c>
      <c r="CD354">
        <v>1.9999999999999999E-6</v>
      </c>
      <c r="CE354">
        <v>3.0000000000000001E-6</v>
      </c>
      <c r="CF354">
        <v>9.0000000000000002E-6</v>
      </c>
      <c r="CG354">
        <v>6.0000000000000002E-6</v>
      </c>
      <c r="CH354">
        <v>0.30900300000000003</v>
      </c>
      <c r="CI354">
        <v>1.6279969999999999</v>
      </c>
      <c r="CJ354">
        <v>30.884920000000001</v>
      </c>
      <c r="CK354">
        <v>162.71879999999999</v>
      </c>
      <c r="CL354">
        <v>1.433778</v>
      </c>
      <c r="CM354">
        <v>33.8444</v>
      </c>
      <c r="CN354">
        <v>79.269900000000007</v>
      </c>
      <c r="CO354">
        <v>2115.7089999999998</v>
      </c>
      <c r="CP354">
        <v>6.1885999999999997E-2</v>
      </c>
      <c r="CQ354">
        <v>64.163960000000003</v>
      </c>
      <c r="CR354">
        <v>5.569032</v>
      </c>
      <c r="CS354">
        <v>6983.7190000000001</v>
      </c>
      <c r="CT354">
        <v>6.0000000000000002E-6</v>
      </c>
      <c r="CU354">
        <v>31.620200000000001</v>
      </c>
      <c r="CV354">
        <v>6.0999999999999999E-5</v>
      </c>
      <c r="CW354">
        <v>316.202</v>
      </c>
      <c r="CX354">
        <v>9.3220000000000004E-3</v>
      </c>
      <c r="CY354">
        <v>8.1411999999999998E-2</v>
      </c>
      <c r="CZ354">
        <v>0.55566199999999999</v>
      </c>
      <c r="DA354">
        <v>199.16630000000001</v>
      </c>
      <c r="DB354">
        <v>0</v>
      </c>
      <c r="DC354">
        <f t="shared" si="22"/>
        <v>0</v>
      </c>
      <c r="DD354">
        <f t="shared" si="23"/>
        <v>0</v>
      </c>
    </row>
    <row r="355" spans="1:108" x14ac:dyDescent="0.3">
      <c r="A355">
        <v>2070</v>
      </c>
      <c r="B355">
        <v>10</v>
      </c>
      <c r="C355">
        <v>15</v>
      </c>
      <c r="D355">
        <v>0</v>
      </c>
      <c r="E355">
        <v>0</v>
      </c>
      <c r="F355">
        <v>0</v>
      </c>
      <c r="G355">
        <v>0</v>
      </c>
      <c r="H355">
        <v>0.21</v>
      </c>
      <c r="I355">
        <v>0</v>
      </c>
      <c r="J355" t="e">
        <f t="shared" si="21"/>
        <v>#NUM!</v>
      </c>
      <c r="K355">
        <v>0</v>
      </c>
      <c r="L355">
        <v>0</v>
      </c>
      <c r="M355">
        <v>0</v>
      </c>
      <c r="N355">
        <v>0</v>
      </c>
      <c r="O355">
        <f t="shared" si="20"/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9769.4580000000005</v>
      </c>
      <c r="AH355">
        <v>0</v>
      </c>
      <c r="AI355">
        <v>666.66669999999999</v>
      </c>
      <c r="AJ355">
        <v>0</v>
      </c>
      <c r="AK355">
        <v>257.6816</v>
      </c>
      <c r="AL355">
        <v>0</v>
      </c>
      <c r="AM355">
        <v>26.07892</v>
      </c>
      <c r="AN355">
        <v>19.475860000000001</v>
      </c>
      <c r="AO355">
        <v>52.883110000000002</v>
      </c>
      <c r="AP355">
        <v>0</v>
      </c>
      <c r="AQ355">
        <v>34.867449999999998</v>
      </c>
      <c r="AR355">
        <v>-15.1272</v>
      </c>
      <c r="AS355">
        <v>1</v>
      </c>
      <c r="AT355">
        <v>0</v>
      </c>
      <c r="AU355">
        <v>0.33808899999999997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33.14284</v>
      </c>
      <c r="BD355">
        <v>33.14284</v>
      </c>
      <c r="BE355">
        <v>20.98</v>
      </c>
      <c r="BF355">
        <v>7.78</v>
      </c>
      <c r="BG355">
        <v>14.38</v>
      </c>
      <c r="BH355">
        <v>14.3002</v>
      </c>
      <c r="BI355">
        <v>15.779199999999999</v>
      </c>
      <c r="BJ355">
        <v>22.3</v>
      </c>
      <c r="BK355">
        <v>0</v>
      </c>
      <c r="BL355">
        <v>10.56732</v>
      </c>
      <c r="BM355">
        <v>58.948700000000002</v>
      </c>
      <c r="BN355">
        <v>1</v>
      </c>
      <c r="BO355">
        <v>0</v>
      </c>
      <c r="BP355">
        <v>0</v>
      </c>
      <c r="BQ355">
        <v>0</v>
      </c>
      <c r="BR355">
        <v>290.41000000000003</v>
      </c>
      <c r="BS355">
        <v>0.368475</v>
      </c>
      <c r="BT355">
        <v>141.54310000000001</v>
      </c>
      <c r="BU355">
        <v>9769.56</v>
      </c>
      <c r="BV355">
        <v>0.39437899999999998</v>
      </c>
      <c r="BW355">
        <v>0.28981000000000001</v>
      </c>
      <c r="BX355">
        <v>7.3806620000000001</v>
      </c>
      <c r="BY355">
        <v>10.65846</v>
      </c>
      <c r="BZ355">
        <v>2.0045549999999999</v>
      </c>
      <c r="CA355">
        <v>5.7199229999999996</v>
      </c>
      <c r="CB355">
        <v>7.6231239999999998</v>
      </c>
      <c r="CC355">
        <v>41.405149999999999</v>
      </c>
      <c r="CD355">
        <v>1.9999999999999999E-6</v>
      </c>
      <c r="CE355">
        <v>3.0000000000000001E-6</v>
      </c>
      <c r="CF355">
        <v>9.0000000000000002E-6</v>
      </c>
      <c r="CG355">
        <v>6.0000000000000002E-6</v>
      </c>
      <c r="CH355">
        <v>0.362759</v>
      </c>
      <c r="CI355">
        <v>1.6855739999999999</v>
      </c>
      <c r="CJ355">
        <v>36.250880000000002</v>
      </c>
      <c r="CK355">
        <v>168.4409</v>
      </c>
      <c r="CL355">
        <v>1.4232849999999999</v>
      </c>
      <c r="CM355">
        <v>33.83314</v>
      </c>
      <c r="CN355">
        <v>78.61636</v>
      </c>
      <c r="CO355">
        <v>2115.9250000000002</v>
      </c>
      <c r="CP355">
        <v>6.1426000000000001E-2</v>
      </c>
      <c r="CQ355">
        <v>64.149680000000004</v>
      </c>
      <c r="CR355">
        <v>5.5160119999999999</v>
      </c>
      <c r="CS355">
        <v>6981.4560000000001</v>
      </c>
      <c r="CT355">
        <v>6.0000000000000002E-6</v>
      </c>
      <c r="CU355">
        <v>31.618549999999999</v>
      </c>
      <c r="CV355">
        <v>6.0000000000000002E-5</v>
      </c>
      <c r="CW355">
        <v>316.18549999999999</v>
      </c>
      <c r="CX355">
        <v>3.9529999999999999E-3</v>
      </c>
      <c r="CY355">
        <v>9.8233000000000001E-2</v>
      </c>
      <c r="CZ355">
        <v>6.012E-2</v>
      </c>
      <c r="DA355">
        <v>196.2167</v>
      </c>
      <c r="DB355">
        <v>0</v>
      </c>
      <c r="DC355">
        <f t="shared" si="22"/>
        <v>0</v>
      </c>
      <c r="DD355">
        <f t="shared" si="23"/>
        <v>0</v>
      </c>
    </row>
    <row r="356" spans="1:108" x14ac:dyDescent="0.3">
      <c r="A356">
        <v>2071</v>
      </c>
      <c r="B356">
        <v>1</v>
      </c>
      <c r="C356">
        <v>24</v>
      </c>
      <c r="D356">
        <v>0</v>
      </c>
      <c r="E356">
        <v>0</v>
      </c>
      <c r="F356">
        <v>0</v>
      </c>
      <c r="G356">
        <v>0</v>
      </c>
      <c r="H356">
        <v>0.21</v>
      </c>
      <c r="I356">
        <v>0</v>
      </c>
      <c r="J356" t="e">
        <f t="shared" si="21"/>
        <v>#NUM!</v>
      </c>
      <c r="K356">
        <v>0</v>
      </c>
      <c r="L356">
        <v>0</v>
      </c>
      <c r="M356">
        <v>0</v>
      </c>
      <c r="N356">
        <v>0</v>
      </c>
      <c r="O356">
        <f t="shared" si="20"/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9760.2260000000006</v>
      </c>
      <c r="AH356">
        <v>0</v>
      </c>
      <c r="AI356">
        <v>666.66669999999999</v>
      </c>
      <c r="AJ356">
        <v>0</v>
      </c>
      <c r="AK356">
        <v>273.12490000000003</v>
      </c>
      <c r="AL356">
        <v>0</v>
      </c>
      <c r="AM356">
        <v>25.698090000000001</v>
      </c>
      <c r="AN356">
        <v>17.647929999999999</v>
      </c>
      <c r="AO356">
        <v>86.188959999999994</v>
      </c>
      <c r="AP356">
        <v>0</v>
      </c>
      <c r="AQ356">
        <v>45.645330000000001</v>
      </c>
      <c r="AR356">
        <v>-27.566500000000001</v>
      </c>
      <c r="AS356">
        <v>1</v>
      </c>
      <c r="AT356">
        <v>0</v>
      </c>
      <c r="AU356">
        <v>0.78382099999999999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68.11009</v>
      </c>
      <c r="BD356">
        <v>68.11009</v>
      </c>
      <c r="BE356">
        <v>28.03</v>
      </c>
      <c r="BF356">
        <v>17.21</v>
      </c>
      <c r="BG356">
        <v>22.62</v>
      </c>
      <c r="BH356">
        <v>22.140599999999999</v>
      </c>
      <c r="BI356">
        <v>23.766919999999999</v>
      </c>
      <c r="BJ356">
        <v>20.3</v>
      </c>
      <c r="BK356">
        <v>0.38</v>
      </c>
      <c r="BL356">
        <v>19.634709999999998</v>
      </c>
      <c r="BM356">
        <v>66.737899999999996</v>
      </c>
      <c r="BN356">
        <v>1</v>
      </c>
      <c r="BO356">
        <v>0</v>
      </c>
      <c r="BP356">
        <v>0</v>
      </c>
      <c r="BQ356">
        <v>0</v>
      </c>
      <c r="BR356">
        <v>1089.5050000000001</v>
      </c>
      <c r="BS356">
        <v>0.72071099999999999</v>
      </c>
      <c r="BT356">
        <v>141.12260000000001</v>
      </c>
      <c r="BU356">
        <v>9760.6020000000008</v>
      </c>
      <c r="BV356">
        <v>0.263988</v>
      </c>
      <c r="BW356">
        <v>0.17477599999999999</v>
      </c>
      <c r="BX356">
        <v>4.9092510000000003</v>
      </c>
      <c r="BY356">
        <v>6.4284699999999999</v>
      </c>
      <c r="BZ356">
        <v>1.9982960000000001</v>
      </c>
      <c r="CA356">
        <v>5.5758739999999998</v>
      </c>
      <c r="CB356">
        <v>7.5873499999999998</v>
      </c>
      <c r="CC356">
        <v>40.355469999999997</v>
      </c>
      <c r="CD356">
        <v>9.9999999999999995E-7</v>
      </c>
      <c r="CE356">
        <v>1.9999999999999999E-6</v>
      </c>
      <c r="CF356">
        <v>7.9999999999999996E-6</v>
      </c>
      <c r="CG356">
        <v>5.0000000000000004E-6</v>
      </c>
      <c r="CH356">
        <v>0.36808299999999999</v>
      </c>
      <c r="CI356">
        <v>1.6962520000000001</v>
      </c>
      <c r="CJ356">
        <v>36.753819999999997</v>
      </c>
      <c r="CK356">
        <v>169.37430000000001</v>
      </c>
      <c r="CL356">
        <v>1.4330769999999999</v>
      </c>
      <c r="CM356">
        <v>33.809100000000001</v>
      </c>
      <c r="CN356">
        <v>79.268249999999995</v>
      </c>
      <c r="CO356">
        <v>2116.145</v>
      </c>
      <c r="CP356">
        <v>6.1758E-2</v>
      </c>
      <c r="CQ356">
        <v>64.125470000000007</v>
      </c>
      <c r="CR356">
        <v>5.5492590000000002</v>
      </c>
      <c r="CS356">
        <v>6977.6959999999999</v>
      </c>
      <c r="CT356">
        <v>6.0000000000000002E-6</v>
      </c>
      <c r="CU356">
        <v>31.615870000000001</v>
      </c>
      <c r="CV356">
        <v>5.8E-5</v>
      </c>
      <c r="CW356">
        <v>316.15870000000001</v>
      </c>
      <c r="CX356">
        <v>0.12876399999999999</v>
      </c>
      <c r="CY356">
        <v>0.247146</v>
      </c>
      <c r="CZ356">
        <v>0.225053</v>
      </c>
      <c r="DA356">
        <v>185.66409999999999</v>
      </c>
      <c r="DB356">
        <v>0</v>
      </c>
      <c r="DC356">
        <f t="shared" si="22"/>
        <v>0</v>
      </c>
      <c r="DD356">
        <f t="shared" si="23"/>
        <v>0</v>
      </c>
    </row>
    <row r="357" spans="1:108" x14ac:dyDescent="0.3">
      <c r="A357">
        <v>2071</v>
      </c>
      <c r="B357">
        <v>5</v>
      </c>
      <c r="C357">
        <v>5</v>
      </c>
      <c r="D357">
        <v>0</v>
      </c>
      <c r="E357">
        <v>0</v>
      </c>
      <c r="F357">
        <v>0</v>
      </c>
      <c r="G357">
        <v>0</v>
      </c>
      <c r="H357">
        <v>0.21</v>
      </c>
      <c r="I357">
        <v>0</v>
      </c>
      <c r="J357" t="e">
        <f t="shared" si="21"/>
        <v>#NUM!</v>
      </c>
      <c r="K357">
        <v>0</v>
      </c>
      <c r="L357">
        <v>0</v>
      </c>
      <c r="M357">
        <v>0</v>
      </c>
      <c r="N357">
        <v>0</v>
      </c>
      <c r="O357">
        <f t="shared" si="20"/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9744.4689999999991</v>
      </c>
      <c r="AH357">
        <v>0</v>
      </c>
      <c r="AI357">
        <v>666.66669999999999</v>
      </c>
      <c r="AJ357">
        <v>0</v>
      </c>
      <c r="AK357">
        <v>293.84649999999999</v>
      </c>
      <c r="AL357">
        <v>0</v>
      </c>
      <c r="AM357">
        <v>25.087050000000001</v>
      </c>
      <c r="AN357">
        <v>25.693439999999999</v>
      </c>
      <c r="AO357">
        <v>66.212329999999994</v>
      </c>
      <c r="AP357">
        <v>0</v>
      </c>
      <c r="AQ357">
        <v>49.182270000000003</v>
      </c>
      <c r="AR357">
        <v>-23.157800000000002</v>
      </c>
      <c r="AS357">
        <v>1</v>
      </c>
      <c r="AT357">
        <v>0</v>
      </c>
      <c r="AU357">
        <v>0.26220700000000002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40.187829999999998</v>
      </c>
      <c r="BD357">
        <v>40.187829999999998</v>
      </c>
      <c r="BE357">
        <v>19.63</v>
      </c>
      <c r="BF357">
        <v>14.23</v>
      </c>
      <c r="BG357">
        <v>16.93</v>
      </c>
      <c r="BH357">
        <v>16.497109999999999</v>
      </c>
      <c r="BI357">
        <v>17.502400000000002</v>
      </c>
      <c r="BJ357">
        <v>6.1</v>
      </c>
      <c r="BK357">
        <v>1.87</v>
      </c>
      <c r="BL357">
        <v>16.224769999999999</v>
      </c>
      <c r="BM357">
        <v>81.120310000000003</v>
      </c>
      <c r="BN357">
        <v>1</v>
      </c>
      <c r="BO357">
        <v>0</v>
      </c>
      <c r="BP357">
        <v>0</v>
      </c>
      <c r="BQ357">
        <v>0</v>
      </c>
      <c r="BR357">
        <v>1971.9949999999999</v>
      </c>
      <c r="BS357">
        <v>0.94699100000000003</v>
      </c>
      <c r="BT357">
        <v>140.75579999999999</v>
      </c>
      <c r="BU357">
        <v>9744.6630000000005</v>
      </c>
      <c r="BV357">
        <v>0.282304</v>
      </c>
      <c r="BW357">
        <v>0.20202500000000001</v>
      </c>
      <c r="BX357">
        <v>5.4737130000000001</v>
      </c>
      <c r="BY357">
        <v>7.4658389999999999</v>
      </c>
      <c r="BZ357">
        <v>1.989806</v>
      </c>
      <c r="CA357">
        <v>5.3588990000000001</v>
      </c>
      <c r="CB357">
        <v>7.5656249999999998</v>
      </c>
      <c r="CC357">
        <v>38.7898</v>
      </c>
      <c r="CD357">
        <v>9.9999999999999995E-7</v>
      </c>
      <c r="CE357">
        <v>1.9999999999999999E-6</v>
      </c>
      <c r="CF357">
        <v>6.9999999999999999E-6</v>
      </c>
      <c r="CG357">
        <v>3.9999999999999998E-6</v>
      </c>
      <c r="CH357">
        <v>0.31286199999999997</v>
      </c>
      <c r="CI357">
        <v>1.64256</v>
      </c>
      <c r="CJ357">
        <v>31.25873</v>
      </c>
      <c r="CK357">
        <v>164.11199999999999</v>
      </c>
      <c r="CL357">
        <v>1.444804</v>
      </c>
      <c r="CM357">
        <v>33.749670000000002</v>
      </c>
      <c r="CN357">
        <v>79.822299999999998</v>
      </c>
      <c r="CO357">
        <v>2114.8150000000001</v>
      </c>
      <c r="CP357">
        <v>6.2290999999999999E-2</v>
      </c>
      <c r="CQ357">
        <v>64.097719999999995</v>
      </c>
      <c r="CR357">
        <v>5.6157750000000002</v>
      </c>
      <c r="CS357">
        <v>6973.4219999999996</v>
      </c>
      <c r="CT357">
        <v>6.0000000000000002E-6</v>
      </c>
      <c r="CU357">
        <v>31.612839999999998</v>
      </c>
      <c r="CV357">
        <v>5.5999999999999999E-5</v>
      </c>
      <c r="CW357">
        <v>316.1284</v>
      </c>
      <c r="CX357">
        <v>3.3885999999999999E-2</v>
      </c>
      <c r="CY357">
        <v>0.159471</v>
      </c>
      <c r="CZ357">
        <v>0.54805700000000002</v>
      </c>
      <c r="DA357">
        <v>191.32589999999999</v>
      </c>
      <c r="DB357">
        <v>0</v>
      </c>
      <c r="DC357">
        <f t="shared" si="22"/>
        <v>0</v>
      </c>
      <c r="DD357">
        <f t="shared" si="23"/>
        <v>0</v>
      </c>
    </row>
    <row r="358" spans="1:108" x14ac:dyDescent="0.3">
      <c r="A358">
        <v>2071</v>
      </c>
      <c r="B358">
        <v>8</v>
      </c>
      <c r="C358">
        <v>14</v>
      </c>
      <c r="D358">
        <v>0</v>
      </c>
      <c r="E358">
        <v>0</v>
      </c>
      <c r="F358">
        <v>0</v>
      </c>
      <c r="G358">
        <v>0</v>
      </c>
      <c r="H358">
        <v>0.21</v>
      </c>
      <c r="I358">
        <v>0</v>
      </c>
      <c r="J358" t="e">
        <f t="shared" si="21"/>
        <v>#NUM!</v>
      </c>
      <c r="K358">
        <v>0</v>
      </c>
      <c r="L358">
        <v>0</v>
      </c>
      <c r="M358">
        <v>0</v>
      </c>
      <c r="N358">
        <v>0</v>
      </c>
      <c r="O358">
        <f t="shared" si="20"/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9755.33</v>
      </c>
      <c r="AH358">
        <v>0</v>
      </c>
      <c r="AI358">
        <v>666.66669999999999</v>
      </c>
      <c r="AJ358">
        <v>0</v>
      </c>
      <c r="AK358">
        <v>271.6191</v>
      </c>
      <c r="AL358">
        <v>0</v>
      </c>
      <c r="AM358">
        <v>24.370010000000001</v>
      </c>
      <c r="AN358">
        <v>26.11449</v>
      </c>
      <c r="AO358">
        <v>53.471179999999997</v>
      </c>
      <c r="AP358">
        <v>0</v>
      </c>
      <c r="AQ358">
        <v>41.738109999999999</v>
      </c>
      <c r="AR358">
        <v>-15.356299999999999</v>
      </c>
      <c r="AS358">
        <v>1</v>
      </c>
      <c r="AT358">
        <v>0</v>
      </c>
      <c r="AU358">
        <v>0.28703800000000002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27.08933</v>
      </c>
      <c r="BD358">
        <v>27.08933</v>
      </c>
      <c r="BE358">
        <v>20.04</v>
      </c>
      <c r="BF358">
        <v>9.5399999999999991</v>
      </c>
      <c r="BG358">
        <v>14.79</v>
      </c>
      <c r="BH358">
        <v>12.29847</v>
      </c>
      <c r="BI358">
        <v>15.903</v>
      </c>
      <c r="BJ358">
        <v>11.2</v>
      </c>
      <c r="BK358">
        <v>0</v>
      </c>
      <c r="BL358">
        <v>11.90535</v>
      </c>
      <c r="BM358">
        <v>65.889030000000005</v>
      </c>
      <c r="BN358">
        <v>1</v>
      </c>
      <c r="BO358">
        <v>0</v>
      </c>
      <c r="BP358">
        <v>0</v>
      </c>
      <c r="BQ358">
        <v>0</v>
      </c>
      <c r="BR358">
        <v>44.494999999999997</v>
      </c>
      <c r="BS358">
        <v>0.22564699999999999</v>
      </c>
      <c r="BT358">
        <v>141.34370000000001</v>
      </c>
      <c r="BU358">
        <v>9755.4130000000005</v>
      </c>
      <c r="BV358">
        <v>0.40365699999999999</v>
      </c>
      <c r="BW358">
        <v>0.30209599999999998</v>
      </c>
      <c r="BX358">
        <v>7.6767820000000002</v>
      </c>
      <c r="BY358">
        <v>11.12199</v>
      </c>
      <c r="BZ358">
        <v>2.006942</v>
      </c>
      <c r="CA358">
        <v>5.6961459999999997</v>
      </c>
      <c r="CB358">
        <v>7.6314469999999996</v>
      </c>
      <c r="CC358">
        <v>41.230899999999998</v>
      </c>
      <c r="CD358">
        <v>9.9999999999999995E-7</v>
      </c>
      <c r="CE358">
        <v>1.9999999999999999E-6</v>
      </c>
      <c r="CF358">
        <v>6.0000000000000002E-6</v>
      </c>
      <c r="CG358">
        <v>3.9999999999999998E-6</v>
      </c>
      <c r="CH358">
        <v>0.34083000000000002</v>
      </c>
      <c r="CI358">
        <v>1.6697249999999999</v>
      </c>
      <c r="CJ358">
        <v>34.06438</v>
      </c>
      <c r="CK358">
        <v>166.88149999999999</v>
      </c>
      <c r="CL358">
        <v>1.4337979999999999</v>
      </c>
      <c r="CM358">
        <v>33.734650000000002</v>
      </c>
      <c r="CN358">
        <v>79.099490000000003</v>
      </c>
      <c r="CO358">
        <v>2114.8620000000001</v>
      </c>
      <c r="CP358">
        <v>6.1844000000000003E-2</v>
      </c>
      <c r="CQ358">
        <v>64.08287</v>
      </c>
      <c r="CR358">
        <v>5.5698670000000003</v>
      </c>
      <c r="CS358">
        <v>6971.0810000000001</v>
      </c>
      <c r="CT358">
        <v>5.0000000000000004E-6</v>
      </c>
      <c r="CU358">
        <v>31.611129999999999</v>
      </c>
      <c r="CV358">
        <v>5.5000000000000002E-5</v>
      </c>
      <c r="CW358">
        <v>316.11130000000003</v>
      </c>
      <c r="CX358">
        <v>1.139E-3</v>
      </c>
      <c r="CY358">
        <v>8.2130999999999996E-2</v>
      </c>
      <c r="CZ358">
        <v>0.11763999999999999</v>
      </c>
      <c r="DA358">
        <v>196.64660000000001</v>
      </c>
      <c r="DB358">
        <v>0</v>
      </c>
      <c r="DC358">
        <f t="shared" si="22"/>
        <v>0</v>
      </c>
      <c r="DD358">
        <f t="shared" si="23"/>
        <v>0</v>
      </c>
    </row>
    <row r="359" spans="1:108" x14ac:dyDescent="0.3">
      <c r="A359">
        <v>2071</v>
      </c>
      <c r="B359">
        <v>11</v>
      </c>
      <c r="C359">
        <v>23</v>
      </c>
      <c r="D359">
        <v>0</v>
      </c>
      <c r="E359">
        <v>0</v>
      </c>
      <c r="F359">
        <v>0</v>
      </c>
      <c r="G359">
        <v>0</v>
      </c>
      <c r="H359">
        <v>0.21</v>
      </c>
      <c r="I359">
        <v>0</v>
      </c>
      <c r="J359" t="e">
        <f t="shared" si="21"/>
        <v>#NUM!</v>
      </c>
      <c r="K359">
        <v>0</v>
      </c>
      <c r="L359">
        <v>0</v>
      </c>
      <c r="M359">
        <v>0</v>
      </c>
      <c r="N359">
        <v>0</v>
      </c>
      <c r="O359">
        <f t="shared" si="20"/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9760.0840000000007</v>
      </c>
      <c r="AH359">
        <v>0</v>
      </c>
      <c r="AI359">
        <v>666.66669999999999</v>
      </c>
      <c r="AJ359">
        <v>0</v>
      </c>
      <c r="AK359">
        <v>272.99849999999998</v>
      </c>
      <c r="AL359">
        <v>0</v>
      </c>
      <c r="AM359">
        <v>24.392620000000001</v>
      </c>
      <c r="AN359">
        <v>26.805859999999999</v>
      </c>
      <c r="AO359">
        <v>63.739730000000002</v>
      </c>
      <c r="AP359">
        <v>0</v>
      </c>
      <c r="AQ359">
        <v>41.689259999999997</v>
      </c>
      <c r="AR359">
        <v>-14.5647</v>
      </c>
      <c r="AS359">
        <v>1</v>
      </c>
      <c r="AT359">
        <v>0</v>
      </c>
      <c r="AU359">
        <v>0.32646999999999998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36.615169999999999</v>
      </c>
      <c r="BD359">
        <v>36.615169999999999</v>
      </c>
      <c r="BE359">
        <v>19.12</v>
      </c>
      <c r="BF359">
        <v>8.9700000000000006</v>
      </c>
      <c r="BG359">
        <v>14.045</v>
      </c>
      <c r="BH359">
        <v>15.05748</v>
      </c>
      <c r="BI359">
        <v>15.120900000000001</v>
      </c>
      <c r="BJ359">
        <v>15.9</v>
      </c>
      <c r="BK359">
        <v>0</v>
      </c>
      <c r="BL359">
        <v>11.456569999999999</v>
      </c>
      <c r="BM359">
        <v>66.665840000000003</v>
      </c>
      <c r="BN359">
        <v>1</v>
      </c>
      <c r="BO359">
        <v>0</v>
      </c>
      <c r="BP359">
        <v>0</v>
      </c>
      <c r="BQ359">
        <v>0</v>
      </c>
      <c r="BR359">
        <v>522.96</v>
      </c>
      <c r="BS359">
        <v>0.31605</v>
      </c>
      <c r="BT359">
        <v>141.46119999999999</v>
      </c>
      <c r="BU359">
        <v>9760.2170000000006</v>
      </c>
      <c r="BV359">
        <v>0.35841499999999998</v>
      </c>
      <c r="BW359">
        <v>0.24387</v>
      </c>
      <c r="BX359">
        <v>6.6207880000000001</v>
      </c>
      <c r="BY359">
        <v>8.9556959999999997</v>
      </c>
      <c r="BZ359">
        <v>2.0123180000000001</v>
      </c>
      <c r="CA359">
        <v>5.8454680000000003</v>
      </c>
      <c r="CB359">
        <v>7.6377980000000001</v>
      </c>
      <c r="CC359">
        <v>42.303539999999998</v>
      </c>
      <c r="CD359">
        <v>9.9999999999999995E-7</v>
      </c>
      <c r="CE359">
        <v>1.9999999999999999E-6</v>
      </c>
      <c r="CF359">
        <v>6.0000000000000002E-6</v>
      </c>
      <c r="CG359">
        <v>3.9999999999999998E-6</v>
      </c>
      <c r="CH359">
        <v>0.38173400000000002</v>
      </c>
      <c r="CI359">
        <v>1.719217</v>
      </c>
      <c r="CJ359">
        <v>38.144669999999998</v>
      </c>
      <c r="CK359">
        <v>171.79239999999999</v>
      </c>
      <c r="CL359">
        <v>1.429918</v>
      </c>
      <c r="CM359">
        <v>33.733629999999998</v>
      </c>
      <c r="CN359">
        <v>78.925049999999999</v>
      </c>
      <c r="CO359">
        <v>2115.6669999999999</v>
      </c>
      <c r="CP359">
        <v>6.1622999999999997E-2</v>
      </c>
      <c r="CQ359">
        <v>64.065820000000002</v>
      </c>
      <c r="CR359">
        <v>5.542103</v>
      </c>
      <c r="CS359">
        <v>6968.4030000000002</v>
      </c>
      <c r="CT359">
        <v>5.0000000000000004E-6</v>
      </c>
      <c r="CU359">
        <v>31.609190000000002</v>
      </c>
      <c r="CV359">
        <v>5.3000000000000001E-5</v>
      </c>
      <c r="CW359">
        <v>316.09190000000001</v>
      </c>
      <c r="CX359">
        <v>2.5149000000000001E-2</v>
      </c>
      <c r="CY359">
        <v>0.108043</v>
      </c>
      <c r="CZ359">
        <v>0.10813300000000001</v>
      </c>
      <c r="DA359">
        <v>196.7972</v>
      </c>
      <c r="DB359">
        <v>0</v>
      </c>
      <c r="DC359">
        <f t="shared" si="22"/>
        <v>0</v>
      </c>
      <c r="DD359">
        <f t="shared" si="23"/>
        <v>0</v>
      </c>
    </row>
    <row r="360" spans="1:108" x14ac:dyDescent="0.3">
      <c r="A360">
        <v>2072</v>
      </c>
      <c r="B360">
        <v>3</v>
      </c>
      <c r="C360">
        <v>3</v>
      </c>
      <c r="D360">
        <v>0</v>
      </c>
      <c r="E360">
        <v>0</v>
      </c>
      <c r="F360">
        <v>0</v>
      </c>
      <c r="G360">
        <v>0</v>
      </c>
      <c r="H360">
        <v>0.21</v>
      </c>
      <c r="I360">
        <v>0</v>
      </c>
      <c r="J360" t="e">
        <f t="shared" si="21"/>
        <v>#NUM!</v>
      </c>
      <c r="K360">
        <v>0</v>
      </c>
      <c r="L360">
        <v>0</v>
      </c>
      <c r="M360">
        <v>0</v>
      </c>
      <c r="N360">
        <v>0</v>
      </c>
      <c r="O360">
        <f t="shared" si="20"/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9734.1569999999992</v>
      </c>
      <c r="AH360">
        <v>0</v>
      </c>
      <c r="AI360">
        <v>666.66669999999999</v>
      </c>
      <c r="AJ360">
        <v>0</v>
      </c>
      <c r="AK360">
        <v>270.93329999999997</v>
      </c>
      <c r="AL360">
        <v>0</v>
      </c>
      <c r="AM360">
        <v>24.613099999999999</v>
      </c>
      <c r="AN360">
        <v>52.687330000000003</v>
      </c>
      <c r="AO360">
        <v>109.1044</v>
      </c>
      <c r="AP360">
        <v>0</v>
      </c>
      <c r="AQ360">
        <v>79.318510000000003</v>
      </c>
      <c r="AR360">
        <v>-26.085699999999999</v>
      </c>
      <c r="AS360">
        <v>1</v>
      </c>
      <c r="AT360">
        <v>0</v>
      </c>
      <c r="AU360">
        <v>0.69962599999999997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55.871499999999997</v>
      </c>
      <c r="BD360">
        <v>55.871499999999997</v>
      </c>
      <c r="BE360">
        <v>24.52</v>
      </c>
      <c r="BF360">
        <v>13.52</v>
      </c>
      <c r="BG360">
        <v>19.02</v>
      </c>
      <c r="BH360">
        <v>22.29853</v>
      </c>
      <c r="BI360">
        <v>20.186</v>
      </c>
      <c r="BJ360">
        <v>11.9</v>
      </c>
      <c r="BK360">
        <v>0</v>
      </c>
      <c r="BL360">
        <v>15.493510000000001</v>
      </c>
      <c r="BM360">
        <v>65.509519999999995</v>
      </c>
      <c r="BN360">
        <v>1</v>
      </c>
      <c r="BO360">
        <v>0</v>
      </c>
      <c r="BP360">
        <v>0</v>
      </c>
      <c r="BQ360">
        <v>0</v>
      </c>
      <c r="BR360">
        <v>1612.43</v>
      </c>
      <c r="BS360">
        <v>0.21516199999999999</v>
      </c>
      <c r="BT360">
        <v>140.48429999999999</v>
      </c>
      <c r="BU360">
        <v>9734.4619999999995</v>
      </c>
      <c r="BV360">
        <v>0.20848800000000001</v>
      </c>
      <c r="BW360">
        <v>0.139516</v>
      </c>
      <c r="BX360">
        <v>4.0457340000000004</v>
      </c>
      <c r="BY360">
        <v>5.1588710000000004</v>
      </c>
      <c r="BZ360">
        <v>1.9918469999999999</v>
      </c>
      <c r="CA360">
        <v>5.3180370000000003</v>
      </c>
      <c r="CB360">
        <v>7.5622499999999997</v>
      </c>
      <c r="CC360">
        <v>38.479570000000002</v>
      </c>
      <c r="CD360">
        <v>0</v>
      </c>
      <c r="CE360">
        <v>1.9999999999999999E-6</v>
      </c>
      <c r="CF360">
        <v>5.0000000000000004E-6</v>
      </c>
      <c r="CG360">
        <v>3.0000000000000001E-6</v>
      </c>
      <c r="CH360">
        <v>0.33217000000000002</v>
      </c>
      <c r="CI360">
        <v>1.6557269999999999</v>
      </c>
      <c r="CJ360">
        <v>33.167209999999997</v>
      </c>
      <c r="CK360">
        <v>165.3246</v>
      </c>
      <c r="CL360">
        <v>1.4498930000000001</v>
      </c>
      <c r="CM360">
        <v>33.686990000000002</v>
      </c>
      <c r="CN360">
        <v>80.139520000000005</v>
      </c>
      <c r="CO360">
        <v>2115.1439999999998</v>
      </c>
      <c r="CP360">
        <v>6.2413000000000003E-2</v>
      </c>
      <c r="CQ360">
        <v>64.033519999999996</v>
      </c>
      <c r="CR360">
        <v>5.6305360000000002</v>
      </c>
      <c r="CS360">
        <v>6963.4480000000003</v>
      </c>
      <c r="CT360">
        <v>5.0000000000000004E-6</v>
      </c>
      <c r="CU360">
        <v>31.60568</v>
      </c>
      <c r="CV360">
        <v>5.1999999999999997E-5</v>
      </c>
      <c r="CW360">
        <v>316.05680000000001</v>
      </c>
      <c r="CX360">
        <v>4.9637000000000001E-2</v>
      </c>
      <c r="CY360">
        <v>0.25566800000000001</v>
      </c>
      <c r="CZ360">
        <v>1.5901999999999999E-2</v>
      </c>
      <c r="DA360">
        <v>191.58340000000001</v>
      </c>
      <c r="DB360">
        <v>0</v>
      </c>
      <c r="DC360">
        <f t="shared" si="22"/>
        <v>0</v>
      </c>
      <c r="DD360">
        <f t="shared" si="23"/>
        <v>0</v>
      </c>
    </row>
    <row r="361" spans="1:108" x14ac:dyDescent="0.3">
      <c r="A361">
        <v>2072</v>
      </c>
      <c r="B361">
        <v>6</v>
      </c>
      <c r="C361">
        <v>12</v>
      </c>
      <c r="D361">
        <v>0</v>
      </c>
      <c r="E361">
        <v>0</v>
      </c>
      <c r="F361">
        <v>0</v>
      </c>
      <c r="G361">
        <v>0</v>
      </c>
      <c r="H361">
        <v>0.21</v>
      </c>
      <c r="I361">
        <v>0</v>
      </c>
      <c r="J361" t="e">
        <f t="shared" si="21"/>
        <v>#NUM!</v>
      </c>
      <c r="K361">
        <v>0</v>
      </c>
      <c r="L361">
        <v>0</v>
      </c>
      <c r="M361">
        <v>0</v>
      </c>
      <c r="N361">
        <v>0</v>
      </c>
      <c r="O361">
        <f t="shared" si="20"/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9725.5910000000003</v>
      </c>
      <c r="AH361">
        <v>0</v>
      </c>
      <c r="AI361">
        <v>666.66669999999999</v>
      </c>
      <c r="AJ361">
        <v>0</v>
      </c>
      <c r="AK361">
        <v>277.42290000000003</v>
      </c>
      <c r="AL361">
        <v>0</v>
      </c>
      <c r="AM361">
        <v>26.128740000000001</v>
      </c>
      <c r="AN361">
        <v>36.51003</v>
      </c>
      <c r="AO361">
        <v>62.340629999999997</v>
      </c>
      <c r="AP361">
        <v>0</v>
      </c>
      <c r="AQ361">
        <v>52.566360000000003</v>
      </c>
      <c r="AR361">
        <v>-15.7446</v>
      </c>
      <c r="AS361">
        <v>1</v>
      </c>
      <c r="AT361">
        <v>0</v>
      </c>
      <c r="AU361">
        <v>0.25864700000000002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25.518899999999999</v>
      </c>
      <c r="BD361">
        <v>25.518899999999999</v>
      </c>
      <c r="BE361">
        <v>15.79</v>
      </c>
      <c r="BF361">
        <v>6.79</v>
      </c>
      <c r="BG361">
        <v>11.29</v>
      </c>
      <c r="BH361">
        <v>12.39775</v>
      </c>
      <c r="BI361">
        <v>12.244</v>
      </c>
      <c r="BJ361">
        <v>9.5</v>
      </c>
      <c r="BK361">
        <v>0.17</v>
      </c>
      <c r="BL361">
        <v>9.8744329999999998</v>
      </c>
      <c r="BM361">
        <v>69.285830000000004</v>
      </c>
      <c r="BN361">
        <v>1</v>
      </c>
      <c r="BO361">
        <v>0</v>
      </c>
      <c r="BP361">
        <v>0</v>
      </c>
      <c r="BQ361">
        <v>0</v>
      </c>
      <c r="BR361">
        <v>2399.46</v>
      </c>
      <c r="BS361">
        <v>0.33575899999999997</v>
      </c>
      <c r="BT361">
        <v>140.41730000000001</v>
      </c>
      <c r="BU361">
        <v>9725.7029999999995</v>
      </c>
      <c r="BV361">
        <v>0.29755500000000001</v>
      </c>
      <c r="BW361">
        <v>0.233622</v>
      </c>
      <c r="BX361">
        <v>5.9135790000000004</v>
      </c>
      <c r="BY361">
        <v>8.6581170000000007</v>
      </c>
      <c r="BZ361">
        <v>1.992658</v>
      </c>
      <c r="CA361">
        <v>5.2375509999999998</v>
      </c>
      <c r="CB361">
        <v>7.589385</v>
      </c>
      <c r="CC361">
        <v>37.924349999999997</v>
      </c>
      <c r="CD361">
        <v>0</v>
      </c>
      <c r="CE361">
        <v>9.9999999999999995E-7</v>
      </c>
      <c r="CF361">
        <v>5.0000000000000004E-6</v>
      </c>
      <c r="CG361">
        <v>3.0000000000000001E-6</v>
      </c>
      <c r="CH361">
        <v>0.30292799999999998</v>
      </c>
      <c r="CI361">
        <v>1.6126849999999999</v>
      </c>
      <c r="CJ361">
        <v>30.276109999999999</v>
      </c>
      <c r="CK361">
        <v>161.17949999999999</v>
      </c>
      <c r="CL361">
        <v>1.453227</v>
      </c>
      <c r="CM361">
        <v>33.614199999999997</v>
      </c>
      <c r="CN361">
        <v>80.096260000000001</v>
      </c>
      <c r="CO361">
        <v>2112.8150000000001</v>
      </c>
      <c r="CP361">
        <v>6.2654000000000001E-2</v>
      </c>
      <c r="CQ361">
        <v>64.007429999999999</v>
      </c>
      <c r="CR361">
        <v>5.661626</v>
      </c>
      <c r="CS361">
        <v>6959.4480000000003</v>
      </c>
      <c r="CT361">
        <v>5.0000000000000004E-6</v>
      </c>
      <c r="CU361">
        <v>31.602820000000001</v>
      </c>
      <c r="CV361">
        <v>5.0000000000000002E-5</v>
      </c>
      <c r="CW361">
        <v>316.02820000000003</v>
      </c>
      <c r="CX361">
        <v>2.3954E-2</v>
      </c>
      <c r="CY361">
        <v>8.8482000000000005E-2</v>
      </c>
      <c r="CZ361">
        <v>0.48907099999999998</v>
      </c>
      <c r="DA361">
        <v>198.58629999999999</v>
      </c>
      <c r="DB361">
        <v>0</v>
      </c>
      <c r="DC361">
        <f t="shared" si="22"/>
        <v>0</v>
      </c>
      <c r="DD361">
        <f t="shared" si="23"/>
        <v>0</v>
      </c>
    </row>
    <row r="362" spans="1:108" x14ac:dyDescent="0.3">
      <c r="A362">
        <v>2072</v>
      </c>
      <c r="B362">
        <v>9</v>
      </c>
      <c r="C362">
        <v>21</v>
      </c>
      <c r="D362">
        <v>0</v>
      </c>
      <c r="E362">
        <v>0</v>
      </c>
      <c r="F362">
        <v>0</v>
      </c>
      <c r="G362">
        <v>0</v>
      </c>
      <c r="H362">
        <v>0.21</v>
      </c>
      <c r="I362">
        <v>0</v>
      </c>
      <c r="J362" t="e">
        <f t="shared" si="21"/>
        <v>#NUM!</v>
      </c>
      <c r="K362">
        <v>0</v>
      </c>
      <c r="L362">
        <v>0</v>
      </c>
      <c r="M362">
        <v>0</v>
      </c>
      <c r="N362">
        <v>0</v>
      </c>
      <c r="O362">
        <f t="shared" si="20"/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9740.7860000000001</v>
      </c>
      <c r="AH362">
        <v>0</v>
      </c>
      <c r="AI362">
        <v>666.66669999999999</v>
      </c>
      <c r="AJ362">
        <v>0</v>
      </c>
      <c r="AK362">
        <v>263.06900000000002</v>
      </c>
      <c r="AL362">
        <v>0</v>
      </c>
      <c r="AM362">
        <v>26.519760000000002</v>
      </c>
      <c r="AN362">
        <v>17.277940000000001</v>
      </c>
      <c r="AO362">
        <v>53.786749999999998</v>
      </c>
      <c r="AP362">
        <v>0</v>
      </c>
      <c r="AQ362">
        <v>35.59131</v>
      </c>
      <c r="AR362">
        <v>-18.0444</v>
      </c>
      <c r="AS362">
        <v>1</v>
      </c>
      <c r="AT362">
        <v>0</v>
      </c>
      <c r="AU362">
        <v>0.36246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2.3951E-2</v>
      </c>
      <c r="BC362">
        <v>36.239870000000003</v>
      </c>
      <c r="BD362">
        <v>36.239870000000003</v>
      </c>
      <c r="BE362">
        <v>20.56</v>
      </c>
      <c r="BF362">
        <v>8.3699999999999992</v>
      </c>
      <c r="BG362">
        <v>14.465</v>
      </c>
      <c r="BH362">
        <v>14.19904</v>
      </c>
      <c r="BI362">
        <v>15.75714</v>
      </c>
      <c r="BJ362">
        <v>23.4</v>
      </c>
      <c r="BK362">
        <v>2.48</v>
      </c>
      <c r="BL362">
        <v>11.000310000000001</v>
      </c>
      <c r="BM362">
        <v>61.45073</v>
      </c>
      <c r="BN362">
        <v>1</v>
      </c>
      <c r="BO362">
        <v>0</v>
      </c>
      <c r="BP362">
        <v>0</v>
      </c>
      <c r="BQ362">
        <v>0.89330299999999996</v>
      </c>
      <c r="BR362">
        <v>175.9</v>
      </c>
      <c r="BS362">
        <v>1.3314950000000001</v>
      </c>
      <c r="BT362">
        <v>141.13210000000001</v>
      </c>
      <c r="BU362">
        <v>9740.8580000000002</v>
      </c>
      <c r="BV362">
        <v>0.41458</v>
      </c>
      <c r="BW362">
        <v>0.31201499999999999</v>
      </c>
      <c r="BX362">
        <v>7.8523630000000004</v>
      </c>
      <c r="BY362">
        <v>11.4869</v>
      </c>
      <c r="BZ362">
        <v>2.0148890000000002</v>
      </c>
      <c r="CA362">
        <v>5.6719609999999996</v>
      </c>
      <c r="CB362">
        <v>7.6698170000000001</v>
      </c>
      <c r="CC362">
        <v>41.07206</v>
      </c>
      <c r="CD362">
        <v>0</v>
      </c>
      <c r="CE362">
        <v>9.9999999999999995E-7</v>
      </c>
      <c r="CF362">
        <v>3.9999999999999998E-6</v>
      </c>
      <c r="CG362">
        <v>3.0000000000000001E-6</v>
      </c>
      <c r="CH362">
        <v>0.35242699999999999</v>
      </c>
      <c r="CI362">
        <v>1.6656839999999999</v>
      </c>
      <c r="CJ362">
        <v>35.194960000000002</v>
      </c>
      <c r="CK362">
        <v>166.4546</v>
      </c>
      <c r="CL362">
        <v>1.4393069999999999</v>
      </c>
      <c r="CM362">
        <v>33.603679999999997</v>
      </c>
      <c r="CN362">
        <v>79.225149999999999</v>
      </c>
      <c r="CO362">
        <v>2112.8690000000001</v>
      </c>
      <c r="CP362">
        <v>6.2077E-2</v>
      </c>
      <c r="CQ362">
        <v>63.994149999999998</v>
      </c>
      <c r="CR362">
        <v>5.5981480000000001</v>
      </c>
      <c r="CS362">
        <v>6957.35</v>
      </c>
      <c r="CT362">
        <v>5.0000000000000004E-6</v>
      </c>
      <c r="CU362">
        <v>31.601279999999999</v>
      </c>
      <c r="CV362">
        <v>4.8999999999999998E-5</v>
      </c>
      <c r="CW362">
        <v>316.01280000000003</v>
      </c>
      <c r="CX362">
        <v>0</v>
      </c>
      <c r="CY362">
        <v>7.1851999999999999E-2</v>
      </c>
      <c r="CZ362">
        <v>0.44191900000000001</v>
      </c>
      <c r="DA362">
        <v>199.26240000000001</v>
      </c>
      <c r="DB362">
        <v>0</v>
      </c>
      <c r="DC362">
        <f t="shared" si="22"/>
        <v>0</v>
      </c>
      <c r="DD362">
        <f t="shared" si="23"/>
        <v>0</v>
      </c>
    </row>
    <row r="363" spans="1:108" x14ac:dyDescent="0.3">
      <c r="A363">
        <v>2072</v>
      </c>
      <c r="B363">
        <v>12</v>
      </c>
      <c r="C363">
        <v>31</v>
      </c>
      <c r="D363">
        <v>0</v>
      </c>
      <c r="E363">
        <v>0</v>
      </c>
      <c r="F363">
        <v>0</v>
      </c>
      <c r="G363">
        <v>0</v>
      </c>
      <c r="H363">
        <v>0.21</v>
      </c>
      <c r="I363">
        <v>0</v>
      </c>
      <c r="J363" t="e">
        <f t="shared" si="21"/>
        <v>#NUM!</v>
      </c>
      <c r="K363">
        <v>0</v>
      </c>
      <c r="L363">
        <v>0</v>
      </c>
      <c r="M363">
        <v>0</v>
      </c>
      <c r="N363">
        <v>0</v>
      </c>
      <c r="O363">
        <f t="shared" si="20"/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9739.5930000000008</v>
      </c>
      <c r="AH363">
        <v>0</v>
      </c>
      <c r="AI363">
        <v>666.66669999999999</v>
      </c>
      <c r="AJ363">
        <v>0</v>
      </c>
      <c r="AK363">
        <v>263.2604</v>
      </c>
      <c r="AL363">
        <v>0</v>
      </c>
      <c r="AM363">
        <v>26.238610000000001</v>
      </c>
      <c r="AN363">
        <v>43.304279999999999</v>
      </c>
      <c r="AO363">
        <v>84.508880000000005</v>
      </c>
      <c r="AP363">
        <v>0</v>
      </c>
      <c r="AQ363">
        <v>59.386369999999999</v>
      </c>
      <c r="AR363">
        <v>-15.659599999999999</v>
      </c>
      <c r="AS363">
        <v>1</v>
      </c>
      <c r="AT363">
        <v>0</v>
      </c>
      <c r="AU363">
        <v>0.66828600000000005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40.782060000000001</v>
      </c>
      <c r="BD363">
        <v>40.782060000000001</v>
      </c>
      <c r="BE363">
        <v>24.86</v>
      </c>
      <c r="BF363">
        <v>12.31</v>
      </c>
      <c r="BG363">
        <v>18.585000000000001</v>
      </c>
      <c r="BH363">
        <v>18.334800000000001</v>
      </c>
      <c r="BI363">
        <v>19.915299999999998</v>
      </c>
      <c r="BJ363">
        <v>24.6</v>
      </c>
      <c r="BK363">
        <v>0</v>
      </c>
      <c r="BL363">
        <v>14.313750000000001</v>
      </c>
      <c r="BM363">
        <v>61.543529999999997</v>
      </c>
      <c r="BN363">
        <v>1</v>
      </c>
      <c r="BO363">
        <v>0</v>
      </c>
      <c r="BP363">
        <v>0</v>
      </c>
      <c r="BQ363">
        <v>0</v>
      </c>
      <c r="BR363">
        <v>831.83500000000004</v>
      </c>
      <c r="BS363">
        <v>0.27819500000000003</v>
      </c>
      <c r="BT363">
        <v>140.9803</v>
      </c>
      <c r="BU363">
        <v>9739.7669999999998</v>
      </c>
      <c r="BV363">
        <v>0.34401300000000001</v>
      </c>
      <c r="BW363">
        <v>0.19479199999999999</v>
      </c>
      <c r="BX363">
        <v>6.3654000000000002</v>
      </c>
      <c r="BY363">
        <v>7.1552899999999999</v>
      </c>
      <c r="BZ363">
        <v>2.019606</v>
      </c>
      <c r="CA363">
        <v>5.6624420000000004</v>
      </c>
      <c r="CB363">
        <v>7.6720329999999999</v>
      </c>
      <c r="CC363">
        <v>40.996810000000004</v>
      </c>
      <c r="CD363">
        <v>0</v>
      </c>
      <c r="CE363">
        <v>9.9999999999999995E-7</v>
      </c>
      <c r="CF363">
        <v>3.9999999999999998E-6</v>
      </c>
      <c r="CG363">
        <v>1.9999999999999999E-6</v>
      </c>
      <c r="CH363">
        <v>0.39029399999999997</v>
      </c>
      <c r="CI363">
        <v>1.704229</v>
      </c>
      <c r="CJ363">
        <v>38.9818</v>
      </c>
      <c r="CK363">
        <v>170.24340000000001</v>
      </c>
      <c r="CL363">
        <v>1.438285</v>
      </c>
      <c r="CM363">
        <v>33.592860000000002</v>
      </c>
      <c r="CN363">
        <v>79.260019999999997</v>
      </c>
      <c r="CO363">
        <v>2113.2959999999998</v>
      </c>
      <c r="CP363">
        <v>6.1962000000000003E-2</v>
      </c>
      <c r="CQ363">
        <v>63.972909999999999</v>
      </c>
      <c r="CR363">
        <v>5.5785720000000003</v>
      </c>
      <c r="CS363">
        <v>6954.0550000000003</v>
      </c>
      <c r="CT363">
        <v>5.0000000000000004E-6</v>
      </c>
      <c r="CU363">
        <v>31.59891</v>
      </c>
      <c r="CV363">
        <v>4.6999999999999997E-5</v>
      </c>
      <c r="CW363">
        <v>315.98910000000001</v>
      </c>
      <c r="CX363">
        <v>0</v>
      </c>
      <c r="CY363">
        <v>0.17368700000000001</v>
      </c>
      <c r="CZ363">
        <v>4.44E-4</v>
      </c>
      <c r="DA363">
        <v>189.77670000000001</v>
      </c>
      <c r="DB363">
        <v>0</v>
      </c>
      <c r="DC363">
        <f t="shared" si="22"/>
        <v>0</v>
      </c>
      <c r="DD363">
        <f t="shared" si="23"/>
        <v>0</v>
      </c>
    </row>
    <row r="364" spans="1:108" x14ac:dyDescent="0.3">
      <c r="A364">
        <v>2073</v>
      </c>
      <c r="B364">
        <v>4</v>
      </c>
      <c r="C364">
        <v>11</v>
      </c>
      <c r="D364">
        <v>0</v>
      </c>
      <c r="E364">
        <v>0</v>
      </c>
      <c r="F364">
        <v>0</v>
      </c>
      <c r="G364">
        <v>0</v>
      </c>
      <c r="H364">
        <v>0.21</v>
      </c>
      <c r="I364">
        <v>0</v>
      </c>
      <c r="J364" t="e">
        <f t="shared" si="21"/>
        <v>#NUM!</v>
      </c>
      <c r="K364">
        <v>0</v>
      </c>
      <c r="L364">
        <v>0</v>
      </c>
      <c r="M364">
        <v>0</v>
      </c>
      <c r="N364">
        <v>0</v>
      </c>
      <c r="O364">
        <f t="shared" si="20"/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9717.0470000000005</v>
      </c>
      <c r="AH364">
        <v>0</v>
      </c>
      <c r="AI364">
        <v>666.66669999999999</v>
      </c>
      <c r="AJ364">
        <v>0</v>
      </c>
      <c r="AK364">
        <v>292.11169999999998</v>
      </c>
      <c r="AL364">
        <v>0</v>
      </c>
      <c r="AM364">
        <v>25.826280000000001</v>
      </c>
      <c r="AN364">
        <v>57.527819999999998</v>
      </c>
      <c r="AO364">
        <v>98.644229999999993</v>
      </c>
      <c r="AP364">
        <v>0</v>
      </c>
      <c r="AQ364">
        <v>79.78783</v>
      </c>
      <c r="AR364">
        <v>-21.7668</v>
      </c>
      <c r="AS364">
        <v>1</v>
      </c>
      <c r="AT364">
        <v>0</v>
      </c>
      <c r="AU364">
        <v>0.543157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40.623190000000001</v>
      </c>
      <c r="BD364">
        <v>40.623190000000001</v>
      </c>
      <c r="BE364">
        <v>20.81</v>
      </c>
      <c r="BF364">
        <v>14.91</v>
      </c>
      <c r="BG364">
        <v>17.86</v>
      </c>
      <c r="BH364">
        <v>16.886759999999999</v>
      </c>
      <c r="BI364">
        <v>18.485399999999998</v>
      </c>
      <c r="BJ364">
        <v>13.4</v>
      </c>
      <c r="BK364">
        <v>0.08</v>
      </c>
      <c r="BL364">
        <v>16.953340000000001</v>
      </c>
      <c r="BM364">
        <v>79.682680000000005</v>
      </c>
      <c r="BN364">
        <v>1</v>
      </c>
      <c r="BO364">
        <v>0</v>
      </c>
      <c r="BP364">
        <v>0</v>
      </c>
      <c r="BQ364">
        <v>0</v>
      </c>
      <c r="BR364">
        <v>1868.9549999999999</v>
      </c>
      <c r="BS364">
        <v>0.35201500000000002</v>
      </c>
      <c r="BT364">
        <v>140.28229999999999</v>
      </c>
      <c r="BU364">
        <v>9717.2849999999999</v>
      </c>
      <c r="BV364">
        <v>0.24699599999999999</v>
      </c>
      <c r="BW364">
        <v>0.18281700000000001</v>
      </c>
      <c r="BX364">
        <v>4.8418279999999996</v>
      </c>
      <c r="BY364">
        <v>6.7653460000000001</v>
      </c>
      <c r="BZ364">
        <v>2.0036520000000002</v>
      </c>
      <c r="CA364">
        <v>5.2927770000000001</v>
      </c>
      <c r="CB364">
        <v>7.6225860000000001</v>
      </c>
      <c r="CC364">
        <v>38.318199999999997</v>
      </c>
      <c r="CD364">
        <v>0</v>
      </c>
      <c r="CE364">
        <v>0</v>
      </c>
      <c r="CF364">
        <v>3.0000000000000001E-6</v>
      </c>
      <c r="CG364">
        <v>1.9999999999999999E-6</v>
      </c>
      <c r="CH364">
        <v>0.32929399999999998</v>
      </c>
      <c r="CI364">
        <v>1.6356459999999999</v>
      </c>
      <c r="CJ364">
        <v>32.899320000000003</v>
      </c>
      <c r="CK364">
        <v>163.4153</v>
      </c>
      <c r="CL364">
        <v>1.458448</v>
      </c>
      <c r="CM364">
        <v>33.533290000000001</v>
      </c>
      <c r="CN364">
        <v>80.463059999999999</v>
      </c>
      <c r="CO364">
        <v>2111.8820000000001</v>
      </c>
      <c r="CP364">
        <v>6.2784999999999994E-2</v>
      </c>
      <c r="CQ364">
        <v>63.941040000000001</v>
      </c>
      <c r="CR364">
        <v>5.6739839999999999</v>
      </c>
      <c r="CS364">
        <v>6949.21</v>
      </c>
      <c r="CT364">
        <v>5.0000000000000004E-6</v>
      </c>
      <c r="CU364">
        <v>31.59554</v>
      </c>
      <c r="CV364">
        <v>4.6E-5</v>
      </c>
      <c r="CW364">
        <v>315.9554</v>
      </c>
      <c r="CX364">
        <v>7.5226000000000001E-2</v>
      </c>
      <c r="CY364">
        <v>0.162546</v>
      </c>
      <c r="CZ364">
        <v>0.37003200000000003</v>
      </c>
      <c r="DA364">
        <v>192.893</v>
      </c>
      <c r="DB364">
        <v>0</v>
      </c>
      <c r="DC364">
        <f t="shared" si="22"/>
        <v>0</v>
      </c>
      <c r="DD364">
        <f t="shared" si="23"/>
        <v>0</v>
      </c>
    </row>
    <row r="365" spans="1:108" x14ac:dyDescent="0.3">
      <c r="A365">
        <v>2073</v>
      </c>
      <c r="B365">
        <v>7</v>
      </c>
      <c r="C365">
        <v>21</v>
      </c>
      <c r="D365">
        <v>0</v>
      </c>
      <c r="E365">
        <v>0</v>
      </c>
      <c r="F365">
        <v>0</v>
      </c>
      <c r="G365">
        <v>0</v>
      </c>
      <c r="H365">
        <v>0.21</v>
      </c>
      <c r="I365">
        <v>0</v>
      </c>
      <c r="J365" t="e">
        <f t="shared" si="21"/>
        <v>#NUM!</v>
      </c>
      <c r="K365">
        <v>0</v>
      </c>
      <c r="L365">
        <v>0</v>
      </c>
      <c r="M365">
        <v>0</v>
      </c>
      <c r="N365">
        <v>0</v>
      </c>
      <c r="O365">
        <f t="shared" si="20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9724.84</v>
      </c>
      <c r="AH365">
        <v>0</v>
      </c>
      <c r="AI365">
        <v>666.66669999999999</v>
      </c>
      <c r="AJ365">
        <v>0</v>
      </c>
      <c r="AK365">
        <v>293.73660000000001</v>
      </c>
      <c r="AL365">
        <v>0</v>
      </c>
      <c r="AM365">
        <v>25.06317</v>
      </c>
      <c r="AN365">
        <v>25.766590000000001</v>
      </c>
      <c r="AO365">
        <v>57.003520000000002</v>
      </c>
      <c r="AP365">
        <v>0</v>
      </c>
      <c r="AQ365">
        <v>44.647469999999998</v>
      </c>
      <c r="AR365">
        <v>-18.5959</v>
      </c>
      <c r="AS365">
        <v>1</v>
      </c>
      <c r="AT365">
        <v>0</v>
      </c>
      <c r="AU365">
        <v>0.232018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2.3758999999999999E-2</v>
      </c>
      <c r="BC365">
        <v>30.951920000000001</v>
      </c>
      <c r="BD365">
        <v>30.951920000000001</v>
      </c>
      <c r="BE365">
        <v>16.28</v>
      </c>
      <c r="BF365">
        <v>10.99</v>
      </c>
      <c r="BG365">
        <v>13.635</v>
      </c>
      <c r="BH365">
        <v>13.10291</v>
      </c>
      <c r="BI365">
        <v>14.195740000000001</v>
      </c>
      <c r="BJ365">
        <v>10.1</v>
      </c>
      <c r="BK365">
        <v>1.53</v>
      </c>
      <c r="BL365">
        <v>13.11741</v>
      </c>
      <c r="BM365">
        <v>81.027670000000001</v>
      </c>
      <c r="BN365">
        <v>1</v>
      </c>
      <c r="BO365">
        <v>0</v>
      </c>
      <c r="BP365">
        <v>0</v>
      </c>
      <c r="BQ365">
        <v>0.34832299999999999</v>
      </c>
      <c r="BR365">
        <v>3.6349999999999998</v>
      </c>
      <c r="BS365">
        <v>0.992205</v>
      </c>
      <c r="BT365">
        <v>140.82239999999999</v>
      </c>
      <c r="BU365">
        <v>9724.9110000000001</v>
      </c>
      <c r="BV365">
        <v>0.38767400000000002</v>
      </c>
      <c r="BW365">
        <v>0.29865199999999997</v>
      </c>
      <c r="BX365">
        <v>7.4796480000000001</v>
      </c>
      <c r="BY365">
        <v>11.015829999999999</v>
      </c>
      <c r="BZ365">
        <v>2.019781</v>
      </c>
      <c r="CA365">
        <v>5.5880549999999998</v>
      </c>
      <c r="CB365">
        <v>7.6915389999999997</v>
      </c>
      <c r="CC365">
        <v>40.462890000000002</v>
      </c>
      <c r="CD365">
        <v>0</v>
      </c>
      <c r="CE365">
        <v>0</v>
      </c>
      <c r="CF365">
        <v>3.0000000000000001E-6</v>
      </c>
      <c r="CG365">
        <v>1.9999999999999999E-6</v>
      </c>
      <c r="CH365">
        <v>0.33633800000000003</v>
      </c>
      <c r="CI365">
        <v>1.6512530000000001</v>
      </c>
      <c r="CJ365">
        <v>33.613599999999998</v>
      </c>
      <c r="CK365">
        <v>165.02600000000001</v>
      </c>
      <c r="CL365">
        <v>1.450758</v>
      </c>
      <c r="CM365">
        <v>33.50949</v>
      </c>
      <c r="CN365">
        <v>79.927580000000006</v>
      </c>
      <c r="CO365">
        <v>2111.4380000000001</v>
      </c>
      <c r="CP365">
        <v>6.2494000000000001E-2</v>
      </c>
      <c r="CQ365">
        <v>63.92427</v>
      </c>
      <c r="CR365">
        <v>5.6480230000000002</v>
      </c>
      <c r="CS365">
        <v>6946.6</v>
      </c>
      <c r="CT365">
        <v>3.9999999999999998E-6</v>
      </c>
      <c r="CU365">
        <v>31.593640000000001</v>
      </c>
      <c r="CV365">
        <v>4.5000000000000003E-5</v>
      </c>
      <c r="CW365">
        <v>315.93639999999999</v>
      </c>
      <c r="CX365">
        <v>5.195E-3</v>
      </c>
      <c r="CY365">
        <v>6.6083000000000003E-2</v>
      </c>
      <c r="CZ365">
        <v>0.56345599999999996</v>
      </c>
      <c r="DA365">
        <v>199.6268</v>
      </c>
      <c r="DB365">
        <v>0</v>
      </c>
      <c r="DC365">
        <f t="shared" si="22"/>
        <v>0</v>
      </c>
      <c r="DD365">
        <f t="shared" si="23"/>
        <v>0</v>
      </c>
    </row>
    <row r="366" spans="1:108" x14ac:dyDescent="0.3">
      <c r="A366">
        <v>2073</v>
      </c>
      <c r="B366">
        <v>10</v>
      </c>
      <c r="C366">
        <v>30</v>
      </c>
      <c r="D366">
        <v>0</v>
      </c>
      <c r="E366">
        <v>0</v>
      </c>
      <c r="F366">
        <v>0</v>
      </c>
      <c r="G366">
        <v>0</v>
      </c>
      <c r="H366">
        <v>0.21</v>
      </c>
      <c r="I366">
        <v>0</v>
      </c>
      <c r="J366" t="e">
        <f t="shared" si="21"/>
        <v>#NUM!</v>
      </c>
      <c r="K366">
        <v>0</v>
      </c>
      <c r="L366">
        <v>0</v>
      </c>
      <c r="M366">
        <v>0</v>
      </c>
      <c r="N366">
        <v>0</v>
      </c>
      <c r="O366">
        <f t="shared" si="20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9736.5419999999995</v>
      </c>
      <c r="AH366">
        <v>0</v>
      </c>
      <c r="AI366">
        <v>666.66669999999999</v>
      </c>
      <c r="AJ366">
        <v>0</v>
      </c>
      <c r="AK366">
        <v>272.84730000000002</v>
      </c>
      <c r="AL366">
        <v>0</v>
      </c>
      <c r="AM366">
        <v>24.853210000000001</v>
      </c>
      <c r="AN366">
        <v>3.0839430000000001</v>
      </c>
      <c r="AO366">
        <v>50.715789999999998</v>
      </c>
      <c r="AP366">
        <v>0</v>
      </c>
      <c r="AQ366">
        <v>23.760079999999999</v>
      </c>
      <c r="AR366">
        <v>-20.422599999999999</v>
      </c>
      <c r="AS366">
        <v>1</v>
      </c>
      <c r="AT366">
        <v>0</v>
      </c>
      <c r="AU366">
        <v>0.34565000000000001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47.378270000000001</v>
      </c>
      <c r="BD366">
        <v>47.378270000000001</v>
      </c>
      <c r="BE366">
        <v>22.33</v>
      </c>
      <c r="BF366">
        <v>11.9</v>
      </c>
      <c r="BG366">
        <v>17.114999999999998</v>
      </c>
      <c r="BH366">
        <v>16.45899</v>
      </c>
      <c r="BI366">
        <v>18.220580000000002</v>
      </c>
      <c r="BJ366">
        <v>19.600000000000001</v>
      </c>
      <c r="BK366">
        <v>6.28</v>
      </c>
      <c r="BL366">
        <v>13.9323</v>
      </c>
      <c r="BM366">
        <v>66.579790000000003</v>
      </c>
      <c r="BN366">
        <v>1</v>
      </c>
      <c r="BO366">
        <v>0</v>
      </c>
      <c r="BP366">
        <v>0</v>
      </c>
      <c r="BQ366">
        <v>0</v>
      </c>
      <c r="BR366">
        <v>331.185</v>
      </c>
      <c r="BS366">
        <v>1.3211390000000001</v>
      </c>
      <c r="BT366">
        <v>141.2869</v>
      </c>
      <c r="BU366">
        <v>9736.6659999999993</v>
      </c>
      <c r="BV366">
        <v>0.43230099999999999</v>
      </c>
      <c r="BW366">
        <v>0.287298</v>
      </c>
      <c r="BX366">
        <v>8.019558</v>
      </c>
      <c r="BY366">
        <v>10.55115</v>
      </c>
      <c r="BZ366">
        <v>2.0356350000000001</v>
      </c>
      <c r="CA366">
        <v>5.910209</v>
      </c>
      <c r="CB366">
        <v>7.7380079999999998</v>
      </c>
      <c r="CC366">
        <v>42.789389999999997</v>
      </c>
      <c r="CD366">
        <v>0</v>
      </c>
      <c r="CE366">
        <v>0</v>
      </c>
      <c r="CF366">
        <v>3.0000000000000001E-6</v>
      </c>
      <c r="CG366">
        <v>1.9999999999999999E-6</v>
      </c>
      <c r="CH366">
        <v>0.38654500000000003</v>
      </c>
      <c r="CI366">
        <v>1.7154769999999999</v>
      </c>
      <c r="CJ366">
        <v>38.542619999999999</v>
      </c>
      <c r="CK366">
        <v>171.39789999999999</v>
      </c>
      <c r="CL366">
        <v>1.439297</v>
      </c>
      <c r="CM366">
        <v>33.515900000000002</v>
      </c>
      <c r="CN366">
        <v>79.306650000000005</v>
      </c>
      <c r="CO366">
        <v>2112.3009999999999</v>
      </c>
      <c r="CP366">
        <v>6.1967000000000001E-2</v>
      </c>
      <c r="CQ366">
        <v>63.910220000000002</v>
      </c>
      <c r="CR366">
        <v>5.5891060000000001</v>
      </c>
      <c r="CS366">
        <v>6944.3860000000004</v>
      </c>
      <c r="CT366">
        <v>3.9999999999999998E-6</v>
      </c>
      <c r="CU366">
        <v>31.592009999999998</v>
      </c>
      <c r="CV366">
        <v>4.3000000000000002E-5</v>
      </c>
      <c r="CW366">
        <v>315.92009999999999</v>
      </c>
      <c r="CX366">
        <v>0</v>
      </c>
      <c r="CY366">
        <v>0.123803</v>
      </c>
      <c r="CZ366">
        <v>0.43917</v>
      </c>
      <c r="DA366">
        <v>194.96299999999999</v>
      </c>
      <c r="DB366">
        <v>0</v>
      </c>
      <c r="DC366">
        <f t="shared" si="22"/>
        <v>0</v>
      </c>
      <c r="DD366">
        <f t="shared" si="23"/>
        <v>0</v>
      </c>
    </row>
    <row r="367" spans="1:108" x14ac:dyDescent="0.3">
      <c r="A367">
        <v>2074</v>
      </c>
      <c r="B367">
        <v>1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0.21</v>
      </c>
      <c r="I367">
        <v>0</v>
      </c>
      <c r="J367" t="e">
        <f t="shared" si="21"/>
        <v>#NUM!</v>
      </c>
      <c r="K367">
        <v>0</v>
      </c>
      <c r="L367">
        <v>0</v>
      </c>
      <c r="M367">
        <v>0</v>
      </c>
      <c r="N367">
        <v>0</v>
      </c>
      <c r="O367">
        <f t="shared" si="20"/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9733.8310000000001</v>
      </c>
      <c r="AH367">
        <v>0</v>
      </c>
      <c r="AI367">
        <v>666.66669999999999</v>
      </c>
      <c r="AJ367">
        <v>0</v>
      </c>
      <c r="AK367">
        <v>289.25259999999997</v>
      </c>
      <c r="AL367">
        <v>0</v>
      </c>
      <c r="AM367">
        <v>24.851189999999999</v>
      </c>
      <c r="AN367">
        <v>15.347860000000001</v>
      </c>
      <c r="AO367">
        <v>72.791470000000004</v>
      </c>
      <c r="AP367">
        <v>0</v>
      </c>
      <c r="AQ367">
        <v>37.663699999999999</v>
      </c>
      <c r="AR367">
        <v>-21.951899999999998</v>
      </c>
      <c r="AS367">
        <v>1</v>
      </c>
      <c r="AT367">
        <v>0</v>
      </c>
      <c r="AU367">
        <v>0.61063599999999996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57.079650000000001</v>
      </c>
      <c r="BD367">
        <v>57.079650000000001</v>
      </c>
      <c r="BE367">
        <v>24.72</v>
      </c>
      <c r="BF367">
        <v>17.899999999999999</v>
      </c>
      <c r="BG367">
        <v>21.31</v>
      </c>
      <c r="BH367">
        <v>18.91169</v>
      </c>
      <c r="BI367">
        <v>22.032920000000001</v>
      </c>
      <c r="BJ367">
        <v>25.7</v>
      </c>
      <c r="BK367">
        <v>0.26</v>
      </c>
      <c r="BL367">
        <v>20.50836</v>
      </c>
      <c r="BM367">
        <v>77.421329999999998</v>
      </c>
      <c r="BN367">
        <v>1</v>
      </c>
      <c r="BO367">
        <v>0</v>
      </c>
      <c r="BP367">
        <v>0</v>
      </c>
      <c r="BQ367">
        <v>0</v>
      </c>
      <c r="BR367">
        <v>797.93</v>
      </c>
      <c r="BS367">
        <v>0.91065799999999997</v>
      </c>
      <c r="BT367">
        <v>141.08629999999999</v>
      </c>
      <c r="BU367">
        <v>9734.0720000000001</v>
      </c>
      <c r="BV367">
        <v>0.37912800000000002</v>
      </c>
      <c r="BW367">
        <v>0.20846700000000001</v>
      </c>
      <c r="BX367">
        <v>7.0026859999999997</v>
      </c>
      <c r="BY367">
        <v>7.6463229999999998</v>
      </c>
      <c r="BZ367">
        <v>2.0374729999999999</v>
      </c>
      <c r="CA367">
        <v>5.8224460000000002</v>
      </c>
      <c r="CB367">
        <v>7.7367900000000001</v>
      </c>
      <c r="CC367">
        <v>42.143630000000002</v>
      </c>
      <c r="CD367">
        <v>0</v>
      </c>
      <c r="CE367">
        <v>0</v>
      </c>
      <c r="CF367">
        <v>3.0000000000000001E-6</v>
      </c>
      <c r="CG367">
        <v>1.9999999999999999E-6</v>
      </c>
      <c r="CH367">
        <v>0.40828799999999998</v>
      </c>
      <c r="CI367">
        <v>1.7270049999999999</v>
      </c>
      <c r="CJ367">
        <v>40.783329999999999</v>
      </c>
      <c r="CK367">
        <v>172.50839999999999</v>
      </c>
      <c r="CL367">
        <v>1.4385969999999999</v>
      </c>
      <c r="CM367">
        <v>33.516889999999997</v>
      </c>
      <c r="CN367">
        <v>79.364140000000006</v>
      </c>
      <c r="CO367">
        <v>2113.0120000000002</v>
      </c>
      <c r="CP367">
        <v>6.1870000000000001E-2</v>
      </c>
      <c r="CQ367">
        <v>63.895780000000002</v>
      </c>
      <c r="CR367">
        <v>5.5739679999999998</v>
      </c>
      <c r="CS367">
        <v>6942.1559999999999</v>
      </c>
      <c r="CT367">
        <v>3.9999999999999998E-6</v>
      </c>
      <c r="CU367">
        <v>31.590399999999999</v>
      </c>
      <c r="CV367">
        <v>4.1999999999999998E-5</v>
      </c>
      <c r="CW367">
        <v>315.904</v>
      </c>
      <c r="CX367">
        <v>5.4593999999999997E-2</v>
      </c>
      <c r="CY367">
        <v>0.185505</v>
      </c>
      <c r="CZ367">
        <v>0.280725</v>
      </c>
      <c r="DA367">
        <v>198.05719999999999</v>
      </c>
      <c r="DB367">
        <v>0</v>
      </c>
      <c r="DC367">
        <f t="shared" si="22"/>
        <v>0</v>
      </c>
      <c r="DD367">
        <f t="shared" si="23"/>
        <v>0</v>
      </c>
    </row>
    <row r="368" spans="1:108" x14ac:dyDescent="0.3">
      <c r="J368" t="e">
        <f t="shared" si="21"/>
        <v>#NUM!</v>
      </c>
      <c r="O368">
        <f t="shared" si="20"/>
        <v>0</v>
      </c>
      <c r="DC368">
        <f t="shared" si="22"/>
        <v>0</v>
      </c>
      <c r="DD368">
        <f t="shared" si="23"/>
        <v>0</v>
      </c>
    </row>
    <row r="369" spans="10:108" x14ac:dyDescent="0.3">
      <c r="J369" t="e">
        <f t="shared" si="21"/>
        <v>#NUM!</v>
      </c>
      <c r="O369">
        <f t="shared" si="20"/>
        <v>0</v>
      </c>
      <c r="DC369">
        <f t="shared" si="22"/>
        <v>0</v>
      </c>
      <c r="DD369">
        <f t="shared" si="23"/>
        <v>0</v>
      </c>
    </row>
    <row r="370" spans="10:108" x14ac:dyDescent="0.3">
      <c r="J370" t="e">
        <f t="shared" si="21"/>
        <v>#NUM!</v>
      </c>
      <c r="O370">
        <f t="shared" si="20"/>
        <v>0</v>
      </c>
      <c r="DC370">
        <f t="shared" si="22"/>
        <v>0</v>
      </c>
      <c r="DD370">
        <f t="shared" si="23"/>
        <v>0</v>
      </c>
    </row>
    <row r="371" spans="10:108" x14ac:dyDescent="0.3">
      <c r="J371" t="e">
        <f t="shared" si="21"/>
        <v>#NUM!</v>
      </c>
      <c r="O371">
        <f t="shared" si="20"/>
        <v>0</v>
      </c>
      <c r="DC371">
        <f t="shared" si="22"/>
        <v>0</v>
      </c>
      <c r="DD371">
        <f t="shared" si="2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71"/>
  <sheetViews>
    <sheetView workbookViewId="0">
      <selection activeCell="O5" sqref="O5:O34"/>
    </sheetView>
  </sheetViews>
  <sheetFormatPr defaultRowHeight="14.4" x14ac:dyDescent="0.3"/>
  <sheetData>
    <row r="1" spans="1:10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123</v>
      </c>
      <c r="K1" t="s">
        <v>9</v>
      </c>
      <c r="L1" t="s">
        <v>10</v>
      </c>
      <c r="M1" t="s">
        <v>11</v>
      </c>
      <c r="N1" t="s">
        <v>12</v>
      </c>
      <c r="O1" t="s">
        <v>127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71</v>
      </c>
      <c r="BX1" t="s">
        <v>72</v>
      </c>
      <c r="BY1" t="s">
        <v>72</v>
      </c>
      <c r="BZ1" t="s">
        <v>73</v>
      </c>
      <c r="CA1" t="s">
        <v>73</v>
      </c>
      <c r="CB1" t="s">
        <v>74</v>
      </c>
      <c r="CC1" t="s">
        <v>74</v>
      </c>
      <c r="CD1" t="s">
        <v>75</v>
      </c>
      <c r="CE1" t="s">
        <v>75</v>
      </c>
      <c r="CF1" t="s">
        <v>76</v>
      </c>
      <c r="CG1" t="s">
        <v>76</v>
      </c>
      <c r="CH1" t="s">
        <v>77</v>
      </c>
      <c r="CI1" t="s">
        <v>77</v>
      </c>
      <c r="CJ1" t="s">
        <v>78</v>
      </c>
      <c r="CK1" t="s">
        <v>78</v>
      </c>
      <c r="CL1" t="s">
        <v>79</v>
      </c>
      <c r="CM1" t="s">
        <v>79</v>
      </c>
      <c r="CN1" t="s">
        <v>80</v>
      </c>
      <c r="CO1" t="s">
        <v>80</v>
      </c>
      <c r="CP1" t="s">
        <v>81</v>
      </c>
      <c r="CQ1" t="s">
        <v>81</v>
      </c>
      <c r="CR1" t="s">
        <v>82</v>
      </c>
      <c r="CS1" t="s">
        <v>82</v>
      </c>
      <c r="CT1" t="s">
        <v>83</v>
      </c>
      <c r="CU1" t="s">
        <v>83</v>
      </c>
      <c r="CV1" t="s">
        <v>84</v>
      </c>
      <c r="CW1" t="s">
        <v>84</v>
      </c>
      <c r="CX1" t="s">
        <v>85</v>
      </c>
      <c r="CY1" t="s">
        <v>85</v>
      </c>
      <c r="CZ1" t="s">
        <v>86</v>
      </c>
      <c r="DA1" t="s">
        <v>86</v>
      </c>
      <c r="DB1" t="s">
        <v>87</v>
      </c>
      <c r="DC1" t="s">
        <v>125</v>
      </c>
      <c r="DD1" t="s">
        <v>125</v>
      </c>
    </row>
    <row r="2" spans="1:108" x14ac:dyDescent="0.3">
      <c r="G2" t="s">
        <v>88</v>
      </c>
      <c r="J2" s="1" t="s">
        <v>122</v>
      </c>
      <c r="L2" t="s">
        <v>89</v>
      </c>
      <c r="M2" t="s">
        <v>89</v>
      </c>
      <c r="N2" t="s">
        <v>89</v>
      </c>
      <c r="P2" t="s">
        <v>89</v>
      </c>
      <c r="Q2" t="s">
        <v>89</v>
      </c>
      <c r="R2" t="s">
        <v>89</v>
      </c>
      <c r="S2" t="s">
        <v>89</v>
      </c>
      <c r="T2" t="s">
        <v>89</v>
      </c>
      <c r="U2" t="s">
        <v>89</v>
      </c>
      <c r="V2" t="s">
        <v>89</v>
      </c>
      <c r="W2" t="s">
        <v>90</v>
      </c>
      <c r="X2" t="s">
        <v>90</v>
      </c>
      <c r="Y2" t="s">
        <v>90</v>
      </c>
      <c r="Z2" t="s">
        <v>90</v>
      </c>
      <c r="AA2" t="s">
        <v>90</v>
      </c>
      <c r="AB2" t="s">
        <v>90</v>
      </c>
      <c r="AC2" t="s">
        <v>90</v>
      </c>
      <c r="AD2" t="s">
        <v>90</v>
      </c>
      <c r="AE2" t="s">
        <v>90</v>
      </c>
      <c r="AG2" t="s">
        <v>90</v>
      </c>
      <c r="AH2" t="s">
        <v>90</v>
      </c>
      <c r="AI2" t="s">
        <v>91</v>
      </c>
      <c r="AJ2" t="s">
        <v>90</v>
      </c>
      <c r="AL2" t="s">
        <v>89</v>
      </c>
      <c r="AM2" t="s">
        <v>89</v>
      </c>
      <c r="AN2" t="s">
        <v>89</v>
      </c>
      <c r="AO2" t="s">
        <v>89</v>
      </c>
      <c r="AP2" t="s">
        <v>89</v>
      </c>
      <c r="AQ2" t="s">
        <v>89</v>
      </c>
      <c r="AR2" t="s">
        <v>89</v>
      </c>
      <c r="AV2" t="s">
        <v>89</v>
      </c>
      <c r="AW2" t="s">
        <v>90</v>
      </c>
      <c r="AX2" t="s">
        <v>89</v>
      </c>
      <c r="AY2" t="s">
        <v>90</v>
      </c>
      <c r="AZ2" t="s">
        <v>89</v>
      </c>
      <c r="BA2" t="s">
        <v>90</v>
      </c>
      <c r="BB2" t="s">
        <v>90</v>
      </c>
      <c r="BC2" t="s">
        <v>89</v>
      </c>
      <c r="BD2" t="s">
        <v>89</v>
      </c>
      <c r="BK2" t="s">
        <v>92</v>
      </c>
      <c r="BP2" t="s">
        <v>92</v>
      </c>
      <c r="BQ2" t="s">
        <v>92</v>
      </c>
      <c r="BS2" t="s">
        <v>92</v>
      </c>
      <c r="BT2" t="s">
        <v>93</v>
      </c>
      <c r="BU2" t="s">
        <v>90</v>
      </c>
      <c r="BV2" t="s">
        <v>93</v>
      </c>
      <c r="BW2" t="s">
        <v>93</v>
      </c>
      <c r="BX2" t="s">
        <v>90</v>
      </c>
      <c r="BY2" t="s">
        <v>90</v>
      </c>
      <c r="BZ2" t="s">
        <v>93</v>
      </c>
      <c r="CA2" t="s">
        <v>93</v>
      </c>
      <c r="CB2" t="s">
        <v>90</v>
      </c>
      <c r="CC2" t="s">
        <v>90</v>
      </c>
      <c r="CD2" t="s">
        <v>93</v>
      </c>
      <c r="CE2" t="s">
        <v>93</v>
      </c>
      <c r="CF2" t="s">
        <v>90</v>
      </c>
      <c r="CG2" t="s">
        <v>90</v>
      </c>
      <c r="CH2" t="s">
        <v>93</v>
      </c>
      <c r="CI2" t="s">
        <v>93</v>
      </c>
      <c r="CJ2" t="s">
        <v>90</v>
      </c>
      <c r="CK2" t="s">
        <v>90</v>
      </c>
      <c r="CL2" t="s">
        <v>93</v>
      </c>
      <c r="CM2" t="s">
        <v>93</v>
      </c>
      <c r="CN2" t="s">
        <v>90</v>
      </c>
      <c r="CO2" t="s">
        <v>90</v>
      </c>
      <c r="CP2" t="s">
        <v>93</v>
      </c>
      <c r="CQ2" t="s">
        <v>93</v>
      </c>
      <c r="CR2" t="s">
        <v>90</v>
      </c>
      <c r="CS2" t="s">
        <v>90</v>
      </c>
      <c r="CT2" t="s">
        <v>93</v>
      </c>
      <c r="CU2" t="s">
        <v>93</v>
      </c>
      <c r="CV2" t="s">
        <v>90</v>
      </c>
      <c r="CW2" t="s">
        <v>90</v>
      </c>
      <c r="CX2" t="s">
        <v>90</v>
      </c>
      <c r="CY2" t="s">
        <v>90</v>
      </c>
      <c r="DC2" t="s">
        <v>89</v>
      </c>
      <c r="DD2" t="s">
        <v>93</v>
      </c>
    </row>
    <row r="3" spans="1:108" x14ac:dyDescent="0.3">
      <c r="E3" t="s">
        <v>94</v>
      </c>
      <c r="F3" t="s">
        <v>95</v>
      </c>
      <c r="I3" t="s">
        <v>96</v>
      </c>
      <c r="K3" t="s">
        <v>97</v>
      </c>
      <c r="L3" t="s">
        <v>98</v>
      </c>
      <c r="M3" t="s">
        <v>98</v>
      </c>
      <c r="N3" t="s">
        <v>98</v>
      </c>
      <c r="P3" t="s">
        <v>98</v>
      </c>
      <c r="Q3" t="s">
        <v>98</v>
      </c>
      <c r="R3" t="s">
        <v>98</v>
      </c>
      <c r="S3" t="s">
        <v>98</v>
      </c>
      <c r="T3" t="s">
        <v>98</v>
      </c>
      <c r="U3" t="s">
        <v>98</v>
      </c>
      <c r="V3" t="s">
        <v>98</v>
      </c>
      <c r="W3" t="s">
        <v>99</v>
      </c>
      <c r="X3" t="s">
        <v>99</v>
      </c>
      <c r="Y3" t="s">
        <v>99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99</v>
      </c>
      <c r="AG3" t="s">
        <v>99</v>
      </c>
      <c r="AH3" t="s">
        <v>99</v>
      </c>
      <c r="AI3" t="s">
        <v>100</v>
      </c>
      <c r="AJ3" t="s">
        <v>101</v>
      </c>
      <c r="AK3" t="s">
        <v>102</v>
      </c>
      <c r="AL3" t="s">
        <v>103</v>
      </c>
      <c r="AM3" t="s">
        <v>103</v>
      </c>
      <c r="AN3" t="s">
        <v>101</v>
      </c>
      <c r="AO3" t="s">
        <v>101</v>
      </c>
      <c r="AP3" t="s">
        <v>101</v>
      </c>
      <c r="AQ3" t="s">
        <v>101</v>
      </c>
      <c r="AR3" t="s">
        <v>101</v>
      </c>
      <c r="AS3" t="s">
        <v>104</v>
      </c>
      <c r="AU3" t="s">
        <v>105</v>
      </c>
      <c r="AV3" t="s">
        <v>101</v>
      </c>
      <c r="AW3" t="s">
        <v>101</v>
      </c>
      <c r="AX3" t="s">
        <v>101</v>
      </c>
      <c r="AY3" t="s">
        <v>101</v>
      </c>
      <c r="AZ3" t="s">
        <v>101</v>
      </c>
      <c r="BA3" t="s">
        <v>101</v>
      </c>
      <c r="BB3" t="s">
        <v>101</v>
      </c>
      <c r="BC3" t="s">
        <v>101</v>
      </c>
      <c r="BD3" t="s">
        <v>101</v>
      </c>
      <c r="BE3" t="s">
        <v>106</v>
      </c>
      <c r="BF3" t="s">
        <v>106</v>
      </c>
      <c r="BG3" t="s">
        <v>106</v>
      </c>
      <c r="BH3" t="s">
        <v>106</v>
      </c>
      <c r="BI3" t="s">
        <v>106</v>
      </c>
      <c r="BJ3" t="s">
        <v>107</v>
      </c>
      <c r="BK3" t="s">
        <v>108</v>
      </c>
      <c r="BL3" t="s">
        <v>109</v>
      </c>
      <c r="BM3" t="s">
        <v>110</v>
      </c>
      <c r="BO3" t="s">
        <v>111</v>
      </c>
      <c r="BP3" t="s">
        <v>105</v>
      </c>
      <c r="BQ3" t="s">
        <v>108</v>
      </c>
      <c r="BR3" t="s">
        <v>112</v>
      </c>
      <c r="BS3" t="s">
        <v>108</v>
      </c>
      <c r="BT3" t="s">
        <v>98</v>
      </c>
      <c r="BU3" t="s">
        <v>99</v>
      </c>
      <c r="BV3" t="s">
        <v>98</v>
      </c>
      <c r="BW3" t="s">
        <v>98</v>
      </c>
      <c r="BX3" t="s">
        <v>99</v>
      </c>
      <c r="BY3" t="s">
        <v>99</v>
      </c>
      <c r="BZ3" t="s">
        <v>98</v>
      </c>
      <c r="CA3" t="s">
        <v>98</v>
      </c>
      <c r="CB3" t="s">
        <v>99</v>
      </c>
      <c r="CC3" t="s">
        <v>99</v>
      </c>
      <c r="CD3" t="s">
        <v>98</v>
      </c>
      <c r="CE3" t="s">
        <v>98</v>
      </c>
      <c r="CF3" t="s">
        <v>99</v>
      </c>
      <c r="CG3" t="s">
        <v>99</v>
      </c>
      <c r="CH3" t="s">
        <v>98</v>
      </c>
      <c r="CI3" t="s">
        <v>98</v>
      </c>
      <c r="CJ3" t="s">
        <v>99</v>
      </c>
      <c r="CK3" t="s">
        <v>99</v>
      </c>
      <c r="CL3" t="s">
        <v>98</v>
      </c>
      <c r="CM3" t="s">
        <v>98</v>
      </c>
      <c r="CN3" t="s">
        <v>99</v>
      </c>
      <c r="CO3" t="s">
        <v>99</v>
      </c>
      <c r="CP3" t="s">
        <v>98</v>
      </c>
      <c r="CQ3" t="s">
        <v>98</v>
      </c>
      <c r="CR3" t="s">
        <v>99</v>
      </c>
      <c r="CS3" t="s">
        <v>99</v>
      </c>
      <c r="CT3" t="s">
        <v>98</v>
      </c>
      <c r="CU3" t="s">
        <v>98</v>
      </c>
      <c r="CV3" t="s">
        <v>99</v>
      </c>
      <c r="CW3" t="s">
        <v>99</v>
      </c>
      <c r="CX3" t="s">
        <v>99</v>
      </c>
      <c r="CY3" t="s">
        <v>99</v>
      </c>
      <c r="CZ3" t="s">
        <v>105</v>
      </c>
      <c r="DA3" t="s">
        <v>105</v>
      </c>
    </row>
    <row r="4" spans="1:108" x14ac:dyDescent="0.3">
      <c r="BV4" t="s">
        <v>113</v>
      </c>
      <c r="BW4" t="s">
        <v>114</v>
      </c>
      <c r="BX4" t="s">
        <v>113</v>
      </c>
      <c r="BY4" t="s">
        <v>114</v>
      </c>
      <c r="BZ4" t="s">
        <v>113</v>
      </c>
      <c r="CA4" t="s">
        <v>114</v>
      </c>
      <c r="CB4" t="s">
        <v>113</v>
      </c>
      <c r="CC4" t="s">
        <v>114</v>
      </c>
      <c r="CD4" t="s">
        <v>113</v>
      </c>
      <c r="CE4" t="s">
        <v>114</v>
      </c>
      <c r="CF4" t="s">
        <v>113</v>
      </c>
      <c r="CG4" t="s">
        <v>114</v>
      </c>
      <c r="CH4" t="s">
        <v>113</v>
      </c>
      <c r="CI4" t="s">
        <v>114</v>
      </c>
      <c r="CJ4" t="s">
        <v>113</v>
      </c>
      <c r="CK4" t="s">
        <v>114</v>
      </c>
      <c r="CL4" t="s">
        <v>113</v>
      </c>
      <c r="CM4" t="s">
        <v>114</v>
      </c>
      <c r="CN4" t="s">
        <v>113</v>
      </c>
      <c r="CO4" t="s">
        <v>114</v>
      </c>
      <c r="CP4" t="s">
        <v>113</v>
      </c>
      <c r="CQ4" t="s">
        <v>114</v>
      </c>
      <c r="CR4" t="s">
        <v>113</v>
      </c>
      <c r="CS4" t="s">
        <v>114</v>
      </c>
      <c r="CT4" t="s">
        <v>113</v>
      </c>
      <c r="CU4" t="s">
        <v>114</v>
      </c>
      <c r="CV4" t="s">
        <v>113</v>
      </c>
      <c r="CW4" t="s">
        <v>114</v>
      </c>
      <c r="CX4" t="s">
        <v>113</v>
      </c>
      <c r="CY4" t="s">
        <v>114</v>
      </c>
      <c r="CZ4" t="s">
        <v>113</v>
      </c>
      <c r="DA4" t="s">
        <v>114</v>
      </c>
    </row>
    <row r="5" spans="1:108" x14ac:dyDescent="0.3">
      <c r="A5">
        <v>1974</v>
      </c>
      <c r="B5">
        <v>1</v>
      </c>
      <c r="C5">
        <v>2</v>
      </c>
      <c r="D5">
        <v>0.05</v>
      </c>
      <c r="E5">
        <v>7.5611999999999999E-2</v>
      </c>
      <c r="F5">
        <v>0</v>
      </c>
      <c r="G5">
        <v>4.3216999999999998E-2</v>
      </c>
      <c r="H5">
        <v>0.22296299999999999</v>
      </c>
      <c r="I5">
        <v>0</v>
      </c>
      <c r="J5" t="e">
        <f>E5*I5*(0.317+0.942*(E5-1.4)^-1.161)</f>
        <v>#NUM!</v>
      </c>
      <c r="K5">
        <v>1000</v>
      </c>
      <c r="L5">
        <v>2.0000000000000002E-5</v>
      </c>
      <c r="M5">
        <v>0</v>
      </c>
      <c r="N5">
        <v>1.9999999999999999E-6</v>
      </c>
      <c r="O5">
        <f t="shared" ref="O5:O68" si="0">SUM(L5:N5)</f>
        <v>2.2000000000000003E-5</v>
      </c>
      <c r="P5">
        <v>0.10011200000000001</v>
      </c>
      <c r="Q5">
        <v>4.3999999999999999E-5</v>
      </c>
      <c r="R5">
        <v>3.9999999999999998E-6</v>
      </c>
      <c r="S5">
        <v>6.0000000000000002E-6</v>
      </c>
      <c r="T5">
        <v>0</v>
      </c>
      <c r="U5">
        <v>1.91E-3</v>
      </c>
      <c r="V5">
        <v>0</v>
      </c>
      <c r="W5">
        <v>0</v>
      </c>
      <c r="X5">
        <v>0</v>
      </c>
      <c r="Y5">
        <v>0</v>
      </c>
      <c r="Z5">
        <v>1.9997259999999999</v>
      </c>
      <c r="AA5">
        <v>0</v>
      </c>
      <c r="AB5">
        <v>0</v>
      </c>
      <c r="AC5">
        <v>0</v>
      </c>
      <c r="AD5">
        <v>0</v>
      </c>
      <c r="AE5">
        <v>6.7999999999999999E-5</v>
      </c>
      <c r="AF5">
        <v>1</v>
      </c>
      <c r="AG5">
        <v>12147.84</v>
      </c>
      <c r="AH5">
        <v>0</v>
      </c>
      <c r="AI5">
        <v>26.66667</v>
      </c>
      <c r="AJ5">
        <v>0</v>
      </c>
      <c r="AK5">
        <v>277.22629999999998</v>
      </c>
      <c r="AL5">
        <v>0</v>
      </c>
      <c r="AM5">
        <v>2.1289999999999998E-3</v>
      </c>
      <c r="AN5">
        <v>-441.65499999999997</v>
      </c>
      <c r="AO5">
        <v>3.5369290000000002</v>
      </c>
      <c r="AP5">
        <v>1.4076979999999999</v>
      </c>
      <c r="AQ5">
        <v>-270.43</v>
      </c>
      <c r="AR5">
        <v>-171.20599999999999</v>
      </c>
      <c r="AS5">
        <v>1</v>
      </c>
      <c r="AT5">
        <v>0</v>
      </c>
      <c r="AU5">
        <v>3.0001E-2</v>
      </c>
      <c r="AV5">
        <v>1.3698999999999999E-2</v>
      </c>
      <c r="AW5">
        <v>2.05E-4</v>
      </c>
      <c r="AX5">
        <v>1.3698999999999999E-2</v>
      </c>
      <c r="AY5">
        <v>2.05E-4</v>
      </c>
      <c r="AZ5">
        <v>1.3698999999999999E-2</v>
      </c>
      <c r="BA5">
        <v>2.05E-4</v>
      </c>
      <c r="BB5">
        <v>3.9403000000000001E-2</v>
      </c>
      <c r="BC5">
        <v>443.76620000000003</v>
      </c>
      <c r="BD5">
        <v>443.76620000000003</v>
      </c>
      <c r="BE5">
        <v>23.7</v>
      </c>
      <c r="BF5">
        <v>14.1</v>
      </c>
      <c r="BG5">
        <v>18.899999999999999</v>
      </c>
      <c r="BH5">
        <v>19.915030000000002</v>
      </c>
      <c r="BI5">
        <v>19.9176</v>
      </c>
      <c r="BJ5">
        <v>14.6</v>
      </c>
      <c r="BK5">
        <v>9.1999999999999993</v>
      </c>
      <c r="BL5">
        <v>16.088660000000001</v>
      </c>
      <c r="BM5">
        <v>69.16507</v>
      </c>
      <c r="BN5">
        <v>1</v>
      </c>
      <c r="BO5">
        <v>0</v>
      </c>
      <c r="BP5">
        <v>0</v>
      </c>
      <c r="BQ5">
        <v>84.747119999999995</v>
      </c>
      <c r="BR5">
        <v>29.25</v>
      </c>
      <c r="BS5">
        <v>1.7909219999999999</v>
      </c>
      <c r="BT5">
        <v>456.20100000000002</v>
      </c>
      <c r="BU5">
        <v>12145.96</v>
      </c>
      <c r="BV5">
        <v>1.6324999999999999E-2</v>
      </c>
      <c r="BW5">
        <v>4.1653999999999997E-2</v>
      </c>
      <c r="BX5">
        <v>0.75370599999999999</v>
      </c>
      <c r="BY5">
        <v>1.9394260000000001</v>
      </c>
      <c r="BZ5">
        <v>1.0700289999999999</v>
      </c>
      <c r="CA5">
        <v>5.4034990000000001</v>
      </c>
      <c r="CB5">
        <v>13.482430000000001</v>
      </c>
      <c r="CC5">
        <v>65.321560000000005</v>
      </c>
      <c r="CD5">
        <v>207.84190000000001</v>
      </c>
      <c r="CE5">
        <v>34.301609999999997</v>
      </c>
      <c r="CF5">
        <v>329.82100000000003</v>
      </c>
      <c r="CG5">
        <v>69.892499999999998</v>
      </c>
      <c r="CH5">
        <v>4.0746190000000002</v>
      </c>
      <c r="CI5">
        <v>2.831655</v>
      </c>
      <c r="CJ5">
        <v>135.4289</v>
      </c>
      <c r="CK5">
        <v>272.80799999999999</v>
      </c>
      <c r="CL5">
        <v>26.30941</v>
      </c>
      <c r="CM5">
        <v>76.262829999999994</v>
      </c>
      <c r="CN5">
        <v>251.2567</v>
      </c>
      <c r="CO5">
        <v>2562.384</v>
      </c>
      <c r="CP5">
        <v>0.29483799999999999</v>
      </c>
      <c r="CQ5">
        <v>65.412679999999995</v>
      </c>
      <c r="CR5">
        <v>7.2800140000000004</v>
      </c>
      <c r="CS5">
        <v>8112.0690000000004</v>
      </c>
      <c r="CT5">
        <v>0.16495199999999999</v>
      </c>
      <c r="CU5">
        <v>32.17503</v>
      </c>
      <c r="CV5">
        <v>1.6495219999999999</v>
      </c>
      <c r="CW5">
        <v>321.75029999999998</v>
      </c>
      <c r="CX5">
        <v>0</v>
      </c>
      <c r="CY5">
        <v>0.11821</v>
      </c>
      <c r="CZ5">
        <v>3.70492</v>
      </c>
      <c r="DA5">
        <v>144.3262</v>
      </c>
      <c r="DB5">
        <v>0.51500000000000001</v>
      </c>
      <c r="DC5">
        <f>SUM(O5:V5,)</f>
        <v>0.10209800000000001</v>
      </c>
      <c r="DD5">
        <f>DC5/2</f>
        <v>5.1049000000000004E-2</v>
      </c>
    </row>
    <row r="6" spans="1:108" x14ac:dyDescent="0.3">
      <c r="A6">
        <v>1974</v>
      </c>
      <c r="B6">
        <v>4</v>
      </c>
      <c r="C6">
        <v>13</v>
      </c>
      <c r="D6">
        <v>0.131323</v>
      </c>
      <c r="E6">
        <v>1.116228</v>
      </c>
      <c r="F6">
        <v>0</v>
      </c>
      <c r="G6">
        <v>4.3216999999999998E-2</v>
      </c>
      <c r="H6">
        <v>0.22253300000000001</v>
      </c>
      <c r="I6">
        <v>0</v>
      </c>
      <c r="J6" t="e">
        <f t="shared" ref="J6:J69" si="1">E6*I6*(0.317+0.942*(E6-1.4)^-1.161)</f>
        <v>#NUM!</v>
      </c>
      <c r="K6">
        <v>1000</v>
      </c>
      <c r="L6">
        <v>6.4880999999999994E-2</v>
      </c>
      <c r="M6">
        <v>0</v>
      </c>
      <c r="N6">
        <v>6.4580000000000002E-3</v>
      </c>
      <c r="O6">
        <f t="shared" si="0"/>
        <v>7.1339E-2</v>
      </c>
      <c r="P6">
        <v>0.263741</v>
      </c>
      <c r="Q6">
        <v>6.5105999999999997E-2</v>
      </c>
      <c r="R6">
        <v>1.2976E-2</v>
      </c>
      <c r="S6">
        <v>1.7939E-2</v>
      </c>
      <c r="T6">
        <v>0</v>
      </c>
      <c r="U6">
        <v>2.5623E-2</v>
      </c>
      <c r="V6">
        <v>0</v>
      </c>
      <c r="W6">
        <v>1.0300999999999999E-2</v>
      </c>
      <c r="X6">
        <v>0</v>
      </c>
      <c r="Y6">
        <v>1.1410000000000001E-3</v>
      </c>
      <c r="Z6">
        <v>2.2066140000000001</v>
      </c>
      <c r="AA6">
        <v>5.0994999999999999E-2</v>
      </c>
      <c r="AB6">
        <v>2.0600000000000002E-3</v>
      </c>
      <c r="AC6">
        <v>7.2919999999999999E-3</v>
      </c>
      <c r="AD6">
        <v>0</v>
      </c>
      <c r="AE6">
        <v>3.3701000000000002E-2</v>
      </c>
      <c r="AF6">
        <v>0.23635900000000001</v>
      </c>
      <c r="AG6">
        <v>12110.87</v>
      </c>
      <c r="AH6">
        <v>0</v>
      </c>
      <c r="AI6">
        <v>11.181789999999999</v>
      </c>
      <c r="AJ6">
        <v>0</v>
      </c>
      <c r="AK6">
        <v>293.28480000000002</v>
      </c>
      <c r="AL6">
        <v>0.23213500000000001</v>
      </c>
      <c r="AM6">
        <v>4.7041110000000002</v>
      </c>
      <c r="AN6">
        <v>-368.065</v>
      </c>
      <c r="AO6">
        <v>60.313720000000004</v>
      </c>
      <c r="AP6">
        <v>1.697435</v>
      </c>
      <c r="AQ6">
        <v>-136.869</v>
      </c>
      <c r="AR6">
        <v>-230.89400000000001</v>
      </c>
      <c r="AS6">
        <v>1</v>
      </c>
      <c r="AT6">
        <v>0</v>
      </c>
      <c r="AU6">
        <v>0.23665</v>
      </c>
      <c r="AV6">
        <v>3.5978999999999997E-2</v>
      </c>
      <c r="AW6">
        <v>2.2599999999999999E-4</v>
      </c>
      <c r="AX6">
        <v>0.18010599999999999</v>
      </c>
      <c r="AY6">
        <v>3.3700000000000001E-4</v>
      </c>
      <c r="AZ6">
        <v>3.8626000000000001E-2</v>
      </c>
      <c r="BA6">
        <v>2.2699999999999999E-4</v>
      </c>
      <c r="BB6">
        <v>0</v>
      </c>
      <c r="BC6">
        <v>426.38</v>
      </c>
      <c r="BD6">
        <v>426.41759999999999</v>
      </c>
      <c r="BE6">
        <v>20.9</v>
      </c>
      <c r="BF6">
        <v>15.3</v>
      </c>
      <c r="BG6">
        <v>18.100000000000001</v>
      </c>
      <c r="BH6">
        <v>18.329190000000001</v>
      </c>
      <c r="BI6">
        <v>18.6936</v>
      </c>
      <c r="BJ6">
        <v>10.199999999999999</v>
      </c>
      <c r="BK6">
        <v>0</v>
      </c>
      <c r="BL6">
        <v>17.38402</v>
      </c>
      <c r="BM6">
        <v>80.649169999999998</v>
      </c>
      <c r="BN6">
        <v>1</v>
      </c>
      <c r="BO6">
        <v>0</v>
      </c>
      <c r="BP6">
        <v>0</v>
      </c>
      <c r="BQ6">
        <v>0</v>
      </c>
      <c r="BR6">
        <v>895</v>
      </c>
      <c r="BS6">
        <v>0.47135199999999999</v>
      </c>
      <c r="BT6">
        <v>436.11939999999998</v>
      </c>
      <c r="BU6">
        <v>12108.56</v>
      </c>
      <c r="BV6">
        <v>4.1193E-2</v>
      </c>
      <c r="BW6">
        <v>3.4472999999999997E-2</v>
      </c>
      <c r="BX6">
        <v>1.131305</v>
      </c>
      <c r="BY6">
        <v>1.7934239999999999</v>
      </c>
      <c r="BZ6">
        <v>0.85252399999999995</v>
      </c>
      <c r="CA6">
        <v>4.841831</v>
      </c>
      <c r="CB6">
        <v>10.62839</v>
      </c>
      <c r="CC6">
        <v>58.52223</v>
      </c>
      <c r="CD6">
        <v>184.09020000000001</v>
      </c>
      <c r="CE6">
        <v>30.291699999999999</v>
      </c>
      <c r="CF6">
        <v>292.12979999999999</v>
      </c>
      <c r="CG6">
        <v>61.727539999999998</v>
      </c>
      <c r="CH6">
        <v>6.7479380000000004</v>
      </c>
      <c r="CI6">
        <v>3.439349</v>
      </c>
      <c r="CJ6">
        <v>135.18559999999999</v>
      </c>
      <c r="CK6">
        <v>254.97550000000001</v>
      </c>
      <c r="CL6">
        <v>30.56861</v>
      </c>
      <c r="CM6">
        <v>77.117199999999997</v>
      </c>
      <c r="CN6">
        <v>267.16660000000002</v>
      </c>
      <c r="CO6">
        <v>2586.491</v>
      </c>
      <c r="CP6">
        <v>0.326293</v>
      </c>
      <c r="CQ6">
        <v>65.430790000000002</v>
      </c>
      <c r="CR6">
        <v>7.7230299999999996</v>
      </c>
      <c r="CS6">
        <v>8107.7150000000001</v>
      </c>
      <c r="CT6">
        <v>0.16019900000000001</v>
      </c>
      <c r="CU6">
        <v>32.177050000000001</v>
      </c>
      <c r="CV6">
        <v>1.60199</v>
      </c>
      <c r="CW6">
        <v>321.77050000000003</v>
      </c>
      <c r="CX6">
        <v>0</v>
      </c>
      <c r="CY6">
        <v>5.13E-4</v>
      </c>
      <c r="CZ6">
        <v>4.0531509999999997</v>
      </c>
      <c r="DA6">
        <v>199.1516</v>
      </c>
      <c r="DB6">
        <v>0.51500000000000001</v>
      </c>
      <c r="DC6">
        <f t="shared" ref="DC6:DC69" si="2">SUM(O6:V6,)</f>
        <v>0.45672399999999996</v>
      </c>
      <c r="DD6">
        <f t="shared" ref="DD6:DD69" si="3">DC6/2</f>
        <v>0.22836199999999998</v>
      </c>
    </row>
    <row r="7" spans="1:108" x14ac:dyDescent="0.3">
      <c r="A7">
        <v>1974</v>
      </c>
      <c r="B7">
        <v>7</v>
      </c>
      <c r="C7">
        <v>23</v>
      </c>
      <c r="D7">
        <v>0.15732299999999999</v>
      </c>
      <c r="E7">
        <v>1.2851969999999999</v>
      </c>
      <c r="F7">
        <v>0</v>
      </c>
      <c r="G7">
        <v>4.3216999999999998E-2</v>
      </c>
      <c r="H7">
        <v>0.22253300000000001</v>
      </c>
      <c r="I7">
        <v>0</v>
      </c>
      <c r="J7" t="e">
        <f t="shared" si="1"/>
        <v>#NUM!</v>
      </c>
      <c r="K7">
        <v>1000</v>
      </c>
      <c r="L7">
        <v>9.9030000000000007E-2</v>
      </c>
      <c r="M7">
        <v>0</v>
      </c>
      <c r="N7">
        <v>9.7789999999999995E-3</v>
      </c>
      <c r="O7">
        <f t="shared" si="0"/>
        <v>0.108809</v>
      </c>
      <c r="P7">
        <v>0.31489699999999998</v>
      </c>
      <c r="Q7">
        <v>8.3710999999999994E-2</v>
      </c>
      <c r="R7">
        <v>1.9806000000000001E-2</v>
      </c>
      <c r="S7">
        <v>2.7163E-2</v>
      </c>
      <c r="T7">
        <v>0</v>
      </c>
      <c r="U7">
        <v>8.1349999999999999E-3</v>
      </c>
      <c r="V7">
        <v>0</v>
      </c>
      <c r="W7">
        <v>2.5249000000000001E-2</v>
      </c>
      <c r="X7">
        <v>0</v>
      </c>
      <c r="Y7">
        <v>2.7789999999999998E-3</v>
      </c>
      <c r="Z7">
        <v>2.440753</v>
      </c>
      <c r="AA7">
        <v>0.11052099999999999</v>
      </c>
      <c r="AB7">
        <v>5.0499999999999998E-3</v>
      </c>
      <c r="AC7">
        <v>1.7756000000000001E-2</v>
      </c>
      <c r="AD7">
        <v>0</v>
      </c>
      <c r="AE7">
        <v>2.5357000000000001E-2</v>
      </c>
      <c r="AF7">
        <v>6.7201999999999998E-2</v>
      </c>
      <c r="AG7">
        <v>12100.52</v>
      </c>
      <c r="AH7">
        <v>0</v>
      </c>
      <c r="AI7">
        <v>10.33601</v>
      </c>
      <c r="AJ7">
        <v>0</v>
      </c>
      <c r="AK7">
        <v>259.62180000000001</v>
      </c>
      <c r="AL7">
        <v>0.17859</v>
      </c>
      <c r="AM7">
        <v>9.9532910000000001</v>
      </c>
      <c r="AN7">
        <v>-156.33799999999999</v>
      </c>
      <c r="AO7">
        <v>43.126390000000001</v>
      </c>
      <c r="AP7">
        <v>0.47092499999999998</v>
      </c>
      <c r="AQ7">
        <v>-36.877600000000001</v>
      </c>
      <c r="AR7">
        <v>-119.245</v>
      </c>
      <c r="AS7">
        <v>1</v>
      </c>
      <c r="AT7">
        <v>0</v>
      </c>
      <c r="AU7">
        <v>0.15398500000000001</v>
      </c>
      <c r="AV7">
        <v>4.3102000000000001E-2</v>
      </c>
      <c r="AW7">
        <v>2.5099999999999998E-4</v>
      </c>
      <c r="AX7">
        <v>0.23058500000000001</v>
      </c>
      <c r="AY7">
        <v>4.9399999999999997E-4</v>
      </c>
      <c r="AZ7">
        <v>4.7142999999999997E-2</v>
      </c>
      <c r="BA7">
        <v>2.5300000000000002E-4</v>
      </c>
      <c r="BB7">
        <v>5.5999999999999999E-5</v>
      </c>
      <c r="BC7">
        <v>198.77799999999999</v>
      </c>
      <c r="BD7">
        <v>198.79830000000001</v>
      </c>
      <c r="BE7">
        <v>16.2</v>
      </c>
      <c r="BF7">
        <v>3.8</v>
      </c>
      <c r="BG7">
        <v>10</v>
      </c>
      <c r="BH7">
        <v>11.5801</v>
      </c>
      <c r="BI7">
        <v>11.314399999999999</v>
      </c>
      <c r="BJ7">
        <v>8.8000000000000007</v>
      </c>
      <c r="BK7">
        <v>5.9</v>
      </c>
      <c r="BL7">
        <v>8.0184490000000004</v>
      </c>
      <c r="BM7">
        <v>59.82593</v>
      </c>
      <c r="BN7">
        <v>1</v>
      </c>
      <c r="BO7">
        <v>0</v>
      </c>
      <c r="BP7">
        <v>0</v>
      </c>
      <c r="BQ7">
        <v>5.1147030000000004</v>
      </c>
      <c r="BR7">
        <v>3.85</v>
      </c>
      <c r="BS7">
        <v>0.68327599999999999</v>
      </c>
      <c r="BT7">
        <v>424.41980000000001</v>
      </c>
      <c r="BU7">
        <v>12097.89</v>
      </c>
      <c r="BV7">
        <v>0.11849800000000001</v>
      </c>
      <c r="BW7">
        <v>0.10646</v>
      </c>
      <c r="BX7">
        <v>2.80389</v>
      </c>
      <c r="BY7">
        <v>4.4301700000000004</v>
      </c>
      <c r="BZ7">
        <v>0.76239599999999996</v>
      </c>
      <c r="CA7">
        <v>4.7124370000000004</v>
      </c>
      <c r="CB7">
        <v>9.2622949999999999</v>
      </c>
      <c r="CC7">
        <v>56.316360000000003</v>
      </c>
      <c r="CD7">
        <v>170.9855</v>
      </c>
      <c r="CE7">
        <v>28.13532</v>
      </c>
      <c r="CF7">
        <v>271.33409999999998</v>
      </c>
      <c r="CG7">
        <v>57.33334</v>
      </c>
      <c r="CH7">
        <v>7.1584909999999997</v>
      </c>
      <c r="CI7">
        <v>3.7323040000000001</v>
      </c>
      <c r="CJ7">
        <v>134.3561</v>
      </c>
      <c r="CK7">
        <v>251.58029999999999</v>
      </c>
      <c r="CL7">
        <v>32.50873</v>
      </c>
      <c r="CM7">
        <v>78.072649999999996</v>
      </c>
      <c r="CN7">
        <v>272.62819999999999</v>
      </c>
      <c r="CO7">
        <v>2601.3240000000001</v>
      </c>
      <c r="CP7">
        <v>0.34534900000000002</v>
      </c>
      <c r="CQ7">
        <v>65.446020000000004</v>
      </c>
      <c r="CR7">
        <v>7.9013299999999997</v>
      </c>
      <c r="CS7">
        <v>8105.2629999999999</v>
      </c>
      <c r="CT7">
        <v>0.155588</v>
      </c>
      <c r="CU7">
        <v>32.18</v>
      </c>
      <c r="CV7">
        <v>1.555879</v>
      </c>
      <c r="CW7">
        <v>321.8</v>
      </c>
      <c r="CX7">
        <v>0</v>
      </c>
      <c r="CY7">
        <v>1.6799999999999999E-4</v>
      </c>
      <c r="CZ7">
        <v>5.7638059999999998</v>
      </c>
      <c r="DA7">
        <v>199.83969999999999</v>
      </c>
      <c r="DB7">
        <v>0.51500000000000001</v>
      </c>
      <c r="DC7">
        <f t="shared" si="2"/>
        <v>0.56252100000000005</v>
      </c>
      <c r="DD7">
        <f t="shared" si="3"/>
        <v>0.28126050000000002</v>
      </c>
    </row>
    <row r="8" spans="1:108" x14ac:dyDescent="0.3">
      <c r="A8">
        <v>1974</v>
      </c>
      <c r="B8">
        <v>11</v>
      </c>
      <c r="C8">
        <v>1</v>
      </c>
      <c r="D8">
        <v>0.17053099999999999</v>
      </c>
      <c r="E8">
        <v>1.370989</v>
      </c>
      <c r="F8">
        <v>0.14835599999999999</v>
      </c>
      <c r="G8">
        <v>4.5587999999999997E-2</v>
      </c>
      <c r="H8">
        <v>0.22321099999999999</v>
      </c>
      <c r="I8">
        <v>1.815E-3</v>
      </c>
      <c r="J8" t="e">
        <f t="shared" si="1"/>
        <v>#NUM!</v>
      </c>
      <c r="K8">
        <v>1000</v>
      </c>
      <c r="L8">
        <v>0.120216</v>
      </c>
      <c r="M8">
        <v>0</v>
      </c>
      <c r="N8">
        <v>1.1779E-2</v>
      </c>
      <c r="O8">
        <f t="shared" si="0"/>
        <v>0.131995</v>
      </c>
      <c r="P8">
        <v>0.341391</v>
      </c>
      <c r="Q8">
        <v>8.6196999999999996E-2</v>
      </c>
      <c r="R8">
        <v>2.4042999999999998E-2</v>
      </c>
      <c r="S8">
        <v>3.2718999999999998E-2</v>
      </c>
      <c r="T8">
        <v>0</v>
      </c>
      <c r="U8">
        <v>9.6900000000000007E-3</v>
      </c>
      <c r="V8">
        <v>0</v>
      </c>
      <c r="W8">
        <v>3.8362E-2</v>
      </c>
      <c r="X8">
        <v>0</v>
      </c>
      <c r="Y8">
        <v>4.1980000000000003E-3</v>
      </c>
      <c r="Z8">
        <v>2.6190730000000002</v>
      </c>
      <c r="AA8">
        <v>0.147837</v>
      </c>
      <c r="AB8">
        <v>7.672E-3</v>
      </c>
      <c r="AC8">
        <v>2.6824000000000001E-2</v>
      </c>
      <c r="AD8">
        <v>0</v>
      </c>
      <c r="AE8">
        <v>3.1690999999999997E-2</v>
      </c>
      <c r="AF8">
        <v>4.5858000000000003E-2</v>
      </c>
      <c r="AG8">
        <v>12094.47</v>
      </c>
      <c r="AH8">
        <v>0</v>
      </c>
      <c r="AI8">
        <v>10.229290000000001</v>
      </c>
      <c r="AJ8">
        <v>0</v>
      </c>
      <c r="AK8">
        <v>270.2611</v>
      </c>
      <c r="AL8">
        <v>0.14449500000000001</v>
      </c>
      <c r="AM8">
        <v>14.76299</v>
      </c>
      <c r="AN8">
        <v>-166.72</v>
      </c>
      <c r="AO8">
        <v>59.730240000000002</v>
      </c>
      <c r="AP8">
        <v>0.73028899999999997</v>
      </c>
      <c r="AQ8">
        <v>-69.660399999999996</v>
      </c>
      <c r="AR8">
        <v>-96.760900000000007</v>
      </c>
      <c r="AS8">
        <v>1</v>
      </c>
      <c r="AT8">
        <v>0</v>
      </c>
      <c r="AU8">
        <v>0.33068999999999998</v>
      </c>
      <c r="AV8">
        <v>4.6720999999999999E-2</v>
      </c>
      <c r="AW8">
        <v>2.6899999999999998E-4</v>
      </c>
      <c r="AX8">
        <v>0.24036199999999999</v>
      </c>
      <c r="AY8">
        <v>5.9500000000000004E-4</v>
      </c>
      <c r="AZ8">
        <v>5.1587000000000001E-2</v>
      </c>
      <c r="BA8">
        <v>2.72E-4</v>
      </c>
      <c r="BB8">
        <v>0</v>
      </c>
      <c r="BC8">
        <v>225.4212</v>
      </c>
      <c r="BD8">
        <v>225.46010000000001</v>
      </c>
      <c r="BE8">
        <v>20.399999999999999</v>
      </c>
      <c r="BF8">
        <v>9.6</v>
      </c>
      <c r="BG8">
        <v>15</v>
      </c>
      <c r="BH8">
        <v>14.15377</v>
      </c>
      <c r="BI8">
        <v>16.1448</v>
      </c>
      <c r="BJ8">
        <v>22.9</v>
      </c>
      <c r="BK8">
        <v>0</v>
      </c>
      <c r="BL8">
        <v>11.953480000000001</v>
      </c>
      <c r="BM8">
        <v>65.141739999999999</v>
      </c>
      <c r="BN8">
        <v>1</v>
      </c>
      <c r="BO8">
        <v>0</v>
      </c>
      <c r="BP8">
        <v>0</v>
      </c>
      <c r="BQ8">
        <v>0</v>
      </c>
      <c r="BR8">
        <v>220.45</v>
      </c>
      <c r="BS8">
        <v>0.25607799999999997</v>
      </c>
      <c r="BT8">
        <v>414.84280000000001</v>
      </c>
      <c r="BU8">
        <v>12091.59</v>
      </c>
      <c r="BV8">
        <v>0.16445100000000001</v>
      </c>
      <c r="BW8">
        <v>0.132046</v>
      </c>
      <c r="BX8">
        <v>3.3869379999999998</v>
      </c>
      <c r="BY8">
        <v>5.0649819999999997</v>
      </c>
      <c r="BZ8">
        <v>0.71281300000000003</v>
      </c>
      <c r="CA8">
        <v>4.7447350000000004</v>
      </c>
      <c r="CB8">
        <v>8.3313869999999994</v>
      </c>
      <c r="CC8">
        <v>55.434229999999999</v>
      </c>
      <c r="CD8">
        <v>160.5017</v>
      </c>
      <c r="CE8">
        <v>26.390899999999998</v>
      </c>
      <c r="CF8">
        <v>254.69739999999999</v>
      </c>
      <c r="CG8">
        <v>53.778599999999997</v>
      </c>
      <c r="CH8">
        <v>7.2017449999999998</v>
      </c>
      <c r="CI8">
        <v>3.940855</v>
      </c>
      <c r="CJ8">
        <v>133.9632</v>
      </c>
      <c r="CK8">
        <v>251.89500000000001</v>
      </c>
      <c r="CL8">
        <v>33.834490000000002</v>
      </c>
      <c r="CM8">
        <v>79.062529999999995</v>
      </c>
      <c r="CN8">
        <v>275.59629999999999</v>
      </c>
      <c r="CO8">
        <v>2614.9059999999999</v>
      </c>
      <c r="CP8">
        <v>0.360763</v>
      </c>
      <c r="CQ8">
        <v>65.461669999999998</v>
      </c>
      <c r="CR8">
        <v>8.0180220000000002</v>
      </c>
      <c r="CS8">
        <v>8103.1769999999997</v>
      </c>
      <c r="CT8">
        <v>0.151111</v>
      </c>
      <c r="CU8">
        <v>32.183039999999998</v>
      </c>
      <c r="CV8">
        <v>1.5111060000000001</v>
      </c>
      <c r="CW8">
        <v>321.8304</v>
      </c>
      <c r="CX8">
        <v>0</v>
      </c>
      <c r="CY8">
        <v>3.2499999999999999E-4</v>
      </c>
      <c r="CZ8">
        <v>1.1798390000000001</v>
      </c>
      <c r="DA8">
        <v>195.94980000000001</v>
      </c>
      <c r="DB8">
        <v>0.51500000000000001</v>
      </c>
      <c r="DC8">
        <f t="shared" si="2"/>
        <v>0.6260349999999999</v>
      </c>
      <c r="DD8">
        <f t="shared" si="3"/>
        <v>0.31301749999999995</v>
      </c>
    </row>
    <row r="9" spans="1:108" x14ac:dyDescent="0.3">
      <c r="A9">
        <v>1975</v>
      </c>
      <c r="B9">
        <v>2</v>
      </c>
      <c r="C9">
        <v>10</v>
      </c>
      <c r="D9">
        <v>0.190333</v>
      </c>
      <c r="E9">
        <v>1.4132640000000001</v>
      </c>
      <c r="F9">
        <v>0.236705</v>
      </c>
      <c r="G9">
        <v>4.7026999999999999E-2</v>
      </c>
      <c r="H9">
        <v>0.22362699999999999</v>
      </c>
      <c r="I9">
        <v>4.6210000000000001E-3</v>
      </c>
      <c r="J9">
        <f t="shared" si="1"/>
        <v>0.93228891256910873</v>
      </c>
      <c r="K9">
        <v>1000</v>
      </c>
      <c r="L9">
        <v>0.15240699999999999</v>
      </c>
      <c r="M9">
        <v>0</v>
      </c>
      <c r="N9">
        <v>1.4851E-2</v>
      </c>
      <c r="O9">
        <f t="shared" si="0"/>
        <v>0.16725799999999999</v>
      </c>
      <c r="P9">
        <v>0.38111200000000001</v>
      </c>
      <c r="Q9">
        <v>9.6482999999999999E-2</v>
      </c>
      <c r="R9">
        <v>3.0481000000000001E-2</v>
      </c>
      <c r="S9">
        <v>4.1253999999999999E-2</v>
      </c>
      <c r="T9">
        <v>0</v>
      </c>
      <c r="U9">
        <v>1.2638999999999999E-2</v>
      </c>
      <c r="V9">
        <v>0</v>
      </c>
      <c r="W9">
        <v>6.2916E-2</v>
      </c>
      <c r="X9">
        <v>0</v>
      </c>
      <c r="Y9">
        <v>6.8669999999999998E-3</v>
      </c>
      <c r="Z9">
        <v>2.9599340000000001</v>
      </c>
      <c r="AA9">
        <v>0.22337699999999999</v>
      </c>
      <c r="AB9">
        <v>1.2583E-2</v>
      </c>
      <c r="AC9">
        <v>4.3869999999999999E-2</v>
      </c>
      <c r="AD9">
        <v>0</v>
      </c>
      <c r="AE9">
        <v>4.3610999999999997E-2</v>
      </c>
      <c r="AF9">
        <v>7.0487999999999995E-2</v>
      </c>
      <c r="AG9">
        <v>12074.49</v>
      </c>
      <c r="AH9">
        <v>0</v>
      </c>
      <c r="AI9">
        <v>10.35244</v>
      </c>
      <c r="AJ9">
        <v>0</v>
      </c>
      <c r="AK9">
        <v>268.36500000000001</v>
      </c>
      <c r="AL9">
        <v>0.136881</v>
      </c>
      <c r="AM9">
        <v>20.409649999999999</v>
      </c>
      <c r="AN9">
        <v>-158.489</v>
      </c>
      <c r="AO9">
        <v>74.884810000000002</v>
      </c>
      <c r="AP9">
        <v>0.93018699999999999</v>
      </c>
      <c r="AQ9">
        <v>-58.092199999999998</v>
      </c>
      <c r="AR9">
        <v>-100.023</v>
      </c>
      <c r="AS9">
        <v>1</v>
      </c>
      <c r="AT9">
        <v>0</v>
      </c>
      <c r="AU9">
        <v>0.57772400000000002</v>
      </c>
      <c r="AV9">
        <v>5.2145999999999998E-2</v>
      </c>
      <c r="AW9">
        <v>3.0400000000000002E-4</v>
      </c>
      <c r="AX9">
        <v>0.26947599999999999</v>
      </c>
      <c r="AY9">
        <v>7.9699999999999997E-4</v>
      </c>
      <c r="AZ9">
        <v>5.8279999999999998E-2</v>
      </c>
      <c r="BA9">
        <v>3.0899999999999998E-4</v>
      </c>
      <c r="BB9">
        <v>0</v>
      </c>
      <c r="BC9">
        <v>232.0694</v>
      </c>
      <c r="BD9">
        <v>232.13460000000001</v>
      </c>
      <c r="BE9">
        <v>26.6</v>
      </c>
      <c r="BF9">
        <v>14.9</v>
      </c>
      <c r="BG9">
        <v>20.75</v>
      </c>
      <c r="BH9">
        <v>20.091449999999998</v>
      </c>
      <c r="BI9">
        <v>21.990200000000002</v>
      </c>
      <c r="BJ9">
        <v>18.899999999999999</v>
      </c>
      <c r="BK9">
        <v>0</v>
      </c>
      <c r="BL9">
        <v>16.942419999999998</v>
      </c>
      <c r="BM9">
        <v>64.126260000000002</v>
      </c>
      <c r="BN9">
        <v>1</v>
      </c>
      <c r="BO9">
        <v>0</v>
      </c>
      <c r="BP9">
        <v>0</v>
      </c>
      <c r="BQ9">
        <v>0</v>
      </c>
      <c r="BR9">
        <v>1001.55</v>
      </c>
      <c r="BS9">
        <v>2.3054000000000002E-2</v>
      </c>
      <c r="BT9">
        <v>398.88150000000002</v>
      </c>
      <c r="BU9">
        <v>12071.14</v>
      </c>
      <c r="BV9">
        <v>0.152282</v>
      </c>
      <c r="BW9">
        <v>0.101825</v>
      </c>
      <c r="BX9">
        <v>2.9693520000000002</v>
      </c>
      <c r="BY9">
        <v>3.7860100000000001</v>
      </c>
      <c r="BZ9">
        <v>0.64998699999999998</v>
      </c>
      <c r="CA9">
        <v>4.6337219999999997</v>
      </c>
      <c r="CB9">
        <v>7.2026250000000003</v>
      </c>
      <c r="CC9">
        <v>52.4848</v>
      </c>
      <c r="CD9">
        <v>144.31729999999999</v>
      </c>
      <c r="CE9">
        <v>23.416370000000001</v>
      </c>
      <c r="CF9">
        <v>229.01480000000001</v>
      </c>
      <c r="CG9">
        <v>47.717129999999997</v>
      </c>
      <c r="CH9">
        <v>7.0167909999999996</v>
      </c>
      <c r="CI9">
        <v>3.9880550000000001</v>
      </c>
      <c r="CJ9">
        <v>132.13550000000001</v>
      </c>
      <c r="CK9">
        <v>247.7884</v>
      </c>
      <c r="CL9">
        <v>36.310670000000002</v>
      </c>
      <c r="CM9">
        <v>80.085489999999993</v>
      </c>
      <c r="CN9">
        <v>284.85359999999997</v>
      </c>
      <c r="CO9">
        <v>2632.4169999999999</v>
      </c>
      <c r="CP9">
        <v>0.39396999999999999</v>
      </c>
      <c r="CQ9">
        <v>65.483519999999999</v>
      </c>
      <c r="CR9">
        <v>8.3662550000000007</v>
      </c>
      <c r="CS9">
        <v>8099.085</v>
      </c>
      <c r="CT9">
        <v>0.146758</v>
      </c>
      <c r="CU9">
        <v>32.184699999999999</v>
      </c>
      <c r="CV9">
        <v>1.467578</v>
      </c>
      <c r="CW9">
        <v>321.84699999999998</v>
      </c>
      <c r="CX9">
        <v>0</v>
      </c>
      <c r="CY9">
        <v>6.1799999999999995E-4</v>
      </c>
      <c r="CZ9">
        <v>8.3771999999999999E-2</v>
      </c>
      <c r="DA9">
        <v>184.63409999999999</v>
      </c>
      <c r="DB9">
        <v>0.51500000000000001</v>
      </c>
      <c r="DC9">
        <f t="shared" si="2"/>
        <v>0.72922699999999996</v>
      </c>
      <c r="DD9">
        <f t="shared" si="3"/>
        <v>0.36461349999999998</v>
      </c>
    </row>
    <row r="10" spans="1:108" x14ac:dyDescent="0.3">
      <c r="A10">
        <v>1975</v>
      </c>
      <c r="B10">
        <v>5</v>
      </c>
      <c r="C10">
        <v>22</v>
      </c>
      <c r="D10">
        <v>0.21215200000000001</v>
      </c>
      <c r="E10">
        <v>1.519544</v>
      </c>
      <c r="F10">
        <v>0.45881499999999997</v>
      </c>
      <c r="G10">
        <v>5.0737999999999998E-2</v>
      </c>
      <c r="H10">
        <v>0.22470599999999999</v>
      </c>
      <c r="I10">
        <v>1.736E-2</v>
      </c>
      <c r="J10">
        <f t="shared" si="1"/>
        <v>0.30098232807003783</v>
      </c>
      <c r="K10">
        <v>1000</v>
      </c>
      <c r="L10">
        <v>0.189441</v>
      </c>
      <c r="M10">
        <v>0</v>
      </c>
      <c r="N10">
        <v>1.8370999999999998E-2</v>
      </c>
      <c r="O10">
        <f t="shared" si="0"/>
        <v>0.207812</v>
      </c>
      <c r="P10">
        <v>0.42462899999999998</v>
      </c>
      <c r="Q10">
        <v>0.10677499999999999</v>
      </c>
      <c r="R10">
        <v>3.7887999999999998E-2</v>
      </c>
      <c r="S10">
        <v>5.1028999999999998E-2</v>
      </c>
      <c r="T10">
        <v>0</v>
      </c>
      <c r="U10">
        <v>1.1383000000000001E-2</v>
      </c>
      <c r="V10">
        <v>0</v>
      </c>
      <c r="W10">
        <v>8.9456999999999995E-2</v>
      </c>
      <c r="X10">
        <v>0</v>
      </c>
      <c r="Y10">
        <v>9.7219999999999997E-3</v>
      </c>
      <c r="Z10">
        <v>3.308052</v>
      </c>
      <c r="AA10">
        <v>0.28420299999999998</v>
      </c>
      <c r="AB10">
        <v>1.7891000000000001E-2</v>
      </c>
      <c r="AC10">
        <v>6.2115999999999998E-2</v>
      </c>
      <c r="AD10">
        <v>0</v>
      </c>
      <c r="AE10">
        <v>3.4179000000000001E-2</v>
      </c>
      <c r="AF10">
        <v>7.7812000000000006E-2</v>
      </c>
      <c r="AG10">
        <v>12060.67</v>
      </c>
      <c r="AH10">
        <v>0</v>
      </c>
      <c r="AI10">
        <v>10.389060000000001</v>
      </c>
      <c r="AJ10">
        <v>0</v>
      </c>
      <c r="AK10">
        <v>272.70299999999997</v>
      </c>
      <c r="AL10">
        <v>0.10477</v>
      </c>
      <c r="AM10">
        <v>21.747969999999999</v>
      </c>
      <c r="AN10">
        <v>-167.333</v>
      </c>
      <c r="AO10">
        <v>54.036740000000002</v>
      </c>
      <c r="AP10">
        <v>0.70580299999999996</v>
      </c>
      <c r="AQ10">
        <v>-34.505600000000001</v>
      </c>
      <c r="AR10">
        <v>-132.55799999999999</v>
      </c>
      <c r="AS10">
        <v>1</v>
      </c>
      <c r="AT10">
        <v>0</v>
      </c>
      <c r="AU10">
        <v>0.240369</v>
      </c>
      <c r="AV10">
        <v>5.8124000000000002E-2</v>
      </c>
      <c r="AW10">
        <v>3.4000000000000002E-4</v>
      </c>
      <c r="AX10">
        <v>0.29969200000000001</v>
      </c>
      <c r="AY10">
        <v>9.7000000000000005E-4</v>
      </c>
      <c r="AZ10">
        <v>6.5717999999999999E-2</v>
      </c>
      <c r="BA10">
        <v>3.48E-4</v>
      </c>
      <c r="BB10">
        <v>7.2999999999999999E-5</v>
      </c>
      <c r="BC10">
        <v>220.39400000000001</v>
      </c>
      <c r="BD10">
        <v>220.44990000000001</v>
      </c>
      <c r="BE10">
        <v>17.7</v>
      </c>
      <c r="BF10">
        <v>7.6</v>
      </c>
      <c r="BG10">
        <v>12.65</v>
      </c>
      <c r="BH10">
        <v>13.757009999999999</v>
      </c>
      <c r="BI10">
        <v>13.720599999999999</v>
      </c>
      <c r="BJ10">
        <v>9.9</v>
      </c>
      <c r="BK10">
        <v>8.3000000000000007</v>
      </c>
      <c r="BL10">
        <v>10.43825</v>
      </c>
      <c r="BM10">
        <v>66.49785</v>
      </c>
      <c r="BN10">
        <v>1</v>
      </c>
      <c r="BO10">
        <v>0</v>
      </c>
      <c r="BP10">
        <v>0</v>
      </c>
      <c r="BQ10">
        <v>7.1906239999999997</v>
      </c>
      <c r="BR10">
        <v>1722.2</v>
      </c>
      <c r="BS10">
        <v>0.89881900000000003</v>
      </c>
      <c r="BT10">
        <v>383.5215</v>
      </c>
      <c r="BU10">
        <v>12056.86</v>
      </c>
      <c r="BV10">
        <v>0.184942</v>
      </c>
      <c r="BW10">
        <v>0.14255599999999999</v>
      </c>
      <c r="BX10">
        <v>3.6230250000000002</v>
      </c>
      <c r="BY10">
        <v>5.2815560000000001</v>
      </c>
      <c r="BZ10">
        <v>0.61702599999999996</v>
      </c>
      <c r="CA10">
        <v>4.6538360000000001</v>
      </c>
      <c r="CB10">
        <v>6.3755850000000001</v>
      </c>
      <c r="CC10">
        <v>50.740549999999999</v>
      </c>
      <c r="CD10">
        <v>128.7122</v>
      </c>
      <c r="CE10">
        <v>20.82122</v>
      </c>
      <c r="CF10">
        <v>204.25149999999999</v>
      </c>
      <c r="CG10">
        <v>42.4283</v>
      </c>
      <c r="CH10">
        <v>6.5676030000000001</v>
      </c>
      <c r="CI10">
        <v>3.9567049999999999</v>
      </c>
      <c r="CJ10">
        <v>130.21549999999999</v>
      </c>
      <c r="CK10">
        <v>245.03970000000001</v>
      </c>
      <c r="CL10">
        <v>38.502000000000002</v>
      </c>
      <c r="CM10">
        <v>81.0989</v>
      </c>
      <c r="CN10">
        <v>293.71199999999999</v>
      </c>
      <c r="CO10">
        <v>2648.154</v>
      </c>
      <c r="CP10">
        <v>0.42998500000000001</v>
      </c>
      <c r="CQ10">
        <v>65.505660000000006</v>
      </c>
      <c r="CR10">
        <v>8.7464130000000004</v>
      </c>
      <c r="CS10">
        <v>8095.0079999999998</v>
      </c>
      <c r="CT10">
        <v>0.14252999999999999</v>
      </c>
      <c r="CU10">
        <v>32.18627</v>
      </c>
      <c r="CV10">
        <v>1.4252959999999999</v>
      </c>
      <c r="CW10">
        <v>321.86270000000002</v>
      </c>
      <c r="CX10">
        <v>0</v>
      </c>
      <c r="CY10">
        <v>2.1900000000000001E-4</v>
      </c>
      <c r="CZ10">
        <v>6.6147460000000002</v>
      </c>
      <c r="DA10">
        <v>199.75640000000001</v>
      </c>
      <c r="DB10">
        <v>0.51500000000000001</v>
      </c>
      <c r="DC10">
        <f t="shared" si="2"/>
        <v>0.83951600000000004</v>
      </c>
      <c r="DD10">
        <f t="shared" si="3"/>
        <v>0.41975800000000002</v>
      </c>
    </row>
    <row r="11" spans="1:108" x14ac:dyDescent="0.3">
      <c r="A11">
        <v>1975</v>
      </c>
      <c r="B11">
        <v>8</v>
      </c>
      <c r="C11">
        <v>31</v>
      </c>
      <c r="D11">
        <v>0.22442400000000001</v>
      </c>
      <c r="E11">
        <v>1.5820460000000001</v>
      </c>
      <c r="F11">
        <v>0.58943500000000004</v>
      </c>
      <c r="G11">
        <v>5.2979999999999999E-2</v>
      </c>
      <c r="H11">
        <v>0.225357</v>
      </c>
      <c r="I11">
        <v>2.8652E-2</v>
      </c>
      <c r="J11">
        <f t="shared" si="1"/>
        <v>0.32293989692120445</v>
      </c>
      <c r="K11">
        <v>1000</v>
      </c>
      <c r="L11">
        <v>0.21379200000000001</v>
      </c>
      <c r="M11">
        <v>0</v>
      </c>
      <c r="N11">
        <v>2.0590000000000001E-2</v>
      </c>
      <c r="O11">
        <f t="shared" si="0"/>
        <v>0.23438200000000001</v>
      </c>
      <c r="P11">
        <v>0.44911699999999999</v>
      </c>
      <c r="Q11">
        <v>0.104051</v>
      </c>
      <c r="R11">
        <v>4.2757999999999997E-2</v>
      </c>
      <c r="S11">
        <v>5.7195000000000003E-2</v>
      </c>
      <c r="T11">
        <v>0</v>
      </c>
      <c r="U11">
        <v>1.1006999999999999E-2</v>
      </c>
      <c r="V11">
        <v>0</v>
      </c>
      <c r="W11">
        <v>0.104684</v>
      </c>
      <c r="X11">
        <v>0</v>
      </c>
      <c r="Y11">
        <v>1.1298000000000001E-2</v>
      </c>
      <c r="Z11">
        <v>3.473268</v>
      </c>
      <c r="AA11">
        <v>0.28556799999999999</v>
      </c>
      <c r="AB11">
        <v>2.0937000000000001E-2</v>
      </c>
      <c r="AC11">
        <v>7.2181999999999996E-2</v>
      </c>
      <c r="AD11">
        <v>0</v>
      </c>
      <c r="AE11">
        <v>3.4611999999999997E-2</v>
      </c>
      <c r="AF11">
        <v>6.2406999999999997E-2</v>
      </c>
      <c r="AG11">
        <v>12063.72</v>
      </c>
      <c r="AH11">
        <v>0</v>
      </c>
      <c r="AI11">
        <v>10.31203</v>
      </c>
      <c r="AJ11">
        <v>0</v>
      </c>
      <c r="AK11">
        <v>279.08350000000002</v>
      </c>
      <c r="AL11">
        <v>0.107946</v>
      </c>
      <c r="AM11">
        <v>21.417929999999998</v>
      </c>
      <c r="AN11">
        <v>-124.33</v>
      </c>
      <c r="AO11">
        <v>45.544029999999999</v>
      </c>
      <c r="AP11">
        <v>0.69481700000000002</v>
      </c>
      <c r="AQ11">
        <v>-32.8703</v>
      </c>
      <c r="AR11">
        <v>-91.232100000000003</v>
      </c>
      <c r="AS11">
        <v>1</v>
      </c>
      <c r="AT11">
        <v>0</v>
      </c>
      <c r="AU11">
        <v>0.18745200000000001</v>
      </c>
      <c r="AV11">
        <v>6.1485999999999999E-2</v>
      </c>
      <c r="AW11">
        <v>3.57E-4</v>
      </c>
      <c r="AX11">
        <v>0.29806500000000002</v>
      </c>
      <c r="AY11">
        <v>9.9099999999999991E-4</v>
      </c>
      <c r="AZ11">
        <v>7.0000000000000007E-2</v>
      </c>
      <c r="BA11">
        <v>3.6600000000000001E-4</v>
      </c>
      <c r="BB11">
        <v>0</v>
      </c>
      <c r="BC11">
        <v>168.95169999999999</v>
      </c>
      <c r="BD11">
        <v>169.00450000000001</v>
      </c>
      <c r="BE11">
        <v>16.5</v>
      </c>
      <c r="BF11">
        <v>7.8</v>
      </c>
      <c r="BG11">
        <v>12.15</v>
      </c>
      <c r="BH11">
        <v>11.830920000000001</v>
      </c>
      <c r="BI11">
        <v>13.0722</v>
      </c>
      <c r="BJ11">
        <v>10.8</v>
      </c>
      <c r="BK11">
        <v>0</v>
      </c>
      <c r="BL11">
        <v>10.58175</v>
      </c>
      <c r="BM11">
        <v>70.323179999999994</v>
      </c>
      <c r="BN11">
        <v>1</v>
      </c>
      <c r="BO11">
        <v>0</v>
      </c>
      <c r="BP11">
        <v>0</v>
      </c>
      <c r="BQ11">
        <v>0</v>
      </c>
      <c r="BR11">
        <v>90.55</v>
      </c>
      <c r="BS11">
        <v>0.249747</v>
      </c>
      <c r="BT11">
        <v>375.81900000000002</v>
      </c>
      <c r="BU11">
        <v>12059.72</v>
      </c>
      <c r="BV11">
        <v>0.278609</v>
      </c>
      <c r="BW11">
        <v>0.212064</v>
      </c>
      <c r="BX11">
        <v>5.32538</v>
      </c>
      <c r="BY11">
        <v>7.8084699999999998</v>
      </c>
      <c r="BZ11">
        <v>0.63182099999999997</v>
      </c>
      <c r="CA11">
        <v>4.9388189999999996</v>
      </c>
      <c r="CB11">
        <v>6.0720559999999999</v>
      </c>
      <c r="CC11">
        <v>51.83381</v>
      </c>
      <c r="CD11">
        <v>120.5155</v>
      </c>
      <c r="CE11">
        <v>19.49522</v>
      </c>
      <c r="CF11">
        <v>191.24449999999999</v>
      </c>
      <c r="CG11">
        <v>39.726260000000003</v>
      </c>
      <c r="CH11">
        <v>6.2368240000000004</v>
      </c>
      <c r="CI11">
        <v>4.0183499999999999</v>
      </c>
      <c r="CJ11">
        <v>129.1542</v>
      </c>
      <c r="CK11">
        <v>248.2989</v>
      </c>
      <c r="CL11">
        <v>39.049370000000003</v>
      </c>
      <c r="CM11">
        <v>82.145229999999998</v>
      </c>
      <c r="CN11">
        <v>294.51639999999998</v>
      </c>
      <c r="CO11">
        <v>2660.7159999999999</v>
      </c>
      <c r="CP11">
        <v>0.44458999999999999</v>
      </c>
      <c r="CQ11">
        <v>65.525270000000006</v>
      </c>
      <c r="CR11">
        <v>8.8509630000000001</v>
      </c>
      <c r="CS11">
        <v>8092.8980000000001</v>
      </c>
      <c r="CT11">
        <v>0.138428</v>
      </c>
      <c r="CU11">
        <v>32.188890000000001</v>
      </c>
      <c r="CV11">
        <v>1.384279</v>
      </c>
      <c r="CW11">
        <v>321.88889999999998</v>
      </c>
      <c r="CX11">
        <v>0</v>
      </c>
      <c r="CY11">
        <v>2.12E-4</v>
      </c>
      <c r="CZ11">
        <v>4.4654879999999997</v>
      </c>
      <c r="DA11">
        <v>198.50729999999999</v>
      </c>
      <c r="DB11">
        <v>0.51500000000000001</v>
      </c>
      <c r="DC11">
        <f t="shared" si="2"/>
        <v>0.89850999999999992</v>
      </c>
      <c r="DD11">
        <f t="shared" si="3"/>
        <v>0.44925499999999996</v>
      </c>
    </row>
    <row r="12" spans="1:108" x14ac:dyDescent="0.3">
      <c r="A12">
        <v>1975</v>
      </c>
      <c r="B12">
        <v>12</v>
      </c>
      <c r="C12">
        <v>10</v>
      </c>
      <c r="D12">
        <v>0.24299000000000001</v>
      </c>
      <c r="E12">
        <v>1.667589</v>
      </c>
      <c r="F12">
        <v>0.768208</v>
      </c>
      <c r="G12">
        <v>5.6120999999999997E-2</v>
      </c>
      <c r="H12">
        <v>0.22626399999999999</v>
      </c>
      <c r="I12">
        <v>4.8667000000000002E-2</v>
      </c>
      <c r="J12">
        <f t="shared" si="1"/>
        <v>0.37897799714497682</v>
      </c>
      <c r="K12">
        <v>1000</v>
      </c>
      <c r="L12">
        <v>0.25038100000000002</v>
      </c>
      <c r="M12">
        <v>0</v>
      </c>
      <c r="N12">
        <v>2.4004000000000001E-2</v>
      </c>
      <c r="O12">
        <f t="shared" si="0"/>
        <v>0.27438500000000005</v>
      </c>
      <c r="P12">
        <v>0.48646099999999998</v>
      </c>
      <c r="Q12">
        <v>0.11036600000000001</v>
      </c>
      <c r="R12">
        <v>5.0076000000000002E-2</v>
      </c>
      <c r="S12">
        <v>6.6678000000000001E-2</v>
      </c>
      <c r="T12">
        <v>0</v>
      </c>
      <c r="U12">
        <v>1.4925000000000001E-2</v>
      </c>
      <c r="V12">
        <v>0</v>
      </c>
      <c r="W12">
        <v>0.130131</v>
      </c>
      <c r="X12">
        <v>0</v>
      </c>
      <c r="Y12">
        <v>1.3988E-2</v>
      </c>
      <c r="Z12">
        <v>3.7614580000000002</v>
      </c>
      <c r="AA12">
        <v>0.32312000000000002</v>
      </c>
      <c r="AB12">
        <v>2.6026000000000001E-2</v>
      </c>
      <c r="AC12">
        <v>8.9368000000000003E-2</v>
      </c>
      <c r="AD12">
        <v>0</v>
      </c>
      <c r="AE12">
        <v>5.042E-2</v>
      </c>
      <c r="AF12">
        <v>6.1686999999999999E-2</v>
      </c>
      <c r="AG12">
        <v>12057.86</v>
      </c>
      <c r="AH12">
        <v>0</v>
      </c>
      <c r="AI12">
        <v>10.308439999999999</v>
      </c>
      <c r="AJ12">
        <v>0</v>
      </c>
      <c r="AK12">
        <v>263.7278</v>
      </c>
      <c r="AL12">
        <v>0.118482</v>
      </c>
      <c r="AM12">
        <v>21.284579999999998</v>
      </c>
      <c r="AN12">
        <v>-210.28299999999999</v>
      </c>
      <c r="AO12">
        <v>68.629710000000003</v>
      </c>
      <c r="AP12">
        <v>1.110981</v>
      </c>
      <c r="AQ12">
        <v>-102.932</v>
      </c>
      <c r="AR12">
        <v>-107.00700000000001</v>
      </c>
      <c r="AS12">
        <v>1</v>
      </c>
      <c r="AT12">
        <v>0</v>
      </c>
      <c r="AU12">
        <v>0.496033</v>
      </c>
      <c r="AV12">
        <v>6.6572999999999993E-2</v>
      </c>
      <c r="AW12">
        <v>3.86E-4</v>
      </c>
      <c r="AX12">
        <v>0.31810699999999997</v>
      </c>
      <c r="AY12">
        <v>1.1039999999999999E-3</v>
      </c>
      <c r="AZ12">
        <v>7.6492000000000004E-2</v>
      </c>
      <c r="BA12">
        <v>3.97E-4</v>
      </c>
      <c r="BB12">
        <v>0</v>
      </c>
      <c r="BC12">
        <v>277.45830000000001</v>
      </c>
      <c r="BD12">
        <v>277.54610000000002</v>
      </c>
      <c r="BE12">
        <v>24.2</v>
      </c>
      <c r="BF12">
        <v>11.8</v>
      </c>
      <c r="BG12">
        <v>18</v>
      </c>
      <c r="BH12">
        <v>17.33306</v>
      </c>
      <c r="BI12">
        <v>19.314399999999999</v>
      </c>
      <c r="BJ12">
        <v>22.2</v>
      </c>
      <c r="BK12">
        <v>0</v>
      </c>
      <c r="BL12">
        <v>13.840630000000001</v>
      </c>
      <c r="BM12">
        <v>61.771329999999999</v>
      </c>
      <c r="BN12">
        <v>1</v>
      </c>
      <c r="BO12">
        <v>0</v>
      </c>
      <c r="BP12">
        <v>0</v>
      </c>
      <c r="BQ12">
        <v>0</v>
      </c>
      <c r="BR12">
        <v>613.75</v>
      </c>
      <c r="BS12">
        <v>0.34915200000000002</v>
      </c>
      <c r="BT12">
        <v>365.07389999999998</v>
      </c>
      <c r="BU12">
        <v>12053.46</v>
      </c>
      <c r="BV12">
        <v>0.220551</v>
      </c>
      <c r="BW12">
        <v>0.16278599999999999</v>
      </c>
      <c r="BX12">
        <v>4.1325500000000002</v>
      </c>
      <c r="BY12">
        <v>5.9814990000000003</v>
      </c>
      <c r="BZ12">
        <v>0.63700900000000005</v>
      </c>
      <c r="CA12">
        <v>5.0462090000000002</v>
      </c>
      <c r="CB12">
        <v>5.7163979999999999</v>
      </c>
      <c r="CC12">
        <v>51.216160000000002</v>
      </c>
      <c r="CD12">
        <v>109.8853</v>
      </c>
      <c r="CE12">
        <v>17.773589999999999</v>
      </c>
      <c r="CF12">
        <v>174.3759</v>
      </c>
      <c r="CG12">
        <v>36.21801</v>
      </c>
      <c r="CH12">
        <v>5.8453099999999996</v>
      </c>
      <c r="CI12">
        <v>3.9926020000000002</v>
      </c>
      <c r="CJ12">
        <v>128.51939999999999</v>
      </c>
      <c r="CK12">
        <v>251.13050000000001</v>
      </c>
      <c r="CL12">
        <v>40.02299</v>
      </c>
      <c r="CM12">
        <v>83.144369999999995</v>
      </c>
      <c r="CN12">
        <v>298.51310000000001</v>
      </c>
      <c r="CO12">
        <v>2675.462</v>
      </c>
      <c r="CP12">
        <v>0.46911999999999998</v>
      </c>
      <c r="CQ12">
        <v>65.548810000000003</v>
      </c>
      <c r="CR12">
        <v>9.0961970000000001</v>
      </c>
      <c r="CS12">
        <v>8089.85</v>
      </c>
      <c r="CT12">
        <v>0.13444200000000001</v>
      </c>
      <c r="CU12">
        <v>32.190800000000003</v>
      </c>
      <c r="CV12">
        <v>1.344417</v>
      </c>
      <c r="CW12">
        <v>321.90800000000002</v>
      </c>
      <c r="CX12">
        <v>0</v>
      </c>
      <c r="CY12">
        <v>4.3100000000000001E-4</v>
      </c>
      <c r="CZ12">
        <v>1.9832860000000001</v>
      </c>
      <c r="DA12">
        <v>194.07509999999999</v>
      </c>
      <c r="DB12">
        <v>0.51500000000000001</v>
      </c>
      <c r="DC12">
        <f t="shared" si="2"/>
        <v>1.002891</v>
      </c>
      <c r="DD12">
        <f t="shared" si="3"/>
        <v>0.50144549999999999</v>
      </c>
    </row>
    <row r="13" spans="1:108" x14ac:dyDescent="0.3">
      <c r="A13">
        <v>1976</v>
      </c>
      <c r="B13">
        <v>3</v>
      </c>
      <c r="C13">
        <v>20</v>
      </c>
      <c r="D13">
        <v>0.27229199999999998</v>
      </c>
      <c r="E13">
        <v>1.780376</v>
      </c>
      <c r="F13">
        <v>1.0039149999999999</v>
      </c>
      <c r="G13">
        <v>6.0387999999999997E-2</v>
      </c>
      <c r="H13">
        <v>0.227497</v>
      </c>
      <c r="I13">
        <v>8.3113999999999993E-2</v>
      </c>
      <c r="J13">
        <f t="shared" si="1"/>
        <v>0.47507107430588685</v>
      </c>
      <c r="K13">
        <v>1000</v>
      </c>
      <c r="L13">
        <v>0.30876199999999998</v>
      </c>
      <c r="M13">
        <v>0</v>
      </c>
      <c r="N13">
        <v>2.9548000000000001E-2</v>
      </c>
      <c r="O13">
        <f t="shared" si="0"/>
        <v>0.33831</v>
      </c>
      <c r="P13">
        <v>0.54527800000000004</v>
      </c>
      <c r="Q13">
        <v>0.12823200000000001</v>
      </c>
      <c r="R13">
        <v>6.1752000000000001E-2</v>
      </c>
      <c r="S13">
        <v>8.2078999999999999E-2</v>
      </c>
      <c r="T13">
        <v>0</v>
      </c>
      <c r="U13">
        <v>2.1437999999999999E-2</v>
      </c>
      <c r="V13">
        <v>0</v>
      </c>
      <c r="W13">
        <v>0.18004700000000001</v>
      </c>
      <c r="X13">
        <v>0</v>
      </c>
      <c r="Y13">
        <v>1.9352000000000001E-2</v>
      </c>
      <c r="Z13">
        <v>4.331931</v>
      </c>
      <c r="AA13">
        <v>0.42916300000000002</v>
      </c>
      <c r="AB13">
        <v>3.6008999999999999E-2</v>
      </c>
      <c r="AC13">
        <v>0.12364</v>
      </c>
      <c r="AD13">
        <v>0</v>
      </c>
      <c r="AE13">
        <v>5.8548000000000003E-2</v>
      </c>
      <c r="AF13">
        <v>0.118866</v>
      </c>
      <c r="AG13">
        <v>12038.89</v>
      </c>
      <c r="AH13">
        <v>0</v>
      </c>
      <c r="AI13">
        <v>10.594329999999999</v>
      </c>
      <c r="AJ13">
        <v>0</v>
      </c>
      <c r="AK13">
        <v>307.34710000000001</v>
      </c>
      <c r="AL13">
        <v>0.14118</v>
      </c>
      <c r="AM13">
        <v>22.026700000000002</v>
      </c>
      <c r="AN13">
        <v>-195.23500000000001</v>
      </c>
      <c r="AO13">
        <v>100.5547</v>
      </c>
      <c r="AP13">
        <v>1.7963469999999999</v>
      </c>
      <c r="AQ13">
        <v>-47.758600000000001</v>
      </c>
      <c r="AR13">
        <v>-146.97399999999999</v>
      </c>
      <c r="AS13">
        <v>1</v>
      </c>
      <c r="AT13">
        <v>0</v>
      </c>
      <c r="AU13">
        <v>0.416653</v>
      </c>
      <c r="AV13">
        <v>7.4601000000000001E-2</v>
      </c>
      <c r="AW13">
        <v>4.4499999999999997E-4</v>
      </c>
      <c r="AX13">
        <v>0.36736799999999997</v>
      </c>
      <c r="AY13">
        <v>1.3990000000000001E-3</v>
      </c>
      <c r="AZ13">
        <v>8.6805999999999994E-2</v>
      </c>
      <c r="BA13">
        <v>4.6000000000000001E-4</v>
      </c>
      <c r="BB13">
        <v>1.21E-4</v>
      </c>
      <c r="BC13">
        <v>293.49040000000002</v>
      </c>
      <c r="BD13">
        <v>293.65230000000003</v>
      </c>
      <c r="BE13">
        <v>17.3</v>
      </c>
      <c r="BF13">
        <v>15.8</v>
      </c>
      <c r="BG13">
        <v>16.55</v>
      </c>
      <c r="BH13">
        <v>18.364470000000001</v>
      </c>
      <c r="BI13">
        <v>16.709</v>
      </c>
      <c r="BJ13">
        <v>19.100000000000001</v>
      </c>
      <c r="BK13">
        <v>2.1</v>
      </c>
      <c r="BL13">
        <v>17.95017</v>
      </c>
      <c r="BM13">
        <v>94.370540000000005</v>
      </c>
      <c r="BN13">
        <v>1</v>
      </c>
      <c r="BO13">
        <v>0</v>
      </c>
      <c r="BP13">
        <v>0</v>
      </c>
      <c r="BQ13">
        <v>0.92133399999999999</v>
      </c>
      <c r="BR13">
        <v>1598.05</v>
      </c>
      <c r="BS13">
        <v>1.0796190000000001</v>
      </c>
      <c r="BT13">
        <v>350.68150000000003</v>
      </c>
      <c r="BU13">
        <v>12033.71</v>
      </c>
      <c r="BV13">
        <v>0.17594899999999999</v>
      </c>
      <c r="BW13">
        <v>0.125302</v>
      </c>
      <c r="BX13">
        <v>3.405106</v>
      </c>
      <c r="BY13">
        <v>4.6284479999999997</v>
      </c>
      <c r="BZ13">
        <v>0.63999799999999996</v>
      </c>
      <c r="CA13">
        <v>4.8853770000000001</v>
      </c>
      <c r="CB13">
        <v>5.3511059999999997</v>
      </c>
      <c r="CC13">
        <v>48.004249999999999</v>
      </c>
      <c r="CD13">
        <v>96.668700000000001</v>
      </c>
      <c r="CE13">
        <v>15.354760000000001</v>
      </c>
      <c r="CF13">
        <v>153.40309999999999</v>
      </c>
      <c r="CG13">
        <v>31.28858</v>
      </c>
      <c r="CH13">
        <v>5.2933899999999996</v>
      </c>
      <c r="CI13">
        <v>3.786006</v>
      </c>
      <c r="CJ13">
        <v>123.5228</v>
      </c>
      <c r="CK13">
        <v>247.68979999999999</v>
      </c>
      <c r="CL13">
        <v>41.366540000000001</v>
      </c>
      <c r="CM13">
        <v>83.979100000000003</v>
      </c>
      <c r="CN13">
        <v>305.88679999999999</v>
      </c>
      <c r="CO13">
        <v>2692.991</v>
      </c>
      <c r="CP13">
        <v>0.50650099999999998</v>
      </c>
      <c r="CQ13">
        <v>65.577929999999995</v>
      </c>
      <c r="CR13">
        <v>9.5203939999999996</v>
      </c>
      <c r="CS13">
        <v>8084.7950000000001</v>
      </c>
      <c r="CT13">
        <v>0.13056699999999999</v>
      </c>
      <c r="CU13">
        <v>32.191369999999999</v>
      </c>
      <c r="CV13">
        <v>1.3056700000000001</v>
      </c>
      <c r="CW13">
        <v>321.91370000000001</v>
      </c>
      <c r="CX13">
        <v>0</v>
      </c>
      <c r="CY13">
        <v>3.6400000000000001E-4</v>
      </c>
      <c r="CZ13">
        <v>6.7946799999999996</v>
      </c>
      <c r="DA13">
        <v>199.58</v>
      </c>
      <c r="DB13">
        <v>0.51500000000000001</v>
      </c>
      <c r="DC13">
        <f t="shared" si="2"/>
        <v>1.1770890000000003</v>
      </c>
      <c r="DD13">
        <f t="shared" si="3"/>
        <v>0.58854450000000014</v>
      </c>
    </row>
    <row r="14" spans="1:108" x14ac:dyDescent="0.3">
      <c r="A14">
        <v>1976</v>
      </c>
      <c r="B14">
        <v>6</v>
      </c>
      <c r="C14">
        <v>29</v>
      </c>
      <c r="D14">
        <v>0.29847499999999999</v>
      </c>
      <c r="E14">
        <v>1.8829180000000001</v>
      </c>
      <c r="F14">
        <v>1.2182120000000001</v>
      </c>
      <c r="G14">
        <v>6.4389000000000002E-2</v>
      </c>
      <c r="H14">
        <v>0.22866500000000001</v>
      </c>
      <c r="I14">
        <v>0.12238400000000001</v>
      </c>
      <c r="J14">
        <f t="shared" si="1"/>
        <v>0.57844301416338861</v>
      </c>
      <c r="K14">
        <v>1000</v>
      </c>
      <c r="L14">
        <v>0.36524400000000001</v>
      </c>
      <c r="M14">
        <v>0</v>
      </c>
      <c r="N14">
        <v>3.4837E-2</v>
      </c>
      <c r="O14">
        <f t="shared" si="0"/>
        <v>0.40008100000000002</v>
      </c>
      <c r="P14">
        <v>0.59729200000000005</v>
      </c>
      <c r="Q14">
        <v>0.13796600000000001</v>
      </c>
      <c r="R14">
        <v>7.3049000000000003E-2</v>
      </c>
      <c r="S14">
        <v>9.6769999999999995E-2</v>
      </c>
      <c r="T14">
        <v>0</v>
      </c>
      <c r="U14">
        <v>1.5264E-2</v>
      </c>
      <c r="V14">
        <v>0</v>
      </c>
      <c r="W14">
        <v>0.216748</v>
      </c>
      <c r="X14">
        <v>0</v>
      </c>
      <c r="Y14">
        <v>2.3192999999999998E-2</v>
      </c>
      <c r="Z14">
        <v>4.7019520000000004</v>
      </c>
      <c r="AA14">
        <v>0.45839099999999999</v>
      </c>
      <c r="AB14">
        <v>4.335E-2</v>
      </c>
      <c r="AC14">
        <v>0.148177</v>
      </c>
      <c r="AD14">
        <v>0</v>
      </c>
      <c r="AE14">
        <v>4.6947000000000003E-2</v>
      </c>
      <c r="AF14">
        <v>9.9358000000000002E-2</v>
      </c>
      <c r="AG14">
        <v>12039.67</v>
      </c>
      <c r="AH14">
        <v>0</v>
      </c>
      <c r="AI14">
        <v>10.496790000000001</v>
      </c>
      <c r="AJ14">
        <v>0</v>
      </c>
      <c r="AK14">
        <v>289.78620000000001</v>
      </c>
      <c r="AL14">
        <v>0.16569800000000001</v>
      </c>
      <c r="AM14">
        <v>22.159089999999999</v>
      </c>
      <c r="AN14">
        <v>-97.967299999999994</v>
      </c>
      <c r="AO14">
        <v>38.846150000000002</v>
      </c>
      <c r="AP14">
        <v>0.86064700000000005</v>
      </c>
      <c r="AQ14">
        <v>-13.4771</v>
      </c>
      <c r="AR14">
        <v>-84.296000000000006</v>
      </c>
      <c r="AS14">
        <v>1</v>
      </c>
      <c r="AT14">
        <v>0</v>
      </c>
      <c r="AU14">
        <v>0.122653</v>
      </c>
      <c r="AV14">
        <v>8.1773999999999999E-2</v>
      </c>
      <c r="AW14">
        <v>4.8299999999999998E-4</v>
      </c>
      <c r="AX14">
        <v>0.398619</v>
      </c>
      <c r="AY14">
        <v>1.506E-3</v>
      </c>
      <c r="AZ14">
        <v>9.6181000000000003E-2</v>
      </c>
      <c r="BA14">
        <v>5.0199999999999995E-4</v>
      </c>
      <c r="BB14">
        <v>0</v>
      </c>
      <c r="BC14">
        <v>135.7586</v>
      </c>
      <c r="BD14">
        <v>135.83510000000001</v>
      </c>
      <c r="BE14">
        <v>14.9</v>
      </c>
      <c r="BF14">
        <v>8.6999999999999993</v>
      </c>
      <c r="BG14">
        <v>11.8</v>
      </c>
      <c r="BH14">
        <v>11.80097</v>
      </c>
      <c r="BI14">
        <v>12.4572</v>
      </c>
      <c r="BJ14">
        <v>5</v>
      </c>
      <c r="BK14">
        <v>0</v>
      </c>
      <c r="BL14">
        <v>11.249230000000001</v>
      </c>
      <c r="BM14">
        <v>77.833590000000001</v>
      </c>
      <c r="BN14">
        <v>1</v>
      </c>
      <c r="BO14">
        <v>0</v>
      </c>
      <c r="BP14">
        <v>0</v>
      </c>
      <c r="BQ14">
        <v>0</v>
      </c>
      <c r="BR14">
        <v>2086.5500000000002</v>
      </c>
      <c r="BS14">
        <v>0.15485199999999999</v>
      </c>
      <c r="BT14">
        <v>341.91989999999998</v>
      </c>
      <c r="BU14">
        <v>12034.04</v>
      </c>
      <c r="BV14">
        <v>0.279389</v>
      </c>
      <c r="BW14">
        <v>0.21079100000000001</v>
      </c>
      <c r="BX14">
        <v>5.3434460000000001</v>
      </c>
      <c r="BY14">
        <v>7.7728830000000002</v>
      </c>
      <c r="BZ14">
        <v>0.67198500000000005</v>
      </c>
      <c r="CA14">
        <v>5.0980619999999996</v>
      </c>
      <c r="CB14">
        <v>5.2259929999999999</v>
      </c>
      <c r="CC14">
        <v>48.392690000000002</v>
      </c>
      <c r="CD14">
        <v>88.012389999999996</v>
      </c>
      <c r="CE14">
        <v>13.97972</v>
      </c>
      <c r="CF14">
        <v>139.6671</v>
      </c>
      <c r="CG14">
        <v>28.486660000000001</v>
      </c>
      <c r="CH14">
        <v>4.8856130000000002</v>
      </c>
      <c r="CI14">
        <v>3.7323729999999999</v>
      </c>
      <c r="CJ14">
        <v>120.86750000000001</v>
      </c>
      <c r="CK14">
        <v>249.12629999999999</v>
      </c>
      <c r="CL14">
        <v>41.722569999999997</v>
      </c>
      <c r="CM14">
        <v>84.875010000000003</v>
      </c>
      <c r="CN14">
        <v>307.77409999999998</v>
      </c>
      <c r="CO14">
        <v>2706.7</v>
      </c>
      <c r="CP14">
        <v>0.52829099999999996</v>
      </c>
      <c r="CQ14">
        <v>65.603920000000002</v>
      </c>
      <c r="CR14">
        <v>9.7400420000000008</v>
      </c>
      <c r="CS14">
        <v>8081.7380000000003</v>
      </c>
      <c r="CT14">
        <v>0.126807</v>
      </c>
      <c r="CU14">
        <v>32.193019999999997</v>
      </c>
      <c r="CV14">
        <v>1.2680709999999999</v>
      </c>
      <c r="CW14">
        <v>321.93020000000001</v>
      </c>
      <c r="CX14">
        <v>0</v>
      </c>
      <c r="CY14">
        <v>3.6700000000000001E-3</v>
      </c>
      <c r="CZ14">
        <v>6.9091990000000001</v>
      </c>
      <c r="DA14">
        <v>199.77090000000001</v>
      </c>
      <c r="DB14">
        <v>0.51500000000000001</v>
      </c>
      <c r="DC14">
        <f t="shared" si="2"/>
        <v>1.320422</v>
      </c>
      <c r="DD14">
        <f t="shared" si="3"/>
        <v>0.66021099999999999</v>
      </c>
    </row>
    <row r="15" spans="1:108" x14ac:dyDescent="0.3">
      <c r="A15">
        <v>1976</v>
      </c>
      <c r="B15">
        <v>10</v>
      </c>
      <c r="C15">
        <v>8</v>
      </c>
      <c r="D15">
        <v>0.31986199999999998</v>
      </c>
      <c r="E15">
        <v>1.966702</v>
      </c>
      <c r="F15">
        <v>1.3933089999999999</v>
      </c>
      <c r="G15">
        <v>6.7743999999999999E-2</v>
      </c>
      <c r="H15">
        <v>0.229634</v>
      </c>
      <c r="I15">
        <v>0.16009399999999999</v>
      </c>
      <c r="J15">
        <f t="shared" si="1"/>
        <v>0.67329155420068876</v>
      </c>
      <c r="K15">
        <v>1000</v>
      </c>
      <c r="L15">
        <v>0.41620200000000002</v>
      </c>
      <c r="M15">
        <v>0</v>
      </c>
      <c r="N15">
        <v>3.9523999999999997E-2</v>
      </c>
      <c r="O15">
        <f t="shared" si="0"/>
        <v>0.45572600000000002</v>
      </c>
      <c r="P15">
        <v>0.640235</v>
      </c>
      <c r="Q15">
        <v>0.14172899999999999</v>
      </c>
      <c r="R15">
        <v>8.3239999999999995E-2</v>
      </c>
      <c r="S15">
        <v>0.109788</v>
      </c>
      <c r="T15">
        <v>0</v>
      </c>
      <c r="U15">
        <v>1.8945E-2</v>
      </c>
      <c r="V15">
        <v>0</v>
      </c>
      <c r="W15">
        <v>0.24690999999999999</v>
      </c>
      <c r="X15">
        <v>0</v>
      </c>
      <c r="Y15">
        <v>2.6272E-2</v>
      </c>
      <c r="Z15">
        <v>4.9737340000000003</v>
      </c>
      <c r="AA15">
        <v>0.45957199999999998</v>
      </c>
      <c r="AB15">
        <v>4.9382000000000002E-2</v>
      </c>
      <c r="AC15">
        <v>0.167848</v>
      </c>
      <c r="AD15">
        <v>0</v>
      </c>
      <c r="AE15">
        <v>5.6592999999999997E-2</v>
      </c>
      <c r="AF15">
        <v>7.1805999999999995E-2</v>
      </c>
      <c r="AG15">
        <v>12046.18</v>
      </c>
      <c r="AH15">
        <v>0</v>
      </c>
      <c r="AI15">
        <v>10.359030000000001</v>
      </c>
      <c r="AJ15">
        <v>0</v>
      </c>
      <c r="AK15">
        <v>286.51249999999999</v>
      </c>
      <c r="AL15">
        <v>0.19039</v>
      </c>
      <c r="AM15">
        <v>22.305610000000001</v>
      </c>
      <c r="AN15">
        <v>-102.777</v>
      </c>
      <c r="AO15">
        <v>51.531880000000001</v>
      </c>
      <c r="AP15">
        <v>1.4088670000000001</v>
      </c>
      <c r="AQ15">
        <v>-30.568100000000001</v>
      </c>
      <c r="AR15">
        <v>-71.951099999999997</v>
      </c>
      <c r="AS15">
        <v>1</v>
      </c>
      <c r="AT15">
        <v>0</v>
      </c>
      <c r="AU15">
        <v>0.24793200000000001</v>
      </c>
      <c r="AV15">
        <v>8.7634000000000004E-2</v>
      </c>
      <c r="AW15">
        <v>5.1099999999999995E-4</v>
      </c>
      <c r="AX15">
        <v>0.41440900000000003</v>
      </c>
      <c r="AY15">
        <v>1.539E-3</v>
      </c>
      <c r="AZ15">
        <v>0.103973</v>
      </c>
      <c r="BA15">
        <v>5.3200000000000003E-4</v>
      </c>
      <c r="BB15">
        <v>1.2949999999999999E-3</v>
      </c>
      <c r="BC15">
        <v>152.6422</v>
      </c>
      <c r="BD15">
        <v>152.76140000000001</v>
      </c>
      <c r="BE15">
        <v>19.2</v>
      </c>
      <c r="BF15">
        <v>12</v>
      </c>
      <c r="BG15">
        <v>15.6</v>
      </c>
      <c r="BH15">
        <v>12.99198</v>
      </c>
      <c r="BI15">
        <v>16.363199999999999</v>
      </c>
      <c r="BJ15">
        <v>11.3</v>
      </c>
      <c r="BK15">
        <v>4.8</v>
      </c>
      <c r="BL15">
        <v>14.0245</v>
      </c>
      <c r="BM15">
        <v>75.371420000000001</v>
      </c>
      <c r="BN15">
        <v>1</v>
      </c>
      <c r="BO15">
        <v>0</v>
      </c>
      <c r="BP15">
        <v>0</v>
      </c>
      <c r="BQ15">
        <v>1.5213209999999999</v>
      </c>
      <c r="BR15">
        <v>193.45</v>
      </c>
      <c r="BS15">
        <v>1.0411520000000001</v>
      </c>
      <c r="BT15">
        <v>336.40949999999998</v>
      </c>
      <c r="BU15">
        <v>12040.2</v>
      </c>
      <c r="BV15">
        <v>0.335675</v>
      </c>
      <c r="BW15">
        <v>0.24745300000000001</v>
      </c>
      <c r="BX15">
        <v>6.2690000000000001</v>
      </c>
      <c r="BY15">
        <v>9.0863610000000001</v>
      </c>
      <c r="BZ15">
        <v>0.71197600000000005</v>
      </c>
      <c r="CA15">
        <v>5.4227319999999999</v>
      </c>
      <c r="CB15">
        <v>5.1991449999999997</v>
      </c>
      <c r="CC15">
        <v>50.004460000000002</v>
      </c>
      <c r="CD15">
        <v>82.379760000000005</v>
      </c>
      <c r="CE15">
        <v>13.084960000000001</v>
      </c>
      <c r="CF15">
        <v>130.7295</v>
      </c>
      <c r="CG15">
        <v>26.66339</v>
      </c>
      <c r="CH15">
        <v>4.6348330000000004</v>
      </c>
      <c r="CI15">
        <v>3.7680790000000002</v>
      </c>
      <c r="CJ15">
        <v>120.18729999999999</v>
      </c>
      <c r="CK15">
        <v>253.87520000000001</v>
      </c>
      <c r="CL15">
        <v>41.494799999999998</v>
      </c>
      <c r="CM15">
        <v>85.845219999999998</v>
      </c>
      <c r="CN15">
        <v>306.13</v>
      </c>
      <c r="CO15">
        <v>2719.38</v>
      </c>
      <c r="CP15">
        <v>0.53813500000000003</v>
      </c>
      <c r="CQ15">
        <v>65.627499999999998</v>
      </c>
      <c r="CR15">
        <v>9.8051250000000003</v>
      </c>
      <c r="CS15">
        <v>8079.6809999999996</v>
      </c>
      <c r="CT15">
        <v>0.123158</v>
      </c>
      <c r="CU15">
        <v>32.195180000000001</v>
      </c>
      <c r="CV15">
        <v>1.2315780000000001</v>
      </c>
      <c r="CW15">
        <v>321.95179999999999</v>
      </c>
      <c r="CX15">
        <v>0</v>
      </c>
      <c r="CY15">
        <v>3.885E-3</v>
      </c>
      <c r="CZ15">
        <v>6.7816840000000003</v>
      </c>
      <c r="DA15">
        <v>199.74889999999999</v>
      </c>
      <c r="DB15">
        <v>0.51500000000000001</v>
      </c>
      <c r="DC15">
        <f t="shared" si="2"/>
        <v>1.4496629999999999</v>
      </c>
      <c r="DD15">
        <f t="shared" si="3"/>
        <v>0.72483149999999996</v>
      </c>
    </row>
    <row r="16" spans="1:108" x14ac:dyDescent="0.3">
      <c r="A16">
        <v>1977</v>
      </c>
      <c r="B16">
        <v>1</v>
      </c>
      <c r="C16">
        <v>17</v>
      </c>
      <c r="D16">
        <v>0.356568</v>
      </c>
      <c r="E16">
        <v>2.2146840000000001</v>
      </c>
      <c r="F16">
        <v>1.783325</v>
      </c>
      <c r="G16">
        <v>7.5485999999999998E-2</v>
      </c>
      <c r="H16">
        <v>0.23186300000000001</v>
      </c>
      <c r="I16">
        <v>0.26226500000000003</v>
      </c>
      <c r="J16">
        <f t="shared" si="1"/>
        <v>0.8782603975409925</v>
      </c>
      <c r="K16">
        <v>1000</v>
      </c>
      <c r="L16">
        <v>0.505247</v>
      </c>
      <c r="M16">
        <v>0</v>
      </c>
      <c r="N16">
        <v>4.795E-2</v>
      </c>
      <c r="O16">
        <f t="shared" si="0"/>
        <v>0.55319700000000005</v>
      </c>
      <c r="P16">
        <v>0.714117</v>
      </c>
      <c r="Q16">
        <v>0.16413900000000001</v>
      </c>
      <c r="R16">
        <v>0.101049</v>
      </c>
      <c r="S16">
        <v>0.13319400000000001</v>
      </c>
      <c r="T16">
        <v>0</v>
      </c>
      <c r="U16">
        <v>3.3554E-2</v>
      </c>
      <c r="V16">
        <v>0</v>
      </c>
      <c r="W16">
        <v>0.32073800000000002</v>
      </c>
      <c r="X16">
        <v>0</v>
      </c>
      <c r="Y16">
        <v>3.4148999999999999E-2</v>
      </c>
      <c r="Z16">
        <v>5.6641560000000002</v>
      </c>
      <c r="AA16">
        <v>0.57839099999999999</v>
      </c>
      <c r="AB16">
        <v>6.4147999999999997E-2</v>
      </c>
      <c r="AC16">
        <v>0.21817400000000001</v>
      </c>
      <c r="AD16">
        <v>0</v>
      </c>
      <c r="AE16">
        <v>9.4559000000000004E-2</v>
      </c>
      <c r="AF16">
        <v>0.11434900000000001</v>
      </c>
      <c r="AG16">
        <v>12037.08</v>
      </c>
      <c r="AH16">
        <v>0</v>
      </c>
      <c r="AI16">
        <v>10.57174</v>
      </c>
      <c r="AJ16">
        <v>0</v>
      </c>
      <c r="AK16">
        <v>284.50729999999999</v>
      </c>
      <c r="AL16">
        <v>0.234289</v>
      </c>
      <c r="AM16">
        <v>22.120080000000002</v>
      </c>
      <c r="AN16">
        <v>-226.048</v>
      </c>
      <c r="AO16">
        <v>87.364080000000001</v>
      </c>
      <c r="AP16">
        <v>2.7440760000000002</v>
      </c>
      <c r="AQ16">
        <v>-101.486</v>
      </c>
      <c r="AR16">
        <v>-124.125</v>
      </c>
      <c r="AS16">
        <v>1</v>
      </c>
      <c r="AT16">
        <v>0</v>
      </c>
      <c r="AU16">
        <v>0.74513799999999997</v>
      </c>
      <c r="AV16">
        <v>9.7689999999999999E-2</v>
      </c>
      <c r="AW16">
        <v>5.8100000000000003E-4</v>
      </c>
      <c r="AX16">
        <v>0.47647600000000001</v>
      </c>
      <c r="AY16">
        <v>1.872E-3</v>
      </c>
      <c r="AZ16">
        <v>0.117492</v>
      </c>
      <c r="BA16">
        <v>6.0800000000000003E-4</v>
      </c>
      <c r="BB16">
        <v>3.4450000000000001E-3</v>
      </c>
      <c r="BC16">
        <v>310.23149999999998</v>
      </c>
      <c r="BD16">
        <v>310.4853</v>
      </c>
      <c r="BE16">
        <v>24.8</v>
      </c>
      <c r="BF16">
        <v>16.8</v>
      </c>
      <c r="BG16">
        <v>20.8</v>
      </c>
      <c r="BH16">
        <v>20.841429999999999</v>
      </c>
      <c r="BI16">
        <v>21.648</v>
      </c>
      <c r="BJ16">
        <v>25.2</v>
      </c>
      <c r="BK16">
        <v>4.0999999999999996</v>
      </c>
      <c r="BL16">
        <v>19.131170000000001</v>
      </c>
      <c r="BM16">
        <v>73.938770000000005</v>
      </c>
      <c r="BN16">
        <v>1</v>
      </c>
      <c r="BO16">
        <v>0</v>
      </c>
      <c r="BP16">
        <v>0</v>
      </c>
      <c r="BQ16">
        <v>0.38223299999999999</v>
      </c>
      <c r="BR16">
        <v>930.8</v>
      </c>
      <c r="BS16">
        <v>1.5501529999999999</v>
      </c>
      <c r="BT16">
        <v>326.41320000000002</v>
      </c>
      <c r="BU16">
        <v>12030.11</v>
      </c>
      <c r="BV16">
        <v>0.205707</v>
      </c>
      <c r="BW16">
        <v>0.14987700000000001</v>
      </c>
      <c r="BX16">
        <v>3.8340930000000002</v>
      </c>
      <c r="BY16">
        <v>5.5107739999999996</v>
      </c>
      <c r="BZ16">
        <v>0.73292500000000005</v>
      </c>
      <c r="CA16">
        <v>5.3525590000000003</v>
      </c>
      <c r="CB16">
        <v>5.0610869999999997</v>
      </c>
      <c r="CC16">
        <v>48.183</v>
      </c>
      <c r="CD16">
        <v>73.471609999999998</v>
      </c>
      <c r="CE16">
        <v>11.66638</v>
      </c>
      <c r="CF16">
        <v>116.59399999999999</v>
      </c>
      <c r="CG16">
        <v>23.772739999999999</v>
      </c>
      <c r="CH16">
        <v>4.2561460000000002</v>
      </c>
      <c r="CI16">
        <v>3.672272</v>
      </c>
      <c r="CJ16">
        <v>118.2343</v>
      </c>
      <c r="CK16">
        <v>255.00450000000001</v>
      </c>
      <c r="CL16">
        <v>41.774230000000003</v>
      </c>
      <c r="CM16">
        <v>86.592740000000006</v>
      </c>
      <c r="CN16">
        <v>309.27980000000002</v>
      </c>
      <c r="CO16">
        <v>2735.42</v>
      </c>
      <c r="CP16">
        <v>0.56497699999999995</v>
      </c>
      <c r="CQ16">
        <v>65.65804</v>
      </c>
      <c r="CR16">
        <v>10.1181</v>
      </c>
      <c r="CS16">
        <v>8075.93</v>
      </c>
      <c r="CT16">
        <v>0.11960999999999999</v>
      </c>
      <c r="CU16">
        <v>32.196150000000003</v>
      </c>
      <c r="CV16">
        <v>1.1960949999999999</v>
      </c>
      <c r="CW16">
        <v>321.9615</v>
      </c>
      <c r="CX16">
        <v>0</v>
      </c>
      <c r="CY16">
        <v>1.0335E-2</v>
      </c>
      <c r="CZ16">
        <v>6.2840999999999996</v>
      </c>
      <c r="DA16">
        <v>199.2475</v>
      </c>
      <c r="DB16">
        <v>0.51500000000000001</v>
      </c>
      <c r="DC16">
        <f t="shared" si="2"/>
        <v>1.6992500000000001</v>
      </c>
      <c r="DD16">
        <f t="shared" si="3"/>
        <v>0.84962500000000007</v>
      </c>
    </row>
    <row r="17" spans="1:108" x14ac:dyDescent="0.3">
      <c r="A17">
        <v>1977</v>
      </c>
      <c r="B17">
        <v>4</v>
      </c>
      <c r="C17">
        <v>28</v>
      </c>
      <c r="D17">
        <v>0.41212500000000002</v>
      </c>
      <c r="E17">
        <v>2.5391370000000002</v>
      </c>
      <c r="F17">
        <v>2.276316</v>
      </c>
      <c r="G17">
        <v>8.5793999999999995E-2</v>
      </c>
      <c r="H17">
        <v>0.234851</v>
      </c>
      <c r="I17">
        <v>0.427311</v>
      </c>
      <c r="J17">
        <f t="shared" si="1"/>
        <v>1.2225559376112172</v>
      </c>
      <c r="K17">
        <v>1000</v>
      </c>
      <c r="L17">
        <v>0.65375700000000003</v>
      </c>
      <c r="M17">
        <v>0</v>
      </c>
      <c r="N17">
        <v>6.2195E-2</v>
      </c>
      <c r="O17">
        <f t="shared" si="0"/>
        <v>0.71595200000000003</v>
      </c>
      <c r="P17">
        <v>0.82528100000000004</v>
      </c>
      <c r="Q17">
        <v>0.20257700000000001</v>
      </c>
      <c r="R17">
        <v>0.13075100000000001</v>
      </c>
      <c r="S17">
        <v>0.172763</v>
      </c>
      <c r="T17">
        <v>0</v>
      </c>
      <c r="U17">
        <v>3.8084E-2</v>
      </c>
      <c r="V17">
        <v>0</v>
      </c>
      <c r="W17">
        <v>0.441689</v>
      </c>
      <c r="X17">
        <v>0</v>
      </c>
      <c r="Y17">
        <v>4.7139E-2</v>
      </c>
      <c r="Z17">
        <v>6.6835300000000002</v>
      </c>
      <c r="AA17">
        <v>0.75247900000000001</v>
      </c>
      <c r="AB17">
        <v>8.8338E-2</v>
      </c>
      <c r="AC17">
        <v>0.30116300000000001</v>
      </c>
      <c r="AD17">
        <v>0</v>
      </c>
      <c r="AE17">
        <v>9.5808000000000004E-2</v>
      </c>
      <c r="AF17">
        <v>0.159775</v>
      </c>
      <c r="AG17">
        <v>12025.32</v>
      </c>
      <c r="AH17">
        <v>0</v>
      </c>
      <c r="AI17">
        <v>10.798870000000001</v>
      </c>
      <c r="AJ17">
        <v>0</v>
      </c>
      <c r="AK17">
        <v>287.33109999999999</v>
      </c>
      <c r="AL17">
        <v>0.31837599999999999</v>
      </c>
      <c r="AM17">
        <v>22.049980000000001</v>
      </c>
      <c r="AN17">
        <v>-121.077</v>
      </c>
      <c r="AO17">
        <v>75.697869999999995</v>
      </c>
      <c r="AP17">
        <v>3.0475270000000001</v>
      </c>
      <c r="AQ17">
        <v>-9.7185600000000001</v>
      </c>
      <c r="AR17">
        <v>-110.98</v>
      </c>
      <c r="AS17">
        <v>1</v>
      </c>
      <c r="AT17">
        <v>0</v>
      </c>
      <c r="AU17">
        <v>0.41033399999999998</v>
      </c>
      <c r="AV17">
        <v>0.112911</v>
      </c>
      <c r="AW17">
        <v>6.8599999999999998E-4</v>
      </c>
      <c r="AX17">
        <v>0.58196300000000001</v>
      </c>
      <c r="AY17">
        <v>2.3709999999999998E-3</v>
      </c>
      <c r="AZ17">
        <v>0.138601</v>
      </c>
      <c r="BA17">
        <v>7.2400000000000003E-4</v>
      </c>
      <c r="BB17">
        <v>0</v>
      </c>
      <c r="BC17">
        <v>193.34870000000001</v>
      </c>
      <c r="BD17">
        <v>193.65710000000001</v>
      </c>
      <c r="BE17">
        <v>19.100000000000001</v>
      </c>
      <c r="BF17">
        <v>12.1</v>
      </c>
      <c r="BG17">
        <v>15.6</v>
      </c>
      <c r="BH17">
        <v>16.790030000000002</v>
      </c>
      <c r="BI17">
        <v>16.341999999999999</v>
      </c>
      <c r="BJ17">
        <v>12.7</v>
      </c>
      <c r="BK17">
        <v>0</v>
      </c>
      <c r="BL17">
        <v>14.117240000000001</v>
      </c>
      <c r="BM17">
        <v>75.972350000000006</v>
      </c>
      <c r="BN17">
        <v>1</v>
      </c>
      <c r="BO17">
        <v>0</v>
      </c>
      <c r="BP17">
        <v>0</v>
      </c>
      <c r="BQ17">
        <v>0</v>
      </c>
      <c r="BR17">
        <v>1813.45</v>
      </c>
      <c r="BS17">
        <v>0.32796599999999998</v>
      </c>
      <c r="BT17">
        <v>315.59269999999998</v>
      </c>
      <c r="BU17">
        <v>12016.92</v>
      </c>
      <c r="BV17">
        <v>0.210399</v>
      </c>
      <c r="BW17">
        <v>0.160279</v>
      </c>
      <c r="BX17">
        <v>4.0399719999999997</v>
      </c>
      <c r="BY17">
        <v>5.9191419999999999</v>
      </c>
      <c r="BZ17">
        <v>0.755583</v>
      </c>
      <c r="CA17">
        <v>5.1816360000000001</v>
      </c>
      <c r="CB17">
        <v>4.9463210000000002</v>
      </c>
      <c r="CC17">
        <v>45.548650000000002</v>
      </c>
      <c r="CD17">
        <v>64.075190000000006</v>
      </c>
      <c r="CE17">
        <v>10.17342</v>
      </c>
      <c r="CF17">
        <v>101.684</v>
      </c>
      <c r="CG17">
        <v>20.730509999999999</v>
      </c>
      <c r="CH17">
        <v>3.7885879999999998</v>
      </c>
      <c r="CI17">
        <v>3.4988459999999999</v>
      </c>
      <c r="CJ17">
        <v>112.8137</v>
      </c>
      <c r="CK17">
        <v>251.2979</v>
      </c>
      <c r="CL17">
        <v>41.997920000000001</v>
      </c>
      <c r="CM17">
        <v>87.147999999999996</v>
      </c>
      <c r="CN17">
        <v>313.34620000000001</v>
      </c>
      <c r="CO17">
        <v>2751.5039999999999</v>
      </c>
      <c r="CP17">
        <v>0.59777100000000005</v>
      </c>
      <c r="CQ17">
        <v>65.692390000000003</v>
      </c>
      <c r="CR17">
        <v>10.524279999999999</v>
      </c>
      <c r="CS17">
        <v>8071.4229999999998</v>
      </c>
      <c r="CT17">
        <v>0.116162</v>
      </c>
      <c r="CU17">
        <v>32.19652</v>
      </c>
      <c r="CV17">
        <v>1.161616</v>
      </c>
      <c r="CW17">
        <v>321.96519999999998</v>
      </c>
      <c r="CX17">
        <v>0</v>
      </c>
      <c r="CY17">
        <v>1.077E-2</v>
      </c>
      <c r="CZ17">
        <v>6.5013800000000002</v>
      </c>
      <c r="DA17">
        <v>199.24</v>
      </c>
      <c r="DB17">
        <v>0.68103400000000003</v>
      </c>
      <c r="DC17">
        <f t="shared" si="2"/>
        <v>2.0854080000000002</v>
      </c>
      <c r="DD17">
        <f t="shared" si="3"/>
        <v>1.0427040000000001</v>
      </c>
    </row>
    <row r="18" spans="1:108" x14ac:dyDescent="0.3">
      <c r="A18">
        <v>1977</v>
      </c>
      <c r="B18">
        <v>8</v>
      </c>
      <c r="C18">
        <v>7</v>
      </c>
      <c r="D18">
        <v>0.45329799999999998</v>
      </c>
      <c r="E18">
        <v>2.8364530000000001</v>
      </c>
      <c r="F18">
        <v>2.6414339999999998</v>
      </c>
      <c r="G18">
        <v>9.3790999999999999E-2</v>
      </c>
      <c r="H18">
        <v>0.237178</v>
      </c>
      <c r="I18">
        <v>0.57538500000000004</v>
      </c>
      <c r="J18">
        <f t="shared" si="1"/>
        <v>1.5270079518482951</v>
      </c>
      <c r="K18">
        <v>1000</v>
      </c>
      <c r="L18">
        <v>0.783802</v>
      </c>
      <c r="M18">
        <v>0</v>
      </c>
      <c r="N18">
        <v>7.4439000000000005E-2</v>
      </c>
      <c r="O18">
        <f t="shared" si="0"/>
        <v>0.85824100000000003</v>
      </c>
      <c r="P18">
        <v>0.90737599999999996</v>
      </c>
      <c r="Q18">
        <v>0.21644099999999999</v>
      </c>
      <c r="R18">
        <v>0.15676000000000001</v>
      </c>
      <c r="S18">
        <v>0.20677599999999999</v>
      </c>
      <c r="T18">
        <v>0</v>
      </c>
      <c r="U18">
        <v>3.2162000000000003E-2</v>
      </c>
      <c r="V18">
        <v>0</v>
      </c>
      <c r="W18">
        <v>0.52796500000000002</v>
      </c>
      <c r="X18">
        <v>0</v>
      </c>
      <c r="Y18">
        <v>5.6148000000000003E-2</v>
      </c>
      <c r="Z18">
        <v>7.2818779999999999</v>
      </c>
      <c r="AA18">
        <v>0.78195499999999996</v>
      </c>
      <c r="AB18">
        <v>0.10559300000000001</v>
      </c>
      <c r="AC18">
        <v>0.35872300000000001</v>
      </c>
      <c r="AD18">
        <v>0</v>
      </c>
      <c r="AE18">
        <v>8.5671999999999998E-2</v>
      </c>
      <c r="AF18">
        <v>0.14039499999999999</v>
      </c>
      <c r="AG18">
        <v>12034</v>
      </c>
      <c r="AH18">
        <v>0</v>
      </c>
      <c r="AI18">
        <v>10.701980000000001</v>
      </c>
      <c r="AJ18">
        <v>0</v>
      </c>
      <c r="AK18">
        <v>278.80279999999999</v>
      </c>
      <c r="AL18">
        <v>0.40017399999999997</v>
      </c>
      <c r="AM18">
        <v>22.133970000000001</v>
      </c>
      <c r="AN18">
        <v>-58.409300000000002</v>
      </c>
      <c r="AO18">
        <v>48.00714</v>
      </c>
      <c r="AP18">
        <v>2.6156860000000002</v>
      </c>
      <c r="AQ18">
        <v>3.1918410000000002</v>
      </c>
      <c r="AR18">
        <v>-61.3611</v>
      </c>
      <c r="AS18">
        <v>1</v>
      </c>
      <c r="AT18">
        <v>0</v>
      </c>
      <c r="AU18">
        <v>0.207235</v>
      </c>
      <c r="AV18">
        <v>0.124191</v>
      </c>
      <c r="AW18">
        <v>7.4799999999999997E-4</v>
      </c>
      <c r="AX18">
        <v>0.62909800000000005</v>
      </c>
      <c r="AY18">
        <v>2.5070000000000001E-3</v>
      </c>
      <c r="AZ18">
        <v>0.15495800000000001</v>
      </c>
      <c r="BA18">
        <v>7.9299999999999998E-4</v>
      </c>
      <c r="BB18">
        <v>0</v>
      </c>
      <c r="BC18">
        <v>103.5607</v>
      </c>
      <c r="BD18">
        <v>103.8145</v>
      </c>
      <c r="BE18">
        <v>17.100000000000001</v>
      </c>
      <c r="BF18">
        <v>8.3000000000000007</v>
      </c>
      <c r="BG18">
        <v>12.7</v>
      </c>
      <c r="BH18">
        <v>11.44988</v>
      </c>
      <c r="BI18">
        <v>13.6328</v>
      </c>
      <c r="BJ18">
        <v>7.2</v>
      </c>
      <c r="BK18">
        <v>0</v>
      </c>
      <c r="BL18">
        <v>10.948130000000001</v>
      </c>
      <c r="BM18">
        <v>70.14564</v>
      </c>
      <c r="BN18">
        <v>1</v>
      </c>
      <c r="BO18">
        <v>0</v>
      </c>
      <c r="BP18">
        <v>0</v>
      </c>
      <c r="BQ18">
        <v>0</v>
      </c>
      <c r="BR18">
        <v>17.45</v>
      </c>
      <c r="BS18">
        <v>0.22139500000000001</v>
      </c>
      <c r="BT18">
        <v>311.1832</v>
      </c>
      <c r="BU18">
        <v>12024.81</v>
      </c>
      <c r="BV18">
        <v>0.35357499999999997</v>
      </c>
      <c r="BW18">
        <v>0.26638800000000001</v>
      </c>
      <c r="BX18">
        <v>6.7014060000000004</v>
      </c>
      <c r="BY18">
        <v>9.8025929999999999</v>
      </c>
      <c r="BZ18">
        <v>0.80276099999999995</v>
      </c>
      <c r="CA18">
        <v>5.5007669999999997</v>
      </c>
      <c r="CB18">
        <v>5.0030419999999998</v>
      </c>
      <c r="CC18">
        <v>47.273409999999998</v>
      </c>
      <c r="CD18">
        <v>59.687150000000003</v>
      </c>
      <c r="CE18">
        <v>9.4765540000000001</v>
      </c>
      <c r="CF18">
        <v>94.722369999999998</v>
      </c>
      <c r="CG18">
        <v>19.310490000000001</v>
      </c>
      <c r="CH18">
        <v>3.5682649999999998</v>
      </c>
      <c r="CI18">
        <v>3.5049939999999999</v>
      </c>
      <c r="CJ18">
        <v>110.6785</v>
      </c>
      <c r="CK18">
        <v>254.02600000000001</v>
      </c>
      <c r="CL18">
        <v>41.405430000000003</v>
      </c>
      <c r="CM18">
        <v>87.981880000000004</v>
      </c>
      <c r="CN18">
        <v>310.5136</v>
      </c>
      <c r="CO18">
        <v>2763.8359999999998</v>
      </c>
      <c r="CP18">
        <v>0.60521599999999998</v>
      </c>
      <c r="CQ18">
        <v>65.719120000000004</v>
      </c>
      <c r="CR18">
        <v>10.575089999999999</v>
      </c>
      <c r="CS18">
        <v>8069.2460000000001</v>
      </c>
      <c r="CT18">
        <v>0.112818</v>
      </c>
      <c r="CU18">
        <v>32.198270000000001</v>
      </c>
      <c r="CV18">
        <v>1.1281829999999999</v>
      </c>
      <c r="CW18">
        <v>321.98270000000002</v>
      </c>
      <c r="CX18">
        <v>0</v>
      </c>
      <c r="CY18">
        <v>6.0990000000000003E-3</v>
      </c>
      <c r="CZ18">
        <v>6.1059840000000003</v>
      </c>
      <c r="DA18">
        <v>199.2355</v>
      </c>
      <c r="DB18">
        <v>0.78163499999999997</v>
      </c>
      <c r="DC18">
        <f t="shared" si="2"/>
        <v>2.3777559999999998</v>
      </c>
      <c r="DD18">
        <f t="shared" si="3"/>
        <v>1.1888779999999999</v>
      </c>
    </row>
    <row r="19" spans="1:108" x14ac:dyDescent="0.3">
      <c r="A19">
        <v>1977</v>
      </c>
      <c r="B19">
        <v>11</v>
      </c>
      <c r="C19">
        <v>16</v>
      </c>
      <c r="D19">
        <v>0.50856599999999996</v>
      </c>
      <c r="E19">
        <v>3.1819700000000002</v>
      </c>
      <c r="F19">
        <v>3.0669360000000001</v>
      </c>
      <c r="G19">
        <v>0.103487</v>
      </c>
      <c r="H19">
        <v>0.23997599999999999</v>
      </c>
      <c r="I19">
        <v>0.77569100000000002</v>
      </c>
      <c r="J19">
        <f t="shared" si="1"/>
        <v>1.9713139525158603</v>
      </c>
      <c r="K19">
        <v>1000</v>
      </c>
      <c r="L19">
        <v>0.97678500000000001</v>
      </c>
      <c r="M19">
        <v>0</v>
      </c>
      <c r="N19">
        <v>9.2824000000000004E-2</v>
      </c>
      <c r="O19">
        <f t="shared" si="0"/>
        <v>1.069609</v>
      </c>
      <c r="P19">
        <v>1.0186299999999999</v>
      </c>
      <c r="Q19">
        <v>0.24765599999999999</v>
      </c>
      <c r="R19">
        <v>0.195357</v>
      </c>
      <c r="S19">
        <v>0.25784600000000002</v>
      </c>
      <c r="T19">
        <v>0</v>
      </c>
      <c r="U19">
        <v>6.2433000000000002E-2</v>
      </c>
      <c r="V19">
        <v>0</v>
      </c>
      <c r="W19">
        <v>0.65527899999999994</v>
      </c>
      <c r="X19">
        <v>0</v>
      </c>
      <c r="Y19">
        <v>6.9611000000000006E-2</v>
      </c>
      <c r="Z19">
        <v>8.0865109999999998</v>
      </c>
      <c r="AA19">
        <v>0.872081</v>
      </c>
      <c r="AB19">
        <v>0.13105600000000001</v>
      </c>
      <c r="AC19">
        <v>0.44473600000000002</v>
      </c>
      <c r="AD19">
        <v>0</v>
      </c>
      <c r="AE19">
        <v>0.134184</v>
      </c>
      <c r="AF19">
        <v>0.11677700000000001</v>
      </c>
      <c r="AG19">
        <v>12037.62</v>
      </c>
      <c r="AH19">
        <v>0</v>
      </c>
      <c r="AI19">
        <v>10.583880000000001</v>
      </c>
      <c r="AJ19">
        <v>0</v>
      </c>
      <c r="AK19">
        <v>278.82</v>
      </c>
      <c r="AL19">
        <v>0.53100499999999995</v>
      </c>
      <c r="AM19">
        <v>22.467780000000001</v>
      </c>
      <c r="AN19">
        <v>-89.6143</v>
      </c>
      <c r="AO19">
        <v>69.050560000000004</v>
      </c>
      <c r="AP19">
        <v>5.0325240000000004</v>
      </c>
      <c r="AQ19">
        <v>-24.9682</v>
      </c>
      <c r="AR19">
        <v>-64.300899999999999</v>
      </c>
      <c r="AS19">
        <v>1</v>
      </c>
      <c r="AT19">
        <v>0</v>
      </c>
      <c r="AU19">
        <v>0.478601</v>
      </c>
      <c r="AV19">
        <v>0.13933300000000001</v>
      </c>
      <c r="AW19">
        <v>8.3000000000000001E-4</v>
      </c>
      <c r="AX19">
        <v>0.71928599999999998</v>
      </c>
      <c r="AY19">
        <v>2.7920000000000002E-3</v>
      </c>
      <c r="AZ19">
        <v>0.17765600000000001</v>
      </c>
      <c r="BA19">
        <v>8.8599999999999996E-4</v>
      </c>
      <c r="BB19">
        <v>0</v>
      </c>
      <c r="BC19">
        <v>153.28710000000001</v>
      </c>
      <c r="BD19">
        <v>153.7766</v>
      </c>
      <c r="BE19">
        <v>20.100000000000001</v>
      </c>
      <c r="BF19">
        <v>11.1</v>
      </c>
      <c r="BG19">
        <v>15.6</v>
      </c>
      <c r="BH19">
        <v>15.16184</v>
      </c>
      <c r="BI19">
        <v>16.553999999999998</v>
      </c>
      <c r="BJ19">
        <v>23.4</v>
      </c>
      <c r="BK19">
        <v>0</v>
      </c>
      <c r="BL19">
        <v>13.21363</v>
      </c>
      <c r="BM19">
        <v>70.15652</v>
      </c>
      <c r="BN19">
        <v>1</v>
      </c>
      <c r="BO19">
        <v>0</v>
      </c>
      <c r="BP19">
        <v>0</v>
      </c>
      <c r="BQ19">
        <v>0</v>
      </c>
      <c r="BR19">
        <v>394.2</v>
      </c>
      <c r="BS19">
        <v>0.30417499999999997</v>
      </c>
      <c r="BT19">
        <v>306.13010000000003</v>
      </c>
      <c r="BU19">
        <v>12027.23</v>
      </c>
      <c r="BV19">
        <v>0.30801699999999999</v>
      </c>
      <c r="BW19">
        <v>0.22423999999999999</v>
      </c>
      <c r="BX19">
        <v>5.7045810000000001</v>
      </c>
      <c r="BY19">
        <v>8.2296250000000004</v>
      </c>
      <c r="BZ19">
        <v>0.83970900000000004</v>
      </c>
      <c r="CA19">
        <v>5.6718200000000003</v>
      </c>
      <c r="CB19">
        <v>5.0170170000000001</v>
      </c>
      <c r="CC19">
        <v>47.874600000000001</v>
      </c>
      <c r="CD19">
        <v>55.172719999999998</v>
      </c>
      <c r="CE19">
        <v>8.7596030000000003</v>
      </c>
      <c r="CF19">
        <v>87.560320000000004</v>
      </c>
      <c r="CG19">
        <v>17.84956</v>
      </c>
      <c r="CH19">
        <v>3.391051</v>
      </c>
      <c r="CI19">
        <v>3.5241579999999999</v>
      </c>
      <c r="CJ19">
        <v>110.3464</v>
      </c>
      <c r="CK19">
        <v>258.71800000000002</v>
      </c>
      <c r="CL19">
        <v>40.821359999999999</v>
      </c>
      <c r="CM19">
        <v>88.746260000000007</v>
      </c>
      <c r="CN19">
        <v>308.25220000000002</v>
      </c>
      <c r="CO19">
        <v>2777.105</v>
      </c>
      <c r="CP19">
        <v>0.61442300000000005</v>
      </c>
      <c r="CQ19">
        <v>65.747460000000004</v>
      </c>
      <c r="CR19">
        <v>10.659990000000001</v>
      </c>
      <c r="CS19">
        <v>8066.8130000000001</v>
      </c>
      <c r="CT19">
        <v>0.109571</v>
      </c>
      <c r="CU19">
        <v>32.199750000000002</v>
      </c>
      <c r="CV19">
        <v>1.0957060000000001</v>
      </c>
      <c r="CW19">
        <v>321.9975</v>
      </c>
      <c r="CX19">
        <v>0</v>
      </c>
      <c r="CY19">
        <v>1.0099E-2</v>
      </c>
      <c r="CZ19">
        <v>2.5164279999999999</v>
      </c>
      <c r="DA19">
        <v>195.50720000000001</v>
      </c>
      <c r="DB19">
        <v>0.73831999999999998</v>
      </c>
      <c r="DC19">
        <f t="shared" si="2"/>
        <v>2.851531</v>
      </c>
      <c r="DD19">
        <f t="shared" si="3"/>
        <v>1.4257655</v>
      </c>
    </row>
    <row r="20" spans="1:108" x14ac:dyDescent="0.3">
      <c r="A20">
        <v>1978</v>
      </c>
      <c r="B20">
        <v>2</v>
      </c>
      <c r="C20">
        <v>25</v>
      </c>
      <c r="D20">
        <v>0.60586399999999996</v>
      </c>
      <c r="E20">
        <v>3.6049790000000002</v>
      </c>
      <c r="F20">
        <v>3.6928200000000002</v>
      </c>
      <c r="G20">
        <v>0.118454</v>
      </c>
      <c r="H20">
        <v>0.24429999999999999</v>
      </c>
      <c r="I20">
        <v>1.124593</v>
      </c>
      <c r="J20">
        <f t="shared" si="1"/>
        <v>2.8101134685813141</v>
      </c>
      <c r="K20">
        <v>1000</v>
      </c>
      <c r="L20">
        <v>1.346096</v>
      </c>
      <c r="M20">
        <v>0</v>
      </c>
      <c r="N20">
        <v>0.128553</v>
      </c>
      <c r="O20">
        <f t="shared" si="0"/>
        <v>1.4746489999999999</v>
      </c>
      <c r="P20">
        <v>1.214189</v>
      </c>
      <c r="Q20">
        <v>0.32167499999999999</v>
      </c>
      <c r="R20">
        <v>0.26921899999999999</v>
      </c>
      <c r="S20">
        <v>0.35709299999999999</v>
      </c>
      <c r="T20">
        <v>0</v>
      </c>
      <c r="U20">
        <v>0.10764899999999999</v>
      </c>
      <c r="V20">
        <v>0</v>
      </c>
      <c r="W20">
        <v>0.97483699999999995</v>
      </c>
      <c r="X20">
        <v>0</v>
      </c>
      <c r="Y20">
        <v>0.10417899999999999</v>
      </c>
      <c r="Z20">
        <v>9.9892540000000007</v>
      </c>
      <c r="AA20">
        <v>1.2320899999999999</v>
      </c>
      <c r="AB20">
        <v>0.194967</v>
      </c>
      <c r="AC20">
        <v>0.66558899999999999</v>
      </c>
      <c r="AD20">
        <v>0</v>
      </c>
      <c r="AE20">
        <v>0.192352</v>
      </c>
      <c r="AF20">
        <v>0.19374</v>
      </c>
      <c r="AG20">
        <v>12028.61</v>
      </c>
      <c r="AH20">
        <v>0</v>
      </c>
      <c r="AI20">
        <v>10.9687</v>
      </c>
      <c r="AJ20">
        <v>0</v>
      </c>
      <c r="AK20">
        <v>250.64779999999999</v>
      </c>
      <c r="AL20">
        <v>0.78370600000000001</v>
      </c>
      <c r="AM20">
        <v>22.35923</v>
      </c>
      <c r="AN20">
        <v>-53.091299999999997</v>
      </c>
      <c r="AO20">
        <v>89.201509999999999</v>
      </c>
      <c r="AP20">
        <v>8.1271609999999992</v>
      </c>
      <c r="AQ20">
        <v>11.822749999999999</v>
      </c>
      <c r="AR20">
        <v>-64.468100000000007</v>
      </c>
      <c r="AS20">
        <v>1</v>
      </c>
      <c r="AT20">
        <v>0</v>
      </c>
      <c r="AU20">
        <v>0.72322600000000004</v>
      </c>
      <c r="AV20">
        <v>0.16599</v>
      </c>
      <c r="AW20">
        <v>1.024E-3</v>
      </c>
      <c r="AX20">
        <v>0.92195800000000006</v>
      </c>
      <c r="AY20">
        <v>3.8010000000000001E-3</v>
      </c>
      <c r="AZ20">
        <v>0.21901599999999999</v>
      </c>
      <c r="BA20">
        <v>1.108E-3</v>
      </c>
      <c r="BB20">
        <v>0</v>
      </c>
      <c r="BC20">
        <v>133.71969999999999</v>
      </c>
      <c r="BD20">
        <v>134.6113</v>
      </c>
      <c r="BE20">
        <v>23.8</v>
      </c>
      <c r="BF20">
        <v>9.1</v>
      </c>
      <c r="BG20">
        <v>16.45</v>
      </c>
      <c r="BH20">
        <v>17.213349999999998</v>
      </c>
      <c r="BI20">
        <v>18.008199999999999</v>
      </c>
      <c r="BJ20">
        <v>23.1</v>
      </c>
      <c r="BK20">
        <v>0</v>
      </c>
      <c r="BL20">
        <v>11.557589999999999</v>
      </c>
      <c r="BM20">
        <v>55.973280000000003</v>
      </c>
      <c r="BN20">
        <v>1</v>
      </c>
      <c r="BO20">
        <v>0</v>
      </c>
      <c r="BP20">
        <v>0</v>
      </c>
      <c r="BQ20">
        <v>0</v>
      </c>
      <c r="BR20">
        <v>1186.7</v>
      </c>
      <c r="BS20">
        <v>0.110983</v>
      </c>
      <c r="BT20">
        <v>298.34379999999999</v>
      </c>
      <c r="BU20">
        <v>12015.28</v>
      </c>
      <c r="BV20">
        <v>0.223827</v>
      </c>
      <c r="BW20">
        <v>0.15582199999999999</v>
      </c>
      <c r="BX20">
        <v>4.188078</v>
      </c>
      <c r="BY20">
        <v>5.7361839999999997</v>
      </c>
      <c r="BZ20">
        <v>0.86372199999999999</v>
      </c>
      <c r="CA20">
        <v>5.4695169999999997</v>
      </c>
      <c r="CB20">
        <v>4.9695809999999998</v>
      </c>
      <c r="CC20">
        <v>45.441699999999997</v>
      </c>
      <c r="CD20">
        <v>49.047789999999999</v>
      </c>
      <c r="CE20">
        <v>7.7454559999999999</v>
      </c>
      <c r="CF20">
        <v>77.843069999999997</v>
      </c>
      <c r="CG20">
        <v>15.782999999999999</v>
      </c>
      <c r="CH20">
        <v>3.0901290000000001</v>
      </c>
      <c r="CI20">
        <v>3.415076</v>
      </c>
      <c r="CJ20">
        <v>106.5189</v>
      </c>
      <c r="CK20">
        <v>256.40890000000002</v>
      </c>
      <c r="CL20">
        <v>40.40513</v>
      </c>
      <c r="CM20">
        <v>89.2029</v>
      </c>
      <c r="CN20">
        <v>308.83769999999998</v>
      </c>
      <c r="CO20">
        <v>2792.6770000000001</v>
      </c>
      <c r="CP20">
        <v>0.63539800000000002</v>
      </c>
      <c r="CQ20">
        <v>65.78246</v>
      </c>
      <c r="CR20">
        <v>10.928100000000001</v>
      </c>
      <c r="CS20">
        <v>8062.857</v>
      </c>
      <c r="CT20">
        <v>0.10641399999999999</v>
      </c>
      <c r="CU20">
        <v>32.200139999999998</v>
      </c>
      <c r="CV20">
        <v>1.064136</v>
      </c>
      <c r="CW20">
        <v>322.00139999999999</v>
      </c>
      <c r="CX20">
        <v>0</v>
      </c>
      <c r="CY20">
        <v>2.4402E-2</v>
      </c>
      <c r="CZ20">
        <v>0.69913700000000001</v>
      </c>
      <c r="DA20">
        <v>186.36920000000001</v>
      </c>
      <c r="DB20">
        <v>0.60802400000000001</v>
      </c>
      <c r="DC20">
        <f t="shared" si="2"/>
        <v>3.7444739999999994</v>
      </c>
      <c r="DD20">
        <f t="shared" si="3"/>
        <v>1.8722369999999997</v>
      </c>
    </row>
    <row r="21" spans="1:108" x14ac:dyDescent="0.3">
      <c r="A21">
        <v>1978</v>
      </c>
      <c r="B21">
        <v>6</v>
      </c>
      <c r="C21">
        <v>6</v>
      </c>
      <c r="D21">
        <v>0.71830700000000003</v>
      </c>
      <c r="E21">
        <v>3.9466230000000002</v>
      </c>
      <c r="F21">
        <v>4.3307279999999997</v>
      </c>
      <c r="G21">
        <v>0.13452600000000001</v>
      </c>
      <c r="H21">
        <v>0.248973</v>
      </c>
      <c r="I21">
        <v>1.5466819999999999</v>
      </c>
      <c r="J21">
        <f t="shared" si="1"/>
        <v>3.8774844789808682</v>
      </c>
      <c r="K21">
        <v>1000</v>
      </c>
      <c r="L21">
        <v>1.8183180000000001</v>
      </c>
      <c r="M21">
        <v>0</v>
      </c>
      <c r="N21">
        <v>0.17410100000000001</v>
      </c>
      <c r="O21">
        <f t="shared" si="0"/>
        <v>1.9924190000000002</v>
      </c>
      <c r="P21">
        <v>1.438564</v>
      </c>
      <c r="Q21">
        <v>0.39175700000000002</v>
      </c>
      <c r="R21">
        <v>0.36366399999999999</v>
      </c>
      <c r="S21">
        <v>0.48361500000000002</v>
      </c>
      <c r="T21">
        <v>0</v>
      </c>
      <c r="U21">
        <v>9.2924000000000007E-2</v>
      </c>
      <c r="V21">
        <v>0</v>
      </c>
      <c r="W21">
        <v>1.378579</v>
      </c>
      <c r="X21">
        <v>0</v>
      </c>
      <c r="Y21">
        <v>0.14763100000000001</v>
      </c>
      <c r="Z21">
        <v>12.147030000000001</v>
      </c>
      <c r="AA21">
        <v>1.5583</v>
      </c>
      <c r="AB21">
        <v>0.27571600000000002</v>
      </c>
      <c r="AC21">
        <v>0.94319900000000001</v>
      </c>
      <c r="AD21">
        <v>0</v>
      </c>
      <c r="AE21">
        <v>0.19925200000000001</v>
      </c>
      <c r="AF21">
        <v>0.25162600000000002</v>
      </c>
      <c r="AG21">
        <v>12026.91</v>
      </c>
      <c r="AH21">
        <v>0</v>
      </c>
      <c r="AI21">
        <v>11.25813</v>
      </c>
      <c r="AJ21">
        <v>0</v>
      </c>
      <c r="AK21">
        <v>288.22289999999998</v>
      </c>
      <c r="AL21">
        <v>1.103958</v>
      </c>
      <c r="AM21">
        <v>22.066929999999999</v>
      </c>
      <c r="AN21">
        <v>-55.777200000000001</v>
      </c>
      <c r="AO21">
        <v>58.206850000000003</v>
      </c>
      <c r="AP21">
        <v>6.7408210000000004</v>
      </c>
      <c r="AQ21">
        <v>14.2508</v>
      </c>
      <c r="AR21">
        <v>-69.736999999999995</v>
      </c>
      <c r="AS21">
        <v>1</v>
      </c>
      <c r="AT21">
        <v>0</v>
      </c>
      <c r="AU21">
        <v>0.26316499999999998</v>
      </c>
      <c r="AV21">
        <v>0.196797</v>
      </c>
      <c r="AW21">
        <v>1.2459999999999999E-3</v>
      </c>
      <c r="AX21">
        <v>1.1263510000000001</v>
      </c>
      <c r="AY21">
        <v>4.777E-3</v>
      </c>
      <c r="AZ21">
        <v>0.26870300000000003</v>
      </c>
      <c r="BA21">
        <v>1.366E-3</v>
      </c>
      <c r="BB21">
        <v>0</v>
      </c>
      <c r="BC21">
        <v>106.9522</v>
      </c>
      <c r="BD21">
        <v>107.7189</v>
      </c>
      <c r="BE21">
        <v>15.5</v>
      </c>
      <c r="BF21">
        <v>8.9</v>
      </c>
      <c r="BG21">
        <v>12.2</v>
      </c>
      <c r="BH21">
        <v>13.1805</v>
      </c>
      <c r="BI21">
        <v>12.8996</v>
      </c>
      <c r="BJ21">
        <v>9</v>
      </c>
      <c r="BK21">
        <v>0</v>
      </c>
      <c r="BL21">
        <v>11.40249</v>
      </c>
      <c r="BM21">
        <v>76.638040000000004</v>
      </c>
      <c r="BN21">
        <v>1</v>
      </c>
      <c r="BO21">
        <v>0</v>
      </c>
      <c r="BP21">
        <v>0</v>
      </c>
      <c r="BQ21">
        <v>0</v>
      </c>
      <c r="BR21">
        <v>1814.5</v>
      </c>
      <c r="BS21">
        <v>0.207175</v>
      </c>
      <c r="BT21">
        <v>292.6823</v>
      </c>
      <c r="BU21">
        <v>12010.27</v>
      </c>
      <c r="BV21">
        <v>0.27253899999999998</v>
      </c>
      <c r="BW21">
        <v>0.20611299999999999</v>
      </c>
      <c r="BX21">
        <v>5.1814</v>
      </c>
      <c r="BY21">
        <v>7.5916410000000001</v>
      </c>
      <c r="BZ21">
        <v>0.89717800000000003</v>
      </c>
      <c r="CA21">
        <v>5.499263</v>
      </c>
      <c r="CB21">
        <v>4.9881719999999996</v>
      </c>
      <c r="CC21">
        <v>45.021590000000003</v>
      </c>
      <c r="CD21">
        <v>44.324629999999999</v>
      </c>
      <c r="CE21">
        <v>6.9950979999999996</v>
      </c>
      <c r="CF21">
        <v>70.352080000000001</v>
      </c>
      <c r="CG21">
        <v>14.25361</v>
      </c>
      <c r="CH21">
        <v>2.8416619999999999</v>
      </c>
      <c r="CI21">
        <v>3.3549020000000001</v>
      </c>
      <c r="CJ21">
        <v>102.59229999999999</v>
      </c>
      <c r="CK21">
        <v>253.5779</v>
      </c>
      <c r="CL21">
        <v>39.76108</v>
      </c>
      <c r="CM21">
        <v>89.765829999999994</v>
      </c>
      <c r="CN21">
        <v>307.34469999999999</v>
      </c>
      <c r="CO21">
        <v>2805.9009999999998</v>
      </c>
      <c r="CP21">
        <v>0.64922899999999995</v>
      </c>
      <c r="CQ21">
        <v>65.810580000000002</v>
      </c>
      <c r="CR21">
        <v>11.09464</v>
      </c>
      <c r="CS21">
        <v>8059.31</v>
      </c>
      <c r="CT21">
        <v>0.103349</v>
      </c>
      <c r="CU21">
        <v>32.200890000000001</v>
      </c>
      <c r="CV21">
        <v>1.0334859999999999</v>
      </c>
      <c r="CW21">
        <v>322.00889999999998</v>
      </c>
      <c r="CX21">
        <v>0</v>
      </c>
      <c r="CY21">
        <v>1.6674000000000001E-2</v>
      </c>
      <c r="CZ21">
        <v>6.2490589999999999</v>
      </c>
      <c r="DA21">
        <v>198.7619</v>
      </c>
      <c r="DB21">
        <v>0.53925599999999996</v>
      </c>
      <c r="DC21">
        <f t="shared" si="2"/>
        <v>4.7629430000000008</v>
      </c>
      <c r="DD21">
        <f t="shared" si="3"/>
        <v>2.3814715000000004</v>
      </c>
    </row>
    <row r="22" spans="1:108" x14ac:dyDescent="0.3">
      <c r="A22">
        <v>1978</v>
      </c>
      <c r="B22">
        <v>9</v>
      </c>
      <c r="C22">
        <v>15</v>
      </c>
      <c r="D22">
        <v>0.80828800000000001</v>
      </c>
      <c r="E22">
        <v>4.1721519999999996</v>
      </c>
      <c r="F22">
        <v>4.8147859999999998</v>
      </c>
      <c r="G22">
        <v>0.14724000000000001</v>
      </c>
      <c r="H22">
        <v>0.25265100000000001</v>
      </c>
      <c r="I22">
        <v>1.911759</v>
      </c>
      <c r="J22">
        <f t="shared" si="1"/>
        <v>4.8284697261471718</v>
      </c>
      <c r="K22">
        <v>1000</v>
      </c>
      <c r="L22">
        <v>2.2392970000000001</v>
      </c>
      <c r="M22">
        <v>0</v>
      </c>
      <c r="N22">
        <v>0.21407200000000001</v>
      </c>
      <c r="O22">
        <f t="shared" si="0"/>
        <v>2.4533689999999999</v>
      </c>
      <c r="P22">
        <v>1.6190580000000001</v>
      </c>
      <c r="Q22">
        <v>0.42662699999999998</v>
      </c>
      <c r="R22">
        <v>0.44785900000000001</v>
      </c>
      <c r="S22">
        <v>0.59464399999999995</v>
      </c>
      <c r="T22">
        <v>0</v>
      </c>
      <c r="U22">
        <v>0.121855</v>
      </c>
      <c r="V22">
        <v>0</v>
      </c>
      <c r="W22">
        <v>1.65832</v>
      </c>
      <c r="X22">
        <v>0</v>
      </c>
      <c r="Y22">
        <v>0.176931</v>
      </c>
      <c r="Z22">
        <v>13.459020000000001</v>
      </c>
      <c r="AA22">
        <v>1.6228199999999999</v>
      </c>
      <c r="AB22">
        <v>0.33166400000000001</v>
      </c>
      <c r="AC22">
        <v>1.130393</v>
      </c>
      <c r="AD22">
        <v>0</v>
      </c>
      <c r="AE22">
        <v>0.20471500000000001</v>
      </c>
      <c r="AF22">
        <v>0.21764800000000001</v>
      </c>
      <c r="AG22">
        <v>12037.44</v>
      </c>
      <c r="AH22">
        <v>0</v>
      </c>
      <c r="AI22">
        <v>11.088240000000001</v>
      </c>
      <c r="AJ22">
        <v>0</v>
      </c>
      <c r="AK22">
        <v>292.01729999999998</v>
      </c>
      <c r="AL22">
        <v>1.3915280000000001</v>
      </c>
      <c r="AM22">
        <v>22.20177</v>
      </c>
      <c r="AN22">
        <v>-46.105899999999998</v>
      </c>
      <c r="AO22">
        <v>65.517899999999997</v>
      </c>
      <c r="AP22">
        <v>10.21982</v>
      </c>
      <c r="AQ22">
        <v>11.061310000000001</v>
      </c>
      <c r="AR22">
        <v>-56.839700000000001</v>
      </c>
      <c r="AS22">
        <v>1</v>
      </c>
      <c r="AT22">
        <v>0</v>
      </c>
      <c r="AU22">
        <v>0.338756</v>
      </c>
      <c r="AV22">
        <v>0.22144900000000001</v>
      </c>
      <c r="AW22">
        <v>1.3810000000000001E-3</v>
      </c>
      <c r="AX22">
        <v>1.2432650000000001</v>
      </c>
      <c r="AY22">
        <v>5.078E-3</v>
      </c>
      <c r="AZ22">
        <v>0.30984499999999998</v>
      </c>
      <c r="BA22">
        <v>1.524E-3</v>
      </c>
      <c r="BB22">
        <v>4.0330000000000001E-3</v>
      </c>
      <c r="BC22">
        <v>101.07640000000001</v>
      </c>
      <c r="BD22">
        <v>102.1765</v>
      </c>
      <c r="BE22">
        <v>15.8</v>
      </c>
      <c r="BF22">
        <v>10.1</v>
      </c>
      <c r="BG22">
        <v>12.95</v>
      </c>
      <c r="BH22">
        <v>12.742240000000001</v>
      </c>
      <c r="BI22">
        <v>13.5542</v>
      </c>
      <c r="BJ22">
        <v>14.3</v>
      </c>
      <c r="BK22">
        <v>7.8</v>
      </c>
      <c r="BL22">
        <v>12.36125</v>
      </c>
      <c r="BM22">
        <v>79.605879999999999</v>
      </c>
      <c r="BN22">
        <v>1</v>
      </c>
      <c r="BO22">
        <v>0</v>
      </c>
      <c r="BP22">
        <v>0</v>
      </c>
      <c r="BQ22">
        <v>6.2937539999999998</v>
      </c>
      <c r="BR22">
        <v>113.85</v>
      </c>
      <c r="BS22">
        <v>1.1177440000000001</v>
      </c>
      <c r="BT22">
        <v>290.05549999999999</v>
      </c>
      <c r="BU22">
        <v>12018.87</v>
      </c>
      <c r="BV22">
        <v>0.35896099999999997</v>
      </c>
      <c r="BW22">
        <v>0.26606600000000002</v>
      </c>
      <c r="BX22">
        <v>6.7167060000000003</v>
      </c>
      <c r="BY22">
        <v>9.7655619999999992</v>
      </c>
      <c r="BZ22">
        <v>0.93802700000000006</v>
      </c>
      <c r="CA22">
        <v>5.8059690000000002</v>
      </c>
      <c r="CB22">
        <v>5.0602200000000002</v>
      </c>
      <c r="CC22">
        <v>46.918300000000002</v>
      </c>
      <c r="CD22">
        <v>41.791150000000002</v>
      </c>
      <c r="CE22">
        <v>6.5948229999999999</v>
      </c>
      <c r="CF22">
        <v>66.337419999999995</v>
      </c>
      <c r="CG22">
        <v>13.437989999999999</v>
      </c>
      <c r="CH22">
        <v>2.7260330000000002</v>
      </c>
      <c r="CI22">
        <v>3.390247</v>
      </c>
      <c r="CJ22">
        <v>101.7734</v>
      </c>
      <c r="CK22">
        <v>257.36529999999999</v>
      </c>
      <c r="CL22">
        <v>38.874090000000002</v>
      </c>
      <c r="CM22">
        <v>90.520690000000002</v>
      </c>
      <c r="CN22">
        <v>302.61180000000002</v>
      </c>
      <c r="CO22">
        <v>2817.19</v>
      </c>
      <c r="CP22">
        <v>0.64866199999999996</v>
      </c>
      <c r="CQ22">
        <v>65.83784</v>
      </c>
      <c r="CR22">
        <v>11.050649999999999</v>
      </c>
      <c r="CS22">
        <v>8057.5990000000002</v>
      </c>
      <c r="CT22">
        <v>0.10037500000000001</v>
      </c>
      <c r="CU22">
        <v>32.202539999999999</v>
      </c>
      <c r="CV22">
        <v>1.003749</v>
      </c>
      <c r="CW22">
        <v>322.02539999999999</v>
      </c>
      <c r="CX22">
        <v>0</v>
      </c>
      <c r="CY22">
        <v>1.2097999999999999E-2</v>
      </c>
      <c r="CZ22">
        <v>6.2158910000000001</v>
      </c>
      <c r="DA22">
        <v>199.65710000000001</v>
      </c>
      <c r="DB22">
        <v>0.51500000000000001</v>
      </c>
      <c r="DC22">
        <f t="shared" si="2"/>
        <v>5.6634120000000001</v>
      </c>
      <c r="DD22">
        <f t="shared" si="3"/>
        <v>2.8317060000000001</v>
      </c>
    </row>
    <row r="23" spans="1:108" x14ac:dyDescent="0.3">
      <c r="A23">
        <v>1978</v>
      </c>
      <c r="B23">
        <v>12</v>
      </c>
      <c r="C23">
        <v>25</v>
      </c>
      <c r="D23">
        <v>0.97159499999999999</v>
      </c>
      <c r="E23">
        <v>4.5052750000000001</v>
      </c>
      <c r="F23">
        <v>5.5892819999999999</v>
      </c>
      <c r="G23">
        <v>0.16844300000000001</v>
      </c>
      <c r="H23">
        <v>0.258772</v>
      </c>
      <c r="I23">
        <v>2.5762689999999999</v>
      </c>
      <c r="J23">
        <f t="shared" si="1"/>
        <v>6.6131876801932279</v>
      </c>
      <c r="K23">
        <v>1000</v>
      </c>
      <c r="L23">
        <v>3.0271129999999999</v>
      </c>
      <c r="M23">
        <v>0</v>
      </c>
      <c r="N23">
        <v>0.29010799999999998</v>
      </c>
      <c r="O23">
        <f t="shared" si="0"/>
        <v>3.317221</v>
      </c>
      <c r="P23">
        <v>1.947406</v>
      </c>
      <c r="Q23">
        <v>0.54398500000000005</v>
      </c>
      <c r="R23">
        <v>0.60542300000000004</v>
      </c>
      <c r="S23">
        <v>0.80585499999999999</v>
      </c>
      <c r="T23">
        <v>0</v>
      </c>
      <c r="U23">
        <v>0.21312400000000001</v>
      </c>
      <c r="V23">
        <v>0</v>
      </c>
      <c r="W23">
        <v>2.226979</v>
      </c>
      <c r="X23">
        <v>0</v>
      </c>
      <c r="Y23">
        <v>0.23788000000000001</v>
      </c>
      <c r="Z23">
        <v>16.079540000000001</v>
      </c>
      <c r="AA23">
        <v>2.0337779999999999</v>
      </c>
      <c r="AB23">
        <v>0.44539600000000001</v>
      </c>
      <c r="AC23">
        <v>1.5197909999999999</v>
      </c>
      <c r="AD23">
        <v>0</v>
      </c>
      <c r="AE23">
        <v>0.33818799999999999</v>
      </c>
      <c r="AF23">
        <v>0.201463</v>
      </c>
      <c r="AG23">
        <v>12039.28</v>
      </c>
      <c r="AH23">
        <v>0</v>
      </c>
      <c r="AI23">
        <v>11.00731</v>
      </c>
      <c r="AJ23">
        <v>0</v>
      </c>
      <c r="AK23">
        <v>292.33629999999999</v>
      </c>
      <c r="AL23">
        <v>1.927683</v>
      </c>
      <c r="AM23">
        <v>22.352869999999999</v>
      </c>
      <c r="AN23">
        <v>-63.793599999999998</v>
      </c>
      <c r="AO23">
        <v>96.725239999999999</v>
      </c>
      <c r="AP23">
        <v>18.070209999999999</v>
      </c>
      <c r="AQ23">
        <v>-2.21502</v>
      </c>
      <c r="AR23">
        <v>-61.094900000000003</v>
      </c>
      <c r="AS23">
        <v>1</v>
      </c>
      <c r="AT23">
        <v>0</v>
      </c>
      <c r="AU23">
        <v>0.69341799999999998</v>
      </c>
      <c r="AV23">
        <v>0.26618999999999998</v>
      </c>
      <c r="AW23">
        <v>1.6479999999999999E-3</v>
      </c>
      <c r="AX23">
        <v>1.574594</v>
      </c>
      <c r="AY23">
        <v>6.2830000000000004E-3</v>
      </c>
      <c r="AZ23">
        <v>0.38587900000000003</v>
      </c>
      <c r="BA23">
        <v>1.8400000000000001E-3</v>
      </c>
      <c r="BB23">
        <v>0</v>
      </c>
      <c r="BC23">
        <v>141.965</v>
      </c>
      <c r="BD23">
        <v>143.99209999999999</v>
      </c>
      <c r="BE23">
        <v>17.600000000000001</v>
      </c>
      <c r="BF23">
        <v>11.9</v>
      </c>
      <c r="BG23">
        <v>14.75</v>
      </c>
      <c r="BH23">
        <v>16.305700000000002</v>
      </c>
      <c r="BI23">
        <v>15.354200000000001</v>
      </c>
      <c r="BJ23">
        <v>26.9</v>
      </c>
      <c r="BK23">
        <v>0</v>
      </c>
      <c r="BL23">
        <v>13.9323</v>
      </c>
      <c r="BM23">
        <v>79.865880000000004</v>
      </c>
      <c r="BN23">
        <v>1</v>
      </c>
      <c r="BO23">
        <v>0</v>
      </c>
      <c r="BP23">
        <v>0</v>
      </c>
      <c r="BQ23">
        <v>0</v>
      </c>
      <c r="BR23">
        <v>551.70000000000005</v>
      </c>
      <c r="BS23">
        <v>0.55504500000000001</v>
      </c>
      <c r="BT23">
        <v>285.64280000000002</v>
      </c>
      <c r="BU23">
        <v>12016.41</v>
      </c>
      <c r="BV23">
        <v>0.27074500000000001</v>
      </c>
      <c r="BW23">
        <v>0.192244</v>
      </c>
      <c r="BX23">
        <v>4.9585309999999998</v>
      </c>
      <c r="BY23">
        <v>7.0561360000000004</v>
      </c>
      <c r="BZ23">
        <v>0.96333599999999997</v>
      </c>
      <c r="CA23">
        <v>5.8208919999999997</v>
      </c>
      <c r="CB23">
        <v>5.0585519999999997</v>
      </c>
      <c r="CC23">
        <v>46.548650000000002</v>
      </c>
      <c r="CD23">
        <v>38.397300000000001</v>
      </c>
      <c r="CE23">
        <v>6.0585950000000004</v>
      </c>
      <c r="CF23">
        <v>60.958030000000001</v>
      </c>
      <c r="CG23">
        <v>12.34534</v>
      </c>
      <c r="CH23">
        <v>2.5816910000000002</v>
      </c>
      <c r="CI23">
        <v>3.3852720000000001</v>
      </c>
      <c r="CJ23">
        <v>100.9034</v>
      </c>
      <c r="CK23">
        <v>259.74680000000001</v>
      </c>
      <c r="CL23">
        <v>38.076619999999998</v>
      </c>
      <c r="CM23">
        <v>91.070549999999997</v>
      </c>
      <c r="CN23">
        <v>299.71899999999999</v>
      </c>
      <c r="CO23">
        <v>2829.9479999999999</v>
      </c>
      <c r="CP23">
        <v>0.65533200000000003</v>
      </c>
      <c r="CQ23">
        <v>65.869209999999995</v>
      </c>
      <c r="CR23">
        <v>11.12552</v>
      </c>
      <c r="CS23">
        <v>8055.01</v>
      </c>
      <c r="CT23">
        <v>9.7485000000000002E-2</v>
      </c>
      <c r="CU23">
        <v>32.203519999999997</v>
      </c>
      <c r="CV23">
        <v>0.97484999999999999</v>
      </c>
      <c r="CW23">
        <v>322.03519999999997</v>
      </c>
      <c r="CX23">
        <v>0</v>
      </c>
      <c r="CY23">
        <v>2.5840999999999999E-2</v>
      </c>
      <c r="CZ23">
        <v>5.3448520000000004</v>
      </c>
      <c r="DA23">
        <v>198.70519999999999</v>
      </c>
      <c r="DB23">
        <v>0.51500000000000001</v>
      </c>
      <c r="DC23">
        <f t="shared" si="2"/>
        <v>7.433014</v>
      </c>
      <c r="DD23">
        <f t="shared" si="3"/>
        <v>3.716507</v>
      </c>
    </row>
    <row r="24" spans="1:108" x14ac:dyDescent="0.3">
      <c r="A24">
        <v>1979</v>
      </c>
      <c r="B24">
        <v>4</v>
      </c>
      <c r="C24">
        <v>5</v>
      </c>
      <c r="D24">
        <v>1.223004</v>
      </c>
      <c r="E24">
        <v>4.9203760000000001</v>
      </c>
      <c r="F24">
        <v>6.6325469999999997</v>
      </c>
      <c r="G24">
        <v>0.198516</v>
      </c>
      <c r="H24">
        <v>0.267482</v>
      </c>
      <c r="I24">
        <v>3.6277710000000001</v>
      </c>
      <c r="J24">
        <f t="shared" si="1"/>
        <v>9.5587595562777778</v>
      </c>
      <c r="K24">
        <v>1000</v>
      </c>
      <c r="L24">
        <v>4.3230079999999997</v>
      </c>
      <c r="M24">
        <v>0</v>
      </c>
      <c r="N24">
        <v>0.41583900000000001</v>
      </c>
      <c r="O24">
        <f t="shared" si="0"/>
        <v>4.7388469999999998</v>
      </c>
      <c r="P24">
        <v>2.4512510000000001</v>
      </c>
      <c r="Q24">
        <v>0.72392000000000001</v>
      </c>
      <c r="R24">
        <v>0.86460199999999998</v>
      </c>
      <c r="S24">
        <v>1.1551070000000001</v>
      </c>
      <c r="T24">
        <v>0</v>
      </c>
      <c r="U24">
        <v>0.27882699999999999</v>
      </c>
      <c r="V24">
        <v>0</v>
      </c>
      <c r="W24">
        <v>3.5756320000000001</v>
      </c>
      <c r="X24">
        <v>0</v>
      </c>
      <c r="Y24">
        <v>0.38437500000000002</v>
      </c>
      <c r="Z24">
        <v>21.985150000000001</v>
      </c>
      <c r="AA24">
        <v>3.1290529999999999</v>
      </c>
      <c r="AB24">
        <v>0.71512600000000004</v>
      </c>
      <c r="AC24">
        <v>2.45573</v>
      </c>
      <c r="AD24">
        <v>0</v>
      </c>
      <c r="AE24">
        <v>0.49292799999999998</v>
      </c>
      <c r="AF24">
        <v>0.39063799999999999</v>
      </c>
      <c r="AG24">
        <v>12032.66</v>
      </c>
      <c r="AH24">
        <v>0</v>
      </c>
      <c r="AI24">
        <v>11.953189999999999</v>
      </c>
      <c r="AJ24">
        <v>0</v>
      </c>
      <c r="AK24">
        <v>294.46100000000001</v>
      </c>
      <c r="AL24">
        <v>2.7848139999999999</v>
      </c>
      <c r="AM24">
        <v>22.68318</v>
      </c>
      <c r="AN24">
        <v>-93.221599999999995</v>
      </c>
      <c r="AO24">
        <v>103.34529999999999</v>
      </c>
      <c r="AP24">
        <v>20.892589999999998</v>
      </c>
      <c r="AQ24">
        <v>10.23279</v>
      </c>
      <c r="AR24">
        <v>-102.938</v>
      </c>
      <c r="AS24">
        <v>1</v>
      </c>
      <c r="AT24">
        <v>0</v>
      </c>
      <c r="AU24">
        <v>0.78060499999999999</v>
      </c>
      <c r="AV24">
        <v>0.33506900000000001</v>
      </c>
      <c r="AW24">
        <v>2.2529999999999998E-3</v>
      </c>
      <c r="AX24">
        <v>2.0899190000000001</v>
      </c>
      <c r="AY24">
        <v>9.4029999999999999E-3</v>
      </c>
      <c r="AZ24">
        <v>0.50666299999999997</v>
      </c>
      <c r="BA24">
        <v>2.5630000000000002E-3</v>
      </c>
      <c r="BB24">
        <v>1.0723999999999999E-2</v>
      </c>
      <c r="BC24">
        <v>175.1576</v>
      </c>
      <c r="BD24">
        <v>177.7604</v>
      </c>
      <c r="BE24">
        <v>23.6</v>
      </c>
      <c r="BF24">
        <v>18.2</v>
      </c>
      <c r="BG24">
        <v>20.9</v>
      </c>
      <c r="BH24">
        <v>19.354710000000001</v>
      </c>
      <c r="BI24">
        <v>21.4724</v>
      </c>
      <c r="BJ24">
        <v>12.5</v>
      </c>
      <c r="BK24">
        <v>2.8</v>
      </c>
      <c r="BL24">
        <v>20.898700000000002</v>
      </c>
      <c r="BM24">
        <v>81.642070000000004</v>
      </c>
      <c r="BN24">
        <v>1</v>
      </c>
      <c r="BO24">
        <v>0</v>
      </c>
      <c r="BP24">
        <v>0</v>
      </c>
      <c r="BQ24">
        <v>0.67152999999999996</v>
      </c>
      <c r="BR24">
        <v>1408.35</v>
      </c>
      <c r="BS24">
        <v>1.295029</v>
      </c>
      <c r="BT24">
        <v>279.28680000000003</v>
      </c>
      <c r="BU24">
        <v>11999.94</v>
      </c>
      <c r="BV24">
        <v>0.18981000000000001</v>
      </c>
      <c r="BW24">
        <v>0.14471800000000001</v>
      </c>
      <c r="BX24">
        <v>3.562662</v>
      </c>
      <c r="BY24">
        <v>5.330565</v>
      </c>
      <c r="BZ24">
        <v>0.97537700000000005</v>
      </c>
      <c r="CA24">
        <v>5.525372</v>
      </c>
      <c r="CB24">
        <v>5.0033979999999998</v>
      </c>
      <c r="CC24">
        <v>43.762720000000002</v>
      </c>
      <c r="CD24">
        <v>33.945630000000001</v>
      </c>
      <c r="CE24">
        <v>5.3746090000000004</v>
      </c>
      <c r="CF24">
        <v>53.902880000000003</v>
      </c>
      <c r="CG24">
        <v>10.95223</v>
      </c>
      <c r="CH24">
        <v>2.3261069999999999</v>
      </c>
      <c r="CI24">
        <v>3.2759290000000001</v>
      </c>
      <c r="CJ24">
        <v>95.965209999999999</v>
      </c>
      <c r="CK24">
        <v>253.7568</v>
      </c>
      <c r="CL24">
        <v>37.33775</v>
      </c>
      <c r="CM24">
        <v>91.317800000000005</v>
      </c>
      <c r="CN24">
        <v>298.97230000000002</v>
      </c>
      <c r="CO24">
        <v>2843.4949999999999</v>
      </c>
      <c r="CP24">
        <v>0.67203599999999997</v>
      </c>
      <c r="CQ24">
        <v>65.903260000000003</v>
      </c>
      <c r="CR24">
        <v>11.364789999999999</v>
      </c>
      <c r="CS24">
        <v>8050.8559999999998</v>
      </c>
      <c r="CT24">
        <v>9.4675999999999996E-2</v>
      </c>
      <c r="CU24">
        <v>32.203679999999999</v>
      </c>
      <c r="CV24">
        <v>0.94675799999999999</v>
      </c>
      <c r="CW24">
        <v>322.03680000000003</v>
      </c>
      <c r="CX24">
        <v>0</v>
      </c>
      <c r="CY24">
        <v>3.2173E-2</v>
      </c>
      <c r="CZ24">
        <v>5.8409139999999997</v>
      </c>
      <c r="DA24">
        <v>199.2132</v>
      </c>
      <c r="DB24">
        <v>0.51500000000000001</v>
      </c>
      <c r="DC24">
        <f t="shared" si="2"/>
        <v>10.212554000000001</v>
      </c>
      <c r="DD24">
        <f t="shared" si="3"/>
        <v>5.1062770000000004</v>
      </c>
    </row>
    <row r="25" spans="1:108" x14ac:dyDescent="0.3">
      <c r="A25">
        <v>1979</v>
      </c>
      <c r="B25">
        <v>7</v>
      </c>
      <c r="C25">
        <v>15</v>
      </c>
      <c r="D25">
        <v>1.449929</v>
      </c>
      <c r="E25">
        <v>5.2382989999999996</v>
      </c>
      <c r="F25">
        <v>7.4899740000000001</v>
      </c>
      <c r="G25">
        <v>0.22436400000000001</v>
      </c>
      <c r="H25">
        <v>0.275005</v>
      </c>
      <c r="I25">
        <v>4.6263639999999997</v>
      </c>
      <c r="J25">
        <f t="shared" si="1"/>
        <v>12.471828509017111</v>
      </c>
      <c r="K25">
        <v>1000</v>
      </c>
      <c r="L25">
        <v>5.6024599999999998</v>
      </c>
      <c r="M25">
        <v>0</v>
      </c>
      <c r="N25">
        <v>0.53846000000000005</v>
      </c>
      <c r="O25">
        <f t="shared" si="0"/>
        <v>6.1409199999999995</v>
      </c>
      <c r="P25">
        <v>2.9035280000000001</v>
      </c>
      <c r="Q25">
        <v>0.82413400000000003</v>
      </c>
      <c r="R25">
        <v>1.120492</v>
      </c>
      <c r="S25">
        <v>1.4957229999999999</v>
      </c>
      <c r="T25">
        <v>0</v>
      </c>
      <c r="U25">
        <v>0.21280299999999999</v>
      </c>
      <c r="V25">
        <v>0</v>
      </c>
      <c r="W25">
        <v>4.5841050000000001</v>
      </c>
      <c r="X25">
        <v>0</v>
      </c>
      <c r="Y25">
        <v>0.49151099999999998</v>
      </c>
      <c r="Z25">
        <v>25.945699999999999</v>
      </c>
      <c r="AA25">
        <v>3.4653299999999998</v>
      </c>
      <c r="AB25">
        <v>0.916821</v>
      </c>
      <c r="AC25">
        <v>3.1402079999999999</v>
      </c>
      <c r="AD25">
        <v>0</v>
      </c>
      <c r="AE25">
        <v>0.43225400000000003</v>
      </c>
      <c r="AF25">
        <v>0.38292500000000002</v>
      </c>
      <c r="AG25">
        <v>12040.11</v>
      </c>
      <c r="AH25">
        <v>0</v>
      </c>
      <c r="AI25">
        <v>11.914630000000001</v>
      </c>
      <c r="AJ25">
        <v>0</v>
      </c>
      <c r="AK25">
        <v>282.32639999999998</v>
      </c>
      <c r="AL25">
        <v>3.6358160000000002</v>
      </c>
      <c r="AM25">
        <v>23.379480000000001</v>
      </c>
      <c r="AN25">
        <v>-22.521599999999999</v>
      </c>
      <c r="AO25">
        <v>56.988689999999998</v>
      </c>
      <c r="AP25">
        <v>13.88303</v>
      </c>
      <c r="AQ25">
        <v>25.856069999999999</v>
      </c>
      <c r="AR25">
        <v>-48.092700000000001</v>
      </c>
      <c r="AS25">
        <v>1</v>
      </c>
      <c r="AT25">
        <v>0</v>
      </c>
      <c r="AU25">
        <v>0.25518999999999997</v>
      </c>
      <c r="AV25">
        <v>0.39724100000000001</v>
      </c>
      <c r="AW25">
        <v>2.6619999999999999E-3</v>
      </c>
      <c r="AX25">
        <v>2.4249689999999999</v>
      </c>
      <c r="AY25">
        <v>1.0651000000000001E-2</v>
      </c>
      <c r="AZ25">
        <v>0.61973599999999995</v>
      </c>
      <c r="BA25">
        <v>3.0599999999999998E-3</v>
      </c>
      <c r="BB25">
        <v>0</v>
      </c>
      <c r="BC25">
        <v>65.342299999999994</v>
      </c>
      <c r="BD25">
        <v>66.979190000000003</v>
      </c>
      <c r="BE25">
        <v>14.9</v>
      </c>
      <c r="BF25">
        <v>7</v>
      </c>
      <c r="BG25">
        <v>10.95</v>
      </c>
      <c r="BH25">
        <v>10.593819999999999</v>
      </c>
      <c r="BI25">
        <v>11.7874</v>
      </c>
      <c r="BJ25">
        <v>5.3</v>
      </c>
      <c r="BK25">
        <v>0</v>
      </c>
      <c r="BL25">
        <v>10.01797</v>
      </c>
      <c r="BM25">
        <v>72.441140000000004</v>
      </c>
      <c r="BN25">
        <v>1</v>
      </c>
      <c r="BO25">
        <v>0</v>
      </c>
      <c r="BP25">
        <v>0</v>
      </c>
      <c r="BQ25">
        <v>0</v>
      </c>
      <c r="BR25">
        <v>1709.3</v>
      </c>
      <c r="BS25">
        <v>0.156525</v>
      </c>
      <c r="BT25">
        <v>276.10359999999997</v>
      </c>
      <c r="BU25">
        <v>12001.14</v>
      </c>
      <c r="BV25">
        <v>0.28861900000000001</v>
      </c>
      <c r="BW25">
        <v>0.21315700000000001</v>
      </c>
      <c r="BX25">
        <v>5.4109720000000001</v>
      </c>
      <c r="BY25">
        <v>7.8451500000000003</v>
      </c>
      <c r="BZ25">
        <v>1.002011</v>
      </c>
      <c r="CA25">
        <v>5.6293980000000001</v>
      </c>
      <c r="CB25">
        <v>5.032756</v>
      </c>
      <c r="CC25">
        <v>44.180729999999997</v>
      </c>
      <c r="CD25">
        <v>31.431570000000001</v>
      </c>
      <c r="CE25">
        <v>4.975428</v>
      </c>
      <c r="CF25">
        <v>49.929789999999997</v>
      </c>
      <c r="CG25">
        <v>10.13879</v>
      </c>
      <c r="CH25">
        <v>2.1766260000000002</v>
      </c>
      <c r="CI25">
        <v>3.2461639999999998</v>
      </c>
      <c r="CJ25">
        <v>93.027209999999997</v>
      </c>
      <c r="CK25">
        <v>253.6448</v>
      </c>
      <c r="CL25">
        <v>36.425759999999997</v>
      </c>
      <c r="CM25">
        <v>91.809929999999994</v>
      </c>
      <c r="CN25">
        <v>294.8442</v>
      </c>
      <c r="CO25">
        <v>2854.181</v>
      </c>
      <c r="CP25">
        <v>0.674099</v>
      </c>
      <c r="CQ25">
        <v>65.934259999999995</v>
      </c>
      <c r="CR25">
        <v>11.376720000000001</v>
      </c>
      <c r="CS25">
        <v>8048.5469999999996</v>
      </c>
      <c r="CT25">
        <v>9.1950000000000004E-2</v>
      </c>
      <c r="CU25">
        <v>32.20467</v>
      </c>
      <c r="CV25">
        <v>0.91950500000000002</v>
      </c>
      <c r="CW25">
        <v>322.04669999999999</v>
      </c>
      <c r="CX25">
        <v>0</v>
      </c>
      <c r="CY25">
        <v>1.554E-2</v>
      </c>
      <c r="CZ25">
        <v>5.4938159999999998</v>
      </c>
      <c r="DA25">
        <v>197.24510000000001</v>
      </c>
      <c r="DB25">
        <v>0.51500000000000001</v>
      </c>
      <c r="DC25">
        <f t="shared" si="2"/>
        <v>12.6976</v>
      </c>
      <c r="DD25">
        <f t="shared" si="3"/>
        <v>6.3487999999999998</v>
      </c>
    </row>
    <row r="26" spans="1:108" x14ac:dyDescent="0.3">
      <c r="A26">
        <v>1979</v>
      </c>
      <c r="B26">
        <v>10</v>
      </c>
      <c r="C26">
        <v>24</v>
      </c>
      <c r="D26">
        <v>1.7069259999999999</v>
      </c>
      <c r="E26">
        <v>5.5528269999999997</v>
      </c>
      <c r="F26">
        <v>8.3878900000000005</v>
      </c>
      <c r="G26">
        <v>0.25235600000000002</v>
      </c>
      <c r="H26">
        <v>0.28307399999999999</v>
      </c>
      <c r="I26">
        <v>5.8020930000000002</v>
      </c>
      <c r="J26">
        <f t="shared" si="1"/>
        <v>16.0241341089231</v>
      </c>
      <c r="K26">
        <v>1000</v>
      </c>
      <c r="L26">
        <v>7.1596450000000003</v>
      </c>
      <c r="M26">
        <v>0</v>
      </c>
      <c r="N26">
        <v>0.6875</v>
      </c>
      <c r="O26">
        <f t="shared" si="0"/>
        <v>7.8471450000000003</v>
      </c>
      <c r="P26">
        <v>3.4211670000000001</v>
      </c>
      <c r="Q26">
        <v>0.956175</v>
      </c>
      <c r="R26">
        <v>1.431929</v>
      </c>
      <c r="S26">
        <v>1.909721</v>
      </c>
      <c r="T26">
        <v>0</v>
      </c>
      <c r="U26">
        <v>0.427118</v>
      </c>
      <c r="V26">
        <v>0</v>
      </c>
      <c r="W26">
        <v>5.5599780000000001</v>
      </c>
      <c r="X26">
        <v>0</v>
      </c>
      <c r="Y26">
        <v>0.59398899999999999</v>
      </c>
      <c r="Z26">
        <v>29.473870000000002</v>
      </c>
      <c r="AA26">
        <v>3.7006169999999998</v>
      </c>
      <c r="AB26">
        <v>1.111996</v>
      </c>
      <c r="AC26">
        <v>3.7949290000000002</v>
      </c>
      <c r="AD26">
        <v>0</v>
      </c>
      <c r="AE26">
        <v>0.56200099999999997</v>
      </c>
      <c r="AF26">
        <v>0.29842400000000002</v>
      </c>
      <c r="AG26">
        <v>12049.68</v>
      </c>
      <c r="AH26">
        <v>0</v>
      </c>
      <c r="AI26">
        <v>11.49212</v>
      </c>
      <c r="AJ26">
        <v>0</v>
      </c>
      <c r="AK26">
        <v>294.02089999999998</v>
      </c>
      <c r="AL26">
        <v>4.6535960000000003</v>
      </c>
      <c r="AM26">
        <v>24.460460000000001</v>
      </c>
      <c r="AN26">
        <v>-8.7338000000000005</v>
      </c>
      <c r="AO26">
        <v>124.27290000000001</v>
      </c>
      <c r="AP26">
        <v>37.284660000000002</v>
      </c>
      <c r="AQ26">
        <v>50.259700000000002</v>
      </c>
      <c r="AR26">
        <v>-58.372100000000003</v>
      </c>
      <c r="AS26">
        <v>1</v>
      </c>
      <c r="AT26">
        <v>0</v>
      </c>
      <c r="AU26">
        <v>0.91008900000000004</v>
      </c>
      <c r="AV26">
        <v>0.46765099999999998</v>
      </c>
      <c r="AW26">
        <v>3.0230000000000001E-3</v>
      </c>
      <c r="AX26">
        <v>2.8415379999999999</v>
      </c>
      <c r="AY26">
        <v>1.1599999999999999E-2</v>
      </c>
      <c r="AZ26">
        <v>0.75138899999999997</v>
      </c>
      <c r="BA26">
        <v>3.503E-3</v>
      </c>
      <c r="BB26">
        <v>0</v>
      </c>
      <c r="BC26">
        <v>95.10069</v>
      </c>
      <c r="BD26">
        <v>99.259749999999997</v>
      </c>
      <c r="BE26">
        <v>18.3</v>
      </c>
      <c r="BF26">
        <v>13</v>
      </c>
      <c r="BG26">
        <v>15.65</v>
      </c>
      <c r="BH26">
        <v>13.699400000000001</v>
      </c>
      <c r="BI26">
        <v>16.2118</v>
      </c>
      <c r="BJ26">
        <v>19.899999999999999</v>
      </c>
      <c r="BK26">
        <v>0</v>
      </c>
      <c r="BL26">
        <v>14.97644</v>
      </c>
      <c r="BM26">
        <v>81.267679999999999</v>
      </c>
      <c r="BN26">
        <v>1</v>
      </c>
      <c r="BO26">
        <v>0</v>
      </c>
      <c r="BP26">
        <v>0</v>
      </c>
      <c r="BQ26">
        <v>0</v>
      </c>
      <c r="BR26">
        <v>165.15</v>
      </c>
      <c r="BS26">
        <v>0.41869099999999998</v>
      </c>
      <c r="BT26">
        <v>273.87380000000002</v>
      </c>
      <c r="BU26">
        <v>12004.9</v>
      </c>
      <c r="BV26">
        <v>0.31785999999999998</v>
      </c>
      <c r="BW26">
        <v>0.226463</v>
      </c>
      <c r="BX26">
        <v>5.8461550000000004</v>
      </c>
      <c r="BY26">
        <v>8.3178129999999992</v>
      </c>
      <c r="BZ26">
        <v>1.025623</v>
      </c>
      <c r="CA26">
        <v>5.8131060000000003</v>
      </c>
      <c r="CB26">
        <v>5.0546829999999998</v>
      </c>
      <c r="CC26">
        <v>45.295229999999997</v>
      </c>
      <c r="CD26">
        <v>29.624130000000001</v>
      </c>
      <c r="CE26">
        <v>4.6878970000000004</v>
      </c>
      <c r="CF26">
        <v>47.081189999999999</v>
      </c>
      <c r="CG26">
        <v>9.5528650000000006</v>
      </c>
      <c r="CH26">
        <v>2.0973600000000001</v>
      </c>
      <c r="CI26">
        <v>3.268151</v>
      </c>
      <c r="CJ26">
        <v>92.082819999999998</v>
      </c>
      <c r="CK26">
        <v>256.4171</v>
      </c>
      <c r="CL26">
        <v>35.481949999999998</v>
      </c>
      <c r="CM26">
        <v>92.402450000000002</v>
      </c>
      <c r="CN26">
        <v>289.70639999999997</v>
      </c>
      <c r="CO26">
        <v>2864.413</v>
      </c>
      <c r="CP26">
        <v>0.67070799999999997</v>
      </c>
      <c r="CQ26">
        <v>65.962810000000005</v>
      </c>
      <c r="CR26">
        <v>11.306469999999999</v>
      </c>
      <c r="CS26">
        <v>8046.8459999999995</v>
      </c>
      <c r="CT26">
        <v>8.9304999999999995E-2</v>
      </c>
      <c r="CU26">
        <v>32.205979999999997</v>
      </c>
      <c r="CV26">
        <v>0.89304700000000004</v>
      </c>
      <c r="CW26">
        <v>322.0598</v>
      </c>
      <c r="CX26">
        <v>0</v>
      </c>
      <c r="CY26">
        <v>2.3847E-2</v>
      </c>
      <c r="CZ26">
        <v>5.1188940000000001</v>
      </c>
      <c r="DA26">
        <v>198.2739</v>
      </c>
      <c r="DB26">
        <v>0.51500000000000001</v>
      </c>
      <c r="DC26">
        <f t="shared" si="2"/>
        <v>15.993255</v>
      </c>
      <c r="DD26">
        <f t="shared" si="3"/>
        <v>7.9966274999999998</v>
      </c>
    </row>
    <row r="27" spans="1:108" x14ac:dyDescent="0.3">
      <c r="A27">
        <v>1980</v>
      </c>
      <c r="B27">
        <v>2</v>
      </c>
      <c r="C27">
        <v>2</v>
      </c>
      <c r="D27">
        <v>2.1564369999999999</v>
      </c>
      <c r="E27">
        <v>6.0051059999999996</v>
      </c>
      <c r="F27">
        <v>9.7652859999999997</v>
      </c>
      <c r="G27">
        <v>0.29674600000000001</v>
      </c>
      <c r="H27">
        <v>0.29592000000000002</v>
      </c>
      <c r="I27">
        <v>7.8641009999999998</v>
      </c>
      <c r="J27">
        <f t="shared" si="1"/>
        <v>22.524639813862507</v>
      </c>
      <c r="K27">
        <v>1000</v>
      </c>
      <c r="L27">
        <v>10.000249999999999</v>
      </c>
      <c r="M27">
        <v>0</v>
      </c>
      <c r="N27">
        <v>0.96253</v>
      </c>
      <c r="O27">
        <f t="shared" si="0"/>
        <v>10.962779999999999</v>
      </c>
      <c r="P27">
        <v>4.3228749999999998</v>
      </c>
      <c r="Q27">
        <v>1.283987</v>
      </c>
      <c r="R27">
        <v>2.0000499999999999</v>
      </c>
      <c r="S27">
        <v>2.6736949999999999</v>
      </c>
      <c r="T27">
        <v>0</v>
      </c>
      <c r="U27">
        <v>0.61507900000000004</v>
      </c>
      <c r="V27">
        <v>0</v>
      </c>
      <c r="W27">
        <v>7.9414559999999996</v>
      </c>
      <c r="X27">
        <v>0</v>
      </c>
      <c r="Y27">
        <v>0.85086600000000001</v>
      </c>
      <c r="Z27">
        <v>37.873190000000001</v>
      </c>
      <c r="AA27">
        <v>5.1506990000000004</v>
      </c>
      <c r="AB27">
        <v>1.5882909999999999</v>
      </c>
      <c r="AC27">
        <v>5.4360910000000002</v>
      </c>
      <c r="AD27">
        <v>0</v>
      </c>
      <c r="AE27">
        <v>1.043855</v>
      </c>
      <c r="AF27">
        <v>0.33285199999999998</v>
      </c>
      <c r="AG27">
        <v>12052</v>
      </c>
      <c r="AH27">
        <v>0</v>
      </c>
      <c r="AI27">
        <v>11.664260000000001</v>
      </c>
      <c r="AJ27">
        <v>0</v>
      </c>
      <c r="AK27">
        <v>262.06119999999999</v>
      </c>
      <c r="AL27">
        <v>6.5137</v>
      </c>
      <c r="AM27">
        <v>26.759209999999999</v>
      </c>
      <c r="AN27">
        <v>7.6915570000000004</v>
      </c>
      <c r="AO27">
        <v>153.74760000000001</v>
      </c>
      <c r="AP27">
        <v>48.472360000000002</v>
      </c>
      <c r="AQ27">
        <v>69.050489999999996</v>
      </c>
      <c r="AR27">
        <v>-60.590200000000003</v>
      </c>
      <c r="AS27">
        <v>1</v>
      </c>
      <c r="AT27">
        <v>0</v>
      </c>
      <c r="AU27">
        <v>1.693505</v>
      </c>
      <c r="AV27">
        <v>0.59080500000000002</v>
      </c>
      <c r="AW27">
        <v>3.8760000000000001E-3</v>
      </c>
      <c r="AX27">
        <v>3.79481</v>
      </c>
      <c r="AY27">
        <v>1.5789999999999998E-2</v>
      </c>
      <c r="AZ27">
        <v>0.987985</v>
      </c>
      <c r="BA27">
        <v>4.5620000000000001E-3</v>
      </c>
      <c r="BB27">
        <v>0</v>
      </c>
      <c r="BC27">
        <v>96.814959999999999</v>
      </c>
      <c r="BD27">
        <v>102.6097</v>
      </c>
      <c r="BE27">
        <v>25.1</v>
      </c>
      <c r="BF27">
        <v>12.3</v>
      </c>
      <c r="BG27">
        <v>18.7</v>
      </c>
      <c r="BH27">
        <v>20.44791</v>
      </c>
      <c r="BI27">
        <v>20.056799999999999</v>
      </c>
      <c r="BJ27">
        <v>22.4</v>
      </c>
      <c r="BK27">
        <v>0</v>
      </c>
      <c r="BL27">
        <v>14.30434</v>
      </c>
      <c r="BM27">
        <v>60.966670000000001</v>
      </c>
      <c r="BN27">
        <v>1</v>
      </c>
      <c r="BO27">
        <v>0</v>
      </c>
      <c r="BP27">
        <v>0</v>
      </c>
      <c r="BQ27">
        <v>0</v>
      </c>
      <c r="BR27">
        <v>812.25</v>
      </c>
      <c r="BS27">
        <v>8.8660000000000003E-2</v>
      </c>
      <c r="BT27">
        <v>269.46210000000002</v>
      </c>
      <c r="BU27">
        <v>11992.15</v>
      </c>
      <c r="BV27">
        <v>0.19937199999999999</v>
      </c>
      <c r="BW27">
        <v>0.136264</v>
      </c>
      <c r="BX27">
        <v>3.615513</v>
      </c>
      <c r="BY27">
        <v>5.0199530000000001</v>
      </c>
      <c r="BZ27">
        <v>1.03081</v>
      </c>
      <c r="CA27">
        <v>5.6032999999999999</v>
      </c>
      <c r="CB27">
        <v>4.9933699999999996</v>
      </c>
      <c r="CC27">
        <v>43.421399999999998</v>
      </c>
      <c r="CD27">
        <v>26.83642</v>
      </c>
      <c r="CE27">
        <v>4.2408159999999997</v>
      </c>
      <c r="CF27">
        <v>42.678649999999998</v>
      </c>
      <c r="CG27">
        <v>8.641648</v>
      </c>
      <c r="CH27">
        <v>1.9555979999999999</v>
      </c>
      <c r="CI27">
        <v>3.2208869999999998</v>
      </c>
      <c r="CJ27">
        <v>89.287120000000002</v>
      </c>
      <c r="CK27">
        <v>254.0154</v>
      </c>
      <c r="CL27">
        <v>34.594119999999997</v>
      </c>
      <c r="CM27">
        <v>92.680090000000007</v>
      </c>
      <c r="CN27">
        <v>286.77449999999999</v>
      </c>
      <c r="CO27">
        <v>2875.8110000000001</v>
      </c>
      <c r="CP27">
        <v>0.67725100000000005</v>
      </c>
      <c r="CQ27">
        <v>65.994150000000005</v>
      </c>
      <c r="CR27">
        <v>11.40339</v>
      </c>
      <c r="CS27">
        <v>8043.5069999999996</v>
      </c>
      <c r="CT27">
        <v>8.6733000000000005E-2</v>
      </c>
      <c r="CU27">
        <v>32.20628</v>
      </c>
      <c r="CV27">
        <v>0.86732699999999996</v>
      </c>
      <c r="CW27">
        <v>322.06279999999998</v>
      </c>
      <c r="CX27">
        <v>0</v>
      </c>
      <c r="CY27">
        <v>4.9288999999999999E-2</v>
      </c>
      <c r="CZ27">
        <v>0.47664200000000001</v>
      </c>
      <c r="DA27">
        <v>163.50460000000001</v>
      </c>
      <c r="DB27">
        <v>0.51500000000000001</v>
      </c>
      <c r="DC27">
        <f t="shared" si="2"/>
        <v>21.858465999999996</v>
      </c>
      <c r="DD27">
        <f t="shared" si="3"/>
        <v>10.929232999999998</v>
      </c>
    </row>
    <row r="28" spans="1:108" x14ac:dyDescent="0.3">
      <c r="A28">
        <v>1980</v>
      </c>
      <c r="B28">
        <v>5</v>
      </c>
      <c r="C28">
        <v>13</v>
      </c>
      <c r="D28">
        <v>2.6794310000000001</v>
      </c>
      <c r="E28">
        <v>6.878717</v>
      </c>
      <c r="F28">
        <v>11.049849999999999</v>
      </c>
      <c r="G28">
        <v>0.33925300000000003</v>
      </c>
      <c r="H28">
        <v>0.308282</v>
      </c>
      <c r="I28">
        <v>10.069129999999999</v>
      </c>
      <c r="J28">
        <f t="shared" si="1"/>
        <v>31.012435389084612</v>
      </c>
      <c r="K28">
        <v>1000</v>
      </c>
      <c r="L28">
        <v>13.66563</v>
      </c>
      <c r="M28">
        <v>0</v>
      </c>
      <c r="N28">
        <v>1.316479</v>
      </c>
      <c r="O28">
        <f t="shared" si="0"/>
        <v>14.982108999999999</v>
      </c>
      <c r="P28">
        <v>5.3678530000000002</v>
      </c>
      <c r="Q28">
        <v>1.5727789999999999</v>
      </c>
      <c r="R28">
        <v>2.7331259999999999</v>
      </c>
      <c r="S28">
        <v>3.6568870000000002</v>
      </c>
      <c r="T28">
        <v>0</v>
      </c>
      <c r="U28">
        <v>0.62182300000000001</v>
      </c>
      <c r="V28">
        <v>0</v>
      </c>
      <c r="W28">
        <v>11.730700000000001</v>
      </c>
      <c r="X28">
        <v>0</v>
      </c>
      <c r="Y28">
        <v>1.2601059999999999</v>
      </c>
      <c r="Z28">
        <v>50.085290000000001</v>
      </c>
      <c r="AA28">
        <v>6.9403069999999998</v>
      </c>
      <c r="AB28">
        <v>2.3461400000000001</v>
      </c>
      <c r="AC28">
        <v>8.0506740000000008</v>
      </c>
      <c r="AD28">
        <v>0</v>
      </c>
      <c r="AE28">
        <v>0.99532799999999999</v>
      </c>
      <c r="AF28">
        <v>0.48820200000000002</v>
      </c>
      <c r="AG28">
        <v>12054.07</v>
      </c>
      <c r="AH28">
        <v>0</v>
      </c>
      <c r="AI28">
        <v>12.44101</v>
      </c>
      <c r="AJ28">
        <v>0</v>
      </c>
      <c r="AK28">
        <v>269.80590000000001</v>
      </c>
      <c r="AL28">
        <v>8.7570689999999995</v>
      </c>
      <c r="AM28">
        <v>28.907859999999999</v>
      </c>
      <c r="AN28">
        <v>-28.486599999999999</v>
      </c>
      <c r="AO28">
        <v>92.863569999999996</v>
      </c>
      <c r="AP28">
        <v>29.67212</v>
      </c>
      <c r="AQ28">
        <v>43.22343</v>
      </c>
      <c r="AR28">
        <v>-71.245699999999999</v>
      </c>
      <c r="AS28">
        <v>1</v>
      </c>
      <c r="AT28">
        <v>0</v>
      </c>
      <c r="AU28">
        <v>0.58209100000000003</v>
      </c>
      <c r="AV28">
        <v>0.73409100000000005</v>
      </c>
      <c r="AW28">
        <v>5.1370000000000001E-3</v>
      </c>
      <c r="AX28">
        <v>4.721209</v>
      </c>
      <c r="AY28">
        <v>2.1353E-2</v>
      </c>
      <c r="AZ28">
        <v>1.2777540000000001</v>
      </c>
      <c r="BA28">
        <v>6.1549999999999999E-3</v>
      </c>
      <c r="BB28">
        <v>0</v>
      </c>
      <c r="BC28">
        <v>91.213710000000006</v>
      </c>
      <c r="BD28">
        <v>94.827380000000005</v>
      </c>
      <c r="BE28">
        <v>19.3</v>
      </c>
      <c r="BF28">
        <v>8.5</v>
      </c>
      <c r="BG28">
        <v>13.9</v>
      </c>
      <c r="BH28">
        <v>14.58212</v>
      </c>
      <c r="BI28">
        <v>15.0448</v>
      </c>
      <c r="BJ28">
        <v>5.4</v>
      </c>
      <c r="BK28">
        <v>1.1000000000000001</v>
      </c>
      <c r="BL28">
        <v>11.09778</v>
      </c>
      <c r="BM28">
        <v>64.895009999999999</v>
      </c>
      <c r="BN28">
        <v>1</v>
      </c>
      <c r="BO28">
        <v>0</v>
      </c>
      <c r="BP28">
        <v>0</v>
      </c>
      <c r="BQ28">
        <v>0</v>
      </c>
      <c r="BR28">
        <v>1642.45</v>
      </c>
      <c r="BS28">
        <v>1.030991</v>
      </c>
      <c r="BT28">
        <v>265.16019999999997</v>
      </c>
      <c r="BU28">
        <v>11972.67</v>
      </c>
      <c r="BV28">
        <v>0.16659499999999999</v>
      </c>
      <c r="BW28">
        <v>0.14885999999999999</v>
      </c>
      <c r="BX28">
        <v>3.1247029999999998</v>
      </c>
      <c r="BY28">
        <v>5.4944899999999999</v>
      </c>
      <c r="BZ28">
        <v>1.0288740000000001</v>
      </c>
      <c r="CA28">
        <v>5.4772600000000002</v>
      </c>
      <c r="CB28">
        <v>4.9150109999999998</v>
      </c>
      <c r="CC28">
        <v>42.207979999999999</v>
      </c>
      <c r="CD28">
        <v>23.894110000000001</v>
      </c>
      <c r="CE28">
        <v>3.861891</v>
      </c>
      <c r="CF28">
        <v>38.044319999999999</v>
      </c>
      <c r="CG28">
        <v>7.8695750000000002</v>
      </c>
      <c r="CH28">
        <v>1.7594810000000001</v>
      </c>
      <c r="CI28">
        <v>3.1617459999999999</v>
      </c>
      <c r="CJ28">
        <v>83.526849999999996</v>
      </c>
      <c r="CK28">
        <v>244.42080000000001</v>
      </c>
      <c r="CL28">
        <v>33.68336</v>
      </c>
      <c r="CM28">
        <v>92.984930000000006</v>
      </c>
      <c r="CN28">
        <v>284.14940000000001</v>
      </c>
      <c r="CO28">
        <v>2885.1880000000001</v>
      </c>
      <c r="CP28">
        <v>0.68694900000000003</v>
      </c>
      <c r="CQ28">
        <v>66.015190000000004</v>
      </c>
      <c r="CR28">
        <v>11.5528</v>
      </c>
      <c r="CS28">
        <v>8039.2340000000004</v>
      </c>
      <c r="CT28">
        <v>8.4234000000000003E-2</v>
      </c>
      <c r="CU28">
        <v>32.20673</v>
      </c>
      <c r="CV28">
        <v>0.842337</v>
      </c>
      <c r="CW28">
        <v>322.06729999999999</v>
      </c>
      <c r="CX28">
        <v>0</v>
      </c>
      <c r="CY28">
        <v>3.0460000000000001E-2</v>
      </c>
      <c r="CZ28">
        <v>4.9192239999999998</v>
      </c>
      <c r="DA28">
        <v>187.1447</v>
      </c>
      <c r="DB28">
        <v>1.24</v>
      </c>
      <c r="DC28">
        <f t="shared" si="2"/>
        <v>28.934576999999997</v>
      </c>
      <c r="DD28">
        <f t="shared" si="3"/>
        <v>14.467288499999999</v>
      </c>
    </row>
    <row r="29" spans="1:108" x14ac:dyDescent="0.3">
      <c r="A29">
        <v>1980</v>
      </c>
      <c r="B29">
        <v>8</v>
      </c>
      <c r="C29">
        <v>22</v>
      </c>
      <c r="D29">
        <v>3.0218569999999998</v>
      </c>
      <c r="E29">
        <v>7.5014539999999998</v>
      </c>
      <c r="F29">
        <v>11.84976</v>
      </c>
      <c r="G29">
        <v>0.36604399999999998</v>
      </c>
      <c r="H29">
        <v>0.31607000000000002</v>
      </c>
      <c r="I29">
        <v>11.57973</v>
      </c>
      <c r="J29">
        <f t="shared" si="1"/>
        <v>37.559351863909598</v>
      </c>
      <c r="K29">
        <v>1000</v>
      </c>
      <c r="L29">
        <v>16.484110000000001</v>
      </c>
      <c r="M29">
        <v>0</v>
      </c>
      <c r="N29">
        <v>1.582306</v>
      </c>
      <c r="O29">
        <f t="shared" si="0"/>
        <v>18.066416</v>
      </c>
      <c r="P29">
        <v>6.0511889999999999</v>
      </c>
      <c r="Q29">
        <v>1.6231960000000001</v>
      </c>
      <c r="R29">
        <v>3.2968229999999998</v>
      </c>
      <c r="S29">
        <v>4.395295</v>
      </c>
      <c r="T29">
        <v>0</v>
      </c>
      <c r="U29">
        <v>0.56936500000000001</v>
      </c>
      <c r="V29">
        <v>0</v>
      </c>
      <c r="W29">
        <v>13.884359999999999</v>
      </c>
      <c r="X29">
        <v>0</v>
      </c>
      <c r="Y29">
        <v>1.48414</v>
      </c>
      <c r="Z29">
        <v>55.840209999999999</v>
      </c>
      <c r="AA29">
        <v>6.9403220000000001</v>
      </c>
      <c r="AB29">
        <v>2.7768709999999999</v>
      </c>
      <c r="AC29">
        <v>9.4820049999999991</v>
      </c>
      <c r="AD29">
        <v>0</v>
      </c>
      <c r="AE29">
        <v>0.86890800000000001</v>
      </c>
      <c r="AF29">
        <v>0.46164300000000003</v>
      </c>
      <c r="AG29">
        <v>12062.44</v>
      </c>
      <c r="AH29">
        <v>0</v>
      </c>
      <c r="AI29">
        <v>12.308210000000001</v>
      </c>
      <c r="AJ29">
        <v>0</v>
      </c>
      <c r="AK29">
        <v>273.45549999999997</v>
      </c>
      <c r="AL29">
        <v>10.375540000000001</v>
      </c>
      <c r="AM29">
        <v>30.722860000000001</v>
      </c>
      <c r="AN29">
        <v>-1.4488399999999999</v>
      </c>
      <c r="AO29">
        <v>86.913989999999998</v>
      </c>
      <c r="AP29">
        <v>30.729230000000001</v>
      </c>
      <c r="AQ29">
        <v>47.503</v>
      </c>
      <c r="AR29">
        <v>-48.517299999999999</v>
      </c>
      <c r="AS29">
        <v>1</v>
      </c>
      <c r="AT29">
        <v>0</v>
      </c>
      <c r="AU29">
        <v>0.42658099999999999</v>
      </c>
      <c r="AV29">
        <v>0.82790600000000003</v>
      </c>
      <c r="AW29">
        <v>5.7320000000000001E-3</v>
      </c>
      <c r="AX29">
        <v>5.0374189999999999</v>
      </c>
      <c r="AY29">
        <v>2.2147E-2</v>
      </c>
      <c r="AZ29">
        <v>1.481732</v>
      </c>
      <c r="BA29">
        <v>6.9319999999999998E-3</v>
      </c>
      <c r="BB29">
        <v>4.679E-3</v>
      </c>
      <c r="BC29">
        <v>57.19903</v>
      </c>
      <c r="BD29">
        <v>60.599379999999996</v>
      </c>
      <c r="BE29">
        <v>14.4</v>
      </c>
      <c r="BF29">
        <v>4.7</v>
      </c>
      <c r="BG29">
        <v>9.5500000000000007</v>
      </c>
      <c r="BH29">
        <v>10.857089999999999</v>
      </c>
      <c r="BI29">
        <v>10.578200000000001</v>
      </c>
      <c r="BJ29">
        <v>5.7</v>
      </c>
      <c r="BK29">
        <v>71.599999999999994</v>
      </c>
      <c r="BL29">
        <v>8.5416679999999996</v>
      </c>
      <c r="BM29">
        <v>66.927199999999999</v>
      </c>
      <c r="BN29">
        <v>1</v>
      </c>
      <c r="BO29">
        <v>0</v>
      </c>
      <c r="BP29">
        <v>0</v>
      </c>
      <c r="BQ29">
        <v>69.428910000000002</v>
      </c>
      <c r="BR29">
        <v>55.25</v>
      </c>
      <c r="BS29">
        <v>1.4146339999999999</v>
      </c>
      <c r="BT29">
        <v>262.81979999999999</v>
      </c>
      <c r="BU29">
        <v>11971.16</v>
      </c>
      <c r="BV29">
        <v>0.231492</v>
      </c>
      <c r="BW29">
        <v>0.171844</v>
      </c>
      <c r="BX29">
        <v>4.3092389999999998</v>
      </c>
      <c r="BY29">
        <v>6.3465829999999999</v>
      </c>
      <c r="BZ29">
        <v>1.0377110000000001</v>
      </c>
      <c r="CA29">
        <v>5.5105430000000002</v>
      </c>
      <c r="CB29">
        <v>4.8950189999999996</v>
      </c>
      <c r="CC29">
        <v>42.253950000000003</v>
      </c>
      <c r="CD29">
        <v>22.33276</v>
      </c>
      <c r="CE29">
        <v>3.6060530000000002</v>
      </c>
      <c r="CF29">
        <v>35.618459999999999</v>
      </c>
      <c r="CG29">
        <v>7.3482399999999997</v>
      </c>
      <c r="CH29">
        <v>1.6610549999999999</v>
      </c>
      <c r="CI29">
        <v>3.1408580000000001</v>
      </c>
      <c r="CJ29">
        <v>80.991439999999997</v>
      </c>
      <c r="CK29">
        <v>245.5341</v>
      </c>
      <c r="CL29">
        <v>32.733780000000003</v>
      </c>
      <c r="CM29">
        <v>93.37491</v>
      </c>
      <c r="CN29">
        <v>278.9701</v>
      </c>
      <c r="CO29">
        <v>2893.2530000000002</v>
      </c>
      <c r="CP29">
        <v>0.68364499999999995</v>
      </c>
      <c r="CQ29">
        <v>66.045739999999995</v>
      </c>
      <c r="CR29">
        <v>11.491300000000001</v>
      </c>
      <c r="CS29">
        <v>8037.2370000000001</v>
      </c>
      <c r="CT29">
        <v>8.1809000000000007E-2</v>
      </c>
      <c r="CU29">
        <v>32.207610000000003</v>
      </c>
      <c r="CV29">
        <v>0.81809399999999999</v>
      </c>
      <c r="CW29">
        <v>322.0761</v>
      </c>
      <c r="CX29">
        <v>0</v>
      </c>
      <c r="CY29">
        <v>1.4038E-2</v>
      </c>
      <c r="CZ29">
        <v>5.2808109999999999</v>
      </c>
      <c r="DA29">
        <v>199.56870000000001</v>
      </c>
      <c r="DB29">
        <v>1.24</v>
      </c>
      <c r="DC29">
        <f t="shared" si="2"/>
        <v>34.002283999999996</v>
      </c>
      <c r="DD29">
        <f t="shared" si="3"/>
        <v>17.001141999999998</v>
      </c>
    </row>
    <row r="30" spans="1:108" x14ac:dyDescent="0.3">
      <c r="A30">
        <v>1980</v>
      </c>
      <c r="B30">
        <v>12</v>
      </c>
      <c r="C30">
        <v>1</v>
      </c>
      <c r="D30">
        <v>3.542821</v>
      </c>
      <c r="E30">
        <v>8.3922699999999999</v>
      </c>
      <c r="F30">
        <v>12.97213</v>
      </c>
      <c r="G30">
        <v>0.40379700000000002</v>
      </c>
      <c r="H30">
        <v>0.32697300000000001</v>
      </c>
      <c r="I30">
        <v>13.877190000000001</v>
      </c>
      <c r="J30">
        <f t="shared" si="1"/>
        <v>48.389939739563161</v>
      </c>
      <c r="K30">
        <v>1000</v>
      </c>
      <c r="L30">
        <v>21.132570000000001</v>
      </c>
      <c r="M30">
        <v>0</v>
      </c>
      <c r="N30">
        <v>2.027441</v>
      </c>
      <c r="O30">
        <f t="shared" si="0"/>
        <v>23.160011000000001</v>
      </c>
      <c r="P30">
        <v>7.0984059999999998</v>
      </c>
      <c r="Q30">
        <v>1.879921</v>
      </c>
      <c r="R30">
        <v>4.226515</v>
      </c>
      <c r="S30">
        <v>5.6317789999999999</v>
      </c>
      <c r="T30">
        <v>0</v>
      </c>
      <c r="U30">
        <v>1.0357769999999999</v>
      </c>
      <c r="V30">
        <v>0</v>
      </c>
      <c r="W30">
        <v>16.619879999999998</v>
      </c>
      <c r="X30">
        <v>0</v>
      </c>
      <c r="Y30">
        <v>1.770311</v>
      </c>
      <c r="Z30">
        <v>62.450389999999999</v>
      </c>
      <c r="AA30">
        <v>7.271026</v>
      </c>
      <c r="AB30">
        <v>3.3239770000000002</v>
      </c>
      <c r="AC30">
        <v>11.310320000000001</v>
      </c>
      <c r="AD30">
        <v>0</v>
      </c>
      <c r="AE30">
        <v>1.301031</v>
      </c>
      <c r="AF30">
        <v>0.346356</v>
      </c>
      <c r="AG30">
        <v>12070.09</v>
      </c>
      <c r="AH30">
        <v>0</v>
      </c>
      <c r="AI30">
        <v>11.731780000000001</v>
      </c>
      <c r="AJ30">
        <v>0</v>
      </c>
      <c r="AK30">
        <v>266.62119999999999</v>
      </c>
      <c r="AL30">
        <v>12.96602</v>
      </c>
      <c r="AM30">
        <v>34.490110000000001</v>
      </c>
      <c r="AN30">
        <v>65.514290000000003</v>
      </c>
      <c r="AO30">
        <v>207.5299</v>
      </c>
      <c r="AP30">
        <v>77.232280000000003</v>
      </c>
      <c r="AQ30">
        <v>121.4273</v>
      </c>
      <c r="AR30">
        <v>-54.875399999999999</v>
      </c>
      <c r="AS30">
        <v>1</v>
      </c>
      <c r="AT30">
        <v>0</v>
      </c>
      <c r="AU30">
        <v>2.1562589999999999</v>
      </c>
      <c r="AV30">
        <v>0.97063600000000005</v>
      </c>
      <c r="AW30">
        <v>6.4050000000000001E-3</v>
      </c>
      <c r="AX30">
        <v>5.9196080000000002</v>
      </c>
      <c r="AY30">
        <v>2.3741999999999999E-2</v>
      </c>
      <c r="AZ30">
        <v>1.8076430000000001</v>
      </c>
      <c r="BA30">
        <v>7.835E-3</v>
      </c>
      <c r="BB30">
        <v>0</v>
      </c>
      <c r="BC30">
        <v>63.745699999999999</v>
      </c>
      <c r="BD30">
        <v>71.798580000000001</v>
      </c>
      <c r="BE30">
        <v>22.6</v>
      </c>
      <c r="BF30">
        <v>10.9</v>
      </c>
      <c r="BG30">
        <v>16.75</v>
      </c>
      <c r="BH30">
        <v>16.247409999999999</v>
      </c>
      <c r="BI30">
        <v>17.990200000000002</v>
      </c>
      <c r="BJ30">
        <v>24.2</v>
      </c>
      <c r="BK30">
        <v>0</v>
      </c>
      <c r="BL30">
        <v>13.03914</v>
      </c>
      <c r="BM30">
        <v>63.219909999999999</v>
      </c>
      <c r="BN30">
        <v>1</v>
      </c>
      <c r="BO30">
        <v>0</v>
      </c>
      <c r="BP30">
        <v>0</v>
      </c>
      <c r="BQ30">
        <v>0</v>
      </c>
      <c r="BR30">
        <v>359.15</v>
      </c>
      <c r="BS30">
        <v>0.10760500000000001</v>
      </c>
      <c r="BT30">
        <v>260.38420000000002</v>
      </c>
      <c r="BU30">
        <v>11966.06</v>
      </c>
      <c r="BV30">
        <v>0.21121000000000001</v>
      </c>
      <c r="BW30">
        <v>0.141795</v>
      </c>
      <c r="BX30">
        <v>3.8118889999999999</v>
      </c>
      <c r="BY30">
        <v>5.2666769999999996</v>
      </c>
      <c r="BZ30">
        <v>1.039663</v>
      </c>
      <c r="CA30">
        <v>5.4946510000000002</v>
      </c>
      <c r="CB30">
        <v>4.8439170000000003</v>
      </c>
      <c r="CC30">
        <v>42.014130000000002</v>
      </c>
      <c r="CD30">
        <v>20.840689999999999</v>
      </c>
      <c r="CE30">
        <v>3.3636970000000002</v>
      </c>
      <c r="CF30">
        <v>33.306089999999998</v>
      </c>
      <c r="CG30">
        <v>6.854304</v>
      </c>
      <c r="CH30">
        <v>1.586881</v>
      </c>
      <c r="CI30">
        <v>3.1266470000000002</v>
      </c>
      <c r="CJ30">
        <v>79.204790000000003</v>
      </c>
      <c r="CK30">
        <v>246.08949999999999</v>
      </c>
      <c r="CL30">
        <v>31.797540000000001</v>
      </c>
      <c r="CM30">
        <v>93.738339999999994</v>
      </c>
      <c r="CN30">
        <v>273.90410000000003</v>
      </c>
      <c r="CO30">
        <v>2901.3150000000001</v>
      </c>
      <c r="CP30">
        <v>0.68032999999999999</v>
      </c>
      <c r="CQ30">
        <v>66.074860000000001</v>
      </c>
      <c r="CR30">
        <v>11.43303</v>
      </c>
      <c r="CS30">
        <v>8035.0969999999998</v>
      </c>
      <c r="CT30">
        <v>7.9454999999999998E-2</v>
      </c>
      <c r="CU30">
        <v>32.208390000000001</v>
      </c>
      <c r="CV30">
        <v>0.79454899999999995</v>
      </c>
      <c r="CW30">
        <v>322.08390000000003</v>
      </c>
      <c r="CX30">
        <v>0</v>
      </c>
      <c r="CY30">
        <v>3.7983999999999997E-2</v>
      </c>
      <c r="CZ30">
        <v>0.71779199999999999</v>
      </c>
      <c r="DA30">
        <v>164.74209999999999</v>
      </c>
      <c r="DB30">
        <v>1.24</v>
      </c>
      <c r="DC30">
        <f t="shared" si="2"/>
        <v>43.032409000000008</v>
      </c>
      <c r="DD30">
        <f t="shared" si="3"/>
        <v>21.516204500000004</v>
      </c>
    </row>
    <row r="31" spans="1:108" x14ac:dyDescent="0.3">
      <c r="A31">
        <v>1981</v>
      </c>
      <c r="B31">
        <v>3</v>
      </c>
      <c r="C31">
        <v>12</v>
      </c>
      <c r="D31">
        <v>4.1553469999999999</v>
      </c>
      <c r="E31">
        <v>9.2709519999999994</v>
      </c>
      <c r="F31">
        <v>14.056789999999999</v>
      </c>
      <c r="G31">
        <v>0.44020999999999999</v>
      </c>
      <c r="H31">
        <v>0.33757599999999999</v>
      </c>
      <c r="I31">
        <v>16.294889999999999</v>
      </c>
      <c r="J31">
        <f t="shared" si="1"/>
        <v>60.858889639816127</v>
      </c>
      <c r="K31">
        <v>1000</v>
      </c>
      <c r="L31">
        <v>27.1829</v>
      </c>
      <c r="M31">
        <v>0</v>
      </c>
      <c r="N31">
        <v>2.6068349999999998</v>
      </c>
      <c r="O31">
        <f t="shared" si="0"/>
        <v>29.789735</v>
      </c>
      <c r="P31">
        <v>8.3212779999999995</v>
      </c>
      <c r="Q31">
        <v>2.1801089999999999</v>
      </c>
      <c r="R31">
        <v>5.4365800000000002</v>
      </c>
      <c r="S31">
        <v>7.2412089999999996</v>
      </c>
      <c r="T31">
        <v>0</v>
      </c>
      <c r="U31">
        <v>0.95596599999999998</v>
      </c>
      <c r="V31">
        <v>0</v>
      </c>
      <c r="W31">
        <v>22.724779999999999</v>
      </c>
      <c r="X31">
        <v>0</v>
      </c>
      <c r="Y31">
        <v>2.4256639999999998</v>
      </c>
      <c r="Z31">
        <v>76.354159999999993</v>
      </c>
      <c r="AA31">
        <v>9.2316280000000006</v>
      </c>
      <c r="AB31">
        <v>4.544956</v>
      </c>
      <c r="AC31">
        <v>15.497299999999999</v>
      </c>
      <c r="AD31">
        <v>0</v>
      </c>
      <c r="AE31">
        <v>1.6824889999999999</v>
      </c>
      <c r="AF31">
        <v>0.44559599999999999</v>
      </c>
      <c r="AG31">
        <v>12074.41</v>
      </c>
      <c r="AH31">
        <v>0</v>
      </c>
      <c r="AI31">
        <v>12.227980000000001</v>
      </c>
      <c r="AJ31">
        <v>0</v>
      </c>
      <c r="AK31">
        <v>289.26690000000002</v>
      </c>
      <c r="AL31">
        <v>15.772959999999999</v>
      </c>
      <c r="AM31">
        <v>37.263249999999999</v>
      </c>
      <c r="AN31">
        <v>-39.955300000000001</v>
      </c>
      <c r="AO31">
        <v>152.54859999999999</v>
      </c>
      <c r="AP31">
        <v>56.893279999999997</v>
      </c>
      <c r="AQ31">
        <v>53.09619</v>
      </c>
      <c r="AR31">
        <v>-92.288700000000006</v>
      </c>
      <c r="AS31">
        <v>1</v>
      </c>
      <c r="AT31">
        <v>0</v>
      </c>
      <c r="AU31">
        <v>1.298726</v>
      </c>
      <c r="AV31">
        <v>1.1384510000000001</v>
      </c>
      <c r="AW31">
        <v>7.8309999999999994E-3</v>
      </c>
      <c r="AX31">
        <v>6.9903019999999998</v>
      </c>
      <c r="AY31">
        <v>2.9988000000000001E-2</v>
      </c>
      <c r="AZ31">
        <v>2.2154940000000001</v>
      </c>
      <c r="BA31">
        <v>9.7890000000000008E-3</v>
      </c>
      <c r="BB31">
        <v>1.4675000000000001E-2</v>
      </c>
      <c r="BC31">
        <v>134.84780000000001</v>
      </c>
      <c r="BD31">
        <v>140.98490000000001</v>
      </c>
      <c r="BE31">
        <v>24.4</v>
      </c>
      <c r="BF31">
        <v>17.600000000000001</v>
      </c>
      <c r="BG31">
        <v>21</v>
      </c>
      <c r="BH31">
        <v>19.85547</v>
      </c>
      <c r="BI31">
        <v>21.720800000000001</v>
      </c>
      <c r="BJ31">
        <v>9.5</v>
      </c>
      <c r="BK31">
        <v>24</v>
      </c>
      <c r="BL31">
        <v>20.124420000000001</v>
      </c>
      <c r="BM31">
        <v>77.43235</v>
      </c>
      <c r="BN31">
        <v>1</v>
      </c>
      <c r="BO31">
        <v>0</v>
      </c>
      <c r="BP31">
        <v>0</v>
      </c>
      <c r="BQ31">
        <v>18.504470000000001</v>
      </c>
      <c r="BR31">
        <v>1251.95</v>
      </c>
      <c r="BS31">
        <v>1.790295</v>
      </c>
      <c r="BT31">
        <v>255.89089999999999</v>
      </c>
      <c r="BU31">
        <v>11941.96</v>
      </c>
      <c r="BV31">
        <v>0.113789</v>
      </c>
      <c r="BW31">
        <v>8.0524999999999999E-2</v>
      </c>
      <c r="BX31">
        <v>2.033471</v>
      </c>
      <c r="BY31">
        <v>3.0279310000000002</v>
      </c>
      <c r="BZ31">
        <v>1.0206170000000001</v>
      </c>
      <c r="CA31">
        <v>5.1443149999999997</v>
      </c>
      <c r="CB31">
        <v>4.7008039999999998</v>
      </c>
      <c r="CC31">
        <v>39.275399999999998</v>
      </c>
      <c r="CD31">
        <v>18.366800000000001</v>
      </c>
      <c r="CE31">
        <v>3.0243899999999999</v>
      </c>
      <c r="CF31">
        <v>29.436599999999999</v>
      </c>
      <c r="CG31">
        <v>6.1631</v>
      </c>
      <c r="CH31">
        <v>1.425308</v>
      </c>
      <c r="CI31">
        <v>3.0422950000000002</v>
      </c>
      <c r="CJ31">
        <v>74.110410000000002</v>
      </c>
      <c r="CK31">
        <v>238.59530000000001</v>
      </c>
      <c r="CL31">
        <v>30.84648</v>
      </c>
      <c r="CM31">
        <v>93.745270000000005</v>
      </c>
      <c r="CN31">
        <v>270.92880000000002</v>
      </c>
      <c r="CO31">
        <v>2908.0340000000001</v>
      </c>
      <c r="CP31">
        <v>0.68936799999999998</v>
      </c>
      <c r="CQ31">
        <v>66.106290000000001</v>
      </c>
      <c r="CR31">
        <v>11.58403</v>
      </c>
      <c r="CS31">
        <v>8031.174</v>
      </c>
      <c r="CT31">
        <v>7.7164999999999997E-2</v>
      </c>
      <c r="CU31">
        <v>32.208300000000001</v>
      </c>
      <c r="CV31">
        <v>0.77164900000000003</v>
      </c>
      <c r="CW31">
        <v>322.08300000000003</v>
      </c>
      <c r="CX31">
        <v>0</v>
      </c>
      <c r="CY31">
        <v>4.4024000000000001E-2</v>
      </c>
      <c r="CZ31">
        <v>4.8315299999999999</v>
      </c>
      <c r="DA31">
        <v>198.69159999999999</v>
      </c>
      <c r="DB31">
        <v>1.24</v>
      </c>
      <c r="DC31">
        <f t="shared" si="2"/>
        <v>53.924876999999995</v>
      </c>
      <c r="DD31">
        <f t="shared" si="3"/>
        <v>26.962438499999998</v>
      </c>
    </row>
    <row r="32" spans="1:108" x14ac:dyDescent="0.3">
      <c r="A32">
        <v>1981</v>
      </c>
      <c r="B32">
        <v>6</v>
      </c>
      <c r="C32">
        <v>21</v>
      </c>
      <c r="D32">
        <v>4.5892470000000003</v>
      </c>
      <c r="E32">
        <v>9.8634419999999992</v>
      </c>
      <c r="F32">
        <v>14.77689</v>
      </c>
      <c r="G32">
        <v>0.46422099999999999</v>
      </c>
      <c r="H32">
        <v>0.34457500000000002</v>
      </c>
      <c r="I32">
        <v>18.007159999999999</v>
      </c>
      <c r="J32">
        <f t="shared" si="1"/>
        <v>70.319782419035946</v>
      </c>
      <c r="K32">
        <v>1000</v>
      </c>
      <c r="L32">
        <v>32.026940000000003</v>
      </c>
      <c r="M32">
        <v>0</v>
      </c>
      <c r="N32">
        <v>3.0596999999999999</v>
      </c>
      <c r="O32">
        <f t="shared" si="0"/>
        <v>35.086640000000003</v>
      </c>
      <c r="P32">
        <v>9.1843170000000001</v>
      </c>
      <c r="Q32">
        <v>2.2090079999999999</v>
      </c>
      <c r="R32">
        <v>6.4053890000000004</v>
      </c>
      <c r="S32">
        <v>8.4991669999999999</v>
      </c>
      <c r="T32">
        <v>0</v>
      </c>
      <c r="U32">
        <v>0.606738</v>
      </c>
      <c r="V32">
        <v>0</v>
      </c>
      <c r="W32">
        <v>27.717469999999999</v>
      </c>
      <c r="X32">
        <v>0</v>
      </c>
      <c r="Y32">
        <v>2.9502619999999999</v>
      </c>
      <c r="Z32">
        <v>86.514939999999996</v>
      </c>
      <c r="AA32">
        <v>9.7703860000000002</v>
      </c>
      <c r="AB32">
        <v>5.5434939999999999</v>
      </c>
      <c r="AC32">
        <v>18.8489</v>
      </c>
      <c r="AD32">
        <v>0</v>
      </c>
      <c r="AE32">
        <v>1.3350690000000001</v>
      </c>
      <c r="AF32">
        <v>0.51171999999999995</v>
      </c>
      <c r="AG32">
        <v>12079.16</v>
      </c>
      <c r="AH32">
        <v>0</v>
      </c>
      <c r="AI32">
        <v>12.5586</v>
      </c>
      <c r="AJ32">
        <v>0</v>
      </c>
      <c r="AK32">
        <v>282.5224</v>
      </c>
      <c r="AL32">
        <v>17.247959999999999</v>
      </c>
      <c r="AM32">
        <v>37.981009999999998</v>
      </c>
      <c r="AN32">
        <v>16.058299999999999</v>
      </c>
      <c r="AO32">
        <v>120.09180000000001</v>
      </c>
      <c r="AP32">
        <v>45.74635</v>
      </c>
      <c r="AQ32">
        <v>80.637600000000006</v>
      </c>
      <c r="AR32">
        <v>-63.9788</v>
      </c>
      <c r="AS32">
        <v>1</v>
      </c>
      <c r="AT32">
        <v>0</v>
      </c>
      <c r="AU32">
        <v>0.66347599999999995</v>
      </c>
      <c r="AV32">
        <v>1.257328</v>
      </c>
      <c r="AW32">
        <v>8.8819999999999993E-3</v>
      </c>
      <c r="AX32">
        <v>7.3668990000000001</v>
      </c>
      <c r="AY32">
        <v>3.2690999999999998E-2</v>
      </c>
      <c r="AZ32">
        <v>2.5227050000000002</v>
      </c>
      <c r="BA32">
        <v>1.1268E-2</v>
      </c>
      <c r="BB32">
        <v>0</v>
      </c>
      <c r="BC32">
        <v>57.686689999999999</v>
      </c>
      <c r="BD32">
        <v>62.333410000000001</v>
      </c>
      <c r="BE32">
        <v>15.6</v>
      </c>
      <c r="BF32">
        <v>7.7</v>
      </c>
      <c r="BG32">
        <v>11.65</v>
      </c>
      <c r="BH32">
        <v>12.25952</v>
      </c>
      <c r="BI32">
        <v>12.487399999999999</v>
      </c>
      <c r="BJ32">
        <v>6.7</v>
      </c>
      <c r="BK32">
        <v>0</v>
      </c>
      <c r="BL32">
        <v>10.509779999999999</v>
      </c>
      <c r="BM32">
        <v>72.573250000000002</v>
      </c>
      <c r="BN32">
        <v>1</v>
      </c>
      <c r="BO32">
        <v>0</v>
      </c>
      <c r="BP32">
        <v>0</v>
      </c>
      <c r="BQ32">
        <v>0</v>
      </c>
      <c r="BR32">
        <v>1799.5</v>
      </c>
      <c r="BS32">
        <v>0.12995899999999999</v>
      </c>
      <c r="BT32">
        <v>252.4117</v>
      </c>
      <c r="BU32">
        <v>11926.47</v>
      </c>
      <c r="BV32">
        <v>0.141207</v>
      </c>
      <c r="BW32">
        <v>8.8700000000000001E-2</v>
      </c>
      <c r="BX32">
        <v>2.5434670000000001</v>
      </c>
      <c r="BY32">
        <v>3.341005</v>
      </c>
      <c r="BZ32">
        <v>1.007349</v>
      </c>
      <c r="CA32">
        <v>4.8539260000000004</v>
      </c>
      <c r="CB32">
        <v>4.5941280000000004</v>
      </c>
      <c r="CC32">
        <v>36.975630000000002</v>
      </c>
      <c r="CD32">
        <v>16.625340000000001</v>
      </c>
      <c r="CE32">
        <v>2.7352639999999999</v>
      </c>
      <c r="CF32">
        <v>26.762920000000001</v>
      </c>
      <c r="CG32">
        <v>5.5738779999999997</v>
      </c>
      <c r="CH32">
        <v>1.297145</v>
      </c>
      <c r="CI32">
        <v>2.9487299999999999</v>
      </c>
      <c r="CJ32">
        <v>69.602779999999996</v>
      </c>
      <c r="CK32">
        <v>235.01310000000001</v>
      </c>
      <c r="CL32">
        <v>29.886649999999999</v>
      </c>
      <c r="CM32">
        <v>93.712190000000007</v>
      </c>
      <c r="CN32">
        <v>266.4547</v>
      </c>
      <c r="CO32">
        <v>2913.1289999999999</v>
      </c>
      <c r="CP32">
        <v>0.69130800000000003</v>
      </c>
      <c r="CQ32">
        <v>66.140690000000006</v>
      </c>
      <c r="CR32">
        <v>11.61571</v>
      </c>
      <c r="CS32">
        <v>8028.01</v>
      </c>
      <c r="CT32">
        <v>7.4941999999999995E-2</v>
      </c>
      <c r="CU32">
        <v>32.208260000000003</v>
      </c>
      <c r="CV32">
        <v>0.74942399999999998</v>
      </c>
      <c r="CW32">
        <v>322.08260000000001</v>
      </c>
      <c r="CX32">
        <v>0</v>
      </c>
      <c r="CY32">
        <v>2.6079999999999999E-2</v>
      </c>
      <c r="CZ32">
        <v>4.2702730000000004</v>
      </c>
      <c r="DA32">
        <v>196.42699999999999</v>
      </c>
      <c r="DB32">
        <v>1.24</v>
      </c>
      <c r="DC32">
        <f t="shared" si="2"/>
        <v>61.991258999999999</v>
      </c>
      <c r="DD32">
        <f t="shared" si="3"/>
        <v>30.9956295</v>
      </c>
    </row>
    <row r="33" spans="1:108" x14ac:dyDescent="0.3">
      <c r="A33">
        <v>1981</v>
      </c>
      <c r="B33">
        <v>9</v>
      </c>
      <c r="C33">
        <v>30</v>
      </c>
      <c r="D33">
        <v>4.9453810000000002</v>
      </c>
      <c r="E33">
        <v>10.36059</v>
      </c>
      <c r="F33">
        <v>15.37467</v>
      </c>
      <c r="G33">
        <v>0.48399500000000001</v>
      </c>
      <c r="H33">
        <v>0.35028300000000001</v>
      </c>
      <c r="I33">
        <v>19.493539999999999</v>
      </c>
      <c r="J33">
        <f t="shared" si="1"/>
        <v>78.939145844382011</v>
      </c>
      <c r="K33">
        <v>1000</v>
      </c>
      <c r="L33">
        <v>36.435110000000002</v>
      </c>
      <c r="M33">
        <v>0</v>
      </c>
      <c r="N33">
        <v>3.4647049999999999</v>
      </c>
      <c r="O33">
        <f t="shared" si="0"/>
        <v>39.899815000000004</v>
      </c>
      <c r="P33">
        <v>9.9007310000000004</v>
      </c>
      <c r="Q33">
        <v>2.1733660000000001</v>
      </c>
      <c r="R33">
        <v>7.2870220000000003</v>
      </c>
      <c r="S33">
        <v>9.6241789999999998</v>
      </c>
      <c r="T33">
        <v>0</v>
      </c>
      <c r="U33">
        <v>1.012262</v>
      </c>
      <c r="V33">
        <v>0</v>
      </c>
      <c r="W33">
        <v>30.890059999999998</v>
      </c>
      <c r="X33">
        <v>0</v>
      </c>
      <c r="Y33">
        <v>3.268418</v>
      </c>
      <c r="Z33">
        <v>92.074560000000005</v>
      </c>
      <c r="AA33">
        <v>9.2676099999999995</v>
      </c>
      <c r="AB33">
        <v>6.178013</v>
      </c>
      <c r="AC33">
        <v>20.88156</v>
      </c>
      <c r="AD33">
        <v>0</v>
      </c>
      <c r="AE33">
        <v>1.3905190000000001</v>
      </c>
      <c r="AF33">
        <v>0.48077199999999998</v>
      </c>
      <c r="AG33">
        <v>12084.75</v>
      </c>
      <c r="AH33">
        <v>0</v>
      </c>
      <c r="AI33">
        <v>12.40386</v>
      </c>
      <c r="AJ33">
        <v>0</v>
      </c>
      <c r="AK33">
        <v>256.7373</v>
      </c>
      <c r="AL33">
        <v>18.448239999999998</v>
      </c>
      <c r="AM33">
        <v>39.199750000000002</v>
      </c>
      <c r="AN33">
        <v>69.256169999999997</v>
      </c>
      <c r="AO33">
        <v>191.453</v>
      </c>
      <c r="AP33">
        <v>74.210310000000007</v>
      </c>
      <c r="AQ33">
        <v>128.81110000000001</v>
      </c>
      <c r="AR33">
        <v>-58.597700000000003</v>
      </c>
      <c r="AS33">
        <v>1</v>
      </c>
      <c r="AT33">
        <v>0</v>
      </c>
      <c r="AU33">
        <v>1.3521030000000001</v>
      </c>
      <c r="AV33">
        <v>1.3548990000000001</v>
      </c>
      <c r="AW33">
        <v>9.4529999999999996E-3</v>
      </c>
      <c r="AX33">
        <v>7.5477379999999998</v>
      </c>
      <c r="AY33">
        <v>3.2414999999999999E-2</v>
      </c>
      <c r="AZ33">
        <v>2.7869570000000001</v>
      </c>
      <c r="BA33">
        <v>1.2097E-2</v>
      </c>
      <c r="BB33">
        <v>0</v>
      </c>
      <c r="BC33">
        <v>47.029240000000001</v>
      </c>
      <c r="BD33">
        <v>53.821489999999997</v>
      </c>
      <c r="BE33">
        <v>17.3</v>
      </c>
      <c r="BF33">
        <v>4.3</v>
      </c>
      <c r="BG33">
        <v>10.8</v>
      </c>
      <c r="BH33">
        <v>11.34634</v>
      </c>
      <c r="BI33">
        <v>12.178000000000001</v>
      </c>
      <c r="BJ33">
        <v>15.7</v>
      </c>
      <c r="BK33">
        <v>0</v>
      </c>
      <c r="BL33">
        <v>8.3055210000000006</v>
      </c>
      <c r="BM33">
        <v>58.530990000000003</v>
      </c>
      <c r="BN33">
        <v>1</v>
      </c>
      <c r="BO33">
        <v>0</v>
      </c>
      <c r="BP33">
        <v>0</v>
      </c>
      <c r="BQ33">
        <v>0</v>
      </c>
      <c r="BR33">
        <v>134.9</v>
      </c>
      <c r="BS33">
        <v>0.19151399999999999</v>
      </c>
      <c r="BT33">
        <v>250.54679999999999</v>
      </c>
      <c r="BU33">
        <v>11920.79</v>
      </c>
      <c r="BV33">
        <v>0.16789399999999999</v>
      </c>
      <c r="BW33">
        <v>9.7379999999999994E-2</v>
      </c>
      <c r="BX33">
        <v>2.9703560000000002</v>
      </c>
      <c r="BY33">
        <v>3.6780469999999998</v>
      </c>
      <c r="BZ33">
        <v>1.001547</v>
      </c>
      <c r="CA33">
        <v>4.8262369999999999</v>
      </c>
      <c r="CB33">
        <v>4.5250820000000003</v>
      </c>
      <c r="CC33">
        <v>36.724379999999996</v>
      </c>
      <c r="CD33">
        <v>15.64926</v>
      </c>
      <c r="CE33">
        <v>2.5670350000000002</v>
      </c>
      <c r="CF33">
        <v>25.326740000000001</v>
      </c>
      <c r="CG33">
        <v>5.231058</v>
      </c>
      <c r="CH33">
        <v>1.2398340000000001</v>
      </c>
      <c r="CI33">
        <v>2.923673</v>
      </c>
      <c r="CJ33">
        <v>67.504369999999994</v>
      </c>
      <c r="CK33">
        <v>234.9171</v>
      </c>
      <c r="CL33">
        <v>28.97052</v>
      </c>
      <c r="CM33">
        <v>93.966769999999997</v>
      </c>
      <c r="CN33">
        <v>260.67200000000003</v>
      </c>
      <c r="CO33">
        <v>2918.7159999999999</v>
      </c>
      <c r="CP33">
        <v>0.68447000000000002</v>
      </c>
      <c r="CQ33">
        <v>66.170360000000002</v>
      </c>
      <c r="CR33">
        <v>11.50116</v>
      </c>
      <c r="CS33">
        <v>8026.1850000000004</v>
      </c>
      <c r="CT33">
        <v>7.2786000000000003E-2</v>
      </c>
      <c r="CU33">
        <v>32.20899</v>
      </c>
      <c r="CV33">
        <v>0.727858</v>
      </c>
      <c r="CW33">
        <v>322.0899</v>
      </c>
      <c r="CX33">
        <v>0</v>
      </c>
      <c r="CY33">
        <v>2.3241000000000001E-2</v>
      </c>
      <c r="CZ33">
        <v>2.8199459999999998</v>
      </c>
      <c r="DA33">
        <v>180.8092</v>
      </c>
      <c r="DB33">
        <v>1.24</v>
      </c>
      <c r="DC33">
        <f t="shared" si="2"/>
        <v>69.897375000000011</v>
      </c>
      <c r="DD33">
        <f t="shared" si="3"/>
        <v>34.948687500000005</v>
      </c>
    </row>
    <row r="34" spans="1:108" x14ac:dyDescent="0.3">
      <c r="A34">
        <v>1982</v>
      </c>
      <c r="B34">
        <v>1</v>
      </c>
      <c r="C34">
        <v>9</v>
      </c>
      <c r="D34">
        <v>5.5758219999999996</v>
      </c>
      <c r="E34">
        <v>11.16351</v>
      </c>
      <c r="F34">
        <v>16.32856</v>
      </c>
      <c r="G34">
        <v>0.515154</v>
      </c>
      <c r="H34">
        <v>0.35930400000000001</v>
      </c>
      <c r="I34">
        <v>21.987449999999999</v>
      </c>
      <c r="J34">
        <f t="shared" si="1"/>
        <v>94.219355295181273</v>
      </c>
      <c r="K34">
        <v>1000</v>
      </c>
      <c r="L34">
        <v>44.233919999999998</v>
      </c>
      <c r="M34">
        <v>0</v>
      </c>
      <c r="N34">
        <v>4.2024090000000003</v>
      </c>
      <c r="O34">
        <f t="shared" si="0"/>
        <v>48.436329000000001</v>
      </c>
      <c r="P34">
        <v>11.164720000000001</v>
      </c>
      <c r="Q34">
        <v>2.435057</v>
      </c>
      <c r="R34">
        <v>8.8467839999999995</v>
      </c>
      <c r="S34">
        <v>11.673360000000001</v>
      </c>
      <c r="T34">
        <v>0</v>
      </c>
      <c r="U34">
        <v>1.393769</v>
      </c>
      <c r="V34">
        <v>0</v>
      </c>
      <c r="W34">
        <v>36.209440000000001</v>
      </c>
      <c r="X34">
        <v>0</v>
      </c>
      <c r="Y34">
        <v>3.8206220000000002</v>
      </c>
      <c r="Z34">
        <v>101.3993</v>
      </c>
      <c r="AA34">
        <v>9.8045690000000008</v>
      </c>
      <c r="AB34">
        <v>7.2418870000000002</v>
      </c>
      <c r="AC34">
        <v>24.40953</v>
      </c>
      <c r="AD34">
        <v>0</v>
      </c>
      <c r="AE34">
        <v>1.9328149999999999</v>
      </c>
      <c r="AF34">
        <v>0.42200399999999999</v>
      </c>
      <c r="AG34">
        <v>12088.84</v>
      </c>
      <c r="AH34">
        <v>0</v>
      </c>
      <c r="AI34">
        <v>12.11002</v>
      </c>
      <c r="AJ34">
        <v>0</v>
      </c>
      <c r="AK34">
        <v>271.52120000000002</v>
      </c>
      <c r="AL34">
        <v>20.726330000000001</v>
      </c>
      <c r="AM34">
        <v>42.192129999999999</v>
      </c>
      <c r="AN34">
        <v>83.555080000000004</v>
      </c>
      <c r="AO34">
        <v>269.53530000000001</v>
      </c>
      <c r="AP34">
        <v>105.3711</v>
      </c>
      <c r="AQ34">
        <v>156.75559999999999</v>
      </c>
      <c r="AR34">
        <v>-71.852800000000002</v>
      </c>
      <c r="AS34">
        <v>1</v>
      </c>
      <c r="AT34">
        <v>0</v>
      </c>
      <c r="AU34">
        <v>2.8038240000000001</v>
      </c>
      <c r="AV34">
        <v>1.527622</v>
      </c>
      <c r="AW34">
        <v>1.0406E-2</v>
      </c>
      <c r="AX34">
        <v>8.5952699999999993</v>
      </c>
      <c r="AY34">
        <v>3.4960999999999999E-2</v>
      </c>
      <c r="AZ34">
        <v>3.2641529999999999</v>
      </c>
      <c r="BA34">
        <v>1.3494000000000001E-2</v>
      </c>
      <c r="BB34">
        <v>0</v>
      </c>
      <c r="BC34">
        <v>79.261480000000006</v>
      </c>
      <c r="BD34">
        <v>88.552359999999993</v>
      </c>
      <c r="BE34">
        <v>22.3</v>
      </c>
      <c r="BF34">
        <v>11.6</v>
      </c>
      <c r="BG34">
        <v>16.95</v>
      </c>
      <c r="BH34">
        <v>16.845859999999998</v>
      </c>
      <c r="BI34">
        <v>18.084199999999999</v>
      </c>
      <c r="BJ34">
        <v>24.2</v>
      </c>
      <c r="BK34">
        <v>0</v>
      </c>
      <c r="BL34">
        <v>13.65887</v>
      </c>
      <c r="BM34">
        <v>65.834569999999999</v>
      </c>
      <c r="BN34">
        <v>1</v>
      </c>
      <c r="BO34">
        <v>0</v>
      </c>
      <c r="BP34">
        <v>0</v>
      </c>
      <c r="BQ34">
        <v>0</v>
      </c>
      <c r="BR34">
        <v>702.75</v>
      </c>
      <c r="BS34">
        <v>0.237092</v>
      </c>
      <c r="BT34">
        <v>247.40020000000001</v>
      </c>
      <c r="BU34">
        <v>11904.05</v>
      </c>
      <c r="BV34">
        <v>0.113279</v>
      </c>
      <c r="BW34">
        <v>5.3732000000000002E-2</v>
      </c>
      <c r="BX34">
        <v>1.922021</v>
      </c>
      <c r="BY34">
        <v>2.0864509999999998</v>
      </c>
      <c r="BZ34">
        <v>0.98401700000000003</v>
      </c>
      <c r="CA34">
        <v>4.5406009999999997</v>
      </c>
      <c r="CB34">
        <v>4.4017439999999999</v>
      </c>
      <c r="CC34">
        <v>34.653759999999998</v>
      </c>
      <c r="CD34">
        <v>14.26234</v>
      </c>
      <c r="CE34">
        <v>2.3355869999999999</v>
      </c>
      <c r="CF34">
        <v>23.22767</v>
      </c>
      <c r="CG34">
        <v>4.7594409999999998</v>
      </c>
      <c r="CH34">
        <v>1.1611089999999999</v>
      </c>
      <c r="CI34">
        <v>2.8599570000000001</v>
      </c>
      <c r="CJ34">
        <v>64.643730000000005</v>
      </c>
      <c r="CK34">
        <v>232.17449999999999</v>
      </c>
      <c r="CL34">
        <v>28.03838</v>
      </c>
      <c r="CM34">
        <v>93.883859999999999</v>
      </c>
      <c r="CN34">
        <v>255.84960000000001</v>
      </c>
      <c r="CO34">
        <v>2922.7579999999998</v>
      </c>
      <c r="CP34">
        <v>0.68391299999999999</v>
      </c>
      <c r="CQ34">
        <v>66.203810000000004</v>
      </c>
      <c r="CR34">
        <v>11.49478</v>
      </c>
      <c r="CS34">
        <v>8023.2219999999998</v>
      </c>
      <c r="CT34">
        <v>7.0690000000000003E-2</v>
      </c>
      <c r="CU34">
        <v>32.208970000000001</v>
      </c>
      <c r="CV34">
        <v>0.70689599999999997</v>
      </c>
      <c r="CW34">
        <v>322.08969999999999</v>
      </c>
      <c r="CX34">
        <v>0</v>
      </c>
      <c r="CY34">
        <v>5.7015999999999997E-2</v>
      </c>
      <c r="CZ34">
        <v>2.160962</v>
      </c>
      <c r="DA34">
        <v>175.10040000000001</v>
      </c>
      <c r="DB34">
        <v>1.24</v>
      </c>
      <c r="DC34">
        <f t="shared" si="2"/>
        <v>83.950019000000012</v>
      </c>
      <c r="DD34">
        <f t="shared" si="3"/>
        <v>41.975009500000006</v>
      </c>
    </row>
    <row r="35" spans="1:108" x14ac:dyDescent="0.3">
      <c r="A35">
        <v>1982</v>
      </c>
      <c r="B35">
        <v>4</v>
      </c>
      <c r="C35">
        <v>20</v>
      </c>
      <c r="D35">
        <v>6.1207739999999999</v>
      </c>
      <c r="E35">
        <v>11.851430000000001</v>
      </c>
      <c r="F35">
        <v>17.135280000000002</v>
      </c>
      <c r="G35">
        <v>0.54103800000000002</v>
      </c>
      <c r="H35">
        <v>0.36683900000000003</v>
      </c>
      <c r="I35">
        <v>24.213730000000002</v>
      </c>
      <c r="J35">
        <f t="shared" si="1"/>
        <v>108.69503432098175</v>
      </c>
      <c r="K35">
        <v>1000</v>
      </c>
      <c r="L35">
        <v>51.619019999999999</v>
      </c>
      <c r="M35">
        <v>0</v>
      </c>
      <c r="N35">
        <v>4.8904990000000002</v>
      </c>
      <c r="O35">
        <f t="shared" si="0"/>
        <v>56.509518999999997</v>
      </c>
      <c r="P35">
        <v>12.25051</v>
      </c>
      <c r="Q35">
        <v>2.5549840000000001</v>
      </c>
      <c r="R35">
        <v>10.3238</v>
      </c>
      <c r="S35">
        <v>13.584720000000001</v>
      </c>
      <c r="T35">
        <v>0</v>
      </c>
      <c r="U35">
        <v>1.0669470000000001</v>
      </c>
      <c r="V35">
        <v>0</v>
      </c>
      <c r="W35">
        <v>43.558399999999999</v>
      </c>
      <c r="X35">
        <v>0</v>
      </c>
      <c r="Y35">
        <v>4.5904259999999999</v>
      </c>
      <c r="Z35">
        <v>113.7132</v>
      </c>
      <c r="AA35">
        <v>10.85647</v>
      </c>
      <c r="AB35">
        <v>8.7116799999999994</v>
      </c>
      <c r="AC35">
        <v>29.327719999999999</v>
      </c>
      <c r="AD35">
        <v>0</v>
      </c>
      <c r="AE35">
        <v>1.8763920000000001</v>
      </c>
      <c r="AF35">
        <v>0.47523399999999999</v>
      </c>
      <c r="AG35">
        <v>12090.83</v>
      </c>
      <c r="AH35">
        <v>0</v>
      </c>
      <c r="AI35">
        <v>12.37617</v>
      </c>
      <c r="AJ35">
        <v>0</v>
      </c>
      <c r="AK35">
        <v>284.2441</v>
      </c>
      <c r="AL35">
        <v>22.31392</v>
      </c>
      <c r="AM35">
        <v>43.787979999999997</v>
      </c>
      <c r="AN35">
        <v>35.670319999999997</v>
      </c>
      <c r="AO35">
        <v>163.7259</v>
      </c>
      <c r="AP35">
        <v>64.226389999999995</v>
      </c>
      <c r="AQ35">
        <v>106.67400000000001</v>
      </c>
      <c r="AR35">
        <v>-70.185000000000002</v>
      </c>
      <c r="AS35">
        <v>1</v>
      </c>
      <c r="AT35">
        <v>0</v>
      </c>
      <c r="AU35">
        <v>1.0081359999999999</v>
      </c>
      <c r="AV35">
        <v>1.6769240000000001</v>
      </c>
      <c r="AW35">
        <v>1.1674E-2</v>
      </c>
      <c r="AX35">
        <v>9.2989420000000003</v>
      </c>
      <c r="AY35">
        <v>3.918E-2</v>
      </c>
      <c r="AZ35">
        <v>3.699144</v>
      </c>
      <c r="BA35">
        <v>1.5387E-2</v>
      </c>
      <c r="BB35">
        <v>0</v>
      </c>
      <c r="BC35">
        <v>63.010539999999999</v>
      </c>
      <c r="BD35">
        <v>68.611599999999996</v>
      </c>
      <c r="BE35">
        <v>17</v>
      </c>
      <c r="BF35">
        <v>9.4</v>
      </c>
      <c r="BG35">
        <v>13.2</v>
      </c>
      <c r="BH35">
        <v>14.218629999999999</v>
      </c>
      <c r="BI35">
        <v>14.005599999999999</v>
      </c>
      <c r="BJ35">
        <v>8.6999999999999993</v>
      </c>
      <c r="BK35">
        <v>0</v>
      </c>
      <c r="BL35">
        <v>11.793710000000001</v>
      </c>
      <c r="BM35">
        <v>73.754760000000005</v>
      </c>
      <c r="BN35">
        <v>1</v>
      </c>
      <c r="BO35">
        <v>0</v>
      </c>
      <c r="BP35">
        <v>0</v>
      </c>
      <c r="BQ35">
        <v>0</v>
      </c>
      <c r="BR35">
        <v>1490.2</v>
      </c>
      <c r="BS35">
        <v>0.115035</v>
      </c>
      <c r="BT35">
        <v>243.66069999999999</v>
      </c>
      <c r="BU35">
        <v>11878.2</v>
      </c>
      <c r="BV35">
        <v>9.2187000000000005E-2</v>
      </c>
      <c r="BW35">
        <v>3.7830999999999997E-2</v>
      </c>
      <c r="BX35">
        <v>1.5272110000000001</v>
      </c>
      <c r="BY35">
        <v>1.512027</v>
      </c>
      <c r="BZ35">
        <v>0.95885399999999998</v>
      </c>
      <c r="CA35">
        <v>4.1582949999999999</v>
      </c>
      <c r="CB35">
        <v>4.246092</v>
      </c>
      <c r="CC35">
        <v>31.899429999999999</v>
      </c>
      <c r="CD35">
        <v>12.6663</v>
      </c>
      <c r="CE35">
        <v>2.0848789999999999</v>
      </c>
      <c r="CF35">
        <v>20.802980000000002</v>
      </c>
      <c r="CG35">
        <v>4.2485119999999998</v>
      </c>
      <c r="CH35">
        <v>1.0444599999999999</v>
      </c>
      <c r="CI35">
        <v>2.7619440000000002</v>
      </c>
      <c r="CJ35">
        <v>59.961100000000002</v>
      </c>
      <c r="CK35">
        <v>224.6936</v>
      </c>
      <c r="CL35">
        <v>27.074570000000001</v>
      </c>
      <c r="CM35">
        <v>93.580910000000003</v>
      </c>
      <c r="CN35">
        <v>251.41890000000001</v>
      </c>
      <c r="CO35">
        <v>2924.3040000000001</v>
      </c>
      <c r="CP35">
        <v>0.68768899999999999</v>
      </c>
      <c r="CQ35">
        <v>66.23563</v>
      </c>
      <c r="CR35">
        <v>11.562200000000001</v>
      </c>
      <c r="CS35">
        <v>8019.2049999999999</v>
      </c>
      <c r="CT35">
        <v>6.8653000000000006E-2</v>
      </c>
      <c r="CU35">
        <v>32.208460000000002</v>
      </c>
      <c r="CV35">
        <v>0.68652599999999997</v>
      </c>
      <c r="CW35">
        <v>322.08460000000002</v>
      </c>
      <c r="CX35">
        <v>0</v>
      </c>
      <c r="CY35">
        <v>4.5282000000000003E-2</v>
      </c>
      <c r="CZ35">
        <v>2.9810349999999999</v>
      </c>
      <c r="DA35">
        <v>185.31620000000001</v>
      </c>
      <c r="DB35">
        <v>1.24</v>
      </c>
      <c r="DC35">
        <f t="shared" si="2"/>
        <v>96.290480000000017</v>
      </c>
      <c r="DD35">
        <f t="shared" si="3"/>
        <v>48.145240000000008</v>
      </c>
    </row>
    <row r="36" spans="1:108" x14ac:dyDescent="0.3">
      <c r="A36">
        <v>1982</v>
      </c>
      <c r="B36">
        <v>7</v>
      </c>
      <c r="C36">
        <v>30</v>
      </c>
      <c r="D36">
        <v>6.2905720000000001</v>
      </c>
      <c r="E36">
        <v>12.25981</v>
      </c>
      <c r="F36">
        <v>17.60988</v>
      </c>
      <c r="G36">
        <v>0.55603000000000002</v>
      </c>
      <c r="H36">
        <v>0.37120999999999998</v>
      </c>
      <c r="I36">
        <v>25.573619999999998</v>
      </c>
      <c r="J36">
        <f t="shared" si="1"/>
        <v>117.91239338831521</v>
      </c>
      <c r="K36">
        <v>1000</v>
      </c>
      <c r="L36">
        <v>56.318559999999998</v>
      </c>
      <c r="M36">
        <v>0</v>
      </c>
      <c r="N36">
        <v>5.3038499999999997</v>
      </c>
      <c r="O36">
        <f t="shared" si="0"/>
        <v>61.622409999999995</v>
      </c>
      <c r="P36">
        <v>12.58628</v>
      </c>
      <c r="Q36">
        <v>2.4037350000000002</v>
      </c>
      <c r="R36">
        <v>11.26371</v>
      </c>
      <c r="S36">
        <v>14.73292</v>
      </c>
      <c r="T36">
        <v>0</v>
      </c>
      <c r="U36">
        <v>0.81448200000000004</v>
      </c>
      <c r="V36">
        <v>0</v>
      </c>
      <c r="W36">
        <v>48.109020000000001</v>
      </c>
      <c r="X36">
        <v>0</v>
      </c>
      <c r="Y36">
        <v>5.0424689999999996</v>
      </c>
      <c r="Z36">
        <v>117.92619999999999</v>
      </c>
      <c r="AA36">
        <v>10.42085</v>
      </c>
      <c r="AB36">
        <v>9.6218039999999991</v>
      </c>
      <c r="AC36">
        <v>32.215780000000002</v>
      </c>
      <c r="AD36">
        <v>0</v>
      </c>
      <c r="AE36">
        <v>1.5212760000000001</v>
      </c>
      <c r="AF36">
        <v>0.498587</v>
      </c>
      <c r="AG36">
        <v>12093.68</v>
      </c>
      <c r="AH36">
        <v>0</v>
      </c>
      <c r="AI36">
        <v>12.492940000000001</v>
      </c>
      <c r="AJ36">
        <v>0</v>
      </c>
      <c r="AK36">
        <v>284.43650000000002</v>
      </c>
      <c r="AL36">
        <v>22.929379999999998</v>
      </c>
      <c r="AM36">
        <v>44.293010000000002</v>
      </c>
      <c r="AN36">
        <v>40.90014</v>
      </c>
      <c r="AO36">
        <v>137.779</v>
      </c>
      <c r="AP36">
        <v>54.278700000000001</v>
      </c>
      <c r="AQ36">
        <v>98.293220000000005</v>
      </c>
      <c r="AR36">
        <v>-56.7042</v>
      </c>
      <c r="AS36">
        <v>1</v>
      </c>
      <c r="AT36">
        <v>0</v>
      </c>
      <c r="AU36">
        <v>0.77806799999999998</v>
      </c>
      <c r="AV36">
        <v>1.723444</v>
      </c>
      <c r="AW36">
        <v>1.2111E-2</v>
      </c>
      <c r="AX36">
        <v>9.1898260000000001</v>
      </c>
      <c r="AY36">
        <v>3.9050000000000001E-2</v>
      </c>
      <c r="AZ36">
        <v>3.9177050000000002</v>
      </c>
      <c r="BA36">
        <v>1.6192000000000002E-2</v>
      </c>
      <c r="BB36">
        <v>0</v>
      </c>
      <c r="BC36">
        <v>41.911230000000003</v>
      </c>
      <c r="BD36">
        <v>46.323099999999997</v>
      </c>
      <c r="BE36">
        <v>14.3</v>
      </c>
      <c r="BF36">
        <v>6.9</v>
      </c>
      <c r="BG36">
        <v>10.6</v>
      </c>
      <c r="BH36">
        <v>10.88603</v>
      </c>
      <c r="BI36">
        <v>11.384399999999999</v>
      </c>
      <c r="BJ36">
        <v>8.9</v>
      </c>
      <c r="BK36">
        <v>0</v>
      </c>
      <c r="BL36">
        <v>9.9493910000000003</v>
      </c>
      <c r="BM36">
        <v>73.889139999999998</v>
      </c>
      <c r="BN36">
        <v>1</v>
      </c>
      <c r="BO36">
        <v>0</v>
      </c>
      <c r="BP36">
        <v>0</v>
      </c>
      <c r="BQ36">
        <v>0</v>
      </c>
      <c r="BR36">
        <v>12.55</v>
      </c>
      <c r="BS36">
        <v>0.113701</v>
      </c>
      <c r="BT36">
        <v>241.86510000000001</v>
      </c>
      <c r="BU36">
        <v>11868.82</v>
      </c>
      <c r="BV36">
        <v>0.17985699999999999</v>
      </c>
      <c r="BW36">
        <v>4.6505999999999999E-2</v>
      </c>
      <c r="BX36">
        <v>3.044413</v>
      </c>
      <c r="BY36">
        <v>1.85337</v>
      </c>
      <c r="BZ36">
        <v>0.983958</v>
      </c>
      <c r="CA36">
        <v>4.077782</v>
      </c>
      <c r="CB36">
        <v>4.2876390000000004</v>
      </c>
      <c r="CC36">
        <v>31.44417</v>
      </c>
      <c r="CD36">
        <v>11.86726</v>
      </c>
      <c r="CE36">
        <v>1.9418679999999999</v>
      </c>
      <c r="CF36">
        <v>19.697099999999999</v>
      </c>
      <c r="CG36">
        <v>3.957068</v>
      </c>
      <c r="CH36">
        <v>1.0014609999999999</v>
      </c>
      <c r="CI36">
        <v>2.7208760000000001</v>
      </c>
      <c r="CJ36">
        <v>58.075690000000002</v>
      </c>
      <c r="CK36">
        <v>222.4589</v>
      </c>
      <c r="CL36">
        <v>26.19406</v>
      </c>
      <c r="CM36">
        <v>93.629499999999993</v>
      </c>
      <c r="CN36">
        <v>245.64940000000001</v>
      </c>
      <c r="CO36">
        <v>2927.02</v>
      </c>
      <c r="CP36">
        <v>0.68090499999999998</v>
      </c>
      <c r="CQ36">
        <v>66.265510000000006</v>
      </c>
      <c r="CR36">
        <v>11.45035</v>
      </c>
      <c r="CS36">
        <v>8017.0929999999998</v>
      </c>
      <c r="CT36">
        <v>6.6677E-2</v>
      </c>
      <c r="CU36">
        <v>32.208829999999999</v>
      </c>
      <c r="CV36">
        <v>0.66676599999999997</v>
      </c>
      <c r="CW36">
        <v>322.0883</v>
      </c>
      <c r="CX36">
        <v>0</v>
      </c>
      <c r="CY36">
        <v>3.0619E-2</v>
      </c>
      <c r="CZ36">
        <v>3.7180930000000001</v>
      </c>
      <c r="DA36">
        <v>195.2783</v>
      </c>
      <c r="DB36">
        <v>1.24</v>
      </c>
      <c r="DC36">
        <f t="shared" si="2"/>
        <v>103.42353699999998</v>
      </c>
      <c r="DD36">
        <f t="shared" si="3"/>
        <v>51.711768499999991</v>
      </c>
    </row>
    <row r="37" spans="1:108" x14ac:dyDescent="0.3">
      <c r="A37">
        <v>1982</v>
      </c>
      <c r="B37">
        <v>11</v>
      </c>
      <c r="C37">
        <v>8</v>
      </c>
      <c r="D37">
        <v>6.6424209999999997</v>
      </c>
      <c r="E37">
        <v>12.77948</v>
      </c>
      <c r="F37">
        <v>18.209440000000001</v>
      </c>
      <c r="G37">
        <v>0.57469400000000004</v>
      </c>
      <c r="H37">
        <v>0.37658900000000001</v>
      </c>
      <c r="I37">
        <v>27.344650000000001</v>
      </c>
      <c r="J37">
        <f t="shared" si="1"/>
        <v>130.33170270893277</v>
      </c>
      <c r="K37">
        <v>1000</v>
      </c>
      <c r="L37">
        <v>62.643590000000003</v>
      </c>
      <c r="M37">
        <v>0</v>
      </c>
      <c r="N37">
        <v>5.8749520000000004</v>
      </c>
      <c r="O37">
        <f t="shared" si="0"/>
        <v>68.518541999999997</v>
      </c>
      <c r="P37">
        <v>13.29644</v>
      </c>
      <c r="Q37">
        <v>2.400156</v>
      </c>
      <c r="R37">
        <v>12.52872</v>
      </c>
      <c r="S37">
        <v>16.319310000000002</v>
      </c>
      <c r="T37">
        <v>0</v>
      </c>
      <c r="U37">
        <v>1.4376009999999999</v>
      </c>
      <c r="V37">
        <v>0</v>
      </c>
      <c r="W37">
        <v>52.533880000000003</v>
      </c>
      <c r="X37">
        <v>0</v>
      </c>
      <c r="Y37">
        <v>5.4761959999999998</v>
      </c>
      <c r="Z37">
        <v>123.024</v>
      </c>
      <c r="AA37">
        <v>10.003920000000001</v>
      </c>
      <c r="AB37">
        <v>10.506779999999999</v>
      </c>
      <c r="AC37">
        <v>34.986809999999998</v>
      </c>
      <c r="AD37">
        <v>0</v>
      </c>
      <c r="AE37">
        <v>2.0225379999999999</v>
      </c>
      <c r="AF37">
        <v>0.46773900000000002</v>
      </c>
      <c r="AG37">
        <v>12096.38</v>
      </c>
      <c r="AH37">
        <v>0</v>
      </c>
      <c r="AI37">
        <v>12.338699999999999</v>
      </c>
      <c r="AJ37">
        <v>0</v>
      </c>
      <c r="AK37">
        <v>295.58049999999997</v>
      </c>
      <c r="AL37">
        <v>23.4895</v>
      </c>
      <c r="AM37">
        <v>44.625880000000002</v>
      </c>
      <c r="AN37">
        <v>95.165719999999993</v>
      </c>
      <c r="AO37">
        <v>273.452</v>
      </c>
      <c r="AP37">
        <v>108.0518</v>
      </c>
      <c r="AQ37">
        <v>170.33930000000001</v>
      </c>
      <c r="AR37">
        <v>-73.806399999999996</v>
      </c>
      <c r="AS37">
        <v>1</v>
      </c>
      <c r="AT37">
        <v>0</v>
      </c>
      <c r="AU37">
        <v>2.041261</v>
      </c>
      <c r="AV37">
        <v>1.819841</v>
      </c>
      <c r="AW37">
        <v>1.2631E-2</v>
      </c>
      <c r="AX37">
        <v>9.5050640000000008</v>
      </c>
      <c r="AY37">
        <v>3.8980000000000001E-2</v>
      </c>
      <c r="AZ37">
        <v>4.2487050000000002</v>
      </c>
      <c r="BA37">
        <v>1.7059999999999999E-2</v>
      </c>
      <c r="BB37">
        <v>0</v>
      </c>
      <c r="BC37">
        <v>68.867189999999994</v>
      </c>
      <c r="BD37">
        <v>76.99597</v>
      </c>
      <c r="BE37">
        <v>18.5</v>
      </c>
      <c r="BF37">
        <v>13.6</v>
      </c>
      <c r="BG37">
        <v>16.05</v>
      </c>
      <c r="BH37">
        <v>15.547129999999999</v>
      </c>
      <c r="BI37">
        <v>16.569400000000002</v>
      </c>
      <c r="BJ37">
        <v>18.7</v>
      </c>
      <c r="BK37">
        <v>4.5999999999999996</v>
      </c>
      <c r="BL37">
        <v>15.57443</v>
      </c>
      <c r="BM37">
        <v>82.610020000000006</v>
      </c>
      <c r="BN37">
        <v>1</v>
      </c>
      <c r="BO37">
        <v>0</v>
      </c>
      <c r="BP37">
        <v>0</v>
      </c>
      <c r="BQ37">
        <v>0</v>
      </c>
      <c r="BR37">
        <v>300.85000000000002</v>
      </c>
      <c r="BS37">
        <v>2.264192</v>
      </c>
      <c r="BT37">
        <v>239.98840000000001</v>
      </c>
      <c r="BU37">
        <v>11857.83</v>
      </c>
      <c r="BV37">
        <v>0.143211</v>
      </c>
      <c r="BW37">
        <v>3.5874999999999997E-2</v>
      </c>
      <c r="BX37">
        <v>2.33385</v>
      </c>
      <c r="BY37">
        <v>1.4388620000000001</v>
      </c>
      <c r="BZ37">
        <v>0.98394300000000001</v>
      </c>
      <c r="CA37">
        <v>3.968207</v>
      </c>
      <c r="CB37">
        <v>4.2380800000000001</v>
      </c>
      <c r="CC37">
        <v>30.832709999999999</v>
      </c>
      <c r="CD37">
        <v>11.145099999999999</v>
      </c>
      <c r="CE37">
        <v>1.8111950000000001</v>
      </c>
      <c r="CF37">
        <v>18.71837</v>
      </c>
      <c r="CG37">
        <v>3.6908020000000001</v>
      </c>
      <c r="CH37">
        <v>0.97720899999999999</v>
      </c>
      <c r="CI37">
        <v>2.6908919999999998</v>
      </c>
      <c r="CJ37">
        <v>57.207419999999999</v>
      </c>
      <c r="CK37">
        <v>220.8896</v>
      </c>
      <c r="CL37">
        <v>25.340990000000001</v>
      </c>
      <c r="CM37">
        <v>93.648849999999996</v>
      </c>
      <c r="CN37">
        <v>240.00579999999999</v>
      </c>
      <c r="CO37">
        <v>2929.3209999999999</v>
      </c>
      <c r="CP37">
        <v>0.67365399999999998</v>
      </c>
      <c r="CQ37">
        <v>66.295379999999994</v>
      </c>
      <c r="CR37">
        <v>11.33309</v>
      </c>
      <c r="CS37">
        <v>8015.0410000000002</v>
      </c>
      <c r="CT37">
        <v>6.4757999999999996E-2</v>
      </c>
      <c r="CU37">
        <v>32.20919</v>
      </c>
      <c r="CV37">
        <v>0.64757600000000004</v>
      </c>
      <c r="CW37">
        <v>322.09190000000001</v>
      </c>
      <c r="CX37">
        <v>0</v>
      </c>
      <c r="CY37">
        <v>4.3082000000000002E-2</v>
      </c>
      <c r="CZ37">
        <v>4.0337719999999999</v>
      </c>
      <c r="DA37">
        <v>171.3252</v>
      </c>
      <c r="DB37">
        <v>1.24</v>
      </c>
      <c r="DC37">
        <f t="shared" si="2"/>
        <v>114.50076899999999</v>
      </c>
      <c r="DD37">
        <f t="shared" si="3"/>
        <v>57.250384499999996</v>
      </c>
    </row>
    <row r="38" spans="1:108" x14ac:dyDescent="0.3">
      <c r="A38">
        <v>1983</v>
      </c>
      <c r="B38">
        <v>2</v>
      </c>
      <c r="C38">
        <v>17</v>
      </c>
      <c r="D38">
        <v>7.2053659999999997</v>
      </c>
      <c r="E38">
        <v>13.459059999999999</v>
      </c>
      <c r="F38">
        <v>18.986409999999999</v>
      </c>
      <c r="G38">
        <v>0.59838000000000002</v>
      </c>
      <c r="H38">
        <v>0.38347199999999998</v>
      </c>
      <c r="I38">
        <v>29.72795</v>
      </c>
      <c r="J38">
        <f t="shared" si="1"/>
        <v>147.76767362954672</v>
      </c>
      <c r="K38">
        <v>1000</v>
      </c>
      <c r="L38">
        <v>71.52449</v>
      </c>
      <c r="M38">
        <v>0</v>
      </c>
      <c r="N38">
        <v>6.6934380000000004</v>
      </c>
      <c r="O38">
        <f t="shared" si="0"/>
        <v>78.217928000000001</v>
      </c>
      <c r="P38">
        <v>14.42037</v>
      </c>
      <c r="Q38">
        <v>2.5603440000000002</v>
      </c>
      <c r="R38">
        <v>14.3049</v>
      </c>
      <c r="S38">
        <v>18.592880000000001</v>
      </c>
      <c r="T38">
        <v>0</v>
      </c>
      <c r="U38">
        <v>1.3014840000000001</v>
      </c>
      <c r="V38">
        <v>0</v>
      </c>
      <c r="W38">
        <v>60.259729999999998</v>
      </c>
      <c r="X38">
        <v>0</v>
      </c>
      <c r="Y38">
        <v>6.2702410000000004</v>
      </c>
      <c r="Z38">
        <v>133.93010000000001</v>
      </c>
      <c r="AA38">
        <v>10.819459999999999</v>
      </c>
      <c r="AB38">
        <v>12.05195</v>
      </c>
      <c r="AC38">
        <v>40.059869999999997</v>
      </c>
      <c r="AD38">
        <v>0</v>
      </c>
      <c r="AE38">
        <v>2.7224810000000002</v>
      </c>
      <c r="AF38">
        <v>0.475553</v>
      </c>
      <c r="AG38">
        <v>12098.64</v>
      </c>
      <c r="AH38">
        <v>0</v>
      </c>
      <c r="AI38">
        <v>12.37776</v>
      </c>
      <c r="AJ38">
        <v>0</v>
      </c>
      <c r="AK38">
        <v>290.51229999999998</v>
      </c>
      <c r="AL38">
        <v>24.260819999999999</v>
      </c>
      <c r="AM38">
        <v>45.31494</v>
      </c>
      <c r="AN38">
        <v>41.890030000000003</v>
      </c>
      <c r="AO38">
        <v>223.9692</v>
      </c>
      <c r="AP38">
        <v>88.6875</v>
      </c>
      <c r="AQ38">
        <v>122.7702</v>
      </c>
      <c r="AR38">
        <v>-79.760300000000001</v>
      </c>
      <c r="AS38">
        <v>1</v>
      </c>
      <c r="AT38">
        <v>0</v>
      </c>
      <c r="AU38">
        <v>2.211983</v>
      </c>
      <c r="AV38">
        <v>1.974073</v>
      </c>
      <c r="AW38">
        <v>1.3743999999999999E-2</v>
      </c>
      <c r="AX38">
        <v>10.35258</v>
      </c>
      <c r="AY38">
        <v>4.249E-2</v>
      </c>
      <c r="AZ38">
        <v>4.7421519999999999</v>
      </c>
      <c r="BA38">
        <v>1.8813E-2</v>
      </c>
      <c r="BB38">
        <v>0</v>
      </c>
      <c r="BC38">
        <v>92.271770000000004</v>
      </c>
      <c r="BD38">
        <v>98.898129999999995</v>
      </c>
      <c r="BE38">
        <v>24.8</v>
      </c>
      <c r="BF38">
        <v>18.3</v>
      </c>
      <c r="BG38">
        <v>21.55</v>
      </c>
      <c r="BH38">
        <v>21.340489999999999</v>
      </c>
      <c r="BI38">
        <v>22.239000000000001</v>
      </c>
      <c r="BJ38">
        <v>14.7</v>
      </c>
      <c r="BK38">
        <v>0</v>
      </c>
      <c r="BL38">
        <v>21.030259999999998</v>
      </c>
      <c r="BM38">
        <v>78.40164</v>
      </c>
      <c r="BN38">
        <v>1</v>
      </c>
      <c r="BO38">
        <v>0</v>
      </c>
      <c r="BP38">
        <v>0</v>
      </c>
      <c r="BQ38">
        <v>0</v>
      </c>
      <c r="BR38">
        <v>1111.55</v>
      </c>
      <c r="BS38">
        <v>0.20172799999999999</v>
      </c>
      <c r="BT38">
        <v>236.9342</v>
      </c>
      <c r="BU38">
        <v>11832.56</v>
      </c>
      <c r="BV38">
        <v>6.9647000000000001E-2</v>
      </c>
      <c r="BW38">
        <v>1.4689000000000001E-2</v>
      </c>
      <c r="BX38">
        <v>1.0632980000000001</v>
      </c>
      <c r="BY38">
        <v>0.61247799999999997</v>
      </c>
      <c r="BZ38">
        <v>0.955507</v>
      </c>
      <c r="CA38">
        <v>3.7007379999999999</v>
      </c>
      <c r="CB38">
        <v>4.0724790000000004</v>
      </c>
      <c r="CC38">
        <v>29.241129999999998</v>
      </c>
      <c r="CD38">
        <v>9.9399979999999992</v>
      </c>
      <c r="CE38">
        <v>1.6475850000000001</v>
      </c>
      <c r="CF38">
        <v>16.927009999999999</v>
      </c>
      <c r="CG38">
        <v>3.357602</v>
      </c>
      <c r="CH38">
        <v>0.885961</v>
      </c>
      <c r="CI38">
        <v>2.6340279999999998</v>
      </c>
      <c r="CJ38">
        <v>53.742800000000003</v>
      </c>
      <c r="CK38">
        <v>213.94919999999999</v>
      </c>
      <c r="CL38">
        <v>24.424700000000001</v>
      </c>
      <c r="CM38">
        <v>93.392129999999995</v>
      </c>
      <c r="CN38">
        <v>235.39510000000001</v>
      </c>
      <c r="CO38">
        <v>2928.7280000000001</v>
      </c>
      <c r="CP38">
        <v>0.67513199999999995</v>
      </c>
      <c r="CQ38">
        <v>66.322270000000003</v>
      </c>
      <c r="CR38">
        <v>11.369070000000001</v>
      </c>
      <c r="CS38">
        <v>8011.308</v>
      </c>
      <c r="CT38">
        <v>6.2891000000000002E-2</v>
      </c>
      <c r="CU38">
        <v>32.208959999999998</v>
      </c>
      <c r="CV38">
        <v>0.62891399999999997</v>
      </c>
      <c r="CW38">
        <v>322.08960000000002</v>
      </c>
      <c r="CX38">
        <v>0</v>
      </c>
      <c r="CY38">
        <v>7.6612E-2</v>
      </c>
      <c r="CZ38">
        <v>2.9548540000000001</v>
      </c>
      <c r="DA38">
        <v>152.6936</v>
      </c>
      <c r="DB38">
        <v>1.24</v>
      </c>
      <c r="DC38">
        <f t="shared" si="2"/>
        <v>129.39790600000001</v>
      </c>
      <c r="DD38">
        <f t="shared" si="3"/>
        <v>64.698953000000003</v>
      </c>
    </row>
    <row r="39" spans="1:108" x14ac:dyDescent="0.3">
      <c r="A39">
        <v>1983</v>
      </c>
      <c r="B39">
        <v>5</v>
      </c>
      <c r="C39">
        <v>29</v>
      </c>
      <c r="D39">
        <v>7.3581709999999996</v>
      </c>
      <c r="E39">
        <v>13.956939999999999</v>
      </c>
      <c r="F39">
        <v>19.550830000000001</v>
      </c>
      <c r="G39">
        <v>0.61520399999999997</v>
      </c>
      <c r="H39">
        <v>0.38837100000000002</v>
      </c>
      <c r="I39">
        <v>31.52168</v>
      </c>
      <c r="J39">
        <f t="shared" si="1"/>
        <v>161.42365322815806</v>
      </c>
      <c r="K39">
        <v>1000</v>
      </c>
      <c r="L39">
        <v>78.486469999999997</v>
      </c>
      <c r="M39">
        <v>0</v>
      </c>
      <c r="N39">
        <v>7.3119160000000001</v>
      </c>
      <c r="O39">
        <f t="shared" si="0"/>
        <v>85.798385999999994</v>
      </c>
      <c r="P39">
        <v>14.6854</v>
      </c>
      <c r="Q39">
        <v>2.5080849999999999</v>
      </c>
      <c r="R39">
        <v>15.697290000000001</v>
      </c>
      <c r="S39">
        <v>20.310880000000001</v>
      </c>
      <c r="T39">
        <v>0</v>
      </c>
      <c r="U39">
        <v>1.055623</v>
      </c>
      <c r="V39">
        <v>0</v>
      </c>
      <c r="W39">
        <v>68.719989999999996</v>
      </c>
      <c r="X39">
        <v>0</v>
      </c>
      <c r="Y39">
        <v>7.1356739999999999</v>
      </c>
      <c r="Z39">
        <v>140.40979999999999</v>
      </c>
      <c r="AA39">
        <v>11.43934</v>
      </c>
      <c r="AB39">
        <v>13.744</v>
      </c>
      <c r="AC39">
        <v>45.589030000000001</v>
      </c>
      <c r="AD39">
        <v>0</v>
      </c>
      <c r="AE39">
        <v>2.1328269999999998</v>
      </c>
      <c r="AF39">
        <v>0.54935699999999998</v>
      </c>
      <c r="AG39">
        <v>12099.75</v>
      </c>
      <c r="AH39">
        <v>0</v>
      </c>
      <c r="AI39">
        <v>12.746790000000001</v>
      </c>
      <c r="AJ39">
        <v>0</v>
      </c>
      <c r="AK39">
        <v>279.45850000000002</v>
      </c>
      <c r="AL39">
        <v>24.735700000000001</v>
      </c>
      <c r="AM39">
        <v>45.809660000000001</v>
      </c>
      <c r="AN39">
        <v>49.326430000000002</v>
      </c>
      <c r="AO39">
        <v>161.09469999999999</v>
      </c>
      <c r="AP39">
        <v>63.858750000000001</v>
      </c>
      <c r="AQ39">
        <v>117.4802</v>
      </c>
      <c r="AR39">
        <v>-67.348299999999995</v>
      </c>
      <c r="AS39">
        <v>1</v>
      </c>
      <c r="AT39">
        <v>0</v>
      </c>
      <c r="AU39">
        <v>1.055876</v>
      </c>
      <c r="AV39">
        <v>38.806789999999999</v>
      </c>
      <c r="AW39">
        <v>0.27824700000000002</v>
      </c>
      <c r="AX39">
        <v>47.332410000000003</v>
      </c>
      <c r="AY39">
        <v>0.30910300000000002</v>
      </c>
      <c r="AZ39">
        <v>41.831940000000003</v>
      </c>
      <c r="BA39">
        <v>0.28402100000000002</v>
      </c>
      <c r="BB39">
        <v>0</v>
      </c>
      <c r="BC39">
        <v>47.104089999999999</v>
      </c>
      <c r="BD39">
        <v>51.907600000000002</v>
      </c>
      <c r="BE39">
        <v>17.7</v>
      </c>
      <c r="BF39">
        <v>9</v>
      </c>
      <c r="BG39">
        <v>13.35</v>
      </c>
      <c r="BH39">
        <v>12.75395</v>
      </c>
      <c r="BI39">
        <v>14.2722</v>
      </c>
      <c r="BJ39">
        <v>8</v>
      </c>
      <c r="BK39">
        <v>0</v>
      </c>
      <c r="BL39">
        <v>11.479810000000001</v>
      </c>
      <c r="BM39">
        <v>70.56174</v>
      </c>
      <c r="BN39">
        <v>1</v>
      </c>
      <c r="BO39">
        <v>0</v>
      </c>
      <c r="BP39">
        <v>0</v>
      </c>
      <c r="BQ39">
        <v>0</v>
      </c>
      <c r="BR39">
        <v>1859.35</v>
      </c>
      <c r="BS39">
        <v>0.120042</v>
      </c>
      <c r="BT39">
        <v>234.08869999999999</v>
      </c>
      <c r="BU39">
        <v>11810.32</v>
      </c>
      <c r="BV39">
        <v>0.17951800000000001</v>
      </c>
      <c r="BW39">
        <v>1.4713E-2</v>
      </c>
      <c r="BX39">
        <v>3.3561190000000001</v>
      </c>
      <c r="BY39">
        <v>0.62247399999999997</v>
      </c>
      <c r="BZ39">
        <v>1.027747</v>
      </c>
      <c r="CA39">
        <v>3.3805369999999999</v>
      </c>
      <c r="CB39">
        <v>4.3287360000000001</v>
      </c>
      <c r="CC39">
        <v>27.041830000000001</v>
      </c>
      <c r="CD39">
        <v>8.8826640000000001</v>
      </c>
      <c r="CE39">
        <v>1.4803040000000001</v>
      </c>
      <c r="CF39">
        <v>15.40419</v>
      </c>
      <c r="CG39">
        <v>3.0167830000000002</v>
      </c>
      <c r="CH39">
        <v>0.80842700000000001</v>
      </c>
      <c r="CI39">
        <v>2.5602770000000001</v>
      </c>
      <c r="CJ39">
        <v>50.471400000000003</v>
      </c>
      <c r="CK39">
        <v>208.619</v>
      </c>
      <c r="CL39">
        <v>23.513079999999999</v>
      </c>
      <c r="CM39">
        <v>92.943560000000005</v>
      </c>
      <c r="CN39">
        <v>230.4564</v>
      </c>
      <c r="CO39">
        <v>2925.4209999999998</v>
      </c>
      <c r="CP39">
        <v>0.67563700000000004</v>
      </c>
      <c r="CQ39">
        <v>66.352789999999999</v>
      </c>
      <c r="CR39">
        <v>11.38777</v>
      </c>
      <c r="CS39">
        <v>8007.4530000000004</v>
      </c>
      <c r="CT39">
        <v>6.1079000000000001E-2</v>
      </c>
      <c r="CU39">
        <v>32.208390000000001</v>
      </c>
      <c r="CV39">
        <v>0.61079099999999997</v>
      </c>
      <c r="CW39">
        <v>322.08390000000003</v>
      </c>
      <c r="CX39">
        <v>0</v>
      </c>
      <c r="CY39">
        <v>4.4672000000000003E-2</v>
      </c>
      <c r="CZ39">
        <v>3.1032660000000001</v>
      </c>
      <c r="DA39">
        <v>192.00960000000001</v>
      </c>
      <c r="DB39">
        <v>1.24</v>
      </c>
      <c r="DC39">
        <f t="shared" si="2"/>
        <v>140.05566399999998</v>
      </c>
      <c r="DD39">
        <f t="shared" si="3"/>
        <v>70.027831999999989</v>
      </c>
    </row>
    <row r="40" spans="1:108" x14ac:dyDescent="0.3">
      <c r="A40">
        <v>1983</v>
      </c>
      <c r="B40">
        <v>9</v>
      </c>
      <c r="C40">
        <v>7</v>
      </c>
      <c r="D40">
        <v>6.9472769999999997</v>
      </c>
      <c r="E40">
        <v>14.30035</v>
      </c>
      <c r="F40">
        <v>19.937850000000001</v>
      </c>
      <c r="G40">
        <v>0.62654299999999996</v>
      </c>
      <c r="H40">
        <v>0.391656</v>
      </c>
      <c r="I40">
        <v>32.782040000000002</v>
      </c>
      <c r="J40">
        <f t="shared" si="1"/>
        <v>171.28697114315068</v>
      </c>
      <c r="K40">
        <v>1000</v>
      </c>
      <c r="L40">
        <v>83.512569999999997</v>
      </c>
      <c r="M40">
        <v>0</v>
      </c>
      <c r="N40">
        <v>7.7313890000000001</v>
      </c>
      <c r="O40">
        <f t="shared" si="0"/>
        <v>91.24395899999999</v>
      </c>
      <c r="P40">
        <v>13.90157</v>
      </c>
      <c r="Q40">
        <v>2.3222399999999999</v>
      </c>
      <c r="R40">
        <v>16.70251</v>
      </c>
      <c r="S40">
        <v>21.47608</v>
      </c>
      <c r="T40">
        <v>0</v>
      </c>
      <c r="U40">
        <v>1.14761</v>
      </c>
      <c r="V40">
        <v>0</v>
      </c>
      <c r="W40">
        <v>73.596050000000005</v>
      </c>
      <c r="X40">
        <v>0</v>
      </c>
      <c r="Y40">
        <v>7.5956349999999997</v>
      </c>
      <c r="Z40">
        <v>133.6901</v>
      </c>
      <c r="AA40">
        <v>10.662240000000001</v>
      </c>
      <c r="AB40">
        <v>14.71921</v>
      </c>
      <c r="AC40">
        <v>48.527670000000001</v>
      </c>
      <c r="AD40">
        <v>0</v>
      </c>
      <c r="AE40">
        <v>1.799536</v>
      </c>
      <c r="AF40">
        <v>0.56492500000000001</v>
      </c>
      <c r="AG40">
        <v>12100.19</v>
      </c>
      <c r="AH40">
        <v>0</v>
      </c>
      <c r="AI40">
        <v>12.824619999999999</v>
      </c>
      <c r="AJ40">
        <v>0</v>
      </c>
      <c r="AK40">
        <v>292.78800000000001</v>
      </c>
      <c r="AL40">
        <v>25.33107</v>
      </c>
      <c r="AM40">
        <v>46.605849999999997</v>
      </c>
      <c r="AN40">
        <v>77.673270000000002</v>
      </c>
      <c r="AO40">
        <v>204.3236</v>
      </c>
      <c r="AP40">
        <v>81.032780000000002</v>
      </c>
      <c r="AQ40">
        <v>144.68049999999999</v>
      </c>
      <c r="AR40">
        <v>-65.985600000000005</v>
      </c>
      <c r="AS40">
        <v>1</v>
      </c>
      <c r="AT40">
        <v>0</v>
      </c>
      <c r="AU40">
        <v>1.178569</v>
      </c>
      <c r="AV40">
        <v>1.9033640000000001</v>
      </c>
      <c r="AW40">
        <v>1.3731E-2</v>
      </c>
      <c r="AX40">
        <v>10.193</v>
      </c>
      <c r="AY40">
        <v>4.3267E-2</v>
      </c>
      <c r="AZ40">
        <v>5.1018160000000004</v>
      </c>
      <c r="BA40">
        <v>1.9878E-2</v>
      </c>
      <c r="BB40">
        <v>0</v>
      </c>
      <c r="BC40">
        <v>44.595939999999999</v>
      </c>
      <c r="BD40">
        <v>50.587760000000003</v>
      </c>
      <c r="BE40">
        <v>15.6</v>
      </c>
      <c r="BF40">
        <v>10.1</v>
      </c>
      <c r="BG40">
        <v>12.85</v>
      </c>
      <c r="BH40">
        <v>11.91203</v>
      </c>
      <c r="BI40">
        <v>13.433</v>
      </c>
      <c r="BJ40">
        <v>11.2</v>
      </c>
      <c r="BK40">
        <v>5.5</v>
      </c>
      <c r="BL40">
        <v>12.36125</v>
      </c>
      <c r="BM40">
        <v>80.236980000000003</v>
      </c>
      <c r="BN40">
        <v>1</v>
      </c>
      <c r="BO40">
        <v>0</v>
      </c>
      <c r="BP40">
        <v>0</v>
      </c>
      <c r="BQ40">
        <v>0</v>
      </c>
      <c r="BR40">
        <v>62.85</v>
      </c>
      <c r="BS40">
        <v>2.2499099999999999</v>
      </c>
      <c r="BT40">
        <v>233.2063</v>
      </c>
      <c r="BU40">
        <v>11809.6</v>
      </c>
      <c r="BV40">
        <v>0.33735199999999999</v>
      </c>
      <c r="BW40">
        <v>2.3854E-2</v>
      </c>
      <c r="BX40">
        <v>6.6161839999999996</v>
      </c>
      <c r="BY40">
        <v>0.92141799999999996</v>
      </c>
      <c r="BZ40">
        <v>1.28287</v>
      </c>
      <c r="CA40">
        <v>3.3391950000000001</v>
      </c>
      <c r="CB40">
        <v>5.3808670000000003</v>
      </c>
      <c r="CC40">
        <v>26.929919999999999</v>
      </c>
      <c r="CD40">
        <v>8.4574420000000003</v>
      </c>
      <c r="CE40">
        <v>1.39076</v>
      </c>
      <c r="CF40">
        <v>14.98005</v>
      </c>
      <c r="CG40">
        <v>2.8342969999999998</v>
      </c>
      <c r="CH40">
        <v>0.86104000000000003</v>
      </c>
      <c r="CI40">
        <v>2.536597</v>
      </c>
      <c r="CJ40">
        <v>53.70382</v>
      </c>
      <c r="CK40">
        <v>208.0377</v>
      </c>
      <c r="CL40">
        <v>22.73704</v>
      </c>
      <c r="CM40">
        <v>92.925169999999994</v>
      </c>
      <c r="CN40">
        <v>224.8323</v>
      </c>
      <c r="CO40">
        <v>2925.752</v>
      </c>
      <c r="CP40">
        <v>0.66591599999999995</v>
      </c>
      <c r="CQ40">
        <v>66.381039999999999</v>
      </c>
      <c r="CR40">
        <v>11.232530000000001</v>
      </c>
      <c r="CS40">
        <v>8005.6530000000002</v>
      </c>
      <c r="CT40">
        <v>5.9320999999999999E-2</v>
      </c>
      <c r="CU40">
        <v>32.208750000000002</v>
      </c>
      <c r="CV40">
        <v>0.59321500000000005</v>
      </c>
      <c r="CW40">
        <v>322.08749999999998</v>
      </c>
      <c r="CX40">
        <v>0</v>
      </c>
      <c r="CY40">
        <v>4.0493000000000001E-2</v>
      </c>
      <c r="CZ40">
        <v>3.766187</v>
      </c>
      <c r="DA40">
        <v>196.7064</v>
      </c>
      <c r="DB40">
        <v>1.24</v>
      </c>
      <c r="DC40">
        <f t="shared" si="2"/>
        <v>146.79396899999998</v>
      </c>
      <c r="DD40">
        <f t="shared" si="3"/>
        <v>73.396984499999988</v>
      </c>
    </row>
    <row r="41" spans="1:108" x14ac:dyDescent="0.3">
      <c r="A41">
        <v>1983</v>
      </c>
      <c r="B41">
        <v>12</v>
      </c>
      <c r="C41">
        <v>17</v>
      </c>
      <c r="D41">
        <v>7.383273</v>
      </c>
      <c r="E41">
        <v>14.85934</v>
      </c>
      <c r="F41">
        <v>20.564019999999999</v>
      </c>
      <c r="G41">
        <v>0.64453199999999999</v>
      </c>
      <c r="H41">
        <v>0.39685599999999999</v>
      </c>
      <c r="I41">
        <v>34.873489999999997</v>
      </c>
      <c r="J41">
        <f t="shared" si="1"/>
        <v>188.13279316672129</v>
      </c>
      <c r="K41">
        <v>1000</v>
      </c>
      <c r="L41">
        <v>92.087720000000004</v>
      </c>
      <c r="M41">
        <v>0</v>
      </c>
      <c r="N41">
        <v>8.4994069999999997</v>
      </c>
      <c r="O41">
        <f t="shared" si="0"/>
        <v>100.58712700000001</v>
      </c>
      <c r="P41">
        <v>14.77754</v>
      </c>
      <c r="Q41">
        <v>2.3898039999999998</v>
      </c>
      <c r="R41">
        <v>18.417539999999999</v>
      </c>
      <c r="S41">
        <v>23.609459999999999</v>
      </c>
      <c r="T41">
        <v>0</v>
      </c>
      <c r="U41">
        <v>1.5895280000000001</v>
      </c>
      <c r="V41">
        <v>0</v>
      </c>
      <c r="W41">
        <v>79.279129999999995</v>
      </c>
      <c r="X41">
        <v>0</v>
      </c>
      <c r="Y41">
        <v>8.1403839999999992</v>
      </c>
      <c r="Z41">
        <v>139.55160000000001</v>
      </c>
      <c r="AA41">
        <v>10.304180000000001</v>
      </c>
      <c r="AB41">
        <v>15.855829999999999</v>
      </c>
      <c r="AC41">
        <v>52.008009999999999</v>
      </c>
      <c r="AD41">
        <v>0</v>
      </c>
      <c r="AE41">
        <v>2.5150950000000001</v>
      </c>
      <c r="AF41">
        <v>0.51831199999999999</v>
      </c>
      <c r="AG41">
        <v>12101.23</v>
      </c>
      <c r="AH41">
        <v>0</v>
      </c>
      <c r="AI41">
        <v>12.591559999999999</v>
      </c>
      <c r="AJ41">
        <v>0</v>
      </c>
      <c r="AK41">
        <v>270.48559999999998</v>
      </c>
      <c r="AL41">
        <v>25.900110000000002</v>
      </c>
      <c r="AM41">
        <v>47.136040000000001</v>
      </c>
      <c r="AN41">
        <v>125.2796</v>
      </c>
      <c r="AO41">
        <v>318.82810000000001</v>
      </c>
      <c r="AP41">
        <v>126.6005</v>
      </c>
      <c r="AQ41">
        <v>200.1652</v>
      </c>
      <c r="AR41">
        <v>-73.291499999999999</v>
      </c>
      <c r="AS41">
        <v>1</v>
      </c>
      <c r="AT41">
        <v>0</v>
      </c>
      <c r="AU41">
        <v>3.5974810000000002</v>
      </c>
      <c r="AV41">
        <v>2.022815</v>
      </c>
      <c r="AW41">
        <v>1.4326999999999999E-2</v>
      </c>
      <c r="AX41">
        <v>10.77247</v>
      </c>
      <c r="AY41">
        <v>4.3484000000000002E-2</v>
      </c>
      <c r="AZ41">
        <v>5.5378629999999998</v>
      </c>
      <c r="BA41">
        <v>2.0912E-2</v>
      </c>
      <c r="BB41">
        <v>0</v>
      </c>
      <c r="BC41">
        <v>65.353790000000004</v>
      </c>
      <c r="BD41">
        <v>74.060479999999998</v>
      </c>
      <c r="BE41">
        <v>23.4</v>
      </c>
      <c r="BF41">
        <v>12.4</v>
      </c>
      <c r="BG41">
        <v>17.899999999999999</v>
      </c>
      <c r="BH41">
        <v>17.061520000000002</v>
      </c>
      <c r="BI41">
        <v>19.065999999999999</v>
      </c>
      <c r="BJ41">
        <v>26.5</v>
      </c>
      <c r="BK41">
        <v>0</v>
      </c>
      <c r="BL41">
        <v>14.3987</v>
      </c>
      <c r="BM41">
        <v>65.264099999999999</v>
      </c>
      <c r="BN41">
        <v>1</v>
      </c>
      <c r="BO41">
        <v>0</v>
      </c>
      <c r="BP41">
        <v>0</v>
      </c>
      <c r="BQ41">
        <v>0</v>
      </c>
      <c r="BR41">
        <v>477.65</v>
      </c>
      <c r="BS41">
        <v>0.23131099999999999</v>
      </c>
      <c r="BT41">
        <v>231.11490000000001</v>
      </c>
      <c r="BU41">
        <v>11793.6</v>
      </c>
      <c r="BV41">
        <v>0.14374400000000001</v>
      </c>
      <c r="BW41">
        <v>1.0489E-2</v>
      </c>
      <c r="BX41">
        <v>2.4685039999999998</v>
      </c>
      <c r="BY41">
        <v>0.36236299999999999</v>
      </c>
      <c r="BZ41">
        <v>1.2561850000000001</v>
      </c>
      <c r="CA41">
        <v>3.1787640000000001</v>
      </c>
      <c r="CB41">
        <v>5.2265230000000003</v>
      </c>
      <c r="CC41">
        <v>26.085380000000001</v>
      </c>
      <c r="CD41">
        <v>7.909484</v>
      </c>
      <c r="CE41">
        <v>1.2827040000000001</v>
      </c>
      <c r="CF41">
        <v>14.32849</v>
      </c>
      <c r="CG41">
        <v>2.6140729999999999</v>
      </c>
      <c r="CH41">
        <v>0.84605399999999997</v>
      </c>
      <c r="CI41">
        <v>2.5049860000000002</v>
      </c>
      <c r="CJ41">
        <v>54.85568</v>
      </c>
      <c r="CK41">
        <v>206.63210000000001</v>
      </c>
      <c r="CL41">
        <v>21.961929999999999</v>
      </c>
      <c r="CM41">
        <v>92.684550000000002</v>
      </c>
      <c r="CN41">
        <v>220.03739999999999</v>
      </c>
      <c r="CO41">
        <v>2923.962</v>
      </c>
      <c r="CP41">
        <v>0.65924700000000003</v>
      </c>
      <c r="CQ41">
        <v>66.410550000000001</v>
      </c>
      <c r="CR41">
        <v>11.14086</v>
      </c>
      <c r="CS41">
        <v>8003.1530000000002</v>
      </c>
      <c r="CT41">
        <v>5.7613999999999999E-2</v>
      </c>
      <c r="CU41">
        <v>32.208629999999999</v>
      </c>
      <c r="CV41">
        <v>0.57613700000000001</v>
      </c>
      <c r="CW41">
        <v>322.08629999999999</v>
      </c>
      <c r="CX41">
        <v>0</v>
      </c>
      <c r="CY41">
        <v>7.3885999999999993E-2</v>
      </c>
      <c r="CZ41">
        <v>1.9699819999999999</v>
      </c>
      <c r="DA41">
        <v>177.3357</v>
      </c>
      <c r="DB41">
        <v>1.24</v>
      </c>
      <c r="DC41">
        <f t="shared" si="2"/>
        <v>161.37099900000001</v>
      </c>
      <c r="DD41">
        <f t="shared" si="3"/>
        <v>80.685499500000006</v>
      </c>
    </row>
    <row r="42" spans="1:108" x14ac:dyDescent="0.3">
      <c r="A42">
        <v>1984</v>
      </c>
      <c r="B42">
        <v>3</v>
      </c>
      <c r="C42">
        <v>27</v>
      </c>
      <c r="D42">
        <v>7.7466090000000003</v>
      </c>
      <c r="E42">
        <v>15.39812</v>
      </c>
      <c r="F42">
        <v>21.163250000000001</v>
      </c>
      <c r="G42">
        <v>0.66131799999999996</v>
      </c>
      <c r="H42">
        <v>0.40173999999999999</v>
      </c>
      <c r="I42">
        <v>36.935490000000001</v>
      </c>
      <c r="J42">
        <f t="shared" si="1"/>
        <v>205.31474630023374</v>
      </c>
      <c r="K42">
        <v>1000</v>
      </c>
      <c r="L42">
        <v>100.9224</v>
      </c>
      <c r="M42">
        <v>0</v>
      </c>
      <c r="N42">
        <v>9.2842509999999994</v>
      </c>
      <c r="O42">
        <f t="shared" si="0"/>
        <v>110.20665099999999</v>
      </c>
      <c r="P42">
        <v>15.501289999999999</v>
      </c>
      <c r="Q42">
        <v>2.4240029999999999</v>
      </c>
      <c r="R42">
        <v>20.184470000000001</v>
      </c>
      <c r="S42">
        <v>25.78959</v>
      </c>
      <c r="T42">
        <v>0.20646100000000001</v>
      </c>
      <c r="U42">
        <v>1.388199</v>
      </c>
      <c r="V42">
        <v>0</v>
      </c>
      <c r="W42">
        <v>88.151799999999994</v>
      </c>
      <c r="X42">
        <v>0</v>
      </c>
      <c r="Y42">
        <v>9.0312950000000001</v>
      </c>
      <c r="Z42">
        <v>148.3031</v>
      </c>
      <c r="AA42">
        <v>10.834099999999999</v>
      </c>
      <c r="AB42">
        <v>17.63036</v>
      </c>
      <c r="AC42">
        <v>57.699939999999998</v>
      </c>
      <c r="AD42">
        <v>1.2785150000000001</v>
      </c>
      <c r="AE42">
        <v>2.548562</v>
      </c>
      <c r="AF42">
        <v>0.55111500000000002</v>
      </c>
      <c r="AG42">
        <v>12102.51</v>
      </c>
      <c r="AH42">
        <v>0</v>
      </c>
      <c r="AI42">
        <v>12.75558</v>
      </c>
      <c r="AJ42">
        <v>0</v>
      </c>
      <c r="AK42">
        <v>272.94330000000002</v>
      </c>
      <c r="AL42">
        <v>26.431699999999999</v>
      </c>
      <c r="AM42">
        <v>48.262590000000003</v>
      </c>
      <c r="AN42">
        <v>92.287599999999998</v>
      </c>
      <c r="AO42">
        <v>245.21299999999999</v>
      </c>
      <c r="AP42">
        <v>97.430310000000006</v>
      </c>
      <c r="AQ42">
        <v>170.95930000000001</v>
      </c>
      <c r="AR42">
        <v>-77.445700000000002</v>
      </c>
      <c r="AS42">
        <v>1</v>
      </c>
      <c r="AT42">
        <v>0</v>
      </c>
      <c r="AU42">
        <v>2.359445</v>
      </c>
      <c r="AV42">
        <v>2.1223589999999999</v>
      </c>
      <c r="AW42">
        <v>1.5228E-2</v>
      </c>
      <c r="AX42">
        <v>12.51085</v>
      </c>
      <c r="AY42">
        <v>5.9236999999999998E-2</v>
      </c>
      <c r="AZ42">
        <v>7.197648</v>
      </c>
      <c r="BA42">
        <v>3.5491000000000002E-2</v>
      </c>
      <c r="BB42">
        <v>0</v>
      </c>
      <c r="BC42">
        <v>54.268979999999999</v>
      </c>
      <c r="BD42">
        <v>60.90549</v>
      </c>
      <c r="BE42">
        <v>22.2</v>
      </c>
      <c r="BF42">
        <v>11.8</v>
      </c>
      <c r="BG42">
        <v>17</v>
      </c>
      <c r="BH42">
        <v>16.961929999999999</v>
      </c>
      <c r="BI42">
        <v>18.102399999999999</v>
      </c>
      <c r="BJ42">
        <v>16.3</v>
      </c>
      <c r="BK42">
        <v>0</v>
      </c>
      <c r="BL42">
        <v>13.840630000000001</v>
      </c>
      <c r="BM42">
        <v>66.634370000000004</v>
      </c>
      <c r="BN42">
        <v>1</v>
      </c>
      <c r="BO42">
        <v>0</v>
      </c>
      <c r="BP42">
        <v>0</v>
      </c>
      <c r="BQ42">
        <v>0</v>
      </c>
      <c r="BR42">
        <v>1401.85</v>
      </c>
      <c r="BS42">
        <v>0.21763099999999999</v>
      </c>
      <c r="BT42">
        <v>228.49019999999999</v>
      </c>
      <c r="BU42">
        <v>11767.02</v>
      </c>
      <c r="BV42">
        <v>0.100922</v>
      </c>
      <c r="BW42">
        <v>3.284E-3</v>
      </c>
      <c r="BX42">
        <v>1.812503</v>
      </c>
      <c r="BY42">
        <v>8.9285000000000003E-2</v>
      </c>
      <c r="BZ42">
        <v>1.248853</v>
      </c>
      <c r="CA42">
        <v>2.9725190000000001</v>
      </c>
      <c r="CB42">
        <v>5.1647509999999999</v>
      </c>
      <c r="CC42">
        <v>24.877859999999998</v>
      </c>
      <c r="CD42">
        <v>7.0389530000000002</v>
      </c>
      <c r="CE42">
        <v>1.166698</v>
      </c>
      <c r="CF42">
        <v>13.087009999999999</v>
      </c>
      <c r="CG42">
        <v>2.37771</v>
      </c>
      <c r="CH42">
        <v>0.73630099999999998</v>
      </c>
      <c r="CI42">
        <v>2.4582980000000001</v>
      </c>
      <c r="CJ42">
        <v>51.323749999999997</v>
      </c>
      <c r="CK42">
        <v>199.2756</v>
      </c>
      <c r="CL42">
        <v>21.11936</v>
      </c>
      <c r="CM42">
        <v>92.285970000000006</v>
      </c>
      <c r="CN42">
        <v>216.25479999999999</v>
      </c>
      <c r="CO42">
        <v>2919.5749999999998</v>
      </c>
      <c r="CP42">
        <v>0.65985000000000005</v>
      </c>
      <c r="CQ42">
        <v>66.435050000000004</v>
      </c>
      <c r="CR42">
        <v>11.190060000000001</v>
      </c>
      <c r="CS42">
        <v>7999.3010000000004</v>
      </c>
      <c r="CT42">
        <v>5.5953000000000003E-2</v>
      </c>
      <c r="CU42">
        <v>32.208179999999999</v>
      </c>
      <c r="CV42">
        <v>0.55952900000000005</v>
      </c>
      <c r="CW42">
        <v>322.08179999999999</v>
      </c>
      <c r="CX42">
        <v>0</v>
      </c>
      <c r="CY42">
        <v>5.3874999999999999E-2</v>
      </c>
      <c r="CZ42">
        <v>2.9430040000000002</v>
      </c>
      <c r="DA42">
        <v>139.75559999999999</v>
      </c>
      <c r="DB42">
        <v>1.24</v>
      </c>
      <c r="DC42">
        <f t="shared" si="2"/>
        <v>175.70066399999999</v>
      </c>
      <c r="DD42">
        <f t="shared" si="3"/>
        <v>87.850331999999995</v>
      </c>
    </row>
    <row r="43" spans="1:108" x14ac:dyDescent="0.3">
      <c r="A43">
        <v>1984</v>
      </c>
      <c r="B43">
        <v>7</v>
      </c>
      <c r="C43">
        <v>6</v>
      </c>
      <c r="D43">
        <v>5.8858050000000004</v>
      </c>
      <c r="E43">
        <v>15.71618</v>
      </c>
      <c r="F43">
        <v>21.515090000000001</v>
      </c>
      <c r="G43">
        <v>0.67097200000000001</v>
      </c>
      <c r="H43">
        <v>0.40456199999999998</v>
      </c>
      <c r="I43">
        <v>38.173810000000003</v>
      </c>
      <c r="J43">
        <f t="shared" si="1"/>
        <v>215.90167571335888</v>
      </c>
      <c r="K43">
        <v>1000</v>
      </c>
      <c r="L43">
        <v>106.3742</v>
      </c>
      <c r="M43">
        <v>0</v>
      </c>
      <c r="N43">
        <v>9.7239679999999993</v>
      </c>
      <c r="O43">
        <f t="shared" si="0"/>
        <v>116.098168</v>
      </c>
      <c r="P43">
        <v>11.774990000000001</v>
      </c>
      <c r="Q43">
        <v>2.2461920000000002</v>
      </c>
      <c r="R43">
        <v>21.274840000000001</v>
      </c>
      <c r="S43">
        <v>20.60202</v>
      </c>
      <c r="T43">
        <v>0.23713100000000001</v>
      </c>
      <c r="U43">
        <v>0.93980799999999998</v>
      </c>
      <c r="V43">
        <v>0</v>
      </c>
      <c r="W43">
        <v>93.780739999999994</v>
      </c>
      <c r="X43">
        <v>0</v>
      </c>
      <c r="Y43">
        <v>9.5536119999999993</v>
      </c>
      <c r="Z43">
        <v>113.9016</v>
      </c>
      <c r="AA43">
        <v>10.25174</v>
      </c>
      <c r="AB43">
        <v>18.756150000000002</v>
      </c>
      <c r="AC43">
        <v>46.69164</v>
      </c>
      <c r="AD43">
        <v>1.2365870000000001</v>
      </c>
      <c r="AE43">
        <v>1.7268060000000001</v>
      </c>
      <c r="AF43">
        <v>0.57931600000000005</v>
      </c>
      <c r="AG43">
        <v>12102.78</v>
      </c>
      <c r="AH43">
        <v>0</v>
      </c>
      <c r="AI43">
        <v>12.89658</v>
      </c>
      <c r="AJ43">
        <v>0</v>
      </c>
      <c r="AK43">
        <v>293.78840000000002</v>
      </c>
      <c r="AL43">
        <v>26.03434</v>
      </c>
      <c r="AM43">
        <v>47.5839</v>
      </c>
      <c r="AN43">
        <v>34.699289999999998</v>
      </c>
      <c r="AO43">
        <v>130.72450000000001</v>
      </c>
      <c r="AP43">
        <v>51.874510000000001</v>
      </c>
      <c r="AQ43">
        <v>93.857429999999994</v>
      </c>
      <c r="AR43">
        <v>-58.5045</v>
      </c>
      <c r="AS43">
        <v>1</v>
      </c>
      <c r="AT43">
        <v>0</v>
      </c>
      <c r="AU43">
        <v>0.632938</v>
      </c>
      <c r="AV43">
        <v>1.612549</v>
      </c>
      <c r="AW43">
        <v>1.1698E-2</v>
      </c>
      <c r="AX43">
        <v>10.975860000000001</v>
      </c>
      <c r="AY43">
        <v>5.1195999999999998E-2</v>
      </c>
      <c r="AZ43">
        <v>6.0473319999999999</v>
      </c>
      <c r="BA43">
        <v>2.8705999999999999E-2</v>
      </c>
      <c r="BB43">
        <v>0</v>
      </c>
      <c r="BC43">
        <v>43.49709</v>
      </c>
      <c r="BD43">
        <v>47.785690000000002</v>
      </c>
      <c r="BE43">
        <v>14.4</v>
      </c>
      <c r="BF43">
        <v>9.1999999999999993</v>
      </c>
      <c r="BG43">
        <v>11.8</v>
      </c>
      <c r="BH43">
        <v>11.52666</v>
      </c>
      <c r="BI43">
        <v>12.3512</v>
      </c>
      <c r="BJ43">
        <v>6.7</v>
      </c>
      <c r="BK43">
        <v>1.8</v>
      </c>
      <c r="BL43">
        <v>11.63583</v>
      </c>
      <c r="BM43">
        <v>81.07132</v>
      </c>
      <c r="BN43">
        <v>1</v>
      </c>
      <c r="BO43">
        <v>0</v>
      </c>
      <c r="BP43">
        <v>0</v>
      </c>
      <c r="BQ43">
        <v>0</v>
      </c>
      <c r="BR43">
        <v>1762.95</v>
      </c>
      <c r="BS43">
        <v>1.4461550000000001</v>
      </c>
      <c r="BT43">
        <v>231.82300000000001</v>
      </c>
      <c r="BU43">
        <v>11806.87</v>
      </c>
      <c r="BV43">
        <v>0.365122</v>
      </c>
      <c r="BW43">
        <v>8.1910000000000004E-3</v>
      </c>
      <c r="BX43">
        <v>10.58849</v>
      </c>
      <c r="BY43">
        <v>0.25833099999999998</v>
      </c>
      <c r="BZ43">
        <v>2.5767199999999999</v>
      </c>
      <c r="CA43">
        <v>2.907381</v>
      </c>
      <c r="CB43">
        <v>14.98795</v>
      </c>
      <c r="CC43">
        <v>24.735869999999998</v>
      </c>
      <c r="CD43">
        <v>9.6165070000000004</v>
      </c>
      <c r="CE43">
        <v>1.082795</v>
      </c>
      <c r="CF43">
        <v>26.058109999999999</v>
      </c>
      <c r="CG43">
        <v>2.2067670000000001</v>
      </c>
      <c r="CH43">
        <v>0.94149899999999997</v>
      </c>
      <c r="CI43">
        <v>2.431359</v>
      </c>
      <c r="CJ43">
        <v>68.938090000000003</v>
      </c>
      <c r="CK43">
        <v>198.83349999999999</v>
      </c>
      <c r="CL43">
        <v>20.48113</v>
      </c>
      <c r="CM43">
        <v>92.034739999999999</v>
      </c>
      <c r="CN43">
        <v>212.97839999999999</v>
      </c>
      <c r="CO43">
        <v>2916.6579999999999</v>
      </c>
      <c r="CP43">
        <v>0.652389</v>
      </c>
      <c r="CQ43">
        <v>66.462710000000001</v>
      </c>
      <c r="CR43">
        <v>11.10636</v>
      </c>
      <c r="CS43">
        <v>7996.8580000000002</v>
      </c>
      <c r="CT43">
        <v>5.4342000000000001E-2</v>
      </c>
      <c r="CU43">
        <v>32.20814</v>
      </c>
      <c r="CV43">
        <v>0.54342199999999996</v>
      </c>
      <c r="CW43">
        <v>322.08139999999997</v>
      </c>
      <c r="CX43">
        <v>0</v>
      </c>
      <c r="CY43">
        <v>4.0690999999999998E-2</v>
      </c>
      <c r="CZ43">
        <v>3.6656930000000001</v>
      </c>
      <c r="DA43">
        <v>199.1807</v>
      </c>
      <c r="DB43">
        <v>1.24</v>
      </c>
      <c r="DC43">
        <f t="shared" si="2"/>
        <v>173.17314900000002</v>
      </c>
      <c r="DD43">
        <f t="shared" si="3"/>
        <v>86.586574500000012</v>
      </c>
    </row>
    <row r="44" spans="1:108" x14ac:dyDescent="0.3">
      <c r="A44">
        <v>1984</v>
      </c>
      <c r="B44">
        <v>10</v>
      </c>
      <c r="C44">
        <v>15</v>
      </c>
      <c r="D44">
        <v>6.1057579999999998</v>
      </c>
      <c r="E44">
        <v>16.03876</v>
      </c>
      <c r="F44">
        <v>21.870519999999999</v>
      </c>
      <c r="G44">
        <v>0.68056899999999998</v>
      </c>
      <c r="H44">
        <v>0.40732400000000002</v>
      </c>
      <c r="I44">
        <v>39.445489999999999</v>
      </c>
      <c r="J44">
        <f t="shared" si="1"/>
        <v>226.98044853742761</v>
      </c>
      <c r="K44">
        <v>1000</v>
      </c>
      <c r="L44">
        <v>112.0766</v>
      </c>
      <c r="M44">
        <v>0</v>
      </c>
      <c r="N44">
        <v>10.184480000000001</v>
      </c>
      <c r="O44">
        <f t="shared" si="0"/>
        <v>122.26107999999999</v>
      </c>
      <c r="P44">
        <v>12.22021</v>
      </c>
      <c r="Q44">
        <v>2.1173820000000001</v>
      </c>
      <c r="R44">
        <v>22.415320000000001</v>
      </c>
      <c r="S44">
        <v>21.95176</v>
      </c>
      <c r="T44">
        <v>0.324297</v>
      </c>
      <c r="U44">
        <v>1.3816010000000001</v>
      </c>
      <c r="V44">
        <v>0</v>
      </c>
      <c r="W44">
        <v>97.956239999999994</v>
      </c>
      <c r="X44">
        <v>0</v>
      </c>
      <c r="Y44">
        <v>9.9099489999999992</v>
      </c>
      <c r="Z44">
        <v>117.14230000000001</v>
      </c>
      <c r="AA44">
        <v>9.3646770000000004</v>
      </c>
      <c r="AB44">
        <v>19.591249999999999</v>
      </c>
      <c r="AC44">
        <v>49.126150000000003</v>
      </c>
      <c r="AD44">
        <v>1.2761260000000001</v>
      </c>
      <c r="AE44">
        <v>1.9121440000000001</v>
      </c>
      <c r="AF44">
        <v>0.55694900000000003</v>
      </c>
      <c r="AG44">
        <v>12103.03</v>
      </c>
      <c r="AH44">
        <v>0</v>
      </c>
      <c r="AI44">
        <v>12.784739999999999</v>
      </c>
      <c r="AJ44">
        <v>0</v>
      </c>
      <c r="AK44">
        <v>270.92230000000001</v>
      </c>
      <c r="AL44">
        <v>25.647870000000001</v>
      </c>
      <c r="AM44">
        <v>47.022399999999998</v>
      </c>
      <c r="AN44">
        <v>118.86</v>
      </c>
      <c r="AO44">
        <v>279.82350000000002</v>
      </c>
      <c r="AP44">
        <v>111.15170000000001</v>
      </c>
      <c r="AQ44">
        <v>192.8092</v>
      </c>
      <c r="AR44">
        <v>-72.5501</v>
      </c>
      <c r="AS44">
        <v>1</v>
      </c>
      <c r="AT44">
        <v>0</v>
      </c>
      <c r="AU44">
        <v>2.3588979999999999</v>
      </c>
      <c r="AV44">
        <v>1.6728099999999999</v>
      </c>
      <c r="AW44">
        <v>1.2030000000000001E-2</v>
      </c>
      <c r="AX44">
        <v>11.212389999999999</v>
      </c>
      <c r="AY44">
        <v>4.8762E-2</v>
      </c>
      <c r="AZ44">
        <v>6.5728559999999998</v>
      </c>
      <c r="BA44">
        <v>2.8226000000000001E-2</v>
      </c>
      <c r="BB44">
        <v>0</v>
      </c>
      <c r="BC44">
        <v>48.412770000000002</v>
      </c>
      <c r="BD44">
        <v>56.648339999999997</v>
      </c>
      <c r="BE44">
        <v>18.3</v>
      </c>
      <c r="BF44">
        <v>7.8</v>
      </c>
      <c r="BG44">
        <v>13.05</v>
      </c>
      <c r="BH44">
        <v>12.78823</v>
      </c>
      <c r="BI44">
        <v>14.163</v>
      </c>
      <c r="BJ44">
        <v>22</v>
      </c>
      <c r="BK44">
        <v>5.6</v>
      </c>
      <c r="BL44">
        <v>10.58175</v>
      </c>
      <c r="BM44">
        <v>65.503460000000004</v>
      </c>
      <c r="BN44">
        <v>1</v>
      </c>
      <c r="BO44">
        <v>0</v>
      </c>
      <c r="BP44">
        <v>0</v>
      </c>
      <c r="BQ44">
        <v>0</v>
      </c>
      <c r="BR44">
        <v>148.55000000000001</v>
      </c>
      <c r="BS44">
        <v>2.1271179999999998</v>
      </c>
      <c r="BT44">
        <v>230.399</v>
      </c>
      <c r="BU44">
        <v>11796.75</v>
      </c>
      <c r="BV44">
        <v>0.22122600000000001</v>
      </c>
      <c r="BW44">
        <v>7.711E-3</v>
      </c>
      <c r="BX44">
        <v>5.0998060000000001</v>
      </c>
      <c r="BY44">
        <v>0.21504699999999999</v>
      </c>
      <c r="BZ44">
        <v>2.460807</v>
      </c>
      <c r="CA44">
        <v>2.9073030000000002</v>
      </c>
      <c r="CB44">
        <v>14.153510000000001</v>
      </c>
      <c r="CC44">
        <v>24.997350000000001</v>
      </c>
      <c r="CD44">
        <v>9.1790310000000002</v>
      </c>
      <c r="CE44">
        <v>1.021415</v>
      </c>
      <c r="CF44">
        <v>25.078389999999999</v>
      </c>
      <c r="CG44">
        <v>2.0816720000000002</v>
      </c>
      <c r="CH44">
        <v>0.94459700000000002</v>
      </c>
      <c r="CI44">
        <v>2.4233280000000001</v>
      </c>
      <c r="CJ44">
        <v>71.397199999999998</v>
      </c>
      <c r="CK44">
        <v>199.49109999999999</v>
      </c>
      <c r="CL44">
        <v>19.883099999999999</v>
      </c>
      <c r="CM44">
        <v>91.958460000000002</v>
      </c>
      <c r="CN44">
        <v>209.67160000000001</v>
      </c>
      <c r="CO44">
        <v>2915.7820000000002</v>
      </c>
      <c r="CP44">
        <v>0.64200100000000004</v>
      </c>
      <c r="CQ44">
        <v>66.488849999999999</v>
      </c>
      <c r="CR44">
        <v>10.97654</v>
      </c>
      <c r="CS44">
        <v>7995.1509999999998</v>
      </c>
      <c r="CT44">
        <v>5.2779E-2</v>
      </c>
      <c r="CU44">
        <v>32.208390000000001</v>
      </c>
      <c r="CV44">
        <v>0.52778499999999995</v>
      </c>
      <c r="CW44">
        <v>322.08390000000003</v>
      </c>
      <c r="CX44">
        <v>0</v>
      </c>
      <c r="CY44">
        <v>4.7621999999999998E-2</v>
      </c>
      <c r="CZ44">
        <v>3.3637929999999998</v>
      </c>
      <c r="DA44">
        <v>182.67779999999999</v>
      </c>
      <c r="DB44">
        <v>1.24</v>
      </c>
      <c r="DC44">
        <f t="shared" si="2"/>
        <v>182.67165</v>
      </c>
      <c r="DD44">
        <f t="shared" si="3"/>
        <v>91.335825</v>
      </c>
    </row>
    <row r="45" spans="1:108" x14ac:dyDescent="0.3">
      <c r="A45">
        <v>1985</v>
      </c>
      <c r="B45">
        <v>1</v>
      </c>
      <c r="C45">
        <v>24</v>
      </c>
      <c r="D45">
        <v>6.4390609999999997</v>
      </c>
      <c r="E45">
        <v>16.501650000000001</v>
      </c>
      <c r="F45">
        <v>22.378139999999998</v>
      </c>
      <c r="G45">
        <v>0.693998</v>
      </c>
      <c r="H45">
        <v>0.41123799999999999</v>
      </c>
      <c r="I45">
        <v>41.297840000000001</v>
      </c>
      <c r="J45">
        <f t="shared" si="1"/>
        <v>243.48728162902592</v>
      </c>
      <c r="K45">
        <v>1000</v>
      </c>
      <c r="L45">
        <v>120.56780000000001</v>
      </c>
      <c r="M45">
        <v>0</v>
      </c>
      <c r="N45">
        <v>10.916589999999999</v>
      </c>
      <c r="O45">
        <f t="shared" si="0"/>
        <v>131.48439000000002</v>
      </c>
      <c r="P45">
        <v>12.8726</v>
      </c>
      <c r="Q45">
        <v>2.130449</v>
      </c>
      <c r="R45">
        <v>24.113569999999999</v>
      </c>
      <c r="S45">
        <v>24.05519</v>
      </c>
      <c r="T45">
        <v>0.45539600000000002</v>
      </c>
      <c r="U45">
        <v>1.6623760000000001</v>
      </c>
      <c r="V45">
        <v>0</v>
      </c>
      <c r="W45">
        <v>104.29259999999999</v>
      </c>
      <c r="X45">
        <v>0</v>
      </c>
      <c r="Y45">
        <v>10.50121</v>
      </c>
      <c r="Z45">
        <v>122.1084</v>
      </c>
      <c r="AA45">
        <v>9.1243420000000004</v>
      </c>
      <c r="AB45">
        <v>20.858519999999999</v>
      </c>
      <c r="AC45">
        <v>53.059849999999997</v>
      </c>
      <c r="AD45">
        <v>1.7061269999999999</v>
      </c>
      <c r="AE45">
        <v>3.4249170000000002</v>
      </c>
      <c r="AF45">
        <v>0.52893599999999996</v>
      </c>
      <c r="AG45">
        <v>12103.8</v>
      </c>
      <c r="AH45">
        <v>0</v>
      </c>
      <c r="AI45">
        <v>12.644679999999999</v>
      </c>
      <c r="AJ45">
        <v>0</v>
      </c>
      <c r="AK45">
        <v>236.31020000000001</v>
      </c>
      <c r="AL45">
        <v>24.75</v>
      </c>
      <c r="AM45">
        <v>45.43974</v>
      </c>
      <c r="AN45">
        <v>53.108260000000001</v>
      </c>
      <c r="AO45">
        <v>161.14769999999999</v>
      </c>
      <c r="AP45">
        <v>64.051240000000007</v>
      </c>
      <c r="AQ45">
        <v>97.315079999999995</v>
      </c>
      <c r="AR45">
        <v>-43.4011</v>
      </c>
      <c r="AS45">
        <v>1</v>
      </c>
      <c r="AT45">
        <v>0</v>
      </c>
      <c r="AU45">
        <v>1.3322350000000001</v>
      </c>
      <c r="AV45">
        <v>11.27033</v>
      </c>
      <c r="AW45">
        <v>8.0161999999999997E-2</v>
      </c>
      <c r="AX45">
        <v>23.190729999999999</v>
      </c>
      <c r="AY45">
        <v>0.12684599999999999</v>
      </c>
      <c r="AZ45">
        <v>16.938980000000001</v>
      </c>
      <c r="BA45">
        <v>0.100092</v>
      </c>
      <c r="BB45">
        <v>0</v>
      </c>
      <c r="BC45">
        <v>43.182429999999997</v>
      </c>
      <c r="BD45">
        <v>47.638199999999998</v>
      </c>
      <c r="BE45">
        <v>21.1</v>
      </c>
      <c r="BF45">
        <v>11.6</v>
      </c>
      <c r="BG45">
        <v>16.350000000000001</v>
      </c>
      <c r="BH45">
        <v>17.422730000000001</v>
      </c>
      <c r="BI45">
        <v>17.356999999999999</v>
      </c>
      <c r="BJ45">
        <v>21.6</v>
      </c>
      <c r="BK45">
        <v>0</v>
      </c>
      <c r="BL45">
        <v>13.65887</v>
      </c>
      <c r="BM45">
        <v>68.921390000000002</v>
      </c>
      <c r="BN45">
        <v>0.47273799999999999</v>
      </c>
      <c r="BO45">
        <v>0</v>
      </c>
      <c r="BP45">
        <v>0</v>
      </c>
      <c r="BQ45">
        <v>0</v>
      </c>
      <c r="BR45">
        <v>775.1</v>
      </c>
      <c r="BS45">
        <v>0.155775</v>
      </c>
      <c r="BT45">
        <v>228.60040000000001</v>
      </c>
      <c r="BU45">
        <v>11778.6</v>
      </c>
      <c r="BV45">
        <v>0.14208599999999999</v>
      </c>
      <c r="BW45">
        <v>5.3969999999999999E-3</v>
      </c>
      <c r="BX45">
        <v>2.6840709999999999</v>
      </c>
      <c r="BY45">
        <v>0.128968</v>
      </c>
      <c r="BZ45">
        <v>2.3176589999999999</v>
      </c>
      <c r="CA45">
        <v>2.9114409999999999</v>
      </c>
      <c r="CB45">
        <v>13.076309999999999</v>
      </c>
      <c r="CC45">
        <v>25.099170000000001</v>
      </c>
      <c r="CD45">
        <v>8.4142670000000006</v>
      </c>
      <c r="CE45">
        <v>0.96529100000000001</v>
      </c>
      <c r="CF45">
        <v>23.19313</v>
      </c>
      <c r="CG45">
        <v>1.9674929999999999</v>
      </c>
      <c r="CH45">
        <v>0.86368999999999996</v>
      </c>
      <c r="CI45">
        <v>2.415429</v>
      </c>
      <c r="CJ45">
        <v>68.275090000000006</v>
      </c>
      <c r="CK45">
        <v>194.3098</v>
      </c>
      <c r="CL45">
        <v>19.284050000000001</v>
      </c>
      <c r="CM45">
        <v>91.870109999999997</v>
      </c>
      <c r="CN45">
        <v>208.3725</v>
      </c>
      <c r="CO45">
        <v>2914.819</v>
      </c>
      <c r="CP45">
        <v>0.63744599999999996</v>
      </c>
      <c r="CQ45">
        <v>66.513630000000006</v>
      </c>
      <c r="CR45">
        <v>10.983829999999999</v>
      </c>
      <c r="CS45">
        <v>7993.0879999999997</v>
      </c>
      <c r="CT45">
        <v>5.1257999999999998E-2</v>
      </c>
      <c r="CU45">
        <v>32.208649999999999</v>
      </c>
      <c r="CV45">
        <v>0.51258400000000004</v>
      </c>
      <c r="CW45">
        <v>322.0865</v>
      </c>
      <c r="CX45">
        <v>0</v>
      </c>
      <c r="CY45">
        <v>7.2750000000000002E-3</v>
      </c>
      <c r="CZ45">
        <v>1.5176339999999999</v>
      </c>
      <c r="DA45">
        <v>36.486809999999998</v>
      </c>
      <c r="DB45">
        <v>1.24</v>
      </c>
      <c r="DC45">
        <f t="shared" si="2"/>
        <v>196.77397100000005</v>
      </c>
      <c r="DD45">
        <f t="shared" si="3"/>
        <v>98.386985500000023</v>
      </c>
    </row>
    <row r="46" spans="1:108" x14ac:dyDescent="0.3">
      <c r="A46">
        <v>1985</v>
      </c>
      <c r="B46">
        <v>5</v>
      </c>
      <c r="C46">
        <v>5</v>
      </c>
      <c r="D46">
        <v>6.3190090000000003</v>
      </c>
      <c r="E46">
        <v>16.803629999999998</v>
      </c>
      <c r="F46">
        <v>22.707820000000002</v>
      </c>
      <c r="G46">
        <v>0.702542</v>
      </c>
      <c r="H46">
        <v>0.41371400000000003</v>
      </c>
      <c r="I46">
        <v>42.523609999999998</v>
      </c>
      <c r="J46">
        <f t="shared" si="1"/>
        <v>254.64811198376924</v>
      </c>
      <c r="K46">
        <v>1000</v>
      </c>
      <c r="L46">
        <v>126.3103</v>
      </c>
      <c r="M46">
        <v>0</v>
      </c>
      <c r="N46">
        <v>11.367789999999999</v>
      </c>
      <c r="O46">
        <f t="shared" si="0"/>
        <v>137.67809</v>
      </c>
      <c r="P46">
        <v>12.6427</v>
      </c>
      <c r="Q46">
        <v>1.93394</v>
      </c>
      <c r="R46">
        <v>25.262049999999999</v>
      </c>
      <c r="S46">
        <v>25.377510000000001</v>
      </c>
      <c r="T46">
        <v>0.49046299999999998</v>
      </c>
      <c r="U46">
        <v>1.1819390000000001</v>
      </c>
      <c r="V46">
        <v>0</v>
      </c>
      <c r="W46">
        <v>113.0809</v>
      </c>
      <c r="X46">
        <v>0</v>
      </c>
      <c r="Y46">
        <v>11.356859999999999</v>
      </c>
      <c r="Z46">
        <v>124.6148</v>
      </c>
      <c r="AA46">
        <v>9.2742959999999997</v>
      </c>
      <c r="AB46">
        <v>22.61617</v>
      </c>
      <c r="AC46">
        <v>58.68094</v>
      </c>
      <c r="AD46">
        <v>2.308424</v>
      </c>
      <c r="AE46">
        <v>2.4457949999999999</v>
      </c>
      <c r="AF46">
        <v>0.62768000000000002</v>
      </c>
      <c r="AG46">
        <v>12104.47</v>
      </c>
      <c r="AH46">
        <v>0</v>
      </c>
      <c r="AI46">
        <v>13.138400000000001</v>
      </c>
      <c r="AJ46">
        <v>0</v>
      </c>
      <c r="AK46">
        <v>290.2294</v>
      </c>
      <c r="AL46">
        <v>22.909649999999999</v>
      </c>
      <c r="AM46">
        <v>41.632460000000002</v>
      </c>
      <c r="AN46">
        <v>45.00703</v>
      </c>
      <c r="AO46">
        <v>176.51159999999999</v>
      </c>
      <c r="AP46">
        <v>70.162809999999993</v>
      </c>
      <c r="AQ46">
        <v>121.15900000000001</v>
      </c>
      <c r="AR46">
        <v>-75.269400000000005</v>
      </c>
      <c r="AS46">
        <v>1</v>
      </c>
      <c r="AT46">
        <v>0</v>
      </c>
      <c r="AU46">
        <v>1.1766639999999999</v>
      </c>
      <c r="AV46">
        <v>1.7312350000000001</v>
      </c>
      <c r="AW46">
        <v>1.2794E-2</v>
      </c>
      <c r="AX46">
        <v>11.691319999999999</v>
      </c>
      <c r="AY46">
        <v>5.8340999999999997E-2</v>
      </c>
      <c r="AZ46">
        <v>7.4500029999999997</v>
      </c>
      <c r="BA46">
        <v>3.8016000000000001E-2</v>
      </c>
      <c r="BB46">
        <v>0</v>
      </c>
      <c r="BC46">
        <v>60.45917</v>
      </c>
      <c r="BD46">
        <v>65.321659999999994</v>
      </c>
      <c r="BE46">
        <v>19.2</v>
      </c>
      <c r="BF46">
        <v>12.9</v>
      </c>
      <c r="BG46">
        <v>16.05</v>
      </c>
      <c r="BH46">
        <v>15.526719999999999</v>
      </c>
      <c r="BI46">
        <v>16.7178</v>
      </c>
      <c r="BJ46">
        <v>8.6999999999999993</v>
      </c>
      <c r="BK46">
        <v>2</v>
      </c>
      <c r="BL46">
        <v>14.87876</v>
      </c>
      <c r="BM46">
        <v>78.179310000000001</v>
      </c>
      <c r="BN46">
        <v>1</v>
      </c>
      <c r="BO46">
        <v>0</v>
      </c>
      <c r="BP46">
        <v>0</v>
      </c>
      <c r="BQ46">
        <v>0</v>
      </c>
      <c r="BR46">
        <v>1554.9</v>
      </c>
      <c r="BS46">
        <v>1.636449</v>
      </c>
      <c r="BT46">
        <v>226.41079999999999</v>
      </c>
      <c r="BU46">
        <v>11760.1</v>
      </c>
      <c r="BV46">
        <v>0.14438200000000001</v>
      </c>
      <c r="BW46">
        <v>3.068E-3</v>
      </c>
      <c r="BX46">
        <v>3.1559680000000001</v>
      </c>
      <c r="BY46">
        <v>6.7054000000000002E-2</v>
      </c>
      <c r="BZ46">
        <v>2.3193359999999998</v>
      </c>
      <c r="CA46">
        <v>2.7296640000000001</v>
      </c>
      <c r="CB46">
        <v>12.80115</v>
      </c>
      <c r="CC46">
        <v>23.648029999999999</v>
      </c>
      <c r="CD46">
        <v>7.6291270000000004</v>
      </c>
      <c r="CE46">
        <v>0.88120100000000001</v>
      </c>
      <c r="CF46">
        <v>21.257300000000001</v>
      </c>
      <c r="CG46">
        <v>1.796054</v>
      </c>
      <c r="CH46">
        <v>0.80113699999999999</v>
      </c>
      <c r="CI46">
        <v>2.3871530000000001</v>
      </c>
      <c r="CJ46">
        <v>65.220320000000001</v>
      </c>
      <c r="CK46">
        <v>192.559</v>
      </c>
      <c r="CL46">
        <v>18.682739999999999</v>
      </c>
      <c r="CM46">
        <v>91.399569999999997</v>
      </c>
      <c r="CN46">
        <v>207.23480000000001</v>
      </c>
      <c r="CO46">
        <v>2908.509</v>
      </c>
      <c r="CP46">
        <v>0.63422500000000004</v>
      </c>
      <c r="CQ46">
        <v>66.541390000000007</v>
      </c>
      <c r="CR46">
        <v>11.021140000000001</v>
      </c>
      <c r="CS46">
        <v>7990.1880000000001</v>
      </c>
      <c r="CT46">
        <v>4.9782E-2</v>
      </c>
      <c r="CU46">
        <v>32.208069999999999</v>
      </c>
      <c r="CV46">
        <v>0.49781599999999998</v>
      </c>
      <c r="CW46">
        <v>322.08069999999998</v>
      </c>
      <c r="CX46">
        <v>0</v>
      </c>
      <c r="CY46">
        <v>6.7429000000000003E-2</v>
      </c>
      <c r="CZ46">
        <v>3.0406390000000001</v>
      </c>
      <c r="DA46">
        <v>191.35140000000001</v>
      </c>
      <c r="DB46">
        <v>1.24</v>
      </c>
      <c r="DC46">
        <f t="shared" si="2"/>
        <v>204.56669199999999</v>
      </c>
      <c r="DD46">
        <f t="shared" si="3"/>
        <v>102.28334599999999</v>
      </c>
    </row>
    <row r="47" spans="1:108" x14ac:dyDescent="0.3">
      <c r="A47">
        <v>1985</v>
      </c>
      <c r="B47">
        <v>8</v>
      </c>
      <c r="C47">
        <v>14</v>
      </c>
      <c r="D47">
        <v>6.0307940000000002</v>
      </c>
      <c r="E47">
        <v>17.04954</v>
      </c>
      <c r="F47">
        <v>22.975439999999999</v>
      </c>
      <c r="G47">
        <v>0.70937300000000003</v>
      </c>
      <c r="H47">
        <v>0.41569600000000001</v>
      </c>
      <c r="I47">
        <v>43.531829999999999</v>
      </c>
      <c r="J47">
        <f t="shared" si="1"/>
        <v>263.96822363289056</v>
      </c>
      <c r="K47">
        <v>1000</v>
      </c>
      <c r="L47">
        <v>131.1044</v>
      </c>
      <c r="M47">
        <v>0</v>
      </c>
      <c r="N47">
        <v>11.71937</v>
      </c>
      <c r="O47">
        <f t="shared" si="0"/>
        <v>142.82377</v>
      </c>
      <c r="P47">
        <v>12.066129999999999</v>
      </c>
      <c r="Q47">
        <v>1.782826</v>
      </c>
      <c r="R47">
        <v>26.220880000000001</v>
      </c>
      <c r="S47">
        <v>26.42238</v>
      </c>
      <c r="T47">
        <v>0.50107299999999999</v>
      </c>
      <c r="U47">
        <v>1.182029</v>
      </c>
      <c r="V47">
        <v>0</v>
      </c>
      <c r="W47">
        <v>118.3732</v>
      </c>
      <c r="X47">
        <v>0</v>
      </c>
      <c r="Y47">
        <v>11.81634</v>
      </c>
      <c r="Z47">
        <v>120.1858</v>
      </c>
      <c r="AA47">
        <v>8.7096789999999995</v>
      </c>
      <c r="AB47">
        <v>23.674630000000001</v>
      </c>
      <c r="AC47">
        <v>61.769269999999999</v>
      </c>
      <c r="AD47">
        <v>2.0602130000000001</v>
      </c>
      <c r="AE47">
        <v>1.9423790000000001</v>
      </c>
      <c r="AF47">
        <v>0.65617700000000001</v>
      </c>
      <c r="AG47">
        <v>12104.35</v>
      </c>
      <c r="AH47">
        <v>0</v>
      </c>
      <c r="AI47">
        <v>13.280889999999999</v>
      </c>
      <c r="AJ47">
        <v>0</v>
      </c>
      <c r="AK47">
        <v>292.20859999999999</v>
      </c>
      <c r="AL47">
        <v>23.061170000000001</v>
      </c>
      <c r="AM47">
        <v>41.88364</v>
      </c>
      <c r="AN47">
        <v>54.575090000000003</v>
      </c>
      <c r="AO47">
        <v>160.36760000000001</v>
      </c>
      <c r="AP47">
        <v>63.757620000000003</v>
      </c>
      <c r="AQ47">
        <v>114.8935</v>
      </c>
      <c r="AR47">
        <v>-59.516599999999997</v>
      </c>
      <c r="AS47">
        <v>1</v>
      </c>
      <c r="AT47">
        <v>0</v>
      </c>
      <c r="AU47">
        <v>0.80908800000000003</v>
      </c>
      <c r="AV47">
        <v>1.652272</v>
      </c>
      <c r="AW47">
        <v>1.2343E-2</v>
      </c>
      <c r="AX47">
        <v>11.24357</v>
      </c>
      <c r="AY47">
        <v>5.2498999999999997E-2</v>
      </c>
      <c r="AZ47">
        <v>7.3338179999999999</v>
      </c>
      <c r="BA47">
        <v>3.3395000000000001E-2</v>
      </c>
      <c r="BB47">
        <v>0</v>
      </c>
      <c r="BC47">
        <v>41.233060000000002</v>
      </c>
      <c r="BD47">
        <v>45.54562</v>
      </c>
      <c r="BE47">
        <v>14.6</v>
      </c>
      <c r="BF47">
        <v>9</v>
      </c>
      <c r="BG47">
        <v>11.8</v>
      </c>
      <c r="BH47">
        <v>12.044409999999999</v>
      </c>
      <c r="BI47">
        <v>12.393599999999999</v>
      </c>
      <c r="BJ47">
        <v>8</v>
      </c>
      <c r="BK47">
        <v>0</v>
      </c>
      <c r="BL47">
        <v>11.479810000000001</v>
      </c>
      <c r="BM47">
        <v>79.761619999999994</v>
      </c>
      <c r="BN47">
        <v>1</v>
      </c>
      <c r="BO47">
        <v>0</v>
      </c>
      <c r="BP47">
        <v>0</v>
      </c>
      <c r="BQ47">
        <v>0</v>
      </c>
      <c r="BR47">
        <v>33.5</v>
      </c>
      <c r="BS47">
        <v>0.101452</v>
      </c>
      <c r="BT47">
        <v>225.48179999999999</v>
      </c>
      <c r="BU47">
        <v>11755.82</v>
      </c>
      <c r="BV47">
        <v>0.23580400000000001</v>
      </c>
      <c r="BW47">
        <v>4.8050000000000002E-3</v>
      </c>
      <c r="BX47">
        <v>5.6907360000000002</v>
      </c>
      <c r="BY47">
        <v>0.113773</v>
      </c>
      <c r="BZ47">
        <v>2.5119150000000001</v>
      </c>
      <c r="CA47">
        <v>2.6679870000000001</v>
      </c>
      <c r="CB47">
        <v>13.82203</v>
      </c>
      <c r="CC47">
        <v>23.2867</v>
      </c>
      <c r="CD47">
        <v>7.3014250000000001</v>
      </c>
      <c r="CE47">
        <v>0.82725400000000004</v>
      </c>
      <c r="CF47">
        <v>20.605509999999999</v>
      </c>
      <c r="CG47">
        <v>1.686099</v>
      </c>
      <c r="CH47">
        <v>0.78841600000000001</v>
      </c>
      <c r="CI47">
        <v>2.3707989999999999</v>
      </c>
      <c r="CJ47">
        <v>65.182419999999993</v>
      </c>
      <c r="CK47">
        <v>193.68090000000001</v>
      </c>
      <c r="CL47">
        <v>18.119769999999999</v>
      </c>
      <c r="CM47">
        <v>91.205510000000004</v>
      </c>
      <c r="CN47">
        <v>203.84989999999999</v>
      </c>
      <c r="CO47">
        <v>2906.056</v>
      </c>
      <c r="CP47">
        <v>0.62400100000000003</v>
      </c>
      <c r="CQ47">
        <v>66.56765</v>
      </c>
      <c r="CR47">
        <v>10.894310000000001</v>
      </c>
      <c r="CS47">
        <v>7988.3379999999997</v>
      </c>
      <c r="CT47">
        <v>4.8349000000000003E-2</v>
      </c>
      <c r="CU47">
        <v>32.208089999999999</v>
      </c>
      <c r="CV47">
        <v>0.483491</v>
      </c>
      <c r="CW47">
        <v>322.08089999999999</v>
      </c>
      <c r="CX47">
        <v>0</v>
      </c>
      <c r="CY47">
        <v>4.5072000000000001E-2</v>
      </c>
      <c r="CZ47">
        <v>2.8901490000000001</v>
      </c>
      <c r="DA47">
        <v>195.9323</v>
      </c>
      <c r="DB47">
        <v>1.24</v>
      </c>
      <c r="DC47">
        <f t="shared" si="2"/>
        <v>210.99908799999997</v>
      </c>
      <c r="DD47">
        <f t="shared" si="3"/>
        <v>105.49954399999999</v>
      </c>
    </row>
    <row r="48" spans="1:108" x14ac:dyDescent="0.3">
      <c r="A48">
        <v>1985</v>
      </c>
      <c r="B48">
        <v>11</v>
      </c>
      <c r="C48">
        <v>23</v>
      </c>
      <c r="D48">
        <v>6.3791019999999996</v>
      </c>
      <c r="E48">
        <v>17.448930000000001</v>
      </c>
      <c r="F48">
        <v>23.4085</v>
      </c>
      <c r="G48">
        <v>0.72022799999999998</v>
      </c>
      <c r="H48">
        <v>0.41882599999999998</v>
      </c>
      <c r="I48">
        <v>45.18835</v>
      </c>
      <c r="J48">
        <f t="shared" si="1"/>
        <v>279.55296088242443</v>
      </c>
      <c r="K48">
        <v>1000</v>
      </c>
      <c r="L48">
        <v>139.11600000000001</v>
      </c>
      <c r="M48">
        <v>0</v>
      </c>
      <c r="N48">
        <v>12.387589999999999</v>
      </c>
      <c r="O48">
        <f t="shared" si="0"/>
        <v>151.50359</v>
      </c>
      <c r="P48">
        <v>12.76812</v>
      </c>
      <c r="Q48">
        <v>1.820181</v>
      </c>
      <c r="R48">
        <v>27.82321</v>
      </c>
      <c r="S48">
        <v>28.346039999999999</v>
      </c>
      <c r="T48">
        <v>0.61166699999999996</v>
      </c>
      <c r="U48">
        <v>1.6750750000000001</v>
      </c>
      <c r="V48">
        <v>0</v>
      </c>
      <c r="W48">
        <v>123.95059999999999</v>
      </c>
      <c r="X48">
        <v>0</v>
      </c>
      <c r="Y48">
        <v>12.30293</v>
      </c>
      <c r="Z48">
        <v>125.18040000000001</v>
      </c>
      <c r="AA48">
        <v>8.3418100000000006</v>
      </c>
      <c r="AB48">
        <v>24.790120000000002</v>
      </c>
      <c r="AC48">
        <v>65.029079999999993</v>
      </c>
      <c r="AD48">
        <v>2.1810100000000001</v>
      </c>
      <c r="AE48">
        <v>2.3378109999999999</v>
      </c>
      <c r="AF48">
        <v>0.61506000000000005</v>
      </c>
      <c r="AG48">
        <v>12103.97</v>
      </c>
      <c r="AH48">
        <v>0</v>
      </c>
      <c r="AI48">
        <v>13.0753</v>
      </c>
      <c r="AJ48">
        <v>0</v>
      </c>
      <c r="AK48">
        <v>271.0034</v>
      </c>
      <c r="AL48">
        <v>23.571190000000001</v>
      </c>
      <c r="AM48">
        <v>42.658830000000002</v>
      </c>
      <c r="AN48">
        <v>152.57169999999999</v>
      </c>
      <c r="AO48">
        <v>313.99759999999998</v>
      </c>
      <c r="AP48">
        <v>124.8837</v>
      </c>
      <c r="AQ48">
        <v>217.72880000000001</v>
      </c>
      <c r="AR48">
        <v>-63.5871</v>
      </c>
      <c r="AS48">
        <v>1</v>
      </c>
      <c r="AT48">
        <v>0</v>
      </c>
      <c r="AU48">
        <v>2.4907879999999998</v>
      </c>
      <c r="AV48">
        <v>1.7476989999999999</v>
      </c>
      <c r="AW48">
        <v>1.2854000000000001E-2</v>
      </c>
      <c r="AX48">
        <v>12.243460000000001</v>
      </c>
      <c r="AY48">
        <v>5.2974E-2</v>
      </c>
      <c r="AZ48">
        <v>8.2576789999999995</v>
      </c>
      <c r="BA48">
        <v>3.4691E-2</v>
      </c>
      <c r="BB48">
        <v>0</v>
      </c>
      <c r="BC48">
        <v>34.972149999999999</v>
      </c>
      <c r="BD48">
        <v>42.77807</v>
      </c>
      <c r="BE48">
        <v>18.5</v>
      </c>
      <c r="BF48">
        <v>8</v>
      </c>
      <c r="BG48">
        <v>13.25</v>
      </c>
      <c r="BH48">
        <v>14.737769999999999</v>
      </c>
      <c r="BI48">
        <v>14.363</v>
      </c>
      <c r="BJ48">
        <v>20.7</v>
      </c>
      <c r="BK48">
        <v>2.2999999999999998</v>
      </c>
      <c r="BL48">
        <v>10.726990000000001</v>
      </c>
      <c r="BM48">
        <v>65.548069999999996</v>
      </c>
      <c r="BN48">
        <v>1</v>
      </c>
      <c r="BO48">
        <v>0</v>
      </c>
      <c r="BP48">
        <v>0</v>
      </c>
      <c r="BQ48">
        <v>0</v>
      </c>
      <c r="BR48">
        <v>395.1</v>
      </c>
      <c r="BS48">
        <v>1.9677770000000001</v>
      </c>
      <c r="BT48">
        <v>223.72120000000001</v>
      </c>
      <c r="BU48">
        <v>11739.85</v>
      </c>
      <c r="BV48">
        <v>0.13201499999999999</v>
      </c>
      <c r="BW48">
        <v>3.8530000000000001E-3</v>
      </c>
      <c r="BX48">
        <v>2.5848849999999999</v>
      </c>
      <c r="BY48">
        <v>8.5731000000000002E-2</v>
      </c>
      <c r="BZ48">
        <v>2.3806289999999999</v>
      </c>
      <c r="CA48">
        <v>2.535069</v>
      </c>
      <c r="CB48">
        <v>12.90544</v>
      </c>
      <c r="CC48">
        <v>22.176960000000001</v>
      </c>
      <c r="CD48">
        <v>6.8992190000000004</v>
      </c>
      <c r="CE48">
        <v>0.76698900000000003</v>
      </c>
      <c r="CF48">
        <v>19.732669999999999</v>
      </c>
      <c r="CG48">
        <v>1.563264</v>
      </c>
      <c r="CH48">
        <v>0.76191500000000001</v>
      </c>
      <c r="CI48">
        <v>2.348236</v>
      </c>
      <c r="CJ48">
        <v>64.262550000000005</v>
      </c>
      <c r="CK48">
        <v>193.9049</v>
      </c>
      <c r="CL48">
        <v>17.57103</v>
      </c>
      <c r="CM48">
        <v>90.857910000000004</v>
      </c>
      <c r="CN48">
        <v>201.22130000000001</v>
      </c>
      <c r="CO48">
        <v>2902.0479999999998</v>
      </c>
      <c r="CP48">
        <v>0.61566100000000001</v>
      </c>
      <c r="CQ48">
        <v>66.59393</v>
      </c>
      <c r="CR48">
        <v>10.81451</v>
      </c>
      <c r="CS48">
        <v>7985.9570000000003</v>
      </c>
      <c r="CT48">
        <v>4.6956999999999999E-2</v>
      </c>
      <c r="CU48">
        <v>32.20778</v>
      </c>
      <c r="CV48">
        <v>0.46957300000000002</v>
      </c>
      <c r="CW48">
        <v>322.07780000000002</v>
      </c>
      <c r="CX48">
        <v>0</v>
      </c>
      <c r="CY48">
        <v>4.3559E-2</v>
      </c>
      <c r="CZ48">
        <v>2.7072090000000002</v>
      </c>
      <c r="DA48">
        <v>160.78030000000001</v>
      </c>
      <c r="DB48">
        <v>1.24</v>
      </c>
      <c r="DC48">
        <f t="shared" si="2"/>
        <v>224.54788299999998</v>
      </c>
      <c r="DD48">
        <f t="shared" si="3"/>
        <v>112.27394149999999</v>
      </c>
    </row>
    <row r="49" spans="1:108" x14ac:dyDescent="0.3">
      <c r="A49">
        <v>1986</v>
      </c>
      <c r="B49">
        <v>3</v>
      </c>
      <c r="C49">
        <v>4</v>
      </c>
      <c r="D49">
        <v>6.8296890000000001</v>
      </c>
      <c r="E49">
        <v>17.926130000000001</v>
      </c>
      <c r="F49">
        <v>23.92342</v>
      </c>
      <c r="G49">
        <v>0.73280900000000004</v>
      </c>
      <c r="H49">
        <v>0.42248999999999998</v>
      </c>
      <c r="I49">
        <v>47.198239999999998</v>
      </c>
      <c r="J49">
        <f t="shared" si="1"/>
        <v>298.90991620279681</v>
      </c>
      <c r="K49">
        <v>1000</v>
      </c>
      <c r="L49">
        <v>149.05670000000001</v>
      </c>
      <c r="M49">
        <v>0</v>
      </c>
      <c r="N49">
        <v>13.239649999999999</v>
      </c>
      <c r="O49">
        <f t="shared" si="0"/>
        <v>162.29635000000002</v>
      </c>
      <c r="P49">
        <v>13.66071</v>
      </c>
      <c r="Q49">
        <v>1.9374560000000001</v>
      </c>
      <c r="R49">
        <v>29.811340000000001</v>
      </c>
      <c r="S49">
        <v>30.779630000000001</v>
      </c>
      <c r="T49">
        <v>0.72877400000000003</v>
      </c>
      <c r="U49">
        <v>1.6232949999999999</v>
      </c>
      <c r="V49">
        <v>0</v>
      </c>
      <c r="W49">
        <v>131.36490000000001</v>
      </c>
      <c r="X49">
        <v>0</v>
      </c>
      <c r="Y49">
        <v>12.986940000000001</v>
      </c>
      <c r="Z49">
        <v>132.2835</v>
      </c>
      <c r="AA49">
        <v>8.4821880000000007</v>
      </c>
      <c r="AB49">
        <v>26.27298</v>
      </c>
      <c r="AC49">
        <v>69.548580000000001</v>
      </c>
      <c r="AD49">
        <v>2.5260989999999999</v>
      </c>
      <c r="AE49">
        <v>2.8421880000000002</v>
      </c>
      <c r="AF49">
        <v>0.58196999999999999</v>
      </c>
      <c r="AG49">
        <v>12104.33</v>
      </c>
      <c r="AH49">
        <v>0</v>
      </c>
      <c r="AI49">
        <v>12.90985</v>
      </c>
      <c r="AJ49">
        <v>0</v>
      </c>
      <c r="AK49">
        <v>267.87580000000003</v>
      </c>
      <c r="AL49">
        <v>26.545819999999999</v>
      </c>
      <c r="AM49">
        <v>47.809899999999999</v>
      </c>
      <c r="AN49">
        <v>76.531109999999998</v>
      </c>
      <c r="AO49">
        <v>201.667</v>
      </c>
      <c r="AP49">
        <v>80.225279999999998</v>
      </c>
      <c r="AQ49">
        <v>135.49289999999999</v>
      </c>
      <c r="AR49">
        <v>-57.953499999999998</v>
      </c>
      <c r="AS49">
        <v>1</v>
      </c>
      <c r="AT49">
        <v>0</v>
      </c>
      <c r="AU49">
        <v>1.881267</v>
      </c>
      <c r="AV49">
        <v>6.0644689999999999</v>
      </c>
      <c r="AW49">
        <v>4.4039000000000002E-2</v>
      </c>
      <c r="AX49">
        <v>18.185300000000002</v>
      </c>
      <c r="AY49">
        <v>9.0301000000000006E-2</v>
      </c>
      <c r="AZ49">
        <v>13.34111</v>
      </c>
      <c r="BA49">
        <v>6.9101999999999997E-2</v>
      </c>
      <c r="BB49">
        <v>0</v>
      </c>
      <c r="BC49">
        <v>43.902299999999997</v>
      </c>
      <c r="BD49">
        <v>48.738410000000002</v>
      </c>
      <c r="BE49">
        <v>23.8</v>
      </c>
      <c r="BF49">
        <v>15.1</v>
      </c>
      <c r="BG49">
        <v>19.45</v>
      </c>
      <c r="BH49">
        <v>19.470269999999999</v>
      </c>
      <c r="BI49">
        <v>20.372199999999999</v>
      </c>
      <c r="BJ49">
        <v>14.7</v>
      </c>
      <c r="BK49">
        <v>0</v>
      </c>
      <c r="BL49">
        <v>17.16198</v>
      </c>
      <c r="BM49">
        <v>71.734369999999998</v>
      </c>
      <c r="BN49">
        <v>0.78071999999999997</v>
      </c>
      <c r="BO49">
        <v>0</v>
      </c>
      <c r="BP49">
        <v>0</v>
      </c>
      <c r="BQ49">
        <v>0</v>
      </c>
      <c r="BR49">
        <v>1119.75</v>
      </c>
      <c r="BS49">
        <v>0.13301499999999999</v>
      </c>
      <c r="BT49">
        <v>221.7724</v>
      </c>
      <c r="BU49">
        <v>11717.95</v>
      </c>
      <c r="BV49">
        <v>8.1198000000000006E-2</v>
      </c>
      <c r="BW49">
        <v>2.4680000000000001E-3</v>
      </c>
      <c r="BX49">
        <v>1.433413</v>
      </c>
      <c r="BY49">
        <v>4.8264000000000001E-2</v>
      </c>
      <c r="BZ49">
        <v>2.2221489999999999</v>
      </c>
      <c r="CA49">
        <v>2.4376129999999998</v>
      </c>
      <c r="CB49">
        <v>11.79562</v>
      </c>
      <c r="CC49">
        <v>21.250830000000001</v>
      </c>
      <c r="CD49">
        <v>6.3124770000000003</v>
      </c>
      <c r="CE49">
        <v>0.71462300000000001</v>
      </c>
      <c r="CF49">
        <v>18.313770000000002</v>
      </c>
      <c r="CG49">
        <v>1.456747</v>
      </c>
      <c r="CH49">
        <v>0.68257800000000002</v>
      </c>
      <c r="CI49">
        <v>2.3231830000000002</v>
      </c>
      <c r="CJ49">
        <v>59.669469999999997</v>
      </c>
      <c r="CK49">
        <v>189.61449999999999</v>
      </c>
      <c r="CL49">
        <v>17.012589999999999</v>
      </c>
      <c r="CM49">
        <v>90.501459999999994</v>
      </c>
      <c r="CN49">
        <v>199.73679999999999</v>
      </c>
      <c r="CO49">
        <v>2898.181</v>
      </c>
      <c r="CP49">
        <v>0.61141500000000004</v>
      </c>
      <c r="CQ49">
        <v>66.617469999999997</v>
      </c>
      <c r="CR49">
        <v>10.833019999999999</v>
      </c>
      <c r="CS49">
        <v>7983.0619999999999</v>
      </c>
      <c r="CT49">
        <v>4.5603999999999999E-2</v>
      </c>
      <c r="CU49">
        <v>32.207610000000003</v>
      </c>
      <c r="CV49">
        <v>0.456044</v>
      </c>
      <c r="CW49">
        <v>322.0761</v>
      </c>
      <c r="CX49">
        <v>0</v>
      </c>
      <c r="CY49">
        <v>1.8471999999999999E-2</v>
      </c>
      <c r="CZ49">
        <v>1.35911</v>
      </c>
      <c r="DA49">
        <v>60.576329999999999</v>
      </c>
      <c r="DB49">
        <v>1.24</v>
      </c>
      <c r="DC49">
        <f t="shared" si="2"/>
        <v>240.83755500000001</v>
      </c>
      <c r="DD49">
        <f t="shared" si="3"/>
        <v>120.4187775</v>
      </c>
    </row>
    <row r="50" spans="1:108" x14ac:dyDescent="0.3">
      <c r="A50">
        <v>1986</v>
      </c>
      <c r="B50">
        <v>6</v>
      </c>
      <c r="C50">
        <v>13</v>
      </c>
      <c r="D50">
        <v>5.5628820000000001</v>
      </c>
      <c r="E50">
        <v>18.2271</v>
      </c>
      <c r="F50">
        <v>24.24682</v>
      </c>
      <c r="G50">
        <v>0.74052799999999996</v>
      </c>
      <c r="H50">
        <v>0.42473899999999998</v>
      </c>
      <c r="I50">
        <v>48.482939999999999</v>
      </c>
      <c r="J50">
        <f t="shared" si="1"/>
        <v>311.53621852996747</v>
      </c>
      <c r="K50">
        <v>1000</v>
      </c>
      <c r="L50">
        <v>155.5378</v>
      </c>
      <c r="M50">
        <v>0</v>
      </c>
      <c r="N50">
        <v>13.73812</v>
      </c>
      <c r="O50">
        <f t="shared" si="0"/>
        <v>169.27592000000001</v>
      </c>
      <c r="P50">
        <v>11.100949999999999</v>
      </c>
      <c r="Q50">
        <v>1.8527560000000001</v>
      </c>
      <c r="R50">
        <v>31.10755</v>
      </c>
      <c r="S50">
        <v>26.067350000000001</v>
      </c>
      <c r="T50">
        <v>0.60480500000000004</v>
      </c>
      <c r="U50">
        <v>1.085548</v>
      </c>
      <c r="V50">
        <v>0</v>
      </c>
      <c r="W50">
        <v>138.91589999999999</v>
      </c>
      <c r="X50">
        <v>0</v>
      </c>
      <c r="Y50">
        <v>13.677949999999999</v>
      </c>
      <c r="Z50">
        <v>109.55589999999999</v>
      </c>
      <c r="AA50">
        <v>8.5485340000000001</v>
      </c>
      <c r="AB50">
        <v>27.783190000000001</v>
      </c>
      <c r="AC50">
        <v>60.100059999999999</v>
      </c>
      <c r="AD50">
        <v>2.298708</v>
      </c>
      <c r="AE50">
        <v>2.1673749999999998</v>
      </c>
      <c r="AF50">
        <v>0.630996</v>
      </c>
      <c r="AG50">
        <v>12104.27</v>
      </c>
      <c r="AH50">
        <v>0</v>
      </c>
      <c r="AI50">
        <v>13.15498</v>
      </c>
      <c r="AJ50">
        <v>0</v>
      </c>
      <c r="AK50">
        <v>289.15309999999999</v>
      </c>
      <c r="AL50">
        <v>27.234559999999998</v>
      </c>
      <c r="AM50">
        <v>49.249079999999999</v>
      </c>
      <c r="AN50">
        <v>14.1831</v>
      </c>
      <c r="AO50">
        <v>100.2702</v>
      </c>
      <c r="AP50">
        <v>39.876710000000003</v>
      </c>
      <c r="AQ50">
        <v>67.489069999999998</v>
      </c>
      <c r="AR50">
        <v>-52.804600000000001</v>
      </c>
      <c r="AS50">
        <v>1</v>
      </c>
      <c r="AT50">
        <v>0</v>
      </c>
      <c r="AU50">
        <v>0.50370599999999999</v>
      </c>
      <c r="AV50">
        <v>29.33849</v>
      </c>
      <c r="AW50">
        <v>0.21709500000000001</v>
      </c>
      <c r="AX50">
        <v>39.571719999999999</v>
      </c>
      <c r="AY50">
        <v>0.25847300000000001</v>
      </c>
      <c r="AZ50">
        <v>35.506729999999997</v>
      </c>
      <c r="BA50">
        <v>0.239731</v>
      </c>
      <c r="BB50">
        <v>0</v>
      </c>
      <c r="BC50">
        <v>45.709029999999998</v>
      </c>
      <c r="BD50">
        <v>48.590890000000002</v>
      </c>
      <c r="BE50">
        <v>15.9</v>
      </c>
      <c r="BF50">
        <v>9.5</v>
      </c>
      <c r="BG50">
        <v>12.7</v>
      </c>
      <c r="BH50">
        <v>12.63316</v>
      </c>
      <c r="BI50">
        <v>13.378399999999999</v>
      </c>
      <c r="BJ50">
        <v>4.4000000000000004</v>
      </c>
      <c r="BK50">
        <v>0</v>
      </c>
      <c r="BL50">
        <v>11.87336</v>
      </c>
      <c r="BM50">
        <v>77.344949999999997</v>
      </c>
      <c r="BN50">
        <v>1</v>
      </c>
      <c r="BO50">
        <v>0</v>
      </c>
      <c r="BP50">
        <v>0</v>
      </c>
      <c r="BQ50">
        <v>0</v>
      </c>
      <c r="BR50">
        <v>1676.45</v>
      </c>
      <c r="BS50">
        <v>9.4018000000000004E-2</v>
      </c>
      <c r="BT50">
        <v>224.1652</v>
      </c>
      <c r="BU50">
        <v>11741.01</v>
      </c>
      <c r="BV50">
        <v>0.290906</v>
      </c>
      <c r="BW50">
        <v>5.3509999999999999E-3</v>
      </c>
      <c r="BX50">
        <v>9.1687370000000001</v>
      </c>
      <c r="BY50">
        <v>0.16905500000000001</v>
      </c>
      <c r="BZ50">
        <v>3.1707239999999999</v>
      </c>
      <c r="CA50">
        <v>2.2671519999999998</v>
      </c>
      <c r="CB50">
        <v>18.885400000000001</v>
      </c>
      <c r="CC50">
        <v>19.685410000000001</v>
      </c>
      <c r="CD50">
        <v>8.7777840000000005</v>
      </c>
      <c r="CE50">
        <v>0.65028900000000001</v>
      </c>
      <c r="CF50">
        <v>30.52384</v>
      </c>
      <c r="CG50">
        <v>1.325644</v>
      </c>
      <c r="CH50">
        <v>0.81120800000000004</v>
      </c>
      <c r="CI50">
        <v>2.2847550000000001</v>
      </c>
      <c r="CJ50">
        <v>68.752099999999999</v>
      </c>
      <c r="CK50">
        <v>189.982</v>
      </c>
      <c r="CL50">
        <v>16.53434</v>
      </c>
      <c r="CM50">
        <v>89.868769999999998</v>
      </c>
      <c r="CN50">
        <v>198.28569999999999</v>
      </c>
      <c r="CO50">
        <v>2890.6170000000002</v>
      </c>
      <c r="CP50">
        <v>0.60546599999999995</v>
      </c>
      <c r="CQ50">
        <v>66.647379999999998</v>
      </c>
      <c r="CR50">
        <v>10.81338</v>
      </c>
      <c r="CS50">
        <v>7980.24</v>
      </c>
      <c r="CT50">
        <v>4.4290999999999997E-2</v>
      </c>
      <c r="CU50">
        <v>32.20682</v>
      </c>
      <c r="CV50">
        <v>0.442909</v>
      </c>
      <c r="CW50">
        <v>322.06819999999999</v>
      </c>
      <c r="CX50">
        <v>0</v>
      </c>
      <c r="CY50">
        <v>5.1969000000000001E-2</v>
      </c>
      <c r="CZ50">
        <v>2.6830280000000002</v>
      </c>
      <c r="DA50">
        <v>195.99469999999999</v>
      </c>
      <c r="DB50">
        <v>1.24</v>
      </c>
      <c r="DC50">
        <f t="shared" si="2"/>
        <v>241.09487900000002</v>
      </c>
      <c r="DD50">
        <f t="shared" si="3"/>
        <v>120.54743950000001</v>
      </c>
    </row>
    <row r="51" spans="1:108" x14ac:dyDescent="0.3">
      <c r="A51">
        <v>1986</v>
      </c>
      <c r="B51">
        <v>9</v>
      </c>
      <c r="C51">
        <v>22</v>
      </c>
      <c r="D51">
        <v>5.5884539999999996</v>
      </c>
      <c r="E51">
        <v>18.46932</v>
      </c>
      <c r="F51">
        <v>24.506340000000002</v>
      </c>
      <c r="G51">
        <v>0.74661900000000003</v>
      </c>
      <c r="H51">
        <v>0.42649599999999999</v>
      </c>
      <c r="I51">
        <v>49.526330000000002</v>
      </c>
      <c r="J51">
        <f t="shared" si="1"/>
        <v>321.93492327899253</v>
      </c>
      <c r="K51">
        <v>1000</v>
      </c>
      <c r="L51">
        <v>160.874</v>
      </c>
      <c r="M51">
        <v>0</v>
      </c>
      <c r="N51">
        <v>14.117929999999999</v>
      </c>
      <c r="O51">
        <f t="shared" si="0"/>
        <v>174.99193</v>
      </c>
      <c r="P51">
        <v>11.182919999999999</v>
      </c>
      <c r="Q51">
        <v>1.7278610000000001</v>
      </c>
      <c r="R51">
        <v>32.174810000000001</v>
      </c>
      <c r="S51">
        <v>27.255510000000001</v>
      </c>
      <c r="T51">
        <v>0.62166699999999997</v>
      </c>
      <c r="U51">
        <v>1.4175409999999999</v>
      </c>
      <c r="V51">
        <v>0</v>
      </c>
      <c r="W51">
        <v>144.1173</v>
      </c>
      <c r="X51">
        <v>0</v>
      </c>
      <c r="Y51">
        <v>14.10211</v>
      </c>
      <c r="Z51">
        <v>110.892</v>
      </c>
      <c r="AA51">
        <v>8.0211509999999997</v>
      </c>
      <c r="AB51">
        <v>28.823450000000001</v>
      </c>
      <c r="AC51">
        <v>63.110370000000003</v>
      </c>
      <c r="AD51">
        <v>2.218121</v>
      </c>
      <c r="AE51">
        <v>1.9901500000000001</v>
      </c>
      <c r="AF51">
        <v>0.64463899999999996</v>
      </c>
      <c r="AG51">
        <v>12103.55</v>
      </c>
      <c r="AH51">
        <v>0</v>
      </c>
      <c r="AI51">
        <v>13.2232</v>
      </c>
      <c r="AJ51">
        <v>0</v>
      </c>
      <c r="AK51">
        <v>272.90589999999997</v>
      </c>
      <c r="AL51">
        <v>27.25797</v>
      </c>
      <c r="AM51">
        <v>49.175789999999999</v>
      </c>
      <c r="AN51">
        <v>66.498480000000001</v>
      </c>
      <c r="AO51">
        <v>172.79759999999999</v>
      </c>
      <c r="AP51">
        <v>68.739189999999994</v>
      </c>
      <c r="AQ51">
        <v>119.8604</v>
      </c>
      <c r="AR51">
        <v>-52.497900000000001</v>
      </c>
      <c r="AS51">
        <v>1</v>
      </c>
      <c r="AT51">
        <v>0</v>
      </c>
      <c r="AU51">
        <v>1.0409079999999999</v>
      </c>
      <c r="AV51">
        <v>1.531083</v>
      </c>
      <c r="AW51">
        <v>1.1388000000000001E-2</v>
      </c>
      <c r="AX51">
        <v>11.6219</v>
      </c>
      <c r="AY51">
        <v>5.0139999999999997E-2</v>
      </c>
      <c r="AZ51">
        <v>7.8343509999999998</v>
      </c>
      <c r="BA51">
        <v>3.2550000000000003E-2</v>
      </c>
      <c r="BB51">
        <v>0</v>
      </c>
      <c r="BC51">
        <v>36.695990000000002</v>
      </c>
      <c r="BD51">
        <v>41.336930000000002</v>
      </c>
      <c r="BE51">
        <v>14.3</v>
      </c>
      <c r="BF51">
        <v>4.5</v>
      </c>
      <c r="BG51">
        <v>9.4</v>
      </c>
      <c r="BH51">
        <v>11.358140000000001</v>
      </c>
      <c r="BI51">
        <v>10.438800000000001</v>
      </c>
      <c r="BJ51">
        <v>12.7</v>
      </c>
      <c r="BK51">
        <v>8.4</v>
      </c>
      <c r="BL51">
        <v>8.4228649999999998</v>
      </c>
      <c r="BM51">
        <v>66.613119999999995</v>
      </c>
      <c r="BN51">
        <v>1</v>
      </c>
      <c r="BO51">
        <v>0</v>
      </c>
      <c r="BP51">
        <v>0</v>
      </c>
      <c r="BQ51">
        <v>0</v>
      </c>
      <c r="BR51">
        <v>135.85</v>
      </c>
      <c r="BS51">
        <v>1.8681939999999999</v>
      </c>
      <c r="BT51">
        <v>222.83539999999999</v>
      </c>
      <c r="BU51">
        <v>11730.27</v>
      </c>
      <c r="BV51">
        <v>0.17802899999999999</v>
      </c>
      <c r="BW51">
        <v>5.5459999999999997E-3</v>
      </c>
      <c r="BX51">
        <v>4.7475820000000004</v>
      </c>
      <c r="BY51">
        <v>0.165108</v>
      </c>
      <c r="BZ51">
        <v>3.1021960000000002</v>
      </c>
      <c r="CA51">
        <v>2.2509990000000002</v>
      </c>
      <c r="CB51">
        <v>18.302</v>
      </c>
      <c r="CC51">
        <v>19.498259999999998</v>
      </c>
      <c r="CD51">
        <v>8.3672229999999992</v>
      </c>
      <c r="CE51">
        <v>0.60975299999999999</v>
      </c>
      <c r="CF51">
        <v>29.26126</v>
      </c>
      <c r="CG51">
        <v>1.2430060000000001</v>
      </c>
      <c r="CH51">
        <v>0.835623</v>
      </c>
      <c r="CI51">
        <v>2.2718210000000001</v>
      </c>
      <c r="CJ51">
        <v>71.245000000000005</v>
      </c>
      <c r="CK51">
        <v>190.6473</v>
      </c>
      <c r="CL51">
        <v>16.101120000000002</v>
      </c>
      <c r="CM51">
        <v>89.596069999999997</v>
      </c>
      <c r="CN51">
        <v>196.14009999999999</v>
      </c>
      <c r="CO51">
        <v>2887.473</v>
      </c>
      <c r="CP51">
        <v>0.59560199999999996</v>
      </c>
      <c r="CQ51">
        <v>66.671729999999997</v>
      </c>
      <c r="CR51">
        <v>10.705719999999999</v>
      </c>
      <c r="CS51">
        <v>7978.3040000000001</v>
      </c>
      <c r="CT51">
        <v>4.3015999999999999E-2</v>
      </c>
      <c r="CU51">
        <v>32.206650000000003</v>
      </c>
      <c r="CV51">
        <v>0.43016300000000002</v>
      </c>
      <c r="CW51">
        <v>322.06650000000002</v>
      </c>
      <c r="CX51">
        <v>0</v>
      </c>
      <c r="CY51">
        <v>4.1690999999999999E-2</v>
      </c>
      <c r="CZ51">
        <v>2.9577599999999999</v>
      </c>
      <c r="DA51">
        <v>175.9973</v>
      </c>
      <c r="DB51">
        <v>1.24</v>
      </c>
      <c r="DC51">
        <f t="shared" si="2"/>
        <v>249.37223900000001</v>
      </c>
      <c r="DD51">
        <f t="shared" si="3"/>
        <v>124.6861195</v>
      </c>
    </row>
    <row r="52" spans="1:108" x14ac:dyDescent="0.3">
      <c r="A52">
        <v>1987</v>
      </c>
      <c r="B52">
        <v>1</v>
      </c>
      <c r="C52">
        <v>1</v>
      </c>
      <c r="D52">
        <v>5.9962580000000001</v>
      </c>
      <c r="E52">
        <v>18.884219999999999</v>
      </c>
      <c r="F52">
        <v>24.949359999999999</v>
      </c>
      <c r="G52">
        <v>0.75680599999999998</v>
      </c>
      <c r="H52">
        <v>0.42944399999999999</v>
      </c>
      <c r="I52">
        <v>51.33314</v>
      </c>
      <c r="J52">
        <f t="shared" si="1"/>
        <v>340.2439467635416</v>
      </c>
      <c r="K52">
        <v>1000</v>
      </c>
      <c r="L52">
        <v>170.27029999999999</v>
      </c>
      <c r="M52">
        <v>0</v>
      </c>
      <c r="N52">
        <v>14.897270000000001</v>
      </c>
      <c r="O52">
        <f t="shared" si="0"/>
        <v>185.16756999999998</v>
      </c>
      <c r="P52">
        <v>12.00122</v>
      </c>
      <c r="Q52">
        <v>1.80982</v>
      </c>
      <c r="R52">
        <v>34.05406</v>
      </c>
      <c r="S52">
        <v>29.552009999999999</v>
      </c>
      <c r="T52">
        <v>0.74341800000000002</v>
      </c>
      <c r="U52">
        <v>1.7222120000000001</v>
      </c>
      <c r="V52">
        <v>0</v>
      </c>
      <c r="W52">
        <v>151.62219999999999</v>
      </c>
      <c r="X52">
        <v>0</v>
      </c>
      <c r="Y52">
        <v>14.77684</v>
      </c>
      <c r="Z52">
        <v>117.9906</v>
      </c>
      <c r="AA52">
        <v>8.1420530000000007</v>
      </c>
      <c r="AB52">
        <v>30.324439999999999</v>
      </c>
      <c r="AC52">
        <v>67.718199999999996</v>
      </c>
      <c r="AD52">
        <v>2.6688290000000001</v>
      </c>
      <c r="AE52">
        <v>2.795887</v>
      </c>
      <c r="AF52">
        <v>0.62142900000000001</v>
      </c>
      <c r="AG52">
        <v>12103.83</v>
      </c>
      <c r="AH52">
        <v>0</v>
      </c>
      <c r="AI52">
        <v>13.107150000000001</v>
      </c>
      <c r="AJ52">
        <v>0</v>
      </c>
      <c r="AK52">
        <v>291.15589999999997</v>
      </c>
      <c r="AL52">
        <v>27.10427</v>
      </c>
      <c r="AM52">
        <v>48.768140000000002</v>
      </c>
      <c r="AN52">
        <v>101.57689999999999</v>
      </c>
      <c r="AO52">
        <v>243.0351</v>
      </c>
      <c r="AP52">
        <v>96.692369999999997</v>
      </c>
      <c r="AQ52">
        <v>156.6574</v>
      </c>
      <c r="AR52">
        <v>-53.865299999999998</v>
      </c>
      <c r="AS52">
        <v>1</v>
      </c>
      <c r="AT52">
        <v>0</v>
      </c>
      <c r="AU52">
        <v>1.876109</v>
      </c>
      <c r="AV52">
        <v>1.642811</v>
      </c>
      <c r="AW52">
        <v>1.2112E-2</v>
      </c>
      <c r="AX52">
        <v>12.865410000000001</v>
      </c>
      <c r="AY52">
        <v>5.5772000000000002E-2</v>
      </c>
      <c r="AZ52">
        <v>8.9009319999999992</v>
      </c>
      <c r="BA52">
        <v>3.7941999999999997E-2</v>
      </c>
      <c r="BB52">
        <v>0</v>
      </c>
      <c r="BC52">
        <v>43.550600000000003</v>
      </c>
      <c r="BD52">
        <v>49.791899999999998</v>
      </c>
      <c r="BE52">
        <v>22</v>
      </c>
      <c r="BF52">
        <v>15.8</v>
      </c>
      <c r="BG52">
        <v>18.899999999999999</v>
      </c>
      <c r="BH52">
        <v>18.911670000000001</v>
      </c>
      <c r="BI52">
        <v>19.557200000000002</v>
      </c>
      <c r="BJ52">
        <v>12.8</v>
      </c>
      <c r="BK52">
        <v>0</v>
      </c>
      <c r="BL52">
        <v>17.95017</v>
      </c>
      <c r="BM52">
        <v>78.912170000000003</v>
      </c>
      <c r="BN52">
        <v>1</v>
      </c>
      <c r="BO52">
        <v>0</v>
      </c>
      <c r="BP52">
        <v>0</v>
      </c>
      <c r="BQ52">
        <v>0</v>
      </c>
      <c r="BR52">
        <v>740.45</v>
      </c>
      <c r="BS52">
        <v>6.9044999999999995E-2</v>
      </c>
      <c r="BT52">
        <v>220.74619999999999</v>
      </c>
      <c r="BU52">
        <v>11707.81</v>
      </c>
      <c r="BV52">
        <v>7.6031000000000001E-2</v>
      </c>
      <c r="BW52">
        <v>2.9009999999999999E-3</v>
      </c>
      <c r="BX52">
        <v>1.6526339999999999</v>
      </c>
      <c r="BY52">
        <v>7.6757000000000006E-2</v>
      </c>
      <c r="BZ52">
        <v>2.8407179999999999</v>
      </c>
      <c r="CA52">
        <v>2.1557879999999998</v>
      </c>
      <c r="CB52">
        <v>16.461110000000001</v>
      </c>
      <c r="CC52">
        <v>18.566770000000002</v>
      </c>
      <c r="CD52">
        <v>7.7208839999999999</v>
      </c>
      <c r="CE52">
        <v>0.56349700000000003</v>
      </c>
      <c r="CF52">
        <v>27.163029999999999</v>
      </c>
      <c r="CG52">
        <v>1.1488039999999999</v>
      </c>
      <c r="CH52">
        <v>0.77946000000000004</v>
      </c>
      <c r="CI52">
        <v>2.249825</v>
      </c>
      <c r="CJ52">
        <v>68.174620000000004</v>
      </c>
      <c r="CK52">
        <v>188.1583</v>
      </c>
      <c r="CL52">
        <v>15.69177</v>
      </c>
      <c r="CM52">
        <v>89.134150000000005</v>
      </c>
      <c r="CN52">
        <v>195.8201</v>
      </c>
      <c r="CO52">
        <v>2882.07</v>
      </c>
      <c r="CP52">
        <v>0.58974899999999997</v>
      </c>
      <c r="CQ52">
        <v>66.693539999999999</v>
      </c>
      <c r="CR52">
        <v>10.70787</v>
      </c>
      <c r="CS52">
        <v>7975.259</v>
      </c>
      <c r="CT52">
        <v>4.1777000000000002E-2</v>
      </c>
      <c r="CU52">
        <v>32.206139999999998</v>
      </c>
      <c r="CV52">
        <v>0.41777399999999998</v>
      </c>
      <c r="CW52">
        <v>322.06139999999999</v>
      </c>
      <c r="CX52">
        <v>0</v>
      </c>
      <c r="CY52">
        <v>7.0278999999999994E-2</v>
      </c>
      <c r="CZ52">
        <v>0.739595</v>
      </c>
      <c r="DA52">
        <v>141.89250000000001</v>
      </c>
      <c r="DB52">
        <v>1.24</v>
      </c>
      <c r="DC52">
        <f t="shared" si="2"/>
        <v>265.05031000000002</v>
      </c>
      <c r="DD52">
        <f t="shared" si="3"/>
        <v>132.52515500000001</v>
      </c>
    </row>
    <row r="53" spans="1:108" x14ac:dyDescent="0.3">
      <c r="A53">
        <v>1987</v>
      </c>
      <c r="B53">
        <v>4</v>
      </c>
      <c r="C53">
        <v>12</v>
      </c>
      <c r="D53">
        <v>6.3517039999999998</v>
      </c>
      <c r="E53">
        <v>19.272390000000001</v>
      </c>
      <c r="F53">
        <v>25.362120000000001</v>
      </c>
      <c r="G53">
        <v>0.76605599999999996</v>
      </c>
      <c r="H53">
        <v>0.43213600000000002</v>
      </c>
      <c r="I53">
        <v>53.04569</v>
      </c>
      <c r="J53">
        <f t="shared" si="1"/>
        <v>357.94747332377028</v>
      </c>
      <c r="K53">
        <v>1000</v>
      </c>
      <c r="L53">
        <v>179.51990000000001</v>
      </c>
      <c r="M53">
        <v>0</v>
      </c>
      <c r="N53">
        <v>15.652900000000001</v>
      </c>
      <c r="O53">
        <f t="shared" si="0"/>
        <v>195.1728</v>
      </c>
      <c r="P53">
        <v>12.708729999999999</v>
      </c>
      <c r="Q53">
        <v>1.8506180000000001</v>
      </c>
      <c r="R53">
        <v>35.903979999999997</v>
      </c>
      <c r="S53">
        <v>31.781220000000001</v>
      </c>
      <c r="T53">
        <v>0.81478600000000001</v>
      </c>
      <c r="U53">
        <v>1.4926280000000001</v>
      </c>
      <c r="V53">
        <v>0</v>
      </c>
      <c r="W53">
        <v>161.56530000000001</v>
      </c>
      <c r="X53">
        <v>0</v>
      </c>
      <c r="Y53">
        <v>15.712809999999999</v>
      </c>
      <c r="Z53">
        <v>126.9141</v>
      </c>
      <c r="AA53">
        <v>8.6830689999999997</v>
      </c>
      <c r="AB53">
        <v>32.31306</v>
      </c>
      <c r="AC53">
        <v>73.991799999999998</v>
      </c>
      <c r="AD53">
        <v>3.1562359999999998</v>
      </c>
      <c r="AE53">
        <v>2.7836530000000002</v>
      </c>
      <c r="AF53">
        <v>0.66232000000000002</v>
      </c>
      <c r="AG53">
        <v>12103.6</v>
      </c>
      <c r="AH53">
        <v>0</v>
      </c>
      <c r="AI53">
        <v>13.3116</v>
      </c>
      <c r="AJ53">
        <v>0</v>
      </c>
      <c r="AK53">
        <v>296.10980000000001</v>
      </c>
      <c r="AL53">
        <v>27.521830000000001</v>
      </c>
      <c r="AM53">
        <v>49.277769999999997</v>
      </c>
      <c r="AN53">
        <v>42.203009999999999</v>
      </c>
      <c r="AO53">
        <v>173.56030000000001</v>
      </c>
      <c r="AP53">
        <v>69.057959999999994</v>
      </c>
      <c r="AQ53">
        <v>113.2225</v>
      </c>
      <c r="AR53">
        <v>-70.151700000000005</v>
      </c>
      <c r="AS53">
        <v>1</v>
      </c>
      <c r="AT53">
        <v>0</v>
      </c>
      <c r="AU53">
        <v>1.0668740000000001</v>
      </c>
      <c r="AV53">
        <v>1.7401930000000001</v>
      </c>
      <c r="AW53">
        <v>1.303E-2</v>
      </c>
      <c r="AX53">
        <v>13.50568</v>
      </c>
      <c r="AY53">
        <v>6.2364000000000003E-2</v>
      </c>
      <c r="AZ53">
        <v>9.4478860000000005</v>
      </c>
      <c r="BA53">
        <v>4.3339000000000003E-2</v>
      </c>
      <c r="BB53">
        <v>0</v>
      </c>
      <c r="BC53">
        <v>61.431559999999998</v>
      </c>
      <c r="BD53">
        <v>65.855159999999998</v>
      </c>
      <c r="BE53">
        <v>19.600000000000001</v>
      </c>
      <c r="BF53">
        <v>14.8</v>
      </c>
      <c r="BG53">
        <v>17.2</v>
      </c>
      <c r="BH53">
        <v>16.723099999999999</v>
      </c>
      <c r="BI53">
        <v>17.7088</v>
      </c>
      <c r="BJ53">
        <v>8.1999999999999993</v>
      </c>
      <c r="BK53">
        <v>1.8</v>
      </c>
      <c r="BL53">
        <v>16.833580000000001</v>
      </c>
      <c r="BM53">
        <v>83.075739999999996</v>
      </c>
      <c r="BN53">
        <v>1</v>
      </c>
      <c r="BO53">
        <v>0</v>
      </c>
      <c r="BP53">
        <v>0</v>
      </c>
      <c r="BQ53">
        <v>0</v>
      </c>
      <c r="BR53">
        <v>1604.7</v>
      </c>
      <c r="BS53">
        <v>1.473004</v>
      </c>
      <c r="BT53">
        <v>218.18780000000001</v>
      </c>
      <c r="BU53">
        <v>11678.53</v>
      </c>
      <c r="BV53">
        <v>6.1718000000000002E-2</v>
      </c>
      <c r="BW53">
        <v>1.2179999999999999E-3</v>
      </c>
      <c r="BX53">
        <v>1.480669</v>
      </c>
      <c r="BY53">
        <v>2.8892000000000001E-2</v>
      </c>
      <c r="BZ53">
        <v>2.5735890000000001</v>
      </c>
      <c r="CA53">
        <v>1.985473</v>
      </c>
      <c r="CB53">
        <v>14.710279999999999</v>
      </c>
      <c r="CC53">
        <v>17.03105</v>
      </c>
      <c r="CD53">
        <v>6.9264469999999996</v>
      </c>
      <c r="CE53">
        <v>0.50847500000000001</v>
      </c>
      <c r="CF53">
        <v>24.543379999999999</v>
      </c>
      <c r="CG53">
        <v>1.036675</v>
      </c>
      <c r="CH53">
        <v>0.68595099999999998</v>
      </c>
      <c r="CI53">
        <v>2.2094290000000001</v>
      </c>
      <c r="CJ53">
        <v>61.885660000000001</v>
      </c>
      <c r="CK53">
        <v>184.43950000000001</v>
      </c>
      <c r="CL53">
        <v>15.2759</v>
      </c>
      <c r="CM53">
        <v>88.41283</v>
      </c>
      <c r="CN53">
        <v>196.26220000000001</v>
      </c>
      <c r="CO53">
        <v>2872.6750000000002</v>
      </c>
      <c r="CP53">
        <v>0.587059</v>
      </c>
      <c r="CQ53">
        <v>66.714129999999997</v>
      </c>
      <c r="CR53">
        <v>10.78988</v>
      </c>
      <c r="CS53">
        <v>7971.0789999999997</v>
      </c>
      <c r="CT53">
        <v>4.0572999999999998E-2</v>
      </c>
      <c r="CU53">
        <v>32.205060000000003</v>
      </c>
      <c r="CV53">
        <v>0.40573300000000001</v>
      </c>
      <c r="CW53">
        <v>322.05059999999997</v>
      </c>
      <c r="CX53">
        <v>0</v>
      </c>
      <c r="CY53">
        <v>0.108223</v>
      </c>
      <c r="CZ53">
        <v>2.7665890000000002</v>
      </c>
      <c r="DA53">
        <v>187.58969999999999</v>
      </c>
      <c r="DB53">
        <v>1.24</v>
      </c>
      <c r="DC53">
        <f t="shared" si="2"/>
        <v>279.72476200000006</v>
      </c>
      <c r="DD53">
        <f t="shared" si="3"/>
        <v>139.86238100000003</v>
      </c>
    </row>
    <row r="54" spans="1:108" x14ac:dyDescent="0.3">
      <c r="A54">
        <v>1987</v>
      </c>
      <c r="B54">
        <v>7</v>
      </c>
      <c r="C54">
        <v>22</v>
      </c>
      <c r="D54">
        <v>4.913195</v>
      </c>
      <c r="E54">
        <v>19.495190000000001</v>
      </c>
      <c r="F54">
        <v>25.598310000000001</v>
      </c>
      <c r="G54">
        <v>0.77124300000000001</v>
      </c>
      <c r="H54">
        <v>0.43364900000000001</v>
      </c>
      <c r="I54">
        <v>54.038319999999999</v>
      </c>
      <c r="J54">
        <f t="shared" si="1"/>
        <v>368.36268441769266</v>
      </c>
      <c r="K54">
        <v>1000</v>
      </c>
      <c r="L54">
        <v>184.96080000000001</v>
      </c>
      <c r="M54">
        <v>0</v>
      </c>
      <c r="N54">
        <v>16.021439999999998</v>
      </c>
      <c r="O54">
        <f t="shared" si="0"/>
        <v>200.98223999999999</v>
      </c>
      <c r="P54">
        <v>9.8292079999999995</v>
      </c>
      <c r="Q54">
        <v>1.7052929999999999</v>
      </c>
      <c r="R54">
        <v>36.992170000000002</v>
      </c>
      <c r="S54">
        <v>26.585190000000001</v>
      </c>
      <c r="T54">
        <v>0.63083599999999995</v>
      </c>
      <c r="U54">
        <v>1.1201829999999999</v>
      </c>
      <c r="V54">
        <v>0</v>
      </c>
      <c r="W54">
        <v>168.47290000000001</v>
      </c>
      <c r="X54">
        <v>0</v>
      </c>
      <c r="Y54">
        <v>16.302679999999999</v>
      </c>
      <c r="Z54">
        <v>99.935010000000005</v>
      </c>
      <c r="AA54">
        <v>8.3675339999999991</v>
      </c>
      <c r="AB54">
        <v>33.694569999999999</v>
      </c>
      <c r="AC54">
        <v>63.035080000000001</v>
      </c>
      <c r="AD54">
        <v>2.3957079999999999</v>
      </c>
      <c r="AE54">
        <v>1.9245289999999999</v>
      </c>
      <c r="AF54">
        <v>0.71085600000000004</v>
      </c>
      <c r="AG54">
        <v>12102.29</v>
      </c>
      <c r="AH54">
        <v>0</v>
      </c>
      <c r="AI54">
        <v>13.55428</v>
      </c>
      <c r="AJ54">
        <v>0</v>
      </c>
      <c r="AK54">
        <v>291.30180000000001</v>
      </c>
      <c r="AL54">
        <v>27.738219999999998</v>
      </c>
      <c r="AM54">
        <v>49.685879999999997</v>
      </c>
      <c r="AN54">
        <v>26.159140000000001</v>
      </c>
      <c r="AO54">
        <v>135.2944</v>
      </c>
      <c r="AP54">
        <v>53.823360000000001</v>
      </c>
      <c r="AQ54">
        <v>91.873199999999997</v>
      </c>
      <c r="AR54">
        <v>-65.037599999999998</v>
      </c>
      <c r="AS54">
        <v>1</v>
      </c>
      <c r="AT54">
        <v>0</v>
      </c>
      <c r="AU54">
        <v>0.80365900000000001</v>
      </c>
      <c r="AV54">
        <v>1.3460810000000001</v>
      </c>
      <c r="AW54">
        <v>1.0263E-2</v>
      </c>
      <c r="AX54">
        <v>11.41211</v>
      </c>
      <c r="AY54">
        <v>5.0971000000000002E-2</v>
      </c>
      <c r="AZ54">
        <v>7.6703999999999999</v>
      </c>
      <c r="BA54">
        <v>3.2615999999999999E-2</v>
      </c>
      <c r="BB54">
        <v>1.9977999999999999E-2</v>
      </c>
      <c r="BC54">
        <v>54.635390000000001</v>
      </c>
      <c r="BD54">
        <v>58.79862</v>
      </c>
      <c r="BE54">
        <v>18.5</v>
      </c>
      <c r="BF54">
        <v>12.5</v>
      </c>
      <c r="BG54">
        <v>15.5</v>
      </c>
      <c r="BH54">
        <v>13.62369</v>
      </c>
      <c r="BI54">
        <v>16.135999999999999</v>
      </c>
      <c r="BJ54">
        <v>6.4</v>
      </c>
      <c r="BK54">
        <v>23.1</v>
      </c>
      <c r="BL54">
        <v>14.49361</v>
      </c>
      <c r="BM54">
        <v>79.028829999999999</v>
      </c>
      <c r="BN54">
        <v>1</v>
      </c>
      <c r="BO54">
        <v>0</v>
      </c>
      <c r="BP54">
        <v>0</v>
      </c>
      <c r="BQ54">
        <v>20.926570000000002</v>
      </c>
      <c r="BR54">
        <v>10.5</v>
      </c>
      <c r="BS54">
        <v>1.6156299999999999</v>
      </c>
      <c r="BT54">
        <v>221.58330000000001</v>
      </c>
      <c r="BU54">
        <v>11708.17</v>
      </c>
      <c r="BV54">
        <v>0.53792399999999996</v>
      </c>
      <c r="BW54">
        <v>4.28E-3</v>
      </c>
      <c r="BX54">
        <v>19.11552</v>
      </c>
      <c r="BY54">
        <v>0.14055300000000001</v>
      </c>
      <c r="BZ54">
        <v>3.6475019999999998</v>
      </c>
      <c r="CA54">
        <v>1.9380120000000001</v>
      </c>
      <c r="CB54">
        <v>22.727309999999999</v>
      </c>
      <c r="CC54">
        <v>16.64865</v>
      </c>
      <c r="CD54">
        <v>9.7199489999999997</v>
      </c>
      <c r="CE54">
        <v>0.470331</v>
      </c>
      <c r="CF54">
        <v>38.371899999999997</v>
      </c>
      <c r="CG54">
        <v>0.95890600000000004</v>
      </c>
      <c r="CH54">
        <v>0.72168200000000005</v>
      </c>
      <c r="CI54">
        <v>2.182274</v>
      </c>
      <c r="CJ54">
        <v>63.996580000000002</v>
      </c>
      <c r="CK54">
        <v>183.726</v>
      </c>
      <c r="CL54">
        <v>14.861280000000001</v>
      </c>
      <c r="CM54">
        <v>87.939009999999996</v>
      </c>
      <c r="CN54">
        <v>193.9588</v>
      </c>
      <c r="CO54">
        <v>2866.6309999999999</v>
      </c>
      <c r="CP54">
        <v>0.57832300000000003</v>
      </c>
      <c r="CQ54">
        <v>66.738900000000001</v>
      </c>
      <c r="CR54">
        <v>10.7014</v>
      </c>
      <c r="CS54">
        <v>7968.6940000000004</v>
      </c>
      <c r="CT54">
        <v>3.9405000000000003E-2</v>
      </c>
      <c r="CU54">
        <v>32.204479999999997</v>
      </c>
      <c r="CV54">
        <v>0.39405299999999999</v>
      </c>
      <c r="CW54">
        <v>322.04480000000001</v>
      </c>
      <c r="CX54">
        <v>0</v>
      </c>
      <c r="CY54">
        <v>5.9935000000000002E-2</v>
      </c>
      <c r="CZ54">
        <v>2.9318499999999998</v>
      </c>
      <c r="DA54">
        <v>199.1781</v>
      </c>
      <c r="DB54">
        <v>1.24</v>
      </c>
      <c r="DC54">
        <f t="shared" si="2"/>
        <v>277.84512000000001</v>
      </c>
      <c r="DD54">
        <f t="shared" si="3"/>
        <v>138.92256</v>
      </c>
    </row>
    <row r="55" spans="1:108" x14ac:dyDescent="0.3">
      <c r="A55">
        <v>1987</v>
      </c>
      <c r="B55">
        <v>10</v>
      </c>
      <c r="C55">
        <v>31</v>
      </c>
      <c r="D55">
        <v>5.1492170000000002</v>
      </c>
      <c r="E55">
        <v>19.765170000000001</v>
      </c>
      <c r="F55">
        <v>25.88381</v>
      </c>
      <c r="G55">
        <v>0.77741199999999999</v>
      </c>
      <c r="H55">
        <v>0.43542399999999998</v>
      </c>
      <c r="I55">
        <v>55.250430000000001</v>
      </c>
      <c r="J55">
        <f t="shared" si="1"/>
        <v>381.23297158208965</v>
      </c>
      <c r="K55">
        <v>1000</v>
      </c>
      <c r="L55">
        <v>191.68199999999999</v>
      </c>
      <c r="M55">
        <v>0</v>
      </c>
      <c r="N55">
        <v>16.514030000000002</v>
      </c>
      <c r="O55">
        <f t="shared" si="0"/>
        <v>208.19602999999998</v>
      </c>
      <c r="P55">
        <v>10.30663</v>
      </c>
      <c r="Q55">
        <v>1.6408830000000001</v>
      </c>
      <c r="R55">
        <v>38.336410000000001</v>
      </c>
      <c r="S55">
        <v>28.150770000000001</v>
      </c>
      <c r="T55">
        <v>0.691052</v>
      </c>
      <c r="U55">
        <v>1.7201280000000001</v>
      </c>
      <c r="V55">
        <v>0</v>
      </c>
      <c r="W55">
        <v>173.99350000000001</v>
      </c>
      <c r="X55">
        <v>0</v>
      </c>
      <c r="Y55">
        <v>16.733509999999999</v>
      </c>
      <c r="Z55">
        <v>104.0998</v>
      </c>
      <c r="AA55">
        <v>7.8234149999999998</v>
      </c>
      <c r="AB55">
        <v>34.798699999999997</v>
      </c>
      <c r="AC55">
        <v>66.240260000000006</v>
      </c>
      <c r="AD55">
        <v>2.430266</v>
      </c>
      <c r="AE55">
        <v>2.2848899999999999</v>
      </c>
      <c r="AF55">
        <v>0.69392399999999999</v>
      </c>
      <c r="AG55">
        <v>12101.13</v>
      </c>
      <c r="AH55">
        <v>0</v>
      </c>
      <c r="AI55">
        <v>13.469620000000001</v>
      </c>
      <c r="AJ55">
        <v>0</v>
      </c>
      <c r="AK55">
        <v>265.84019999999998</v>
      </c>
      <c r="AL55">
        <v>27.525839999999999</v>
      </c>
      <c r="AM55">
        <v>49.283009999999997</v>
      </c>
      <c r="AN55">
        <v>140.59100000000001</v>
      </c>
      <c r="AO55">
        <v>321.02539999999999</v>
      </c>
      <c r="AP55">
        <v>127.7358</v>
      </c>
      <c r="AQ55">
        <v>218.99340000000001</v>
      </c>
      <c r="AR55">
        <v>-76.797200000000004</v>
      </c>
      <c r="AS55">
        <v>1</v>
      </c>
      <c r="AT55">
        <v>0</v>
      </c>
      <c r="AU55">
        <v>2.723652</v>
      </c>
      <c r="AV55">
        <v>1.410744</v>
      </c>
      <c r="AW55">
        <v>1.0689000000000001E-2</v>
      </c>
      <c r="AX55">
        <v>11.89723</v>
      </c>
      <c r="AY55">
        <v>5.0365E-2</v>
      </c>
      <c r="AZ55">
        <v>8.3025219999999997</v>
      </c>
      <c r="BA55">
        <v>3.3215000000000001E-2</v>
      </c>
      <c r="BB55">
        <v>0</v>
      </c>
      <c r="BC55">
        <v>51.093449999999997</v>
      </c>
      <c r="BD55">
        <v>60.028559999999999</v>
      </c>
      <c r="BE55">
        <v>18.600000000000001</v>
      </c>
      <c r="BF55">
        <v>7.1</v>
      </c>
      <c r="BG55">
        <v>12.85</v>
      </c>
      <c r="BH55">
        <v>13.8431</v>
      </c>
      <c r="BI55">
        <v>14.069000000000001</v>
      </c>
      <c r="BJ55">
        <v>25</v>
      </c>
      <c r="BK55">
        <v>0</v>
      </c>
      <c r="BL55">
        <v>10.086959999999999</v>
      </c>
      <c r="BM55">
        <v>62.822290000000002</v>
      </c>
      <c r="BN55">
        <v>1</v>
      </c>
      <c r="BO55">
        <v>0</v>
      </c>
      <c r="BP55">
        <v>0</v>
      </c>
      <c r="BQ55">
        <v>0</v>
      </c>
      <c r="BR55">
        <v>277.75</v>
      </c>
      <c r="BS55">
        <v>0.267399</v>
      </c>
      <c r="BT55">
        <v>219.9229</v>
      </c>
      <c r="BU55">
        <v>11692.76</v>
      </c>
      <c r="BV55">
        <v>0.19289200000000001</v>
      </c>
      <c r="BW55">
        <v>6.3969999999999999E-3</v>
      </c>
      <c r="BX55">
        <v>6.2732989999999997</v>
      </c>
      <c r="BY55">
        <v>0.21648600000000001</v>
      </c>
      <c r="BZ55">
        <v>3.414663</v>
      </c>
      <c r="CA55">
        <v>1.9421280000000001</v>
      </c>
      <c r="CB55">
        <v>21.017309999999998</v>
      </c>
      <c r="CC55">
        <v>16.677099999999999</v>
      </c>
      <c r="CD55">
        <v>9.2140400000000007</v>
      </c>
      <c r="CE55">
        <v>0.43986900000000001</v>
      </c>
      <c r="CF55">
        <v>36.489319999999999</v>
      </c>
      <c r="CG55">
        <v>0.89680199999999999</v>
      </c>
      <c r="CH55">
        <v>0.85184899999999997</v>
      </c>
      <c r="CI55">
        <v>2.1715200000000001</v>
      </c>
      <c r="CJ55">
        <v>73.227320000000006</v>
      </c>
      <c r="CK55">
        <v>183.5582</v>
      </c>
      <c r="CL55">
        <v>14.52674</v>
      </c>
      <c r="CM55">
        <v>87.590260000000001</v>
      </c>
      <c r="CN55">
        <v>192.5069</v>
      </c>
      <c r="CO55">
        <v>2862.2060000000001</v>
      </c>
      <c r="CP55">
        <v>0.56904399999999999</v>
      </c>
      <c r="CQ55">
        <v>66.761129999999994</v>
      </c>
      <c r="CR55">
        <v>10.60787</v>
      </c>
      <c r="CS55">
        <v>7966.5789999999997</v>
      </c>
      <c r="CT55">
        <v>3.8270999999999999E-2</v>
      </c>
      <c r="CU55">
        <v>32.20411</v>
      </c>
      <c r="CV55">
        <v>0.382712</v>
      </c>
      <c r="CW55">
        <v>322.04109999999997</v>
      </c>
      <c r="CX55">
        <v>0</v>
      </c>
      <c r="CY55">
        <v>7.7470999999999998E-2</v>
      </c>
      <c r="CZ55">
        <v>1.9325969999999999</v>
      </c>
      <c r="DA55">
        <v>189.25989999999999</v>
      </c>
      <c r="DB55">
        <v>1.24</v>
      </c>
      <c r="DC55">
        <f t="shared" si="2"/>
        <v>289.04190300000005</v>
      </c>
      <c r="DD55">
        <f t="shared" si="3"/>
        <v>144.52095150000002</v>
      </c>
    </row>
    <row r="56" spans="1:108" x14ac:dyDescent="0.3">
      <c r="A56">
        <v>1988</v>
      </c>
      <c r="B56">
        <v>2</v>
      </c>
      <c r="C56">
        <v>9</v>
      </c>
      <c r="D56">
        <v>5.5330170000000001</v>
      </c>
      <c r="E56">
        <v>20.153749999999999</v>
      </c>
      <c r="F56">
        <v>26.293420000000001</v>
      </c>
      <c r="G56">
        <v>0.78606600000000004</v>
      </c>
      <c r="H56">
        <v>0.43793599999999999</v>
      </c>
      <c r="I56">
        <v>57.012909999999998</v>
      </c>
      <c r="J56">
        <f t="shared" si="1"/>
        <v>400.24242494461743</v>
      </c>
      <c r="K56">
        <v>1000</v>
      </c>
      <c r="L56">
        <v>201.62459999999999</v>
      </c>
      <c r="M56">
        <v>0</v>
      </c>
      <c r="N56">
        <v>17.320969999999999</v>
      </c>
      <c r="O56">
        <f t="shared" si="0"/>
        <v>218.94556999999998</v>
      </c>
      <c r="P56">
        <v>11.073460000000001</v>
      </c>
      <c r="Q56">
        <v>1.7144109999999999</v>
      </c>
      <c r="R56">
        <v>40.324910000000003</v>
      </c>
      <c r="S56">
        <v>30.587330000000001</v>
      </c>
      <c r="T56">
        <v>0.80434899999999998</v>
      </c>
      <c r="U56">
        <v>1.731298</v>
      </c>
      <c r="V56">
        <v>0</v>
      </c>
      <c r="W56">
        <v>183.6832</v>
      </c>
      <c r="X56">
        <v>0</v>
      </c>
      <c r="Y56">
        <v>17.62077</v>
      </c>
      <c r="Z56">
        <v>112.5423</v>
      </c>
      <c r="AA56">
        <v>8.2415289999999999</v>
      </c>
      <c r="AB56">
        <v>36.736629999999998</v>
      </c>
      <c r="AC56">
        <v>72.356570000000005</v>
      </c>
      <c r="AD56">
        <v>3.1578719999999998</v>
      </c>
      <c r="AE56">
        <v>3.0329039999999998</v>
      </c>
      <c r="AF56">
        <v>0.70930700000000002</v>
      </c>
      <c r="AG56">
        <v>12099.45</v>
      </c>
      <c r="AH56">
        <v>0</v>
      </c>
      <c r="AI56">
        <v>13.546530000000001</v>
      </c>
      <c r="AJ56">
        <v>0</v>
      </c>
      <c r="AK56">
        <v>282.19470000000001</v>
      </c>
      <c r="AL56">
        <v>27.432169999999999</v>
      </c>
      <c r="AM56">
        <v>48.931989999999999</v>
      </c>
      <c r="AN56">
        <v>93.206980000000001</v>
      </c>
      <c r="AO56">
        <v>300.47449999999998</v>
      </c>
      <c r="AP56">
        <v>119.5672</v>
      </c>
      <c r="AQ56">
        <v>182.71449999999999</v>
      </c>
      <c r="AR56">
        <v>-88.005099999999999</v>
      </c>
      <c r="AS56">
        <v>1</v>
      </c>
      <c r="AT56">
        <v>0</v>
      </c>
      <c r="AU56">
        <v>3.470186</v>
      </c>
      <c r="AV56">
        <v>1.515895</v>
      </c>
      <c r="AW56">
        <v>1.1551000000000001E-2</v>
      </c>
      <c r="AX56">
        <v>13.03565</v>
      </c>
      <c r="AY56">
        <v>5.9887999999999997E-2</v>
      </c>
      <c r="AZ56">
        <v>9.2786559999999998</v>
      </c>
      <c r="BA56">
        <v>4.1841000000000003E-2</v>
      </c>
      <c r="BB56">
        <v>0</v>
      </c>
      <c r="BC56">
        <v>86.197980000000001</v>
      </c>
      <c r="BD56">
        <v>94.356750000000005</v>
      </c>
      <c r="BE56">
        <v>25.6</v>
      </c>
      <c r="BF56">
        <v>17</v>
      </c>
      <c r="BG56">
        <v>21.3</v>
      </c>
      <c r="BH56">
        <v>19.812429999999999</v>
      </c>
      <c r="BI56">
        <v>22.211600000000001</v>
      </c>
      <c r="BJ56">
        <v>22</v>
      </c>
      <c r="BK56">
        <v>0</v>
      </c>
      <c r="BL56">
        <v>19.375360000000001</v>
      </c>
      <c r="BM56">
        <v>72.352649999999997</v>
      </c>
      <c r="BN56">
        <v>1</v>
      </c>
      <c r="BO56">
        <v>0</v>
      </c>
      <c r="BP56">
        <v>0</v>
      </c>
      <c r="BQ56">
        <v>0</v>
      </c>
      <c r="BR56">
        <v>1049.05</v>
      </c>
      <c r="BS56">
        <v>0.32397199999999998</v>
      </c>
      <c r="BT56">
        <v>217.14529999999999</v>
      </c>
      <c r="BU56">
        <v>11662.18</v>
      </c>
      <c r="BV56">
        <v>5.3747000000000003E-2</v>
      </c>
      <c r="BW56">
        <v>1.9059999999999999E-3</v>
      </c>
      <c r="BX56">
        <v>1.5547690000000001</v>
      </c>
      <c r="BY56">
        <v>6.1119E-2</v>
      </c>
      <c r="BZ56">
        <v>3.0536140000000001</v>
      </c>
      <c r="CA56">
        <v>1.7745550000000001</v>
      </c>
      <c r="CB56">
        <v>18.591349999999998</v>
      </c>
      <c r="CC56">
        <v>15.1731</v>
      </c>
      <c r="CD56">
        <v>8.3453909999999993</v>
      </c>
      <c r="CE56">
        <v>0.39376100000000003</v>
      </c>
      <c r="CF56">
        <v>33.160040000000002</v>
      </c>
      <c r="CG56">
        <v>0.80279199999999995</v>
      </c>
      <c r="CH56">
        <v>0.80263499999999999</v>
      </c>
      <c r="CI56">
        <v>2.1365669999999999</v>
      </c>
      <c r="CJ56">
        <v>70.840559999999996</v>
      </c>
      <c r="CK56">
        <v>181.01859999999999</v>
      </c>
      <c r="CL56">
        <v>14.247070000000001</v>
      </c>
      <c r="CM56">
        <v>86.747060000000005</v>
      </c>
      <c r="CN56">
        <v>194.0728</v>
      </c>
      <c r="CO56">
        <v>2851.002</v>
      </c>
      <c r="CP56">
        <v>0.56501000000000001</v>
      </c>
      <c r="CQ56">
        <v>66.784099999999995</v>
      </c>
      <c r="CR56">
        <v>10.674849999999999</v>
      </c>
      <c r="CS56">
        <v>7962.6719999999996</v>
      </c>
      <c r="CT56">
        <v>3.7168E-2</v>
      </c>
      <c r="CU56">
        <v>32.202710000000003</v>
      </c>
      <c r="CV56">
        <v>0.37168499999999999</v>
      </c>
      <c r="CW56">
        <v>322.02710000000002</v>
      </c>
      <c r="CX56">
        <v>0</v>
      </c>
      <c r="CY56">
        <v>0.158558</v>
      </c>
      <c r="CZ56">
        <v>1.980418</v>
      </c>
      <c r="DA56">
        <v>183.88730000000001</v>
      </c>
      <c r="DB56">
        <v>1.24</v>
      </c>
      <c r="DC56">
        <f t="shared" si="2"/>
        <v>305.18132800000001</v>
      </c>
      <c r="DD56">
        <f t="shared" si="3"/>
        <v>152.590664</v>
      </c>
    </row>
    <row r="57" spans="1:108" x14ac:dyDescent="0.3">
      <c r="A57">
        <v>1988</v>
      </c>
      <c r="B57">
        <v>5</v>
      </c>
      <c r="C57">
        <v>20</v>
      </c>
      <c r="D57">
        <v>5.7596309999999997</v>
      </c>
      <c r="E57">
        <v>20.465810000000001</v>
      </c>
      <c r="F57">
        <v>26.621259999999999</v>
      </c>
      <c r="G57">
        <v>0.79282600000000003</v>
      </c>
      <c r="H57">
        <v>0.43990499999999999</v>
      </c>
      <c r="I57">
        <v>58.443510000000003</v>
      </c>
      <c r="J57">
        <f t="shared" si="1"/>
        <v>415.92716603994137</v>
      </c>
      <c r="K57">
        <v>1000</v>
      </c>
      <c r="L57">
        <v>209.8509</v>
      </c>
      <c r="M57">
        <v>0</v>
      </c>
      <c r="N57">
        <v>17.948060000000002</v>
      </c>
      <c r="O57">
        <f t="shared" si="0"/>
        <v>227.79895999999999</v>
      </c>
      <c r="P57">
        <v>11.52352</v>
      </c>
      <c r="Q57">
        <v>1.682733</v>
      </c>
      <c r="R57">
        <v>41.970170000000003</v>
      </c>
      <c r="S57">
        <v>32.522179999999999</v>
      </c>
      <c r="T57">
        <v>0.83636200000000005</v>
      </c>
      <c r="U57">
        <v>1.453144</v>
      </c>
      <c r="V57">
        <v>0</v>
      </c>
      <c r="W57">
        <v>192.7516</v>
      </c>
      <c r="X57">
        <v>0</v>
      </c>
      <c r="Y57">
        <v>18.428260000000002</v>
      </c>
      <c r="Z57">
        <v>118.7311</v>
      </c>
      <c r="AA57">
        <v>8.3033470000000005</v>
      </c>
      <c r="AB57">
        <v>38.550319999999999</v>
      </c>
      <c r="AC57">
        <v>77.958280000000002</v>
      </c>
      <c r="AD57">
        <v>3.228138</v>
      </c>
      <c r="AE57">
        <v>2.4519690000000001</v>
      </c>
      <c r="AF57">
        <v>0.74720299999999995</v>
      </c>
      <c r="AG57">
        <v>12099.6</v>
      </c>
      <c r="AH57">
        <v>0</v>
      </c>
      <c r="AI57">
        <v>13.73602</v>
      </c>
      <c r="AJ57">
        <v>0</v>
      </c>
      <c r="AK57">
        <v>299.28859999999997</v>
      </c>
      <c r="AL57">
        <v>27.82328</v>
      </c>
      <c r="AM57">
        <v>49.558750000000003</v>
      </c>
      <c r="AN57">
        <v>68.258619999999993</v>
      </c>
      <c r="AO57">
        <v>203.90119999999999</v>
      </c>
      <c r="AP57">
        <v>81.141050000000007</v>
      </c>
      <c r="AQ57">
        <v>149.83070000000001</v>
      </c>
      <c r="AR57">
        <v>-80.552599999999998</v>
      </c>
      <c r="AS57">
        <v>1</v>
      </c>
      <c r="AT57">
        <v>0</v>
      </c>
      <c r="AU57">
        <v>1.2860799999999999</v>
      </c>
      <c r="AV57">
        <v>1.5779810000000001</v>
      </c>
      <c r="AW57">
        <v>1.2192E-2</v>
      </c>
      <c r="AX57">
        <v>13.207380000000001</v>
      </c>
      <c r="AY57">
        <v>6.0371000000000001E-2</v>
      </c>
      <c r="AZ57">
        <v>9.5167129999999993</v>
      </c>
      <c r="BA57">
        <v>4.2164E-2</v>
      </c>
      <c r="BB57">
        <v>0</v>
      </c>
      <c r="BC57">
        <v>53.481990000000003</v>
      </c>
      <c r="BD57">
        <v>58.790030000000002</v>
      </c>
      <c r="BE57">
        <v>18.7</v>
      </c>
      <c r="BF57">
        <v>14.8</v>
      </c>
      <c r="BG57">
        <v>16.75</v>
      </c>
      <c r="BH57">
        <v>15.4129</v>
      </c>
      <c r="BI57">
        <v>17.163399999999999</v>
      </c>
      <c r="BJ57">
        <v>10.7</v>
      </c>
      <c r="BK57">
        <v>7</v>
      </c>
      <c r="BL57">
        <v>16.833580000000001</v>
      </c>
      <c r="BM57">
        <v>85.986949999999993</v>
      </c>
      <c r="BN57">
        <v>1</v>
      </c>
      <c r="BO57">
        <v>0</v>
      </c>
      <c r="BP57">
        <v>0</v>
      </c>
      <c r="BQ57">
        <v>0</v>
      </c>
      <c r="BR57">
        <v>1779.1</v>
      </c>
      <c r="BS57">
        <v>1.847343</v>
      </c>
      <c r="BT57">
        <v>215.24520000000001</v>
      </c>
      <c r="BU57">
        <v>11639.21</v>
      </c>
      <c r="BV57">
        <v>5.6956E-2</v>
      </c>
      <c r="BW57">
        <v>1.2849999999999999E-3</v>
      </c>
      <c r="BX57">
        <v>1.716907</v>
      </c>
      <c r="BY57">
        <v>3.8929999999999999E-2</v>
      </c>
      <c r="BZ57">
        <v>2.808951</v>
      </c>
      <c r="CA57">
        <v>1.755844</v>
      </c>
      <c r="CB57">
        <v>17.070440000000001</v>
      </c>
      <c r="CC57">
        <v>15.053229999999999</v>
      </c>
      <c r="CD57">
        <v>7.6025700000000001</v>
      </c>
      <c r="CE57">
        <v>0.36484100000000003</v>
      </c>
      <c r="CF57">
        <v>30.34131</v>
      </c>
      <c r="CG57">
        <v>0.74387999999999999</v>
      </c>
      <c r="CH57">
        <v>0.72700799999999999</v>
      </c>
      <c r="CI57">
        <v>2.1150890000000002</v>
      </c>
      <c r="CJ57">
        <v>65.574219999999997</v>
      </c>
      <c r="CK57">
        <v>177.02539999999999</v>
      </c>
      <c r="CL57">
        <v>13.93562</v>
      </c>
      <c r="CM57">
        <v>86.277330000000006</v>
      </c>
      <c r="CN57">
        <v>194.61840000000001</v>
      </c>
      <c r="CO57">
        <v>2844.4549999999999</v>
      </c>
      <c r="CP57">
        <v>0.56042000000000003</v>
      </c>
      <c r="CQ57">
        <v>66.801069999999996</v>
      </c>
      <c r="CR57">
        <v>10.718059999999999</v>
      </c>
      <c r="CS57">
        <v>7959.4030000000002</v>
      </c>
      <c r="CT57">
        <v>3.6097999999999998E-2</v>
      </c>
      <c r="CU57">
        <v>32.202100000000002</v>
      </c>
      <c r="CV57">
        <v>0.36097600000000002</v>
      </c>
      <c r="CW57">
        <v>322.02100000000002</v>
      </c>
      <c r="CX57">
        <v>0</v>
      </c>
      <c r="CY57">
        <v>6.9542999999999994E-2</v>
      </c>
      <c r="CZ57">
        <v>2.6149290000000001</v>
      </c>
      <c r="DA57">
        <v>113.6781</v>
      </c>
      <c r="DB57">
        <v>1.24</v>
      </c>
      <c r="DC57">
        <f t="shared" si="2"/>
        <v>317.78706900000003</v>
      </c>
      <c r="DD57">
        <f t="shared" si="3"/>
        <v>158.89353450000002</v>
      </c>
    </row>
    <row r="58" spans="1:108" x14ac:dyDescent="0.3">
      <c r="A58">
        <v>1988</v>
      </c>
      <c r="B58">
        <v>8</v>
      </c>
      <c r="C58">
        <v>29</v>
      </c>
      <c r="D58">
        <v>5.6674540000000002</v>
      </c>
      <c r="E58">
        <v>20.658270000000002</v>
      </c>
      <c r="F58">
        <v>26.822959999999998</v>
      </c>
      <c r="G58">
        <v>0.79691299999999998</v>
      </c>
      <c r="H58">
        <v>0.44109100000000001</v>
      </c>
      <c r="I58">
        <v>59.332509999999999</v>
      </c>
      <c r="J58">
        <f t="shared" si="1"/>
        <v>425.78802924035085</v>
      </c>
      <c r="K58">
        <v>1000</v>
      </c>
      <c r="L58">
        <v>215.02209999999999</v>
      </c>
      <c r="M58">
        <v>0</v>
      </c>
      <c r="N58">
        <v>18.264749999999999</v>
      </c>
      <c r="O58">
        <f t="shared" si="0"/>
        <v>233.28684999999999</v>
      </c>
      <c r="P58">
        <v>11.33892</v>
      </c>
      <c r="Q58">
        <v>1.5390379999999999</v>
      </c>
      <c r="R58">
        <v>43.00441</v>
      </c>
      <c r="S58">
        <v>33.592700000000001</v>
      </c>
      <c r="T58">
        <v>0.79809600000000003</v>
      </c>
      <c r="U58">
        <v>1.4410339999999999</v>
      </c>
      <c r="V58">
        <v>0</v>
      </c>
      <c r="W58">
        <v>197.99850000000001</v>
      </c>
      <c r="X58">
        <v>0</v>
      </c>
      <c r="Y58">
        <v>18.804970000000001</v>
      </c>
      <c r="Z58">
        <v>117.2811</v>
      </c>
      <c r="AA58">
        <v>7.6141709999999998</v>
      </c>
      <c r="AB58">
        <v>39.599710000000002</v>
      </c>
      <c r="AC58">
        <v>80.802880000000002</v>
      </c>
      <c r="AD58">
        <v>2.8215819999999998</v>
      </c>
      <c r="AE58">
        <v>2.0478019999999999</v>
      </c>
      <c r="AF58">
        <v>0.75834400000000002</v>
      </c>
      <c r="AG58">
        <v>12098.45</v>
      </c>
      <c r="AH58">
        <v>0</v>
      </c>
      <c r="AI58">
        <v>13.79172</v>
      </c>
      <c r="AJ58">
        <v>0</v>
      </c>
      <c r="AK58">
        <v>288.00310000000002</v>
      </c>
      <c r="AL58">
        <v>28.105409999999999</v>
      </c>
      <c r="AM58">
        <v>49.845829999999999</v>
      </c>
      <c r="AN58">
        <v>80.304169999999999</v>
      </c>
      <c r="AO58">
        <v>191.21250000000001</v>
      </c>
      <c r="AP58">
        <v>76.093890000000002</v>
      </c>
      <c r="AQ58">
        <v>140.58609999999999</v>
      </c>
      <c r="AR58">
        <v>-59.325800000000001</v>
      </c>
      <c r="AS58">
        <v>1</v>
      </c>
      <c r="AT58">
        <v>0</v>
      </c>
      <c r="AU58">
        <v>1.056611</v>
      </c>
      <c r="AV58">
        <v>1.552727</v>
      </c>
      <c r="AW58">
        <v>1.2045999999999999E-2</v>
      </c>
      <c r="AX58">
        <v>12.61932</v>
      </c>
      <c r="AY58">
        <v>5.3788999999999997E-2</v>
      </c>
      <c r="AZ58">
        <v>9.2439870000000006</v>
      </c>
      <c r="BA58">
        <v>3.7085E-2</v>
      </c>
      <c r="BB58">
        <v>0</v>
      </c>
      <c r="BC58">
        <v>33.858339999999998</v>
      </c>
      <c r="BD58">
        <v>38.502490000000002</v>
      </c>
      <c r="BE58">
        <v>14.5</v>
      </c>
      <c r="BF58">
        <v>7.9</v>
      </c>
      <c r="BG58">
        <v>11.2</v>
      </c>
      <c r="BH58">
        <v>11.431520000000001</v>
      </c>
      <c r="BI58">
        <v>11.8996</v>
      </c>
      <c r="BJ58">
        <v>10.5</v>
      </c>
      <c r="BK58">
        <v>1.8</v>
      </c>
      <c r="BL58">
        <v>10.65415</v>
      </c>
      <c r="BM58">
        <v>76.472890000000007</v>
      </c>
      <c r="BN58">
        <v>1</v>
      </c>
      <c r="BO58">
        <v>0</v>
      </c>
      <c r="BP58">
        <v>0</v>
      </c>
      <c r="BQ58">
        <v>0</v>
      </c>
      <c r="BR58">
        <v>44.25</v>
      </c>
      <c r="BS58">
        <v>1.4876240000000001</v>
      </c>
      <c r="BT58">
        <v>214.434</v>
      </c>
      <c r="BU58">
        <v>11631.48</v>
      </c>
      <c r="BV58">
        <v>0.10040399999999999</v>
      </c>
      <c r="BW58">
        <v>1.964E-3</v>
      </c>
      <c r="BX58">
        <v>3.2814510000000001</v>
      </c>
      <c r="BY58">
        <v>6.2012999999999999E-2</v>
      </c>
      <c r="BZ58">
        <v>2.902704</v>
      </c>
      <c r="CA58">
        <v>1.7810379999999999</v>
      </c>
      <c r="CB58">
        <v>17.823219999999999</v>
      </c>
      <c r="CC58">
        <v>15.320320000000001</v>
      </c>
      <c r="CD58">
        <v>7.3330650000000004</v>
      </c>
      <c r="CE58">
        <v>0.34337000000000001</v>
      </c>
      <c r="CF58">
        <v>29.411470000000001</v>
      </c>
      <c r="CG58">
        <v>0.70010300000000003</v>
      </c>
      <c r="CH58">
        <v>0.70525700000000002</v>
      </c>
      <c r="CI58">
        <v>2.1035509999999999</v>
      </c>
      <c r="CJ58">
        <v>63.871699999999997</v>
      </c>
      <c r="CK58">
        <v>178.02539999999999</v>
      </c>
      <c r="CL58">
        <v>13.580170000000001</v>
      </c>
      <c r="CM58">
        <v>85.972809999999996</v>
      </c>
      <c r="CN58">
        <v>191.99160000000001</v>
      </c>
      <c r="CO58">
        <v>2840.3679999999999</v>
      </c>
      <c r="CP58">
        <v>0.55023999999999995</v>
      </c>
      <c r="CQ58">
        <v>66.822580000000002</v>
      </c>
      <c r="CR58">
        <v>10.58756</v>
      </c>
      <c r="CS58">
        <v>7957.61</v>
      </c>
      <c r="CT58">
        <v>3.5059E-2</v>
      </c>
      <c r="CU58">
        <v>32.201779999999999</v>
      </c>
      <c r="CV58">
        <v>0.35058899999999998</v>
      </c>
      <c r="CW58">
        <v>322.01780000000002</v>
      </c>
      <c r="CX58">
        <v>0</v>
      </c>
      <c r="CY58">
        <v>6.0888999999999999E-2</v>
      </c>
      <c r="CZ58">
        <v>2.5620820000000002</v>
      </c>
      <c r="DA58">
        <v>198.13740000000001</v>
      </c>
      <c r="DB58">
        <v>1.24</v>
      </c>
      <c r="DC58">
        <f t="shared" si="2"/>
        <v>325.00104799999997</v>
      </c>
      <c r="DD58">
        <f t="shared" si="3"/>
        <v>162.50052399999998</v>
      </c>
    </row>
    <row r="59" spans="1:108" x14ac:dyDescent="0.3">
      <c r="A59">
        <v>1988</v>
      </c>
      <c r="B59">
        <v>12</v>
      </c>
      <c r="C59">
        <v>8</v>
      </c>
      <c r="D59">
        <v>5.9598319999999996</v>
      </c>
      <c r="E59">
        <v>20.99568</v>
      </c>
      <c r="F59">
        <v>27.175709999999999</v>
      </c>
      <c r="G59">
        <v>0.803925</v>
      </c>
      <c r="H59">
        <v>0.44311600000000001</v>
      </c>
      <c r="I59">
        <v>60.90334</v>
      </c>
      <c r="J59">
        <f t="shared" si="1"/>
        <v>443.42371881023274</v>
      </c>
      <c r="K59">
        <v>1000</v>
      </c>
      <c r="L59">
        <v>224.26679999999999</v>
      </c>
      <c r="M59">
        <v>0</v>
      </c>
      <c r="N59">
        <v>18.98359</v>
      </c>
      <c r="O59">
        <f t="shared" si="0"/>
        <v>243.25038999999998</v>
      </c>
      <c r="P59">
        <v>11.92779</v>
      </c>
      <c r="Q59">
        <v>1.580149</v>
      </c>
      <c r="R59">
        <v>44.853349999999999</v>
      </c>
      <c r="S59">
        <v>35.778170000000003</v>
      </c>
      <c r="T59">
        <v>0.89357200000000003</v>
      </c>
      <c r="U59">
        <v>1.9505049999999999</v>
      </c>
      <c r="V59">
        <v>0</v>
      </c>
      <c r="W59">
        <v>204.45050000000001</v>
      </c>
      <c r="X59">
        <v>0</v>
      </c>
      <c r="Y59">
        <v>19.311250000000001</v>
      </c>
      <c r="Z59">
        <v>121.15560000000001</v>
      </c>
      <c r="AA59">
        <v>7.3098720000000004</v>
      </c>
      <c r="AB59">
        <v>40.890099999999997</v>
      </c>
      <c r="AC59">
        <v>84.470500000000001</v>
      </c>
      <c r="AD59">
        <v>2.9500419999999998</v>
      </c>
      <c r="AE59">
        <v>2.5107460000000001</v>
      </c>
      <c r="AF59">
        <v>0.70919299999999996</v>
      </c>
      <c r="AG59">
        <v>12098.28</v>
      </c>
      <c r="AH59">
        <v>0</v>
      </c>
      <c r="AI59">
        <v>13.545959999999999</v>
      </c>
      <c r="AJ59">
        <v>0</v>
      </c>
      <c r="AK59">
        <v>278.23099999999999</v>
      </c>
      <c r="AL59">
        <v>28.683859999999999</v>
      </c>
      <c r="AM59">
        <v>50.791130000000003</v>
      </c>
      <c r="AN59">
        <v>119.8475</v>
      </c>
      <c r="AO59">
        <v>281.59949999999998</v>
      </c>
      <c r="AP59">
        <v>112.0672</v>
      </c>
      <c r="AQ59">
        <v>182.93039999999999</v>
      </c>
      <c r="AR59">
        <v>-61.674900000000001</v>
      </c>
      <c r="AS59">
        <v>1</v>
      </c>
      <c r="AT59">
        <v>0</v>
      </c>
      <c r="AU59">
        <v>2.0812349999999999</v>
      </c>
      <c r="AV59">
        <v>1.6328309999999999</v>
      </c>
      <c r="AW59">
        <v>1.2442E-2</v>
      </c>
      <c r="AX59">
        <v>13.685029999999999</v>
      </c>
      <c r="AY59">
        <v>5.5218000000000003E-2</v>
      </c>
      <c r="AZ59">
        <v>10.22377</v>
      </c>
      <c r="BA59">
        <v>3.9195000000000001E-2</v>
      </c>
      <c r="BB59">
        <v>0</v>
      </c>
      <c r="BC59">
        <v>48.276780000000002</v>
      </c>
      <c r="BD59">
        <v>54.657130000000002</v>
      </c>
      <c r="BE59">
        <v>19.7</v>
      </c>
      <c r="BF59">
        <v>10.6</v>
      </c>
      <c r="BG59">
        <v>15.15</v>
      </c>
      <c r="BH59">
        <v>14.77455</v>
      </c>
      <c r="BI59">
        <v>16.114599999999999</v>
      </c>
      <c r="BJ59">
        <v>14.2</v>
      </c>
      <c r="BK59">
        <v>0</v>
      </c>
      <c r="BL59">
        <v>12.78119</v>
      </c>
      <c r="BM59">
        <v>69.786810000000003</v>
      </c>
      <c r="BN59">
        <v>1</v>
      </c>
      <c r="BO59">
        <v>0</v>
      </c>
      <c r="BP59">
        <v>0</v>
      </c>
      <c r="BQ59">
        <v>0</v>
      </c>
      <c r="BR59">
        <v>450.4</v>
      </c>
      <c r="BS59">
        <v>0.23136699999999999</v>
      </c>
      <c r="BT59">
        <v>213.0445</v>
      </c>
      <c r="BU59">
        <v>11615.26</v>
      </c>
      <c r="BV59">
        <v>4.4045000000000001E-2</v>
      </c>
      <c r="BW59">
        <v>1.586E-3</v>
      </c>
      <c r="BX59">
        <v>1.456026</v>
      </c>
      <c r="BY59">
        <v>5.1425999999999999E-2</v>
      </c>
      <c r="BZ59">
        <v>2.7847300000000001</v>
      </c>
      <c r="CA59">
        <v>1.758621</v>
      </c>
      <c r="CB59">
        <v>17.220379999999999</v>
      </c>
      <c r="CC59">
        <v>15.11314</v>
      </c>
      <c r="CD59">
        <v>6.9416209999999996</v>
      </c>
      <c r="CE59">
        <v>0.32067499999999999</v>
      </c>
      <c r="CF59">
        <v>27.980640000000001</v>
      </c>
      <c r="CG59">
        <v>0.65387600000000001</v>
      </c>
      <c r="CH59">
        <v>0.68434899999999999</v>
      </c>
      <c r="CI59">
        <v>2.0890499999999999</v>
      </c>
      <c r="CJ59">
        <v>62.097439999999999</v>
      </c>
      <c r="CK59">
        <v>177.32490000000001</v>
      </c>
      <c r="CL59">
        <v>13.251110000000001</v>
      </c>
      <c r="CM59">
        <v>85.549099999999996</v>
      </c>
      <c r="CN59">
        <v>190.38300000000001</v>
      </c>
      <c r="CO59">
        <v>2834.8980000000001</v>
      </c>
      <c r="CP59">
        <v>0.54220100000000004</v>
      </c>
      <c r="CQ59">
        <v>66.842039999999997</v>
      </c>
      <c r="CR59">
        <v>10.518039999999999</v>
      </c>
      <c r="CS59">
        <v>7955.1220000000003</v>
      </c>
      <c r="CT59">
        <v>3.4049999999999997E-2</v>
      </c>
      <c r="CU59">
        <v>32.201300000000003</v>
      </c>
      <c r="CV59">
        <v>0.34049600000000002</v>
      </c>
      <c r="CW59">
        <v>322.01299999999998</v>
      </c>
      <c r="CX59">
        <v>0</v>
      </c>
      <c r="CY59">
        <v>8.3544999999999994E-2</v>
      </c>
      <c r="CZ59">
        <v>1.9527030000000001</v>
      </c>
      <c r="DA59">
        <v>141.0059</v>
      </c>
      <c r="DB59">
        <v>1.24</v>
      </c>
      <c r="DC59">
        <f t="shared" si="2"/>
        <v>340.23392599999994</v>
      </c>
      <c r="DD59">
        <f t="shared" si="3"/>
        <v>170.11696299999997</v>
      </c>
    </row>
    <row r="60" spans="1:108" x14ac:dyDescent="0.3">
      <c r="A60">
        <v>1989</v>
      </c>
      <c r="B60">
        <v>3</v>
      </c>
      <c r="C60">
        <v>19</v>
      </c>
      <c r="D60">
        <v>6.252783</v>
      </c>
      <c r="E60">
        <v>21.35313</v>
      </c>
      <c r="F60">
        <v>27.548220000000001</v>
      </c>
      <c r="G60">
        <v>0.81114699999999995</v>
      </c>
      <c r="H60">
        <v>0.44521500000000003</v>
      </c>
      <c r="I60">
        <v>62.584440000000001</v>
      </c>
      <c r="J60">
        <f t="shared" si="1"/>
        <v>462.59467961236135</v>
      </c>
      <c r="K60">
        <v>1000</v>
      </c>
      <c r="L60">
        <v>234.35730000000001</v>
      </c>
      <c r="M60">
        <v>0</v>
      </c>
      <c r="N60">
        <v>19.777950000000001</v>
      </c>
      <c r="O60">
        <f t="shared" si="0"/>
        <v>254.13525000000001</v>
      </c>
      <c r="P60">
        <v>12.510859999999999</v>
      </c>
      <c r="Q60">
        <v>1.6344920000000001</v>
      </c>
      <c r="R60">
        <v>46.871459999999999</v>
      </c>
      <c r="S60">
        <v>38.171370000000003</v>
      </c>
      <c r="T60">
        <v>0.96610099999999999</v>
      </c>
      <c r="U60">
        <v>1.8987810000000001</v>
      </c>
      <c r="V60">
        <v>0</v>
      </c>
      <c r="W60">
        <v>213.74340000000001</v>
      </c>
      <c r="X60">
        <v>0</v>
      </c>
      <c r="Y60">
        <v>20.125530000000001</v>
      </c>
      <c r="Z60">
        <v>127.1493</v>
      </c>
      <c r="AA60">
        <v>7.5582900000000004</v>
      </c>
      <c r="AB60">
        <v>42.748669999999997</v>
      </c>
      <c r="AC60">
        <v>90.101119999999995</v>
      </c>
      <c r="AD60">
        <v>3.3835470000000001</v>
      </c>
      <c r="AE60">
        <v>2.8550080000000002</v>
      </c>
      <c r="AF60">
        <v>0.71008700000000002</v>
      </c>
      <c r="AG60">
        <v>12098.47</v>
      </c>
      <c r="AH60">
        <v>0</v>
      </c>
      <c r="AI60">
        <v>13.55043</v>
      </c>
      <c r="AJ60">
        <v>0</v>
      </c>
      <c r="AK60">
        <v>277.78190000000001</v>
      </c>
      <c r="AL60">
        <v>29.123809999999999</v>
      </c>
      <c r="AM60">
        <v>51.50311</v>
      </c>
      <c r="AN60">
        <v>95.94023</v>
      </c>
      <c r="AO60">
        <v>249.56059999999999</v>
      </c>
      <c r="AP60">
        <v>99.319220000000001</v>
      </c>
      <c r="AQ60">
        <v>172.47139999999999</v>
      </c>
      <c r="AR60">
        <v>-75.283299999999997</v>
      </c>
      <c r="AS60">
        <v>1</v>
      </c>
      <c r="AT60">
        <v>0</v>
      </c>
      <c r="AU60">
        <v>2.1195789999999999</v>
      </c>
      <c r="AV60">
        <v>2.7231239999999999</v>
      </c>
      <c r="AW60">
        <v>2.0756E-2</v>
      </c>
      <c r="AX60">
        <v>15.600899999999999</v>
      </c>
      <c r="AY60">
        <v>6.9393999999999997E-2</v>
      </c>
      <c r="AZ60">
        <v>11.88622</v>
      </c>
      <c r="BA60">
        <v>5.2217E-2</v>
      </c>
      <c r="BB60">
        <v>0</v>
      </c>
      <c r="BC60">
        <v>53.053350000000002</v>
      </c>
      <c r="BD60">
        <v>58.628329999999998</v>
      </c>
      <c r="BE60">
        <v>21.4</v>
      </c>
      <c r="BF60">
        <v>12.8</v>
      </c>
      <c r="BG60">
        <v>17.100000000000001</v>
      </c>
      <c r="BH60">
        <v>17.255379999999999</v>
      </c>
      <c r="BI60">
        <v>18.011600000000001</v>
      </c>
      <c r="BJ60">
        <v>14.8</v>
      </c>
      <c r="BK60">
        <v>0</v>
      </c>
      <c r="BL60">
        <v>14.781639999999999</v>
      </c>
      <c r="BM60">
        <v>71.572029999999998</v>
      </c>
      <c r="BN60">
        <v>0.94230999999999998</v>
      </c>
      <c r="BO60">
        <v>0</v>
      </c>
      <c r="BP60">
        <v>0</v>
      </c>
      <c r="BQ60">
        <v>0</v>
      </c>
      <c r="BR60">
        <v>1286.5</v>
      </c>
      <c r="BS60">
        <v>0.185667</v>
      </c>
      <c r="BT60">
        <v>211.20169999999999</v>
      </c>
      <c r="BU60">
        <v>11590.82</v>
      </c>
      <c r="BV60">
        <v>3.0402999999999999E-2</v>
      </c>
      <c r="BW60">
        <v>8.2399999999999997E-4</v>
      </c>
      <c r="BX60">
        <v>1.0764199999999999</v>
      </c>
      <c r="BY60">
        <v>2.7709000000000001E-2</v>
      </c>
      <c r="BZ60">
        <v>2.5819570000000001</v>
      </c>
      <c r="CA60">
        <v>1.700037</v>
      </c>
      <c r="CB60">
        <v>16.267520000000001</v>
      </c>
      <c r="CC60">
        <v>14.54491</v>
      </c>
      <c r="CD60">
        <v>6.3406359999999999</v>
      </c>
      <c r="CE60">
        <v>0.29502800000000001</v>
      </c>
      <c r="CF60">
        <v>25.690280000000001</v>
      </c>
      <c r="CG60">
        <v>0.60162300000000002</v>
      </c>
      <c r="CH60">
        <v>0.63455899999999998</v>
      </c>
      <c r="CI60">
        <v>2.067088</v>
      </c>
      <c r="CJ60">
        <v>57.62706</v>
      </c>
      <c r="CK60">
        <v>173.37129999999999</v>
      </c>
      <c r="CL60">
        <v>12.943009999999999</v>
      </c>
      <c r="CM60">
        <v>84.977490000000003</v>
      </c>
      <c r="CN60">
        <v>190.1919</v>
      </c>
      <c r="CO60">
        <v>2826.7350000000001</v>
      </c>
      <c r="CP60">
        <v>0.53783000000000003</v>
      </c>
      <c r="CQ60">
        <v>66.859409999999997</v>
      </c>
      <c r="CR60">
        <v>10.552670000000001</v>
      </c>
      <c r="CS60">
        <v>7951.7179999999998</v>
      </c>
      <c r="CT60">
        <v>3.3068E-2</v>
      </c>
      <c r="CU60">
        <v>32.200409999999998</v>
      </c>
      <c r="CV60">
        <v>0.33068399999999998</v>
      </c>
      <c r="CW60">
        <v>322.00409999999999</v>
      </c>
      <c r="CX60">
        <v>0</v>
      </c>
      <c r="CY60">
        <v>7.8359999999999999E-2</v>
      </c>
      <c r="CZ60">
        <v>2.0604079999999998</v>
      </c>
      <c r="DA60">
        <v>73.259469999999993</v>
      </c>
      <c r="DB60">
        <v>1.24</v>
      </c>
      <c r="DC60">
        <f t="shared" si="2"/>
        <v>356.18831400000005</v>
      </c>
      <c r="DD60">
        <f t="shared" si="3"/>
        <v>178.09415700000002</v>
      </c>
    </row>
    <row r="61" spans="1:108" x14ac:dyDescent="0.3">
      <c r="A61">
        <v>1989</v>
      </c>
      <c r="B61">
        <v>6</v>
      </c>
      <c r="C61">
        <v>28</v>
      </c>
      <c r="D61">
        <v>5.9734990000000003</v>
      </c>
      <c r="E61">
        <v>21.582380000000001</v>
      </c>
      <c r="F61">
        <v>27.786490000000001</v>
      </c>
      <c r="G61">
        <v>0.81566700000000003</v>
      </c>
      <c r="H61">
        <v>0.44653399999999999</v>
      </c>
      <c r="I61">
        <v>63.671729999999997</v>
      </c>
      <c r="J61">
        <f t="shared" si="1"/>
        <v>475.15627157962581</v>
      </c>
      <c r="K61">
        <v>1000</v>
      </c>
      <c r="L61">
        <v>240.9761</v>
      </c>
      <c r="M61">
        <v>0</v>
      </c>
      <c r="N61">
        <v>20.218109999999999</v>
      </c>
      <c r="O61">
        <f t="shared" si="0"/>
        <v>261.19421</v>
      </c>
      <c r="P61">
        <v>11.949630000000001</v>
      </c>
      <c r="Q61">
        <v>1.5459719999999999</v>
      </c>
      <c r="R61">
        <v>48.195219999999999</v>
      </c>
      <c r="S61">
        <v>39.578589999999998</v>
      </c>
      <c r="T61">
        <v>0.93120800000000004</v>
      </c>
      <c r="U61">
        <v>1.3753930000000001</v>
      </c>
      <c r="V61">
        <v>0</v>
      </c>
      <c r="W61">
        <v>222.0078</v>
      </c>
      <c r="X61">
        <v>0</v>
      </c>
      <c r="Y61">
        <v>20.817039999999999</v>
      </c>
      <c r="Z61">
        <v>123.55840000000001</v>
      </c>
      <c r="AA61">
        <v>7.5407840000000004</v>
      </c>
      <c r="AB61">
        <v>44.401560000000003</v>
      </c>
      <c r="AC61">
        <v>94.942689999999999</v>
      </c>
      <c r="AD61">
        <v>3.416639</v>
      </c>
      <c r="AE61">
        <v>2.308948</v>
      </c>
      <c r="AF61">
        <v>0.75701600000000002</v>
      </c>
      <c r="AG61">
        <v>12098.37</v>
      </c>
      <c r="AH61">
        <v>0</v>
      </c>
      <c r="AI61">
        <v>13.785080000000001</v>
      </c>
      <c r="AJ61">
        <v>0</v>
      </c>
      <c r="AK61">
        <v>288.14839999999998</v>
      </c>
      <c r="AL61">
        <v>29.06504</v>
      </c>
      <c r="AM61">
        <v>51.227110000000003</v>
      </c>
      <c r="AN61">
        <v>58.351469999999999</v>
      </c>
      <c r="AO61">
        <v>155.18119999999999</v>
      </c>
      <c r="AP61">
        <v>61.758400000000002</v>
      </c>
      <c r="AQ61">
        <v>118.4562</v>
      </c>
      <c r="AR61">
        <v>-59.328800000000001</v>
      </c>
      <c r="AS61">
        <v>1</v>
      </c>
      <c r="AT61">
        <v>0</v>
      </c>
      <c r="AU61">
        <v>0.913609</v>
      </c>
      <c r="AV61">
        <v>1.6365749999999999</v>
      </c>
      <c r="AW61">
        <v>1.269E-2</v>
      </c>
      <c r="AX61">
        <v>13.9499</v>
      </c>
      <c r="AY61">
        <v>6.0704000000000001E-2</v>
      </c>
      <c r="AZ61">
        <v>10.5581</v>
      </c>
      <c r="BA61">
        <v>4.4165000000000003E-2</v>
      </c>
      <c r="BB61">
        <v>1.7571E-2</v>
      </c>
      <c r="BC61">
        <v>34.295450000000002</v>
      </c>
      <c r="BD61">
        <v>37.851219999999998</v>
      </c>
      <c r="BE61">
        <v>17.100000000000001</v>
      </c>
      <c r="BF61">
        <v>10.4</v>
      </c>
      <c r="BG61">
        <v>13.75</v>
      </c>
      <c r="BH61">
        <v>11.924480000000001</v>
      </c>
      <c r="BI61">
        <v>14.4602</v>
      </c>
      <c r="BJ61">
        <v>7.1</v>
      </c>
      <c r="BK61">
        <v>4.5999999999999996</v>
      </c>
      <c r="BL61">
        <v>12.61173</v>
      </c>
      <c r="BM61">
        <v>76.581990000000005</v>
      </c>
      <c r="BN61">
        <v>1</v>
      </c>
      <c r="BO61">
        <v>0</v>
      </c>
      <c r="BP61">
        <v>0</v>
      </c>
      <c r="BQ61">
        <v>1.7115830000000001</v>
      </c>
      <c r="BR61">
        <v>1723.45</v>
      </c>
      <c r="BS61">
        <v>1.9126639999999999</v>
      </c>
      <c r="BT61">
        <v>210.0967</v>
      </c>
      <c r="BU61">
        <v>11579.37</v>
      </c>
      <c r="BV61">
        <v>0.112636</v>
      </c>
      <c r="BW61">
        <v>1.304E-3</v>
      </c>
      <c r="BX61">
        <v>4.1287649999999996</v>
      </c>
      <c r="BY61">
        <v>4.7130999999999999E-2</v>
      </c>
      <c r="BZ61">
        <v>2.7980290000000001</v>
      </c>
      <c r="CA61">
        <v>1.6315489999999999</v>
      </c>
      <c r="CB61">
        <v>18.249189999999999</v>
      </c>
      <c r="CC61">
        <v>13.96217</v>
      </c>
      <c r="CD61">
        <v>6.0140140000000004</v>
      </c>
      <c r="CE61">
        <v>0.27041599999999999</v>
      </c>
      <c r="CF61">
        <v>24.51247</v>
      </c>
      <c r="CG61">
        <v>0.551427</v>
      </c>
      <c r="CH61">
        <v>0.623224</v>
      </c>
      <c r="CI61">
        <v>2.041544</v>
      </c>
      <c r="CJ61">
        <v>56.39255</v>
      </c>
      <c r="CK61">
        <v>173.47620000000001</v>
      </c>
      <c r="CL61">
        <v>12.61533</v>
      </c>
      <c r="CM61">
        <v>84.343819999999994</v>
      </c>
      <c r="CN61">
        <v>188.2199</v>
      </c>
      <c r="CO61">
        <v>2817.7669999999998</v>
      </c>
      <c r="CP61">
        <v>0.53024400000000005</v>
      </c>
      <c r="CQ61">
        <v>66.88306</v>
      </c>
      <c r="CR61">
        <v>10.484500000000001</v>
      </c>
      <c r="CS61">
        <v>7949.21</v>
      </c>
      <c r="CT61">
        <v>3.2115999999999999E-2</v>
      </c>
      <c r="CU61">
        <v>32.199399999999997</v>
      </c>
      <c r="CV61">
        <v>0.32116299999999998</v>
      </c>
      <c r="CW61">
        <v>321.99400000000003</v>
      </c>
      <c r="CX61">
        <v>0</v>
      </c>
      <c r="CY61">
        <v>5.2713999999999997E-2</v>
      </c>
      <c r="CZ61">
        <v>2.4049290000000001</v>
      </c>
      <c r="DA61">
        <v>199.06370000000001</v>
      </c>
      <c r="DB61">
        <v>1.24</v>
      </c>
      <c r="DC61">
        <f t="shared" si="2"/>
        <v>364.77022300000004</v>
      </c>
      <c r="DD61">
        <f t="shared" si="3"/>
        <v>182.38511150000002</v>
      </c>
    </row>
    <row r="62" spans="1:108" x14ac:dyDescent="0.3">
      <c r="A62">
        <v>1989</v>
      </c>
      <c r="B62">
        <v>10</v>
      </c>
      <c r="C62">
        <v>7</v>
      </c>
      <c r="D62">
        <v>5.8811780000000002</v>
      </c>
      <c r="E62">
        <v>21.798870000000001</v>
      </c>
      <c r="F62">
        <v>28.011050000000001</v>
      </c>
      <c r="G62">
        <v>0.81985699999999995</v>
      </c>
      <c r="H62">
        <v>0.44774399999999998</v>
      </c>
      <c r="I62">
        <v>64.705029999999994</v>
      </c>
      <c r="J62">
        <f t="shared" si="1"/>
        <v>487.21132661427964</v>
      </c>
      <c r="K62">
        <v>1000</v>
      </c>
      <c r="L62">
        <v>247.32679999999999</v>
      </c>
      <c r="M62">
        <v>0</v>
      </c>
      <c r="N62">
        <v>20.627500000000001</v>
      </c>
      <c r="O62">
        <f t="shared" si="0"/>
        <v>267.95429999999999</v>
      </c>
      <c r="P62">
        <v>11.7384</v>
      </c>
      <c r="Q62">
        <v>1.462893</v>
      </c>
      <c r="R62">
        <v>49.465359999999997</v>
      </c>
      <c r="S62">
        <v>40.898350000000001</v>
      </c>
      <c r="T62">
        <v>0.92419099999999998</v>
      </c>
      <c r="U62">
        <v>1.7823009999999999</v>
      </c>
      <c r="V62">
        <v>0</v>
      </c>
      <c r="W62">
        <v>227.7389</v>
      </c>
      <c r="X62">
        <v>0</v>
      </c>
      <c r="Y62">
        <v>21.221250000000001</v>
      </c>
      <c r="Z62">
        <v>121.1875</v>
      </c>
      <c r="AA62">
        <v>7.0442939999999998</v>
      </c>
      <c r="AB62">
        <v>45.547780000000003</v>
      </c>
      <c r="AC62">
        <v>97.944050000000004</v>
      </c>
      <c r="AD62">
        <v>3.134512</v>
      </c>
      <c r="AE62">
        <v>2.5045459999999999</v>
      </c>
      <c r="AF62">
        <v>0.75319999999999998</v>
      </c>
      <c r="AG62">
        <v>12097.31</v>
      </c>
      <c r="AH62">
        <v>0</v>
      </c>
      <c r="AI62">
        <v>13.766</v>
      </c>
      <c r="AJ62">
        <v>0</v>
      </c>
      <c r="AK62">
        <v>287.72649999999999</v>
      </c>
      <c r="AL62">
        <v>29.379100000000001</v>
      </c>
      <c r="AM62">
        <v>51.656610000000001</v>
      </c>
      <c r="AN62">
        <v>36.979230000000001</v>
      </c>
      <c r="AO62">
        <v>133.1019</v>
      </c>
      <c r="AP62">
        <v>52.971730000000001</v>
      </c>
      <c r="AQ62">
        <v>82.571470000000005</v>
      </c>
      <c r="AR62">
        <v>-44.926699999999997</v>
      </c>
      <c r="AS62">
        <v>1</v>
      </c>
      <c r="AT62">
        <v>0</v>
      </c>
      <c r="AU62">
        <v>0.712086</v>
      </c>
      <c r="AV62">
        <v>31.01717</v>
      </c>
      <c r="AW62">
        <v>0.240178</v>
      </c>
      <c r="AX62">
        <v>43.289279999999998</v>
      </c>
      <c r="AY62">
        <v>0.28396100000000002</v>
      </c>
      <c r="AZ62">
        <v>40.08267</v>
      </c>
      <c r="BA62">
        <v>0.26851700000000001</v>
      </c>
      <c r="BB62">
        <v>2.1190000000000001E-2</v>
      </c>
      <c r="BC62">
        <v>42.485439999999997</v>
      </c>
      <c r="BD62">
        <v>45.390529999999998</v>
      </c>
      <c r="BE62">
        <v>17.100000000000001</v>
      </c>
      <c r="BF62">
        <v>10.3</v>
      </c>
      <c r="BG62">
        <v>13.7</v>
      </c>
      <c r="BH62">
        <v>13.74385</v>
      </c>
      <c r="BI62">
        <v>14.4208</v>
      </c>
      <c r="BJ62">
        <v>5.4</v>
      </c>
      <c r="BK62">
        <v>36.299999999999997</v>
      </c>
      <c r="BL62">
        <v>12.527749999999999</v>
      </c>
      <c r="BM62">
        <v>76.266050000000007</v>
      </c>
      <c r="BN62">
        <v>1</v>
      </c>
      <c r="BO62">
        <v>0</v>
      </c>
      <c r="BP62">
        <v>0</v>
      </c>
      <c r="BQ62">
        <v>10.60482</v>
      </c>
      <c r="BR62">
        <v>185.6</v>
      </c>
      <c r="BS62">
        <v>1.9172229999999999</v>
      </c>
      <c r="BT62">
        <v>209.32650000000001</v>
      </c>
      <c r="BU62">
        <v>11570.77</v>
      </c>
      <c r="BV62">
        <v>8.3151000000000003E-2</v>
      </c>
      <c r="BW62">
        <v>2.2009999999999998E-3</v>
      </c>
      <c r="BX62">
        <v>3.0835460000000001</v>
      </c>
      <c r="BY62">
        <v>8.0825999999999995E-2</v>
      </c>
      <c r="BZ62">
        <v>2.9050470000000002</v>
      </c>
      <c r="CA62">
        <v>1.642709</v>
      </c>
      <c r="CB62">
        <v>19.450019999999999</v>
      </c>
      <c r="CC62">
        <v>14.095420000000001</v>
      </c>
      <c r="CD62">
        <v>5.8520370000000002</v>
      </c>
      <c r="CE62">
        <v>0.25351899999999999</v>
      </c>
      <c r="CF62">
        <v>24.00844</v>
      </c>
      <c r="CG62">
        <v>0.51697300000000002</v>
      </c>
      <c r="CH62">
        <v>0.64175000000000004</v>
      </c>
      <c r="CI62">
        <v>2.0302560000000001</v>
      </c>
      <c r="CJ62">
        <v>57.769410000000001</v>
      </c>
      <c r="CK62">
        <v>173.64879999999999</v>
      </c>
      <c r="CL62">
        <v>12.295260000000001</v>
      </c>
      <c r="CM62">
        <v>83.966729999999998</v>
      </c>
      <c r="CN62">
        <v>185.54040000000001</v>
      </c>
      <c r="CO62">
        <v>2812.5889999999999</v>
      </c>
      <c r="CP62">
        <v>0.52069799999999999</v>
      </c>
      <c r="CQ62">
        <v>66.90307</v>
      </c>
      <c r="CR62">
        <v>10.35657</v>
      </c>
      <c r="CS62">
        <v>7947.2619999999997</v>
      </c>
      <c r="CT62">
        <v>3.1192000000000001E-2</v>
      </c>
      <c r="CU62">
        <v>32.198880000000003</v>
      </c>
      <c r="CV62">
        <v>0.311921</v>
      </c>
      <c r="CW62">
        <v>321.98880000000003</v>
      </c>
      <c r="CX62">
        <v>0</v>
      </c>
      <c r="CY62">
        <v>6.3571000000000003E-2</v>
      </c>
      <c r="CZ62">
        <v>2.3440240000000001</v>
      </c>
      <c r="DA62">
        <v>199.25829999999999</v>
      </c>
      <c r="DB62">
        <v>1.24</v>
      </c>
      <c r="DC62">
        <f t="shared" si="2"/>
        <v>374.22579500000001</v>
      </c>
      <c r="DD62">
        <f t="shared" si="3"/>
        <v>187.1128975</v>
      </c>
    </row>
    <row r="63" spans="1:108" x14ac:dyDescent="0.3">
      <c r="A63">
        <v>1990</v>
      </c>
      <c r="B63">
        <v>1</v>
      </c>
      <c r="C63">
        <v>16</v>
      </c>
      <c r="D63">
        <v>6.2334360000000002</v>
      </c>
      <c r="E63">
        <v>22.150950000000002</v>
      </c>
      <c r="F63">
        <v>28.375330000000002</v>
      </c>
      <c r="G63">
        <v>0.82650900000000005</v>
      </c>
      <c r="H63">
        <v>0.44966600000000001</v>
      </c>
      <c r="I63">
        <v>66.398939999999996</v>
      </c>
      <c r="J63">
        <f t="shared" si="1"/>
        <v>507.21888307415071</v>
      </c>
      <c r="K63">
        <v>1000</v>
      </c>
      <c r="L63">
        <v>257.88220000000001</v>
      </c>
      <c r="M63">
        <v>0</v>
      </c>
      <c r="N63">
        <v>21.450510000000001</v>
      </c>
      <c r="O63">
        <f t="shared" si="0"/>
        <v>279.33271000000002</v>
      </c>
      <c r="P63">
        <v>12.47569</v>
      </c>
      <c r="Q63">
        <v>1.5454030000000001</v>
      </c>
      <c r="R63">
        <v>51.576439999999998</v>
      </c>
      <c r="S63">
        <v>43.365020000000001</v>
      </c>
      <c r="T63">
        <v>1.026454</v>
      </c>
      <c r="U63">
        <v>2.229282</v>
      </c>
      <c r="V63">
        <v>0</v>
      </c>
      <c r="W63">
        <v>236.16829999999999</v>
      </c>
      <c r="X63">
        <v>0</v>
      </c>
      <c r="Y63">
        <v>21.919550000000001</v>
      </c>
      <c r="Z63">
        <v>127.45359999999999</v>
      </c>
      <c r="AA63">
        <v>7.1397599999999999</v>
      </c>
      <c r="AB63">
        <v>47.23366</v>
      </c>
      <c r="AC63">
        <v>102.8197</v>
      </c>
      <c r="AD63">
        <v>3.4904760000000001</v>
      </c>
      <c r="AE63">
        <v>2.9165169999999998</v>
      </c>
      <c r="AF63">
        <v>0.72474300000000003</v>
      </c>
      <c r="AG63">
        <v>12095.94</v>
      </c>
      <c r="AH63">
        <v>0</v>
      </c>
      <c r="AI63">
        <v>13.623710000000001</v>
      </c>
      <c r="AJ63">
        <v>0</v>
      </c>
      <c r="AK63">
        <v>257.24059999999997</v>
      </c>
      <c r="AL63">
        <v>29.468679999999999</v>
      </c>
      <c r="AM63">
        <v>52.105249999999998</v>
      </c>
      <c r="AN63">
        <v>174.5531</v>
      </c>
      <c r="AO63">
        <v>343.95479999999998</v>
      </c>
      <c r="AP63">
        <v>136.88980000000001</v>
      </c>
      <c r="AQ63">
        <v>242.5985</v>
      </c>
      <c r="AR63">
        <v>-66.325599999999994</v>
      </c>
      <c r="AS63">
        <v>1</v>
      </c>
      <c r="AT63">
        <v>0</v>
      </c>
      <c r="AU63">
        <v>4.2322319999999998</v>
      </c>
      <c r="AV63">
        <v>1.7077910000000001</v>
      </c>
      <c r="AW63">
        <v>1.3087E-2</v>
      </c>
      <c r="AX63">
        <v>15.12595</v>
      </c>
      <c r="AY63">
        <v>6.1400000000000003E-2</v>
      </c>
      <c r="AZ63">
        <v>11.74164</v>
      </c>
      <c r="BA63">
        <v>4.5755999999999998E-2</v>
      </c>
      <c r="BB63">
        <v>0</v>
      </c>
      <c r="BC63">
        <v>30.792079999999999</v>
      </c>
      <c r="BD63">
        <v>38.055630000000001</v>
      </c>
      <c r="BE63">
        <v>26.2</v>
      </c>
      <c r="BF63">
        <v>12.4</v>
      </c>
      <c r="BG63">
        <v>19.3</v>
      </c>
      <c r="BH63">
        <v>18.922419999999999</v>
      </c>
      <c r="BI63">
        <v>20.762799999999999</v>
      </c>
      <c r="BJ63">
        <v>27.2</v>
      </c>
      <c r="BK63">
        <v>0</v>
      </c>
      <c r="BL63">
        <v>14.3987</v>
      </c>
      <c r="BM63">
        <v>58.752890000000001</v>
      </c>
      <c r="BN63">
        <v>1</v>
      </c>
      <c r="BO63">
        <v>0</v>
      </c>
      <c r="BP63">
        <v>0</v>
      </c>
      <c r="BQ63">
        <v>0</v>
      </c>
      <c r="BR63">
        <v>819.4</v>
      </c>
      <c r="BS63">
        <v>6.5915000000000001E-2</v>
      </c>
      <c r="BT63">
        <v>207.52590000000001</v>
      </c>
      <c r="BU63">
        <v>11546.79</v>
      </c>
      <c r="BV63">
        <v>1.5270000000000001E-2</v>
      </c>
      <c r="BW63">
        <v>8.7399999999999999E-4</v>
      </c>
      <c r="BX63">
        <v>0.58035899999999996</v>
      </c>
      <c r="BY63">
        <v>3.2423E-2</v>
      </c>
      <c r="BZ63">
        <v>2.6868080000000001</v>
      </c>
      <c r="CA63">
        <v>1.5508599999999999</v>
      </c>
      <c r="CB63">
        <v>18.742560000000001</v>
      </c>
      <c r="CC63">
        <v>13.2974</v>
      </c>
      <c r="CD63">
        <v>5.5018529999999997</v>
      </c>
      <c r="CE63">
        <v>0.23045599999999999</v>
      </c>
      <c r="CF63">
        <v>22.717169999999999</v>
      </c>
      <c r="CG63">
        <v>0.469939</v>
      </c>
      <c r="CH63">
        <v>0.61577400000000004</v>
      </c>
      <c r="CI63">
        <v>2.0048509999999999</v>
      </c>
      <c r="CJ63">
        <v>55.755099999999999</v>
      </c>
      <c r="CK63">
        <v>171.7329</v>
      </c>
      <c r="CL63">
        <v>12.006600000000001</v>
      </c>
      <c r="CM63">
        <v>83.248329999999996</v>
      </c>
      <c r="CN63">
        <v>184.54949999999999</v>
      </c>
      <c r="CO63">
        <v>2802.3389999999999</v>
      </c>
      <c r="CP63">
        <v>0.51457399999999998</v>
      </c>
      <c r="CQ63">
        <v>66.921750000000003</v>
      </c>
      <c r="CR63">
        <v>10.33263</v>
      </c>
      <c r="CS63">
        <v>7943.9040000000005</v>
      </c>
      <c r="CT63">
        <v>3.0294000000000001E-2</v>
      </c>
      <c r="CU63">
        <v>32.19764</v>
      </c>
      <c r="CV63">
        <v>0.30293700000000001</v>
      </c>
      <c r="CW63">
        <v>321.97640000000001</v>
      </c>
      <c r="CX63">
        <v>0</v>
      </c>
      <c r="CY63">
        <v>5.4129999999999998E-2</v>
      </c>
      <c r="CZ63">
        <v>0.25427100000000002</v>
      </c>
      <c r="DA63">
        <v>126.63809999999999</v>
      </c>
      <c r="DB63">
        <v>1.24</v>
      </c>
      <c r="DC63">
        <f t="shared" si="2"/>
        <v>391.55099900000005</v>
      </c>
      <c r="DD63">
        <f t="shared" si="3"/>
        <v>195.77549950000002</v>
      </c>
    </row>
    <row r="64" spans="1:108" x14ac:dyDescent="0.3">
      <c r="A64">
        <v>1990</v>
      </c>
      <c r="B64">
        <v>4</v>
      </c>
      <c r="C64">
        <v>27</v>
      </c>
      <c r="D64">
        <v>6.2936500000000004</v>
      </c>
      <c r="E64">
        <v>22.433579999999999</v>
      </c>
      <c r="F64">
        <v>28.66695</v>
      </c>
      <c r="G64">
        <v>0.83170699999999997</v>
      </c>
      <c r="H64">
        <v>0.451183</v>
      </c>
      <c r="I64">
        <v>67.770740000000004</v>
      </c>
      <c r="J64">
        <f t="shared" si="1"/>
        <v>523.643410083802</v>
      </c>
      <c r="K64">
        <v>1000</v>
      </c>
      <c r="L64">
        <v>266.60700000000003</v>
      </c>
      <c r="M64">
        <v>0</v>
      </c>
      <c r="N64">
        <v>22.08183</v>
      </c>
      <c r="O64">
        <f t="shared" si="0"/>
        <v>288.68883000000005</v>
      </c>
      <c r="P64">
        <v>12.560219999999999</v>
      </c>
      <c r="Q64">
        <v>1.523496</v>
      </c>
      <c r="R64">
        <v>53.321399999999997</v>
      </c>
      <c r="S64">
        <v>45.297229999999999</v>
      </c>
      <c r="T64">
        <v>1.037099</v>
      </c>
      <c r="U64">
        <v>1.757233</v>
      </c>
      <c r="V64">
        <v>0</v>
      </c>
      <c r="W64">
        <v>245.0795</v>
      </c>
      <c r="X64">
        <v>0</v>
      </c>
      <c r="Y64">
        <v>22.66292</v>
      </c>
      <c r="Z64">
        <v>129.1609</v>
      </c>
      <c r="AA64">
        <v>7.1919599999999999</v>
      </c>
      <c r="AB64">
        <v>49.015900000000002</v>
      </c>
      <c r="AC64">
        <v>107.97880000000001</v>
      </c>
      <c r="AD64">
        <v>3.6420080000000001</v>
      </c>
      <c r="AE64">
        <v>2.6636479999999998</v>
      </c>
      <c r="AF64">
        <v>0.74208799999999997</v>
      </c>
      <c r="AG64">
        <v>12095.87</v>
      </c>
      <c r="AH64">
        <v>0</v>
      </c>
      <c r="AI64">
        <v>13.71044</v>
      </c>
      <c r="AJ64">
        <v>0</v>
      </c>
      <c r="AK64">
        <v>290.13159999999999</v>
      </c>
      <c r="AL64">
        <v>29.177879999999998</v>
      </c>
      <c r="AM64">
        <v>51.346249999999998</v>
      </c>
      <c r="AN64">
        <v>65.51849</v>
      </c>
      <c r="AO64">
        <v>174.7773</v>
      </c>
      <c r="AP64">
        <v>69.559420000000003</v>
      </c>
      <c r="AQ64">
        <v>127.4605</v>
      </c>
      <c r="AR64">
        <v>-61.068100000000001</v>
      </c>
      <c r="AS64">
        <v>1</v>
      </c>
      <c r="AT64">
        <v>0</v>
      </c>
      <c r="AU64">
        <v>1.102975</v>
      </c>
      <c r="AV64">
        <v>33.192540000000001</v>
      </c>
      <c r="AW64">
        <v>0.25598500000000002</v>
      </c>
      <c r="AX64">
        <v>46.703060000000001</v>
      </c>
      <c r="AY64">
        <v>0.30597299999999999</v>
      </c>
      <c r="AZ64">
        <v>43.362470000000002</v>
      </c>
      <c r="BA64">
        <v>0.29020499999999999</v>
      </c>
      <c r="BB64">
        <v>0</v>
      </c>
      <c r="BC64">
        <v>38.825519999999997</v>
      </c>
      <c r="BD64">
        <v>42.488129999999998</v>
      </c>
      <c r="BE64">
        <v>18.7</v>
      </c>
      <c r="BF64">
        <v>12.4</v>
      </c>
      <c r="BG64">
        <v>15.55</v>
      </c>
      <c r="BH64">
        <v>15.359579999999999</v>
      </c>
      <c r="BI64">
        <v>16.2178</v>
      </c>
      <c r="BJ64">
        <v>8</v>
      </c>
      <c r="BK64">
        <v>2.2999999999999998</v>
      </c>
      <c r="BL64">
        <v>14.3987</v>
      </c>
      <c r="BM64">
        <v>78.102779999999996</v>
      </c>
      <c r="BN64">
        <v>1</v>
      </c>
      <c r="BO64">
        <v>0</v>
      </c>
      <c r="BP64">
        <v>0</v>
      </c>
      <c r="BQ64">
        <v>0</v>
      </c>
      <c r="BR64">
        <v>1625.7</v>
      </c>
      <c r="BS64">
        <v>1.849677</v>
      </c>
      <c r="BT64">
        <v>206.1754</v>
      </c>
      <c r="BU64">
        <v>11528.2</v>
      </c>
      <c r="BV64">
        <v>3.9218999999999997E-2</v>
      </c>
      <c r="BW64">
        <v>6.4099999999999997E-4</v>
      </c>
      <c r="BX64">
        <v>1.507015</v>
      </c>
      <c r="BY64">
        <v>2.443E-2</v>
      </c>
      <c r="BZ64">
        <v>2.601429</v>
      </c>
      <c r="CA64">
        <v>1.5292030000000001</v>
      </c>
      <c r="CB64">
        <v>18.69069</v>
      </c>
      <c r="CC64">
        <v>13.143689999999999</v>
      </c>
      <c r="CD64">
        <v>5.1456949999999999</v>
      </c>
      <c r="CE64">
        <v>0.21360100000000001</v>
      </c>
      <c r="CF64">
        <v>21.39077</v>
      </c>
      <c r="CG64">
        <v>0.43562499999999998</v>
      </c>
      <c r="CH64">
        <v>0.58642899999999998</v>
      </c>
      <c r="CI64">
        <v>1.984065</v>
      </c>
      <c r="CJ64">
        <v>52.659300000000002</v>
      </c>
      <c r="CK64">
        <v>168.41800000000001</v>
      </c>
      <c r="CL64">
        <v>11.718400000000001</v>
      </c>
      <c r="CM64">
        <v>82.678709999999995</v>
      </c>
      <c r="CN64">
        <v>183.5558</v>
      </c>
      <c r="CO64">
        <v>2794.5909999999999</v>
      </c>
      <c r="CP64">
        <v>0.50922999999999996</v>
      </c>
      <c r="CQ64">
        <v>66.942549999999997</v>
      </c>
      <c r="CR64">
        <v>10.32535</v>
      </c>
      <c r="CS64">
        <v>7941.1629999999996</v>
      </c>
      <c r="CT64">
        <v>2.9420999999999999E-2</v>
      </c>
      <c r="CU64">
        <v>32.196849999999998</v>
      </c>
      <c r="CV64">
        <v>0.294209</v>
      </c>
      <c r="CW64">
        <v>321.96850000000001</v>
      </c>
      <c r="CX64">
        <v>0</v>
      </c>
      <c r="CY64">
        <v>3.3946999999999998E-2</v>
      </c>
      <c r="CZ64">
        <v>2.2099920000000002</v>
      </c>
      <c r="DA64">
        <v>124.0286</v>
      </c>
      <c r="DB64">
        <v>1.24</v>
      </c>
      <c r="DC64">
        <f t="shared" si="2"/>
        <v>404.18550800000008</v>
      </c>
      <c r="DD64">
        <f t="shared" si="3"/>
        <v>202.09275400000004</v>
      </c>
    </row>
    <row r="65" spans="1:108" x14ac:dyDescent="0.3">
      <c r="A65">
        <v>1990</v>
      </c>
      <c r="B65">
        <v>8</v>
      </c>
      <c r="C65">
        <v>6</v>
      </c>
      <c r="D65">
        <v>5.7466140000000001</v>
      </c>
      <c r="E65">
        <v>22.602049999999998</v>
      </c>
      <c r="F65">
        <v>28.840440000000001</v>
      </c>
      <c r="G65">
        <v>0.83474499999999996</v>
      </c>
      <c r="H65">
        <v>0.45206600000000002</v>
      </c>
      <c r="I65">
        <v>68.593509999999995</v>
      </c>
      <c r="J65">
        <f t="shared" si="1"/>
        <v>533.58886413693278</v>
      </c>
      <c r="K65">
        <v>1000</v>
      </c>
      <c r="L65">
        <v>271.8897</v>
      </c>
      <c r="M65">
        <v>0</v>
      </c>
      <c r="N65">
        <v>22.363980000000002</v>
      </c>
      <c r="O65">
        <f t="shared" si="0"/>
        <v>294.25368000000003</v>
      </c>
      <c r="P65">
        <v>11.49675</v>
      </c>
      <c r="Q65">
        <v>1.3970290000000001</v>
      </c>
      <c r="R65">
        <v>54.377929999999999</v>
      </c>
      <c r="S65">
        <v>46.257559999999998</v>
      </c>
      <c r="T65">
        <v>0.96796400000000005</v>
      </c>
      <c r="U65">
        <v>1.6209499999999999</v>
      </c>
      <c r="V65">
        <v>0</v>
      </c>
      <c r="W65">
        <v>252.05029999999999</v>
      </c>
      <c r="X65">
        <v>0</v>
      </c>
      <c r="Y65">
        <v>23.18365</v>
      </c>
      <c r="Z65">
        <v>120.12050000000001</v>
      </c>
      <c r="AA65">
        <v>6.9290079999999996</v>
      </c>
      <c r="AB65">
        <v>50.410069999999997</v>
      </c>
      <c r="AC65">
        <v>111.7109</v>
      </c>
      <c r="AD65">
        <v>3.449335</v>
      </c>
      <c r="AE65">
        <v>2.4234070000000001</v>
      </c>
      <c r="AF65">
        <v>0.78609499999999999</v>
      </c>
      <c r="AG65">
        <v>12094.6</v>
      </c>
      <c r="AH65">
        <v>0</v>
      </c>
      <c r="AI65">
        <v>13.93047</v>
      </c>
      <c r="AJ65">
        <v>0</v>
      </c>
      <c r="AK65">
        <v>281.34480000000002</v>
      </c>
      <c r="AL65">
        <v>28.929590000000001</v>
      </c>
      <c r="AM65">
        <v>50.949680000000001</v>
      </c>
      <c r="AN65">
        <v>62.258749999999999</v>
      </c>
      <c r="AO65">
        <v>163.13229999999999</v>
      </c>
      <c r="AP65">
        <v>64.924959999999999</v>
      </c>
      <c r="AQ65">
        <v>121.0513</v>
      </c>
      <c r="AR65">
        <v>-57.976799999999997</v>
      </c>
      <c r="AS65">
        <v>1</v>
      </c>
      <c r="AT65">
        <v>0</v>
      </c>
      <c r="AU65">
        <v>0.91055299999999995</v>
      </c>
      <c r="AV65">
        <v>1.5744149999999999</v>
      </c>
      <c r="AW65">
        <v>1.2337000000000001E-2</v>
      </c>
      <c r="AX65">
        <v>14.418279999999999</v>
      </c>
      <c r="AY65">
        <v>5.9591999999999999E-2</v>
      </c>
      <c r="AZ65">
        <v>11.354329999999999</v>
      </c>
      <c r="BA65">
        <v>4.4394999999999997E-2</v>
      </c>
      <c r="BB65">
        <v>0</v>
      </c>
      <c r="BC65">
        <v>35.132939999999998</v>
      </c>
      <c r="BD65">
        <v>38.677</v>
      </c>
      <c r="BE65">
        <v>14.7</v>
      </c>
      <c r="BF65">
        <v>6.6</v>
      </c>
      <c r="BG65">
        <v>10.65</v>
      </c>
      <c r="BH65">
        <v>12.338419999999999</v>
      </c>
      <c r="BI65">
        <v>11.508599999999999</v>
      </c>
      <c r="BJ65">
        <v>8.6</v>
      </c>
      <c r="BK65">
        <v>0</v>
      </c>
      <c r="BL65">
        <v>9.7461319999999994</v>
      </c>
      <c r="BM65">
        <v>71.786709999999999</v>
      </c>
      <c r="BN65">
        <v>1</v>
      </c>
      <c r="BO65">
        <v>0</v>
      </c>
      <c r="BP65">
        <v>0</v>
      </c>
      <c r="BQ65">
        <v>0</v>
      </c>
      <c r="BR65">
        <v>44.05</v>
      </c>
      <c r="BS65">
        <v>0.11500299999999999</v>
      </c>
      <c r="BT65">
        <v>205.6936</v>
      </c>
      <c r="BU65">
        <v>11524.34</v>
      </c>
      <c r="BV65">
        <v>0.115186</v>
      </c>
      <c r="BW65">
        <v>1.874E-3</v>
      </c>
      <c r="BX65">
        <v>4.3378230000000002</v>
      </c>
      <c r="BY65">
        <v>7.0687E-2</v>
      </c>
      <c r="BZ65">
        <v>2.9515769999999999</v>
      </c>
      <c r="CA65">
        <v>1.52518</v>
      </c>
      <c r="CB65">
        <v>21.686910000000001</v>
      </c>
      <c r="CC65">
        <v>13.17389</v>
      </c>
      <c r="CD65">
        <v>5.0059009999999997</v>
      </c>
      <c r="CE65">
        <v>0.19888400000000001</v>
      </c>
      <c r="CF65">
        <v>20.966239999999999</v>
      </c>
      <c r="CG65">
        <v>0.40561399999999997</v>
      </c>
      <c r="CH65">
        <v>0.60788399999999998</v>
      </c>
      <c r="CI65">
        <v>1.969792</v>
      </c>
      <c r="CJ65">
        <v>54.332590000000003</v>
      </c>
      <c r="CK65">
        <v>169.06020000000001</v>
      </c>
      <c r="CL65">
        <v>11.425039999999999</v>
      </c>
      <c r="CM65">
        <v>82.205680000000001</v>
      </c>
      <c r="CN65">
        <v>181.25890000000001</v>
      </c>
      <c r="CO65">
        <v>2787.6889999999999</v>
      </c>
      <c r="CP65">
        <v>0.50093600000000005</v>
      </c>
      <c r="CQ65">
        <v>66.960939999999994</v>
      </c>
      <c r="CR65">
        <v>10.225239999999999</v>
      </c>
      <c r="CS65">
        <v>7938.8140000000003</v>
      </c>
      <c r="CT65">
        <v>2.8573999999999999E-2</v>
      </c>
      <c r="CU65">
        <v>32.196109999999997</v>
      </c>
      <c r="CV65">
        <v>0.28573999999999999</v>
      </c>
      <c r="CW65">
        <v>321.96109999999999</v>
      </c>
      <c r="CX65">
        <v>0</v>
      </c>
      <c r="CY65">
        <v>7.0745000000000002E-2</v>
      </c>
      <c r="CZ65">
        <v>1.9091849999999999</v>
      </c>
      <c r="DA65">
        <v>193.22630000000001</v>
      </c>
      <c r="DB65">
        <v>1.24</v>
      </c>
      <c r="DC65">
        <f t="shared" si="2"/>
        <v>410.37186300000002</v>
      </c>
      <c r="DD65">
        <f t="shared" si="3"/>
        <v>205.18593150000001</v>
      </c>
    </row>
    <row r="66" spans="1:108" x14ac:dyDescent="0.3">
      <c r="A66">
        <v>1990</v>
      </c>
      <c r="B66">
        <v>11</v>
      </c>
      <c r="C66">
        <v>15</v>
      </c>
      <c r="D66">
        <v>5.8764440000000002</v>
      </c>
      <c r="E66">
        <v>22.86345</v>
      </c>
      <c r="F66">
        <v>29.10913</v>
      </c>
      <c r="G66">
        <v>0.83937200000000001</v>
      </c>
      <c r="H66">
        <v>0.45340200000000003</v>
      </c>
      <c r="I66">
        <v>69.877560000000003</v>
      </c>
      <c r="J66">
        <f t="shared" si="1"/>
        <v>549.25091685188067</v>
      </c>
      <c r="K66">
        <v>1000</v>
      </c>
      <c r="L66">
        <v>280.20639999999997</v>
      </c>
      <c r="M66">
        <v>0</v>
      </c>
      <c r="N66">
        <v>22.945489999999999</v>
      </c>
      <c r="O66">
        <f t="shared" si="0"/>
        <v>303.15188999999998</v>
      </c>
      <c r="P66">
        <v>11.759869999999999</v>
      </c>
      <c r="Q66">
        <v>1.3958280000000001</v>
      </c>
      <c r="R66">
        <v>56.04128</v>
      </c>
      <c r="S66">
        <v>48.047510000000003</v>
      </c>
      <c r="T66">
        <v>1.016448</v>
      </c>
      <c r="U66">
        <v>2.129826</v>
      </c>
      <c r="V66">
        <v>0</v>
      </c>
      <c r="W66">
        <v>258.84710000000001</v>
      </c>
      <c r="X66">
        <v>0</v>
      </c>
      <c r="Y66">
        <v>23.679760000000002</v>
      </c>
      <c r="Z66">
        <v>121.9068</v>
      </c>
      <c r="AA66">
        <v>6.6733919999999998</v>
      </c>
      <c r="AB66">
        <v>51.769410000000001</v>
      </c>
      <c r="AC66">
        <v>115.2812</v>
      </c>
      <c r="AD66">
        <v>3.4182399999999999</v>
      </c>
      <c r="AE66">
        <v>2.8652519999999999</v>
      </c>
      <c r="AF66">
        <v>0.76459100000000002</v>
      </c>
      <c r="AG66">
        <v>12093.58</v>
      </c>
      <c r="AH66">
        <v>0</v>
      </c>
      <c r="AI66">
        <v>13.822950000000001</v>
      </c>
      <c r="AJ66">
        <v>0</v>
      </c>
      <c r="AK66">
        <v>285.83100000000002</v>
      </c>
      <c r="AL66">
        <v>29.231089999999998</v>
      </c>
      <c r="AM66">
        <v>51.306159999999998</v>
      </c>
      <c r="AN66">
        <v>178.12110000000001</v>
      </c>
      <c r="AO66">
        <v>388.33940000000001</v>
      </c>
      <c r="AP66">
        <v>154.55619999999999</v>
      </c>
      <c r="AQ66">
        <v>264.92349999999999</v>
      </c>
      <c r="AR66">
        <v>-84.860699999999994</v>
      </c>
      <c r="AS66">
        <v>1</v>
      </c>
      <c r="AT66">
        <v>0</v>
      </c>
      <c r="AU66">
        <v>3.6943030000000001</v>
      </c>
      <c r="AV66">
        <v>1.609985</v>
      </c>
      <c r="AW66">
        <v>1.2518E-2</v>
      </c>
      <c r="AX66">
        <v>15.110440000000001</v>
      </c>
      <c r="AY66">
        <v>5.9242000000000003E-2</v>
      </c>
      <c r="AZ66">
        <v>12.052530000000001</v>
      </c>
      <c r="BA66">
        <v>4.4616999999999997E-2</v>
      </c>
      <c r="BB66">
        <v>0</v>
      </c>
      <c r="BC66">
        <v>53.720440000000004</v>
      </c>
      <c r="BD66">
        <v>61.745080000000002</v>
      </c>
      <c r="BE66">
        <v>19.899999999999999</v>
      </c>
      <c r="BF66">
        <v>12.5</v>
      </c>
      <c r="BG66">
        <v>16.2</v>
      </c>
      <c r="BH66">
        <v>16.38617</v>
      </c>
      <c r="BI66">
        <v>16.984400000000001</v>
      </c>
      <c r="BJ66">
        <v>28.6</v>
      </c>
      <c r="BK66">
        <v>0</v>
      </c>
      <c r="BL66">
        <v>14.49361</v>
      </c>
      <c r="BM66">
        <v>74.878320000000002</v>
      </c>
      <c r="BN66">
        <v>1</v>
      </c>
      <c r="BO66">
        <v>0</v>
      </c>
      <c r="BP66">
        <v>0</v>
      </c>
      <c r="BQ66">
        <v>0</v>
      </c>
      <c r="BR66">
        <v>452.45</v>
      </c>
      <c r="BS66">
        <v>0.26236300000000001</v>
      </c>
      <c r="BT66">
        <v>204.5788</v>
      </c>
      <c r="BU66">
        <v>11509.19</v>
      </c>
      <c r="BV66">
        <v>4.3999000000000003E-2</v>
      </c>
      <c r="BW66">
        <v>1.586E-3</v>
      </c>
      <c r="BX66">
        <v>1.6551469999999999</v>
      </c>
      <c r="BY66">
        <v>5.9742999999999997E-2</v>
      </c>
      <c r="BZ66">
        <v>2.8629739999999999</v>
      </c>
      <c r="CA66">
        <v>1.5057529999999999</v>
      </c>
      <c r="CB66">
        <v>21.672969999999999</v>
      </c>
      <c r="CC66">
        <v>13.074310000000001</v>
      </c>
      <c r="CD66">
        <v>4.8699490000000001</v>
      </c>
      <c r="CE66">
        <v>0.18434500000000001</v>
      </c>
      <c r="CF66">
        <v>20.555009999999999</v>
      </c>
      <c r="CG66">
        <v>0.37595800000000001</v>
      </c>
      <c r="CH66">
        <v>0.61250899999999997</v>
      </c>
      <c r="CI66">
        <v>1.9563729999999999</v>
      </c>
      <c r="CJ66">
        <v>55.046019999999999</v>
      </c>
      <c r="CK66">
        <v>168.54069999999999</v>
      </c>
      <c r="CL66">
        <v>11.15118</v>
      </c>
      <c r="CM66">
        <v>81.696690000000004</v>
      </c>
      <c r="CN66">
        <v>179.40639999999999</v>
      </c>
      <c r="CO66">
        <v>2780.1210000000001</v>
      </c>
      <c r="CP66">
        <v>0.493006</v>
      </c>
      <c r="CQ66">
        <v>66.977429999999998</v>
      </c>
      <c r="CR66">
        <v>10.13818</v>
      </c>
      <c r="CS66">
        <v>7936.2079999999996</v>
      </c>
      <c r="CT66">
        <v>2.7751000000000001E-2</v>
      </c>
      <c r="CU66">
        <v>32.195219999999999</v>
      </c>
      <c r="CV66">
        <v>0.27751399999999998</v>
      </c>
      <c r="CW66">
        <v>321.9522</v>
      </c>
      <c r="CX66">
        <v>0</v>
      </c>
      <c r="CY66">
        <v>0.106077</v>
      </c>
      <c r="CZ66">
        <v>1.7830729999999999</v>
      </c>
      <c r="DA66">
        <v>177.3732</v>
      </c>
      <c r="DB66">
        <v>1.24</v>
      </c>
      <c r="DC66">
        <f t="shared" si="2"/>
        <v>423.54265199999992</v>
      </c>
      <c r="DD66">
        <f t="shared" si="3"/>
        <v>211.77132599999996</v>
      </c>
    </row>
    <row r="67" spans="1:108" x14ac:dyDescent="0.3">
      <c r="A67">
        <v>1991</v>
      </c>
      <c r="B67">
        <v>2</v>
      </c>
      <c r="C67">
        <v>24</v>
      </c>
      <c r="D67">
        <v>6.1277379999999999</v>
      </c>
      <c r="E67">
        <v>23.17868</v>
      </c>
      <c r="F67">
        <v>29.432359999999999</v>
      </c>
      <c r="G67">
        <v>0.84481300000000004</v>
      </c>
      <c r="H67">
        <v>0.454982</v>
      </c>
      <c r="I67">
        <v>71.438019999999995</v>
      </c>
      <c r="J67">
        <f t="shared" si="1"/>
        <v>568.51380566657633</v>
      </c>
      <c r="K67">
        <v>1000</v>
      </c>
      <c r="L67">
        <v>290.46230000000003</v>
      </c>
      <c r="M67">
        <v>0.139151</v>
      </c>
      <c r="N67">
        <v>23.726659999999999</v>
      </c>
      <c r="O67">
        <f t="shared" si="0"/>
        <v>314.32811100000004</v>
      </c>
      <c r="P67">
        <v>12.261990000000001</v>
      </c>
      <c r="Q67">
        <v>1.4580979999999999</v>
      </c>
      <c r="R67">
        <v>58.120289999999997</v>
      </c>
      <c r="S67">
        <v>50.390140000000002</v>
      </c>
      <c r="T67">
        <v>1.0858950000000001</v>
      </c>
      <c r="U67">
        <v>2.1378650000000001</v>
      </c>
      <c r="V67">
        <v>0</v>
      </c>
      <c r="W67">
        <v>269.3159</v>
      </c>
      <c r="X67">
        <v>6.4193E-2</v>
      </c>
      <c r="Y67">
        <v>24.590479999999999</v>
      </c>
      <c r="Z67">
        <v>127.953</v>
      </c>
      <c r="AA67">
        <v>7.0895700000000001</v>
      </c>
      <c r="AB67">
        <v>53.888860000000001</v>
      </c>
      <c r="AC67">
        <v>121.4961</v>
      </c>
      <c r="AD67">
        <v>3.9835989999999999</v>
      </c>
      <c r="AE67">
        <v>3.1474929999999999</v>
      </c>
      <c r="AF67">
        <v>0.78254299999999999</v>
      </c>
      <c r="AG67">
        <v>12091.53</v>
      </c>
      <c r="AH67">
        <v>0</v>
      </c>
      <c r="AI67">
        <v>13.91272</v>
      </c>
      <c r="AJ67">
        <v>0</v>
      </c>
      <c r="AK67">
        <v>298.63099999999997</v>
      </c>
      <c r="AL67">
        <v>28.935590000000001</v>
      </c>
      <c r="AM67">
        <v>50.663609999999998</v>
      </c>
      <c r="AN67">
        <v>53.652250000000002</v>
      </c>
      <c r="AO67">
        <v>202.48910000000001</v>
      </c>
      <c r="AP67">
        <v>80.589370000000002</v>
      </c>
      <c r="AQ67">
        <v>121.5929</v>
      </c>
      <c r="AR67">
        <v>-66.928200000000004</v>
      </c>
      <c r="AS67">
        <v>1</v>
      </c>
      <c r="AT67">
        <v>0</v>
      </c>
      <c r="AU67">
        <v>1.3689560000000001</v>
      </c>
      <c r="AV67">
        <v>1.6788320000000001</v>
      </c>
      <c r="AW67">
        <v>1.3138E-2</v>
      </c>
      <c r="AX67">
        <v>15.995900000000001</v>
      </c>
      <c r="AY67">
        <v>6.7304000000000003E-2</v>
      </c>
      <c r="AZ67">
        <v>12.80072</v>
      </c>
      <c r="BA67">
        <v>5.1769000000000003E-2</v>
      </c>
      <c r="BB67">
        <v>0</v>
      </c>
      <c r="BC67">
        <v>67.235069999999993</v>
      </c>
      <c r="BD67">
        <v>71.467190000000002</v>
      </c>
      <c r="BE67">
        <v>22.4</v>
      </c>
      <c r="BF67">
        <v>18.2</v>
      </c>
      <c r="BG67">
        <v>20.3</v>
      </c>
      <c r="BH67">
        <v>19.231380000000001</v>
      </c>
      <c r="BI67">
        <v>20.745200000000001</v>
      </c>
      <c r="BJ67">
        <v>9.6999999999999993</v>
      </c>
      <c r="BK67">
        <v>23.4</v>
      </c>
      <c r="BL67">
        <v>20.898700000000002</v>
      </c>
      <c r="BM67">
        <v>85.368099999999998</v>
      </c>
      <c r="BN67">
        <v>1</v>
      </c>
      <c r="BO67">
        <v>0</v>
      </c>
      <c r="BP67">
        <v>0</v>
      </c>
      <c r="BQ67">
        <v>0</v>
      </c>
      <c r="BR67">
        <v>1359.25</v>
      </c>
      <c r="BS67">
        <v>1.9989710000000001</v>
      </c>
      <c r="BT67">
        <v>202.5204</v>
      </c>
      <c r="BU67">
        <v>11480.01</v>
      </c>
      <c r="BV67">
        <v>1.3113E-2</v>
      </c>
      <c r="BW67">
        <v>5.0000000000000001E-4</v>
      </c>
      <c r="BX67">
        <v>0.51039299999999999</v>
      </c>
      <c r="BY67">
        <v>1.8889E-2</v>
      </c>
      <c r="BZ67">
        <v>2.5328680000000001</v>
      </c>
      <c r="CA67">
        <v>1.3851329999999999</v>
      </c>
      <c r="CB67">
        <v>19.771799999999999</v>
      </c>
      <c r="CC67">
        <v>12.073090000000001</v>
      </c>
      <c r="CD67">
        <v>4.5125690000000001</v>
      </c>
      <c r="CE67">
        <v>0.16500100000000001</v>
      </c>
      <c r="CF67">
        <v>19.194089999999999</v>
      </c>
      <c r="CG67">
        <v>0.33650999999999998</v>
      </c>
      <c r="CH67">
        <v>0.57374800000000004</v>
      </c>
      <c r="CI67">
        <v>1.9252119999999999</v>
      </c>
      <c r="CJ67">
        <v>52.442340000000002</v>
      </c>
      <c r="CK67">
        <v>165.53620000000001</v>
      </c>
      <c r="CL67">
        <v>10.906219999999999</v>
      </c>
      <c r="CM67">
        <v>80.806030000000007</v>
      </c>
      <c r="CN67">
        <v>179.60149999999999</v>
      </c>
      <c r="CO67">
        <v>2766.3719999999998</v>
      </c>
      <c r="CP67">
        <v>0.48939500000000002</v>
      </c>
      <c r="CQ67">
        <v>66.990070000000003</v>
      </c>
      <c r="CR67">
        <v>10.188029999999999</v>
      </c>
      <c r="CS67">
        <v>7931.6869999999999</v>
      </c>
      <c r="CT67">
        <v>2.6950999999999999E-2</v>
      </c>
      <c r="CU67">
        <v>32.193550000000002</v>
      </c>
      <c r="CV67">
        <v>0.269515</v>
      </c>
      <c r="CW67">
        <v>321.93549999999999</v>
      </c>
      <c r="CX67">
        <v>0</v>
      </c>
      <c r="CY67">
        <v>7.0664000000000005E-2</v>
      </c>
      <c r="CZ67">
        <v>2.0546579999999999</v>
      </c>
      <c r="DA67">
        <v>158.83279999999999</v>
      </c>
      <c r="DB67">
        <v>1.24</v>
      </c>
      <c r="DC67">
        <f t="shared" si="2"/>
        <v>439.78238900000008</v>
      </c>
      <c r="DD67">
        <f t="shared" si="3"/>
        <v>219.89119450000004</v>
      </c>
    </row>
    <row r="68" spans="1:108" x14ac:dyDescent="0.3">
      <c r="A68">
        <v>1991</v>
      </c>
      <c r="B68">
        <v>6</v>
      </c>
      <c r="C68">
        <v>5</v>
      </c>
      <c r="D68">
        <v>6.0001959999999999</v>
      </c>
      <c r="E68">
        <v>23.405190000000001</v>
      </c>
      <c r="F68">
        <v>29.664100000000001</v>
      </c>
      <c r="G68">
        <v>0.84863</v>
      </c>
      <c r="H68">
        <v>0.45609499999999997</v>
      </c>
      <c r="I68">
        <v>72.567400000000006</v>
      </c>
      <c r="J68">
        <f t="shared" si="1"/>
        <v>582.61093878867098</v>
      </c>
      <c r="K68">
        <v>1000</v>
      </c>
      <c r="L68">
        <v>298.17320000000001</v>
      </c>
      <c r="M68">
        <v>0.139151</v>
      </c>
      <c r="N68">
        <v>24.231929999999998</v>
      </c>
      <c r="O68">
        <f t="shared" si="0"/>
        <v>322.54428100000001</v>
      </c>
      <c r="P68">
        <v>11.97335</v>
      </c>
      <c r="Q68">
        <v>1.3942270000000001</v>
      </c>
      <c r="R68">
        <v>59.662480000000002</v>
      </c>
      <c r="S68">
        <v>51.964480000000002</v>
      </c>
      <c r="T68">
        <v>1.060765</v>
      </c>
      <c r="U68">
        <v>1.642954</v>
      </c>
      <c r="V68">
        <v>0</v>
      </c>
      <c r="W68">
        <v>277.60219999999998</v>
      </c>
      <c r="X68">
        <v>6.4193E-2</v>
      </c>
      <c r="Y68">
        <v>25.23517</v>
      </c>
      <c r="Z68">
        <v>125.8785</v>
      </c>
      <c r="AA68">
        <v>6.9083769999999998</v>
      </c>
      <c r="AB68">
        <v>55.546129999999998</v>
      </c>
      <c r="AC68">
        <v>126.00700000000001</v>
      </c>
      <c r="AD68">
        <v>3.8086030000000002</v>
      </c>
      <c r="AE68">
        <v>2.5799159999999999</v>
      </c>
      <c r="AF68">
        <v>0.80330500000000005</v>
      </c>
      <c r="AG68">
        <v>12091.81</v>
      </c>
      <c r="AH68">
        <v>0</v>
      </c>
      <c r="AI68">
        <v>14.016529999999999</v>
      </c>
      <c r="AJ68">
        <v>0</v>
      </c>
      <c r="AK68">
        <v>279.80579999999998</v>
      </c>
      <c r="AL68">
        <v>29.399650000000001</v>
      </c>
      <c r="AM68">
        <v>51.553640000000001</v>
      </c>
      <c r="AN68">
        <v>64.272120000000001</v>
      </c>
      <c r="AO68">
        <v>156.08860000000001</v>
      </c>
      <c r="AP68">
        <v>62.122450000000001</v>
      </c>
      <c r="AQ68">
        <v>120.83110000000001</v>
      </c>
      <c r="AR68">
        <v>-55.778500000000001</v>
      </c>
      <c r="AS68">
        <v>1</v>
      </c>
      <c r="AT68">
        <v>0</v>
      </c>
      <c r="AU68">
        <v>0.90729899999999997</v>
      </c>
      <c r="AV68">
        <v>31.644870000000001</v>
      </c>
      <c r="AW68">
        <v>0.249498</v>
      </c>
      <c r="AX68">
        <v>45.724730000000001</v>
      </c>
      <c r="AY68">
        <v>0.30105900000000002</v>
      </c>
      <c r="AZ68">
        <v>42.666409999999999</v>
      </c>
      <c r="BA68">
        <v>0.28590900000000002</v>
      </c>
      <c r="BB68">
        <v>0</v>
      </c>
      <c r="BC68">
        <v>28.91357</v>
      </c>
      <c r="BD68">
        <v>32.140729999999998</v>
      </c>
      <c r="BE68">
        <v>15.8</v>
      </c>
      <c r="BF68">
        <v>7.3</v>
      </c>
      <c r="BG68">
        <v>11.55</v>
      </c>
      <c r="BH68">
        <v>11.4146</v>
      </c>
      <c r="BI68">
        <v>12.451000000000001</v>
      </c>
      <c r="BJ68">
        <v>7.5</v>
      </c>
      <c r="BK68">
        <v>2.9</v>
      </c>
      <c r="BL68">
        <v>10.22621</v>
      </c>
      <c r="BM68">
        <v>70.784109999999998</v>
      </c>
      <c r="BN68">
        <v>1</v>
      </c>
      <c r="BO68">
        <v>0</v>
      </c>
      <c r="BP68">
        <v>0</v>
      </c>
      <c r="BQ68">
        <v>0</v>
      </c>
      <c r="BR68">
        <v>1994.95</v>
      </c>
      <c r="BS68">
        <v>1.9338230000000001</v>
      </c>
      <c r="BT68">
        <v>201.62950000000001</v>
      </c>
      <c r="BU68">
        <v>11467.93</v>
      </c>
      <c r="BV68">
        <v>6.7686999999999997E-2</v>
      </c>
      <c r="BW68">
        <v>7.8600000000000002E-4</v>
      </c>
      <c r="BX68">
        <v>2.5677370000000002</v>
      </c>
      <c r="BY68">
        <v>3.0093999999999999E-2</v>
      </c>
      <c r="BZ68">
        <v>2.5602610000000001</v>
      </c>
      <c r="CA68">
        <v>1.398652</v>
      </c>
      <c r="CB68">
        <v>20.303840000000001</v>
      </c>
      <c r="CC68">
        <v>12.309100000000001</v>
      </c>
      <c r="CD68">
        <v>4.3176069999999998</v>
      </c>
      <c r="CE68">
        <v>0.15398800000000001</v>
      </c>
      <c r="CF68">
        <v>18.52149</v>
      </c>
      <c r="CG68">
        <v>0.31407400000000002</v>
      </c>
      <c r="CH68">
        <v>0.55187699999999995</v>
      </c>
      <c r="CI68">
        <v>1.909257</v>
      </c>
      <c r="CJ68">
        <v>50.970140000000001</v>
      </c>
      <c r="CK68">
        <v>163.76519999999999</v>
      </c>
      <c r="CL68">
        <v>10.63757</v>
      </c>
      <c r="CM68">
        <v>80.322429999999997</v>
      </c>
      <c r="CN68">
        <v>178.35740000000001</v>
      </c>
      <c r="CO68">
        <v>2759.2829999999999</v>
      </c>
      <c r="CP68">
        <v>0.48361199999999999</v>
      </c>
      <c r="CQ68">
        <v>67.006770000000003</v>
      </c>
      <c r="CR68">
        <v>10.163180000000001</v>
      </c>
      <c r="CS68">
        <v>7929.1030000000001</v>
      </c>
      <c r="CT68">
        <v>2.6175E-2</v>
      </c>
      <c r="CU68">
        <v>32.192819999999998</v>
      </c>
      <c r="CV68">
        <v>0.26175100000000001</v>
      </c>
      <c r="CW68">
        <v>321.9282</v>
      </c>
      <c r="CX68">
        <v>0</v>
      </c>
      <c r="CY68">
        <v>4.8980999999999997E-2</v>
      </c>
      <c r="CZ68">
        <v>2.0449269999999999</v>
      </c>
      <c r="DA68">
        <v>142.74019999999999</v>
      </c>
      <c r="DB68">
        <v>1.24</v>
      </c>
      <c r="DC68">
        <f t="shared" si="2"/>
        <v>450.24253699999997</v>
      </c>
      <c r="DD68">
        <f t="shared" si="3"/>
        <v>225.12126849999999</v>
      </c>
    </row>
    <row r="69" spans="1:108" x14ac:dyDescent="0.3">
      <c r="A69">
        <v>1991</v>
      </c>
      <c r="B69">
        <v>9</v>
      </c>
      <c r="C69">
        <v>14</v>
      </c>
      <c r="D69">
        <v>5.6098049999999997</v>
      </c>
      <c r="E69">
        <v>23.552949999999999</v>
      </c>
      <c r="F69">
        <v>29.81504</v>
      </c>
      <c r="G69">
        <v>0.85107900000000003</v>
      </c>
      <c r="H69">
        <v>0.45680300000000001</v>
      </c>
      <c r="I69">
        <v>73.307749999999999</v>
      </c>
      <c r="J69">
        <f t="shared" si="1"/>
        <v>591.92272348412121</v>
      </c>
      <c r="K69">
        <v>1000</v>
      </c>
      <c r="L69">
        <v>303.2663</v>
      </c>
      <c r="M69">
        <v>0.139151</v>
      </c>
      <c r="N69">
        <v>24.47186</v>
      </c>
      <c r="O69">
        <f t="shared" ref="O69:O132" si="4">SUM(L69:N69)</f>
        <v>327.87731100000002</v>
      </c>
      <c r="P69">
        <v>11.2239</v>
      </c>
      <c r="Q69">
        <v>1.274521</v>
      </c>
      <c r="R69">
        <v>60.681089999999998</v>
      </c>
      <c r="S69">
        <v>52.799900000000001</v>
      </c>
      <c r="T69">
        <v>0.99486200000000002</v>
      </c>
      <c r="U69">
        <v>1.855623</v>
      </c>
      <c r="V69">
        <v>0</v>
      </c>
      <c r="W69">
        <v>283.40899999999999</v>
      </c>
      <c r="X69">
        <v>6.4193E-2</v>
      </c>
      <c r="Y69">
        <v>25.59891</v>
      </c>
      <c r="Z69">
        <v>118.85420000000001</v>
      </c>
      <c r="AA69">
        <v>6.4241479999999997</v>
      </c>
      <c r="AB69">
        <v>56.707470000000001</v>
      </c>
      <c r="AC69">
        <v>128.71850000000001</v>
      </c>
      <c r="AD69">
        <v>3.4332560000000001</v>
      </c>
      <c r="AE69">
        <v>2.5773489999999999</v>
      </c>
      <c r="AF69">
        <v>0.82390799999999997</v>
      </c>
      <c r="AG69">
        <v>12090.17</v>
      </c>
      <c r="AH69">
        <v>0</v>
      </c>
      <c r="AI69">
        <v>14.119540000000001</v>
      </c>
      <c r="AJ69">
        <v>0</v>
      </c>
      <c r="AK69">
        <v>280.04349999999999</v>
      </c>
      <c r="AL69">
        <v>29.009820000000001</v>
      </c>
      <c r="AM69">
        <v>50.754289999999997</v>
      </c>
      <c r="AN69">
        <v>103.8075</v>
      </c>
      <c r="AO69">
        <v>241.14490000000001</v>
      </c>
      <c r="AP69">
        <v>95.974490000000003</v>
      </c>
      <c r="AQ69">
        <v>174.78550000000001</v>
      </c>
      <c r="AR69">
        <v>-69.772199999999998</v>
      </c>
      <c r="AS69">
        <v>1</v>
      </c>
      <c r="AT69">
        <v>0</v>
      </c>
      <c r="AU69">
        <v>1.6314169999999999</v>
      </c>
      <c r="AV69">
        <v>1.5369330000000001</v>
      </c>
      <c r="AW69">
        <v>1.2207000000000001E-2</v>
      </c>
      <c r="AX69">
        <v>15.07381</v>
      </c>
      <c r="AY69">
        <v>5.8825000000000002E-2</v>
      </c>
      <c r="AZ69">
        <v>12.27947</v>
      </c>
      <c r="BA69">
        <v>4.4736999999999999E-2</v>
      </c>
      <c r="BB69">
        <v>0</v>
      </c>
      <c r="BC69">
        <v>40.157159999999998</v>
      </c>
      <c r="BD69">
        <v>45.082639999999998</v>
      </c>
      <c r="BE69">
        <v>18.100000000000001</v>
      </c>
      <c r="BF69">
        <v>9.5</v>
      </c>
      <c r="BG69">
        <v>13.8</v>
      </c>
      <c r="BH69">
        <v>13.83756</v>
      </c>
      <c r="BI69">
        <v>14.711600000000001</v>
      </c>
      <c r="BJ69">
        <v>11.8</v>
      </c>
      <c r="BK69">
        <v>0</v>
      </c>
      <c r="BL69">
        <v>11.87336</v>
      </c>
      <c r="BM69">
        <v>70.937119999999993</v>
      </c>
      <c r="BN69">
        <v>1</v>
      </c>
      <c r="BO69">
        <v>0</v>
      </c>
      <c r="BP69">
        <v>0</v>
      </c>
      <c r="BQ69">
        <v>0</v>
      </c>
      <c r="BR69">
        <v>108.45</v>
      </c>
      <c r="BS69">
        <v>0.14854400000000001</v>
      </c>
      <c r="BT69">
        <v>201.34469999999999</v>
      </c>
      <c r="BU69">
        <v>11464.41</v>
      </c>
      <c r="BV69">
        <v>0.101405</v>
      </c>
      <c r="BW69">
        <v>2.0509999999999999E-3</v>
      </c>
      <c r="BX69">
        <v>3.8093530000000002</v>
      </c>
      <c r="BY69">
        <v>7.7327999999999994E-2</v>
      </c>
      <c r="BZ69">
        <v>2.8487680000000002</v>
      </c>
      <c r="CA69">
        <v>1.42323</v>
      </c>
      <c r="CB69">
        <v>22.782530000000001</v>
      </c>
      <c r="CC69">
        <v>12.63575</v>
      </c>
      <c r="CD69">
        <v>4.3350379999999999</v>
      </c>
      <c r="CE69">
        <v>0.144593</v>
      </c>
      <c r="CF69">
        <v>18.759080000000001</v>
      </c>
      <c r="CG69">
        <v>0.29491099999999998</v>
      </c>
      <c r="CH69">
        <v>0.57550999999999997</v>
      </c>
      <c r="CI69">
        <v>1.9002330000000001</v>
      </c>
      <c r="CJ69">
        <v>52.97439</v>
      </c>
      <c r="CK69">
        <v>164.5111</v>
      </c>
      <c r="CL69">
        <v>10.36773</v>
      </c>
      <c r="CM69">
        <v>79.930459999999997</v>
      </c>
      <c r="CN69">
        <v>175.65299999999999</v>
      </c>
      <c r="CO69">
        <v>2753.4360000000001</v>
      </c>
      <c r="CP69">
        <v>0.47441899999999998</v>
      </c>
      <c r="CQ69">
        <v>67.023669999999996</v>
      </c>
      <c r="CR69">
        <v>10.02661</v>
      </c>
      <c r="CS69">
        <v>7927.1859999999997</v>
      </c>
      <c r="CT69">
        <v>2.5422E-2</v>
      </c>
      <c r="CU69">
        <v>32.192160000000001</v>
      </c>
      <c r="CV69">
        <v>0.25421899999999997</v>
      </c>
      <c r="CW69">
        <v>321.92160000000001</v>
      </c>
      <c r="CX69">
        <v>0</v>
      </c>
      <c r="CY69">
        <v>9.0248999999999996E-2</v>
      </c>
      <c r="CZ69">
        <v>1.4558150000000001</v>
      </c>
      <c r="DA69">
        <v>190.54759999999999</v>
      </c>
      <c r="DB69">
        <v>1.24</v>
      </c>
      <c r="DC69">
        <f t="shared" si="2"/>
        <v>456.70720699999998</v>
      </c>
      <c r="DD69">
        <f t="shared" si="3"/>
        <v>228.35360349999999</v>
      </c>
    </row>
    <row r="70" spans="1:108" x14ac:dyDescent="0.3">
      <c r="A70">
        <v>1991</v>
      </c>
      <c r="B70">
        <v>12</v>
      </c>
      <c r="C70">
        <v>24</v>
      </c>
      <c r="D70">
        <v>5.8777400000000002</v>
      </c>
      <c r="E70">
        <v>23.845880000000001</v>
      </c>
      <c r="F70">
        <v>30.113720000000001</v>
      </c>
      <c r="G70">
        <v>0.85583799999999999</v>
      </c>
      <c r="H70">
        <v>0.458177</v>
      </c>
      <c r="I70">
        <v>74.783879999999996</v>
      </c>
      <c r="J70">
        <f t="shared" ref="J70:J133" si="5">E70*I70*(0.317+0.942*(E70-1.4)^-1.161)</f>
        <v>610.65475927956732</v>
      </c>
      <c r="K70">
        <v>1000</v>
      </c>
      <c r="L70">
        <v>313.50850000000003</v>
      </c>
      <c r="M70">
        <v>0.139151</v>
      </c>
      <c r="N70">
        <v>25.221530000000001</v>
      </c>
      <c r="O70">
        <f t="shared" si="4"/>
        <v>338.86918100000003</v>
      </c>
      <c r="P70">
        <v>11.76376</v>
      </c>
      <c r="Q70">
        <v>1.339153</v>
      </c>
      <c r="R70">
        <v>62.72954</v>
      </c>
      <c r="S70">
        <v>55.049390000000002</v>
      </c>
      <c r="T70">
        <v>1.0872569999999999</v>
      </c>
      <c r="U70">
        <v>2.4543469999999998</v>
      </c>
      <c r="V70">
        <v>0</v>
      </c>
      <c r="W70">
        <v>291.25959999999998</v>
      </c>
      <c r="X70">
        <v>6.4193E-2</v>
      </c>
      <c r="Y70">
        <v>26.18487</v>
      </c>
      <c r="Z70">
        <v>122.8456</v>
      </c>
      <c r="AA70">
        <v>6.3615959999999996</v>
      </c>
      <c r="AB70">
        <v>58.2776</v>
      </c>
      <c r="AC70">
        <v>132.84559999999999</v>
      </c>
      <c r="AD70">
        <v>3.6358709999999999</v>
      </c>
      <c r="AE70">
        <v>3.0166780000000002</v>
      </c>
      <c r="AF70">
        <v>0.78529499999999997</v>
      </c>
      <c r="AG70">
        <v>12089.19</v>
      </c>
      <c r="AH70">
        <v>0</v>
      </c>
      <c r="AI70">
        <v>13.92648</v>
      </c>
      <c r="AJ70">
        <v>0</v>
      </c>
      <c r="AK70">
        <v>256.8383</v>
      </c>
      <c r="AL70">
        <v>29.21012</v>
      </c>
      <c r="AM70">
        <v>51.147489999999998</v>
      </c>
      <c r="AN70">
        <v>174.2329</v>
      </c>
      <c r="AO70">
        <v>367.125</v>
      </c>
      <c r="AP70">
        <v>146.11449999999999</v>
      </c>
      <c r="AQ70">
        <v>248.97730000000001</v>
      </c>
      <c r="AR70">
        <v>-72.908799999999999</v>
      </c>
      <c r="AS70">
        <v>1</v>
      </c>
      <c r="AT70">
        <v>0</v>
      </c>
      <c r="AU70">
        <v>3.7591559999999999</v>
      </c>
      <c r="AV70">
        <v>1.6103400000000001</v>
      </c>
      <c r="AW70">
        <v>1.2614999999999999E-2</v>
      </c>
      <c r="AX70">
        <v>16.289650000000002</v>
      </c>
      <c r="AY70">
        <v>6.2052999999999997E-2</v>
      </c>
      <c r="AZ70">
        <v>13.3573</v>
      </c>
      <c r="BA70">
        <v>4.8112000000000002E-2</v>
      </c>
      <c r="BB70">
        <v>0</v>
      </c>
      <c r="BC70">
        <v>44.941929999999999</v>
      </c>
      <c r="BD70">
        <v>52.138309999999997</v>
      </c>
      <c r="BE70">
        <v>23.5</v>
      </c>
      <c r="BF70">
        <v>9.9</v>
      </c>
      <c r="BG70">
        <v>16.7</v>
      </c>
      <c r="BH70">
        <v>16.239170000000001</v>
      </c>
      <c r="BI70">
        <v>18.1416</v>
      </c>
      <c r="BJ70">
        <v>25.3</v>
      </c>
      <c r="BK70">
        <v>0</v>
      </c>
      <c r="BL70">
        <v>12.19669</v>
      </c>
      <c r="BM70">
        <v>58.575400000000002</v>
      </c>
      <c r="BN70">
        <v>1</v>
      </c>
      <c r="BO70">
        <v>0</v>
      </c>
      <c r="BP70">
        <v>0</v>
      </c>
      <c r="BQ70">
        <v>0</v>
      </c>
      <c r="BR70">
        <v>670.35</v>
      </c>
      <c r="BS70">
        <v>0.22931299999999999</v>
      </c>
      <c r="BT70">
        <v>200.0652</v>
      </c>
      <c r="BU70">
        <v>11444.74</v>
      </c>
      <c r="BV70">
        <v>2.537E-2</v>
      </c>
      <c r="BW70">
        <v>1.2049999999999999E-3</v>
      </c>
      <c r="BX70">
        <v>0.95377699999999999</v>
      </c>
      <c r="BY70">
        <v>4.5332999999999998E-2</v>
      </c>
      <c r="BZ70">
        <v>2.6612290000000001</v>
      </c>
      <c r="CA70">
        <v>1.3830439999999999</v>
      </c>
      <c r="CB70">
        <v>21.63278</v>
      </c>
      <c r="CC70">
        <v>12.335760000000001</v>
      </c>
      <c r="CD70">
        <v>4.231941</v>
      </c>
      <c r="CE70">
        <v>0.13286400000000001</v>
      </c>
      <c r="CF70">
        <v>18.46303</v>
      </c>
      <c r="CG70">
        <v>0.27098499999999998</v>
      </c>
      <c r="CH70">
        <v>0.57144700000000004</v>
      </c>
      <c r="CI70">
        <v>1.8845190000000001</v>
      </c>
      <c r="CJ70">
        <v>52.980939999999997</v>
      </c>
      <c r="CK70">
        <v>163.46559999999999</v>
      </c>
      <c r="CL70">
        <v>10.12913</v>
      </c>
      <c r="CM70">
        <v>79.324479999999994</v>
      </c>
      <c r="CN70">
        <v>174.41630000000001</v>
      </c>
      <c r="CO70">
        <v>2743.9169999999999</v>
      </c>
      <c r="CP70">
        <v>0.46768399999999999</v>
      </c>
      <c r="CQ70">
        <v>67.036659999999998</v>
      </c>
      <c r="CR70">
        <v>9.9727160000000001</v>
      </c>
      <c r="CS70">
        <v>7924.0240000000003</v>
      </c>
      <c r="CT70">
        <v>2.469E-2</v>
      </c>
      <c r="CU70">
        <v>32.190980000000003</v>
      </c>
      <c r="CV70">
        <v>0.24689800000000001</v>
      </c>
      <c r="CW70">
        <v>321.90980000000002</v>
      </c>
      <c r="CX70">
        <v>0</v>
      </c>
      <c r="CY70">
        <v>0.108302</v>
      </c>
      <c r="CZ70">
        <v>0.97721899999999995</v>
      </c>
      <c r="DA70">
        <v>138.0881</v>
      </c>
      <c r="DB70">
        <v>1.24</v>
      </c>
      <c r="DC70">
        <f t="shared" ref="DC70:DC133" si="6">SUM(O70:V70,)</f>
        <v>473.29262800000004</v>
      </c>
      <c r="DD70">
        <f t="shared" ref="DD70:DD133" si="7">DC70/2</f>
        <v>236.64631400000002</v>
      </c>
    </row>
    <row r="71" spans="1:108" x14ac:dyDescent="0.3">
      <c r="A71">
        <v>1992</v>
      </c>
      <c r="B71">
        <v>4</v>
      </c>
      <c r="C71">
        <v>3</v>
      </c>
      <c r="D71">
        <v>5.9752130000000001</v>
      </c>
      <c r="E71">
        <v>24.097519999999999</v>
      </c>
      <c r="F71">
        <v>30.36974</v>
      </c>
      <c r="G71">
        <v>0.85982700000000001</v>
      </c>
      <c r="H71">
        <v>0.459339</v>
      </c>
      <c r="I71">
        <v>76.060869999999994</v>
      </c>
      <c r="J71">
        <f t="shared" si="5"/>
        <v>627.03681624338219</v>
      </c>
      <c r="K71">
        <v>1000</v>
      </c>
      <c r="L71">
        <v>322.36189999999999</v>
      </c>
      <c r="M71">
        <v>0.26122499999999998</v>
      </c>
      <c r="N71">
        <v>25.836089999999999</v>
      </c>
      <c r="O71">
        <f t="shared" si="4"/>
        <v>348.45921500000003</v>
      </c>
      <c r="P71">
        <v>11.955880000000001</v>
      </c>
      <c r="Q71">
        <v>1.3241449999999999</v>
      </c>
      <c r="R71">
        <v>64.524630000000002</v>
      </c>
      <c r="S71">
        <v>56.921720000000001</v>
      </c>
      <c r="T71">
        <v>1.0960490000000001</v>
      </c>
      <c r="U71">
        <v>2.131942</v>
      </c>
      <c r="V71">
        <v>0</v>
      </c>
      <c r="W71">
        <v>301.4427</v>
      </c>
      <c r="X71">
        <v>0.120876</v>
      </c>
      <c r="Y71">
        <v>27.034770000000002</v>
      </c>
      <c r="Z71">
        <v>126.5077</v>
      </c>
      <c r="AA71">
        <v>6.5810769999999996</v>
      </c>
      <c r="AB71">
        <v>60.3369</v>
      </c>
      <c r="AC71">
        <v>138.65469999999999</v>
      </c>
      <c r="AD71">
        <v>4.0848250000000004</v>
      </c>
      <c r="AE71">
        <v>3.3014489999999999</v>
      </c>
      <c r="AF71">
        <v>0.82131699999999996</v>
      </c>
      <c r="AG71">
        <v>12089.35</v>
      </c>
      <c r="AH71">
        <v>0</v>
      </c>
      <c r="AI71">
        <v>14.106590000000001</v>
      </c>
      <c r="AJ71">
        <v>0</v>
      </c>
      <c r="AK71">
        <v>264.63369999999998</v>
      </c>
      <c r="AL71">
        <v>28.30864</v>
      </c>
      <c r="AM71">
        <v>49.393360000000001</v>
      </c>
      <c r="AN71">
        <v>99.423259999999999</v>
      </c>
      <c r="AO71">
        <v>221.94970000000001</v>
      </c>
      <c r="AP71">
        <v>88.335369999999998</v>
      </c>
      <c r="AQ71">
        <v>164.06460000000001</v>
      </c>
      <c r="AR71">
        <v>-63.531599999999997</v>
      </c>
      <c r="AS71">
        <v>1</v>
      </c>
      <c r="AT71">
        <v>0</v>
      </c>
      <c r="AU71">
        <v>1.9352799999999999</v>
      </c>
      <c r="AV71">
        <v>1.6370450000000001</v>
      </c>
      <c r="AW71">
        <v>1.299E-2</v>
      </c>
      <c r="AX71">
        <v>16.454809999999998</v>
      </c>
      <c r="AY71">
        <v>6.8191000000000002E-2</v>
      </c>
      <c r="AZ71">
        <v>13.552630000000001</v>
      </c>
      <c r="BA71">
        <v>5.3772E-2</v>
      </c>
      <c r="BB71">
        <v>0</v>
      </c>
      <c r="BC71">
        <v>33.081359999999997</v>
      </c>
      <c r="BD71">
        <v>37.450360000000003</v>
      </c>
      <c r="BE71">
        <v>22.8</v>
      </c>
      <c r="BF71">
        <v>10.7</v>
      </c>
      <c r="BG71">
        <v>16.75</v>
      </c>
      <c r="BH71">
        <v>17.892119999999998</v>
      </c>
      <c r="BI71">
        <v>18.032599999999999</v>
      </c>
      <c r="BJ71">
        <v>11.3</v>
      </c>
      <c r="BK71">
        <v>0</v>
      </c>
      <c r="BL71">
        <v>12.866669999999999</v>
      </c>
      <c r="BM71">
        <v>62.217649999999999</v>
      </c>
      <c r="BN71">
        <v>1</v>
      </c>
      <c r="BO71">
        <v>0</v>
      </c>
      <c r="BP71">
        <v>0</v>
      </c>
      <c r="BQ71">
        <v>0</v>
      </c>
      <c r="BR71">
        <v>1651.6</v>
      </c>
      <c r="BS71">
        <v>5.6705999999999999E-2</v>
      </c>
      <c r="BT71">
        <v>198.52189999999999</v>
      </c>
      <c r="BU71">
        <v>11421.3</v>
      </c>
      <c r="BV71">
        <v>2.8087000000000001E-2</v>
      </c>
      <c r="BW71">
        <v>5.2999999999999998E-4</v>
      </c>
      <c r="BX71">
        <v>1.0869759999999999</v>
      </c>
      <c r="BY71">
        <v>2.0251000000000002E-2</v>
      </c>
      <c r="BZ71">
        <v>2.3897349999999999</v>
      </c>
      <c r="CA71">
        <v>1.3391869999999999</v>
      </c>
      <c r="CB71">
        <v>19.698340000000002</v>
      </c>
      <c r="CC71">
        <v>11.98931</v>
      </c>
      <c r="CD71">
        <v>3.961376</v>
      </c>
      <c r="CE71">
        <v>0.121653</v>
      </c>
      <c r="CF71">
        <v>17.418410000000002</v>
      </c>
      <c r="CG71">
        <v>0.24813499999999999</v>
      </c>
      <c r="CH71">
        <v>0.53460399999999997</v>
      </c>
      <c r="CI71">
        <v>1.8643000000000001</v>
      </c>
      <c r="CJ71">
        <v>50.315390000000001</v>
      </c>
      <c r="CK71">
        <v>160.0163</v>
      </c>
      <c r="CL71">
        <v>9.9088139999999996</v>
      </c>
      <c r="CM71">
        <v>78.646640000000005</v>
      </c>
      <c r="CN71">
        <v>174.71270000000001</v>
      </c>
      <c r="CO71">
        <v>2733.15</v>
      </c>
      <c r="CP71">
        <v>0.46439799999999998</v>
      </c>
      <c r="CQ71">
        <v>67.04889</v>
      </c>
      <c r="CR71">
        <v>10.032679999999999</v>
      </c>
      <c r="CS71">
        <v>7920.3909999999996</v>
      </c>
      <c r="CT71">
        <v>2.3977999999999999E-2</v>
      </c>
      <c r="CU71">
        <v>32.18974</v>
      </c>
      <c r="CV71">
        <v>0.23977999999999999</v>
      </c>
      <c r="CW71">
        <v>321.8974</v>
      </c>
      <c r="CX71">
        <v>0</v>
      </c>
      <c r="CY71">
        <v>7.9460000000000003E-2</v>
      </c>
      <c r="CZ71">
        <v>0.34685899999999997</v>
      </c>
      <c r="DA71">
        <v>110.6974</v>
      </c>
      <c r="DB71">
        <v>1.24</v>
      </c>
      <c r="DC71">
        <f t="shared" si="6"/>
        <v>486.41358099999997</v>
      </c>
      <c r="DD71">
        <f t="shared" si="7"/>
        <v>243.20679049999998</v>
      </c>
    </row>
    <row r="72" spans="1:108" x14ac:dyDescent="0.3">
      <c r="A72">
        <v>1992</v>
      </c>
      <c r="B72">
        <v>7</v>
      </c>
      <c r="C72">
        <v>13</v>
      </c>
      <c r="D72">
        <v>5.7880799999999999</v>
      </c>
      <c r="E72">
        <v>24.279070000000001</v>
      </c>
      <c r="F72">
        <v>30.554120000000001</v>
      </c>
      <c r="G72">
        <v>0.862649</v>
      </c>
      <c r="H72">
        <v>0.46016099999999999</v>
      </c>
      <c r="I72">
        <v>76.987250000000003</v>
      </c>
      <c r="J72">
        <f t="shared" si="5"/>
        <v>639.02335797810952</v>
      </c>
      <c r="K72">
        <v>1000</v>
      </c>
      <c r="L72">
        <v>328.92930000000001</v>
      </c>
      <c r="M72">
        <v>0.26122499999999998</v>
      </c>
      <c r="N72">
        <v>26.204519999999999</v>
      </c>
      <c r="O72">
        <f t="shared" si="4"/>
        <v>355.39504500000004</v>
      </c>
      <c r="P72">
        <v>11.57911</v>
      </c>
      <c r="Q72">
        <v>1.2520500000000001</v>
      </c>
      <c r="R72">
        <v>65.83811</v>
      </c>
      <c r="S72">
        <v>58.108559999999997</v>
      </c>
      <c r="T72">
        <v>1.0495840000000001</v>
      </c>
      <c r="U72">
        <v>1.7365630000000001</v>
      </c>
      <c r="V72">
        <v>0</v>
      </c>
      <c r="W72">
        <v>309.23829999999998</v>
      </c>
      <c r="X72">
        <v>0.120876</v>
      </c>
      <c r="Y72">
        <v>27.598220000000001</v>
      </c>
      <c r="Z72">
        <v>123.8331</v>
      </c>
      <c r="AA72">
        <v>6.4075449999999998</v>
      </c>
      <c r="AB72">
        <v>61.896009999999997</v>
      </c>
      <c r="AC72">
        <v>142.62950000000001</v>
      </c>
      <c r="AD72">
        <v>3.8075640000000002</v>
      </c>
      <c r="AE72">
        <v>2.6330719999999999</v>
      </c>
      <c r="AF72">
        <v>0.85171300000000005</v>
      </c>
      <c r="AG72">
        <v>12088.56</v>
      </c>
      <c r="AH72">
        <v>0</v>
      </c>
      <c r="AI72">
        <v>14.258570000000001</v>
      </c>
      <c r="AJ72">
        <v>0</v>
      </c>
      <c r="AK72">
        <v>286.27409999999998</v>
      </c>
      <c r="AL72">
        <v>29.07124</v>
      </c>
      <c r="AM72">
        <v>50.912820000000004</v>
      </c>
      <c r="AN72">
        <v>56.460500000000003</v>
      </c>
      <c r="AO72">
        <v>145.91239999999999</v>
      </c>
      <c r="AP72">
        <v>58.072809999999997</v>
      </c>
      <c r="AQ72">
        <v>111.13</v>
      </c>
      <c r="AR72">
        <v>-53.939900000000002</v>
      </c>
      <c r="AS72">
        <v>1</v>
      </c>
      <c r="AT72">
        <v>0</v>
      </c>
      <c r="AU72">
        <v>0.75931999999999999</v>
      </c>
      <c r="AV72">
        <v>1.5857749999999999</v>
      </c>
      <c r="AW72">
        <v>1.2718999999999999E-2</v>
      </c>
      <c r="AX72">
        <v>16.06174</v>
      </c>
      <c r="AY72">
        <v>6.4337000000000005E-2</v>
      </c>
      <c r="AZ72">
        <v>13.3155</v>
      </c>
      <c r="BA72">
        <v>5.0284000000000002E-2</v>
      </c>
      <c r="BB72">
        <v>0</v>
      </c>
      <c r="BC72">
        <v>30.649550000000001</v>
      </c>
      <c r="BD72">
        <v>33.509149999999998</v>
      </c>
      <c r="BE72">
        <v>12.7</v>
      </c>
      <c r="BF72">
        <v>5.8</v>
      </c>
      <c r="BG72">
        <v>9.25</v>
      </c>
      <c r="BH72">
        <v>12.088419999999999</v>
      </c>
      <c r="BI72">
        <v>9.9814000000000007</v>
      </c>
      <c r="BJ72">
        <v>9</v>
      </c>
      <c r="BK72">
        <v>4.9000000000000004</v>
      </c>
      <c r="BL72">
        <v>9.2218809999999998</v>
      </c>
      <c r="BM72">
        <v>75.1982</v>
      </c>
      <c r="BN72">
        <v>1</v>
      </c>
      <c r="BO72">
        <v>0</v>
      </c>
      <c r="BP72">
        <v>0</v>
      </c>
      <c r="BQ72">
        <v>0</v>
      </c>
      <c r="BR72">
        <v>2085.0500000000002</v>
      </c>
      <c r="BS72">
        <v>1.8407199999999999</v>
      </c>
      <c r="BT72">
        <v>197.83690000000001</v>
      </c>
      <c r="BU72">
        <v>11410.41</v>
      </c>
      <c r="BV72">
        <v>7.8566999999999998E-2</v>
      </c>
      <c r="BW72">
        <v>9.5100000000000002E-4</v>
      </c>
      <c r="BX72">
        <v>2.9538799999999998</v>
      </c>
      <c r="BY72">
        <v>3.6004000000000001E-2</v>
      </c>
      <c r="BZ72">
        <v>2.526027</v>
      </c>
      <c r="CA72">
        <v>1.318357</v>
      </c>
      <c r="CB72">
        <v>21.083169999999999</v>
      </c>
      <c r="CC72">
        <v>11.91409</v>
      </c>
      <c r="CD72">
        <v>3.9428390000000002</v>
      </c>
      <c r="CE72">
        <v>0.112664</v>
      </c>
      <c r="CF72">
        <v>17.488759999999999</v>
      </c>
      <c r="CG72">
        <v>0.22980700000000001</v>
      </c>
      <c r="CH72">
        <v>0.52601500000000001</v>
      </c>
      <c r="CI72">
        <v>1.8477349999999999</v>
      </c>
      <c r="CJ72">
        <v>49.80986</v>
      </c>
      <c r="CK72">
        <v>160.11930000000001</v>
      </c>
      <c r="CL72">
        <v>9.661683</v>
      </c>
      <c r="CM72">
        <v>78.090639999999993</v>
      </c>
      <c r="CN72">
        <v>172.7106</v>
      </c>
      <c r="CO72">
        <v>2724.337</v>
      </c>
      <c r="CP72">
        <v>0.45701799999999998</v>
      </c>
      <c r="CQ72">
        <v>67.062420000000003</v>
      </c>
      <c r="CR72">
        <v>9.9491130000000005</v>
      </c>
      <c r="CS72">
        <v>7917.5839999999998</v>
      </c>
      <c r="CT72">
        <v>2.3288E-2</v>
      </c>
      <c r="CU72">
        <v>32.18873</v>
      </c>
      <c r="CV72">
        <v>0.232876</v>
      </c>
      <c r="CW72">
        <v>321.88729999999998</v>
      </c>
      <c r="CX72">
        <v>0</v>
      </c>
      <c r="CY72">
        <v>7.0805000000000007E-2</v>
      </c>
      <c r="CZ72">
        <v>1.9111020000000001</v>
      </c>
      <c r="DA72">
        <v>197.87569999999999</v>
      </c>
      <c r="DB72">
        <v>1.24</v>
      </c>
      <c r="DC72">
        <f t="shared" si="6"/>
        <v>494.95902200000006</v>
      </c>
      <c r="DD72">
        <f t="shared" si="7"/>
        <v>247.47951100000003</v>
      </c>
    </row>
    <row r="73" spans="1:108" x14ac:dyDescent="0.3">
      <c r="A73">
        <v>1992</v>
      </c>
      <c r="B73">
        <v>10</v>
      </c>
      <c r="C73">
        <v>22</v>
      </c>
      <c r="D73">
        <v>5.8127279999999999</v>
      </c>
      <c r="E73">
        <v>24.479669999999999</v>
      </c>
      <c r="F73">
        <v>30.757539999999999</v>
      </c>
      <c r="G73">
        <v>0.86571200000000004</v>
      </c>
      <c r="H73">
        <v>0.46104400000000001</v>
      </c>
      <c r="I73">
        <v>78.015780000000007</v>
      </c>
      <c r="J73">
        <f t="shared" si="5"/>
        <v>652.43183395457106</v>
      </c>
      <c r="K73">
        <v>1000</v>
      </c>
      <c r="L73">
        <v>336.27460000000002</v>
      </c>
      <c r="M73">
        <v>0.26122499999999998</v>
      </c>
      <c r="N73">
        <v>26.647040000000001</v>
      </c>
      <c r="O73">
        <f t="shared" si="4"/>
        <v>363.18286500000005</v>
      </c>
      <c r="P73">
        <v>11.63198</v>
      </c>
      <c r="Q73">
        <v>1.218882</v>
      </c>
      <c r="R73">
        <v>67.307169999999999</v>
      </c>
      <c r="S73">
        <v>59.499400000000001</v>
      </c>
      <c r="T73">
        <v>1.054532</v>
      </c>
      <c r="U73">
        <v>2.3340350000000001</v>
      </c>
      <c r="V73">
        <v>0</v>
      </c>
      <c r="W73">
        <v>314.84969999999998</v>
      </c>
      <c r="X73">
        <v>0.120876</v>
      </c>
      <c r="Y73">
        <v>27.914490000000001</v>
      </c>
      <c r="Z73">
        <v>123.11409999999999</v>
      </c>
      <c r="AA73">
        <v>5.9465269999999997</v>
      </c>
      <c r="AB73">
        <v>63.01829</v>
      </c>
      <c r="AC73">
        <v>145.02099999999999</v>
      </c>
      <c r="AD73">
        <v>3.4628510000000001</v>
      </c>
      <c r="AE73">
        <v>2.8260299999999998</v>
      </c>
      <c r="AF73">
        <v>0.82294599999999996</v>
      </c>
      <c r="AG73">
        <v>12087.48</v>
      </c>
      <c r="AH73">
        <v>0</v>
      </c>
      <c r="AI73">
        <v>14.11473</v>
      </c>
      <c r="AJ73">
        <v>0</v>
      </c>
      <c r="AK73">
        <v>276.21699999999998</v>
      </c>
      <c r="AL73">
        <v>29.76754</v>
      </c>
      <c r="AM73">
        <v>52.036140000000003</v>
      </c>
      <c r="AN73">
        <v>160.18289999999999</v>
      </c>
      <c r="AO73">
        <v>338.42450000000002</v>
      </c>
      <c r="AP73">
        <v>134.69229999999999</v>
      </c>
      <c r="AQ73">
        <v>240.01859999999999</v>
      </c>
      <c r="AR73">
        <v>-78.143600000000006</v>
      </c>
      <c r="AS73">
        <v>1</v>
      </c>
      <c r="AT73">
        <v>0</v>
      </c>
      <c r="AU73">
        <v>2.7263860000000002</v>
      </c>
      <c r="AV73">
        <v>1.5925279999999999</v>
      </c>
      <c r="AW73">
        <v>1.2644000000000001E-2</v>
      </c>
      <c r="AX73">
        <v>16.31549</v>
      </c>
      <c r="AY73">
        <v>5.9955000000000001E-2</v>
      </c>
      <c r="AZ73">
        <v>13.645440000000001</v>
      </c>
      <c r="BA73">
        <v>4.6918000000000001E-2</v>
      </c>
      <c r="BB73">
        <v>0</v>
      </c>
      <c r="BC73">
        <v>41.857149999999997</v>
      </c>
      <c r="BD73">
        <v>48.066690000000001</v>
      </c>
      <c r="BE73">
        <v>19.3</v>
      </c>
      <c r="BF73">
        <v>9.8000000000000007</v>
      </c>
      <c r="BG73">
        <v>14.55</v>
      </c>
      <c r="BH73">
        <v>14.79224</v>
      </c>
      <c r="BI73">
        <v>15.557</v>
      </c>
      <c r="BJ73">
        <v>19.7</v>
      </c>
      <c r="BK73">
        <v>0</v>
      </c>
      <c r="BL73">
        <v>12.11514</v>
      </c>
      <c r="BM73">
        <v>68.551569999999998</v>
      </c>
      <c r="BN73">
        <v>1</v>
      </c>
      <c r="BO73">
        <v>0</v>
      </c>
      <c r="BP73">
        <v>0</v>
      </c>
      <c r="BQ73">
        <v>0</v>
      </c>
      <c r="BR73">
        <v>216.55</v>
      </c>
      <c r="BS73">
        <v>0.23159199999999999</v>
      </c>
      <c r="BT73">
        <v>197.3038</v>
      </c>
      <c r="BU73">
        <v>11401.25</v>
      </c>
      <c r="BV73">
        <v>4.8224999999999997E-2</v>
      </c>
      <c r="BW73">
        <v>1.4350000000000001E-3</v>
      </c>
      <c r="BX73">
        <v>1.812036</v>
      </c>
      <c r="BY73">
        <v>5.4004000000000003E-2</v>
      </c>
      <c r="BZ73">
        <v>2.5936689999999998</v>
      </c>
      <c r="CA73">
        <v>1.3340460000000001</v>
      </c>
      <c r="CB73">
        <v>21.787520000000001</v>
      </c>
      <c r="CC73">
        <v>12.14415</v>
      </c>
      <c r="CD73">
        <v>4.0102200000000003</v>
      </c>
      <c r="CE73">
        <v>0.105725</v>
      </c>
      <c r="CF73">
        <v>17.934170000000002</v>
      </c>
      <c r="CG73">
        <v>0.21565599999999999</v>
      </c>
      <c r="CH73">
        <v>0.53736600000000001</v>
      </c>
      <c r="CI73">
        <v>1.838455</v>
      </c>
      <c r="CJ73">
        <v>50.730339999999998</v>
      </c>
      <c r="CK73">
        <v>160.696</v>
      </c>
      <c r="CL73">
        <v>9.4220369999999996</v>
      </c>
      <c r="CM73">
        <v>77.676209999999998</v>
      </c>
      <c r="CN73">
        <v>170.17750000000001</v>
      </c>
      <c r="CO73">
        <v>2718.08</v>
      </c>
      <c r="CP73">
        <v>0.44830799999999998</v>
      </c>
      <c r="CQ73">
        <v>67.077539999999999</v>
      </c>
      <c r="CR73">
        <v>9.8180960000000006</v>
      </c>
      <c r="CS73">
        <v>7915.5940000000001</v>
      </c>
      <c r="CT73">
        <v>2.2617000000000002E-2</v>
      </c>
      <c r="CU73">
        <v>32.187980000000003</v>
      </c>
      <c r="CV73">
        <v>0.22617499999999999</v>
      </c>
      <c r="CW73">
        <v>321.87979999999999</v>
      </c>
      <c r="CX73">
        <v>0</v>
      </c>
      <c r="CY73">
        <v>0.10279099999999999</v>
      </c>
      <c r="CZ73">
        <v>1.470936</v>
      </c>
      <c r="DA73">
        <v>187.13630000000001</v>
      </c>
      <c r="DB73">
        <v>1.24</v>
      </c>
      <c r="DC73">
        <f t="shared" si="6"/>
        <v>506.22886400000004</v>
      </c>
      <c r="DD73">
        <f t="shared" si="7"/>
        <v>253.11443200000002</v>
      </c>
    </row>
    <row r="74" spans="1:108" x14ac:dyDescent="0.3">
      <c r="A74">
        <v>1993</v>
      </c>
      <c r="B74">
        <v>1</v>
      </c>
      <c r="C74">
        <v>31</v>
      </c>
      <c r="D74">
        <v>5.9601550000000003</v>
      </c>
      <c r="E74">
        <v>24.744399999999999</v>
      </c>
      <c r="F74">
        <v>31.025510000000001</v>
      </c>
      <c r="G74">
        <v>0.869668</v>
      </c>
      <c r="H74">
        <v>0.462196</v>
      </c>
      <c r="I74">
        <v>79.381079999999997</v>
      </c>
      <c r="J74">
        <f t="shared" si="5"/>
        <v>670.39245102203245</v>
      </c>
      <c r="K74">
        <v>1000</v>
      </c>
      <c r="L74">
        <v>345.93020000000001</v>
      </c>
      <c r="M74">
        <v>0.48552200000000001</v>
      </c>
      <c r="N74">
        <v>27.335609999999999</v>
      </c>
      <c r="O74">
        <f t="shared" si="4"/>
        <v>373.75133199999999</v>
      </c>
      <c r="P74">
        <v>11.915979999999999</v>
      </c>
      <c r="Q74">
        <v>1.2360120000000001</v>
      </c>
      <c r="R74">
        <v>69.283150000000006</v>
      </c>
      <c r="S74">
        <v>61.571950000000001</v>
      </c>
      <c r="T74">
        <v>1.1000859999999999</v>
      </c>
      <c r="U74">
        <v>2.83318</v>
      </c>
      <c r="V74">
        <v>0</v>
      </c>
      <c r="W74">
        <v>322.08139999999997</v>
      </c>
      <c r="X74">
        <v>0.225273</v>
      </c>
      <c r="Y74">
        <v>28.429099999999998</v>
      </c>
      <c r="Z74">
        <v>124.4528</v>
      </c>
      <c r="AA74">
        <v>5.7236880000000001</v>
      </c>
      <c r="AB74">
        <v>64.506379999999993</v>
      </c>
      <c r="AC74">
        <v>148.6756</v>
      </c>
      <c r="AD74">
        <v>3.5487890000000002</v>
      </c>
      <c r="AE74">
        <v>5.4106160000000001</v>
      </c>
      <c r="AF74">
        <v>0.78401299999999996</v>
      </c>
      <c r="AG74">
        <v>12087.59</v>
      </c>
      <c r="AH74">
        <v>0</v>
      </c>
      <c r="AI74">
        <v>13.920059999999999</v>
      </c>
      <c r="AJ74">
        <v>0</v>
      </c>
      <c r="AK74">
        <v>269.24020000000002</v>
      </c>
      <c r="AL74">
        <v>28.55697</v>
      </c>
      <c r="AM74">
        <v>50.254750000000001</v>
      </c>
      <c r="AN74">
        <v>7.3806029999999998</v>
      </c>
      <c r="AO74">
        <v>137.8655</v>
      </c>
      <c r="AP74">
        <v>54.870280000000001</v>
      </c>
      <c r="AQ74">
        <v>61.82394</v>
      </c>
      <c r="AR74">
        <v>-53.753999999999998</v>
      </c>
      <c r="AS74">
        <v>1</v>
      </c>
      <c r="AT74">
        <v>0</v>
      </c>
      <c r="AU74">
        <v>0.76468899999999995</v>
      </c>
      <c r="AV74">
        <v>9.7871769999999998</v>
      </c>
      <c r="AW74">
        <v>7.6633999999999994E-2</v>
      </c>
      <c r="AX74">
        <v>25.920280000000002</v>
      </c>
      <c r="AY74">
        <v>0.12892899999999999</v>
      </c>
      <c r="AZ74">
        <v>22.362159999999999</v>
      </c>
      <c r="BA74">
        <v>0.11248</v>
      </c>
      <c r="BB74">
        <v>0</v>
      </c>
      <c r="BC74">
        <v>74.925319999999999</v>
      </c>
      <c r="BD74">
        <v>77.336389999999994</v>
      </c>
      <c r="BE74">
        <v>23.4</v>
      </c>
      <c r="BF74">
        <v>19.2</v>
      </c>
      <c r="BG74">
        <v>21.3</v>
      </c>
      <c r="BH74">
        <v>21.027270000000001</v>
      </c>
      <c r="BI74">
        <v>21.745200000000001</v>
      </c>
      <c r="BJ74">
        <v>7.9</v>
      </c>
      <c r="BK74">
        <v>16.3</v>
      </c>
      <c r="BL74">
        <v>22.247219999999999</v>
      </c>
      <c r="BM74">
        <v>85.472750000000005</v>
      </c>
      <c r="BN74">
        <v>0.51138300000000003</v>
      </c>
      <c r="BO74">
        <v>0</v>
      </c>
      <c r="BP74">
        <v>0</v>
      </c>
      <c r="BQ74">
        <v>0</v>
      </c>
      <c r="BR74">
        <v>971.65</v>
      </c>
      <c r="BS74">
        <v>1.9601679999999999</v>
      </c>
      <c r="BT74">
        <v>196.4896</v>
      </c>
      <c r="BU74">
        <v>11384.46</v>
      </c>
      <c r="BV74">
        <v>3.3527000000000001E-2</v>
      </c>
      <c r="BW74">
        <v>8.52E-4</v>
      </c>
      <c r="BX74">
        <v>1.337232</v>
      </c>
      <c r="BY74">
        <v>3.2382000000000001E-2</v>
      </c>
      <c r="BZ74">
        <v>2.4909560000000002</v>
      </c>
      <c r="CA74">
        <v>1.364781</v>
      </c>
      <c r="CB74">
        <v>20.981359999999999</v>
      </c>
      <c r="CC74">
        <v>12.42074</v>
      </c>
      <c r="CD74">
        <v>3.9332669999999998</v>
      </c>
      <c r="CE74">
        <v>9.9263000000000004E-2</v>
      </c>
      <c r="CF74">
        <v>17.70852</v>
      </c>
      <c r="CG74">
        <v>0.202485</v>
      </c>
      <c r="CH74">
        <v>0.52456400000000003</v>
      </c>
      <c r="CI74">
        <v>1.829466</v>
      </c>
      <c r="CJ74">
        <v>49.153509999999997</v>
      </c>
      <c r="CK74">
        <v>156.7542</v>
      </c>
      <c r="CL74">
        <v>9.2128599999999992</v>
      </c>
      <c r="CM74">
        <v>77.259389999999996</v>
      </c>
      <c r="CN74">
        <v>169.16239999999999</v>
      </c>
      <c r="CO74">
        <v>2711.7719999999999</v>
      </c>
      <c r="CP74">
        <v>0.44239299999999998</v>
      </c>
      <c r="CQ74">
        <v>67.089070000000007</v>
      </c>
      <c r="CR74">
        <v>9.7829429999999995</v>
      </c>
      <c r="CS74">
        <v>7913.0039999999999</v>
      </c>
      <c r="CT74">
        <v>2.1965999999999999E-2</v>
      </c>
      <c r="CU74">
        <v>32.187249999999999</v>
      </c>
      <c r="CV74">
        <v>0.21965999999999999</v>
      </c>
      <c r="CW74">
        <v>321.8725</v>
      </c>
      <c r="CX74">
        <v>0</v>
      </c>
      <c r="CY74">
        <v>5.2248999999999997E-2</v>
      </c>
      <c r="CZ74">
        <v>1.7830330000000001</v>
      </c>
      <c r="DA74">
        <v>54.275370000000002</v>
      </c>
      <c r="DB74">
        <v>1.24</v>
      </c>
      <c r="DC74">
        <f t="shared" si="6"/>
        <v>521.69168999999999</v>
      </c>
      <c r="DD74">
        <f t="shared" si="7"/>
        <v>260.845845</v>
      </c>
    </row>
    <row r="75" spans="1:108" x14ac:dyDescent="0.3">
      <c r="A75">
        <v>1993</v>
      </c>
      <c r="B75">
        <v>5</v>
      </c>
      <c r="C75">
        <v>12</v>
      </c>
      <c r="D75">
        <v>6.0153639999999999</v>
      </c>
      <c r="E75">
        <v>24.96658</v>
      </c>
      <c r="F75">
        <v>31.249970000000001</v>
      </c>
      <c r="G75">
        <v>0.87291399999999997</v>
      </c>
      <c r="H75">
        <v>0.46313700000000002</v>
      </c>
      <c r="I75">
        <v>80.533829999999995</v>
      </c>
      <c r="J75">
        <f t="shared" si="5"/>
        <v>685.70020633712284</v>
      </c>
      <c r="K75">
        <v>1000</v>
      </c>
      <c r="L75">
        <v>354.48169999999999</v>
      </c>
      <c r="M75">
        <v>0.48552200000000001</v>
      </c>
      <c r="N75">
        <v>27.885179999999998</v>
      </c>
      <c r="O75">
        <f t="shared" si="4"/>
        <v>382.85240199999998</v>
      </c>
      <c r="P75">
        <v>12.034800000000001</v>
      </c>
      <c r="Q75">
        <v>1.2127969999999999</v>
      </c>
      <c r="R75">
        <v>70.993440000000007</v>
      </c>
      <c r="S75">
        <v>63.25658</v>
      </c>
      <c r="T75">
        <v>1.1084989999999999</v>
      </c>
      <c r="U75">
        <v>2.044273</v>
      </c>
      <c r="V75">
        <v>0</v>
      </c>
      <c r="W75">
        <v>332.45760000000001</v>
      </c>
      <c r="X75">
        <v>0.225273</v>
      </c>
      <c r="Y75">
        <v>29.262149999999998</v>
      </c>
      <c r="Z75">
        <v>127.6776</v>
      </c>
      <c r="AA75">
        <v>5.9566249999999998</v>
      </c>
      <c r="AB75">
        <v>66.581620000000001</v>
      </c>
      <c r="AC75">
        <v>154.36060000000001</v>
      </c>
      <c r="AD75">
        <v>3.9657290000000001</v>
      </c>
      <c r="AE75">
        <v>2.9079869999999999</v>
      </c>
      <c r="AF75">
        <v>0.82902900000000002</v>
      </c>
      <c r="AG75">
        <v>12087.62</v>
      </c>
      <c r="AH75">
        <v>0</v>
      </c>
      <c r="AI75">
        <v>14.14514</v>
      </c>
      <c r="AJ75">
        <v>0</v>
      </c>
      <c r="AK75">
        <v>273.76650000000001</v>
      </c>
      <c r="AL75">
        <v>29.36796</v>
      </c>
      <c r="AM75">
        <v>51.209139999999998</v>
      </c>
      <c r="AN75">
        <v>100.1679</v>
      </c>
      <c r="AO75">
        <v>226.25309999999999</v>
      </c>
      <c r="AP75">
        <v>90.048460000000006</v>
      </c>
      <c r="AQ75">
        <v>174.59530000000001</v>
      </c>
      <c r="AR75">
        <v>-73.296199999999999</v>
      </c>
      <c r="AS75">
        <v>1</v>
      </c>
      <c r="AT75">
        <v>0</v>
      </c>
      <c r="AU75">
        <v>1.6935960000000001</v>
      </c>
      <c r="AV75">
        <v>1.648045</v>
      </c>
      <c r="AW75">
        <v>1.3113E-2</v>
      </c>
      <c r="AX75">
        <v>17.126010000000001</v>
      </c>
      <c r="AY75">
        <v>6.7096000000000003E-2</v>
      </c>
      <c r="AZ75">
        <v>14.467140000000001</v>
      </c>
      <c r="BA75">
        <v>5.4037000000000002E-2</v>
      </c>
      <c r="BB75">
        <v>0</v>
      </c>
      <c r="BC75">
        <v>34.905430000000003</v>
      </c>
      <c r="BD75">
        <v>38.921570000000003</v>
      </c>
      <c r="BE75">
        <v>19.2</v>
      </c>
      <c r="BF75">
        <v>9.1999999999999993</v>
      </c>
      <c r="BG75">
        <v>14.2</v>
      </c>
      <c r="BH75">
        <v>13.61862</v>
      </c>
      <c r="BI75">
        <v>15.26</v>
      </c>
      <c r="BJ75">
        <v>11.6</v>
      </c>
      <c r="BK75">
        <v>0</v>
      </c>
      <c r="BL75">
        <v>11.63583</v>
      </c>
      <c r="BM75">
        <v>67.106269999999995</v>
      </c>
      <c r="BN75">
        <v>1</v>
      </c>
      <c r="BO75">
        <v>0</v>
      </c>
      <c r="BP75">
        <v>0</v>
      </c>
      <c r="BQ75">
        <v>0</v>
      </c>
      <c r="BR75">
        <v>1689.6</v>
      </c>
      <c r="BS75">
        <v>0.14083799999999999</v>
      </c>
      <c r="BT75">
        <v>195.07140000000001</v>
      </c>
      <c r="BU75">
        <v>11364.25</v>
      </c>
      <c r="BV75">
        <v>2.0365000000000001E-2</v>
      </c>
      <c r="BW75">
        <v>5.0299999999999997E-4</v>
      </c>
      <c r="BX75">
        <v>0.805369</v>
      </c>
      <c r="BY75">
        <v>1.9857E-2</v>
      </c>
      <c r="BZ75">
        <v>2.3485649999999998</v>
      </c>
      <c r="CA75">
        <v>1.2783720000000001</v>
      </c>
      <c r="CB75">
        <v>20.023489999999999</v>
      </c>
      <c r="CC75">
        <v>11.667439999999999</v>
      </c>
      <c r="CD75">
        <v>3.8196690000000002</v>
      </c>
      <c r="CE75">
        <v>8.9621999999999993E-2</v>
      </c>
      <c r="CF75">
        <v>17.31654</v>
      </c>
      <c r="CG75">
        <v>0.18281900000000001</v>
      </c>
      <c r="CH75">
        <v>0.51306600000000002</v>
      </c>
      <c r="CI75">
        <v>1.806001</v>
      </c>
      <c r="CJ75">
        <v>48.579340000000002</v>
      </c>
      <c r="CK75">
        <v>157.44210000000001</v>
      </c>
      <c r="CL75">
        <v>9.0140689999999992</v>
      </c>
      <c r="CM75">
        <v>76.434060000000002</v>
      </c>
      <c r="CN75">
        <v>168.54230000000001</v>
      </c>
      <c r="CO75">
        <v>2698.0940000000001</v>
      </c>
      <c r="CP75">
        <v>0.43749100000000002</v>
      </c>
      <c r="CQ75">
        <v>67.102689999999996</v>
      </c>
      <c r="CR75">
        <v>9.7802729999999993</v>
      </c>
      <c r="CS75">
        <v>7909.6319999999996</v>
      </c>
      <c r="CT75">
        <v>2.1333000000000001E-2</v>
      </c>
      <c r="CU75">
        <v>32.185600000000001</v>
      </c>
      <c r="CV75">
        <v>0.21333099999999999</v>
      </c>
      <c r="CW75">
        <v>321.85599999999999</v>
      </c>
      <c r="CX75">
        <v>0</v>
      </c>
      <c r="CY75">
        <v>9.1041999999999998E-2</v>
      </c>
      <c r="CZ75">
        <v>1.2195</v>
      </c>
      <c r="DA75">
        <v>116.9464</v>
      </c>
      <c r="DB75">
        <v>1.24</v>
      </c>
      <c r="DC75">
        <f t="shared" si="6"/>
        <v>533.50279100000012</v>
      </c>
      <c r="DD75">
        <f t="shared" si="7"/>
        <v>266.75139550000006</v>
      </c>
    </row>
    <row r="76" spans="1:108" x14ac:dyDescent="0.3">
      <c r="A76">
        <v>1993</v>
      </c>
      <c r="B76">
        <v>8</v>
      </c>
      <c r="C76">
        <v>21</v>
      </c>
      <c r="D76">
        <v>5.6723229999999996</v>
      </c>
      <c r="E76">
        <v>25.110900000000001</v>
      </c>
      <c r="F76">
        <v>31.395569999999999</v>
      </c>
      <c r="G76">
        <v>0.87498699999999996</v>
      </c>
      <c r="H76">
        <v>0.46373900000000001</v>
      </c>
      <c r="I76">
        <v>81.286050000000003</v>
      </c>
      <c r="J76">
        <f t="shared" si="5"/>
        <v>695.75917779980796</v>
      </c>
      <c r="K76">
        <v>1000</v>
      </c>
      <c r="L76">
        <v>360.10079999999999</v>
      </c>
      <c r="M76">
        <v>0.48552200000000001</v>
      </c>
      <c r="N76">
        <v>28.137</v>
      </c>
      <c r="O76">
        <f t="shared" si="4"/>
        <v>388.723322</v>
      </c>
      <c r="P76">
        <v>11.34808</v>
      </c>
      <c r="Q76">
        <v>1.1304700000000001</v>
      </c>
      <c r="R76">
        <v>72.117270000000005</v>
      </c>
      <c r="S76">
        <v>64.112430000000003</v>
      </c>
      <c r="T76">
        <v>1.041353</v>
      </c>
      <c r="U76">
        <v>1.9247989999999999</v>
      </c>
      <c r="V76">
        <v>0</v>
      </c>
      <c r="W76">
        <v>338.52339999999998</v>
      </c>
      <c r="X76">
        <v>0.225273</v>
      </c>
      <c r="Y76">
        <v>29.61</v>
      </c>
      <c r="Z76">
        <v>120.9588</v>
      </c>
      <c r="AA76">
        <v>5.6233329999999997</v>
      </c>
      <c r="AB76">
        <v>67.794780000000003</v>
      </c>
      <c r="AC76">
        <v>156.9418</v>
      </c>
      <c r="AD76">
        <v>3.5434420000000002</v>
      </c>
      <c r="AE76">
        <v>2.4434490000000002</v>
      </c>
      <c r="AF76">
        <v>0.84260699999999999</v>
      </c>
      <c r="AG76">
        <v>12086.67</v>
      </c>
      <c r="AH76">
        <v>0</v>
      </c>
      <c r="AI76">
        <v>14.213039999999999</v>
      </c>
      <c r="AJ76">
        <v>0</v>
      </c>
      <c r="AK76">
        <v>280.28809999999999</v>
      </c>
      <c r="AL76">
        <v>29.118020000000001</v>
      </c>
      <c r="AM76">
        <v>50.745570000000001</v>
      </c>
      <c r="AN76">
        <v>86.0642</v>
      </c>
      <c r="AO76">
        <v>190.441</v>
      </c>
      <c r="AP76">
        <v>75.795339999999996</v>
      </c>
      <c r="AQ76">
        <v>144.43860000000001</v>
      </c>
      <c r="AR76">
        <v>-57.422199999999997</v>
      </c>
      <c r="AS76">
        <v>1</v>
      </c>
      <c r="AT76">
        <v>0</v>
      </c>
      <c r="AU76">
        <v>1.1300749999999999</v>
      </c>
      <c r="AV76">
        <v>1.5540609999999999</v>
      </c>
      <c r="AW76">
        <v>1.2423999999999999E-2</v>
      </c>
      <c r="AX76">
        <v>16.535399999999999</v>
      </c>
      <c r="AY76">
        <v>6.1233000000000003E-2</v>
      </c>
      <c r="AZ76">
        <v>14.056649999999999</v>
      </c>
      <c r="BA76">
        <v>4.8898999999999998E-2</v>
      </c>
      <c r="BB76">
        <v>0</v>
      </c>
      <c r="BC76">
        <v>27.629300000000001</v>
      </c>
      <c r="BD76">
        <v>30.999659999999999</v>
      </c>
      <c r="BE76">
        <v>14.3</v>
      </c>
      <c r="BF76">
        <v>6</v>
      </c>
      <c r="BG76">
        <v>10.15</v>
      </c>
      <c r="BH76">
        <v>11.346920000000001</v>
      </c>
      <c r="BI76">
        <v>11.0298</v>
      </c>
      <c r="BJ76">
        <v>11.7</v>
      </c>
      <c r="BK76">
        <v>2.6</v>
      </c>
      <c r="BL76">
        <v>9.3505570000000002</v>
      </c>
      <c r="BM76">
        <v>71.095259999999996</v>
      </c>
      <c r="BN76">
        <v>1</v>
      </c>
      <c r="BO76">
        <v>0</v>
      </c>
      <c r="BP76">
        <v>0</v>
      </c>
      <c r="BQ76">
        <v>0</v>
      </c>
      <c r="BR76">
        <v>51.6</v>
      </c>
      <c r="BS76">
        <v>1.849013</v>
      </c>
      <c r="BT76">
        <v>195.01140000000001</v>
      </c>
      <c r="BU76">
        <v>11361.01</v>
      </c>
      <c r="BV76">
        <v>8.0799999999999997E-2</v>
      </c>
      <c r="BW76">
        <v>1.56E-3</v>
      </c>
      <c r="BX76">
        <v>3.0529380000000002</v>
      </c>
      <c r="BY76">
        <v>5.9408000000000002E-2</v>
      </c>
      <c r="BZ76">
        <v>2.651157</v>
      </c>
      <c r="CA76">
        <v>1.3106120000000001</v>
      </c>
      <c r="CB76">
        <v>22.401540000000001</v>
      </c>
      <c r="CC76">
        <v>12.012259999999999</v>
      </c>
      <c r="CD76">
        <v>3.9292530000000001</v>
      </c>
      <c r="CE76">
        <v>8.4497000000000003E-2</v>
      </c>
      <c r="CF76">
        <v>17.936319999999998</v>
      </c>
      <c r="CG76">
        <v>0.17236299999999999</v>
      </c>
      <c r="CH76">
        <v>0.52634400000000003</v>
      </c>
      <c r="CI76">
        <v>1.7996239999999999</v>
      </c>
      <c r="CJ76">
        <v>49.638579999999997</v>
      </c>
      <c r="CK76">
        <v>157.79929999999999</v>
      </c>
      <c r="CL76">
        <v>8.7953469999999996</v>
      </c>
      <c r="CM76">
        <v>76.082890000000006</v>
      </c>
      <c r="CN76">
        <v>165.9933</v>
      </c>
      <c r="CO76">
        <v>2692.5079999999998</v>
      </c>
      <c r="CP76">
        <v>0.42895899999999998</v>
      </c>
      <c r="CQ76">
        <v>67.114760000000004</v>
      </c>
      <c r="CR76">
        <v>9.6454439999999995</v>
      </c>
      <c r="CS76">
        <v>7907.6639999999998</v>
      </c>
      <c r="CT76">
        <v>2.0719000000000001E-2</v>
      </c>
      <c r="CU76">
        <v>32.18488</v>
      </c>
      <c r="CV76">
        <v>0.20719199999999999</v>
      </c>
      <c r="CW76">
        <v>321.84879999999998</v>
      </c>
      <c r="CX76">
        <v>0</v>
      </c>
      <c r="CY76">
        <v>6.6746E-2</v>
      </c>
      <c r="CZ76">
        <v>1.767496</v>
      </c>
      <c r="DA76">
        <v>198.5607</v>
      </c>
      <c r="DB76">
        <v>1.24</v>
      </c>
      <c r="DC76">
        <f t="shared" si="6"/>
        <v>540.39772399999993</v>
      </c>
      <c r="DD76">
        <f t="shared" si="7"/>
        <v>270.19886199999996</v>
      </c>
    </row>
    <row r="77" spans="1:108" x14ac:dyDescent="0.3">
      <c r="A77">
        <v>1993</v>
      </c>
      <c r="B77">
        <v>11</v>
      </c>
      <c r="C77">
        <v>30</v>
      </c>
      <c r="D77">
        <v>5.8566050000000001</v>
      </c>
      <c r="E77">
        <v>25.351649999999999</v>
      </c>
      <c r="F77">
        <v>31.638089999999998</v>
      </c>
      <c r="G77">
        <v>0.878382</v>
      </c>
      <c r="H77">
        <v>0.46471800000000002</v>
      </c>
      <c r="I77">
        <v>82.546719999999993</v>
      </c>
      <c r="J77">
        <f t="shared" si="5"/>
        <v>712.74146310130709</v>
      </c>
      <c r="K77">
        <v>1000</v>
      </c>
      <c r="L77">
        <v>369.58510000000001</v>
      </c>
      <c r="M77">
        <v>0.48552200000000001</v>
      </c>
      <c r="N77">
        <v>28.771049999999999</v>
      </c>
      <c r="O77">
        <f t="shared" si="4"/>
        <v>398.84167200000002</v>
      </c>
      <c r="P77">
        <v>11.720829999999999</v>
      </c>
      <c r="Q77">
        <v>1.1802999999999999</v>
      </c>
      <c r="R77">
        <v>74.014129999999994</v>
      </c>
      <c r="S77">
        <v>66.028289999999998</v>
      </c>
      <c r="T77">
        <v>1.1060760000000001</v>
      </c>
      <c r="U77">
        <v>2.6412930000000001</v>
      </c>
      <c r="V77">
        <v>0</v>
      </c>
      <c r="W77">
        <v>344.83210000000003</v>
      </c>
      <c r="X77">
        <v>0.225273</v>
      </c>
      <c r="Y77">
        <v>29.981369999999998</v>
      </c>
      <c r="Z77">
        <v>122.56659999999999</v>
      </c>
      <c r="AA77">
        <v>5.4120590000000002</v>
      </c>
      <c r="AB77">
        <v>69.056539999999998</v>
      </c>
      <c r="AC77">
        <v>159.66919999999999</v>
      </c>
      <c r="AD77">
        <v>3.4803709999999999</v>
      </c>
      <c r="AE77">
        <v>2.6904840000000001</v>
      </c>
      <c r="AF77">
        <v>0.78957900000000003</v>
      </c>
      <c r="AG77">
        <v>12085.95</v>
      </c>
      <c r="AH77">
        <v>0</v>
      </c>
      <c r="AI77">
        <v>13.947900000000001</v>
      </c>
      <c r="AJ77">
        <v>0</v>
      </c>
      <c r="AK77">
        <v>289.19319999999999</v>
      </c>
      <c r="AL77">
        <v>29.152560000000001</v>
      </c>
      <c r="AM77">
        <v>50.721890000000002</v>
      </c>
      <c r="AN77">
        <v>206.88079999999999</v>
      </c>
      <c r="AO77">
        <v>384.1549</v>
      </c>
      <c r="AP77">
        <v>152.89340000000001</v>
      </c>
      <c r="AQ77">
        <v>277.34769999999997</v>
      </c>
      <c r="AR77">
        <v>-68.546099999999996</v>
      </c>
      <c r="AS77">
        <v>1</v>
      </c>
      <c r="AT77">
        <v>0</v>
      </c>
      <c r="AU77">
        <v>3.0338569999999998</v>
      </c>
      <c r="AV77">
        <v>1.604549</v>
      </c>
      <c r="AW77">
        <v>1.2588999999999999E-2</v>
      </c>
      <c r="AX77">
        <v>17.488</v>
      </c>
      <c r="AY77">
        <v>6.1096999999999999E-2</v>
      </c>
      <c r="AZ77">
        <v>14.90395</v>
      </c>
      <c r="BA77">
        <v>4.9230999999999997E-2</v>
      </c>
      <c r="BB77">
        <v>0</v>
      </c>
      <c r="BC77">
        <v>22.459980000000002</v>
      </c>
      <c r="BD77">
        <v>28.929600000000001</v>
      </c>
      <c r="BE77">
        <v>18.100000000000001</v>
      </c>
      <c r="BF77">
        <v>11.6</v>
      </c>
      <c r="BG77">
        <v>14.85</v>
      </c>
      <c r="BH77">
        <v>14.363670000000001</v>
      </c>
      <c r="BI77">
        <v>15.539</v>
      </c>
      <c r="BJ77">
        <v>24.3</v>
      </c>
      <c r="BK77">
        <v>0</v>
      </c>
      <c r="BL77">
        <v>13.65887</v>
      </c>
      <c r="BM77">
        <v>77.375749999999996</v>
      </c>
      <c r="BN77">
        <v>1</v>
      </c>
      <c r="BO77">
        <v>0</v>
      </c>
      <c r="BP77">
        <v>0</v>
      </c>
      <c r="BQ77">
        <v>0</v>
      </c>
      <c r="BR77">
        <v>382.75</v>
      </c>
      <c r="BS77">
        <v>0.153085</v>
      </c>
      <c r="BT77">
        <v>194.3314</v>
      </c>
      <c r="BU77">
        <v>11348.01</v>
      </c>
      <c r="BV77">
        <v>3.2023000000000003E-2</v>
      </c>
      <c r="BW77">
        <v>1.34E-3</v>
      </c>
      <c r="BX77">
        <v>1.210745</v>
      </c>
      <c r="BY77">
        <v>5.0764999999999998E-2</v>
      </c>
      <c r="BZ77">
        <v>2.6090840000000002</v>
      </c>
      <c r="CA77">
        <v>1.3111269999999999</v>
      </c>
      <c r="CB77">
        <v>22.013190000000002</v>
      </c>
      <c r="CC77">
        <v>12.01727</v>
      </c>
      <c r="CD77">
        <v>3.9958710000000002</v>
      </c>
      <c r="CE77">
        <v>7.8927999999999998E-2</v>
      </c>
      <c r="CF77">
        <v>18.347079999999998</v>
      </c>
      <c r="CG77">
        <v>0.16100100000000001</v>
      </c>
      <c r="CH77">
        <v>0.533833</v>
      </c>
      <c r="CI77">
        <v>1.7908850000000001</v>
      </c>
      <c r="CJ77">
        <v>50.162460000000003</v>
      </c>
      <c r="CK77">
        <v>157.72229999999999</v>
      </c>
      <c r="CL77">
        <v>8.5994069999999994</v>
      </c>
      <c r="CM77">
        <v>75.627350000000007</v>
      </c>
      <c r="CN77">
        <v>164.10419999999999</v>
      </c>
      <c r="CO77">
        <v>2685.3330000000001</v>
      </c>
      <c r="CP77">
        <v>0.42132500000000001</v>
      </c>
      <c r="CQ77">
        <v>67.126159999999999</v>
      </c>
      <c r="CR77">
        <v>9.5418310000000002</v>
      </c>
      <c r="CS77">
        <v>7905.2690000000002</v>
      </c>
      <c r="CT77">
        <v>2.0122999999999999E-2</v>
      </c>
      <c r="CU77">
        <v>32.183950000000003</v>
      </c>
      <c r="CV77">
        <v>0.20122799999999999</v>
      </c>
      <c r="CW77">
        <v>321.83949999999999</v>
      </c>
      <c r="CX77">
        <v>0</v>
      </c>
      <c r="CY77">
        <v>4.0584000000000002E-2</v>
      </c>
      <c r="CZ77">
        <v>1.4496009999999999</v>
      </c>
      <c r="DA77">
        <v>131.03100000000001</v>
      </c>
      <c r="DB77">
        <v>1.24</v>
      </c>
      <c r="DC77">
        <f t="shared" si="6"/>
        <v>555.53259100000002</v>
      </c>
      <c r="DD77">
        <f t="shared" si="7"/>
        <v>277.76629550000001</v>
      </c>
    </row>
    <row r="78" spans="1:108" x14ac:dyDescent="0.3">
      <c r="A78">
        <v>1994</v>
      </c>
      <c r="B78">
        <v>3</v>
      </c>
      <c r="C78">
        <v>11</v>
      </c>
      <c r="D78">
        <v>6.0567799999999998</v>
      </c>
      <c r="E78">
        <v>25.61759</v>
      </c>
      <c r="F78">
        <v>31.905460000000001</v>
      </c>
      <c r="G78">
        <v>0.88204300000000002</v>
      </c>
      <c r="H78">
        <v>0.46578199999999997</v>
      </c>
      <c r="I78">
        <v>83.947800000000001</v>
      </c>
      <c r="J78">
        <f t="shared" si="5"/>
        <v>731.79645885713057</v>
      </c>
      <c r="K78">
        <v>1000</v>
      </c>
      <c r="L78">
        <v>379.4126</v>
      </c>
      <c r="M78">
        <v>1.1132</v>
      </c>
      <c r="N78">
        <v>29.49391</v>
      </c>
      <c r="O78">
        <f t="shared" si="4"/>
        <v>410.01971000000003</v>
      </c>
      <c r="P78">
        <v>12.11947</v>
      </c>
      <c r="Q78">
        <v>1.239838</v>
      </c>
      <c r="R78">
        <v>76.105159999999998</v>
      </c>
      <c r="S78">
        <v>68.189160000000001</v>
      </c>
      <c r="T78">
        <v>1.1549039999999999</v>
      </c>
      <c r="U78">
        <v>2.4494790000000002</v>
      </c>
      <c r="V78">
        <v>0</v>
      </c>
      <c r="W78">
        <v>353.42419999999998</v>
      </c>
      <c r="X78">
        <v>0.51690000000000003</v>
      </c>
      <c r="Y78">
        <v>30.66591</v>
      </c>
      <c r="Z78">
        <v>126.19880000000001</v>
      </c>
      <c r="AA78">
        <v>5.6496560000000002</v>
      </c>
      <c r="AB78">
        <v>70.891599999999997</v>
      </c>
      <c r="AC78">
        <v>164.39359999999999</v>
      </c>
      <c r="AD78">
        <v>3.9052210000000001</v>
      </c>
      <c r="AE78">
        <v>3.5059840000000002</v>
      </c>
      <c r="AF78">
        <v>0.77658000000000005</v>
      </c>
      <c r="AG78">
        <v>12086.06</v>
      </c>
      <c r="AH78">
        <v>0</v>
      </c>
      <c r="AI78">
        <v>13.882899999999999</v>
      </c>
      <c r="AJ78">
        <v>0</v>
      </c>
      <c r="AK78">
        <v>306.22750000000002</v>
      </c>
      <c r="AL78">
        <v>30.675799999999999</v>
      </c>
      <c r="AM78">
        <v>53.17895</v>
      </c>
      <c r="AN78">
        <v>97.101500000000001</v>
      </c>
      <c r="AO78">
        <v>256.13819999999998</v>
      </c>
      <c r="AP78">
        <v>101.94280000000001</v>
      </c>
      <c r="AQ78">
        <v>174.0265</v>
      </c>
      <c r="AR78">
        <v>-75.644400000000005</v>
      </c>
      <c r="AS78">
        <v>1</v>
      </c>
      <c r="AT78">
        <v>0</v>
      </c>
      <c r="AU78">
        <v>1.5932360000000001</v>
      </c>
      <c r="AV78">
        <v>1.659392</v>
      </c>
      <c r="AW78">
        <v>1.2958000000000001E-2</v>
      </c>
      <c r="AX78">
        <v>18.181629999999998</v>
      </c>
      <c r="AY78">
        <v>6.7351999999999995E-2</v>
      </c>
      <c r="AZ78">
        <v>15.46533</v>
      </c>
      <c r="BA78">
        <v>5.4979E-2</v>
      </c>
      <c r="BB78">
        <v>0</v>
      </c>
      <c r="BC78">
        <v>55.813130000000001</v>
      </c>
      <c r="BD78">
        <v>60.180340000000001</v>
      </c>
      <c r="BE78">
        <v>21.1</v>
      </c>
      <c r="BF78">
        <v>19.2</v>
      </c>
      <c r="BG78">
        <v>20.149999999999999</v>
      </c>
      <c r="BH78">
        <v>18.083469999999998</v>
      </c>
      <c r="BI78">
        <v>20.351400000000002</v>
      </c>
      <c r="BJ78">
        <v>13.8</v>
      </c>
      <c r="BK78">
        <v>0</v>
      </c>
      <c r="BL78">
        <v>22.247219999999999</v>
      </c>
      <c r="BM78">
        <v>93.109350000000006</v>
      </c>
      <c r="BN78">
        <v>1</v>
      </c>
      <c r="BO78">
        <v>0</v>
      </c>
      <c r="BP78">
        <v>0</v>
      </c>
      <c r="BQ78">
        <v>0</v>
      </c>
      <c r="BR78">
        <v>1197.25</v>
      </c>
      <c r="BS78">
        <v>9.1245999999999994E-2</v>
      </c>
      <c r="BT78">
        <v>193.1669</v>
      </c>
      <c r="BU78">
        <v>11326.95</v>
      </c>
      <c r="BV78">
        <v>1.2348E-2</v>
      </c>
      <c r="BW78">
        <v>5.2499999999999997E-4</v>
      </c>
      <c r="BX78">
        <v>0.48941499999999999</v>
      </c>
      <c r="BY78">
        <v>2.0056999999999998E-2</v>
      </c>
      <c r="BZ78">
        <v>2.4159790000000001</v>
      </c>
      <c r="CA78">
        <v>1.2753159999999999</v>
      </c>
      <c r="CB78">
        <v>20.621120000000001</v>
      </c>
      <c r="CC78">
        <v>11.61201</v>
      </c>
      <c r="CD78">
        <v>3.9048690000000001</v>
      </c>
      <c r="CE78">
        <v>7.2583999999999996E-2</v>
      </c>
      <c r="CF78">
        <v>18.006720000000001</v>
      </c>
      <c r="CG78">
        <v>0.148067</v>
      </c>
      <c r="CH78">
        <v>0.51656299999999999</v>
      </c>
      <c r="CI78">
        <v>1.775793</v>
      </c>
      <c r="CJ78">
        <v>48.263930000000002</v>
      </c>
      <c r="CK78">
        <v>155.50559999999999</v>
      </c>
      <c r="CL78">
        <v>8.4392910000000008</v>
      </c>
      <c r="CM78">
        <v>75.000789999999995</v>
      </c>
      <c r="CN78">
        <v>163.79310000000001</v>
      </c>
      <c r="CO78">
        <v>2674.9850000000001</v>
      </c>
      <c r="CP78">
        <v>0.41650199999999998</v>
      </c>
      <c r="CQ78">
        <v>67.134180000000001</v>
      </c>
      <c r="CR78">
        <v>9.5383650000000006</v>
      </c>
      <c r="CS78">
        <v>7901.8370000000004</v>
      </c>
      <c r="CT78">
        <v>1.9543000000000001E-2</v>
      </c>
      <c r="CU78">
        <v>32.182650000000002</v>
      </c>
      <c r="CV78">
        <v>0.19542999999999999</v>
      </c>
      <c r="CW78">
        <v>321.82650000000001</v>
      </c>
      <c r="CX78">
        <v>0</v>
      </c>
      <c r="CY78">
        <v>0.103576</v>
      </c>
      <c r="CZ78">
        <v>1.381524</v>
      </c>
      <c r="DA78">
        <v>115.255</v>
      </c>
      <c r="DB78">
        <v>1.24</v>
      </c>
      <c r="DC78">
        <f t="shared" si="6"/>
        <v>571.27772100000004</v>
      </c>
      <c r="DD78">
        <f t="shared" si="7"/>
        <v>285.63886050000002</v>
      </c>
    </row>
    <row r="79" spans="1:108" x14ac:dyDescent="0.3">
      <c r="A79">
        <v>1994</v>
      </c>
      <c r="B79">
        <v>6</v>
      </c>
      <c r="C79">
        <v>20</v>
      </c>
      <c r="D79">
        <v>5.7836509999999999</v>
      </c>
      <c r="E79">
        <v>25.7972</v>
      </c>
      <c r="F79">
        <v>32.085740000000001</v>
      </c>
      <c r="G79">
        <v>0.884463</v>
      </c>
      <c r="H79">
        <v>0.46648899999999999</v>
      </c>
      <c r="I79">
        <v>84.899150000000006</v>
      </c>
      <c r="J79">
        <f t="shared" si="5"/>
        <v>744.84293032698326</v>
      </c>
      <c r="K79">
        <v>1000</v>
      </c>
      <c r="L79">
        <v>386.51799999999997</v>
      </c>
      <c r="M79">
        <v>1.1132</v>
      </c>
      <c r="N79">
        <v>29.875399999999999</v>
      </c>
      <c r="O79">
        <f t="shared" si="4"/>
        <v>417.50659999999999</v>
      </c>
      <c r="P79">
        <v>11.56964</v>
      </c>
      <c r="Q79">
        <v>1.19357</v>
      </c>
      <c r="R79">
        <v>77.526229999999998</v>
      </c>
      <c r="S79">
        <v>69.400099999999995</v>
      </c>
      <c r="T79">
        <v>1.1028089999999999</v>
      </c>
      <c r="U79">
        <v>1.7983150000000001</v>
      </c>
      <c r="V79">
        <v>0</v>
      </c>
      <c r="W79">
        <v>361.18709999999999</v>
      </c>
      <c r="X79">
        <v>0.51690000000000003</v>
      </c>
      <c r="Y79">
        <v>31.1858</v>
      </c>
      <c r="Z79">
        <v>121.3638</v>
      </c>
      <c r="AA79">
        <v>5.6276520000000003</v>
      </c>
      <c r="AB79">
        <v>72.44417</v>
      </c>
      <c r="AC79">
        <v>168.06219999999999</v>
      </c>
      <c r="AD79">
        <v>3.7358359999999999</v>
      </c>
      <c r="AE79">
        <v>2.6173259999999998</v>
      </c>
      <c r="AF79">
        <v>0.79715100000000005</v>
      </c>
      <c r="AG79">
        <v>12085.89</v>
      </c>
      <c r="AH79">
        <v>0</v>
      </c>
      <c r="AI79">
        <v>13.985760000000001</v>
      </c>
      <c r="AJ79">
        <v>0</v>
      </c>
      <c r="AK79">
        <v>263.95190000000002</v>
      </c>
      <c r="AL79">
        <v>30.34186</v>
      </c>
      <c r="AM79">
        <v>52.751719999999999</v>
      </c>
      <c r="AN79">
        <v>60.867849999999997</v>
      </c>
      <c r="AO79">
        <v>148.50649999999999</v>
      </c>
      <c r="AP79">
        <v>59.105499999999999</v>
      </c>
      <c r="AQ79">
        <v>115.3562</v>
      </c>
      <c r="AR79">
        <v>-53.745800000000003</v>
      </c>
      <c r="AS79">
        <v>1</v>
      </c>
      <c r="AT79">
        <v>0</v>
      </c>
      <c r="AU79">
        <v>0.90817099999999995</v>
      </c>
      <c r="AV79">
        <v>1.584562</v>
      </c>
      <c r="AW79">
        <v>1.2466E-2</v>
      </c>
      <c r="AX79">
        <v>17.72617</v>
      </c>
      <c r="AY79">
        <v>6.5059000000000006E-2</v>
      </c>
      <c r="AZ79">
        <v>15.10801</v>
      </c>
      <c r="BA79">
        <v>5.2717E-2</v>
      </c>
      <c r="BB79">
        <v>0</v>
      </c>
      <c r="BC79">
        <v>27.790600000000001</v>
      </c>
      <c r="BD79">
        <v>30.412009999999999</v>
      </c>
      <c r="BE79">
        <v>15.8</v>
      </c>
      <c r="BF79">
        <v>4.2</v>
      </c>
      <c r="BG79">
        <v>10</v>
      </c>
      <c r="BH79">
        <v>11.48812</v>
      </c>
      <c r="BI79">
        <v>11.2296</v>
      </c>
      <c r="BJ79">
        <v>8.5</v>
      </c>
      <c r="BK79">
        <v>4</v>
      </c>
      <c r="BL79">
        <v>8.2473919999999996</v>
      </c>
      <c r="BM79">
        <v>61.881140000000002</v>
      </c>
      <c r="BN79">
        <v>1</v>
      </c>
      <c r="BO79">
        <v>0</v>
      </c>
      <c r="BP79">
        <v>0</v>
      </c>
      <c r="BQ79">
        <v>0</v>
      </c>
      <c r="BR79">
        <v>1570.7</v>
      </c>
      <c r="BS79">
        <v>1.8875770000000001</v>
      </c>
      <c r="BT79">
        <v>192.87799999999999</v>
      </c>
      <c r="BU79">
        <v>11319.15</v>
      </c>
      <c r="BV79">
        <v>8.5251999999999994E-2</v>
      </c>
      <c r="BW79">
        <v>1.023E-3</v>
      </c>
      <c r="BX79">
        <v>3.2396219999999998</v>
      </c>
      <c r="BY79">
        <v>3.9032999999999998E-2</v>
      </c>
      <c r="BZ79">
        <v>2.6500870000000001</v>
      </c>
      <c r="CA79">
        <v>1.2842469999999999</v>
      </c>
      <c r="CB79">
        <v>22.445139999999999</v>
      </c>
      <c r="CC79">
        <v>11.66907</v>
      </c>
      <c r="CD79">
        <v>3.9670670000000001</v>
      </c>
      <c r="CE79">
        <v>6.7672999999999997E-2</v>
      </c>
      <c r="CF79">
        <v>18.373999999999999</v>
      </c>
      <c r="CG79">
        <v>0.13804900000000001</v>
      </c>
      <c r="CH79">
        <v>0.51637599999999995</v>
      </c>
      <c r="CI79">
        <v>1.765034</v>
      </c>
      <c r="CJ79">
        <v>48.126570000000001</v>
      </c>
      <c r="CK79">
        <v>155.19450000000001</v>
      </c>
      <c r="CL79">
        <v>8.2554390000000009</v>
      </c>
      <c r="CM79">
        <v>74.532839999999993</v>
      </c>
      <c r="CN79">
        <v>162.02500000000001</v>
      </c>
      <c r="CO79">
        <v>2667.1880000000001</v>
      </c>
      <c r="CP79">
        <v>0.40950900000000001</v>
      </c>
      <c r="CQ79">
        <v>67.142780000000002</v>
      </c>
      <c r="CR79">
        <v>9.4495769999999997</v>
      </c>
      <c r="CS79">
        <v>7899.1850000000004</v>
      </c>
      <c r="CT79">
        <v>1.898E-2</v>
      </c>
      <c r="CU79">
        <v>32.181640000000002</v>
      </c>
      <c r="CV79">
        <v>0.189804</v>
      </c>
      <c r="CW79">
        <v>321.81639999999999</v>
      </c>
      <c r="CX79">
        <v>0</v>
      </c>
      <c r="CY79">
        <v>6.8404999999999994E-2</v>
      </c>
      <c r="CZ79">
        <v>1.681527</v>
      </c>
      <c r="DA79">
        <v>198.0831</v>
      </c>
      <c r="DB79">
        <v>1.24</v>
      </c>
      <c r="DC79">
        <f t="shared" si="6"/>
        <v>580.097264</v>
      </c>
      <c r="DD79">
        <f t="shared" si="7"/>
        <v>290.048632</v>
      </c>
    </row>
    <row r="80" spans="1:108" x14ac:dyDescent="0.3">
      <c r="A80">
        <v>1994</v>
      </c>
      <c r="B80">
        <v>9</v>
      </c>
      <c r="C80">
        <v>29</v>
      </c>
      <c r="D80">
        <v>5.5667559999999998</v>
      </c>
      <c r="E80">
        <v>25.939820000000001</v>
      </c>
      <c r="F80">
        <v>32.228729999999999</v>
      </c>
      <c r="G80">
        <v>0.886355</v>
      </c>
      <c r="H80">
        <v>0.46703699999999998</v>
      </c>
      <c r="I80">
        <v>85.657520000000005</v>
      </c>
      <c r="J80">
        <f t="shared" si="5"/>
        <v>755.30501080736929</v>
      </c>
      <c r="K80">
        <v>1000</v>
      </c>
      <c r="L80">
        <v>392.21550000000002</v>
      </c>
      <c r="M80">
        <v>1.1132</v>
      </c>
      <c r="N80">
        <v>30.11345</v>
      </c>
      <c r="O80">
        <f t="shared" si="4"/>
        <v>423.44215000000003</v>
      </c>
      <c r="P80">
        <v>11.109209999999999</v>
      </c>
      <c r="Q80">
        <v>1.119024</v>
      </c>
      <c r="R80">
        <v>78.66574</v>
      </c>
      <c r="S80">
        <v>70.210909999999998</v>
      </c>
      <c r="T80">
        <v>1.051774</v>
      </c>
      <c r="U80">
        <v>2.0480839999999998</v>
      </c>
      <c r="V80">
        <v>0</v>
      </c>
      <c r="W80">
        <v>366.4203</v>
      </c>
      <c r="X80">
        <v>0.51690000000000003</v>
      </c>
      <c r="Y80">
        <v>31.420649999999998</v>
      </c>
      <c r="Z80">
        <v>116.39870000000001</v>
      </c>
      <c r="AA80">
        <v>5.2452579999999998</v>
      </c>
      <c r="AB80">
        <v>73.490819999999999</v>
      </c>
      <c r="AC80">
        <v>169.9059</v>
      </c>
      <c r="AD80">
        <v>3.3420610000000002</v>
      </c>
      <c r="AE80">
        <v>2.5264280000000001</v>
      </c>
      <c r="AF80">
        <v>0.79426200000000002</v>
      </c>
      <c r="AG80">
        <v>12084.25</v>
      </c>
      <c r="AH80">
        <v>0</v>
      </c>
      <c r="AI80">
        <v>13.971310000000001</v>
      </c>
      <c r="AJ80">
        <v>0</v>
      </c>
      <c r="AK80">
        <v>307.5095</v>
      </c>
      <c r="AL80">
        <v>29.81439</v>
      </c>
      <c r="AM80">
        <v>51.472769999999997</v>
      </c>
      <c r="AN80">
        <v>47.390909999999998</v>
      </c>
      <c r="AO80">
        <v>129.57310000000001</v>
      </c>
      <c r="AP80">
        <v>51.570039999999999</v>
      </c>
      <c r="AQ80">
        <v>87.594260000000006</v>
      </c>
      <c r="AR80">
        <v>-39.555500000000002</v>
      </c>
      <c r="AS80">
        <v>1</v>
      </c>
      <c r="AT80">
        <v>0</v>
      </c>
      <c r="AU80">
        <v>0.31635200000000002</v>
      </c>
      <c r="AV80">
        <v>29.358920000000001</v>
      </c>
      <c r="AW80">
        <v>0.23072799999999999</v>
      </c>
      <c r="AX80">
        <v>45.221420000000002</v>
      </c>
      <c r="AY80">
        <v>0.27864499999999998</v>
      </c>
      <c r="AZ80">
        <v>42.768059999999998</v>
      </c>
      <c r="BA80">
        <v>0.26714199999999999</v>
      </c>
      <c r="BB80">
        <v>1.8706E-2</v>
      </c>
      <c r="BC80">
        <v>29.964320000000001</v>
      </c>
      <c r="BD80">
        <v>32.184469999999997</v>
      </c>
      <c r="BE80">
        <v>12.9</v>
      </c>
      <c r="BF80">
        <v>11.5</v>
      </c>
      <c r="BG80">
        <v>12.2</v>
      </c>
      <c r="BH80">
        <v>11.975899999999999</v>
      </c>
      <c r="BI80">
        <v>12.3484</v>
      </c>
      <c r="BJ80">
        <v>5.3</v>
      </c>
      <c r="BK80">
        <v>5.4</v>
      </c>
      <c r="BL80">
        <v>13.56879</v>
      </c>
      <c r="BM80">
        <v>94.556370000000001</v>
      </c>
      <c r="BN80">
        <v>1</v>
      </c>
      <c r="BO80">
        <v>0</v>
      </c>
      <c r="BP80">
        <v>0</v>
      </c>
      <c r="BQ80">
        <v>3.2364350000000002</v>
      </c>
      <c r="BR80">
        <v>96.05</v>
      </c>
      <c r="BS80">
        <v>1.7179770000000001</v>
      </c>
      <c r="BT80">
        <v>192.7525</v>
      </c>
      <c r="BU80">
        <v>11314.76</v>
      </c>
      <c r="BV80">
        <v>7.7425999999999995E-2</v>
      </c>
      <c r="BW80">
        <v>2.0790000000000001E-3</v>
      </c>
      <c r="BX80">
        <v>2.9386860000000001</v>
      </c>
      <c r="BY80">
        <v>7.8978999999999994E-2</v>
      </c>
      <c r="BZ80">
        <v>2.8541880000000002</v>
      </c>
      <c r="CA80">
        <v>1.3206599999999999</v>
      </c>
      <c r="CB80">
        <v>23.95806</v>
      </c>
      <c r="CC80">
        <v>11.997769999999999</v>
      </c>
      <c r="CD80">
        <v>4.1209730000000002</v>
      </c>
      <c r="CE80">
        <v>6.3899999999999998E-2</v>
      </c>
      <c r="CF80">
        <v>19.16835</v>
      </c>
      <c r="CG80">
        <v>0.13035099999999999</v>
      </c>
      <c r="CH80">
        <v>0.54545500000000002</v>
      </c>
      <c r="CI80">
        <v>1.7605519999999999</v>
      </c>
      <c r="CJ80">
        <v>50.302669999999999</v>
      </c>
      <c r="CK80">
        <v>155.98580000000001</v>
      </c>
      <c r="CL80">
        <v>8.0728620000000006</v>
      </c>
      <c r="CM80">
        <v>74.178780000000003</v>
      </c>
      <c r="CN80">
        <v>159.65600000000001</v>
      </c>
      <c r="CO80">
        <v>2661.7719999999999</v>
      </c>
      <c r="CP80">
        <v>0.40121800000000002</v>
      </c>
      <c r="CQ80">
        <v>67.155100000000004</v>
      </c>
      <c r="CR80">
        <v>9.3102479999999996</v>
      </c>
      <c r="CS80">
        <v>7897.4160000000002</v>
      </c>
      <c r="CT80">
        <v>1.8433999999999999E-2</v>
      </c>
      <c r="CU80">
        <v>32.180909999999997</v>
      </c>
      <c r="CV80">
        <v>0.18434300000000001</v>
      </c>
      <c r="CW80">
        <v>321.8091</v>
      </c>
      <c r="CX80">
        <v>0</v>
      </c>
      <c r="CY80">
        <v>5.6119000000000002E-2</v>
      </c>
      <c r="CZ80">
        <v>1.760208</v>
      </c>
      <c r="DA80">
        <v>199.67019999999999</v>
      </c>
      <c r="DB80">
        <v>1.24</v>
      </c>
      <c r="DC80">
        <f t="shared" si="6"/>
        <v>587.64689200000009</v>
      </c>
      <c r="DD80">
        <f t="shared" si="7"/>
        <v>293.82344600000005</v>
      </c>
    </row>
    <row r="81" spans="1:108" x14ac:dyDescent="0.3">
      <c r="A81">
        <v>1995</v>
      </c>
      <c r="B81">
        <v>1</v>
      </c>
      <c r="C81">
        <v>8</v>
      </c>
      <c r="D81">
        <v>5.8017440000000002</v>
      </c>
      <c r="E81">
        <v>26.186679999999999</v>
      </c>
      <c r="F81">
        <v>32.475839999999998</v>
      </c>
      <c r="G81">
        <v>0.88956999999999997</v>
      </c>
      <c r="H81">
        <v>0.46796399999999999</v>
      </c>
      <c r="I81">
        <v>86.976129999999998</v>
      </c>
      <c r="J81">
        <f t="shared" si="5"/>
        <v>773.62737807298402</v>
      </c>
      <c r="K81">
        <v>1000</v>
      </c>
      <c r="L81">
        <v>400.20710000000003</v>
      </c>
      <c r="M81">
        <v>3.0912160000000002</v>
      </c>
      <c r="N81">
        <v>30.773849999999999</v>
      </c>
      <c r="O81">
        <f t="shared" si="4"/>
        <v>434.07216599999998</v>
      </c>
      <c r="P81">
        <v>11.610900000000001</v>
      </c>
      <c r="Q81">
        <v>1.1851860000000001</v>
      </c>
      <c r="R81">
        <v>80.659660000000002</v>
      </c>
      <c r="S81">
        <v>72.193280000000001</v>
      </c>
      <c r="T81">
        <v>1.1247689999999999</v>
      </c>
      <c r="U81">
        <v>2.7578680000000002</v>
      </c>
      <c r="V81">
        <v>0</v>
      </c>
      <c r="W81">
        <v>372.50909999999999</v>
      </c>
      <c r="X81">
        <v>1.4376610000000001</v>
      </c>
      <c r="Y81">
        <v>31.951750000000001</v>
      </c>
      <c r="Z81">
        <v>120.4512</v>
      </c>
      <c r="AA81">
        <v>5.3591170000000004</v>
      </c>
      <c r="AB81">
        <v>75.076880000000003</v>
      </c>
      <c r="AC81">
        <v>173.63849999999999</v>
      </c>
      <c r="AD81">
        <v>3.6702849999999998</v>
      </c>
      <c r="AE81">
        <v>3.2479279999999999</v>
      </c>
      <c r="AF81">
        <v>0.76689200000000002</v>
      </c>
      <c r="AG81">
        <v>12083.76</v>
      </c>
      <c r="AH81">
        <v>0</v>
      </c>
      <c r="AI81">
        <v>13.83446</v>
      </c>
      <c r="AJ81">
        <v>0</v>
      </c>
      <c r="AK81">
        <v>278.59699999999998</v>
      </c>
      <c r="AL81">
        <v>28.917259999999999</v>
      </c>
      <c r="AM81">
        <v>50.241599999999998</v>
      </c>
      <c r="AN81">
        <v>192.32</v>
      </c>
      <c r="AO81">
        <v>374.39420000000001</v>
      </c>
      <c r="AP81">
        <v>149.00880000000001</v>
      </c>
      <c r="AQ81">
        <v>264.18090000000001</v>
      </c>
      <c r="AR81">
        <v>-69.989000000000004</v>
      </c>
      <c r="AS81">
        <v>1</v>
      </c>
      <c r="AT81">
        <v>0</v>
      </c>
      <c r="AU81">
        <v>3.9451909999999999</v>
      </c>
      <c r="AV81">
        <v>1.5895189999999999</v>
      </c>
      <c r="AW81">
        <v>1.2369E-2</v>
      </c>
      <c r="AX81">
        <v>18.440740000000002</v>
      </c>
      <c r="AY81">
        <v>6.5113000000000004E-2</v>
      </c>
      <c r="AZ81">
        <v>15.8459</v>
      </c>
      <c r="BA81">
        <v>5.3372000000000003E-2</v>
      </c>
      <c r="BB81">
        <v>0</v>
      </c>
      <c r="BC81">
        <v>31.193460000000002</v>
      </c>
      <c r="BD81">
        <v>37.541060000000002</v>
      </c>
      <c r="BE81">
        <v>22.3</v>
      </c>
      <c r="BF81">
        <v>13.1</v>
      </c>
      <c r="BG81">
        <v>17.7</v>
      </c>
      <c r="BH81">
        <v>17.680510000000002</v>
      </c>
      <c r="BI81">
        <v>18.6752</v>
      </c>
      <c r="BJ81">
        <v>27.9</v>
      </c>
      <c r="BK81">
        <v>0</v>
      </c>
      <c r="BL81">
        <v>15.074680000000001</v>
      </c>
      <c r="BM81">
        <v>70.016059999999996</v>
      </c>
      <c r="BN81">
        <v>1</v>
      </c>
      <c r="BO81">
        <v>0</v>
      </c>
      <c r="BP81">
        <v>0</v>
      </c>
      <c r="BQ81">
        <v>0</v>
      </c>
      <c r="BR81">
        <v>638.65</v>
      </c>
      <c r="BS81">
        <v>0.167713</v>
      </c>
      <c r="BT81">
        <v>191.83320000000001</v>
      </c>
      <c r="BU81">
        <v>11296.4</v>
      </c>
      <c r="BV81">
        <v>2.0385E-2</v>
      </c>
      <c r="BW81">
        <v>1.199E-3</v>
      </c>
      <c r="BX81">
        <v>0.77526499999999998</v>
      </c>
      <c r="BY81">
        <v>4.5555999999999999E-2</v>
      </c>
      <c r="BZ81">
        <v>2.6729349999999998</v>
      </c>
      <c r="CA81">
        <v>1.3025519999999999</v>
      </c>
      <c r="CB81">
        <v>22.347100000000001</v>
      </c>
      <c r="CC81">
        <v>11.781000000000001</v>
      </c>
      <c r="CD81">
        <v>4.1420019999999997</v>
      </c>
      <c r="CE81">
        <v>5.9133999999999999E-2</v>
      </c>
      <c r="CF81">
        <v>19.32978</v>
      </c>
      <c r="CG81">
        <v>0.120626</v>
      </c>
      <c r="CH81">
        <v>0.54747199999999996</v>
      </c>
      <c r="CI81">
        <v>1.7510239999999999</v>
      </c>
      <c r="CJ81">
        <v>50.236579999999996</v>
      </c>
      <c r="CK81">
        <v>154.55160000000001</v>
      </c>
      <c r="CL81">
        <v>7.9318609999999996</v>
      </c>
      <c r="CM81">
        <v>73.651020000000003</v>
      </c>
      <c r="CN81">
        <v>158.80179999999999</v>
      </c>
      <c r="CO81">
        <v>2652.9009999999998</v>
      </c>
      <c r="CP81">
        <v>0.395098</v>
      </c>
      <c r="CQ81">
        <v>67.160970000000006</v>
      </c>
      <c r="CR81">
        <v>9.2525099999999991</v>
      </c>
      <c r="CS81">
        <v>7894.2349999999997</v>
      </c>
      <c r="CT81">
        <v>1.7902999999999999E-2</v>
      </c>
      <c r="CU81">
        <v>32.179679999999998</v>
      </c>
      <c r="CV81">
        <v>0.179035</v>
      </c>
      <c r="CW81">
        <v>321.79680000000002</v>
      </c>
      <c r="CX81">
        <v>0</v>
      </c>
      <c r="CY81">
        <v>4.258E-2</v>
      </c>
      <c r="CZ81">
        <v>0.90425100000000003</v>
      </c>
      <c r="DA81">
        <v>119.5526</v>
      </c>
      <c r="DB81">
        <v>1.24</v>
      </c>
      <c r="DC81">
        <f t="shared" si="6"/>
        <v>603.60382900000002</v>
      </c>
      <c r="DD81">
        <f t="shared" si="7"/>
        <v>301.80191450000001</v>
      </c>
    </row>
    <row r="82" spans="1:108" x14ac:dyDescent="0.3">
      <c r="A82">
        <v>1995</v>
      </c>
      <c r="B82">
        <v>4</v>
      </c>
      <c r="C82">
        <v>19</v>
      </c>
      <c r="D82">
        <v>5.6250790000000004</v>
      </c>
      <c r="E82">
        <v>26.36459</v>
      </c>
      <c r="F82">
        <v>32.653660000000002</v>
      </c>
      <c r="G82">
        <v>0.89183800000000002</v>
      </c>
      <c r="H82">
        <v>0.46862599999999999</v>
      </c>
      <c r="I82">
        <v>87.931160000000006</v>
      </c>
      <c r="J82">
        <f t="shared" si="5"/>
        <v>787.00126496819951</v>
      </c>
      <c r="K82">
        <v>1000</v>
      </c>
      <c r="L82">
        <v>407.45620000000002</v>
      </c>
      <c r="M82">
        <v>3.0912160000000002</v>
      </c>
      <c r="N82">
        <v>31.155719999999999</v>
      </c>
      <c r="O82">
        <f t="shared" si="4"/>
        <v>441.70313599999997</v>
      </c>
      <c r="P82">
        <v>11.25426</v>
      </c>
      <c r="Q82">
        <v>1.1015280000000001</v>
      </c>
      <c r="R82">
        <v>82.109489999999994</v>
      </c>
      <c r="S82">
        <v>73.400310000000005</v>
      </c>
      <c r="T82">
        <v>1.0873740000000001</v>
      </c>
      <c r="U82">
        <v>2.2993420000000002</v>
      </c>
      <c r="V82">
        <v>0</v>
      </c>
      <c r="W82">
        <v>380.96980000000002</v>
      </c>
      <c r="X82">
        <v>1.4376610000000001</v>
      </c>
      <c r="Y82">
        <v>32.535440000000001</v>
      </c>
      <c r="Z82">
        <v>118.1305</v>
      </c>
      <c r="AA82">
        <v>5.2686970000000004</v>
      </c>
      <c r="AB82">
        <v>76.769030000000001</v>
      </c>
      <c r="AC82">
        <v>177.70330000000001</v>
      </c>
      <c r="AD82">
        <v>3.8326850000000001</v>
      </c>
      <c r="AE82">
        <v>3.436048</v>
      </c>
      <c r="AF82">
        <v>0.79870099999999999</v>
      </c>
      <c r="AG82">
        <v>12084.07</v>
      </c>
      <c r="AH82">
        <v>0</v>
      </c>
      <c r="AI82">
        <v>13.993499999999999</v>
      </c>
      <c r="AJ82">
        <v>0</v>
      </c>
      <c r="AK82">
        <v>279.14620000000002</v>
      </c>
      <c r="AL82">
        <v>26.689730000000001</v>
      </c>
      <c r="AM82">
        <v>46.332509999999999</v>
      </c>
      <c r="AN82">
        <v>74.967160000000007</v>
      </c>
      <c r="AO82">
        <v>194.5318</v>
      </c>
      <c r="AP82">
        <v>77.423580000000001</v>
      </c>
      <c r="AQ82">
        <v>141.15170000000001</v>
      </c>
      <c r="AR82">
        <v>-65.211799999999997</v>
      </c>
      <c r="AS82">
        <v>1</v>
      </c>
      <c r="AT82">
        <v>0</v>
      </c>
      <c r="AU82">
        <v>1.296146</v>
      </c>
      <c r="AV82">
        <v>1.8303990000000001</v>
      </c>
      <c r="AW82">
        <v>1.4408000000000001E-2</v>
      </c>
      <c r="AX82">
        <v>18.378730000000001</v>
      </c>
      <c r="AY82">
        <v>6.9248000000000004E-2</v>
      </c>
      <c r="AZ82">
        <v>15.93622</v>
      </c>
      <c r="BA82">
        <v>5.7571999999999998E-2</v>
      </c>
      <c r="BB82">
        <v>0</v>
      </c>
      <c r="BC82">
        <v>41.168370000000003</v>
      </c>
      <c r="BD82">
        <v>44.47381</v>
      </c>
      <c r="BE82">
        <v>18.5</v>
      </c>
      <c r="BF82">
        <v>9.9</v>
      </c>
      <c r="BG82">
        <v>14.2</v>
      </c>
      <c r="BH82">
        <v>14.999840000000001</v>
      </c>
      <c r="BI82">
        <v>15.111599999999999</v>
      </c>
      <c r="BJ82">
        <v>9.1999999999999993</v>
      </c>
      <c r="BK82">
        <v>0</v>
      </c>
      <c r="BL82">
        <v>12.19669</v>
      </c>
      <c r="BM82">
        <v>71.015119999999996</v>
      </c>
      <c r="BN82">
        <v>0.98163299999999998</v>
      </c>
      <c r="BO82">
        <v>0</v>
      </c>
      <c r="BP82">
        <v>0</v>
      </c>
      <c r="BQ82">
        <v>0</v>
      </c>
      <c r="BR82">
        <v>1418.9</v>
      </c>
      <c r="BS82">
        <v>0.143207</v>
      </c>
      <c r="BT82">
        <v>191.06630000000001</v>
      </c>
      <c r="BU82">
        <v>11284.02</v>
      </c>
      <c r="BV82">
        <v>4.1197999999999999E-2</v>
      </c>
      <c r="BW82">
        <v>7.8299999999999995E-4</v>
      </c>
      <c r="BX82">
        <v>1.6505620000000001</v>
      </c>
      <c r="BY82">
        <v>3.0894000000000001E-2</v>
      </c>
      <c r="BZ82">
        <v>2.6319430000000001</v>
      </c>
      <c r="CA82">
        <v>1.30515</v>
      </c>
      <c r="CB82">
        <v>22.075569999999999</v>
      </c>
      <c r="CC82">
        <v>11.771890000000001</v>
      </c>
      <c r="CD82">
        <v>4.072641</v>
      </c>
      <c r="CE82">
        <v>5.5003999999999997E-2</v>
      </c>
      <c r="CF82">
        <v>19.062010000000001</v>
      </c>
      <c r="CG82">
        <v>0.11221200000000001</v>
      </c>
      <c r="CH82">
        <v>0.539246</v>
      </c>
      <c r="CI82">
        <v>1.7394799999999999</v>
      </c>
      <c r="CJ82">
        <v>49.491680000000002</v>
      </c>
      <c r="CK82">
        <v>152.95930000000001</v>
      </c>
      <c r="CL82">
        <v>7.8140939999999999</v>
      </c>
      <c r="CM82">
        <v>73.1006</v>
      </c>
      <c r="CN82">
        <v>158.80510000000001</v>
      </c>
      <c r="CO82">
        <v>2644.23</v>
      </c>
      <c r="CP82">
        <v>0.39056299999999999</v>
      </c>
      <c r="CQ82">
        <v>67.179659999999998</v>
      </c>
      <c r="CR82">
        <v>9.2514629999999993</v>
      </c>
      <c r="CS82">
        <v>7892.5150000000003</v>
      </c>
      <c r="CT82">
        <v>1.7388000000000001E-2</v>
      </c>
      <c r="CU82">
        <v>32.178550000000001</v>
      </c>
      <c r="CV82">
        <v>0.173877</v>
      </c>
      <c r="CW82">
        <v>321.78550000000001</v>
      </c>
      <c r="CX82">
        <v>0</v>
      </c>
      <c r="CY82">
        <v>0.102844</v>
      </c>
      <c r="CZ82">
        <v>1.451673</v>
      </c>
      <c r="DA82">
        <v>77.204570000000004</v>
      </c>
      <c r="DB82">
        <v>1.24</v>
      </c>
      <c r="DC82">
        <f t="shared" si="6"/>
        <v>612.95543999999995</v>
      </c>
      <c r="DD82">
        <f t="shared" si="7"/>
        <v>306.47771999999998</v>
      </c>
    </row>
    <row r="83" spans="1:108" x14ac:dyDescent="0.3">
      <c r="A83">
        <v>1995</v>
      </c>
      <c r="B83">
        <v>7</v>
      </c>
      <c r="C83">
        <v>29</v>
      </c>
      <c r="D83">
        <v>5.4096590000000004</v>
      </c>
      <c r="E83">
        <v>26.504899999999999</v>
      </c>
      <c r="F83">
        <v>32.793729999999996</v>
      </c>
      <c r="G83">
        <v>0.89359999999999995</v>
      </c>
      <c r="H83">
        <v>0.46913899999999997</v>
      </c>
      <c r="I83">
        <v>88.687169999999995</v>
      </c>
      <c r="J83">
        <f t="shared" si="5"/>
        <v>797.64936755744225</v>
      </c>
      <c r="K83">
        <v>1000</v>
      </c>
      <c r="L83">
        <v>413.22770000000003</v>
      </c>
      <c r="M83">
        <v>3.0912160000000002</v>
      </c>
      <c r="N83">
        <v>31.386489999999998</v>
      </c>
      <c r="O83">
        <f t="shared" si="4"/>
        <v>447.70540599999998</v>
      </c>
      <c r="P83">
        <v>10.8218</v>
      </c>
      <c r="Q83">
        <v>1.03844</v>
      </c>
      <c r="R83">
        <v>83.263779999999997</v>
      </c>
      <c r="S83">
        <v>74.186030000000002</v>
      </c>
      <c r="T83">
        <v>1.031272</v>
      </c>
      <c r="U83">
        <v>1.88331</v>
      </c>
      <c r="V83">
        <v>0</v>
      </c>
      <c r="W83">
        <v>387.7758</v>
      </c>
      <c r="X83">
        <v>1.4376610000000001</v>
      </c>
      <c r="Y83">
        <v>32.929009999999998</v>
      </c>
      <c r="Z83">
        <v>114.6546</v>
      </c>
      <c r="AA83">
        <v>5.1407920000000003</v>
      </c>
      <c r="AB83">
        <v>78.130219999999994</v>
      </c>
      <c r="AC83">
        <v>180.5498</v>
      </c>
      <c r="AD83">
        <v>3.5472359999999998</v>
      </c>
      <c r="AE83">
        <v>2.52372</v>
      </c>
      <c r="AF83">
        <v>0.82528100000000004</v>
      </c>
      <c r="AG83">
        <v>12083.33</v>
      </c>
      <c r="AH83">
        <v>0</v>
      </c>
      <c r="AI83">
        <v>14.12641</v>
      </c>
      <c r="AJ83">
        <v>0</v>
      </c>
      <c r="AK83">
        <v>241.81979999999999</v>
      </c>
      <c r="AL83">
        <v>26.833169999999999</v>
      </c>
      <c r="AM83">
        <v>46.637700000000002</v>
      </c>
      <c r="AN83">
        <v>71.666939999999997</v>
      </c>
      <c r="AO83">
        <v>164.68180000000001</v>
      </c>
      <c r="AP83">
        <v>65.543319999999994</v>
      </c>
      <c r="AQ83">
        <v>126.9623</v>
      </c>
      <c r="AR83">
        <v>-54.471899999999998</v>
      </c>
      <c r="AS83">
        <v>1</v>
      </c>
      <c r="AT83">
        <v>0</v>
      </c>
      <c r="AU83">
        <v>1.0511839999999999</v>
      </c>
      <c r="AV83">
        <v>1.4820979999999999</v>
      </c>
      <c r="AW83">
        <v>1.1776999999999999E-2</v>
      </c>
      <c r="AX83">
        <v>17.660789999999999</v>
      </c>
      <c r="AY83">
        <v>6.3204999999999997E-2</v>
      </c>
      <c r="AZ83">
        <v>15.38334</v>
      </c>
      <c r="BA83">
        <v>5.1929000000000003E-2</v>
      </c>
      <c r="BB83">
        <v>0</v>
      </c>
      <c r="BC83">
        <v>26.648150000000001</v>
      </c>
      <c r="BD83">
        <v>29.463290000000001</v>
      </c>
      <c r="BE83">
        <v>17.600000000000001</v>
      </c>
      <c r="BF83">
        <v>2.2000000000000002</v>
      </c>
      <c r="BG83">
        <v>9.9</v>
      </c>
      <c r="BH83">
        <v>11.18984</v>
      </c>
      <c r="BI83">
        <v>11.532400000000001</v>
      </c>
      <c r="BJ83">
        <v>9.6999999999999993</v>
      </c>
      <c r="BK83">
        <v>0</v>
      </c>
      <c r="BL83">
        <v>7.1577539999999997</v>
      </c>
      <c r="BM83">
        <v>52.63861</v>
      </c>
      <c r="BN83">
        <v>1</v>
      </c>
      <c r="BO83">
        <v>0</v>
      </c>
      <c r="BP83">
        <v>0</v>
      </c>
      <c r="BQ83">
        <v>0</v>
      </c>
      <c r="BR83">
        <v>18.45</v>
      </c>
      <c r="BS83">
        <v>0.148177</v>
      </c>
      <c r="BT83">
        <v>190.73439999999999</v>
      </c>
      <c r="BU83">
        <v>11276.65</v>
      </c>
      <c r="BV83">
        <v>6.7192000000000002E-2</v>
      </c>
      <c r="BW83">
        <v>1.3060000000000001E-3</v>
      </c>
      <c r="BX83">
        <v>2.568549</v>
      </c>
      <c r="BY83">
        <v>5.0516999999999999E-2</v>
      </c>
      <c r="BZ83">
        <v>2.7875420000000002</v>
      </c>
      <c r="CA83">
        <v>1.297987</v>
      </c>
      <c r="CB83">
        <v>23.38223</v>
      </c>
      <c r="CC83">
        <v>11.74395</v>
      </c>
      <c r="CD83">
        <v>4.1949810000000003</v>
      </c>
      <c r="CE83">
        <v>5.1359000000000002E-2</v>
      </c>
      <c r="CF83">
        <v>19.704229999999999</v>
      </c>
      <c r="CG83">
        <v>0.10477499999999999</v>
      </c>
      <c r="CH83">
        <v>0.54495099999999996</v>
      </c>
      <c r="CI83">
        <v>1.7300720000000001</v>
      </c>
      <c r="CJ83">
        <v>50.171689999999998</v>
      </c>
      <c r="CK83">
        <v>153.68870000000001</v>
      </c>
      <c r="CL83">
        <v>7.6597900000000001</v>
      </c>
      <c r="CM83">
        <v>72.630669999999995</v>
      </c>
      <c r="CN83">
        <v>157.0487</v>
      </c>
      <c r="CO83">
        <v>2636.7089999999998</v>
      </c>
      <c r="CP83">
        <v>0.38340600000000002</v>
      </c>
      <c r="CQ83">
        <v>67.190780000000004</v>
      </c>
      <c r="CR83">
        <v>9.1456110000000006</v>
      </c>
      <c r="CS83">
        <v>7890.317</v>
      </c>
      <c r="CT83">
        <v>1.6886999999999999E-2</v>
      </c>
      <c r="CU83">
        <v>32.177520000000001</v>
      </c>
      <c r="CV83">
        <v>0.16887199999999999</v>
      </c>
      <c r="CW83">
        <v>321.77519999999998</v>
      </c>
      <c r="CX83">
        <v>0</v>
      </c>
      <c r="CY83">
        <v>6.6339999999999996E-2</v>
      </c>
      <c r="CZ83">
        <v>1.083253</v>
      </c>
      <c r="DA83">
        <v>185.6953</v>
      </c>
      <c r="DB83">
        <v>1.24</v>
      </c>
      <c r="DC83">
        <f t="shared" si="6"/>
        <v>619.93003799999997</v>
      </c>
      <c r="DD83">
        <f t="shared" si="7"/>
        <v>309.96501899999998</v>
      </c>
    </row>
    <row r="84" spans="1:108" x14ac:dyDescent="0.3">
      <c r="A84">
        <v>1995</v>
      </c>
      <c r="B84">
        <v>11</v>
      </c>
      <c r="C84">
        <v>7</v>
      </c>
      <c r="D84">
        <v>5.4780730000000002</v>
      </c>
      <c r="E84">
        <v>26.688800000000001</v>
      </c>
      <c r="F84">
        <v>32.977110000000003</v>
      </c>
      <c r="G84">
        <v>0.89587300000000003</v>
      </c>
      <c r="H84">
        <v>0.46979500000000002</v>
      </c>
      <c r="I84">
        <v>89.681790000000007</v>
      </c>
      <c r="J84">
        <f t="shared" si="5"/>
        <v>811.74035579516101</v>
      </c>
      <c r="K84">
        <v>1000</v>
      </c>
      <c r="L84">
        <v>420.86410000000001</v>
      </c>
      <c r="M84">
        <v>3.0912160000000002</v>
      </c>
      <c r="N84">
        <v>31.80097</v>
      </c>
      <c r="O84">
        <f t="shared" si="4"/>
        <v>455.75628599999999</v>
      </c>
      <c r="P84">
        <v>10.96139</v>
      </c>
      <c r="Q84">
        <v>1.0430710000000001</v>
      </c>
      <c r="R84">
        <v>84.791070000000005</v>
      </c>
      <c r="S84">
        <v>75.480459999999994</v>
      </c>
      <c r="T84">
        <v>1.052087</v>
      </c>
      <c r="U84">
        <v>2.4672679999999998</v>
      </c>
      <c r="V84">
        <v>0</v>
      </c>
      <c r="W84">
        <v>393.41699999999997</v>
      </c>
      <c r="X84">
        <v>1.4376610000000001</v>
      </c>
      <c r="Y84">
        <v>33.190019999999997</v>
      </c>
      <c r="Z84">
        <v>114.81059999999999</v>
      </c>
      <c r="AA84">
        <v>4.8905519999999996</v>
      </c>
      <c r="AB84">
        <v>79.258470000000003</v>
      </c>
      <c r="AC84">
        <v>182.54580000000001</v>
      </c>
      <c r="AD84">
        <v>3.3439459999999999</v>
      </c>
      <c r="AE84">
        <v>2.8813089999999999</v>
      </c>
      <c r="AF84">
        <v>0.79349400000000003</v>
      </c>
      <c r="AG84">
        <v>12082.38</v>
      </c>
      <c r="AH84">
        <v>0</v>
      </c>
      <c r="AI84">
        <v>13.96747</v>
      </c>
      <c r="AJ84">
        <v>0</v>
      </c>
      <c r="AK84">
        <v>265.91030000000001</v>
      </c>
      <c r="AL84">
        <v>27.27759</v>
      </c>
      <c r="AM84">
        <v>47.096170000000001</v>
      </c>
      <c r="AN84">
        <v>69.929389999999998</v>
      </c>
      <c r="AO84">
        <v>174.21469999999999</v>
      </c>
      <c r="AP84">
        <v>69.337410000000006</v>
      </c>
      <c r="AQ84">
        <v>114.0956</v>
      </c>
      <c r="AR84">
        <v>-43.295099999999998</v>
      </c>
      <c r="AS84">
        <v>1</v>
      </c>
      <c r="AT84">
        <v>0</v>
      </c>
      <c r="AU84">
        <v>1.067596</v>
      </c>
      <c r="AV84">
        <v>1.500842</v>
      </c>
      <c r="AW84">
        <v>1.1792E-2</v>
      </c>
      <c r="AX84">
        <v>18.154859999999999</v>
      </c>
      <c r="AY84">
        <v>6.1076999999999999E-2</v>
      </c>
      <c r="AZ84">
        <v>15.869910000000001</v>
      </c>
      <c r="BA84">
        <v>5.0356999999999999E-2</v>
      </c>
      <c r="BB84">
        <v>2.1616E-2</v>
      </c>
      <c r="BC84">
        <v>34.076830000000001</v>
      </c>
      <c r="BD84">
        <v>36.91086</v>
      </c>
      <c r="BE84">
        <v>17.600000000000001</v>
      </c>
      <c r="BF84">
        <v>6.2</v>
      </c>
      <c r="BG84">
        <v>11.9</v>
      </c>
      <c r="BH84">
        <v>13.25285</v>
      </c>
      <c r="BI84">
        <v>13.1084</v>
      </c>
      <c r="BJ84">
        <v>7.7</v>
      </c>
      <c r="BK84">
        <v>15</v>
      </c>
      <c r="BL84">
        <v>9.4808140000000005</v>
      </c>
      <c r="BM84">
        <v>62.857770000000002</v>
      </c>
      <c r="BN84">
        <v>1</v>
      </c>
      <c r="BO84">
        <v>0</v>
      </c>
      <c r="BP84">
        <v>0</v>
      </c>
      <c r="BQ84">
        <v>3.38957</v>
      </c>
      <c r="BR84">
        <v>242.75</v>
      </c>
      <c r="BS84">
        <v>1.8832850000000001</v>
      </c>
      <c r="BT84">
        <v>190.28559999999999</v>
      </c>
      <c r="BU84">
        <v>11266.6</v>
      </c>
      <c r="BV84">
        <v>3.5574000000000001E-2</v>
      </c>
      <c r="BW84">
        <v>1.322E-3</v>
      </c>
      <c r="BX84">
        <v>1.355985</v>
      </c>
      <c r="BY84">
        <v>5.0612999999999998E-2</v>
      </c>
      <c r="BZ84">
        <v>2.785091</v>
      </c>
      <c r="CA84">
        <v>1.3041020000000001</v>
      </c>
      <c r="CB84">
        <v>23.25253</v>
      </c>
      <c r="CC84">
        <v>11.81892</v>
      </c>
      <c r="CD84">
        <v>4.3297860000000004</v>
      </c>
      <c r="CE84">
        <v>4.8217000000000003E-2</v>
      </c>
      <c r="CF84">
        <v>20.40204</v>
      </c>
      <c r="CG84">
        <v>9.8365999999999995E-2</v>
      </c>
      <c r="CH84">
        <v>0.55230400000000002</v>
      </c>
      <c r="CI84">
        <v>1.7237480000000001</v>
      </c>
      <c r="CJ84">
        <v>50.68535</v>
      </c>
      <c r="CK84">
        <v>154.0986</v>
      </c>
      <c r="CL84">
        <v>7.513846</v>
      </c>
      <c r="CM84">
        <v>72.22166</v>
      </c>
      <c r="CN84">
        <v>155.30869999999999</v>
      </c>
      <c r="CO84">
        <v>2630.2829999999999</v>
      </c>
      <c r="CP84">
        <v>0.376162</v>
      </c>
      <c r="CQ84">
        <v>67.200760000000002</v>
      </c>
      <c r="CR84">
        <v>9.0338320000000003</v>
      </c>
      <c r="CS84">
        <v>7888.2219999999998</v>
      </c>
      <c r="CT84">
        <v>1.6400999999999999E-2</v>
      </c>
      <c r="CU84">
        <v>32.176589999999997</v>
      </c>
      <c r="CV84">
        <v>0.16401299999999999</v>
      </c>
      <c r="CW84">
        <v>321.76589999999999</v>
      </c>
      <c r="CX84">
        <v>0</v>
      </c>
      <c r="CY84">
        <v>6.4849000000000004E-2</v>
      </c>
      <c r="CZ84">
        <v>1.527261</v>
      </c>
      <c r="DA84">
        <v>198.8544</v>
      </c>
      <c r="DB84">
        <v>1.24</v>
      </c>
      <c r="DC84">
        <f t="shared" si="6"/>
        <v>631.55163200000004</v>
      </c>
      <c r="DD84">
        <f t="shared" si="7"/>
        <v>315.77581600000002</v>
      </c>
    </row>
    <row r="85" spans="1:108" x14ac:dyDescent="0.3">
      <c r="A85">
        <v>1996</v>
      </c>
      <c r="B85">
        <v>2</v>
      </c>
      <c r="C85">
        <v>16</v>
      </c>
      <c r="D85">
        <v>5.7428629999999998</v>
      </c>
      <c r="E85">
        <v>26.943549999999998</v>
      </c>
      <c r="F85">
        <v>33.230719999999998</v>
      </c>
      <c r="G85">
        <v>0.898953</v>
      </c>
      <c r="H85">
        <v>0.47069100000000003</v>
      </c>
      <c r="I85">
        <v>91.066479999999999</v>
      </c>
      <c r="J85">
        <f t="shared" si="5"/>
        <v>831.51290635188116</v>
      </c>
      <c r="K85">
        <v>1000</v>
      </c>
      <c r="L85">
        <v>425.76839999999999</v>
      </c>
      <c r="M85">
        <v>8.9687409999999996</v>
      </c>
      <c r="N85">
        <v>32.523099999999999</v>
      </c>
      <c r="O85">
        <f t="shared" si="4"/>
        <v>467.26024100000001</v>
      </c>
      <c r="P85">
        <v>11.48217</v>
      </c>
      <c r="Q85">
        <v>1.130843</v>
      </c>
      <c r="R85">
        <v>86.947419999999994</v>
      </c>
      <c r="S85">
        <v>77.627899999999997</v>
      </c>
      <c r="T85">
        <v>1.128104</v>
      </c>
      <c r="U85">
        <v>2.815369</v>
      </c>
      <c r="V85">
        <v>0</v>
      </c>
      <c r="W85">
        <v>397.16210000000001</v>
      </c>
      <c r="X85">
        <v>4.1735110000000004</v>
      </c>
      <c r="Y85">
        <v>33.843519999999998</v>
      </c>
      <c r="Z85">
        <v>119.51430000000001</v>
      </c>
      <c r="AA85">
        <v>5.1896550000000001</v>
      </c>
      <c r="AB85">
        <v>81.101830000000007</v>
      </c>
      <c r="AC85">
        <v>187.04570000000001</v>
      </c>
      <c r="AD85">
        <v>3.7839010000000002</v>
      </c>
      <c r="AE85">
        <v>3.8230680000000001</v>
      </c>
      <c r="AF85">
        <v>0.77561000000000002</v>
      </c>
      <c r="AG85">
        <v>12082.4</v>
      </c>
      <c r="AH85">
        <v>0</v>
      </c>
      <c r="AI85">
        <v>13.87805</v>
      </c>
      <c r="AJ85">
        <v>0</v>
      </c>
      <c r="AK85">
        <v>239.70140000000001</v>
      </c>
      <c r="AL85">
        <v>28.06662</v>
      </c>
      <c r="AM85">
        <v>48.521810000000002</v>
      </c>
      <c r="AN85">
        <v>106.58369999999999</v>
      </c>
      <c r="AO85">
        <v>212.65710000000001</v>
      </c>
      <c r="AP85">
        <v>84.637510000000006</v>
      </c>
      <c r="AQ85">
        <v>153.75550000000001</v>
      </c>
      <c r="AR85">
        <v>-46.108400000000003</v>
      </c>
      <c r="AS85">
        <v>1</v>
      </c>
      <c r="AT85">
        <v>0</v>
      </c>
      <c r="AU85">
        <v>2.214105</v>
      </c>
      <c r="AV85">
        <v>8.2545280000000005</v>
      </c>
      <c r="AW85">
        <v>6.4437999999999995E-2</v>
      </c>
      <c r="AX85">
        <v>26.52852</v>
      </c>
      <c r="AY85">
        <v>0.122987</v>
      </c>
      <c r="AZ85">
        <v>23.389030000000002</v>
      </c>
      <c r="BA85">
        <v>0.108581</v>
      </c>
      <c r="BB85">
        <v>0</v>
      </c>
      <c r="BC85">
        <v>20.372610000000002</v>
      </c>
      <c r="BD85">
        <v>23.896899999999999</v>
      </c>
      <c r="BE85">
        <v>24.5</v>
      </c>
      <c r="BF85">
        <v>13.5</v>
      </c>
      <c r="BG85">
        <v>19</v>
      </c>
      <c r="BH85">
        <v>19.03698</v>
      </c>
      <c r="BI85">
        <v>20.166</v>
      </c>
      <c r="BJ85">
        <v>23.1</v>
      </c>
      <c r="BK85">
        <v>0</v>
      </c>
      <c r="BL85">
        <v>15.473330000000001</v>
      </c>
      <c r="BM85">
        <v>65.50515</v>
      </c>
      <c r="BN85">
        <v>0.584507</v>
      </c>
      <c r="BO85">
        <v>0</v>
      </c>
      <c r="BP85">
        <v>0</v>
      </c>
      <c r="BQ85">
        <v>0</v>
      </c>
      <c r="BR85">
        <v>980.05</v>
      </c>
      <c r="BS85">
        <v>9.3519999999999992E-3</v>
      </c>
      <c r="BT85">
        <v>189.35169999999999</v>
      </c>
      <c r="BU85">
        <v>11246.66</v>
      </c>
      <c r="BV85">
        <v>9.2919999999999999E-3</v>
      </c>
      <c r="BW85">
        <v>6.4000000000000005E-4</v>
      </c>
      <c r="BX85">
        <v>0.37404300000000001</v>
      </c>
      <c r="BY85">
        <v>2.4500000000000001E-2</v>
      </c>
      <c r="BZ85">
        <v>2.5461429999999998</v>
      </c>
      <c r="CA85">
        <v>1.2932090000000001</v>
      </c>
      <c r="CB85">
        <v>21.291260000000001</v>
      </c>
      <c r="CC85">
        <v>11.677680000000001</v>
      </c>
      <c r="CD85">
        <v>4.2931309999999998</v>
      </c>
      <c r="CE85">
        <v>4.4984999999999997E-2</v>
      </c>
      <c r="CF85">
        <v>20.273050000000001</v>
      </c>
      <c r="CG85">
        <v>9.1781000000000001E-2</v>
      </c>
      <c r="CH85">
        <v>0.53594299999999995</v>
      </c>
      <c r="CI85">
        <v>1.7134590000000001</v>
      </c>
      <c r="CJ85">
        <v>48.826630000000002</v>
      </c>
      <c r="CK85">
        <v>150.70349999999999</v>
      </c>
      <c r="CL85">
        <v>7.4151790000000002</v>
      </c>
      <c r="CM85">
        <v>71.732939999999999</v>
      </c>
      <c r="CN85">
        <v>155.25370000000001</v>
      </c>
      <c r="CO85">
        <v>2622.3710000000001</v>
      </c>
      <c r="CP85">
        <v>0.37143500000000002</v>
      </c>
      <c r="CQ85">
        <v>67.20393</v>
      </c>
      <c r="CR85">
        <v>9.0189310000000003</v>
      </c>
      <c r="CS85">
        <v>7884.817</v>
      </c>
      <c r="CT85">
        <v>1.5928999999999999E-2</v>
      </c>
      <c r="CU85">
        <v>32.175519999999999</v>
      </c>
      <c r="CV85">
        <v>0.15928800000000001</v>
      </c>
      <c r="CW85">
        <v>321.7552</v>
      </c>
      <c r="CX85">
        <v>0</v>
      </c>
      <c r="CY85">
        <v>2.0514999999999999E-2</v>
      </c>
      <c r="CZ85">
        <v>3.6762999999999997E-2</v>
      </c>
      <c r="DA85">
        <v>44.546430000000001</v>
      </c>
      <c r="DB85">
        <v>1.24</v>
      </c>
      <c r="DC85">
        <f t="shared" si="6"/>
        <v>648.39204700000005</v>
      </c>
      <c r="DD85">
        <f t="shared" si="7"/>
        <v>324.19602350000002</v>
      </c>
    </row>
    <row r="86" spans="1:108" x14ac:dyDescent="0.3">
      <c r="A86">
        <v>1996</v>
      </c>
      <c r="B86">
        <v>5</v>
      </c>
      <c r="C86">
        <v>27</v>
      </c>
      <c r="D86">
        <v>5.5677110000000001</v>
      </c>
      <c r="E86">
        <v>27.100210000000001</v>
      </c>
      <c r="F86">
        <v>33.386450000000004</v>
      </c>
      <c r="G86">
        <v>0.90080899999999997</v>
      </c>
      <c r="H86">
        <v>0.47122999999999998</v>
      </c>
      <c r="I86">
        <v>91.922039999999996</v>
      </c>
      <c r="J86">
        <f t="shared" si="5"/>
        <v>843.81935285731549</v>
      </c>
      <c r="K86">
        <v>1000</v>
      </c>
      <c r="L86">
        <v>432.5231</v>
      </c>
      <c r="M86">
        <v>8.9687409999999996</v>
      </c>
      <c r="N86">
        <v>32.83681</v>
      </c>
      <c r="O86">
        <f t="shared" si="4"/>
        <v>474.32865100000004</v>
      </c>
      <c r="P86">
        <v>11.138479999999999</v>
      </c>
      <c r="Q86">
        <v>1.053617</v>
      </c>
      <c r="R86">
        <v>88.298360000000002</v>
      </c>
      <c r="S86">
        <v>78.639250000000004</v>
      </c>
      <c r="T86">
        <v>1.076616</v>
      </c>
      <c r="U86">
        <v>2.1001460000000001</v>
      </c>
      <c r="V86">
        <v>0</v>
      </c>
      <c r="W86">
        <v>405.9941</v>
      </c>
      <c r="X86">
        <v>4.1735110000000004</v>
      </c>
      <c r="Y86">
        <v>34.446899999999999</v>
      </c>
      <c r="Z86">
        <v>117.8733</v>
      </c>
      <c r="AA86">
        <v>5.1887629999999998</v>
      </c>
      <c r="AB86">
        <v>82.868219999999994</v>
      </c>
      <c r="AC86">
        <v>191.2218</v>
      </c>
      <c r="AD86">
        <v>3.856055</v>
      </c>
      <c r="AE86">
        <v>3.1829200000000002</v>
      </c>
      <c r="AF86">
        <v>0.821658</v>
      </c>
      <c r="AG86">
        <v>12082.58</v>
      </c>
      <c r="AH86">
        <v>0</v>
      </c>
      <c r="AI86">
        <v>14.10829</v>
      </c>
      <c r="AJ86">
        <v>0</v>
      </c>
      <c r="AK86">
        <v>284.72879999999998</v>
      </c>
      <c r="AL86">
        <v>28.311889999999998</v>
      </c>
      <c r="AM86">
        <v>49.161929999999998</v>
      </c>
      <c r="AN86">
        <v>56.14705</v>
      </c>
      <c r="AO86">
        <v>157.1634</v>
      </c>
      <c r="AP86">
        <v>62.551009999999998</v>
      </c>
      <c r="AQ86">
        <v>117.6709</v>
      </c>
      <c r="AR86">
        <v>-60.738100000000003</v>
      </c>
      <c r="AS86">
        <v>1</v>
      </c>
      <c r="AT86">
        <v>0</v>
      </c>
      <c r="AU86">
        <v>1.0344960000000001</v>
      </c>
      <c r="AV86">
        <v>1.5254000000000001</v>
      </c>
      <c r="AW86">
        <v>1.2104999999999999E-2</v>
      </c>
      <c r="AX86">
        <v>18.675059999999998</v>
      </c>
      <c r="AY86">
        <v>6.8378999999999995E-2</v>
      </c>
      <c r="AZ86">
        <v>16.364840000000001</v>
      </c>
      <c r="BA86">
        <v>5.7007000000000002E-2</v>
      </c>
      <c r="BB86">
        <v>0</v>
      </c>
      <c r="BC86">
        <v>37.679519999999997</v>
      </c>
      <c r="BD86">
        <v>40.317749999999997</v>
      </c>
      <c r="BE86">
        <v>18.899999999999999</v>
      </c>
      <c r="BF86">
        <v>11.3</v>
      </c>
      <c r="BG86">
        <v>15.1</v>
      </c>
      <c r="BH86">
        <v>14.39405</v>
      </c>
      <c r="BI86">
        <v>15.9056</v>
      </c>
      <c r="BJ86">
        <v>7.2</v>
      </c>
      <c r="BK86">
        <v>6</v>
      </c>
      <c r="BL86">
        <v>13.390169999999999</v>
      </c>
      <c r="BM86">
        <v>74.094329999999999</v>
      </c>
      <c r="BN86">
        <v>1</v>
      </c>
      <c r="BO86">
        <v>0</v>
      </c>
      <c r="BP86">
        <v>0</v>
      </c>
      <c r="BQ86">
        <v>0</v>
      </c>
      <c r="BR86">
        <v>1654</v>
      </c>
      <c r="BS86">
        <v>1.8164819999999999</v>
      </c>
      <c r="BT86">
        <v>188.46369999999999</v>
      </c>
      <c r="BU86">
        <v>11233.81</v>
      </c>
      <c r="BV86">
        <v>3.8362E-2</v>
      </c>
      <c r="BW86">
        <v>5.62E-4</v>
      </c>
      <c r="BX86">
        <v>1.5083439999999999</v>
      </c>
      <c r="BY86">
        <v>2.2335000000000001E-2</v>
      </c>
      <c r="BZ86">
        <v>2.5284979999999999</v>
      </c>
      <c r="CA86">
        <v>1.242969</v>
      </c>
      <c r="CB86">
        <v>21.319459999999999</v>
      </c>
      <c r="CC86">
        <v>11.24747</v>
      </c>
      <c r="CD86">
        <v>4.2492720000000004</v>
      </c>
      <c r="CE86">
        <v>4.1319000000000002E-2</v>
      </c>
      <c r="CF86">
        <v>20.114699999999999</v>
      </c>
      <c r="CG86">
        <v>8.4309999999999996E-2</v>
      </c>
      <c r="CH86">
        <v>0.52721300000000004</v>
      </c>
      <c r="CI86">
        <v>1.6937960000000001</v>
      </c>
      <c r="CJ86">
        <v>48.236020000000003</v>
      </c>
      <c r="CK86">
        <v>151.11359999999999</v>
      </c>
      <c r="CL86">
        <v>7.316484</v>
      </c>
      <c r="CM86">
        <v>71.049499999999995</v>
      </c>
      <c r="CN86">
        <v>155.13149999999999</v>
      </c>
      <c r="CO86">
        <v>2611.4760000000001</v>
      </c>
      <c r="CP86">
        <v>0.36704500000000001</v>
      </c>
      <c r="CQ86">
        <v>67.219040000000007</v>
      </c>
      <c r="CR86">
        <v>9.0113500000000002</v>
      </c>
      <c r="CS86">
        <v>7882.5469999999996</v>
      </c>
      <c r="CT86">
        <v>1.5469999999999999E-2</v>
      </c>
      <c r="CU86">
        <v>32.174120000000002</v>
      </c>
      <c r="CV86">
        <v>0.154699</v>
      </c>
      <c r="CW86">
        <v>321.74119999999999</v>
      </c>
      <c r="CX86">
        <v>0</v>
      </c>
      <c r="CY86">
        <v>0.100991</v>
      </c>
      <c r="CZ86">
        <v>1.5203949999999999</v>
      </c>
      <c r="DA86">
        <v>97.096580000000003</v>
      </c>
      <c r="DB86">
        <v>1.24</v>
      </c>
      <c r="DC86">
        <f t="shared" si="6"/>
        <v>656.63512000000003</v>
      </c>
      <c r="DD86">
        <f t="shared" si="7"/>
        <v>328.31756000000001</v>
      </c>
    </row>
    <row r="87" spans="1:108" x14ac:dyDescent="0.3">
      <c r="A87">
        <v>1996</v>
      </c>
      <c r="B87">
        <v>9</v>
      </c>
      <c r="C87">
        <v>5</v>
      </c>
      <c r="D87">
        <v>5.4456280000000001</v>
      </c>
      <c r="E87">
        <v>27.230049999999999</v>
      </c>
      <c r="F87">
        <v>33.515389999999996</v>
      </c>
      <c r="G87">
        <v>0.90232599999999996</v>
      </c>
      <c r="H87">
        <v>0.47166999999999998</v>
      </c>
      <c r="I87">
        <v>92.633449999999996</v>
      </c>
      <c r="J87">
        <f t="shared" si="5"/>
        <v>854.10422667410705</v>
      </c>
      <c r="K87">
        <v>1000</v>
      </c>
      <c r="L87">
        <v>438.16800000000001</v>
      </c>
      <c r="M87">
        <v>8.9687409999999996</v>
      </c>
      <c r="N87">
        <v>33.03678</v>
      </c>
      <c r="O87">
        <f t="shared" si="4"/>
        <v>480.17352100000005</v>
      </c>
      <c r="P87">
        <v>10.89429</v>
      </c>
      <c r="Q87">
        <v>0.99281799999999998</v>
      </c>
      <c r="R87">
        <v>89.427350000000004</v>
      </c>
      <c r="S87">
        <v>79.33314</v>
      </c>
      <c r="T87">
        <v>1.0231330000000001</v>
      </c>
      <c r="U87">
        <v>2.1008279999999999</v>
      </c>
      <c r="V87">
        <v>0</v>
      </c>
      <c r="W87">
        <v>411.80680000000001</v>
      </c>
      <c r="X87">
        <v>4.1735110000000004</v>
      </c>
      <c r="Y87">
        <v>34.709760000000003</v>
      </c>
      <c r="Z87">
        <v>115.6152</v>
      </c>
      <c r="AA87">
        <v>4.9155449999999998</v>
      </c>
      <c r="AB87">
        <v>84.030760000000001</v>
      </c>
      <c r="AC87">
        <v>193.21879999999999</v>
      </c>
      <c r="AD87">
        <v>3.4356580000000001</v>
      </c>
      <c r="AE87">
        <v>2.6525259999999999</v>
      </c>
      <c r="AF87">
        <v>0.83011299999999999</v>
      </c>
      <c r="AG87">
        <v>12081.99</v>
      </c>
      <c r="AH87">
        <v>0</v>
      </c>
      <c r="AI87">
        <v>14.15056</v>
      </c>
      <c r="AJ87">
        <v>0</v>
      </c>
      <c r="AK87">
        <v>272.51</v>
      </c>
      <c r="AL87">
        <v>28.537929999999999</v>
      </c>
      <c r="AM87">
        <v>49.363849999999999</v>
      </c>
      <c r="AN87">
        <v>59.906469999999999</v>
      </c>
      <c r="AO87">
        <v>143.47190000000001</v>
      </c>
      <c r="AP87">
        <v>57.101799999999997</v>
      </c>
      <c r="AQ87">
        <v>104.2878</v>
      </c>
      <c r="AR87">
        <v>-43.664000000000001</v>
      </c>
      <c r="AS87">
        <v>1</v>
      </c>
      <c r="AT87">
        <v>0</v>
      </c>
      <c r="AU87">
        <v>0.75385800000000003</v>
      </c>
      <c r="AV87">
        <v>1.4919530000000001</v>
      </c>
      <c r="AW87">
        <v>1.1875E-2</v>
      </c>
      <c r="AX87">
        <v>18.32347</v>
      </c>
      <c r="AY87">
        <v>6.3105999999999995E-2</v>
      </c>
      <c r="AZ87">
        <v>16.146719999999998</v>
      </c>
      <c r="BA87">
        <v>5.2325999999999998E-2</v>
      </c>
      <c r="BB87">
        <v>0</v>
      </c>
      <c r="BC87">
        <v>25.746269999999999</v>
      </c>
      <c r="BD87">
        <v>28.07685</v>
      </c>
      <c r="BE87">
        <v>14.6</v>
      </c>
      <c r="BF87">
        <v>4.7</v>
      </c>
      <c r="BG87">
        <v>9.65</v>
      </c>
      <c r="BH87">
        <v>11.13579</v>
      </c>
      <c r="BI87">
        <v>10.699400000000001</v>
      </c>
      <c r="BJ87">
        <v>6.8</v>
      </c>
      <c r="BK87">
        <v>3.7</v>
      </c>
      <c r="BL87">
        <v>8.5416679999999996</v>
      </c>
      <c r="BM87">
        <v>66.388649999999998</v>
      </c>
      <c r="BN87">
        <v>1</v>
      </c>
      <c r="BO87">
        <v>0</v>
      </c>
      <c r="BP87">
        <v>0</v>
      </c>
      <c r="BQ87">
        <v>0</v>
      </c>
      <c r="BR87">
        <v>54.2</v>
      </c>
      <c r="BS87">
        <v>1.7948230000000001</v>
      </c>
      <c r="BT87">
        <v>188.29179999999999</v>
      </c>
      <c r="BU87">
        <v>11227.44</v>
      </c>
      <c r="BV87">
        <v>5.5162999999999997E-2</v>
      </c>
      <c r="BW87">
        <v>1.0989999999999999E-3</v>
      </c>
      <c r="BX87">
        <v>2.107507</v>
      </c>
      <c r="BY87">
        <v>4.2479999999999997E-2</v>
      </c>
      <c r="BZ87">
        <v>2.677524</v>
      </c>
      <c r="CA87">
        <v>1.2582009999999999</v>
      </c>
      <c r="CB87">
        <v>22.516290000000001</v>
      </c>
      <c r="CC87">
        <v>11.43652</v>
      </c>
      <c r="CD87">
        <v>4.4253049999999998</v>
      </c>
      <c r="CE87">
        <v>3.8901999999999999E-2</v>
      </c>
      <c r="CF87">
        <v>21.006609999999998</v>
      </c>
      <c r="CG87">
        <v>7.9377000000000003E-2</v>
      </c>
      <c r="CH87">
        <v>0.53103800000000001</v>
      </c>
      <c r="CI87">
        <v>1.6865840000000001</v>
      </c>
      <c r="CJ87">
        <v>48.51764</v>
      </c>
      <c r="CK87">
        <v>151.7373</v>
      </c>
      <c r="CL87">
        <v>7.1722539999999997</v>
      </c>
      <c r="CM87">
        <v>70.668859999999995</v>
      </c>
      <c r="CN87">
        <v>153.05930000000001</v>
      </c>
      <c r="CO87">
        <v>2605.44</v>
      </c>
      <c r="CP87">
        <v>0.35983700000000002</v>
      </c>
      <c r="CQ87">
        <v>67.228800000000007</v>
      </c>
      <c r="CR87">
        <v>8.887473</v>
      </c>
      <c r="CS87">
        <v>7880.6559999999999</v>
      </c>
      <c r="CT87">
        <v>1.5025E-2</v>
      </c>
      <c r="CU87">
        <v>32.173220000000001</v>
      </c>
      <c r="CV87">
        <v>0.15024799999999999</v>
      </c>
      <c r="CW87">
        <v>321.73219999999998</v>
      </c>
      <c r="CX87">
        <v>0</v>
      </c>
      <c r="CY87">
        <v>6.6360000000000002E-2</v>
      </c>
      <c r="CZ87">
        <v>1.513725</v>
      </c>
      <c r="DA87">
        <v>193.85339999999999</v>
      </c>
      <c r="DB87">
        <v>1.24</v>
      </c>
      <c r="DC87">
        <f t="shared" si="6"/>
        <v>663.94508000000008</v>
      </c>
      <c r="DD87">
        <f t="shared" si="7"/>
        <v>331.97254000000004</v>
      </c>
    </row>
    <row r="88" spans="1:108" x14ac:dyDescent="0.3">
      <c r="A88">
        <v>1996</v>
      </c>
      <c r="B88">
        <v>12</v>
      </c>
      <c r="C88">
        <v>15</v>
      </c>
      <c r="D88">
        <v>5.6085099999999999</v>
      </c>
      <c r="E88">
        <v>27.445599999999999</v>
      </c>
      <c r="F88">
        <v>33.729179999999999</v>
      </c>
      <c r="G88">
        <v>0.90480000000000005</v>
      </c>
      <c r="H88">
        <v>0.472383</v>
      </c>
      <c r="I88">
        <v>93.819019999999995</v>
      </c>
      <c r="J88">
        <f t="shared" si="5"/>
        <v>871.34882362578639</v>
      </c>
      <c r="K88">
        <v>1000</v>
      </c>
      <c r="L88">
        <v>447.63080000000002</v>
      </c>
      <c r="M88">
        <v>8.9687409999999996</v>
      </c>
      <c r="N88">
        <v>33.614789999999999</v>
      </c>
      <c r="O88">
        <f t="shared" si="4"/>
        <v>490.21433100000002</v>
      </c>
      <c r="P88">
        <v>11.223940000000001</v>
      </c>
      <c r="Q88">
        <v>1.0507340000000001</v>
      </c>
      <c r="R88">
        <v>91.319900000000004</v>
      </c>
      <c r="S88">
        <v>81.075609999999998</v>
      </c>
      <c r="T88">
        <v>1.090462</v>
      </c>
      <c r="U88">
        <v>2.8870659999999999</v>
      </c>
      <c r="V88">
        <v>0</v>
      </c>
      <c r="W88">
        <v>418.41079999999999</v>
      </c>
      <c r="X88">
        <v>4.1735110000000004</v>
      </c>
      <c r="Y88">
        <v>35.05782</v>
      </c>
      <c r="Z88">
        <v>117.20910000000001</v>
      </c>
      <c r="AA88">
        <v>4.827299</v>
      </c>
      <c r="AB88">
        <v>85.351560000000006</v>
      </c>
      <c r="AC88">
        <v>195.75659999999999</v>
      </c>
      <c r="AD88">
        <v>3.4691529999999999</v>
      </c>
      <c r="AE88">
        <v>3.0636489999999998</v>
      </c>
      <c r="AF88">
        <v>0.78549199999999997</v>
      </c>
      <c r="AG88">
        <v>12080.99</v>
      </c>
      <c r="AH88">
        <v>0</v>
      </c>
      <c r="AI88">
        <v>13.92746</v>
      </c>
      <c r="AJ88">
        <v>0</v>
      </c>
      <c r="AK88">
        <v>275.10390000000001</v>
      </c>
      <c r="AL88">
        <v>28.479559999999999</v>
      </c>
      <c r="AM88">
        <v>49.318890000000003</v>
      </c>
      <c r="AN88">
        <v>161.22630000000001</v>
      </c>
      <c r="AO88">
        <v>317.72579999999999</v>
      </c>
      <c r="AP88">
        <v>126.45489999999999</v>
      </c>
      <c r="AQ88">
        <v>221.99299999999999</v>
      </c>
      <c r="AR88">
        <v>-59.178100000000001</v>
      </c>
      <c r="AS88">
        <v>1</v>
      </c>
      <c r="AT88">
        <v>0</v>
      </c>
      <c r="AU88">
        <v>2.974459</v>
      </c>
      <c r="AV88">
        <v>1.536578</v>
      </c>
      <c r="AW88">
        <v>1.2038E-2</v>
      </c>
      <c r="AX88">
        <v>19.28614</v>
      </c>
      <c r="AY88">
        <v>6.4251000000000003E-2</v>
      </c>
      <c r="AZ88">
        <v>16.986000000000001</v>
      </c>
      <c r="BA88">
        <v>5.3671000000000003E-2</v>
      </c>
      <c r="BB88">
        <v>0</v>
      </c>
      <c r="BC88">
        <v>28.45609</v>
      </c>
      <c r="BD88">
        <v>33.459569999999999</v>
      </c>
      <c r="BE88">
        <v>22.9</v>
      </c>
      <c r="BF88">
        <v>12.9</v>
      </c>
      <c r="BG88">
        <v>17.899999999999999</v>
      </c>
      <c r="BH88">
        <v>16.913440000000001</v>
      </c>
      <c r="BI88">
        <v>18.96</v>
      </c>
      <c r="BJ88">
        <v>18.7</v>
      </c>
      <c r="BK88">
        <v>0</v>
      </c>
      <c r="BL88">
        <v>14.87876</v>
      </c>
      <c r="BM88">
        <v>67.887410000000003</v>
      </c>
      <c r="BN88">
        <v>1</v>
      </c>
      <c r="BO88">
        <v>0</v>
      </c>
      <c r="BP88">
        <v>0</v>
      </c>
      <c r="BQ88">
        <v>0</v>
      </c>
      <c r="BR88">
        <v>453.55</v>
      </c>
      <c r="BS88">
        <v>0.14710799999999999</v>
      </c>
      <c r="BT88">
        <v>187.67359999999999</v>
      </c>
      <c r="BU88">
        <v>11213.65</v>
      </c>
      <c r="BV88">
        <v>2.1795999999999999E-2</v>
      </c>
      <c r="BW88">
        <v>9.4200000000000002E-4</v>
      </c>
      <c r="BX88">
        <v>0.83196800000000004</v>
      </c>
      <c r="BY88">
        <v>3.6115000000000001E-2</v>
      </c>
      <c r="BZ88">
        <v>2.6035840000000001</v>
      </c>
      <c r="CA88">
        <v>1.2465660000000001</v>
      </c>
      <c r="CB88">
        <v>21.706479999999999</v>
      </c>
      <c r="CC88">
        <v>11.32761</v>
      </c>
      <c r="CD88">
        <v>4.510872</v>
      </c>
      <c r="CE88">
        <v>3.6260000000000001E-2</v>
      </c>
      <c r="CF88">
        <v>21.45796</v>
      </c>
      <c r="CG88">
        <v>7.3986999999999997E-2</v>
      </c>
      <c r="CH88">
        <v>0.53815599999999997</v>
      </c>
      <c r="CI88">
        <v>1.676912</v>
      </c>
      <c r="CJ88">
        <v>48.674700000000001</v>
      </c>
      <c r="CK88">
        <v>151.102</v>
      </c>
      <c r="CL88">
        <v>7.0614239999999997</v>
      </c>
      <c r="CM88">
        <v>70.201239999999999</v>
      </c>
      <c r="CN88">
        <v>151.92189999999999</v>
      </c>
      <c r="CO88">
        <v>2597.75</v>
      </c>
      <c r="CP88">
        <v>0.35386800000000002</v>
      </c>
      <c r="CQ88">
        <v>67.235309999999998</v>
      </c>
      <c r="CR88">
        <v>8.8108149999999998</v>
      </c>
      <c r="CS88">
        <v>7878.05</v>
      </c>
      <c r="CT88">
        <v>1.4592000000000001E-2</v>
      </c>
      <c r="CU88">
        <v>32.172069999999998</v>
      </c>
      <c r="CV88">
        <v>0.145923</v>
      </c>
      <c r="CW88">
        <v>321.72070000000002</v>
      </c>
      <c r="CX88">
        <v>0</v>
      </c>
      <c r="CY88">
        <v>3.6949999999999997E-2</v>
      </c>
      <c r="CZ88">
        <v>0.76277099999999998</v>
      </c>
      <c r="DA88">
        <v>114.494</v>
      </c>
      <c r="DB88">
        <v>1.24</v>
      </c>
      <c r="DC88">
        <f t="shared" si="6"/>
        <v>678.86204299999997</v>
      </c>
      <c r="DD88">
        <f t="shared" si="7"/>
        <v>339.43102149999999</v>
      </c>
    </row>
    <row r="89" spans="1:108" x14ac:dyDescent="0.3">
      <c r="A89">
        <v>1997</v>
      </c>
      <c r="B89">
        <v>3</v>
      </c>
      <c r="C89">
        <v>26</v>
      </c>
      <c r="D89">
        <v>5.8226459999999998</v>
      </c>
      <c r="E89">
        <v>27.66723</v>
      </c>
      <c r="F89">
        <v>33.94867</v>
      </c>
      <c r="G89">
        <v>0.90728799999999998</v>
      </c>
      <c r="H89">
        <v>0.473107</v>
      </c>
      <c r="I89">
        <v>95.043970000000002</v>
      </c>
      <c r="J89">
        <f t="shared" si="5"/>
        <v>889.30299667439385</v>
      </c>
      <c r="K89">
        <v>1000</v>
      </c>
      <c r="L89">
        <v>443.89510000000001</v>
      </c>
      <c r="M89">
        <v>22.863479999999999</v>
      </c>
      <c r="N89">
        <v>34.255000000000003</v>
      </c>
      <c r="O89">
        <f t="shared" si="4"/>
        <v>501.01357999999999</v>
      </c>
      <c r="P89">
        <v>11.650370000000001</v>
      </c>
      <c r="Q89">
        <v>1.104155</v>
      </c>
      <c r="R89">
        <v>93.351709999999997</v>
      </c>
      <c r="S89">
        <v>82.989379999999997</v>
      </c>
      <c r="T89">
        <v>1.1344460000000001</v>
      </c>
      <c r="U89">
        <v>2.6136740000000001</v>
      </c>
      <c r="V89">
        <v>0</v>
      </c>
      <c r="W89">
        <v>418.0729</v>
      </c>
      <c r="X89">
        <v>10.66114</v>
      </c>
      <c r="Y89">
        <v>36.068199999999997</v>
      </c>
      <c r="Z89">
        <v>123.72020000000001</v>
      </c>
      <c r="AA89">
        <v>5.5074329999999998</v>
      </c>
      <c r="AB89">
        <v>87.879040000000003</v>
      </c>
      <c r="AC89">
        <v>202.52250000000001</v>
      </c>
      <c r="AD89">
        <v>4.2792409999999999</v>
      </c>
      <c r="AE89">
        <v>3.8309869999999999</v>
      </c>
      <c r="AF89">
        <v>0.83149200000000001</v>
      </c>
      <c r="AG89">
        <v>12080.97</v>
      </c>
      <c r="AH89">
        <v>0</v>
      </c>
      <c r="AI89">
        <v>14.15746</v>
      </c>
      <c r="AJ89">
        <v>0</v>
      </c>
      <c r="AK89">
        <v>278.03829999999999</v>
      </c>
      <c r="AL89">
        <v>29.224550000000001</v>
      </c>
      <c r="AM89">
        <v>50.343139999999998</v>
      </c>
      <c r="AN89">
        <v>119.4212</v>
      </c>
      <c r="AO89">
        <v>280.80329999999998</v>
      </c>
      <c r="AP89">
        <v>111.7597</v>
      </c>
      <c r="AQ89">
        <v>201.91409999999999</v>
      </c>
      <c r="AR89">
        <v>-81.088899999999995</v>
      </c>
      <c r="AS89">
        <v>1</v>
      </c>
      <c r="AT89">
        <v>0</v>
      </c>
      <c r="AU89">
        <v>2.8063609999999999</v>
      </c>
      <c r="AV89">
        <v>1.595245</v>
      </c>
      <c r="AW89">
        <v>1.2704E-2</v>
      </c>
      <c r="AX89">
        <v>19.9117</v>
      </c>
      <c r="AY89">
        <v>7.5468999999999994E-2</v>
      </c>
      <c r="AZ89">
        <v>17.492319999999999</v>
      </c>
      <c r="BA89">
        <v>6.3407000000000005E-2</v>
      </c>
      <c r="BB89">
        <v>0</v>
      </c>
      <c r="BC89">
        <v>48.218389999999999</v>
      </c>
      <c r="BD89">
        <v>52.98077</v>
      </c>
      <c r="BE89">
        <v>23.4</v>
      </c>
      <c r="BF89">
        <v>14</v>
      </c>
      <c r="BG89">
        <v>18.7</v>
      </c>
      <c r="BH89">
        <v>18.282620000000001</v>
      </c>
      <c r="BI89">
        <v>19.696400000000001</v>
      </c>
      <c r="BJ89">
        <v>17.5</v>
      </c>
      <c r="BK89">
        <v>0</v>
      </c>
      <c r="BL89">
        <v>15.984629999999999</v>
      </c>
      <c r="BM89">
        <v>69.666679999999999</v>
      </c>
      <c r="BN89">
        <v>1</v>
      </c>
      <c r="BO89">
        <v>0</v>
      </c>
      <c r="BP89">
        <v>0</v>
      </c>
      <c r="BQ89">
        <v>0</v>
      </c>
      <c r="BR89">
        <v>1379.1</v>
      </c>
      <c r="BS89">
        <v>0.13361100000000001</v>
      </c>
      <c r="BT89">
        <v>186.24109999999999</v>
      </c>
      <c r="BU89">
        <v>11188.48</v>
      </c>
      <c r="BV89">
        <v>9.129E-3</v>
      </c>
      <c r="BW89">
        <v>2.4499999999999999E-4</v>
      </c>
      <c r="BX89">
        <v>0.35040700000000002</v>
      </c>
      <c r="BY89">
        <v>9.4660000000000005E-3</v>
      </c>
      <c r="BZ89">
        <v>2.3141609999999999</v>
      </c>
      <c r="CA89">
        <v>1.148847</v>
      </c>
      <c r="CB89">
        <v>19.611059999999998</v>
      </c>
      <c r="CC89">
        <v>10.454409999999999</v>
      </c>
      <c r="CD89">
        <v>4.3879809999999999</v>
      </c>
      <c r="CE89">
        <v>3.2703000000000003E-2</v>
      </c>
      <c r="CF89">
        <v>20.915459999999999</v>
      </c>
      <c r="CG89">
        <v>6.6730999999999999E-2</v>
      </c>
      <c r="CH89">
        <v>0.51790800000000004</v>
      </c>
      <c r="CI89">
        <v>1.652048</v>
      </c>
      <c r="CJ89">
        <v>46.581760000000003</v>
      </c>
      <c r="CK89">
        <v>149.1414</v>
      </c>
      <c r="CL89">
        <v>7.0024470000000001</v>
      </c>
      <c r="CM89">
        <v>69.400700000000001</v>
      </c>
      <c r="CN89">
        <v>152.5624</v>
      </c>
      <c r="CO89">
        <v>2583.96</v>
      </c>
      <c r="CP89">
        <v>0.35071600000000003</v>
      </c>
      <c r="CQ89">
        <v>67.239890000000003</v>
      </c>
      <c r="CR89">
        <v>8.8433519999999994</v>
      </c>
      <c r="CS89">
        <v>7874.0150000000003</v>
      </c>
      <c r="CT89">
        <v>1.4172000000000001E-2</v>
      </c>
      <c r="CU89">
        <v>32.170200000000001</v>
      </c>
      <c r="CV89">
        <v>0.14171700000000001</v>
      </c>
      <c r="CW89">
        <v>321.702</v>
      </c>
      <c r="CX89">
        <v>0</v>
      </c>
      <c r="CY89">
        <v>0.12199500000000001</v>
      </c>
      <c r="CZ89">
        <v>0.67591999999999997</v>
      </c>
      <c r="DA89">
        <v>149.72219999999999</v>
      </c>
      <c r="DB89">
        <v>1.24</v>
      </c>
      <c r="DC89">
        <f t="shared" si="6"/>
        <v>693.85731499999997</v>
      </c>
      <c r="DD89">
        <f t="shared" si="7"/>
        <v>346.92865749999999</v>
      </c>
    </row>
    <row r="90" spans="1:108" x14ac:dyDescent="0.3">
      <c r="A90">
        <v>1997</v>
      </c>
      <c r="B90">
        <v>7</v>
      </c>
      <c r="C90">
        <v>5</v>
      </c>
      <c r="D90">
        <v>5.5663539999999996</v>
      </c>
      <c r="E90">
        <v>27.812899999999999</v>
      </c>
      <c r="F90">
        <v>34.092739999999999</v>
      </c>
      <c r="G90">
        <v>0.90889399999999998</v>
      </c>
      <c r="H90">
        <v>0.473576</v>
      </c>
      <c r="I90">
        <v>95.85239</v>
      </c>
      <c r="J90">
        <f t="shared" si="5"/>
        <v>901.22771756173142</v>
      </c>
      <c r="K90">
        <v>1000</v>
      </c>
      <c r="L90">
        <v>450.67309999999998</v>
      </c>
      <c r="M90">
        <v>22.863479999999999</v>
      </c>
      <c r="N90">
        <v>34.55162</v>
      </c>
      <c r="O90">
        <f t="shared" si="4"/>
        <v>508.08819999999997</v>
      </c>
      <c r="P90">
        <v>11.134650000000001</v>
      </c>
      <c r="Q90">
        <v>1.052926</v>
      </c>
      <c r="R90">
        <v>94.707310000000007</v>
      </c>
      <c r="S90">
        <v>83.947220000000002</v>
      </c>
      <c r="T90">
        <v>1.078211</v>
      </c>
      <c r="U90">
        <v>1.913467</v>
      </c>
      <c r="V90">
        <v>0</v>
      </c>
      <c r="W90">
        <v>427.49889999999999</v>
      </c>
      <c r="X90">
        <v>10.66114</v>
      </c>
      <c r="Y90">
        <v>36.712060000000001</v>
      </c>
      <c r="Z90">
        <v>120.4061</v>
      </c>
      <c r="AA90">
        <v>5.5808200000000001</v>
      </c>
      <c r="AB90">
        <v>89.764229999999998</v>
      </c>
      <c r="AC90">
        <v>206.9434</v>
      </c>
      <c r="AD90">
        <v>4.0858059999999998</v>
      </c>
      <c r="AE90">
        <v>2.8972150000000001</v>
      </c>
      <c r="AF90">
        <v>0.88339199999999996</v>
      </c>
      <c r="AG90">
        <v>12079.14</v>
      </c>
      <c r="AH90">
        <v>0</v>
      </c>
      <c r="AI90">
        <v>14.41696</v>
      </c>
      <c r="AJ90">
        <v>0</v>
      </c>
      <c r="AK90">
        <v>281.52249999999998</v>
      </c>
      <c r="AL90">
        <v>29.84891</v>
      </c>
      <c r="AM90">
        <v>51.589309999999998</v>
      </c>
      <c r="AN90">
        <v>74.210880000000003</v>
      </c>
      <c r="AO90">
        <v>170.4967</v>
      </c>
      <c r="AP90">
        <v>67.857669999999999</v>
      </c>
      <c r="AQ90">
        <v>133.72280000000001</v>
      </c>
      <c r="AR90">
        <v>-58.659500000000001</v>
      </c>
      <c r="AS90">
        <v>1</v>
      </c>
      <c r="AT90">
        <v>0</v>
      </c>
      <c r="AU90">
        <v>1.048397</v>
      </c>
      <c r="AV90">
        <v>1.5250280000000001</v>
      </c>
      <c r="AW90">
        <v>1.2367E-2</v>
      </c>
      <c r="AX90">
        <v>19.395890000000001</v>
      </c>
      <c r="AY90">
        <v>7.2593000000000005E-2</v>
      </c>
      <c r="AZ90">
        <v>17.086020000000001</v>
      </c>
      <c r="BA90">
        <v>6.0352999999999997E-2</v>
      </c>
      <c r="BB90">
        <v>0</v>
      </c>
      <c r="BC90">
        <v>27.575659999999999</v>
      </c>
      <c r="BD90">
        <v>30.58426</v>
      </c>
      <c r="BE90">
        <v>16.899999999999999</v>
      </c>
      <c r="BF90">
        <v>8.6999999999999993</v>
      </c>
      <c r="BG90">
        <v>12.8</v>
      </c>
      <c r="BH90">
        <v>11.894590000000001</v>
      </c>
      <c r="BI90">
        <v>13.6692</v>
      </c>
      <c r="BJ90">
        <v>8</v>
      </c>
      <c r="BK90">
        <v>0</v>
      </c>
      <c r="BL90">
        <v>11.249230000000001</v>
      </c>
      <c r="BM90">
        <v>71.90428</v>
      </c>
      <c r="BN90">
        <v>1</v>
      </c>
      <c r="BO90">
        <v>0</v>
      </c>
      <c r="BP90">
        <v>0</v>
      </c>
      <c r="BQ90">
        <v>0</v>
      </c>
      <c r="BR90">
        <v>1912.3</v>
      </c>
      <c r="BS90">
        <v>0.128499</v>
      </c>
      <c r="BT90">
        <v>185.5565</v>
      </c>
      <c r="BU90">
        <v>11174.6</v>
      </c>
      <c r="BV90">
        <v>8.3717E-2</v>
      </c>
      <c r="BW90">
        <v>7.7300000000000003E-4</v>
      </c>
      <c r="BX90">
        <v>3.1506129999999999</v>
      </c>
      <c r="BY90">
        <v>2.9201000000000001E-2</v>
      </c>
      <c r="BZ90">
        <v>2.4552809999999998</v>
      </c>
      <c r="CA90">
        <v>1.0882689999999999</v>
      </c>
      <c r="CB90">
        <v>20.836300000000001</v>
      </c>
      <c r="CC90">
        <v>10.004020000000001</v>
      </c>
      <c r="CD90">
        <v>4.4160250000000003</v>
      </c>
      <c r="CE90">
        <v>2.9661E-2</v>
      </c>
      <c r="CF90">
        <v>21.112539999999999</v>
      </c>
      <c r="CG90">
        <v>6.0524000000000001E-2</v>
      </c>
      <c r="CH90">
        <v>0.51243399999999995</v>
      </c>
      <c r="CI90">
        <v>1.626541</v>
      </c>
      <c r="CJ90">
        <v>46.375790000000002</v>
      </c>
      <c r="CK90">
        <v>148.5797</v>
      </c>
      <c r="CL90">
        <v>6.9020219999999997</v>
      </c>
      <c r="CM90">
        <v>68.666920000000005</v>
      </c>
      <c r="CN90">
        <v>151.78370000000001</v>
      </c>
      <c r="CO90">
        <v>2571.2930000000001</v>
      </c>
      <c r="CP90">
        <v>0.34593400000000002</v>
      </c>
      <c r="CQ90">
        <v>67.246750000000006</v>
      </c>
      <c r="CR90">
        <v>8.8045729999999995</v>
      </c>
      <c r="CS90">
        <v>7870.665</v>
      </c>
      <c r="CT90">
        <v>1.3764E-2</v>
      </c>
      <c r="CU90">
        <v>32.168419999999998</v>
      </c>
      <c r="CV90">
        <v>0.13763500000000001</v>
      </c>
      <c r="CW90">
        <v>321.68419999999998</v>
      </c>
      <c r="CX90">
        <v>0</v>
      </c>
      <c r="CY90">
        <v>7.8875000000000001E-2</v>
      </c>
      <c r="CZ90">
        <v>1.3146789999999999</v>
      </c>
      <c r="DA90">
        <v>197.59870000000001</v>
      </c>
      <c r="DB90">
        <v>1.24</v>
      </c>
      <c r="DC90">
        <f t="shared" si="6"/>
        <v>701.92198399999995</v>
      </c>
      <c r="DD90">
        <f t="shared" si="7"/>
        <v>350.96099199999998</v>
      </c>
    </row>
    <row r="91" spans="1:108" x14ac:dyDescent="0.3">
      <c r="A91">
        <v>1997</v>
      </c>
      <c r="B91">
        <v>10</v>
      </c>
      <c r="C91">
        <v>14</v>
      </c>
      <c r="D91">
        <v>5.4929259999999998</v>
      </c>
      <c r="E91">
        <v>27.95805</v>
      </c>
      <c r="F91">
        <v>34.236159999999998</v>
      </c>
      <c r="G91">
        <v>0.91047</v>
      </c>
      <c r="H91">
        <v>0.47403000000000001</v>
      </c>
      <c r="I91">
        <v>96.660529999999994</v>
      </c>
      <c r="J91">
        <f t="shared" si="5"/>
        <v>913.20816981173073</v>
      </c>
      <c r="K91">
        <v>1000</v>
      </c>
      <c r="L91">
        <v>457.48219999999998</v>
      </c>
      <c r="M91">
        <v>22.863479999999999</v>
      </c>
      <c r="N91">
        <v>34.848959999999998</v>
      </c>
      <c r="O91">
        <f t="shared" si="4"/>
        <v>515.19463999999994</v>
      </c>
      <c r="P91">
        <v>10.99081</v>
      </c>
      <c r="Q91">
        <v>1.0129570000000001</v>
      </c>
      <c r="R91">
        <v>96.069130000000001</v>
      </c>
      <c r="S91">
        <v>84.905569999999997</v>
      </c>
      <c r="T91">
        <v>1.0622929999999999</v>
      </c>
      <c r="U91">
        <v>2.6122480000000001</v>
      </c>
      <c r="V91">
        <v>0</v>
      </c>
      <c r="W91">
        <v>433.35480000000001</v>
      </c>
      <c r="X91">
        <v>10.66114</v>
      </c>
      <c r="Y91">
        <v>36.95514</v>
      </c>
      <c r="Z91">
        <v>118.2538</v>
      </c>
      <c r="AA91">
        <v>5.1913869999999998</v>
      </c>
      <c r="AB91">
        <v>90.935410000000005</v>
      </c>
      <c r="AC91">
        <v>208.80029999999999</v>
      </c>
      <c r="AD91">
        <v>3.6494270000000002</v>
      </c>
      <c r="AE91">
        <v>3.0670510000000002</v>
      </c>
      <c r="AF91">
        <v>0.86954600000000004</v>
      </c>
      <c r="AG91">
        <v>12078.2</v>
      </c>
      <c r="AH91">
        <v>0</v>
      </c>
      <c r="AI91">
        <v>14.34773</v>
      </c>
      <c r="AJ91">
        <v>0</v>
      </c>
      <c r="AK91">
        <v>279.58199999999999</v>
      </c>
      <c r="AL91">
        <v>30.306370000000001</v>
      </c>
      <c r="AM91">
        <v>52.50741</v>
      </c>
      <c r="AN91">
        <v>146.446</v>
      </c>
      <c r="AO91">
        <v>301.51819999999998</v>
      </c>
      <c r="AP91">
        <v>120.0042</v>
      </c>
      <c r="AQ91">
        <v>218.3143</v>
      </c>
      <c r="AR91">
        <v>-70.360699999999994</v>
      </c>
      <c r="AS91">
        <v>1</v>
      </c>
      <c r="AT91">
        <v>0</v>
      </c>
      <c r="AU91">
        <v>2.1415630000000001</v>
      </c>
      <c r="AV91">
        <v>1.5049110000000001</v>
      </c>
      <c r="AW91">
        <v>1.2146000000000001E-2</v>
      </c>
      <c r="AX91">
        <v>19.416799999999999</v>
      </c>
      <c r="AY91">
        <v>6.6965999999999998E-2</v>
      </c>
      <c r="AZ91">
        <v>17.197369999999999</v>
      </c>
      <c r="BA91">
        <v>5.5584000000000001E-2</v>
      </c>
      <c r="BB91">
        <v>0</v>
      </c>
      <c r="BC91">
        <v>33.560369999999999</v>
      </c>
      <c r="BD91">
        <v>38.610309999999998</v>
      </c>
      <c r="BE91">
        <v>18.100000000000001</v>
      </c>
      <c r="BF91">
        <v>9.4</v>
      </c>
      <c r="BG91">
        <v>13.75</v>
      </c>
      <c r="BH91">
        <v>13.462590000000001</v>
      </c>
      <c r="BI91">
        <v>14.6722</v>
      </c>
      <c r="BJ91">
        <v>15.8</v>
      </c>
      <c r="BK91">
        <v>1.1000000000000001</v>
      </c>
      <c r="BL91">
        <v>11.793710000000001</v>
      </c>
      <c r="BM91">
        <v>70.64067</v>
      </c>
      <c r="BN91">
        <v>1</v>
      </c>
      <c r="BO91">
        <v>0</v>
      </c>
      <c r="BP91">
        <v>0</v>
      </c>
      <c r="BQ91">
        <v>0</v>
      </c>
      <c r="BR91">
        <v>186.5</v>
      </c>
      <c r="BS91">
        <v>1.048489</v>
      </c>
      <c r="BT91">
        <v>185.3699</v>
      </c>
      <c r="BU91">
        <v>11167.36</v>
      </c>
      <c r="BV91">
        <v>5.7362999999999997E-2</v>
      </c>
      <c r="BW91">
        <v>1.652E-3</v>
      </c>
      <c r="BX91">
        <v>2.162083</v>
      </c>
      <c r="BY91">
        <v>6.3114000000000003E-2</v>
      </c>
      <c r="BZ91">
        <v>2.5867819999999999</v>
      </c>
      <c r="CA91">
        <v>1.117826</v>
      </c>
      <c r="CB91">
        <v>21.847740000000002</v>
      </c>
      <c r="CC91">
        <v>10.35768</v>
      </c>
      <c r="CD91">
        <v>4.5926520000000002</v>
      </c>
      <c r="CE91">
        <v>2.7866999999999999E-2</v>
      </c>
      <c r="CF91">
        <v>22.02431</v>
      </c>
      <c r="CG91">
        <v>5.6862999999999997E-2</v>
      </c>
      <c r="CH91">
        <v>0.53519499999999998</v>
      </c>
      <c r="CI91">
        <v>1.6185970000000001</v>
      </c>
      <c r="CJ91">
        <v>48.218910000000001</v>
      </c>
      <c r="CK91">
        <v>148.61510000000001</v>
      </c>
      <c r="CL91">
        <v>6.7808279999999996</v>
      </c>
      <c r="CM91">
        <v>68.276889999999995</v>
      </c>
      <c r="CN91">
        <v>149.9624</v>
      </c>
      <c r="CO91">
        <v>2564.8679999999999</v>
      </c>
      <c r="CP91">
        <v>0.339397</v>
      </c>
      <c r="CQ91">
        <v>67.25403</v>
      </c>
      <c r="CR91">
        <v>8.6925519999999992</v>
      </c>
      <c r="CS91">
        <v>7868.585</v>
      </c>
      <c r="CT91">
        <v>1.3367E-2</v>
      </c>
      <c r="CU91">
        <v>32.167409999999997</v>
      </c>
      <c r="CV91">
        <v>0.13367499999999999</v>
      </c>
      <c r="CW91">
        <v>321.67410000000001</v>
      </c>
      <c r="CX91">
        <v>0</v>
      </c>
      <c r="CY91">
        <v>9.4394000000000006E-2</v>
      </c>
      <c r="CZ91">
        <v>1.3964449999999999</v>
      </c>
      <c r="DA91">
        <v>195.20609999999999</v>
      </c>
      <c r="DB91">
        <v>1.24</v>
      </c>
      <c r="DC91">
        <f t="shared" si="6"/>
        <v>711.84764799999994</v>
      </c>
      <c r="DD91">
        <f t="shared" si="7"/>
        <v>355.92382399999997</v>
      </c>
    </row>
    <row r="92" spans="1:108" x14ac:dyDescent="0.3">
      <c r="A92">
        <v>1998</v>
      </c>
      <c r="B92">
        <v>1</v>
      </c>
      <c r="C92">
        <v>23</v>
      </c>
      <c r="D92">
        <v>5.7473190000000001</v>
      </c>
      <c r="E92">
        <v>28.19276</v>
      </c>
      <c r="F92">
        <v>34.467750000000002</v>
      </c>
      <c r="G92">
        <v>0.91296900000000003</v>
      </c>
      <c r="H92">
        <v>0.47475400000000001</v>
      </c>
      <c r="I92">
        <v>97.97269</v>
      </c>
      <c r="J92">
        <f t="shared" si="5"/>
        <v>932.7881582184383</v>
      </c>
      <c r="K92">
        <v>1000</v>
      </c>
      <c r="L92">
        <v>448.1848</v>
      </c>
      <c r="M92">
        <v>43.382620000000003</v>
      </c>
      <c r="N92">
        <v>35.581600000000002</v>
      </c>
      <c r="O92">
        <f t="shared" si="4"/>
        <v>527.14901999999995</v>
      </c>
      <c r="P92">
        <v>11.500970000000001</v>
      </c>
      <c r="Q92">
        <v>1.092076</v>
      </c>
      <c r="R92">
        <v>98.313490000000002</v>
      </c>
      <c r="S92">
        <v>87.071640000000002</v>
      </c>
      <c r="T92">
        <v>1.1542110000000001</v>
      </c>
      <c r="U92">
        <v>2.927616</v>
      </c>
      <c r="V92">
        <v>0</v>
      </c>
      <c r="W92">
        <v>426.28890000000001</v>
      </c>
      <c r="X92">
        <v>20.347950000000001</v>
      </c>
      <c r="Y92">
        <v>37.910150000000002</v>
      </c>
      <c r="Z92">
        <v>124.1563</v>
      </c>
      <c r="AA92">
        <v>5.7295870000000004</v>
      </c>
      <c r="AB92">
        <v>93.396969999999996</v>
      </c>
      <c r="AC92">
        <v>215.20230000000001</v>
      </c>
      <c r="AD92">
        <v>4.6214009999999996</v>
      </c>
      <c r="AE92">
        <v>4.2795860000000001</v>
      </c>
      <c r="AF92">
        <v>0.87834699999999999</v>
      </c>
      <c r="AG92">
        <v>12077.57</v>
      </c>
      <c r="AH92">
        <v>0</v>
      </c>
      <c r="AI92">
        <v>14.391730000000001</v>
      </c>
      <c r="AJ92">
        <v>0</v>
      </c>
      <c r="AK92">
        <v>290.80450000000002</v>
      </c>
      <c r="AL92">
        <v>30.991029999999999</v>
      </c>
      <c r="AM92">
        <v>53.611510000000003</v>
      </c>
      <c r="AN92">
        <v>150.11080000000001</v>
      </c>
      <c r="AO92">
        <v>358.16719999999998</v>
      </c>
      <c r="AP92">
        <v>142.5505</v>
      </c>
      <c r="AQ92">
        <v>235.12889999999999</v>
      </c>
      <c r="AR92">
        <v>-83.227199999999996</v>
      </c>
      <c r="AS92">
        <v>1</v>
      </c>
      <c r="AT92">
        <v>0</v>
      </c>
      <c r="AU92">
        <v>3.7431030000000001</v>
      </c>
      <c r="AV92">
        <v>1.574608</v>
      </c>
      <c r="AW92">
        <v>1.2747E-2</v>
      </c>
      <c r="AX92">
        <v>20.570630000000001</v>
      </c>
      <c r="AY92">
        <v>8.0308000000000004E-2</v>
      </c>
      <c r="AZ92">
        <v>18.178599999999999</v>
      </c>
      <c r="BA92">
        <v>6.7762000000000003E-2</v>
      </c>
      <c r="BB92">
        <v>0</v>
      </c>
      <c r="BC92">
        <v>63.714970000000001</v>
      </c>
      <c r="BD92">
        <v>70.001530000000002</v>
      </c>
      <c r="BE92">
        <v>24.3</v>
      </c>
      <c r="BF92">
        <v>17.899999999999999</v>
      </c>
      <c r="BG92">
        <v>21.1</v>
      </c>
      <c r="BH92">
        <v>20.070180000000001</v>
      </c>
      <c r="BI92">
        <v>21.778400000000001</v>
      </c>
      <c r="BJ92">
        <v>23.6</v>
      </c>
      <c r="BK92">
        <v>0</v>
      </c>
      <c r="BL92">
        <v>20.50836</v>
      </c>
      <c r="BM92">
        <v>78.632580000000004</v>
      </c>
      <c r="BN92">
        <v>1</v>
      </c>
      <c r="BO92">
        <v>0</v>
      </c>
      <c r="BP92">
        <v>0</v>
      </c>
      <c r="BQ92">
        <v>0</v>
      </c>
      <c r="BR92">
        <v>894.8</v>
      </c>
      <c r="BS92">
        <v>0.24982599999999999</v>
      </c>
      <c r="BT92">
        <v>184.29509999999999</v>
      </c>
      <c r="BU92">
        <v>11145.75</v>
      </c>
      <c r="BV92">
        <v>1.2944000000000001E-2</v>
      </c>
      <c r="BW92">
        <v>6.6200000000000005E-4</v>
      </c>
      <c r="BX92">
        <v>0.48968800000000001</v>
      </c>
      <c r="BY92">
        <v>2.5108999999999999E-2</v>
      </c>
      <c r="BZ92">
        <v>2.4005420000000002</v>
      </c>
      <c r="CA92">
        <v>1.0703339999999999</v>
      </c>
      <c r="CB92">
        <v>20.312799999999999</v>
      </c>
      <c r="CC92">
        <v>9.941319</v>
      </c>
      <c r="CD92">
        <v>4.5778600000000003</v>
      </c>
      <c r="CE92">
        <v>2.538E-2</v>
      </c>
      <c r="CF92">
        <v>22.004770000000001</v>
      </c>
      <c r="CG92">
        <v>5.1790999999999997E-2</v>
      </c>
      <c r="CH92">
        <v>0.53078400000000003</v>
      </c>
      <c r="CI92">
        <v>1.599507</v>
      </c>
      <c r="CJ92">
        <v>47.7042</v>
      </c>
      <c r="CK92">
        <v>146.9511</v>
      </c>
      <c r="CL92">
        <v>6.7166759999999996</v>
      </c>
      <c r="CM92">
        <v>67.590710000000001</v>
      </c>
      <c r="CN92">
        <v>149.95699999999999</v>
      </c>
      <c r="CO92">
        <v>2552.8690000000001</v>
      </c>
      <c r="CP92">
        <v>0.33526800000000001</v>
      </c>
      <c r="CQ92">
        <v>67.255700000000004</v>
      </c>
      <c r="CR92">
        <v>8.6785530000000008</v>
      </c>
      <c r="CS92">
        <v>7864.7849999999999</v>
      </c>
      <c r="CT92">
        <v>1.2982E-2</v>
      </c>
      <c r="CU92">
        <v>32.165700000000001</v>
      </c>
      <c r="CV92">
        <v>0.12982399999999999</v>
      </c>
      <c r="CW92">
        <v>321.65699999999998</v>
      </c>
      <c r="CX92">
        <v>0</v>
      </c>
      <c r="CY92">
        <v>0.18992100000000001</v>
      </c>
      <c r="CZ92">
        <v>0.99668800000000002</v>
      </c>
      <c r="DA92">
        <v>186.9693</v>
      </c>
      <c r="DB92">
        <v>1.24</v>
      </c>
      <c r="DC92">
        <f t="shared" si="6"/>
        <v>729.209023</v>
      </c>
      <c r="DD92">
        <f t="shared" si="7"/>
        <v>364.6045115</v>
      </c>
    </row>
    <row r="93" spans="1:108" x14ac:dyDescent="0.3">
      <c r="A93">
        <v>1998</v>
      </c>
      <c r="B93">
        <v>5</v>
      </c>
      <c r="C93">
        <v>4</v>
      </c>
      <c r="D93">
        <v>5.8147380000000002</v>
      </c>
      <c r="E93">
        <v>28.391200000000001</v>
      </c>
      <c r="F93">
        <v>34.663269999999997</v>
      </c>
      <c r="G93">
        <v>0.91503599999999996</v>
      </c>
      <c r="H93">
        <v>0.475356</v>
      </c>
      <c r="I93">
        <v>99.087370000000007</v>
      </c>
      <c r="J93">
        <f t="shared" si="5"/>
        <v>949.54427536628157</v>
      </c>
      <c r="K93">
        <v>1000</v>
      </c>
      <c r="L93">
        <v>457.9907</v>
      </c>
      <c r="M93">
        <v>43.382620000000003</v>
      </c>
      <c r="N93">
        <v>36.164700000000003</v>
      </c>
      <c r="O93">
        <f t="shared" si="4"/>
        <v>537.53802000000007</v>
      </c>
      <c r="P93">
        <v>11.63313</v>
      </c>
      <c r="Q93">
        <v>1.107267</v>
      </c>
      <c r="R93">
        <v>100.2747</v>
      </c>
      <c r="S93">
        <v>88.820899999999995</v>
      </c>
      <c r="T93">
        <v>1.1661220000000001</v>
      </c>
      <c r="U93">
        <v>2.429773</v>
      </c>
      <c r="V93">
        <v>0</v>
      </c>
      <c r="W93">
        <v>437.86329999999998</v>
      </c>
      <c r="X93">
        <v>20.347950000000001</v>
      </c>
      <c r="Y93">
        <v>38.771549999999998</v>
      </c>
      <c r="Z93">
        <v>127.1103</v>
      </c>
      <c r="AA93">
        <v>5.9665559999999997</v>
      </c>
      <c r="AB93">
        <v>95.711849999999998</v>
      </c>
      <c r="AC93">
        <v>221.00290000000001</v>
      </c>
      <c r="AD93">
        <v>4.63713</v>
      </c>
      <c r="AE93">
        <v>3.8432279999999999</v>
      </c>
      <c r="AF93">
        <v>0.91324899999999998</v>
      </c>
      <c r="AG93">
        <v>12077.41</v>
      </c>
      <c r="AH93">
        <v>0</v>
      </c>
      <c r="AI93">
        <v>14.566240000000001</v>
      </c>
      <c r="AJ93">
        <v>0</v>
      </c>
      <c r="AK93">
        <v>296.05759999999998</v>
      </c>
      <c r="AL93">
        <v>31.46097</v>
      </c>
      <c r="AM93">
        <v>54.398609999999998</v>
      </c>
      <c r="AN93">
        <v>123.2961</v>
      </c>
      <c r="AO93">
        <v>273.6807</v>
      </c>
      <c r="AP93">
        <v>108.92489999999999</v>
      </c>
      <c r="AQ93">
        <v>210.3023</v>
      </c>
      <c r="AR93">
        <v>-85.637799999999999</v>
      </c>
      <c r="AS93">
        <v>1</v>
      </c>
      <c r="AT93">
        <v>0</v>
      </c>
      <c r="AU93">
        <v>1.7968120000000001</v>
      </c>
      <c r="AV93">
        <v>1.5930789999999999</v>
      </c>
      <c r="AW93">
        <v>1.3053E-2</v>
      </c>
      <c r="AX93">
        <v>20.7698</v>
      </c>
      <c r="AY93">
        <v>8.0498E-2</v>
      </c>
      <c r="AZ93">
        <v>18.34197</v>
      </c>
      <c r="BA93">
        <v>6.7421999999999996E-2</v>
      </c>
      <c r="BB93">
        <v>0</v>
      </c>
      <c r="BC93">
        <v>40.091290000000001</v>
      </c>
      <c r="BD93">
        <v>44.976869999999998</v>
      </c>
      <c r="BE93">
        <v>16.5</v>
      </c>
      <c r="BF93">
        <v>11.8</v>
      </c>
      <c r="BG93">
        <v>14.15</v>
      </c>
      <c r="BH93">
        <v>15.52594</v>
      </c>
      <c r="BI93">
        <v>14.648199999999999</v>
      </c>
      <c r="BJ93">
        <v>15.1</v>
      </c>
      <c r="BK93">
        <v>0</v>
      </c>
      <c r="BL93">
        <v>13.840630000000001</v>
      </c>
      <c r="BM93">
        <v>83.029579999999996</v>
      </c>
      <c r="BN93">
        <v>1</v>
      </c>
      <c r="BO93">
        <v>0</v>
      </c>
      <c r="BP93">
        <v>0</v>
      </c>
      <c r="BQ93">
        <v>0</v>
      </c>
      <c r="BR93">
        <v>1744.6</v>
      </c>
      <c r="BS93">
        <v>0.112485</v>
      </c>
      <c r="BT93">
        <v>183.05090000000001</v>
      </c>
      <c r="BU93">
        <v>11122.19</v>
      </c>
      <c r="BV93">
        <v>3.6402999999999998E-2</v>
      </c>
      <c r="BW93">
        <v>5.4600000000000004E-4</v>
      </c>
      <c r="BX93">
        <v>1.3682350000000001</v>
      </c>
      <c r="BY93">
        <v>2.3633999999999999E-2</v>
      </c>
      <c r="BZ93">
        <v>2.2648440000000001</v>
      </c>
      <c r="CA93">
        <v>0.99488500000000002</v>
      </c>
      <c r="CB93">
        <v>19.56044</v>
      </c>
      <c r="CC93">
        <v>9.3275050000000004</v>
      </c>
      <c r="CD93">
        <v>4.4791369999999997</v>
      </c>
      <c r="CE93">
        <v>2.2733E-2</v>
      </c>
      <c r="CF93">
        <v>21.599440000000001</v>
      </c>
      <c r="CG93">
        <v>4.6392000000000003E-2</v>
      </c>
      <c r="CH93">
        <v>0.50828899999999999</v>
      </c>
      <c r="CI93">
        <v>1.571102</v>
      </c>
      <c r="CJ93">
        <v>46.167380000000001</v>
      </c>
      <c r="CK93">
        <v>144.99340000000001</v>
      </c>
      <c r="CL93">
        <v>6.6667550000000002</v>
      </c>
      <c r="CM93">
        <v>66.740960000000001</v>
      </c>
      <c r="CN93">
        <v>150.54400000000001</v>
      </c>
      <c r="CO93">
        <v>2537.623</v>
      </c>
      <c r="CP93">
        <v>0.33238800000000002</v>
      </c>
      <c r="CQ93">
        <v>67.256680000000003</v>
      </c>
      <c r="CR93">
        <v>8.7115449999999992</v>
      </c>
      <c r="CS93">
        <v>7860.3459999999995</v>
      </c>
      <c r="CT93">
        <v>1.2607999999999999E-2</v>
      </c>
      <c r="CU93">
        <v>32.163609999999998</v>
      </c>
      <c r="CV93">
        <v>0.126082</v>
      </c>
      <c r="CW93">
        <v>321.6361</v>
      </c>
      <c r="CX93">
        <v>0</v>
      </c>
      <c r="CY93">
        <v>0.11910999999999999</v>
      </c>
      <c r="CZ93">
        <v>1.2321200000000001</v>
      </c>
      <c r="DA93">
        <v>157.2586</v>
      </c>
      <c r="DB93">
        <v>1.24</v>
      </c>
      <c r="DC93">
        <f t="shared" si="6"/>
        <v>742.96991200000002</v>
      </c>
      <c r="DD93">
        <f t="shared" si="7"/>
        <v>371.48495600000001</v>
      </c>
    </row>
    <row r="94" spans="1:108" x14ac:dyDescent="0.3">
      <c r="A94">
        <v>1998</v>
      </c>
      <c r="B94">
        <v>8</v>
      </c>
      <c r="C94">
        <v>13</v>
      </c>
      <c r="D94">
        <v>5.5027850000000003</v>
      </c>
      <c r="E94">
        <v>28.51155</v>
      </c>
      <c r="F94">
        <v>34.78172</v>
      </c>
      <c r="G94">
        <v>0.91626799999999997</v>
      </c>
      <c r="H94">
        <v>0.47571400000000003</v>
      </c>
      <c r="I94">
        <v>99.765699999999995</v>
      </c>
      <c r="J94">
        <f t="shared" si="5"/>
        <v>959.79644098103449</v>
      </c>
      <c r="K94">
        <v>1000</v>
      </c>
      <c r="L94">
        <v>463.99009999999998</v>
      </c>
      <c r="M94">
        <v>43.382620000000003</v>
      </c>
      <c r="N94">
        <v>36.363100000000003</v>
      </c>
      <c r="O94">
        <f t="shared" si="4"/>
        <v>543.73581999999999</v>
      </c>
      <c r="P94">
        <v>11.008369999999999</v>
      </c>
      <c r="Q94">
        <v>1.0250980000000001</v>
      </c>
      <c r="R94">
        <v>101.47450000000001</v>
      </c>
      <c r="S94">
        <v>89.50009</v>
      </c>
      <c r="T94">
        <v>1.0913980000000001</v>
      </c>
      <c r="U94">
        <v>2.2187790000000001</v>
      </c>
      <c r="V94">
        <v>0</v>
      </c>
      <c r="W94">
        <v>444.60449999999997</v>
      </c>
      <c r="X94">
        <v>20.347950000000001</v>
      </c>
      <c r="Y94">
        <v>39.089300000000001</v>
      </c>
      <c r="Z94">
        <v>120.8858</v>
      </c>
      <c r="AA94">
        <v>5.5522039999999997</v>
      </c>
      <c r="AB94">
        <v>97.060090000000002</v>
      </c>
      <c r="AC94">
        <v>223.32689999999999</v>
      </c>
      <c r="AD94">
        <v>4.0028560000000004</v>
      </c>
      <c r="AE94">
        <v>2.8548420000000001</v>
      </c>
      <c r="AF94">
        <v>0.92844099999999996</v>
      </c>
      <c r="AG94">
        <v>12075.65</v>
      </c>
      <c r="AH94">
        <v>0</v>
      </c>
      <c r="AI94">
        <v>14.64221</v>
      </c>
      <c r="AJ94">
        <v>0</v>
      </c>
      <c r="AK94">
        <v>288.9221</v>
      </c>
      <c r="AL94">
        <v>31.825279999999999</v>
      </c>
      <c r="AM94">
        <v>54.946550000000002</v>
      </c>
      <c r="AN94">
        <v>75.365470000000002</v>
      </c>
      <c r="AO94">
        <v>171.8349</v>
      </c>
      <c r="AP94">
        <v>68.390309999999999</v>
      </c>
      <c r="AQ94">
        <v>130.5787</v>
      </c>
      <c r="AR94">
        <v>-54.353999999999999</v>
      </c>
      <c r="AS94">
        <v>1</v>
      </c>
      <c r="AT94">
        <v>0</v>
      </c>
      <c r="AU94">
        <v>0.88759600000000005</v>
      </c>
      <c r="AV94">
        <v>1.507612</v>
      </c>
      <c r="AW94">
        <v>1.2416999999999999E-2</v>
      </c>
      <c r="AX94">
        <v>20.07075</v>
      </c>
      <c r="AY94">
        <v>7.1806999999999996E-2</v>
      </c>
      <c r="AZ94">
        <v>17.822579999999999</v>
      </c>
      <c r="BA94">
        <v>5.9626999999999999E-2</v>
      </c>
      <c r="BB94">
        <v>1.9470000000000001E-2</v>
      </c>
      <c r="BC94">
        <v>27.22</v>
      </c>
      <c r="BD94">
        <v>30.22636</v>
      </c>
      <c r="BE94">
        <v>14.8</v>
      </c>
      <c r="BF94">
        <v>8.4</v>
      </c>
      <c r="BG94">
        <v>11.6</v>
      </c>
      <c r="BH94">
        <v>11.83578</v>
      </c>
      <c r="BI94">
        <v>12.2784</v>
      </c>
      <c r="BJ94">
        <v>7.9</v>
      </c>
      <c r="BK94">
        <v>7.9</v>
      </c>
      <c r="BL94">
        <v>11.022729999999999</v>
      </c>
      <c r="BM94">
        <v>77.168229999999994</v>
      </c>
      <c r="BN94">
        <v>1</v>
      </c>
      <c r="BO94">
        <v>0</v>
      </c>
      <c r="BP94">
        <v>0</v>
      </c>
      <c r="BQ94">
        <v>4.5564939999999998</v>
      </c>
      <c r="BR94">
        <v>52.9</v>
      </c>
      <c r="BS94">
        <v>1.7690300000000001</v>
      </c>
      <c r="BT94">
        <v>183.07050000000001</v>
      </c>
      <c r="BU94">
        <v>11117.91</v>
      </c>
      <c r="BV94">
        <v>8.7320999999999996E-2</v>
      </c>
      <c r="BW94">
        <v>2.8500000000000001E-3</v>
      </c>
      <c r="BX94">
        <v>3.2818830000000001</v>
      </c>
      <c r="BY94">
        <v>0.12548200000000001</v>
      </c>
      <c r="BZ94">
        <v>2.5654330000000001</v>
      </c>
      <c r="CA94">
        <v>1.023638</v>
      </c>
      <c r="CB94">
        <v>21.922249999999998</v>
      </c>
      <c r="CC94">
        <v>9.6180900000000005</v>
      </c>
      <c r="CD94">
        <v>4.6632009999999999</v>
      </c>
      <c r="CE94">
        <v>2.1240999999999999E-2</v>
      </c>
      <c r="CF94">
        <v>22.565300000000001</v>
      </c>
      <c r="CG94">
        <v>4.3346999999999997E-2</v>
      </c>
      <c r="CH94">
        <v>0.52589699999999995</v>
      </c>
      <c r="CI94">
        <v>1.5611349999999999</v>
      </c>
      <c r="CJ94">
        <v>47.658140000000003</v>
      </c>
      <c r="CK94">
        <v>145.2089</v>
      </c>
      <c r="CL94">
        <v>6.5551469999999998</v>
      </c>
      <c r="CM94">
        <v>66.300240000000002</v>
      </c>
      <c r="CN94">
        <v>148.83019999999999</v>
      </c>
      <c r="CO94">
        <v>2530.1089999999999</v>
      </c>
      <c r="CP94">
        <v>0.32632899999999998</v>
      </c>
      <c r="CQ94">
        <v>67.263390000000001</v>
      </c>
      <c r="CR94">
        <v>8.6083540000000003</v>
      </c>
      <c r="CS94">
        <v>7858.1360000000004</v>
      </c>
      <c r="CT94">
        <v>1.2245000000000001E-2</v>
      </c>
      <c r="CU94">
        <v>32.16245</v>
      </c>
      <c r="CV94">
        <v>0.12245399999999999</v>
      </c>
      <c r="CW94">
        <v>321.62450000000001</v>
      </c>
      <c r="CX94">
        <v>0</v>
      </c>
      <c r="CY94">
        <v>5.8409000000000003E-2</v>
      </c>
      <c r="CZ94">
        <v>1.4340710000000001</v>
      </c>
      <c r="DA94">
        <v>199.06899999999999</v>
      </c>
      <c r="DB94">
        <v>1.24</v>
      </c>
      <c r="DC94">
        <f t="shared" si="6"/>
        <v>750.05405500000006</v>
      </c>
      <c r="DD94">
        <f t="shared" si="7"/>
        <v>375.02702750000003</v>
      </c>
    </row>
    <row r="95" spans="1:108" x14ac:dyDescent="0.3">
      <c r="A95">
        <v>1998</v>
      </c>
      <c r="B95">
        <v>11</v>
      </c>
      <c r="C95">
        <v>22</v>
      </c>
      <c r="D95">
        <v>5.5890060000000004</v>
      </c>
      <c r="E95">
        <v>28.696200000000001</v>
      </c>
      <c r="F95">
        <v>34.963259999999998</v>
      </c>
      <c r="G95">
        <v>0.91813</v>
      </c>
      <c r="H95">
        <v>0.47625099999999998</v>
      </c>
      <c r="I95">
        <v>100.8099</v>
      </c>
      <c r="J95">
        <f t="shared" si="5"/>
        <v>975.65938577703275</v>
      </c>
      <c r="K95">
        <v>1000</v>
      </c>
      <c r="L95">
        <v>473.27140000000003</v>
      </c>
      <c r="M95">
        <v>43.382620000000003</v>
      </c>
      <c r="N95">
        <v>36.886400000000002</v>
      </c>
      <c r="O95">
        <f t="shared" si="4"/>
        <v>553.54042000000004</v>
      </c>
      <c r="P95">
        <v>11.184380000000001</v>
      </c>
      <c r="Q95">
        <v>1.0402849999999999</v>
      </c>
      <c r="R95">
        <v>103.3308</v>
      </c>
      <c r="S95">
        <v>91.080410000000001</v>
      </c>
      <c r="T95">
        <v>1.139305</v>
      </c>
      <c r="U95">
        <v>3.0129790000000001</v>
      </c>
      <c r="V95">
        <v>0</v>
      </c>
      <c r="W95">
        <v>451.32060000000001</v>
      </c>
      <c r="X95">
        <v>20.347950000000001</v>
      </c>
      <c r="Y95">
        <v>39.401409999999998</v>
      </c>
      <c r="Z95">
        <v>120.9853</v>
      </c>
      <c r="AA95">
        <v>5.2365380000000004</v>
      </c>
      <c r="AB95">
        <v>98.403289999999998</v>
      </c>
      <c r="AC95">
        <v>225.61170000000001</v>
      </c>
      <c r="AD95">
        <v>3.8511380000000002</v>
      </c>
      <c r="AE95">
        <v>3.4409320000000001</v>
      </c>
      <c r="AF95">
        <v>0.88517800000000002</v>
      </c>
      <c r="AG95">
        <v>12074.68</v>
      </c>
      <c r="AH95">
        <v>0</v>
      </c>
      <c r="AI95">
        <v>14.425890000000001</v>
      </c>
      <c r="AJ95">
        <v>0</v>
      </c>
      <c r="AK95">
        <v>308.96839999999997</v>
      </c>
      <c r="AL95">
        <v>32.299199999999999</v>
      </c>
      <c r="AM95">
        <v>55.6601</v>
      </c>
      <c r="AN95">
        <v>180.20650000000001</v>
      </c>
      <c r="AO95">
        <v>376.97089999999997</v>
      </c>
      <c r="AP95">
        <v>150.03440000000001</v>
      </c>
      <c r="AQ95">
        <v>259.82659999999998</v>
      </c>
      <c r="AR95">
        <v>-77.735299999999995</v>
      </c>
      <c r="AS95">
        <v>1</v>
      </c>
      <c r="AT95">
        <v>0</v>
      </c>
      <c r="AU95">
        <v>2.3317139999999998</v>
      </c>
      <c r="AV95">
        <v>1.5312349999999999</v>
      </c>
      <c r="AW95">
        <v>1.2425E-2</v>
      </c>
      <c r="AX95">
        <v>20.77065</v>
      </c>
      <c r="AY95">
        <v>7.0262000000000005E-2</v>
      </c>
      <c r="AZ95">
        <v>18.492329999999999</v>
      </c>
      <c r="BA95">
        <v>5.8784000000000003E-2</v>
      </c>
      <c r="BB95">
        <v>0</v>
      </c>
      <c r="BC95">
        <v>44.845190000000002</v>
      </c>
      <c r="BD95">
        <v>51.072499999999998</v>
      </c>
      <c r="BE95">
        <v>18.600000000000001</v>
      </c>
      <c r="BF95">
        <v>17.600000000000001</v>
      </c>
      <c r="BG95">
        <v>18.100000000000001</v>
      </c>
      <c r="BH95">
        <v>17.017189999999999</v>
      </c>
      <c r="BI95">
        <v>18.206</v>
      </c>
      <c r="BJ95">
        <v>22.2</v>
      </c>
      <c r="BK95">
        <v>0</v>
      </c>
      <c r="BL95">
        <v>20.124420000000001</v>
      </c>
      <c r="BM95">
        <v>96.258780000000002</v>
      </c>
      <c r="BN95">
        <v>1</v>
      </c>
      <c r="BO95">
        <v>0</v>
      </c>
      <c r="BP95">
        <v>0</v>
      </c>
      <c r="BQ95">
        <v>0</v>
      </c>
      <c r="BR95">
        <v>421</v>
      </c>
      <c r="BS95">
        <v>8.4011000000000002E-2</v>
      </c>
      <c r="BT95">
        <v>182.62209999999999</v>
      </c>
      <c r="BU95">
        <v>11106.11</v>
      </c>
      <c r="BV95">
        <v>3.8700999999999999E-2</v>
      </c>
      <c r="BW95">
        <v>1.8779999999999999E-3</v>
      </c>
      <c r="BX95">
        <v>1.4581999999999999</v>
      </c>
      <c r="BY95">
        <v>7.8032000000000004E-2</v>
      </c>
      <c r="BZ95">
        <v>2.5838139999999998</v>
      </c>
      <c r="CA95">
        <v>1.0374669999999999</v>
      </c>
      <c r="CB95">
        <v>21.857690000000002</v>
      </c>
      <c r="CC95">
        <v>9.7783890000000007</v>
      </c>
      <c r="CD95">
        <v>4.796265</v>
      </c>
      <c r="CE95">
        <v>1.9755000000000002E-2</v>
      </c>
      <c r="CF95">
        <v>23.275089999999999</v>
      </c>
      <c r="CG95">
        <v>4.0314000000000003E-2</v>
      </c>
      <c r="CH95">
        <v>0.54408800000000002</v>
      </c>
      <c r="CI95">
        <v>1.5521830000000001</v>
      </c>
      <c r="CJ95">
        <v>49.100479999999997</v>
      </c>
      <c r="CK95">
        <v>145.03389999999999</v>
      </c>
      <c r="CL95">
        <v>6.4703980000000003</v>
      </c>
      <c r="CM95">
        <v>65.81514</v>
      </c>
      <c r="CN95">
        <v>147.79140000000001</v>
      </c>
      <c r="CO95">
        <v>2521.7570000000001</v>
      </c>
      <c r="CP95">
        <v>0.32092999999999999</v>
      </c>
      <c r="CQ95">
        <v>67.268360000000001</v>
      </c>
      <c r="CR95">
        <v>8.5319269999999996</v>
      </c>
      <c r="CS95">
        <v>7855.5829999999996</v>
      </c>
      <c r="CT95">
        <v>1.1893000000000001E-2</v>
      </c>
      <c r="CU95">
        <v>32.161180000000002</v>
      </c>
      <c r="CV95">
        <v>0.11892900000000001</v>
      </c>
      <c r="CW95">
        <v>321.61180000000002</v>
      </c>
      <c r="CX95">
        <v>0</v>
      </c>
      <c r="CY95">
        <v>9.8442000000000002E-2</v>
      </c>
      <c r="CZ95">
        <v>1.081701</v>
      </c>
      <c r="DA95">
        <v>165.26390000000001</v>
      </c>
      <c r="DB95">
        <v>1.24</v>
      </c>
      <c r="DC95">
        <f t="shared" si="6"/>
        <v>764.3285790000001</v>
      </c>
      <c r="DD95">
        <f t="shared" si="7"/>
        <v>382.16428950000005</v>
      </c>
    </row>
    <row r="96" spans="1:108" x14ac:dyDescent="0.3">
      <c r="A96">
        <v>1999</v>
      </c>
      <c r="B96">
        <v>3</v>
      </c>
      <c r="C96">
        <v>3</v>
      </c>
      <c r="D96">
        <v>5.8758749999999997</v>
      </c>
      <c r="E96">
        <v>28.934999999999999</v>
      </c>
      <c r="F96">
        <v>35.197719999999997</v>
      </c>
      <c r="G96">
        <v>0.920485</v>
      </c>
      <c r="H96">
        <v>0.476935</v>
      </c>
      <c r="I96">
        <v>102.1664</v>
      </c>
      <c r="J96">
        <f t="shared" si="5"/>
        <v>996.4134723917773</v>
      </c>
      <c r="K96">
        <v>1000</v>
      </c>
      <c r="L96">
        <v>461.41030000000001</v>
      </c>
      <c r="M96">
        <v>67.342519999999993</v>
      </c>
      <c r="N96">
        <v>37.683540000000001</v>
      </c>
      <c r="O96">
        <f t="shared" si="4"/>
        <v>566.43636000000004</v>
      </c>
      <c r="P96">
        <v>11.727539999999999</v>
      </c>
      <c r="Q96">
        <v>1.1180600000000001</v>
      </c>
      <c r="R96">
        <v>105.75060000000001</v>
      </c>
      <c r="S96">
        <v>93.419960000000003</v>
      </c>
      <c r="T96">
        <v>1.225449</v>
      </c>
      <c r="U96">
        <v>2.8464879999999999</v>
      </c>
      <c r="V96">
        <v>0</v>
      </c>
      <c r="W96">
        <v>442.05360000000002</v>
      </c>
      <c r="X96">
        <v>31.747509999999998</v>
      </c>
      <c r="Y96">
        <v>40.462910000000001</v>
      </c>
      <c r="Z96">
        <v>127.3394</v>
      </c>
      <c r="AA96">
        <v>5.7874600000000003</v>
      </c>
      <c r="AB96">
        <v>101.1097</v>
      </c>
      <c r="AC96">
        <v>232.68100000000001</v>
      </c>
      <c r="AD96">
        <v>4.6946469999999998</v>
      </c>
      <c r="AE96">
        <v>4.1155270000000002</v>
      </c>
      <c r="AF96">
        <v>0.89521200000000001</v>
      </c>
      <c r="AG96">
        <v>12074.49</v>
      </c>
      <c r="AH96">
        <v>0</v>
      </c>
      <c r="AI96">
        <v>14.47606</v>
      </c>
      <c r="AJ96">
        <v>0</v>
      </c>
      <c r="AK96">
        <v>268.05119999999999</v>
      </c>
      <c r="AL96">
        <v>32.961509999999997</v>
      </c>
      <c r="AM96">
        <v>56.721490000000003</v>
      </c>
      <c r="AN96">
        <v>41.627409999999998</v>
      </c>
      <c r="AO96">
        <v>172.37440000000001</v>
      </c>
      <c r="AP96">
        <v>68.605009999999993</v>
      </c>
      <c r="AQ96">
        <v>102.8994</v>
      </c>
      <c r="AR96">
        <v>-60.4101</v>
      </c>
      <c r="AS96">
        <v>1</v>
      </c>
      <c r="AT96">
        <v>0</v>
      </c>
      <c r="AU96">
        <v>1.5768800000000001</v>
      </c>
      <c r="AV96">
        <v>30.98921</v>
      </c>
      <c r="AW96">
        <v>0.25233800000000001</v>
      </c>
      <c r="AX96">
        <v>51.195839999999997</v>
      </c>
      <c r="AY96">
        <v>0.321048</v>
      </c>
      <c r="AZ96">
        <v>48.745669999999997</v>
      </c>
      <c r="BA96">
        <v>0.308369</v>
      </c>
      <c r="BB96">
        <v>0</v>
      </c>
      <c r="BC96">
        <v>61.280110000000001</v>
      </c>
      <c r="BD96">
        <v>64.255830000000003</v>
      </c>
      <c r="BE96">
        <v>24.7</v>
      </c>
      <c r="BF96">
        <v>13.1</v>
      </c>
      <c r="BG96">
        <v>18.899999999999999</v>
      </c>
      <c r="BH96">
        <v>20.024139999999999</v>
      </c>
      <c r="BI96">
        <v>20.1296</v>
      </c>
      <c r="BJ96">
        <v>8</v>
      </c>
      <c r="BK96">
        <v>14.6</v>
      </c>
      <c r="BL96">
        <v>15.074680000000001</v>
      </c>
      <c r="BM96">
        <v>63.961289999999998</v>
      </c>
      <c r="BN96">
        <v>1</v>
      </c>
      <c r="BO96">
        <v>0</v>
      </c>
      <c r="BP96">
        <v>0</v>
      </c>
      <c r="BQ96">
        <v>0</v>
      </c>
      <c r="BR96">
        <v>1220.05</v>
      </c>
      <c r="BS96">
        <v>2.0757140000000001</v>
      </c>
      <c r="BT96">
        <v>181.65549999999999</v>
      </c>
      <c r="BU96">
        <v>11084.34</v>
      </c>
      <c r="BV96">
        <v>8.0009999999999994E-3</v>
      </c>
      <c r="BW96">
        <v>6.5399999999999996E-4</v>
      </c>
      <c r="BX96">
        <v>0.30175000000000002</v>
      </c>
      <c r="BY96">
        <v>2.6072999999999999E-2</v>
      </c>
      <c r="BZ96">
        <v>2.3868320000000001</v>
      </c>
      <c r="CA96">
        <v>1.02247</v>
      </c>
      <c r="CB96">
        <v>20.425979999999999</v>
      </c>
      <c r="CC96">
        <v>9.6571020000000001</v>
      </c>
      <c r="CD96">
        <v>4.7643310000000003</v>
      </c>
      <c r="CE96">
        <v>1.8100000000000002E-2</v>
      </c>
      <c r="CF96">
        <v>23.175820000000002</v>
      </c>
      <c r="CG96">
        <v>3.6941000000000002E-2</v>
      </c>
      <c r="CH96">
        <v>0.53045100000000001</v>
      </c>
      <c r="CI96">
        <v>1.537981</v>
      </c>
      <c r="CJ96">
        <v>47.65616</v>
      </c>
      <c r="CK96">
        <v>142.59020000000001</v>
      </c>
      <c r="CL96">
        <v>6.4336380000000002</v>
      </c>
      <c r="CM96">
        <v>65.199330000000003</v>
      </c>
      <c r="CN96">
        <v>148.23920000000001</v>
      </c>
      <c r="CO96">
        <v>2510.3420000000001</v>
      </c>
      <c r="CP96">
        <v>0.31752200000000003</v>
      </c>
      <c r="CQ96">
        <v>67.265119999999996</v>
      </c>
      <c r="CR96">
        <v>8.5376820000000002</v>
      </c>
      <c r="CS96">
        <v>7851.48</v>
      </c>
      <c r="CT96">
        <v>1.155E-2</v>
      </c>
      <c r="CU96">
        <v>32.15954</v>
      </c>
      <c r="CV96">
        <v>0.11550199999999999</v>
      </c>
      <c r="CW96">
        <v>321.59539999999998</v>
      </c>
      <c r="CX96">
        <v>0</v>
      </c>
      <c r="CY96">
        <v>0.15822900000000001</v>
      </c>
      <c r="CZ96">
        <v>1.257506</v>
      </c>
      <c r="DA96">
        <v>126.2384</v>
      </c>
      <c r="DB96">
        <v>1.24</v>
      </c>
      <c r="DC96">
        <f t="shared" si="6"/>
        <v>782.5244570000001</v>
      </c>
      <c r="DD96">
        <f t="shared" si="7"/>
        <v>391.26222850000005</v>
      </c>
    </row>
    <row r="97" spans="1:108" x14ac:dyDescent="0.3">
      <c r="A97">
        <v>1999</v>
      </c>
      <c r="B97">
        <v>6</v>
      </c>
      <c r="C97">
        <v>12</v>
      </c>
      <c r="D97">
        <v>5.7212490000000003</v>
      </c>
      <c r="E97">
        <v>29.09666</v>
      </c>
      <c r="F97">
        <v>35.35622</v>
      </c>
      <c r="G97">
        <v>0.92204699999999995</v>
      </c>
      <c r="H97">
        <v>0.47738999999999998</v>
      </c>
      <c r="I97">
        <v>103.0886</v>
      </c>
      <c r="J97">
        <f t="shared" si="5"/>
        <v>1010.6171981887409</v>
      </c>
      <c r="K97">
        <v>1000</v>
      </c>
      <c r="L97">
        <v>469.67450000000002</v>
      </c>
      <c r="M97">
        <v>67.342519999999993</v>
      </c>
      <c r="N97">
        <v>38.090119999999999</v>
      </c>
      <c r="O97">
        <f t="shared" si="4"/>
        <v>575.10713999999996</v>
      </c>
      <c r="P97">
        <v>11.41602</v>
      </c>
      <c r="Q97">
        <v>1.0840669999999999</v>
      </c>
      <c r="R97">
        <v>107.4034</v>
      </c>
      <c r="S97">
        <v>94.673270000000002</v>
      </c>
      <c r="T97">
        <v>1.181915</v>
      </c>
      <c r="U97">
        <v>2.1349960000000001</v>
      </c>
      <c r="V97">
        <v>0</v>
      </c>
      <c r="W97">
        <v>451.56819999999999</v>
      </c>
      <c r="X97">
        <v>31.747509999999998</v>
      </c>
      <c r="Y97">
        <v>41.068510000000003</v>
      </c>
      <c r="Z97">
        <v>124.9906</v>
      </c>
      <c r="AA97">
        <v>5.7255120000000002</v>
      </c>
      <c r="AB97">
        <v>103.01260000000001</v>
      </c>
      <c r="AC97">
        <v>236.83439999999999</v>
      </c>
      <c r="AD97">
        <v>4.4553969999999996</v>
      </c>
      <c r="AE97">
        <v>3.3609710000000002</v>
      </c>
      <c r="AF97">
        <v>0.91928799999999999</v>
      </c>
      <c r="AG97">
        <v>12074.25</v>
      </c>
      <c r="AH97">
        <v>0</v>
      </c>
      <c r="AI97">
        <v>14.596439999999999</v>
      </c>
      <c r="AJ97">
        <v>0</v>
      </c>
      <c r="AK97">
        <v>280.08120000000002</v>
      </c>
      <c r="AL97">
        <v>33.044550000000001</v>
      </c>
      <c r="AM97">
        <v>56.798670000000001</v>
      </c>
      <c r="AN97">
        <v>47.317740000000001</v>
      </c>
      <c r="AO97">
        <v>127.5253</v>
      </c>
      <c r="AP97">
        <v>50.75506</v>
      </c>
      <c r="AQ97">
        <v>97.017039999999994</v>
      </c>
      <c r="AR97">
        <v>-49.061700000000002</v>
      </c>
      <c r="AS97">
        <v>1</v>
      </c>
      <c r="AT97">
        <v>0</v>
      </c>
      <c r="AU97">
        <v>0.73027600000000004</v>
      </c>
      <c r="AV97">
        <v>30.17371</v>
      </c>
      <c r="AW97">
        <v>0.24774099999999999</v>
      </c>
      <c r="AX97">
        <v>50.022849999999998</v>
      </c>
      <c r="AY97">
        <v>0.31340800000000002</v>
      </c>
      <c r="AZ97">
        <v>47.644660000000002</v>
      </c>
      <c r="BA97">
        <v>0.30085200000000001</v>
      </c>
      <c r="BB97">
        <v>2.1207E-2</v>
      </c>
      <c r="BC97">
        <v>28.814859999999999</v>
      </c>
      <c r="BD97">
        <v>31.03445</v>
      </c>
      <c r="BE97">
        <v>16.7</v>
      </c>
      <c r="BF97">
        <v>8.1999999999999993</v>
      </c>
      <c r="BG97">
        <v>12.45</v>
      </c>
      <c r="BH97">
        <v>12.464119999999999</v>
      </c>
      <c r="BI97">
        <v>13.351000000000001</v>
      </c>
      <c r="BJ97">
        <v>5.4</v>
      </c>
      <c r="BK97">
        <v>7.8</v>
      </c>
      <c r="BL97">
        <v>10.87398</v>
      </c>
      <c r="BM97">
        <v>70.961500000000001</v>
      </c>
      <c r="BN97">
        <v>1</v>
      </c>
      <c r="BO97">
        <v>0</v>
      </c>
      <c r="BP97">
        <v>0</v>
      </c>
      <c r="BQ97">
        <v>4.953792</v>
      </c>
      <c r="BR97">
        <v>1789.65</v>
      </c>
      <c r="BS97">
        <v>1.8442719999999999</v>
      </c>
      <c r="BT97">
        <v>181.15989999999999</v>
      </c>
      <c r="BU97">
        <v>11071.24</v>
      </c>
      <c r="BV97">
        <v>7.3275999999999994E-2</v>
      </c>
      <c r="BW97">
        <v>6.5700000000000003E-4</v>
      </c>
      <c r="BX97">
        <v>2.761037</v>
      </c>
      <c r="BY97">
        <v>2.5019E-2</v>
      </c>
      <c r="BZ97">
        <v>2.502815</v>
      </c>
      <c r="CA97">
        <v>1.008634</v>
      </c>
      <c r="CB97">
        <v>21.360520000000001</v>
      </c>
      <c r="CC97">
        <v>9.5798260000000006</v>
      </c>
      <c r="CD97">
        <v>4.8068780000000002</v>
      </c>
      <c r="CE97">
        <v>1.6549999999999999E-2</v>
      </c>
      <c r="CF97">
        <v>23.445609999999999</v>
      </c>
      <c r="CG97">
        <v>3.3776E-2</v>
      </c>
      <c r="CH97">
        <v>0.52309300000000003</v>
      </c>
      <c r="CI97">
        <v>1.5221420000000001</v>
      </c>
      <c r="CJ97">
        <v>46.968960000000003</v>
      </c>
      <c r="CK97">
        <v>141.755</v>
      </c>
      <c r="CL97">
        <v>6.374053</v>
      </c>
      <c r="CM97">
        <v>64.581519999999998</v>
      </c>
      <c r="CN97">
        <v>147.9171</v>
      </c>
      <c r="CO97">
        <v>2498.84</v>
      </c>
      <c r="CP97">
        <v>0.31348399999999998</v>
      </c>
      <c r="CQ97">
        <v>67.267709999999994</v>
      </c>
      <c r="CR97">
        <v>8.5103530000000003</v>
      </c>
      <c r="CS97">
        <v>7848.29</v>
      </c>
      <c r="CT97">
        <v>1.1218000000000001E-2</v>
      </c>
      <c r="CU97">
        <v>32.157850000000003</v>
      </c>
      <c r="CV97">
        <v>0.112176</v>
      </c>
      <c r="CW97">
        <v>321.57850000000002</v>
      </c>
      <c r="CX97">
        <v>0</v>
      </c>
      <c r="CY97">
        <v>6.3620999999999997E-2</v>
      </c>
      <c r="CZ97">
        <v>1.3882129999999999</v>
      </c>
      <c r="DA97">
        <v>199.22149999999999</v>
      </c>
      <c r="DB97">
        <v>1.24</v>
      </c>
      <c r="DC97">
        <f t="shared" si="6"/>
        <v>793.00080800000001</v>
      </c>
      <c r="DD97">
        <f t="shared" si="7"/>
        <v>396.500404</v>
      </c>
    </row>
    <row r="98" spans="1:108" x14ac:dyDescent="0.3">
      <c r="A98">
        <v>1999</v>
      </c>
      <c r="B98">
        <v>9</v>
      </c>
      <c r="C98">
        <v>21</v>
      </c>
      <c r="D98">
        <v>5.5323039999999999</v>
      </c>
      <c r="E98">
        <v>29.211950000000002</v>
      </c>
      <c r="F98">
        <v>35.469149999999999</v>
      </c>
      <c r="G98">
        <v>0.92314399999999996</v>
      </c>
      <c r="H98">
        <v>0.47770800000000002</v>
      </c>
      <c r="I98">
        <v>103.7483</v>
      </c>
      <c r="J98">
        <f t="shared" si="5"/>
        <v>1020.8239718695534</v>
      </c>
      <c r="K98">
        <v>1000</v>
      </c>
      <c r="L98">
        <v>475.61239999999998</v>
      </c>
      <c r="M98">
        <v>67.342519999999993</v>
      </c>
      <c r="N98">
        <v>38.261560000000003</v>
      </c>
      <c r="O98">
        <f t="shared" si="4"/>
        <v>581.21648000000005</v>
      </c>
      <c r="P98">
        <v>11.06819</v>
      </c>
      <c r="Q98">
        <v>1.003544</v>
      </c>
      <c r="R98">
        <v>108.59099999999999</v>
      </c>
      <c r="S98">
        <v>95.272040000000004</v>
      </c>
      <c r="T98">
        <v>1.115869</v>
      </c>
      <c r="U98">
        <v>2.5119020000000001</v>
      </c>
      <c r="V98">
        <v>0</v>
      </c>
      <c r="W98">
        <v>457.22280000000001</v>
      </c>
      <c r="X98">
        <v>31.747509999999998</v>
      </c>
      <c r="Y98">
        <v>41.241129999999998</v>
      </c>
      <c r="Z98">
        <v>121.0286</v>
      </c>
      <c r="AA98">
        <v>5.223077</v>
      </c>
      <c r="AB98">
        <v>104.14360000000001</v>
      </c>
      <c r="AC98">
        <v>238.21860000000001</v>
      </c>
      <c r="AD98">
        <v>3.8645360000000002</v>
      </c>
      <c r="AE98">
        <v>2.9115250000000001</v>
      </c>
      <c r="AF98">
        <v>0.91628699999999996</v>
      </c>
      <c r="AG98">
        <v>12073.32</v>
      </c>
      <c r="AH98">
        <v>0</v>
      </c>
      <c r="AI98">
        <v>14.581440000000001</v>
      </c>
      <c r="AJ98">
        <v>0</v>
      </c>
      <c r="AK98">
        <v>291.00310000000002</v>
      </c>
      <c r="AL98">
        <v>32.823459999999997</v>
      </c>
      <c r="AM98">
        <v>56.258670000000002</v>
      </c>
      <c r="AN98">
        <v>142.39599999999999</v>
      </c>
      <c r="AO98">
        <v>285.57819999999998</v>
      </c>
      <c r="AP98">
        <v>113.6601</v>
      </c>
      <c r="AQ98">
        <v>214.66499999999999</v>
      </c>
      <c r="AR98">
        <v>-70.840999999999994</v>
      </c>
      <c r="AS98">
        <v>1</v>
      </c>
      <c r="AT98">
        <v>0</v>
      </c>
      <c r="AU98">
        <v>1.8219510000000001</v>
      </c>
      <c r="AV98">
        <v>1.5157</v>
      </c>
      <c r="AW98">
        <v>1.2432E-2</v>
      </c>
      <c r="AX98">
        <v>20.902159999999999</v>
      </c>
      <c r="AY98">
        <v>7.0941000000000004E-2</v>
      </c>
      <c r="AZ98">
        <v>18.702030000000001</v>
      </c>
      <c r="BA98">
        <v>5.9484000000000002E-2</v>
      </c>
      <c r="BB98">
        <v>0</v>
      </c>
      <c r="BC98">
        <v>28.094169999999998</v>
      </c>
      <c r="BD98">
        <v>32.801000000000002</v>
      </c>
      <c r="BE98">
        <v>16.899999999999999</v>
      </c>
      <c r="BF98">
        <v>10.9</v>
      </c>
      <c r="BG98">
        <v>13.9</v>
      </c>
      <c r="BH98">
        <v>12.059150000000001</v>
      </c>
      <c r="BI98">
        <v>14.536</v>
      </c>
      <c r="BJ98">
        <v>14.5</v>
      </c>
      <c r="BK98">
        <v>0</v>
      </c>
      <c r="BL98">
        <v>13.03914</v>
      </c>
      <c r="BM98">
        <v>78.790350000000004</v>
      </c>
      <c r="BN98">
        <v>1</v>
      </c>
      <c r="BO98">
        <v>0</v>
      </c>
      <c r="BP98">
        <v>0</v>
      </c>
      <c r="BQ98">
        <v>0</v>
      </c>
      <c r="BR98">
        <v>84.7</v>
      </c>
      <c r="BS98">
        <v>0.15454000000000001</v>
      </c>
      <c r="BT98">
        <v>181.27549999999999</v>
      </c>
      <c r="BU98">
        <v>11067.73</v>
      </c>
      <c r="BV98">
        <v>7.6466000000000006E-2</v>
      </c>
      <c r="BW98">
        <v>1.763E-3</v>
      </c>
      <c r="BX98">
        <v>2.8827859999999998</v>
      </c>
      <c r="BY98">
        <v>6.7155999999999993E-2</v>
      </c>
      <c r="BZ98">
        <v>2.7385700000000002</v>
      </c>
      <c r="CA98">
        <v>1.0619719999999999</v>
      </c>
      <c r="CB98">
        <v>23.117139999999999</v>
      </c>
      <c r="CC98">
        <v>10.123939999999999</v>
      </c>
      <c r="CD98">
        <v>5.04718</v>
      </c>
      <c r="CE98">
        <v>1.562E-2</v>
      </c>
      <c r="CF98">
        <v>24.683409999999999</v>
      </c>
      <c r="CG98">
        <v>3.1877000000000003E-2</v>
      </c>
      <c r="CH98">
        <v>0.54736899999999999</v>
      </c>
      <c r="CI98">
        <v>1.519028</v>
      </c>
      <c r="CJ98">
        <v>48.759860000000003</v>
      </c>
      <c r="CK98">
        <v>142.33009999999999</v>
      </c>
      <c r="CL98">
        <v>6.2736489999999998</v>
      </c>
      <c r="CM98">
        <v>64.245180000000005</v>
      </c>
      <c r="CN98">
        <v>146.09200000000001</v>
      </c>
      <c r="CO98">
        <v>2493.0650000000001</v>
      </c>
      <c r="CP98">
        <v>0.30739699999999998</v>
      </c>
      <c r="CQ98">
        <v>67.273520000000005</v>
      </c>
      <c r="CR98">
        <v>8.3924000000000003</v>
      </c>
      <c r="CS98">
        <v>7846.4269999999997</v>
      </c>
      <c r="CT98">
        <v>1.0895E-2</v>
      </c>
      <c r="CU98">
        <v>32.156880000000001</v>
      </c>
      <c r="CV98">
        <v>0.108948</v>
      </c>
      <c r="CW98">
        <v>321.56880000000001</v>
      </c>
      <c r="CX98">
        <v>0</v>
      </c>
      <c r="CY98">
        <v>8.2057000000000005E-2</v>
      </c>
      <c r="CZ98">
        <v>1.260783</v>
      </c>
      <c r="DA98">
        <v>196.6403</v>
      </c>
      <c r="DB98">
        <v>1.24</v>
      </c>
      <c r="DC98">
        <f t="shared" si="6"/>
        <v>800.77902500000005</v>
      </c>
      <c r="DD98">
        <f t="shared" si="7"/>
        <v>400.38951250000002</v>
      </c>
    </row>
    <row r="99" spans="1:108" x14ac:dyDescent="0.3">
      <c r="A99">
        <v>1999</v>
      </c>
      <c r="B99">
        <v>12</v>
      </c>
      <c r="C99">
        <v>31</v>
      </c>
      <c r="D99">
        <v>5.7572369999999999</v>
      </c>
      <c r="E99">
        <v>29.421410000000002</v>
      </c>
      <c r="F99">
        <v>35.674109999999999</v>
      </c>
      <c r="G99">
        <v>0.92510300000000001</v>
      </c>
      <c r="H99">
        <v>0.47827399999999998</v>
      </c>
      <c r="I99">
        <v>104.9507</v>
      </c>
      <c r="J99">
        <f t="shared" si="5"/>
        <v>1039.5283595834351</v>
      </c>
      <c r="K99">
        <v>1000</v>
      </c>
      <c r="L99">
        <v>460.48050000000001</v>
      </c>
      <c r="M99">
        <v>93.351439999999997</v>
      </c>
      <c r="N99">
        <v>38.922539999999998</v>
      </c>
      <c r="O99">
        <f t="shared" si="4"/>
        <v>592.75448000000006</v>
      </c>
      <c r="P99">
        <v>11.520910000000001</v>
      </c>
      <c r="Q99">
        <v>1.0582959999999999</v>
      </c>
      <c r="R99">
        <v>110.7664</v>
      </c>
      <c r="S99">
        <v>97.229290000000006</v>
      </c>
      <c r="T99">
        <v>1.1986680000000001</v>
      </c>
      <c r="U99">
        <v>3.1721620000000001</v>
      </c>
      <c r="V99">
        <v>0</v>
      </c>
      <c r="W99">
        <v>441.22199999999998</v>
      </c>
      <c r="X99">
        <v>44.17886</v>
      </c>
      <c r="Y99">
        <v>41.767620000000001</v>
      </c>
      <c r="Z99">
        <v>124.35</v>
      </c>
      <c r="AA99">
        <v>5.2407269999999997</v>
      </c>
      <c r="AB99">
        <v>105.916</v>
      </c>
      <c r="AC99">
        <v>241.8604</v>
      </c>
      <c r="AD99">
        <v>4.268548</v>
      </c>
      <c r="AE99">
        <v>13.84277</v>
      </c>
      <c r="AF99">
        <v>0.87607199999999996</v>
      </c>
      <c r="AG99">
        <v>12072.69</v>
      </c>
      <c r="AH99">
        <v>0</v>
      </c>
      <c r="AI99">
        <v>14.38036</v>
      </c>
      <c r="AJ99">
        <v>0</v>
      </c>
      <c r="AK99">
        <v>286.04489999999998</v>
      </c>
      <c r="AL99">
        <v>32.390210000000003</v>
      </c>
      <c r="AM99">
        <v>55.81147</v>
      </c>
      <c r="AN99">
        <v>185.34049999999999</v>
      </c>
      <c r="AO99">
        <v>391.29939999999999</v>
      </c>
      <c r="AP99">
        <v>155.7372</v>
      </c>
      <c r="AQ99">
        <v>265.53809999999999</v>
      </c>
      <c r="AR99">
        <v>-78.241100000000003</v>
      </c>
      <c r="AS99">
        <v>1</v>
      </c>
      <c r="AT99">
        <v>0</v>
      </c>
      <c r="AU99">
        <v>3.5075280000000002</v>
      </c>
      <c r="AV99">
        <v>1.5773250000000001</v>
      </c>
      <c r="AW99">
        <v>1.2759E-2</v>
      </c>
      <c r="AX99">
        <v>21.99784</v>
      </c>
      <c r="AY99">
        <v>7.6356999999999994E-2</v>
      </c>
      <c r="AZ99">
        <v>19.680119999999999</v>
      </c>
      <c r="BA99">
        <v>6.4938999999999997E-2</v>
      </c>
      <c r="BB99">
        <v>0</v>
      </c>
      <c r="BC99">
        <v>48.265259999999998</v>
      </c>
      <c r="BD99">
        <v>54.535359999999997</v>
      </c>
      <c r="BE99">
        <v>20.8</v>
      </c>
      <c r="BF99">
        <v>13.4</v>
      </c>
      <c r="BG99">
        <v>17.100000000000001</v>
      </c>
      <c r="BH99">
        <v>18.914359999999999</v>
      </c>
      <c r="BI99">
        <v>17.884399999999999</v>
      </c>
      <c r="BJ99">
        <v>24.4</v>
      </c>
      <c r="BK99">
        <v>0</v>
      </c>
      <c r="BL99">
        <v>15.372809999999999</v>
      </c>
      <c r="BM99">
        <v>75.03237</v>
      </c>
      <c r="BN99">
        <v>1</v>
      </c>
      <c r="BO99">
        <v>0</v>
      </c>
      <c r="BP99">
        <v>0</v>
      </c>
      <c r="BQ99">
        <v>0</v>
      </c>
      <c r="BR99">
        <v>676.75</v>
      </c>
      <c r="BS99">
        <v>0.133464</v>
      </c>
      <c r="BT99">
        <v>180.55969999999999</v>
      </c>
      <c r="BU99">
        <v>11050.07</v>
      </c>
      <c r="BV99">
        <v>2.0406000000000001E-2</v>
      </c>
      <c r="BW99">
        <v>9.6900000000000003E-4</v>
      </c>
      <c r="BX99">
        <v>0.77165799999999996</v>
      </c>
      <c r="BY99">
        <v>3.6693000000000003E-2</v>
      </c>
      <c r="BZ99">
        <v>2.608387</v>
      </c>
      <c r="CA99">
        <v>1.0543009999999999</v>
      </c>
      <c r="CB99">
        <v>21.755870000000002</v>
      </c>
      <c r="CC99">
        <v>10.01118</v>
      </c>
      <c r="CD99">
        <v>5.1099030000000001</v>
      </c>
      <c r="CE99">
        <v>1.4385999999999999E-2</v>
      </c>
      <c r="CF99">
        <v>25.034780000000001</v>
      </c>
      <c r="CG99">
        <v>2.9360000000000001E-2</v>
      </c>
      <c r="CH99">
        <v>0.55786199999999997</v>
      </c>
      <c r="CI99">
        <v>1.5103040000000001</v>
      </c>
      <c r="CJ99">
        <v>48.963839999999998</v>
      </c>
      <c r="CK99">
        <v>141.31280000000001</v>
      </c>
      <c r="CL99">
        <v>6.2335969999999996</v>
      </c>
      <c r="CM99">
        <v>63.707479999999997</v>
      </c>
      <c r="CN99">
        <v>145.9221</v>
      </c>
      <c r="CO99">
        <v>2483.0419999999999</v>
      </c>
      <c r="CP99">
        <v>0.30322300000000002</v>
      </c>
      <c r="CQ99">
        <v>67.272940000000006</v>
      </c>
      <c r="CR99">
        <v>8.3551380000000002</v>
      </c>
      <c r="CS99">
        <v>7843.0709999999999</v>
      </c>
      <c r="CT99">
        <v>1.0581E-2</v>
      </c>
      <c r="CU99">
        <v>32.155329999999999</v>
      </c>
      <c r="CV99">
        <v>0.105811</v>
      </c>
      <c r="CW99">
        <v>321.55329999999998</v>
      </c>
      <c r="CX99">
        <v>0</v>
      </c>
      <c r="CY99">
        <v>0.10818</v>
      </c>
      <c r="CZ99">
        <v>0.70935000000000004</v>
      </c>
      <c r="DA99">
        <v>127.86060000000001</v>
      </c>
      <c r="DB99">
        <v>1.24</v>
      </c>
      <c r="DC99">
        <f t="shared" si="6"/>
        <v>817.70020599999998</v>
      </c>
      <c r="DD99">
        <f t="shared" si="7"/>
        <v>408.85010299999999</v>
      </c>
    </row>
    <row r="100" spans="1:108" x14ac:dyDescent="0.3">
      <c r="A100">
        <v>2000</v>
      </c>
      <c r="B100">
        <v>4</v>
      </c>
      <c r="C100">
        <v>10</v>
      </c>
      <c r="D100">
        <v>5.7218749999999998</v>
      </c>
      <c r="E100">
        <v>29.593920000000001</v>
      </c>
      <c r="F100">
        <v>35.842700000000001</v>
      </c>
      <c r="G100">
        <v>0.92668499999999998</v>
      </c>
      <c r="H100">
        <v>0.47873300000000002</v>
      </c>
      <c r="I100">
        <v>105.94499999999999</v>
      </c>
      <c r="J100">
        <f t="shared" si="5"/>
        <v>1055.0921589240672</v>
      </c>
      <c r="K100">
        <v>1000</v>
      </c>
      <c r="L100">
        <v>469.47320000000002</v>
      </c>
      <c r="M100">
        <v>93.351439999999997</v>
      </c>
      <c r="N100">
        <v>39.388100000000001</v>
      </c>
      <c r="O100">
        <f t="shared" si="4"/>
        <v>602.21274000000005</v>
      </c>
      <c r="P100">
        <v>11.448840000000001</v>
      </c>
      <c r="Q100">
        <v>1.013455</v>
      </c>
      <c r="R100">
        <v>112.56489999999999</v>
      </c>
      <c r="S100">
        <v>98.64237</v>
      </c>
      <c r="T100">
        <v>1.187675</v>
      </c>
      <c r="U100">
        <v>2.9271539999999998</v>
      </c>
      <c r="V100">
        <v>0</v>
      </c>
      <c r="W100">
        <v>455.37270000000001</v>
      </c>
      <c r="X100">
        <v>44.17886</v>
      </c>
      <c r="Y100">
        <v>42.870469999999997</v>
      </c>
      <c r="Z100">
        <v>126.82980000000001</v>
      </c>
      <c r="AA100">
        <v>5.5826859999999998</v>
      </c>
      <c r="AB100">
        <v>108.7461</v>
      </c>
      <c r="AC100">
        <v>249.1814</v>
      </c>
      <c r="AD100">
        <v>4.8871390000000003</v>
      </c>
      <c r="AE100">
        <v>4.9937189999999996</v>
      </c>
      <c r="AF100">
        <v>0.95301499999999995</v>
      </c>
      <c r="AG100">
        <v>12072.74</v>
      </c>
      <c r="AH100">
        <v>0</v>
      </c>
      <c r="AI100">
        <v>14.76507</v>
      </c>
      <c r="AJ100">
        <v>0</v>
      </c>
      <c r="AK100">
        <v>273.13760000000002</v>
      </c>
      <c r="AL100">
        <v>30.264410000000002</v>
      </c>
      <c r="AM100">
        <v>52.229860000000002</v>
      </c>
      <c r="AN100">
        <v>83.268109999999993</v>
      </c>
      <c r="AO100">
        <v>222.1054</v>
      </c>
      <c r="AP100">
        <v>88.397949999999994</v>
      </c>
      <c r="AQ100">
        <v>158.1756</v>
      </c>
      <c r="AR100">
        <v>-73.796999999999997</v>
      </c>
      <c r="AS100">
        <v>1</v>
      </c>
      <c r="AT100">
        <v>0</v>
      </c>
      <c r="AU100">
        <v>2.0608149999999998</v>
      </c>
      <c r="AV100">
        <v>1.5676369999999999</v>
      </c>
      <c r="AW100">
        <v>1.302E-2</v>
      </c>
      <c r="AX100">
        <v>21.90437</v>
      </c>
      <c r="AY100">
        <v>8.4440000000000001E-2</v>
      </c>
      <c r="AZ100">
        <v>19.683579999999999</v>
      </c>
      <c r="BA100">
        <v>7.2221999999999995E-2</v>
      </c>
      <c r="BB100">
        <v>0</v>
      </c>
      <c r="BC100">
        <v>49.328830000000004</v>
      </c>
      <c r="BD100">
        <v>53.053750000000001</v>
      </c>
      <c r="BE100">
        <v>24</v>
      </c>
      <c r="BF100">
        <v>13.5</v>
      </c>
      <c r="BG100">
        <v>18.75</v>
      </c>
      <c r="BH100">
        <v>17.61908</v>
      </c>
      <c r="BI100">
        <v>19.863</v>
      </c>
      <c r="BJ100">
        <v>11.3</v>
      </c>
      <c r="BK100">
        <v>0</v>
      </c>
      <c r="BL100">
        <v>15.473330000000001</v>
      </c>
      <c r="BM100">
        <v>66.745189999999994</v>
      </c>
      <c r="BN100">
        <v>1</v>
      </c>
      <c r="BO100">
        <v>0</v>
      </c>
      <c r="BP100">
        <v>0</v>
      </c>
      <c r="BQ100">
        <v>0</v>
      </c>
      <c r="BR100">
        <v>1674.55</v>
      </c>
      <c r="BS100">
        <v>0.25682899999999997</v>
      </c>
      <c r="BT100">
        <v>179.42349999999999</v>
      </c>
      <c r="BU100">
        <v>11030.16</v>
      </c>
      <c r="BV100">
        <v>3.7104999999999999E-2</v>
      </c>
      <c r="BW100">
        <v>1.291E-3</v>
      </c>
      <c r="BX100">
        <v>1.479309</v>
      </c>
      <c r="BY100">
        <v>5.9464000000000003E-2</v>
      </c>
      <c r="BZ100">
        <v>2.395556</v>
      </c>
      <c r="CA100">
        <v>1.0159899999999999</v>
      </c>
      <c r="CB100">
        <v>20.093800000000002</v>
      </c>
      <c r="CC100">
        <v>9.6657759999999993</v>
      </c>
      <c r="CD100">
        <v>4.9288109999999996</v>
      </c>
      <c r="CE100">
        <v>1.306E-2</v>
      </c>
      <c r="CF100">
        <v>24.209520000000001</v>
      </c>
      <c r="CG100">
        <v>2.6655999999999999E-2</v>
      </c>
      <c r="CH100">
        <v>0.54422999999999999</v>
      </c>
      <c r="CI100">
        <v>1.4929079999999999</v>
      </c>
      <c r="CJ100">
        <v>48.190100000000001</v>
      </c>
      <c r="CK100">
        <v>138.8528</v>
      </c>
      <c r="CL100">
        <v>6.2584200000000001</v>
      </c>
      <c r="CM100">
        <v>62.992379999999997</v>
      </c>
      <c r="CN100">
        <v>147.7407</v>
      </c>
      <c r="CO100">
        <v>2469.681</v>
      </c>
      <c r="CP100">
        <v>0.30179600000000001</v>
      </c>
      <c r="CQ100">
        <v>67.278210000000001</v>
      </c>
      <c r="CR100">
        <v>8.4325050000000008</v>
      </c>
      <c r="CS100">
        <v>7839.9449999999997</v>
      </c>
      <c r="CT100">
        <v>1.0276E-2</v>
      </c>
      <c r="CU100">
        <v>32.153460000000003</v>
      </c>
      <c r="CV100">
        <v>0.10276</v>
      </c>
      <c r="CW100">
        <v>321.53460000000001</v>
      </c>
      <c r="CX100">
        <v>0</v>
      </c>
      <c r="CY100">
        <v>0.14421900000000001</v>
      </c>
      <c r="CZ100">
        <v>1.154266</v>
      </c>
      <c r="DA100">
        <v>84.48733</v>
      </c>
      <c r="DB100">
        <v>1.24</v>
      </c>
      <c r="DC100">
        <f t="shared" si="6"/>
        <v>829.99713400000007</v>
      </c>
      <c r="DD100">
        <f t="shared" si="7"/>
        <v>414.99856700000004</v>
      </c>
    </row>
    <row r="101" spans="1:108" x14ac:dyDescent="0.3">
      <c r="A101">
        <v>2000</v>
      </c>
      <c r="B101">
        <v>7</v>
      </c>
      <c r="C101">
        <v>20</v>
      </c>
      <c r="D101">
        <v>5.2055449999999999</v>
      </c>
      <c r="E101">
        <v>29.706620000000001</v>
      </c>
      <c r="F101">
        <v>35.952739999999999</v>
      </c>
      <c r="G101">
        <v>0.92770200000000003</v>
      </c>
      <c r="H101">
        <v>0.47903200000000001</v>
      </c>
      <c r="I101">
        <v>106.5966</v>
      </c>
      <c r="J101">
        <f t="shared" si="5"/>
        <v>1065.3384944998734</v>
      </c>
      <c r="K101">
        <v>1000</v>
      </c>
      <c r="L101">
        <v>475.39280000000002</v>
      </c>
      <c r="M101">
        <v>93.351439999999997</v>
      </c>
      <c r="N101">
        <v>39.542819999999999</v>
      </c>
      <c r="O101">
        <f t="shared" si="4"/>
        <v>608.28706</v>
      </c>
      <c r="P101">
        <v>10.4125</v>
      </c>
      <c r="Q101">
        <v>0.93359099999999995</v>
      </c>
      <c r="R101">
        <v>113.74890000000001</v>
      </c>
      <c r="S101">
        <v>99.190719999999999</v>
      </c>
      <c r="T101">
        <v>1.1084050000000001</v>
      </c>
      <c r="U101">
        <v>1.9364079999999999</v>
      </c>
      <c r="V101">
        <v>0</v>
      </c>
      <c r="W101">
        <v>465.04520000000002</v>
      </c>
      <c r="X101">
        <v>44.17886</v>
      </c>
      <c r="Y101">
        <v>43.466749999999998</v>
      </c>
      <c r="Z101">
        <v>117.8914</v>
      </c>
      <c r="AA101">
        <v>5.4698079999999996</v>
      </c>
      <c r="AB101">
        <v>110.6806</v>
      </c>
      <c r="AC101">
        <v>253.26310000000001</v>
      </c>
      <c r="AD101">
        <v>4.5595689999999998</v>
      </c>
      <c r="AE101">
        <v>3.2998159999999999</v>
      </c>
      <c r="AF101">
        <v>1</v>
      </c>
      <c r="AG101">
        <v>12070.97</v>
      </c>
      <c r="AH101">
        <v>0</v>
      </c>
      <c r="AI101">
        <v>15.093669999999999</v>
      </c>
      <c r="AJ101">
        <v>0</v>
      </c>
      <c r="AK101">
        <v>297.30130000000003</v>
      </c>
      <c r="AL101">
        <v>29.653929999999999</v>
      </c>
      <c r="AM101">
        <v>50.733379999999997</v>
      </c>
      <c r="AN101">
        <v>50.994729999999997</v>
      </c>
      <c r="AO101">
        <v>139.9906</v>
      </c>
      <c r="AP101">
        <v>55.716250000000002</v>
      </c>
      <c r="AQ101">
        <v>104.7427</v>
      </c>
      <c r="AR101">
        <v>-53.048099999999998</v>
      </c>
      <c r="AS101">
        <v>1</v>
      </c>
      <c r="AT101">
        <v>0</v>
      </c>
      <c r="AU101">
        <v>0.60319699999999998</v>
      </c>
      <c r="AV101">
        <v>1.426177</v>
      </c>
      <c r="AW101">
        <v>1.2109E-2</v>
      </c>
      <c r="AX101">
        <v>21.159569999999999</v>
      </c>
      <c r="AY101">
        <v>7.9432000000000003E-2</v>
      </c>
      <c r="AZ101">
        <v>19.11103</v>
      </c>
      <c r="BA101">
        <v>6.7434999999999995E-2</v>
      </c>
      <c r="BB101">
        <v>0</v>
      </c>
      <c r="BC101">
        <v>32.579650000000001</v>
      </c>
      <c r="BD101">
        <v>35.052489999999999</v>
      </c>
      <c r="BE101">
        <v>14.4</v>
      </c>
      <c r="BF101">
        <v>10.1</v>
      </c>
      <c r="BG101">
        <v>12.25</v>
      </c>
      <c r="BH101">
        <v>13.218500000000001</v>
      </c>
      <c r="BI101">
        <v>12.7058</v>
      </c>
      <c r="BJ101">
        <v>6</v>
      </c>
      <c r="BK101">
        <v>0</v>
      </c>
      <c r="BL101">
        <v>12.36125</v>
      </c>
      <c r="BM101">
        <v>84.143550000000005</v>
      </c>
      <c r="BN101">
        <v>1</v>
      </c>
      <c r="BO101">
        <v>0</v>
      </c>
      <c r="BP101">
        <v>0</v>
      </c>
      <c r="BQ101">
        <v>0</v>
      </c>
      <c r="BR101">
        <v>2.25</v>
      </c>
      <c r="BS101">
        <v>7.8801999999999997E-2</v>
      </c>
      <c r="BT101">
        <v>179.19040000000001</v>
      </c>
      <c r="BU101">
        <v>11023.13</v>
      </c>
      <c r="BV101">
        <v>0.13053000000000001</v>
      </c>
      <c r="BW101">
        <v>5.2529999999999999E-3</v>
      </c>
      <c r="BX101">
        <v>4.8995290000000002</v>
      </c>
      <c r="BY101">
        <v>0.22803300000000001</v>
      </c>
      <c r="BZ101">
        <v>2.6933530000000001</v>
      </c>
      <c r="CA101">
        <v>0.98023800000000005</v>
      </c>
      <c r="CB101">
        <v>22.43694</v>
      </c>
      <c r="CC101">
        <v>9.2224810000000002</v>
      </c>
      <c r="CD101">
        <v>5.0169449999999998</v>
      </c>
      <c r="CE101">
        <v>1.1905000000000001E-2</v>
      </c>
      <c r="CF101">
        <v>24.731570000000001</v>
      </c>
      <c r="CG101">
        <v>2.4299000000000001E-2</v>
      </c>
      <c r="CH101">
        <v>0.56169500000000006</v>
      </c>
      <c r="CI101">
        <v>1.4776279999999999</v>
      </c>
      <c r="CJ101">
        <v>50.307490000000001</v>
      </c>
      <c r="CK101">
        <v>139.11279999999999</v>
      </c>
      <c r="CL101">
        <v>6.2080950000000001</v>
      </c>
      <c r="CM101">
        <v>62.364280000000001</v>
      </c>
      <c r="CN101">
        <v>147.3811</v>
      </c>
      <c r="CO101">
        <v>2457.8029999999999</v>
      </c>
      <c r="CP101">
        <v>0.29780699999999999</v>
      </c>
      <c r="CQ101">
        <v>67.281009999999995</v>
      </c>
      <c r="CR101">
        <v>8.3962710000000005</v>
      </c>
      <c r="CS101">
        <v>7836.8789999999999</v>
      </c>
      <c r="CT101">
        <v>9.9799999999999993E-3</v>
      </c>
      <c r="CU101">
        <v>32.151690000000002</v>
      </c>
      <c r="CV101">
        <v>9.9801000000000001E-2</v>
      </c>
      <c r="CW101">
        <v>321.51690000000002</v>
      </c>
      <c r="CX101">
        <v>0</v>
      </c>
      <c r="CY101">
        <v>9.2671000000000003E-2</v>
      </c>
      <c r="CZ101">
        <v>1.3314090000000001</v>
      </c>
      <c r="DA101">
        <v>197.81739999999999</v>
      </c>
      <c r="DB101">
        <v>1.24</v>
      </c>
      <c r="DC101">
        <f t="shared" si="6"/>
        <v>835.61758400000008</v>
      </c>
      <c r="DD101">
        <f t="shared" si="7"/>
        <v>417.80879200000004</v>
      </c>
    </row>
    <row r="102" spans="1:108" x14ac:dyDescent="0.3">
      <c r="A102">
        <v>2000</v>
      </c>
      <c r="B102">
        <v>10</v>
      </c>
      <c r="C102">
        <v>29</v>
      </c>
      <c r="D102">
        <v>5.097226</v>
      </c>
      <c r="E102">
        <v>29.84131</v>
      </c>
      <c r="F102">
        <v>36.084139999999998</v>
      </c>
      <c r="G102">
        <v>0.92890200000000001</v>
      </c>
      <c r="H102">
        <v>0.479377</v>
      </c>
      <c r="I102">
        <v>107.3772</v>
      </c>
      <c r="J102">
        <f t="shared" si="5"/>
        <v>1077.6633923953837</v>
      </c>
      <c r="K102">
        <v>1000</v>
      </c>
      <c r="L102">
        <v>482.51339999999999</v>
      </c>
      <c r="M102">
        <v>93.351439999999997</v>
      </c>
      <c r="N102">
        <v>39.816330000000001</v>
      </c>
      <c r="O102">
        <f t="shared" si="4"/>
        <v>615.68116999999995</v>
      </c>
      <c r="P102">
        <v>10.20002</v>
      </c>
      <c r="Q102">
        <v>0.89675300000000002</v>
      </c>
      <c r="R102">
        <v>115.173</v>
      </c>
      <c r="S102">
        <v>100.0677</v>
      </c>
      <c r="T102">
        <v>1.1041350000000001</v>
      </c>
      <c r="U102">
        <v>3.0187279999999999</v>
      </c>
      <c r="V102">
        <v>0</v>
      </c>
      <c r="W102">
        <v>472.3109</v>
      </c>
      <c r="X102">
        <v>44.17886</v>
      </c>
      <c r="Y102">
        <v>43.79128</v>
      </c>
      <c r="Z102">
        <v>115.47450000000001</v>
      </c>
      <c r="AA102">
        <v>5.1306190000000003</v>
      </c>
      <c r="AB102">
        <v>112.1337</v>
      </c>
      <c r="AC102">
        <v>255.60550000000001</v>
      </c>
      <c r="AD102">
        <v>4.2214549999999997</v>
      </c>
      <c r="AE102">
        <v>3.5039660000000001</v>
      </c>
      <c r="AF102">
        <v>1</v>
      </c>
      <c r="AG102">
        <v>12069.67</v>
      </c>
      <c r="AH102">
        <v>0</v>
      </c>
      <c r="AI102">
        <v>15.097429999999999</v>
      </c>
      <c r="AJ102">
        <v>0</v>
      </c>
      <c r="AK102">
        <v>285.50310000000002</v>
      </c>
      <c r="AL102">
        <v>29.29448</v>
      </c>
      <c r="AM102">
        <v>50.269410000000001</v>
      </c>
      <c r="AN102">
        <v>75.68271</v>
      </c>
      <c r="AO102">
        <v>193.7816</v>
      </c>
      <c r="AP102">
        <v>77.125060000000005</v>
      </c>
      <c r="AQ102">
        <v>127.1409</v>
      </c>
      <c r="AR102">
        <v>-50.489199999999997</v>
      </c>
      <c r="AS102">
        <v>1</v>
      </c>
      <c r="AT102">
        <v>0</v>
      </c>
      <c r="AU102">
        <v>1.314988</v>
      </c>
      <c r="AV102">
        <v>1.3965000000000001</v>
      </c>
      <c r="AW102">
        <v>1.1860000000000001E-2</v>
      </c>
      <c r="AX102">
        <v>21.33004</v>
      </c>
      <c r="AY102">
        <v>7.5200000000000003E-2</v>
      </c>
      <c r="AZ102">
        <v>19.365580000000001</v>
      </c>
      <c r="BA102">
        <v>6.3950000000000007E-2</v>
      </c>
      <c r="BB102">
        <v>3.0008E-2</v>
      </c>
      <c r="BC102">
        <v>40.004890000000003</v>
      </c>
      <c r="BD102">
        <v>43.288290000000003</v>
      </c>
      <c r="BE102">
        <v>20.3</v>
      </c>
      <c r="BF102">
        <v>12.8</v>
      </c>
      <c r="BG102">
        <v>16.55</v>
      </c>
      <c r="BH102">
        <v>15.178319999999999</v>
      </c>
      <c r="BI102">
        <v>17.344999999999999</v>
      </c>
      <c r="BJ102">
        <v>8.5</v>
      </c>
      <c r="BK102">
        <v>31.5</v>
      </c>
      <c r="BL102">
        <v>14.781639999999999</v>
      </c>
      <c r="BM102">
        <v>74.643339999999995</v>
      </c>
      <c r="BN102">
        <v>1</v>
      </c>
      <c r="BO102">
        <v>0</v>
      </c>
      <c r="BP102">
        <v>0</v>
      </c>
      <c r="BQ102">
        <v>0.66494200000000003</v>
      </c>
      <c r="BR102">
        <v>363.6</v>
      </c>
      <c r="BS102">
        <v>1.752353</v>
      </c>
      <c r="BT102">
        <v>178.8192</v>
      </c>
      <c r="BU102">
        <v>11013.33</v>
      </c>
      <c r="BV102">
        <v>6.5326999999999996E-2</v>
      </c>
      <c r="BW102">
        <v>6.8240000000000002E-3</v>
      </c>
      <c r="BX102">
        <v>2.4490829999999999</v>
      </c>
      <c r="BY102">
        <v>0.29087400000000002</v>
      </c>
      <c r="BZ102">
        <v>2.7594470000000002</v>
      </c>
      <c r="CA102">
        <v>0.978078</v>
      </c>
      <c r="CB102">
        <v>22.988880000000002</v>
      </c>
      <c r="CC102">
        <v>9.0737220000000001</v>
      </c>
      <c r="CD102">
        <v>5.1708369999999997</v>
      </c>
      <c r="CE102">
        <v>1.102E-2</v>
      </c>
      <c r="CF102">
        <v>25.587859999999999</v>
      </c>
      <c r="CG102">
        <v>2.2492999999999999E-2</v>
      </c>
      <c r="CH102">
        <v>0.59151399999999998</v>
      </c>
      <c r="CI102">
        <v>1.4701869999999999</v>
      </c>
      <c r="CJ102">
        <v>53.461759999999998</v>
      </c>
      <c r="CK102">
        <v>139.53319999999999</v>
      </c>
      <c r="CL102">
        <v>6.1541569999999997</v>
      </c>
      <c r="CM102">
        <v>61.874560000000002</v>
      </c>
      <c r="CN102">
        <v>146.82</v>
      </c>
      <c r="CO102">
        <v>2448.8029999999999</v>
      </c>
      <c r="CP102">
        <v>0.29321599999999998</v>
      </c>
      <c r="CQ102">
        <v>67.284059999999997</v>
      </c>
      <c r="CR102">
        <v>8.3348180000000003</v>
      </c>
      <c r="CS102">
        <v>7834.2749999999996</v>
      </c>
      <c r="CT102">
        <v>9.6930000000000002E-3</v>
      </c>
      <c r="CU102">
        <v>32.15025</v>
      </c>
      <c r="CV102">
        <v>9.6928E-2</v>
      </c>
      <c r="CW102">
        <v>321.5025</v>
      </c>
      <c r="CX102">
        <v>0</v>
      </c>
      <c r="CY102">
        <v>9.0023000000000006E-2</v>
      </c>
      <c r="CZ102">
        <v>1.33951</v>
      </c>
      <c r="DA102">
        <v>198.60149999999999</v>
      </c>
      <c r="DB102">
        <v>1.24</v>
      </c>
      <c r="DC102">
        <f t="shared" si="6"/>
        <v>846.14150599999994</v>
      </c>
      <c r="DD102">
        <f t="shared" si="7"/>
        <v>423.07075299999997</v>
      </c>
    </row>
    <row r="103" spans="1:108" x14ac:dyDescent="0.3">
      <c r="A103">
        <v>2001</v>
      </c>
      <c r="B103">
        <v>2</v>
      </c>
      <c r="C103">
        <v>7</v>
      </c>
      <c r="D103">
        <v>5.3845939999999999</v>
      </c>
      <c r="E103">
        <v>30.05114</v>
      </c>
      <c r="F103">
        <v>36.288629999999998</v>
      </c>
      <c r="G103">
        <v>0.93073799999999995</v>
      </c>
      <c r="H103">
        <v>0.47990899999999997</v>
      </c>
      <c r="I103">
        <v>108.5976</v>
      </c>
      <c r="J103">
        <f t="shared" si="5"/>
        <v>1097.0395699922678</v>
      </c>
      <c r="K103">
        <v>1000</v>
      </c>
      <c r="L103">
        <v>468.43920000000003</v>
      </c>
      <c r="M103">
        <v>118.9166</v>
      </c>
      <c r="N103">
        <v>40.520820000000001</v>
      </c>
      <c r="O103">
        <f t="shared" si="4"/>
        <v>627.87662</v>
      </c>
      <c r="P103">
        <v>10.77505</v>
      </c>
      <c r="Q103">
        <v>0.95299199999999995</v>
      </c>
      <c r="R103">
        <v>117.4712</v>
      </c>
      <c r="S103">
        <v>102.14060000000001</v>
      </c>
      <c r="T103">
        <v>1.191794</v>
      </c>
      <c r="U103">
        <v>3.1410369999999999</v>
      </c>
      <c r="V103">
        <v>0</v>
      </c>
      <c r="W103">
        <v>462.14569999999998</v>
      </c>
      <c r="X103">
        <v>56.661169999999998</v>
      </c>
      <c r="Y103">
        <v>44.946100000000001</v>
      </c>
      <c r="Z103">
        <v>123.2929</v>
      </c>
      <c r="AA103">
        <v>5.6476600000000001</v>
      </c>
      <c r="AB103">
        <v>115.0936</v>
      </c>
      <c r="AC103">
        <v>263.24959999999999</v>
      </c>
      <c r="AD103">
        <v>5.3185229999999999</v>
      </c>
      <c r="AE103">
        <v>4.4019899999999996</v>
      </c>
      <c r="AF103">
        <v>1</v>
      </c>
      <c r="AG103">
        <v>12068.74</v>
      </c>
      <c r="AH103">
        <v>0</v>
      </c>
      <c r="AI103">
        <v>15.255990000000001</v>
      </c>
      <c r="AJ103">
        <v>0</v>
      </c>
      <c r="AK103">
        <v>284.20679999999999</v>
      </c>
      <c r="AL103">
        <v>29.555099999999999</v>
      </c>
      <c r="AM103">
        <v>50.585889999999999</v>
      </c>
      <c r="AN103">
        <v>162.7927</v>
      </c>
      <c r="AO103">
        <v>334.5772</v>
      </c>
      <c r="AP103">
        <v>133.1617</v>
      </c>
      <c r="AQ103">
        <v>236.6902</v>
      </c>
      <c r="AR103">
        <v>-72.224599999999995</v>
      </c>
      <c r="AS103">
        <v>1</v>
      </c>
      <c r="AT103">
        <v>0</v>
      </c>
      <c r="AU103">
        <v>3.1478950000000001</v>
      </c>
      <c r="AV103">
        <v>1.475231</v>
      </c>
      <c r="AW103">
        <v>1.2659999999999999E-2</v>
      </c>
      <c r="AX103">
        <v>22.406220000000001</v>
      </c>
      <c r="AY103">
        <v>9.0001999999999999E-2</v>
      </c>
      <c r="AZ103">
        <v>20.318519999999999</v>
      </c>
      <c r="BA103">
        <v>7.7627000000000002E-2</v>
      </c>
      <c r="BB103">
        <v>0</v>
      </c>
      <c r="BC103">
        <v>36.949950000000001</v>
      </c>
      <c r="BD103">
        <v>42.78416</v>
      </c>
      <c r="BE103">
        <v>23.6</v>
      </c>
      <c r="BF103">
        <v>15.6</v>
      </c>
      <c r="BG103">
        <v>19.600000000000001</v>
      </c>
      <c r="BH103">
        <v>19.342220000000001</v>
      </c>
      <c r="BI103">
        <v>20.448</v>
      </c>
      <c r="BJ103">
        <v>18.600000000000001</v>
      </c>
      <c r="BK103">
        <v>0</v>
      </c>
      <c r="BL103">
        <v>17.721800000000002</v>
      </c>
      <c r="BM103">
        <v>73.728710000000007</v>
      </c>
      <c r="BN103">
        <v>1</v>
      </c>
      <c r="BO103">
        <v>0</v>
      </c>
      <c r="BP103">
        <v>0</v>
      </c>
      <c r="BQ103">
        <v>0</v>
      </c>
      <c r="BR103">
        <v>1200.55</v>
      </c>
      <c r="BS103">
        <v>0.10248699999999999</v>
      </c>
      <c r="BT103">
        <v>177.58279999999999</v>
      </c>
      <c r="BU103">
        <v>10987.98</v>
      </c>
      <c r="BV103">
        <v>7.6439999999999998E-3</v>
      </c>
      <c r="BW103">
        <v>4.1180000000000001E-3</v>
      </c>
      <c r="BX103">
        <v>0.29476999999999998</v>
      </c>
      <c r="BY103">
        <v>0.18043999999999999</v>
      </c>
      <c r="BZ103">
        <v>2.4534750000000001</v>
      </c>
      <c r="CA103">
        <v>0.92881199999999997</v>
      </c>
      <c r="CB103">
        <v>20.763089999999998</v>
      </c>
      <c r="CC103">
        <v>8.5502800000000008</v>
      </c>
      <c r="CD103">
        <v>5.086163</v>
      </c>
      <c r="CE103">
        <v>9.9270000000000001E-3</v>
      </c>
      <c r="CF103">
        <v>25.255680000000002</v>
      </c>
      <c r="CG103">
        <v>2.026E-2</v>
      </c>
      <c r="CH103">
        <v>0.56107399999999996</v>
      </c>
      <c r="CI103">
        <v>1.4521120000000001</v>
      </c>
      <c r="CJ103">
        <v>51.814039999999999</v>
      </c>
      <c r="CK103">
        <v>137.58609999999999</v>
      </c>
      <c r="CL103">
        <v>6.1709959999999997</v>
      </c>
      <c r="CM103">
        <v>61.18224</v>
      </c>
      <c r="CN103">
        <v>148.52449999999999</v>
      </c>
      <c r="CO103">
        <v>2435.1550000000002</v>
      </c>
      <c r="CP103">
        <v>0.29116500000000001</v>
      </c>
      <c r="CQ103">
        <v>67.277510000000007</v>
      </c>
      <c r="CR103">
        <v>8.3881350000000001</v>
      </c>
      <c r="CS103">
        <v>7829.7889999999998</v>
      </c>
      <c r="CT103">
        <v>9.4129999999999995E-3</v>
      </c>
      <c r="CU103">
        <v>32.148159999999997</v>
      </c>
      <c r="CV103">
        <v>9.4134999999999996E-2</v>
      </c>
      <c r="CW103">
        <v>321.48160000000001</v>
      </c>
      <c r="CX103">
        <v>0</v>
      </c>
      <c r="CY103">
        <v>7.8625E-2</v>
      </c>
      <c r="CZ103">
        <v>0.47164899999999998</v>
      </c>
      <c r="DA103">
        <v>157.51439999999999</v>
      </c>
      <c r="DB103">
        <v>1.24</v>
      </c>
      <c r="DC103">
        <f t="shared" si="6"/>
        <v>863.54929299999981</v>
      </c>
      <c r="DD103">
        <f t="shared" si="7"/>
        <v>431.7746464999999</v>
      </c>
    </row>
    <row r="104" spans="1:108" x14ac:dyDescent="0.3">
      <c r="A104">
        <v>2001</v>
      </c>
      <c r="B104">
        <v>5</v>
      </c>
      <c r="C104">
        <v>19</v>
      </c>
      <c r="D104">
        <v>5.4978540000000002</v>
      </c>
      <c r="E104">
        <v>30.220140000000001</v>
      </c>
      <c r="F104">
        <v>36.453110000000002</v>
      </c>
      <c r="G104">
        <v>0.93218599999999996</v>
      </c>
      <c r="H104">
        <v>0.48033100000000001</v>
      </c>
      <c r="I104">
        <v>109.5843</v>
      </c>
      <c r="J104">
        <f t="shared" si="5"/>
        <v>1112.8009298592413</v>
      </c>
      <c r="K104">
        <v>1000</v>
      </c>
      <c r="L104">
        <v>478.12540000000001</v>
      </c>
      <c r="M104">
        <v>118.9166</v>
      </c>
      <c r="N104">
        <v>41.037649999999999</v>
      </c>
      <c r="O104">
        <f t="shared" si="4"/>
        <v>638.07965000000002</v>
      </c>
      <c r="P104">
        <v>10.99859</v>
      </c>
      <c r="Q104">
        <v>0.95812299999999995</v>
      </c>
      <c r="R104">
        <v>119.4084</v>
      </c>
      <c r="S104">
        <v>103.6909</v>
      </c>
      <c r="T104">
        <v>1.194858</v>
      </c>
      <c r="U104">
        <v>2.4727049999999999</v>
      </c>
      <c r="V104">
        <v>0</v>
      </c>
      <c r="W104">
        <v>472.90309999999999</v>
      </c>
      <c r="X104">
        <v>56.661169999999998</v>
      </c>
      <c r="Y104">
        <v>45.63993</v>
      </c>
      <c r="Z104">
        <v>126.4015</v>
      </c>
      <c r="AA104">
        <v>5.6128299999999998</v>
      </c>
      <c r="AB104">
        <v>117.24509999999999</v>
      </c>
      <c r="AC104">
        <v>267.94560000000001</v>
      </c>
      <c r="AD104">
        <v>4.9816089999999997</v>
      </c>
      <c r="AE104">
        <v>3.9082520000000001</v>
      </c>
      <c r="AF104">
        <v>1</v>
      </c>
      <c r="AG104">
        <v>12067.26</v>
      </c>
      <c r="AH104">
        <v>0</v>
      </c>
      <c r="AI104">
        <v>15.32127</v>
      </c>
      <c r="AJ104">
        <v>0</v>
      </c>
      <c r="AK104">
        <v>302.69409999999999</v>
      </c>
      <c r="AL104">
        <v>31.359100000000002</v>
      </c>
      <c r="AM104">
        <v>53.869300000000003</v>
      </c>
      <c r="AN104">
        <v>92.570639999999997</v>
      </c>
      <c r="AO104">
        <v>226.1344</v>
      </c>
      <c r="AP104">
        <v>90.001499999999993</v>
      </c>
      <c r="AQ104">
        <v>172.62010000000001</v>
      </c>
      <c r="AR104">
        <v>-78.918800000000005</v>
      </c>
      <c r="AS104">
        <v>1</v>
      </c>
      <c r="AT104">
        <v>0</v>
      </c>
      <c r="AU104">
        <v>1.242413</v>
      </c>
      <c r="AV104">
        <v>1.5062610000000001</v>
      </c>
      <c r="AW104">
        <v>1.2980999999999999E-2</v>
      </c>
      <c r="AX104">
        <v>22.540929999999999</v>
      </c>
      <c r="AY104">
        <v>8.5791000000000006E-2</v>
      </c>
      <c r="AZ104">
        <v>20.439699999999998</v>
      </c>
      <c r="BA104">
        <v>7.3484999999999995E-2</v>
      </c>
      <c r="BB104">
        <v>0</v>
      </c>
      <c r="BC104">
        <v>42.431600000000003</v>
      </c>
      <c r="BD104">
        <v>46.260719999999999</v>
      </c>
      <c r="BE104">
        <v>17.5</v>
      </c>
      <c r="BF104">
        <v>14.6</v>
      </c>
      <c r="BG104">
        <v>16.05</v>
      </c>
      <c r="BH104">
        <v>16.421389999999999</v>
      </c>
      <c r="BI104">
        <v>16.357399999999998</v>
      </c>
      <c r="BJ104">
        <v>10.8</v>
      </c>
      <c r="BK104">
        <v>0</v>
      </c>
      <c r="BL104">
        <v>16.617719999999998</v>
      </c>
      <c r="BM104">
        <v>89.341030000000003</v>
      </c>
      <c r="BN104">
        <v>1</v>
      </c>
      <c r="BO104">
        <v>0</v>
      </c>
      <c r="BP104">
        <v>0</v>
      </c>
      <c r="BQ104">
        <v>0</v>
      </c>
      <c r="BR104">
        <v>2011.05</v>
      </c>
      <c r="BS104">
        <v>8.8221999999999995E-2</v>
      </c>
      <c r="BT104">
        <v>176.60079999999999</v>
      </c>
      <c r="BU104">
        <v>10966.01</v>
      </c>
      <c r="BV104">
        <v>3.4999000000000002E-2</v>
      </c>
      <c r="BW104">
        <v>4.4889999999999999E-3</v>
      </c>
      <c r="BX104">
        <v>1.3081160000000001</v>
      </c>
      <c r="BY104">
        <v>0.19738900000000001</v>
      </c>
      <c r="BZ104">
        <v>2.3253309999999998</v>
      </c>
      <c r="CA104">
        <v>0.87937299999999996</v>
      </c>
      <c r="CB104">
        <v>20.152940000000001</v>
      </c>
      <c r="CC104">
        <v>8.0268639999999998</v>
      </c>
      <c r="CD104">
        <v>5.0418580000000004</v>
      </c>
      <c r="CE104">
        <v>8.9339999999999992E-3</v>
      </c>
      <c r="CF104">
        <v>25.13898</v>
      </c>
      <c r="CG104">
        <v>1.8235000000000001E-2</v>
      </c>
      <c r="CH104">
        <v>0.525308</v>
      </c>
      <c r="CI104">
        <v>1.429799</v>
      </c>
      <c r="CJ104">
        <v>48.926279999999998</v>
      </c>
      <c r="CK104">
        <v>136.0669</v>
      </c>
      <c r="CL104">
        <v>6.1599979999999999</v>
      </c>
      <c r="CM104">
        <v>60.473550000000003</v>
      </c>
      <c r="CN104">
        <v>149.4718</v>
      </c>
      <c r="CO104">
        <v>2421.1019999999999</v>
      </c>
      <c r="CP104">
        <v>0.28886899999999999</v>
      </c>
      <c r="CQ104">
        <v>67.273070000000004</v>
      </c>
      <c r="CR104">
        <v>8.4228819999999995</v>
      </c>
      <c r="CS104">
        <v>7825.4930000000004</v>
      </c>
      <c r="CT104">
        <v>9.1420000000000008E-3</v>
      </c>
      <c r="CU104">
        <v>32.146059999999999</v>
      </c>
      <c r="CV104">
        <v>9.1422000000000003E-2</v>
      </c>
      <c r="CW104">
        <v>321.4606</v>
      </c>
      <c r="CX104">
        <v>0</v>
      </c>
      <c r="CY104">
        <v>0.13656799999999999</v>
      </c>
      <c r="CZ104">
        <v>1.2510319999999999</v>
      </c>
      <c r="DA104">
        <v>197.04329999999999</v>
      </c>
      <c r="DB104">
        <v>1.24</v>
      </c>
      <c r="DC104">
        <f t="shared" si="6"/>
        <v>876.803226</v>
      </c>
      <c r="DD104">
        <f t="shared" si="7"/>
        <v>438.401613</v>
      </c>
    </row>
    <row r="105" spans="1:108" x14ac:dyDescent="0.3">
      <c r="A105">
        <v>2001</v>
      </c>
      <c r="B105">
        <v>8</v>
      </c>
      <c r="C105">
        <v>28</v>
      </c>
      <c r="D105">
        <v>5.2710670000000004</v>
      </c>
      <c r="E105">
        <v>30.326059999999998</v>
      </c>
      <c r="F105">
        <v>36.556109999999997</v>
      </c>
      <c r="G105">
        <v>0.93308000000000002</v>
      </c>
      <c r="H105">
        <v>0.48059000000000002</v>
      </c>
      <c r="I105">
        <v>110.2045</v>
      </c>
      <c r="J105">
        <f t="shared" si="5"/>
        <v>1122.7510458486695</v>
      </c>
      <c r="K105">
        <v>1000</v>
      </c>
      <c r="L105">
        <v>484.24</v>
      </c>
      <c r="M105">
        <v>118.9166</v>
      </c>
      <c r="N105">
        <v>41.194070000000004</v>
      </c>
      <c r="O105">
        <f t="shared" si="4"/>
        <v>644.35067000000004</v>
      </c>
      <c r="P105">
        <v>10.545489999999999</v>
      </c>
      <c r="Q105">
        <v>0.89132400000000001</v>
      </c>
      <c r="R105">
        <v>120.6313</v>
      </c>
      <c r="S105">
        <v>104.2388</v>
      </c>
      <c r="T105">
        <v>1.1226449999999999</v>
      </c>
      <c r="U105">
        <v>2.5940539999999999</v>
      </c>
      <c r="V105">
        <v>0</v>
      </c>
      <c r="W105">
        <v>479.68779999999998</v>
      </c>
      <c r="X105">
        <v>56.661169999999998</v>
      </c>
      <c r="Y105">
        <v>45.886749999999999</v>
      </c>
      <c r="Z105">
        <v>121.4901</v>
      </c>
      <c r="AA105">
        <v>5.1727780000000001</v>
      </c>
      <c r="AB105">
        <v>118.602</v>
      </c>
      <c r="AC105">
        <v>269.78269999999998</v>
      </c>
      <c r="AD105">
        <v>4.3024040000000001</v>
      </c>
      <c r="AE105">
        <v>2.9684029999999999</v>
      </c>
      <c r="AF105">
        <v>1</v>
      </c>
      <c r="AG105">
        <v>12065.84</v>
      </c>
      <c r="AH105">
        <v>0</v>
      </c>
      <c r="AI105">
        <v>15.362909999999999</v>
      </c>
      <c r="AJ105">
        <v>0</v>
      </c>
      <c r="AK105">
        <v>281.2398</v>
      </c>
      <c r="AL105">
        <v>32.451949999999997</v>
      </c>
      <c r="AM105">
        <v>56.099809999999998</v>
      </c>
      <c r="AN105">
        <v>133.17660000000001</v>
      </c>
      <c r="AO105">
        <v>266.9896</v>
      </c>
      <c r="AP105">
        <v>106.26179999999999</v>
      </c>
      <c r="AQ105">
        <v>206.45750000000001</v>
      </c>
      <c r="AR105">
        <v>-71.945999999999998</v>
      </c>
      <c r="AS105">
        <v>1</v>
      </c>
      <c r="AT105">
        <v>0</v>
      </c>
      <c r="AU105">
        <v>1.8223860000000001</v>
      </c>
      <c r="AV105">
        <v>1.4441280000000001</v>
      </c>
      <c r="AW105">
        <v>1.248E-2</v>
      </c>
      <c r="AX105">
        <v>21.933769999999999</v>
      </c>
      <c r="AY105">
        <v>7.7061000000000004E-2</v>
      </c>
      <c r="AZ105">
        <v>19.979579999999999</v>
      </c>
      <c r="BA105">
        <v>6.5712000000000007E-2</v>
      </c>
      <c r="BB105">
        <v>0</v>
      </c>
      <c r="BC105">
        <v>26.21621</v>
      </c>
      <c r="BD105">
        <v>30.560849999999999</v>
      </c>
      <c r="BE105">
        <v>17.5</v>
      </c>
      <c r="BF105">
        <v>9.1999999999999993</v>
      </c>
      <c r="BG105">
        <v>13.35</v>
      </c>
      <c r="BH105">
        <v>11.886039999999999</v>
      </c>
      <c r="BI105">
        <v>14.229799999999999</v>
      </c>
      <c r="BJ105">
        <v>13.6</v>
      </c>
      <c r="BK105">
        <v>0</v>
      </c>
      <c r="BL105">
        <v>11.63583</v>
      </c>
      <c r="BM105">
        <v>71.717389999999995</v>
      </c>
      <c r="BN105">
        <v>1</v>
      </c>
      <c r="BO105">
        <v>0</v>
      </c>
      <c r="BP105">
        <v>0</v>
      </c>
      <c r="BQ105">
        <v>0</v>
      </c>
      <c r="BR105">
        <v>54.55</v>
      </c>
      <c r="BS105">
        <v>0.14751500000000001</v>
      </c>
      <c r="BT105">
        <v>176.67959999999999</v>
      </c>
      <c r="BU105">
        <v>10961.29</v>
      </c>
      <c r="BV105">
        <v>7.0166999999999993E-2</v>
      </c>
      <c r="BW105">
        <v>7.8410000000000007E-3</v>
      </c>
      <c r="BX105">
        <v>2.621667</v>
      </c>
      <c r="BY105">
        <v>0.33563799999999999</v>
      </c>
      <c r="BZ105">
        <v>2.572956</v>
      </c>
      <c r="CA105">
        <v>0.90923500000000002</v>
      </c>
      <c r="CB105">
        <v>22.072469999999999</v>
      </c>
      <c r="CC105">
        <v>8.2331479999999999</v>
      </c>
      <c r="CD105">
        <v>5.2708019999999998</v>
      </c>
      <c r="CE105">
        <v>8.352E-3</v>
      </c>
      <c r="CF105">
        <v>26.38794</v>
      </c>
      <c r="CG105">
        <v>1.7045999999999999E-2</v>
      </c>
      <c r="CH105">
        <v>0.54232100000000005</v>
      </c>
      <c r="CI105">
        <v>1.4220999999999999</v>
      </c>
      <c r="CJ105">
        <v>50.105249999999998</v>
      </c>
      <c r="CK105">
        <v>136.4367</v>
      </c>
      <c r="CL105">
        <v>6.0795579999999996</v>
      </c>
      <c r="CM105">
        <v>60.082830000000001</v>
      </c>
      <c r="CN105">
        <v>148.0676</v>
      </c>
      <c r="CO105">
        <v>2413.8200000000002</v>
      </c>
      <c r="CP105">
        <v>0.28390100000000001</v>
      </c>
      <c r="CQ105">
        <v>67.275810000000007</v>
      </c>
      <c r="CR105">
        <v>8.3321909999999999</v>
      </c>
      <c r="CS105">
        <v>7823.2460000000001</v>
      </c>
      <c r="CT105">
        <v>8.8789999999999997E-3</v>
      </c>
      <c r="CU105">
        <v>32.14481</v>
      </c>
      <c r="CV105">
        <v>8.8790999999999995E-2</v>
      </c>
      <c r="CW105">
        <v>321.44810000000001</v>
      </c>
      <c r="CX105">
        <v>0</v>
      </c>
      <c r="CY105">
        <v>8.2576999999999998E-2</v>
      </c>
      <c r="CZ105">
        <v>1.0387090000000001</v>
      </c>
      <c r="DA105">
        <v>190.33369999999999</v>
      </c>
      <c r="DB105">
        <v>1.24</v>
      </c>
      <c r="DC105">
        <f t="shared" si="6"/>
        <v>884.3742830000001</v>
      </c>
      <c r="DD105">
        <f t="shared" si="7"/>
        <v>442.18714150000005</v>
      </c>
    </row>
    <row r="106" spans="1:108" x14ac:dyDescent="0.3">
      <c r="A106">
        <v>2001</v>
      </c>
      <c r="B106">
        <v>12</v>
      </c>
      <c r="C106">
        <v>7</v>
      </c>
      <c r="D106">
        <v>5.4933230000000002</v>
      </c>
      <c r="E106">
        <v>30.508199999999999</v>
      </c>
      <c r="F106">
        <v>36.733069999999998</v>
      </c>
      <c r="G106">
        <v>0.93459400000000004</v>
      </c>
      <c r="H106">
        <v>0.48102699999999998</v>
      </c>
      <c r="I106">
        <v>111.274</v>
      </c>
      <c r="J106">
        <f t="shared" si="5"/>
        <v>1139.9887485456359</v>
      </c>
      <c r="K106">
        <v>1000</v>
      </c>
      <c r="L106">
        <v>494.83229999999998</v>
      </c>
      <c r="M106">
        <v>118.9166</v>
      </c>
      <c r="N106">
        <v>41.794490000000003</v>
      </c>
      <c r="O106">
        <f t="shared" si="4"/>
        <v>655.54338999999993</v>
      </c>
      <c r="P106">
        <v>10.993460000000001</v>
      </c>
      <c r="Q106">
        <v>0.92868799999999996</v>
      </c>
      <c r="R106">
        <v>122.74979999999999</v>
      </c>
      <c r="S106">
        <v>106.0188</v>
      </c>
      <c r="T106">
        <v>1.195276</v>
      </c>
      <c r="U106">
        <v>3.4293330000000002</v>
      </c>
      <c r="V106">
        <v>0</v>
      </c>
      <c r="W106">
        <v>487.06380000000001</v>
      </c>
      <c r="X106">
        <v>56.661169999999998</v>
      </c>
      <c r="Y106">
        <v>46.19706</v>
      </c>
      <c r="Z106">
        <v>124.1139</v>
      </c>
      <c r="AA106">
        <v>4.8918480000000004</v>
      </c>
      <c r="AB106">
        <v>120.0772</v>
      </c>
      <c r="AC106">
        <v>272.02269999999999</v>
      </c>
      <c r="AD106">
        <v>4.228084</v>
      </c>
      <c r="AE106">
        <v>3.7715010000000002</v>
      </c>
      <c r="AF106">
        <v>1</v>
      </c>
      <c r="AG106">
        <v>12064.51</v>
      </c>
      <c r="AH106">
        <v>0</v>
      </c>
      <c r="AI106">
        <v>15.056950000000001</v>
      </c>
      <c r="AJ106">
        <v>0</v>
      </c>
      <c r="AK106">
        <v>273.94150000000002</v>
      </c>
      <c r="AL106">
        <v>33.47298</v>
      </c>
      <c r="AM106">
        <v>57.683399999999999</v>
      </c>
      <c r="AN106">
        <v>194.51310000000001</v>
      </c>
      <c r="AO106">
        <v>380.6207</v>
      </c>
      <c r="AP106">
        <v>151.4871</v>
      </c>
      <c r="AQ106">
        <v>267.4735</v>
      </c>
      <c r="AR106">
        <v>-71.057299999999998</v>
      </c>
      <c r="AS106">
        <v>1</v>
      </c>
      <c r="AT106">
        <v>0</v>
      </c>
      <c r="AU106">
        <v>3.4676499999999999</v>
      </c>
      <c r="AV106">
        <v>1.50502</v>
      </c>
      <c r="AW106">
        <v>1.2747E-2</v>
      </c>
      <c r="AX106">
        <v>22.889690000000002</v>
      </c>
      <c r="AY106">
        <v>7.7063000000000006E-2</v>
      </c>
      <c r="AZ106">
        <v>20.85613</v>
      </c>
      <c r="BA106">
        <v>6.6338999999999995E-2</v>
      </c>
      <c r="BB106">
        <v>0</v>
      </c>
      <c r="BC106">
        <v>32.717500000000001</v>
      </c>
      <c r="BD106">
        <v>38.464939999999999</v>
      </c>
      <c r="BE106">
        <v>22.3</v>
      </c>
      <c r="BF106">
        <v>12.1</v>
      </c>
      <c r="BG106">
        <v>17.2</v>
      </c>
      <c r="BH106">
        <v>16.725169999999999</v>
      </c>
      <c r="BI106">
        <v>18.281199999999998</v>
      </c>
      <c r="BJ106">
        <v>21.2</v>
      </c>
      <c r="BK106">
        <v>0</v>
      </c>
      <c r="BL106">
        <v>14.117240000000001</v>
      </c>
      <c r="BM106">
        <v>67.207470000000001</v>
      </c>
      <c r="BN106">
        <v>1</v>
      </c>
      <c r="BO106">
        <v>0</v>
      </c>
      <c r="BP106">
        <v>0</v>
      </c>
      <c r="BQ106">
        <v>0</v>
      </c>
      <c r="BR106">
        <v>530.65</v>
      </c>
      <c r="BS106">
        <v>7.5244000000000005E-2</v>
      </c>
      <c r="BT106">
        <v>176.1165</v>
      </c>
      <c r="BU106">
        <v>10945.52</v>
      </c>
      <c r="BV106">
        <v>1.9297999999999999E-2</v>
      </c>
      <c r="BW106">
        <v>3.601E-3</v>
      </c>
      <c r="BX106">
        <v>0.72235099999999997</v>
      </c>
      <c r="BY106">
        <v>0.15767500000000001</v>
      </c>
      <c r="BZ106">
        <v>2.5032749999999999</v>
      </c>
      <c r="CA106">
        <v>0.91127400000000003</v>
      </c>
      <c r="CB106">
        <v>21.22532</v>
      </c>
      <c r="CC106">
        <v>8.2732109999999999</v>
      </c>
      <c r="CD106">
        <v>5.3862750000000004</v>
      </c>
      <c r="CE106">
        <v>7.6969999999999998E-3</v>
      </c>
      <c r="CF106">
        <v>27.048719999999999</v>
      </c>
      <c r="CG106">
        <v>1.5710999999999999E-2</v>
      </c>
      <c r="CH106">
        <v>0.54943500000000001</v>
      </c>
      <c r="CI106">
        <v>1.4114530000000001</v>
      </c>
      <c r="CJ106">
        <v>50.082659999999997</v>
      </c>
      <c r="CK106">
        <v>136.02330000000001</v>
      </c>
      <c r="CL106">
        <v>6.0396369999999999</v>
      </c>
      <c r="CM106">
        <v>59.577550000000002</v>
      </c>
      <c r="CN106">
        <v>147.71090000000001</v>
      </c>
      <c r="CO106">
        <v>2404.1060000000002</v>
      </c>
      <c r="CP106">
        <v>0.280053</v>
      </c>
      <c r="CQ106">
        <v>67.275139999999993</v>
      </c>
      <c r="CR106">
        <v>8.289892</v>
      </c>
      <c r="CS106">
        <v>7820.2280000000001</v>
      </c>
      <c r="CT106">
        <v>8.6230000000000005E-3</v>
      </c>
      <c r="CU106">
        <v>32.143230000000003</v>
      </c>
      <c r="CV106">
        <v>8.6235000000000006E-2</v>
      </c>
      <c r="CW106">
        <v>321.4323</v>
      </c>
      <c r="CX106">
        <v>0</v>
      </c>
      <c r="CY106">
        <v>0.120035</v>
      </c>
      <c r="CZ106">
        <v>0.32484200000000002</v>
      </c>
      <c r="DA106">
        <v>169.71950000000001</v>
      </c>
      <c r="DB106">
        <v>1.24</v>
      </c>
      <c r="DC106">
        <f t="shared" si="6"/>
        <v>900.85874700000011</v>
      </c>
      <c r="DD106">
        <f t="shared" si="7"/>
        <v>450.42937350000005</v>
      </c>
    </row>
    <row r="107" spans="1:108" x14ac:dyDescent="0.3">
      <c r="A107">
        <v>2002</v>
      </c>
      <c r="B107">
        <v>3</v>
      </c>
      <c r="C107">
        <v>18</v>
      </c>
      <c r="D107">
        <v>5.7171770000000004</v>
      </c>
      <c r="E107">
        <v>30.719110000000001</v>
      </c>
      <c r="F107">
        <v>36.937739999999998</v>
      </c>
      <c r="G107">
        <v>0.93630999999999998</v>
      </c>
      <c r="H107">
        <v>0.48152600000000001</v>
      </c>
      <c r="I107">
        <v>112.51739999999999</v>
      </c>
      <c r="J107">
        <f t="shared" si="5"/>
        <v>1160.1536876354107</v>
      </c>
      <c r="K107">
        <v>1000</v>
      </c>
      <c r="L107">
        <v>483.03030000000001</v>
      </c>
      <c r="M107">
        <v>142.8552</v>
      </c>
      <c r="N107">
        <v>42.541220000000003</v>
      </c>
      <c r="O107">
        <f t="shared" si="4"/>
        <v>668.42671999999993</v>
      </c>
      <c r="P107">
        <v>11.43965</v>
      </c>
      <c r="Q107">
        <v>0.98544100000000001</v>
      </c>
      <c r="R107">
        <v>125.1771</v>
      </c>
      <c r="S107">
        <v>108.20399999999999</v>
      </c>
      <c r="T107">
        <v>1.265001</v>
      </c>
      <c r="U107">
        <v>3.1658149999999998</v>
      </c>
      <c r="V107">
        <v>0</v>
      </c>
      <c r="W107">
        <v>478.09210000000002</v>
      </c>
      <c r="X107">
        <v>68.425319999999999</v>
      </c>
      <c r="Y107">
        <v>47.296309999999998</v>
      </c>
      <c r="Z107">
        <v>129.95050000000001</v>
      </c>
      <c r="AA107">
        <v>5.3583080000000001</v>
      </c>
      <c r="AB107">
        <v>122.9885</v>
      </c>
      <c r="AC107">
        <v>279.30020000000002</v>
      </c>
      <c r="AD107">
        <v>5.0598099999999997</v>
      </c>
      <c r="AE107">
        <v>4.096095</v>
      </c>
      <c r="AF107">
        <v>1</v>
      </c>
      <c r="AG107">
        <v>12064.24</v>
      </c>
      <c r="AH107">
        <v>0</v>
      </c>
      <c r="AI107">
        <v>15.14706</v>
      </c>
      <c r="AJ107">
        <v>0</v>
      </c>
      <c r="AK107">
        <v>272.16480000000001</v>
      </c>
      <c r="AL107">
        <v>34.255130000000001</v>
      </c>
      <c r="AM107">
        <v>58.811579999999999</v>
      </c>
      <c r="AN107">
        <v>174.45349999999999</v>
      </c>
      <c r="AO107">
        <v>337.89780000000002</v>
      </c>
      <c r="AP107">
        <v>134.48330000000001</v>
      </c>
      <c r="AQ107">
        <v>255.76599999999999</v>
      </c>
      <c r="AR107">
        <v>-79.623099999999994</v>
      </c>
      <c r="AS107">
        <v>1</v>
      </c>
      <c r="AT107">
        <v>0</v>
      </c>
      <c r="AU107">
        <v>3.2814999999999999</v>
      </c>
      <c r="AV107">
        <v>1.5663499999999999</v>
      </c>
      <c r="AW107">
        <v>1.3346E-2</v>
      </c>
      <c r="AX107">
        <v>23.70308</v>
      </c>
      <c r="AY107">
        <v>8.8278999999999996E-2</v>
      </c>
      <c r="AZ107">
        <v>21.54374</v>
      </c>
      <c r="BA107">
        <v>7.6533000000000004E-2</v>
      </c>
      <c r="BB107">
        <v>0</v>
      </c>
      <c r="BC107">
        <v>27.2715</v>
      </c>
      <c r="BD107">
        <v>32.599789999999999</v>
      </c>
      <c r="BE107">
        <v>22.7</v>
      </c>
      <c r="BF107">
        <v>12.1</v>
      </c>
      <c r="BG107">
        <v>17.399999999999999</v>
      </c>
      <c r="BH107">
        <v>17.802420000000001</v>
      </c>
      <c r="BI107">
        <v>18.523599999999998</v>
      </c>
      <c r="BJ107">
        <v>20.2</v>
      </c>
      <c r="BK107">
        <v>0</v>
      </c>
      <c r="BL107">
        <v>14.117240000000001</v>
      </c>
      <c r="BM107">
        <v>66.194140000000004</v>
      </c>
      <c r="BN107">
        <v>1</v>
      </c>
      <c r="BO107">
        <v>0</v>
      </c>
      <c r="BP107">
        <v>0</v>
      </c>
      <c r="BQ107">
        <v>0</v>
      </c>
      <c r="BR107">
        <v>1346.3</v>
      </c>
      <c r="BS107">
        <v>6.4390000000000003E-2</v>
      </c>
      <c r="BT107">
        <v>175.22970000000001</v>
      </c>
      <c r="BU107">
        <v>10923.63</v>
      </c>
      <c r="BV107">
        <v>1.5072E-2</v>
      </c>
      <c r="BW107">
        <v>1.9550000000000001E-3</v>
      </c>
      <c r="BX107">
        <v>0.56467299999999998</v>
      </c>
      <c r="BY107">
        <v>9.0549000000000004E-2</v>
      </c>
      <c r="BZ107">
        <v>2.3492320000000002</v>
      </c>
      <c r="CA107">
        <v>0.892428</v>
      </c>
      <c r="CB107">
        <v>20.14526</v>
      </c>
      <c r="CC107">
        <v>8.1498740000000005</v>
      </c>
      <c r="CD107">
        <v>5.3361029999999996</v>
      </c>
      <c r="CE107">
        <v>6.9880000000000003E-3</v>
      </c>
      <c r="CF107">
        <v>26.869869999999999</v>
      </c>
      <c r="CG107">
        <v>1.4264000000000001E-2</v>
      </c>
      <c r="CH107">
        <v>0.53840500000000002</v>
      </c>
      <c r="CI107">
        <v>1.3942589999999999</v>
      </c>
      <c r="CJ107">
        <v>48.3309</v>
      </c>
      <c r="CK107">
        <v>133.62190000000001</v>
      </c>
      <c r="CL107">
        <v>6.0452969999999997</v>
      </c>
      <c r="CM107">
        <v>58.954140000000002</v>
      </c>
      <c r="CN107">
        <v>148.6052</v>
      </c>
      <c r="CO107">
        <v>2391.3760000000002</v>
      </c>
      <c r="CP107">
        <v>0.27791100000000002</v>
      </c>
      <c r="CQ107">
        <v>67.268289999999993</v>
      </c>
      <c r="CR107">
        <v>8.3192990000000009</v>
      </c>
      <c r="CS107">
        <v>7816.0010000000002</v>
      </c>
      <c r="CT107">
        <v>8.3750000000000005E-3</v>
      </c>
      <c r="CU107">
        <v>32.141260000000003</v>
      </c>
      <c r="CV107">
        <v>8.3750000000000005E-2</v>
      </c>
      <c r="CW107">
        <v>321.4126</v>
      </c>
      <c r="CX107">
        <v>0</v>
      </c>
      <c r="CY107">
        <v>4.5926000000000002E-2</v>
      </c>
      <c r="CZ107">
        <v>0.33837200000000001</v>
      </c>
      <c r="DA107">
        <v>90.3386</v>
      </c>
      <c r="DB107">
        <v>1.24</v>
      </c>
      <c r="DC107">
        <f t="shared" si="6"/>
        <v>918.66372699999988</v>
      </c>
      <c r="DD107">
        <f t="shared" si="7"/>
        <v>459.33186349999994</v>
      </c>
    </row>
    <row r="108" spans="1:108" x14ac:dyDescent="0.3">
      <c r="A108">
        <v>2002</v>
      </c>
      <c r="B108">
        <v>6</v>
      </c>
      <c r="C108">
        <v>27</v>
      </c>
      <c r="D108">
        <v>5.4276080000000002</v>
      </c>
      <c r="E108">
        <v>30.847619999999999</v>
      </c>
      <c r="F108">
        <v>37.0623</v>
      </c>
      <c r="G108">
        <v>0.93733599999999995</v>
      </c>
      <c r="H108">
        <v>0.481825</v>
      </c>
      <c r="I108">
        <v>113.27760000000001</v>
      </c>
      <c r="J108">
        <f t="shared" si="5"/>
        <v>1172.5481048255763</v>
      </c>
      <c r="K108">
        <v>1000</v>
      </c>
      <c r="L108">
        <v>490.45280000000002</v>
      </c>
      <c r="M108">
        <v>142.8552</v>
      </c>
      <c r="N108">
        <v>42.81071</v>
      </c>
      <c r="O108">
        <f t="shared" si="4"/>
        <v>676.11870999999996</v>
      </c>
      <c r="P108">
        <v>10.857060000000001</v>
      </c>
      <c r="Q108">
        <v>0.929234</v>
      </c>
      <c r="R108">
        <v>126.66160000000001</v>
      </c>
      <c r="S108">
        <v>109.06229999999999</v>
      </c>
      <c r="T108">
        <v>1.1949650000000001</v>
      </c>
      <c r="U108">
        <v>2.237136</v>
      </c>
      <c r="V108">
        <v>0</v>
      </c>
      <c r="W108">
        <v>486.53660000000002</v>
      </c>
      <c r="X108">
        <v>68.425319999999999</v>
      </c>
      <c r="Y108">
        <v>47.708779999999997</v>
      </c>
      <c r="Z108">
        <v>123.9195</v>
      </c>
      <c r="AA108">
        <v>5.0976999999999997</v>
      </c>
      <c r="AB108">
        <v>124.67740000000001</v>
      </c>
      <c r="AC108">
        <v>282.18720000000002</v>
      </c>
      <c r="AD108">
        <v>4.5998089999999996</v>
      </c>
      <c r="AE108">
        <v>3.4915120000000002</v>
      </c>
      <c r="AF108">
        <v>1</v>
      </c>
      <c r="AG108">
        <v>12063.6</v>
      </c>
      <c r="AH108">
        <v>0</v>
      </c>
      <c r="AI108">
        <v>15.21674</v>
      </c>
      <c r="AJ108">
        <v>0</v>
      </c>
      <c r="AK108">
        <v>290.82510000000002</v>
      </c>
      <c r="AL108">
        <v>33.905760000000001</v>
      </c>
      <c r="AM108">
        <v>58.028709999999997</v>
      </c>
      <c r="AN108">
        <v>62.880920000000003</v>
      </c>
      <c r="AO108">
        <v>154.58019999999999</v>
      </c>
      <c r="AP108">
        <v>61.522910000000003</v>
      </c>
      <c r="AQ108">
        <v>119.8387</v>
      </c>
      <c r="AR108">
        <v>-56.184899999999999</v>
      </c>
      <c r="AS108">
        <v>1</v>
      </c>
      <c r="AT108">
        <v>0</v>
      </c>
      <c r="AU108">
        <v>0.91553799999999996</v>
      </c>
      <c r="AV108">
        <v>1.4870159999999999</v>
      </c>
      <c r="AW108">
        <v>1.2728E-2</v>
      </c>
      <c r="AX108">
        <v>23.02814</v>
      </c>
      <c r="AY108">
        <v>8.2002000000000005E-2</v>
      </c>
      <c r="AZ108">
        <v>20.989550000000001</v>
      </c>
      <c r="BA108">
        <v>7.0821999999999996E-2</v>
      </c>
      <c r="BB108">
        <v>0</v>
      </c>
      <c r="BC108">
        <v>29.403449999999999</v>
      </c>
      <c r="BD108">
        <v>31.83643</v>
      </c>
      <c r="BE108">
        <v>18.100000000000001</v>
      </c>
      <c r="BF108">
        <v>12</v>
      </c>
      <c r="BG108">
        <v>15.05</v>
      </c>
      <c r="BH108">
        <v>12.79697</v>
      </c>
      <c r="BI108">
        <v>15.6966</v>
      </c>
      <c r="BJ108">
        <v>6.7</v>
      </c>
      <c r="BK108">
        <v>2.9</v>
      </c>
      <c r="BL108">
        <v>14.0245</v>
      </c>
      <c r="BM108">
        <v>78.648910000000001</v>
      </c>
      <c r="BN108">
        <v>1</v>
      </c>
      <c r="BO108">
        <v>0</v>
      </c>
      <c r="BP108">
        <v>0</v>
      </c>
      <c r="BQ108">
        <v>0</v>
      </c>
      <c r="BR108">
        <v>1845.55</v>
      </c>
      <c r="BS108">
        <v>1.7518480000000001</v>
      </c>
      <c r="BT108">
        <v>175.1705</v>
      </c>
      <c r="BU108">
        <v>10916.97</v>
      </c>
      <c r="BV108">
        <v>9.5670000000000005E-2</v>
      </c>
      <c r="BW108">
        <v>2.5019999999999999E-3</v>
      </c>
      <c r="BX108">
        <v>3.59944</v>
      </c>
      <c r="BY108">
        <v>0.113522</v>
      </c>
      <c r="BZ108">
        <v>2.593747</v>
      </c>
      <c r="CA108">
        <v>0.90908</v>
      </c>
      <c r="CB108">
        <v>22.063479999999998</v>
      </c>
      <c r="CC108">
        <v>8.3581350000000008</v>
      </c>
      <c r="CD108">
        <v>5.454453</v>
      </c>
      <c r="CE108">
        <v>6.4669999999999997E-3</v>
      </c>
      <c r="CF108">
        <v>27.540189999999999</v>
      </c>
      <c r="CG108">
        <v>1.3200999999999999E-2</v>
      </c>
      <c r="CH108">
        <v>0.54634499999999997</v>
      </c>
      <c r="CI108">
        <v>1.3832519999999999</v>
      </c>
      <c r="CJ108">
        <v>48.523130000000002</v>
      </c>
      <c r="CK108">
        <v>133.15620000000001</v>
      </c>
      <c r="CL108">
        <v>6.0049919999999997</v>
      </c>
      <c r="CM108">
        <v>58.480550000000001</v>
      </c>
      <c r="CN108">
        <v>148.07650000000001</v>
      </c>
      <c r="CO108">
        <v>2382.1750000000002</v>
      </c>
      <c r="CP108">
        <v>0.27433999999999997</v>
      </c>
      <c r="CQ108">
        <v>67.271259999999998</v>
      </c>
      <c r="CR108">
        <v>8.2782350000000005</v>
      </c>
      <c r="CS108">
        <v>7813.5020000000004</v>
      </c>
      <c r="CT108">
        <v>8.1340000000000006E-3</v>
      </c>
      <c r="CU108">
        <v>32.139760000000003</v>
      </c>
      <c r="CV108">
        <v>8.1337999999999994E-2</v>
      </c>
      <c r="CW108">
        <v>321.39760000000001</v>
      </c>
      <c r="CX108">
        <v>0</v>
      </c>
      <c r="CY108">
        <v>9.2821000000000001E-2</v>
      </c>
      <c r="CZ108">
        <v>1.351998</v>
      </c>
      <c r="DA108">
        <v>192.2439</v>
      </c>
      <c r="DB108">
        <v>1.24</v>
      </c>
      <c r="DC108">
        <f t="shared" si="6"/>
        <v>927.06100499999991</v>
      </c>
      <c r="DD108">
        <f t="shared" si="7"/>
        <v>463.53050249999995</v>
      </c>
    </row>
    <row r="109" spans="1:108" x14ac:dyDescent="0.3">
      <c r="A109">
        <v>2002</v>
      </c>
      <c r="B109">
        <v>10</v>
      </c>
      <c r="C109">
        <v>6</v>
      </c>
      <c r="D109">
        <v>5.2449019999999997</v>
      </c>
      <c r="E109">
        <v>30.96191</v>
      </c>
      <c r="F109">
        <v>37.173000000000002</v>
      </c>
      <c r="G109">
        <v>0.93823699999999999</v>
      </c>
      <c r="H109">
        <v>0.48208499999999999</v>
      </c>
      <c r="I109">
        <v>113.95529999999999</v>
      </c>
      <c r="J109">
        <f t="shared" si="5"/>
        <v>1183.6395343978206</v>
      </c>
      <c r="K109">
        <v>1000</v>
      </c>
      <c r="L109">
        <v>497.09559999999999</v>
      </c>
      <c r="M109">
        <v>142.8552</v>
      </c>
      <c r="N109">
        <v>43.000630000000001</v>
      </c>
      <c r="O109">
        <f t="shared" si="4"/>
        <v>682.95142999999996</v>
      </c>
      <c r="P109">
        <v>10.49424</v>
      </c>
      <c r="Q109">
        <v>0.87797199999999997</v>
      </c>
      <c r="R109">
        <v>127.9902</v>
      </c>
      <c r="S109">
        <v>109.6983</v>
      </c>
      <c r="T109">
        <v>1.1528179999999999</v>
      </c>
      <c r="U109">
        <v>2.965347</v>
      </c>
      <c r="V109">
        <v>0</v>
      </c>
      <c r="W109">
        <v>493.12490000000003</v>
      </c>
      <c r="X109">
        <v>68.425319999999999</v>
      </c>
      <c r="Y109">
        <v>47.911450000000002</v>
      </c>
      <c r="Z109">
        <v>119.59269999999999</v>
      </c>
      <c r="AA109">
        <v>4.732761</v>
      </c>
      <c r="AB109">
        <v>125.99509999999999</v>
      </c>
      <c r="AC109">
        <v>283.73099999999999</v>
      </c>
      <c r="AD109">
        <v>4.1648880000000004</v>
      </c>
      <c r="AE109">
        <v>3.4078550000000001</v>
      </c>
      <c r="AF109">
        <v>1</v>
      </c>
      <c r="AG109">
        <v>12062.18</v>
      </c>
      <c r="AH109">
        <v>0</v>
      </c>
      <c r="AI109">
        <v>15.19708</v>
      </c>
      <c r="AJ109">
        <v>0</v>
      </c>
      <c r="AK109">
        <v>286.65769999999998</v>
      </c>
      <c r="AL109">
        <v>33.312959999999997</v>
      </c>
      <c r="AM109">
        <v>56.822850000000003</v>
      </c>
      <c r="AN109">
        <v>160.30019999999999</v>
      </c>
      <c r="AO109">
        <v>328.27809999999999</v>
      </c>
      <c r="AP109">
        <v>130.65469999999999</v>
      </c>
      <c r="AQ109">
        <v>240.52789999999999</v>
      </c>
      <c r="AR109">
        <v>-78.586299999999994</v>
      </c>
      <c r="AS109">
        <v>1</v>
      </c>
      <c r="AT109">
        <v>0</v>
      </c>
      <c r="AU109">
        <v>2.292821</v>
      </c>
      <c r="AV109">
        <v>1.4369590000000001</v>
      </c>
      <c r="AW109">
        <v>1.2284E-2</v>
      </c>
      <c r="AX109">
        <v>22.79936</v>
      </c>
      <c r="AY109">
        <v>7.6693999999999998E-2</v>
      </c>
      <c r="AZ109">
        <v>20.875319999999999</v>
      </c>
      <c r="BA109">
        <v>6.6314999999999999E-2</v>
      </c>
      <c r="BB109">
        <v>0</v>
      </c>
      <c r="BC109">
        <v>35.681829999999998</v>
      </c>
      <c r="BD109">
        <v>40.659610000000001</v>
      </c>
      <c r="BE109">
        <v>18</v>
      </c>
      <c r="BF109">
        <v>10.9</v>
      </c>
      <c r="BG109">
        <v>14.45</v>
      </c>
      <c r="BH109">
        <v>14.32985</v>
      </c>
      <c r="BI109">
        <v>15.2026</v>
      </c>
      <c r="BJ109">
        <v>16.8</v>
      </c>
      <c r="BK109">
        <v>0</v>
      </c>
      <c r="BL109">
        <v>13.03914</v>
      </c>
      <c r="BM109">
        <v>75.477320000000006</v>
      </c>
      <c r="BN109">
        <v>1</v>
      </c>
      <c r="BO109">
        <v>0</v>
      </c>
      <c r="BP109">
        <v>0</v>
      </c>
      <c r="BQ109">
        <v>0</v>
      </c>
      <c r="BR109">
        <v>191.6</v>
      </c>
      <c r="BS109">
        <v>0.195525</v>
      </c>
      <c r="BT109">
        <v>175.15969999999999</v>
      </c>
      <c r="BU109">
        <v>10911.12</v>
      </c>
      <c r="BV109">
        <v>6.9259000000000001E-2</v>
      </c>
      <c r="BW109">
        <v>4.1739999999999998E-3</v>
      </c>
      <c r="BX109">
        <v>2.5999680000000001</v>
      </c>
      <c r="BY109">
        <v>0.182449</v>
      </c>
      <c r="BZ109">
        <v>2.772084</v>
      </c>
      <c r="CA109">
        <v>0.93935999999999997</v>
      </c>
      <c r="CB109">
        <v>23.268660000000001</v>
      </c>
      <c r="CC109">
        <v>8.6245080000000005</v>
      </c>
      <c r="CD109">
        <v>5.6737229999999998</v>
      </c>
      <c r="CE109">
        <v>6.0350000000000004E-3</v>
      </c>
      <c r="CF109">
        <v>28.72504</v>
      </c>
      <c r="CG109">
        <v>1.2319E-2</v>
      </c>
      <c r="CH109">
        <v>0.58483799999999997</v>
      </c>
      <c r="CI109">
        <v>1.378695</v>
      </c>
      <c r="CJ109">
        <v>51.532400000000003</v>
      </c>
      <c r="CK109">
        <v>133.57050000000001</v>
      </c>
      <c r="CL109">
        <v>5.9503490000000001</v>
      </c>
      <c r="CM109">
        <v>58.092370000000003</v>
      </c>
      <c r="CN109">
        <v>146.9999</v>
      </c>
      <c r="CO109">
        <v>2374.6669999999999</v>
      </c>
      <c r="CP109">
        <v>0.26989999999999997</v>
      </c>
      <c r="CQ109">
        <v>67.272530000000003</v>
      </c>
      <c r="CR109">
        <v>8.1970539999999996</v>
      </c>
      <c r="CS109">
        <v>7811.17</v>
      </c>
      <c r="CT109">
        <v>7.9000000000000008E-3</v>
      </c>
      <c r="CU109">
        <v>32.138449999999999</v>
      </c>
      <c r="CV109">
        <v>7.8996999999999998E-2</v>
      </c>
      <c r="CW109">
        <v>321.3845</v>
      </c>
      <c r="CX109">
        <v>0</v>
      </c>
      <c r="CY109">
        <v>0.10798099999999999</v>
      </c>
      <c r="CZ109">
        <v>1.1973990000000001</v>
      </c>
      <c r="DA109">
        <v>194.93879999999999</v>
      </c>
      <c r="DB109">
        <v>1.24</v>
      </c>
      <c r="DC109">
        <f t="shared" si="6"/>
        <v>936.1303069999999</v>
      </c>
      <c r="DD109">
        <f t="shared" si="7"/>
        <v>468.06515349999995</v>
      </c>
    </row>
    <row r="110" spans="1:108" x14ac:dyDescent="0.3">
      <c r="A110">
        <v>2003</v>
      </c>
      <c r="B110">
        <v>1</v>
      </c>
      <c r="C110">
        <v>15</v>
      </c>
      <c r="D110">
        <v>5.5038879999999999</v>
      </c>
      <c r="E110">
        <v>31.16705</v>
      </c>
      <c r="F110">
        <v>37.371490000000001</v>
      </c>
      <c r="G110">
        <v>0.93982500000000002</v>
      </c>
      <c r="H110">
        <v>0.482545</v>
      </c>
      <c r="I110">
        <v>115.1755</v>
      </c>
      <c r="J110">
        <f t="shared" si="5"/>
        <v>1203.7095846048369</v>
      </c>
      <c r="K110">
        <v>1000</v>
      </c>
      <c r="L110">
        <v>481.97019999999998</v>
      </c>
      <c r="M110">
        <v>169.95689999999999</v>
      </c>
      <c r="N110">
        <v>43.718670000000003</v>
      </c>
      <c r="O110">
        <f t="shared" si="4"/>
        <v>695.64576999999997</v>
      </c>
      <c r="P110">
        <v>11.0137</v>
      </c>
      <c r="Q110">
        <v>0.94118400000000002</v>
      </c>
      <c r="R110">
        <v>130.3854</v>
      </c>
      <c r="S110">
        <v>111.8002</v>
      </c>
      <c r="T110">
        <v>1.2507630000000001</v>
      </c>
      <c r="U110">
        <v>3.3695249999999999</v>
      </c>
      <c r="V110">
        <v>0</v>
      </c>
      <c r="W110">
        <v>478.83789999999999</v>
      </c>
      <c r="X110">
        <v>81.782690000000002</v>
      </c>
      <c r="Y110">
        <v>48.759709999999998</v>
      </c>
      <c r="Z110">
        <v>124.7587</v>
      </c>
      <c r="AA110">
        <v>5.0614400000000002</v>
      </c>
      <c r="AB110">
        <v>128.48070000000001</v>
      </c>
      <c r="AC110">
        <v>289.39670000000001</v>
      </c>
      <c r="AD110">
        <v>5.1465310000000004</v>
      </c>
      <c r="AE110">
        <v>5.2018180000000003</v>
      </c>
      <c r="AF110">
        <v>1</v>
      </c>
      <c r="AG110">
        <v>12061.78</v>
      </c>
      <c r="AH110">
        <v>0</v>
      </c>
      <c r="AI110">
        <v>15.1</v>
      </c>
      <c r="AJ110">
        <v>0</v>
      </c>
      <c r="AK110">
        <v>281.85509999999999</v>
      </c>
      <c r="AL110">
        <v>33.250799999999998</v>
      </c>
      <c r="AM110">
        <v>56.871519999999997</v>
      </c>
      <c r="AN110">
        <v>208.59309999999999</v>
      </c>
      <c r="AO110">
        <v>431.58569999999997</v>
      </c>
      <c r="AP110">
        <v>171.77109999999999</v>
      </c>
      <c r="AQ110">
        <v>297.87849999999997</v>
      </c>
      <c r="AR110">
        <v>-87.127499999999998</v>
      </c>
      <c r="AS110">
        <v>1</v>
      </c>
      <c r="AT110">
        <v>0</v>
      </c>
      <c r="AU110">
        <v>4.5245559999999996</v>
      </c>
      <c r="AV110">
        <v>1.5079149999999999</v>
      </c>
      <c r="AW110">
        <v>1.2808E-2</v>
      </c>
      <c r="AX110">
        <v>24.002759999999999</v>
      </c>
      <c r="AY110">
        <v>9.0177999999999994E-2</v>
      </c>
      <c r="AZ110">
        <v>21.941079999999999</v>
      </c>
      <c r="BA110">
        <v>7.9099000000000003E-2</v>
      </c>
      <c r="BB110">
        <v>0</v>
      </c>
      <c r="BC110">
        <v>49.063589999999998</v>
      </c>
      <c r="BD110">
        <v>55.757060000000003</v>
      </c>
      <c r="BE110">
        <v>22.8</v>
      </c>
      <c r="BF110">
        <v>14.3</v>
      </c>
      <c r="BG110">
        <v>18.55</v>
      </c>
      <c r="BH110">
        <v>17.644189999999998</v>
      </c>
      <c r="BI110">
        <v>19.451000000000001</v>
      </c>
      <c r="BJ110">
        <v>29.1</v>
      </c>
      <c r="BK110">
        <v>0</v>
      </c>
      <c r="BL110">
        <v>16.298480000000001</v>
      </c>
      <c r="BM110">
        <v>72.125420000000005</v>
      </c>
      <c r="BN110">
        <v>1</v>
      </c>
      <c r="BO110">
        <v>0</v>
      </c>
      <c r="BP110">
        <v>0</v>
      </c>
      <c r="BQ110">
        <v>0</v>
      </c>
      <c r="BR110">
        <v>770.1</v>
      </c>
      <c r="BS110">
        <v>0.31884400000000002</v>
      </c>
      <c r="BT110">
        <v>174.51050000000001</v>
      </c>
      <c r="BU110">
        <v>10894.42</v>
      </c>
      <c r="BV110">
        <v>2.0941000000000001E-2</v>
      </c>
      <c r="BW110">
        <v>1.444E-3</v>
      </c>
      <c r="BX110">
        <v>0.78545500000000001</v>
      </c>
      <c r="BY110">
        <v>6.1150000000000003E-2</v>
      </c>
      <c r="BZ110">
        <v>2.6273140000000001</v>
      </c>
      <c r="CA110">
        <v>0.94229700000000005</v>
      </c>
      <c r="CB110">
        <v>21.838339999999999</v>
      </c>
      <c r="CC110">
        <v>8.6893670000000007</v>
      </c>
      <c r="CD110">
        <v>5.7260850000000003</v>
      </c>
      <c r="CE110">
        <v>5.5710000000000004E-3</v>
      </c>
      <c r="CF110">
        <v>29.043040000000001</v>
      </c>
      <c r="CG110">
        <v>1.1372E-2</v>
      </c>
      <c r="CH110">
        <v>0.58298399999999995</v>
      </c>
      <c r="CI110">
        <v>1.370465</v>
      </c>
      <c r="CJ110">
        <v>51.230029999999999</v>
      </c>
      <c r="CK110">
        <v>132.71770000000001</v>
      </c>
      <c r="CL110">
        <v>5.9507620000000001</v>
      </c>
      <c r="CM110">
        <v>57.602080000000001</v>
      </c>
      <c r="CN110">
        <v>147.42150000000001</v>
      </c>
      <c r="CO110">
        <v>2364.9679999999998</v>
      </c>
      <c r="CP110">
        <v>0.26704499999999998</v>
      </c>
      <c r="CQ110">
        <v>67.269000000000005</v>
      </c>
      <c r="CR110">
        <v>8.1866649999999996</v>
      </c>
      <c r="CS110">
        <v>7807.8649999999998</v>
      </c>
      <c r="CT110">
        <v>7.672E-3</v>
      </c>
      <c r="CU110">
        <v>32.136879999999998</v>
      </c>
      <c r="CV110">
        <v>7.6721999999999999E-2</v>
      </c>
      <c r="CW110">
        <v>321.36880000000002</v>
      </c>
      <c r="CX110">
        <v>0</v>
      </c>
      <c r="CY110">
        <v>0.15448200000000001</v>
      </c>
      <c r="CZ110">
        <v>0.999143</v>
      </c>
      <c r="DA110">
        <v>191.69030000000001</v>
      </c>
      <c r="DB110">
        <v>1.24</v>
      </c>
      <c r="DC110">
        <f t="shared" si="6"/>
        <v>954.40654199999994</v>
      </c>
      <c r="DD110">
        <f t="shared" si="7"/>
        <v>477.20327099999997</v>
      </c>
    </row>
    <row r="111" spans="1:108" x14ac:dyDescent="0.3">
      <c r="A111">
        <v>2003</v>
      </c>
      <c r="B111">
        <v>4</v>
      </c>
      <c r="C111">
        <v>26</v>
      </c>
      <c r="D111">
        <v>5.6291260000000003</v>
      </c>
      <c r="E111">
        <v>31.348140000000001</v>
      </c>
      <c r="F111">
        <v>37.546500000000002</v>
      </c>
      <c r="G111">
        <v>0.94119799999999998</v>
      </c>
      <c r="H111">
        <v>0.48294399999999998</v>
      </c>
      <c r="I111">
        <v>116.2568</v>
      </c>
      <c r="J111">
        <f t="shared" si="5"/>
        <v>1221.6013091477196</v>
      </c>
      <c r="K111">
        <v>1000</v>
      </c>
      <c r="L111">
        <v>492.51830000000001</v>
      </c>
      <c r="M111">
        <v>169.95689999999999</v>
      </c>
      <c r="N111">
        <v>44.285969999999999</v>
      </c>
      <c r="O111">
        <f t="shared" si="4"/>
        <v>706.76116999999999</v>
      </c>
      <c r="P111">
        <v>11.261760000000001</v>
      </c>
      <c r="Q111">
        <v>0.95836399999999999</v>
      </c>
      <c r="R111">
        <v>132.495</v>
      </c>
      <c r="S111">
        <v>113.4821</v>
      </c>
      <c r="T111">
        <v>1.2619549999999999</v>
      </c>
      <c r="U111">
        <v>2.8218649999999998</v>
      </c>
      <c r="V111">
        <v>0</v>
      </c>
      <c r="W111">
        <v>490.13130000000001</v>
      </c>
      <c r="X111">
        <v>81.782690000000002</v>
      </c>
      <c r="Y111">
        <v>49.470829999999999</v>
      </c>
      <c r="Z111">
        <v>127.9418</v>
      </c>
      <c r="AA111">
        <v>5.1572889999999996</v>
      </c>
      <c r="AB111">
        <v>130.73929999999999</v>
      </c>
      <c r="AC111">
        <v>294.18349999999998</v>
      </c>
      <c r="AD111">
        <v>4.9947429999999997</v>
      </c>
      <c r="AE111">
        <v>4.1272450000000003</v>
      </c>
      <c r="AF111">
        <v>1</v>
      </c>
      <c r="AG111">
        <v>12061.34</v>
      </c>
      <c r="AH111">
        <v>0</v>
      </c>
      <c r="AI111">
        <v>15.146380000000001</v>
      </c>
      <c r="AJ111">
        <v>0</v>
      </c>
      <c r="AK111">
        <v>280.31420000000003</v>
      </c>
      <c r="AL111">
        <v>33.200989999999997</v>
      </c>
      <c r="AM111">
        <v>56.82535</v>
      </c>
      <c r="AN111">
        <v>118.5449</v>
      </c>
      <c r="AO111">
        <v>269.51729999999998</v>
      </c>
      <c r="AP111">
        <v>107.2679</v>
      </c>
      <c r="AQ111">
        <v>203.94909999999999</v>
      </c>
      <c r="AR111">
        <v>-84.056600000000003</v>
      </c>
      <c r="AS111">
        <v>1</v>
      </c>
      <c r="AT111">
        <v>0</v>
      </c>
      <c r="AU111">
        <v>2.0040079999999998</v>
      </c>
      <c r="AV111">
        <v>1.5422260000000001</v>
      </c>
      <c r="AW111">
        <v>1.3140000000000001E-2</v>
      </c>
      <c r="AX111">
        <v>24.213419999999999</v>
      </c>
      <c r="AY111">
        <v>8.8595999999999994E-2</v>
      </c>
      <c r="AZ111">
        <v>22.112169999999999</v>
      </c>
      <c r="BA111">
        <v>7.7290999999999999E-2</v>
      </c>
      <c r="BB111">
        <v>0</v>
      </c>
      <c r="BC111">
        <v>42.356960000000001</v>
      </c>
      <c r="BD111">
        <v>46.5154</v>
      </c>
      <c r="BE111">
        <v>19</v>
      </c>
      <c r="BF111">
        <v>10.4</v>
      </c>
      <c r="BG111">
        <v>14.7</v>
      </c>
      <c r="BH111">
        <v>16.387630000000001</v>
      </c>
      <c r="BI111">
        <v>15.611599999999999</v>
      </c>
      <c r="BJ111">
        <v>13.6</v>
      </c>
      <c r="BK111">
        <v>0</v>
      </c>
      <c r="BL111">
        <v>12.61173</v>
      </c>
      <c r="BM111">
        <v>71.112210000000005</v>
      </c>
      <c r="BN111">
        <v>1</v>
      </c>
      <c r="BO111">
        <v>0</v>
      </c>
      <c r="BP111">
        <v>0</v>
      </c>
      <c r="BQ111">
        <v>0</v>
      </c>
      <c r="BR111">
        <v>1603.65</v>
      </c>
      <c r="BS111">
        <v>0.124682</v>
      </c>
      <c r="BT111">
        <v>173.56059999999999</v>
      </c>
      <c r="BU111">
        <v>10872.85</v>
      </c>
      <c r="BV111">
        <v>2.5751E-2</v>
      </c>
      <c r="BW111">
        <v>8.0999999999999996E-4</v>
      </c>
      <c r="BX111">
        <v>0.96520099999999998</v>
      </c>
      <c r="BY111">
        <v>3.6672999999999997E-2</v>
      </c>
      <c r="BZ111">
        <v>2.4667949999999998</v>
      </c>
      <c r="CA111">
        <v>0.90100400000000003</v>
      </c>
      <c r="CB111">
        <v>20.85284</v>
      </c>
      <c r="CC111">
        <v>8.3612319999999993</v>
      </c>
      <c r="CD111">
        <v>5.6509799999999997</v>
      </c>
      <c r="CE111">
        <v>5.0179999999999999E-3</v>
      </c>
      <c r="CF111">
        <v>28.72325</v>
      </c>
      <c r="CG111">
        <v>1.0243E-2</v>
      </c>
      <c r="CH111">
        <v>0.56570900000000002</v>
      </c>
      <c r="CI111">
        <v>1.3530530000000001</v>
      </c>
      <c r="CJ111">
        <v>49.585549999999998</v>
      </c>
      <c r="CK111">
        <v>131.11259999999999</v>
      </c>
      <c r="CL111">
        <v>5.9823899999999997</v>
      </c>
      <c r="CM111">
        <v>56.940109999999997</v>
      </c>
      <c r="CN111">
        <v>148.71279999999999</v>
      </c>
      <c r="CO111">
        <v>2351.1660000000002</v>
      </c>
      <c r="CP111">
        <v>0.26550200000000002</v>
      </c>
      <c r="CQ111">
        <v>67.261330000000001</v>
      </c>
      <c r="CR111">
        <v>8.2302070000000001</v>
      </c>
      <c r="CS111">
        <v>7803.5410000000002</v>
      </c>
      <c r="CT111">
        <v>7.4510000000000002E-3</v>
      </c>
      <c r="CU111">
        <v>32.134740000000001</v>
      </c>
      <c r="CV111">
        <v>7.4510999999999994E-2</v>
      </c>
      <c r="CW111">
        <v>321.34739999999999</v>
      </c>
      <c r="CX111">
        <v>0</v>
      </c>
      <c r="CY111">
        <v>0.13297999999999999</v>
      </c>
      <c r="CZ111">
        <v>0.81135900000000005</v>
      </c>
      <c r="DA111">
        <v>188.81360000000001</v>
      </c>
      <c r="DB111">
        <v>1.24</v>
      </c>
      <c r="DC111">
        <f t="shared" si="6"/>
        <v>969.04221399999994</v>
      </c>
      <c r="DD111">
        <f t="shared" si="7"/>
        <v>484.52110699999997</v>
      </c>
    </row>
    <row r="112" spans="1:108" x14ac:dyDescent="0.3">
      <c r="A112">
        <v>2003</v>
      </c>
      <c r="B112">
        <v>8</v>
      </c>
      <c r="C112">
        <v>5</v>
      </c>
      <c r="D112">
        <v>5.3463729999999998</v>
      </c>
      <c r="E112">
        <v>31.453019999999999</v>
      </c>
      <c r="F112">
        <v>37.647779999999997</v>
      </c>
      <c r="G112">
        <v>0.94198000000000004</v>
      </c>
      <c r="H112">
        <v>0.48317199999999999</v>
      </c>
      <c r="I112">
        <v>116.8848</v>
      </c>
      <c r="J112">
        <f t="shared" si="5"/>
        <v>1232.0383594735026</v>
      </c>
      <c r="K112">
        <v>1000</v>
      </c>
      <c r="L112">
        <v>498.67169999999999</v>
      </c>
      <c r="M112">
        <v>169.95689999999999</v>
      </c>
      <c r="N112">
        <v>44.410269999999997</v>
      </c>
      <c r="O112">
        <f t="shared" si="4"/>
        <v>713.03886999999997</v>
      </c>
      <c r="P112">
        <v>10.694900000000001</v>
      </c>
      <c r="Q112">
        <v>0.88692700000000002</v>
      </c>
      <c r="R112">
        <v>133.72569999999999</v>
      </c>
      <c r="S112">
        <v>113.9324</v>
      </c>
      <c r="T112">
        <v>1.172593</v>
      </c>
      <c r="U112">
        <v>2.4043990000000002</v>
      </c>
      <c r="V112">
        <v>0</v>
      </c>
      <c r="W112">
        <v>497.5634</v>
      </c>
      <c r="X112">
        <v>81.782690000000002</v>
      </c>
      <c r="Y112">
        <v>49.746940000000002</v>
      </c>
      <c r="Z112">
        <v>122.24</v>
      </c>
      <c r="AA112">
        <v>4.8449770000000001</v>
      </c>
      <c r="AB112">
        <v>132.22569999999999</v>
      </c>
      <c r="AC112">
        <v>296.1884</v>
      </c>
      <c r="AD112">
        <v>4.3785400000000001</v>
      </c>
      <c r="AE112">
        <v>3.0608409999999999</v>
      </c>
      <c r="AF112">
        <v>1</v>
      </c>
      <c r="AG112">
        <v>12059.78</v>
      </c>
      <c r="AH112">
        <v>0</v>
      </c>
      <c r="AI112">
        <v>15.24024</v>
      </c>
      <c r="AJ112">
        <v>0</v>
      </c>
      <c r="AK112">
        <v>280.78890000000001</v>
      </c>
      <c r="AL112">
        <v>33.434480000000001</v>
      </c>
      <c r="AM112">
        <v>57.333959999999998</v>
      </c>
      <c r="AN112">
        <v>80.078950000000006</v>
      </c>
      <c r="AO112">
        <v>177.3527</v>
      </c>
      <c r="AP112">
        <v>70.586389999999994</v>
      </c>
      <c r="AQ112">
        <v>136.95939999999999</v>
      </c>
      <c r="AR112">
        <v>-55.993699999999997</v>
      </c>
      <c r="AS112">
        <v>1</v>
      </c>
      <c r="AT112">
        <v>0</v>
      </c>
      <c r="AU112">
        <v>0.97528199999999998</v>
      </c>
      <c r="AV112">
        <v>1.4647600000000001</v>
      </c>
      <c r="AW112">
        <v>1.2557E-2</v>
      </c>
      <c r="AX112">
        <v>23.432130000000001</v>
      </c>
      <c r="AY112">
        <v>8.0606999999999998E-2</v>
      </c>
      <c r="AZ112">
        <v>21.486699999999999</v>
      </c>
      <c r="BA112">
        <v>6.9976999999999998E-2</v>
      </c>
      <c r="BB112">
        <v>0</v>
      </c>
      <c r="BC112">
        <v>25.800640000000001</v>
      </c>
      <c r="BD112">
        <v>28.494679999999999</v>
      </c>
      <c r="BE112">
        <v>14.4</v>
      </c>
      <c r="BF112">
        <v>6.2</v>
      </c>
      <c r="BG112">
        <v>10.3</v>
      </c>
      <c r="BH112">
        <v>11.69012</v>
      </c>
      <c r="BI112">
        <v>11.1692</v>
      </c>
      <c r="BJ112">
        <v>9</v>
      </c>
      <c r="BK112">
        <v>0</v>
      </c>
      <c r="BL112">
        <v>9.4808140000000005</v>
      </c>
      <c r="BM112">
        <v>71.421340000000001</v>
      </c>
      <c r="BN112">
        <v>1</v>
      </c>
      <c r="BO112">
        <v>0</v>
      </c>
      <c r="BP112">
        <v>0</v>
      </c>
      <c r="BQ112">
        <v>0</v>
      </c>
      <c r="BR112">
        <v>15.75</v>
      </c>
      <c r="BS112">
        <v>0.12800500000000001</v>
      </c>
      <c r="BT112">
        <v>173.64410000000001</v>
      </c>
      <c r="BU112">
        <v>10867.75</v>
      </c>
      <c r="BV112">
        <v>8.1290000000000001E-2</v>
      </c>
      <c r="BW112">
        <v>2.99E-3</v>
      </c>
      <c r="BX112">
        <v>3.0468250000000001</v>
      </c>
      <c r="BY112">
        <v>0.13294900000000001</v>
      </c>
      <c r="BZ112">
        <v>2.722334</v>
      </c>
      <c r="CA112">
        <v>0.92457100000000003</v>
      </c>
      <c r="CB112">
        <v>22.81317</v>
      </c>
      <c r="CC112">
        <v>8.5775100000000002</v>
      </c>
      <c r="CD112">
        <v>5.8581700000000003</v>
      </c>
      <c r="CE112">
        <v>4.6600000000000001E-3</v>
      </c>
      <c r="CF112">
        <v>29.84535</v>
      </c>
      <c r="CG112">
        <v>9.5130000000000006E-3</v>
      </c>
      <c r="CH112">
        <v>0.57761200000000001</v>
      </c>
      <c r="CI112">
        <v>1.3457760000000001</v>
      </c>
      <c r="CJ112">
        <v>50.553879999999999</v>
      </c>
      <c r="CK112">
        <v>131.38140000000001</v>
      </c>
      <c r="CL112">
        <v>5.9333400000000003</v>
      </c>
      <c r="CM112">
        <v>56.530059999999999</v>
      </c>
      <c r="CN112">
        <v>147.7405</v>
      </c>
      <c r="CO112">
        <v>2342.98</v>
      </c>
      <c r="CP112">
        <v>0.26154300000000003</v>
      </c>
      <c r="CQ112">
        <v>67.261219999999994</v>
      </c>
      <c r="CR112">
        <v>8.1603180000000002</v>
      </c>
      <c r="CS112">
        <v>7801.0249999999996</v>
      </c>
      <c r="CT112">
        <v>7.2370000000000004E-3</v>
      </c>
      <c r="CU112">
        <v>32.133299999999998</v>
      </c>
      <c r="CV112">
        <v>7.2367000000000001E-2</v>
      </c>
      <c r="CW112">
        <v>321.33300000000003</v>
      </c>
      <c r="CX112">
        <v>0</v>
      </c>
      <c r="CY112">
        <v>7.7004000000000003E-2</v>
      </c>
      <c r="CZ112">
        <v>1.279353</v>
      </c>
      <c r="DA112">
        <v>197.822</v>
      </c>
      <c r="DB112">
        <v>1.24</v>
      </c>
      <c r="DC112">
        <f t="shared" si="6"/>
        <v>975.85578899999996</v>
      </c>
      <c r="DD112">
        <f t="shared" si="7"/>
        <v>487.92789449999998</v>
      </c>
    </row>
    <row r="113" spans="1:108" x14ac:dyDescent="0.3">
      <c r="A113">
        <v>2003</v>
      </c>
      <c r="B113">
        <v>11</v>
      </c>
      <c r="C113">
        <v>14</v>
      </c>
      <c r="D113">
        <v>5.4848340000000002</v>
      </c>
      <c r="E113">
        <v>31.608409999999999</v>
      </c>
      <c r="F113">
        <v>37.797710000000002</v>
      </c>
      <c r="G113">
        <v>0.94312200000000002</v>
      </c>
      <c r="H113">
        <v>0.48350100000000001</v>
      </c>
      <c r="I113">
        <v>117.8176</v>
      </c>
      <c r="J113">
        <f t="shared" si="5"/>
        <v>1247.6030819438583</v>
      </c>
      <c r="K113">
        <v>1000</v>
      </c>
      <c r="L113">
        <v>507.84710000000001</v>
      </c>
      <c r="M113">
        <v>169.95689999999999</v>
      </c>
      <c r="N113">
        <v>44.834530000000001</v>
      </c>
      <c r="O113">
        <f t="shared" si="4"/>
        <v>722.63852999999995</v>
      </c>
      <c r="P113">
        <v>10.97555</v>
      </c>
      <c r="Q113">
        <v>0.89080099999999995</v>
      </c>
      <c r="R113">
        <v>135.5608</v>
      </c>
      <c r="S113">
        <v>115.21469999999999</v>
      </c>
      <c r="T113">
        <v>1.205265</v>
      </c>
      <c r="U113">
        <v>3.4359419999999998</v>
      </c>
      <c r="V113">
        <v>0</v>
      </c>
      <c r="W113">
        <v>504.26029999999997</v>
      </c>
      <c r="X113">
        <v>81.782690000000002</v>
      </c>
      <c r="Y113">
        <v>49.939770000000003</v>
      </c>
      <c r="Z113">
        <v>123.5917</v>
      </c>
      <c r="AA113">
        <v>4.5380710000000004</v>
      </c>
      <c r="AB113">
        <v>133.5651</v>
      </c>
      <c r="AC113">
        <v>297.65859999999998</v>
      </c>
      <c r="AD113">
        <v>4.1628610000000004</v>
      </c>
      <c r="AE113">
        <v>3.8303690000000001</v>
      </c>
      <c r="AF113">
        <v>1</v>
      </c>
      <c r="AG113">
        <v>12058.42</v>
      </c>
      <c r="AH113">
        <v>0</v>
      </c>
      <c r="AI113">
        <v>15.01728</v>
      </c>
      <c r="AJ113">
        <v>0</v>
      </c>
      <c r="AK113">
        <v>275.69470000000001</v>
      </c>
      <c r="AL113">
        <v>33.716769999999997</v>
      </c>
      <c r="AM113">
        <v>57.955240000000003</v>
      </c>
      <c r="AN113">
        <v>172.02780000000001</v>
      </c>
      <c r="AO113">
        <v>351.93490000000003</v>
      </c>
      <c r="AP113">
        <v>140.0701</v>
      </c>
      <c r="AQ113">
        <v>246.60730000000001</v>
      </c>
      <c r="AR113">
        <v>-72.819800000000001</v>
      </c>
      <c r="AS113">
        <v>1</v>
      </c>
      <c r="AT113">
        <v>0</v>
      </c>
      <c r="AU113">
        <v>3.0735739999999998</v>
      </c>
      <c r="AV113">
        <v>1.502694</v>
      </c>
      <c r="AW113">
        <v>1.2694E-2</v>
      </c>
      <c r="AX113">
        <v>24.022379999999998</v>
      </c>
      <c r="AY113">
        <v>7.8770999999999994E-2</v>
      </c>
      <c r="AZ113">
        <v>22.07133</v>
      </c>
      <c r="BA113">
        <v>6.8822999999999995E-2</v>
      </c>
      <c r="BB113">
        <v>0</v>
      </c>
      <c r="BC113">
        <v>38.077330000000003</v>
      </c>
      <c r="BD113">
        <v>43.040790000000001</v>
      </c>
      <c r="BE113">
        <v>21.9</v>
      </c>
      <c r="BF113">
        <v>12.1</v>
      </c>
      <c r="BG113">
        <v>17</v>
      </c>
      <c r="BH113">
        <v>15.59582</v>
      </c>
      <c r="BI113">
        <v>18.038799999999998</v>
      </c>
      <c r="BJ113">
        <v>18.8</v>
      </c>
      <c r="BK113">
        <v>0</v>
      </c>
      <c r="BL113">
        <v>14.117240000000001</v>
      </c>
      <c r="BM113">
        <v>68.238280000000003</v>
      </c>
      <c r="BN113">
        <v>1</v>
      </c>
      <c r="BO113">
        <v>0</v>
      </c>
      <c r="BP113">
        <v>0</v>
      </c>
      <c r="BQ113">
        <v>0</v>
      </c>
      <c r="BR113">
        <v>399.45</v>
      </c>
      <c r="BS113">
        <v>0.14624699999999999</v>
      </c>
      <c r="BT113">
        <v>173.292</v>
      </c>
      <c r="BU113">
        <v>10855.14</v>
      </c>
      <c r="BV113">
        <v>3.0532E-2</v>
      </c>
      <c r="BW113">
        <v>1.684E-3</v>
      </c>
      <c r="BX113">
        <v>1.1471629999999999</v>
      </c>
      <c r="BY113">
        <v>7.1719000000000005E-2</v>
      </c>
      <c r="BZ113">
        <v>2.6948379999999998</v>
      </c>
      <c r="CA113">
        <v>0.93810800000000005</v>
      </c>
      <c r="CB113">
        <v>22.321680000000001</v>
      </c>
      <c r="CC113">
        <v>8.7212440000000004</v>
      </c>
      <c r="CD113">
        <v>6.0221260000000001</v>
      </c>
      <c r="CE113">
        <v>4.3169999999999997E-3</v>
      </c>
      <c r="CF113">
        <v>30.736160000000002</v>
      </c>
      <c r="CG113">
        <v>8.8129999999999997E-3</v>
      </c>
      <c r="CH113">
        <v>0.59044600000000003</v>
      </c>
      <c r="CI113">
        <v>1.3401590000000001</v>
      </c>
      <c r="CJ113">
        <v>51.180929999999996</v>
      </c>
      <c r="CK113">
        <v>131.34569999999999</v>
      </c>
      <c r="CL113">
        <v>5.9053490000000002</v>
      </c>
      <c r="CM113">
        <v>56.108130000000003</v>
      </c>
      <c r="CN113">
        <v>147.2132</v>
      </c>
      <c r="CO113">
        <v>2334.4699999999998</v>
      </c>
      <c r="CP113">
        <v>0.25795600000000002</v>
      </c>
      <c r="CQ113">
        <v>67.25958</v>
      </c>
      <c r="CR113">
        <v>8.1056720000000002</v>
      </c>
      <c r="CS113">
        <v>7798.3</v>
      </c>
      <c r="CT113">
        <v>7.0280000000000004E-3</v>
      </c>
      <c r="CU113">
        <v>32.131790000000002</v>
      </c>
      <c r="CV113">
        <v>7.0283999999999999E-2</v>
      </c>
      <c r="CW113">
        <v>321.31790000000001</v>
      </c>
      <c r="CX113">
        <v>0</v>
      </c>
      <c r="CY113">
        <v>0.12571399999999999</v>
      </c>
      <c r="CZ113">
        <v>0.60301000000000005</v>
      </c>
      <c r="DA113">
        <v>181.75290000000001</v>
      </c>
      <c r="DB113">
        <v>1.24</v>
      </c>
      <c r="DC113">
        <f t="shared" si="6"/>
        <v>989.92158799999993</v>
      </c>
      <c r="DD113">
        <f t="shared" si="7"/>
        <v>494.96079399999996</v>
      </c>
    </row>
    <row r="114" spans="1:108" x14ac:dyDescent="0.3">
      <c r="A114">
        <v>2004</v>
      </c>
      <c r="B114">
        <v>2</v>
      </c>
      <c r="C114">
        <v>23</v>
      </c>
      <c r="D114">
        <v>5.710248</v>
      </c>
      <c r="E114">
        <v>31.80931</v>
      </c>
      <c r="F114">
        <v>37.991329999999998</v>
      </c>
      <c r="G114">
        <v>0.94457000000000002</v>
      </c>
      <c r="H114">
        <v>0.48392099999999999</v>
      </c>
      <c r="I114">
        <v>119.0277</v>
      </c>
      <c r="J114">
        <f t="shared" si="5"/>
        <v>1267.9053783331049</v>
      </c>
      <c r="K114">
        <v>1000</v>
      </c>
      <c r="L114">
        <v>492.27440000000001</v>
      </c>
      <c r="M114">
        <v>197.69059999999999</v>
      </c>
      <c r="N114">
        <v>45.550510000000003</v>
      </c>
      <c r="O114">
        <f t="shared" si="4"/>
        <v>735.51551000000006</v>
      </c>
      <c r="P114">
        <v>11.426069999999999</v>
      </c>
      <c r="Q114">
        <v>0.94879999999999998</v>
      </c>
      <c r="R114">
        <v>137.99299999999999</v>
      </c>
      <c r="S114">
        <v>117.3061</v>
      </c>
      <c r="T114">
        <v>1.28426</v>
      </c>
      <c r="U114">
        <v>3.4223629999999998</v>
      </c>
      <c r="V114">
        <v>0</v>
      </c>
      <c r="W114">
        <v>491.82470000000001</v>
      </c>
      <c r="X114">
        <v>95.533720000000002</v>
      </c>
      <c r="Y114">
        <v>51.055120000000002</v>
      </c>
      <c r="Z114">
        <v>129.59350000000001</v>
      </c>
      <c r="AA114">
        <v>5.0929489999999999</v>
      </c>
      <c r="AB114">
        <v>136.57839999999999</v>
      </c>
      <c r="AC114">
        <v>305.02</v>
      </c>
      <c r="AD114">
        <v>5.1862680000000001</v>
      </c>
      <c r="AE114">
        <v>4.4240769999999996</v>
      </c>
      <c r="AF114">
        <v>1</v>
      </c>
      <c r="AG114">
        <v>12057.36</v>
      </c>
      <c r="AH114">
        <v>0</v>
      </c>
      <c r="AI114">
        <v>15.12326</v>
      </c>
      <c r="AJ114">
        <v>0</v>
      </c>
      <c r="AK114">
        <v>274.01240000000001</v>
      </c>
      <c r="AL114">
        <v>33.255839999999999</v>
      </c>
      <c r="AM114">
        <v>57.274050000000003</v>
      </c>
      <c r="AN114">
        <v>162.6103</v>
      </c>
      <c r="AO114">
        <v>353.02100000000002</v>
      </c>
      <c r="AP114">
        <v>140.50239999999999</v>
      </c>
      <c r="AQ114">
        <v>249.4581</v>
      </c>
      <c r="AR114">
        <v>-85.082700000000003</v>
      </c>
      <c r="AS114">
        <v>1</v>
      </c>
      <c r="AT114">
        <v>0</v>
      </c>
      <c r="AU114">
        <v>3.5963609999999999</v>
      </c>
      <c r="AV114">
        <v>1.564452</v>
      </c>
      <c r="AW114">
        <v>1.3309E-2</v>
      </c>
      <c r="AX114">
        <v>24.974250000000001</v>
      </c>
      <c r="AY114">
        <v>9.2479000000000006E-2</v>
      </c>
      <c r="AZ114">
        <v>22.895610000000001</v>
      </c>
      <c r="BA114">
        <v>8.1318000000000001E-2</v>
      </c>
      <c r="BB114">
        <v>0</v>
      </c>
      <c r="BC114">
        <v>48.143270000000001</v>
      </c>
      <c r="BD114">
        <v>53.457740000000001</v>
      </c>
      <c r="BE114">
        <v>23.8</v>
      </c>
      <c r="BF114">
        <v>13.5</v>
      </c>
      <c r="BG114">
        <v>18.649999999999999</v>
      </c>
      <c r="BH114">
        <v>18.268319999999999</v>
      </c>
      <c r="BI114">
        <v>19.741800000000001</v>
      </c>
      <c r="BJ114">
        <v>21.2</v>
      </c>
      <c r="BK114">
        <v>5.9</v>
      </c>
      <c r="BL114">
        <v>15.473330000000001</v>
      </c>
      <c r="BM114">
        <v>67.248580000000004</v>
      </c>
      <c r="BN114">
        <v>1</v>
      </c>
      <c r="BO114">
        <v>0</v>
      </c>
      <c r="BP114">
        <v>0</v>
      </c>
      <c r="BQ114">
        <v>0</v>
      </c>
      <c r="BR114">
        <v>1225.55</v>
      </c>
      <c r="BS114">
        <v>2.014548</v>
      </c>
      <c r="BT114">
        <v>172.3289</v>
      </c>
      <c r="BU114">
        <v>10833.08</v>
      </c>
      <c r="BV114">
        <v>1.3388000000000001E-2</v>
      </c>
      <c r="BW114">
        <v>1.103E-3</v>
      </c>
      <c r="BX114">
        <v>0.502606</v>
      </c>
      <c r="BY114">
        <v>5.074E-2</v>
      </c>
      <c r="BZ114">
        <v>2.4872969999999999</v>
      </c>
      <c r="CA114">
        <v>0.90115900000000004</v>
      </c>
      <c r="CB114">
        <v>20.833919999999999</v>
      </c>
      <c r="CC114">
        <v>8.3791659999999997</v>
      </c>
      <c r="CD114">
        <v>5.9398200000000001</v>
      </c>
      <c r="CE114">
        <v>3.8999999999999998E-3</v>
      </c>
      <c r="CF114">
        <v>30.363880000000002</v>
      </c>
      <c r="CG114">
        <v>7.9620000000000003E-3</v>
      </c>
      <c r="CH114">
        <v>0.57972100000000004</v>
      </c>
      <c r="CI114">
        <v>1.324443</v>
      </c>
      <c r="CJ114">
        <v>49.805120000000002</v>
      </c>
      <c r="CK114">
        <v>129.49879999999999</v>
      </c>
      <c r="CL114">
        <v>5.9484250000000003</v>
      </c>
      <c r="CM114">
        <v>55.486150000000002</v>
      </c>
      <c r="CN114">
        <v>148.5598</v>
      </c>
      <c r="CO114">
        <v>2321.4920000000002</v>
      </c>
      <c r="CP114">
        <v>0.25661200000000001</v>
      </c>
      <c r="CQ114">
        <v>67.250339999999994</v>
      </c>
      <c r="CR114">
        <v>8.1488709999999998</v>
      </c>
      <c r="CS114">
        <v>7793.9459999999999</v>
      </c>
      <c r="CT114">
        <v>6.8259999999999996E-3</v>
      </c>
      <c r="CU114">
        <v>32.1297</v>
      </c>
      <c r="CV114">
        <v>6.8257999999999999E-2</v>
      </c>
      <c r="CW114">
        <v>321.29700000000003</v>
      </c>
      <c r="CX114">
        <v>0</v>
      </c>
      <c r="CY114">
        <v>0.12491099999999999</v>
      </c>
      <c r="CZ114">
        <v>1.1848590000000001</v>
      </c>
      <c r="DA114">
        <v>121.6512</v>
      </c>
      <c r="DB114">
        <v>1.24</v>
      </c>
      <c r="DC114">
        <f t="shared" si="6"/>
        <v>1007.896103</v>
      </c>
      <c r="DD114">
        <f t="shared" si="7"/>
        <v>503.94805150000002</v>
      </c>
    </row>
    <row r="115" spans="1:108" x14ac:dyDescent="0.3">
      <c r="A115">
        <v>2004</v>
      </c>
      <c r="B115">
        <v>6</v>
      </c>
      <c r="C115">
        <v>3</v>
      </c>
      <c r="D115">
        <v>5.6171230000000003</v>
      </c>
      <c r="E115">
        <v>31.95336</v>
      </c>
      <c r="F115">
        <v>38.130009999999999</v>
      </c>
      <c r="G115">
        <v>0.94558799999999998</v>
      </c>
      <c r="H115">
        <v>0.48421900000000001</v>
      </c>
      <c r="I115">
        <v>119.89830000000001</v>
      </c>
      <c r="J115">
        <f t="shared" si="5"/>
        <v>1282.5881994299716</v>
      </c>
      <c r="K115">
        <v>1000</v>
      </c>
      <c r="L115">
        <v>501.15879999999999</v>
      </c>
      <c r="M115">
        <v>197.69059999999999</v>
      </c>
      <c r="N115">
        <v>45.932079999999999</v>
      </c>
      <c r="O115">
        <f t="shared" si="4"/>
        <v>744.78147999999999</v>
      </c>
      <c r="P115">
        <v>11.236319999999999</v>
      </c>
      <c r="Q115">
        <v>0.928199</v>
      </c>
      <c r="R115">
        <v>139.76990000000001</v>
      </c>
      <c r="S115">
        <v>118.4676</v>
      </c>
      <c r="T115">
        <v>1.2454240000000001</v>
      </c>
      <c r="U115">
        <v>2.4730349999999999</v>
      </c>
      <c r="V115">
        <v>0</v>
      </c>
      <c r="W115">
        <v>501.74169999999998</v>
      </c>
      <c r="X115">
        <v>95.533720000000002</v>
      </c>
      <c r="Y115">
        <v>51.588610000000003</v>
      </c>
      <c r="Z115">
        <v>128.00550000000001</v>
      </c>
      <c r="AA115">
        <v>5.0246130000000004</v>
      </c>
      <c r="AB115">
        <v>138.56180000000001</v>
      </c>
      <c r="AC115">
        <v>308.66140000000001</v>
      </c>
      <c r="AD115">
        <v>4.8231330000000003</v>
      </c>
      <c r="AE115">
        <v>3.7417199999999999</v>
      </c>
      <c r="AF115">
        <v>1</v>
      </c>
      <c r="AG115">
        <v>12056.69</v>
      </c>
      <c r="AH115">
        <v>0</v>
      </c>
      <c r="AI115">
        <v>15.18815</v>
      </c>
      <c r="AJ115">
        <v>0</v>
      </c>
      <c r="AK115">
        <v>296.8793</v>
      </c>
      <c r="AL115">
        <v>33.757989999999999</v>
      </c>
      <c r="AM115">
        <v>57.670940000000002</v>
      </c>
      <c r="AN115">
        <v>79.705430000000007</v>
      </c>
      <c r="AO115">
        <v>180.85429999999999</v>
      </c>
      <c r="AP115">
        <v>71.980029999999999</v>
      </c>
      <c r="AQ115">
        <v>141.95849999999999</v>
      </c>
      <c r="AR115">
        <v>-61.348799999999997</v>
      </c>
      <c r="AS115">
        <v>1</v>
      </c>
      <c r="AT115">
        <v>0</v>
      </c>
      <c r="AU115">
        <v>0.87146500000000005</v>
      </c>
      <c r="AV115">
        <v>1.5389379999999999</v>
      </c>
      <c r="AW115">
        <v>1.3148E-2</v>
      </c>
      <c r="AX115">
        <v>24.658950000000001</v>
      </c>
      <c r="AY115">
        <v>8.7772000000000003E-2</v>
      </c>
      <c r="AZ115">
        <v>22.62285</v>
      </c>
      <c r="BA115">
        <v>7.6753000000000002E-2</v>
      </c>
      <c r="BB115">
        <v>0</v>
      </c>
      <c r="BC115">
        <v>28.264610000000001</v>
      </c>
      <c r="BD115">
        <v>30.985489999999999</v>
      </c>
      <c r="BE115">
        <v>14.1</v>
      </c>
      <c r="BF115">
        <v>9.6999999999999993</v>
      </c>
      <c r="BG115">
        <v>11.9</v>
      </c>
      <c r="BH115">
        <v>12.679880000000001</v>
      </c>
      <c r="BI115">
        <v>12.366400000000001</v>
      </c>
      <c r="BJ115">
        <v>8.5</v>
      </c>
      <c r="BK115">
        <v>0</v>
      </c>
      <c r="BL115">
        <v>12.03407</v>
      </c>
      <c r="BM115">
        <v>83.762270000000001</v>
      </c>
      <c r="BN115">
        <v>1</v>
      </c>
      <c r="BO115">
        <v>0</v>
      </c>
      <c r="BP115">
        <v>0</v>
      </c>
      <c r="BQ115">
        <v>0</v>
      </c>
      <c r="BR115">
        <v>1876.35</v>
      </c>
      <c r="BS115">
        <v>8.2910999999999999E-2</v>
      </c>
      <c r="BT115">
        <v>171.84370000000001</v>
      </c>
      <c r="BU115">
        <v>10819.01</v>
      </c>
      <c r="BV115">
        <v>6.4932000000000004E-2</v>
      </c>
      <c r="BW115">
        <v>1.206E-3</v>
      </c>
      <c r="BX115">
        <v>2.4357859999999998</v>
      </c>
      <c r="BY115">
        <v>5.4623999999999999E-2</v>
      </c>
      <c r="BZ115">
        <v>2.5348009999999999</v>
      </c>
      <c r="CA115">
        <v>0.88487099999999996</v>
      </c>
      <c r="CB115">
        <v>21.293839999999999</v>
      </c>
      <c r="CC115">
        <v>8.2662089999999999</v>
      </c>
      <c r="CD115">
        <v>5.9491870000000002</v>
      </c>
      <c r="CE115">
        <v>3.5599999999999998E-3</v>
      </c>
      <c r="CF115">
        <v>30.468170000000001</v>
      </c>
      <c r="CG115">
        <v>7.2690000000000003E-3</v>
      </c>
      <c r="CH115">
        <v>0.5726</v>
      </c>
      <c r="CI115">
        <v>1.3101769999999999</v>
      </c>
      <c r="CJ115">
        <v>49.145510000000002</v>
      </c>
      <c r="CK115">
        <v>128.59190000000001</v>
      </c>
      <c r="CL115">
        <v>5.9578850000000001</v>
      </c>
      <c r="CM115">
        <v>54.931849999999997</v>
      </c>
      <c r="CN115">
        <v>149.03729999999999</v>
      </c>
      <c r="CO115">
        <v>2309.9630000000002</v>
      </c>
      <c r="CP115">
        <v>0.25465599999999999</v>
      </c>
      <c r="CQ115">
        <v>67.243510000000001</v>
      </c>
      <c r="CR115">
        <v>8.1583819999999996</v>
      </c>
      <c r="CS115">
        <v>7790.1549999999997</v>
      </c>
      <c r="CT115">
        <v>6.6290000000000003E-3</v>
      </c>
      <c r="CU115">
        <v>32.127870000000001</v>
      </c>
      <c r="CV115">
        <v>6.6292000000000004E-2</v>
      </c>
      <c r="CW115">
        <v>321.27870000000001</v>
      </c>
      <c r="CX115">
        <v>0</v>
      </c>
      <c r="CY115">
        <v>8.8194999999999996E-2</v>
      </c>
      <c r="CZ115">
        <v>1.306492</v>
      </c>
      <c r="DA115">
        <v>198.69040000000001</v>
      </c>
      <c r="DB115">
        <v>1.24</v>
      </c>
      <c r="DC115">
        <f t="shared" si="6"/>
        <v>1018.9019579999999</v>
      </c>
      <c r="DD115">
        <f t="shared" si="7"/>
        <v>509.45097899999996</v>
      </c>
    </row>
    <row r="116" spans="1:108" x14ac:dyDescent="0.3">
      <c r="A116">
        <v>2004</v>
      </c>
      <c r="B116">
        <v>9</v>
      </c>
      <c r="C116">
        <v>12</v>
      </c>
      <c r="D116">
        <v>5.3843550000000002</v>
      </c>
      <c r="E116">
        <v>32.051749999999998</v>
      </c>
      <c r="F116">
        <v>38.224670000000003</v>
      </c>
      <c r="G116">
        <v>0.94627399999999995</v>
      </c>
      <c r="H116">
        <v>0.48441699999999999</v>
      </c>
      <c r="I116">
        <v>120.4944</v>
      </c>
      <c r="J116">
        <f t="shared" si="5"/>
        <v>1292.6779911182748</v>
      </c>
      <c r="K116">
        <v>1000</v>
      </c>
      <c r="L116">
        <v>507.26369999999997</v>
      </c>
      <c r="M116">
        <v>197.69059999999999</v>
      </c>
      <c r="N116">
        <v>46.033850000000001</v>
      </c>
      <c r="O116">
        <f t="shared" si="4"/>
        <v>750.98815000000002</v>
      </c>
      <c r="P116">
        <v>10.77237</v>
      </c>
      <c r="Q116">
        <v>0.86118600000000001</v>
      </c>
      <c r="R116">
        <v>140.99090000000001</v>
      </c>
      <c r="S116">
        <v>118.8507</v>
      </c>
      <c r="T116">
        <v>1.1722760000000001</v>
      </c>
      <c r="U116">
        <v>2.946707</v>
      </c>
      <c r="V116">
        <v>0</v>
      </c>
      <c r="W116">
        <v>508.18599999999998</v>
      </c>
      <c r="X116">
        <v>95.533720000000002</v>
      </c>
      <c r="Y116">
        <v>51.732520000000001</v>
      </c>
      <c r="Z116">
        <v>122.82040000000001</v>
      </c>
      <c r="AA116">
        <v>4.6354600000000001</v>
      </c>
      <c r="AB116">
        <v>139.85069999999999</v>
      </c>
      <c r="AC116">
        <v>309.81130000000002</v>
      </c>
      <c r="AD116">
        <v>4.2229380000000001</v>
      </c>
      <c r="AE116">
        <v>3.2788149999999998</v>
      </c>
      <c r="AF116">
        <v>1</v>
      </c>
      <c r="AG116">
        <v>12054.87</v>
      </c>
      <c r="AH116">
        <v>0</v>
      </c>
      <c r="AI116">
        <v>15.204190000000001</v>
      </c>
      <c r="AJ116">
        <v>0</v>
      </c>
      <c r="AK116">
        <v>290.47829999999999</v>
      </c>
      <c r="AL116">
        <v>33.605899999999998</v>
      </c>
      <c r="AM116">
        <v>57.516739999999999</v>
      </c>
      <c r="AN116">
        <v>107.4933</v>
      </c>
      <c r="AO116">
        <v>236.56389999999999</v>
      </c>
      <c r="AP116">
        <v>94.152429999999995</v>
      </c>
      <c r="AQ116">
        <v>174.4554</v>
      </c>
      <c r="AR116">
        <v>-65.779300000000006</v>
      </c>
      <c r="AS116">
        <v>1</v>
      </c>
      <c r="AT116">
        <v>0</v>
      </c>
      <c r="AU116">
        <v>1.507045</v>
      </c>
      <c r="AV116">
        <v>1.475166</v>
      </c>
      <c r="AW116">
        <v>1.2616E-2</v>
      </c>
      <c r="AX116">
        <v>24.098839999999999</v>
      </c>
      <c r="AY116">
        <v>8.0234E-2</v>
      </c>
      <c r="AZ116">
        <v>22.211120000000001</v>
      </c>
      <c r="BA116">
        <v>7.0066000000000003E-2</v>
      </c>
      <c r="BB116">
        <v>0</v>
      </c>
      <c r="BC116">
        <v>33.735340000000001</v>
      </c>
      <c r="BD116">
        <v>37.162959999999998</v>
      </c>
      <c r="BE116">
        <v>18.399999999999999</v>
      </c>
      <c r="BF116">
        <v>12.2</v>
      </c>
      <c r="BG116">
        <v>15.3</v>
      </c>
      <c r="BH116">
        <v>13.920059999999999</v>
      </c>
      <c r="BI116">
        <v>15.9572</v>
      </c>
      <c r="BJ116">
        <v>10.9</v>
      </c>
      <c r="BK116">
        <v>7.5</v>
      </c>
      <c r="BL116">
        <v>14.210520000000001</v>
      </c>
      <c r="BM116">
        <v>78.374849999999995</v>
      </c>
      <c r="BN116">
        <v>1</v>
      </c>
      <c r="BO116">
        <v>0</v>
      </c>
      <c r="BP116">
        <v>0</v>
      </c>
      <c r="BQ116">
        <v>0</v>
      </c>
      <c r="BR116">
        <v>104.2</v>
      </c>
      <c r="BS116">
        <v>1.7805009999999999</v>
      </c>
      <c r="BT116">
        <v>171.9958</v>
      </c>
      <c r="BU116">
        <v>10814.82</v>
      </c>
      <c r="BV116">
        <v>6.8485000000000004E-2</v>
      </c>
      <c r="BW116">
        <v>3.313E-3</v>
      </c>
      <c r="BX116">
        <v>2.5692569999999999</v>
      </c>
      <c r="BY116">
        <v>0.14454800000000001</v>
      </c>
      <c r="BZ116">
        <v>2.7690519999999998</v>
      </c>
      <c r="CA116">
        <v>0.92044899999999996</v>
      </c>
      <c r="CB116">
        <v>22.982970000000002</v>
      </c>
      <c r="CC116">
        <v>8.5749689999999994</v>
      </c>
      <c r="CD116">
        <v>6.1963730000000004</v>
      </c>
      <c r="CE116">
        <v>3.3279999999999998E-3</v>
      </c>
      <c r="CF116">
        <v>31.795590000000001</v>
      </c>
      <c r="CG116">
        <v>6.7939999999999997E-3</v>
      </c>
      <c r="CH116">
        <v>0.60177899999999995</v>
      </c>
      <c r="CI116">
        <v>1.3068200000000001</v>
      </c>
      <c r="CJ116">
        <v>51.47016</v>
      </c>
      <c r="CK116">
        <v>128.99270000000001</v>
      </c>
      <c r="CL116">
        <v>5.9089780000000003</v>
      </c>
      <c r="CM116">
        <v>54.590560000000004</v>
      </c>
      <c r="CN116">
        <v>147.87629999999999</v>
      </c>
      <c r="CO116">
        <v>2303.0320000000002</v>
      </c>
      <c r="CP116">
        <v>0.250724</v>
      </c>
      <c r="CQ116">
        <v>67.242959999999997</v>
      </c>
      <c r="CR116">
        <v>8.0772700000000004</v>
      </c>
      <c r="CS116">
        <v>7787.8620000000001</v>
      </c>
      <c r="CT116">
        <v>6.4380000000000001E-3</v>
      </c>
      <c r="CU116">
        <v>32.126550000000002</v>
      </c>
      <c r="CV116">
        <v>6.4383999999999997E-2</v>
      </c>
      <c r="CW116">
        <v>321.26549999999997</v>
      </c>
      <c r="CX116">
        <v>0</v>
      </c>
      <c r="CY116">
        <v>0.10430399999999999</v>
      </c>
      <c r="CZ116">
        <v>1.33785</v>
      </c>
      <c r="DA116">
        <v>189.7732</v>
      </c>
      <c r="DB116">
        <v>1.24</v>
      </c>
      <c r="DC116">
        <f t="shared" si="6"/>
        <v>1026.5822889999999</v>
      </c>
      <c r="DD116">
        <f t="shared" si="7"/>
        <v>513.29114449999997</v>
      </c>
    </row>
    <row r="117" spans="1:108" x14ac:dyDescent="0.3">
      <c r="A117">
        <v>2004</v>
      </c>
      <c r="B117">
        <v>12</v>
      </c>
      <c r="C117">
        <v>22</v>
      </c>
      <c r="D117">
        <v>5.6387109999999998</v>
      </c>
      <c r="E117">
        <v>32.241979999999998</v>
      </c>
      <c r="F117">
        <v>38.407519999999998</v>
      </c>
      <c r="G117">
        <v>0.94757899999999995</v>
      </c>
      <c r="H117">
        <v>0.484794</v>
      </c>
      <c r="I117">
        <v>121.6499</v>
      </c>
      <c r="J117">
        <f t="shared" si="5"/>
        <v>1312.3228266173858</v>
      </c>
      <c r="K117">
        <v>1000</v>
      </c>
      <c r="L117">
        <v>519.149</v>
      </c>
      <c r="M117">
        <v>197.69059999999999</v>
      </c>
      <c r="N117">
        <v>46.709569999999999</v>
      </c>
      <c r="O117">
        <f t="shared" si="4"/>
        <v>763.54917</v>
      </c>
      <c r="P117">
        <v>11.283609999999999</v>
      </c>
      <c r="Q117">
        <v>0.92044499999999996</v>
      </c>
      <c r="R117">
        <v>143.36789999999999</v>
      </c>
      <c r="S117">
        <v>120.827</v>
      </c>
      <c r="T117">
        <v>1.2696639999999999</v>
      </c>
      <c r="U117">
        <v>3.6400109999999999</v>
      </c>
      <c r="V117">
        <v>0</v>
      </c>
      <c r="W117">
        <v>515.01530000000002</v>
      </c>
      <c r="X117">
        <v>95.533720000000002</v>
      </c>
      <c r="Y117">
        <v>51.917920000000002</v>
      </c>
      <c r="Z117">
        <v>125.0752</v>
      </c>
      <c r="AA117">
        <v>4.3753349999999998</v>
      </c>
      <c r="AB117">
        <v>141.2165</v>
      </c>
      <c r="AC117">
        <v>311.22359999999998</v>
      </c>
      <c r="AD117">
        <v>4.0959390000000004</v>
      </c>
      <c r="AE117">
        <v>4.0804939999999998</v>
      </c>
      <c r="AF117">
        <v>0.95647700000000002</v>
      </c>
      <c r="AG117">
        <v>12054.7</v>
      </c>
      <c r="AH117">
        <v>0</v>
      </c>
      <c r="AI117">
        <v>14.78238</v>
      </c>
      <c r="AJ117">
        <v>0</v>
      </c>
      <c r="AK117">
        <v>276.26549999999997</v>
      </c>
      <c r="AL117">
        <v>34.578150000000001</v>
      </c>
      <c r="AM117">
        <v>59.28246</v>
      </c>
      <c r="AN117">
        <v>204.97389999999999</v>
      </c>
      <c r="AO117">
        <v>420.15550000000002</v>
      </c>
      <c r="AP117">
        <v>167.22190000000001</v>
      </c>
      <c r="AQ117">
        <v>288.36599999999999</v>
      </c>
      <c r="AR117">
        <v>-81.291300000000007</v>
      </c>
      <c r="AS117">
        <v>1</v>
      </c>
      <c r="AT117">
        <v>0</v>
      </c>
      <c r="AU117">
        <v>4.173152</v>
      </c>
      <c r="AV117">
        <v>1.5448519999999999</v>
      </c>
      <c r="AW117">
        <v>1.2846E-2</v>
      </c>
      <c r="AX117">
        <v>25.318860000000001</v>
      </c>
      <c r="AY117">
        <v>7.9689999999999997E-2</v>
      </c>
      <c r="AZ117">
        <v>23.30322</v>
      </c>
      <c r="BA117">
        <v>7.0100999999999997E-2</v>
      </c>
      <c r="BB117">
        <v>0</v>
      </c>
      <c r="BC117">
        <v>45.858899999999998</v>
      </c>
      <c r="BD117">
        <v>51.512090000000001</v>
      </c>
      <c r="BE117">
        <v>22.2</v>
      </c>
      <c r="BF117">
        <v>12.5</v>
      </c>
      <c r="BG117">
        <v>17.350000000000001</v>
      </c>
      <c r="BH117">
        <v>16.952110000000001</v>
      </c>
      <c r="BI117">
        <v>18.3782</v>
      </c>
      <c r="BJ117">
        <v>27.2</v>
      </c>
      <c r="BK117">
        <v>0</v>
      </c>
      <c r="BL117">
        <v>14.49361</v>
      </c>
      <c r="BM117">
        <v>68.580780000000004</v>
      </c>
      <c r="BN117">
        <v>1</v>
      </c>
      <c r="BO117">
        <v>0</v>
      </c>
      <c r="BP117">
        <v>0</v>
      </c>
      <c r="BQ117">
        <v>0</v>
      </c>
      <c r="BR117">
        <v>522.65</v>
      </c>
      <c r="BS117">
        <v>0.32871600000000001</v>
      </c>
      <c r="BT117">
        <v>171.6832</v>
      </c>
      <c r="BU117">
        <v>10802.23</v>
      </c>
      <c r="BV117">
        <v>1.9356000000000002E-2</v>
      </c>
      <c r="BW117">
        <v>1.4890000000000001E-3</v>
      </c>
      <c r="BX117">
        <v>0.72833800000000004</v>
      </c>
      <c r="BY117">
        <v>6.1957999999999999E-2</v>
      </c>
      <c r="BZ117">
        <v>2.7133780000000001</v>
      </c>
      <c r="CA117">
        <v>0.94656499999999999</v>
      </c>
      <c r="CB117">
        <v>22.11767</v>
      </c>
      <c r="CC117">
        <v>8.8068749999999998</v>
      </c>
      <c r="CD117">
        <v>6.3455370000000002</v>
      </c>
      <c r="CE117">
        <v>3.1020000000000002E-3</v>
      </c>
      <c r="CF117">
        <v>32.595230000000001</v>
      </c>
      <c r="CG117">
        <v>6.3330000000000001E-3</v>
      </c>
      <c r="CH117">
        <v>0.60690100000000002</v>
      </c>
      <c r="CI117">
        <v>1.303769</v>
      </c>
      <c r="CJ117">
        <v>51.486229999999999</v>
      </c>
      <c r="CK117">
        <v>128.62989999999999</v>
      </c>
      <c r="CL117">
        <v>5.8954570000000004</v>
      </c>
      <c r="CM117">
        <v>54.228810000000003</v>
      </c>
      <c r="CN117">
        <v>147.5735</v>
      </c>
      <c r="CO117">
        <v>2295.6109999999999</v>
      </c>
      <c r="CP117">
        <v>0.247636</v>
      </c>
      <c r="CQ117">
        <v>67.239750000000001</v>
      </c>
      <c r="CR117">
        <v>8.0331869999999999</v>
      </c>
      <c r="CS117">
        <v>7785.1229999999996</v>
      </c>
      <c r="CT117">
        <v>6.2529999999999999E-3</v>
      </c>
      <c r="CU117">
        <v>32.125149999999998</v>
      </c>
      <c r="CV117">
        <v>6.2531000000000003E-2</v>
      </c>
      <c r="CW117">
        <v>321.25150000000002</v>
      </c>
      <c r="CX117">
        <v>0</v>
      </c>
      <c r="CY117">
        <v>0.14267299999999999</v>
      </c>
      <c r="CZ117">
        <v>1.049474</v>
      </c>
      <c r="DA117">
        <v>149.50559999999999</v>
      </c>
      <c r="DB117">
        <v>1.24</v>
      </c>
      <c r="DC117">
        <f t="shared" si="6"/>
        <v>1044.8577999999998</v>
      </c>
      <c r="DD117">
        <f t="shared" si="7"/>
        <v>522.42889999999989</v>
      </c>
    </row>
    <row r="118" spans="1:108" x14ac:dyDescent="0.3">
      <c r="A118">
        <v>2005</v>
      </c>
      <c r="B118">
        <v>4</v>
      </c>
      <c r="C118">
        <v>2</v>
      </c>
      <c r="D118">
        <v>5.7635709999999998</v>
      </c>
      <c r="E118">
        <v>32.424930000000003</v>
      </c>
      <c r="F118">
        <v>38.583179999999999</v>
      </c>
      <c r="G118">
        <v>0.94880699999999996</v>
      </c>
      <c r="H118">
        <v>0.48515200000000003</v>
      </c>
      <c r="I118">
        <v>122.76519999999999</v>
      </c>
      <c r="J118">
        <f t="shared" si="5"/>
        <v>1331.3900815681034</v>
      </c>
      <c r="K118">
        <v>1000</v>
      </c>
      <c r="L118">
        <v>501.85969999999998</v>
      </c>
      <c r="M118">
        <v>226.42750000000001</v>
      </c>
      <c r="N118">
        <v>47.333509999999997</v>
      </c>
      <c r="O118">
        <f t="shared" si="4"/>
        <v>775.62071000000003</v>
      </c>
      <c r="P118">
        <v>11.530720000000001</v>
      </c>
      <c r="Q118">
        <v>0.95400399999999996</v>
      </c>
      <c r="R118">
        <v>145.6574</v>
      </c>
      <c r="S118">
        <v>122.6584</v>
      </c>
      <c r="T118">
        <v>1.30223</v>
      </c>
      <c r="U118">
        <v>3.0189029999999999</v>
      </c>
      <c r="V118">
        <v>0</v>
      </c>
      <c r="W118">
        <v>501.38130000000001</v>
      </c>
      <c r="X118">
        <v>109.7859</v>
      </c>
      <c r="Y118">
        <v>52.98751</v>
      </c>
      <c r="Z118">
        <v>129.10849999999999</v>
      </c>
      <c r="AA118">
        <v>4.8925770000000002</v>
      </c>
      <c r="AB118">
        <v>144.19059999999999</v>
      </c>
      <c r="AC118">
        <v>318.28250000000003</v>
      </c>
      <c r="AD118">
        <v>4.9205430000000003</v>
      </c>
      <c r="AE118">
        <v>4.6080120000000004</v>
      </c>
      <c r="AF118">
        <v>0.98538700000000001</v>
      </c>
      <c r="AG118">
        <v>12053.77</v>
      </c>
      <c r="AH118">
        <v>0</v>
      </c>
      <c r="AI118">
        <v>14.92694</v>
      </c>
      <c r="AJ118">
        <v>0</v>
      </c>
      <c r="AK118">
        <v>285.82560000000001</v>
      </c>
      <c r="AL118">
        <v>34.171259999999997</v>
      </c>
      <c r="AM118">
        <v>58.199219999999997</v>
      </c>
      <c r="AN118">
        <v>112.0021</v>
      </c>
      <c r="AO118">
        <v>280.95659999999998</v>
      </c>
      <c r="AP118">
        <v>111.8207</v>
      </c>
      <c r="AQ118">
        <v>200.47069999999999</v>
      </c>
      <c r="AR118">
        <v>-87.063800000000001</v>
      </c>
      <c r="AS118">
        <v>1</v>
      </c>
      <c r="AT118">
        <v>0</v>
      </c>
      <c r="AU118">
        <v>2.6177640000000002</v>
      </c>
      <c r="AV118">
        <v>1.5790599999999999</v>
      </c>
      <c r="AW118">
        <v>1.3258000000000001E-2</v>
      </c>
      <c r="AX118">
        <v>25.74156</v>
      </c>
      <c r="AY118">
        <v>9.0527999999999997E-2</v>
      </c>
      <c r="AZ118">
        <v>23.650030000000001</v>
      </c>
      <c r="BA118">
        <v>7.9808000000000004E-2</v>
      </c>
      <c r="BB118">
        <v>0</v>
      </c>
      <c r="BC118">
        <v>55.72898</v>
      </c>
      <c r="BD118">
        <v>59.812220000000003</v>
      </c>
      <c r="BE118">
        <v>23.4</v>
      </c>
      <c r="BF118">
        <v>15.8</v>
      </c>
      <c r="BG118">
        <v>19.600000000000001</v>
      </c>
      <c r="BH118">
        <v>19.049209999999999</v>
      </c>
      <c r="BI118">
        <v>20.4056</v>
      </c>
      <c r="BJ118">
        <v>15.5</v>
      </c>
      <c r="BK118">
        <v>2</v>
      </c>
      <c r="BL118">
        <v>17.95017</v>
      </c>
      <c r="BM118">
        <v>74.874430000000004</v>
      </c>
      <c r="BN118">
        <v>1</v>
      </c>
      <c r="BO118">
        <v>0</v>
      </c>
      <c r="BP118">
        <v>0</v>
      </c>
      <c r="BQ118">
        <v>0</v>
      </c>
      <c r="BR118">
        <v>1357.25</v>
      </c>
      <c r="BS118">
        <v>1.7069810000000001</v>
      </c>
      <c r="BT118">
        <v>171.01910000000001</v>
      </c>
      <c r="BU118">
        <v>10783.7</v>
      </c>
      <c r="BV118">
        <v>2.6204999999999999E-2</v>
      </c>
      <c r="BW118">
        <v>5.2599999999999999E-4</v>
      </c>
      <c r="BX118">
        <v>0.98980299999999999</v>
      </c>
      <c r="BY118">
        <v>2.0881E-2</v>
      </c>
      <c r="BZ118">
        <v>2.6012230000000001</v>
      </c>
      <c r="CA118">
        <v>0.93260200000000004</v>
      </c>
      <c r="CB118">
        <v>21.475619999999999</v>
      </c>
      <c r="CC118">
        <v>8.6821400000000004</v>
      </c>
      <c r="CD118">
        <v>6.2979529999999997</v>
      </c>
      <c r="CE118">
        <v>2.8249999999999998E-3</v>
      </c>
      <c r="CF118">
        <v>32.38259</v>
      </c>
      <c r="CG118">
        <v>5.7679999999999997E-3</v>
      </c>
      <c r="CH118">
        <v>0.59997199999999995</v>
      </c>
      <c r="CI118">
        <v>1.2937399999999999</v>
      </c>
      <c r="CJ118">
        <v>49.966749999999998</v>
      </c>
      <c r="CK118">
        <v>126.63639999999999</v>
      </c>
      <c r="CL118">
        <v>5.9389830000000003</v>
      </c>
      <c r="CM118">
        <v>53.720109999999998</v>
      </c>
      <c r="CN118">
        <v>148.65479999999999</v>
      </c>
      <c r="CO118">
        <v>2284.3490000000002</v>
      </c>
      <c r="CP118">
        <v>0.246283</v>
      </c>
      <c r="CQ118">
        <v>67.229439999999997</v>
      </c>
      <c r="CR118">
        <v>8.0623090000000008</v>
      </c>
      <c r="CS118">
        <v>7781.0050000000001</v>
      </c>
      <c r="CT118">
        <v>6.0730000000000003E-3</v>
      </c>
      <c r="CU118">
        <v>32.12321</v>
      </c>
      <c r="CV118">
        <v>6.0728999999999998E-2</v>
      </c>
      <c r="CW118">
        <v>321.2321</v>
      </c>
      <c r="CX118">
        <v>0</v>
      </c>
      <c r="CY118">
        <v>0.17549699999999999</v>
      </c>
      <c r="CZ118">
        <v>1.264486</v>
      </c>
      <c r="DA118">
        <v>188.65690000000001</v>
      </c>
      <c r="DB118">
        <v>1.24</v>
      </c>
      <c r="DC118">
        <f t="shared" si="6"/>
        <v>1060.7423670000001</v>
      </c>
      <c r="DD118">
        <f t="shared" si="7"/>
        <v>530.37118350000003</v>
      </c>
    </row>
    <row r="119" spans="1:108" x14ac:dyDescent="0.3">
      <c r="A119">
        <v>2005</v>
      </c>
      <c r="B119">
        <v>7</v>
      </c>
      <c r="C119">
        <v>12</v>
      </c>
      <c r="D119">
        <v>5.4311030000000002</v>
      </c>
      <c r="E119">
        <v>32.535679999999999</v>
      </c>
      <c r="F119">
        <v>38.689419999999998</v>
      </c>
      <c r="G119">
        <v>0.94953900000000002</v>
      </c>
      <c r="H119">
        <v>0.48536499999999999</v>
      </c>
      <c r="I119">
        <v>123.4422</v>
      </c>
      <c r="J119">
        <f t="shared" si="5"/>
        <v>1343.0151087650022</v>
      </c>
      <c r="K119">
        <v>1000</v>
      </c>
      <c r="L119">
        <v>508.8374</v>
      </c>
      <c r="M119">
        <v>226.42750000000001</v>
      </c>
      <c r="N119">
        <v>47.506059999999998</v>
      </c>
      <c r="O119">
        <f t="shared" si="4"/>
        <v>782.77096000000006</v>
      </c>
      <c r="P119">
        <v>10.863770000000001</v>
      </c>
      <c r="Q119">
        <v>0.89473999999999998</v>
      </c>
      <c r="R119">
        <v>147.053</v>
      </c>
      <c r="S119">
        <v>123.23480000000001</v>
      </c>
      <c r="T119">
        <v>1.2201070000000001</v>
      </c>
      <c r="U119">
        <v>2.3444569999999998</v>
      </c>
      <c r="V119">
        <v>0</v>
      </c>
      <c r="W119">
        <v>510.30520000000001</v>
      </c>
      <c r="X119">
        <v>109.7859</v>
      </c>
      <c r="Y119">
        <v>53.389890000000001</v>
      </c>
      <c r="Z119">
        <v>122.8295</v>
      </c>
      <c r="AA119">
        <v>4.7547969999999999</v>
      </c>
      <c r="AB119">
        <v>145.97540000000001</v>
      </c>
      <c r="AC119">
        <v>321.07619999999997</v>
      </c>
      <c r="AD119">
        <v>4.569807</v>
      </c>
      <c r="AE119">
        <v>3.3694459999999999</v>
      </c>
      <c r="AF119">
        <v>1</v>
      </c>
      <c r="AG119">
        <v>12052.34</v>
      </c>
      <c r="AH119">
        <v>0</v>
      </c>
      <c r="AI119">
        <v>15.07438</v>
      </c>
      <c r="AJ119">
        <v>0</v>
      </c>
      <c r="AK119">
        <v>285.0874</v>
      </c>
      <c r="AL119">
        <v>34.322949999999999</v>
      </c>
      <c r="AM119">
        <v>58.584249999999997</v>
      </c>
      <c r="AN119">
        <v>80.896820000000005</v>
      </c>
      <c r="AO119">
        <v>173.46979999999999</v>
      </c>
      <c r="AP119">
        <v>69.040959999999998</v>
      </c>
      <c r="AQ119">
        <v>137.678</v>
      </c>
      <c r="AR119">
        <v>-55.913899999999998</v>
      </c>
      <c r="AS119">
        <v>1</v>
      </c>
      <c r="AT119">
        <v>0</v>
      </c>
      <c r="AU119">
        <v>0.96004199999999995</v>
      </c>
      <c r="AV119">
        <v>1.487973</v>
      </c>
      <c r="AW119">
        <v>1.2617E-2</v>
      </c>
      <c r="AX119">
        <v>24.991980000000002</v>
      </c>
      <c r="AY119">
        <v>8.5800000000000001E-2</v>
      </c>
      <c r="AZ119">
        <v>23.028939999999999</v>
      </c>
      <c r="BA119">
        <v>7.5370000000000006E-2</v>
      </c>
      <c r="BB119">
        <v>1.7145000000000001E-2</v>
      </c>
      <c r="BC119">
        <v>22.664619999999999</v>
      </c>
      <c r="BD119">
        <v>25.240220000000001</v>
      </c>
      <c r="BE119">
        <v>15.1</v>
      </c>
      <c r="BF119">
        <v>7.8</v>
      </c>
      <c r="BG119">
        <v>11.45</v>
      </c>
      <c r="BH119">
        <v>10.61598</v>
      </c>
      <c r="BI119">
        <v>12.223800000000001</v>
      </c>
      <c r="BJ119">
        <v>8.1999999999999993</v>
      </c>
      <c r="BK119">
        <v>4.3</v>
      </c>
      <c r="BL119">
        <v>10.58175</v>
      </c>
      <c r="BM119">
        <v>74.347629999999995</v>
      </c>
      <c r="BN119">
        <v>1</v>
      </c>
      <c r="BO119">
        <v>0</v>
      </c>
      <c r="BP119">
        <v>0</v>
      </c>
      <c r="BQ119">
        <v>2.0452029999999999</v>
      </c>
      <c r="BR119">
        <v>1787.5</v>
      </c>
      <c r="BS119">
        <v>1.75343</v>
      </c>
      <c r="BT119">
        <v>170.95339999999999</v>
      </c>
      <c r="BU119">
        <v>10776.25</v>
      </c>
      <c r="BV119">
        <v>9.8548999999999998E-2</v>
      </c>
      <c r="BW119">
        <v>1.0920000000000001E-3</v>
      </c>
      <c r="BX119">
        <v>3.709171</v>
      </c>
      <c r="BY119">
        <v>4.1619999999999997E-2</v>
      </c>
      <c r="BZ119">
        <v>2.8351289999999998</v>
      </c>
      <c r="CA119">
        <v>0.927589</v>
      </c>
      <c r="CB119">
        <v>23.229150000000001</v>
      </c>
      <c r="CC119">
        <v>8.6657399999999996</v>
      </c>
      <c r="CD119">
        <v>6.4211359999999997</v>
      </c>
      <c r="CE119">
        <v>2.5869999999999999E-3</v>
      </c>
      <c r="CF119">
        <v>33.054450000000003</v>
      </c>
      <c r="CG119">
        <v>5.2820000000000002E-3</v>
      </c>
      <c r="CH119">
        <v>0.61242600000000003</v>
      </c>
      <c r="CI119">
        <v>1.2833829999999999</v>
      </c>
      <c r="CJ119">
        <v>50.975830000000002</v>
      </c>
      <c r="CK119">
        <v>126.77549999999999</v>
      </c>
      <c r="CL119">
        <v>5.9323670000000002</v>
      </c>
      <c r="CM119">
        <v>53.242710000000002</v>
      </c>
      <c r="CN119">
        <v>148.44399999999999</v>
      </c>
      <c r="CO119">
        <v>2274.0749999999998</v>
      </c>
      <c r="CP119">
        <v>0.243669</v>
      </c>
      <c r="CQ119">
        <v>67.225480000000005</v>
      </c>
      <c r="CR119">
        <v>8.0304310000000001</v>
      </c>
      <c r="CS119">
        <v>7777.9229999999998</v>
      </c>
      <c r="CT119">
        <v>5.8979999999999996E-3</v>
      </c>
      <c r="CU119">
        <v>32.121409999999997</v>
      </c>
      <c r="CV119">
        <v>5.8979999999999998E-2</v>
      </c>
      <c r="CW119">
        <v>321.21409999999997</v>
      </c>
      <c r="CX119">
        <v>0</v>
      </c>
      <c r="CY119">
        <v>5.1436000000000003E-2</v>
      </c>
      <c r="CZ119">
        <v>1.3816740000000001</v>
      </c>
      <c r="DA119">
        <v>198.99440000000001</v>
      </c>
      <c r="DB119">
        <v>1.24</v>
      </c>
      <c r="DC119">
        <f t="shared" si="6"/>
        <v>1068.381834</v>
      </c>
      <c r="DD119">
        <f t="shared" si="7"/>
        <v>534.19091700000001</v>
      </c>
    </row>
    <row r="120" spans="1:108" x14ac:dyDescent="0.3">
      <c r="A120">
        <v>2005</v>
      </c>
      <c r="B120">
        <v>10</v>
      </c>
      <c r="C120">
        <v>21</v>
      </c>
      <c r="D120">
        <v>5.4010769999999999</v>
      </c>
      <c r="E120">
        <v>32.652679999999997</v>
      </c>
      <c r="F120">
        <v>38.801580000000001</v>
      </c>
      <c r="G120">
        <v>0.95030199999999998</v>
      </c>
      <c r="H120">
        <v>0.48558400000000002</v>
      </c>
      <c r="I120">
        <v>124.15900000000001</v>
      </c>
      <c r="J120">
        <f t="shared" si="5"/>
        <v>1355.3648898023871</v>
      </c>
      <c r="K120">
        <v>1000</v>
      </c>
      <c r="L120">
        <v>516.24990000000003</v>
      </c>
      <c r="M120">
        <v>226.42750000000001</v>
      </c>
      <c r="N120">
        <v>47.720799999999997</v>
      </c>
      <c r="O120">
        <f t="shared" si="4"/>
        <v>790.39820000000009</v>
      </c>
      <c r="P120">
        <v>10.807029999999999</v>
      </c>
      <c r="Q120">
        <v>0.857931</v>
      </c>
      <c r="R120">
        <v>148.53550000000001</v>
      </c>
      <c r="S120">
        <v>123.92740000000001</v>
      </c>
      <c r="T120">
        <v>1.1960630000000001</v>
      </c>
      <c r="U120">
        <v>3.3718370000000002</v>
      </c>
      <c r="V120">
        <v>0</v>
      </c>
      <c r="W120">
        <v>516.20209999999997</v>
      </c>
      <c r="X120">
        <v>109.7859</v>
      </c>
      <c r="Y120">
        <v>53.453960000000002</v>
      </c>
      <c r="Z120">
        <v>121.1071</v>
      </c>
      <c r="AA120">
        <v>4.3659819999999998</v>
      </c>
      <c r="AB120">
        <v>147.15479999999999</v>
      </c>
      <c r="AC120">
        <v>321.70589999999999</v>
      </c>
      <c r="AD120">
        <v>4.0833589999999997</v>
      </c>
      <c r="AE120">
        <v>3.5105149999999998</v>
      </c>
      <c r="AF120">
        <v>0.98902400000000001</v>
      </c>
      <c r="AG120">
        <v>12051.1</v>
      </c>
      <c r="AH120">
        <v>0</v>
      </c>
      <c r="AI120">
        <v>14.945119999999999</v>
      </c>
      <c r="AJ120">
        <v>0</v>
      </c>
      <c r="AK120">
        <v>285.3571</v>
      </c>
      <c r="AL120">
        <v>33.809699999999999</v>
      </c>
      <c r="AM120">
        <v>57.669199999999996</v>
      </c>
      <c r="AN120">
        <v>157.66800000000001</v>
      </c>
      <c r="AO120">
        <v>316.76420000000002</v>
      </c>
      <c r="AP120">
        <v>126.07210000000001</v>
      </c>
      <c r="AQ120">
        <v>229.5052</v>
      </c>
      <c r="AR120">
        <v>-70.253399999999999</v>
      </c>
      <c r="AS120">
        <v>1</v>
      </c>
      <c r="AT120">
        <v>0</v>
      </c>
      <c r="AU120">
        <v>2.3630179999999998</v>
      </c>
      <c r="AV120">
        <v>1.4797469999999999</v>
      </c>
      <c r="AW120">
        <v>1.244E-2</v>
      </c>
      <c r="AX120">
        <v>24.99335</v>
      </c>
      <c r="AY120">
        <v>8.0197000000000004E-2</v>
      </c>
      <c r="AZ120">
        <v>23.113759999999999</v>
      </c>
      <c r="BA120">
        <v>7.0623000000000005E-2</v>
      </c>
      <c r="BB120">
        <v>0</v>
      </c>
      <c r="BC120">
        <v>31.440239999999999</v>
      </c>
      <c r="BD120">
        <v>35.83052</v>
      </c>
      <c r="BE120">
        <v>19.7</v>
      </c>
      <c r="BF120">
        <v>12.2</v>
      </c>
      <c r="BG120">
        <v>15.95</v>
      </c>
      <c r="BH120">
        <v>13.93975</v>
      </c>
      <c r="BI120">
        <v>16.745000000000001</v>
      </c>
      <c r="BJ120">
        <v>15.9</v>
      </c>
      <c r="BK120">
        <v>0</v>
      </c>
      <c r="BL120">
        <v>14.210520000000001</v>
      </c>
      <c r="BM120">
        <v>74.539240000000007</v>
      </c>
      <c r="BN120">
        <v>1</v>
      </c>
      <c r="BO120">
        <v>0</v>
      </c>
      <c r="BP120">
        <v>0</v>
      </c>
      <c r="BQ120">
        <v>0</v>
      </c>
      <c r="BR120">
        <v>221.55</v>
      </c>
      <c r="BS120">
        <v>8.9219999999999994E-2</v>
      </c>
      <c r="BT120">
        <v>170.98820000000001</v>
      </c>
      <c r="BU120">
        <v>10769.76</v>
      </c>
      <c r="BV120">
        <v>5.3612E-2</v>
      </c>
      <c r="BW120">
        <v>1.635E-3</v>
      </c>
      <c r="BX120">
        <v>2.0205410000000001</v>
      </c>
      <c r="BY120">
        <v>6.2087000000000003E-2</v>
      </c>
      <c r="BZ120">
        <v>2.939953</v>
      </c>
      <c r="CA120">
        <v>0.96658299999999997</v>
      </c>
      <c r="CB120">
        <v>23.836079999999999</v>
      </c>
      <c r="CC120">
        <v>9.0343339999999994</v>
      </c>
      <c r="CD120">
        <v>6.6760260000000002</v>
      </c>
      <c r="CE120">
        <v>2.4239999999999999E-3</v>
      </c>
      <c r="CF120">
        <v>34.404440000000001</v>
      </c>
      <c r="CG120">
        <v>4.9490000000000003E-3</v>
      </c>
      <c r="CH120">
        <v>0.63844599999999996</v>
      </c>
      <c r="CI120">
        <v>1.282513</v>
      </c>
      <c r="CJ120">
        <v>52.94773</v>
      </c>
      <c r="CK120">
        <v>127.21129999999999</v>
      </c>
      <c r="CL120">
        <v>5.896547</v>
      </c>
      <c r="CM120">
        <v>52.940429999999999</v>
      </c>
      <c r="CN120">
        <v>147.43729999999999</v>
      </c>
      <c r="CO120">
        <v>2267.7800000000002</v>
      </c>
      <c r="CP120">
        <v>0.240006</v>
      </c>
      <c r="CQ120">
        <v>67.224140000000006</v>
      </c>
      <c r="CR120">
        <v>7.9509259999999999</v>
      </c>
      <c r="CS120">
        <v>7775.7030000000004</v>
      </c>
      <c r="CT120">
        <v>5.7279999999999996E-3</v>
      </c>
      <c r="CU120">
        <v>32.12012</v>
      </c>
      <c r="CV120">
        <v>5.7283000000000001E-2</v>
      </c>
      <c r="CW120">
        <v>321.20119999999997</v>
      </c>
      <c r="CX120">
        <v>0</v>
      </c>
      <c r="CY120">
        <v>0.10444199999999999</v>
      </c>
      <c r="CZ120">
        <v>0.60321199999999997</v>
      </c>
      <c r="DA120">
        <v>177.74959999999999</v>
      </c>
      <c r="DB120">
        <v>1.24</v>
      </c>
      <c r="DC120">
        <f t="shared" si="6"/>
        <v>1079.0939610000003</v>
      </c>
      <c r="DD120">
        <f t="shared" si="7"/>
        <v>539.54698050000013</v>
      </c>
    </row>
    <row r="121" spans="1:108" x14ac:dyDescent="0.3">
      <c r="A121">
        <v>2006</v>
      </c>
      <c r="B121">
        <v>1</v>
      </c>
      <c r="C121">
        <v>30</v>
      </c>
      <c r="D121">
        <v>5.4889469999999996</v>
      </c>
      <c r="E121">
        <v>32.813310000000001</v>
      </c>
      <c r="F121">
        <v>38.955449999999999</v>
      </c>
      <c r="G121">
        <v>0.95133199999999996</v>
      </c>
      <c r="H121">
        <v>0.48588500000000001</v>
      </c>
      <c r="I121">
        <v>125.1456</v>
      </c>
      <c r="J121">
        <f t="shared" si="5"/>
        <v>1372.4334667354622</v>
      </c>
      <c r="K121">
        <v>1000</v>
      </c>
      <c r="L121">
        <v>497.26760000000002</v>
      </c>
      <c r="M121">
        <v>255.6969</v>
      </c>
      <c r="N121">
        <v>48.21781</v>
      </c>
      <c r="O121">
        <f t="shared" si="4"/>
        <v>801.18231000000003</v>
      </c>
      <c r="P121">
        <v>10.96787</v>
      </c>
      <c r="Q121">
        <v>0.86093600000000003</v>
      </c>
      <c r="R121">
        <v>150.59289999999999</v>
      </c>
      <c r="S121">
        <v>125.40300000000001</v>
      </c>
      <c r="T121">
        <v>1.2273940000000001</v>
      </c>
      <c r="U121">
        <v>4.1916390000000003</v>
      </c>
      <c r="V121">
        <v>0</v>
      </c>
      <c r="W121">
        <v>498.45139999999998</v>
      </c>
      <c r="X121">
        <v>124.3305</v>
      </c>
      <c r="Y121">
        <v>54.119810000000001</v>
      </c>
      <c r="Z121">
        <v>122.514</v>
      </c>
      <c r="AA121">
        <v>4.5053929999999998</v>
      </c>
      <c r="AB121">
        <v>149.42250000000001</v>
      </c>
      <c r="AC121">
        <v>326.178</v>
      </c>
      <c r="AD121">
        <v>4.7826209999999998</v>
      </c>
      <c r="AE121">
        <v>8.7011529999999997</v>
      </c>
      <c r="AF121">
        <v>0.97804400000000002</v>
      </c>
      <c r="AG121">
        <v>12051.37</v>
      </c>
      <c r="AH121">
        <v>0</v>
      </c>
      <c r="AI121">
        <v>14.890219999999999</v>
      </c>
      <c r="AJ121">
        <v>0</v>
      </c>
      <c r="AK121">
        <v>225.53309999999999</v>
      </c>
      <c r="AL121">
        <v>31.423369999999998</v>
      </c>
      <c r="AM121">
        <v>53.944070000000004</v>
      </c>
      <c r="AN121">
        <v>18.55162</v>
      </c>
      <c r="AO121">
        <v>130.71289999999999</v>
      </c>
      <c r="AP121">
        <v>52.02373</v>
      </c>
      <c r="AQ121">
        <v>65.227919999999997</v>
      </c>
      <c r="AR121">
        <v>-46.0227</v>
      </c>
      <c r="AS121">
        <v>1</v>
      </c>
      <c r="AT121">
        <v>0</v>
      </c>
      <c r="AU121">
        <v>1.1232800000000001</v>
      </c>
      <c r="AV121">
        <v>12.53509</v>
      </c>
      <c r="AW121">
        <v>0.104991</v>
      </c>
      <c r="AX121">
        <v>37.358989999999999</v>
      </c>
      <c r="AY121">
        <v>0.18655099999999999</v>
      </c>
      <c r="AZ121">
        <v>34.600940000000001</v>
      </c>
      <c r="BA121">
        <v>0.17213700000000001</v>
      </c>
      <c r="BB121">
        <v>0</v>
      </c>
      <c r="BC121">
        <v>59.483969999999999</v>
      </c>
      <c r="BD121">
        <v>61.329500000000003</v>
      </c>
      <c r="BE121">
        <v>25</v>
      </c>
      <c r="BF121">
        <v>17</v>
      </c>
      <c r="BG121">
        <v>21</v>
      </c>
      <c r="BH121">
        <v>19.669730000000001</v>
      </c>
      <c r="BI121">
        <v>21.847999999999999</v>
      </c>
      <c r="BJ121">
        <v>18.2</v>
      </c>
      <c r="BK121">
        <v>26.6</v>
      </c>
      <c r="BL121">
        <v>19.375360000000001</v>
      </c>
      <c r="BM121">
        <v>73.973560000000006</v>
      </c>
      <c r="BN121">
        <v>0.28224100000000002</v>
      </c>
      <c r="BO121">
        <v>0</v>
      </c>
      <c r="BP121">
        <v>0</v>
      </c>
      <c r="BQ121">
        <v>0</v>
      </c>
      <c r="BR121">
        <v>963.05</v>
      </c>
      <c r="BS121">
        <v>1.9828520000000001</v>
      </c>
      <c r="BT121">
        <v>170.5889</v>
      </c>
      <c r="BU121">
        <v>10758.31</v>
      </c>
      <c r="BV121">
        <v>3.2983999999999999E-2</v>
      </c>
      <c r="BW121">
        <v>8.4099999999999995E-4</v>
      </c>
      <c r="BX121">
        <v>1.3214600000000001</v>
      </c>
      <c r="BY121">
        <v>3.2122999999999999E-2</v>
      </c>
      <c r="BZ121">
        <v>2.8138610000000002</v>
      </c>
      <c r="CA121">
        <v>1.007115</v>
      </c>
      <c r="CB121">
        <v>22.77242</v>
      </c>
      <c r="CC121">
        <v>9.3779029999999999</v>
      </c>
      <c r="CD121">
        <v>6.6523630000000002</v>
      </c>
      <c r="CE121">
        <v>2.2859999999999998E-3</v>
      </c>
      <c r="CF121">
        <v>34.29766</v>
      </c>
      <c r="CG121">
        <v>4.6690000000000004E-3</v>
      </c>
      <c r="CH121">
        <v>0.63626400000000005</v>
      </c>
      <c r="CI121">
        <v>1.2808619999999999</v>
      </c>
      <c r="CJ121">
        <v>52.157040000000002</v>
      </c>
      <c r="CK121">
        <v>125.3492</v>
      </c>
      <c r="CL121">
        <v>5.9481029999999997</v>
      </c>
      <c r="CM121">
        <v>52.62603</v>
      </c>
      <c r="CN121">
        <v>148.57749999999999</v>
      </c>
      <c r="CO121">
        <v>2261.596</v>
      </c>
      <c r="CP121">
        <v>0.23862700000000001</v>
      </c>
      <c r="CQ121">
        <v>67.225009999999997</v>
      </c>
      <c r="CR121">
        <v>7.9724649999999997</v>
      </c>
      <c r="CS121">
        <v>7773.47</v>
      </c>
      <c r="CT121">
        <v>5.5630000000000002E-3</v>
      </c>
      <c r="CU121">
        <v>32.118980000000001</v>
      </c>
      <c r="CV121">
        <v>5.5633000000000002E-2</v>
      </c>
      <c r="CW121">
        <v>321.18979999999999</v>
      </c>
      <c r="CX121">
        <v>0</v>
      </c>
      <c r="CY121">
        <v>0.134801</v>
      </c>
      <c r="CZ121">
        <v>1.2428509999999999</v>
      </c>
      <c r="DA121">
        <v>45.699869999999997</v>
      </c>
      <c r="DB121">
        <v>1.24</v>
      </c>
      <c r="DC121">
        <f t="shared" si="6"/>
        <v>1094.4260489999999</v>
      </c>
      <c r="DD121">
        <f t="shared" si="7"/>
        <v>547.21302449999996</v>
      </c>
    </row>
    <row r="122" spans="1:108" x14ac:dyDescent="0.3">
      <c r="A122">
        <v>2006</v>
      </c>
      <c r="B122">
        <v>5</v>
      </c>
      <c r="C122">
        <v>11</v>
      </c>
      <c r="D122">
        <v>5.5733030000000001</v>
      </c>
      <c r="E122">
        <v>32.973959999999998</v>
      </c>
      <c r="F122">
        <v>39.109180000000002</v>
      </c>
      <c r="G122">
        <v>0.95234399999999997</v>
      </c>
      <c r="H122">
        <v>0.486178</v>
      </c>
      <c r="I122">
        <v>126.1353</v>
      </c>
      <c r="J122">
        <f t="shared" si="5"/>
        <v>1389.6368295739062</v>
      </c>
      <c r="K122">
        <v>1000</v>
      </c>
      <c r="L122">
        <v>507.76900000000001</v>
      </c>
      <c r="M122">
        <v>255.6969</v>
      </c>
      <c r="N122">
        <v>48.73095</v>
      </c>
      <c r="O122">
        <f t="shared" si="4"/>
        <v>812.19685000000004</v>
      </c>
      <c r="P122">
        <v>11.149509999999999</v>
      </c>
      <c r="Q122">
        <v>0.88472399999999995</v>
      </c>
      <c r="R122">
        <v>152.69319999999999</v>
      </c>
      <c r="S122">
        <v>126.92230000000001</v>
      </c>
      <c r="T122">
        <v>1.256705</v>
      </c>
      <c r="U122">
        <v>2.8773260000000001</v>
      </c>
      <c r="V122">
        <v>0</v>
      </c>
      <c r="W122">
        <v>508.8553</v>
      </c>
      <c r="X122">
        <v>124.3305</v>
      </c>
      <c r="Y122">
        <v>54.672170000000001</v>
      </c>
      <c r="Z122">
        <v>124.3502</v>
      </c>
      <c r="AA122">
        <v>4.5584569999999998</v>
      </c>
      <c r="AB122">
        <v>151.50319999999999</v>
      </c>
      <c r="AC122">
        <v>329.92259999999999</v>
      </c>
      <c r="AD122">
        <v>4.5635250000000003</v>
      </c>
      <c r="AE122">
        <v>3.9654060000000002</v>
      </c>
      <c r="AF122">
        <v>0.97400100000000001</v>
      </c>
      <c r="AG122">
        <v>12051.05</v>
      </c>
      <c r="AH122">
        <v>0</v>
      </c>
      <c r="AI122">
        <v>14.870010000000001</v>
      </c>
      <c r="AJ122">
        <v>0</v>
      </c>
      <c r="AK122">
        <v>271.245</v>
      </c>
      <c r="AL122">
        <v>32.006480000000003</v>
      </c>
      <c r="AM122">
        <v>54.7059</v>
      </c>
      <c r="AN122">
        <v>78.501189999999994</v>
      </c>
      <c r="AO122">
        <v>197.78880000000001</v>
      </c>
      <c r="AP122">
        <v>78.719930000000005</v>
      </c>
      <c r="AQ122">
        <v>148.714</v>
      </c>
      <c r="AR122">
        <v>-69.2239</v>
      </c>
      <c r="AS122">
        <v>1</v>
      </c>
      <c r="AT122">
        <v>0</v>
      </c>
      <c r="AU122">
        <v>1.3896230000000001</v>
      </c>
      <c r="AV122">
        <v>1.526932</v>
      </c>
      <c r="AW122">
        <v>1.2772E-2</v>
      </c>
      <c r="AX122">
        <v>25.896750000000001</v>
      </c>
      <c r="AY122">
        <v>8.7026999999999993E-2</v>
      </c>
      <c r="AZ122">
        <v>23.956859999999999</v>
      </c>
      <c r="BA122">
        <v>7.7033000000000004E-2</v>
      </c>
      <c r="BB122">
        <v>0</v>
      </c>
      <c r="BC122">
        <v>39.578699999999998</v>
      </c>
      <c r="BD122">
        <v>42.363889999999998</v>
      </c>
      <c r="BE122">
        <v>19.100000000000001</v>
      </c>
      <c r="BF122">
        <v>8.6</v>
      </c>
      <c r="BG122">
        <v>13.85</v>
      </c>
      <c r="BH122">
        <v>15.470660000000001</v>
      </c>
      <c r="BI122">
        <v>14.962999999999999</v>
      </c>
      <c r="BJ122">
        <v>9.1</v>
      </c>
      <c r="BK122">
        <v>0</v>
      </c>
      <c r="BL122">
        <v>11.17328</v>
      </c>
      <c r="BM122">
        <v>65.681449999999998</v>
      </c>
      <c r="BN122">
        <v>1</v>
      </c>
      <c r="BO122">
        <v>0</v>
      </c>
      <c r="BP122">
        <v>0</v>
      </c>
      <c r="BQ122">
        <v>0</v>
      </c>
      <c r="BR122">
        <v>1663.2</v>
      </c>
      <c r="BS122">
        <v>0.145731</v>
      </c>
      <c r="BT122">
        <v>170.07939999999999</v>
      </c>
      <c r="BU122">
        <v>10744.36</v>
      </c>
      <c r="BV122">
        <v>3.0714000000000002E-2</v>
      </c>
      <c r="BW122">
        <v>7.9299999999999998E-4</v>
      </c>
      <c r="BX122">
        <v>1.170158</v>
      </c>
      <c r="BY122">
        <v>3.3398999999999998E-2</v>
      </c>
      <c r="BZ122">
        <v>2.700081</v>
      </c>
      <c r="CA122">
        <v>1.005431</v>
      </c>
      <c r="CB122">
        <v>22.13438</v>
      </c>
      <c r="CC122">
        <v>9.3750319999999991</v>
      </c>
      <c r="CD122">
        <v>6.6250710000000002</v>
      </c>
      <c r="CE122">
        <v>2.1189999999999998E-3</v>
      </c>
      <c r="CF122">
        <v>34.19285</v>
      </c>
      <c r="CG122">
        <v>4.3270000000000001E-3</v>
      </c>
      <c r="CH122">
        <v>0.62608299999999995</v>
      </c>
      <c r="CI122">
        <v>1.2759259999999999</v>
      </c>
      <c r="CJ122">
        <v>51.482909999999997</v>
      </c>
      <c r="CK122">
        <v>124.1482</v>
      </c>
      <c r="CL122">
        <v>5.9938279999999997</v>
      </c>
      <c r="CM122">
        <v>52.243960000000001</v>
      </c>
      <c r="CN122">
        <v>149.63640000000001</v>
      </c>
      <c r="CO122">
        <v>2253.0729999999999</v>
      </c>
      <c r="CP122">
        <v>0.237457</v>
      </c>
      <c r="CQ122">
        <v>67.215130000000002</v>
      </c>
      <c r="CR122">
        <v>7.9985150000000003</v>
      </c>
      <c r="CS122">
        <v>7769.7629999999999</v>
      </c>
      <c r="CT122">
        <v>5.4029999999999998E-3</v>
      </c>
      <c r="CU122">
        <v>32.117429999999999</v>
      </c>
      <c r="CV122">
        <v>5.4030000000000002E-2</v>
      </c>
      <c r="CW122">
        <v>321.17430000000002</v>
      </c>
      <c r="CX122">
        <v>0</v>
      </c>
      <c r="CY122">
        <v>0.11796</v>
      </c>
      <c r="CZ122">
        <v>1.043933</v>
      </c>
      <c r="DA122">
        <v>133.91120000000001</v>
      </c>
      <c r="DB122">
        <v>1.24</v>
      </c>
      <c r="DC122">
        <f t="shared" si="6"/>
        <v>1107.9806149999999</v>
      </c>
      <c r="DD122">
        <f t="shared" si="7"/>
        <v>553.99030749999997</v>
      </c>
    </row>
    <row r="123" spans="1:108" x14ac:dyDescent="0.3">
      <c r="A123">
        <v>2006</v>
      </c>
      <c r="B123">
        <v>8</v>
      </c>
      <c r="C123">
        <v>20</v>
      </c>
      <c r="D123">
        <v>5.2815009999999996</v>
      </c>
      <c r="E123">
        <v>33.06503</v>
      </c>
      <c r="F123">
        <v>39.196269999999998</v>
      </c>
      <c r="G123">
        <v>0.95290900000000001</v>
      </c>
      <c r="H123">
        <v>0.486342</v>
      </c>
      <c r="I123">
        <v>126.6977</v>
      </c>
      <c r="J123">
        <f t="shared" si="5"/>
        <v>1399.4485982805193</v>
      </c>
      <c r="K123">
        <v>1000</v>
      </c>
      <c r="L123">
        <v>513.75779999999997</v>
      </c>
      <c r="M123">
        <v>255.6969</v>
      </c>
      <c r="N123">
        <v>48.790030000000002</v>
      </c>
      <c r="O123">
        <f t="shared" si="4"/>
        <v>818.24473</v>
      </c>
      <c r="P123">
        <v>10.565300000000001</v>
      </c>
      <c r="Q123">
        <v>0.82123100000000004</v>
      </c>
      <c r="R123">
        <v>153.89089999999999</v>
      </c>
      <c r="S123">
        <v>127.1794</v>
      </c>
      <c r="T123">
        <v>1.1694880000000001</v>
      </c>
      <c r="U123">
        <v>2.6558259999999998</v>
      </c>
      <c r="V123">
        <v>0</v>
      </c>
      <c r="W123">
        <v>515.54480000000001</v>
      </c>
      <c r="X123">
        <v>124.3305</v>
      </c>
      <c r="Y123">
        <v>54.809159999999999</v>
      </c>
      <c r="Z123">
        <v>118.2496</v>
      </c>
      <c r="AA123">
        <v>4.2755559999999999</v>
      </c>
      <c r="AB123">
        <v>152.84110000000001</v>
      </c>
      <c r="AC123">
        <v>331.0111</v>
      </c>
      <c r="AD123">
        <v>4.1067169999999997</v>
      </c>
      <c r="AE123">
        <v>3.1592769999999999</v>
      </c>
      <c r="AF123">
        <v>0.98479300000000003</v>
      </c>
      <c r="AG123">
        <v>12049.5</v>
      </c>
      <c r="AH123">
        <v>0</v>
      </c>
      <c r="AI123">
        <v>14.923970000000001</v>
      </c>
      <c r="AJ123">
        <v>0</v>
      </c>
      <c r="AK123">
        <v>276.75819999999999</v>
      </c>
      <c r="AL123">
        <v>31.919360000000001</v>
      </c>
      <c r="AM123">
        <v>54.50423</v>
      </c>
      <c r="AN123">
        <v>65.619159999999994</v>
      </c>
      <c r="AO123">
        <v>148.01519999999999</v>
      </c>
      <c r="AP123">
        <v>58.910049999999998</v>
      </c>
      <c r="AQ123">
        <v>111.8342</v>
      </c>
      <c r="AR123">
        <v>-45.475000000000001</v>
      </c>
      <c r="AS123">
        <v>1</v>
      </c>
      <c r="AT123">
        <v>0</v>
      </c>
      <c r="AU123">
        <v>0.77630699999999997</v>
      </c>
      <c r="AV123">
        <v>1.446987</v>
      </c>
      <c r="AW123">
        <v>1.2147E-2</v>
      </c>
      <c r="AX123">
        <v>25.16498</v>
      </c>
      <c r="AY123">
        <v>8.1317E-2</v>
      </c>
      <c r="AZ123">
        <v>23.363990000000001</v>
      </c>
      <c r="BA123">
        <v>7.1937000000000001E-2</v>
      </c>
      <c r="BB123">
        <v>0</v>
      </c>
      <c r="BC123">
        <v>22.745909999999999</v>
      </c>
      <c r="BD123">
        <v>24.803709999999999</v>
      </c>
      <c r="BE123">
        <v>12.4</v>
      </c>
      <c r="BF123">
        <v>3.5</v>
      </c>
      <c r="BG123">
        <v>7.95</v>
      </c>
      <c r="BH123">
        <v>10.53063</v>
      </c>
      <c r="BI123">
        <v>8.8933999999999997</v>
      </c>
      <c r="BJ123">
        <v>10</v>
      </c>
      <c r="BK123">
        <v>1.6</v>
      </c>
      <c r="BL123">
        <v>7.8504399999999999</v>
      </c>
      <c r="BM123">
        <v>68.879189999999994</v>
      </c>
      <c r="BN123">
        <v>1</v>
      </c>
      <c r="BO123">
        <v>0</v>
      </c>
      <c r="BP123">
        <v>0</v>
      </c>
      <c r="BQ123">
        <v>0</v>
      </c>
      <c r="BR123">
        <v>41.4</v>
      </c>
      <c r="BS123">
        <v>1.334433</v>
      </c>
      <c r="BT123">
        <v>170.32320000000001</v>
      </c>
      <c r="BU123">
        <v>10741.16</v>
      </c>
      <c r="BV123">
        <v>7.5798000000000004E-2</v>
      </c>
      <c r="BW123">
        <v>1.392E-3</v>
      </c>
      <c r="BX123">
        <v>2.8715220000000001</v>
      </c>
      <c r="BY123">
        <v>5.3720999999999998E-2</v>
      </c>
      <c r="BZ123">
        <v>2.9683549999999999</v>
      </c>
      <c r="CA123">
        <v>1.0252030000000001</v>
      </c>
      <c r="CB123">
        <v>24.009460000000001</v>
      </c>
      <c r="CC123">
        <v>9.5637539999999994</v>
      </c>
      <c r="CD123">
        <v>6.8723409999999996</v>
      </c>
      <c r="CE123">
        <v>1.98E-3</v>
      </c>
      <c r="CF123">
        <v>35.498719999999999</v>
      </c>
      <c r="CG123">
        <v>4.0429999999999997E-3</v>
      </c>
      <c r="CH123">
        <v>0.64028799999999997</v>
      </c>
      <c r="CI123">
        <v>1.2738309999999999</v>
      </c>
      <c r="CJ123">
        <v>52.606650000000002</v>
      </c>
      <c r="CK123">
        <v>124.9619</v>
      </c>
      <c r="CL123">
        <v>5.9598709999999997</v>
      </c>
      <c r="CM123">
        <v>51.935690000000001</v>
      </c>
      <c r="CN123">
        <v>148.66749999999999</v>
      </c>
      <c r="CO123">
        <v>2246.2820000000002</v>
      </c>
      <c r="CP123">
        <v>0.23414399999999999</v>
      </c>
      <c r="CQ123">
        <v>67.212940000000003</v>
      </c>
      <c r="CR123">
        <v>7.9260380000000001</v>
      </c>
      <c r="CS123">
        <v>7767.4359999999997</v>
      </c>
      <c r="CT123">
        <v>5.2480000000000001E-3</v>
      </c>
      <c r="CU123">
        <v>32.116070000000001</v>
      </c>
      <c r="CV123">
        <v>5.2475000000000001E-2</v>
      </c>
      <c r="CW123">
        <v>321.16070000000002</v>
      </c>
      <c r="CX123">
        <v>0</v>
      </c>
      <c r="CY123">
        <v>6.3728999999999994E-2</v>
      </c>
      <c r="CZ123">
        <v>1.3974930000000001</v>
      </c>
      <c r="DA123">
        <v>198.8484</v>
      </c>
      <c r="DB123">
        <v>1.24</v>
      </c>
      <c r="DC123">
        <f t="shared" si="6"/>
        <v>1114.526875</v>
      </c>
      <c r="DD123">
        <f t="shared" si="7"/>
        <v>557.26343750000001</v>
      </c>
    </row>
    <row r="124" spans="1:108" x14ac:dyDescent="0.3">
      <c r="A124">
        <v>2006</v>
      </c>
      <c r="B124">
        <v>11</v>
      </c>
      <c r="C124">
        <v>29</v>
      </c>
      <c r="D124">
        <v>5.4639150000000001</v>
      </c>
      <c r="E124">
        <v>33.2119</v>
      </c>
      <c r="F124">
        <v>39.33661</v>
      </c>
      <c r="G124">
        <v>0.95380900000000002</v>
      </c>
      <c r="H124">
        <v>0.48660100000000001</v>
      </c>
      <c r="I124">
        <v>127.6066</v>
      </c>
      <c r="J124">
        <f t="shared" si="5"/>
        <v>1415.361347057634</v>
      </c>
      <c r="K124">
        <v>1000</v>
      </c>
      <c r="L124">
        <v>523.47040000000004</v>
      </c>
      <c r="M124">
        <v>255.6969</v>
      </c>
      <c r="N124">
        <v>49.219529999999999</v>
      </c>
      <c r="O124">
        <f t="shared" si="4"/>
        <v>828.38683000000003</v>
      </c>
      <c r="P124">
        <v>10.93385</v>
      </c>
      <c r="Q124">
        <v>0.84721999999999997</v>
      </c>
      <c r="R124">
        <v>155.83349999999999</v>
      </c>
      <c r="S124">
        <v>128.46430000000001</v>
      </c>
      <c r="T124">
        <v>1.2174290000000001</v>
      </c>
      <c r="U124">
        <v>3.766162</v>
      </c>
      <c r="V124">
        <v>0</v>
      </c>
      <c r="W124">
        <v>521.85879999999997</v>
      </c>
      <c r="X124">
        <v>124.3305</v>
      </c>
      <c r="Y124">
        <v>54.903930000000003</v>
      </c>
      <c r="Z124">
        <v>120.1284</v>
      </c>
      <c r="AA124">
        <v>4.0393179999999997</v>
      </c>
      <c r="AB124">
        <v>154.10400000000001</v>
      </c>
      <c r="AC124">
        <v>331.82749999999999</v>
      </c>
      <c r="AD124">
        <v>3.946107</v>
      </c>
      <c r="AE124">
        <v>3.785018</v>
      </c>
      <c r="AF124">
        <v>0.93063499999999999</v>
      </c>
      <c r="AG124">
        <v>12049.23</v>
      </c>
      <c r="AH124">
        <v>0</v>
      </c>
      <c r="AI124">
        <v>14.653169999999999</v>
      </c>
      <c r="AJ124">
        <v>0</v>
      </c>
      <c r="AK124">
        <v>291.35300000000001</v>
      </c>
      <c r="AL124">
        <v>31.736059999999998</v>
      </c>
      <c r="AM124">
        <v>54.234749999999998</v>
      </c>
      <c r="AN124">
        <v>183.43510000000001</v>
      </c>
      <c r="AO124">
        <v>357.43090000000001</v>
      </c>
      <c r="AP124">
        <v>142.25749999999999</v>
      </c>
      <c r="AQ124">
        <v>252.69059999999999</v>
      </c>
      <c r="AR124">
        <v>-67.468299999999999</v>
      </c>
      <c r="AS124">
        <v>1</v>
      </c>
      <c r="AT124">
        <v>0</v>
      </c>
      <c r="AU124">
        <v>2.3145739999999999</v>
      </c>
      <c r="AV124">
        <v>1.496963</v>
      </c>
      <c r="AW124">
        <v>1.2338999999999999E-2</v>
      </c>
      <c r="AX124">
        <v>25.92304</v>
      </c>
      <c r="AY124">
        <v>8.0387E-2</v>
      </c>
      <c r="AZ124">
        <v>24.06823</v>
      </c>
      <c r="BA124">
        <v>7.1531999999999998E-2</v>
      </c>
      <c r="BB124">
        <v>0</v>
      </c>
      <c r="BC124">
        <v>29.951170000000001</v>
      </c>
      <c r="BD124">
        <v>34.58081</v>
      </c>
      <c r="BE124">
        <v>16.600000000000001</v>
      </c>
      <c r="BF124">
        <v>10.7</v>
      </c>
      <c r="BG124">
        <v>13.65</v>
      </c>
      <c r="BH124">
        <v>14.08475</v>
      </c>
      <c r="BI124">
        <v>14.275399999999999</v>
      </c>
      <c r="BJ124">
        <v>19</v>
      </c>
      <c r="BK124">
        <v>1.5</v>
      </c>
      <c r="BL124">
        <v>12.866669999999999</v>
      </c>
      <c r="BM124">
        <v>79.069839999999999</v>
      </c>
      <c r="BN124">
        <v>1</v>
      </c>
      <c r="BO124">
        <v>0</v>
      </c>
      <c r="BP124">
        <v>0</v>
      </c>
      <c r="BQ124">
        <v>0</v>
      </c>
      <c r="BR124">
        <v>379.4</v>
      </c>
      <c r="BS124">
        <v>1.27308</v>
      </c>
      <c r="BT124">
        <v>170.1062</v>
      </c>
      <c r="BU124">
        <v>10730.28</v>
      </c>
      <c r="BV124">
        <v>2.1558999999999998E-2</v>
      </c>
      <c r="BW124">
        <v>1.078E-3</v>
      </c>
      <c r="BX124">
        <v>0.81724399999999997</v>
      </c>
      <c r="BY124">
        <v>4.1146000000000002E-2</v>
      </c>
      <c r="BZ124">
        <v>2.9125489999999998</v>
      </c>
      <c r="CA124">
        <v>1.0414890000000001</v>
      </c>
      <c r="CB124">
        <v>23.15372</v>
      </c>
      <c r="CC124">
        <v>9.6685970000000001</v>
      </c>
      <c r="CD124">
        <v>7.058446</v>
      </c>
      <c r="CE124">
        <v>1.8519999999999999E-3</v>
      </c>
      <c r="CF124">
        <v>36.475929999999998</v>
      </c>
      <c r="CG124">
        <v>3.7829999999999999E-3</v>
      </c>
      <c r="CH124">
        <v>0.65242500000000003</v>
      </c>
      <c r="CI124">
        <v>1.272643</v>
      </c>
      <c r="CJ124">
        <v>53.058419999999998</v>
      </c>
      <c r="CK124">
        <v>125.1759</v>
      </c>
      <c r="CL124">
        <v>5.9509429999999996</v>
      </c>
      <c r="CM124">
        <v>51.633429999999997</v>
      </c>
      <c r="CN124">
        <v>148.2225</v>
      </c>
      <c r="CO124">
        <v>2239.683</v>
      </c>
      <c r="CP124">
        <v>0.23129</v>
      </c>
      <c r="CQ124">
        <v>67.208619999999996</v>
      </c>
      <c r="CR124">
        <v>7.8729610000000001</v>
      </c>
      <c r="CS124">
        <v>7764.8519999999999</v>
      </c>
      <c r="CT124">
        <v>5.0959999999999998E-3</v>
      </c>
      <c r="CU124">
        <v>32.114730000000002</v>
      </c>
      <c r="CV124">
        <v>5.0965000000000003E-2</v>
      </c>
      <c r="CW124">
        <v>321.14729999999997</v>
      </c>
      <c r="CX124">
        <v>0</v>
      </c>
      <c r="CY124">
        <v>5.2451999999999999E-2</v>
      </c>
      <c r="CZ124">
        <v>1.340125</v>
      </c>
      <c r="DA124">
        <v>161.82480000000001</v>
      </c>
      <c r="DB124">
        <v>1.24</v>
      </c>
      <c r="DC124">
        <f t="shared" si="6"/>
        <v>1129.4492909999999</v>
      </c>
      <c r="DD124">
        <f t="shared" si="7"/>
        <v>564.72464549999995</v>
      </c>
    </row>
    <row r="125" spans="1:108" x14ac:dyDescent="0.3">
      <c r="A125">
        <v>2007</v>
      </c>
      <c r="B125">
        <v>3</v>
      </c>
      <c r="C125">
        <v>10</v>
      </c>
      <c r="D125">
        <v>5.7035419999999997</v>
      </c>
      <c r="E125">
        <v>33.39714</v>
      </c>
      <c r="F125">
        <v>39.513449999999999</v>
      </c>
      <c r="G125">
        <v>0.95492100000000002</v>
      </c>
      <c r="H125">
        <v>0.486925</v>
      </c>
      <c r="I125">
        <v>128.75649999999999</v>
      </c>
      <c r="J125">
        <f t="shared" si="5"/>
        <v>1435.5908293412808</v>
      </c>
      <c r="K125">
        <v>1000</v>
      </c>
      <c r="L125">
        <v>506.55029999999999</v>
      </c>
      <c r="M125">
        <v>284.88830000000002</v>
      </c>
      <c r="N125">
        <v>49.897959999999998</v>
      </c>
      <c r="O125">
        <f t="shared" si="4"/>
        <v>841.33655999999996</v>
      </c>
      <c r="P125">
        <v>11.40968</v>
      </c>
      <c r="Q125">
        <v>0.91681500000000005</v>
      </c>
      <c r="R125">
        <v>158.2877</v>
      </c>
      <c r="S125">
        <v>130.43969999999999</v>
      </c>
      <c r="T125">
        <v>1.2912539999999999</v>
      </c>
      <c r="U125">
        <v>3.5104359999999999</v>
      </c>
      <c r="V125">
        <v>0</v>
      </c>
      <c r="W125">
        <v>507.4631</v>
      </c>
      <c r="X125">
        <v>138.8467</v>
      </c>
      <c r="Y125">
        <v>55.916440000000001</v>
      </c>
      <c r="Z125">
        <v>126.0543</v>
      </c>
      <c r="AA125">
        <v>4.6526069999999997</v>
      </c>
      <c r="AB125">
        <v>157.03129999999999</v>
      </c>
      <c r="AC125">
        <v>338.50479999999999</v>
      </c>
      <c r="AD125">
        <v>4.908226</v>
      </c>
      <c r="AE125">
        <v>4.1031789999999999</v>
      </c>
      <c r="AF125">
        <v>0.94643100000000002</v>
      </c>
      <c r="AG125">
        <v>12049</v>
      </c>
      <c r="AH125">
        <v>0</v>
      </c>
      <c r="AI125">
        <v>14.732150000000001</v>
      </c>
      <c r="AJ125">
        <v>0</v>
      </c>
      <c r="AK125">
        <v>290.92070000000001</v>
      </c>
      <c r="AL125">
        <v>33.842440000000003</v>
      </c>
      <c r="AM125">
        <v>57.687049999999999</v>
      </c>
      <c r="AN125">
        <v>102.63849999999999</v>
      </c>
      <c r="AO125">
        <v>240.87629999999999</v>
      </c>
      <c r="AP125">
        <v>95.868780000000001</v>
      </c>
      <c r="AQ125">
        <v>169.30330000000001</v>
      </c>
      <c r="AR125">
        <v>-65.460400000000007</v>
      </c>
      <c r="AS125">
        <v>1</v>
      </c>
      <c r="AT125">
        <v>0</v>
      </c>
      <c r="AU125">
        <v>1.7381329999999999</v>
      </c>
      <c r="AV125">
        <v>3.0996199999999998</v>
      </c>
      <c r="AW125">
        <v>2.5686E-2</v>
      </c>
      <c r="AX125">
        <v>28.486750000000001</v>
      </c>
      <c r="AY125">
        <v>0.106784</v>
      </c>
      <c r="AZ125">
        <v>26.353680000000001</v>
      </c>
      <c r="BA125">
        <v>9.5953999999999998E-2</v>
      </c>
      <c r="BB125">
        <v>0</v>
      </c>
      <c r="BC125">
        <v>41.164630000000002</v>
      </c>
      <c r="BD125">
        <v>44.579320000000003</v>
      </c>
      <c r="BE125">
        <v>21.9</v>
      </c>
      <c r="BF125">
        <v>16.899999999999999</v>
      </c>
      <c r="BG125">
        <v>19.399999999999999</v>
      </c>
      <c r="BH125">
        <v>18.925170000000001</v>
      </c>
      <c r="BI125">
        <v>19.93</v>
      </c>
      <c r="BJ125">
        <v>12.3</v>
      </c>
      <c r="BK125">
        <v>2.9</v>
      </c>
      <c r="BL125">
        <v>19.252929999999999</v>
      </c>
      <c r="BM125">
        <v>82.704710000000006</v>
      </c>
      <c r="BN125">
        <v>0.903756</v>
      </c>
      <c r="BO125">
        <v>0</v>
      </c>
      <c r="BP125">
        <v>0</v>
      </c>
      <c r="BQ125">
        <v>0</v>
      </c>
      <c r="BR125">
        <v>1179.3</v>
      </c>
      <c r="BS125">
        <v>1.8300430000000001</v>
      </c>
      <c r="BT125">
        <v>169.44409999999999</v>
      </c>
      <c r="BU125">
        <v>10711.44</v>
      </c>
      <c r="BV125">
        <v>5.6439999999999997E-3</v>
      </c>
      <c r="BW125">
        <v>4.2400000000000001E-4</v>
      </c>
      <c r="BX125">
        <v>0.214368</v>
      </c>
      <c r="BY125">
        <v>1.6135E-2</v>
      </c>
      <c r="BZ125">
        <v>2.720777</v>
      </c>
      <c r="CA125">
        <v>1.0212680000000001</v>
      </c>
      <c r="CB125">
        <v>21.829529999999998</v>
      </c>
      <c r="CC125">
        <v>9.4345660000000002</v>
      </c>
      <c r="CD125">
        <v>7.0154629999999996</v>
      </c>
      <c r="CE125">
        <v>1.6999999999999999E-3</v>
      </c>
      <c r="CF125">
        <v>36.262819999999998</v>
      </c>
      <c r="CG125">
        <v>3.4719999999999998E-3</v>
      </c>
      <c r="CH125">
        <v>0.64498699999999998</v>
      </c>
      <c r="CI125">
        <v>1.26494</v>
      </c>
      <c r="CJ125">
        <v>51.306130000000003</v>
      </c>
      <c r="CK125">
        <v>123.1746</v>
      </c>
      <c r="CL125">
        <v>6.0094320000000003</v>
      </c>
      <c r="CM125">
        <v>51.215820000000001</v>
      </c>
      <c r="CN125">
        <v>149.33959999999999</v>
      </c>
      <c r="CO125">
        <v>2230.0430000000001</v>
      </c>
      <c r="CP125">
        <v>0.23028100000000001</v>
      </c>
      <c r="CQ125">
        <v>67.195440000000005</v>
      </c>
      <c r="CR125">
        <v>7.8978140000000003</v>
      </c>
      <c r="CS125">
        <v>7760.7110000000002</v>
      </c>
      <c r="CT125">
        <v>4.9500000000000004E-3</v>
      </c>
      <c r="CU125">
        <v>32.112940000000002</v>
      </c>
      <c r="CV125">
        <v>4.9496999999999999E-2</v>
      </c>
      <c r="CW125">
        <v>321.12939999999998</v>
      </c>
      <c r="CX125">
        <v>0</v>
      </c>
      <c r="CY125">
        <v>2.6949000000000001E-2</v>
      </c>
      <c r="CZ125">
        <v>1.3303039999999999</v>
      </c>
      <c r="DA125">
        <v>71.411910000000006</v>
      </c>
      <c r="DB125">
        <v>1.24</v>
      </c>
      <c r="DC125">
        <f t="shared" si="6"/>
        <v>1147.192145</v>
      </c>
      <c r="DD125">
        <f t="shared" si="7"/>
        <v>573.59607249999999</v>
      </c>
    </row>
    <row r="126" spans="1:108" x14ac:dyDescent="0.3">
      <c r="A126">
        <v>2007</v>
      </c>
      <c r="B126">
        <v>6</v>
      </c>
      <c r="C126">
        <v>19</v>
      </c>
      <c r="D126">
        <v>5.339861</v>
      </c>
      <c r="E126">
        <v>33.480350000000001</v>
      </c>
      <c r="F126">
        <v>39.592829999999999</v>
      </c>
      <c r="G126">
        <v>0.95541299999999996</v>
      </c>
      <c r="H126">
        <v>0.487068</v>
      </c>
      <c r="I126">
        <v>129.27430000000001</v>
      </c>
      <c r="J126">
        <f t="shared" si="5"/>
        <v>1444.7357426932745</v>
      </c>
      <c r="K126">
        <v>1000</v>
      </c>
      <c r="L126">
        <v>512.08619999999996</v>
      </c>
      <c r="M126">
        <v>284.88830000000002</v>
      </c>
      <c r="N126">
        <v>49.899380000000001</v>
      </c>
      <c r="O126">
        <f t="shared" si="4"/>
        <v>846.87387999999999</v>
      </c>
      <c r="P126">
        <v>10.655060000000001</v>
      </c>
      <c r="Q126">
        <v>0.79450900000000002</v>
      </c>
      <c r="R126">
        <v>159.39490000000001</v>
      </c>
      <c r="S126">
        <v>130.53360000000001</v>
      </c>
      <c r="T126">
        <v>1.1784859999999999</v>
      </c>
      <c r="U126">
        <v>2.6244740000000002</v>
      </c>
      <c r="V126">
        <v>0</v>
      </c>
      <c r="W126">
        <v>514.75990000000002</v>
      </c>
      <c r="X126">
        <v>138.8467</v>
      </c>
      <c r="Y126">
        <v>56.107779999999998</v>
      </c>
      <c r="Z126">
        <v>118.8396</v>
      </c>
      <c r="AA126">
        <v>4.1968930000000002</v>
      </c>
      <c r="AB126">
        <v>158.4906</v>
      </c>
      <c r="AC126">
        <v>339.93360000000001</v>
      </c>
      <c r="AD126">
        <v>4.3831280000000001</v>
      </c>
      <c r="AE126">
        <v>3.6762579999999998</v>
      </c>
      <c r="AF126">
        <v>0.97406999999999999</v>
      </c>
      <c r="AG126">
        <v>12049.38</v>
      </c>
      <c r="AH126">
        <v>0</v>
      </c>
      <c r="AI126">
        <v>14.87035</v>
      </c>
      <c r="AJ126">
        <v>0</v>
      </c>
      <c r="AK126">
        <v>275.61329999999998</v>
      </c>
      <c r="AL126">
        <v>31.001719999999999</v>
      </c>
      <c r="AM126">
        <v>52.958410000000001</v>
      </c>
      <c r="AN126">
        <v>18.79888</v>
      </c>
      <c r="AO126">
        <v>71.852080000000001</v>
      </c>
      <c r="AP126">
        <v>28.59713</v>
      </c>
      <c r="AQ126">
        <v>51.745440000000002</v>
      </c>
      <c r="AR126">
        <v>-32.587299999999999</v>
      </c>
      <c r="AS126">
        <v>1</v>
      </c>
      <c r="AT126">
        <v>0</v>
      </c>
      <c r="AU126">
        <v>0.35098499999999999</v>
      </c>
      <c r="AV126">
        <v>28.162279999999999</v>
      </c>
      <c r="AW126">
        <v>0.235565</v>
      </c>
      <c r="AX126">
        <v>52.379660000000001</v>
      </c>
      <c r="AY126">
        <v>0.30918899999999999</v>
      </c>
      <c r="AZ126">
        <v>50.637210000000003</v>
      </c>
      <c r="BA126">
        <v>0.29998599999999997</v>
      </c>
      <c r="BB126">
        <v>0</v>
      </c>
      <c r="BC126">
        <v>24.096820000000001</v>
      </c>
      <c r="BD126">
        <v>25.070589999999999</v>
      </c>
      <c r="BE126">
        <v>14.8</v>
      </c>
      <c r="BF126">
        <v>5.5</v>
      </c>
      <c r="BG126">
        <v>10.15</v>
      </c>
      <c r="BH126">
        <v>11.046810000000001</v>
      </c>
      <c r="BI126">
        <v>11.1358</v>
      </c>
      <c r="BJ126">
        <v>2.8</v>
      </c>
      <c r="BK126">
        <v>24.2</v>
      </c>
      <c r="BL126">
        <v>9.0317919999999994</v>
      </c>
      <c r="BM126">
        <v>68.189779999999999</v>
      </c>
      <c r="BN126">
        <v>1</v>
      </c>
      <c r="BO126">
        <v>0</v>
      </c>
      <c r="BP126">
        <v>0</v>
      </c>
      <c r="BQ126">
        <v>0</v>
      </c>
      <c r="BR126">
        <v>1780.8</v>
      </c>
      <c r="BS126">
        <v>1.7209589999999999</v>
      </c>
      <c r="BT126">
        <v>169.5033</v>
      </c>
      <c r="BU126">
        <v>10709.9</v>
      </c>
      <c r="BV126">
        <v>5.8914000000000001E-2</v>
      </c>
      <c r="BW126">
        <v>8.0099999999999995E-4</v>
      </c>
      <c r="BX126">
        <v>2.324789</v>
      </c>
      <c r="BY126">
        <v>3.2014000000000001E-2</v>
      </c>
      <c r="BZ126">
        <v>2.8521510000000001</v>
      </c>
      <c r="CA126">
        <v>1.0747629999999999</v>
      </c>
      <c r="CB126">
        <v>23.086279999999999</v>
      </c>
      <c r="CC126">
        <v>9.9672339999999995</v>
      </c>
      <c r="CD126">
        <v>7.0085639999999998</v>
      </c>
      <c r="CE126">
        <v>1.611E-3</v>
      </c>
      <c r="CF126">
        <v>36.245640000000002</v>
      </c>
      <c r="CG126">
        <v>3.2910000000000001E-3</v>
      </c>
      <c r="CH126">
        <v>0.65002000000000004</v>
      </c>
      <c r="CI126">
        <v>1.2647109999999999</v>
      </c>
      <c r="CJ126">
        <v>51.810139999999997</v>
      </c>
      <c r="CK126">
        <v>122.5856</v>
      </c>
      <c r="CL126">
        <v>6.0517399999999997</v>
      </c>
      <c r="CM126">
        <v>50.99682</v>
      </c>
      <c r="CN126">
        <v>150.07480000000001</v>
      </c>
      <c r="CO126">
        <v>2225.5639999999999</v>
      </c>
      <c r="CP126">
        <v>0.22914599999999999</v>
      </c>
      <c r="CQ126">
        <v>67.19735</v>
      </c>
      <c r="CR126">
        <v>7.9114399999999998</v>
      </c>
      <c r="CS126">
        <v>7759.0619999999999</v>
      </c>
      <c r="CT126">
        <v>4.8069999999999996E-3</v>
      </c>
      <c r="CU126">
        <v>32.11195</v>
      </c>
      <c r="CV126">
        <v>4.8071000000000003E-2</v>
      </c>
      <c r="CW126">
        <v>321.11950000000002</v>
      </c>
      <c r="CX126">
        <v>0</v>
      </c>
      <c r="CY126">
        <v>6.8946999999999994E-2</v>
      </c>
      <c r="CZ126">
        <v>1.402212</v>
      </c>
      <c r="DA126">
        <v>160.27000000000001</v>
      </c>
      <c r="DB126">
        <v>1.24</v>
      </c>
      <c r="DC126">
        <f t="shared" si="6"/>
        <v>1152.054909</v>
      </c>
      <c r="DD126">
        <f t="shared" si="7"/>
        <v>576.02745449999998</v>
      </c>
    </row>
    <row r="127" spans="1:108" x14ac:dyDescent="0.3">
      <c r="A127">
        <v>2007</v>
      </c>
      <c r="B127">
        <v>9</v>
      </c>
      <c r="C127">
        <v>28</v>
      </c>
      <c r="D127">
        <v>5.2470689999999998</v>
      </c>
      <c r="E127">
        <v>33.578969999999998</v>
      </c>
      <c r="F127">
        <v>39.68685</v>
      </c>
      <c r="G127">
        <v>0.95599000000000001</v>
      </c>
      <c r="H127">
        <v>0.48723499999999997</v>
      </c>
      <c r="I127">
        <v>129.88900000000001</v>
      </c>
      <c r="J127">
        <f t="shared" si="5"/>
        <v>1455.6206759732959</v>
      </c>
      <c r="K127">
        <v>1000</v>
      </c>
      <c r="L127">
        <v>518.67499999999995</v>
      </c>
      <c r="M127">
        <v>284.88830000000002</v>
      </c>
      <c r="N127">
        <v>50.005719999999997</v>
      </c>
      <c r="O127">
        <f t="shared" si="4"/>
        <v>853.56902000000002</v>
      </c>
      <c r="P127">
        <v>10.49775</v>
      </c>
      <c r="Q127">
        <v>0.76089200000000001</v>
      </c>
      <c r="R127">
        <v>160.71270000000001</v>
      </c>
      <c r="S127">
        <v>130.9178</v>
      </c>
      <c r="T127">
        <v>1.140863</v>
      </c>
      <c r="U127">
        <v>3.1520280000000001</v>
      </c>
      <c r="V127">
        <v>0</v>
      </c>
      <c r="W127">
        <v>520.93259999999998</v>
      </c>
      <c r="X127">
        <v>138.8467</v>
      </c>
      <c r="Y127">
        <v>56.172190000000001</v>
      </c>
      <c r="Z127">
        <v>116.7974</v>
      </c>
      <c r="AA127">
        <v>3.9376139999999999</v>
      </c>
      <c r="AB127">
        <v>159.7252</v>
      </c>
      <c r="AC127">
        <v>340.54910000000001</v>
      </c>
      <c r="AD127">
        <v>3.9577719999999998</v>
      </c>
      <c r="AE127">
        <v>3.5233099999999999</v>
      </c>
      <c r="AF127">
        <v>0.96729200000000004</v>
      </c>
      <c r="AG127">
        <v>12048.19</v>
      </c>
      <c r="AH127">
        <v>0</v>
      </c>
      <c r="AI127">
        <v>14.836460000000001</v>
      </c>
      <c r="AJ127">
        <v>0</v>
      </c>
      <c r="AK127">
        <v>280.04349999999999</v>
      </c>
      <c r="AL127">
        <v>31.18787</v>
      </c>
      <c r="AM127">
        <v>53.100140000000003</v>
      </c>
      <c r="AN127">
        <v>140.63560000000001</v>
      </c>
      <c r="AO127">
        <v>286.1651</v>
      </c>
      <c r="AP127">
        <v>113.8937</v>
      </c>
      <c r="AQ127">
        <v>212.23609999999999</v>
      </c>
      <c r="AR127">
        <v>-70.169700000000006</v>
      </c>
      <c r="AS127">
        <v>1</v>
      </c>
      <c r="AT127">
        <v>0</v>
      </c>
      <c r="AU127">
        <v>1.9808600000000001</v>
      </c>
      <c r="AV127">
        <v>1.4375530000000001</v>
      </c>
      <c r="AW127">
        <v>1.1997000000000001E-2</v>
      </c>
      <c r="AX127">
        <v>25.556290000000001</v>
      </c>
      <c r="AY127">
        <v>8.0977999999999994E-2</v>
      </c>
      <c r="AZ127">
        <v>23.888929999999998</v>
      </c>
      <c r="BA127">
        <v>7.2343000000000005E-2</v>
      </c>
      <c r="BB127">
        <v>0</v>
      </c>
      <c r="BC127">
        <v>30.204999999999998</v>
      </c>
      <c r="BD127">
        <v>33.92201</v>
      </c>
      <c r="BE127">
        <v>18.100000000000001</v>
      </c>
      <c r="BF127">
        <v>9.5</v>
      </c>
      <c r="BG127">
        <v>13.8</v>
      </c>
      <c r="BH127">
        <v>12.75963</v>
      </c>
      <c r="BI127">
        <v>14.711600000000001</v>
      </c>
      <c r="BJ127">
        <v>14.2</v>
      </c>
      <c r="BK127">
        <v>0</v>
      </c>
      <c r="BL127">
        <v>11.87336</v>
      </c>
      <c r="BM127">
        <v>70.937119999999993</v>
      </c>
      <c r="BN127">
        <v>1</v>
      </c>
      <c r="BO127">
        <v>0</v>
      </c>
      <c r="BP127">
        <v>0</v>
      </c>
      <c r="BQ127">
        <v>0</v>
      </c>
      <c r="BR127">
        <v>164.75</v>
      </c>
      <c r="BS127">
        <v>0.15798100000000001</v>
      </c>
      <c r="BT127">
        <v>169.54349999999999</v>
      </c>
      <c r="BU127">
        <v>10703.76</v>
      </c>
      <c r="BV127">
        <v>4.3352000000000002E-2</v>
      </c>
      <c r="BW127">
        <v>1.284E-3</v>
      </c>
      <c r="BX127">
        <v>1.669278</v>
      </c>
      <c r="BY127">
        <v>5.0771999999999998E-2</v>
      </c>
      <c r="BZ127">
        <v>2.9632860000000001</v>
      </c>
      <c r="CA127">
        <v>1.079234</v>
      </c>
      <c r="CB127">
        <v>23.73902</v>
      </c>
      <c r="CC127">
        <v>10.007</v>
      </c>
      <c r="CD127">
        <v>7.2501290000000003</v>
      </c>
      <c r="CE127">
        <v>1.5070000000000001E-3</v>
      </c>
      <c r="CF127">
        <v>37.521439999999998</v>
      </c>
      <c r="CG127">
        <v>3.0769999999999999E-3</v>
      </c>
      <c r="CH127">
        <v>0.666543</v>
      </c>
      <c r="CI127">
        <v>1.2635959999999999</v>
      </c>
      <c r="CJ127">
        <v>53.215960000000003</v>
      </c>
      <c r="CK127">
        <v>123.4755</v>
      </c>
      <c r="CL127">
        <v>6.0259939999999999</v>
      </c>
      <c r="CM127">
        <v>50.71284</v>
      </c>
      <c r="CN127">
        <v>149.20230000000001</v>
      </c>
      <c r="CO127">
        <v>2219.056</v>
      </c>
      <c r="CP127">
        <v>0.226136</v>
      </c>
      <c r="CQ127">
        <v>67.194360000000003</v>
      </c>
      <c r="CR127">
        <v>7.8424060000000004</v>
      </c>
      <c r="CS127">
        <v>7756.7349999999997</v>
      </c>
      <c r="CT127">
        <v>4.6690000000000004E-3</v>
      </c>
      <c r="CU127">
        <v>32.110579999999999</v>
      </c>
      <c r="CV127">
        <v>4.6688E-2</v>
      </c>
      <c r="CW127">
        <v>321.10579999999999</v>
      </c>
      <c r="CX127">
        <v>0</v>
      </c>
      <c r="CY127">
        <v>8.8429999999999995E-2</v>
      </c>
      <c r="CZ127">
        <v>0.94087699999999996</v>
      </c>
      <c r="DA127">
        <v>190.5795</v>
      </c>
      <c r="DB127">
        <v>1.24</v>
      </c>
      <c r="DC127">
        <f t="shared" si="6"/>
        <v>1160.751053</v>
      </c>
      <c r="DD127">
        <f t="shared" si="7"/>
        <v>580.37552649999998</v>
      </c>
    </row>
    <row r="128" spans="1:108" x14ac:dyDescent="0.3">
      <c r="A128">
        <v>2008</v>
      </c>
      <c r="B128">
        <v>1</v>
      </c>
      <c r="C128">
        <v>7</v>
      </c>
      <c r="D128">
        <v>5.467473</v>
      </c>
      <c r="E128">
        <v>33.750120000000003</v>
      </c>
      <c r="F128">
        <v>39.849899999999998</v>
      </c>
      <c r="G128">
        <v>0.95697600000000005</v>
      </c>
      <c r="H128">
        <v>0.48752000000000001</v>
      </c>
      <c r="I128">
        <v>130.95849999999999</v>
      </c>
      <c r="J128">
        <f t="shared" si="5"/>
        <v>1474.632217305</v>
      </c>
      <c r="K128">
        <v>1000</v>
      </c>
      <c r="L128">
        <v>501.03680000000003</v>
      </c>
      <c r="M128">
        <v>314.14019999999999</v>
      </c>
      <c r="N128">
        <v>50.610619999999997</v>
      </c>
      <c r="O128">
        <f t="shared" si="4"/>
        <v>865.78762000000006</v>
      </c>
      <c r="P128">
        <v>10.940770000000001</v>
      </c>
      <c r="Q128">
        <v>0.83488899999999999</v>
      </c>
      <c r="R128">
        <v>163.03540000000001</v>
      </c>
      <c r="S128">
        <v>132.68610000000001</v>
      </c>
      <c r="T128">
        <v>1.233816</v>
      </c>
      <c r="U128">
        <v>3.8163800000000001</v>
      </c>
      <c r="V128">
        <v>0</v>
      </c>
      <c r="W128">
        <v>502.80889999999999</v>
      </c>
      <c r="X128">
        <v>153.43680000000001</v>
      </c>
      <c r="Y128">
        <v>56.777670000000001</v>
      </c>
      <c r="Z128">
        <v>120.6148</v>
      </c>
      <c r="AA128">
        <v>4.2604850000000001</v>
      </c>
      <c r="AB128">
        <v>161.9365</v>
      </c>
      <c r="AC128">
        <v>344.61919999999998</v>
      </c>
      <c r="AD128">
        <v>4.760338</v>
      </c>
      <c r="AE128">
        <v>9.9528610000000004</v>
      </c>
      <c r="AF128">
        <v>0.93777600000000005</v>
      </c>
      <c r="AG128">
        <v>12047.88</v>
      </c>
      <c r="AH128">
        <v>0</v>
      </c>
      <c r="AI128">
        <v>14.688879999999999</v>
      </c>
      <c r="AJ128">
        <v>0</v>
      </c>
      <c r="AK128">
        <v>303.6397</v>
      </c>
      <c r="AL128">
        <v>31.041340000000002</v>
      </c>
      <c r="AM128">
        <v>53.095370000000003</v>
      </c>
      <c r="AN128">
        <v>140.2741</v>
      </c>
      <c r="AO128">
        <v>333.42610000000002</v>
      </c>
      <c r="AP128">
        <v>132.70359999999999</v>
      </c>
      <c r="AQ128">
        <v>216.17259999999999</v>
      </c>
      <c r="AR128">
        <v>-74.231399999999994</v>
      </c>
      <c r="AS128">
        <v>1</v>
      </c>
      <c r="AT128">
        <v>0</v>
      </c>
      <c r="AU128">
        <v>2.2552590000000001</v>
      </c>
      <c r="AV128">
        <v>1.497938</v>
      </c>
      <c r="AW128">
        <v>1.2377000000000001E-2</v>
      </c>
      <c r="AX128">
        <v>26.71744</v>
      </c>
      <c r="AY128">
        <v>9.1591000000000006E-2</v>
      </c>
      <c r="AZ128">
        <v>24.889510000000001</v>
      </c>
      <c r="BA128">
        <v>8.2312999999999997E-2</v>
      </c>
      <c r="BB128">
        <v>0</v>
      </c>
      <c r="BC128">
        <v>58.781300000000002</v>
      </c>
      <c r="BD128">
        <v>63.286020000000001</v>
      </c>
      <c r="BE128">
        <v>21.2</v>
      </c>
      <c r="BF128">
        <v>18.5</v>
      </c>
      <c r="BG128">
        <v>19.850000000000001</v>
      </c>
      <c r="BH128">
        <v>19.71593</v>
      </c>
      <c r="BI128">
        <v>20.136199999999999</v>
      </c>
      <c r="BJ128">
        <v>17.7</v>
      </c>
      <c r="BK128">
        <v>2.1</v>
      </c>
      <c r="BL128">
        <v>21.295539999999999</v>
      </c>
      <c r="BM128">
        <v>90.319249999999997</v>
      </c>
      <c r="BN128">
        <v>1</v>
      </c>
      <c r="BO128">
        <v>0</v>
      </c>
      <c r="BP128">
        <v>0</v>
      </c>
      <c r="BQ128">
        <v>0</v>
      </c>
      <c r="BR128">
        <v>808.85</v>
      </c>
      <c r="BS128">
        <v>1.7351920000000001</v>
      </c>
      <c r="BT128">
        <v>168.9453</v>
      </c>
      <c r="BU128">
        <v>10688.75</v>
      </c>
      <c r="BV128">
        <v>1.0222999999999999E-2</v>
      </c>
      <c r="BW128">
        <v>5.9699999999999998E-4</v>
      </c>
      <c r="BX128">
        <v>0.39317099999999999</v>
      </c>
      <c r="BY128">
        <v>2.3272999999999999E-2</v>
      </c>
      <c r="BZ128">
        <v>2.7657769999999999</v>
      </c>
      <c r="CA128">
        <v>1.056041</v>
      </c>
      <c r="CB128">
        <v>21.815719999999999</v>
      </c>
      <c r="CC128">
        <v>9.7409429999999997</v>
      </c>
      <c r="CD128">
        <v>7.2299899999999999</v>
      </c>
      <c r="CE128">
        <v>1.397E-3</v>
      </c>
      <c r="CF128">
        <v>37.423110000000001</v>
      </c>
      <c r="CG128">
        <v>2.8540000000000002E-3</v>
      </c>
      <c r="CH128">
        <v>0.663825</v>
      </c>
      <c r="CI128">
        <v>1.257263</v>
      </c>
      <c r="CJ128">
        <v>52.719050000000003</v>
      </c>
      <c r="CK128">
        <v>122.807</v>
      </c>
      <c r="CL128">
        <v>6.0797699999999999</v>
      </c>
      <c r="CM128">
        <v>50.354819999999997</v>
      </c>
      <c r="CN128">
        <v>150.19479999999999</v>
      </c>
      <c r="CO128">
        <v>2210.9929999999999</v>
      </c>
      <c r="CP128">
        <v>0.225132</v>
      </c>
      <c r="CQ128">
        <v>67.186880000000002</v>
      </c>
      <c r="CR128">
        <v>7.8604289999999999</v>
      </c>
      <c r="CS128">
        <v>7753.509</v>
      </c>
      <c r="CT128">
        <v>4.5339999999999998E-3</v>
      </c>
      <c r="CU128">
        <v>32.10904</v>
      </c>
      <c r="CV128">
        <v>4.5343000000000001E-2</v>
      </c>
      <c r="CW128">
        <v>321.09039999999999</v>
      </c>
      <c r="CX128">
        <v>0</v>
      </c>
      <c r="CY128">
        <v>0.13344400000000001</v>
      </c>
      <c r="CZ128">
        <v>1.3574900000000001</v>
      </c>
      <c r="DA128">
        <v>92.678550000000001</v>
      </c>
      <c r="DB128">
        <v>1.24</v>
      </c>
      <c r="DC128">
        <f t="shared" si="6"/>
        <v>1178.334975</v>
      </c>
      <c r="DD128">
        <f t="shared" si="7"/>
        <v>589.16748749999999</v>
      </c>
    </row>
    <row r="129" spans="1:108" x14ac:dyDescent="0.3">
      <c r="A129">
        <v>2008</v>
      </c>
      <c r="B129">
        <v>4</v>
      </c>
      <c r="C129">
        <v>17</v>
      </c>
      <c r="D129">
        <v>5.6076360000000003</v>
      </c>
      <c r="E129">
        <v>33.897350000000003</v>
      </c>
      <c r="F129">
        <v>39.99004</v>
      </c>
      <c r="G129">
        <v>0.95780799999999999</v>
      </c>
      <c r="H129">
        <v>0.487763</v>
      </c>
      <c r="I129">
        <v>131.88120000000001</v>
      </c>
      <c r="J129">
        <f t="shared" si="5"/>
        <v>1491.1092200485978</v>
      </c>
      <c r="K129">
        <v>1000</v>
      </c>
      <c r="L129">
        <v>511.6549</v>
      </c>
      <c r="M129">
        <v>314.14019999999999</v>
      </c>
      <c r="N129">
        <v>51.10924</v>
      </c>
      <c r="O129">
        <f t="shared" si="4"/>
        <v>876.90434000000005</v>
      </c>
      <c r="P129">
        <v>11.21856</v>
      </c>
      <c r="Q129">
        <v>0.86387000000000003</v>
      </c>
      <c r="R129">
        <v>165.15899999999999</v>
      </c>
      <c r="S129">
        <v>134.15799999999999</v>
      </c>
      <c r="T129">
        <v>1.2535799999999999</v>
      </c>
      <c r="U129">
        <v>3.1403629999999998</v>
      </c>
      <c r="V129">
        <v>0</v>
      </c>
      <c r="W129">
        <v>514.95330000000001</v>
      </c>
      <c r="X129">
        <v>153.43680000000001</v>
      </c>
      <c r="Y129">
        <v>57.493720000000003</v>
      </c>
      <c r="Z129">
        <v>124.5154</v>
      </c>
      <c r="AA129">
        <v>4.521795</v>
      </c>
      <c r="AB129">
        <v>164.36539999999999</v>
      </c>
      <c r="AC129">
        <v>349.39350000000002</v>
      </c>
      <c r="AD129">
        <v>4.8086209999999996</v>
      </c>
      <c r="AE129">
        <v>4.5378249999999998</v>
      </c>
      <c r="AF129">
        <v>0.95943100000000003</v>
      </c>
      <c r="AG129">
        <v>12047.41</v>
      </c>
      <c r="AH129">
        <v>0</v>
      </c>
      <c r="AI129">
        <v>14.79716</v>
      </c>
      <c r="AJ129">
        <v>0</v>
      </c>
      <c r="AK129">
        <v>280.88589999999999</v>
      </c>
      <c r="AL129">
        <v>32.128970000000002</v>
      </c>
      <c r="AM129">
        <v>54.194569999999999</v>
      </c>
      <c r="AN129">
        <v>82.82405</v>
      </c>
      <c r="AO129">
        <v>211.8613</v>
      </c>
      <c r="AP129">
        <v>84.320809999999994</v>
      </c>
      <c r="AQ129">
        <v>154.0342</v>
      </c>
      <c r="AR129">
        <v>-70.150899999999993</v>
      </c>
      <c r="AS129">
        <v>1</v>
      </c>
      <c r="AT129">
        <v>0</v>
      </c>
      <c r="AU129">
        <v>1.4920739999999999</v>
      </c>
      <c r="AV129">
        <v>1.5363389999999999</v>
      </c>
      <c r="AW129">
        <v>1.2788000000000001E-2</v>
      </c>
      <c r="AX129">
        <v>27.01642</v>
      </c>
      <c r="AY129">
        <v>9.3023999999999996E-2</v>
      </c>
      <c r="AZ129">
        <v>25.122710000000001</v>
      </c>
      <c r="BA129">
        <v>8.3114999999999994E-2</v>
      </c>
      <c r="BB129">
        <v>0</v>
      </c>
      <c r="BC129">
        <v>43.657159999999998</v>
      </c>
      <c r="BD129">
        <v>46.612450000000003</v>
      </c>
      <c r="BE129">
        <v>19.399999999999999</v>
      </c>
      <c r="BF129">
        <v>10.9</v>
      </c>
      <c r="BG129">
        <v>15.15</v>
      </c>
      <c r="BH129">
        <v>16.47156</v>
      </c>
      <c r="BI129">
        <v>16.050999999999998</v>
      </c>
      <c r="BJ129">
        <v>9.8000000000000007</v>
      </c>
      <c r="BK129">
        <v>3.4</v>
      </c>
      <c r="BL129">
        <v>13.03914</v>
      </c>
      <c r="BM129">
        <v>71.484819999999999</v>
      </c>
      <c r="BN129">
        <v>1</v>
      </c>
      <c r="BO129">
        <v>0</v>
      </c>
      <c r="BP129">
        <v>0</v>
      </c>
      <c r="BQ129">
        <v>0</v>
      </c>
      <c r="BR129">
        <v>1677.45</v>
      </c>
      <c r="BS129">
        <v>1.8670040000000001</v>
      </c>
      <c r="BT129">
        <v>168.21129999999999</v>
      </c>
      <c r="BU129">
        <v>10669.42</v>
      </c>
      <c r="BV129">
        <v>1.3117999999999999E-2</v>
      </c>
      <c r="BW129">
        <v>2.5000000000000001E-4</v>
      </c>
      <c r="BX129">
        <v>0.50362200000000001</v>
      </c>
      <c r="BY129">
        <v>9.7789999999999995E-3</v>
      </c>
      <c r="BZ129">
        <v>2.6065469999999999</v>
      </c>
      <c r="CA129">
        <v>1.0067280000000001</v>
      </c>
      <c r="CB129">
        <v>21.02431</v>
      </c>
      <c r="CC129">
        <v>9.3036910000000006</v>
      </c>
      <c r="CD129">
        <v>7.14262</v>
      </c>
      <c r="CE129">
        <v>1.2719999999999999E-3</v>
      </c>
      <c r="CF129">
        <v>36.992510000000003</v>
      </c>
      <c r="CG129">
        <v>2.5969999999999999E-3</v>
      </c>
      <c r="CH129">
        <v>0.64560099999999998</v>
      </c>
      <c r="CI129">
        <v>1.2440979999999999</v>
      </c>
      <c r="CJ129">
        <v>50.65699</v>
      </c>
      <c r="CK129">
        <v>121.16119999999999</v>
      </c>
      <c r="CL129">
        <v>6.1430020000000001</v>
      </c>
      <c r="CM129">
        <v>49.898769999999999</v>
      </c>
      <c r="CN129">
        <v>151.43299999999999</v>
      </c>
      <c r="CO129">
        <v>2199.9940000000001</v>
      </c>
      <c r="CP129">
        <v>0.22479399999999999</v>
      </c>
      <c r="CQ129">
        <v>67.173019999999994</v>
      </c>
      <c r="CR129">
        <v>7.9018639999999998</v>
      </c>
      <c r="CS129">
        <v>7749.192</v>
      </c>
      <c r="CT129">
        <v>4.4039999999999999E-3</v>
      </c>
      <c r="CU129">
        <v>32.107039999999998</v>
      </c>
      <c r="CV129">
        <v>4.4037E-2</v>
      </c>
      <c r="CW129">
        <v>321.07040000000001</v>
      </c>
      <c r="CX129">
        <v>0</v>
      </c>
      <c r="CY129">
        <v>0.13250400000000001</v>
      </c>
      <c r="CZ129">
        <v>1.330581</v>
      </c>
      <c r="DA129">
        <v>188.32499999999999</v>
      </c>
      <c r="DB129">
        <v>1.24</v>
      </c>
      <c r="DC129">
        <f t="shared" si="6"/>
        <v>1192.697713</v>
      </c>
      <c r="DD129">
        <f t="shared" si="7"/>
        <v>596.34885650000001</v>
      </c>
    </row>
    <row r="130" spans="1:108" x14ac:dyDescent="0.3">
      <c r="A130">
        <v>2008</v>
      </c>
      <c r="B130">
        <v>7</v>
      </c>
      <c r="C130">
        <v>27</v>
      </c>
      <c r="D130">
        <v>5.3308340000000003</v>
      </c>
      <c r="E130">
        <v>33.984459999999999</v>
      </c>
      <c r="F130">
        <v>40.072890000000001</v>
      </c>
      <c r="G130">
        <v>0.95829399999999998</v>
      </c>
      <c r="H130">
        <v>0.487904</v>
      </c>
      <c r="I130">
        <v>132.4282</v>
      </c>
      <c r="J130">
        <f t="shared" si="5"/>
        <v>1500.9104963176785</v>
      </c>
      <c r="K130">
        <v>1000</v>
      </c>
      <c r="L130">
        <v>517.97130000000004</v>
      </c>
      <c r="M130">
        <v>314.14019999999999</v>
      </c>
      <c r="N130">
        <v>51.174579999999999</v>
      </c>
      <c r="O130">
        <f t="shared" si="4"/>
        <v>883.28607999999997</v>
      </c>
      <c r="P130">
        <v>10.663539999999999</v>
      </c>
      <c r="Q130">
        <v>0.80817300000000003</v>
      </c>
      <c r="R130">
        <v>166.42230000000001</v>
      </c>
      <c r="S130">
        <v>134.4255</v>
      </c>
      <c r="T130">
        <v>1.1674180000000001</v>
      </c>
      <c r="U130">
        <v>2.6270009999999999</v>
      </c>
      <c r="V130">
        <v>0</v>
      </c>
      <c r="W130">
        <v>522.3451</v>
      </c>
      <c r="X130">
        <v>153.43680000000001</v>
      </c>
      <c r="Y130">
        <v>57.677019999999999</v>
      </c>
      <c r="Z130">
        <v>119.0044</v>
      </c>
      <c r="AA130">
        <v>4.2967440000000003</v>
      </c>
      <c r="AB130">
        <v>165.84379999999999</v>
      </c>
      <c r="AC130">
        <v>350.76190000000003</v>
      </c>
      <c r="AD130">
        <v>4.226261</v>
      </c>
      <c r="AE130">
        <v>3.2142529999999998</v>
      </c>
      <c r="AF130">
        <v>0.97608799999999996</v>
      </c>
      <c r="AG130">
        <v>12046.06</v>
      </c>
      <c r="AH130">
        <v>0</v>
      </c>
      <c r="AI130">
        <v>14.88044</v>
      </c>
      <c r="AJ130">
        <v>0</v>
      </c>
      <c r="AK130">
        <v>272.70569999999998</v>
      </c>
      <c r="AL130">
        <v>33.060519999999997</v>
      </c>
      <c r="AM130">
        <v>56.469639999999998</v>
      </c>
      <c r="AN130">
        <v>93.136780000000002</v>
      </c>
      <c r="AO130">
        <v>192.14420000000001</v>
      </c>
      <c r="AP130">
        <v>76.473410000000001</v>
      </c>
      <c r="AQ130">
        <v>152.15960000000001</v>
      </c>
      <c r="AR130">
        <v>-58.061999999999998</v>
      </c>
      <c r="AS130">
        <v>1</v>
      </c>
      <c r="AT130">
        <v>0</v>
      </c>
      <c r="AU130">
        <v>1.2036500000000001</v>
      </c>
      <c r="AV130">
        <v>1.460502</v>
      </c>
      <c r="AW130">
        <v>1.2225E-2</v>
      </c>
      <c r="AX130">
        <v>26.24822</v>
      </c>
      <c r="AY130">
        <v>8.5459999999999994E-2</v>
      </c>
      <c r="AZ130">
        <v>24.475619999999999</v>
      </c>
      <c r="BA130">
        <v>7.6033000000000003E-2</v>
      </c>
      <c r="BB130">
        <v>0</v>
      </c>
      <c r="BC130">
        <v>21.573319999999999</v>
      </c>
      <c r="BD130">
        <v>24.241060000000001</v>
      </c>
      <c r="BE130">
        <v>15.1</v>
      </c>
      <c r="BF130">
        <v>5.2</v>
      </c>
      <c r="BG130">
        <v>10.15</v>
      </c>
      <c r="BH130">
        <v>10.19364</v>
      </c>
      <c r="BI130">
        <v>11.199400000000001</v>
      </c>
      <c r="BJ130">
        <v>11.6</v>
      </c>
      <c r="BK130">
        <v>0</v>
      </c>
      <c r="BL130">
        <v>8.8451649999999997</v>
      </c>
      <c r="BM130">
        <v>66.499420000000001</v>
      </c>
      <c r="BN130">
        <v>1</v>
      </c>
      <c r="BO130">
        <v>0</v>
      </c>
      <c r="BP130">
        <v>0</v>
      </c>
      <c r="BQ130">
        <v>0</v>
      </c>
      <c r="BR130">
        <v>4.0999999999999996</v>
      </c>
      <c r="BS130">
        <v>0.12528400000000001</v>
      </c>
      <c r="BT130">
        <v>168.4014</v>
      </c>
      <c r="BU130">
        <v>10665.24</v>
      </c>
      <c r="BV130">
        <v>6.7778000000000005E-2</v>
      </c>
      <c r="BW130">
        <v>1.3749999999999999E-3</v>
      </c>
      <c r="BX130">
        <v>2.5673620000000001</v>
      </c>
      <c r="BY130">
        <v>5.5916E-2</v>
      </c>
      <c r="BZ130">
        <v>2.8674970000000002</v>
      </c>
      <c r="CA130">
        <v>1.010362</v>
      </c>
      <c r="CB130">
        <v>23.009620000000002</v>
      </c>
      <c r="CC130">
        <v>9.3534930000000003</v>
      </c>
      <c r="CD130">
        <v>7.3587100000000003</v>
      </c>
      <c r="CE130">
        <v>1.1820000000000001E-3</v>
      </c>
      <c r="CF130">
        <v>38.138840000000002</v>
      </c>
      <c r="CG130">
        <v>2.4139999999999999E-3</v>
      </c>
      <c r="CH130">
        <v>0.65436099999999997</v>
      </c>
      <c r="CI130">
        <v>1.2368939999999999</v>
      </c>
      <c r="CJ130">
        <v>51.537239999999997</v>
      </c>
      <c r="CK130">
        <v>121.73779999999999</v>
      </c>
      <c r="CL130">
        <v>6.1180399999999997</v>
      </c>
      <c r="CM130">
        <v>49.584519999999998</v>
      </c>
      <c r="CN130">
        <v>150.57</v>
      </c>
      <c r="CO130">
        <v>2192.6190000000001</v>
      </c>
      <c r="CP130">
        <v>0.22223200000000001</v>
      </c>
      <c r="CQ130">
        <v>67.168689999999998</v>
      </c>
      <c r="CR130">
        <v>7.8434030000000003</v>
      </c>
      <c r="CS130">
        <v>7746.6390000000001</v>
      </c>
      <c r="CT130">
        <v>4.2770000000000004E-3</v>
      </c>
      <c r="CU130">
        <v>32.105519999999999</v>
      </c>
      <c r="CV130">
        <v>4.2769000000000001E-2</v>
      </c>
      <c r="CW130">
        <v>321.05520000000001</v>
      </c>
      <c r="CX130">
        <v>0</v>
      </c>
      <c r="CY130">
        <v>6.3425999999999996E-2</v>
      </c>
      <c r="CZ130">
        <v>1.064616</v>
      </c>
      <c r="DA130">
        <v>193.65180000000001</v>
      </c>
      <c r="DB130">
        <v>1.24</v>
      </c>
      <c r="DC130">
        <f t="shared" si="6"/>
        <v>1199.4000120000001</v>
      </c>
      <c r="DD130">
        <f t="shared" si="7"/>
        <v>599.70000600000003</v>
      </c>
    </row>
    <row r="131" spans="1:108" x14ac:dyDescent="0.3">
      <c r="A131">
        <v>2008</v>
      </c>
      <c r="B131">
        <v>11</v>
      </c>
      <c r="C131">
        <v>5</v>
      </c>
      <c r="D131">
        <v>5.413443</v>
      </c>
      <c r="E131">
        <v>34.098529999999997</v>
      </c>
      <c r="F131">
        <v>40.181330000000003</v>
      </c>
      <c r="G131">
        <v>0.95892200000000005</v>
      </c>
      <c r="H131">
        <v>0.48808499999999999</v>
      </c>
      <c r="I131">
        <v>133.14590000000001</v>
      </c>
      <c r="J131">
        <f t="shared" si="5"/>
        <v>1513.8066087432819</v>
      </c>
      <c r="K131">
        <v>1000</v>
      </c>
      <c r="L131">
        <v>526.28129999999999</v>
      </c>
      <c r="M131">
        <v>314.14019999999999</v>
      </c>
      <c r="N131">
        <v>51.438249999999996</v>
      </c>
      <c r="O131">
        <f t="shared" si="4"/>
        <v>891.85974999999996</v>
      </c>
      <c r="P131">
        <v>10.831329999999999</v>
      </c>
      <c r="Q131">
        <v>0.80437000000000003</v>
      </c>
      <c r="R131">
        <v>168.08430000000001</v>
      </c>
      <c r="S131">
        <v>135.24299999999999</v>
      </c>
      <c r="T131">
        <v>1.1768940000000001</v>
      </c>
      <c r="U131">
        <v>3.5018549999999999</v>
      </c>
      <c r="V131">
        <v>0</v>
      </c>
      <c r="W131">
        <v>528.62840000000006</v>
      </c>
      <c r="X131">
        <v>153.43680000000001</v>
      </c>
      <c r="Y131">
        <v>57.736669999999997</v>
      </c>
      <c r="Z131">
        <v>119.5752</v>
      </c>
      <c r="AA131">
        <v>4.0314420000000002</v>
      </c>
      <c r="AB131">
        <v>167.10040000000001</v>
      </c>
      <c r="AC131">
        <v>351.33819999999997</v>
      </c>
      <c r="AD131">
        <v>3.9582929999999998</v>
      </c>
      <c r="AE131">
        <v>3.7994880000000002</v>
      </c>
      <c r="AF131">
        <v>0.94440999999999997</v>
      </c>
      <c r="AG131">
        <v>12045.79</v>
      </c>
      <c r="AH131">
        <v>0</v>
      </c>
      <c r="AI131">
        <v>14.722049999999999</v>
      </c>
      <c r="AJ131">
        <v>0</v>
      </c>
      <c r="AK131">
        <v>280.79809999999998</v>
      </c>
      <c r="AL131">
        <v>32.939570000000003</v>
      </c>
      <c r="AM131">
        <v>55.979640000000003</v>
      </c>
      <c r="AN131">
        <v>141.80080000000001</v>
      </c>
      <c r="AO131">
        <v>296.8408</v>
      </c>
      <c r="AP131">
        <v>118.1427</v>
      </c>
      <c r="AQ131">
        <v>207.8015</v>
      </c>
      <c r="AR131">
        <v>-64.516599999999997</v>
      </c>
      <c r="AS131">
        <v>1</v>
      </c>
      <c r="AT131">
        <v>0</v>
      </c>
      <c r="AU131">
        <v>2.110398</v>
      </c>
      <c r="AV131">
        <v>1.4831350000000001</v>
      </c>
      <c r="AW131">
        <v>1.2282E-2</v>
      </c>
      <c r="AX131">
        <v>26.589590000000001</v>
      </c>
      <c r="AY131">
        <v>8.2863999999999993E-2</v>
      </c>
      <c r="AZ131">
        <v>24.827529999999999</v>
      </c>
      <c r="BA131">
        <v>7.4024999999999994E-2</v>
      </c>
      <c r="BB131">
        <v>0</v>
      </c>
      <c r="BC131">
        <v>35.413209999999999</v>
      </c>
      <c r="BD131">
        <v>39.268450000000001</v>
      </c>
      <c r="BE131">
        <v>19.100000000000001</v>
      </c>
      <c r="BF131">
        <v>10.6</v>
      </c>
      <c r="BG131">
        <v>14.85</v>
      </c>
      <c r="BH131">
        <v>14.241820000000001</v>
      </c>
      <c r="BI131">
        <v>15.750999999999999</v>
      </c>
      <c r="BJ131">
        <v>14.3</v>
      </c>
      <c r="BK131">
        <v>0</v>
      </c>
      <c r="BL131">
        <v>12.78119</v>
      </c>
      <c r="BM131">
        <v>71.427319999999995</v>
      </c>
      <c r="BN131">
        <v>1</v>
      </c>
      <c r="BO131">
        <v>0</v>
      </c>
      <c r="BP131">
        <v>0</v>
      </c>
      <c r="BQ131">
        <v>0</v>
      </c>
      <c r="BR131">
        <v>304.14999999999998</v>
      </c>
      <c r="BS131">
        <v>0.18509900000000001</v>
      </c>
      <c r="BT131">
        <v>168.31780000000001</v>
      </c>
      <c r="BU131">
        <v>10656.21</v>
      </c>
      <c r="BV131">
        <v>2.5352E-2</v>
      </c>
      <c r="BW131">
        <v>1.1620000000000001E-3</v>
      </c>
      <c r="BX131">
        <v>0.96129200000000004</v>
      </c>
      <c r="BY131">
        <v>4.5347999999999999E-2</v>
      </c>
      <c r="BZ131">
        <v>2.8838810000000001</v>
      </c>
      <c r="CA131">
        <v>1.024535</v>
      </c>
      <c r="CB131">
        <v>22.805820000000001</v>
      </c>
      <c r="CC131">
        <v>9.4729700000000001</v>
      </c>
      <c r="CD131">
        <v>7.5723950000000002</v>
      </c>
      <c r="CE131">
        <v>1.1039999999999999E-3</v>
      </c>
      <c r="CF131">
        <v>39.266269999999999</v>
      </c>
      <c r="CG131">
        <v>2.2550000000000001E-3</v>
      </c>
      <c r="CH131">
        <v>0.67021799999999998</v>
      </c>
      <c r="CI131">
        <v>1.2337530000000001</v>
      </c>
      <c r="CJ131">
        <v>52.467359999999999</v>
      </c>
      <c r="CK131">
        <v>122.01139999999999</v>
      </c>
      <c r="CL131">
        <v>6.1016130000000004</v>
      </c>
      <c r="CM131">
        <v>49.312100000000001</v>
      </c>
      <c r="CN131">
        <v>149.83959999999999</v>
      </c>
      <c r="CO131">
        <v>2186.2179999999998</v>
      </c>
      <c r="CP131">
        <v>0.21965199999999999</v>
      </c>
      <c r="CQ131">
        <v>67.163809999999998</v>
      </c>
      <c r="CR131">
        <v>7.7839879999999999</v>
      </c>
      <c r="CS131">
        <v>7744.15</v>
      </c>
      <c r="CT131">
        <v>4.1539999999999997E-3</v>
      </c>
      <c r="CU131">
        <v>32.104120000000002</v>
      </c>
      <c r="CV131">
        <v>4.1537999999999999E-2</v>
      </c>
      <c r="CW131">
        <v>321.0412</v>
      </c>
      <c r="CX131">
        <v>0</v>
      </c>
      <c r="CY131">
        <v>0.10588400000000001</v>
      </c>
      <c r="CZ131">
        <v>1.188258</v>
      </c>
      <c r="DA131">
        <v>167.68450000000001</v>
      </c>
      <c r="DB131">
        <v>1.24</v>
      </c>
      <c r="DC131">
        <f t="shared" si="6"/>
        <v>1211.5014989999997</v>
      </c>
      <c r="DD131">
        <f t="shared" si="7"/>
        <v>605.75074949999987</v>
      </c>
    </row>
    <row r="132" spans="1:108" x14ac:dyDescent="0.3">
      <c r="A132">
        <v>2009</v>
      </c>
      <c r="B132">
        <v>2</v>
      </c>
      <c r="C132">
        <v>14</v>
      </c>
      <c r="D132">
        <v>5.6394989999999998</v>
      </c>
      <c r="E132">
        <v>34.259520000000002</v>
      </c>
      <c r="F132">
        <v>40.33426</v>
      </c>
      <c r="G132">
        <v>0.95979499999999995</v>
      </c>
      <c r="H132">
        <v>0.48833799999999999</v>
      </c>
      <c r="I132">
        <v>134.16130000000001</v>
      </c>
      <c r="J132">
        <f t="shared" si="5"/>
        <v>1532.1234717460998</v>
      </c>
      <c r="K132">
        <v>1000</v>
      </c>
      <c r="L132">
        <v>507.82470000000001</v>
      </c>
      <c r="M132">
        <v>344.22899999999998</v>
      </c>
      <c r="N132">
        <v>52.028849999999998</v>
      </c>
      <c r="O132">
        <f t="shared" si="4"/>
        <v>904.08254999999997</v>
      </c>
      <c r="P132">
        <v>11.28332</v>
      </c>
      <c r="Q132">
        <v>0.86405600000000005</v>
      </c>
      <c r="R132">
        <v>170.41069999999999</v>
      </c>
      <c r="S132">
        <v>136.96770000000001</v>
      </c>
      <c r="T132">
        <v>1.2496309999999999</v>
      </c>
      <c r="U132">
        <v>3.5150760000000001</v>
      </c>
      <c r="V132">
        <v>0</v>
      </c>
      <c r="W132">
        <v>512.6413</v>
      </c>
      <c r="X132">
        <v>168.50049999999999</v>
      </c>
      <c r="Y132">
        <v>58.664529999999999</v>
      </c>
      <c r="Z132">
        <v>125.3677</v>
      </c>
      <c r="AA132">
        <v>4.5796099999999997</v>
      </c>
      <c r="AB132">
        <v>169.92850000000001</v>
      </c>
      <c r="AC132">
        <v>357.45920000000001</v>
      </c>
      <c r="AD132">
        <v>4.9965419999999998</v>
      </c>
      <c r="AE132">
        <v>4.7618780000000003</v>
      </c>
      <c r="AF132">
        <v>0.96275299999999997</v>
      </c>
      <c r="AG132">
        <v>12045.63</v>
      </c>
      <c r="AH132">
        <v>0</v>
      </c>
      <c r="AI132">
        <v>14.81376</v>
      </c>
      <c r="AJ132">
        <v>0</v>
      </c>
      <c r="AK132">
        <v>281.47519999999997</v>
      </c>
      <c r="AL132">
        <v>32.57723</v>
      </c>
      <c r="AM132">
        <v>55.327039999999997</v>
      </c>
      <c r="AN132">
        <v>138.06379999999999</v>
      </c>
      <c r="AO132">
        <v>323.411</v>
      </c>
      <c r="AP132">
        <v>128.7176</v>
      </c>
      <c r="AQ132">
        <v>219.74590000000001</v>
      </c>
      <c r="AR132">
        <v>-80.065100000000001</v>
      </c>
      <c r="AS132">
        <v>1</v>
      </c>
      <c r="AT132">
        <v>0</v>
      </c>
      <c r="AU132">
        <v>2.982993</v>
      </c>
      <c r="AV132">
        <v>1.5450680000000001</v>
      </c>
      <c r="AW132">
        <v>1.2874999999999999E-2</v>
      </c>
      <c r="AX132">
        <v>27.485669999999999</v>
      </c>
      <c r="AY132">
        <v>9.6813999999999997E-2</v>
      </c>
      <c r="AZ132">
        <v>25.592369999999999</v>
      </c>
      <c r="BA132">
        <v>8.6779999999999996E-2</v>
      </c>
      <c r="BB132">
        <v>0</v>
      </c>
      <c r="BC132">
        <v>55.012590000000003</v>
      </c>
      <c r="BD132">
        <v>59.549169999999997</v>
      </c>
      <c r="BE132">
        <v>23</v>
      </c>
      <c r="BF132">
        <v>14.4</v>
      </c>
      <c r="BG132">
        <v>18.7</v>
      </c>
      <c r="BH132">
        <v>19.12622</v>
      </c>
      <c r="BI132">
        <v>19.611599999999999</v>
      </c>
      <c r="BJ132">
        <v>17.8</v>
      </c>
      <c r="BK132">
        <v>0</v>
      </c>
      <c r="BL132">
        <v>16.40429</v>
      </c>
      <c r="BM132">
        <v>71.872969999999995</v>
      </c>
      <c r="BN132">
        <v>1</v>
      </c>
      <c r="BO132">
        <v>0</v>
      </c>
      <c r="BP132">
        <v>0</v>
      </c>
      <c r="BQ132">
        <v>0</v>
      </c>
      <c r="BR132">
        <v>1025.75</v>
      </c>
      <c r="BS132">
        <v>0.12762599999999999</v>
      </c>
      <c r="BT132">
        <v>167.63409999999999</v>
      </c>
      <c r="BU132">
        <v>10638.81</v>
      </c>
      <c r="BV132">
        <v>1.1070999999999999E-2</v>
      </c>
      <c r="BW132">
        <v>4.4099999999999999E-4</v>
      </c>
      <c r="BX132">
        <v>0.41842400000000002</v>
      </c>
      <c r="BY132">
        <v>1.7638000000000001E-2</v>
      </c>
      <c r="BZ132">
        <v>2.6737410000000001</v>
      </c>
      <c r="CA132">
        <v>0.99853499999999995</v>
      </c>
      <c r="CB132">
        <v>21.190709999999999</v>
      </c>
      <c r="CC132">
        <v>9.2007379999999994</v>
      </c>
      <c r="CD132">
        <v>7.4930479999999999</v>
      </c>
      <c r="CE132">
        <v>1.013E-3</v>
      </c>
      <c r="CF132">
        <v>38.865189999999998</v>
      </c>
      <c r="CG132">
        <v>2.0690000000000001E-3</v>
      </c>
      <c r="CH132">
        <v>0.66344700000000001</v>
      </c>
      <c r="CI132">
        <v>1.223932</v>
      </c>
      <c r="CJ132">
        <v>51.289879999999997</v>
      </c>
      <c r="CK132">
        <v>120.6237</v>
      </c>
      <c r="CL132">
        <v>6.1689080000000001</v>
      </c>
      <c r="CM132">
        <v>48.922559999999997</v>
      </c>
      <c r="CN132">
        <v>151.00960000000001</v>
      </c>
      <c r="CO132">
        <v>2176.8209999999999</v>
      </c>
      <c r="CP132">
        <v>0.219274</v>
      </c>
      <c r="CQ132">
        <v>67.151769999999999</v>
      </c>
      <c r="CR132">
        <v>7.8172839999999999</v>
      </c>
      <c r="CS132">
        <v>7740.3149999999996</v>
      </c>
      <c r="CT132">
        <v>4.0340000000000003E-3</v>
      </c>
      <c r="CU132">
        <v>32.10228</v>
      </c>
      <c r="CV132">
        <v>4.0341000000000002E-2</v>
      </c>
      <c r="CW132">
        <v>321.02280000000002</v>
      </c>
      <c r="CX132">
        <v>0</v>
      </c>
      <c r="CY132">
        <v>0.17399200000000001</v>
      </c>
      <c r="CZ132">
        <v>0.553809</v>
      </c>
      <c r="DA132">
        <v>181.96700000000001</v>
      </c>
      <c r="DB132">
        <v>1.24</v>
      </c>
      <c r="DC132">
        <f t="shared" si="6"/>
        <v>1228.3730329999996</v>
      </c>
      <c r="DD132">
        <f t="shared" si="7"/>
        <v>614.18651649999981</v>
      </c>
    </row>
    <row r="133" spans="1:108" x14ac:dyDescent="0.3">
      <c r="A133">
        <v>2009</v>
      </c>
      <c r="B133">
        <v>5</v>
      </c>
      <c r="C133">
        <v>26</v>
      </c>
      <c r="D133">
        <v>5.6600700000000002</v>
      </c>
      <c r="E133">
        <v>34.38523</v>
      </c>
      <c r="F133">
        <v>40.453560000000003</v>
      </c>
      <c r="G133">
        <v>0.96046500000000001</v>
      </c>
      <c r="H133">
        <v>0.488533</v>
      </c>
      <c r="I133">
        <v>134.9562</v>
      </c>
      <c r="J133">
        <f t="shared" si="5"/>
        <v>1546.5210696976326</v>
      </c>
      <c r="K133">
        <v>1000</v>
      </c>
      <c r="L133">
        <v>516.84699999999998</v>
      </c>
      <c r="M133">
        <v>344.22899999999998</v>
      </c>
      <c r="N133">
        <v>52.353050000000003</v>
      </c>
      <c r="O133">
        <f t="shared" ref="O133:O196" si="8">SUM(L133:N133)</f>
        <v>913.42905000000007</v>
      </c>
      <c r="P133">
        <v>11.322419999999999</v>
      </c>
      <c r="Q133">
        <v>0.857487</v>
      </c>
      <c r="R133">
        <v>172.21520000000001</v>
      </c>
      <c r="S133">
        <v>137.95140000000001</v>
      </c>
      <c r="T133">
        <v>1.2263139999999999</v>
      </c>
      <c r="U133">
        <v>2.869904</v>
      </c>
      <c r="V133">
        <v>0</v>
      </c>
      <c r="W133">
        <v>522.25329999999997</v>
      </c>
      <c r="X133">
        <v>168.50049999999999</v>
      </c>
      <c r="Y133">
        <v>59.080849999999998</v>
      </c>
      <c r="Z133">
        <v>126.1695</v>
      </c>
      <c r="AA133">
        <v>4.5548909999999996</v>
      </c>
      <c r="AB133">
        <v>171.8509</v>
      </c>
      <c r="AC133">
        <v>360.30990000000003</v>
      </c>
      <c r="AD133">
        <v>4.6621009999999998</v>
      </c>
      <c r="AE133">
        <v>4.323607</v>
      </c>
      <c r="AF133">
        <v>0.97119500000000003</v>
      </c>
      <c r="AG133">
        <v>12045.45</v>
      </c>
      <c r="AH133">
        <v>0</v>
      </c>
      <c r="AI133">
        <v>14.855969999999999</v>
      </c>
      <c r="AJ133">
        <v>0</v>
      </c>
      <c r="AK133">
        <v>287.1506</v>
      </c>
      <c r="AL133">
        <v>32.453470000000003</v>
      </c>
      <c r="AM133">
        <v>55.51052</v>
      </c>
      <c r="AN133">
        <v>87.235110000000006</v>
      </c>
      <c r="AO133">
        <v>214.53290000000001</v>
      </c>
      <c r="AP133">
        <v>85.384110000000007</v>
      </c>
      <c r="AQ133">
        <v>164.54249999999999</v>
      </c>
      <c r="AR133">
        <v>-76.234700000000004</v>
      </c>
      <c r="AS133">
        <v>1</v>
      </c>
      <c r="AT133">
        <v>0</v>
      </c>
      <c r="AU133">
        <v>1.4418420000000001</v>
      </c>
      <c r="AV133">
        <v>1.5507040000000001</v>
      </c>
      <c r="AW133">
        <v>1.2958000000000001E-2</v>
      </c>
      <c r="AX133">
        <v>27.34469</v>
      </c>
      <c r="AY133">
        <v>9.2623999999999998E-2</v>
      </c>
      <c r="AZ133">
        <v>25.46416</v>
      </c>
      <c r="BA133">
        <v>8.2639000000000004E-2</v>
      </c>
      <c r="BB133">
        <v>0</v>
      </c>
      <c r="BC133">
        <v>40.841050000000003</v>
      </c>
      <c r="BD133">
        <v>43.817430000000002</v>
      </c>
      <c r="BE133">
        <v>18.3</v>
      </c>
      <c r="BF133">
        <v>11.3</v>
      </c>
      <c r="BG133">
        <v>14.8</v>
      </c>
      <c r="BH133">
        <v>15.95759</v>
      </c>
      <c r="BI133">
        <v>15.542</v>
      </c>
      <c r="BJ133">
        <v>10.199999999999999</v>
      </c>
      <c r="BK133">
        <v>1.3</v>
      </c>
      <c r="BL133">
        <v>13.390169999999999</v>
      </c>
      <c r="BM133">
        <v>75.839010000000002</v>
      </c>
      <c r="BN133">
        <v>1</v>
      </c>
      <c r="BO133">
        <v>0</v>
      </c>
      <c r="BP133">
        <v>0</v>
      </c>
      <c r="BQ133">
        <v>0</v>
      </c>
      <c r="BR133">
        <v>1755.05</v>
      </c>
      <c r="BS133">
        <v>1.1143160000000001</v>
      </c>
      <c r="BT133">
        <v>167.08160000000001</v>
      </c>
      <c r="BU133">
        <v>10623.76</v>
      </c>
      <c r="BV133">
        <v>3.6492999999999998E-2</v>
      </c>
      <c r="BW133">
        <v>3.0800000000000001E-4</v>
      </c>
      <c r="BX133">
        <v>1.3808929999999999</v>
      </c>
      <c r="BY133">
        <v>1.1981E-2</v>
      </c>
      <c r="BZ133">
        <v>2.583469</v>
      </c>
      <c r="CA133">
        <v>0.97389000000000003</v>
      </c>
      <c r="CB133">
        <v>20.688089999999999</v>
      </c>
      <c r="CC133">
        <v>9.0013240000000003</v>
      </c>
      <c r="CD133">
        <v>7.3978700000000002</v>
      </c>
      <c r="CE133">
        <v>9.3099999999999997E-4</v>
      </c>
      <c r="CF133">
        <v>38.394590000000001</v>
      </c>
      <c r="CG133">
        <v>1.902E-3</v>
      </c>
      <c r="CH133">
        <v>0.64824800000000005</v>
      </c>
      <c r="CI133">
        <v>1.2127520000000001</v>
      </c>
      <c r="CJ133">
        <v>50.207740000000001</v>
      </c>
      <c r="CK133">
        <v>119.322</v>
      </c>
      <c r="CL133">
        <v>6.2289880000000002</v>
      </c>
      <c r="CM133">
        <v>48.535960000000003</v>
      </c>
      <c r="CN133">
        <v>152.09200000000001</v>
      </c>
      <c r="CO133">
        <v>2167.2739999999999</v>
      </c>
      <c r="CP133">
        <v>0.219193</v>
      </c>
      <c r="CQ133">
        <v>67.139070000000004</v>
      </c>
      <c r="CR133">
        <v>7.8581339999999997</v>
      </c>
      <c r="CS133">
        <v>7736.375</v>
      </c>
      <c r="CT133">
        <v>3.9179999999999996E-3</v>
      </c>
      <c r="CU133">
        <v>32.100470000000001</v>
      </c>
      <c r="CV133">
        <v>3.9178999999999999E-2</v>
      </c>
      <c r="CW133">
        <v>321.00470000000001</v>
      </c>
      <c r="CX133">
        <v>0</v>
      </c>
      <c r="CY133">
        <v>0.111166</v>
      </c>
      <c r="CZ133">
        <v>1.368854</v>
      </c>
      <c r="DA133">
        <v>158.90870000000001</v>
      </c>
      <c r="DB133">
        <v>1.24</v>
      </c>
      <c r="DC133">
        <f t="shared" si="6"/>
        <v>1239.8717749999998</v>
      </c>
      <c r="DD133">
        <f t="shared" si="7"/>
        <v>619.93588749999992</v>
      </c>
    </row>
    <row r="134" spans="1:108" x14ac:dyDescent="0.3">
      <c r="A134">
        <v>2009</v>
      </c>
      <c r="B134">
        <v>9</v>
      </c>
      <c r="C134">
        <v>4</v>
      </c>
      <c r="D134">
        <v>5.3025390000000003</v>
      </c>
      <c r="E134">
        <v>34.468800000000002</v>
      </c>
      <c r="F134">
        <v>40.53284</v>
      </c>
      <c r="G134">
        <v>0.96090500000000001</v>
      </c>
      <c r="H134">
        <v>0.48866100000000001</v>
      </c>
      <c r="I134">
        <v>135.48560000000001</v>
      </c>
      <c r="J134">
        <f t="shared" ref="J134:J197" si="9">E134*I134*(0.317+0.942*(E134-1.4)^-1.161)</f>
        <v>1556.1382753081575</v>
      </c>
      <c r="K134">
        <v>1000</v>
      </c>
      <c r="L134">
        <v>522.87429999999995</v>
      </c>
      <c r="M134">
        <v>344.22899999999998</v>
      </c>
      <c r="N134">
        <v>52.376179999999998</v>
      </c>
      <c r="O134">
        <f t="shared" si="8"/>
        <v>919.47947999999997</v>
      </c>
      <c r="P134">
        <v>10.607799999999999</v>
      </c>
      <c r="Q134">
        <v>0.79608599999999996</v>
      </c>
      <c r="R134">
        <v>173.42070000000001</v>
      </c>
      <c r="S134">
        <v>138.09800000000001</v>
      </c>
      <c r="T134">
        <v>1.149181</v>
      </c>
      <c r="U134">
        <v>3.0003489999999999</v>
      </c>
      <c r="V134">
        <v>0</v>
      </c>
      <c r="W134">
        <v>529.16380000000004</v>
      </c>
      <c r="X134">
        <v>168.50049999999999</v>
      </c>
      <c r="Y134">
        <v>59.193910000000002</v>
      </c>
      <c r="Z134">
        <v>118.71850000000001</v>
      </c>
      <c r="AA134">
        <v>4.2713140000000003</v>
      </c>
      <c r="AB134">
        <v>173.233</v>
      </c>
      <c r="AC134">
        <v>361.221</v>
      </c>
      <c r="AD134">
        <v>4.1685319999999999</v>
      </c>
      <c r="AE134">
        <v>3.5452520000000001</v>
      </c>
      <c r="AF134">
        <v>0.98463299999999998</v>
      </c>
      <c r="AG134">
        <v>12044.09</v>
      </c>
      <c r="AH134">
        <v>0</v>
      </c>
      <c r="AI134">
        <v>14.923159999999999</v>
      </c>
      <c r="AJ134">
        <v>0</v>
      </c>
      <c r="AK134">
        <v>289.1114</v>
      </c>
      <c r="AL134">
        <v>32.523429999999998</v>
      </c>
      <c r="AM134">
        <v>55.441000000000003</v>
      </c>
      <c r="AN134">
        <v>99.373720000000006</v>
      </c>
      <c r="AO134">
        <v>216.0916</v>
      </c>
      <c r="AP134">
        <v>86.004450000000006</v>
      </c>
      <c r="AQ134">
        <v>161.81559999999999</v>
      </c>
      <c r="AR134">
        <v>-61.361400000000003</v>
      </c>
      <c r="AS134">
        <v>1</v>
      </c>
      <c r="AT134">
        <v>0</v>
      </c>
      <c r="AU134">
        <v>1.20733</v>
      </c>
      <c r="AV134">
        <v>1.4527509999999999</v>
      </c>
      <c r="AW134">
        <v>1.2194999999999999E-2</v>
      </c>
      <c r="AX134">
        <v>26.671279999999999</v>
      </c>
      <c r="AY134">
        <v>8.6081000000000005E-2</v>
      </c>
      <c r="AZ134">
        <v>24.92586</v>
      </c>
      <c r="BA134">
        <v>7.6712000000000002E-2</v>
      </c>
      <c r="BB134">
        <v>0</v>
      </c>
      <c r="BC134">
        <v>29.632960000000001</v>
      </c>
      <c r="BD134">
        <v>32.622489999999999</v>
      </c>
      <c r="BE134">
        <v>15.7</v>
      </c>
      <c r="BF134">
        <v>9.3000000000000007</v>
      </c>
      <c r="BG134">
        <v>12.5</v>
      </c>
      <c r="BH134">
        <v>12.575150000000001</v>
      </c>
      <c r="BI134">
        <v>13.1784</v>
      </c>
      <c r="BJ134">
        <v>10.1</v>
      </c>
      <c r="BK134">
        <v>0</v>
      </c>
      <c r="BL134">
        <v>11.71454</v>
      </c>
      <c r="BM134">
        <v>77.312960000000004</v>
      </c>
      <c r="BN134">
        <v>1</v>
      </c>
      <c r="BO134">
        <v>0</v>
      </c>
      <c r="BP134">
        <v>0</v>
      </c>
      <c r="BQ134">
        <v>0</v>
      </c>
      <c r="BR134">
        <v>111.25</v>
      </c>
      <c r="BS134">
        <v>8.4256999999999999E-2</v>
      </c>
      <c r="BT134">
        <v>167.41399999999999</v>
      </c>
      <c r="BU134">
        <v>10622.07</v>
      </c>
      <c r="BV134">
        <v>8.0054E-2</v>
      </c>
      <c r="BW134">
        <v>2.0249999999999999E-3</v>
      </c>
      <c r="BX134">
        <v>3.032816</v>
      </c>
      <c r="BY134">
        <v>8.4792000000000006E-2</v>
      </c>
      <c r="BZ134">
        <v>2.9015179999999998</v>
      </c>
      <c r="CA134">
        <v>0.98868400000000001</v>
      </c>
      <c r="CB134">
        <v>23.029779999999999</v>
      </c>
      <c r="CC134">
        <v>9.1325950000000002</v>
      </c>
      <c r="CD134">
        <v>7.6352700000000002</v>
      </c>
      <c r="CE134">
        <v>8.7100000000000003E-4</v>
      </c>
      <c r="CF134">
        <v>39.655729999999998</v>
      </c>
      <c r="CG134">
        <v>1.7780000000000001E-3</v>
      </c>
      <c r="CH134">
        <v>0.67438799999999999</v>
      </c>
      <c r="CI134">
        <v>1.2079819999999999</v>
      </c>
      <c r="CJ134">
        <v>52.34281</v>
      </c>
      <c r="CK134">
        <v>119.89060000000001</v>
      </c>
      <c r="CL134">
        <v>6.2010829999999997</v>
      </c>
      <c r="CM134">
        <v>48.267850000000003</v>
      </c>
      <c r="CN134">
        <v>151.1146</v>
      </c>
      <c r="CO134">
        <v>2160.9119999999998</v>
      </c>
      <c r="CP134">
        <v>0.21668399999999999</v>
      </c>
      <c r="CQ134">
        <v>67.134649999999993</v>
      </c>
      <c r="CR134">
        <v>7.7943490000000004</v>
      </c>
      <c r="CS134">
        <v>7733.9679999999998</v>
      </c>
      <c r="CT134">
        <v>3.8049999999999998E-3</v>
      </c>
      <c r="CU134">
        <v>32.0991</v>
      </c>
      <c r="CV134">
        <v>3.8051000000000001E-2</v>
      </c>
      <c r="CW134">
        <v>320.99099999999999</v>
      </c>
      <c r="CX134">
        <v>0</v>
      </c>
      <c r="CY134">
        <v>8.6510000000000004E-2</v>
      </c>
      <c r="CZ134">
        <v>0.85305500000000001</v>
      </c>
      <c r="DA134">
        <v>187.98400000000001</v>
      </c>
      <c r="DB134">
        <v>1.24</v>
      </c>
      <c r="DC134">
        <f t="shared" ref="DC134:DC197" si="10">SUM(O134:V134,)</f>
        <v>1246.5515959999998</v>
      </c>
      <c r="DD134">
        <f t="shared" ref="DD134:DD197" si="11">DC134/2</f>
        <v>623.2757979999999</v>
      </c>
    </row>
    <row r="135" spans="1:108" x14ac:dyDescent="0.3">
      <c r="A135">
        <v>2009</v>
      </c>
      <c r="B135">
        <v>12</v>
      </c>
      <c r="C135">
        <v>14</v>
      </c>
      <c r="D135">
        <v>5.3971</v>
      </c>
      <c r="E135">
        <v>34.611220000000003</v>
      </c>
      <c r="F135">
        <v>40.667839999999998</v>
      </c>
      <c r="G135">
        <v>0.96164499999999997</v>
      </c>
      <c r="H135">
        <v>0.488875</v>
      </c>
      <c r="I135">
        <v>136.3897</v>
      </c>
      <c r="J135">
        <f t="shared" si="9"/>
        <v>1572.6140365435695</v>
      </c>
      <c r="K135">
        <v>1000</v>
      </c>
      <c r="L135">
        <v>533.19799999999998</v>
      </c>
      <c r="M135">
        <v>344.22899999999998</v>
      </c>
      <c r="N135">
        <v>52.82676</v>
      </c>
      <c r="O135">
        <f t="shared" si="8"/>
        <v>930.25375999999994</v>
      </c>
      <c r="P135">
        <v>10.797929999999999</v>
      </c>
      <c r="Q135">
        <v>0.828735</v>
      </c>
      <c r="R135">
        <v>175.4854</v>
      </c>
      <c r="S135">
        <v>139.43090000000001</v>
      </c>
      <c r="T135">
        <v>1.2110639999999999</v>
      </c>
      <c r="U135">
        <v>3.3695080000000002</v>
      </c>
      <c r="V135">
        <v>0</v>
      </c>
      <c r="W135">
        <v>536.72050000000002</v>
      </c>
      <c r="X135">
        <v>168.50049999999999</v>
      </c>
      <c r="Y135">
        <v>59.377600000000001</v>
      </c>
      <c r="Z135">
        <v>119.1066</v>
      </c>
      <c r="AA135">
        <v>4.1198030000000001</v>
      </c>
      <c r="AB135">
        <v>174.74430000000001</v>
      </c>
      <c r="AC135">
        <v>362.58139999999997</v>
      </c>
      <c r="AD135">
        <v>4.120857</v>
      </c>
      <c r="AE135">
        <v>4.4326739999999996</v>
      </c>
      <c r="AF135">
        <v>0.94138500000000003</v>
      </c>
      <c r="AG135">
        <v>12043.19</v>
      </c>
      <c r="AH135">
        <v>0</v>
      </c>
      <c r="AI135">
        <v>14.70692</v>
      </c>
      <c r="AJ135">
        <v>0</v>
      </c>
      <c r="AK135">
        <v>297.53030000000001</v>
      </c>
      <c r="AL135">
        <v>32.542050000000003</v>
      </c>
      <c r="AM135">
        <v>54.875689999999999</v>
      </c>
      <c r="AN135">
        <v>122.6613</v>
      </c>
      <c r="AO135">
        <v>295.8965</v>
      </c>
      <c r="AP135">
        <v>117.7668</v>
      </c>
      <c r="AQ135">
        <v>189.84729999999999</v>
      </c>
      <c r="AR135">
        <v>-65.706500000000005</v>
      </c>
      <c r="AS135">
        <v>1</v>
      </c>
      <c r="AT135">
        <v>0</v>
      </c>
      <c r="AU135">
        <v>2.172167</v>
      </c>
      <c r="AV135">
        <v>1.4786570000000001</v>
      </c>
      <c r="AW135">
        <v>1.2232E-2</v>
      </c>
      <c r="AX135">
        <v>27.49372</v>
      </c>
      <c r="AY135">
        <v>8.6104E-2</v>
      </c>
      <c r="AZ135">
        <v>25.677569999999999</v>
      </c>
      <c r="BA135">
        <v>7.7077000000000007E-2</v>
      </c>
      <c r="BB135">
        <v>0</v>
      </c>
      <c r="BC135">
        <v>53.988909999999997</v>
      </c>
      <c r="BD135">
        <v>57.926569999999998</v>
      </c>
      <c r="BE135">
        <v>22.1</v>
      </c>
      <c r="BF135">
        <v>17.600000000000001</v>
      </c>
      <c r="BG135">
        <v>19.850000000000001</v>
      </c>
      <c r="BH135">
        <v>18.267939999999999</v>
      </c>
      <c r="BI135">
        <v>20.327000000000002</v>
      </c>
      <c r="BJ135">
        <v>15</v>
      </c>
      <c r="BK135">
        <v>0</v>
      </c>
      <c r="BL135">
        <v>20.124420000000001</v>
      </c>
      <c r="BM135">
        <v>84.351950000000002</v>
      </c>
      <c r="BN135">
        <v>1</v>
      </c>
      <c r="BO135">
        <v>0</v>
      </c>
      <c r="BP135">
        <v>0</v>
      </c>
      <c r="BQ135">
        <v>0</v>
      </c>
      <c r="BR135">
        <v>619.1</v>
      </c>
      <c r="BS135">
        <v>0.192408</v>
      </c>
      <c r="BT135">
        <v>167.0719</v>
      </c>
      <c r="BU135">
        <v>10609.56</v>
      </c>
      <c r="BV135">
        <v>3.8105E-2</v>
      </c>
      <c r="BW135">
        <v>1.1329999999999999E-3</v>
      </c>
      <c r="BX135">
        <v>1.4531970000000001</v>
      </c>
      <c r="BY135">
        <v>4.5377000000000001E-2</v>
      </c>
      <c r="BZ135">
        <v>2.854768</v>
      </c>
      <c r="CA135">
        <v>0.979522</v>
      </c>
      <c r="CB135">
        <v>22.36364</v>
      </c>
      <c r="CC135">
        <v>9.0258299999999991</v>
      </c>
      <c r="CD135">
        <v>7.7128800000000002</v>
      </c>
      <c r="CE135">
        <v>8.03E-4</v>
      </c>
      <c r="CF135">
        <v>40.076459999999997</v>
      </c>
      <c r="CG135">
        <v>1.6410000000000001E-3</v>
      </c>
      <c r="CH135">
        <v>0.68732499999999996</v>
      </c>
      <c r="CI135">
        <v>1.20119</v>
      </c>
      <c r="CJ135">
        <v>53.349539999999998</v>
      </c>
      <c r="CK135">
        <v>119.5843</v>
      </c>
      <c r="CL135">
        <v>6.226629</v>
      </c>
      <c r="CM135">
        <v>47.927759999999999</v>
      </c>
      <c r="CN135">
        <v>151.38329999999999</v>
      </c>
      <c r="CO135">
        <v>2152.5700000000002</v>
      </c>
      <c r="CP135">
        <v>0.215369</v>
      </c>
      <c r="CQ135">
        <v>67.125299999999996</v>
      </c>
      <c r="CR135">
        <v>7.7827679999999999</v>
      </c>
      <c r="CS135">
        <v>7730.75</v>
      </c>
      <c r="CT135">
        <v>3.6960000000000001E-3</v>
      </c>
      <c r="CU135">
        <v>32.097389999999997</v>
      </c>
      <c r="CV135">
        <v>3.6956000000000003E-2</v>
      </c>
      <c r="CW135">
        <v>320.97390000000001</v>
      </c>
      <c r="CX135">
        <v>0</v>
      </c>
      <c r="CY135">
        <v>0.16325999999999999</v>
      </c>
      <c r="CZ135">
        <v>1.1985920000000001</v>
      </c>
      <c r="DA135">
        <v>195.0172</v>
      </c>
      <c r="DB135">
        <v>1.24</v>
      </c>
      <c r="DC135">
        <f t="shared" si="10"/>
        <v>1261.377297</v>
      </c>
      <c r="DD135">
        <f t="shared" si="11"/>
        <v>630.6886485</v>
      </c>
    </row>
    <row r="136" spans="1:108" x14ac:dyDescent="0.3">
      <c r="A136">
        <v>2010</v>
      </c>
      <c r="B136">
        <v>3</v>
      </c>
      <c r="C136">
        <v>25</v>
      </c>
      <c r="D136">
        <v>5.5526759999999999</v>
      </c>
      <c r="E136">
        <v>34.752769999999998</v>
      </c>
      <c r="F136">
        <v>40.801909999999999</v>
      </c>
      <c r="G136">
        <v>0.962368</v>
      </c>
      <c r="H136">
        <v>0.48908499999999999</v>
      </c>
      <c r="I136">
        <v>137.29040000000001</v>
      </c>
      <c r="J136">
        <f t="shared" si="9"/>
        <v>1589.0941378587702</v>
      </c>
      <c r="K136">
        <v>1000</v>
      </c>
      <c r="L136">
        <v>514.96050000000002</v>
      </c>
      <c r="M136">
        <v>373.19529999999997</v>
      </c>
      <c r="N136">
        <v>53.312179999999998</v>
      </c>
      <c r="O136">
        <f t="shared" si="8"/>
        <v>941.46798000000001</v>
      </c>
      <c r="P136">
        <v>11.109400000000001</v>
      </c>
      <c r="Q136">
        <v>0.85543599999999997</v>
      </c>
      <c r="R136">
        <v>177.63120000000001</v>
      </c>
      <c r="S136">
        <v>140.85980000000001</v>
      </c>
      <c r="T136">
        <v>1.2465489999999999</v>
      </c>
      <c r="U136">
        <v>3.505887</v>
      </c>
      <c r="V136">
        <v>0</v>
      </c>
      <c r="W136">
        <v>524.34100000000001</v>
      </c>
      <c r="X136">
        <v>183.08150000000001</v>
      </c>
      <c r="Y136">
        <v>60.576830000000001</v>
      </c>
      <c r="Z136">
        <v>125.22539999999999</v>
      </c>
      <c r="AA136">
        <v>4.7811310000000002</v>
      </c>
      <c r="AB136">
        <v>178.10079999999999</v>
      </c>
      <c r="AC136">
        <v>370.42779999999999</v>
      </c>
      <c r="AD136">
        <v>5.178248</v>
      </c>
      <c r="AE136">
        <v>4.5871180000000003</v>
      </c>
      <c r="AF136">
        <v>1</v>
      </c>
      <c r="AG136">
        <v>12041.94</v>
      </c>
      <c r="AH136">
        <v>0</v>
      </c>
      <c r="AI136">
        <v>15.02928</v>
      </c>
      <c r="AJ136">
        <v>0</v>
      </c>
      <c r="AK136">
        <v>275.7792</v>
      </c>
      <c r="AL136">
        <v>32.091830000000002</v>
      </c>
      <c r="AM136">
        <v>54.773690000000002</v>
      </c>
      <c r="AN136">
        <v>83.737499999999997</v>
      </c>
      <c r="AO136">
        <v>211.6771</v>
      </c>
      <c r="AP136">
        <v>84.247470000000007</v>
      </c>
      <c r="AQ136">
        <v>148.8768</v>
      </c>
      <c r="AR136">
        <v>-64.0809</v>
      </c>
      <c r="AS136">
        <v>1</v>
      </c>
      <c r="AT136">
        <v>0</v>
      </c>
      <c r="AU136">
        <v>1.8573550000000001</v>
      </c>
      <c r="AV136">
        <v>1.5212810000000001</v>
      </c>
      <c r="AW136">
        <v>1.2860999999999999E-2</v>
      </c>
      <c r="AX136">
        <v>27.946539999999999</v>
      </c>
      <c r="AY136">
        <v>9.9712999999999996E-2</v>
      </c>
      <c r="AZ136">
        <v>26.071770000000001</v>
      </c>
      <c r="BA136">
        <v>8.9233000000000007E-2</v>
      </c>
      <c r="BB136">
        <v>0</v>
      </c>
      <c r="BC136">
        <v>42.633699999999997</v>
      </c>
      <c r="BD136">
        <v>45.733400000000003</v>
      </c>
      <c r="BE136">
        <v>23.5</v>
      </c>
      <c r="BF136">
        <v>13.6</v>
      </c>
      <c r="BG136">
        <v>18.55</v>
      </c>
      <c r="BH136">
        <v>18.733630000000002</v>
      </c>
      <c r="BI136">
        <v>19.599399999999999</v>
      </c>
      <c r="BJ136">
        <v>10.199999999999999</v>
      </c>
      <c r="BK136">
        <v>3.6</v>
      </c>
      <c r="BL136">
        <v>15.57443</v>
      </c>
      <c r="BM136">
        <v>68.28877</v>
      </c>
      <c r="BN136">
        <v>1</v>
      </c>
      <c r="BO136">
        <v>0</v>
      </c>
      <c r="BP136">
        <v>0</v>
      </c>
      <c r="BQ136">
        <v>0</v>
      </c>
      <c r="BR136">
        <v>1547.2</v>
      </c>
      <c r="BS136">
        <v>1.8477939999999999</v>
      </c>
      <c r="BT136">
        <v>165.99600000000001</v>
      </c>
      <c r="BU136">
        <v>10585.61</v>
      </c>
      <c r="BV136">
        <v>1.4576E-2</v>
      </c>
      <c r="BW136">
        <v>1.9480000000000001E-3</v>
      </c>
      <c r="BX136">
        <v>0.55000000000000004</v>
      </c>
      <c r="BY136">
        <v>8.9189000000000004E-2</v>
      </c>
      <c r="BZ136">
        <v>2.5863239999999998</v>
      </c>
      <c r="CA136">
        <v>0.90697499999999998</v>
      </c>
      <c r="CB136">
        <v>20.76596</v>
      </c>
      <c r="CC136">
        <v>8.2965129999999991</v>
      </c>
      <c r="CD136">
        <v>7.497128</v>
      </c>
      <c r="CE136">
        <v>7.1699999999999997E-4</v>
      </c>
      <c r="CF136">
        <v>38.98986</v>
      </c>
      <c r="CG136">
        <v>1.4649999999999999E-3</v>
      </c>
      <c r="CH136">
        <v>0.67199600000000004</v>
      </c>
      <c r="CI136">
        <v>1.1820660000000001</v>
      </c>
      <c r="CJ136">
        <v>52.291269999999997</v>
      </c>
      <c r="CK136">
        <v>117.6811</v>
      </c>
      <c r="CL136">
        <v>6.3300749999999999</v>
      </c>
      <c r="CM136">
        <v>47.383600000000001</v>
      </c>
      <c r="CN136">
        <v>153.5607</v>
      </c>
      <c r="CO136">
        <v>2138.8090000000002</v>
      </c>
      <c r="CP136">
        <v>0.21637000000000001</v>
      </c>
      <c r="CQ136">
        <v>67.105789999999999</v>
      </c>
      <c r="CR136">
        <v>7.8683459999999998</v>
      </c>
      <c r="CS136">
        <v>7725.6559999999999</v>
      </c>
      <c r="CT136">
        <v>3.5890000000000002E-3</v>
      </c>
      <c r="CU136">
        <v>32.094889999999999</v>
      </c>
      <c r="CV136">
        <v>3.5890999999999999E-2</v>
      </c>
      <c r="CW136">
        <v>320.94889999999998</v>
      </c>
      <c r="CX136">
        <v>0</v>
      </c>
      <c r="CY136">
        <v>6.3320000000000001E-2</v>
      </c>
      <c r="CZ136">
        <v>1.306568</v>
      </c>
      <c r="DA136">
        <v>151.80969999999999</v>
      </c>
      <c r="DB136">
        <v>1.24</v>
      </c>
      <c r="DC136">
        <f t="shared" si="10"/>
        <v>1276.676252</v>
      </c>
      <c r="DD136">
        <f t="shared" si="11"/>
        <v>638.33812599999999</v>
      </c>
    </row>
    <row r="137" spans="1:108" x14ac:dyDescent="0.3">
      <c r="A137">
        <v>2010</v>
      </c>
      <c r="B137">
        <v>7</v>
      </c>
      <c r="C137">
        <v>4</v>
      </c>
      <c r="D137">
        <v>5.238969</v>
      </c>
      <c r="E137">
        <v>34.843240000000002</v>
      </c>
      <c r="F137">
        <v>40.887560000000001</v>
      </c>
      <c r="G137">
        <v>0.96282299999999998</v>
      </c>
      <c r="H137">
        <v>0.48921799999999999</v>
      </c>
      <c r="I137">
        <v>137.8674</v>
      </c>
      <c r="J137">
        <f t="shared" si="9"/>
        <v>1599.6847046138905</v>
      </c>
      <c r="K137">
        <v>1000</v>
      </c>
      <c r="L137">
        <v>521.87879999999996</v>
      </c>
      <c r="M137">
        <v>373.19529999999997</v>
      </c>
      <c r="N137">
        <v>53.412990000000001</v>
      </c>
      <c r="O137">
        <f t="shared" si="8"/>
        <v>948.48708999999997</v>
      </c>
      <c r="P137">
        <v>10.453239999999999</v>
      </c>
      <c r="Q137">
        <v>0.80552299999999999</v>
      </c>
      <c r="R137">
        <v>179.01480000000001</v>
      </c>
      <c r="S137">
        <v>141.21940000000001</v>
      </c>
      <c r="T137">
        <v>1.173837</v>
      </c>
      <c r="U137">
        <v>2.56793</v>
      </c>
      <c r="V137">
        <v>0</v>
      </c>
      <c r="W137">
        <v>533.60630000000003</v>
      </c>
      <c r="X137">
        <v>183.08150000000001</v>
      </c>
      <c r="Y137">
        <v>60.933410000000002</v>
      </c>
      <c r="Z137">
        <v>119.1542</v>
      </c>
      <c r="AA137">
        <v>4.6373069999999998</v>
      </c>
      <c r="AB137">
        <v>179.9539</v>
      </c>
      <c r="AC137">
        <v>372.8886</v>
      </c>
      <c r="AD137">
        <v>4.6966580000000002</v>
      </c>
      <c r="AE137">
        <v>3.7844989999999998</v>
      </c>
      <c r="AF137">
        <v>1</v>
      </c>
      <c r="AG137">
        <v>12040.39</v>
      </c>
      <c r="AH137">
        <v>0</v>
      </c>
      <c r="AI137">
        <v>15.1972</v>
      </c>
      <c r="AJ137">
        <v>0</v>
      </c>
      <c r="AK137">
        <v>272.2747</v>
      </c>
      <c r="AL137">
        <v>31.55097</v>
      </c>
      <c r="AM137">
        <v>53.709350000000001</v>
      </c>
      <c r="AN137">
        <v>41.368470000000002</v>
      </c>
      <c r="AO137">
        <v>114.2561</v>
      </c>
      <c r="AP137">
        <v>45.473930000000003</v>
      </c>
      <c r="AQ137">
        <v>86.430210000000002</v>
      </c>
      <c r="AR137">
        <v>-44.490499999999997</v>
      </c>
      <c r="AS137">
        <v>1</v>
      </c>
      <c r="AT137">
        <v>0</v>
      </c>
      <c r="AU137">
        <v>0.65252699999999997</v>
      </c>
      <c r="AV137">
        <v>27.630179999999999</v>
      </c>
      <c r="AW137">
        <v>0.23619399999999999</v>
      </c>
      <c r="AX137">
        <v>53.458829999999999</v>
      </c>
      <c r="AY137">
        <v>0.31689299999999998</v>
      </c>
      <c r="AZ137">
        <v>51.691679999999998</v>
      </c>
      <c r="BA137">
        <v>0.30672199999999999</v>
      </c>
      <c r="BB137">
        <v>0</v>
      </c>
      <c r="BC137">
        <v>26.842420000000001</v>
      </c>
      <c r="BD137">
        <v>28.543379999999999</v>
      </c>
      <c r="BE137">
        <v>16.600000000000001</v>
      </c>
      <c r="BF137">
        <v>6.5</v>
      </c>
      <c r="BG137">
        <v>11.55</v>
      </c>
      <c r="BH137">
        <v>11.95866</v>
      </c>
      <c r="BI137">
        <v>12.6206</v>
      </c>
      <c r="BJ137">
        <v>4.8</v>
      </c>
      <c r="BK137">
        <v>0</v>
      </c>
      <c r="BL137">
        <v>9.6791959999999992</v>
      </c>
      <c r="BM137">
        <v>66.255920000000003</v>
      </c>
      <c r="BN137">
        <v>1</v>
      </c>
      <c r="BO137">
        <v>0</v>
      </c>
      <c r="BP137">
        <v>0</v>
      </c>
      <c r="BQ137">
        <v>0</v>
      </c>
      <c r="BR137">
        <v>2039.2</v>
      </c>
      <c r="BS137">
        <v>0.125246</v>
      </c>
      <c r="BT137">
        <v>165.91229999999999</v>
      </c>
      <c r="BU137">
        <v>10577.43</v>
      </c>
      <c r="BV137">
        <v>8.0645999999999995E-2</v>
      </c>
      <c r="BW137">
        <v>4.1650000000000003E-3</v>
      </c>
      <c r="BX137">
        <v>3.0373009999999998</v>
      </c>
      <c r="BY137">
        <v>0.18382399999999999</v>
      </c>
      <c r="BZ137">
        <v>2.7835559999999999</v>
      </c>
      <c r="CA137">
        <v>0.88650300000000004</v>
      </c>
      <c r="CB137">
        <v>22.38869</v>
      </c>
      <c r="CC137">
        <v>8.0442889999999991</v>
      </c>
      <c r="CD137">
        <v>7.5694249999999998</v>
      </c>
      <c r="CE137">
        <v>6.5799999999999995E-4</v>
      </c>
      <c r="CF137">
        <v>39.417940000000002</v>
      </c>
      <c r="CG137">
        <v>1.3450000000000001E-3</v>
      </c>
      <c r="CH137">
        <v>0.67469100000000004</v>
      </c>
      <c r="CI137">
        <v>1.16947</v>
      </c>
      <c r="CJ137">
        <v>53.178429999999999</v>
      </c>
      <c r="CK137">
        <v>116.886</v>
      </c>
      <c r="CL137">
        <v>6.3450689999999996</v>
      </c>
      <c r="CM137">
        <v>46.989019999999996</v>
      </c>
      <c r="CN137">
        <v>153.7687</v>
      </c>
      <c r="CO137">
        <v>2129.2179999999998</v>
      </c>
      <c r="CP137">
        <v>0.215367</v>
      </c>
      <c r="CQ137">
        <v>67.097160000000002</v>
      </c>
      <c r="CR137">
        <v>7.8656730000000001</v>
      </c>
      <c r="CS137">
        <v>7722.3829999999998</v>
      </c>
      <c r="CT137">
        <v>3.4859999999999999E-3</v>
      </c>
      <c r="CU137">
        <v>32.0931</v>
      </c>
      <c r="CV137">
        <v>3.4856999999999999E-2</v>
      </c>
      <c r="CW137">
        <v>320.93099999999998</v>
      </c>
      <c r="CX137">
        <v>0</v>
      </c>
      <c r="CY137">
        <v>8.8886999999999994E-2</v>
      </c>
      <c r="CZ137">
        <v>1.2331989999999999</v>
      </c>
      <c r="DA137">
        <v>196.50550000000001</v>
      </c>
      <c r="DB137">
        <v>1.24</v>
      </c>
      <c r="DC137">
        <f t="shared" si="10"/>
        <v>1283.72182</v>
      </c>
      <c r="DD137">
        <f t="shared" si="11"/>
        <v>641.86090999999999</v>
      </c>
    </row>
    <row r="138" spans="1:108" x14ac:dyDescent="0.3">
      <c r="A138">
        <v>2010</v>
      </c>
      <c r="B138">
        <v>10</v>
      </c>
      <c r="C138">
        <v>13</v>
      </c>
      <c r="D138">
        <v>5.1453769999999999</v>
      </c>
      <c r="E138">
        <v>34.935450000000003</v>
      </c>
      <c r="F138">
        <v>40.974800000000002</v>
      </c>
      <c r="G138">
        <v>0.963283</v>
      </c>
      <c r="H138">
        <v>0.48935000000000001</v>
      </c>
      <c r="I138">
        <v>138.4563</v>
      </c>
      <c r="J138">
        <f t="shared" si="9"/>
        <v>1610.5221529555963</v>
      </c>
      <c r="K138">
        <v>1000</v>
      </c>
      <c r="L138">
        <v>528.95870000000002</v>
      </c>
      <c r="M138">
        <v>373.19529999999997</v>
      </c>
      <c r="N138">
        <v>53.529699999999998</v>
      </c>
      <c r="O138">
        <f t="shared" si="8"/>
        <v>955.68370000000004</v>
      </c>
      <c r="P138">
        <v>10.29508</v>
      </c>
      <c r="Q138">
        <v>0.77144500000000005</v>
      </c>
      <c r="R138">
        <v>180.4308</v>
      </c>
      <c r="S138">
        <v>141.6223</v>
      </c>
      <c r="T138">
        <v>1.1499779999999999</v>
      </c>
      <c r="U138">
        <v>3.5791569999999999</v>
      </c>
      <c r="V138">
        <v>0</v>
      </c>
      <c r="W138">
        <v>540.00160000000005</v>
      </c>
      <c r="X138">
        <v>183.08150000000001</v>
      </c>
      <c r="Y138">
        <v>60.969430000000003</v>
      </c>
      <c r="Z138">
        <v>116.8092</v>
      </c>
      <c r="AA138">
        <v>4.2767119999999998</v>
      </c>
      <c r="AB138">
        <v>181.2329</v>
      </c>
      <c r="AC138">
        <v>373.29930000000002</v>
      </c>
      <c r="AD138">
        <v>4.1996200000000004</v>
      </c>
      <c r="AE138">
        <v>3.9384130000000002</v>
      </c>
      <c r="AF138">
        <v>1</v>
      </c>
      <c r="AG138">
        <v>12038.67</v>
      </c>
      <c r="AH138">
        <v>0</v>
      </c>
      <c r="AI138">
        <v>15.13059</v>
      </c>
      <c r="AJ138">
        <v>0</v>
      </c>
      <c r="AK138">
        <v>274.8861</v>
      </c>
      <c r="AL138">
        <v>31.716719999999999</v>
      </c>
      <c r="AM138">
        <v>53.991750000000003</v>
      </c>
      <c r="AN138">
        <v>140.72929999999999</v>
      </c>
      <c r="AO138">
        <v>292.1026</v>
      </c>
      <c r="AP138">
        <v>116.2568</v>
      </c>
      <c r="AQ138">
        <v>211.14269999999999</v>
      </c>
      <c r="AR138">
        <v>-68.953000000000003</v>
      </c>
      <c r="AS138">
        <v>1</v>
      </c>
      <c r="AT138">
        <v>0</v>
      </c>
      <c r="AU138">
        <v>1.958045</v>
      </c>
      <c r="AV138">
        <v>1.4096919999999999</v>
      </c>
      <c r="AW138">
        <v>1.1998E-2</v>
      </c>
      <c r="AX138">
        <v>27.213609999999999</v>
      </c>
      <c r="AY138">
        <v>8.6961999999999998E-2</v>
      </c>
      <c r="AZ138">
        <v>25.52346</v>
      </c>
      <c r="BA138">
        <v>7.7584E-2</v>
      </c>
      <c r="BB138">
        <v>0</v>
      </c>
      <c r="BC138">
        <v>33.65598</v>
      </c>
      <c r="BD138">
        <v>37.765090000000001</v>
      </c>
      <c r="BE138">
        <v>16.899999999999999</v>
      </c>
      <c r="BF138">
        <v>7.3</v>
      </c>
      <c r="BG138">
        <v>12.1</v>
      </c>
      <c r="BH138">
        <v>13.807460000000001</v>
      </c>
      <c r="BI138">
        <v>13.117599999999999</v>
      </c>
      <c r="BJ138">
        <v>15.6</v>
      </c>
      <c r="BK138">
        <v>0</v>
      </c>
      <c r="BL138">
        <v>10.22621</v>
      </c>
      <c r="BM138">
        <v>67.758979999999994</v>
      </c>
      <c r="BN138">
        <v>1</v>
      </c>
      <c r="BO138">
        <v>0</v>
      </c>
      <c r="BP138">
        <v>0</v>
      </c>
      <c r="BQ138">
        <v>0</v>
      </c>
      <c r="BR138">
        <v>243.3</v>
      </c>
      <c r="BS138">
        <v>0.16827900000000001</v>
      </c>
      <c r="BT138">
        <v>166.0231</v>
      </c>
      <c r="BU138">
        <v>10570.88</v>
      </c>
      <c r="BV138">
        <v>4.6255999999999999E-2</v>
      </c>
      <c r="BW138">
        <v>5.2620000000000002E-3</v>
      </c>
      <c r="BX138">
        <v>1.743627</v>
      </c>
      <c r="BY138">
        <v>0.229126</v>
      </c>
      <c r="BZ138">
        <v>2.9161830000000002</v>
      </c>
      <c r="CA138">
        <v>0.91060300000000005</v>
      </c>
      <c r="CB138">
        <v>23.23076</v>
      </c>
      <c r="CC138">
        <v>8.1848220000000005</v>
      </c>
      <c r="CD138">
        <v>7.8201359999999998</v>
      </c>
      <c r="CE138">
        <v>6.1499999999999999E-4</v>
      </c>
      <c r="CF138">
        <v>40.779229999999998</v>
      </c>
      <c r="CG138">
        <v>1.2570000000000001E-3</v>
      </c>
      <c r="CH138">
        <v>0.69786199999999998</v>
      </c>
      <c r="CI138">
        <v>1.1675040000000001</v>
      </c>
      <c r="CJ138">
        <v>55.269399999999997</v>
      </c>
      <c r="CK138">
        <v>116.6741</v>
      </c>
      <c r="CL138">
        <v>6.3195540000000001</v>
      </c>
      <c r="CM138">
        <v>46.739069999999998</v>
      </c>
      <c r="CN138">
        <v>152.99299999999999</v>
      </c>
      <c r="CO138">
        <v>2122.92</v>
      </c>
      <c r="CP138">
        <v>0.21301100000000001</v>
      </c>
      <c r="CQ138">
        <v>67.091989999999996</v>
      </c>
      <c r="CR138">
        <v>7.8063320000000003</v>
      </c>
      <c r="CS138">
        <v>7719.99</v>
      </c>
      <c r="CT138">
        <v>3.385E-3</v>
      </c>
      <c r="CU138">
        <v>32.091679999999997</v>
      </c>
      <c r="CV138">
        <v>3.3854000000000002E-2</v>
      </c>
      <c r="CW138">
        <v>320.91680000000002</v>
      </c>
      <c r="CX138">
        <v>0</v>
      </c>
      <c r="CY138">
        <v>0.108816</v>
      </c>
      <c r="CZ138">
        <v>1.015171</v>
      </c>
      <c r="DA138">
        <v>179.68369999999999</v>
      </c>
      <c r="DB138">
        <v>1.24</v>
      </c>
      <c r="DC138">
        <f t="shared" si="10"/>
        <v>1293.5324599999999</v>
      </c>
      <c r="DD138">
        <f t="shared" si="11"/>
        <v>646.76622999999995</v>
      </c>
    </row>
    <row r="139" spans="1:108" x14ac:dyDescent="0.3">
      <c r="A139">
        <v>2011</v>
      </c>
      <c r="B139">
        <v>1</v>
      </c>
      <c r="C139">
        <v>22</v>
      </c>
      <c r="D139">
        <v>5.3820269999999999</v>
      </c>
      <c r="E139">
        <v>35.09252</v>
      </c>
      <c r="F139">
        <v>41.1233</v>
      </c>
      <c r="G139">
        <v>0.96405399999999997</v>
      </c>
      <c r="H139">
        <v>0.48957299999999998</v>
      </c>
      <c r="I139">
        <v>139.46170000000001</v>
      </c>
      <c r="J139">
        <f t="shared" si="9"/>
        <v>1629.0879403413026</v>
      </c>
      <c r="K139">
        <v>1000</v>
      </c>
      <c r="L139">
        <v>512.40440000000001</v>
      </c>
      <c r="M139">
        <v>401.87259999999998</v>
      </c>
      <c r="N139">
        <v>54.146349999999998</v>
      </c>
      <c r="O139">
        <f t="shared" si="8"/>
        <v>968.42335000000003</v>
      </c>
      <c r="P139">
        <v>10.769869999999999</v>
      </c>
      <c r="Q139">
        <v>0.83077999999999996</v>
      </c>
      <c r="R139">
        <v>182.8554</v>
      </c>
      <c r="S139">
        <v>143.41309999999999</v>
      </c>
      <c r="T139">
        <v>1.247582</v>
      </c>
      <c r="U139">
        <v>4.0599949999999998</v>
      </c>
      <c r="V139">
        <v>0</v>
      </c>
      <c r="W139">
        <v>525.26179999999999</v>
      </c>
      <c r="X139">
        <v>197.6583</v>
      </c>
      <c r="Y139">
        <v>61.893410000000003</v>
      </c>
      <c r="Z139">
        <v>122.54600000000001</v>
      </c>
      <c r="AA139">
        <v>4.7232440000000002</v>
      </c>
      <c r="AB139">
        <v>184.1157</v>
      </c>
      <c r="AC139">
        <v>379.38119999999998</v>
      </c>
      <c r="AD139">
        <v>5.4194709999999997</v>
      </c>
      <c r="AE139">
        <v>5.3443969999999998</v>
      </c>
      <c r="AF139">
        <v>1</v>
      </c>
      <c r="AG139">
        <v>12038.31</v>
      </c>
      <c r="AH139">
        <v>0</v>
      </c>
      <c r="AI139">
        <v>15.17123</v>
      </c>
      <c r="AJ139">
        <v>0</v>
      </c>
      <c r="AK139">
        <v>281.6875</v>
      </c>
      <c r="AL139">
        <v>32.638440000000003</v>
      </c>
      <c r="AM139">
        <v>56.105429999999998</v>
      </c>
      <c r="AN139">
        <v>176.2424</v>
      </c>
      <c r="AO139">
        <v>383.62979999999999</v>
      </c>
      <c r="AP139">
        <v>152.68459999999999</v>
      </c>
      <c r="AQ139">
        <v>260.81439999999998</v>
      </c>
      <c r="AR139">
        <v>-82.653800000000004</v>
      </c>
      <c r="AS139">
        <v>1</v>
      </c>
      <c r="AT139">
        <v>0</v>
      </c>
      <c r="AU139">
        <v>3.5724019999999999</v>
      </c>
      <c r="AV139">
        <v>1.4745280000000001</v>
      </c>
      <c r="AW139">
        <v>1.2583E-2</v>
      </c>
      <c r="AX139">
        <v>28.33042</v>
      </c>
      <c r="AY139">
        <v>0.103196</v>
      </c>
      <c r="AZ139">
        <v>26.511140000000001</v>
      </c>
      <c r="BA139">
        <v>9.2850000000000002E-2</v>
      </c>
      <c r="BB139">
        <v>0</v>
      </c>
      <c r="BC139">
        <v>52.784529999999997</v>
      </c>
      <c r="BD139">
        <v>58.450560000000003</v>
      </c>
      <c r="BE139">
        <v>22.2</v>
      </c>
      <c r="BF139">
        <v>13.7</v>
      </c>
      <c r="BG139">
        <v>17.95</v>
      </c>
      <c r="BH139">
        <v>18.485230000000001</v>
      </c>
      <c r="BI139">
        <v>18.850999999999999</v>
      </c>
      <c r="BJ139">
        <v>22.6</v>
      </c>
      <c r="BK139">
        <v>0</v>
      </c>
      <c r="BL139">
        <v>15.6761</v>
      </c>
      <c r="BM139">
        <v>72.013829999999999</v>
      </c>
      <c r="BN139">
        <v>1</v>
      </c>
      <c r="BO139">
        <v>0</v>
      </c>
      <c r="BP139">
        <v>0</v>
      </c>
      <c r="BQ139">
        <v>0</v>
      </c>
      <c r="BR139">
        <v>922.25</v>
      </c>
      <c r="BS139">
        <v>0.19394900000000001</v>
      </c>
      <c r="BT139">
        <v>165.3252</v>
      </c>
      <c r="BU139">
        <v>10552.02</v>
      </c>
      <c r="BV139">
        <v>9.4619999999999999E-3</v>
      </c>
      <c r="BW139">
        <v>2.0790000000000001E-3</v>
      </c>
      <c r="BX139">
        <v>0.358047</v>
      </c>
      <c r="BY139">
        <v>9.2754000000000003E-2</v>
      </c>
      <c r="BZ139">
        <v>2.7245409999999999</v>
      </c>
      <c r="CA139">
        <v>0.88256500000000004</v>
      </c>
      <c r="CB139">
        <v>21.602910000000001</v>
      </c>
      <c r="CC139">
        <v>7.937201</v>
      </c>
      <c r="CD139">
        <v>7.7720830000000003</v>
      </c>
      <c r="CE139">
        <v>5.5900000000000004E-4</v>
      </c>
      <c r="CF139">
        <v>40.565350000000002</v>
      </c>
      <c r="CG139">
        <v>1.1429999999999999E-3</v>
      </c>
      <c r="CH139">
        <v>0.68892200000000003</v>
      </c>
      <c r="CI139">
        <v>1.155257</v>
      </c>
      <c r="CJ139">
        <v>54.434480000000001</v>
      </c>
      <c r="CK139">
        <v>115.36960000000001</v>
      </c>
      <c r="CL139">
        <v>6.3805750000000003</v>
      </c>
      <c r="CM139">
        <v>46.324759999999998</v>
      </c>
      <c r="CN139">
        <v>154.27629999999999</v>
      </c>
      <c r="CO139">
        <v>2112.373</v>
      </c>
      <c r="CP139">
        <v>0.21287</v>
      </c>
      <c r="CQ139">
        <v>67.078590000000005</v>
      </c>
      <c r="CR139">
        <v>7.8427699999999998</v>
      </c>
      <c r="CS139">
        <v>7716.0820000000003</v>
      </c>
      <c r="CT139">
        <v>3.2880000000000001E-3</v>
      </c>
      <c r="CU139">
        <v>32.089660000000002</v>
      </c>
      <c r="CV139">
        <v>3.2878999999999999E-2</v>
      </c>
      <c r="CW139">
        <v>320.89659999999998</v>
      </c>
      <c r="CX139">
        <v>0</v>
      </c>
      <c r="CY139">
        <v>0.15886600000000001</v>
      </c>
      <c r="CZ139">
        <v>0.78090999999999999</v>
      </c>
      <c r="DA139">
        <v>142.62100000000001</v>
      </c>
      <c r="DB139">
        <v>1.24</v>
      </c>
      <c r="DC139">
        <f t="shared" si="10"/>
        <v>1311.6000770000001</v>
      </c>
      <c r="DD139">
        <f t="shared" si="11"/>
        <v>655.80003850000003</v>
      </c>
    </row>
    <row r="140" spans="1:108" x14ac:dyDescent="0.3">
      <c r="A140">
        <v>2011</v>
      </c>
      <c r="B140">
        <v>5</v>
      </c>
      <c r="C140">
        <v>3</v>
      </c>
      <c r="D140">
        <v>5.4447460000000003</v>
      </c>
      <c r="E140">
        <v>35.22795</v>
      </c>
      <c r="F140">
        <v>41.25123</v>
      </c>
      <c r="G140">
        <v>0.96470699999999998</v>
      </c>
      <c r="H140">
        <v>0.48976399999999998</v>
      </c>
      <c r="I140">
        <v>140.33080000000001</v>
      </c>
      <c r="J140">
        <f t="shared" si="9"/>
        <v>1645.2017711730434</v>
      </c>
      <c r="K140">
        <v>1000</v>
      </c>
      <c r="L140">
        <v>522.91949999999997</v>
      </c>
      <c r="M140">
        <v>401.87259999999998</v>
      </c>
      <c r="N140">
        <v>54.595590000000001</v>
      </c>
      <c r="O140">
        <f t="shared" si="8"/>
        <v>979.38768999999991</v>
      </c>
      <c r="P140">
        <v>10.89181</v>
      </c>
      <c r="Q140">
        <v>0.84626299999999999</v>
      </c>
      <c r="R140">
        <v>184.95840000000001</v>
      </c>
      <c r="S140">
        <v>144.7379</v>
      </c>
      <c r="T140">
        <v>1.256745</v>
      </c>
      <c r="U140">
        <v>2.979816</v>
      </c>
      <c r="V140">
        <v>0</v>
      </c>
      <c r="W140">
        <v>535.65899999999999</v>
      </c>
      <c r="X140">
        <v>197.6583</v>
      </c>
      <c r="Y140">
        <v>62.360529999999997</v>
      </c>
      <c r="Z140">
        <v>123.7141</v>
      </c>
      <c r="AA140">
        <v>4.6774430000000002</v>
      </c>
      <c r="AB140">
        <v>186.1951</v>
      </c>
      <c r="AC140">
        <v>382.54219999999998</v>
      </c>
      <c r="AD140">
        <v>4.9317390000000003</v>
      </c>
      <c r="AE140">
        <v>4.4655709999999997</v>
      </c>
      <c r="AF140">
        <v>1</v>
      </c>
      <c r="AG140">
        <v>12037.72</v>
      </c>
      <c r="AH140">
        <v>0</v>
      </c>
      <c r="AI140">
        <v>15.14284</v>
      </c>
      <c r="AJ140">
        <v>0</v>
      </c>
      <c r="AK140">
        <v>294.49880000000002</v>
      </c>
      <c r="AL140">
        <v>33.464889999999997</v>
      </c>
      <c r="AM140">
        <v>56.911299999999997</v>
      </c>
      <c r="AN140">
        <v>75.896280000000004</v>
      </c>
      <c r="AO140">
        <v>208.37979999999999</v>
      </c>
      <c r="AP140">
        <v>82.935180000000003</v>
      </c>
      <c r="AQ140">
        <v>152.27070000000001</v>
      </c>
      <c r="AR140">
        <v>-75.332499999999996</v>
      </c>
      <c r="AS140">
        <v>1</v>
      </c>
      <c r="AT140">
        <v>0</v>
      </c>
      <c r="AU140">
        <v>1.3185910000000001</v>
      </c>
      <c r="AV140">
        <v>1.491711</v>
      </c>
      <c r="AW140">
        <v>1.2706E-2</v>
      </c>
      <c r="AX140">
        <v>28.460439999999998</v>
      </c>
      <c r="AY140">
        <v>9.6864000000000006E-2</v>
      </c>
      <c r="AZ140">
        <v>26.604469999999999</v>
      </c>
      <c r="BA140">
        <v>8.6610000000000006E-2</v>
      </c>
      <c r="BB140">
        <v>0</v>
      </c>
      <c r="BC140">
        <v>48.506480000000003</v>
      </c>
      <c r="BD140">
        <v>51.529580000000003</v>
      </c>
      <c r="BE140">
        <v>18.899999999999999</v>
      </c>
      <c r="BF140">
        <v>13.7</v>
      </c>
      <c r="BG140">
        <v>16.3</v>
      </c>
      <c r="BH140">
        <v>17.592870000000001</v>
      </c>
      <c r="BI140">
        <v>16.851199999999999</v>
      </c>
      <c r="BJ140">
        <v>9.6999999999999993</v>
      </c>
      <c r="BK140">
        <v>0</v>
      </c>
      <c r="BL140">
        <v>15.6761</v>
      </c>
      <c r="BM140">
        <v>81.674359999999993</v>
      </c>
      <c r="BN140">
        <v>1</v>
      </c>
      <c r="BO140">
        <v>0</v>
      </c>
      <c r="BP140">
        <v>0</v>
      </c>
      <c r="BQ140">
        <v>0</v>
      </c>
      <c r="BR140">
        <v>1782.4</v>
      </c>
      <c r="BS140">
        <v>0.11616600000000001</v>
      </c>
      <c r="BT140">
        <v>164.75370000000001</v>
      </c>
      <c r="BU140">
        <v>10535.57</v>
      </c>
      <c r="BV140">
        <v>3.4928000000000001E-2</v>
      </c>
      <c r="BW140">
        <v>2.676E-3</v>
      </c>
      <c r="BX140">
        <v>1.318203</v>
      </c>
      <c r="BY140">
        <v>0.123974</v>
      </c>
      <c r="BZ140">
        <v>2.6237309999999998</v>
      </c>
      <c r="CA140">
        <v>0.86485400000000001</v>
      </c>
      <c r="CB140">
        <v>21.199539999999999</v>
      </c>
      <c r="CC140">
        <v>7.7498370000000003</v>
      </c>
      <c r="CD140">
        <v>7.6612920000000004</v>
      </c>
      <c r="CE140">
        <v>5.1000000000000004E-4</v>
      </c>
      <c r="CF140">
        <v>40.038829999999997</v>
      </c>
      <c r="CG140">
        <v>1.0430000000000001E-3</v>
      </c>
      <c r="CH140">
        <v>0.66853300000000004</v>
      </c>
      <c r="CI140">
        <v>1.143019</v>
      </c>
      <c r="CJ140">
        <v>52.431660000000001</v>
      </c>
      <c r="CK140">
        <v>113.7838</v>
      </c>
      <c r="CL140">
        <v>6.4480510000000004</v>
      </c>
      <c r="CM140">
        <v>45.937060000000002</v>
      </c>
      <c r="CN140">
        <v>155.72399999999999</v>
      </c>
      <c r="CO140">
        <v>2102.203</v>
      </c>
      <c r="CP140">
        <v>0.213337</v>
      </c>
      <c r="CQ140">
        <v>67.064830000000001</v>
      </c>
      <c r="CR140">
        <v>7.8995129999999998</v>
      </c>
      <c r="CS140">
        <v>7712.0330000000004</v>
      </c>
      <c r="CT140">
        <v>3.1930000000000001E-3</v>
      </c>
      <c r="CU140">
        <v>32.087690000000002</v>
      </c>
      <c r="CV140">
        <v>3.1931000000000001E-2</v>
      </c>
      <c r="CW140">
        <v>320.87689999999998</v>
      </c>
      <c r="CX140">
        <v>0</v>
      </c>
      <c r="CY140">
        <v>0.15032899999999999</v>
      </c>
      <c r="CZ140">
        <v>1.205303</v>
      </c>
      <c r="DA140">
        <v>194.96260000000001</v>
      </c>
      <c r="DB140">
        <v>1.24</v>
      </c>
      <c r="DC140">
        <f t="shared" si="10"/>
        <v>1325.058624</v>
      </c>
      <c r="DD140">
        <f t="shared" si="11"/>
        <v>662.529312</v>
      </c>
    </row>
    <row r="141" spans="1:108" x14ac:dyDescent="0.3">
      <c r="A141">
        <v>2011</v>
      </c>
      <c r="B141">
        <v>8</v>
      </c>
      <c r="C141">
        <v>12</v>
      </c>
      <c r="D141">
        <v>5.2178250000000004</v>
      </c>
      <c r="E141">
        <v>35.305660000000003</v>
      </c>
      <c r="F141">
        <v>41.32461</v>
      </c>
      <c r="G141">
        <v>0.96507699999999996</v>
      </c>
      <c r="H141">
        <v>0.489871</v>
      </c>
      <c r="I141">
        <v>140.8305</v>
      </c>
      <c r="J141">
        <f t="shared" si="9"/>
        <v>1654.493270297073</v>
      </c>
      <c r="K141">
        <v>1000</v>
      </c>
      <c r="L141">
        <v>528.98289999999997</v>
      </c>
      <c r="M141">
        <v>401.87259999999998</v>
      </c>
      <c r="N141">
        <v>54.597470000000001</v>
      </c>
      <c r="O141">
        <f t="shared" si="8"/>
        <v>985.45296999999994</v>
      </c>
      <c r="P141">
        <v>10.411630000000001</v>
      </c>
      <c r="Q141">
        <v>0.782609</v>
      </c>
      <c r="R141">
        <v>186.1711</v>
      </c>
      <c r="S141">
        <v>144.8193</v>
      </c>
      <c r="T141">
        <v>1.165969</v>
      </c>
      <c r="U141">
        <v>2.8619829999999999</v>
      </c>
      <c r="V141">
        <v>0</v>
      </c>
      <c r="W141">
        <v>542.42070000000001</v>
      </c>
      <c r="X141">
        <v>197.6583</v>
      </c>
      <c r="Y141">
        <v>62.421010000000003</v>
      </c>
      <c r="Z141">
        <v>118.5898</v>
      </c>
      <c r="AA141">
        <v>4.3296070000000002</v>
      </c>
      <c r="AB141">
        <v>187.54750000000001</v>
      </c>
      <c r="AC141">
        <v>383.10329999999999</v>
      </c>
      <c r="AD141">
        <v>4.3243780000000003</v>
      </c>
      <c r="AE141">
        <v>3.5767570000000002</v>
      </c>
      <c r="AF141">
        <v>1</v>
      </c>
      <c r="AG141">
        <v>12036.28</v>
      </c>
      <c r="AH141">
        <v>0</v>
      </c>
      <c r="AI141">
        <v>15.187239999999999</v>
      </c>
      <c r="AJ141">
        <v>0</v>
      </c>
      <c r="AK141">
        <v>298.05970000000002</v>
      </c>
      <c r="AL141">
        <v>33.76146</v>
      </c>
      <c r="AM141">
        <v>57.560560000000002</v>
      </c>
      <c r="AN141">
        <v>47.733420000000002</v>
      </c>
      <c r="AO141">
        <v>123.1703</v>
      </c>
      <c r="AP141">
        <v>49.02176</v>
      </c>
      <c r="AQ141">
        <v>91.005030000000005</v>
      </c>
      <c r="AR141">
        <v>-42.655799999999999</v>
      </c>
      <c r="AS141">
        <v>1</v>
      </c>
      <c r="AT141">
        <v>0</v>
      </c>
      <c r="AU141">
        <v>0.491178</v>
      </c>
      <c r="AV141">
        <v>27.51867</v>
      </c>
      <c r="AW141">
        <v>0.23508699999999999</v>
      </c>
      <c r="AX141">
        <v>53.737569999999998</v>
      </c>
      <c r="AY141">
        <v>0.31209799999999999</v>
      </c>
      <c r="AZ141">
        <v>52.021189999999997</v>
      </c>
      <c r="BA141">
        <v>0.30260100000000001</v>
      </c>
      <c r="BB141">
        <v>0</v>
      </c>
      <c r="BC141">
        <v>25.799230000000001</v>
      </c>
      <c r="BD141">
        <v>27.52347</v>
      </c>
      <c r="BE141">
        <v>14.4</v>
      </c>
      <c r="BF141">
        <v>10.3</v>
      </c>
      <c r="BG141">
        <v>12.35</v>
      </c>
      <c r="BH141">
        <v>11.63836</v>
      </c>
      <c r="BI141">
        <v>12.784599999999999</v>
      </c>
      <c r="BJ141">
        <v>5</v>
      </c>
      <c r="BK141">
        <v>3</v>
      </c>
      <c r="BL141">
        <v>12.527749999999999</v>
      </c>
      <c r="BM141">
        <v>84.837630000000004</v>
      </c>
      <c r="BN141">
        <v>1</v>
      </c>
      <c r="BO141">
        <v>0</v>
      </c>
      <c r="BP141">
        <v>0</v>
      </c>
      <c r="BQ141">
        <v>0</v>
      </c>
      <c r="BR141">
        <v>38.950000000000003</v>
      </c>
      <c r="BS141">
        <v>1.636565</v>
      </c>
      <c r="BT141">
        <v>165.09790000000001</v>
      </c>
      <c r="BU141">
        <v>10532.08</v>
      </c>
      <c r="BV141">
        <v>6.8284999999999998E-2</v>
      </c>
      <c r="BW141">
        <v>3.8300000000000001E-3</v>
      </c>
      <c r="BX141">
        <v>2.581896</v>
      </c>
      <c r="BY141">
        <v>0.172126</v>
      </c>
      <c r="BZ141">
        <v>2.8879600000000001</v>
      </c>
      <c r="CA141">
        <v>0.89775099999999997</v>
      </c>
      <c r="CB141">
        <v>23.107299999999999</v>
      </c>
      <c r="CC141">
        <v>8.0313739999999996</v>
      </c>
      <c r="CD141">
        <v>7.9415060000000004</v>
      </c>
      <c r="CE141">
        <v>4.7699999999999999E-4</v>
      </c>
      <c r="CF141">
        <v>41.552129999999998</v>
      </c>
      <c r="CG141">
        <v>9.7499999999999996E-4</v>
      </c>
      <c r="CH141">
        <v>0.68098599999999998</v>
      </c>
      <c r="CI141">
        <v>1.1405639999999999</v>
      </c>
      <c r="CJ141">
        <v>53.425840000000001</v>
      </c>
      <c r="CK141">
        <v>113.9992</v>
      </c>
      <c r="CL141">
        <v>6.4086160000000003</v>
      </c>
      <c r="CM141">
        <v>45.708089999999999</v>
      </c>
      <c r="CN141">
        <v>154.60210000000001</v>
      </c>
      <c r="CO141">
        <v>2096.1019999999999</v>
      </c>
      <c r="CP141">
        <v>0.21094099999999999</v>
      </c>
      <c r="CQ141">
        <v>67.059470000000005</v>
      </c>
      <c r="CR141">
        <v>7.8320150000000002</v>
      </c>
      <c r="CS141">
        <v>7709.692</v>
      </c>
      <c r="CT141">
        <v>3.101E-3</v>
      </c>
      <c r="CU141">
        <v>32.086280000000002</v>
      </c>
      <c r="CV141">
        <v>3.1012000000000001E-2</v>
      </c>
      <c r="CW141">
        <v>320.86279999999999</v>
      </c>
      <c r="CX141">
        <v>0</v>
      </c>
      <c r="CY141">
        <v>8.6985000000000007E-2</v>
      </c>
      <c r="CZ141">
        <v>1.486594</v>
      </c>
      <c r="DA141">
        <v>188.61340000000001</v>
      </c>
      <c r="DB141">
        <v>1.24</v>
      </c>
      <c r="DC141">
        <f t="shared" si="10"/>
        <v>1331.6655609999998</v>
      </c>
      <c r="DD141">
        <f t="shared" si="11"/>
        <v>665.8327804999999</v>
      </c>
    </row>
    <row r="142" spans="1:108" x14ac:dyDescent="0.3">
      <c r="A142">
        <v>2011</v>
      </c>
      <c r="B142">
        <v>11</v>
      </c>
      <c r="C142">
        <v>21</v>
      </c>
      <c r="D142">
        <v>5.2722429999999996</v>
      </c>
      <c r="E142">
        <v>35.425310000000003</v>
      </c>
      <c r="F142">
        <v>41.437510000000003</v>
      </c>
      <c r="G142">
        <v>0.96563900000000003</v>
      </c>
      <c r="H142">
        <v>0.490033</v>
      </c>
      <c r="I142">
        <v>141.601</v>
      </c>
      <c r="J142">
        <f t="shared" si="9"/>
        <v>1668.8603523805916</v>
      </c>
      <c r="K142">
        <v>1000</v>
      </c>
      <c r="L142">
        <v>538.35789999999997</v>
      </c>
      <c r="M142">
        <v>401.87259999999998</v>
      </c>
      <c r="N142">
        <v>54.929479999999998</v>
      </c>
      <c r="O142">
        <f t="shared" si="8"/>
        <v>995.1599799999999</v>
      </c>
      <c r="P142">
        <v>10.54979</v>
      </c>
      <c r="Q142">
        <v>0.79125199999999996</v>
      </c>
      <c r="R142">
        <v>188.0461</v>
      </c>
      <c r="S142">
        <v>145.8168</v>
      </c>
      <c r="T142">
        <v>1.204242</v>
      </c>
      <c r="U142">
        <v>3.9699460000000002</v>
      </c>
      <c r="V142">
        <v>0</v>
      </c>
      <c r="W142">
        <v>549.54399999999998</v>
      </c>
      <c r="X142">
        <v>197.6583</v>
      </c>
      <c r="Y142">
        <v>62.521050000000002</v>
      </c>
      <c r="Z142">
        <v>118.6528</v>
      </c>
      <c r="AA142">
        <v>4.0848009999999997</v>
      </c>
      <c r="AB142">
        <v>188.97210000000001</v>
      </c>
      <c r="AC142">
        <v>383.9153</v>
      </c>
      <c r="AD142">
        <v>4.1592149999999997</v>
      </c>
      <c r="AE142">
        <v>3.5708959999999998</v>
      </c>
      <c r="AF142">
        <v>1</v>
      </c>
      <c r="AG142">
        <v>12035.1</v>
      </c>
      <c r="AH142">
        <v>0</v>
      </c>
      <c r="AI142">
        <v>15.000909999999999</v>
      </c>
      <c r="AJ142">
        <v>0</v>
      </c>
      <c r="AK142">
        <v>302.7638</v>
      </c>
      <c r="AL142">
        <v>33.66422</v>
      </c>
      <c r="AM142">
        <v>57.412320000000001</v>
      </c>
      <c r="AN142">
        <v>214.26429999999999</v>
      </c>
      <c r="AO142">
        <v>406.62200000000001</v>
      </c>
      <c r="AP142">
        <v>161.8356</v>
      </c>
      <c r="AQ142">
        <v>292.43169999999998</v>
      </c>
      <c r="AR142">
        <v>-76.134200000000007</v>
      </c>
      <c r="AS142">
        <v>1</v>
      </c>
      <c r="AT142">
        <v>0</v>
      </c>
      <c r="AU142">
        <v>2.8128639999999998</v>
      </c>
      <c r="AV142">
        <v>1.44445</v>
      </c>
      <c r="AW142">
        <v>1.2187999999999999E-2</v>
      </c>
      <c r="AX142">
        <v>28.224160000000001</v>
      </c>
      <c r="AY142">
        <v>8.7894E-2</v>
      </c>
      <c r="AZ142">
        <v>26.491289999999999</v>
      </c>
      <c r="BA142">
        <v>7.8934000000000004E-2</v>
      </c>
      <c r="BB142">
        <v>0</v>
      </c>
      <c r="BC142">
        <v>28.489039999999999</v>
      </c>
      <c r="BD142">
        <v>33.88006</v>
      </c>
      <c r="BE142">
        <v>18.399999999999999</v>
      </c>
      <c r="BF142">
        <v>15.5</v>
      </c>
      <c r="BG142">
        <v>16.95</v>
      </c>
      <c r="BH142">
        <v>15.58817</v>
      </c>
      <c r="BI142">
        <v>17.257400000000001</v>
      </c>
      <c r="BJ142">
        <v>23.4</v>
      </c>
      <c r="BK142">
        <v>0</v>
      </c>
      <c r="BL142">
        <v>17.60857</v>
      </c>
      <c r="BM142">
        <v>89.412379999999999</v>
      </c>
      <c r="BN142">
        <v>1</v>
      </c>
      <c r="BO142">
        <v>0</v>
      </c>
      <c r="BP142">
        <v>0</v>
      </c>
      <c r="BQ142">
        <v>0</v>
      </c>
      <c r="BR142">
        <v>444.65</v>
      </c>
      <c r="BS142">
        <v>9.4806000000000001E-2</v>
      </c>
      <c r="BT142">
        <v>165.0077</v>
      </c>
      <c r="BU142">
        <v>10521.97</v>
      </c>
      <c r="BV142">
        <v>2.8320000000000001E-2</v>
      </c>
      <c r="BW142">
        <v>2.6870000000000002E-3</v>
      </c>
      <c r="BX142">
        <v>1.0724089999999999</v>
      </c>
      <c r="BY142">
        <v>0.118315</v>
      </c>
      <c r="BZ142">
        <v>2.898104</v>
      </c>
      <c r="CA142">
        <v>0.92143399999999998</v>
      </c>
      <c r="CB142">
        <v>22.83803</v>
      </c>
      <c r="CC142">
        <v>8.2479440000000004</v>
      </c>
      <c r="CD142">
        <v>8.0976029999999994</v>
      </c>
      <c r="CE142">
        <v>4.4499999999999997E-4</v>
      </c>
      <c r="CF142">
        <v>42.408830000000002</v>
      </c>
      <c r="CG142">
        <v>9.0899999999999998E-4</v>
      </c>
      <c r="CH142">
        <v>0.70091300000000001</v>
      </c>
      <c r="CI142">
        <v>1.138544</v>
      </c>
      <c r="CJ142">
        <v>54.65354</v>
      </c>
      <c r="CK142">
        <v>113.2702</v>
      </c>
      <c r="CL142">
        <v>6.4124239999999997</v>
      </c>
      <c r="CM142">
        <v>45.45937</v>
      </c>
      <c r="CN142">
        <v>154.42420000000001</v>
      </c>
      <c r="CO142">
        <v>2089.3710000000001</v>
      </c>
      <c r="CP142">
        <v>0.20941699999999999</v>
      </c>
      <c r="CQ142">
        <v>67.050650000000005</v>
      </c>
      <c r="CR142">
        <v>7.8021969999999996</v>
      </c>
      <c r="CS142">
        <v>7706.848</v>
      </c>
      <c r="CT142">
        <v>3.0119999999999999E-3</v>
      </c>
      <c r="CU142">
        <v>32.084780000000002</v>
      </c>
      <c r="CV142">
        <v>3.0120000000000001E-2</v>
      </c>
      <c r="CW142">
        <v>320.84780000000001</v>
      </c>
      <c r="CX142">
        <v>0</v>
      </c>
      <c r="CY142">
        <v>3.4197999999999999E-2</v>
      </c>
      <c r="CZ142">
        <v>1.0957140000000001</v>
      </c>
      <c r="DA142">
        <v>124.4156</v>
      </c>
      <c r="DB142">
        <v>1.24</v>
      </c>
      <c r="DC142">
        <f t="shared" si="10"/>
        <v>1345.53811</v>
      </c>
      <c r="DD142">
        <f t="shared" si="11"/>
        <v>672.76905499999998</v>
      </c>
    </row>
    <row r="143" spans="1:108" x14ac:dyDescent="0.3">
      <c r="A143">
        <v>2012</v>
      </c>
      <c r="B143">
        <v>3</v>
      </c>
      <c r="C143">
        <v>1</v>
      </c>
      <c r="D143">
        <v>4.9698039999999999</v>
      </c>
      <c r="E143">
        <v>35.503439999999998</v>
      </c>
      <c r="F143">
        <v>41.511189999999999</v>
      </c>
      <c r="G143">
        <v>0.96600200000000003</v>
      </c>
      <c r="H143">
        <v>0.49014000000000002</v>
      </c>
      <c r="I143">
        <v>142.10509999999999</v>
      </c>
      <c r="J143">
        <f t="shared" si="9"/>
        <v>1678.284736733998</v>
      </c>
      <c r="K143">
        <v>1000</v>
      </c>
      <c r="L143">
        <v>516.9778</v>
      </c>
      <c r="M143">
        <v>429.42430000000002</v>
      </c>
      <c r="N143">
        <v>54.937719999999999</v>
      </c>
      <c r="O143">
        <f t="shared" si="8"/>
        <v>1001.33982</v>
      </c>
      <c r="P143">
        <v>9.9287519999999994</v>
      </c>
      <c r="Q143">
        <v>0.68413500000000005</v>
      </c>
      <c r="R143">
        <v>189.28039999999999</v>
      </c>
      <c r="S143">
        <v>145.91419999999999</v>
      </c>
      <c r="T143">
        <v>1.1205639999999999</v>
      </c>
      <c r="U143">
        <v>4.7110789999999998</v>
      </c>
      <c r="V143">
        <v>0</v>
      </c>
      <c r="W143">
        <v>530.78290000000004</v>
      </c>
      <c r="X143">
        <v>211.67910000000001</v>
      </c>
      <c r="Y143">
        <v>62.858939999999997</v>
      </c>
      <c r="Z143">
        <v>112.4027</v>
      </c>
      <c r="AA143">
        <v>3.8035239999999999</v>
      </c>
      <c r="AB143">
        <v>190.82820000000001</v>
      </c>
      <c r="AC143">
        <v>386.24489999999997</v>
      </c>
      <c r="AD143">
        <v>4.4238340000000003</v>
      </c>
      <c r="AE143">
        <v>17.703749999999999</v>
      </c>
      <c r="AF143">
        <v>1</v>
      </c>
      <c r="AG143">
        <v>12035.39</v>
      </c>
      <c r="AH143">
        <v>0</v>
      </c>
      <c r="AI143">
        <v>15.092029999999999</v>
      </c>
      <c r="AJ143">
        <v>0</v>
      </c>
      <c r="AK143">
        <v>184.2544</v>
      </c>
      <c r="AL143">
        <v>27.548210000000001</v>
      </c>
      <c r="AM143">
        <v>47.879739999999998</v>
      </c>
      <c r="AN143">
        <v>-7.2544199999999996</v>
      </c>
      <c r="AO143">
        <v>86.047470000000004</v>
      </c>
      <c r="AP143">
        <v>34.24689</v>
      </c>
      <c r="AQ143">
        <v>36.205280000000002</v>
      </c>
      <c r="AR143">
        <v>-43.029499999999999</v>
      </c>
      <c r="AS143">
        <v>1</v>
      </c>
      <c r="AT143">
        <v>0</v>
      </c>
      <c r="AU143">
        <v>0.71482999999999997</v>
      </c>
      <c r="AV143">
        <v>12.554740000000001</v>
      </c>
      <c r="AW143">
        <v>0.106581</v>
      </c>
      <c r="AX143">
        <v>39.322650000000003</v>
      </c>
      <c r="AY143">
        <v>0.189888</v>
      </c>
      <c r="AZ143">
        <v>37.047190000000001</v>
      </c>
      <c r="BA143">
        <v>0.17725299999999999</v>
      </c>
      <c r="BB143">
        <v>0</v>
      </c>
      <c r="BC143">
        <v>58.624760000000002</v>
      </c>
      <c r="BD143">
        <v>59.746000000000002</v>
      </c>
      <c r="BE143">
        <v>24.6</v>
      </c>
      <c r="BF143">
        <v>12.8</v>
      </c>
      <c r="BG143">
        <v>18.7</v>
      </c>
      <c r="BH143">
        <v>20.35763</v>
      </c>
      <c r="BI143">
        <v>19.950800000000001</v>
      </c>
      <c r="BJ143">
        <v>19.2</v>
      </c>
      <c r="BK143">
        <v>3.2</v>
      </c>
      <c r="BL143">
        <v>14.781639999999999</v>
      </c>
      <c r="BM143">
        <v>63.415689999999998</v>
      </c>
      <c r="BN143">
        <v>0.195631</v>
      </c>
      <c r="BO143">
        <v>0</v>
      </c>
      <c r="BP143">
        <v>0</v>
      </c>
      <c r="BQ143">
        <v>0</v>
      </c>
      <c r="BR143">
        <v>1364.4</v>
      </c>
      <c r="BS143">
        <v>1.8688370000000001</v>
      </c>
      <c r="BT143">
        <v>164.751</v>
      </c>
      <c r="BU143">
        <v>10514.53</v>
      </c>
      <c r="BV143">
        <v>4.5895999999999999E-2</v>
      </c>
      <c r="BW143">
        <v>1.7420000000000001E-3</v>
      </c>
      <c r="BX143">
        <v>1.884206</v>
      </c>
      <c r="BY143">
        <v>7.8510999999999997E-2</v>
      </c>
      <c r="BZ143">
        <v>2.8991319999999998</v>
      </c>
      <c r="CA143">
        <v>0.95838800000000002</v>
      </c>
      <c r="CB143">
        <v>23.2422</v>
      </c>
      <c r="CC143">
        <v>8.6317109999999992</v>
      </c>
      <c r="CD143">
        <v>7.9379340000000003</v>
      </c>
      <c r="CE143">
        <v>4.1599999999999997E-4</v>
      </c>
      <c r="CF143">
        <v>41.595419999999997</v>
      </c>
      <c r="CG143">
        <v>8.5099999999999998E-4</v>
      </c>
      <c r="CH143">
        <v>0.70951500000000001</v>
      </c>
      <c r="CI143">
        <v>1.136026</v>
      </c>
      <c r="CJ143">
        <v>54.48386</v>
      </c>
      <c r="CK143">
        <v>111.77509999999999</v>
      </c>
      <c r="CL143">
        <v>6.5076609999999997</v>
      </c>
      <c r="CM143">
        <v>45.208060000000003</v>
      </c>
      <c r="CN143">
        <v>156.3348</v>
      </c>
      <c r="CO143">
        <v>2082.7710000000002</v>
      </c>
      <c r="CP143">
        <v>0.21024899999999999</v>
      </c>
      <c r="CQ143">
        <v>67.049589999999995</v>
      </c>
      <c r="CR143">
        <v>7.8706449999999997</v>
      </c>
      <c r="CS143">
        <v>7704.94</v>
      </c>
      <c r="CT143">
        <v>2.9250000000000001E-3</v>
      </c>
      <c r="CU143">
        <v>32.083419999999997</v>
      </c>
      <c r="CV143">
        <v>2.9252E-2</v>
      </c>
      <c r="CW143">
        <v>320.83420000000001</v>
      </c>
      <c r="CX143">
        <v>0</v>
      </c>
      <c r="CY143">
        <v>5.8951000000000003E-2</v>
      </c>
      <c r="CZ143">
        <v>1.3012790000000001</v>
      </c>
      <c r="DA143">
        <v>15.950290000000001</v>
      </c>
      <c r="DB143">
        <v>1.24</v>
      </c>
      <c r="DC143">
        <f t="shared" si="10"/>
        <v>1352.9789499999999</v>
      </c>
      <c r="DD143">
        <f t="shared" si="11"/>
        <v>676.48947499999997</v>
      </c>
    </row>
    <row r="144" spans="1:108" x14ac:dyDescent="0.3">
      <c r="A144">
        <v>2012</v>
      </c>
      <c r="B144">
        <v>6</v>
      </c>
      <c r="C144">
        <v>10</v>
      </c>
      <c r="D144">
        <v>4.6111620000000002</v>
      </c>
      <c r="E144">
        <v>35.573149999999998</v>
      </c>
      <c r="F144">
        <v>41.576920000000001</v>
      </c>
      <c r="G144">
        <v>0.96632399999999996</v>
      </c>
      <c r="H144">
        <v>0.49023299999999997</v>
      </c>
      <c r="I144">
        <v>142.55539999999999</v>
      </c>
      <c r="J144">
        <f t="shared" si="9"/>
        <v>1686.7206511216423</v>
      </c>
      <c r="K144">
        <v>1000</v>
      </c>
      <c r="L144">
        <v>522.52869999999996</v>
      </c>
      <c r="M144">
        <v>429.42430000000002</v>
      </c>
      <c r="N144">
        <v>54.885429999999999</v>
      </c>
      <c r="O144">
        <f t="shared" si="8"/>
        <v>1006.83843</v>
      </c>
      <c r="P144">
        <v>9.2243949999999995</v>
      </c>
      <c r="Q144">
        <v>0.60804999999999998</v>
      </c>
      <c r="R144">
        <v>190.39060000000001</v>
      </c>
      <c r="S144">
        <v>145.8426</v>
      </c>
      <c r="T144">
        <v>1.0722149999999999</v>
      </c>
      <c r="U144">
        <v>2.8204470000000001</v>
      </c>
      <c r="V144">
        <v>0</v>
      </c>
      <c r="W144">
        <v>545.32209999999998</v>
      </c>
      <c r="X144">
        <v>211.67910000000001</v>
      </c>
      <c r="Y144">
        <v>63.774590000000003</v>
      </c>
      <c r="Z144">
        <v>107.64400000000001</v>
      </c>
      <c r="AA144">
        <v>4.0957179999999997</v>
      </c>
      <c r="AB144">
        <v>193.73599999999999</v>
      </c>
      <c r="AC144">
        <v>392.26389999999998</v>
      </c>
      <c r="AD144">
        <v>5.3040159999999998</v>
      </c>
      <c r="AE144">
        <v>4.5759600000000002</v>
      </c>
      <c r="AF144">
        <v>1</v>
      </c>
      <c r="AG144">
        <v>12034.86</v>
      </c>
      <c r="AH144">
        <v>0</v>
      </c>
      <c r="AI144">
        <v>15.55627</v>
      </c>
      <c r="AJ144">
        <v>0</v>
      </c>
      <c r="AK144">
        <v>294.94760000000002</v>
      </c>
      <c r="AL144">
        <v>24.547699999999999</v>
      </c>
      <c r="AM144">
        <v>41.801920000000003</v>
      </c>
      <c r="AN144">
        <v>81.416560000000004</v>
      </c>
      <c r="AO144">
        <v>194.1266</v>
      </c>
      <c r="AP144">
        <v>77.262370000000004</v>
      </c>
      <c r="AQ144">
        <v>151.2362</v>
      </c>
      <c r="AR144">
        <v>-68.849000000000004</v>
      </c>
      <c r="AS144">
        <v>1</v>
      </c>
      <c r="AT144">
        <v>0</v>
      </c>
      <c r="AU144">
        <v>1.0555060000000001</v>
      </c>
      <c r="AV144">
        <v>1.2633319999999999</v>
      </c>
      <c r="AW144">
        <v>1.1055000000000001E-2</v>
      </c>
      <c r="AX144">
        <v>26.980889999999999</v>
      </c>
      <c r="AY144">
        <v>0.10076499999999999</v>
      </c>
      <c r="AZ144">
        <v>25.64781</v>
      </c>
      <c r="BA144">
        <v>9.1788999999999996E-2</v>
      </c>
      <c r="BB144">
        <v>0</v>
      </c>
      <c r="BC144">
        <v>34.476990000000001</v>
      </c>
      <c r="BD144">
        <v>37.309800000000003</v>
      </c>
      <c r="BE144">
        <v>14.2</v>
      </c>
      <c r="BF144">
        <v>9.3000000000000007</v>
      </c>
      <c r="BG144">
        <v>11.75</v>
      </c>
      <c r="BH144">
        <v>13.963039999999999</v>
      </c>
      <c r="BI144">
        <v>12.269399999999999</v>
      </c>
      <c r="BJ144">
        <v>10.9</v>
      </c>
      <c r="BK144">
        <v>0</v>
      </c>
      <c r="BL144">
        <v>11.71454</v>
      </c>
      <c r="BM144">
        <v>82.060010000000005</v>
      </c>
      <c r="BN144">
        <v>1</v>
      </c>
      <c r="BO144">
        <v>0</v>
      </c>
      <c r="BP144">
        <v>0</v>
      </c>
      <c r="BQ144">
        <v>0</v>
      </c>
      <c r="BR144">
        <v>2012.5</v>
      </c>
      <c r="BS144">
        <v>0.11315</v>
      </c>
      <c r="BT144">
        <v>164.3861</v>
      </c>
      <c r="BU144">
        <v>10506.47</v>
      </c>
      <c r="BV144">
        <v>6.5845000000000001E-2</v>
      </c>
      <c r="BW144">
        <v>6.156E-3</v>
      </c>
      <c r="BX144">
        <v>2.570284</v>
      </c>
      <c r="BY144">
        <v>0.25410899999999997</v>
      </c>
      <c r="BZ144">
        <v>2.9369580000000002</v>
      </c>
      <c r="CA144">
        <v>0.91920400000000002</v>
      </c>
      <c r="CB144">
        <v>23.751709999999999</v>
      </c>
      <c r="CC144">
        <v>8.1810510000000001</v>
      </c>
      <c r="CD144">
        <v>7.8958969999999997</v>
      </c>
      <c r="CE144">
        <v>3.8000000000000002E-4</v>
      </c>
      <c r="CF144">
        <v>41.446040000000004</v>
      </c>
      <c r="CG144">
        <v>7.76E-4</v>
      </c>
      <c r="CH144">
        <v>0.72271200000000002</v>
      </c>
      <c r="CI144">
        <v>1.126987</v>
      </c>
      <c r="CJ144">
        <v>56.702820000000003</v>
      </c>
      <c r="CK144">
        <v>112.3321</v>
      </c>
      <c r="CL144">
        <v>6.5672410000000001</v>
      </c>
      <c r="CM144">
        <v>44.801639999999999</v>
      </c>
      <c r="CN144">
        <v>157.60290000000001</v>
      </c>
      <c r="CO144">
        <v>2071.9319999999998</v>
      </c>
      <c r="CP144">
        <v>0.21041599999999999</v>
      </c>
      <c r="CQ144">
        <v>67.048360000000002</v>
      </c>
      <c r="CR144">
        <v>7.9104130000000001</v>
      </c>
      <c r="CS144">
        <v>7702.84</v>
      </c>
      <c r="CT144">
        <v>2.8410000000000002E-3</v>
      </c>
      <c r="CU144">
        <v>32.081420000000001</v>
      </c>
      <c r="CV144">
        <v>2.8409E-2</v>
      </c>
      <c r="CW144">
        <v>320.81420000000003</v>
      </c>
      <c r="CX144">
        <v>0</v>
      </c>
      <c r="CY144">
        <v>9.9420999999999995E-2</v>
      </c>
      <c r="CZ144">
        <v>1.459927</v>
      </c>
      <c r="DA144">
        <v>198.26840000000001</v>
      </c>
      <c r="DB144">
        <v>1.24</v>
      </c>
      <c r="DC144">
        <f t="shared" si="10"/>
        <v>1356.7967369999999</v>
      </c>
      <c r="DD144">
        <f t="shared" si="11"/>
        <v>678.39836849999995</v>
      </c>
    </row>
    <row r="145" spans="1:108" x14ac:dyDescent="0.3">
      <c r="A145">
        <v>2012</v>
      </c>
      <c r="B145">
        <v>9</v>
      </c>
      <c r="C145">
        <v>19</v>
      </c>
      <c r="D145">
        <v>4.5430190000000001</v>
      </c>
      <c r="E145">
        <v>35.650030000000001</v>
      </c>
      <c r="F145">
        <v>41.649360000000001</v>
      </c>
      <c r="G145">
        <v>0.96667499999999995</v>
      </c>
      <c r="H145">
        <v>0.49033399999999999</v>
      </c>
      <c r="I145">
        <v>143.05269999999999</v>
      </c>
      <c r="J145">
        <f t="shared" si="9"/>
        <v>1696.0553013170672</v>
      </c>
      <c r="K145">
        <v>1000</v>
      </c>
      <c r="L145">
        <v>528.66970000000003</v>
      </c>
      <c r="M145">
        <v>429.42430000000002</v>
      </c>
      <c r="N145">
        <v>54.892159999999997</v>
      </c>
      <c r="O145">
        <f t="shared" si="8"/>
        <v>1012.98616</v>
      </c>
      <c r="P145">
        <v>9.0891400000000004</v>
      </c>
      <c r="Q145">
        <v>0.59312399999999998</v>
      </c>
      <c r="R145">
        <v>191.61879999999999</v>
      </c>
      <c r="S145">
        <v>145.9341</v>
      </c>
      <c r="T145">
        <v>1.0425409999999999</v>
      </c>
      <c r="U145">
        <v>3.2198509999999998</v>
      </c>
      <c r="V145">
        <v>0</v>
      </c>
      <c r="W145">
        <v>551.79920000000004</v>
      </c>
      <c r="X145">
        <v>211.67910000000001</v>
      </c>
      <c r="Y145">
        <v>63.788269999999997</v>
      </c>
      <c r="Z145">
        <v>106.07640000000001</v>
      </c>
      <c r="AA145">
        <v>3.8367100000000001</v>
      </c>
      <c r="AB145">
        <v>195.03149999999999</v>
      </c>
      <c r="AC145">
        <v>392.51839999999999</v>
      </c>
      <c r="AD145">
        <v>4.3772570000000002</v>
      </c>
      <c r="AE145">
        <v>3.7277960000000001</v>
      </c>
      <c r="AF145">
        <v>1</v>
      </c>
      <c r="AG145">
        <v>12032.88</v>
      </c>
      <c r="AH145">
        <v>0</v>
      </c>
      <c r="AI145">
        <v>15.562569999999999</v>
      </c>
      <c r="AJ145">
        <v>0</v>
      </c>
      <c r="AK145">
        <v>289.75380000000001</v>
      </c>
      <c r="AL145">
        <v>24.41545</v>
      </c>
      <c r="AM145">
        <v>41.354689999999998</v>
      </c>
      <c r="AN145">
        <v>139.32490000000001</v>
      </c>
      <c r="AO145">
        <v>288.23910000000001</v>
      </c>
      <c r="AP145">
        <v>114.7192</v>
      </c>
      <c r="AQ145">
        <v>214.7347</v>
      </c>
      <c r="AR145">
        <v>-73.968599999999995</v>
      </c>
      <c r="AS145">
        <v>1</v>
      </c>
      <c r="AT145">
        <v>0</v>
      </c>
      <c r="AU145">
        <v>1.8577330000000001</v>
      </c>
      <c r="AV145">
        <v>1.2446630000000001</v>
      </c>
      <c r="AW145">
        <v>1.0895999999999999E-2</v>
      </c>
      <c r="AX145">
        <v>26.92193</v>
      </c>
      <c r="AY145">
        <v>8.9264999999999997E-2</v>
      </c>
      <c r="AZ145">
        <v>25.622420000000002</v>
      </c>
      <c r="BA145">
        <v>8.0851000000000006E-2</v>
      </c>
      <c r="BB145">
        <v>2.7310999999999998E-2</v>
      </c>
      <c r="BC145">
        <v>32.753790000000002</v>
      </c>
      <c r="BD145">
        <v>36.761400000000002</v>
      </c>
      <c r="BE145">
        <v>16.8</v>
      </c>
      <c r="BF145">
        <v>10.5</v>
      </c>
      <c r="BG145">
        <v>13.65</v>
      </c>
      <c r="BH145">
        <v>13.49151</v>
      </c>
      <c r="BI145">
        <v>14.3178</v>
      </c>
      <c r="BJ145">
        <v>15.4</v>
      </c>
      <c r="BK145">
        <v>4</v>
      </c>
      <c r="BL145">
        <v>12.69622</v>
      </c>
      <c r="BM145">
        <v>77.808449999999993</v>
      </c>
      <c r="BN145">
        <v>1</v>
      </c>
      <c r="BO145">
        <v>0</v>
      </c>
      <c r="BP145">
        <v>0</v>
      </c>
      <c r="BQ145">
        <v>0.60749900000000001</v>
      </c>
      <c r="BR145">
        <v>180.3</v>
      </c>
      <c r="BS145">
        <v>1.562513</v>
      </c>
      <c r="BT145">
        <v>164.4538</v>
      </c>
      <c r="BU145">
        <v>10500.04</v>
      </c>
      <c r="BV145">
        <v>5.2540000000000003E-2</v>
      </c>
      <c r="BW145">
        <v>8.9339999999999992E-3</v>
      </c>
      <c r="BX145">
        <v>2.0009420000000002</v>
      </c>
      <c r="BY145">
        <v>0.354412</v>
      </c>
      <c r="BZ145">
        <v>3.0126240000000002</v>
      </c>
      <c r="CA145">
        <v>0.91792700000000005</v>
      </c>
      <c r="CB145">
        <v>24.533069999999999</v>
      </c>
      <c r="CC145">
        <v>8.0575960000000002</v>
      </c>
      <c r="CD145">
        <v>8.1534200000000006</v>
      </c>
      <c r="CE145">
        <v>3.5399999999999999E-4</v>
      </c>
      <c r="CF145">
        <v>42.90081</v>
      </c>
      <c r="CG145">
        <v>7.2400000000000003E-4</v>
      </c>
      <c r="CH145">
        <v>0.72500600000000004</v>
      </c>
      <c r="CI145">
        <v>1.127632</v>
      </c>
      <c r="CJ145">
        <v>57.493940000000002</v>
      </c>
      <c r="CK145">
        <v>112.6923</v>
      </c>
      <c r="CL145">
        <v>6.5400809999999998</v>
      </c>
      <c r="CM145">
        <v>44.582030000000003</v>
      </c>
      <c r="CN145">
        <v>156.90960000000001</v>
      </c>
      <c r="CO145">
        <v>2065.89</v>
      </c>
      <c r="CP145">
        <v>0.20833599999999999</v>
      </c>
      <c r="CQ145">
        <v>67.042199999999994</v>
      </c>
      <c r="CR145">
        <v>7.8554709999999996</v>
      </c>
      <c r="CS145">
        <v>7700.4369999999999</v>
      </c>
      <c r="CT145">
        <v>2.7590000000000002E-3</v>
      </c>
      <c r="CU145">
        <v>32.079979999999999</v>
      </c>
      <c r="CV145">
        <v>2.7591000000000001E-2</v>
      </c>
      <c r="CW145">
        <v>320.7998</v>
      </c>
      <c r="CX145">
        <v>0</v>
      </c>
      <c r="CY145">
        <v>8.1932000000000005E-2</v>
      </c>
      <c r="CZ145">
        <v>1.4507140000000001</v>
      </c>
      <c r="DA145">
        <v>198.07249999999999</v>
      </c>
      <c r="DB145">
        <v>1.24</v>
      </c>
      <c r="DC145">
        <f t="shared" si="10"/>
        <v>1364.4837160000002</v>
      </c>
      <c r="DD145">
        <f t="shared" si="11"/>
        <v>682.24185800000009</v>
      </c>
    </row>
    <row r="146" spans="1:108" x14ac:dyDescent="0.3">
      <c r="A146">
        <v>2012</v>
      </c>
      <c r="B146">
        <v>12</v>
      </c>
      <c r="C146">
        <v>29</v>
      </c>
      <c r="D146">
        <v>4.7029230000000002</v>
      </c>
      <c r="E146">
        <v>35.782069999999997</v>
      </c>
      <c r="F146">
        <v>41.773719999999997</v>
      </c>
      <c r="G146">
        <v>0.96726999999999996</v>
      </c>
      <c r="H146">
        <v>0.490506</v>
      </c>
      <c r="I146">
        <v>143.90819999999999</v>
      </c>
      <c r="J146">
        <f t="shared" si="9"/>
        <v>1712.1602517600547</v>
      </c>
      <c r="K146">
        <v>1000</v>
      </c>
      <c r="L146">
        <v>510.81509999999997</v>
      </c>
      <c r="M146">
        <v>457.89400000000001</v>
      </c>
      <c r="N146">
        <v>55.343679999999999</v>
      </c>
      <c r="O146">
        <f t="shared" si="8"/>
        <v>1024.05278</v>
      </c>
      <c r="P146">
        <v>9.4106799999999993</v>
      </c>
      <c r="Q146">
        <v>0.65013500000000002</v>
      </c>
      <c r="R146">
        <v>193.74180000000001</v>
      </c>
      <c r="S146">
        <v>147.2604</v>
      </c>
      <c r="T146">
        <v>1.124539</v>
      </c>
      <c r="U146">
        <v>3.83379</v>
      </c>
      <c r="V146">
        <v>0</v>
      </c>
      <c r="W146">
        <v>530.61220000000003</v>
      </c>
      <c r="X146">
        <v>226.4273</v>
      </c>
      <c r="Y146">
        <v>64.005210000000005</v>
      </c>
      <c r="Z146">
        <v>107.8222</v>
      </c>
      <c r="AA146">
        <v>3.760364</v>
      </c>
      <c r="AB146">
        <v>196.6934</v>
      </c>
      <c r="AC146">
        <v>394.06979999999999</v>
      </c>
      <c r="AD146">
        <v>4.4518019999999998</v>
      </c>
      <c r="AE146">
        <v>16.734629999999999</v>
      </c>
      <c r="AF146">
        <v>1</v>
      </c>
      <c r="AG146">
        <v>12033.03</v>
      </c>
      <c r="AH146">
        <v>0</v>
      </c>
      <c r="AI146">
        <v>15.26698</v>
      </c>
      <c r="AJ146">
        <v>0</v>
      </c>
      <c r="AK146">
        <v>285.53109999999998</v>
      </c>
      <c r="AL146">
        <v>24.593309999999999</v>
      </c>
      <c r="AM146">
        <v>41.2059</v>
      </c>
      <c r="AN146">
        <v>17.978249999999999</v>
      </c>
      <c r="AO146">
        <v>137.53299999999999</v>
      </c>
      <c r="AP146">
        <v>54.738140000000001</v>
      </c>
      <c r="AQ146">
        <v>64.206869999999995</v>
      </c>
      <c r="AR146">
        <v>-45.540999999999997</v>
      </c>
      <c r="AS146">
        <v>1</v>
      </c>
      <c r="AT146">
        <v>0</v>
      </c>
      <c r="AU146">
        <v>1.0898239999999999</v>
      </c>
      <c r="AV146">
        <v>1.2884720000000001</v>
      </c>
      <c r="AW146">
        <v>1.1065E-2</v>
      </c>
      <c r="AX146">
        <v>27.88308</v>
      </c>
      <c r="AY146">
        <v>9.0439000000000005E-2</v>
      </c>
      <c r="AZ146">
        <v>26.459700000000002</v>
      </c>
      <c r="BA146">
        <v>8.2242999999999997E-2</v>
      </c>
      <c r="BB146">
        <v>0</v>
      </c>
      <c r="BC146">
        <v>64.128960000000006</v>
      </c>
      <c r="BD146">
        <v>65.96584</v>
      </c>
      <c r="BE146">
        <v>23.9</v>
      </c>
      <c r="BF146">
        <v>16.2</v>
      </c>
      <c r="BG146">
        <v>20.05</v>
      </c>
      <c r="BH146">
        <v>20.366969999999998</v>
      </c>
      <c r="BI146">
        <v>20.866199999999999</v>
      </c>
      <c r="BJ146">
        <v>6.1</v>
      </c>
      <c r="BK146">
        <v>6</v>
      </c>
      <c r="BL146">
        <v>18.414670000000001</v>
      </c>
      <c r="BM146">
        <v>74.663390000000007</v>
      </c>
      <c r="BN146">
        <v>1</v>
      </c>
      <c r="BO146">
        <v>0</v>
      </c>
      <c r="BP146">
        <v>0</v>
      </c>
      <c r="BQ146">
        <v>0</v>
      </c>
      <c r="BR146">
        <v>789.8</v>
      </c>
      <c r="BS146">
        <v>1.6667350000000001</v>
      </c>
      <c r="BT146">
        <v>164.2064</v>
      </c>
      <c r="BU146">
        <v>10488.55</v>
      </c>
      <c r="BV146">
        <v>1.3731999999999999E-2</v>
      </c>
      <c r="BW146">
        <v>6.4999999999999997E-3</v>
      </c>
      <c r="BX146">
        <v>0.53748499999999999</v>
      </c>
      <c r="BY146">
        <v>0.26948899999999998</v>
      </c>
      <c r="BZ146">
        <v>2.9142600000000001</v>
      </c>
      <c r="CA146">
        <v>0.93079999999999996</v>
      </c>
      <c r="CB146">
        <v>23.697800000000001</v>
      </c>
      <c r="CC146">
        <v>8.1163249999999998</v>
      </c>
      <c r="CD146">
        <v>8.2214120000000008</v>
      </c>
      <c r="CE146">
        <v>3.3199999999999999E-4</v>
      </c>
      <c r="CF146">
        <v>43.333759999999998</v>
      </c>
      <c r="CG146">
        <v>6.7900000000000002E-4</v>
      </c>
      <c r="CH146">
        <v>0.71911199999999997</v>
      </c>
      <c r="CI146">
        <v>1.1276029999999999</v>
      </c>
      <c r="CJ146">
        <v>56.453969999999998</v>
      </c>
      <c r="CK146">
        <v>111.79770000000001</v>
      </c>
      <c r="CL146">
        <v>6.5688700000000004</v>
      </c>
      <c r="CM146">
        <v>44.38091</v>
      </c>
      <c r="CN146">
        <v>157.49860000000001</v>
      </c>
      <c r="CO146">
        <v>2060.3069999999998</v>
      </c>
      <c r="CP146">
        <v>0.20758699999999999</v>
      </c>
      <c r="CQ146">
        <v>67.033950000000004</v>
      </c>
      <c r="CR146">
        <v>7.857602</v>
      </c>
      <c r="CS146">
        <v>7697.6790000000001</v>
      </c>
      <c r="CT146">
        <v>2.6800000000000001E-3</v>
      </c>
      <c r="CU146">
        <v>32.078620000000001</v>
      </c>
      <c r="CV146">
        <v>2.6797000000000001E-2</v>
      </c>
      <c r="CW146">
        <v>320.78620000000001</v>
      </c>
      <c r="CX146">
        <v>0</v>
      </c>
      <c r="CY146">
        <v>0.186002</v>
      </c>
      <c r="CZ146">
        <v>1.383613</v>
      </c>
      <c r="DA146">
        <v>84.993750000000006</v>
      </c>
      <c r="DB146">
        <v>1.24</v>
      </c>
      <c r="DC146">
        <f t="shared" si="10"/>
        <v>1380.074124</v>
      </c>
      <c r="DD146">
        <f t="shared" si="11"/>
        <v>690.03706199999999</v>
      </c>
    </row>
    <row r="147" spans="1:108" x14ac:dyDescent="0.3">
      <c r="A147">
        <v>2013</v>
      </c>
      <c r="B147">
        <v>4</v>
      </c>
      <c r="C147">
        <v>9</v>
      </c>
      <c r="D147">
        <v>4.8269399999999996</v>
      </c>
      <c r="E147">
        <v>35.906289999999998</v>
      </c>
      <c r="F147">
        <v>41.890630000000002</v>
      </c>
      <c r="G147">
        <v>0.96782100000000004</v>
      </c>
      <c r="H147">
        <v>0.49066700000000002</v>
      </c>
      <c r="I147">
        <v>144.7148</v>
      </c>
      <c r="J147">
        <f t="shared" si="9"/>
        <v>1727.397494134583</v>
      </c>
      <c r="K147">
        <v>1000</v>
      </c>
      <c r="L147">
        <v>521.08900000000006</v>
      </c>
      <c r="M147">
        <v>457.89400000000001</v>
      </c>
      <c r="N147">
        <v>55.756250000000001</v>
      </c>
      <c r="O147">
        <f t="shared" si="8"/>
        <v>1034.7392500000001</v>
      </c>
      <c r="P147">
        <v>9.6577110000000008</v>
      </c>
      <c r="Q147">
        <v>0.68986400000000003</v>
      </c>
      <c r="R147">
        <v>195.79660000000001</v>
      </c>
      <c r="S147">
        <v>148.4777</v>
      </c>
      <c r="T147">
        <v>1.1621269999999999</v>
      </c>
      <c r="U147">
        <v>3.5479250000000002</v>
      </c>
      <c r="V147">
        <v>0</v>
      </c>
      <c r="W147">
        <v>546.43870000000004</v>
      </c>
      <c r="X147">
        <v>226.4273</v>
      </c>
      <c r="Y147">
        <v>65.047780000000003</v>
      </c>
      <c r="Z147">
        <v>112.8139</v>
      </c>
      <c r="AA147">
        <v>4.2974880000000004</v>
      </c>
      <c r="AB147">
        <v>199.8587</v>
      </c>
      <c r="AC147">
        <v>400.89409999999998</v>
      </c>
      <c r="AD147">
        <v>5.2068240000000001</v>
      </c>
      <c r="AE147">
        <v>4.9371799999999997</v>
      </c>
      <c r="AF147">
        <v>1</v>
      </c>
      <c r="AG147">
        <v>12032.73</v>
      </c>
      <c r="AH147">
        <v>0</v>
      </c>
      <c r="AI147">
        <v>15.573930000000001</v>
      </c>
      <c r="AJ147">
        <v>0</v>
      </c>
      <c r="AK147">
        <v>277.65890000000002</v>
      </c>
      <c r="AL147">
        <v>30.98292</v>
      </c>
      <c r="AM147">
        <v>51.714820000000003</v>
      </c>
      <c r="AN147">
        <v>127.3252</v>
      </c>
      <c r="AO147">
        <v>286.75290000000001</v>
      </c>
      <c r="AP147">
        <v>114.1277</v>
      </c>
      <c r="AQ147">
        <v>212.85230000000001</v>
      </c>
      <c r="AR147">
        <v>-84.093400000000003</v>
      </c>
      <c r="AS147">
        <v>1</v>
      </c>
      <c r="AT147">
        <v>0</v>
      </c>
      <c r="AU147">
        <v>2.4183669999999999</v>
      </c>
      <c r="AV147">
        <v>1.322449</v>
      </c>
      <c r="AW147">
        <v>1.1585E-2</v>
      </c>
      <c r="AX147">
        <v>28.317689999999999</v>
      </c>
      <c r="AY147">
        <v>0.100675</v>
      </c>
      <c r="AZ147">
        <v>26.8063</v>
      </c>
      <c r="BA147">
        <v>9.1258000000000006E-2</v>
      </c>
      <c r="BB147">
        <v>0</v>
      </c>
      <c r="BC147">
        <v>43.866329999999998</v>
      </c>
      <c r="BD147">
        <v>48.055019999999999</v>
      </c>
      <c r="BE147">
        <v>20.8</v>
      </c>
      <c r="BF147">
        <v>11.5</v>
      </c>
      <c r="BG147">
        <v>16.149999999999999</v>
      </c>
      <c r="BH147">
        <v>17.11365</v>
      </c>
      <c r="BI147">
        <v>17.1358</v>
      </c>
      <c r="BJ147">
        <v>16.2</v>
      </c>
      <c r="BK147">
        <v>0</v>
      </c>
      <c r="BL147">
        <v>13.56879</v>
      </c>
      <c r="BM147">
        <v>69.431389999999993</v>
      </c>
      <c r="BN147">
        <v>1</v>
      </c>
      <c r="BO147">
        <v>0</v>
      </c>
      <c r="BP147">
        <v>0</v>
      </c>
      <c r="BQ147">
        <v>0</v>
      </c>
      <c r="BR147">
        <v>1787.8</v>
      </c>
      <c r="BS147">
        <v>0.231881</v>
      </c>
      <c r="BT147">
        <v>163.07079999999999</v>
      </c>
      <c r="BU147">
        <v>10466.82</v>
      </c>
      <c r="BV147">
        <v>6.4390000000000003E-3</v>
      </c>
      <c r="BW147">
        <v>5.1919999999999996E-3</v>
      </c>
      <c r="BX147">
        <v>0.24954699999999999</v>
      </c>
      <c r="BY147">
        <v>0.21376600000000001</v>
      </c>
      <c r="BZ147">
        <v>2.5643929999999999</v>
      </c>
      <c r="CA147">
        <v>0.86204199999999997</v>
      </c>
      <c r="CB147">
        <v>21.301079999999999</v>
      </c>
      <c r="CC147">
        <v>7.4571529999999999</v>
      </c>
      <c r="CD147">
        <v>7.8752509999999996</v>
      </c>
      <c r="CE147">
        <v>2.9999999999999997E-4</v>
      </c>
      <c r="CF147">
        <v>41.600160000000002</v>
      </c>
      <c r="CG147">
        <v>6.1300000000000005E-4</v>
      </c>
      <c r="CH147">
        <v>0.69268099999999999</v>
      </c>
      <c r="CI147">
        <v>1.1107130000000001</v>
      </c>
      <c r="CJ147">
        <v>54.765709999999999</v>
      </c>
      <c r="CK147">
        <v>110.5376</v>
      </c>
      <c r="CL147">
        <v>6.7024549999999996</v>
      </c>
      <c r="CM147">
        <v>43.949750000000002</v>
      </c>
      <c r="CN147">
        <v>160.67240000000001</v>
      </c>
      <c r="CO147">
        <v>2048.4769999999999</v>
      </c>
      <c r="CP147">
        <v>0.21004</v>
      </c>
      <c r="CQ147">
        <v>67.012540000000001</v>
      </c>
      <c r="CR147">
        <v>7.9926279999999998</v>
      </c>
      <c r="CS147">
        <v>7692.6459999999997</v>
      </c>
      <c r="CT147">
        <v>2.6020000000000001E-3</v>
      </c>
      <c r="CU147">
        <v>32.076410000000003</v>
      </c>
      <c r="CV147">
        <v>2.6023999999999999E-2</v>
      </c>
      <c r="CW147">
        <v>320.76409999999998</v>
      </c>
      <c r="CX147">
        <v>0</v>
      </c>
      <c r="CY147">
        <v>0.118533</v>
      </c>
      <c r="CZ147">
        <v>1.2210589999999999</v>
      </c>
      <c r="DA147">
        <v>173.262</v>
      </c>
      <c r="DB147">
        <v>1.24</v>
      </c>
      <c r="DC147">
        <f t="shared" si="10"/>
        <v>1394.071177</v>
      </c>
      <c r="DD147">
        <f t="shared" si="11"/>
        <v>697.03558850000002</v>
      </c>
    </row>
    <row r="148" spans="1:108" x14ac:dyDescent="0.3">
      <c r="A148">
        <v>2013</v>
      </c>
      <c r="B148">
        <v>7</v>
      </c>
      <c r="C148">
        <v>19</v>
      </c>
      <c r="D148">
        <v>4.7397039999999997</v>
      </c>
      <c r="E148">
        <v>35.987290000000002</v>
      </c>
      <c r="F148">
        <v>41.966830000000002</v>
      </c>
      <c r="G148">
        <v>0.96817600000000004</v>
      </c>
      <c r="H148">
        <v>0.49076999999999998</v>
      </c>
      <c r="I148">
        <v>145.24180000000001</v>
      </c>
      <c r="J148">
        <f t="shared" si="9"/>
        <v>1737.3797057635034</v>
      </c>
      <c r="K148">
        <v>1000</v>
      </c>
      <c r="L148">
        <v>527.81889999999999</v>
      </c>
      <c r="M148">
        <v>457.89400000000001</v>
      </c>
      <c r="N148">
        <v>55.811419999999998</v>
      </c>
      <c r="O148">
        <f t="shared" si="8"/>
        <v>1041.52432</v>
      </c>
      <c r="P148">
        <v>9.4812379999999994</v>
      </c>
      <c r="Q148">
        <v>0.66584299999999996</v>
      </c>
      <c r="R148">
        <v>197.14259999999999</v>
      </c>
      <c r="S148">
        <v>148.70140000000001</v>
      </c>
      <c r="T148">
        <v>1.0983579999999999</v>
      </c>
      <c r="U148">
        <v>2.7857090000000002</v>
      </c>
      <c r="V148">
        <v>0</v>
      </c>
      <c r="W148">
        <v>554.86850000000004</v>
      </c>
      <c r="X148">
        <v>226.4273</v>
      </c>
      <c r="Y148">
        <v>65.262829999999994</v>
      </c>
      <c r="Z148">
        <v>111.5457</v>
      </c>
      <c r="AA148">
        <v>4.153098</v>
      </c>
      <c r="AB148">
        <v>201.5446</v>
      </c>
      <c r="AC148">
        <v>402.4298</v>
      </c>
      <c r="AD148">
        <v>4.6235270000000002</v>
      </c>
      <c r="AE148">
        <v>3.5886719999999999</v>
      </c>
      <c r="AF148">
        <v>1</v>
      </c>
      <c r="AG148">
        <v>12030.42</v>
      </c>
      <c r="AH148">
        <v>0</v>
      </c>
      <c r="AI148">
        <v>15.686769999999999</v>
      </c>
      <c r="AJ148">
        <v>0</v>
      </c>
      <c r="AK148">
        <v>281.86419999999998</v>
      </c>
      <c r="AL148">
        <v>31.551279999999998</v>
      </c>
      <c r="AM148">
        <v>53.639670000000002</v>
      </c>
      <c r="AN148">
        <v>100.3683</v>
      </c>
      <c r="AO148">
        <v>211.92590000000001</v>
      </c>
      <c r="AP148">
        <v>84.346500000000006</v>
      </c>
      <c r="AQ148">
        <v>168.05789999999999</v>
      </c>
      <c r="AR148">
        <v>-66.63</v>
      </c>
      <c r="AS148">
        <v>1</v>
      </c>
      <c r="AT148">
        <v>0</v>
      </c>
      <c r="AU148">
        <v>1.3679030000000001</v>
      </c>
      <c r="AV148">
        <v>1.298549</v>
      </c>
      <c r="AW148">
        <v>1.1457999999999999E-2</v>
      </c>
      <c r="AX148">
        <v>27.764420000000001</v>
      </c>
      <c r="AY148">
        <v>9.3506000000000006E-2</v>
      </c>
      <c r="AZ148">
        <v>26.30424</v>
      </c>
      <c r="BA148">
        <v>8.4395999999999999E-2</v>
      </c>
      <c r="BB148">
        <v>0</v>
      </c>
      <c r="BC148">
        <v>26.151420000000002</v>
      </c>
      <c r="BD148">
        <v>29.18215</v>
      </c>
      <c r="BE148">
        <v>16.5</v>
      </c>
      <c r="BF148">
        <v>8.4</v>
      </c>
      <c r="BG148">
        <v>12.45</v>
      </c>
      <c r="BH148">
        <v>12.081160000000001</v>
      </c>
      <c r="BI148">
        <v>13.3086</v>
      </c>
      <c r="BJ148">
        <v>11.3</v>
      </c>
      <c r="BK148">
        <v>0</v>
      </c>
      <c r="BL148">
        <v>11.022729999999999</v>
      </c>
      <c r="BM148">
        <v>72.131510000000006</v>
      </c>
      <c r="BN148">
        <v>1</v>
      </c>
      <c r="BO148">
        <v>0</v>
      </c>
      <c r="BP148">
        <v>0</v>
      </c>
      <c r="BQ148">
        <v>0</v>
      </c>
      <c r="BR148">
        <v>2259.15</v>
      </c>
      <c r="BS148">
        <v>0.14768200000000001</v>
      </c>
      <c r="BT148">
        <v>162.90530000000001</v>
      </c>
      <c r="BU148">
        <v>10455.98</v>
      </c>
      <c r="BV148">
        <v>3.7851999999999997E-2</v>
      </c>
      <c r="BW148">
        <v>6.7289999999999997E-3</v>
      </c>
      <c r="BX148">
        <v>1.4237029999999999</v>
      </c>
      <c r="BY148">
        <v>0.27567199999999997</v>
      </c>
      <c r="BZ148">
        <v>2.6311460000000002</v>
      </c>
      <c r="CA148">
        <v>0.84064700000000003</v>
      </c>
      <c r="CB148">
        <v>21.784859999999998</v>
      </c>
      <c r="CC148">
        <v>7.2258839999999998</v>
      </c>
      <c r="CD148">
        <v>7.9771109999999998</v>
      </c>
      <c r="CE148">
        <v>2.7599999999999999E-4</v>
      </c>
      <c r="CF148">
        <v>42.236060000000002</v>
      </c>
      <c r="CG148">
        <v>5.6400000000000005E-4</v>
      </c>
      <c r="CH148">
        <v>0.67999200000000004</v>
      </c>
      <c r="CI148">
        <v>1.0996589999999999</v>
      </c>
      <c r="CJ148">
        <v>54.24897</v>
      </c>
      <c r="CK148">
        <v>109.9076</v>
      </c>
      <c r="CL148">
        <v>6.7001910000000002</v>
      </c>
      <c r="CM148">
        <v>43.644030000000001</v>
      </c>
      <c r="CN148">
        <v>160.66829999999999</v>
      </c>
      <c r="CO148">
        <v>2039.989</v>
      </c>
      <c r="CP148">
        <v>0.209283</v>
      </c>
      <c r="CQ148">
        <v>67.001270000000005</v>
      </c>
      <c r="CR148">
        <v>7.987806</v>
      </c>
      <c r="CS148">
        <v>7689.366</v>
      </c>
      <c r="CT148">
        <v>2.5279999999999999E-3</v>
      </c>
      <c r="CU148">
        <v>32.074629999999999</v>
      </c>
      <c r="CV148">
        <v>2.5274999999999999E-2</v>
      </c>
      <c r="CW148">
        <v>320.74630000000002</v>
      </c>
      <c r="CX148">
        <v>0</v>
      </c>
      <c r="CY148">
        <v>9.4898999999999997E-2</v>
      </c>
      <c r="CZ148">
        <v>1.2689889999999999</v>
      </c>
      <c r="DA148">
        <v>196.42349999999999</v>
      </c>
      <c r="DB148">
        <v>1.24</v>
      </c>
      <c r="DC148">
        <f t="shared" si="10"/>
        <v>1401.3994679999998</v>
      </c>
      <c r="DD148">
        <f t="shared" si="11"/>
        <v>700.69973399999992</v>
      </c>
    </row>
    <row r="149" spans="1:108" x14ac:dyDescent="0.3">
      <c r="A149">
        <v>2013</v>
      </c>
      <c r="B149">
        <v>10</v>
      </c>
      <c r="C149">
        <v>28</v>
      </c>
      <c r="D149">
        <v>3.8736950000000001</v>
      </c>
      <c r="E149">
        <v>36.016959999999997</v>
      </c>
      <c r="F149">
        <v>41.994729999999997</v>
      </c>
      <c r="G149">
        <v>0.96830499999999997</v>
      </c>
      <c r="H149">
        <v>0.49080800000000002</v>
      </c>
      <c r="I149">
        <v>145.435</v>
      </c>
      <c r="J149">
        <f t="shared" si="9"/>
        <v>1741.0448249066794</v>
      </c>
      <c r="K149">
        <v>1000</v>
      </c>
      <c r="L149">
        <v>530.29</v>
      </c>
      <c r="M149">
        <v>457.89400000000001</v>
      </c>
      <c r="N149">
        <v>55.442189999999997</v>
      </c>
      <c r="O149">
        <f t="shared" si="8"/>
        <v>1043.62619</v>
      </c>
      <c r="P149">
        <v>7.7271879999999999</v>
      </c>
      <c r="Q149">
        <v>0.57338</v>
      </c>
      <c r="R149">
        <v>197.63679999999999</v>
      </c>
      <c r="S149">
        <v>147.74539999999999</v>
      </c>
      <c r="T149">
        <v>0.955453</v>
      </c>
      <c r="U149">
        <v>0.75882000000000005</v>
      </c>
      <c r="V149">
        <v>0</v>
      </c>
      <c r="W149">
        <v>558.41510000000005</v>
      </c>
      <c r="X149">
        <v>226.4273</v>
      </c>
      <c r="Y149">
        <v>64.935749999999999</v>
      </c>
      <c r="Z149">
        <v>91.263930000000002</v>
      </c>
      <c r="AA149">
        <v>3.6197309999999998</v>
      </c>
      <c r="AB149">
        <v>202.25389999999999</v>
      </c>
      <c r="AC149">
        <v>400.5</v>
      </c>
      <c r="AD149">
        <v>3.7040220000000001</v>
      </c>
      <c r="AE149">
        <v>4.1277359999999996</v>
      </c>
      <c r="AF149">
        <v>1</v>
      </c>
      <c r="AG149">
        <v>12030.51</v>
      </c>
      <c r="AH149">
        <v>0</v>
      </c>
      <c r="AI149">
        <v>15.747249999999999</v>
      </c>
      <c r="AJ149">
        <v>0</v>
      </c>
      <c r="AK149">
        <v>312</v>
      </c>
      <c r="AL149">
        <v>26.326160000000002</v>
      </c>
      <c r="AM149">
        <v>41.322270000000003</v>
      </c>
      <c r="AN149">
        <v>-3.8353899999999999</v>
      </c>
      <c r="AO149">
        <v>0</v>
      </c>
      <c r="AP149">
        <v>0</v>
      </c>
      <c r="AQ149">
        <v>-2.1697000000000002</v>
      </c>
      <c r="AR149">
        <v>-1.6656899999999999</v>
      </c>
      <c r="AS149">
        <v>1</v>
      </c>
      <c r="AT149">
        <v>0</v>
      </c>
      <c r="AU149">
        <v>1.2E-5</v>
      </c>
      <c r="AV149">
        <v>20.429760000000002</v>
      </c>
      <c r="AW149">
        <v>0.18096300000000001</v>
      </c>
      <c r="AX149">
        <v>45.743989999999997</v>
      </c>
      <c r="AY149">
        <v>0.25253399999999998</v>
      </c>
      <c r="AZ149">
        <v>44.484679999999997</v>
      </c>
      <c r="BA149">
        <v>0.244586</v>
      </c>
      <c r="BB149">
        <v>0</v>
      </c>
      <c r="BC149">
        <v>3.8353899999999999</v>
      </c>
      <c r="BD149">
        <v>3.8353899999999999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0.01</v>
      </c>
      <c r="BK149">
        <v>0</v>
      </c>
      <c r="BL149">
        <v>6.1078000000000001</v>
      </c>
      <c r="BM149">
        <v>100</v>
      </c>
      <c r="BN149">
        <v>1</v>
      </c>
      <c r="BO149">
        <v>0</v>
      </c>
      <c r="BP149">
        <v>0</v>
      </c>
      <c r="BQ149">
        <v>0</v>
      </c>
      <c r="BR149">
        <v>31.45</v>
      </c>
      <c r="BS149">
        <v>2.9E-5</v>
      </c>
      <c r="BT149">
        <v>164.7225</v>
      </c>
      <c r="BU149">
        <v>10475.02</v>
      </c>
      <c r="BV149">
        <v>0.29111900000000002</v>
      </c>
      <c r="BW149">
        <v>1.6761000000000002E-2</v>
      </c>
      <c r="BX149">
        <v>11.00742</v>
      </c>
      <c r="BY149">
        <v>0.67533600000000005</v>
      </c>
      <c r="BZ149">
        <v>3.48902</v>
      </c>
      <c r="CA149">
        <v>0.949457</v>
      </c>
      <c r="CB149">
        <v>28.174320000000002</v>
      </c>
      <c r="CC149">
        <v>8.1031449999999996</v>
      </c>
      <c r="CD149">
        <v>8.6321549999999991</v>
      </c>
      <c r="CE149">
        <v>2.7E-4</v>
      </c>
      <c r="CF149">
        <v>45.803249999999998</v>
      </c>
      <c r="CG149">
        <v>5.53E-4</v>
      </c>
      <c r="CH149">
        <v>0.67623200000000006</v>
      </c>
      <c r="CI149">
        <v>1.112644</v>
      </c>
      <c r="CJ149">
        <v>54.205849999999998</v>
      </c>
      <c r="CK149">
        <v>111.1087</v>
      </c>
      <c r="CL149">
        <v>6.5529840000000004</v>
      </c>
      <c r="CM149">
        <v>43.717179999999999</v>
      </c>
      <c r="CN149">
        <v>157.1078</v>
      </c>
      <c r="CO149">
        <v>2041.44</v>
      </c>
      <c r="CP149">
        <v>0.20443800000000001</v>
      </c>
      <c r="CQ149">
        <v>67.003500000000003</v>
      </c>
      <c r="CR149">
        <v>7.8081709999999998</v>
      </c>
      <c r="CS149">
        <v>7688.8050000000003</v>
      </c>
      <c r="CT149">
        <v>2.4550000000000002E-3</v>
      </c>
      <c r="CU149">
        <v>32.074240000000003</v>
      </c>
      <c r="CV149">
        <v>2.4548E-2</v>
      </c>
      <c r="CW149">
        <v>320.74239999999998</v>
      </c>
      <c r="CX149">
        <v>0</v>
      </c>
      <c r="CY149">
        <v>1.0070000000000001E-2</v>
      </c>
      <c r="CZ149">
        <v>1.3617079999999999</v>
      </c>
      <c r="DA149">
        <v>188.43940000000001</v>
      </c>
      <c r="DB149">
        <v>1.24</v>
      </c>
      <c r="DC149">
        <f t="shared" si="10"/>
        <v>1399.0232310000001</v>
      </c>
      <c r="DD149">
        <f t="shared" si="11"/>
        <v>699.51161550000006</v>
      </c>
    </row>
    <row r="150" spans="1:108" x14ac:dyDescent="0.3">
      <c r="A150">
        <v>2014</v>
      </c>
      <c r="B150">
        <v>2</v>
      </c>
      <c r="C150">
        <v>6</v>
      </c>
      <c r="D150">
        <v>3.2977560000000001</v>
      </c>
      <c r="E150">
        <v>36.034320000000001</v>
      </c>
      <c r="F150">
        <v>42.04806</v>
      </c>
      <c r="G150">
        <v>0.96855100000000005</v>
      </c>
      <c r="H150">
        <v>0.49087700000000001</v>
      </c>
      <c r="I150">
        <v>145.80459999999999</v>
      </c>
      <c r="J150">
        <f t="shared" si="9"/>
        <v>1746.2637022444194</v>
      </c>
      <c r="K150">
        <v>1000</v>
      </c>
      <c r="L150">
        <v>502.21129999999999</v>
      </c>
      <c r="M150">
        <v>488.27820000000003</v>
      </c>
      <c r="N150">
        <v>55.062010000000001</v>
      </c>
      <c r="O150">
        <f t="shared" si="8"/>
        <v>1045.55151</v>
      </c>
      <c r="P150">
        <v>6.5998729999999997</v>
      </c>
      <c r="Q150">
        <v>0.50142600000000004</v>
      </c>
      <c r="R150">
        <v>198.09790000000001</v>
      </c>
      <c r="S150">
        <v>146.75829999999999</v>
      </c>
      <c r="T150">
        <v>0.87789200000000001</v>
      </c>
      <c r="U150">
        <v>3.5761289999999999</v>
      </c>
      <c r="V150">
        <v>0</v>
      </c>
      <c r="W150">
        <v>532.62990000000002</v>
      </c>
      <c r="X150">
        <v>242.4323</v>
      </c>
      <c r="Y150">
        <v>64.91131</v>
      </c>
      <c r="Z150">
        <v>79.268090000000001</v>
      </c>
      <c r="AA150">
        <v>3.467482</v>
      </c>
      <c r="AB150">
        <v>203.49889999999999</v>
      </c>
      <c r="AC150">
        <v>400.50209999999998</v>
      </c>
      <c r="AD150">
        <v>4.0842049999999999</v>
      </c>
      <c r="AE150">
        <v>17.274609999999999</v>
      </c>
      <c r="AF150">
        <v>1</v>
      </c>
      <c r="AG150">
        <v>12030.72</v>
      </c>
      <c r="AH150">
        <v>0</v>
      </c>
      <c r="AI150">
        <v>16.0029</v>
      </c>
      <c r="AJ150">
        <v>0</v>
      </c>
      <c r="AK150">
        <v>268.61329999999998</v>
      </c>
      <c r="AL150">
        <v>18.002279999999999</v>
      </c>
      <c r="AM150">
        <v>30.090389999999999</v>
      </c>
      <c r="AN150">
        <v>160.40620000000001</v>
      </c>
      <c r="AO150">
        <v>320.5333</v>
      </c>
      <c r="AP150">
        <v>127.5723</v>
      </c>
      <c r="AQ150">
        <v>229.06989999999999</v>
      </c>
      <c r="AR150">
        <v>-67.061000000000007</v>
      </c>
      <c r="AS150">
        <v>1</v>
      </c>
      <c r="AT150">
        <v>0</v>
      </c>
      <c r="AU150">
        <v>4.003349</v>
      </c>
      <c r="AV150">
        <v>0.90349500000000005</v>
      </c>
      <c r="AW150">
        <v>8.1329999999999996E-3</v>
      </c>
      <c r="AX150">
        <v>25.810379999999999</v>
      </c>
      <c r="AY150">
        <v>8.5353999999999999E-2</v>
      </c>
      <c r="AZ150">
        <v>24.713000000000001</v>
      </c>
      <c r="BA150">
        <v>7.7792E-2</v>
      </c>
      <c r="BB150">
        <v>0</v>
      </c>
      <c r="BC150">
        <v>30.95213</v>
      </c>
      <c r="BD150">
        <v>36.280079999999998</v>
      </c>
      <c r="BE150">
        <v>27.19</v>
      </c>
      <c r="BF150">
        <v>15.49</v>
      </c>
      <c r="BG150">
        <v>21.34</v>
      </c>
      <c r="BH150">
        <v>21.013470000000002</v>
      </c>
      <c r="BI150">
        <v>22.580200000000001</v>
      </c>
      <c r="BJ150">
        <v>26.7</v>
      </c>
      <c r="BK150">
        <v>0</v>
      </c>
      <c r="BL150">
        <v>17.597280000000001</v>
      </c>
      <c r="BM150">
        <v>64.257429999999999</v>
      </c>
      <c r="BN150">
        <v>1</v>
      </c>
      <c r="BO150">
        <v>0</v>
      </c>
      <c r="BP150">
        <v>0</v>
      </c>
      <c r="BQ150">
        <v>0</v>
      </c>
      <c r="BR150">
        <v>385.60500000000002</v>
      </c>
      <c r="BS150">
        <v>1.6903999999999999E-2</v>
      </c>
      <c r="BT150">
        <v>165.67769999999999</v>
      </c>
      <c r="BU150">
        <v>10482.620000000001</v>
      </c>
      <c r="BV150">
        <v>0.21793299999999999</v>
      </c>
      <c r="BW150">
        <v>2.3133000000000001E-2</v>
      </c>
      <c r="BX150">
        <v>8.2898189999999996</v>
      </c>
      <c r="BY150">
        <v>0.91396200000000005</v>
      </c>
      <c r="BZ150">
        <v>3.8839320000000002</v>
      </c>
      <c r="CA150">
        <v>1.0489550000000001</v>
      </c>
      <c r="CB150">
        <v>30.870190000000001</v>
      </c>
      <c r="CC150">
        <v>8.8722960000000004</v>
      </c>
      <c r="CD150">
        <v>9.0742589999999996</v>
      </c>
      <c r="CE150">
        <v>2.63E-4</v>
      </c>
      <c r="CF150">
        <v>48.244619999999998</v>
      </c>
      <c r="CG150">
        <v>5.3700000000000004E-4</v>
      </c>
      <c r="CH150">
        <v>0.790435</v>
      </c>
      <c r="CI150">
        <v>1.1287560000000001</v>
      </c>
      <c r="CJ150">
        <v>61.69529</v>
      </c>
      <c r="CK150">
        <v>111.3467</v>
      </c>
      <c r="CL150">
        <v>6.4892430000000001</v>
      </c>
      <c r="CM150">
        <v>43.745379999999997</v>
      </c>
      <c r="CN150">
        <v>155.2277</v>
      </c>
      <c r="CO150">
        <v>2041.4970000000001</v>
      </c>
      <c r="CP150">
        <v>0.20095199999999999</v>
      </c>
      <c r="CQ150">
        <v>66.998480000000001</v>
      </c>
      <c r="CR150">
        <v>7.6885490000000001</v>
      </c>
      <c r="CS150">
        <v>7687.1629999999996</v>
      </c>
      <c r="CT150">
        <v>2.3839999999999998E-3</v>
      </c>
      <c r="CU150">
        <v>32.073630000000001</v>
      </c>
      <c r="CV150">
        <v>2.3841999999999999E-2</v>
      </c>
      <c r="CW150">
        <v>320.73630000000003</v>
      </c>
      <c r="CX150">
        <v>0</v>
      </c>
      <c r="CY150">
        <v>4.7820000000000001E-2</v>
      </c>
      <c r="CZ150">
        <v>2.7532000000000001E-2</v>
      </c>
      <c r="DA150">
        <v>109.36799999999999</v>
      </c>
      <c r="DB150">
        <v>0.36</v>
      </c>
      <c r="DC150">
        <f t="shared" si="10"/>
        <v>1401.9630299999999</v>
      </c>
      <c r="DD150">
        <f t="shared" si="11"/>
        <v>700.98151499999994</v>
      </c>
    </row>
    <row r="151" spans="1:108" x14ac:dyDescent="0.3">
      <c r="A151">
        <v>2014</v>
      </c>
      <c r="B151">
        <v>5</v>
      </c>
      <c r="C151">
        <v>18</v>
      </c>
      <c r="D151">
        <v>3.3753679999999999</v>
      </c>
      <c r="E151">
        <v>36.09037</v>
      </c>
      <c r="F151">
        <v>42.229979999999998</v>
      </c>
      <c r="G151">
        <v>0.96937600000000002</v>
      </c>
      <c r="H151">
        <v>0.49111700000000003</v>
      </c>
      <c r="I151">
        <v>147.06890000000001</v>
      </c>
      <c r="J151">
        <f t="shared" si="9"/>
        <v>1763.992676599192</v>
      </c>
      <c r="K151">
        <v>1000</v>
      </c>
      <c r="L151">
        <v>509.85539999999997</v>
      </c>
      <c r="M151">
        <v>488.27820000000003</v>
      </c>
      <c r="N151">
        <v>55.215800000000002</v>
      </c>
      <c r="O151">
        <f t="shared" si="8"/>
        <v>1053.3494000000001</v>
      </c>
      <c r="P151">
        <v>6.7532670000000001</v>
      </c>
      <c r="Q151">
        <v>0.51861000000000002</v>
      </c>
      <c r="R151">
        <v>199.6267</v>
      </c>
      <c r="S151">
        <v>147.25360000000001</v>
      </c>
      <c r="T151">
        <v>0.92555500000000002</v>
      </c>
      <c r="U151">
        <v>2.920703</v>
      </c>
      <c r="V151">
        <v>0</v>
      </c>
      <c r="W151">
        <v>547.07090000000005</v>
      </c>
      <c r="X151">
        <v>242.4323</v>
      </c>
      <c r="Y151">
        <v>65.790559999999999</v>
      </c>
      <c r="Z151">
        <v>83.730860000000007</v>
      </c>
      <c r="AA151">
        <v>3.8845869999999998</v>
      </c>
      <c r="AB151">
        <v>206.3871</v>
      </c>
      <c r="AC151">
        <v>406.27589999999998</v>
      </c>
      <c r="AD151">
        <v>4.7643240000000002</v>
      </c>
      <c r="AE151">
        <v>4.4314429999999998</v>
      </c>
      <c r="AF151">
        <v>1</v>
      </c>
      <c r="AG151">
        <v>12030.77</v>
      </c>
      <c r="AH151">
        <v>0</v>
      </c>
      <c r="AI151">
        <v>16.528980000000001</v>
      </c>
      <c r="AJ151">
        <v>0</v>
      </c>
      <c r="AK151">
        <v>300.05099999999999</v>
      </c>
      <c r="AL151">
        <v>16.035879999999999</v>
      </c>
      <c r="AM151">
        <v>27.094899999999999</v>
      </c>
      <c r="AN151">
        <v>67.620949999999993</v>
      </c>
      <c r="AO151">
        <v>192.7953</v>
      </c>
      <c r="AP151">
        <v>76.732529999999997</v>
      </c>
      <c r="AQ151">
        <v>142.447</v>
      </c>
      <c r="AR151">
        <v>-73.861999999999995</v>
      </c>
      <c r="AS151">
        <v>1</v>
      </c>
      <c r="AT151">
        <v>0</v>
      </c>
      <c r="AU151">
        <v>1.1677040000000001</v>
      </c>
      <c r="AV151">
        <v>0.92475799999999997</v>
      </c>
      <c r="AW151">
        <v>8.5979999999999997E-3</v>
      </c>
      <c r="AX151">
        <v>26.46996</v>
      </c>
      <c r="AY151">
        <v>9.4465999999999994E-2</v>
      </c>
      <c r="AZ151">
        <v>25.33344</v>
      </c>
      <c r="BA151">
        <v>8.5952000000000001E-2</v>
      </c>
      <c r="BB151">
        <v>0</v>
      </c>
      <c r="BC151">
        <v>47.47784</v>
      </c>
      <c r="BD151">
        <v>50.881459999999997</v>
      </c>
      <c r="BE151">
        <v>19.18</v>
      </c>
      <c r="BF151">
        <v>15.48</v>
      </c>
      <c r="BG151">
        <v>17.329999999999998</v>
      </c>
      <c r="BH151">
        <v>16.36523</v>
      </c>
      <c r="BI151">
        <v>17.722200000000001</v>
      </c>
      <c r="BJ151">
        <v>10.9</v>
      </c>
      <c r="BK151">
        <v>0.22</v>
      </c>
      <c r="BL151">
        <v>17.585999999999999</v>
      </c>
      <c r="BM151">
        <v>86.715800000000002</v>
      </c>
      <c r="BN151">
        <v>1</v>
      </c>
      <c r="BO151">
        <v>0</v>
      </c>
      <c r="BP151">
        <v>0</v>
      </c>
      <c r="BQ151">
        <v>0</v>
      </c>
      <c r="BR151">
        <v>1267.3499999999999</v>
      </c>
      <c r="BS151">
        <v>0.35561199999999998</v>
      </c>
      <c r="BT151">
        <v>164.65610000000001</v>
      </c>
      <c r="BU151">
        <v>10466.049999999999</v>
      </c>
      <c r="BV151">
        <v>3.7561999999999998E-2</v>
      </c>
      <c r="BW151">
        <v>1.4017E-2</v>
      </c>
      <c r="BX151">
        <v>1.465204</v>
      </c>
      <c r="BY151">
        <v>0.53715999999999997</v>
      </c>
      <c r="BZ151">
        <v>3.4102649999999999</v>
      </c>
      <c r="CA151">
        <v>1.012688</v>
      </c>
      <c r="CB151">
        <v>27.501270000000002</v>
      </c>
      <c r="CC151">
        <v>8.4825970000000002</v>
      </c>
      <c r="CD151">
        <v>8.8489979999999999</v>
      </c>
      <c r="CE151">
        <v>2.42E-4</v>
      </c>
      <c r="CF151">
        <v>47.188409999999998</v>
      </c>
      <c r="CG151">
        <v>4.95E-4</v>
      </c>
      <c r="CH151">
        <v>0.83055699999999999</v>
      </c>
      <c r="CI151">
        <v>1.1304959999999999</v>
      </c>
      <c r="CJ151">
        <v>65.309420000000003</v>
      </c>
      <c r="CK151">
        <v>110.86790000000001</v>
      </c>
      <c r="CL151">
        <v>6.643332</v>
      </c>
      <c r="CM151">
        <v>43.46414</v>
      </c>
      <c r="CN151">
        <v>158.68360000000001</v>
      </c>
      <c r="CO151">
        <v>2033.508</v>
      </c>
      <c r="CP151">
        <v>0.20227300000000001</v>
      </c>
      <c r="CQ151">
        <v>66.987300000000005</v>
      </c>
      <c r="CR151">
        <v>7.7839679999999998</v>
      </c>
      <c r="CS151">
        <v>7683.8419999999996</v>
      </c>
      <c r="CT151">
        <v>2.3159999999999999E-3</v>
      </c>
      <c r="CU151">
        <v>32.071890000000003</v>
      </c>
      <c r="CV151">
        <v>2.3154999999999999E-2</v>
      </c>
      <c r="CW151">
        <v>320.71890000000002</v>
      </c>
      <c r="CX151">
        <v>0</v>
      </c>
      <c r="CY151">
        <v>0.134876</v>
      </c>
      <c r="CZ151">
        <v>1.541031</v>
      </c>
      <c r="DA151">
        <v>198.602</v>
      </c>
      <c r="DB151">
        <v>0.36</v>
      </c>
      <c r="DC151">
        <f t="shared" si="10"/>
        <v>1411.3478350000003</v>
      </c>
      <c r="DD151">
        <f t="shared" si="11"/>
        <v>705.67391750000013</v>
      </c>
    </row>
    <row r="152" spans="1:108" x14ac:dyDescent="0.3">
      <c r="A152">
        <v>2014</v>
      </c>
      <c r="B152">
        <v>8</v>
      </c>
      <c r="C152">
        <v>27</v>
      </c>
      <c r="D152">
        <v>3.470532</v>
      </c>
      <c r="E152">
        <v>36.128860000000003</v>
      </c>
      <c r="F152">
        <v>42.355220000000003</v>
      </c>
      <c r="G152">
        <v>0.96993399999999996</v>
      </c>
      <c r="H152">
        <v>0.49127900000000002</v>
      </c>
      <c r="I152">
        <v>147.9425</v>
      </c>
      <c r="J152">
        <f t="shared" si="9"/>
        <v>1776.2578730359467</v>
      </c>
      <c r="K152">
        <v>1000</v>
      </c>
      <c r="L152">
        <v>515.14409999999998</v>
      </c>
      <c r="M152">
        <v>488.27820000000003</v>
      </c>
      <c r="N152">
        <v>55.133949999999999</v>
      </c>
      <c r="O152">
        <f t="shared" si="8"/>
        <v>1058.5562499999999</v>
      </c>
      <c r="P152">
        <v>6.9433109999999996</v>
      </c>
      <c r="Q152">
        <v>0.50503100000000001</v>
      </c>
      <c r="R152">
        <v>200.68440000000001</v>
      </c>
      <c r="S152">
        <v>147.09370000000001</v>
      </c>
      <c r="T152">
        <v>0.88968700000000001</v>
      </c>
      <c r="U152">
        <v>2.8163399999999998</v>
      </c>
      <c r="V152">
        <v>0</v>
      </c>
      <c r="W152">
        <v>553.33749999999998</v>
      </c>
      <c r="X152">
        <v>242.4323</v>
      </c>
      <c r="Y152">
        <v>65.758459999999999</v>
      </c>
      <c r="Z152">
        <v>86.301879999999997</v>
      </c>
      <c r="AA152">
        <v>3.6371739999999999</v>
      </c>
      <c r="AB152">
        <v>207.6404</v>
      </c>
      <c r="AC152">
        <v>406.22550000000001</v>
      </c>
      <c r="AD152">
        <v>4.0590609999999998</v>
      </c>
      <c r="AE152">
        <v>3.4087610000000002</v>
      </c>
      <c r="AF152">
        <v>1</v>
      </c>
      <c r="AG152">
        <v>12028.44</v>
      </c>
      <c r="AH152">
        <v>0</v>
      </c>
      <c r="AI152">
        <v>16.574149999999999</v>
      </c>
      <c r="AJ152">
        <v>0</v>
      </c>
      <c r="AK152">
        <v>300.85860000000002</v>
      </c>
      <c r="AL152">
        <v>15.80728</v>
      </c>
      <c r="AM152">
        <v>27.95656</v>
      </c>
      <c r="AN152">
        <v>70.977699999999999</v>
      </c>
      <c r="AO152">
        <v>166.5582</v>
      </c>
      <c r="AP152">
        <v>66.290170000000003</v>
      </c>
      <c r="AQ152">
        <v>123.43259999999999</v>
      </c>
      <c r="AR152">
        <v>-51.622100000000003</v>
      </c>
      <c r="AS152">
        <v>1</v>
      </c>
      <c r="AT152">
        <v>0</v>
      </c>
      <c r="AU152">
        <v>0.65284799999999998</v>
      </c>
      <c r="AV152">
        <v>0.95083099999999998</v>
      </c>
      <c r="AW152">
        <v>8.8649999999999996E-3</v>
      </c>
      <c r="AX152">
        <v>26.274100000000001</v>
      </c>
      <c r="AY152">
        <v>8.6304000000000006E-2</v>
      </c>
      <c r="AZ152">
        <v>25.167210000000001</v>
      </c>
      <c r="BA152">
        <v>7.8325000000000006E-2</v>
      </c>
      <c r="BB152">
        <v>2.0473999999999999E-2</v>
      </c>
      <c r="BC152">
        <v>28.457540000000002</v>
      </c>
      <c r="BD152">
        <v>31.141020000000001</v>
      </c>
      <c r="BE152">
        <v>12.75</v>
      </c>
      <c r="BF152">
        <v>9.4499999999999993</v>
      </c>
      <c r="BG152">
        <v>11.1</v>
      </c>
      <c r="BH152">
        <v>12.109450000000001</v>
      </c>
      <c r="BI152">
        <v>11.4498</v>
      </c>
      <c r="BJ152">
        <v>9</v>
      </c>
      <c r="BK152">
        <v>14.03</v>
      </c>
      <c r="BL152">
        <v>11.83348</v>
      </c>
      <c r="BM152">
        <v>87.501390000000001</v>
      </c>
      <c r="BN152">
        <v>1</v>
      </c>
      <c r="BO152">
        <v>0</v>
      </c>
      <c r="BP152">
        <v>0</v>
      </c>
      <c r="BQ152">
        <v>12.13921</v>
      </c>
      <c r="BR152">
        <v>83.41</v>
      </c>
      <c r="BS152">
        <v>1.161978</v>
      </c>
      <c r="BT152">
        <v>164.39160000000001</v>
      </c>
      <c r="BU152">
        <v>10455.61</v>
      </c>
      <c r="BV152">
        <v>9.7260000000000003E-3</v>
      </c>
      <c r="BW152">
        <v>1.189E-2</v>
      </c>
      <c r="BX152">
        <v>0.37939499999999998</v>
      </c>
      <c r="BY152">
        <v>0.45052199999999998</v>
      </c>
      <c r="BZ152">
        <v>3.272243</v>
      </c>
      <c r="CA152">
        <v>0.99524100000000004</v>
      </c>
      <c r="CB152">
        <v>26.45468</v>
      </c>
      <c r="CC152">
        <v>8.2777150000000006</v>
      </c>
      <c r="CD152">
        <v>9.0247969999999995</v>
      </c>
      <c r="CE152">
        <v>2.2599999999999999E-4</v>
      </c>
      <c r="CF152">
        <v>48.276359999999997</v>
      </c>
      <c r="CG152">
        <v>4.6099999999999998E-4</v>
      </c>
      <c r="CH152">
        <v>0.79580600000000001</v>
      </c>
      <c r="CI152">
        <v>1.128233</v>
      </c>
      <c r="CJ152">
        <v>63.62679</v>
      </c>
      <c r="CK152">
        <v>112.0234</v>
      </c>
      <c r="CL152">
        <v>6.650487</v>
      </c>
      <c r="CM152">
        <v>43.249690000000001</v>
      </c>
      <c r="CN152">
        <v>158.90989999999999</v>
      </c>
      <c r="CO152">
        <v>2027.37</v>
      </c>
      <c r="CP152">
        <v>0.200847</v>
      </c>
      <c r="CQ152">
        <v>66.979780000000005</v>
      </c>
      <c r="CR152">
        <v>7.7570690000000004</v>
      </c>
      <c r="CS152">
        <v>7681.2960000000003</v>
      </c>
      <c r="CT152">
        <v>2.2490000000000001E-3</v>
      </c>
      <c r="CU152">
        <v>32.070360000000001</v>
      </c>
      <c r="CV152">
        <v>2.2488999999999999E-2</v>
      </c>
      <c r="CW152">
        <v>320.70359999999999</v>
      </c>
      <c r="CX152">
        <v>0</v>
      </c>
      <c r="CY152">
        <v>6.1422999999999998E-2</v>
      </c>
      <c r="CZ152">
        <v>1.5590360000000001</v>
      </c>
      <c r="DA152">
        <v>199.3065</v>
      </c>
      <c r="DB152">
        <v>0.36</v>
      </c>
      <c r="DC152">
        <f t="shared" si="10"/>
        <v>1417.4887189999999</v>
      </c>
      <c r="DD152">
        <f t="shared" si="11"/>
        <v>708.74435949999997</v>
      </c>
    </row>
    <row r="153" spans="1:108" x14ac:dyDescent="0.3">
      <c r="A153">
        <v>2014</v>
      </c>
      <c r="B153">
        <v>12</v>
      </c>
      <c r="C153">
        <v>6</v>
      </c>
      <c r="D153">
        <v>3.6722299999999999</v>
      </c>
      <c r="E153">
        <v>36.205019999999998</v>
      </c>
      <c r="F153">
        <v>42.572029999999998</v>
      </c>
      <c r="G153">
        <v>0.97087800000000002</v>
      </c>
      <c r="H153">
        <v>0.49155199999999999</v>
      </c>
      <c r="I153">
        <v>149.46100000000001</v>
      </c>
      <c r="J153">
        <f t="shared" si="9"/>
        <v>1798.0618099497262</v>
      </c>
      <c r="K153">
        <v>1000</v>
      </c>
      <c r="L153">
        <v>524.54110000000003</v>
      </c>
      <c r="M153">
        <v>488.27820000000003</v>
      </c>
      <c r="N153">
        <v>55.462200000000003</v>
      </c>
      <c r="O153">
        <f t="shared" si="8"/>
        <v>1068.2815000000001</v>
      </c>
      <c r="P153">
        <v>7.3501209999999997</v>
      </c>
      <c r="Q153">
        <v>0.56543299999999996</v>
      </c>
      <c r="R153">
        <v>202.56389999999999</v>
      </c>
      <c r="S153">
        <v>148.07220000000001</v>
      </c>
      <c r="T153">
        <v>0.97405900000000001</v>
      </c>
      <c r="U153">
        <v>4.0567140000000004</v>
      </c>
      <c r="V153">
        <v>0</v>
      </c>
      <c r="W153">
        <v>559.72090000000003</v>
      </c>
      <c r="X153">
        <v>242.4323</v>
      </c>
      <c r="Y153">
        <v>65.740250000000003</v>
      </c>
      <c r="Z153">
        <v>88.905619999999999</v>
      </c>
      <c r="AA153">
        <v>3.4577870000000002</v>
      </c>
      <c r="AB153">
        <v>208.9171</v>
      </c>
      <c r="AC153">
        <v>406.26209999999998</v>
      </c>
      <c r="AD153">
        <v>3.8834279999999999</v>
      </c>
      <c r="AE153">
        <v>4.0121640000000003</v>
      </c>
      <c r="AF153">
        <v>1</v>
      </c>
      <c r="AG153">
        <v>12027.63</v>
      </c>
      <c r="AH153">
        <v>0</v>
      </c>
      <c r="AI153">
        <v>16.1343</v>
      </c>
      <c r="AJ153">
        <v>0</v>
      </c>
      <c r="AK153">
        <v>268.14449999999999</v>
      </c>
      <c r="AL153">
        <v>24.39359</v>
      </c>
      <c r="AM153">
        <v>45.164920000000002</v>
      </c>
      <c r="AN153">
        <v>162.22450000000001</v>
      </c>
      <c r="AO153">
        <v>342.77319999999997</v>
      </c>
      <c r="AP153">
        <v>136.4237</v>
      </c>
      <c r="AQ153">
        <v>233.0361</v>
      </c>
      <c r="AR153">
        <v>-69.097700000000003</v>
      </c>
      <c r="AS153">
        <v>1</v>
      </c>
      <c r="AT153">
        <v>0</v>
      </c>
      <c r="AU153">
        <v>3.3863180000000002</v>
      </c>
      <c r="AV153">
        <v>1.0060899999999999</v>
      </c>
      <c r="AW153">
        <v>9.1310000000000002E-3</v>
      </c>
      <c r="AX153">
        <v>27.219480000000001</v>
      </c>
      <c r="AY153">
        <v>8.5143999999999997E-2</v>
      </c>
      <c r="AZ153">
        <v>25.982579999999999</v>
      </c>
      <c r="BA153">
        <v>7.7563999999999994E-2</v>
      </c>
      <c r="BB153">
        <v>0</v>
      </c>
      <c r="BC153">
        <v>42.411090000000002</v>
      </c>
      <c r="BD153">
        <v>47.520949999999999</v>
      </c>
      <c r="BE153">
        <v>23.75</v>
      </c>
      <c r="BF153">
        <v>12.25</v>
      </c>
      <c r="BG153">
        <v>18</v>
      </c>
      <c r="BH153">
        <v>17.60116</v>
      </c>
      <c r="BI153">
        <v>19.219000000000001</v>
      </c>
      <c r="BJ153">
        <v>22.8</v>
      </c>
      <c r="BK153">
        <v>3.6</v>
      </c>
      <c r="BL153">
        <v>14.25736</v>
      </c>
      <c r="BM153">
        <v>64.010260000000002</v>
      </c>
      <c r="BN153">
        <v>1</v>
      </c>
      <c r="BO153">
        <v>0</v>
      </c>
      <c r="BP153">
        <v>0</v>
      </c>
      <c r="BQ153">
        <v>0</v>
      </c>
      <c r="BR153">
        <v>456.57</v>
      </c>
      <c r="BS153">
        <v>1.4997579999999999</v>
      </c>
      <c r="BT153">
        <v>164.23150000000001</v>
      </c>
      <c r="BU153">
        <v>10444.26</v>
      </c>
      <c r="BV153">
        <v>2.5709999999999999E-3</v>
      </c>
      <c r="BW153">
        <v>9.299E-3</v>
      </c>
      <c r="BX153">
        <v>0.10029299999999999</v>
      </c>
      <c r="BY153">
        <v>0.36159799999999997</v>
      </c>
      <c r="BZ153">
        <v>3.165702</v>
      </c>
      <c r="CA153">
        <v>0.99666699999999997</v>
      </c>
      <c r="CB153">
        <v>25.130019999999998</v>
      </c>
      <c r="CC153">
        <v>8.2433759999999996</v>
      </c>
      <c r="CD153">
        <v>9.1972280000000008</v>
      </c>
      <c r="CE153">
        <v>2.1100000000000001E-4</v>
      </c>
      <c r="CF153">
        <v>49.324489999999997</v>
      </c>
      <c r="CG153">
        <v>4.3100000000000001E-4</v>
      </c>
      <c r="CH153">
        <v>0.77156999999999998</v>
      </c>
      <c r="CI153">
        <v>1.125753</v>
      </c>
      <c r="CJ153">
        <v>61.143630000000002</v>
      </c>
      <c r="CK153">
        <v>111.98990000000001</v>
      </c>
      <c r="CL153">
        <v>6.6519339999999998</v>
      </c>
      <c r="CM153">
        <v>43.070399999999999</v>
      </c>
      <c r="CN153">
        <v>158.88579999999999</v>
      </c>
      <c r="CO153">
        <v>2022.0889999999999</v>
      </c>
      <c r="CP153">
        <v>0.19933600000000001</v>
      </c>
      <c r="CQ153">
        <v>66.96969</v>
      </c>
      <c r="CR153">
        <v>7.7239019999999998</v>
      </c>
      <c r="CS153">
        <v>7678.5119999999997</v>
      </c>
      <c r="CT153">
        <v>2.1840000000000002E-3</v>
      </c>
      <c r="CU153">
        <v>32.068910000000002</v>
      </c>
      <c r="CV153">
        <v>2.1842E-2</v>
      </c>
      <c r="CW153">
        <v>320.6891</v>
      </c>
      <c r="CX153">
        <v>0</v>
      </c>
      <c r="CY153">
        <v>4.4166999999999998E-2</v>
      </c>
      <c r="CZ153">
        <v>1.260345</v>
      </c>
      <c r="DA153">
        <v>130.2046</v>
      </c>
      <c r="DB153">
        <v>1.24</v>
      </c>
      <c r="DC153">
        <f t="shared" si="10"/>
        <v>1431.8639269999999</v>
      </c>
      <c r="DD153">
        <f t="shared" si="11"/>
        <v>715.93196349999994</v>
      </c>
    </row>
    <row r="154" spans="1:108" x14ac:dyDescent="0.3">
      <c r="A154">
        <v>2015</v>
      </c>
      <c r="B154">
        <v>3</v>
      </c>
      <c r="C154">
        <v>17</v>
      </c>
      <c r="D154">
        <v>3.8356140000000001</v>
      </c>
      <c r="E154">
        <v>36.34066</v>
      </c>
      <c r="F154">
        <v>42.700609999999998</v>
      </c>
      <c r="G154">
        <v>0.97142600000000001</v>
      </c>
      <c r="H154">
        <v>0.49171300000000001</v>
      </c>
      <c r="I154">
        <v>150.36519999999999</v>
      </c>
      <c r="J154">
        <f t="shared" si="9"/>
        <v>1815.3404326151085</v>
      </c>
      <c r="K154">
        <v>1000</v>
      </c>
      <c r="L154">
        <v>502.38990000000001</v>
      </c>
      <c r="M154">
        <v>520.81870000000004</v>
      </c>
      <c r="N154">
        <v>55.884630000000001</v>
      </c>
      <c r="O154">
        <f t="shared" si="8"/>
        <v>1079.0932299999999</v>
      </c>
      <c r="P154">
        <v>7.6746629999999998</v>
      </c>
      <c r="Q154">
        <v>0.61784099999999997</v>
      </c>
      <c r="R154">
        <v>204.64169999999999</v>
      </c>
      <c r="S154">
        <v>149.3115</v>
      </c>
      <c r="T154">
        <v>1.0350029999999999</v>
      </c>
      <c r="U154">
        <v>3.3653469999999999</v>
      </c>
      <c r="V154">
        <v>0</v>
      </c>
      <c r="W154">
        <v>541.83249999999998</v>
      </c>
      <c r="X154">
        <v>259.76670000000001</v>
      </c>
      <c r="Y154">
        <v>66.870230000000006</v>
      </c>
      <c r="Z154">
        <v>95.067760000000007</v>
      </c>
      <c r="AA154">
        <v>4.1129819999999997</v>
      </c>
      <c r="AB154">
        <v>212.2732</v>
      </c>
      <c r="AC154">
        <v>413.6327</v>
      </c>
      <c r="AD154">
        <v>5.1539599999999997</v>
      </c>
      <c r="AE154">
        <v>5.2926330000000004</v>
      </c>
      <c r="AF154">
        <v>1</v>
      </c>
      <c r="AG154">
        <v>12027.36</v>
      </c>
      <c r="AH154">
        <v>0</v>
      </c>
      <c r="AI154">
        <v>16.512640000000001</v>
      </c>
      <c r="AJ154">
        <v>0</v>
      </c>
      <c r="AK154">
        <v>299.05840000000001</v>
      </c>
      <c r="AL154">
        <v>29.010339999999999</v>
      </c>
      <c r="AM154">
        <v>49.091549999999998</v>
      </c>
      <c r="AN154">
        <v>30.68815</v>
      </c>
      <c r="AO154">
        <v>163.1568</v>
      </c>
      <c r="AP154">
        <v>64.936400000000006</v>
      </c>
      <c r="AQ154">
        <v>96.070210000000003</v>
      </c>
      <c r="AR154">
        <v>-64.566299999999998</v>
      </c>
      <c r="AS154">
        <v>1</v>
      </c>
      <c r="AT154">
        <v>0</v>
      </c>
      <c r="AU154">
        <v>1.077196</v>
      </c>
      <c r="AV154">
        <v>1.050853</v>
      </c>
      <c r="AW154">
        <v>9.7610000000000006E-3</v>
      </c>
      <c r="AX154">
        <v>27.782019999999999</v>
      </c>
      <c r="AY154">
        <v>0.10127899999999999</v>
      </c>
      <c r="AZ154">
        <v>26.428329999999999</v>
      </c>
      <c r="BA154">
        <v>9.2271000000000006E-2</v>
      </c>
      <c r="BB154">
        <v>5.1569999999999998E-2</v>
      </c>
      <c r="BC154">
        <v>66.716459999999998</v>
      </c>
      <c r="BD154">
        <v>69.409149999999997</v>
      </c>
      <c r="BE154">
        <v>23.1</v>
      </c>
      <c r="BF154">
        <v>19</v>
      </c>
      <c r="BG154">
        <v>21.05</v>
      </c>
      <c r="BH154">
        <v>20.739519999999999</v>
      </c>
      <c r="BI154">
        <v>21.4846</v>
      </c>
      <c r="BJ154">
        <v>8.3000000000000007</v>
      </c>
      <c r="BK154">
        <v>25.75</v>
      </c>
      <c r="BL154">
        <v>21.971579999999999</v>
      </c>
      <c r="BM154">
        <v>85.769289999999998</v>
      </c>
      <c r="BN154">
        <v>1</v>
      </c>
      <c r="BO154">
        <v>0</v>
      </c>
      <c r="BP154">
        <v>0</v>
      </c>
      <c r="BQ154">
        <v>23.254619999999999</v>
      </c>
      <c r="BR154">
        <v>1423.8050000000001</v>
      </c>
      <c r="BS154">
        <v>1.3518049999999999</v>
      </c>
      <c r="BT154">
        <v>163.095</v>
      </c>
      <c r="BU154">
        <v>10423.41</v>
      </c>
      <c r="BV154">
        <v>5.3699999999999998E-3</v>
      </c>
      <c r="BW154">
        <v>5.8840000000000003E-3</v>
      </c>
      <c r="BX154">
        <v>0.23238900000000001</v>
      </c>
      <c r="BY154">
        <v>0.2326</v>
      </c>
      <c r="BZ154">
        <v>2.780535</v>
      </c>
      <c r="CA154">
        <v>0.92341799999999996</v>
      </c>
      <c r="CB154">
        <v>22.43647</v>
      </c>
      <c r="CC154">
        <v>7.603796</v>
      </c>
      <c r="CD154">
        <v>8.8230930000000001</v>
      </c>
      <c r="CE154">
        <v>1.9000000000000001E-4</v>
      </c>
      <c r="CF154">
        <v>47.435940000000002</v>
      </c>
      <c r="CG154">
        <v>3.8900000000000002E-4</v>
      </c>
      <c r="CH154">
        <v>0.74840499999999999</v>
      </c>
      <c r="CI154">
        <v>1.1043019999999999</v>
      </c>
      <c r="CJ154">
        <v>58.319249999999997</v>
      </c>
      <c r="CK154">
        <v>110.185</v>
      </c>
      <c r="CL154">
        <v>6.8017589999999997</v>
      </c>
      <c r="CM154">
        <v>42.673630000000003</v>
      </c>
      <c r="CN154">
        <v>162.2159</v>
      </c>
      <c r="CO154">
        <v>2011.17</v>
      </c>
      <c r="CP154">
        <v>0.20158899999999999</v>
      </c>
      <c r="CQ154">
        <v>66.958039999999997</v>
      </c>
      <c r="CR154">
        <v>7.8483530000000004</v>
      </c>
      <c r="CS154">
        <v>7674.8829999999998</v>
      </c>
      <c r="CT154">
        <v>2.1210000000000001E-3</v>
      </c>
      <c r="CU154">
        <v>32.066659999999999</v>
      </c>
      <c r="CV154">
        <v>2.1212000000000002E-2</v>
      </c>
      <c r="CW154">
        <v>320.66660000000002</v>
      </c>
      <c r="CX154">
        <v>0</v>
      </c>
      <c r="CY154">
        <v>0.15470999999999999</v>
      </c>
      <c r="CZ154">
        <v>1.4498549999999999</v>
      </c>
      <c r="DA154">
        <v>198.85249999999999</v>
      </c>
      <c r="DB154">
        <v>1.24</v>
      </c>
      <c r="DC154">
        <f t="shared" si="10"/>
        <v>1445.7392839999998</v>
      </c>
      <c r="DD154">
        <f t="shared" si="11"/>
        <v>722.86964199999989</v>
      </c>
    </row>
    <row r="155" spans="1:108" x14ac:dyDescent="0.3">
      <c r="A155">
        <v>2015</v>
      </c>
      <c r="B155">
        <v>6</v>
      </c>
      <c r="C155">
        <v>26</v>
      </c>
      <c r="D155">
        <v>3.968232</v>
      </c>
      <c r="E155">
        <v>36.422600000000003</v>
      </c>
      <c r="F155">
        <v>42.778230000000001</v>
      </c>
      <c r="G155">
        <v>0.97175299999999998</v>
      </c>
      <c r="H155">
        <v>0.49180800000000002</v>
      </c>
      <c r="I155">
        <v>150.91239999999999</v>
      </c>
      <c r="J155">
        <f t="shared" si="9"/>
        <v>1825.8276791935286</v>
      </c>
      <c r="K155">
        <v>1000</v>
      </c>
      <c r="L155">
        <v>509.34190000000001</v>
      </c>
      <c r="M155">
        <v>520.81870000000004</v>
      </c>
      <c r="N155">
        <v>55.96049</v>
      </c>
      <c r="O155">
        <f t="shared" si="8"/>
        <v>1086.1210900000001</v>
      </c>
      <c r="P155">
        <v>7.9379860000000004</v>
      </c>
      <c r="Q155">
        <v>0.61057700000000004</v>
      </c>
      <c r="R155">
        <v>206.03210000000001</v>
      </c>
      <c r="S155">
        <v>149.5874</v>
      </c>
      <c r="T155">
        <v>0.99512999999999996</v>
      </c>
      <c r="U155">
        <v>2.5879099999999999</v>
      </c>
      <c r="V155">
        <v>0</v>
      </c>
      <c r="W155">
        <v>551.86810000000003</v>
      </c>
      <c r="X155">
        <v>259.76670000000001</v>
      </c>
      <c r="Y155">
        <v>67.242260000000002</v>
      </c>
      <c r="Z155">
        <v>99.675070000000005</v>
      </c>
      <c r="AA155">
        <v>4.1255059999999997</v>
      </c>
      <c r="AB155">
        <v>214.28030000000001</v>
      </c>
      <c r="AC155">
        <v>416.1592</v>
      </c>
      <c r="AD155">
        <v>4.697749</v>
      </c>
      <c r="AE155">
        <v>3.7796630000000002</v>
      </c>
      <c r="AF155">
        <v>1</v>
      </c>
      <c r="AG155">
        <v>12025.76</v>
      </c>
      <c r="AH155">
        <v>0</v>
      </c>
      <c r="AI155">
        <v>16.74146</v>
      </c>
      <c r="AJ155">
        <v>0</v>
      </c>
      <c r="AK155">
        <v>274.8408</v>
      </c>
      <c r="AL155">
        <v>29.933160000000001</v>
      </c>
      <c r="AM155">
        <v>50.888019999999997</v>
      </c>
      <c r="AN155">
        <v>24.714079999999999</v>
      </c>
      <c r="AO155">
        <v>88.330749999999995</v>
      </c>
      <c r="AP155">
        <v>35.155639999999998</v>
      </c>
      <c r="AQ155">
        <v>64.206519999999998</v>
      </c>
      <c r="AR155">
        <v>-39.050800000000002</v>
      </c>
      <c r="AS155">
        <v>1</v>
      </c>
      <c r="AT155">
        <v>0</v>
      </c>
      <c r="AU155">
        <v>0.53343200000000002</v>
      </c>
      <c r="AV155">
        <v>1.0871869999999999</v>
      </c>
      <c r="AW155">
        <v>1.0238000000000001E-2</v>
      </c>
      <c r="AX155">
        <v>27.42089</v>
      </c>
      <c r="AY155">
        <v>9.5870999999999998E-2</v>
      </c>
      <c r="AZ155">
        <v>26.081710000000001</v>
      </c>
      <c r="BA155">
        <v>8.6821999999999996E-2</v>
      </c>
      <c r="BB155">
        <v>2.5663999999999999E-2</v>
      </c>
      <c r="BC155">
        <v>28.019380000000002</v>
      </c>
      <c r="BD155">
        <v>29.417960000000001</v>
      </c>
      <c r="BE155">
        <v>18.13</v>
      </c>
      <c r="BF155">
        <v>8.43</v>
      </c>
      <c r="BG155">
        <v>13.28</v>
      </c>
      <c r="BH155">
        <v>12.61664</v>
      </c>
      <c r="BI155">
        <v>14.308199999999999</v>
      </c>
      <c r="BJ155">
        <v>3.8</v>
      </c>
      <c r="BK155">
        <v>53.26</v>
      </c>
      <c r="BL155">
        <v>11.045199999999999</v>
      </c>
      <c r="BM155">
        <v>67.732330000000005</v>
      </c>
      <c r="BN155">
        <v>1</v>
      </c>
      <c r="BO155">
        <v>0</v>
      </c>
      <c r="BP155">
        <v>0</v>
      </c>
      <c r="BQ155">
        <v>51.261130000000001</v>
      </c>
      <c r="BR155">
        <v>1998.74</v>
      </c>
      <c r="BS155">
        <v>1.347467</v>
      </c>
      <c r="BT155">
        <v>162.4</v>
      </c>
      <c r="BU155">
        <v>10404.14</v>
      </c>
      <c r="BV155">
        <v>7.7499999999999997E-4</v>
      </c>
      <c r="BW155">
        <v>7.5100000000000002E-3</v>
      </c>
      <c r="BX155">
        <v>3.354E-2</v>
      </c>
      <c r="BY155">
        <v>0.29295100000000002</v>
      </c>
      <c r="BZ155">
        <v>2.6084450000000001</v>
      </c>
      <c r="CA155">
        <v>0.86675100000000005</v>
      </c>
      <c r="CB155">
        <v>21.511299999999999</v>
      </c>
      <c r="CC155">
        <v>7.1106069999999999</v>
      </c>
      <c r="CD155">
        <v>8.7522339999999996</v>
      </c>
      <c r="CE155">
        <v>1.7200000000000001E-4</v>
      </c>
      <c r="CF155">
        <v>47.196959999999997</v>
      </c>
      <c r="CG155">
        <v>3.5199999999999999E-4</v>
      </c>
      <c r="CH155">
        <v>0.71548299999999998</v>
      </c>
      <c r="CI155">
        <v>1.084228</v>
      </c>
      <c r="CJ155">
        <v>56.113329999999998</v>
      </c>
      <c r="CK155">
        <v>108.3613</v>
      </c>
      <c r="CL155">
        <v>6.8449669999999996</v>
      </c>
      <c r="CM155">
        <v>42.308019999999999</v>
      </c>
      <c r="CN155">
        <v>163.2012</v>
      </c>
      <c r="CO155">
        <v>2000.6690000000001</v>
      </c>
      <c r="CP155">
        <v>0.201963</v>
      </c>
      <c r="CQ155">
        <v>66.942939999999993</v>
      </c>
      <c r="CR155">
        <v>7.8858730000000001</v>
      </c>
      <c r="CS155">
        <v>7671.0230000000001</v>
      </c>
      <c r="CT155">
        <v>2.0600000000000002E-3</v>
      </c>
      <c r="CU155">
        <v>32.064450000000001</v>
      </c>
      <c r="CV155">
        <v>2.0601000000000001E-2</v>
      </c>
      <c r="CW155">
        <v>320.64449999999999</v>
      </c>
      <c r="CX155">
        <v>0</v>
      </c>
      <c r="CY155">
        <v>7.6993000000000006E-2</v>
      </c>
      <c r="CZ155">
        <v>1.4543090000000001</v>
      </c>
      <c r="DA155">
        <v>199.41079999999999</v>
      </c>
      <c r="DB155">
        <v>1.24</v>
      </c>
      <c r="DC155">
        <f t="shared" si="10"/>
        <v>1453.8721929999997</v>
      </c>
      <c r="DD155">
        <f t="shared" si="11"/>
        <v>726.93609649999985</v>
      </c>
    </row>
    <row r="156" spans="1:108" x14ac:dyDescent="0.3">
      <c r="A156">
        <v>2015</v>
      </c>
      <c r="B156">
        <v>10</v>
      </c>
      <c r="C156">
        <v>5</v>
      </c>
      <c r="D156">
        <v>4.0689799999999998</v>
      </c>
      <c r="E156">
        <v>36.496229999999997</v>
      </c>
      <c r="F156">
        <v>42.84796</v>
      </c>
      <c r="G156">
        <v>0.97204400000000002</v>
      </c>
      <c r="H156">
        <v>0.49189100000000002</v>
      </c>
      <c r="I156">
        <v>151.40469999999999</v>
      </c>
      <c r="J156">
        <f t="shared" si="9"/>
        <v>1835.2826784497804</v>
      </c>
      <c r="K156">
        <v>1000</v>
      </c>
      <c r="L156">
        <v>515.61</v>
      </c>
      <c r="M156">
        <v>520.81870000000004</v>
      </c>
      <c r="N156">
        <v>55.96828</v>
      </c>
      <c r="O156">
        <f t="shared" si="8"/>
        <v>1092.39698</v>
      </c>
      <c r="P156">
        <v>8.1415970000000009</v>
      </c>
      <c r="Q156">
        <v>0.595696</v>
      </c>
      <c r="R156">
        <v>207.28569999999999</v>
      </c>
      <c r="S156">
        <v>149.67359999999999</v>
      </c>
      <c r="T156">
        <v>0.97267499999999996</v>
      </c>
      <c r="U156">
        <v>3.483625</v>
      </c>
      <c r="V156">
        <v>0</v>
      </c>
      <c r="W156">
        <v>557.8963</v>
      </c>
      <c r="X156">
        <v>259.76670000000001</v>
      </c>
      <c r="Y156">
        <v>67.168210000000002</v>
      </c>
      <c r="Z156">
        <v>101.6075</v>
      </c>
      <c r="AA156">
        <v>3.8109999999999999</v>
      </c>
      <c r="AB156">
        <v>215.48589999999999</v>
      </c>
      <c r="AC156">
        <v>415.83409999999998</v>
      </c>
      <c r="AD156">
        <v>4.1090270000000002</v>
      </c>
      <c r="AE156">
        <v>3.7662819999999999</v>
      </c>
      <c r="AF156">
        <v>1</v>
      </c>
      <c r="AG156">
        <v>12024.07</v>
      </c>
      <c r="AH156">
        <v>0</v>
      </c>
      <c r="AI156">
        <v>16.64367</v>
      </c>
      <c r="AJ156">
        <v>0</v>
      </c>
      <c r="AK156">
        <v>299.87020000000001</v>
      </c>
      <c r="AL156">
        <v>30.144269999999999</v>
      </c>
      <c r="AM156">
        <v>51.356200000000001</v>
      </c>
      <c r="AN156">
        <v>128.76939999999999</v>
      </c>
      <c r="AO156">
        <v>264.95909999999998</v>
      </c>
      <c r="AP156">
        <v>105.4537</v>
      </c>
      <c r="AQ156">
        <v>194.05510000000001</v>
      </c>
      <c r="AR156">
        <v>-63.960900000000002</v>
      </c>
      <c r="AS156">
        <v>1</v>
      </c>
      <c r="AT156">
        <v>0</v>
      </c>
      <c r="AU156">
        <v>1.472391</v>
      </c>
      <c r="AV156">
        <v>1.114789</v>
      </c>
      <c r="AW156">
        <v>1.0437E-2</v>
      </c>
      <c r="AX156">
        <v>27.322019999999998</v>
      </c>
      <c r="AY156">
        <v>8.9222999999999997E-2</v>
      </c>
      <c r="AZ156">
        <v>26.01717</v>
      </c>
      <c r="BA156">
        <v>8.0865000000000006E-2</v>
      </c>
      <c r="BB156">
        <v>0</v>
      </c>
      <c r="BC156">
        <v>29.41112</v>
      </c>
      <c r="BD156">
        <v>33.226640000000003</v>
      </c>
      <c r="BE156">
        <v>17.41</v>
      </c>
      <c r="BF156">
        <v>13.71</v>
      </c>
      <c r="BG156">
        <v>15.56</v>
      </c>
      <c r="BH156">
        <v>13.05452</v>
      </c>
      <c r="BI156">
        <v>15.952199999999999</v>
      </c>
      <c r="BJ156">
        <v>13.5</v>
      </c>
      <c r="BK156">
        <v>10.119999999999999</v>
      </c>
      <c r="BL156">
        <v>15.686299999999999</v>
      </c>
      <c r="BM156">
        <v>86.541830000000004</v>
      </c>
      <c r="BN156">
        <v>1</v>
      </c>
      <c r="BO156">
        <v>0</v>
      </c>
      <c r="BP156">
        <v>0</v>
      </c>
      <c r="BQ156">
        <v>0</v>
      </c>
      <c r="BR156">
        <v>189.46</v>
      </c>
      <c r="BS156">
        <v>1.4009940000000001</v>
      </c>
      <c r="BT156">
        <v>162.4059</v>
      </c>
      <c r="BU156">
        <v>10394.64</v>
      </c>
      <c r="BV156">
        <v>1.439E-3</v>
      </c>
      <c r="BW156">
        <v>8.6779999999999999E-3</v>
      </c>
      <c r="BX156">
        <v>5.4988000000000002E-2</v>
      </c>
      <c r="BY156">
        <v>0.340949</v>
      </c>
      <c r="BZ156">
        <v>2.6283479999999999</v>
      </c>
      <c r="CA156">
        <v>0.87231099999999995</v>
      </c>
      <c r="CB156">
        <v>21.49344</v>
      </c>
      <c r="CC156">
        <v>7.1407210000000001</v>
      </c>
      <c r="CD156">
        <v>8.9781460000000006</v>
      </c>
      <c r="CE156">
        <v>1.6100000000000001E-4</v>
      </c>
      <c r="CF156">
        <v>48.552570000000003</v>
      </c>
      <c r="CG156">
        <v>3.2899999999999997E-4</v>
      </c>
      <c r="CH156">
        <v>0.70288799999999996</v>
      </c>
      <c r="CI156">
        <v>1.0790919999999999</v>
      </c>
      <c r="CJ156">
        <v>54.7072</v>
      </c>
      <c r="CK156">
        <v>107.8447</v>
      </c>
      <c r="CL156">
        <v>6.8050879999999996</v>
      </c>
      <c r="CM156">
        <v>42.129100000000001</v>
      </c>
      <c r="CN156">
        <v>162.12200000000001</v>
      </c>
      <c r="CO156">
        <v>1995.184</v>
      </c>
      <c r="CP156">
        <v>0.20017699999999999</v>
      </c>
      <c r="CQ156">
        <v>66.935509999999994</v>
      </c>
      <c r="CR156">
        <v>7.8290730000000002</v>
      </c>
      <c r="CS156">
        <v>7668.62</v>
      </c>
      <c r="CT156">
        <v>2.0010000000000002E-3</v>
      </c>
      <c r="CU156">
        <v>32.063009999999998</v>
      </c>
      <c r="CV156">
        <v>2.0008000000000001E-2</v>
      </c>
      <c r="CW156">
        <v>320.63010000000003</v>
      </c>
      <c r="CX156">
        <v>0</v>
      </c>
      <c r="CY156">
        <v>9.7752000000000006E-2</v>
      </c>
      <c r="CZ156">
        <v>1.434239</v>
      </c>
      <c r="DA156">
        <v>181.96860000000001</v>
      </c>
      <c r="DB156">
        <v>1.24</v>
      </c>
      <c r="DC156">
        <f t="shared" si="10"/>
        <v>1462.5498730000002</v>
      </c>
      <c r="DD156">
        <f t="shared" si="11"/>
        <v>731.27493650000008</v>
      </c>
    </row>
    <row r="157" spans="1:108" x14ac:dyDescent="0.3">
      <c r="A157">
        <v>2016</v>
      </c>
      <c r="B157">
        <v>1</v>
      </c>
      <c r="C157">
        <v>14</v>
      </c>
      <c r="D157">
        <v>4.323461</v>
      </c>
      <c r="E157">
        <v>36.632260000000002</v>
      </c>
      <c r="F157">
        <v>42.976709999999997</v>
      </c>
      <c r="G157">
        <v>0.97257300000000002</v>
      </c>
      <c r="H157">
        <v>0.49204500000000001</v>
      </c>
      <c r="I157">
        <v>152.316</v>
      </c>
      <c r="J157">
        <f t="shared" si="9"/>
        <v>1852.8324410048813</v>
      </c>
      <c r="K157">
        <v>1000</v>
      </c>
      <c r="L157">
        <v>494.96940000000001</v>
      </c>
      <c r="M157">
        <v>553.23829999999998</v>
      </c>
      <c r="N157">
        <v>56.524009999999997</v>
      </c>
      <c r="O157">
        <f t="shared" si="8"/>
        <v>1104.73171</v>
      </c>
      <c r="P157">
        <v>8.6520790000000005</v>
      </c>
      <c r="Q157">
        <v>0.67533799999999999</v>
      </c>
      <c r="R157">
        <v>209.64150000000001</v>
      </c>
      <c r="S157">
        <v>151.28100000000001</v>
      </c>
      <c r="T157">
        <v>1.0919490000000001</v>
      </c>
      <c r="U157">
        <v>4.0431039999999996</v>
      </c>
      <c r="V157">
        <v>0</v>
      </c>
      <c r="W157">
        <v>537.48050000000001</v>
      </c>
      <c r="X157">
        <v>277.21600000000001</v>
      </c>
      <c r="Y157">
        <v>68.032290000000003</v>
      </c>
      <c r="Z157">
        <v>107.6404</v>
      </c>
      <c r="AA157">
        <v>4.3097890000000003</v>
      </c>
      <c r="AB157">
        <v>218.38249999999999</v>
      </c>
      <c r="AC157">
        <v>421.50099999999998</v>
      </c>
      <c r="AD157">
        <v>5.4740190000000002</v>
      </c>
      <c r="AE157">
        <v>7.333901</v>
      </c>
      <c r="AF157">
        <v>1</v>
      </c>
      <c r="AG157">
        <v>12023.13</v>
      </c>
      <c r="AH157">
        <v>0</v>
      </c>
      <c r="AI157">
        <v>16.578150000000001</v>
      </c>
      <c r="AJ157">
        <v>0</v>
      </c>
      <c r="AK157">
        <v>289.0772</v>
      </c>
      <c r="AL157">
        <v>30.718209999999999</v>
      </c>
      <c r="AM157">
        <v>52.071480000000001</v>
      </c>
      <c r="AN157">
        <v>88.078190000000006</v>
      </c>
      <c r="AO157">
        <v>235.37209999999999</v>
      </c>
      <c r="AP157">
        <v>93.678110000000004</v>
      </c>
      <c r="AQ157">
        <v>146.75989999999999</v>
      </c>
      <c r="AR157">
        <v>-57.504899999999999</v>
      </c>
      <c r="AS157">
        <v>1</v>
      </c>
      <c r="AT157">
        <v>0</v>
      </c>
      <c r="AU157">
        <v>1.9160330000000001</v>
      </c>
      <c r="AV157">
        <v>1.18451</v>
      </c>
      <c r="AW157">
        <v>1.1046E-2</v>
      </c>
      <c r="AX157">
        <v>28.559619999999999</v>
      </c>
      <c r="AY157">
        <v>0.107047</v>
      </c>
      <c r="AZ157">
        <v>27.081050000000001</v>
      </c>
      <c r="BA157">
        <v>9.7629999999999995E-2</v>
      </c>
      <c r="BB157">
        <v>0</v>
      </c>
      <c r="BC157">
        <v>52.438980000000001</v>
      </c>
      <c r="BD157">
        <v>56.038690000000003</v>
      </c>
      <c r="BE157">
        <v>23.46</v>
      </c>
      <c r="BF157">
        <v>16.66</v>
      </c>
      <c r="BG157">
        <v>20.059999999999999</v>
      </c>
      <c r="BH157">
        <v>18.586749999999999</v>
      </c>
      <c r="BI157">
        <v>20.780799999999999</v>
      </c>
      <c r="BJ157">
        <v>12</v>
      </c>
      <c r="BK157">
        <v>8.6999999999999993</v>
      </c>
      <c r="BL157">
        <v>18.961829999999999</v>
      </c>
      <c r="BM157">
        <v>77.286779999999993</v>
      </c>
      <c r="BN157">
        <v>1</v>
      </c>
      <c r="BO157">
        <v>0</v>
      </c>
      <c r="BP157">
        <v>0</v>
      </c>
      <c r="BQ157">
        <v>0</v>
      </c>
      <c r="BR157">
        <v>827.93499999999995</v>
      </c>
      <c r="BS157">
        <v>1.601485</v>
      </c>
      <c r="BT157">
        <v>161.77449999999999</v>
      </c>
      <c r="BU157">
        <v>10375.83</v>
      </c>
      <c r="BV157">
        <v>2.0699999999999999E-4</v>
      </c>
      <c r="BW157">
        <v>4.8050000000000002E-3</v>
      </c>
      <c r="BX157">
        <v>7.9229999999999995E-3</v>
      </c>
      <c r="BY157">
        <v>0.199152</v>
      </c>
      <c r="BZ157">
        <v>2.4734590000000001</v>
      </c>
      <c r="CA157">
        <v>0.83206800000000003</v>
      </c>
      <c r="CB157">
        <v>19.960049999999999</v>
      </c>
      <c r="CC157">
        <v>6.8229709999999999</v>
      </c>
      <c r="CD157">
        <v>8.885249</v>
      </c>
      <c r="CE157">
        <v>1.46E-4</v>
      </c>
      <c r="CF157">
        <v>48.157490000000003</v>
      </c>
      <c r="CG157">
        <v>2.99E-4</v>
      </c>
      <c r="CH157">
        <v>0.69952800000000004</v>
      </c>
      <c r="CI157">
        <v>1.0621560000000001</v>
      </c>
      <c r="CJ157">
        <v>53.223469999999999</v>
      </c>
      <c r="CK157">
        <v>106.101</v>
      </c>
      <c r="CL157">
        <v>6.8470089999999999</v>
      </c>
      <c r="CM157">
        <v>41.786200000000001</v>
      </c>
      <c r="CN157">
        <v>162.7756</v>
      </c>
      <c r="CO157">
        <v>1985.096</v>
      </c>
      <c r="CP157">
        <v>0.200517</v>
      </c>
      <c r="CQ157">
        <v>66.920330000000007</v>
      </c>
      <c r="CR157">
        <v>7.8580420000000002</v>
      </c>
      <c r="CS157">
        <v>7664.8249999999998</v>
      </c>
      <c r="CT157">
        <v>1.9430000000000001E-3</v>
      </c>
      <c r="CU157">
        <v>32.06091</v>
      </c>
      <c r="CV157">
        <v>1.9432000000000001E-2</v>
      </c>
      <c r="CW157">
        <v>320.60910000000001</v>
      </c>
      <c r="CX157">
        <v>0</v>
      </c>
      <c r="CY157">
        <v>0.173655</v>
      </c>
      <c r="CZ157">
        <v>1.3379449999999999</v>
      </c>
      <c r="DA157">
        <v>177.4597</v>
      </c>
      <c r="DB157">
        <v>1.24</v>
      </c>
      <c r="DC157">
        <f t="shared" si="10"/>
        <v>1480.1166800000001</v>
      </c>
      <c r="DD157">
        <f t="shared" si="11"/>
        <v>740.05834000000004</v>
      </c>
    </row>
    <row r="158" spans="1:108" x14ac:dyDescent="0.3">
      <c r="A158">
        <v>2016</v>
      </c>
      <c r="B158">
        <v>4</v>
      </c>
      <c r="C158">
        <v>24</v>
      </c>
      <c r="D158">
        <v>4.5372960000000004</v>
      </c>
      <c r="E158">
        <v>36.746699999999997</v>
      </c>
      <c r="F158">
        <v>43.084940000000003</v>
      </c>
      <c r="G158">
        <v>0.97301199999999999</v>
      </c>
      <c r="H158">
        <v>0.49217300000000003</v>
      </c>
      <c r="I158">
        <v>153.08420000000001</v>
      </c>
      <c r="J158">
        <f t="shared" si="9"/>
        <v>1867.6760851140905</v>
      </c>
      <c r="K158">
        <v>1000</v>
      </c>
      <c r="L158">
        <v>505.31689999999998</v>
      </c>
      <c r="M158">
        <v>553.23829999999998</v>
      </c>
      <c r="N158">
        <v>56.930579999999999</v>
      </c>
      <c r="O158">
        <f t="shared" si="8"/>
        <v>1115.48578</v>
      </c>
      <c r="P158">
        <v>9.0776400000000006</v>
      </c>
      <c r="Q158">
        <v>0.71240199999999998</v>
      </c>
      <c r="R158">
        <v>211.71100000000001</v>
      </c>
      <c r="S158">
        <v>152.4735</v>
      </c>
      <c r="T158">
        <v>1.1216010000000001</v>
      </c>
      <c r="U158">
        <v>3.3613689999999998</v>
      </c>
      <c r="V158">
        <v>0</v>
      </c>
      <c r="W158">
        <v>549.40359999999998</v>
      </c>
      <c r="X158">
        <v>277.21600000000001</v>
      </c>
      <c r="Y158">
        <v>68.600269999999995</v>
      </c>
      <c r="Z158">
        <v>113.1305</v>
      </c>
      <c r="AA158">
        <v>4.4361459999999999</v>
      </c>
      <c r="AB158">
        <v>220.7671</v>
      </c>
      <c r="AC158">
        <v>425.27449999999999</v>
      </c>
      <c r="AD158">
        <v>5.1284010000000002</v>
      </c>
      <c r="AE158">
        <v>4.5264629999999997</v>
      </c>
      <c r="AF158">
        <v>1</v>
      </c>
      <c r="AG158">
        <v>12021.03</v>
      </c>
      <c r="AH158">
        <v>0</v>
      </c>
      <c r="AI158">
        <v>16.61693</v>
      </c>
      <c r="AJ158">
        <v>0</v>
      </c>
      <c r="AK158">
        <v>292.82040000000001</v>
      </c>
      <c r="AL158">
        <v>32.184579999999997</v>
      </c>
      <c r="AM158">
        <v>54.791409999999999</v>
      </c>
      <c r="AN158">
        <v>73.023889999999994</v>
      </c>
      <c r="AO158">
        <v>177.93270000000001</v>
      </c>
      <c r="AP158">
        <v>70.8172</v>
      </c>
      <c r="AQ158">
        <v>132.17509999999999</v>
      </c>
      <c r="AR158">
        <v>-58.261499999999998</v>
      </c>
      <c r="AS158">
        <v>1</v>
      </c>
      <c r="AT158">
        <v>0</v>
      </c>
      <c r="AU158">
        <v>1.186766</v>
      </c>
      <c r="AV158">
        <v>1.2430950000000001</v>
      </c>
      <c r="AW158">
        <v>1.1619000000000001E-2</v>
      </c>
      <c r="AX158">
        <v>28.823080000000001</v>
      </c>
      <c r="AY158">
        <v>0.10304199999999999</v>
      </c>
      <c r="AZ158">
        <v>27.261520000000001</v>
      </c>
      <c r="BA158">
        <v>9.3314999999999995E-2</v>
      </c>
      <c r="BB158">
        <v>0</v>
      </c>
      <c r="BC158">
        <v>33.201900000000002</v>
      </c>
      <c r="BD158">
        <v>35.87576</v>
      </c>
      <c r="BE158">
        <v>20.420000000000002</v>
      </c>
      <c r="BF158">
        <v>14.72</v>
      </c>
      <c r="BG158">
        <v>17.57</v>
      </c>
      <c r="BH158">
        <v>15.435650000000001</v>
      </c>
      <c r="BI158">
        <v>18.174199999999999</v>
      </c>
      <c r="BJ158">
        <v>8.5</v>
      </c>
      <c r="BK158">
        <v>0.03</v>
      </c>
      <c r="BL158">
        <v>16.746939999999999</v>
      </c>
      <c r="BM158">
        <v>80.263760000000005</v>
      </c>
      <c r="BN158">
        <v>1</v>
      </c>
      <c r="BO158">
        <v>0</v>
      </c>
      <c r="BP158">
        <v>0</v>
      </c>
      <c r="BQ158">
        <v>0</v>
      </c>
      <c r="BR158">
        <v>1666.44</v>
      </c>
      <c r="BS158">
        <v>7.4203000000000005E-2</v>
      </c>
      <c r="BT158">
        <v>160.8201</v>
      </c>
      <c r="BU158">
        <v>10352.57</v>
      </c>
      <c r="BV158">
        <v>1.9000000000000001E-5</v>
      </c>
      <c r="BW158">
        <v>5.2329999999999998E-3</v>
      </c>
      <c r="BX158">
        <v>7.27E-4</v>
      </c>
      <c r="BY158">
        <v>0.214198</v>
      </c>
      <c r="BZ158">
        <v>2.270769</v>
      </c>
      <c r="CA158">
        <v>0.77289699999999995</v>
      </c>
      <c r="CB158">
        <v>18.94172</v>
      </c>
      <c r="CC158">
        <v>6.3367719999999998</v>
      </c>
      <c r="CD158">
        <v>8.6169630000000002</v>
      </c>
      <c r="CE158">
        <v>1.2999999999999999E-4</v>
      </c>
      <c r="CF158">
        <v>46.828580000000002</v>
      </c>
      <c r="CG158">
        <v>2.6699999999999998E-4</v>
      </c>
      <c r="CH158">
        <v>0.68160699999999996</v>
      </c>
      <c r="CI158">
        <v>1.039514</v>
      </c>
      <c r="CJ158">
        <v>51.544989999999999</v>
      </c>
      <c r="CK158">
        <v>103.8699</v>
      </c>
      <c r="CL158">
        <v>6.9214789999999997</v>
      </c>
      <c r="CM158">
        <v>41.350189999999998</v>
      </c>
      <c r="CN158">
        <v>164.23320000000001</v>
      </c>
      <c r="CO158">
        <v>1971.952</v>
      </c>
      <c r="CP158">
        <v>0.20227500000000001</v>
      </c>
      <c r="CQ158">
        <v>66.898780000000002</v>
      </c>
      <c r="CR158">
        <v>7.9399889999999997</v>
      </c>
      <c r="CS158">
        <v>7659.9809999999998</v>
      </c>
      <c r="CT158">
        <v>1.887E-3</v>
      </c>
      <c r="CU158">
        <v>32.058390000000003</v>
      </c>
      <c r="CV158">
        <v>1.8872E-2</v>
      </c>
      <c r="CW158">
        <v>320.58390000000003</v>
      </c>
      <c r="CX158">
        <v>0</v>
      </c>
      <c r="CY158">
        <v>0.12709799999999999</v>
      </c>
      <c r="CZ158">
        <v>0.46061800000000003</v>
      </c>
      <c r="DA158">
        <v>176.0505</v>
      </c>
      <c r="DB158">
        <v>1.24</v>
      </c>
      <c r="DC158">
        <f t="shared" si="10"/>
        <v>1493.9432920000002</v>
      </c>
      <c r="DD158">
        <f t="shared" si="11"/>
        <v>746.97164600000008</v>
      </c>
    </row>
    <row r="159" spans="1:108" x14ac:dyDescent="0.3">
      <c r="A159">
        <v>2016</v>
      </c>
      <c r="B159">
        <v>8</v>
      </c>
      <c r="C159">
        <v>3</v>
      </c>
      <c r="D159">
        <v>4.5588509999999998</v>
      </c>
      <c r="E159">
        <v>36.814999999999998</v>
      </c>
      <c r="F159">
        <v>43.149520000000003</v>
      </c>
      <c r="G159">
        <v>0.973271</v>
      </c>
      <c r="H159">
        <v>0.49224800000000002</v>
      </c>
      <c r="I159">
        <v>153.54339999999999</v>
      </c>
      <c r="J159">
        <f t="shared" si="9"/>
        <v>1876.5703143791561</v>
      </c>
      <c r="K159">
        <v>1000</v>
      </c>
      <c r="L159">
        <v>511.51740000000001</v>
      </c>
      <c r="M159">
        <v>553.23829999999998</v>
      </c>
      <c r="N159">
        <v>56.920299999999997</v>
      </c>
      <c r="O159">
        <f t="shared" si="8"/>
        <v>1121.6759999999999</v>
      </c>
      <c r="P159">
        <v>9.0965399999999992</v>
      </c>
      <c r="Q159">
        <v>0.67299500000000001</v>
      </c>
      <c r="R159">
        <v>212.9511</v>
      </c>
      <c r="S159">
        <v>152.50729999999999</v>
      </c>
      <c r="T159">
        <v>1.05054</v>
      </c>
      <c r="U159">
        <v>2.7711510000000001</v>
      </c>
      <c r="V159">
        <v>0</v>
      </c>
      <c r="W159">
        <v>556.38369999999998</v>
      </c>
      <c r="X159">
        <v>277.21600000000001</v>
      </c>
      <c r="Y159">
        <v>68.616</v>
      </c>
      <c r="Z159">
        <v>113.3785</v>
      </c>
      <c r="AA159">
        <v>4.1274369999999996</v>
      </c>
      <c r="AB159">
        <v>222.16309999999999</v>
      </c>
      <c r="AC159">
        <v>425.51819999999998</v>
      </c>
      <c r="AD159">
        <v>4.3937379999999999</v>
      </c>
      <c r="AE159">
        <v>3.5937700000000001</v>
      </c>
      <c r="AF159">
        <v>1</v>
      </c>
      <c r="AG159">
        <v>12019.16</v>
      </c>
      <c r="AH159">
        <v>0</v>
      </c>
      <c r="AI159">
        <v>16.619070000000001</v>
      </c>
      <c r="AJ159">
        <v>0</v>
      </c>
      <c r="AK159">
        <v>275.34100000000001</v>
      </c>
      <c r="AL159">
        <v>32.69482</v>
      </c>
      <c r="AM159">
        <v>55.589689999999997</v>
      </c>
      <c r="AN159">
        <v>42.682960000000001</v>
      </c>
      <c r="AO159">
        <v>108.5378</v>
      </c>
      <c r="AP159">
        <v>43.198050000000002</v>
      </c>
      <c r="AQ159">
        <v>81.263940000000005</v>
      </c>
      <c r="AR159">
        <v>-38.0383</v>
      </c>
      <c r="AS159">
        <v>1</v>
      </c>
      <c r="AT159">
        <v>0</v>
      </c>
      <c r="AU159">
        <v>0.59532600000000002</v>
      </c>
      <c r="AV159">
        <v>24.04325</v>
      </c>
      <c r="AW159">
        <v>0.22476199999999999</v>
      </c>
      <c r="AX159">
        <v>50.96123</v>
      </c>
      <c r="AY159">
        <v>0.307255</v>
      </c>
      <c r="AZ159">
        <v>49.485140000000001</v>
      </c>
      <c r="BA159">
        <v>0.29820000000000002</v>
      </c>
      <c r="BB159">
        <v>2.0669E-2</v>
      </c>
      <c r="BC159">
        <v>22.11412</v>
      </c>
      <c r="BD159">
        <v>23.62942</v>
      </c>
      <c r="BE159">
        <v>16.25</v>
      </c>
      <c r="BF159">
        <v>6.79</v>
      </c>
      <c r="BG159">
        <v>11.52</v>
      </c>
      <c r="BH159">
        <v>10.98119</v>
      </c>
      <c r="BI159">
        <v>12.52276</v>
      </c>
      <c r="BJ159">
        <v>4.5999999999999996</v>
      </c>
      <c r="BK159">
        <v>24.43</v>
      </c>
      <c r="BL159">
        <v>9.8744329999999998</v>
      </c>
      <c r="BM159">
        <v>68.027810000000002</v>
      </c>
      <c r="BN159">
        <v>1</v>
      </c>
      <c r="BO159">
        <v>0</v>
      </c>
      <c r="BP159">
        <v>0</v>
      </c>
      <c r="BQ159">
        <v>17.762540000000001</v>
      </c>
      <c r="BR159">
        <v>18.984999999999999</v>
      </c>
      <c r="BS159">
        <v>1.520319</v>
      </c>
      <c r="BT159">
        <v>160.89269999999999</v>
      </c>
      <c r="BU159">
        <v>10343.52</v>
      </c>
      <c r="BV159">
        <v>1.9375E-2</v>
      </c>
      <c r="BW159">
        <v>7.0340000000000003E-3</v>
      </c>
      <c r="BX159">
        <v>0.72304400000000002</v>
      </c>
      <c r="BY159">
        <v>0.29033199999999998</v>
      </c>
      <c r="BZ159">
        <v>2.3857339999999998</v>
      </c>
      <c r="CA159">
        <v>0.78683999999999998</v>
      </c>
      <c r="CB159">
        <v>19.817589999999999</v>
      </c>
      <c r="CC159">
        <v>6.4663149999999998</v>
      </c>
      <c r="CD159">
        <v>8.8165259999999996</v>
      </c>
      <c r="CE159">
        <v>1.21E-4</v>
      </c>
      <c r="CF159">
        <v>48.032350000000001</v>
      </c>
      <c r="CG159">
        <v>2.4800000000000001E-4</v>
      </c>
      <c r="CH159">
        <v>0.67449000000000003</v>
      </c>
      <c r="CI159">
        <v>1.033711</v>
      </c>
      <c r="CJ159">
        <v>50.894170000000003</v>
      </c>
      <c r="CK159">
        <v>103.3235</v>
      </c>
      <c r="CL159">
        <v>6.8774769999999998</v>
      </c>
      <c r="CM159">
        <v>41.142470000000003</v>
      </c>
      <c r="CN159">
        <v>162.99119999999999</v>
      </c>
      <c r="CO159">
        <v>1965.15</v>
      </c>
      <c r="CP159">
        <v>0.200824</v>
      </c>
      <c r="CQ159">
        <v>66.889439999999993</v>
      </c>
      <c r="CR159">
        <v>7.8888509999999998</v>
      </c>
      <c r="CS159">
        <v>7657.2960000000003</v>
      </c>
      <c r="CT159">
        <v>1.833E-3</v>
      </c>
      <c r="CU159">
        <v>32.056780000000003</v>
      </c>
      <c r="CV159">
        <v>1.8329000000000002E-2</v>
      </c>
      <c r="CW159">
        <v>320.56779999999998</v>
      </c>
      <c r="CX159">
        <v>0</v>
      </c>
      <c r="CY159">
        <v>6.2007E-2</v>
      </c>
      <c r="CZ159">
        <v>1.426625</v>
      </c>
      <c r="DA159">
        <v>199.35050000000001</v>
      </c>
      <c r="DB159">
        <v>1.24</v>
      </c>
      <c r="DC159">
        <f t="shared" si="10"/>
        <v>1500.7256259999997</v>
      </c>
      <c r="DD159">
        <f t="shared" si="11"/>
        <v>750.36281299999985</v>
      </c>
    </row>
    <row r="160" spans="1:108" x14ac:dyDescent="0.3">
      <c r="A160">
        <v>2016</v>
      </c>
      <c r="B160">
        <v>11</v>
      </c>
      <c r="C160">
        <v>12</v>
      </c>
      <c r="D160">
        <v>4.7093220000000002</v>
      </c>
      <c r="E160">
        <v>36.909680000000002</v>
      </c>
      <c r="F160">
        <v>43.238990000000001</v>
      </c>
      <c r="G160">
        <v>0.97362599999999999</v>
      </c>
      <c r="H160">
        <v>0.49235000000000001</v>
      </c>
      <c r="I160">
        <v>154.1808</v>
      </c>
      <c r="J160">
        <f t="shared" si="9"/>
        <v>1888.9428251475169</v>
      </c>
      <c r="K160">
        <v>1000</v>
      </c>
      <c r="L160">
        <v>520.14210000000003</v>
      </c>
      <c r="M160">
        <v>553.23829999999998</v>
      </c>
      <c r="N160">
        <v>57.15211</v>
      </c>
      <c r="O160">
        <f t="shared" si="8"/>
        <v>1130.53251</v>
      </c>
      <c r="P160">
        <v>9.4237990000000007</v>
      </c>
      <c r="Q160">
        <v>0.68427300000000002</v>
      </c>
      <c r="R160">
        <v>214.67609999999999</v>
      </c>
      <c r="S160">
        <v>153.21289999999999</v>
      </c>
      <c r="T160">
        <v>1.0845830000000001</v>
      </c>
      <c r="U160">
        <v>4.1303559999999999</v>
      </c>
      <c r="V160">
        <v>0</v>
      </c>
      <c r="W160">
        <v>562.95309999999995</v>
      </c>
      <c r="X160">
        <v>277.21600000000001</v>
      </c>
      <c r="Y160">
        <v>68.58699</v>
      </c>
      <c r="Z160">
        <v>115.6473</v>
      </c>
      <c r="AA160">
        <v>3.8572109999999999</v>
      </c>
      <c r="AB160">
        <v>223.477</v>
      </c>
      <c r="AC160">
        <v>425.47449999999998</v>
      </c>
      <c r="AD160">
        <v>4.1587139999999998</v>
      </c>
      <c r="AE160">
        <v>4.4656029999999998</v>
      </c>
      <c r="AF160">
        <v>1</v>
      </c>
      <c r="AG160">
        <v>12018.09</v>
      </c>
      <c r="AH160">
        <v>0</v>
      </c>
      <c r="AI160">
        <v>16.366520000000001</v>
      </c>
      <c r="AJ160">
        <v>0</v>
      </c>
      <c r="AK160">
        <v>293.21870000000001</v>
      </c>
      <c r="AL160">
        <v>32.900919999999999</v>
      </c>
      <c r="AM160">
        <v>56.050870000000003</v>
      </c>
      <c r="AN160">
        <v>198.20820000000001</v>
      </c>
      <c r="AO160">
        <v>395.51530000000002</v>
      </c>
      <c r="AP160">
        <v>157.4151</v>
      </c>
      <c r="AQ160">
        <v>280.29349999999999</v>
      </c>
      <c r="AR160">
        <v>-80.107699999999994</v>
      </c>
      <c r="AS160">
        <v>1</v>
      </c>
      <c r="AT160">
        <v>0</v>
      </c>
      <c r="AU160">
        <v>2.940645</v>
      </c>
      <c r="AV160">
        <v>1.290225</v>
      </c>
      <c r="AW160">
        <v>1.1878E-2</v>
      </c>
      <c r="AX160">
        <v>28.635280000000002</v>
      </c>
      <c r="AY160">
        <v>9.2176999999999995E-2</v>
      </c>
      <c r="AZ160">
        <v>27.137170000000001</v>
      </c>
      <c r="BA160">
        <v>8.3722000000000005E-2</v>
      </c>
      <c r="BB160">
        <v>0</v>
      </c>
      <c r="BC160">
        <v>37.914490000000001</v>
      </c>
      <c r="BD160">
        <v>42.997489999999999</v>
      </c>
      <c r="BE160">
        <v>18.149999999999999</v>
      </c>
      <c r="BF160">
        <v>12.65</v>
      </c>
      <c r="BG160">
        <v>15.4</v>
      </c>
      <c r="BH160">
        <v>15.66145</v>
      </c>
      <c r="BI160">
        <v>15.983000000000001</v>
      </c>
      <c r="BJ160">
        <v>23.4</v>
      </c>
      <c r="BK160">
        <v>0</v>
      </c>
      <c r="BL160">
        <v>14.637</v>
      </c>
      <c r="BM160">
        <v>80.594070000000002</v>
      </c>
      <c r="BN160">
        <v>1</v>
      </c>
      <c r="BO160">
        <v>0</v>
      </c>
      <c r="BP160">
        <v>0</v>
      </c>
      <c r="BQ160">
        <v>0</v>
      </c>
      <c r="BR160">
        <v>375.55500000000001</v>
      </c>
      <c r="BS160">
        <v>0.20855099999999999</v>
      </c>
      <c r="BT160">
        <v>160.8185</v>
      </c>
      <c r="BU160">
        <v>10332.290000000001</v>
      </c>
      <c r="BV160">
        <v>5.6290000000000003E-3</v>
      </c>
      <c r="BW160">
        <v>5.1050000000000002E-3</v>
      </c>
      <c r="BX160">
        <v>0.210095</v>
      </c>
      <c r="BY160">
        <v>0.21814500000000001</v>
      </c>
      <c r="BZ160">
        <v>2.4124050000000001</v>
      </c>
      <c r="CA160">
        <v>0.79576599999999997</v>
      </c>
      <c r="CB160">
        <v>19.583760000000002</v>
      </c>
      <c r="CC160">
        <v>6.5716479999999997</v>
      </c>
      <c r="CD160">
        <v>8.9781560000000002</v>
      </c>
      <c r="CE160">
        <v>1.13E-4</v>
      </c>
      <c r="CF160">
        <v>49.011989999999997</v>
      </c>
      <c r="CG160">
        <v>2.3000000000000001E-4</v>
      </c>
      <c r="CH160">
        <v>0.68230800000000003</v>
      </c>
      <c r="CI160">
        <v>1.0284930000000001</v>
      </c>
      <c r="CJ160">
        <v>50.686599999999999</v>
      </c>
      <c r="CK160">
        <v>102.7667</v>
      </c>
      <c r="CL160">
        <v>6.8484749999999996</v>
      </c>
      <c r="CM160">
        <v>40.925640000000001</v>
      </c>
      <c r="CN160">
        <v>161.958</v>
      </c>
      <c r="CO160">
        <v>1958.175</v>
      </c>
      <c r="CP160">
        <v>0.19953299999999999</v>
      </c>
      <c r="CQ160">
        <v>66.879940000000005</v>
      </c>
      <c r="CR160">
        <v>7.8434340000000002</v>
      </c>
      <c r="CS160">
        <v>7654.5690000000004</v>
      </c>
      <c r="CT160">
        <v>1.7799999999999999E-3</v>
      </c>
      <c r="CU160">
        <v>32.055190000000003</v>
      </c>
      <c r="CV160">
        <v>1.7801000000000001E-2</v>
      </c>
      <c r="CW160">
        <v>320.55189999999999</v>
      </c>
      <c r="CX160">
        <v>0</v>
      </c>
      <c r="CY160">
        <v>0.12825</v>
      </c>
      <c r="CZ160">
        <v>1.204801</v>
      </c>
      <c r="DA160">
        <v>163.52019999999999</v>
      </c>
      <c r="DB160">
        <v>1.24</v>
      </c>
      <c r="DC160">
        <f t="shared" si="10"/>
        <v>1513.7445209999998</v>
      </c>
      <c r="DD160">
        <f t="shared" si="11"/>
        <v>756.87226049999992</v>
      </c>
    </row>
    <row r="161" spans="1:108" x14ac:dyDescent="0.3">
      <c r="A161">
        <v>2017</v>
      </c>
      <c r="B161">
        <v>2</v>
      </c>
      <c r="C161">
        <v>21</v>
      </c>
      <c r="D161">
        <v>4.9503019999999998</v>
      </c>
      <c r="E161">
        <v>37.045740000000002</v>
      </c>
      <c r="F161">
        <v>43.367489999999997</v>
      </c>
      <c r="G161">
        <v>0.97412900000000002</v>
      </c>
      <c r="H161">
        <v>0.49249599999999999</v>
      </c>
      <c r="I161">
        <v>155.0985</v>
      </c>
      <c r="J161">
        <f t="shared" si="9"/>
        <v>1906.8105833738002</v>
      </c>
      <c r="K161">
        <v>1000</v>
      </c>
      <c r="L161">
        <v>503.20760000000001</v>
      </c>
      <c r="M161">
        <v>582.40380000000005</v>
      </c>
      <c r="N161">
        <v>57.739269999999998</v>
      </c>
      <c r="O161">
        <f t="shared" si="8"/>
        <v>1143.35067</v>
      </c>
      <c r="P161">
        <v>9.9047900000000002</v>
      </c>
      <c r="Q161">
        <v>0.74811399999999995</v>
      </c>
      <c r="R161">
        <v>217.1223</v>
      </c>
      <c r="S161">
        <v>154.9049</v>
      </c>
      <c r="T161">
        <v>1.1800999999999999</v>
      </c>
      <c r="U161">
        <v>3.867359</v>
      </c>
      <c r="V161">
        <v>0</v>
      </c>
      <c r="W161">
        <v>546.73109999999997</v>
      </c>
      <c r="X161">
        <v>292.92309999999998</v>
      </c>
      <c r="Y161">
        <v>69.511809999999997</v>
      </c>
      <c r="Z161">
        <v>121.6632</v>
      </c>
      <c r="AA161">
        <v>4.3500690000000004</v>
      </c>
      <c r="AB161">
        <v>226.5155</v>
      </c>
      <c r="AC161">
        <v>431.52300000000002</v>
      </c>
      <c r="AD161">
        <v>5.3005269999999998</v>
      </c>
      <c r="AE161">
        <v>5.2845180000000003</v>
      </c>
      <c r="AF161">
        <v>1</v>
      </c>
      <c r="AG161">
        <v>12017.81</v>
      </c>
      <c r="AH161">
        <v>0</v>
      </c>
      <c r="AI161">
        <v>16.377510000000001</v>
      </c>
      <c r="AJ161">
        <v>0</v>
      </c>
      <c r="AK161">
        <v>288.5582</v>
      </c>
      <c r="AL161">
        <v>32.99821</v>
      </c>
      <c r="AM161">
        <v>56.133310000000002</v>
      </c>
      <c r="AN161">
        <v>112.6228</v>
      </c>
      <c r="AO161">
        <v>285.06490000000002</v>
      </c>
      <c r="AP161">
        <v>113.4558</v>
      </c>
      <c r="AQ161">
        <v>190.58799999999999</v>
      </c>
      <c r="AR161">
        <v>-76.539900000000003</v>
      </c>
      <c r="AS161">
        <v>1</v>
      </c>
      <c r="AT161">
        <v>0</v>
      </c>
      <c r="AU161">
        <v>2.7021839999999999</v>
      </c>
      <c r="AV161">
        <v>1.356247</v>
      </c>
      <c r="AW161">
        <v>1.2494E-2</v>
      </c>
      <c r="AX161">
        <v>29.601870000000002</v>
      </c>
      <c r="AY161">
        <v>0.107185</v>
      </c>
      <c r="AZ161">
        <v>27.96283</v>
      </c>
      <c r="BA161">
        <v>9.7654000000000005E-2</v>
      </c>
      <c r="BB161">
        <v>0</v>
      </c>
      <c r="BC161">
        <v>57.560980000000001</v>
      </c>
      <c r="BD161">
        <v>61.477980000000002</v>
      </c>
      <c r="BE161">
        <v>24.79</v>
      </c>
      <c r="BF161">
        <v>17.79</v>
      </c>
      <c r="BG161">
        <v>21.29</v>
      </c>
      <c r="BH161">
        <v>21.698039999999999</v>
      </c>
      <c r="BI161">
        <v>22.032</v>
      </c>
      <c r="BJ161">
        <v>15.8</v>
      </c>
      <c r="BK161">
        <v>0</v>
      </c>
      <c r="BL161">
        <v>20.36684</v>
      </c>
      <c r="BM161">
        <v>76.891400000000004</v>
      </c>
      <c r="BN161">
        <v>1</v>
      </c>
      <c r="BO161">
        <v>0</v>
      </c>
      <c r="BP161">
        <v>0</v>
      </c>
      <c r="BQ161">
        <v>0</v>
      </c>
      <c r="BR161">
        <v>1273.79</v>
      </c>
      <c r="BS161">
        <v>0.225966</v>
      </c>
      <c r="BT161">
        <v>160.0547</v>
      </c>
      <c r="BU161">
        <v>10313.969999999999</v>
      </c>
      <c r="BV161">
        <v>5.0299999999999997E-4</v>
      </c>
      <c r="BW161">
        <v>2.908E-3</v>
      </c>
      <c r="BX161">
        <v>1.8776000000000001E-2</v>
      </c>
      <c r="BY161">
        <v>0.128965</v>
      </c>
      <c r="BZ161">
        <v>2.218127</v>
      </c>
      <c r="CA161">
        <v>0.78018200000000004</v>
      </c>
      <c r="CB161">
        <v>18.142019999999999</v>
      </c>
      <c r="CC161">
        <v>6.5171869999999998</v>
      </c>
      <c r="CD161">
        <v>8.6878100000000007</v>
      </c>
      <c r="CE161">
        <v>1.03E-4</v>
      </c>
      <c r="CF161">
        <v>47.502589999999998</v>
      </c>
      <c r="CG161">
        <v>2.1000000000000001E-4</v>
      </c>
      <c r="CH161">
        <v>0.68388099999999996</v>
      </c>
      <c r="CI161">
        <v>1.017261</v>
      </c>
      <c r="CJ161">
        <v>49.784170000000003</v>
      </c>
      <c r="CK161">
        <v>101.51909999999999</v>
      </c>
      <c r="CL161">
        <v>6.929856</v>
      </c>
      <c r="CM161">
        <v>40.617339999999999</v>
      </c>
      <c r="CN161">
        <v>163.2816</v>
      </c>
      <c r="CO161">
        <v>1948.356</v>
      </c>
      <c r="CP161">
        <v>0.20138400000000001</v>
      </c>
      <c r="CQ161">
        <v>66.860370000000003</v>
      </c>
      <c r="CR161">
        <v>7.9209139999999998</v>
      </c>
      <c r="CS161">
        <v>7650.183</v>
      </c>
      <c r="CT161">
        <v>1.7290000000000001E-3</v>
      </c>
      <c r="CU161">
        <v>32.053199999999997</v>
      </c>
      <c r="CV161">
        <v>1.7288000000000001E-2</v>
      </c>
      <c r="CW161">
        <v>320.53199999999998</v>
      </c>
      <c r="CX161">
        <v>0</v>
      </c>
      <c r="CY161">
        <v>6.5462000000000006E-2</v>
      </c>
      <c r="CZ161">
        <v>1.1598820000000001</v>
      </c>
      <c r="DA161">
        <v>133.63579999999999</v>
      </c>
      <c r="DB161">
        <v>1.24</v>
      </c>
      <c r="DC161">
        <f t="shared" si="10"/>
        <v>1531.0782330000002</v>
      </c>
      <c r="DD161">
        <f t="shared" si="11"/>
        <v>765.53911650000009</v>
      </c>
    </row>
    <row r="162" spans="1:108" x14ac:dyDescent="0.3">
      <c r="A162">
        <v>2017</v>
      </c>
      <c r="B162">
        <v>6</v>
      </c>
      <c r="C162">
        <v>2</v>
      </c>
      <c r="D162">
        <v>5.0748420000000003</v>
      </c>
      <c r="E162">
        <v>37.144550000000002</v>
      </c>
      <c r="F162">
        <v>43.460740000000001</v>
      </c>
      <c r="G162">
        <v>0.97448900000000005</v>
      </c>
      <c r="H162">
        <v>0.49260100000000001</v>
      </c>
      <c r="I162">
        <v>155.7663</v>
      </c>
      <c r="J162">
        <f t="shared" si="9"/>
        <v>1919.8524979010781</v>
      </c>
      <c r="K162">
        <v>1000</v>
      </c>
      <c r="L162">
        <v>512.03</v>
      </c>
      <c r="M162">
        <v>582.40380000000005</v>
      </c>
      <c r="N162">
        <v>57.980739999999997</v>
      </c>
      <c r="O162">
        <f t="shared" si="8"/>
        <v>1152.41454</v>
      </c>
      <c r="P162">
        <v>10.151960000000001</v>
      </c>
      <c r="Q162">
        <v>0.74358900000000006</v>
      </c>
      <c r="R162">
        <v>218.88679999999999</v>
      </c>
      <c r="S162">
        <v>155.636</v>
      </c>
      <c r="T162">
        <v>1.157054</v>
      </c>
      <c r="U162">
        <v>3.1741489999999999</v>
      </c>
      <c r="V162">
        <v>0</v>
      </c>
      <c r="W162">
        <v>557.61950000000002</v>
      </c>
      <c r="X162">
        <v>292.92309999999998</v>
      </c>
      <c r="Y162">
        <v>69.949340000000007</v>
      </c>
      <c r="Z162">
        <v>125.3514</v>
      </c>
      <c r="AA162">
        <v>4.374727</v>
      </c>
      <c r="AB162">
        <v>228.69309999999999</v>
      </c>
      <c r="AC162">
        <v>434.45679999999999</v>
      </c>
      <c r="AD162">
        <v>4.9743240000000002</v>
      </c>
      <c r="AE162">
        <v>4.2601899999999997</v>
      </c>
      <c r="AF162">
        <v>1</v>
      </c>
      <c r="AG162">
        <v>12016.33</v>
      </c>
      <c r="AH162">
        <v>0</v>
      </c>
      <c r="AI162">
        <v>16.463509999999999</v>
      </c>
      <c r="AJ162">
        <v>0</v>
      </c>
      <c r="AK162">
        <v>272.86610000000002</v>
      </c>
      <c r="AL162">
        <v>33.10134</v>
      </c>
      <c r="AM162">
        <v>56.347079999999998</v>
      </c>
      <c r="AN162">
        <v>56.692709999999998</v>
      </c>
      <c r="AO162">
        <v>142.5231</v>
      </c>
      <c r="AP162">
        <v>56.724200000000003</v>
      </c>
      <c r="AQ162">
        <v>109.3656</v>
      </c>
      <c r="AR162">
        <v>-51.960299999999997</v>
      </c>
      <c r="AS162">
        <v>1</v>
      </c>
      <c r="AT162">
        <v>0</v>
      </c>
      <c r="AU162">
        <v>0.83965000000000001</v>
      </c>
      <c r="AV162">
        <v>1.390368</v>
      </c>
      <c r="AW162">
        <v>1.2876E-2</v>
      </c>
      <c r="AX162">
        <v>29.385549999999999</v>
      </c>
      <c r="AY162">
        <v>0.10323300000000001</v>
      </c>
      <c r="AZ162">
        <v>27.754999999999999</v>
      </c>
      <c r="BA162">
        <v>9.3639E-2</v>
      </c>
      <c r="BB162">
        <v>0</v>
      </c>
      <c r="BC162">
        <v>28.39358</v>
      </c>
      <c r="BD162">
        <v>30.308009999999999</v>
      </c>
      <c r="BE162">
        <v>16.559999999999999</v>
      </c>
      <c r="BF162">
        <v>6.58</v>
      </c>
      <c r="BG162">
        <v>11.57</v>
      </c>
      <c r="BH162">
        <v>13.412419999999999</v>
      </c>
      <c r="BI162">
        <v>12.627879999999999</v>
      </c>
      <c r="BJ162">
        <v>6.4</v>
      </c>
      <c r="BK162">
        <v>2.09</v>
      </c>
      <c r="BL162">
        <v>9.7327119999999994</v>
      </c>
      <c r="BM162">
        <v>66.590440000000001</v>
      </c>
      <c r="BN162">
        <v>1</v>
      </c>
      <c r="BO162">
        <v>0</v>
      </c>
      <c r="BP162">
        <v>0</v>
      </c>
      <c r="BQ162">
        <v>0</v>
      </c>
      <c r="BR162">
        <v>2049.8150000000001</v>
      </c>
      <c r="BS162">
        <v>1.636827</v>
      </c>
      <c r="BT162">
        <v>159.30940000000001</v>
      </c>
      <c r="BU162">
        <v>10293.73</v>
      </c>
      <c r="BV162">
        <v>9.9959999999999997E-3</v>
      </c>
      <c r="BW162">
        <v>3.692E-3</v>
      </c>
      <c r="BX162">
        <v>0.37259100000000001</v>
      </c>
      <c r="BY162">
        <v>0.16206499999999999</v>
      </c>
      <c r="BZ162">
        <v>2.1230929999999999</v>
      </c>
      <c r="CA162">
        <v>0.74013099999999998</v>
      </c>
      <c r="CB162">
        <v>17.70215</v>
      </c>
      <c r="CC162">
        <v>6.2111650000000003</v>
      </c>
      <c r="CD162">
        <v>8.4802979999999994</v>
      </c>
      <c r="CE162">
        <v>9.2E-5</v>
      </c>
      <c r="CF162">
        <v>46.457689999999999</v>
      </c>
      <c r="CG162">
        <v>1.8799999999999999E-4</v>
      </c>
      <c r="CH162">
        <v>0.66326399999999996</v>
      </c>
      <c r="CI162">
        <v>1.000788</v>
      </c>
      <c r="CJ162">
        <v>48.904850000000003</v>
      </c>
      <c r="CK162">
        <v>100.0164</v>
      </c>
      <c r="CL162">
        <v>6.9766079999999997</v>
      </c>
      <c r="CM162">
        <v>40.21499</v>
      </c>
      <c r="CN162">
        <v>164.05959999999999</v>
      </c>
      <c r="CO162">
        <v>1935.537</v>
      </c>
      <c r="CP162">
        <v>0.20297399999999999</v>
      </c>
      <c r="CQ162">
        <v>66.841049999999996</v>
      </c>
      <c r="CR162">
        <v>7.9849360000000003</v>
      </c>
      <c r="CS162">
        <v>7645.6890000000003</v>
      </c>
      <c r="CT162">
        <v>1.6789999999999999E-3</v>
      </c>
      <c r="CU162">
        <v>32.050750000000001</v>
      </c>
      <c r="CV162">
        <v>1.6789999999999999E-2</v>
      </c>
      <c r="CW162">
        <v>320.50749999999999</v>
      </c>
      <c r="CX162">
        <v>0</v>
      </c>
      <c r="CY162">
        <v>0.10559</v>
      </c>
      <c r="CZ162">
        <v>1.402312</v>
      </c>
      <c r="DA162">
        <v>185.54230000000001</v>
      </c>
      <c r="DB162">
        <v>1.24</v>
      </c>
      <c r="DC162">
        <f t="shared" si="10"/>
        <v>1542.1640919999998</v>
      </c>
      <c r="DD162">
        <f t="shared" si="11"/>
        <v>771.08204599999988</v>
      </c>
    </row>
    <row r="163" spans="1:108" x14ac:dyDescent="0.3">
      <c r="A163">
        <v>2017</v>
      </c>
      <c r="B163">
        <v>9</v>
      </c>
      <c r="C163">
        <v>11</v>
      </c>
      <c r="D163">
        <v>5.0170089999999998</v>
      </c>
      <c r="E163">
        <v>37.213949999999997</v>
      </c>
      <c r="F163">
        <v>43.526220000000002</v>
      </c>
      <c r="G163">
        <v>0.97473900000000002</v>
      </c>
      <c r="H163">
        <v>0.49267300000000003</v>
      </c>
      <c r="I163">
        <v>156.23599999999999</v>
      </c>
      <c r="J163">
        <f t="shared" si="9"/>
        <v>1929.045682178195</v>
      </c>
      <c r="K163">
        <v>1000</v>
      </c>
      <c r="L163">
        <v>518.2491</v>
      </c>
      <c r="M163">
        <v>582.40380000000005</v>
      </c>
      <c r="N163">
        <v>57.96114</v>
      </c>
      <c r="O163">
        <f t="shared" si="8"/>
        <v>1158.6140399999999</v>
      </c>
      <c r="P163">
        <v>10.03689</v>
      </c>
      <c r="Q163">
        <v>0.69845999999999997</v>
      </c>
      <c r="R163">
        <v>220.13059999999999</v>
      </c>
      <c r="S163">
        <v>155.6413</v>
      </c>
      <c r="T163">
        <v>1.0952329999999999</v>
      </c>
      <c r="U163">
        <v>3.4186510000000001</v>
      </c>
      <c r="V163">
        <v>0</v>
      </c>
      <c r="W163">
        <v>563.67229999999995</v>
      </c>
      <c r="X163">
        <v>292.92309999999998</v>
      </c>
      <c r="Y163">
        <v>69.847859999999997</v>
      </c>
      <c r="Z163">
        <v>123.4303</v>
      </c>
      <c r="AA163">
        <v>3.9977710000000002</v>
      </c>
      <c r="AB163">
        <v>229.90369999999999</v>
      </c>
      <c r="AC163">
        <v>433.94540000000001</v>
      </c>
      <c r="AD163">
        <v>4.2368129999999997</v>
      </c>
      <c r="AE163">
        <v>3.6750370000000001</v>
      </c>
      <c r="AF163">
        <v>1</v>
      </c>
      <c r="AG163">
        <v>12014.35</v>
      </c>
      <c r="AH163">
        <v>0</v>
      </c>
      <c r="AI163">
        <v>16.399509999999999</v>
      </c>
      <c r="AJ163">
        <v>0</v>
      </c>
      <c r="AK163">
        <v>285.4434</v>
      </c>
      <c r="AL163">
        <v>33.378819999999997</v>
      </c>
      <c r="AM163">
        <v>56.80883</v>
      </c>
      <c r="AN163">
        <v>139.39699999999999</v>
      </c>
      <c r="AO163">
        <v>276.85610000000003</v>
      </c>
      <c r="AP163">
        <v>110.1887</v>
      </c>
      <c r="AQ163">
        <v>211.26609999999999</v>
      </c>
      <c r="AR163">
        <v>-70.484800000000007</v>
      </c>
      <c r="AS163">
        <v>1</v>
      </c>
      <c r="AT163">
        <v>0</v>
      </c>
      <c r="AU163">
        <v>1.8192999999999999</v>
      </c>
      <c r="AV163">
        <v>1.3745229999999999</v>
      </c>
      <c r="AW163">
        <v>1.268E-2</v>
      </c>
      <c r="AX163">
        <v>28.872959999999999</v>
      </c>
      <c r="AY163">
        <v>9.4280000000000003E-2</v>
      </c>
      <c r="AZ163">
        <v>27.341989999999999</v>
      </c>
      <c r="BA163">
        <v>8.5510000000000003E-2</v>
      </c>
      <c r="BB163">
        <v>0</v>
      </c>
      <c r="BC163">
        <v>25.886030000000002</v>
      </c>
      <c r="BD163">
        <v>29.346440000000001</v>
      </c>
      <c r="BE163">
        <v>16.53</v>
      </c>
      <c r="BF163">
        <v>9.23</v>
      </c>
      <c r="BG163">
        <v>12.88</v>
      </c>
      <c r="BH163">
        <v>12.27994</v>
      </c>
      <c r="BI163">
        <v>13.6538</v>
      </c>
      <c r="BJ163">
        <v>14.9</v>
      </c>
      <c r="BK163">
        <v>0.17</v>
      </c>
      <c r="BL163">
        <v>11.65939</v>
      </c>
      <c r="BM163">
        <v>74.600740000000002</v>
      </c>
      <c r="BN163">
        <v>1</v>
      </c>
      <c r="BO163">
        <v>0</v>
      </c>
      <c r="BP163">
        <v>0</v>
      </c>
      <c r="BQ163">
        <v>0</v>
      </c>
      <c r="BR163">
        <v>93.045000000000002</v>
      </c>
      <c r="BS163">
        <v>0.28586299999999998</v>
      </c>
      <c r="BT163">
        <v>159.64439999999999</v>
      </c>
      <c r="BU163">
        <v>10288.719999999999</v>
      </c>
      <c r="BV163">
        <v>2.8126000000000002E-2</v>
      </c>
      <c r="BW163">
        <v>5.4409999999999997E-3</v>
      </c>
      <c r="BX163">
        <v>1.0492159999999999</v>
      </c>
      <c r="BY163">
        <v>0.23638400000000001</v>
      </c>
      <c r="BZ163">
        <v>2.3430879999999998</v>
      </c>
      <c r="CA163">
        <v>0.77138799999999996</v>
      </c>
      <c r="CB163">
        <v>19.255369999999999</v>
      </c>
      <c r="CC163">
        <v>6.4971079999999999</v>
      </c>
      <c r="CD163">
        <v>8.7734190000000005</v>
      </c>
      <c r="CE163">
        <v>8.6000000000000003E-5</v>
      </c>
      <c r="CF163">
        <v>48.151209999999999</v>
      </c>
      <c r="CG163">
        <v>1.76E-4</v>
      </c>
      <c r="CH163">
        <v>0.66929899999999998</v>
      </c>
      <c r="CI163">
        <v>1.000157</v>
      </c>
      <c r="CJ163">
        <v>49.525750000000002</v>
      </c>
      <c r="CK163">
        <v>99.961349999999996</v>
      </c>
      <c r="CL163">
        <v>6.909923</v>
      </c>
      <c r="CM163">
        <v>40.058219999999999</v>
      </c>
      <c r="CN163">
        <v>162.2826</v>
      </c>
      <c r="CO163">
        <v>1929.9010000000001</v>
      </c>
      <c r="CP163">
        <v>0.201012</v>
      </c>
      <c r="CQ163">
        <v>66.833240000000004</v>
      </c>
      <c r="CR163">
        <v>7.9089049999999999</v>
      </c>
      <c r="CS163">
        <v>7643.34</v>
      </c>
      <c r="CT163">
        <v>1.6310000000000001E-3</v>
      </c>
      <c r="CU163">
        <v>32.049320000000002</v>
      </c>
      <c r="CV163">
        <v>1.6306999999999999E-2</v>
      </c>
      <c r="CW163">
        <v>320.4932</v>
      </c>
      <c r="CX163">
        <v>0</v>
      </c>
      <c r="CY163">
        <v>9.7220000000000001E-2</v>
      </c>
      <c r="CZ163">
        <v>1.2222420000000001</v>
      </c>
      <c r="DA163">
        <v>191.7389</v>
      </c>
      <c r="DB163">
        <v>1.24</v>
      </c>
      <c r="DC163">
        <f t="shared" si="10"/>
        <v>1549.635174</v>
      </c>
      <c r="DD163">
        <f t="shared" si="11"/>
        <v>774.817587</v>
      </c>
    </row>
    <row r="164" spans="1:108" x14ac:dyDescent="0.3">
      <c r="A164">
        <v>2017</v>
      </c>
      <c r="B164">
        <v>12</v>
      </c>
      <c r="C164">
        <v>21</v>
      </c>
      <c r="D164">
        <v>5.2192660000000002</v>
      </c>
      <c r="E164">
        <v>37.336080000000003</v>
      </c>
      <c r="F164">
        <v>43.641379999999998</v>
      </c>
      <c r="G164">
        <v>0.97517299999999996</v>
      </c>
      <c r="H164">
        <v>0.49279899999999999</v>
      </c>
      <c r="I164">
        <v>157.06379999999999</v>
      </c>
      <c r="J164">
        <f t="shared" si="9"/>
        <v>1945.2888939749816</v>
      </c>
      <c r="K164">
        <v>1000</v>
      </c>
      <c r="L164">
        <v>529.23720000000003</v>
      </c>
      <c r="M164">
        <v>582.40380000000005</v>
      </c>
      <c r="N164">
        <v>58.4163</v>
      </c>
      <c r="O164">
        <f t="shared" si="8"/>
        <v>1170.0573000000002</v>
      </c>
      <c r="P164">
        <v>10.4436</v>
      </c>
      <c r="Q164">
        <v>0.74105600000000005</v>
      </c>
      <c r="R164">
        <v>222.32820000000001</v>
      </c>
      <c r="S164">
        <v>156.96459999999999</v>
      </c>
      <c r="T164">
        <v>1.1781470000000001</v>
      </c>
      <c r="U164">
        <v>4.2367379999999999</v>
      </c>
      <c r="V164">
        <v>0</v>
      </c>
      <c r="W164">
        <v>571.22370000000001</v>
      </c>
      <c r="X164">
        <v>292.92309999999998</v>
      </c>
      <c r="Y164">
        <v>69.913899999999998</v>
      </c>
      <c r="Z164">
        <v>125.77849999999999</v>
      </c>
      <c r="AA164">
        <v>3.8289520000000001</v>
      </c>
      <c r="AB164">
        <v>231.41399999999999</v>
      </c>
      <c r="AC164">
        <v>434.50279999999998</v>
      </c>
      <c r="AD164">
        <v>4.2480029999999998</v>
      </c>
      <c r="AE164">
        <v>4.8715289999999998</v>
      </c>
      <c r="AF164">
        <v>1</v>
      </c>
      <c r="AG164">
        <v>12013.62</v>
      </c>
      <c r="AH164">
        <v>0</v>
      </c>
      <c r="AI164">
        <v>16.060770000000002</v>
      </c>
      <c r="AJ164">
        <v>0</v>
      </c>
      <c r="AK164">
        <v>280.2294</v>
      </c>
      <c r="AL164">
        <v>33.387230000000002</v>
      </c>
      <c r="AM164">
        <v>56.606479999999998</v>
      </c>
      <c r="AN164">
        <v>143.51050000000001</v>
      </c>
      <c r="AO164">
        <v>288.56040000000002</v>
      </c>
      <c r="AP164">
        <v>114.84699999999999</v>
      </c>
      <c r="AQ164">
        <v>199.73009999999999</v>
      </c>
      <c r="AR164">
        <v>-54.776800000000001</v>
      </c>
      <c r="AS164">
        <v>1</v>
      </c>
      <c r="AT164">
        <v>0</v>
      </c>
      <c r="AU164">
        <v>2.5220289999999999</v>
      </c>
      <c r="AV164">
        <v>1.4299360000000001</v>
      </c>
      <c r="AW164">
        <v>1.2918000000000001E-2</v>
      </c>
      <c r="AX164">
        <v>29.8154</v>
      </c>
      <c r="AY164">
        <v>9.5399999999999999E-2</v>
      </c>
      <c r="AZ164">
        <v>28.192599999999999</v>
      </c>
      <c r="BA164">
        <v>8.7009000000000003E-2</v>
      </c>
      <c r="BB164">
        <v>0</v>
      </c>
      <c r="BC164">
        <v>28.760110000000001</v>
      </c>
      <c r="BD164">
        <v>32.153480000000002</v>
      </c>
      <c r="BE164">
        <v>23.25</v>
      </c>
      <c r="BF164">
        <v>14.35</v>
      </c>
      <c r="BG164">
        <v>18.8</v>
      </c>
      <c r="BH164">
        <v>18.464169999999999</v>
      </c>
      <c r="BI164">
        <v>19.743400000000001</v>
      </c>
      <c r="BJ164">
        <v>14.5</v>
      </c>
      <c r="BK164">
        <v>0</v>
      </c>
      <c r="BL164">
        <v>16.351310000000002</v>
      </c>
      <c r="BM164">
        <v>71.057299999999998</v>
      </c>
      <c r="BN164">
        <v>1</v>
      </c>
      <c r="BO164">
        <v>0</v>
      </c>
      <c r="BP164">
        <v>0</v>
      </c>
      <c r="BQ164">
        <v>0</v>
      </c>
      <c r="BR164">
        <v>588.37</v>
      </c>
      <c r="BS164">
        <v>4.7218999999999997E-2</v>
      </c>
      <c r="BT164">
        <v>159.44759999999999</v>
      </c>
      <c r="BU164">
        <v>10274.9</v>
      </c>
      <c r="BV164">
        <v>6.4710000000000002E-3</v>
      </c>
      <c r="BW164">
        <v>1.9419999999999999E-3</v>
      </c>
      <c r="BX164">
        <v>0.24152100000000001</v>
      </c>
      <c r="BY164">
        <v>8.5581000000000004E-2</v>
      </c>
      <c r="BZ164">
        <v>2.348157</v>
      </c>
      <c r="CA164">
        <v>0.778223</v>
      </c>
      <c r="CB164">
        <v>18.770479999999999</v>
      </c>
      <c r="CC164">
        <v>6.6426759999999998</v>
      </c>
      <c r="CD164">
        <v>8.8592040000000001</v>
      </c>
      <c r="CE164">
        <v>7.8999999999999996E-5</v>
      </c>
      <c r="CF164">
        <v>48.678280000000001</v>
      </c>
      <c r="CG164">
        <v>1.6200000000000001E-4</v>
      </c>
      <c r="CH164">
        <v>0.68049099999999996</v>
      </c>
      <c r="CI164">
        <v>0.99548199999999998</v>
      </c>
      <c r="CJ164">
        <v>49.673299999999998</v>
      </c>
      <c r="CK164">
        <v>99.31</v>
      </c>
      <c r="CL164">
        <v>6.9008570000000002</v>
      </c>
      <c r="CM164">
        <v>39.807630000000003</v>
      </c>
      <c r="CN164">
        <v>161.6815</v>
      </c>
      <c r="CO164">
        <v>1921.317</v>
      </c>
      <c r="CP164">
        <v>0.20039899999999999</v>
      </c>
      <c r="CQ164">
        <v>66.81962</v>
      </c>
      <c r="CR164">
        <v>7.8868660000000004</v>
      </c>
      <c r="CS164">
        <v>7640.0460000000003</v>
      </c>
      <c r="CT164">
        <v>1.5839999999999999E-3</v>
      </c>
      <c r="CU164">
        <v>32.047449999999998</v>
      </c>
      <c r="CV164">
        <v>1.5837E-2</v>
      </c>
      <c r="CW164">
        <v>320.47449999999998</v>
      </c>
      <c r="CX164">
        <v>0</v>
      </c>
      <c r="CY164">
        <v>8.0762E-2</v>
      </c>
      <c r="CZ164">
        <v>0.16933400000000001</v>
      </c>
      <c r="DA164">
        <v>160.3426</v>
      </c>
      <c r="DB164">
        <v>1.24</v>
      </c>
      <c r="DC164">
        <f t="shared" si="10"/>
        <v>1565.9496410000004</v>
      </c>
      <c r="DD164">
        <f t="shared" si="11"/>
        <v>782.97482050000019</v>
      </c>
    </row>
    <row r="165" spans="1:108" x14ac:dyDescent="0.3">
      <c r="A165">
        <v>2018</v>
      </c>
      <c r="B165">
        <v>4</v>
      </c>
      <c r="C165">
        <v>1</v>
      </c>
      <c r="D165">
        <v>5.3614730000000002</v>
      </c>
      <c r="E165">
        <v>37.452419999999996</v>
      </c>
      <c r="F165">
        <v>43.751010000000001</v>
      </c>
      <c r="G165">
        <v>0.97558100000000003</v>
      </c>
      <c r="H165">
        <v>0.49291699999999999</v>
      </c>
      <c r="I165">
        <v>157.85390000000001</v>
      </c>
      <c r="J165">
        <f t="shared" si="9"/>
        <v>1960.8405220947507</v>
      </c>
      <c r="K165">
        <v>1000</v>
      </c>
      <c r="L165">
        <v>506.61770000000001</v>
      </c>
      <c r="M165">
        <v>616.08820000000003</v>
      </c>
      <c r="N165">
        <v>58.873449999999998</v>
      </c>
      <c r="O165">
        <f t="shared" si="8"/>
        <v>1181.57935</v>
      </c>
      <c r="P165">
        <v>10.726839999999999</v>
      </c>
      <c r="Q165">
        <v>0.76437999999999995</v>
      </c>
      <c r="R165">
        <v>224.5412</v>
      </c>
      <c r="S165">
        <v>158.2929</v>
      </c>
      <c r="T165">
        <v>1.219349</v>
      </c>
      <c r="U165">
        <v>3.8804650000000001</v>
      </c>
      <c r="V165">
        <v>0</v>
      </c>
      <c r="W165">
        <v>551.73820000000001</v>
      </c>
      <c r="X165">
        <v>311.10149999999999</v>
      </c>
      <c r="Y165">
        <v>71.006150000000005</v>
      </c>
      <c r="Z165">
        <v>130.8835</v>
      </c>
      <c r="AA165">
        <v>4.3575540000000004</v>
      </c>
      <c r="AB165">
        <v>234.78819999999999</v>
      </c>
      <c r="AC165">
        <v>441.61509999999998</v>
      </c>
      <c r="AD165">
        <v>5.2328999999999999</v>
      </c>
      <c r="AE165">
        <v>4.6108469999999997</v>
      </c>
      <c r="AF165">
        <v>1</v>
      </c>
      <c r="AG165">
        <v>12013.6</v>
      </c>
      <c r="AH165">
        <v>0</v>
      </c>
      <c r="AI165">
        <v>16.27055</v>
      </c>
      <c r="AJ165">
        <v>0</v>
      </c>
      <c r="AK165">
        <v>274.0872</v>
      </c>
      <c r="AL165">
        <v>33.279389999999999</v>
      </c>
      <c r="AM165">
        <v>56.724850000000004</v>
      </c>
      <c r="AN165">
        <v>135.2362</v>
      </c>
      <c r="AO165">
        <v>282.60980000000001</v>
      </c>
      <c r="AP165">
        <v>112.4787</v>
      </c>
      <c r="AQ165">
        <v>212.2294</v>
      </c>
      <c r="AR165">
        <v>-75.580200000000005</v>
      </c>
      <c r="AS165">
        <v>1</v>
      </c>
      <c r="AT165">
        <v>0</v>
      </c>
      <c r="AU165">
        <v>2.5868169999999999</v>
      </c>
      <c r="AV165">
        <v>1.4688969999999999</v>
      </c>
      <c r="AW165">
        <v>1.3443999999999999E-2</v>
      </c>
      <c r="AX165">
        <v>30.213360000000002</v>
      </c>
      <c r="AY165">
        <v>0.107795</v>
      </c>
      <c r="AZ165">
        <v>28.538450000000001</v>
      </c>
      <c r="BA165">
        <v>9.8240999999999995E-2</v>
      </c>
      <c r="BB165">
        <v>0</v>
      </c>
      <c r="BC165">
        <v>33.481870000000001</v>
      </c>
      <c r="BD165">
        <v>37.108199999999997</v>
      </c>
      <c r="BE165">
        <v>22.7</v>
      </c>
      <c r="BF165">
        <v>12.5</v>
      </c>
      <c r="BG165">
        <v>17.600000000000001</v>
      </c>
      <c r="BH165">
        <v>17.774470000000001</v>
      </c>
      <c r="BI165">
        <v>18.6812</v>
      </c>
      <c r="BJ165">
        <v>15.5</v>
      </c>
      <c r="BK165">
        <v>0</v>
      </c>
      <c r="BL165">
        <v>14.49361</v>
      </c>
      <c r="BM165">
        <v>67.29195</v>
      </c>
      <c r="BN165">
        <v>1</v>
      </c>
      <c r="BO165">
        <v>0</v>
      </c>
      <c r="BP165">
        <v>0</v>
      </c>
      <c r="BQ165">
        <v>0</v>
      </c>
      <c r="BR165">
        <v>1577.375</v>
      </c>
      <c r="BS165">
        <v>8.7760000000000005E-2</v>
      </c>
      <c r="BT165">
        <v>158.72389999999999</v>
      </c>
      <c r="BU165">
        <v>10258.209999999999</v>
      </c>
      <c r="BV165">
        <v>7.437E-3</v>
      </c>
      <c r="BW165">
        <v>2.7780000000000001E-3</v>
      </c>
      <c r="BX165">
        <v>0.30710999999999999</v>
      </c>
      <c r="BY165">
        <v>0.12604499999999999</v>
      </c>
      <c r="BZ165">
        <v>2.1960609999999998</v>
      </c>
      <c r="CA165">
        <v>0.76631700000000003</v>
      </c>
      <c r="CB165">
        <v>17.993320000000001</v>
      </c>
      <c r="CC165">
        <v>6.5731809999999999</v>
      </c>
      <c r="CD165">
        <v>8.5474479999999993</v>
      </c>
      <c r="CE165">
        <v>7.2000000000000002E-5</v>
      </c>
      <c r="CF165">
        <v>47.029809999999998</v>
      </c>
      <c r="CG165">
        <v>1.47E-4</v>
      </c>
      <c r="CH165">
        <v>0.67959999999999998</v>
      </c>
      <c r="CI165">
        <v>0.98674899999999999</v>
      </c>
      <c r="CJ165">
        <v>49.29683</v>
      </c>
      <c r="CK165">
        <v>98.454549999999998</v>
      </c>
      <c r="CL165">
        <v>6.9850770000000004</v>
      </c>
      <c r="CM165">
        <v>39.503100000000003</v>
      </c>
      <c r="CN165">
        <v>163.1446</v>
      </c>
      <c r="CO165">
        <v>1911.123</v>
      </c>
      <c r="CP165">
        <v>0.20268600000000001</v>
      </c>
      <c r="CQ165">
        <v>66.799660000000003</v>
      </c>
      <c r="CR165">
        <v>7.9765790000000001</v>
      </c>
      <c r="CS165">
        <v>7635.6679999999997</v>
      </c>
      <c r="CT165">
        <v>1.5380000000000001E-3</v>
      </c>
      <c r="CU165">
        <v>32.045380000000002</v>
      </c>
      <c r="CV165">
        <v>1.5381000000000001E-2</v>
      </c>
      <c r="CW165">
        <v>320.4538</v>
      </c>
      <c r="CX165">
        <v>0</v>
      </c>
      <c r="CY165">
        <v>5.0273999999999999E-2</v>
      </c>
      <c r="CZ165">
        <v>0.55935100000000004</v>
      </c>
      <c r="DA165">
        <v>114.2046</v>
      </c>
      <c r="DB165">
        <v>1.24</v>
      </c>
      <c r="DC165">
        <f t="shared" si="10"/>
        <v>1581.0044839999998</v>
      </c>
      <c r="DD165">
        <f t="shared" si="11"/>
        <v>790.50224199999991</v>
      </c>
    </row>
    <row r="166" spans="1:108" x14ac:dyDescent="0.3">
      <c r="A166">
        <v>2018</v>
      </c>
      <c r="B166">
        <v>7</v>
      </c>
      <c r="C166">
        <v>11</v>
      </c>
      <c r="D166">
        <v>5.2122679999999999</v>
      </c>
      <c r="E166">
        <v>37.5289</v>
      </c>
      <c r="F166">
        <v>43.823039999999999</v>
      </c>
      <c r="G166">
        <v>0.97584599999999999</v>
      </c>
      <c r="H166">
        <v>0.49299500000000002</v>
      </c>
      <c r="I166">
        <v>158.3741</v>
      </c>
      <c r="J166">
        <f t="shared" si="9"/>
        <v>1971.1054583115767</v>
      </c>
      <c r="K166">
        <v>1000</v>
      </c>
      <c r="L166">
        <v>513.92139999999995</v>
      </c>
      <c r="M166">
        <v>616.08820000000003</v>
      </c>
      <c r="N166">
        <v>58.951329999999999</v>
      </c>
      <c r="O166">
        <f t="shared" si="8"/>
        <v>1188.96093</v>
      </c>
      <c r="P166">
        <v>10.42587</v>
      </c>
      <c r="Q166">
        <v>0.73011400000000004</v>
      </c>
      <c r="R166">
        <v>226.00190000000001</v>
      </c>
      <c r="S166">
        <v>158.5669</v>
      </c>
      <c r="T166">
        <v>1.1568529999999999</v>
      </c>
      <c r="U166">
        <v>2.8122639999999999</v>
      </c>
      <c r="V166">
        <v>0</v>
      </c>
      <c r="W166">
        <v>559.73320000000001</v>
      </c>
      <c r="X166">
        <v>311.10149999999999</v>
      </c>
      <c r="Y166">
        <v>71.107659999999996</v>
      </c>
      <c r="Z166">
        <v>127.2013</v>
      </c>
      <c r="AA166">
        <v>4.1378370000000002</v>
      </c>
      <c r="AB166">
        <v>236.38720000000001</v>
      </c>
      <c r="AC166">
        <v>442.39609999999999</v>
      </c>
      <c r="AD166">
        <v>4.5968439999999999</v>
      </c>
      <c r="AE166">
        <v>3.9011840000000002</v>
      </c>
      <c r="AF166">
        <v>1</v>
      </c>
      <c r="AG166">
        <v>12012.52</v>
      </c>
      <c r="AH166">
        <v>0</v>
      </c>
      <c r="AI166">
        <v>16.267150000000001</v>
      </c>
      <c r="AJ166">
        <v>0</v>
      </c>
      <c r="AK166">
        <v>294.75040000000001</v>
      </c>
      <c r="AL166">
        <v>33.290990000000001</v>
      </c>
      <c r="AM166">
        <v>56.391030000000001</v>
      </c>
      <c r="AN166">
        <v>74.715360000000004</v>
      </c>
      <c r="AO166">
        <v>165.52279999999999</v>
      </c>
      <c r="AP166">
        <v>65.878060000000005</v>
      </c>
      <c r="AQ166">
        <v>130.4786</v>
      </c>
      <c r="AR166">
        <v>-54.935600000000001</v>
      </c>
      <c r="AS166">
        <v>1</v>
      </c>
      <c r="AT166">
        <v>0</v>
      </c>
      <c r="AU166">
        <v>0.78842999999999996</v>
      </c>
      <c r="AV166">
        <v>1.4280189999999999</v>
      </c>
      <c r="AW166">
        <v>1.3067E-2</v>
      </c>
      <c r="AX166">
        <v>29.621649999999999</v>
      </c>
      <c r="AY166">
        <v>9.9592E-2</v>
      </c>
      <c r="AZ166">
        <v>28.020009999999999</v>
      </c>
      <c r="BA166">
        <v>9.0514999999999998E-2</v>
      </c>
      <c r="BB166">
        <v>0</v>
      </c>
      <c r="BC166">
        <v>24.10173</v>
      </c>
      <c r="BD166">
        <v>26.179189999999998</v>
      </c>
      <c r="BE166">
        <v>12.91</v>
      </c>
      <c r="BF166">
        <v>8.01</v>
      </c>
      <c r="BG166">
        <v>10.46</v>
      </c>
      <c r="BH166">
        <v>11.588190000000001</v>
      </c>
      <c r="BI166">
        <v>10.9794</v>
      </c>
      <c r="BJ166">
        <v>8.6999999999999993</v>
      </c>
      <c r="BK166">
        <v>0.22</v>
      </c>
      <c r="BL166">
        <v>10.73429</v>
      </c>
      <c r="BM166">
        <v>81.890119999999996</v>
      </c>
      <c r="BN166">
        <v>1</v>
      </c>
      <c r="BO166">
        <v>0</v>
      </c>
      <c r="BP166">
        <v>0</v>
      </c>
      <c r="BQ166">
        <v>0</v>
      </c>
      <c r="BR166">
        <v>1966.73</v>
      </c>
      <c r="BS166">
        <v>0.25302799999999998</v>
      </c>
      <c r="BT166">
        <v>158.90989999999999</v>
      </c>
      <c r="BU166">
        <v>10251.94</v>
      </c>
      <c r="BV166">
        <v>6.9328000000000001E-2</v>
      </c>
      <c r="BW166">
        <v>3.7880000000000001E-3</v>
      </c>
      <c r="BX166">
        <v>2.5955889999999999</v>
      </c>
      <c r="BY166">
        <v>0.17003799999999999</v>
      </c>
      <c r="BZ166">
        <v>2.4267810000000001</v>
      </c>
      <c r="CA166">
        <v>0.77639999999999998</v>
      </c>
      <c r="CB166">
        <v>19.78116</v>
      </c>
      <c r="CC166">
        <v>6.6870269999999996</v>
      </c>
      <c r="CD166">
        <v>8.7049900000000004</v>
      </c>
      <c r="CE166">
        <v>6.7000000000000002E-5</v>
      </c>
      <c r="CF166">
        <v>47.961289999999998</v>
      </c>
      <c r="CG166">
        <v>1.36E-4</v>
      </c>
      <c r="CH166">
        <v>0.67906299999999997</v>
      </c>
      <c r="CI166">
        <v>0.98273500000000003</v>
      </c>
      <c r="CJ166">
        <v>49.812980000000003</v>
      </c>
      <c r="CK166">
        <v>98.224549999999994</v>
      </c>
      <c r="CL166">
        <v>6.9545110000000001</v>
      </c>
      <c r="CM166">
        <v>39.277119999999996</v>
      </c>
      <c r="CN166">
        <v>162.2045</v>
      </c>
      <c r="CO166">
        <v>1903.3510000000001</v>
      </c>
      <c r="CP166">
        <v>0.201823</v>
      </c>
      <c r="CQ166">
        <v>66.788129999999995</v>
      </c>
      <c r="CR166">
        <v>7.9425489999999996</v>
      </c>
      <c r="CS166">
        <v>7632.6719999999996</v>
      </c>
      <c r="CT166">
        <v>1.4940000000000001E-3</v>
      </c>
      <c r="CU166">
        <v>32.043660000000003</v>
      </c>
      <c r="CV166">
        <v>1.4938E-2</v>
      </c>
      <c r="CW166">
        <v>320.4366</v>
      </c>
      <c r="CX166">
        <v>0</v>
      </c>
      <c r="CY166">
        <v>8.5053000000000004E-2</v>
      </c>
      <c r="CZ166">
        <v>1.4742139999999999</v>
      </c>
      <c r="DA166">
        <v>198.5138</v>
      </c>
      <c r="DB166">
        <v>1.24</v>
      </c>
      <c r="DC166">
        <f t="shared" si="10"/>
        <v>1588.6548309999998</v>
      </c>
      <c r="DD166">
        <f t="shared" si="11"/>
        <v>794.32741549999992</v>
      </c>
    </row>
    <row r="167" spans="1:108" x14ac:dyDescent="0.3">
      <c r="A167">
        <v>2018</v>
      </c>
      <c r="B167">
        <v>10</v>
      </c>
      <c r="C167">
        <v>20</v>
      </c>
      <c r="D167">
        <v>5.2827500000000001</v>
      </c>
      <c r="E167">
        <v>37.607990000000001</v>
      </c>
      <c r="F167">
        <v>43.897509999999997</v>
      </c>
      <c r="G167">
        <v>0.97611700000000001</v>
      </c>
      <c r="H167">
        <v>0.49307299999999998</v>
      </c>
      <c r="I167">
        <v>158.9128</v>
      </c>
      <c r="J167">
        <f t="shared" si="9"/>
        <v>1981.7564110469502</v>
      </c>
      <c r="K167">
        <v>1000</v>
      </c>
      <c r="L167">
        <v>521.49929999999995</v>
      </c>
      <c r="M167">
        <v>616.08820000000003</v>
      </c>
      <c r="N167">
        <v>59.056600000000003</v>
      </c>
      <c r="O167">
        <f t="shared" si="8"/>
        <v>1196.6441</v>
      </c>
      <c r="P167">
        <v>10.56973</v>
      </c>
      <c r="Q167">
        <v>0.71011400000000002</v>
      </c>
      <c r="R167">
        <v>227.51750000000001</v>
      </c>
      <c r="S167">
        <v>158.91640000000001</v>
      </c>
      <c r="T167">
        <v>1.1445179999999999</v>
      </c>
      <c r="U167">
        <v>4.0151279999999998</v>
      </c>
      <c r="V167">
        <v>0</v>
      </c>
      <c r="W167">
        <v>565.38620000000003</v>
      </c>
      <c r="X167">
        <v>311.10149999999999</v>
      </c>
      <c r="Y167">
        <v>70.949619999999996</v>
      </c>
      <c r="Z167">
        <v>127.42910000000001</v>
      </c>
      <c r="AA167">
        <v>3.7758850000000002</v>
      </c>
      <c r="AB167">
        <v>237.51779999999999</v>
      </c>
      <c r="AC167">
        <v>441.51740000000001</v>
      </c>
      <c r="AD167">
        <v>4.0828439999999997</v>
      </c>
      <c r="AE167">
        <v>3.9717519999999999</v>
      </c>
      <c r="AF167">
        <v>1</v>
      </c>
      <c r="AG167">
        <v>12011.9</v>
      </c>
      <c r="AH167">
        <v>0</v>
      </c>
      <c r="AI167">
        <v>16.078700000000001</v>
      </c>
      <c r="AJ167">
        <v>0</v>
      </c>
      <c r="AK167">
        <v>271.54020000000003</v>
      </c>
      <c r="AL167">
        <v>33.222969999999997</v>
      </c>
      <c r="AM167">
        <v>56.377009999999999</v>
      </c>
      <c r="AN167">
        <v>91.51285</v>
      </c>
      <c r="AO167">
        <v>202.70750000000001</v>
      </c>
      <c r="AP167">
        <v>80.677599999999998</v>
      </c>
      <c r="AQ167">
        <v>141.858</v>
      </c>
      <c r="AR167">
        <v>-49.331600000000002</v>
      </c>
      <c r="AS167">
        <v>1</v>
      </c>
      <c r="AT167">
        <v>0</v>
      </c>
      <c r="AU167">
        <v>1.2414590000000001</v>
      </c>
      <c r="AV167">
        <v>1.4473290000000001</v>
      </c>
      <c r="AW167">
        <v>1.3089999999999999E-2</v>
      </c>
      <c r="AX167">
        <v>29.671690000000002</v>
      </c>
      <c r="AY167">
        <v>9.3965999999999994E-2</v>
      </c>
      <c r="AZ167">
        <v>28.116219999999998</v>
      </c>
      <c r="BA167">
        <v>8.5683999999999996E-2</v>
      </c>
      <c r="BB167">
        <v>0</v>
      </c>
      <c r="BC167">
        <v>29.503550000000001</v>
      </c>
      <c r="BD167">
        <v>31.82715</v>
      </c>
      <c r="BE167">
        <v>17.309999999999999</v>
      </c>
      <c r="BF167">
        <v>7.01</v>
      </c>
      <c r="BG167">
        <v>12.16</v>
      </c>
      <c r="BH167">
        <v>13.18609</v>
      </c>
      <c r="BI167">
        <v>13.251799999999999</v>
      </c>
      <c r="BJ167">
        <v>8.9</v>
      </c>
      <c r="BK167">
        <v>16.420000000000002</v>
      </c>
      <c r="BL167">
        <v>10.024850000000001</v>
      </c>
      <c r="BM167">
        <v>65.845110000000005</v>
      </c>
      <c r="BN167">
        <v>1</v>
      </c>
      <c r="BO167">
        <v>0</v>
      </c>
      <c r="BP167">
        <v>0</v>
      </c>
      <c r="BQ167">
        <v>0</v>
      </c>
      <c r="BR167">
        <v>202.57</v>
      </c>
      <c r="BS167">
        <v>1.803077</v>
      </c>
      <c r="BT167">
        <v>159.1884</v>
      </c>
      <c r="BU167">
        <v>10246.18</v>
      </c>
      <c r="BV167">
        <v>2.7483E-2</v>
      </c>
      <c r="BW167">
        <v>3.63E-3</v>
      </c>
      <c r="BX167">
        <v>1.0286090000000001</v>
      </c>
      <c r="BY167">
        <v>0.16148999999999999</v>
      </c>
      <c r="BZ167">
        <v>2.56345</v>
      </c>
      <c r="CA167">
        <v>0.81736699999999995</v>
      </c>
      <c r="CB167">
        <v>20.502089999999999</v>
      </c>
      <c r="CC167">
        <v>7.0733230000000002</v>
      </c>
      <c r="CD167">
        <v>9.0182549999999999</v>
      </c>
      <c r="CE167">
        <v>6.3E-5</v>
      </c>
      <c r="CF167">
        <v>49.741190000000003</v>
      </c>
      <c r="CG167">
        <v>1.2799999999999999E-4</v>
      </c>
      <c r="CH167">
        <v>0.69796599999999998</v>
      </c>
      <c r="CI167">
        <v>0.98604099999999995</v>
      </c>
      <c r="CJ167">
        <v>51.184649999999998</v>
      </c>
      <c r="CK167">
        <v>98.544259999999994</v>
      </c>
      <c r="CL167">
        <v>6.8968020000000001</v>
      </c>
      <c r="CM167">
        <v>39.153449999999999</v>
      </c>
      <c r="CN167">
        <v>160.60159999999999</v>
      </c>
      <c r="CO167">
        <v>1898.52</v>
      </c>
      <c r="CP167">
        <v>0.19978799999999999</v>
      </c>
      <c r="CQ167">
        <v>66.780330000000006</v>
      </c>
      <c r="CR167">
        <v>7.8641160000000001</v>
      </c>
      <c r="CS167">
        <v>7630.4129999999996</v>
      </c>
      <c r="CT167">
        <v>1.451E-3</v>
      </c>
      <c r="CU167">
        <v>32.04233</v>
      </c>
      <c r="CV167">
        <v>1.4508E-2</v>
      </c>
      <c r="CW167">
        <v>320.42329999999998</v>
      </c>
      <c r="CX167">
        <v>0</v>
      </c>
      <c r="CY167">
        <v>0.103343</v>
      </c>
      <c r="CZ167">
        <v>1.416418</v>
      </c>
      <c r="DA167">
        <v>191.4589</v>
      </c>
      <c r="DB167">
        <v>1.24</v>
      </c>
      <c r="DC167">
        <f t="shared" si="10"/>
        <v>1599.51749</v>
      </c>
      <c r="DD167">
        <f t="shared" si="11"/>
        <v>799.75874499999998</v>
      </c>
    </row>
    <row r="168" spans="1:108" x14ac:dyDescent="0.3">
      <c r="A168">
        <v>2019</v>
      </c>
      <c r="B168">
        <v>1</v>
      </c>
      <c r="C168">
        <v>29</v>
      </c>
      <c r="D168">
        <v>5.3086799999999998</v>
      </c>
      <c r="E168">
        <v>37.714739999999999</v>
      </c>
      <c r="F168">
        <v>43.997979999999998</v>
      </c>
      <c r="G168">
        <v>0.97647799999999996</v>
      </c>
      <c r="H168">
        <v>0.49317800000000001</v>
      </c>
      <c r="I168">
        <v>159.64099999999999</v>
      </c>
      <c r="J168">
        <f t="shared" si="9"/>
        <v>1996.1886832701266</v>
      </c>
      <c r="K168">
        <v>1000</v>
      </c>
      <c r="L168">
        <v>498.517</v>
      </c>
      <c r="M168">
        <v>649.26</v>
      </c>
      <c r="N168">
        <v>59.419139999999999</v>
      </c>
      <c r="O168">
        <f t="shared" si="8"/>
        <v>1207.19614</v>
      </c>
      <c r="P168">
        <v>10.606820000000001</v>
      </c>
      <c r="Q168">
        <v>0.70953200000000005</v>
      </c>
      <c r="R168">
        <v>229.55539999999999</v>
      </c>
      <c r="S168">
        <v>159.97999999999999</v>
      </c>
      <c r="T168">
        <v>1.1770320000000001</v>
      </c>
      <c r="U168">
        <v>4.9916359999999997</v>
      </c>
      <c r="V168">
        <v>0</v>
      </c>
      <c r="W168">
        <v>540.76589999999999</v>
      </c>
      <c r="X168">
        <v>328.94869999999997</v>
      </c>
      <c r="Y168">
        <v>71.393870000000007</v>
      </c>
      <c r="Z168">
        <v>126.91800000000001</v>
      </c>
      <c r="AA168">
        <v>3.8305739999999999</v>
      </c>
      <c r="AB168">
        <v>239.73269999999999</v>
      </c>
      <c r="AC168">
        <v>444.48520000000002</v>
      </c>
      <c r="AD168">
        <v>4.7908480000000004</v>
      </c>
      <c r="AE168">
        <v>11.3009</v>
      </c>
      <c r="AF168">
        <v>1</v>
      </c>
      <c r="AG168">
        <v>12012.06</v>
      </c>
      <c r="AH168">
        <v>0</v>
      </c>
      <c r="AI168">
        <v>15.95158</v>
      </c>
      <c r="AJ168">
        <v>0</v>
      </c>
      <c r="AK168">
        <v>204.41550000000001</v>
      </c>
      <c r="AL168">
        <v>31.281980000000001</v>
      </c>
      <c r="AM168">
        <v>53.54354</v>
      </c>
      <c r="AN168">
        <v>42.968600000000002</v>
      </c>
      <c r="AO168">
        <v>126.7574</v>
      </c>
      <c r="AP168">
        <v>50.449449999999999</v>
      </c>
      <c r="AQ168">
        <v>77.807599999999994</v>
      </c>
      <c r="AR168">
        <v>-34.205199999999998</v>
      </c>
      <c r="AS168">
        <v>1</v>
      </c>
      <c r="AT168">
        <v>0</v>
      </c>
      <c r="AU168">
        <v>1.2464109999999999</v>
      </c>
      <c r="AV168">
        <v>12.57762</v>
      </c>
      <c r="AW168">
        <v>0.112856</v>
      </c>
      <c r="AX168">
        <v>41.886040000000001</v>
      </c>
      <c r="AY168">
        <v>0.20700199999999999</v>
      </c>
      <c r="AZ168">
        <v>39.582410000000003</v>
      </c>
      <c r="BA168">
        <v>0.19458400000000001</v>
      </c>
      <c r="BB168">
        <v>0</v>
      </c>
      <c r="BC168">
        <v>32.705570000000002</v>
      </c>
      <c r="BD168">
        <v>34.18347</v>
      </c>
      <c r="BE168">
        <v>24.66</v>
      </c>
      <c r="BF168">
        <v>14.26</v>
      </c>
      <c r="BG168">
        <v>19.46</v>
      </c>
      <c r="BH168">
        <v>18.40917</v>
      </c>
      <c r="BI168">
        <v>20.5624</v>
      </c>
      <c r="BJ168">
        <v>26.9</v>
      </c>
      <c r="BK168">
        <v>0.1</v>
      </c>
      <c r="BL168">
        <v>16.256319999999999</v>
      </c>
      <c r="BM168">
        <v>67.156459999999996</v>
      </c>
      <c r="BN168">
        <v>0.25168499999999999</v>
      </c>
      <c r="BO168">
        <v>0</v>
      </c>
      <c r="BP168">
        <v>0</v>
      </c>
      <c r="BQ168">
        <v>0</v>
      </c>
      <c r="BR168">
        <v>903.04499999999996</v>
      </c>
      <c r="BS168">
        <v>0.16301199999999999</v>
      </c>
      <c r="BT168">
        <v>159.14259999999999</v>
      </c>
      <c r="BU168">
        <v>10239.700000000001</v>
      </c>
      <c r="BV168">
        <v>3.1237000000000001E-2</v>
      </c>
      <c r="BW168">
        <v>1.573E-3</v>
      </c>
      <c r="BX168">
        <v>1.266826</v>
      </c>
      <c r="BY168">
        <v>6.9031999999999996E-2</v>
      </c>
      <c r="BZ168">
        <v>2.5814430000000002</v>
      </c>
      <c r="CA168">
        <v>0.87234299999999998</v>
      </c>
      <c r="CB168">
        <v>20.659020000000002</v>
      </c>
      <c r="CC168">
        <v>7.6331619999999996</v>
      </c>
      <c r="CD168">
        <v>8.9626819999999991</v>
      </c>
      <c r="CE168">
        <v>5.8999999999999998E-5</v>
      </c>
      <c r="CF168">
        <v>49.454129999999999</v>
      </c>
      <c r="CG168">
        <v>1.21E-4</v>
      </c>
      <c r="CH168">
        <v>0.71027300000000004</v>
      </c>
      <c r="CI168">
        <v>0.98964300000000005</v>
      </c>
      <c r="CJ168">
        <v>51.233440000000002</v>
      </c>
      <c r="CK168">
        <v>97.80838</v>
      </c>
      <c r="CL168">
        <v>6.9376360000000004</v>
      </c>
      <c r="CM168">
        <v>39.038649999999997</v>
      </c>
      <c r="CN168">
        <v>161.083</v>
      </c>
      <c r="CO168">
        <v>1893.962</v>
      </c>
      <c r="CP168">
        <v>0.20025000000000001</v>
      </c>
      <c r="CQ168">
        <v>66.774360000000001</v>
      </c>
      <c r="CR168">
        <v>7.8846299999999996</v>
      </c>
      <c r="CS168">
        <v>7628.2049999999999</v>
      </c>
      <c r="CT168">
        <v>1.4090000000000001E-3</v>
      </c>
      <c r="CU168">
        <v>32.041080000000001</v>
      </c>
      <c r="CV168">
        <v>1.409E-2</v>
      </c>
      <c r="CW168">
        <v>320.41079999999999</v>
      </c>
      <c r="CX168">
        <v>0</v>
      </c>
      <c r="CY168">
        <v>1.1841000000000001E-2</v>
      </c>
      <c r="CZ168">
        <v>0.32963100000000001</v>
      </c>
      <c r="DA168">
        <v>18.888380000000002</v>
      </c>
      <c r="DB168">
        <v>1.24</v>
      </c>
      <c r="DC168">
        <f t="shared" si="10"/>
        <v>1614.2165600000001</v>
      </c>
      <c r="DD168">
        <f t="shared" si="11"/>
        <v>807.10828000000004</v>
      </c>
    </row>
    <row r="169" spans="1:108" x14ac:dyDescent="0.3">
      <c r="A169">
        <v>2019</v>
      </c>
      <c r="B169">
        <v>5</v>
      </c>
      <c r="C169">
        <v>10</v>
      </c>
      <c r="D169">
        <v>5.0851139999999999</v>
      </c>
      <c r="E169">
        <v>37.792180000000002</v>
      </c>
      <c r="F169">
        <v>44.070810000000002</v>
      </c>
      <c r="G169">
        <v>0.97673699999999997</v>
      </c>
      <c r="H169">
        <v>0.493253</v>
      </c>
      <c r="I169">
        <v>160.16999999999999</v>
      </c>
      <c r="J169">
        <f t="shared" si="9"/>
        <v>2006.6982806373705</v>
      </c>
      <c r="K169">
        <v>1000</v>
      </c>
      <c r="L169">
        <v>505.78070000000002</v>
      </c>
      <c r="M169">
        <v>649.26</v>
      </c>
      <c r="N169">
        <v>59.487879999999997</v>
      </c>
      <c r="O169">
        <f t="shared" si="8"/>
        <v>1214.5285799999999</v>
      </c>
      <c r="P169">
        <v>10.17245</v>
      </c>
      <c r="Q169">
        <v>0.65888400000000003</v>
      </c>
      <c r="R169">
        <v>231.00810000000001</v>
      </c>
      <c r="S169">
        <v>160.2268</v>
      </c>
      <c r="T169">
        <v>1.142728</v>
      </c>
      <c r="U169">
        <v>3.2420339999999999</v>
      </c>
      <c r="V169">
        <v>0</v>
      </c>
      <c r="W169">
        <v>553.26779999999997</v>
      </c>
      <c r="X169">
        <v>328.94869999999997</v>
      </c>
      <c r="Y169">
        <v>71.98939</v>
      </c>
      <c r="Z169">
        <v>123.89490000000001</v>
      </c>
      <c r="AA169">
        <v>3.9194680000000002</v>
      </c>
      <c r="AB169">
        <v>242.233</v>
      </c>
      <c r="AC169">
        <v>448.41809999999998</v>
      </c>
      <c r="AD169">
        <v>5.0236900000000002</v>
      </c>
      <c r="AE169">
        <v>4.7844439999999997</v>
      </c>
      <c r="AF169">
        <v>1</v>
      </c>
      <c r="AG169">
        <v>12011.82</v>
      </c>
      <c r="AH169">
        <v>0</v>
      </c>
      <c r="AI169">
        <v>16.238060000000001</v>
      </c>
      <c r="AJ169">
        <v>0</v>
      </c>
      <c r="AK169">
        <v>298.21370000000002</v>
      </c>
      <c r="AL169">
        <v>28.958590000000001</v>
      </c>
      <c r="AM169">
        <v>49.019820000000003</v>
      </c>
      <c r="AN169">
        <v>89.662490000000005</v>
      </c>
      <c r="AO169">
        <v>220.59870000000001</v>
      </c>
      <c r="AP169">
        <v>87.798299999999998</v>
      </c>
      <c r="AQ169">
        <v>166.55260000000001</v>
      </c>
      <c r="AR169">
        <v>-75.787199999999999</v>
      </c>
      <c r="AS169">
        <v>1</v>
      </c>
      <c r="AT169">
        <v>0</v>
      </c>
      <c r="AU169">
        <v>1.375508</v>
      </c>
      <c r="AV169">
        <v>1.3931819999999999</v>
      </c>
      <c r="AW169">
        <v>1.2725E-2</v>
      </c>
      <c r="AX169">
        <v>29.682480000000002</v>
      </c>
      <c r="AY169">
        <v>0.105297</v>
      </c>
      <c r="AZ169">
        <v>28.237960000000001</v>
      </c>
      <c r="BA169">
        <v>9.6706E-2</v>
      </c>
      <c r="BB169">
        <v>0</v>
      </c>
      <c r="BC169">
        <v>42.034950000000002</v>
      </c>
      <c r="BD169">
        <v>44.72822</v>
      </c>
      <c r="BE169">
        <v>18.78</v>
      </c>
      <c r="BF169">
        <v>14.58</v>
      </c>
      <c r="BG169">
        <v>16.68</v>
      </c>
      <c r="BH169">
        <v>16.236429999999999</v>
      </c>
      <c r="BI169">
        <v>17.1252</v>
      </c>
      <c r="BJ169">
        <v>10.8</v>
      </c>
      <c r="BK169">
        <v>0.22</v>
      </c>
      <c r="BL169">
        <v>16.596260000000001</v>
      </c>
      <c r="BM169">
        <v>84.979979999999998</v>
      </c>
      <c r="BN169">
        <v>1</v>
      </c>
      <c r="BO169">
        <v>0</v>
      </c>
      <c r="BP169">
        <v>0</v>
      </c>
      <c r="BQ169">
        <v>0</v>
      </c>
      <c r="BR169">
        <v>1740.4649999999999</v>
      </c>
      <c r="BS169">
        <v>0.28975099999999998</v>
      </c>
      <c r="BT169">
        <v>158.7543</v>
      </c>
      <c r="BU169">
        <v>10229.370000000001</v>
      </c>
      <c r="BV169">
        <v>4.3452999999999999E-2</v>
      </c>
      <c r="BW169">
        <v>3.493E-3</v>
      </c>
      <c r="BX169">
        <v>1.6854849999999999</v>
      </c>
      <c r="BY169">
        <v>0.15209600000000001</v>
      </c>
      <c r="BZ169">
        <v>2.5975450000000002</v>
      </c>
      <c r="CA169">
        <v>0.84665599999999996</v>
      </c>
      <c r="CB169">
        <v>21.094860000000001</v>
      </c>
      <c r="CC169">
        <v>7.3932700000000002</v>
      </c>
      <c r="CD169">
        <v>8.8085450000000005</v>
      </c>
      <c r="CE169">
        <v>5.3999999999999998E-5</v>
      </c>
      <c r="CF169">
        <v>48.656689999999998</v>
      </c>
      <c r="CG169">
        <v>1.1E-4</v>
      </c>
      <c r="CH169">
        <v>0.73255199999999998</v>
      </c>
      <c r="CI169">
        <v>0.98459700000000006</v>
      </c>
      <c r="CJ169">
        <v>53.504730000000002</v>
      </c>
      <c r="CK169">
        <v>98.255669999999995</v>
      </c>
      <c r="CL169">
        <v>7.0074019999999999</v>
      </c>
      <c r="CM169">
        <v>38.731340000000003</v>
      </c>
      <c r="CN169">
        <v>162.3287</v>
      </c>
      <c r="CO169">
        <v>1883.402</v>
      </c>
      <c r="CP169">
        <v>0.20158100000000001</v>
      </c>
      <c r="CQ169">
        <v>66.756820000000005</v>
      </c>
      <c r="CR169">
        <v>7.9397630000000001</v>
      </c>
      <c r="CS169">
        <v>7624.4229999999998</v>
      </c>
      <c r="CT169">
        <v>1.3680000000000001E-3</v>
      </c>
      <c r="CU169">
        <v>32.038910000000001</v>
      </c>
      <c r="CV169">
        <v>1.3684E-2</v>
      </c>
      <c r="CW169">
        <v>320.38909999999998</v>
      </c>
      <c r="CX169">
        <v>0</v>
      </c>
      <c r="CY169">
        <v>0.12693099999999999</v>
      </c>
      <c r="CZ169">
        <v>1.4833019999999999</v>
      </c>
      <c r="DA169">
        <v>197.22659999999999</v>
      </c>
      <c r="DB169">
        <v>1.24</v>
      </c>
      <c r="DC169">
        <f t="shared" si="10"/>
        <v>1620.979576</v>
      </c>
      <c r="DD169">
        <f t="shared" si="11"/>
        <v>810.48978799999998</v>
      </c>
    </row>
    <row r="170" spans="1:108" x14ac:dyDescent="0.3">
      <c r="A170">
        <v>2019</v>
      </c>
      <c r="B170">
        <v>8</v>
      </c>
      <c r="C170">
        <v>19</v>
      </c>
      <c r="D170">
        <v>4.8802529999999997</v>
      </c>
      <c r="E170">
        <v>37.854239999999997</v>
      </c>
      <c r="F170">
        <v>44.129170000000002</v>
      </c>
      <c r="G170">
        <v>0.97694300000000001</v>
      </c>
      <c r="H170">
        <v>0.493313</v>
      </c>
      <c r="I170">
        <v>160.59450000000001</v>
      </c>
      <c r="J170">
        <f t="shared" si="9"/>
        <v>2015.1463195416</v>
      </c>
      <c r="K170">
        <v>1000</v>
      </c>
      <c r="L170">
        <v>511.61970000000002</v>
      </c>
      <c r="M170">
        <v>649.26</v>
      </c>
      <c r="N170">
        <v>59.413649999999997</v>
      </c>
      <c r="O170">
        <f t="shared" si="8"/>
        <v>1220.2933499999999</v>
      </c>
      <c r="P170">
        <v>9.7623529999999992</v>
      </c>
      <c r="Q170">
        <v>0.62194000000000005</v>
      </c>
      <c r="R170">
        <v>232.17590000000001</v>
      </c>
      <c r="S170">
        <v>160.07579999999999</v>
      </c>
      <c r="T170">
        <v>1.07846</v>
      </c>
      <c r="U170">
        <v>3.051466</v>
      </c>
      <c r="V170">
        <v>0</v>
      </c>
      <c r="W170">
        <v>560.03710000000001</v>
      </c>
      <c r="X170">
        <v>328.94869999999997</v>
      </c>
      <c r="Y170">
        <v>71.944590000000005</v>
      </c>
      <c r="Z170">
        <v>119.09610000000001</v>
      </c>
      <c r="AA170">
        <v>3.681765</v>
      </c>
      <c r="AB170">
        <v>243.58690000000001</v>
      </c>
      <c r="AC170">
        <v>448.2586</v>
      </c>
      <c r="AD170">
        <v>4.3046300000000004</v>
      </c>
      <c r="AE170">
        <v>3.778451</v>
      </c>
      <c r="AF170">
        <v>1</v>
      </c>
      <c r="AG170">
        <v>12011.05</v>
      </c>
      <c r="AH170">
        <v>0</v>
      </c>
      <c r="AI170">
        <v>16.266850000000002</v>
      </c>
      <c r="AJ170">
        <v>0</v>
      </c>
      <c r="AK170">
        <v>290.39510000000001</v>
      </c>
      <c r="AL170">
        <v>28.661899999999999</v>
      </c>
      <c r="AM170">
        <v>48.506990000000002</v>
      </c>
      <c r="AN170">
        <v>64.980339999999998</v>
      </c>
      <c r="AO170">
        <v>149.98230000000001</v>
      </c>
      <c r="AP170">
        <v>59.69294</v>
      </c>
      <c r="AQ170">
        <v>112.79340000000001</v>
      </c>
      <c r="AR170">
        <v>-47.063099999999999</v>
      </c>
      <c r="AS170">
        <v>1</v>
      </c>
      <c r="AT170">
        <v>0</v>
      </c>
      <c r="AU170">
        <v>0.69373899999999999</v>
      </c>
      <c r="AV170">
        <v>1.337056</v>
      </c>
      <c r="AW170">
        <v>1.2234E-2</v>
      </c>
      <c r="AX170">
        <v>29.17709</v>
      </c>
      <c r="AY170">
        <v>9.6210000000000004E-2</v>
      </c>
      <c r="AZ170">
        <v>27.813389999999998</v>
      </c>
      <c r="BA170">
        <v>8.8134000000000004E-2</v>
      </c>
      <c r="BB170">
        <v>0</v>
      </c>
      <c r="BC170">
        <v>24.559059999999999</v>
      </c>
      <c r="BD170">
        <v>26.35069</v>
      </c>
      <c r="BE170">
        <v>13.75</v>
      </c>
      <c r="BF170">
        <v>7.75</v>
      </c>
      <c r="BG170">
        <v>10.75</v>
      </c>
      <c r="BH170">
        <v>11.32846</v>
      </c>
      <c r="BI170">
        <v>11.385999999999999</v>
      </c>
      <c r="BJ170">
        <v>6.8</v>
      </c>
      <c r="BK170">
        <v>0</v>
      </c>
      <c r="BL170">
        <v>10.54571</v>
      </c>
      <c r="BM170">
        <v>78.309430000000006</v>
      </c>
      <c r="BN170">
        <v>1</v>
      </c>
      <c r="BO170">
        <v>0</v>
      </c>
      <c r="BP170">
        <v>0</v>
      </c>
      <c r="BQ170">
        <v>0</v>
      </c>
      <c r="BR170">
        <v>45.58</v>
      </c>
      <c r="BS170">
        <v>7.3157E-2</v>
      </c>
      <c r="BT170">
        <v>159.16030000000001</v>
      </c>
      <c r="BU170">
        <v>10227.39</v>
      </c>
      <c r="BV170">
        <v>6.8698999999999996E-2</v>
      </c>
      <c r="BW170">
        <v>6.3429999999999997E-3</v>
      </c>
      <c r="BX170">
        <v>2.5843799999999999</v>
      </c>
      <c r="BY170">
        <v>0.26746399999999998</v>
      </c>
      <c r="BZ170">
        <v>2.8363689999999999</v>
      </c>
      <c r="CA170">
        <v>0.86648199999999997</v>
      </c>
      <c r="CB170">
        <v>22.886939999999999</v>
      </c>
      <c r="CC170">
        <v>7.513668</v>
      </c>
      <c r="CD170">
        <v>9.1058210000000006</v>
      </c>
      <c r="CE170">
        <v>5.0000000000000002E-5</v>
      </c>
      <c r="CF170">
        <v>50.36497</v>
      </c>
      <c r="CG170">
        <v>1.03E-4</v>
      </c>
      <c r="CH170">
        <v>0.74426899999999996</v>
      </c>
      <c r="CI170">
        <v>0.98774700000000004</v>
      </c>
      <c r="CJ170">
        <v>55.264600000000002</v>
      </c>
      <c r="CK170">
        <v>98.727149999999995</v>
      </c>
      <c r="CL170">
        <v>6.9618120000000001</v>
      </c>
      <c r="CM170">
        <v>38.595619999999997</v>
      </c>
      <c r="CN170">
        <v>161.15090000000001</v>
      </c>
      <c r="CO170">
        <v>1878.2329999999999</v>
      </c>
      <c r="CP170">
        <v>0.19980899999999999</v>
      </c>
      <c r="CQ170">
        <v>66.748429999999999</v>
      </c>
      <c r="CR170">
        <v>7.8740750000000004</v>
      </c>
      <c r="CS170">
        <v>7622.0590000000002</v>
      </c>
      <c r="CT170">
        <v>1.3290000000000001E-3</v>
      </c>
      <c r="CU170">
        <v>32.037480000000002</v>
      </c>
      <c r="CV170">
        <v>1.329E-2</v>
      </c>
      <c r="CW170">
        <v>320.37479999999999</v>
      </c>
      <c r="CX170">
        <v>0</v>
      </c>
      <c r="CY170">
        <v>8.0267000000000005E-2</v>
      </c>
      <c r="CZ170">
        <v>0.97391799999999995</v>
      </c>
      <c r="DA170">
        <v>190.8526</v>
      </c>
      <c r="DB170">
        <v>1.24</v>
      </c>
      <c r="DC170">
        <f t="shared" si="10"/>
        <v>1627.0592689999999</v>
      </c>
      <c r="DD170">
        <f t="shared" si="11"/>
        <v>813.52963449999993</v>
      </c>
    </row>
    <row r="171" spans="1:108" x14ac:dyDescent="0.3">
      <c r="A171">
        <v>2019</v>
      </c>
      <c r="B171">
        <v>11</v>
      </c>
      <c r="C171">
        <v>28</v>
      </c>
      <c r="D171">
        <v>5.0448120000000003</v>
      </c>
      <c r="E171">
        <v>37.956200000000003</v>
      </c>
      <c r="F171">
        <v>44.225000000000001</v>
      </c>
      <c r="G171">
        <v>0.97727699999999995</v>
      </c>
      <c r="H171">
        <v>0.49340899999999999</v>
      </c>
      <c r="I171">
        <v>161.2928</v>
      </c>
      <c r="J171">
        <f t="shared" si="9"/>
        <v>2029.0729397751234</v>
      </c>
      <c r="K171">
        <v>1000</v>
      </c>
      <c r="L171">
        <v>521.24400000000003</v>
      </c>
      <c r="M171">
        <v>649.26</v>
      </c>
      <c r="N171">
        <v>59.71734</v>
      </c>
      <c r="O171">
        <f t="shared" si="8"/>
        <v>1230.2213399999998</v>
      </c>
      <c r="P171">
        <v>10.094810000000001</v>
      </c>
      <c r="Q171">
        <v>0.65524499999999997</v>
      </c>
      <c r="R171">
        <v>234.10079999999999</v>
      </c>
      <c r="S171">
        <v>160.97399999999999</v>
      </c>
      <c r="T171">
        <v>1.137497</v>
      </c>
      <c r="U171">
        <v>4.3716179999999998</v>
      </c>
      <c r="V171">
        <v>0</v>
      </c>
      <c r="W171">
        <v>567.10149999999999</v>
      </c>
      <c r="X171">
        <v>328.94869999999997</v>
      </c>
      <c r="Y171">
        <v>71.933599999999998</v>
      </c>
      <c r="Z171">
        <v>121.1671</v>
      </c>
      <c r="AA171">
        <v>3.5242490000000002</v>
      </c>
      <c r="AB171">
        <v>244.99979999999999</v>
      </c>
      <c r="AC171">
        <v>448.31380000000001</v>
      </c>
      <c r="AD171">
        <v>4.1587249999999996</v>
      </c>
      <c r="AE171">
        <v>4.1698170000000001</v>
      </c>
      <c r="AF171">
        <v>1</v>
      </c>
      <c r="AG171">
        <v>12010.05</v>
      </c>
      <c r="AH171">
        <v>0</v>
      </c>
      <c r="AI171">
        <v>16.00901</v>
      </c>
      <c r="AJ171">
        <v>0</v>
      </c>
      <c r="AK171">
        <v>262.86059999999998</v>
      </c>
      <c r="AL171">
        <v>28.169350000000001</v>
      </c>
      <c r="AM171">
        <v>47.724780000000003</v>
      </c>
      <c r="AN171">
        <v>188.67310000000001</v>
      </c>
      <c r="AO171">
        <v>359.5994</v>
      </c>
      <c r="AP171">
        <v>143.12049999999999</v>
      </c>
      <c r="AQ171">
        <v>256.88720000000001</v>
      </c>
      <c r="AR171">
        <v>-66.4161</v>
      </c>
      <c r="AS171">
        <v>1</v>
      </c>
      <c r="AT171">
        <v>0</v>
      </c>
      <c r="AU171">
        <v>2.8408989999999998</v>
      </c>
      <c r="AV171">
        <v>1.3821399999999999</v>
      </c>
      <c r="AW171">
        <v>1.2446E-2</v>
      </c>
      <c r="AX171">
        <v>29.940480000000001</v>
      </c>
      <c r="AY171">
        <v>9.5407000000000006E-2</v>
      </c>
      <c r="AZ171">
        <v>28.506219999999999</v>
      </c>
      <c r="BA171">
        <v>8.7679000000000007E-2</v>
      </c>
      <c r="BB171">
        <v>0</v>
      </c>
      <c r="BC171">
        <v>26.007739999999998</v>
      </c>
      <c r="BD171">
        <v>30.055209999999999</v>
      </c>
      <c r="BE171">
        <v>20.25</v>
      </c>
      <c r="BF171">
        <v>8.0500000000000007</v>
      </c>
      <c r="BG171">
        <v>14.15</v>
      </c>
      <c r="BH171">
        <v>14.463889999999999</v>
      </c>
      <c r="BI171">
        <v>15.443199999999999</v>
      </c>
      <c r="BJ171">
        <v>19</v>
      </c>
      <c r="BK171">
        <v>0</v>
      </c>
      <c r="BL171">
        <v>10.76357</v>
      </c>
      <c r="BM171">
        <v>61.349960000000003</v>
      </c>
      <c r="BN171">
        <v>1</v>
      </c>
      <c r="BO171">
        <v>0</v>
      </c>
      <c r="BP171">
        <v>0</v>
      </c>
      <c r="BQ171">
        <v>0</v>
      </c>
      <c r="BR171">
        <v>466.99</v>
      </c>
      <c r="BS171">
        <v>0.17045299999999999</v>
      </c>
      <c r="BT171">
        <v>158.9828</v>
      </c>
      <c r="BU171">
        <v>10215.68</v>
      </c>
      <c r="BV171">
        <v>1.5391E-2</v>
      </c>
      <c r="BW171">
        <v>3.8040000000000001E-3</v>
      </c>
      <c r="BX171">
        <v>0.57883700000000005</v>
      </c>
      <c r="BY171">
        <v>0.16534799999999999</v>
      </c>
      <c r="BZ171">
        <v>2.7807680000000001</v>
      </c>
      <c r="CA171">
        <v>0.86857200000000001</v>
      </c>
      <c r="CB171">
        <v>22.036159999999999</v>
      </c>
      <c r="CC171">
        <v>7.5184129999999998</v>
      </c>
      <c r="CD171">
        <v>9.2292839999999998</v>
      </c>
      <c r="CE171">
        <v>4.6999999999999997E-5</v>
      </c>
      <c r="CF171">
        <v>51.096069999999997</v>
      </c>
      <c r="CG171">
        <v>9.5000000000000005E-5</v>
      </c>
      <c r="CH171">
        <v>0.75022800000000001</v>
      </c>
      <c r="CI171">
        <v>0.98776399999999998</v>
      </c>
      <c r="CJ171">
        <v>55.907989999999998</v>
      </c>
      <c r="CK171">
        <v>98.506529999999998</v>
      </c>
      <c r="CL171">
        <v>6.9684109999999997</v>
      </c>
      <c r="CM171">
        <v>38.406700000000001</v>
      </c>
      <c r="CN171">
        <v>161.136</v>
      </c>
      <c r="CO171">
        <v>1871.4570000000001</v>
      </c>
      <c r="CP171">
        <v>0.199152</v>
      </c>
      <c r="CQ171">
        <v>66.73563</v>
      </c>
      <c r="CR171">
        <v>7.855925</v>
      </c>
      <c r="CS171">
        <v>7619.0119999999997</v>
      </c>
      <c r="CT171">
        <v>1.291E-3</v>
      </c>
      <c r="CU171">
        <v>32.035780000000003</v>
      </c>
      <c r="CV171">
        <v>1.2907999999999999E-2</v>
      </c>
      <c r="CW171">
        <v>320.3578</v>
      </c>
      <c r="CX171">
        <v>0</v>
      </c>
      <c r="CY171">
        <v>3.6318999999999997E-2</v>
      </c>
      <c r="CZ171">
        <v>0.95142700000000002</v>
      </c>
      <c r="DA171">
        <v>143.32769999999999</v>
      </c>
      <c r="DB171">
        <v>1.24</v>
      </c>
      <c r="DC171">
        <f t="shared" si="10"/>
        <v>1641.5553099999995</v>
      </c>
      <c r="DD171">
        <f t="shared" si="11"/>
        <v>820.77765499999975</v>
      </c>
    </row>
    <row r="172" spans="1:108" x14ac:dyDescent="0.3">
      <c r="A172">
        <v>2020</v>
      </c>
      <c r="B172">
        <v>3</v>
      </c>
      <c r="C172">
        <v>8</v>
      </c>
      <c r="D172">
        <v>5.2445909999999998</v>
      </c>
      <c r="E172">
        <v>38.08231</v>
      </c>
      <c r="F172">
        <v>44.34346</v>
      </c>
      <c r="G172">
        <v>0.97768500000000003</v>
      </c>
      <c r="H172">
        <v>0.49352800000000002</v>
      </c>
      <c r="I172">
        <v>162.15790000000001</v>
      </c>
      <c r="J172">
        <f t="shared" si="9"/>
        <v>2046.3780016972435</v>
      </c>
      <c r="K172">
        <v>1000</v>
      </c>
      <c r="L172">
        <v>500.02280000000002</v>
      </c>
      <c r="M172">
        <v>682.49940000000004</v>
      </c>
      <c r="N172">
        <v>60.254829999999998</v>
      </c>
      <c r="O172">
        <f t="shared" si="8"/>
        <v>1242.7770300000002</v>
      </c>
      <c r="P172">
        <v>10.493840000000001</v>
      </c>
      <c r="Q172">
        <v>0.71200699999999995</v>
      </c>
      <c r="R172">
        <v>236.5044</v>
      </c>
      <c r="S172">
        <v>162.52109999999999</v>
      </c>
      <c r="T172">
        <v>1.212734</v>
      </c>
      <c r="U172">
        <v>4.2451319999999999</v>
      </c>
      <c r="V172">
        <v>0</v>
      </c>
      <c r="W172">
        <v>545.43110000000001</v>
      </c>
      <c r="X172">
        <v>346.98500000000001</v>
      </c>
      <c r="Y172">
        <v>72.73218</v>
      </c>
      <c r="Z172">
        <v>125.849</v>
      </c>
      <c r="AA172">
        <v>3.9376669999999998</v>
      </c>
      <c r="AB172">
        <v>247.8802</v>
      </c>
      <c r="AC172">
        <v>453.53980000000001</v>
      </c>
      <c r="AD172">
        <v>4.9194060000000004</v>
      </c>
      <c r="AE172">
        <v>5.5505529999999998</v>
      </c>
      <c r="AF172">
        <v>1</v>
      </c>
      <c r="AG172">
        <v>12009.96</v>
      </c>
      <c r="AH172">
        <v>0</v>
      </c>
      <c r="AI172">
        <v>15.990500000000001</v>
      </c>
      <c r="AJ172">
        <v>0</v>
      </c>
      <c r="AK172">
        <v>292.3485</v>
      </c>
      <c r="AL172">
        <v>32.392159999999997</v>
      </c>
      <c r="AM172">
        <v>54.599319999999999</v>
      </c>
      <c r="AN172">
        <v>115.83839999999999</v>
      </c>
      <c r="AO172">
        <v>298.86009999999999</v>
      </c>
      <c r="AP172">
        <v>118.94629999999999</v>
      </c>
      <c r="AQ172">
        <v>203.71789999999999</v>
      </c>
      <c r="AR172">
        <v>-86.385199999999998</v>
      </c>
      <c r="AS172">
        <v>1</v>
      </c>
      <c r="AT172">
        <v>0</v>
      </c>
      <c r="AU172">
        <v>2.8409369999999998</v>
      </c>
      <c r="AV172">
        <v>1.436874</v>
      </c>
      <c r="AW172">
        <v>1.2924E-2</v>
      </c>
      <c r="AX172">
        <v>30.70194</v>
      </c>
      <c r="AY172">
        <v>0.105152</v>
      </c>
      <c r="AZ172">
        <v>29.14263</v>
      </c>
      <c r="BA172">
        <v>9.6527000000000002E-2</v>
      </c>
      <c r="BB172">
        <v>0</v>
      </c>
      <c r="BC172">
        <v>62.581060000000001</v>
      </c>
      <c r="BD172">
        <v>66.189080000000004</v>
      </c>
      <c r="BE172">
        <v>24.4</v>
      </c>
      <c r="BF172">
        <v>18.399999999999999</v>
      </c>
      <c r="BG172">
        <v>21.4</v>
      </c>
      <c r="BH172">
        <v>20.613890000000001</v>
      </c>
      <c r="BI172">
        <v>22.036000000000001</v>
      </c>
      <c r="BJ172">
        <v>17.3</v>
      </c>
      <c r="BK172">
        <v>0</v>
      </c>
      <c r="BL172">
        <v>21.16253</v>
      </c>
      <c r="BM172">
        <v>79.875900000000001</v>
      </c>
      <c r="BN172">
        <v>1</v>
      </c>
      <c r="BO172">
        <v>0</v>
      </c>
      <c r="BP172">
        <v>0</v>
      </c>
      <c r="BQ172">
        <v>0</v>
      </c>
      <c r="BR172">
        <v>1281.5350000000001</v>
      </c>
      <c r="BS172">
        <v>0.252197</v>
      </c>
      <c r="BT172">
        <v>158.3955</v>
      </c>
      <c r="BU172">
        <v>10203.200000000001</v>
      </c>
      <c r="BV172">
        <v>6.3400000000000001E-3</v>
      </c>
      <c r="BW172">
        <v>2.758E-3</v>
      </c>
      <c r="BX172">
        <v>0.27499600000000002</v>
      </c>
      <c r="BY172">
        <v>0.12573100000000001</v>
      </c>
      <c r="BZ172">
        <v>2.5769700000000002</v>
      </c>
      <c r="CA172">
        <v>0.86713499999999999</v>
      </c>
      <c r="CB172">
        <v>20.760020000000001</v>
      </c>
      <c r="CC172">
        <v>7.5297159999999996</v>
      </c>
      <c r="CD172">
        <v>9.0001730000000002</v>
      </c>
      <c r="CE172">
        <v>4.3000000000000002E-5</v>
      </c>
      <c r="CF172">
        <v>49.864559999999997</v>
      </c>
      <c r="CG172">
        <v>8.8999999999999995E-5</v>
      </c>
      <c r="CH172">
        <v>0.73327799999999999</v>
      </c>
      <c r="CI172">
        <v>0.98324</v>
      </c>
      <c r="CJ172">
        <v>54.688839999999999</v>
      </c>
      <c r="CK172">
        <v>97.908879999999996</v>
      </c>
      <c r="CL172">
        <v>7.0624149999999997</v>
      </c>
      <c r="CM172">
        <v>38.2027</v>
      </c>
      <c r="CN172">
        <v>163.142</v>
      </c>
      <c r="CO172">
        <v>1864.6189999999999</v>
      </c>
      <c r="CP172">
        <v>0.20097799999999999</v>
      </c>
      <c r="CQ172">
        <v>66.724040000000002</v>
      </c>
      <c r="CR172">
        <v>7.9376470000000001</v>
      </c>
      <c r="CS172">
        <v>7615.8190000000004</v>
      </c>
      <c r="CT172">
        <v>1.2539999999999999E-3</v>
      </c>
      <c r="CU172">
        <v>32.034219999999998</v>
      </c>
      <c r="CV172">
        <v>1.2536E-2</v>
      </c>
      <c r="CW172">
        <v>320.34219999999999</v>
      </c>
      <c r="CX172">
        <v>0</v>
      </c>
      <c r="CY172">
        <v>0.17243800000000001</v>
      </c>
      <c r="CZ172">
        <v>1.3234049999999999</v>
      </c>
      <c r="DA172">
        <v>85.901210000000006</v>
      </c>
      <c r="DB172">
        <v>1.24</v>
      </c>
      <c r="DC172">
        <f t="shared" si="10"/>
        <v>1658.4662430000003</v>
      </c>
      <c r="DD172">
        <f t="shared" si="11"/>
        <v>829.23312150000015</v>
      </c>
    </row>
    <row r="173" spans="1:108" x14ac:dyDescent="0.3">
      <c r="A173">
        <v>2020</v>
      </c>
      <c r="B173">
        <v>6</v>
      </c>
      <c r="C173">
        <v>17</v>
      </c>
      <c r="D173">
        <v>5.1951090000000004</v>
      </c>
      <c r="E173">
        <v>38.170310000000001</v>
      </c>
      <c r="F173">
        <v>44.426070000000003</v>
      </c>
      <c r="G173">
        <v>0.977966</v>
      </c>
      <c r="H173">
        <v>0.49360900000000002</v>
      </c>
      <c r="I173">
        <v>162.7628</v>
      </c>
      <c r="J173">
        <f t="shared" si="9"/>
        <v>2058.5098534967042</v>
      </c>
      <c r="K173">
        <v>1000</v>
      </c>
      <c r="L173">
        <v>508.4599</v>
      </c>
      <c r="M173">
        <v>682.49940000000004</v>
      </c>
      <c r="N173">
        <v>60.430129999999998</v>
      </c>
      <c r="O173">
        <f t="shared" si="8"/>
        <v>1251.3894299999999</v>
      </c>
      <c r="P173">
        <v>10.391719999999999</v>
      </c>
      <c r="Q173">
        <v>0.70305300000000004</v>
      </c>
      <c r="R173">
        <v>238.1919</v>
      </c>
      <c r="S173">
        <v>163.06139999999999</v>
      </c>
      <c r="T173">
        <v>1.1759409999999999</v>
      </c>
      <c r="U173">
        <v>2.9752200000000002</v>
      </c>
      <c r="V173">
        <v>0</v>
      </c>
      <c r="W173">
        <v>555.32950000000005</v>
      </c>
      <c r="X173">
        <v>346.98500000000001</v>
      </c>
      <c r="Y173">
        <v>73.024770000000004</v>
      </c>
      <c r="Z173">
        <v>125.06</v>
      </c>
      <c r="AA173">
        <v>3.9342839999999999</v>
      </c>
      <c r="AB173">
        <v>249.85990000000001</v>
      </c>
      <c r="AC173">
        <v>455.5317</v>
      </c>
      <c r="AD173">
        <v>4.6805440000000003</v>
      </c>
      <c r="AE173">
        <v>4.3648410000000002</v>
      </c>
      <c r="AF173">
        <v>1</v>
      </c>
      <c r="AG173">
        <v>12009.65</v>
      </c>
      <c r="AH173">
        <v>0</v>
      </c>
      <c r="AI173">
        <v>16.045120000000001</v>
      </c>
      <c r="AJ173">
        <v>0</v>
      </c>
      <c r="AK173">
        <v>280.25279999999998</v>
      </c>
      <c r="AL173">
        <v>33.475149999999999</v>
      </c>
      <c r="AM173">
        <v>56.847670000000001</v>
      </c>
      <c r="AN173">
        <v>77.949579999999997</v>
      </c>
      <c r="AO173">
        <v>177.9357</v>
      </c>
      <c r="AP173">
        <v>70.818430000000006</v>
      </c>
      <c r="AQ173">
        <v>140.10929999999999</v>
      </c>
      <c r="AR173">
        <v>-61.270099999999999</v>
      </c>
      <c r="AS173">
        <v>1</v>
      </c>
      <c r="AT173">
        <v>0</v>
      </c>
      <c r="AU173">
        <v>1.058467</v>
      </c>
      <c r="AV173">
        <v>1.4233169999999999</v>
      </c>
      <c r="AW173">
        <v>1.2846E-2</v>
      </c>
      <c r="AX173">
        <v>30.359529999999999</v>
      </c>
      <c r="AY173">
        <v>0.102214</v>
      </c>
      <c r="AZ173">
        <v>28.81747</v>
      </c>
      <c r="BA173">
        <v>9.3586000000000003E-2</v>
      </c>
      <c r="BB173">
        <v>0</v>
      </c>
      <c r="BC173">
        <v>28.27806</v>
      </c>
      <c r="BD173">
        <v>30.439430000000002</v>
      </c>
      <c r="BE173">
        <v>15.73</v>
      </c>
      <c r="BF173">
        <v>7.33</v>
      </c>
      <c r="BG173">
        <v>11.53</v>
      </c>
      <c r="BH173">
        <v>12.727589999999999</v>
      </c>
      <c r="BI173">
        <v>12.420400000000001</v>
      </c>
      <c r="BJ173">
        <v>8.8000000000000007</v>
      </c>
      <c r="BK173">
        <v>0.06</v>
      </c>
      <c r="BL173">
        <v>10.24724</v>
      </c>
      <c r="BM173">
        <v>71.072450000000003</v>
      </c>
      <c r="BN173">
        <v>1</v>
      </c>
      <c r="BO173">
        <v>0</v>
      </c>
      <c r="BP173">
        <v>0</v>
      </c>
      <c r="BQ173">
        <v>0</v>
      </c>
      <c r="BR173">
        <v>1860.2750000000001</v>
      </c>
      <c r="BS173">
        <v>0.14269599999999999</v>
      </c>
      <c r="BT173">
        <v>158.1414</v>
      </c>
      <c r="BU173">
        <v>10190.870000000001</v>
      </c>
      <c r="BV173">
        <v>5.1239E-2</v>
      </c>
      <c r="BW173">
        <v>2.4889999999999999E-3</v>
      </c>
      <c r="BX173">
        <v>1.924811</v>
      </c>
      <c r="BY173">
        <v>0.11484</v>
      </c>
      <c r="BZ173">
        <v>2.6227719999999999</v>
      </c>
      <c r="CA173">
        <v>0.83777699999999999</v>
      </c>
      <c r="CB173">
        <v>21.17803</v>
      </c>
      <c r="CC173">
        <v>7.2969340000000003</v>
      </c>
      <c r="CD173">
        <v>8.9855830000000001</v>
      </c>
      <c r="CE173">
        <v>3.8999999999999999E-5</v>
      </c>
      <c r="CF173">
        <v>49.821309999999997</v>
      </c>
      <c r="CG173">
        <v>8.1000000000000004E-5</v>
      </c>
      <c r="CH173">
        <v>0.71901999999999999</v>
      </c>
      <c r="CI173">
        <v>0.97335000000000005</v>
      </c>
      <c r="CJ173">
        <v>53.928579999999997</v>
      </c>
      <c r="CK173">
        <v>97.279070000000004</v>
      </c>
      <c r="CL173">
        <v>7.0897959999999998</v>
      </c>
      <c r="CM173">
        <v>37.91583</v>
      </c>
      <c r="CN173">
        <v>163.72880000000001</v>
      </c>
      <c r="CO173">
        <v>1854.923</v>
      </c>
      <c r="CP173">
        <v>0.20147200000000001</v>
      </c>
      <c r="CQ173">
        <v>66.708709999999996</v>
      </c>
      <c r="CR173">
        <v>7.9627540000000003</v>
      </c>
      <c r="CS173">
        <v>7612.2860000000001</v>
      </c>
      <c r="CT173">
        <v>1.217E-3</v>
      </c>
      <c r="CU173">
        <v>32.032130000000002</v>
      </c>
      <c r="CV173">
        <v>1.2175E-2</v>
      </c>
      <c r="CW173">
        <v>320.32130000000001</v>
      </c>
      <c r="CX173">
        <v>0</v>
      </c>
      <c r="CY173">
        <v>9.6753000000000006E-2</v>
      </c>
      <c r="CZ173">
        <v>1.074487</v>
      </c>
      <c r="DA173">
        <v>190.78989999999999</v>
      </c>
      <c r="DB173">
        <v>1.24</v>
      </c>
      <c r="DC173">
        <f t="shared" si="10"/>
        <v>1667.8886640000001</v>
      </c>
      <c r="DD173">
        <f t="shared" si="11"/>
        <v>833.94433200000003</v>
      </c>
    </row>
    <row r="174" spans="1:108" x14ac:dyDescent="0.3">
      <c r="A174">
        <v>2020</v>
      </c>
      <c r="B174">
        <v>9</v>
      </c>
      <c r="C174">
        <v>26</v>
      </c>
      <c r="D174">
        <v>5.060543</v>
      </c>
      <c r="E174">
        <v>38.238129999999998</v>
      </c>
      <c r="F174">
        <v>44.489719999999998</v>
      </c>
      <c r="G174">
        <v>0.97818000000000005</v>
      </c>
      <c r="H174">
        <v>0.49367100000000003</v>
      </c>
      <c r="I174">
        <v>163.2295</v>
      </c>
      <c r="J174">
        <f t="shared" si="9"/>
        <v>2067.8890781081654</v>
      </c>
      <c r="K174">
        <v>1000</v>
      </c>
      <c r="L174">
        <v>514.98350000000005</v>
      </c>
      <c r="M174">
        <v>682.49940000000004</v>
      </c>
      <c r="N174">
        <v>60.414079999999998</v>
      </c>
      <c r="O174">
        <f t="shared" si="8"/>
        <v>1257.89698</v>
      </c>
      <c r="P174">
        <v>10.1244</v>
      </c>
      <c r="Q174">
        <v>0.66888199999999998</v>
      </c>
      <c r="R174">
        <v>239.4966</v>
      </c>
      <c r="S174">
        <v>163.06970000000001</v>
      </c>
      <c r="T174">
        <v>1.1263719999999999</v>
      </c>
      <c r="U174">
        <v>3.7606519999999999</v>
      </c>
      <c r="V174">
        <v>0</v>
      </c>
      <c r="W174">
        <v>561.95799999999997</v>
      </c>
      <c r="X174">
        <v>346.98500000000001</v>
      </c>
      <c r="Y174">
        <v>72.953230000000005</v>
      </c>
      <c r="Z174">
        <v>121.5874</v>
      </c>
      <c r="AA174">
        <v>3.6803300000000001</v>
      </c>
      <c r="AB174">
        <v>251.18559999999999</v>
      </c>
      <c r="AC174">
        <v>455.19589999999999</v>
      </c>
      <c r="AD174">
        <v>4.1959470000000003</v>
      </c>
      <c r="AE174">
        <v>3.874647</v>
      </c>
      <c r="AF174">
        <v>1</v>
      </c>
      <c r="AG174">
        <v>12008.56</v>
      </c>
      <c r="AH174">
        <v>0</v>
      </c>
      <c r="AI174">
        <v>16.015460000000001</v>
      </c>
      <c r="AJ174">
        <v>0</v>
      </c>
      <c r="AK174">
        <v>283.16050000000001</v>
      </c>
      <c r="AL174">
        <v>33.616639999999997</v>
      </c>
      <c r="AM174">
        <v>57.012569999999997</v>
      </c>
      <c r="AN174">
        <v>121.43859999999999</v>
      </c>
      <c r="AO174">
        <v>251.85249999999999</v>
      </c>
      <c r="AP174">
        <v>100.2373</v>
      </c>
      <c r="AQ174">
        <v>185.82669999999999</v>
      </c>
      <c r="AR174">
        <v>-63.128799999999998</v>
      </c>
      <c r="AS174">
        <v>1</v>
      </c>
      <c r="AT174">
        <v>0</v>
      </c>
      <c r="AU174">
        <v>1.6407400000000001</v>
      </c>
      <c r="AV174">
        <v>1.38645</v>
      </c>
      <c r="AW174">
        <v>1.2489999999999999E-2</v>
      </c>
      <c r="AX174">
        <v>29.989660000000001</v>
      </c>
      <c r="AY174">
        <v>9.6392000000000005E-2</v>
      </c>
      <c r="AZ174">
        <v>28.52402</v>
      </c>
      <c r="BA174">
        <v>8.8318999999999995E-2</v>
      </c>
      <c r="BB174">
        <v>0</v>
      </c>
      <c r="BC174">
        <v>28.917310000000001</v>
      </c>
      <c r="BD174">
        <v>31.864799999999999</v>
      </c>
      <c r="BE174">
        <v>17.93</v>
      </c>
      <c r="BF174">
        <v>10.029999999999999</v>
      </c>
      <c r="BG174">
        <v>13.98</v>
      </c>
      <c r="BH174">
        <v>13.185779999999999</v>
      </c>
      <c r="BI174">
        <v>14.817399999999999</v>
      </c>
      <c r="BJ174">
        <v>11.8</v>
      </c>
      <c r="BK174">
        <v>3.27</v>
      </c>
      <c r="BL174">
        <v>12.303430000000001</v>
      </c>
      <c r="BM174">
        <v>73.006690000000006</v>
      </c>
      <c r="BN174">
        <v>1</v>
      </c>
      <c r="BO174">
        <v>0</v>
      </c>
      <c r="BP174">
        <v>0</v>
      </c>
      <c r="BQ174">
        <v>0</v>
      </c>
      <c r="BR174">
        <v>186.11500000000001</v>
      </c>
      <c r="BS174">
        <v>1.698248</v>
      </c>
      <c r="BT174">
        <v>158.46299999999999</v>
      </c>
      <c r="BU174">
        <v>10186.93</v>
      </c>
      <c r="BV174">
        <v>4.5775000000000003E-2</v>
      </c>
      <c r="BW174">
        <v>3.8630000000000001E-3</v>
      </c>
      <c r="BX174">
        <v>1.717201</v>
      </c>
      <c r="BY174">
        <v>0.17080300000000001</v>
      </c>
      <c r="BZ174">
        <v>2.8114870000000001</v>
      </c>
      <c r="CA174">
        <v>0.86299700000000001</v>
      </c>
      <c r="CB174">
        <v>22.37555</v>
      </c>
      <c r="CC174">
        <v>7.5104309999999996</v>
      </c>
      <c r="CD174">
        <v>9.2543570000000006</v>
      </c>
      <c r="CE174">
        <v>3.6999999999999998E-5</v>
      </c>
      <c r="CF174">
        <v>51.350610000000003</v>
      </c>
      <c r="CG174">
        <v>7.4999999999999993E-5</v>
      </c>
      <c r="CH174">
        <v>0.74299700000000002</v>
      </c>
      <c r="CI174">
        <v>0.97419100000000003</v>
      </c>
      <c r="CJ174">
        <v>55.832740000000001</v>
      </c>
      <c r="CK174">
        <v>97.359949999999998</v>
      </c>
      <c r="CL174">
        <v>7.0526669999999996</v>
      </c>
      <c r="CM174">
        <v>37.783740000000002</v>
      </c>
      <c r="CN174">
        <v>162.75829999999999</v>
      </c>
      <c r="CO174">
        <v>1849.7629999999999</v>
      </c>
      <c r="CP174">
        <v>0.19993900000000001</v>
      </c>
      <c r="CQ174">
        <v>66.699150000000003</v>
      </c>
      <c r="CR174">
        <v>7.9069229999999999</v>
      </c>
      <c r="CS174">
        <v>7609.7870000000003</v>
      </c>
      <c r="CT174">
        <v>1.1820000000000001E-3</v>
      </c>
      <c r="CU174">
        <v>32.030659999999997</v>
      </c>
      <c r="CV174">
        <v>1.1823999999999999E-2</v>
      </c>
      <c r="CW174">
        <v>320.3066</v>
      </c>
      <c r="CX174">
        <v>0</v>
      </c>
      <c r="CY174">
        <v>7.6351000000000002E-2</v>
      </c>
      <c r="CZ174">
        <v>1.4954780000000001</v>
      </c>
      <c r="DA174">
        <v>164.53739999999999</v>
      </c>
      <c r="DB174">
        <v>1.24</v>
      </c>
      <c r="DC174">
        <f t="shared" si="10"/>
        <v>1676.1435859999997</v>
      </c>
      <c r="DD174">
        <f t="shared" si="11"/>
        <v>838.07179299999984</v>
      </c>
    </row>
    <row r="175" spans="1:108" x14ac:dyDescent="0.3">
      <c r="A175">
        <v>2021</v>
      </c>
      <c r="B175">
        <v>1</v>
      </c>
      <c r="C175">
        <v>5</v>
      </c>
      <c r="D175">
        <v>5.2865399999999996</v>
      </c>
      <c r="E175">
        <v>38.359200000000001</v>
      </c>
      <c r="F175">
        <v>44.603279999999998</v>
      </c>
      <c r="G175">
        <v>0.97855700000000001</v>
      </c>
      <c r="H175">
        <v>0.49378</v>
      </c>
      <c r="I175">
        <v>164.06379999999999</v>
      </c>
      <c r="J175">
        <f t="shared" si="9"/>
        <v>2084.6969609477619</v>
      </c>
      <c r="K175">
        <v>1000</v>
      </c>
      <c r="L175">
        <v>492.13240000000002</v>
      </c>
      <c r="M175">
        <v>717.09820000000002</v>
      </c>
      <c r="N175">
        <v>60.917700000000004</v>
      </c>
      <c r="O175">
        <f t="shared" si="8"/>
        <v>1270.1483000000001</v>
      </c>
      <c r="P175">
        <v>10.57785</v>
      </c>
      <c r="Q175">
        <v>0.72431800000000002</v>
      </c>
      <c r="R175">
        <v>241.84610000000001</v>
      </c>
      <c r="S175">
        <v>164.52090000000001</v>
      </c>
      <c r="T175">
        <v>1.2201679999999999</v>
      </c>
      <c r="U175">
        <v>4.3378800000000002</v>
      </c>
      <c r="V175">
        <v>0</v>
      </c>
      <c r="W175">
        <v>536.19230000000005</v>
      </c>
      <c r="X175">
        <v>365.71690000000001</v>
      </c>
      <c r="Y175">
        <v>73.445419999999999</v>
      </c>
      <c r="Z175">
        <v>125.7062</v>
      </c>
      <c r="AA175">
        <v>3.9194689999999999</v>
      </c>
      <c r="AB175">
        <v>253.52520000000001</v>
      </c>
      <c r="AC175">
        <v>458.46039999999999</v>
      </c>
      <c r="AD175">
        <v>5.0766710000000002</v>
      </c>
      <c r="AE175">
        <v>13.854839999999999</v>
      </c>
      <c r="AF175">
        <v>1</v>
      </c>
      <c r="AG175">
        <v>12008.58</v>
      </c>
      <c r="AH175">
        <v>0</v>
      </c>
      <c r="AI175">
        <v>15.83689</v>
      </c>
      <c r="AJ175">
        <v>0</v>
      </c>
      <c r="AK175">
        <v>291.10890000000001</v>
      </c>
      <c r="AL175">
        <v>33.738700000000001</v>
      </c>
      <c r="AM175">
        <v>57.008560000000003</v>
      </c>
      <c r="AN175">
        <v>155.8861</v>
      </c>
      <c r="AO175">
        <v>370.6943</v>
      </c>
      <c r="AP175">
        <v>147.53630000000001</v>
      </c>
      <c r="AQ175">
        <v>240.00569999999999</v>
      </c>
      <c r="AR175">
        <v>-82.266099999999994</v>
      </c>
      <c r="AS175">
        <v>1</v>
      </c>
      <c r="AT175">
        <v>0</v>
      </c>
      <c r="AU175">
        <v>4.0803320000000003</v>
      </c>
      <c r="AV175">
        <v>1.448367</v>
      </c>
      <c r="AW175">
        <v>1.2902E-2</v>
      </c>
      <c r="AX175">
        <v>31.04167</v>
      </c>
      <c r="AY175">
        <v>0.107823</v>
      </c>
      <c r="AZ175">
        <v>29.455410000000001</v>
      </c>
      <c r="BA175">
        <v>9.9278000000000005E-2</v>
      </c>
      <c r="BB175">
        <v>0</v>
      </c>
      <c r="BC175">
        <v>65.418379999999999</v>
      </c>
      <c r="BD175">
        <v>69.86063</v>
      </c>
      <c r="BE175">
        <v>25.96</v>
      </c>
      <c r="BF175">
        <v>19.559999999999999</v>
      </c>
      <c r="BG175">
        <v>22.76</v>
      </c>
      <c r="BH175">
        <v>20.983519999999999</v>
      </c>
      <c r="BI175">
        <v>23.438400000000001</v>
      </c>
      <c r="BJ175">
        <v>24</v>
      </c>
      <c r="BK175">
        <v>0.1</v>
      </c>
      <c r="BL175">
        <v>22.750990000000002</v>
      </c>
      <c r="BM175">
        <v>78.874669999999995</v>
      </c>
      <c r="BN175">
        <v>1</v>
      </c>
      <c r="BO175">
        <v>0</v>
      </c>
      <c r="BP175">
        <v>0</v>
      </c>
      <c r="BQ175">
        <v>0</v>
      </c>
      <c r="BR175">
        <v>874.995</v>
      </c>
      <c r="BS175">
        <v>0.41593999999999998</v>
      </c>
      <c r="BT175">
        <v>158.0069</v>
      </c>
      <c r="BU175">
        <v>10172.77</v>
      </c>
      <c r="BV175">
        <v>6.1520000000000004E-3</v>
      </c>
      <c r="BW175">
        <v>1.237E-3</v>
      </c>
      <c r="BX175">
        <v>0.230797</v>
      </c>
      <c r="BY175">
        <v>5.3830000000000003E-2</v>
      </c>
      <c r="BZ175">
        <v>2.6422400000000001</v>
      </c>
      <c r="CA175">
        <v>0.862958</v>
      </c>
      <c r="CB175">
        <v>20.587669999999999</v>
      </c>
      <c r="CC175">
        <v>7.5514530000000004</v>
      </c>
      <c r="CD175">
        <v>9.1696530000000003</v>
      </c>
      <c r="CE175">
        <v>3.4E-5</v>
      </c>
      <c r="CF175">
        <v>50.892049999999998</v>
      </c>
      <c r="CG175">
        <v>6.9999999999999994E-5</v>
      </c>
      <c r="CH175">
        <v>0.74460199999999999</v>
      </c>
      <c r="CI175">
        <v>0.970997</v>
      </c>
      <c r="CJ175">
        <v>55.521059999999999</v>
      </c>
      <c r="CK175">
        <v>96.797560000000004</v>
      </c>
      <c r="CL175">
        <v>7.1112719999999996</v>
      </c>
      <c r="CM175">
        <v>37.583489999999998</v>
      </c>
      <c r="CN175">
        <v>163.94049999999999</v>
      </c>
      <c r="CO175">
        <v>1842.557</v>
      </c>
      <c r="CP175">
        <v>0.20080600000000001</v>
      </c>
      <c r="CQ175">
        <v>66.683350000000004</v>
      </c>
      <c r="CR175">
        <v>7.9493330000000002</v>
      </c>
      <c r="CS175">
        <v>7606.1880000000001</v>
      </c>
      <c r="CT175">
        <v>1.1479999999999999E-3</v>
      </c>
      <c r="CU175">
        <v>32.028930000000003</v>
      </c>
      <c r="CV175">
        <v>1.1483999999999999E-2</v>
      </c>
      <c r="CW175">
        <v>320.28930000000003</v>
      </c>
      <c r="CX175">
        <v>0</v>
      </c>
      <c r="CY175">
        <v>0.19975200000000001</v>
      </c>
      <c r="CZ175">
        <v>1.281687</v>
      </c>
      <c r="DA175">
        <v>156.2388</v>
      </c>
      <c r="DB175">
        <v>1.24</v>
      </c>
      <c r="DC175">
        <f t="shared" si="10"/>
        <v>1693.3755160000001</v>
      </c>
      <c r="DD175">
        <f t="shared" si="11"/>
        <v>846.68775800000003</v>
      </c>
    </row>
    <row r="176" spans="1:108" x14ac:dyDescent="0.3">
      <c r="A176">
        <v>2021</v>
      </c>
      <c r="B176">
        <v>4</v>
      </c>
      <c r="C176">
        <v>16</v>
      </c>
      <c r="D176">
        <v>5.4263279999999998</v>
      </c>
      <c r="E176">
        <v>38.46922</v>
      </c>
      <c r="F176">
        <v>44.706420000000001</v>
      </c>
      <c r="G176">
        <v>0.97889499999999996</v>
      </c>
      <c r="H176">
        <v>0.49387900000000001</v>
      </c>
      <c r="I176">
        <v>164.8235</v>
      </c>
      <c r="J176">
        <f t="shared" si="9"/>
        <v>2100.0457501542455</v>
      </c>
      <c r="K176">
        <v>1000</v>
      </c>
      <c r="L176">
        <v>503.11790000000002</v>
      </c>
      <c r="M176">
        <v>717.09820000000002</v>
      </c>
      <c r="N176">
        <v>61.33934</v>
      </c>
      <c r="O176">
        <f t="shared" si="8"/>
        <v>1281.5554400000001</v>
      </c>
      <c r="P176">
        <v>10.855370000000001</v>
      </c>
      <c r="Q176">
        <v>0.74951800000000002</v>
      </c>
      <c r="R176">
        <v>244.04320000000001</v>
      </c>
      <c r="S176">
        <v>165.74379999999999</v>
      </c>
      <c r="T176">
        <v>1.2482359999999999</v>
      </c>
      <c r="U176">
        <v>3.6038809999999999</v>
      </c>
      <c r="V176">
        <v>0</v>
      </c>
      <c r="W176">
        <v>549.90269999999998</v>
      </c>
      <c r="X176">
        <v>365.71690000000001</v>
      </c>
      <c r="Y176">
        <v>74.150530000000003</v>
      </c>
      <c r="Z176">
        <v>129.6617</v>
      </c>
      <c r="AA176">
        <v>4.1850300000000002</v>
      </c>
      <c r="AB176">
        <v>256.26729999999998</v>
      </c>
      <c r="AC176">
        <v>463.08390000000003</v>
      </c>
      <c r="AD176">
        <v>5.1703039999999998</v>
      </c>
      <c r="AE176">
        <v>5.2466340000000002</v>
      </c>
      <c r="AF176">
        <v>1</v>
      </c>
      <c r="AG176">
        <v>12008.23</v>
      </c>
      <c r="AH176">
        <v>0</v>
      </c>
      <c r="AI176">
        <v>15.924659999999999</v>
      </c>
      <c r="AJ176">
        <v>0</v>
      </c>
      <c r="AK176">
        <v>295.04640000000001</v>
      </c>
      <c r="AL176">
        <v>33.790970000000002</v>
      </c>
      <c r="AM176">
        <v>57.156399999999998</v>
      </c>
      <c r="AN176">
        <v>64.685630000000003</v>
      </c>
      <c r="AO176">
        <v>184.42850000000001</v>
      </c>
      <c r="AP176">
        <v>73.402529999999999</v>
      </c>
      <c r="AQ176">
        <v>130.3252</v>
      </c>
      <c r="AR176">
        <v>-64.717399999999998</v>
      </c>
      <c r="AS176">
        <v>1</v>
      </c>
      <c r="AT176">
        <v>0</v>
      </c>
      <c r="AU176">
        <v>1.1642079999999999</v>
      </c>
      <c r="AV176">
        <v>1.4866649999999999</v>
      </c>
      <c r="AW176">
        <v>1.3317000000000001E-2</v>
      </c>
      <c r="AX176">
        <v>31.32808</v>
      </c>
      <c r="AY176">
        <v>0.109334</v>
      </c>
      <c r="AZ176">
        <v>29.684930000000001</v>
      </c>
      <c r="BA176">
        <v>0.100163</v>
      </c>
      <c r="BB176">
        <v>0</v>
      </c>
      <c r="BC176">
        <v>45.418170000000003</v>
      </c>
      <c r="BD176">
        <v>47.713790000000003</v>
      </c>
      <c r="BE176">
        <v>20.02</v>
      </c>
      <c r="BF176">
        <v>14.92</v>
      </c>
      <c r="BG176">
        <v>17.47</v>
      </c>
      <c r="BH176">
        <v>17.3476</v>
      </c>
      <c r="BI176">
        <v>18.0106</v>
      </c>
      <c r="BJ176">
        <v>8.3000000000000007</v>
      </c>
      <c r="BK176">
        <v>3.23</v>
      </c>
      <c r="BL176">
        <v>16.964269999999999</v>
      </c>
      <c r="BM176">
        <v>82.145380000000003</v>
      </c>
      <c r="BN176">
        <v>1</v>
      </c>
      <c r="BO176">
        <v>0</v>
      </c>
      <c r="BP176">
        <v>0</v>
      </c>
      <c r="BQ176">
        <v>0</v>
      </c>
      <c r="BR176">
        <v>1788.13</v>
      </c>
      <c r="BS176">
        <v>1.7675860000000001</v>
      </c>
      <c r="BT176">
        <v>157.2107</v>
      </c>
      <c r="BU176">
        <v>10154.9</v>
      </c>
      <c r="BV176">
        <v>1.1216E-2</v>
      </c>
      <c r="BW176">
        <v>1.8779999999999999E-3</v>
      </c>
      <c r="BX176">
        <v>0.43193500000000001</v>
      </c>
      <c r="BY176">
        <v>8.7434999999999999E-2</v>
      </c>
      <c r="BZ176">
        <v>2.4375300000000002</v>
      </c>
      <c r="CA176">
        <v>0.8266</v>
      </c>
      <c r="CB176">
        <v>19.566749999999999</v>
      </c>
      <c r="CC176">
        <v>7.2268739999999996</v>
      </c>
      <c r="CD176">
        <v>8.8617699999999999</v>
      </c>
      <c r="CE176">
        <v>3.1000000000000001E-5</v>
      </c>
      <c r="CF176">
        <v>49.215760000000003</v>
      </c>
      <c r="CG176">
        <v>6.3E-5</v>
      </c>
      <c r="CH176">
        <v>0.72062999999999999</v>
      </c>
      <c r="CI176">
        <v>0.96078200000000002</v>
      </c>
      <c r="CJ176">
        <v>54.100009999999997</v>
      </c>
      <c r="CK176">
        <v>95.986379999999997</v>
      </c>
      <c r="CL176">
        <v>7.2128909999999999</v>
      </c>
      <c r="CM176">
        <v>37.286479999999997</v>
      </c>
      <c r="CN176">
        <v>166.25059999999999</v>
      </c>
      <c r="CO176">
        <v>1832.13</v>
      </c>
      <c r="CP176">
        <v>0.20344599999999999</v>
      </c>
      <c r="CQ176">
        <v>66.659710000000004</v>
      </c>
      <c r="CR176">
        <v>8.0601439999999993</v>
      </c>
      <c r="CS176">
        <v>7601.4030000000002</v>
      </c>
      <c r="CT176">
        <v>1.1150000000000001E-3</v>
      </c>
      <c r="CU176">
        <v>32.02664</v>
      </c>
      <c r="CV176">
        <v>1.1153E-2</v>
      </c>
      <c r="CW176">
        <v>320.26639999999998</v>
      </c>
      <c r="CX176">
        <v>0</v>
      </c>
      <c r="CY176">
        <v>0.167181</v>
      </c>
      <c r="CZ176">
        <v>1.496529</v>
      </c>
      <c r="DA176">
        <v>188.07689999999999</v>
      </c>
      <c r="DB176">
        <v>1.24</v>
      </c>
      <c r="DC176">
        <f t="shared" si="10"/>
        <v>1707.7994450000001</v>
      </c>
      <c r="DD176">
        <f t="shared" si="11"/>
        <v>853.89972250000005</v>
      </c>
    </row>
    <row r="177" spans="1:108" x14ac:dyDescent="0.3">
      <c r="A177">
        <v>2021</v>
      </c>
      <c r="B177">
        <v>7</v>
      </c>
      <c r="C177">
        <v>26</v>
      </c>
      <c r="D177">
        <v>5.1346590000000001</v>
      </c>
      <c r="E177">
        <v>38.534419999999997</v>
      </c>
      <c r="F177">
        <v>44.767530000000001</v>
      </c>
      <c r="G177">
        <v>0.97909299999999999</v>
      </c>
      <c r="H177">
        <v>0.49393599999999999</v>
      </c>
      <c r="I177">
        <v>165.27430000000001</v>
      </c>
      <c r="J177">
        <f t="shared" si="9"/>
        <v>2109.1741116895187</v>
      </c>
      <c r="K177">
        <v>1000</v>
      </c>
      <c r="L177">
        <v>509.6524</v>
      </c>
      <c r="M177">
        <v>717.09820000000002</v>
      </c>
      <c r="N177">
        <v>61.313720000000004</v>
      </c>
      <c r="O177">
        <f t="shared" si="8"/>
        <v>1288.0643200000002</v>
      </c>
      <c r="P177">
        <v>10.24489</v>
      </c>
      <c r="Q177">
        <v>0.70335899999999996</v>
      </c>
      <c r="R177">
        <v>245.3501</v>
      </c>
      <c r="S177">
        <v>165.72370000000001</v>
      </c>
      <c r="T177">
        <v>1.1647730000000001</v>
      </c>
      <c r="U177">
        <v>2.877202</v>
      </c>
      <c r="V177">
        <v>0</v>
      </c>
      <c r="W177">
        <v>558.09690000000001</v>
      </c>
      <c r="X177">
        <v>365.71690000000001</v>
      </c>
      <c r="Y177">
        <v>74.239320000000006</v>
      </c>
      <c r="Z177">
        <v>122.99160000000001</v>
      </c>
      <c r="AA177">
        <v>3.997007</v>
      </c>
      <c r="AB177">
        <v>257.90609999999998</v>
      </c>
      <c r="AC177">
        <v>463.76839999999999</v>
      </c>
      <c r="AD177">
        <v>4.5876530000000004</v>
      </c>
      <c r="AE177">
        <v>4.2058039999999997</v>
      </c>
      <c r="AF177">
        <v>1</v>
      </c>
      <c r="AG177">
        <v>12006.49</v>
      </c>
      <c r="AH177">
        <v>0</v>
      </c>
      <c r="AI177">
        <v>16.005980000000001</v>
      </c>
      <c r="AJ177">
        <v>0</v>
      </c>
      <c r="AK177">
        <v>291.4101</v>
      </c>
      <c r="AL177">
        <v>33.707680000000003</v>
      </c>
      <c r="AM177">
        <v>57.072659999999999</v>
      </c>
      <c r="AN177">
        <v>29.18993</v>
      </c>
      <c r="AO177">
        <v>104.3378</v>
      </c>
      <c r="AP177">
        <v>41.526440000000001</v>
      </c>
      <c r="AQ177">
        <v>74.09778</v>
      </c>
      <c r="AR177">
        <v>-44.386200000000002</v>
      </c>
      <c r="AS177">
        <v>1</v>
      </c>
      <c r="AT177">
        <v>0</v>
      </c>
      <c r="AU177">
        <v>0.46667999999999998</v>
      </c>
      <c r="AV177">
        <v>27.08005</v>
      </c>
      <c r="AW177">
        <v>0.243812</v>
      </c>
      <c r="AX177">
        <v>56.199660000000002</v>
      </c>
      <c r="AY177">
        <v>0.33271000000000001</v>
      </c>
      <c r="AZ177">
        <v>54.656709999999997</v>
      </c>
      <c r="BA177">
        <v>0.32394400000000001</v>
      </c>
      <c r="BB177">
        <v>2.7425000000000001E-2</v>
      </c>
      <c r="BC177">
        <v>33.099730000000001</v>
      </c>
      <c r="BD177">
        <v>34.404690000000002</v>
      </c>
      <c r="BE177">
        <v>14.71</v>
      </c>
      <c r="BF177">
        <v>8.91</v>
      </c>
      <c r="BG177">
        <v>11.81</v>
      </c>
      <c r="BH177">
        <v>13.903119999999999</v>
      </c>
      <c r="BI177">
        <v>12.424799999999999</v>
      </c>
      <c r="BJ177">
        <v>4.2</v>
      </c>
      <c r="BK177">
        <v>8.82</v>
      </c>
      <c r="BL177">
        <v>11.4102</v>
      </c>
      <c r="BM177">
        <v>79.115610000000004</v>
      </c>
      <c r="BN177">
        <v>1</v>
      </c>
      <c r="BO177">
        <v>0</v>
      </c>
      <c r="BP177">
        <v>0</v>
      </c>
      <c r="BQ177">
        <v>6.0156770000000002</v>
      </c>
      <c r="BR177">
        <v>27.51</v>
      </c>
      <c r="BS177">
        <v>1.635526</v>
      </c>
      <c r="BT177">
        <v>157.53049999999999</v>
      </c>
      <c r="BU177">
        <v>10150.73</v>
      </c>
      <c r="BV177">
        <v>8.3148E-2</v>
      </c>
      <c r="BW177">
        <v>3.6589999999999999E-3</v>
      </c>
      <c r="BX177">
        <v>3.118779</v>
      </c>
      <c r="BY177">
        <v>0.16245599999999999</v>
      </c>
      <c r="BZ177">
        <v>2.7186629999999998</v>
      </c>
      <c r="CA177">
        <v>0.82948599999999995</v>
      </c>
      <c r="CB177">
        <v>21.697310000000002</v>
      </c>
      <c r="CC177">
        <v>7.2430329999999996</v>
      </c>
      <c r="CD177">
        <v>9.0517649999999996</v>
      </c>
      <c r="CE177">
        <v>2.8E-5</v>
      </c>
      <c r="CF177">
        <v>50.305819999999997</v>
      </c>
      <c r="CG177">
        <v>5.8E-5</v>
      </c>
      <c r="CH177">
        <v>0.728302</v>
      </c>
      <c r="CI177">
        <v>0.95642300000000002</v>
      </c>
      <c r="CJ177">
        <v>55.090789999999998</v>
      </c>
      <c r="CK177">
        <v>95.579139999999995</v>
      </c>
      <c r="CL177">
        <v>7.1869870000000002</v>
      </c>
      <c r="CM177">
        <v>37.096200000000003</v>
      </c>
      <c r="CN177">
        <v>165.6429</v>
      </c>
      <c r="CO177">
        <v>1825.104</v>
      </c>
      <c r="CP177">
        <v>0.20263600000000001</v>
      </c>
      <c r="CQ177">
        <v>66.647260000000003</v>
      </c>
      <c r="CR177">
        <v>8.0314639999999997</v>
      </c>
      <c r="CS177">
        <v>7598.4110000000001</v>
      </c>
      <c r="CT177">
        <v>1.083E-3</v>
      </c>
      <c r="CU177">
        <v>32.024859999999997</v>
      </c>
      <c r="CV177">
        <v>1.0832E-2</v>
      </c>
      <c r="CW177">
        <v>320.24860000000001</v>
      </c>
      <c r="CX177">
        <v>0</v>
      </c>
      <c r="CY177">
        <v>8.2276000000000002E-2</v>
      </c>
      <c r="CZ177">
        <v>1.5747899999999999</v>
      </c>
      <c r="DA177">
        <v>199.50129999999999</v>
      </c>
      <c r="DB177">
        <v>1.24</v>
      </c>
      <c r="DC177">
        <f t="shared" si="10"/>
        <v>1714.128344</v>
      </c>
      <c r="DD177">
        <f t="shared" si="11"/>
        <v>857.06417199999999</v>
      </c>
    </row>
    <row r="178" spans="1:108" x14ac:dyDescent="0.3">
      <c r="A178">
        <v>2021</v>
      </c>
      <c r="B178">
        <v>11</v>
      </c>
      <c r="C178">
        <v>4</v>
      </c>
      <c r="D178">
        <v>5.1636620000000004</v>
      </c>
      <c r="E178">
        <v>38.614879999999999</v>
      </c>
      <c r="F178">
        <v>44.8429</v>
      </c>
      <c r="G178">
        <v>0.97933499999999996</v>
      </c>
      <c r="H178">
        <v>0.494006</v>
      </c>
      <c r="I178">
        <v>165.8313</v>
      </c>
      <c r="J178">
        <f t="shared" si="9"/>
        <v>2120.4733454945722</v>
      </c>
      <c r="K178">
        <v>1000</v>
      </c>
      <c r="L178">
        <v>517.73919999999998</v>
      </c>
      <c r="M178">
        <v>717.09820000000002</v>
      </c>
      <c r="N178">
        <v>61.443640000000002</v>
      </c>
      <c r="O178">
        <f t="shared" si="8"/>
        <v>1296.2810399999998</v>
      </c>
      <c r="P178">
        <v>10.331659999999999</v>
      </c>
      <c r="Q178">
        <v>0.693577</v>
      </c>
      <c r="R178">
        <v>246.9675</v>
      </c>
      <c r="S178">
        <v>166.1352</v>
      </c>
      <c r="T178">
        <v>1.167727</v>
      </c>
      <c r="U178">
        <v>4.2221149999999996</v>
      </c>
      <c r="V178">
        <v>0</v>
      </c>
      <c r="W178">
        <v>564.53219999999999</v>
      </c>
      <c r="X178">
        <v>365.71690000000001</v>
      </c>
      <c r="Y178">
        <v>74.133340000000004</v>
      </c>
      <c r="Z178">
        <v>122.75230000000001</v>
      </c>
      <c r="AA178">
        <v>3.7140819999999999</v>
      </c>
      <c r="AB178">
        <v>259.19319999999999</v>
      </c>
      <c r="AC178">
        <v>463.20729999999998</v>
      </c>
      <c r="AD178">
        <v>4.1939890000000002</v>
      </c>
      <c r="AE178">
        <v>4.3737009999999996</v>
      </c>
      <c r="AF178">
        <v>1</v>
      </c>
      <c r="AG178">
        <v>12005.49</v>
      </c>
      <c r="AH178">
        <v>0</v>
      </c>
      <c r="AI178">
        <v>15.84498</v>
      </c>
      <c r="AJ178">
        <v>0</v>
      </c>
      <c r="AK178">
        <v>290.52640000000002</v>
      </c>
      <c r="AL178">
        <v>33.22419</v>
      </c>
      <c r="AM178">
        <v>56.317869999999999</v>
      </c>
      <c r="AN178">
        <v>193.15549999999999</v>
      </c>
      <c r="AO178">
        <v>383.22590000000002</v>
      </c>
      <c r="AP178">
        <v>152.5239</v>
      </c>
      <c r="AQ178">
        <v>274.69529999999997</v>
      </c>
      <c r="AR178">
        <v>-79.623699999999999</v>
      </c>
      <c r="AS178">
        <v>1</v>
      </c>
      <c r="AT178">
        <v>0</v>
      </c>
      <c r="AU178">
        <v>2.910841</v>
      </c>
      <c r="AV178">
        <v>1.4147019999999999</v>
      </c>
      <c r="AW178">
        <v>1.2609E-2</v>
      </c>
      <c r="AX178">
        <v>30.730340000000002</v>
      </c>
      <c r="AY178">
        <v>9.7285999999999997E-2</v>
      </c>
      <c r="AZ178">
        <v>29.211259999999999</v>
      </c>
      <c r="BA178">
        <v>8.9141999999999999E-2</v>
      </c>
      <c r="BB178">
        <v>0</v>
      </c>
      <c r="BC178">
        <v>35.630420000000001</v>
      </c>
      <c r="BD178">
        <v>40.112450000000003</v>
      </c>
      <c r="BE178">
        <v>18.649999999999999</v>
      </c>
      <c r="BF178">
        <v>12.45</v>
      </c>
      <c r="BG178">
        <v>15.55</v>
      </c>
      <c r="BH178">
        <v>14.603579999999999</v>
      </c>
      <c r="BI178">
        <v>16.2072</v>
      </c>
      <c r="BJ178">
        <v>21.7</v>
      </c>
      <c r="BK178">
        <v>0</v>
      </c>
      <c r="BL178">
        <v>14.44609</v>
      </c>
      <c r="BM178">
        <v>78.412790000000001</v>
      </c>
      <c r="BN178">
        <v>1</v>
      </c>
      <c r="BO178">
        <v>0</v>
      </c>
      <c r="BP178">
        <v>0</v>
      </c>
      <c r="BQ178">
        <v>0</v>
      </c>
      <c r="BR178">
        <v>347.45499999999998</v>
      </c>
      <c r="BS178">
        <v>0.228191</v>
      </c>
      <c r="BT178">
        <v>157.679</v>
      </c>
      <c r="BU178">
        <v>10143.700000000001</v>
      </c>
      <c r="BV178">
        <v>3.5198E-2</v>
      </c>
      <c r="BW178">
        <v>3.5530000000000002E-3</v>
      </c>
      <c r="BX178">
        <v>1.321288</v>
      </c>
      <c r="BY178">
        <v>0.156503</v>
      </c>
      <c r="BZ178">
        <v>2.8036099999999999</v>
      </c>
      <c r="CA178">
        <v>0.85310900000000001</v>
      </c>
      <c r="CB178">
        <v>22.02374</v>
      </c>
      <c r="CC178">
        <v>7.4417439999999999</v>
      </c>
      <c r="CD178">
        <v>9.2930480000000006</v>
      </c>
      <c r="CE178">
        <v>2.6999999999999999E-5</v>
      </c>
      <c r="CF178">
        <v>51.67624</v>
      </c>
      <c r="CG178">
        <v>5.3999999999999998E-5</v>
      </c>
      <c r="CH178">
        <v>0.74931999999999999</v>
      </c>
      <c r="CI178">
        <v>0.95752199999999998</v>
      </c>
      <c r="CJ178">
        <v>56.663730000000001</v>
      </c>
      <c r="CK178">
        <v>95.68374</v>
      </c>
      <c r="CL178">
        <v>7.1582939999999997</v>
      </c>
      <c r="CM178">
        <v>36.963479999999997</v>
      </c>
      <c r="CN178">
        <v>164.90799999999999</v>
      </c>
      <c r="CO178">
        <v>1819.752</v>
      </c>
      <c r="CP178">
        <v>0.20138500000000001</v>
      </c>
      <c r="CQ178">
        <v>66.636120000000005</v>
      </c>
      <c r="CR178">
        <v>7.987158</v>
      </c>
      <c r="CS178">
        <v>7595.7150000000001</v>
      </c>
      <c r="CT178">
        <v>1.052E-3</v>
      </c>
      <c r="CU178">
        <v>32.023319999999998</v>
      </c>
      <c r="CV178">
        <v>1.052E-2</v>
      </c>
      <c r="CW178">
        <v>320.23320000000001</v>
      </c>
      <c r="CX178">
        <v>0</v>
      </c>
      <c r="CY178">
        <v>0.123724</v>
      </c>
      <c r="CZ178">
        <v>1.3947940000000001</v>
      </c>
      <c r="DA178">
        <v>184.29750000000001</v>
      </c>
      <c r="DB178">
        <v>1.24</v>
      </c>
      <c r="DC178">
        <f t="shared" si="10"/>
        <v>1725.7988189999999</v>
      </c>
      <c r="DD178">
        <f t="shared" si="11"/>
        <v>862.89940949999993</v>
      </c>
    </row>
    <row r="179" spans="1:108" x14ac:dyDescent="0.3">
      <c r="A179">
        <v>2022</v>
      </c>
      <c r="B179">
        <v>2</v>
      </c>
      <c r="C179">
        <v>13</v>
      </c>
      <c r="D179">
        <v>5.3289460000000002</v>
      </c>
      <c r="E179">
        <v>38.733780000000003</v>
      </c>
      <c r="F179">
        <v>44.954210000000003</v>
      </c>
      <c r="G179">
        <v>0.979688</v>
      </c>
      <c r="H179">
        <v>0.49410799999999999</v>
      </c>
      <c r="I179">
        <v>166.65559999999999</v>
      </c>
      <c r="J179">
        <f t="shared" si="9"/>
        <v>2137.2378563550851</v>
      </c>
      <c r="K179">
        <v>1000</v>
      </c>
      <c r="L179">
        <v>496.52249999999998</v>
      </c>
      <c r="M179">
        <v>750.41759999999999</v>
      </c>
      <c r="N179">
        <v>61.97081</v>
      </c>
      <c r="O179">
        <f t="shared" si="8"/>
        <v>1308.9109100000001</v>
      </c>
      <c r="P179">
        <v>10.66212</v>
      </c>
      <c r="Q179">
        <v>0.74650799999999995</v>
      </c>
      <c r="R179">
        <v>249.38800000000001</v>
      </c>
      <c r="S179">
        <v>167.64949999999999</v>
      </c>
      <c r="T179">
        <v>1.2511890000000001</v>
      </c>
      <c r="U179">
        <v>4.224545</v>
      </c>
      <c r="V179">
        <v>0</v>
      </c>
      <c r="W179">
        <v>545.4348</v>
      </c>
      <c r="X179">
        <v>383.80450000000002</v>
      </c>
      <c r="Y179">
        <v>75.206119999999999</v>
      </c>
      <c r="Z179">
        <v>127.7906</v>
      </c>
      <c r="AA179">
        <v>4.3475479999999997</v>
      </c>
      <c r="AB179">
        <v>262.60879999999997</v>
      </c>
      <c r="AC179">
        <v>470.17590000000001</v>
      </c>
      <c r="AD179">
        <v>5.677524</v>
      </c>
      <c r="AE179">
        <v>5.8212970000000004</v>
      </c>
      <c r="AF179">
        <v>1</v>
      </c>
      <c r="AG179">
        <v>12004.03</v>
      </c>
      <c r="AH179">
        <v>0</v>
      </c>
      <c r="AI179">
        <v>15.97991</v>
      </c>
      <c r="AJ179">
        <v>0</v>
      </c>
      <c r="AK179">
        <v>264.76409999999998</v>
      </c>
      <c r="AL179">
        <v>33.117620000000002</v>
      </c>
      <c r="AM179">
        <v>55.918489999999998</v>
      </c>
      <c r="AN179">
        <v>145.72839999999999</v>
      </c>
      <c r="AO179">
        <v>327.47149999999999</v>
      </c>
      <c r="AP179">
        <v>130.33359999999999</v>
      </c>
      <c r="AQ179">
        <v>225.55539999999999</v>
      </c>
      <c r="AR179">
        <v>-78.189599999999999</v>
      </c>
      <c r="AS179">
        <v>1</v>
      </c>
      <c r="AT179">
        <v>0</v>
      </c>
      <c r="AU179">
        <v>3.4519850000000001</v>
      </c>
      <c r="AV179">
        <v>1.4599850000000001</v>
      </c>
      <c r="AW179">
        <v>1.3122999999999999E-2</v>
      </c>
      <c r="AX179">
        <v>31.62481</v>
      </c>
      <c r="AY179">
        <v>0.116314</v>
      </c>
      <c r="AZ179">
        <v>29.9894</v>
      </c>
      <c r="BA179">
        <v>0.10679</v>
      </c>
      <c r="BB179">
        <v>0</v>
      </c>
      <c r="BC179">
        <v>49.772069999999999</v>
      </c>
      <c r="BD179">
        <v>54.06006</v>
      </c>
      <c r="BE179">
        <v>25.29</v>
      </c>
      <c r="BF179">
        <v>12.99</v>
      </c>
      <c r="BG179">
        <v>19.14</v>
      </c>
      <c r="BH179">
        <v>19.84168</v>
      </c>
      <c r="BI179">
        <v>20.4438</v>
      </c>
      <c r="BJ179">
        <v>19.3</v>
      </c>
      <c r="BK179">
        <v>0</v>
      </c>
      <c r="BL179">
        <v>14.96665</v>
      </c>
      <c r="BM179">
        <v>62.282470000000004</v>
      </c>
      <c r="BN179">
        <v>1</v>
      </c>
      <c r="BO179">
        <v>0</v>
      </c>
      <c r="BP179">
        <v>0</v>
      </c>
      <c r="BQ179">
        <v>0</v>
      </c>
      <c r="BR179">
        <v>1200.53</v>
      </c>
      <c r="BS179">
        <v>0.19465499999999999</v>
      </c>
      <c r="BT179">
        <v>156.87860000000001</v>
      </c>
      <c r="BU179">
        <v>10123.18</v>
      </c>
      <c r="BV179">
        <v>1.5751000000000001E-2</v>
      </c>
      <c r="BW179">
        <v>2.0339999999999998E-3</v>
      </c>
      <c r="BX179">
        <v>0.58927499999999999</v>
      </c>
      <c r="BY179">
        <v>8.9827000000000004E-2</v>
      </c>
      <c r="BZ179">
        <v>2.5954579999999998</v>
      </c>
      <c r="CA179">
        <v>0.80161199999999999</v>
      </c>
      <c r="CB179">
        <v>20.45599</v>
      </c>
      <c r="CC179">
        <v>7.0007570000000001</v>
      </c>
      <c r="CD179">
        <v>9.0607100000000003</v>
      </c>
      <c r="CE179">
        <v>2.4000000000000001E-5</v>
      </c>
      <c r="CF179">
        <v>50.401060000000001</v>
      </c>
      <c r="CG179">
        <v>4.8000000000000001E-5</v>
      </c>
      <c r="CH179">
        <v>0.74645700000000004</v>
      </c>
      <c r="CI179">
        <v>0.94467900000000005</v>
      </c>
      <c r="CJ179">
        <v>56.153970000000001</v>
      </c>
      <c r="CK179">
        <v>94.316079999999999</v>
      </c>
      <c r="CL179">
        <v>7.2534299999999998</v>
      </c>
      <c r="CM179">
        <v>36.621839999999999</v>
      </c>
      <c r="CN179">
        <v>167.00970000000001</v>
      </c>
      <c r="CO179">
        <v>1807.912</v>
      </c>
      <c r="CP179">
        <v>0.20344899999999999</v>
      </c>
      <c r="CQ179">
        <v>66.611350000000002</v>
      </c>
      <c r="CR179">
        <v>8.0773869999999999</v>
      </c>
      <c r="CS179">
        <v>7590.82</v>
      </c>
      <c r="CT179">
        <v>1.0219999999999999E-3</v>
      </c>
      <c r="CU179">
        <v>32.020740000000004</v>
      </c>
      <c r="CV179">
        <v>1.0217E-2</v>
      </c>
      <c r="CW179">
        <v>320.20740000000001</v>
      </c>
      <c r="CX179">
        <v>0</v>
      </c>
      <c r="CY179">
        <v>0.13602700000000001</v>
      </c>
      <c r="CZ179">
        <v>0.86190999999999995</v>
      </c>
      <c r="DA179">
        <v>167.05240000000001</v>
      </c>
      <c r="DB179">
        <v>1.24</v>
      </c>
      <c r="DC179">
        <f t="shared" si="10"/>
        <v>1742.832772</v>
      </c>
      <c r="DD179">
        <f t="shared" si="11"/>
        <v>871.41638599999999</v>
      </c>
    </row>
    <row r="180" spans="1:108" x14ac:dyDescent="0.3">
      <c r="A180">
        <v>2022</v>
      </c>
      <c r="B180">
        <v>5</v>
      </c>
      <c r="C180">
        <v>25</v>
      </c>
      <c r="D180">
        <v>5.3529070000000001</v>
      </c>
      <c r="E180">
        <v>38.825400000000002</v>
      </c>
      <c r="F180">
        <v>45.039940000000001</v>
      </c>
      <c r="G180">
        <v>0.97995600000000005</v>
      </c>
      <c r="H180">
        <v>0.49418699999999999</v>
      </c>
      <c r="I180">
        <v>167.2919</v>
      </c>
      <c r="J180">
        <f t="shared" si="9"/>
        <v>2150.2126032312567</v>
      </c>
      <c r="K180">
        <v>1000</v>
      </c>
      <c r="L180">
        <v>505.96129999999999</v>
      </c>
      <c r="M180">
        <v>750.41759999999999</v>
      </c>
      <c r="N180">
        <v>62.226889999999997</v>
      </c>
      <c r="O180">
        <f t="shared" si="8"/>
        <v>1318.6057899999998</v>
      </c>
      <c r="P180">
        <v>10.70781</v>
      </c>
      <c r="Q180">
        <v>0.74300100000000002</v>
      </c>
      <c r="R180">
        <v>251.2758</v>
      </c>
      <c r="S180">
        <v>168.41030000000001</v>
      </c>
      <c r="T180">
        <v>1.233924</v>
      </c>
      <c r="U180">
        <v>3.3266260000000001</v>
      </c>
      <c r="V180">
        <v>0</v>
      </c>
      <c r="W180">
        <v>554.56050000000005</v>
      </c>
      <c r="X180">
        <v>383.80450000000002</v>
      </c>
      <c r="Y180">
        <v>75.386080000000007</v>
      </c>
      <c r="Z180">
        <v>127.7668</v>
      </c>
      <c r="AA180">
        <v>4.1807499999999997</v>
      </c>
      <c r="AB180">
        <v>264.43389999999999</v>
      </c>
      <c r="AC180">
        <v>471.43920000000003</v>
      </c>
      <c r="AD180">
        <v>4.8912050000000002</v>
      </c>
      <c r="AE180">
        <v>4.7566069999999998</v>
      </c>
      <c r="AF180">
        <v>1</v>
      </c>
      <c r="AG180">
        <v>12004.01</v>
      </c>
      <c r="AH180">
        <v>0</v>
      </c>
      <c r="AI180">
        <v>15.908580000000001</v>
      </c>
      <c r="AJ180">
        <v>0</v>
      </c>
      <c r="AK180">
        <v>293.07339999999999</v>
      </c>
      <c r="AL180">
        <v>33.222180000000002</v>
      </c>
      <c r="AM180">
        <v>56.363759999999999</v>
      </c>
      <c r="AN180">
        <v>84.649320000000003</v>
      </c>
      <c r="AO180">
        <v>206.8175</v>
      </c>
      <c r="AP180">
        <v>82.313370000000006</v>
      </c>
      <c r="AQ180">
        <v>158.71440000000001</v>
      </c>
      <c r="AR180">
        <v>-73.031000000000006</v>
      </c>
      <c r="AS180">
        <v>1</v>
      </c>
      <c r="AT180">
        <v>0</v>
      </c>
      <c r="AU180">
        <v>1.240532</v>
      </c>
      <c r="AV180">
        <v>1.46655</v>
      </c>
      <c r="AW180">
        <v>1.3124E-2</v>
      </c>
      <c r="AX180">
        <v>31.475439999999999</v>
      </c>
      <c r="AY180">
        <v>0.106142</v>
      </c>
      <c r="AZ180">
        <v>29.846029999999999</v>
      </c>
      <c r="BA180">
        <v>9.6975000000000006E-2</v>
      </c>
      <c r="BB180">
        <v>0</v>
      </c>
      <c r="BC180">
        <v>38.820729999999998</v>
      </c>
      <c r="BD180">
        <v>41.43036</v>
      </c>
      <c r="BE180">
        <v>17.28</v>
      </c>
      <c r="BF180">
        <v>11.78</v>
      </c>
      <c r="BG180">
        <v>14.53</v>
      </c>
      <c r="BH180">
        <v>15.729150000000001</v>
      </c>
      <c r="BI180">
        <v>15.113</v>
      </c>
      <c r="BJ180">
        <v>9.6</v>
      </c>
      <c r="BK180">
        <v>1.52</v>
      </c>
      <c r="BL180">
        <v>13.82236</v>
      </c>
      <c r="BM180">
        <v>80.473280000000003</v>
      </c>
      <c r="BN180">
        <v>1</v>
      </c>
      <c r="BO180">
        <v>0</v>
      </c>
      <c r="BP180">
        <v>0</v>
      </c>
      <c r="BQ180">
        <v>0</v>
      </c>
      <c r="BR180">
        <v>1981.405</v>
      </c>
      <c r="BS180">
        <v>1.257511</v>
      </c>
      <c r="BT180">
        <v>156.56319999999999</v>
      </c>
      <c r="BU180">
        <v>10112.799999999999</v>
      </c>
      <c r="BV180">
        <v>2.8555000000000001E-2</v>
      </c>
      <c r="BW180">
        <v>3.4069999999999999E-3</v>
      </c>
      <c r="BX180">
        <v>1.070308</v>
      </c>
      <c r="BY180">
        <v>0.153283</v>
      </c>
      <c r="BZ180">
        <v>2.539485</v>
      </c>
      <c r="CA180">
        <v>0.81301599999999996</v>
      </c>
      <c r="CB180">
        <v>20.47983</v>
      </c>
      <c r="CC180">
        <v>7.0811760000000001</v>
      </c>
      <c r="CD180">
        <v>8.9249840000000003</v>
      </c>
      <c r="CE180">
        <v>2.1999999999999999E-5</v>
      </c>
      <c r="CF180">
        <v>49.682580000000002</v>
      </c>
      <c r="CG180">
        <v>4.5000000000000003E-5</v>
      </c>
      <c r="CH180">
        <v>0.72677999999999998</v>
      </c>
      <c r="CI180">
        <v>0.94182500000000002</v>
      </c>
      <c r="CJ180">
        <v>55.1678</v>
      </c>
      <c r="CK180">
        <v>93.733000000000004</v>
      </c>
      <c r="CL180">
        <v>7.3101070000000004</v>
      </c>
      <c r="CM180">
        <v>36.455269999999999</v>
      </c>
      <c r="CN180">
        <v>168.41720000000001</v>
      </c>
      <c r="CO180">
        <v>1801.394</v>
      </c>
      <c r="CP180">
        <v>0.20506099999999999</v>
      </c>
      <c r="CQ180">
        <v>66.594589999999997</v>
      </c>
      <c r="CR180">
        <v>8.1470339999999997</v>
      </c>
      <c r="CS180">
        <v>7587.1570000000002</v>
      </c>
      <c r="CT180">
        <v>9.9200000000000004E-4</v>
      </c>
      <c r="CU180">
        <v>32.019080000000002</v>
      </c>
      <c r="CV180">
        <v>9.9220000000000003E-3</v>
      </c>
      <c r="CW180">
        <v>320.19080000000002</v>
      </c>
      <c r="CX180">
        <v>0</v>
      </c>
      <c r="CY180">
        <v>0.117187</v>
      </c>
      <c r="CZ180">
        <v>1.541364</v>
      </c>
      <c r="DA180">
        <v>131.5703</v>
      </c>
      <c r="DB180">
        <v>1.24</v>
      </c>
      <c r="DC180">
        <f t="shared" si="10"/>
        <v>1754.303251</v>
      </c>
      <c r="DD180">
        <f t="shared" si="11"/>
        <v>877.15162550000002</v>
      </c>
    </row>
    <row r="181" spans="1:108" x14ac:dyDescent="0.3">
      <c r="A181">
        <v>2022</v>
      </c>
      <c r="B181">
        <v>9</v>
      </c>
      <c r="C181">
        <v>3</v>
      </c>
      <c r="D181">
        <v>5.1420760000000003</v>
      </c>
      <c r="E181">
        <v>38.883499999999998</v>
      </c>
      <c r="F181">
        <v>45.094290000000001</v>
      </c>
      <c r="G181">
        <v>0.980124</v>
      </c>
      <c r="H181">
        <v>0.49423600000000001</v>
      </c>
      <c r="I181">
        <v>167.69579999999999</v>
      </c>
      <c r="J181">
        <f t="shared" si="9"/>
        <v>2158.464574301011</v>
      </c>
      <c r="K181">
        <v>1000</v>
      </c>
      <c r="L181">
        <v>511.96469999999999</v>
      </c>
      <c r="M181">
        <v>750.41759999999999</v>
      </c>
      <c r="N181">
        <v>62.138919999999999</v>
      </c>
      <c r="O181">
        <f t="shared" si="8"/>
        <v>1324.5212200000001</v>
      </c>
      <c r="P181">
        <v>10.26037</v>
      </c>
      <c r="Q181">
        <v>0.68964800000000004</v>
      </c>
      <c r="R181">
        <v>252.47649999999999</v>
      </c>
      <c r="S181">
        <v>168.2148</v>
      </c>
      <c r="T181">
        <v>1.152099</v>
      </c>
      <c r="U181">
        <v>3.2723930000000001</v>
      </c>
      <c r="V181">
        <v>0</v>
      </c>
      <c r="W181">
        <v>560.75019999999995</v>
      </c>
      <c r="X181">
        <v>383.80450000000002</v>
      </c>
      <c r="Y181">
        <v>75.239909999999995</v>
      </c>
      <c r="Z181">
        <v>122.2811</v>
      </c>
      <c r="AA181">
        <v>3.832071</v>
      </c>
      <c r="AB181">
        <v>265.67180000000002</v>
      </c>
      <c r="AC181">
        <v>470.61750000000001</v>
      </c>
      <c r="AD181">
        <v>4.2549219999999996</v>
      </c>
      <c r="AE181">
        <v>3.8403100000000001</v>
      </c>
      <c r="AF181">
        <v>1</v>
      </c>
      <c r="AG181">
        <v>12002.67</v>
      </c>
      <c r="AH181">
        <v>0</v>
      </c>
      <c r="AI181">
        <v>15.891489999999999</v>
      </c>
      <c r="AJ181">
        <v>0</v>
      </c>
      <c r="AK181">
        <v>271.31760000000003</v>
      </c>
      <c r="AL181">
        <v>33.256920000000001</v>
      </c>
      <c r="AM181">
        <v>56.267919999999997</v>
      </c>
      <c r="AN181">
        <v>53.542459999999998</v>
      </c>
      <c r="AO181">
        <v>130.45089999999999</v>
      </c>
      <c r="AP181">
        <v>51.919440000000002</v>
      </c>
      <c r="AQ181">
        <v>94.795820000000006</v>
      </c>
      <c r="AR181">
        <v>-40.601100000000002</v>
      </c>
      <c r="AS181">
        <v>1</v>
      </c>
      <c r="AT181">
        <v>0</v>
      </c>
      <c r="AU181">
        <v>0.68889199999999995</v>
      </c>
      <c r="AV181">
        <v>27.11917</v>
      </c>
      <c r="AW181">
        <v>0.24241699999999999</v>
      </c>
      <c r="AX181">
        <v>56.477969999999999</v>
      </c>
      <c r="AY181">
        <v>0.32811899999999999</v>
      </c>
      <c r="AZ181">
        <v>54.96566</v>
      </c>
      <c r="BA181">
        <v>0.319712</v>
      </c>
      <c r="BB181">
        <v>1.9727000000000001E-2</v>
      </c>
      <c r="BC181">
        <v>24.3367</v>
      </c>
      <c r="BD181">
        <v>25.912050000000001</v>
      </c>
      <c r="BE181">
        <v>15.23</v>
      </c>
      <c r="BF181">
        <v>5.05</v>
      </c>
      <c r="BG181">
        <v>10.14</v>
      </c>
      <c r="BH181">
        <v>11.373989999999999</v>
      </c>
      <c r="BI181">
        <v>11.21908</v>
      </c>
      <c r="BJ181">
        <v>5.6</v>
      </c>
      <c r="BK181">
        <v>37.17</v>
      </c>
      <c r="BL181">
        <v>8.7531330000000001</v>
      </c>
      <c r="BM181">
        <v>65.721630000000005</v>
      </c>
      <c r="BN181">
        <v>1</v>
      </c>
      <c r="BO181">
        <v>0</v>
      </c>
      <c r="BP181">
        <v>0</v>
      </c>
      <c r="BQ181">
        <v>28.252579999999998</v>
      </c>
      <c r="BR181">
        <v>64.81</v>
      </c>
      <c r="BS181">
        <v>1.7024790000000001</v>
      </c>
      <c r="BT181">
        <v>157.13749999999999</v>
      </c>
      <c r="BU181">
        <v>10112.11</v>
      </c>
      <c r="BV181">
        <v>6.4265000000000003E-2</v>
      </c>
      <c r="BW181">
        <v>4.4060000000000002E-3</v>
      </c>
      <c r="BX181">
        <v>2.4152140000000002</v>
      </c>
      <c r="BY181">
        <v>0.19520199999999999</v>
      </c>
      <c r="BZ181">
        <v>2.8363429999999998</v>
      </c>
      <c r="CA181">
        <v>0.850329</v>
      </c>
      <c r="CB181">
        <v>22.498950000000001</v>
      </c>
      <c r="CC181">
        <v>7.40184</v>
      </c>
      <c r="CD181">
        <v>9.28139</v>
      </c>
      <c r="CE181">
        <v>2.0999999999999999E-5</v>
      </c>
      <c r="CF181">
        <v>51.695830000000001</v>
      </c>
      <c r="CG181">
        <v>4.1999999999999998E-5</v>
      </c>
      <c r="CH181">
        <v>0.73830799999999996</v>
      </c>
      <c r="CI181">
        <v>0.94445699999999999</v>
      </c>
      <c r="CJ181">
        <v>56.159680000000002</v>
      </c>
      <c r="CK181">
        <v>94.399919999999995</v>
      </c>
      <c r="CL181">
        <v>7.2467540000000001</v>
      </c>
      <c r="CM181">
        <v>36.363430000000001</v>
      </c>
      <c r="CN181">
        <v>166.93989999999999</v>
      </c>
      <c r="CO181">
        <v>1797.203</v>
      </c>
      <c r="CP181">
        <v>0.203124</v>
      </c>
      <c r="CQ181">
        <v>66.58605</v>
      </c>
      <c r="CR181">
        <v>8.0733040000000003</v>
      </c>
      <c r="CS181">
        <v>7584.8829999999998</v>
      </c>
      <c r="CT181">
        <v>9.6400000000000001E-4</v>
      </c>
      <c r="CU181">
        <v>32.017690000000002</v>
      </c>
      <c r="CV181">
        <v>9.6369999999999997E-3</v>
      </c>
      <c r="CW181">
        <v>320.17689999999999</v>
      </c>
      <c r="CX181">
        <v>0</v>
      </c>
      <c r="CY181">
        <v>5.9180000000000003E-2</v>
      </c>
      <c r="CZ181">
        <v>1.5560339999999999</v>
      </c>
      <c r="DA181">
        <v>199.25829999999999</v>
      </c>
      <c r="DB181">
        <v>1.24</v>
      </c>
      <c r="DC181">
        <f t="shared" si="10"/>
        <v>1760.5870299999999</v>
      </c>
      <c r="DD181">
        <f t="shared" si="11"/>
        <v>880.29351499999996</v>
      </c>
    </row>
    <row r="182" spans="1:108" x14ac:dyDescent="0.3">
      <c r="A182">
        <v>2022</v>
      </c>
      <c r="B182">
        <v>12</v>
      </c>
      <c r="C182">
        <v>13</v>
      </c>
      <c r="D182">
        <v>5.2660289999999996</v>
      </c>
      <c r="E182">
        <v>38.984490000000001</v>
      </c>
      <c r="F182">
        <v>45.18871</v>
      </c>
      <c r="G182">
        <v>0.98041400000000001</v>
      </c>
      <c r="H182">
        <v>0.49431900000000001</v>
      </c>
      <c r="I182">
        <v>168.3989</v>
      </c>
      <c r="J182">
        <f t="shared" si="9"/>
        <v>2172.8568406681998</v>
      </c>
      <c r="K182">
        <v>1000</v>
      </c>
      <c r="L182">
        <v>522.43340000000001</v>
      </c>
      <c r="M182">
        <v>750.41759999999999</v>
      </c>
      <c r="N182">
        <v>62.496600000000001</v>
      </c>
      <c r="O182">
        <f t="shared" si="8"/>
        <v>1335.3476000000001</v>
      </c>
      <c r="P182">
        <v>10.53692</v>
      </c>
      <c r="Q182">
        <v>0.718588</v>
      </c>
      <c r="R182">
        <v>254.5702</v>
      </c>
      <c r="S182">
        <v>169.2568</v>
      </c>
      <c r="T182">
        <v>1.2181999999999999</v>
      </c>
      <c r="U182">
        <v>4.4881989999999998</v>
      </c>
      <c r="V182">
        <v>0</v>
      </c>
      <c r="W182">
        <v>567.62699999999995</v>
      </c>
      <c r="X182">
        <v>383.80450000000002</v>
      </c>
      <c r="Y182">
        <v>75.171840000000003</v>
      </c>
      <c r="Z182">
        <v>123.1812</v>
      </c>
      <c r="AA182">
        <v>3.6137410000000001</v>
      </c>
      <c r="AB182">
        <v>267.04719999999998</v>
      </c>
      <c r="AC182">
        <v>470.29360000000003</v>
      </c>
      <c r="AD182">
        <v>4.1448669999999996</v>
      </c>
      <c r="AE182">
        <v>4.5217669999999996</v>
      </c>
      <c r="AF182">
        <v>1</v>
      </c>
      <c r="AG182">
        <v>12002.39</v>
      </c>
      <c r="AH182">
        <v>0</v>
      </c>
      <c r="AI182">
        <v>15.59104</v>
      </c>
      <c r="AJ182">
        <v>0</v>
      </c>
      <c r="AK182">
        <v>277.84690000000001</v>
      </c>
      <c r="AL182">
        <v>33.256270000000001</v>
      </c>
      <c r="AM182">
        <v>56.394359999999999</v>
      </c>
      <c r="AN182">
        <v>163.26429999999999</v>
      </c>
      <c r="AO182">
        <v>340.05849999999998</v>
      </c>
      <c r="AP182">
        <v>135.3433</v>
      </c>
      <c r="AQ182">
        <v>232.00489999999999</v>
      </c>
      <c r="AR182">
        <v>-67.040300000000002</v>
      </c>
      <c r="AS182">
        <v>1</v>
      </c>
      <c r="AT182">
        <v>0</v>
      </c>
      <c r="AU182">
        <v>2.5891999999999999</v>
      </c>
      <c r="AV182">
        <v>1.4427479999999999</v>
      </c>
      <c r="AW182">
        <v>1.2652999999999999E-2</v>
      </c>
      <c r="AX182">
        <v>31.5776</v>
      </c>
      <c r="AY182">
        <v>9.7832000000000002E-2</v>
      </c>
      <c r="AZ182">
        <v>30.004000000000001</v>
      </c>
      <c r="BA182">
        <v>8.9910000000000004E-2</v>
      </c>
      <c r="BB182">
        <v>0</v>
      </c>
      <c r="BC182">
        <v>39.750619999999998</v>
      </c>
      <c r="BD182">
        <v>43.609879999999997</v>
      </c>
      <c r="BE182">
        <v>19.95</v>
      </c>
      <c r="BF182">
        <v>10.75</v>
      </c>
      <c r="BG182">
        <v>15.35</v>
      </c>
      <c r="BH182">
        <v>15.95711</v>
      </c>
      <c r="BI182">
        <v>16.325199999999999</v>
      </c>
      <c r="BJ182">
        <v>16.899999999999999</v>
      </c>
      <c r="BK182">
        <v>5.3</v>
      </c>
      <c r="BL182">
        <v>12.909599999999999</v>
      </c>
      <c r="BM182">
        <v>69.547759999999997</v>
      </c>
      <c r="BN182">
        <v>1</v>
      </c>
      <c r="BO182">
        <v>0</v>
      </c>
      <c r="BP182">
        <v>0</v>
      </c>
      <c r="BQ182">
        <v>0</v>
      </c>
      <c r="BR182">
        <v>540.42999999999995</v>
      </c>
      <c r="BS182">
        <v>1.8344910000000001</v>
      </c>
      <c r="BT182">
        <v>157.07210000000001</v>
      </c>
      <c r="BU182">
        <v>10103</v>
      </c>
      <c r="BV182">
        <v>1.8489999999999999E-2</v>
      </c>
      <c r="BW182">
        <v>2.0730000000000002E-3</v>
      </c>
      <c r="BX182">
        <v>0.69608499999999995</v>
      </c>
      <c r="BY182">
        <v>8.9903999999999998E-2</v>
      </c>
      <c r="BZ182">
        <v>2.8110430000000002</v>
      </c>
      <c r="CA182">
        <v>0.86862300000000003</v>
      </c>
      <c r="CB182">
        <v>21.746400000000001</v>
      </c>
      <c r="CC182">
        <v>7.5970469999999999</v>
      </c>
      <c r="CD182">
        <v>9.3950060000000004</v>
      </c>
      <c r="CE182">
        <v>1.9000000000000001E-5</v>
      </c>
      <c r="CF182">
        <v>52.337020000000003</v>
      </c>
      <c r="CG182">
        <v>3.8999999999999999E-5</v>
      </c>
      <c r="CH182">
        <v>0.75701799999999997</v>
      </c>
      <c r="CI182">
        <v>0.94462999999999997</v>
      </c>
      <c r="CJ182">
        <v>57.083410000000001</v>
      </c>
      <c r="CK182">
        <v>94.38476</v>
      </c>
      <c r="CL182">
        <v>7.2551059999999996</v>
      </c>
      <c r="CM182">
        <v>36.2273</v>
      </c>
      <c r="CN182">
        <v>167.0147</v>
      </c>
      <c r="CO182">
        <v>1791.847</v>
      </c>
      <c r="CP182">
        <v>0.202788</v>
      </c>
      <c r="CQ182">
        <v>66.572909999999993</v>
      </c>
      <c r="CR182">
        <v>8.0659100000000006</v>
      </c>
      <c r="CS182">
        <v>7581.8559999999998</v>
      </c>
      <c r="CT182">
        <v>9.3599999999999998E-4</v>
      </c>
      <c r="CU182">
        <v>32.016199999999998</v>
      </c>
      <c r="CV182">
        <v>9.3589999999999993E-3</v>
      </c>
      <c r="CW182">
        <v>320.16199999999998</v>
      </c>
      <c r="CX182">
        <v>0</v>
      </c>
      <c r="CY182">
        <v>0.10642699999999999</v>
      </c>
      <c r="CZ182">
        <v>1.4614069999999999</v>
      </c>
      <c r="DA182">
        <v>114.5821</v>
      </c>
      <c r="DB182">
        <v>1.24</v>
      </c>
      <c r="DC182">
        <f t="shared" si="10"/>
        <v>1776.1365069999999</v>
      </c>
      <c r="DD182">
        <f t="shared" si="11"/>
        <v>888.06825349999997</v>
      </c>
    </row>
    <row r="183" spans="1:108" x14ac:dyDescent="0.3">
      <c r="A183">
        <v>2023</v>
      </c>
      <c r="B183">
        <v>3</v>
      </c>
      <c r="C183">
        <v>24</v>
      </c>
      <c r="D183">
        <v>5.3309610000000003</v>
      </c>
      <c r="E183">
        <v>39.088120000000004</v>
      </c>
      <c r="F183">
        <v>45.28557</v>
      </c>
      <c r="G183">
        <v>0.980707</v>
      </c>
      <c r="H183">
        <v>0.49440400000000001</v>
      </c>
      <c r="I183">
        <v>169.1215</v>
      </c>
      <c r="J183">
        <f t="shared" si="9"/>
        <v>2187.6863907602856</v>
      </c>
      <c r="K183">
        <v>1000</v>
      </c>
      <c r="L183">
        <v>501.30590000000001</v>
      </c>
      <c r="M183">
        <v>782.37789999999995</v>
      </c>
      <c r="N183">
        <v>62.88552</v>
      </c>
      <c r="O183">
        <f t="shared" si="8"/>
        <v>1346.5693200000001</v>
      </c>
      <c r="P183">
        <v>10.66433</v>
      </c>
      <c r="Q183">
        <v>0.73161100000000001</v>
      </c>
      <c r="R183">
        <v>256.73680000000002</v>
      </c>
      <c r="S183">
        <v>170.38489999999999</v>
      </c>
      <c r="T183">
        <v>1.247363</v>
      </c>
      <c r="U183">
        <v>4.4184729999999997</v>
      </c>
      <c r="V183">
        <v>0</v>
      </c>
      <c r="W183">
        <v>548.36530000000005</v>
      </c>
      <c r="X183">
        <v>401.154</v>
      </c>
      <c r="Y183">
        <v>76.04795</v>
      </c>
      <c r="Z183">
        <v>125.9218</v>
      </c>
      <c r="AA183">
        <v>4.0044360000000001</v>
      </c>
      <c r="AB183">
        <v>270.13470000000001</v>
      </c>
      <c r="AC183">
        <v>476.00069999999999</v>
      </c>
      <c r="AD183">
        <v>4.991282</v>
      </c>
      <c r="AE183">
        <v>5.7870340000000002</v>
      </c>
      <c r="AF183">
        <v>1</v>
      </c>
      <c r="AG183">
        <v>12002.44</v>
      </c>
      <c r="AH183">
        <v>0</v>
      </c>
      <c r="AI183">
        <v>15.74367</v>
      </c>
      <c r="AJ183">
        <v>0</v>
      </c>
      <c r="AK183">
        <v>257.15519999999998</v>
      </c>
      <c r="AL183">
        <v>32.52422</v>
      </c>
      <c r="AM183">
        <v>55.372039999999998</v>
      </c>
      <c r="AN183">
        <v>104.8939</v>
      </c>
      <c r="AO183">
        <v>253.02780000000001</v>
      </c>
      <c r="AP183">
        <v>100.7051</v>
      </c>
      <c r="AQ183">
        <v>180.066</v>
      </c>
      <c r="AR183">
        <v>-73.906899999999993</v>
      </c>
      <c r="AS183">
        <v>1</v>
      </c>
      <c r="AT183">
        <v>0</v>
      </c>
      <c r="AU183">
        <v>2.2602540000000002</v>
      </c>
      <c r="AV183">
        <v>2.969147</v>
      </c>
      <c r="AW183">
        <v>2.6294000000000001E-2</v>
      </c>
      <c r="AX183">
        <v>33.472439999999999</v>
      </c>
      <c r="AY183">
        <v>0.12214899999999999</v>
      </c>
      <c r="AZ183">
        <v>31.765789999999999</v>
      </c>
      <c r="BA183">
        <v>0.112807</v>
      </c>
      <c r="BB183">
        <v>0</v>
      </c>
      <c r="BC183">
        <v>46.163679999999999</v>
      </c>
      <c r="BD183">
        <v>49.267690000000002</v>
      </c>
      <c r="BE183">
        <v>23.4</v>
      </c>
      <c r="BF183">
        <v>11.1</v>
      </c>
      <c r="BG183">
        <v>17.25</v>
      </c>
      <c r="BH183">
        <v>17.33756</v>
      </c>
      <c r="BI183">
        <v>18.553799999999999</v>
      </c>
      <c r="BJ183">
        <v>14</v>
      </c>
      <c r="BK183">
        <v>5.15</v>
      </c>
      <c r="BL183">
        <v>13.21363</v>
      </c>
      <c r="BM183">
        <v>61.840170000000001</v>
      </c>
      <c r="BN183">
        <v>0.89893199999999995</v>
      </c>
      <c r="BO183">
        <v>0</v>
      </c>
      <c r="BP183">
        <v>0</v>
      </c>
      <c r="BQ183">
        <v>0</v>
      </c>
      <c r="BR183">
        <v>1442.3150000000001</v>
      </c>
      <c r="BS183">
        <v>1.915003</v>
      </c>
      <c r="BT183">
        <v>156.54329999999999</v>
      </c>
      <c r="BU183">
        <v>10090.030000000001</v>
      </c>
      <c r="BV183">
        <v>1.405E-2</v>
      </c>
      <c r="BW183">
        <v>1.951E-3</v>
      </c>
      <c r="BX183">
        <v>0.58999299999999999</v>
      </c>
      <c r="BY183">
        <v>9.0770000000000003E-2</v>
      </c>
      <c r="BZ183">
        <v>2.662312</v>
      </c>
      <c r="CA183">
        <v>0.86538300000000001</v>
      </c>
      <c r="CB183">
        <v>21.209599999999998</v>
      </c>
      <c r="CC183">
        <v>7.5826770000000003</v>
      </c>
      <c r="CD183">
        <v>9.1573080000000004</v>
      </c>
      <c r="CE183">
        <v>1.8E-5</v>
      </c>
      <c r="CF183">
        <v>51.024540000000002</v>
      </c>
      <c r="CG183">
        <v>3.6000000000000001E-5</v>
      </c>
      <c r="CH183">
        <v>0.75000599999999995</v>
      </c>
      <c r="CI183">
        <v>0.94031699999999996</v>
      </c>
      <c r="CJ183">
        <v>56.093670000000003</v>
      </c>
      <c r="CK183">
        <v>93.646969999999996</v>
      </c>
      <c r="CL183">
        <v>7.3504459999999998</v>
      </c>
      <c r="CM183">
        <v>36.026060000000001</v>
      </c>
      <c r="CN183">
        <v>169.10679999999999</v>
      </c>
      <c r="CO183">
        <v>1784.252</v>
      </c>
      <c r="CP183">
        <v>0.20500099999999999</v>
      </c>
      <c r="CQ183">
        <v>66.555239999999998</v>
      </c>
      <c r="CR183">
        <v>8.1597659999999994</v>
      </c>
      <c r="CS183">
        <v>7578.0010000000002</v>
      </c>
      <c r="CT183">
        <v>9.0899999999999998E-4</v>
      </c>
      <c r="CU183">
        <v>32.014290000000003</v>
      </c>
      <c r="CV183">
        <v>9.0900000000000009E-3</v>
      </c>
      <c r="CW183">
        <v>320.1429</v>
      </c>
      <c r="CX183">
        <v>0</v>
      </c>
      <c r="CY183">
        <v>0.123192</v>
      </c>
      <c r="CZ183">
        <v>1.4366620000000001</v>
      </c>
      <c r="DA183">
        <v>72.738870000000006</v>
      </c>
      <c r="DB183">
        <v>1.24</v>
      </c>
      <c r="DC183">
        <f t="shared" si="10"/>
        <v>1790.7527969999999</v>
      </c>
      <c r="DD183">
        <f t="shared" si="11"/>
        <v>895.37639849999994</v>
      </c>
    </row>
    <row r="184" spans="1:108" x14ac:dyDescent="0.3">
      <c r="A184">
        <v>2023</v>
      </c>
      <c r="B184">
        <v>7</v>
      </c>
      <c r="C184">
        <v>3</v>
      </c>
      <c r="D184">
        <v>5.1421190000000001</v>
      </c>
      <c r="E184">
        <v>39.160629999999998</v>
      </c>
      <c r="F184">
        <v>45.353299999999997</v>
      </c>
      <c r="G184">
        <v>0.98090999999999995</v>
      </c>
      <c r="H184">
        <v>0.49446299999999999</v>
      </c>
      <c r="I184">
        <v>169.62780000000001</v>
      </c>
      <c r="J184">
        <f t="shared" si="9"/>
        <v>2198.0997503520002</v>
      </c>
      <c r="K184">
        <v>1000</v>
      </c>
      <c r="L184">
        <v>508.9144</v>
      </c>
      <c r="M184">
        <v>782.37789999999995</v>
      </c>
      <c r="N184">
        <v>62.949509999999997</v>
      </c>
      <c r="O184">
        <f t="shared" si="8"/>
        <v>1354.24181</v>
      </c>
      <c r="P184">
        <v>10.285640000000001</v>
      </c>
      <c r="Q184">
        <v>0.70173200000000002</v>
      </c>
      <c r="R184">
        <v>258.25850000000003</v>
      </c>
      <c r="S184">
        <v>170.61</v>
      </c>
      <c r="T184">
        <v>1.1917880000000001</v>
      </c>
      <c r="U184">
        <v>3.0436640000000001</v>
      </c>
      <c r="V184">
        <v>0</v>
      </c>
      <c r="W184">
        <v>557.7518</v>
      </c>
      <c r="X184">
        <v>401.154</v>
      </c>
      <c r="Y184">
        <v>76.247659999999996</v>
      </c>
      <c r="Z184">
        <v>122.1455</v>
      </c>
      <c r="AA184">
        <v>3.9255640000000001</v>
      </c>
      <c r="AB184">
        <v>272.012</v>
      </c>
      <c r="AC184">
        <v>477.3852</v>
      </c>
      <c r="AD184">
        <v>4.6880170000000003</v>
      </c>
      <c r="AE184">
        <v>4.0506219999999997</v>
      </c>
      <c r="AF184">
        <v>1</v>
      </c>
      <c r="AG184">
        <v>12002.01</v>
      </c>
      <c r="AH184">
        <v>0</v>
      </c>
      <c r="AI184">
        <v>15.83367</v>
      </c>
      <c r="AJ184">
        <v>0</v>
      </c>
      <c r="AK184">
        <v>301.09800000000001</v>
      </c>
      <c r="AL184">
        <v>32.520789999999998</v>
      </c>
      <c r="AM184">
        <v>55.050699999999999</v>
      </c>
      <c r="AN184">
        <v>81.256270000000001</v>
      </c>
      <c r="AO184">
        <v>183.18369999999999</v>
      </c>
      <c r="AP184">
        <v>72.907120000000006</v>
      </c>
      <c r="AQ184">
        <v>144.36789999999999</v>
      </c>
      <c r="AR184">
        <v>-62.195700000000002</v>
      </c>
      <c r="AS184">
        <v>1</v>
      </c>
      <c r="AT184">
        <v>0</v>
      </c>
      <c r="AU184">
        <v>0.84116299999999999</v>
      </c>
      <c r="AV184">
        <v>1.4088000000000001</v>
      </c>
      <c r="AW184">
        <v>1.2547000000000001E-2</v>
      </c>
      <c r="AX184">
        <v>31.355499999999999</v>
      </c>
      <c r="AY184">
        <v>0.104243</v>
      </c>
      <c r="AZ184">
        <v>29.816240000000001</v>
      </c>
      <c r="BA184">
        <v>9.5631999999999995E-2</v>
      </c>
      <c r="BB184">
        <v>2.3438000000000001E-2</v>
      </c>
      <c r="BC184">
        <v>28.104410000000001</v>
      </c>
      <c r="BD184">
        <v>30.37668</v>
      </c>
      <c r="BE184">
        <v>14.51</v>
      </c>
      <c r="BF184">
        <v>11.23</v>
      </c>
      <c r="BG184">
        <v>12.87</v>
      </c>
      <c r="BH184">
        <v>12.53416</v>
      </c>
      <c r="BI184">
        <v>13.21768</v>
      </c>
      <c r="BJ184">
        <v>8.6</v>
      </c>
      <c r="BK184">
        <v>3.62</v>
      </c>
      <c r="BL184">
        <v>13.328150000000001</v>
      </c>
      <c r="BM184">
        <v>87.737039999999993</v>
      </c>
      <c r="BN184">
        <v>1</v>
      </c>
      <c r="BO184">
        <v>0</v>
      </c>
      <c r="BP184">
        <v>0</v>
      </c>
      <c r="BQ184">
        <v>0.92977699999999996</v>
      </c>
      <c r="BR184">
        <v>1922.25</v>
      </c>
      <c r="BS184">
        <v>1.621313</v>
      </c>
      <c r="BT184">
        <v>156.60140000000001</v>
      </c>
      <c r="BU184">
        <v>10082.620000000001</v>
      </c>
      <c r="BV184">
        <v>6.1600000000000002E-2</v>
      </c>
      <c r="BW184">
        <v>2.5829999999999998E-3</v>
      </c>
      <c r="BX184">
        <v>2.3272819999999999</v>
      </c>
      <c r="BY184">
        <v>0.11723699999999999</v>
      </c>
      <c r="BZ184">
        <v>2.8201200000000002</v>
      </c>
      <c r="CA184">
        <v>0.849522</v>
      </c>
      <c r="CB184">
        <v>22.49981</v>
      </c>
      <c r="CC184">
        <v>7.455584</v>
      </c>
      <c r="CD184">
        <v>9.2580770000000001</v>
      </c>
      <c r="CE184">
        <v>1.5999999999999999E-5</v>
      </c>
      <c r="CF184">
        <v>51.602989999999998</v>
      </c>
      <c r="CG184">
        <v>3.3000000000000003E-5</v>
      </c>
      <c r="CH184">
        <v>0.751529</v>
      </c>
      <c r="CI184">
        <v>0.93427300000000002</v>
      </c>
      <c r="CJ184">
        <v>56.575629999999997</v>
      </c>
      <c r="CK184">
        <v>93.374920000000003</v>
      </c>
      <c r="CL184">
        <v>7.3543120000000002</v>
      </c>
      <c r="CM184">
        <v>35.810079999999999</v>
      </c>
      <c r="CN184">
        <v>169.17490000000001</v>
      </c>
      <c r="CO184">
        <v>1776.3009999999999</v>
      </c>
      <c r="CP184">
        <v>0.20494699999999999</v>
      </c>
      <c r="CQ184">
        <v>66.541210000000007</v>
      </c>
      <c r="CR184">
        <v>8.1606760000000005</v>
      </c>
      <c r="CS184">
        <v>7574.8230000000003</v>
      </c>
      <c r="CT184">
        <v>8.83E-4</v>
      </c>
      <c r="CU184">
        <v>32.012279999999997</v>
      </c>
      <c r="CV184">
        <v>8.8280000000000008E-3</v>
      </c>
      <c r="CW184">
        <v>320.12279999999998</v>
      </c>
      <c r="CX184">
        <v>0</v>
      </c>
      <c r="CY184">
        <v>7.0315000000000003E-2</v>
      </c>
      <c r="CZ184">
        <v>1.6258269999999999</v>
      </c>
      <c r="DA184">
        <v>199.13310000000001</v>
      </c>
      <c r="DB184">
        <v>1.24</v>
      </c>
      <c r="DC184">
        <f t="shared" si="10"/>
        <v>1798.3331340000002</v>
      </c>
      <c r="DD184">
        <f t="shared" si="11"/>
        <v>899.1665670000001</v>
      </c>
    </row>
    <row r="185" spans="1:108" x14ac:dyDescent="0.3">
      <c r="A185">
        <v>2023</v>
      </c>
      <c r="B185">
        <v>10</v>
      </c>
      <c r="C185">
        <v>12</v>
      </c>
      <c r="D185">
        <v>5.0822450000000003</v>
      </c>
      <c r="E185">
        <v>39.228430000000003</v>
      </c>
      <c r="F185">
        <v>45.416620000000002</v>
      </c>
      <c r="G185">
        <v>0.98109800000000003</v>
      </c>
      <c r="H185">
        <v>0.49451800000000001</v>
      </c>
      <c r="I185">
        <v>170.10169999999999</v>
      </c>
      <c r="J185">
        <f t="shared" si="9"/>
        <v>2207.8639728937469</v>
      </c>
      <c r="K185">
        <v>1000</v>
      </c>
      <c r="L185">
        <v>516.04989999999998</v>
      </c>
      <c r="M185">
        <v>782.37789999999995</v>
      </c>
      <c r="N185">
        <v>62.9666</v>
      </c>
      <c r="O185">
        <f t="shared" si="8"/>
        <v>1361.3943999999999</v>
      </c>
      <c r="P185">
        <v>10.167770000000001</v>
      </c>
      <c r="Q185">
        <v>0.67469800000000002</v>
      </c>
      <c r="R185">
        <v>259.68560000000002</v>
      </c>
      <c r="S185">
        <v>170.70419999999999</v>
      </c>
      <c r="T185">
        <v>1.160571</v>
      </c>
      <c r="U185">
        <v>3.9143690000000002</v>
      </c>
      <c r="V185">
        <v>0</v>
      </c>
      <c r="W185">
        <v>564.03470000000004</v>
      </c>
      <c r="X185">
        <v>401.154</v>
      </c>
      <c r="Y185">
        <v>76.102689999999996</v>
      </c>
      <c r="Z185">
        <v>120.0115</v>
      </c>
      <c r="AA185">
        <v>3.6362450000000002</v>
      </c>
      <c r="AB185">
        <v>273.26859999999999</v>
      </c>
      <c r="AC185">
        <v>476.56639999999999</v>
      </c>
      <c r="AD185">
        <v>4.200056</v>
      </c>
      <c r="AE185">
        <v>4.4675060000000002</v>
      </c>
      <c r="AF185">
        <v>1</v>
      </c>
      <c r="AG185">
        <v>12001</v>
      </c>
      <c r="AH185">
        <v>0</v>
      </c>
      <c r="AI185">
        <v>15.739229999999999</v>
      </c>
      <c r="AJ185">
        <v>0</v>
      </c>
      <c r="AK185">
        <v>296.73390000000001</v>
      </c>
      <c r="AL185">
        <v>32.737679999999997</v>
      </c>
      <c r="AM185">
        <v>55.389879999999998</v>
      </c>
      <c r="AN185">
        <v>168.96109999999999</v>
      </c>
      <c r="AO185">
        <v>350.9511</v>
      </c>
      <c r="AP185">
        <v>139.67850000000001</v>
      </c>
      <c r="AQ185">
        <v>253.9349</v>
      </c>
      <c r="AR185">
        <v>-83.218999999999994</v>
      </c>
      <c r="AS185">
        <v>1</v>
      </c>
      <c r="AT185">
        <v>0</v>
      </c>
      <c r="AU185">
        <v>2.5481850000000001</v>
      </c>
      <c r="AV185">
        <v>1.392396</v>
      </c>
      <c r="AW185">
        <v>1.2326999999999999E-2</v>
      </c>
      <c r="AX185">
        <v>31.21022</v>
      </c>
      <c r="AY185">
        <v>9.8530999999999994E-2</v>
      </c>
      <c r="AZ185">
        <v>29.731770000000001</v>
      </c>
      <c r="BA185">
        <v>9.0559000000000001E-2</v>
      </c>
      <c r="BB185">
        <v>0</v>
      </c>
      <c r="BC185">
        <v>40.556710000000002</v>
      </c>
      <c r="BD185">
        <v>44.666730000000001</v>
      </c>
      <c r="BE185">
        <v>18.71</v>
      </c>
      <c r="BF185">
        <v>14.11</v>
      </c>
      <c r="BG185">
        <v>16.41</v>
      </c>
      <c r="BH185">
        <v>15.64086</v>
      </c>
      <c r="BI185">
        <v>16.897600000000001</v>
      </c>
      <c r="BJ185">
        <v>19.8</v>
      </c>
      <c r="BK185">
        <v>0</v>
      </c>
      <c r="BL185">
        <v>16.09909</v>
      </c>
      <c r="BM185">
        <v>83.631659999999997</v>
      </c>
      <c r="BN185">
        <v>1</v>
      </c>
      <c r="BO185">
        <v>0</v>
      </c>
      <c r="BP185">
        <v>0</v>
      </c>
      <c r="BQ185">
        <v>0</v>
      </c>
      <c r="BR185">
        <v>255.68</v>
      </c>
      <c r="BS185">
        <v>0.16866800000000001</v>
      </c>
      <c r="BT185">
        <v>156.8811</v>
      </c>
      <c r="BU185">
        <v>10077.6</v>
      </c>
      <c r="BV185">
        <v>4.1428E-2</v>
      </c>
      <c r="BW185">
        <v>2.9589999999999998E-3</v>
      </c>
      <c r="BX185">
        <v>1.5635300000000001</v>
      </c>
      <c r="BY185">
        <v>0.131609</v>
      </c>
      <c r="BZ185">
        <v>2.9534050000000001</v>
      </c>
      <c r="CA185">
        <v>0.87243499999999996</v>
      </c>
      <c r="CB185">
        <v>23.186509999999998</v>
      </c>
      <c r="CC185">
        <v>7.6488240000000003</v>
      </c>
      <c r="CD185">
        <v>9.5415089999999996</v>
      </c>
      <c r="CE185">
        <v>1.5E-5</v>
      </c>
      <c r="CF185">
        <v>53.199860000000001</v>
      </c>
      <c r="CG185">
        <v>3.1000000000000001E-5</v>
      </c>
      <c r="CH185">
        <v>0.77067799999999997</v>
      </c>
      <c r="CI185">
        <v>0.93606900000000004</v>
      </c>
      <c r="CJ185">
        <v>57.967970000000001</v>
      </c>
      <c r="CK185">
        <v>93.531859999999995</v>
      </c>
      <c r="CL185">
        <v>7.3188839999999997</v>
      </c>
      <c r="CM185">
        <v>35.69773</v>
      </c>
      <c r="CN185">
        <v>168.26949999999999</v>
      </c>
      <c r="CO185">
        <v>1771.4639999999999</v>
      </c>
      <c r="CP185">
        <v>0.20352400000000001</v>
      </c>
      <c r="CQ185">
        <v>66.530829999999995</v>
      </c>
      <c r="CR185">
        <v>8.1078840000000003</v>
      </c>
      <c r="CS185">
        <v>7572.2759999999998</v>
      </c>
      <c r="CT185">
        <v>8.5700000000000001E-4</v>
      </c>
      <c r="CU185">
        <v>32.010750000000002</v>
      </c>
      <c r="CV185">
        <v>8.574E-3</v>
      </c>
      <c r="CW185">
        <v>320.10750000000002</v>
      </c>
      <c r="CX185">
        <v>0</v>
      </c>
      <c r="CY185">
        <v>0.135599</v>
      </c>
      <c r="CZ185">
        <v>1.437192</v>
      </c>
      <c r="DA185">
        <v>189.35380000000001</v>
      </c>
      <c r="DB185">
        <v>1.24</v>
      </c>
      <c r="DC185">
        <f t="shared" si="10"/>
        <v>1807.7016079999999</v>
      </c>
      <c r="DD185">
        <f t="shared" si="11"/>
        <v>903.85080399999993</v>
      </c>
    </row>
    <row r="186" spans="1:108" x14ac:dyDescent="0.3">
      <c r="A186">
        <v>2024</v>
      </c>
      <c r="B186">
        <v>1</v>
      </c>
      <c r="C186">
        <v>21</v>
      </c>
      <c r="D186">
        <v>5.2913759999999996</v>
      </c>
      <c r="E186">
        <v>39.340960000000003</v>
      </c>
      <c r="F186">
        <v>45.521650000000001</v>
      </c>
      <c r="G186">
        <v>0.981406</v>
      </c>
      <c r="H186">
        <v>0.49460700000000002</v>
      </c>
      <c r="I186">
        <v>170.88939999999999</v>
      </c>
      <c r="J186">
        <f t="shared" si="9"/>
        <v>2224.1297195153079</v>
      </c>
      <c r="K186">
        <v>1000</v>
      </c>
      <c r="L186">
        <v>496.91239999999999</v>
      </c>
      <c r="M186">
        <v>813.41579999999999</v>
      </c>
      <c r="N186">
        <v>63.457369999999997</v>
      </c>
      <c r="O186">
        <f t="shared" si="8"/>
        <v>1373.78557</v>
      </c>
      <c r="P186">
        <v>10.58799</v>
      </c>
      <c r="Q186">
        <v>0.72686799999999996</v>
      </c>
      <c r="R186">
        <v>262.06560000000002</v>
      </c>
      <c r="S186">
        <v>172.11369999999999</v>
      </c>
      <c r="T186">
        <v>1.2525740000000001</v>
      </c>
      <c r="U186">
        <v>4.6943020000000004</v>
      </c>
      <c r="V186">
        <v>0</v>
      </c>
      <c r="W186">
        <v>545.1069</v>
      </c>
      <c r="X186">
        <v>418.03379999999999</v>
      </c>
      <c r="Y186">
        <v>76.90652</v>
      </c>
      <c r="Z186">
        <v>125.20440000000001</v>
      </c>
      <c r="AA186">
        <v>4.1033980000000003</v>
      </c>
      <c r="AB186">
        <v>276.23489999999998</v>
      </c>
      <c r="AC186">
        <v>481.80810000000002</v>
      </c>
      <c r="AD186">
        <v>5.5126379999999999</v>
      </c>
      <c r="AE186">
        <v>5.6731680000000004</v>
      </c>
      <c r="AF186">
        <v>1</v>
      </c>
      <c r="AG186">
        <v>11999.59</v>
      </c>
      <c r="AH186">
        <v>0</v>
      </c>
      <c r="AI186">
        <v>15.76831</v>
      </c>
      <c r="AJ186">
        <v>0</v>
      </c>
      <c r="AK186">
        <v>261.99119999999999</v>
      </c>
      <c r="AL186">
        <v>32.669220000000003</v>
      </c>
      <c r="AM186">
        <v>55.69652</v>
      </c>
      <c r="AN186">
        <v>145.61709999999999</v>
      </c>
      <c r="AO186">
        <v>288.1952</v>
      </c>
      <c r="AP186">
        <v>114.7017</v>
      </c>
      <c r="AQ186">
        <v>203.66480000000001</v>
      </c>
      <c r="AR186">
        <v>-56.6068</v>
      </c>
      <c r="AS186">
        <v>1</v>
      </c>
      <c r="AT186">
        <v>0</v>
      </c>
      <c r="AU186">
        <v>2.8077679999999998</v>
      </c>
      <c r="AV186">
        <v>1.449692</v>
      </c>
      <c r="AW186">
        <v>1.2858E-2</v>
      </c>
      <c r="AX186">
        <v>32.236789999999999</v>
      </c>
      <c r="AY186">
        <v>0.115829</v>
      </c>
      <c r="AZ186">
        <v>30.645299999999999</v>
      </c>
      <c r="BA186">
        <v>0.106839</v>
      </c>
      <c r="BB186">
        <v>0</v>
      </c>
      <c r="BC186">
        <v>26.435490000000001</v>
      </c>
      <c r="BD186">
        <v>30.075399999999998</v>
      </c>
      <c r="BE186">
        <v>24.96</v>
      </c>
      <c r="BF186">
        <v>12.16</v>
      </c>
      <c r="BG186">
        <v>18.559999999999999</v>
      </c>
      <c r="BH186">
        <v>19.108840000000001</v>
      </c>
      <c r="BI186">
        <v>19.916799999999999</v>
      </c>
      <c r="BJ186">
        <v>15.1</v>
      </c>
      <c r="BK186">
        <v>0.1</v>
      </c>
      <c r="BL186">
        <v>14.17315</v>
      </c>
      <c r="BM186">
        <v>60.933320000000002</v>
      </c>
      <c r="BN186">
        <v>1</v>
      </c>
      <c r="BO186">
        <v>0</v>
      </c>
      <c r="BP186">
        <v>0</v>
      </c>
      <c r="BQ186">
        <v>0</v>
      </c>
      <c r="BR186">
        <v>948.35500000000002</v>
      </c>
      <c r="BS186">
        <v>0.10284</v>
      </c>
      <c r="BT186">
        <v>156.37129999999999</v>
      </c>
      <c r="BU186">
        <v>10060.93</v>
      </c>
      <c r="BV186">
        <v>6.2909999999999997E-3</v>
      </c>
      <c r="BW186">
        <v>1.358E-3</v>
      </c>
      <c r="BX186">
        <v>0.237543</v>
      </c>
      <c r="BY186">
        <v>6.0782000000000003E-2</v>
      </c>
      <c r="BZ186">
        <v>2.7757429999999998</v>
      </c>
      <c r="CA186">
        <v>0.84902999999999995</v>
      </c>
      <c r="CB186">
        <v>21.57788</v>
      </c>
      <c r="CC186">
        <v>7.464289</v>
      </c>
      <c r="CD186">
        <v>9.4664920000000006</v>
      </c>
      <c r="CE186">
        <v>1.4E-5</v>
      </c>
      <c r="CF186">
        <v>52.782380000000003</v>
      </c>
      <c r="CG186">
        <v>2.8E-5</v>
      </c>
      <c r="CH186">
        <v>0.77056199999999997</v>
      </c>
      <c r="CI186">
        <v>0.92934300000000003</v>
      </c>
      <c r="CJ186">
        <v>57.470599999999997</v>
      </c>
      <c r="CK186">
        <v>92.319509999999994</v>
      </c>
      <c r="CL186">
        <v>7.3793709999999999</v>
      </c>
      <c r="CM186">
        <v>35.46837</v>
      </c>
      <c r="CN186">
        <v>169.53270000000001</v>
      </c>
      <c r="CO186">
        <v>1762.9960000000001</v>
      </c>
      <c r="CP186">
        <v>0.20456299999999999</v>
      </c>
      <c r="CQ186">
        <v>66.510720000000006</v>
      </c>
      <c r="CR186">
        <v>8.1553880000000003</v>
      </c>
      <c r="CS186">
        <v>7568.1980000000003</v>
      </c>
      <c r="CT186">
        <v>8.3299999999999997E-4</v>
      </c>
      <c r="CU186">
        <v>32.008609999999997</v>
      </c>
      <c r="CV186">
        <v>8.3269999999999993E-3</v>
      </c>
      <c r="CW186">
        <v>320.08609999999999</v>
      </c>
      <c r="CX186">
        <v>0</v>
      </c>
      <c r="CY186">
        <v>3.5494999999999999E-2</v>
      </c>
      <c r="CZ186">
        <v>0.104959</v>
      </c>
      <c r="DA186">
        <v>102.8065</v>
      </c>
      <c r="DB186">
        <v>1.24</v>
      </c>
      <c r="DC186">
        <f t="shared" si="10"/>
        <v>1825.2266040000002</v>
      </c>
      <c r="DD186">
        <f t="shared" si="11"/>
        <v>912.61330200000009</v>
      </c>
    </row>
    <row r="187" spans="1:108" x14ac:dyDescent="0.3">
      <c r="A187">
        <v>2024</v>
      </c>
      <c r="B187">
        <v>5</v>
      </c>
      <c r="C187">
        <v>1</v>
      </c>
      <c r="D187">
        <v>5.2546239999999997</v>
      </c>
      <c r="E187">
        <v>39.431040000000003</v>
      </c>
      <c r="F187">
        <v>45.605690000000003</v>
      </c>
      <c r="G187">
        <v>0.98164899999999999</v>
      </c>
      <c r="H187">
        <v>0.49467800000000001</v>
      </c>
      <c r="I187">
        <v>171.52099999999999</v>
      </c>
      <c r="J187">
        <f t="shared" si="9"/>
        <v>2237.2043782544774</v>
      </c>
      <c r="K187">
        <v>1000</v>
      </c>
      <c r="L187">
        <v>506.50240000000002</v>
      </c>
      <c r="M187">
        <v>813.41579999999999</v>
      </c>
      <c r="N187">
        <v>63.712449999999997</v>
      </c>
      <c r="O187">
        <f t="shared" si="8"/>
        <v>1383.6306500000001</v>
      </c>
      <c r="P187">
        <v>10.511810000000001</v>
      </c>
      <c r="Q187">
        <v>0.719364</v>
      </c>
      <c r="R187">
        <v>263.98360000000002</v>
      </c>
      <c r="S187">
        <v>172.86799999999999</v>
      </c>
      <c r="T187">
        <v>1.24207</v>
      </c>
      <c r="U187">
        <v>3.6667860000000001</v>
      </c>
      <c r="V187">
        <v>0</v>
      </c>
      <c r="W187">
        <v>554.60220000000004</v>
      </c>
      <c r="X187">
        <v>418.03379999999999</v>
      </c>
      <c r="Y187">
        <v>77.109059999999999</v>
      </c>
      <c r="Z187">
        <v>123.92619999999999</v>
      </c>
      <c r="AA187">
        <v>3.9590990000000001</v>
      </c>
      <c r="AB187">
        <v>278.13400000000001</v>
      </c>
      <c r="AC187">
        <v>483.20710000000003</v>
      </c>
      <c r="AD187">
        <v>4.8781650000000001</v>
      </c>
      <c r="AE187">
        <v>4.0857979999999996</v>
      </c>
      <c r="AF187">
        <v>1</v>
      </c>
      <c r="AG187">
        <v>11999.38</v>
      </c>
      <c r="AH187">
        <v>0</v>
      </c>
      <c r="AI187">
        <v>15.72063</v>
      </c>
      <c r="AJ187">
        <v>0</v>
      </c>
      <c r="AK187">
        <v>286.12029999999999</v>
      </c>
      <c r="AL187">
        <v>32.67539</v>
      </c>
      <c r="AM187">
        <v>55.449890000000003</v>
      </c>
      <c r="AN187">
        <v>100.5866</v>
      </c>
      <c r="AO187">
        <v>223.6611</v>
      </c>
      <c r="AP187">
        <v>89.017110000000002</v>
      </c>
      <c r="AQ187">
        <v>171.40770000000001</v>
      </c>
      <c r="AR187">
        <v>-69.702699999999993</v>
      </c>
      <c r="AS187">
        <v>1</v>
      </c>
      <c r="AT187">
        <v>0</v>
      </c>
      <c r="AU187">
        <v>1.7508520000000001</v>
      </c>
      <c r="AV187">
        <v>1.4396230000000001</v>
      </c>
      <c r="AW187">
        <v>1.273E-2</v>
      </c>
      <c r="AX187">
        <v>32.122129999999999</v>
      </c>
      <c r="AY187">
        <v>0.107379</v>
      </c>
      <c r="AZ187">
        <v>30.545059999999999</v>
      </c>
      <c r="BA187">
        <v>9.8694000000000004E-2</v>
      </c>
      <c r="BB187">
        <v>0</v>
      </c>
      <c r="BC187">
        <v>32.939039999999999</v>
      </c>
      <c r="BD187">
        <v>35.69744</v>
      </c>
      <c r="BE187">
        <v>21.12</v>
      </c>
      <c r="BF187">
        <v>13.72</v>
      </c>
      <c r="BG187">
        <v>17.420000000000002</v>
      </c>
      <c r="BH187">
        <v>16.78717</v>
      </c>
      <c r="BI187">
        <v>18.2044</v>
      </c>
      <c r="BJ187">
        <v>11.2</v>
      </c>
      <c r="BK187">
        <v>0.03</v>
      </c>
      <c r="BL187">
        <v>15.69651</v>
      </c>
      <c r="BM187">
        <v>75.086830000000006</v>
      </c>
      <c r="BN187">
        <v>1</v>
      </c>
      <c r="BO187">
        <v>0</v>
      </c>
      <c r="BP187">
        <v>0</v>
      </c>
      <c r="BQ187">
        <v>0</v>
      </c>
      <c r="BR187">
        <v>1813.38</v>
      </c>
      <c r="BS187">
        <v>0.13606399999999999</v>
      </c>
      <c r="BT187">
        <v>155.96430000000001</v>
      </c>
      <c r="BU187">
        <v>10051.370000000001</v>
      </c>
      <c r="BV187">
        <v>2.3026000000000001E-2</v>
      </c>
      <c r="BW187">
        <v>2.5149999999999999E-3</v>
      </c>
      <c r="BX187">
        <v>0.88966699999999999</v>
      </c>
      <c r="BY187">
        <v>0.11677899999999999</v>
      </c>
      <c r="BZ187">
        <v>2.6879369999999998</v>
      </c>
      <c r="CA187">
        <v>0.84370500000000004</v>
      </c>
      <c r="CB187">
        <v>21.42578</v>
      </c>
      <c r="CC187">
        <v>7.4169029999999996</v>
      </c>
      <c r="CD187">
        <v>9.2615879999999997</v>
      </c>
      <c r="CE187">
        <v>1.2999999999999999E-5</v>
      </c>
      <c r="CF187">
        <v>51.656709999999997</v>
      </c>
      <c r="CG187">
        <v>2.5999999999999998E-5</v>
      </c>
      <c r="CH187">
        <v>0.76129400000000003</v>
      </c>
      <c r="CI187">
        <v>0.92367200000000005</v>
      </c>
      <c r="CJ187">
        <v>56.794930000000001</v>
      </c>
      <c r="CK187">
        <v>92.072689999999994</v>
      </c>
      <c r="CL187">
        <v>7.4644539999999999</v>
      </c>
      <c r="CM187">
        <v>35.282859999999999</v>
      </c>
      <c r="CN187">
        <v>171.40450000000001</v>
      </c>
      <c r="CO187">
        <v>1756.2090000000001</v>
      </c>
      <c r="CP187">
        <v>0.20666300000000001</v>
      </c>
      <c r="CQ187">
        <v>66.498869999999997</v>
      </c>
      <c r="CR187">
        <v>8.2416319999999992</v>
      </c>
      <c r="CS187">
        <v>7565.0330000000004</v>
      </c>
      <c r="CT187">
        <v>8.0900000000000004E-4</v>
      </c>
      <c r="CU187">
        <v>32.006869999999999</v>
      </c>
      <c r="CV187">
        <v>8.0870000000000004E-3</v>
      </c>
      <c r="CW187">
        <v>320.06869999999998</v>
      </c>
      <c r="CX187">
        <v>0</v>
      </c>
      <c r="CY187">
        <v>3.1599000000000002E-2</v>
      </c>
      <c r="CZ187">
        <v>1.319331</v>
      </c>
      <c r="DA187">
        <v>114.47799999999999</v>
      </c>
      <c r="DB187">
        <v>1.24</v>
      </c>
      <c r="DC187">
        <f t="shared" si="10"/>
        <v>1836.62228</v>
      </c>
      <c r="DD187">
        <f t="shared" si="11"/>
        <v>918.31114000000002</v>
      </c>
    </row>
    <row r="188" spans="1:108" x14ac:dyDescent="0.3">
      <c r="A188">
        <v>2024</v>
      </c>
      <c r="B188">
        <v>8</v>
      </c>
      <c r="C188">
        <v>10</v>
      </c>
      <c r="D188">
        <v>4.9592080000000003</v>
      </c>
      <c r="E188">
        <v>39.48621</v>
      </c>
      <c r="F188">
        <v>45.657139999999998</v>
      </c>
      <c r="G188">
        <v>0.98179700000000003</v>
      </c>
      <c r="H188">
        <v>0.49472100000000002</v>
      </c>
      <c r="I188">
        <v>171.90819999999999</v>
      </c>
      <c r="J188">
        <f t="shared" si="9"/>
        <v>2245.2346212377465</v>
      </c>
      <c r="K188">
        <v>1000</v>
      </c>
      <c r="L188">
        <v>512.39340000000004</v>
      </c>
      <c r="M188">
        <v>813.41579999999999</v>
      </c>
      <c r="N188">
        <v>63.596789999999999</v>
      </c>
      <c r="O188">
        <f t="shared" si="8"/>
        <v>1389.4059900000002</v>
      </c>
      <c r="P188">
        <v>9.9201280000000001</v>
      </c>
      <c r="Q188">
        <v>0.66703599999999996</v>
      </c>
      <c r="R188">
        <v>265.16180000000003</v>
      </c>
      <c r="S188">
        <v>172.59200000000001</v>
      </c>
      <c r="T188">
        <v>1.1510659999999999</v>
      </c>
      <c r="U188">
        <v>3.2209880000000002</v>
      </c>
      <c r="V188">
        <v>0</v>
      </c>
      <c r="W188">
        <v>561.85149999999999</v>
      </c>
      <c r="X188">
        <v>418.03379999999999</v>
      </c>
      <c r="Y188">
        <v>77.061279999999996</v>
      </c>
      <c r="Z188">
        <v>117.4873</v>
      </c>
      <c r="AA188">
        <v>3.7328700000000001</v>
      </c>
      <c r="AB188">
        <v>279.5838</v>
      </c>
      <c r="AC188">
        <v>483.00569999999999</v>
      </c>
      <c r="AD188">
        <v>4.3923019999999999</v>
      </c>
      <c r="AE188">
        <v>4.1040239999999999</v>
      </c>
      <c r="AF188">
        <v>1</v>
      </c>
      <c r="AG188">
        <v>11997.77</v>
      </c>
      <c r="AH188">
        <v>0</v>
      </c>
      <c r="AI188">
        <v>15.791320000000001</v>
      </c>
      <c r="AJ188">
        <v>0</v>
      </c>
      <c r="AK188">
        <v>278.5197</v>
      </c>
      <c r="AL188">
        <v>32.271859999999997</v>
      </c>
      <c r="AM188">
        <v>54.680410000000002</v>
      </c>
      <c r="AN188">
        <v>94.533709999999999</v>
      </c>
      <c r="AO188">
        <v>209.6217</v>
      </c>
      <c r="AP188">
        <v>83.429450000000003</v>
      </c>
      <c r="AQ188">
        <v>160.77860000000001</v>
      </c>
      <c r="AR188">
        <v>-65.196799999999996</v>
      </c>
      <c r="AS188">
        <v>1</v>
      </c>
      <c r="AT188">
        <v>0</v>
      </c>
      <c r="AU188">
        <v>1.478097</v>
      </c>
      <c r="AV188">
        <v>1.358687</v>
      </c>
      <c r="AW188">
        <v>1.2069E-2</v>
      </c>
      <c r="AX188">
        <v>31.290749999999999</v>
      </c>
      <c r="AY188">
        <v>0.10105600000000001</v>
      </c>
      <c r="AZ188">
        <v>29.827909999999999</v>
      </c>
      <c r="BA188">
        <v>9.2868000000000006E-2</v>
      </c>
      <c r="BB188">
        <v>0</v>
      </c>
      <c r="BC188">
        <v>30.61046</v>
      </c>
      <c r="BD188">
        <v>33.181809999999999</v>
      </c>
      <c r="BE188">
        <v>19.149999999999999</v>
      </c>
      <c r="BF188">
        <v>10.15</v>
      </c>
      <c r="BG188">
        <v>14.65</v>
      </c>
      <c r="BH188">
        <v>13.12078</v>
      </c>
      <c r="BI188">
        <v>15.603999999999999</v>
      </c>
      <c r="BJ188">
        <v>10</v>
      </c>
      <c r="BK188">
        <v>1.93</v>
      </c>
      <c r="BL188">
        <v>12.40269</v>
      </c>
      <c r="BM188">
        <v>69.967550000000003</v>
      </c>
      <c r="BN188">
        <v>1</v>
      </c>
      <c r="BO188">
        <v>0</v>
      </c>
      <c r="BP188">
        <v>0</v>
      </c>
      <c r="BQ188">
        <v>0</v>
      </c>
      <c r="BR188">
        <v>69.165000000000006</v>
      </c>
      <c r="BS188">
        <v>1.639958</v>
      </c>
      <c r="BT188">
        <v>156.3006</v>
      </c>
      <c r="BU188">
        <v>10048.52</v>
      </c>
      <c r="BV188">
        <v>6.4743999999999996E-2</v>
      </c>
      <c r="BW188">
        <v>3.2330000000000002E-3</v>
      </c>
      <c r="BX188">
        <v>2.4483290000000002</v>
      </c>
      <c r="BY188">
        <v>0.14394199999999999</v>
      </c>
      <c r="BZ188">
        <v>2.9249170000000002</v>
      </c>
      <c r="CA188">
        <v>0.85411999999999999</v>
      </c>
      <c r="CB188">
        <v>22.997990000000001</v>
      </c>
      <c r="CC188">
        <v>7.5009899999999998</v>
      </c>
      <c r="CD188">
        <v>9.463654</v>
      </c>
      <c r="CE188">
        <v>1.2E-5</v>
      </c>
      <c r="CF188">
        <v>52.797499999999999</v>
      </c>
      <c r="CG188">
        <v>2.4000000000000001E-5</v>
      </c>
      <c r="CH188">
        <v>0.77498599999999995</v>
      </c>
      <c r="CI188">
        <v>0.92313000000000001</v>
      </c>
      <c r="CJ188">
        <v>58.321550000000002</v>
      </c>
      <c r="CK188">
        <v>92.257429999999999</v>
      </c>
      <c r="CL188">
        <v>7.4452879999999997</v>
      </c>
      <c r="CM188">
        <v>35.148310000000002</v>
      </c>
      <c r="CN188">
        <v>170.93289999999999</v>
      </c>
      <c r="CO188">
        <v>1750.6120000000001</v>
      </c>
      <c r="CP188">
        <v>0.20593400000000001</v>
      </c>
      <c r="CQ188">
        <v>66.486279999999994</v>
      </c>
      <c r="CR188">
        <v>8.2151730000000001</v>
      </c>
      <c r="CS188">
        <v>7562.1279999999997</v>
      </c>
      <c r="CT188">
        <v>7.85E-4</v>
      </c>
      <c r="CU188">
        <v>32.005189999999999</v>
      </c>
      <c r="CV188">
        <v>7.8539999999999999E-3</v>
      </c>
      <c r="CW188">
        <v>320.05189999999999</v>
      </c>
      <c r="CX188">
        <v>0</v>
      </c>
      <c r="CY188">
        <v>0.101615</v>
      </c>
      <c r="CZ188">
        <v>1.5815250000000001</v>
      </c>
      <c r="DA188">
        <v>197.43090000000001</v>
      </c>
      <c r="DB188">
        <v>1.24</v>
      </c>
      <c r="DC188">
        <f t="shared" si="10"/>
        <v>1842.1190080000003</v>
      </c>
      <c r="DD188">
        <f t="shared" si="11"/>
        <v>921.05950400000017</v>
      </c>
    </row>
    <row r="189" spans="1:108" x14ac:dyDescent="0.3">
      <c r="A189">
        <v>2024</v>
      </c>
      <c r="B189">
        <v>11</v>
      </c>
      <c r="C189">
        <v>19</v>
      </c>
      <c r="D189">
        <v>5.0248059999999999</v>
      </c>
      <c r="E189">
        <v>39.570700000000002</v>
      </c>
      <c r="F189">
        <v>45.73592</v>
      </c>
      <c r="G189">
        <v>0.98202100000000003</v>
      </c>
      <c r="H189">
        <v>0.49478499999999997</v>
      </c>
      <c r="I189">
        <v>172.50190000000001</v>
      </c>
      <c r="J189">
        <f t="shared" si="9"/>
        <v>2257.5681105618614</v>
      </c>
      <c r="K189">
        <v>1000</v>
      </c>
      <c r="L189">
        <v>521.44000000000005</v>
      </c>
      <c r="M189">
        <v>813.41579999999999</v>
      </c>
      <c r="N189">
        <v>63.797060000000002</v>
      </c>
      <c r="O189">
        <f t="shared" si="8"/>
        <v>1398.6528600000001</v>
      </c>
      <c r="P189">
        <v>10.054169999999999</v>
      </c>
      <c r="Q189">
        <v>0.67625999999999997</v>
      </c>
      <c r="R189">
        <v>266.97120000000001</v>
      </c>
      <c r="S189">
        <v>173.19309999999999</v>
      </c>
      <c r="T189">
        <v>1.1840630000000001</v>
      </c>
      <c r="U189">
        <v>4.4675960000000003</v>
      </c>
      <c r="V189">
        <v>0</v>
      </c>
      <c r="W189">
        <v>569.15509999999995</v>
      </c>
      <c r="X189">
        <v>418.03379999999999</v>
      </c>
      <c r="Y189">
        <v>77.020269999999996</v>
      </c>
      <c r="Z189">
        <v>117.8062</v>
      </c>
      <c r="AA189">
        <v>3.5583330000000002</v>
      </c>
      <c r="AB189">
        <v>281.04450000000003</v>
      </c>
      <c r="AC189">
        <v>482.84649999999999</v>
      </c>
      <c r="AD189">
        <v>4.2306100000000004</v>
      </c>
      <c r="AE189">
        <v>4.6845119999999998</v>
      </c>
      <c r="AF189">
        <v>1</v>
      </c>
      <c r="AG189">
        <v>11996.73</v>
      </c>
      <c r="AH189">
        <v>0</v>
      </c>
      <c r="AI189">
        <v>15.62607</v>
      </c>
      <c r="AJ189">
        <v>0</v>
      </c>
      <c r="AK189">
        <v>274.25540000000001</v>
      </c>
      <c r="AL189">
        <v>32.345129999999997</v>
      </c>
      <c r="AM189">
        <v>54.913580000000003</v>
      </c>
      <c r="AN189">
        <v>187.9178</v>
      </c>
      <c r="AO189">
        <v>383.10989999999998</v>
      </c>
      <c r="AP189">
        <v>152.4778</v>
      </c>
      <c r="AQ189">
        <v>267.37439999999998</v>
      </c>
      <c r="AR189">
        <v>-77.540999999999997</v>
      </c>
      <c r="AS189">
        <v>1</v>
      </c>
      <c r="AT189">
        <v>0</v>
      </c>
      <c r="AU189">
        <v>3.5335200000000002</v>
      </c>
      <c r="AV189">
        <v>1.3766590000000001</v>
      </c>
      <c r="AW189">
        <v>1.21E-2</v>
      </c>
      <c r="AX189">
        <v>31.795269999999999</v>
      </c>
      <c r="AY189">
        <v>9.9738999999999994E-2</v>
      </c>
      <c r="AZ189">
        <v>30.31437</v>
      </c>
      <c r="BA189">
        <v>9.1939000000000007E-2</v>
      </c>
      <c r="BB189">
        <v>0</v>
      </c>
      <c r="BC189">
        <v>40.798780000000001</v>
      </c>
      <c r="BD189">
        <v>45.271210000000004</v>
      </c>
      <c r="BE189">
        <v>21.85</v>
      </c>
      <c r="BF189">
        <v>11.75</v>
      </c>
      <c r="BG189">
        <v>16.8</v>
      </c>
      <c r="BH189">
        <v>16.451039999999999</v>
      </c>
      <c r="BI189">
        <v>17.8706</v>
      </c>
      <c r="BJ189">
        <v>23</v>
      </c>
      <c r="BK189">
        <v>0</v>
      </c>
      <c r="BL189">
        <v>13.79499</v>
      </c>
      <c r="BM189">
        <v>67.389769999999999</v>
      </c>
      <c r="BN189">
        <v>1</v>
      </c>
      <c r="BO189">
        <v>0</v>
      </c>
      <c r="BP189">
        <v>0</v>
      </c>
      <c r="BQ189">
        <v>0</v>
      </c>
      <c r="BR189">
        <v>542.57500000000005</v>
      </c>
      <c r="BS189">
        <v>0.136133</v>
      </c>
      <c r="BT189">
        <v>156.2302</v>
      </c>
      <c r="BU189">
        <v>10038.370000000001</v>
      </c>
      <c r="BV189">
        <v>2.3427E-2</v>
      </c>
      <c r="BW189">
        <v>2.225E-3</v>
      </c>
      <c r="BX189">
        <v>0.88647500000000001</v>
      </c>
      <c r="BY189">
        <v>9.8699999999999996E-2</v>
      </c>
      <c r="BZ189">
        <v>2.9070710000000002</v>
      </c>
      <c r="CA189">
        <v>0.85808200000000001</v>
      </c>
      <c r="CB189">
        <v>22.46143</v>
      </c>
      <c r="CC189">
        <v>7.5253569999999996</v>
      </c>
      <c r="CD189">
        <v>9.6024770000000004</v>
      </c>
      <c r="CE189">
        <v>1.1E-5</v>
      </c>
      <c r="CF189">
        <v>53.582369999999997</v>
      </c>
      <c r="CG189">
        <v>2.1999999999999999E-5</v>
      </c>
      <c r="CH189">
        <v>0.78489699999999996</v>
      </c>
      <c r="CI189">
        <v>0.922427</v>
      </c>
      <c r="CJ189">
        <v>59.053710000000002</v>
      </c>
      <c r="CK189">
        <v>92.08323</v>
      </c>
      <c r="CL189">
        <v>7.4490179999999997</v>
      </c>
      <c r="CM189">
        <v>34.999980000000001</v>
      </c>
      <c r="CN189">
        <v>170.96299999999999</v>
      </c>
      <c r="CO189">
        <v>1744.4849999999999</v>
      </c>
      <c r="CP189">
        <v>0.20557</v>
      </c>
      <c r="CQ189">
        <v>66.470870000000005</v>
      </c>
      <c r="CR189">
        <v>8.2057590000000005</v>
      </c>
      <c r="CS189">
        <v>7558.8620000000001</v>
      </c>
      <c r="CT189">
        <v>7.6300000000000001E-4</v>
      </c>
      <c r="CU189">
        <v>32.003390000000003</v>
      </c>
      <c r="CV189">
        <v>7.6280000000000002E-3</v>
      </c>
      <c r="CW189">
        <v>320.03390000000002</v>
      </c>
      <c r="CX189">
        <v>0</v>
      </c>
      <c r="CY189">
        <v>0.12504999999999999</v>
      </c>
      <c r="CZ189">
        <v>0.61033599999999999</v>
      </c>
      <c r="DA189">
        <v>159.10230000000001</v>
      </c>
      <c r="DB189">
        <v>1.24</v>
      </c>
      <c r="DC189">
        <f t="shared" si="10"/>
        <v>1855.1992489999998</v>
      </c>
      <c r="DD189">
        <f t="shared" si="11"/>
        <v>927.59962449999989</v>
      </c>
    </row>
    <row r="190" spans="1:108" x14ac:dyDescent="0.3">
      <c r="A190">
        <v>2025</v>
      </c>
      <c r="B190">
        <v>2</v>
      </c>
      <c r="C190">
        <v>28</v>
      </c>
      <c r="D190">
        <v>5.1832700000000003</v>
      </c>
      <c r="E190">
        <v>39.673290000000001</v>
      </c>
      <c r="F190">
        <v>45.831510000000002</v>
      </c>
      <c r="G190">
        <v>0.98229</v>
      </c>
      <c r="H190">
        <v>0.494863</v>
      </c>
      <c r="I190">
        <v>173.22380000000001</v>
      </c>
      <c r="J190">
        <f t="shared" si="9"/>
        <v>2272.5996007157419</v>
      </c>
      <c r="K190">
        <v>1000</v>
      </c>
      <c r="L190">
        <v>500.24849999999998</v>
      </c>
      <c r="M190">
        <v>846.0095</v>
      </c>
      <c r="N190">
        <v>64.228669999999994</v>
      </c>
      <c r="O190">
        <f t="shared" si="8"/>
        <v>1410.48667</v>
      </c>
      <c r="P190">
        <v>10.370520000000001</v>
      </c>
      <c r="Q190">
        <v>0.71737300000000004</v>
      </c>
      <c r="R190">
        <v>269.2516</v>
      </c>
      <c r="S190">
        <v>174.43629999999999</v>
      </c>
      <c r="T190">
        <v>1.244035</v>
      </c>
      <c r="U190">
        <v>4.2867110000000004</v>
      </c>
      <c r="V190">
        <v>0</v>
      </c>
      <c r="W190">
        <v>551.01840000000004</v>
      </c>
      <c r="X190">
        <v>435.79129999999998</v>
      </c>
      <c r="Y190">
        <v>78.092759999999998</v>
      </c>
      <c r="Z190">
        <v>123.28749999999999</v>
      </c>
      <c r="AA190">
        <v>4.1894359999999997</v>
      </c>
      <c r="AB190">
        <v>284.52019999999999</v>
      </c>
      <c r="AC190">
        <v>489.8</v>
      </c>
      <c r="AD190">
        <v>5.5089379999999997</v>
      </c>
      <c r="AE190">
        <v>5.4068779999999999</v>
      </c>
      <c r="AF190">
        <v>1</v>
      </c>
      <c r="AG190">
        <v>11994.63</v>
      </c>
      <c r="AH190">
        <v>0</v>
      </c>
      <c r="AI190">
        <v>15.851599999999999</v>
      </c>
      <c r="AJ190">
        <v>0</v>
      </c>
      <c r="AK190">
        <v>274.6651</v>
      </c>
      <c r="AL190">
        <v>32.061410000000002</v>
      </c>
      <c r="AM190">
        <v>53.98254</v>
      </c>
      <c r="AN190">
        <v>135.70760000000001</v>
      </c>
      <c r="AO190">
        <v>320.44260000000003</v>
      </c>
      <c r="AP190">
        <v>127.5361</v>
      </c>
      <c r="AQ190">
        <v>221.5085</v>
      </c>
      <c r="AR190">
        <v>-84.198700000000002</v>
      </c>
      <c r="AS190">
        <v>1</v>
      </c>
      <c r="AT190">
        <v>0</v>
      </c>
      <c r="AU190">
        <v>3.0140910000000001</v>
      </c>
      <c r="AV190">
        <v>1.4200740000000001</v>
      </c>
      <c r="AW190">
        <v>1.2662E-2</v>
      </c>
      <c r="AX190">
        <v>32.452620000000003</v>
      </c>
      <c r="AY190">
        <v>0.115956</v>
      </c>
      <c r="AZ190">
        <v>30.880990000000001</v>
      </c>
      <c r="BA190">
        <v>0.10677399999999999</v>
      </c>
      <c r="BB190">
        <v>0</v>
      </c>
      <c r="BC190">
        <v>55.596600000000002</v>
      </c>
      <c r="BD190">
        <v>59.789189999999998</v>
      </c>
      <c r="BE190">
        <v>22.99</v>
      </c>
      <c r="BF190">
        <v>12.89</v>
      </c>
      <c r="BG190">
        <v>17.940000000000001</v>
      </c>
      <c r="BH190">
        <v>19.397110000000001</v>
      </c>
      <c r="BI190">
        <v>19.0106</v>
      </c>
      <c r="BJ190">
        <v>18.2</v>
      </c>
      <c r="BK190">
        <v>0</v>
      </c>
      <c r="BL190">
        <v>14.869020000000001</v>
      </c>
      <c r="BM190">
        <v>67.629149999999996</v>
      </c>
      <c r="BN190">
        <v>1</v>
      </c>
      <c r="BO190">
        <v>0</v>
      </c>
      <c r="BP190">
        <v>0</v>
      </c>
      <c r="BQ190">
        <v>0</v>
      </c>
      <c r="BR190">
        <v>1527.65</v>
      </c>
      <c r="BS190">
        <v>0.25740099999999999</v>
      </c>
      <c r="BT190">
        <v>155.22200000000001</v>
      </c>
      <c r="BU190">
        <v>10017.06</v>
      </c>
      <c r="BV190">
        <v>6.0109999999999999E-3</v>
      </c>
      <c r="BW190">
        <v>2.444E-3</v>
      </c>
      <c r="BX190">
        <v>0.22620999999999999</v>
      </c>
      <c r="BY190">
        <v>0.107516</v>
      </c>
      <c r="BZ190">
        <v>2.5885880000000001</v>
      </c>
      <c r="CA190">
        <v>0.79814099999999999</v>
      </c>
      <c r="CB190">
        <v>20.31127</v>
      </c>
      <c r="CC190">
        <v>6.9735839999999998</v>
      </c>
      <c r="CD190">
        <v>9.2245120000000007</v>
      </c>
      <c r="CE190">
        <v>1.0000000000000001E-5</v>
      </c>
      <c r="CF190">
        <v>51.487279999999998</v>
      </c>
      <c r="CG190">
        <v>2.0000000000000002E-5</v>
      </c>
      <c r="CH190">
        <v>0.76468400000000003</v>
      </c>
      <c r="CI190">
        <v>0.90902400000000005</v>
      </c>
      <c r="CJ190">
        <v>57.809460000000001</v>
      </c>
      <c r="CK190">
        <v>90.575140000000005</v>
      </c>
      <c r="CL190">
        <v>7.5789900000000001</v>
      </c>
      <c r="CM190">
        <v>34.696959999999997</v>
      </c>
      <c r="CN190">
        <v>173.9914</v>
      </c>
      <c r="CO190">
        <v>1733.568</v>
      </c>
      <c r="CP190">
        <v>0.20893700000000001</v>
      </c>
      <c r="CQ190">
        <v>66.442170000000004</v>
      </c>
      <c r="CR190">
        <v>8.3464840000000002</v>
      </c>
      <c r="CS190">
        <v>7553.4880000000003</v>
      </c>
      <c r="CT190">
        <v>7.4100000000000001E-4</v>
      </c>
      <c r="CU190">
        <v>32.000810000000001</v>
      </c>
      <c r="CV190">
        <v>7.4079999999999997E-3</v>
      </c>
      <c r="CW190">
        <v>320.00810000000001</v>
      </c>
      <c r="CX190">
        <v>0</v>
      </c>
      <c r="CY190">
        <v>0.16053000000000001</v>
      </c>
      <c r="CZ190">
        <v>1.264316</v>
      </c>
      <c r="DA190">
        <v>142.97319999999999</v>
      </c>
      <c r="DB190">
        <v>1.24</v>
      </c>
      <c r="DC190">
        <f t="shared" si="10"/>
        <v>1870.7932089999999</v>
      </c>
      <c r="DD190">
        <f t="shared" si="11"/>
        <v>935.39660449999997</v>
      </c>
    </row>
    <row r="191" spans="1:108" x14ac:dyDescent="0.3">
      <c r="A191">
        <v>2025</v>
      </c>
      <c r="B191">
        <v>6</v>
      </c>
      <c r="C191">
        <v>9</v>
      </c>
      <c r="D191">
        <v>5.1416230000000001</v>
      </c>
      <c r="E191">
        <v>39.746319999999997</v>
      </c>
      <c r="F191">
        <v>45.899540000000002</v>
      </c>
      <c r="G191">
        <v>0.98247899999999999</v>
      </c>
      <c r="H191">
        <v>0.49491800000000002</v>
      </c>
      <c r="I191">
        <v>173.73840000000001</v>
      </c>
      <c r="J191">
        <f t="shared" si="9"/>
        <v>2283.3377094458342</v>
      </c>
      <c r="K191">
        <v>1000</v>
      </c>
      <c r="L191">
        <v>508.5215</v>
      </c>
      <c r="M191">
        <v>846.0095</v>
      </c>
      <c r="N191">
        <v>64.34402</v>
      </c>
      <c r="O191">
        <f t="shared" si="8"/>
        <v>1418.8750199999999</v>
      </c>
      <c r="P191">
        <v>10.259270000000001</v>
      </c>
      <c r="Q191">
        <v>0.69073200000000001</v>
      </c>
      <c r="R191">
        <v>270.90620000000001</v>
      </c>
      <c r="S191">
        <v>174.8005</v>
      </c>
      <c r="T191">
        <v>1.202521</v>
      </c>
      <c r="U191">
        <v>3.2959990000000001</v>
      </c>
      <c r="V191">
        <v>0</v>
      </c>
      <c r="W191">
        <v>559.10069999999996</v>
      </c>
      <c r="X191">
        <v>435.79129999999998</v>
      </c>
      <c r="Y191">
        <v>78.12612</v>
      </c>
      <c r="Z191">
        <v>121.5689</v>
      </c>
      <c r="AA191">
        <v>3.9192149999999999</v>
      </c>
      <c r="AB191">
        <v>286.13670000000002</v>
      </c>
      <c r="AC191">
        <v>490.11360000000002</v>
      </c>
      <c r="AD191">
        <v>4.7337759999999998</v>
      </c>
      <c r="AE191">
        <v>4.3163980000000004</v>
      </c>
      <c r="AF191">
        <v>1</v>
      </c>
      <c r="AG191">
        <v>11994.82</v>
      </c>
      <c r="AH191">
        <v>0</v>
      </c>
      <c r="AI191">
        <v>15.79951</v>
      </c>
      <c r="AJ191">
        <v>0</v>
      </c>
      <c r="AK191">
        <v>258.20949999999999</v>
      </c>
      <c r="AL191">
        <v>32.02037</v>
      </c>
      <c r="AM191">
        <v>54.505310000000001</v>
      </c>
      <c r="AN191">
        <v>45.36027</v>
      </c>
      <c r="AO191">
        <v>118.2474</v>
      </c>
      <c r="AP191">
        <v>47.062480000000001</v>
      </c>
      <c r="AQ191">
        <v>90.425219999999996</v>
      </c>
      <c r="AR191">
        <v>-44.473700000000001</v>
      </c>
      <c r="AS191">
        <v>1</v>
      </c>
      <c r="AT191">
        <v>0</v>
      </c>
      <c r="AU191">
        <v>0.72445499999999996</v>
      </c>
      <c r="AV191">
        <v>27.116779999999999</v>
      </c>
      <c r="AW191">
        <v>0.24099300000000001</v>
      </c>
      <c r="AX191">
        <v>57.77129</v>
      </c>
      <c r="AY191">
        <v>0.33441900000000002</v>
      </c>
      <c r="AZ191">
        <v>56.256450000000001</v>
      </c>
      <c r="BA191">
        <v>0.32582299999999997</v>
      </c>
      <c r="BB191">
        <v>0</v>
      </c>
      <c r="BC191">
        <v>25.233460000000001</v>
      </c>
      <c r="BD191">
        <v>26.700959999999998</v>
      </c>
      <c r="BE191">
        <v>17.829999999999998</v>
      </c>
      <c r="BF191">
        <v>5.03</v>
      </c>
      <c r="BG191">
        <v>11.43</v>
      </c>
      <c r="BH191">
        <v>12.00507</v>
      </c>
      <c r="BI191">
        <v>12.786799999999999</v>
      </c>
      <c r="BJ191">
        <v>5.0999999999999996</v>
      </c>
      <c r="BK191">
        <v>0.06</v>
      </c>
      <c r="BL191">
        <v>8.740926</v>
      </c>
      <c r="BM191">
        <v>59.184829999999998</v>
      </c>
      <c r="BN191">
        <v>1</v>
      </c>
      <c r="BO191">
        <v>0</v>
      </c>
      <c r="BP191">
        <v>0</v>
      </c>
      <c r="BQ191">
        <v>0</v>
      </c>
      <c r="BR191">
        <v>2191.83</v>
      </c>
      <c r="BS191">
        <v>0.18781200000000001</v>
      </c>
      <c r="BT191">
        <v>155.10579999999999</v>
      </c>
      <c r="BU191">
        <v>10010.76</v>
      </c>
      <c r="BV191">
        <v>2.6183000000000001E-2</v>
      </c>
      <c r="BW191">
        <v>3.6900000000000001E-3</v>
      </c>
      <c r="BX191">
        <v>1.0217290000000001</v>
      </c>
      <c r="BY191">
        <v>0.16620799999999999</v>
      </c>
      <c r="BZ191">
        <v>2.5991230000000001</v>
      </c>
      <c r="CA191">
        <v>0.81742300000000001</v>
      </c>
      <c r="CB191">
        <v>20.80753</v>
      </c>
      <c r="CC191">
        <v>7.1227010000000002</v>
      </c>
      <c r="CD191">
        <v>9.1653920000000006</v>
      </c>
      <c r="CE191">
        <v>9.0000000000000002E-6</v>
      </c>
      <c r="CF191">
        <v>51.182920000000003</v>
      </c>
      <c r="CG191">
        <v>1.8E-5</v>
      </c>
      <c r="CH191">
        <v>0.74178299999999997</v>
      </c>
      <c r="CI191">
        <v>0.90810800000000003</v>
      </c>
      <c r="CJ191">
        <v>56.761400000000002</v>
      </c>
      <c r="CK191">
        <v>90.763069999999999</v>
      </c>
      <c r="CL191">
        <v>7.6108409999999997</v>
      </c>
      <c r="CM191">
        <v>34.592390000000002</v>
      </c>
      <c r="CN191">
        <v>174.91079999999999</v>
      </c>
      <c r="CO191">
        <v>1728.951</v>
      </c>
      <c r="CP191">
        <v>0.21021699999999999</v>
      </c>
      <c r="CQ191">
        <v>66.430620000000005</v>
      </c>
      <c r="CR191">
        <v>8.4002809999999997</v>
      </c>
      <c r="CS191">
        <v>7550.5879999999997</v>
      </c>
      <c r="CT191">
        <v>7.1900000000000002E-4</v>
      </c>
      <c r="CU191">
        <v>31.99933</v>
      </c>
      <c r="CV191">
        <v>7.195E-3</v>
      </c>
      <c r="CW191">
        <v>319.99329999999998</v>
      </c>
      <c r="CX191">
        <v>0</v>
      </c>
      <c r="CY191">
        <v>8.5733000000000004E-2</v>
      </c>
      <c r="CZ191">
        <v>1.2896829999999999</v>
      </c>
      <c r="DA191">
        <v>139.56379999999999</v>
      </c>
      <c r="DB191">
        <v>1.24</v>
      </c>
      <c r="DC191">
        <f t="shared" si="10"/>
        <v>1880.0302419999998</v>
      </c>
      <c r="DD191">
        <f t="shared" si="11"/>
        <v>940.01512099999991</v>
      </c>
    </row>
    <row r="192" spans="1:108" x14ac:dyDescent="0.3">
      <c r="A192">
        <v>2025</v>
      </c>
      <c r="B192">
        <v>9</v>
      </c>
      <c r="C192">
        <v>18</v>
      </c>
      <c r="D192">
        <v>4.8607129999999996</v>
      </c>
      <c r="E192">
        <v>39.795789999999997</v>
      </c>
      <c r="F192">
        <v>45.945599999999999</v>
      </c>
      <c r="G192">
        <v>0.98260599999999998</v>
      </c>
      <c r="H192">
        <v>0.49495499999999998</v>
      </c>
      <c r="I192">
        <v>174.0873</v>
      </c>
      <c r="J192">
        <f t="shared" si="9"/>
        <v>2290.6292244433876</v>
      </c>
      <c r="K192">
        <v>1000</v>
      </c>
      <c r="L192">
        <v>514.13789999999995</v>
      </c>
      <c r="M192">
        <v>846.0095</v>
      </c>
      <c r="N192">
        <v>64.194429999999997</v>
      </c>
      <c r="O192">
        <f t="shared" si="8"/>
        <v>1424.3418299999998</v>
      </c>
      <c r="P192">
        <v>9.7238399999999992</v>
      </c>
      <c r="Q192">
        <v>0.64017900000000005</v>
      </c>
      <c r="R192">
        <v>272.02949999999998</v>
      </c>
      <c r="S192">
        <v>174.4282</v>
      </c>
      <c r="T192">
        <v>1.1238049999999999</v>
      </c>
      <c r="U192">
        <v>3.596393</v>
      </c>
      <c r="V192">
        <v>0</v>
      </c>
      <c r="W192">
        <v>565.41409999999996</v>
      </c>
      <c r="X192">
        <v>435.79129999999998</v>
      </c>
      <c r="Y192">
        <v>77.963579999999993</v>
      </c>
      <c r="Z192">
        <v>115.3854</v>
      </c>
      <c r="AA192">
        <v>3.6229239999999998</v>
      </c>
      <c r="AB192">
        <v>287.39929999999998</v>
      </c>
      <c r="AC192">
        <v>489.17450000000002</v>
      </c>
      <c r="AD192">
        <v>4.2118279999999997</v>
      </c>
      <c r="AE192">
        <v>4.3447849999999999</v>
      </c>
      <c r="AF192">
        <v>1</v>
      </c>
      <c r="AG192">
        <v>11993.11</v>
      </c>
      <c r="AH192">
        <v>0</v>
      </c>
      <c r="AI192">
        <v>15.8225</v>
      </c>
      <c r="AJ192">
        <v>0</v>
      </c>
      <c r="AK192">
        <v>283.89929999999998</v>
      </c>
      <c r="AL192">
        <v>31.624040000000001</v>
      </c>
      <c r="AM192">
        <v>53.498800000000003</v>
      </c>
      <c r="AN192">
        <v>146.98740000000001</v>
      </c>
      <c r="AO192">
        <v>309.5104</v>
      </c>
      <c r="AP192">
        <v>123.18510000000001</v>
      </c>
      <c r="AQ192">
        <v>229.8648</v>
      </c>
      <c r="AR192">
        <v>-81.329899999999995</v>
      </c>
      <c r="AS192">
        <v>1</v>
      </c>
      <c r="AT192">
        <v>0</v>
      </c>
      <c r="AU192">
        <v>2.6217869999999999</v>
      </c>
      <c r="AV192">
        <v>1.3317019999999999</v>
      </c>
      <c r="AW192">
        <v>1.1852E-2</v>
      </c>
      <c r="AX192">
        <v>31.393260000000001</v>
      </c>
      <c r="AY192">
        <v>9.9384E-2</v>
      </c>
      <c r="AZ192">
        <v>29.989920000000001</v>
      </c>
      <c r="BA192">
        <v>9.1439000000000006E-2</v>
      </c>
      <c r="BB192">
        <v>0</v>
      </c>
      <c r="BC192">
        <v>37.790300000000002</v>
      </c>
      <c r="BD192">
        <v>41.543010000000002</v>
      </c>
      <c r="BE192">
        <v>20.73</v>
      </c>
      <c r="BF192">
        <v>12.83</v>
      </c>
      <c r="BG192">
        <v>16.78</v>
      </c>
      <c r="BH192">
        <v>15.044269999999999</v>
      </c>
      <c r="BI192">
        <v>17.6174</v>
      </c>
      <c r="BJ192">
        <v>17.899999999999999</v>
      </c>
      <c r="BK192">
        <v>0.17</v>
      </c>
      <c r="BL192">
        <v>14.81072</v>
      </c>
      <c r="BM192">
        <v>73.515050000000002</v>
      </c>
      <c r="BN192">
        <v>1</v>
      </c>
      <c r="BO192">
        <v>0</v>
      </c>
      <c r="BP192">
        <v>0</v>
      </c>
      <c r="BQ192">
        <v>0</v>
      </c>
      <c r="BR192">
        <v>153.29499999999999</v>
      </c>
      <c r="BS192">
        <v>0.35524699999999998</v>
      </c>
      <c r="BT192">
        <v>155.65710000000001</v>
      </c>
      <c r="BU192">
        <v>10009.83</v>
      </c>
      <c r="BV192">
        <v>6.1688E-2</v>
      </c>
      <c r="BW192">
        <v>4.6540000000000002E-3</v>
      </c>
      <c r="BX192">
        <v>2.3385060000000002</v>
      </c>
      <c r="BY192">
        <v>0.204016</v>
      </c>
      <c r="BZ192">
        <v>2.8934319999999998</v>
      </c>
      <c r="CA192">
        <v>0.84112500000000001</v>
      </c>
      <c r="CB192">
        <v>22.73021</v>
      </c>
      <c r="CC192">
        <v>7.2988</v>
      </c>
      <c r="CD192">
        <v>9.4959319999999998</v>
      </c>
      <c r="CE192">
        <v>7.9999999999999996E-6</v>
      </c>
      <c r="CF192">
        <v>53.053260000000002</v>
      </c>
      <c r="CG192">
        <v>1.7E-5</v>
      </c>
      <c r="CH192">
        <v>0.76241999999999999</v>
      </c>
      <c r="CI192">
        <v>0.91006399999999998</v>
      </c>
      <c r="CJ192">
        <v>58.33954</v>
      </c>
      <c r="CK192">
        <v>90.938090000000003</v>
      </c>
      <c r="CL192">
        <v>7.5538650000000001</v>
      </c>
      <c r="CM192">
        <v>34.50638</v>
      </c>
      <c r="CN192">
        <v>173.61279999999999</v>
      </c>
      <c r="CO192">
        <v>1724.7429999999999</v>
      </c>
      <c r="CP192">
        <v>0.208592</v>
      </c>
      <c r="CQ192">
        <v>66.420419999999993</v>
      </c>
      <c r="CR192">
        <v>8.3378409999999992</v>
      </c>
      <c r="CS192">
        <v>7548.116</v>
      </c>
      <c r="CT192">
        <v>6.9899999999999997E-4</v>
      </c>
      <c r="CU192">
        <v>31.99784</v>
      </c>
      <c r="CV192">
        <v>6.9870000000000002E-3</v>
      </c>
      <c r="CW192">
        <v>319.97840000000002</v>
      </c>
      <c r="CX192">
        <v>0</v>
      </c>
      <c r="CY192">
        <v>0.127833</v>
      </c>
      <c r="CZ192">
        <v>1.3322879999999999</v>
      </c>
      <c r="DA192">
        <v>189.61590000000001</v>
      </c>
      <c r="DB192">
        <v>1.24</v>
      </c>
      <c r="DC192">
        <f t="shared" si="10"/>
        <v>1885.8837470000001</v>
      </c>
      <c r="DD192">
        <f t="shared" si="11"/>
        <v>942.94187350000004</v>
      </c>
    </row>
    <row r="193" spans="1:108" x14ac:dyDescent="0.3">
      <c r="A193">
        <v>2025</v>
      </c>
      <c r="B193">
        <v>12</v>
      </c>
      <c r="C193">
        <v>28</v>
      </c>
      <c r="D193">
        <v>5.0317790000000002</v>
      </c>
      <c r="E193">
        <v>39.891390000000001</v>
      </c>
      <c r="F193">
        <v>46.034590000000001</v>
      </c>
      <c r="G193">
        <v>0.98284899999999997</v>
      </c>
      <c r="H193">
        <v>0.49502499999999999</v>
      </c>
      <c r="I193">
        <v>174.76230000000001</v>
      </c>
      <c r="J193">
        <f t="shared" si="9"/>
        <v>2304.7607907375359</v>
      </c>
      <c r="K193">
        <v>1000</v>
      </c>
      <c r="L193">
        <v>492.72210000000001</v>
      </c>
      <c r="M193">
        <v>878.30290000000002</v>
      </c>
      <c r="N193">
        <v>64.570120000000003</v>
      </c>
      <c r="O193">
        <f t="shared" si="8"/>
        <v>1435.5951200000002</v>
      </c>
      <c r="P193">
        <v>10.068680000000001</v>
      </c>
      <c r="Q193">
        <v>0.68133900000000003</v>
      </c>
      <c r="R193">
        <v>274.20499999999998</v>
      </c>
      <c r="S193">
        <v>175.5146</v>
      </c>
      <c r="T193">
        <v>1.2057119999999999</v>
      </c>
      <c r="U193">
        <v>4.7351660000000004</v>
      </c>
      <c r="V193">
        <v>0</v>
      </c>
      <c r="W193">
        <v>540.59259999999995</v>
      </c>
      <c r="X193">
        <v>453.44529999999997</v>
      </c>
      <c r="Y193">
        <v>78.265649999999994</v>
      </c>
      <c r="Z193">
        <v>118.44970000000001</v>
      </c>
      <c r="AA193">
        <v>3.7281399999999998</v>
      </c>
      <c r="AB193">
        <v>289.4966</v>
      </c>
      <c r="AC193">
        <v>491.20269999999999</v>
      </c>
      <c r="AD193">
        <v>4.8023980000000002</v>
      </c>
      <c r="AE193">
        <v>15.920500000000001</v>
      </c>
      <c r="AF193">
        <v>1</v>
      </c>
      <c r="AG193">
        <v>11992.15</v>
      </c>
      <c r="AH193">
        <v>0</v>
      </c>
      <c r="AI193">
        <v>15.676310000000001</v>
      </c>
      <c r="AJ193">
        <v>0</v>
      </c>
      <c r="AK193">
        <v>263.40800000000002</v>
      </c>
      <c r="AL193">
        <v>31.503969999999999</v>
      </c>
      <c r="AM193">
        <v>53.451540000000001</v>
      </c>
      <c r="AN193">
        <v>203.91159999999999</v>
      </c>
      <c r="AO193">
        <v>398.70069999999998</v>
      </c>
      <c r="AP193">
        <v>158.68289999999999</v>
      </c>
      <c r="AQ193">
        <v>279.64049999999997</v>
      </c>
      <c r="AR193">
        <v>-73.735399999999998</v>
      </c>
      <c r="AS193">
        <v>1</v>
      </c>
      <c r="AT193">
        <v>0</v>
      </c>
      <c r="AU193">
        <v>3.7815270000000001</v>
      </c>
      <c r="AV193">
        <v>1.3785700000000001</v>
      </c>
      <c r="AW193">
        <v>1.2156E-2</v>
      </c>
      <c r="AX193">
        <v>32.353920000000002</v>
      </c>
      <c r="AY193">
        <v>0.107004</v>
      </c>
      <c r="AZ193">
        <v>30.862290000000002</v>
      </c>
      <c r="BA193">
        <v>9.8882999999999999E-2</v>
      </c>
      <c r="BB193">
        <v>0</v>
      </c>
      <c r="BC193">
        <v>34.112720000000003</v>
      </c>
      <c r="BD193">
        <v>38.931449999999998</v>
      </c>
      <c r="BE193">
        <v>22.45</v>
      </c>
      <c r="BF193">
        <v>10.15</v>
      </c>
      <c r="BG193">
        <v>16.3</v>
      </c>
      <c r="BH193">
        <v>16.650549999999999</v>
      </c>
      <c r="BI193">
        <v>17.6038</v>
      </c>
      <c r="BJ193">
        <v>24.6</v>
      </c>
      <c r="BK193">
        <v>0</v>
      </c>
      <c r="BL193">
        <v>12.40269</v>
      </c>
      <c r="BM193">
        <v>61.615279999999998</v>
      </c>
      <c r="BN193">
        <v>1</v>
      </c>
      <c r="BO193">
        <v>0</v>
      </c>
      <c r="BP193">
        <v>0</v>
      </c>
      <c r="BQ193">
        <v>0</v>
      </c>
      <c r="BR193">
        <v>773.36</v>
      </c>
      <c r="BS193">
        <v>0.245667</v>
      </c>
      <c r="BT193">
        <v>155.37190000000001</v>
      </c>
      <c r="BU193">
        <v>9996.1949999999997</v>
      </c>
      <c r="BV193">
        <v>1.3714E-2</v>
      </c>
      <c r="BW193">
        <v>2.052E-3</v>
      </c>
      <c r="BX193">
        <v>0.52042699999999997</v>
      </c>
      <c r="BY193">
        <v>9.0768000000000001E-2</v>
      </c>
      <c r="BZ193">
        <v>2.7832919999999999</v>
      </c>
      <c r="CA193">
        <v>0.83705300000000005</v>
      </c>
      <c r="CB193">
        <v>21.40213</v>
      </c>
      <c r="CC193">
        <v>7.271541</v>
      </c>
      <c r="CD193">
        <v>9.5276230000000002</v>
      </c>
      <c r="CE193">
        <v>7.9999999999999996E-6</v>
      </c>
      <c r="CF193">
        <v>53.239759999999997</v>
      </c>
      <c r="CG193">
        <v>1.5999999999999999E-5</v>
      </c>
      <c r="CH193">
        <v>0.76973800000000003</v>
      </c>
      <c r="CI193">
        <v>0.90743300000000005</v>
      </c>
      <c r="CJ193">
        <v>58.347490000000001</v>
      </c>
      <c r="CK193">
        <v>90.411860000000004</v>
      </c>
      <c r="CL193">
        <v>7.5783060000000004</v>
      </c>
      <c r="CM193">
        <v>34.345599999999997</v>
      </c>
      <c r="CN193">
        <v>174.16679999999999</v>
      </c>
      <c r="CO193">
        <v>1718.02</v>
      </c>
      <c r="CP193">
        <v>0.20901700000000001</v>
      </c>
      <c r="CQ193">
        <v>66.40155</v>
      </c>
      <c r="CR193">
        <v>8.3598459999999992</v>
      </c>
      <c r="CS193">
        <v>7544.3469999999998</v>
      </c>
      <c r="CT193">
        <v>6.7900000000000002E-4</v>
      </c>
      <c r="CU193">
        <v>31.99588</v>
      </c>
      <c r="CV193">
        <v>6.7860000000000004E-3</v>
      </c>
      <c r="CW193">
        <v>319.9588</v>
      </c>
      <c r="CX193">
        <v>0</v>
      </c>
      <c r="CY193">
        <v>5.1757999999999998E-2</v>
      </c>
      <c r="CZ193">
        <v>1.079923</v>
      </c>
      <c r="DA193">
        <v>118.0116</v>
      </c>
      <c r="DB193">
        <v>1.24</v>
      </c>
      <c r="DC193">
        <f t="shared" si="10"/>
        <v>1902.005617</v>
      </c>
      <c r="DD193">
        <f t="shared" si="11"/>
        <v>951.00280850000001</v>
      </c>
    </row>
    <row r="194" spans="1:108" x14ac:dyDescent="0.3">
      <c r="A194">
        <v>2026</v>
      </c>
      <c r="B194">
        <v>4</v>
      </c>
      <c r="C194">
        <v>8</v>
      </c>
      <c r="D194">
        <v>5.025887</v>
      </c>
      <c r="E194">
        <v>39.974679999999999</v>
      </c>
      <c r="F194">
        <v>46.112090000000002</v>
      </c>
      <c r="G194">
        <v>0.98305799999999999</v>
      </c>
      <c r="H194">
        <v>0.49508600000000003</v>
      </c>
      <c r="I194">
        <v>175.35120000000001</v>
      </c>
      <c r="J194">
        <f t="shared" si="9"/>
        <v>2317.1166762980401</v>
      </c>
      <c r="K194">
        <v>1000</v>
      </c>
      <c r="L194">
        <v>502.17450000000002</v>
      </c>
      <c r="M194">
        <v>878.30290000000002</v>
      </c>
      <c r="N194">
        <v>64.798990000000003</v>
      </c>
      <c r="O194">
        <f t="shared" si="8"/>
        <v>1445.27639</v>
      </c>
      <c r="P194">
        <v>10.05499</v>
      </c>
      <c r="Q194">
        <v>0.67486400000000002</v>
      </c>
      <c r="R194">
        <v>276.09550000000002</v>
      </c>
      <c r="S194">
        <v>176.1927</v>
      </c>
      <c r="T194">
        <v>1.202153</v>
      </c>
      <c r="U194">
        <v>4.0102969999999996</v>
      </c>
      <c r="V194">
        <v>0</v>
      </c>
      <c r="W194">
        <v>554.85799999999995</v>
      </c>
      <c r="X194">
        <v>453.44529999999997</v>
      </c>
      <c r="Y194">
        <v>78.979029999999995</v>
      </c>
      <c r="Z194">
        <v>120.0072</v>
      </c>
      <c r="AA194">
        <v>3.9762780000000002</v>
      </c>
      <c r="AB194">
        <v>292.34969999999998</v>
      </c>
      <c r="AC194">
        <v>495.85759999999999</v>
      </c>
      <c r="AD194">
        <v>5.1868759999999998</v>
      </c>
      <c r="AE194">
        <v>5.3214100000000002</v>
      </c>
      <c r="AF194">
        <v>1</v>
      </c>
      <c r="AG194">
        <v>11992.2</v>
      </c>
      <c r="AH194">
        <v>0</v>
      </c>
      <c r="AI194">
        <v>15.913209999999999</v>
      </c>
      <c r="AJ194">
        <v>0</v>
      </c>
      <c r="AK194">
        <v>262.00200000000001</v>
      </c>
      <c r="AL194">
        <v>30.281459999999999</v>
      </c>
      <c r="AM194">
        <v>51.070509999999999</v>
      </c>
      <c r="AN194">
        <v>144.2131</v>
      </c>
      <c r="AO194">
        <v>284.53519999999997</v>
      </c>
      <c r="AP194">
        <v>113.245</v>
      </c>
      <c r="AQ194">
        <v>219.3168</v>
      </c>
      <c r="AR194">
        <v>-73.680999999999997</v>
      </c>
      <c r="AS194">
        <v>1</v>
      </c>
      <c r="AT194">
        <v>0</v>
      </c>
      <c r="AU194">
        <v>2.8331620000000002</v>
      </c>
      <c r="AV194">
        <v>1.3769549999999999</v>
      </c>
      <c r="AW194">
        <v>1.2324999999999999E-2</v>
      </c>
      <c r="AX194">
        <v>32.307169999999999</v>
      </c>
      <c r="AY194">
        <v>0.11206199999999999</v>
      </c>
      <c r="AZ194">
        <v>30.828299999999999</v>
      </c>
      <c r="BA194">
        <v>0.10334699999999999</v>
      </c>
      <c r="BB194">
        <v>0</v>
      </c>
      <c r="BC194">
        <v>25.654430000000001</v>
      </c>
      <c r="BD194">
        <v>29.287299999999998</v>
      </c>
      <c r="BE194">
        <v>23.92</v>
      </c>
      <c r="BF194">
        <v>11.22</v>
      </c>
      <c r="BG194">
        <v>17.57</v>
      </c>
      <c r="BH194">
        <v>18.325399999999998</v>
      </c>
      <c r="BI194">
        <v>18.9162</v>
      </c>
      <c r="BJ194">
        <v>17.2</v>
      </c>
      <c r="BK194">
        <v>0.03</v>
      </c>
      <c r="BL194">
        <v>13.31931</v>
      </c>
      <c r="BM194">
        <v>60.938459999999999</v>
      </c>
      <c r="BN194">
        <v>1</v>
      </c>
      <c r="BO194">
        <v>0</v>
      </c>
      <c r="BP194">
        <v>0</v>
      </c>
      <c r="BQ194">
        <v>0</v>
      </c>
      <c r="BR194">
        <v>1830.645</v>
      </c>
      <c r="BS194">
        <v>5.1313999999999999E-2</v>
      </c>
      <c r="BT194">
        <v>154.62889999999999</v>
      </c>
      <c r="BU194">
        <v>9982.1659999999993</v>
      </c>
      <c r="BV194">
        <v>2.1700000000000001E-2</v>
      </c>
      <c r="BW194">
        <v>3.4009999999999999E-3</v>
      </c>
      <c r="BX194">
        <v>0.85825799999999997</v>
      </c>
      <c r="BY194">
        <v>0.15074599999999999</v>
      </c>
      <c r="BZ194">
        <v>2.5588489999999999</v>
      </c>
      <c r="CA194">
        <v>0.816855</v>
      </c>
      <c r="CB194">
        <v>20.24213</v>
      </c>
      <c r="CC194">
        <v>7.0594029999999997</v>
      </c>
      <c r="CD194">
        <v>9.1326529999999995</v>
      </c>
      <c r="CE194">
        <v>6.9999999999999999E-6</v>
      </c>
      <c r="CF194">
        <v>51.0608</v>
      </c>
      <c r="CG194">
        <v>1.4E-5</v>
      </c>
      <c r="CH194">
        <v>0.75556500000000004</v>
      </c>
      <c r="CI194">
        <v>0.90054699999999999</v>
      </c>
      <c r="CJ194">
        <v>57.232680000000002</v>
      </c>
      <c r="CK194">
        <v>89.420460000000006</v>
      </c>
      <c r="CL194">
        <v>7.6999469999999999</v>
      </c>
      <c r="CM194">
        <v>34.151530000000001</v>
      </c>
      <c r="CN194">
        <v>177.05420000000001</v>
      </c>
      <c r="CO194">
        <v>1710.462</v>
      </c>
      <c r="CP194">
        <v>0.21262700000000001</v>
      </c>
      <c r="CQ194">
        <v>66.380650000000003</v>
      </c>
      <c r="CR194">
        <v>8.5071410000000007</v>
      </c>
      <c r="CS194">
        <v>7540.1180000000004</v>
      </c>
      <c r="CT194">
        <v>6.5899999999999997E-4</v>
      </c>
      <c r="CU194">
        <v>31.993870000000001</v>
      </c>
      <c r="CV194">
        <v>6.5909999999999996E-3</v>
      </c>
      <c r="CW194">
        <v>319.93869999999998</v>
      </c>
      <c r="CX194">
        <v>0</v>
      </c>
      <c r="CY194">
        <v>5.5655999999999997E-2</v>
      </c>
      <c r="CZ194">
        <v>0.12645899999999999</v>
      </c>
      <c r="DA194">
        <v>95.998369999999994</v>
      </c>
      <c r="DB194">
        <v>1.24</v>
      </c>
      <c r="DC194">
        <f t="shared" si="10"/>
        <v>1913.5068940000001</v>
      </c>
      <c r="DD194">
        <f t="shared" si="11"/>
        <v>956.75344700000005</v>
      </c>
    </row>
    <row r="195" spans="1:108" x14ac:dyDescent="0.3">
      <c r="A195">
        <v>2026</v>
      </c>
      <c r="B195">
        <v>7</v>
      </c>
      <c r="C195">
        <v>18</v>
      </c>
      <c r="D195">
        <v>4.9643410000000001</v>
      </c>
      <c r="E195">
        <v>40.03633</v>
      </c>
      <c r="F195">
        <v>46.169440000000002</v>
      </c>
      <c r="G195">
        <v>0.98321099999999995</v>
      </c>
      <c r="H195">
        <v>0.49513099999999999</v>
      </c>
      <c r="I195">
        <v>175.7876</v>
      </c>
      <c r="J195">
        <f t="shared" si="9"/>
        <v>2326.2889307057703</v>
      </c>
      <c r="K195">
        <v>1000</v>
      </c>
      <c r="L195">
        <v>509.19170000000003</v>
      </c>
      <c r="M195">
        <v>878.30290000000002</v>
      </c>
      <c r="N195">
        <v>64.783240000000006</v>
      </c>
      <c r="O195">
        <f t="shared" si="8"/>
        <v>1452.27784</v>
      </c>
      <c r="P195">
        <v>9.9301899999999996</v>
      </c>
      <c r="Q195">
        <v>0.64690199999999998</v>
      </c>
      <c r="R195">
        <v>277.49889999999999</v>
      </c>
      <c r="S195">
        <v>176.1909</v>
      </c>
      <c r="T195">
        <v>1.1460570000000001</v>
      </c>
      <c r="U195">
        <v>3.1880250000000001</v>
      </c>
      <c r="V195">
        <v>0</v>
      </c>
      <c r="W195">
        <v>562.91499999999996</v>
      </c>
      <c r="X195">
        <v>453.44529999999997</v>
      </c>
      <c r="Y195">
        <v>78.999560000000002</v>
      </c>
      <c r="Z195">
        <v>118.7897</v>
      </c>
      <c r="AA195">
        <v>3.7955930000000002</v>
      </c>
      <c r="AB195">
        <v>293.96109999999999</v>
      </c>
      <c r="AC195">
        <v>496.08479999999997</v>
      </c>
      <c r="AD195">
        <v>4.5806909999999998</v>
      </c>
      <c r="AE195">
        <v>4.0832740000000003</v>
      </c>
      <c r="AF195">
        <v>1</v>
      </c>
      <c r="AG195">
        <v>11991.32</v>
      </c>
      <c r="AH195">
        <v>0</v>
      </c>
      <c r="AI195">
        <v>15.95016</v>
      </c>
      <c r="AJ195">
        <v>0</v>
      </c>
      <c r="AK195">
        <v>280.06389999999999</v>
      </c>
      <c r="AL195">
        <v>30.93028</v>
      </c>
      <c r="AM195">
        <v>52.524299999999997</v>
      </c>
      <c r="AN195">
        <v>96.583179999999999</v>
      </c>
      <c r="AO195">
        <v>201.18029999999999</v>
      </c>
      <c r="AP195">
        <v>80.069770000000005</v>
      </c>
      <c r="AQ195">
        <v>160.16470000000001</v>
      </c>
      <c r="AR195">
        <v>-62.575600000000001</v>
      </c>
      <c r="AS195">
        <v>1</v>
      </c>
      <c r="AT195">
        <v>0</v>
      </c>
      <c r="AU195">
        <v>1.2736400000000001</v>
      </c>
      <c r="AV195">
        <v>1.360093</v>
      </c>
      <c r="AW195">
        <v>1.2203E-2</v>
      </c>
      <c r="AX195">
        <v>31.853470000000002</v>
      </c>
      <c r="AY195">
        <v>0.10456799999999999</v>
      </c>
      <c r="AZ195">
        <v>30.43469</v>
      </c>
      <c r="BA195">
        <v>9.6241999999999994E-2</v>
      </c>
      <c r="BB195">
        <v>0</v>
      </c>
      <c r="BC195">
        <v>23.52148</v>
      </c>
      <c r="BD195">
        <v>26.003</v>
      </c>
      <c r="BE195">
        <v>15.11</v>
      </c>
      <c r="BF195">
        <v>6.71</v>
      </c>
      <c r="BG195">
        <v>10.91</v>
      </c>
      <c r="BH195">
        <v>11.383649999999999</v>
      </c>
      <c r="BI195">
        <v>11.8004</v>
      </c>
      <c r="BJ195">
        <v>12.1</v>
      </c>
      <c r="BK195">
        <v>0.22</v>
      </c>
      <c r="BL195">
        <v>9.8202309999999997</v>
      </c>
      <c r="BM195">
        <v>70.950329999999994</v>
      </c>
      <c r="BN195">
        <v>1</v>
      </c>
      <c r="BO195">
        <v>0</v>
      </c>
      <c r="BP195">
        <v>0</v>
      </c>
      <c r="BQ195">
        <v>0</v>
      </c>
      <c r="BR195">
        <v>2288</v>
      </c>
      <c r="BS195">
        <v>0.307367</v>
      </c>
      <c r="BT195">
        <v>154.69210000000001</v>
      </c>
      <c r="BU195">
        <v>9974.634</v>
      </c>
      <c r="BV195">
        <v>4.0993000000000002E-2</v>
      </c>
      <c r="BW195">
        <v>4.5630000000000002E-3</v>
      </c>
      <c r="BX195">
        <v>1.549337</v>
      </c>
      <c r="BY195">
        <v>0.19817399999999999</v>
      </c>
      <c r="BZ195">
        <v>2.6574439999999999</v>
      </c>
      <c r="CA195">
        <v>0.80878300000000003</v>
      </c>
      <c r="CB195">
        <v>21.01136</v>
      </c>
      <c r="CC195">
        <v>6.9504700000000001</v>
      </c>
      <c r="CD195">
        <v>9.2844929999999994</v>
      </c>
      <c r="CE195">
        <v>6.9999999999999999E-6</v>
      </c>
      <c r="CF195">
        <v>51.946249999999999</v>
      </c>
      <c r="CG195">
        <v>1.2999999999999999E-5</v>
      </c>
      <c r="CH195">
        <v>0.743753</v>
      </c>
      <c r="CI195">
        <v>0.89673499999999995</v>
      </c>
      <c r="CJ195">
        <v>56.896500000000003</v>
      </c>
      <c r="CK195">
        <v>89.62997</v>
      </c>
      <c r="CL195">
        <v>7.6775570000000002</v>
      </c>
      <c r="CM195">
        <v>34.007289999999998</v>
      </c>
      <c r="CN195">
        <v>176.66159999999999</v>
      </c>
      <c r="CO195">
        <v>1704.451</v>
      </c>
      <c r="CP195">
        <v>0.212399</v>
      </c>
      <c r="CQ195">
        <v>66.365380000000002</v>
      </c>
      <c r="CR195">
        <v>8.4989790000000003</v>
      </c>
      <c r="CS195">
        <v>7536.835</v>
      </c>
      <c r="CT195">
        <v>6.4000000000000005E-4</v>
      </c>
      <c r="CU195">
        <v>31.992090000000001</v>
      </c>
      <c r="CV195">
        <v>6.4009999999999996E-3</v>
      </c>
      <c r="CW195">
        <v>319.92090000000002</v>
      </c>
      <c r="CX195">
        <v>0</v>
      </c>
      <c r="CY195">
        <v>7.8599000000000002E-2</v>
      </c>
      <c r="CZ195">
        <v>1.5308520000000001</v>
      </c>
      <c r="DA195">
        <v>196.3982</v>
      </c>
      <c r="DB195">
        <v>1.24</v>
      </c>
      <c r="DC195">
        <f t="shared" si="10"/>
        <v>1920.8788139999999</v>
      </c>
      <c r="DD195">
        <f t="shared" si="11"/>
        <v>960.43940699999996</v>
      </c>
    </row>
    <row r="196" spans="1:108" x14ac:dyDescent="0.3">
      <c r="A196">
        <v>2026</v>
      </c>
      <c r="B196">
        <v>10</v>
      </c>
      <c r="C196">
        <v>27</v>
      </c>
      <c r="D196">
        <v>4.9992429999999999</v>
      </c>
      <c r="E196">
        <v>40.105490000000003</v>
      </c>
      <c r="F196">
        <v>46.233739999999997</v>
      </c>
      <c r="G196">
        <v>0.98338199999999998</v>
      </c>
      <c r="H196">
        <v>0.49518000000000001</v>
      </c>
      <c r="I196">
        <v>176.27770000000001</v>
      </c>
      <c r="J196">
        <f t="shared" si="9"/>
        <v>2336.6058679038847</v>
      </c>
      <c r="K196">
        <v>1000</v>
      </c>
      <c r="L196">
        <v>517.0829</v>
      </c>
      <c r="M196">
        <v>878.30290000000002</v>
      </c>
      <c r="N196">
        <v>64.855429999999998</v>
      </c>
      <c r="O196">
        <f t="shared" si="8"/>
        <v>1460.2412300000001</v>
      </c>
      <c r="P196">
        <v>10.00239</v>
      </c>
      <c r="Q196">
        <v>0.64021799999999995</v>
      </c>
      <c r="R196">
        <v>279.0772</v>
      </c>
      <c r="S196">
        <v>176.43279999999999</v>
      </c>
      <c r="T196">
        <v>1.14516</v>
      </c>
      <c r="U196">
        <v>4.3116810000000001</v>
      </c>
      <c r="V196">
        <v>0</v>
      </c>
      <c r="W196">
        <v>568.8673</v>
      </c>
      <c r="X196">
        <v>453.44529999999997</v>
      </c>
      <c r="Y196">
        <v>78.787729999999996</v>
      </c>
      <c r="Z196">
        <v>118.29219999999999</v>
      </c>
      <c r="AA196">
        <v>3.4956320000000001</v>
      </c>
      <c r="AB196">
        <v>295.15159999999997</v>
      </c>
      <c r="AC196">
        <v>494.82650000000001</v>
      </c>
      <c r="AD196">
        <v>4.1167829999999999</v>
      </c>
      <c r="AE196">
        <v>4.584943</v>
      </c>
      <c r="AF196">
        <v>1</v>
      </c>
      <c r="AG196">
        <v>11990.19</v>
      </c>
      <c r="AH196">
        <v>0</v>
      </c>
      <c r="AI196">
        <v>15.77129</v>
      </c>
      <c r="AJ196">
        <v>0</v>
      </c>
      <c r="AK196">
        <v>298.64859999999999</v>
      </c>
      <c r="AL196">
        <v>31.748940000000001</v>
      </c>
      <c r="AM196">
        <v>53.819139999999997</v>
      </c>
      <c r="AN196">
        <v>132.24260000000001</v>
      </c>
      <c r="AO196">
        <v>291.51679999999999</v>
      </c>
      <c r="AP196">
        <v>116.02370000000001</v>
      </c>
      <c r="AQ196">
        <v>202.4983</v>
      </c>
      <c r="AR196">
        <v>-68.798199999999994</v>
      </c>
      <c r="AS196">
        <v>1</v>
      </c>
      <c r="AT196">
        <v>0</v>
      </c>
      <c r="AU196">
        <v>1.8544940000000001</v>
      </c>
      <c r="AV196">
        <v>1.369656</v>
      </c>
      <c r="AW196">
        <v>1.2151E-2</v>
      </c>
      <c r="AX196">
        <v>32.0047</v>
      </c>
      <c r="AY196">
        <v>9.9446999999999994E-2</v>
      </c>
      <c r="AZ196">
        <v>30.602450000000001</v>
      </c>
      <c r="BA196">
        <v>9.1783000000000003E-2</v>
      </c>
      <c r="BB196">
        <v>0</v>
      </c>
      <c r="BC196">
        <v>41.792920000000002</v>
      </c>
      <c r="BD196">
        <v>45.12482</v>
      </c>
      <c r="BE196">
        <v>19.41</v>
      </c>
      <c r="BF196">
        <v>15.31</v>
      </c>
      <c r="BG196">
        <v>17.36</v>
      </c>
      <c r="BH196">
        <v>16.252690000000001</v>
      </c>
      <c r="BI196">
        <v>17.794599999999999</v>
      </c>
      <c r="BJ196">
        <v>14.4</v>
      </c>
      <c r="BK196">
        <v>0</v>
      </c>
      <c r="BL196">
        <v>17.39518</v>
      </c>
      <c r="BM196">
        <v>85.384590000000003</v>
      </c>
      <c r="BN196">
        <v>1</v>
      </c>
      <c r="BO196">
        <v>0</v>
      </c>
      <c r="BP196">
        <v>0</v>
      </c>
      <c r="BQ196">
        <v>0</v>
      </c>
      <c r="BR196">
        <v>287.85000000000002</v>
      </c>
      <c r="BS196">
        <v>0.14172299999999999</v>
      </c>
      <c r="BT196">
        <v>154.97409999999999</v>
      </c>
      <c r="BU196">
        <v>9968.6669999999995</v>
      </c>
      <c r="BV196">
        <v>2.3602999999999999E-2</v>
      </c>
      <c r="BW196">
        <v>4.0749999999999996E-3</v>
      </c>
      <c r="BX196">
        <v>0.89176200000000005</v>
      </c>
      <c r="BY196">
        <v>0.179123</v>
      </c>
      <c r="BZ196">
        <v>2.7722850000000001</v>
      </c>
      <c r="CA196">
        <v>0.827125</v>
      </c>
      <c r="CB196">
        <v>21.47654</v>
      </c>
      <c r="CC196">
        <v>7.0865549999999997</v>
      </c>
      <c r="CD196">
        <v>9.5940619999999992</v>
      </c>
      <c r="CE196">
        <v>6.0000000000000002E-6</v>
      </c>
      <c r="CF196">
        <v>53.705800000000004</v>
      </c>
      <c r="CG196">
        <v>1.2E-5</v>
      </c>
      <c r="CH196">
        <v>0.75251599999999996</v>
      </c>
      <c r="CI196">
        <v>0.89773599999999998</v>
      </c>
      <c r="CJ196">
        <v>57.202370000000002</v>
      </c>
      <c r="CK196">
        <v>89.696839999999995</v>
      </c>
      <c r="CL196">
        <v>7.6231489999999997</v>
      </c>
      <c r="CM196">
        <v>33.922899999999998</v>
      </c>
      <c r="CN196">
        <v>175.37389999999999</v>
      </c>
      <c r="CO196">
        <v>1700.2750000000001</v>
      </c>
      <c r="CP196">
        <v>0.21087900000000001</v>
      </c>
      <c r="CQ196">
        <v>66.35454</v>
      </c>
      <c r="CR196">
        <v>8.4395720000000001</v>
      </c>
      <c r="CS196">
        <v>7534.2830000000004</v>
      </c>
      <c r="CT196">
        <v>6.2200000000000005E-4</v>
      </c>
      <c r="CU196">
        <v>31.990580000000001</v>
      </c>
      <c r="CV196">
        <v>6.2170000000000003E-3</v>
      </c>
      <c r="CW196">
        <v>319.9058</v>
      </c>
      <c r="CX196">
        <v>0</v>
      </c>
      <c r="CY196">
        <v>0.14419699999999999</v>
      </c>
      <c r="CZ196">
        <v>1.2428170000000001</v>
      </c>
      <c r="DA196">
        <v>184.98179999999999</v>
      </c>
      <c r="DB196">
        <v>1.24</v>
      </c>
      <c r="DC196">
        <f t="shared" si="10"/>
        <v>1931.8506790000001</v>
      </c>
      <c r="DD196">
        <f t="shared" si="11"/>
        <v>965.92533950000006</v>
      </c>
    </row>
    <row r="197" spans="1:108" x14ac:dyDescent="0.3">
      <c r="A197">
        <v>2027</v>
      </c>
      <c r="B197">
        <v>2</v>
      </c>
      <c r="C197">
        <v>5</v>
      </c>
      <c r="D197">
        <v>5.0207480000000002</v>
      </c>
      <c r="E197">
        <v>40.194040000000001</v>
      </c>
      <c r="F197">
        <v>46.316049999999997</v>
      </c>
      <c r="G197">
        <v>0.98359799999999997</v>
      </c>
      <c r="H197">
        <v>0.49524299999999999</v>
      </c>
      <c r="I197">
        <v>176.9058</v>
      </c>
      <c r="J197">
        <f t="shared" si="9"/>
        <v>2349.8544087327127</v>
      </c>
      <c r="K197">
        <v>1000</v>
      </c>
      <c r="L197">
        <v>495.06040000000002</v>
      </c>
      <c r="M197">
        <v>910.47709999999995</v>
      </c>
      <c r="N197">
        <v>65.150329999999997</v>
      </c>
      <c r="O197">
        <f t="shared" ref="O197:O260" si="12">SUM(L197:N197)</f>
        <v>1470.6878299999998</v>
      </c>
      <c r="P197">
        <v>10.03966</v>
      </c>
      <c r="Q197">
        <v>0.64528200000000002</v>
      </c>
      <c r="R197">
        <v>281.10750000000002</v>
      </c>
      <c r="S197">
        <v>177.2929</v>
      </c>
      <c r="T197">
        <v>1.175381</v>
      </c>
      <c r="U197">
        <v>5.1856309999999999</v>
      </c>
      <c r="V197">
        <v>0</v>
      </c>
      <c r="W197">
        <v>546.5471</v>
      </c>
      <c r="X197">
        <v>471.05369999999999</v>
      </c>
      <c r="Y197">
        <v>79.346379999999996</v>
      </c>
      <c r="Z197">
        <v>119.08029999999999</v>
      </c>
      <c r="AA197">
        <v>3.68207</v>
      </c>
      <c r="AB197">
        <v>297.73090000000002</v>
      </c>
      <c r="AC197">
        <v>498.48970000000003</v>
      </c>
      <c r="AD197">
        <v>4.9579040000000001</v>
      </c>
      <c r="AE197">
        <v>8.8598850000000002</v>
      </c>
      <c r="AF197">
        <v>1</v>
      </c>
      <c r="AG197">
        <v>11990.27</v>
      </c>
      <c r="AH197">
        <v>0</v>
      </c>
      <c r="AI197">
        <v>15.809340000000001</v>
      </c>
      <c r="AJ197">
        <v>0</v>
      </c>
      <c r="AK197">
        <v>274.38979999999998</v>
      </c>
      <c r="AL197">
        <v>29.94567</v>
      </c>
      <c r="AM197">
        <v>51.503070000000001</v>
      </c>
      <c r="AN197">
        <v>99.050939999999997</v>
      </c>
      <c r="AO197">
        <v>278.33319999999998</v>
      </c>
      <c r="AP197">
        <v>110.7766</v>
      </c>
      <c r="AQ197">
        <v>175.42429999999999</v>
      </c>
      <c r="AR197">
        <v>-74.981700000000004</v>
      </c>
      <c r="AS197">
        <v>1</v>
      </c>
      <c r="AT197">
        <v>0</v>
      </c>
      <c r="AU197">
        <v>2.7045170000000001</v>
      </c>
      <c r="AV197">
        <v>6.5103049999999998</v>
      </c>
      <c r="AW197">
        <v>5.7895000000000002E-2</v>
      </c>
      <c r="AX197">
        <v>37.758139999999997</v>
      </c>
      <c r="AY197">
        <v>0.15745999999999999</v>
      </c>
      <c r="AZ197">
        <v>36.013559999999998</v>
      </c>
      <c r="BA197">
        <v>0.14752100000000001</v>
      </c>
      <c r="BB197">
        <v>0</v>
      </c>
      <c r="BC197">
        <v>67.114000000000004</v>
      </c>
      <c r="BD197">
        <v>70.432609999999997</v>
      </c>
      <c r="BE197">
        <v>23.19</v>
      </c>
      <c r="BF197">
        <v>18.09</v>
      </c>
      <c r="BG197">
        <v>20.64</v>
      </c>
      <c r="BH197">
        <v>21.326560000000001</v>
      </c>
      <c r="BI197">
        <v>21.180599999999998</v>
      </c>
      <c r="BJ197">
        <v>25.7</v>
      </c>
      <c r="BK197">
        <v>0</v>
      </c>
      <c r="BL197">
        <v>20.754829999999998</v>
      </c>
      <c r="BM197">
        <v>82.542550000000006</v>
      </c>
      <c r="BN197">
        <v>0.63474699999999995</v>
      </c>
      <c r="BO197">
        <v>0</v>
      </c>
      <c r="BP197">
        <v>0</v>
      </c>
      <c r="BQ197">
        <v>0</v>
      </c>
      <c r="BR197">
        <v>1115.33</v>
      </c>
      <c r="BS197">
        <v>0.28142400000000001</v>
      </c>
      <c r="BT197">
        <v>154.81270000000001</v>
      </c>
      <c r="BU197">
        <v>9960.5280000000002</v>
      </c>
      <c r="BV197">
        <v>2.9384E-2</v>
      </c>
      <c r="BW197">
        <v>2.7169999999999998E-3</v>
      </c>
      <c r="BX197">
        <v>1.204439</v>
      </c>
      <c r="BY197">
        <v>0.123139</v>
      </c>
      <c r="BZ197">
        <v>2.7143760000000001</v>
      </c>
      <c r="CA197">
        <v>0.85430799999999996</v>
      </c>
      <c r="CB197">
        <v>21.009260000000001</v>
      </c>
      <c r="CC197">
        <v>7.3631000000000002</v>
      </c>
      <c r="CD197">
        <v>9.4959150000000001</v>
      </c>
      <c r="CE197">
        <v>6.0000000000000002E-6</v>
      </c>
      <c r="CF197">
        <v>53.162790000000001</v>
      </c>
      <c r="CG197">
        <v>1.2E-5</v>
      </c>
      <c r="CH197">
        <v>0.76042900000000002</v>
      </c>
      <c r="CI197">
        <v>0.89765099999999998</v>
      </c>
      <c r="CJ197">
        <v>56.382219999999997</v>
      </c>
      <c r="CK197">
        <v>88.800939999999997</v>
      </c>
      <c r="CL197">
        <v>7.6731170000000004</v>
      </c>
      <c r="CM197">
        <v>33.841349999999998</v>
      </c>
      <c r="CN197">
        <v>176.3486</v>
      </c>
      <c r="CO197">
        <v>1696.269</v>
      </c>
      <c r="CP197">
        <v>0.21218000000000001</v>
      </c>
      <c r="CQ197">
        <v>66.341589999999997</v>
      </c>
      <c r="CR197">
        <v>8.4916549999999997</v>
      </c>
      <c r="CS197">
        <v>7531.31</v>
      </c>
      <c r="CT197">
        <v>6.0400000000000004E-4</v>
      </c>
      <c r="CU197">
        <v>31.98912</v>
      </c>
      <c r="CV197">
        <v>6.0369999999999998E-3</v>
      </c>
      <c r="CW197">
        <v>319.89120000000003</v>
      </c>
      <c r="CX197">
        <v>0</v>
      </c>
      <c r="CY197">
        <v>0.16540199999999999</v>
      </c>
      <c r="CZ197">
        <v>1.3537520000000001</v>
      </c>
      <c r="DA197">
        <v>47.985219999999998</v>
      </c>
      <c r="DB197">
        <v>1.24</v>
      </c>
      <c r="DC197">
        <f t="shared" si="10"/>
        <v>1946.1341839999998</v>
      </c>
      <c r="DD197">
        <f t="shared" si="11"/>
        <v>973.06709199999989</v>
      </c>
    </row>
    <row r="198" spans="1:108" x14ac:dyDescent="0.3">
      <c r="A198">
        <v>2027</v>
      </c>
      <c r="B198">
        <v>5</v>
      </c>
      <c r="C198">
        <v>17</v>
      </c>
      <c r="D198">
        <v>4.9813159999999996</v>
      </c>
      <c r="E198">
        <v>40.274259999999998</v>
      </c>
      <c r="F198">
        <v>46.39058</v>
      </c>
      <c r="G198">
        <v>0.98379099999999997</v>
      </c>
      <c r="H198">
        <v>0.49529899999999999</v>
      </c>
      <c r="I198">
        <v>177.47559999999999</v>
      </c>
      <c r="J198">
        <f t="shared" ref="J198:J261" si="13">E198*I198*(0.317+0.942*(E198-1.4)^-1.161)</f>
        <v>2361.8974007607326</v>
      </c>
      <c r="K198">
        <v>1000</v>
      </c>
      <c r="L198">
        <v>504.3143</v>
      </c>
      <c r="M198">
        <v>910.47709999999995</v>
      </c>
      <c r="N198">
        <v>65.353489999999994</v>
      </c>
      <c r="O198">
        <f t="shared" si="12"/>
        <v>1480.14489</v>
      </c>
      <c r="P198">
        <v>9.9648099999999999</v>
      </c>
      <c r="Q198">
        <v>0.64342699999999997</v>
      </c>
      <c r="R198">
        <v>282.95830000000001</v>
      </c>
      <c r="S198">
        <v>177.89779999999999</v>
      </c>
      <c r="T198">
        <v>1.1852849999999999</v>
      </c>
      <c r="U198">
        <v>3.573331</v>
      </c>
      <c r="V198">
        <v>0</v>
      </c>
      <c r="W198">
        <v>558.06150000000002</v>
      </c>
      <c r="X198">
        <v>471.05369999999999</v>
      </c>
      <c r="Y198">
        <v>79.744569999999996</v>
      </c>
      <c r="Z198">
        <v>119.0367</v>
      </c>
      <c r="AA198">
        <v>3.7322199999999999</v>
      </c>
      <c r="AB198">
        <v>300.03379999999999</v>
      </c>
      <c r="AC198">
        <v>501.12670000000003</v>
      </c>
      <c r="AD198">
        <v>4.9030829999999996</v>
      </c>
      <c r="AE198">
        <v>4.8278530000000002</v>
      </c>
      <c r="AF198">
        <v>1</v>
      </c>
      <c r="AG198">
        <v>11990.15</v>
      </c>
      <c r="AH198">
        <v>0</v>
      </c>
      <c r="AI198">
        <v>15.92718</v>
      </c>
      <c r="AJ198">
        <v>0</v>
      </c>
      <c r="AK198">
        <v>284.6542</v>
      </c>
      <c r="AL198">
        <v>31.161660000000001</v>
      </c>
      <c r="AM198">
        <v>52.693730000000002</v>
      </c>
      <c r="AN198">
        <v>62.434199999999997</v>
      </c>
      <c r="AO198">
        <v>158.17250000000001</v>
      </c>
      <c r="AP198">
        <v>62.952669999999998</v>
      </c>
      <c r="AQ198">
        <v>119.5639</v>
      </c>
      <c r="AR198">
        <v>-56.338799999999999</v>
      </c>
      <c r="AS198">
        <v>1</v>
      </c>
      <c r="AT198">
        <v>0</v>
      </c>
      <c r="AU198">
        <v>0.91824399999999995</v>
      </c>
      <c r="AV198">
        <v>1.364744</v>
      </c>
      <c r="AW198">
        <v>1.2227E-2</v>
      </c>
      <c r="AX198">
        <v>32.424909999999997</v>
      </c>
      <c r="AY198">
        <v>0.10907500000000001</v>
      </c>
      <c r="AZ198">
        <v>31.014289999999999</v>
      </c>
      <c r="BA198">
        <v>0.100892</v>
      </c>
      <c r="BB198">
        <v>0</v>
      </c>
      <c r="BC198">
        <v>31.994810000000001</v>
      </c>
      <c r="BD198">
        <v>33.909550000000003</v>
      </c>
      <c r="BE198">
        <v>16.88</v>
      </c>
      <c r="BF198">
        <v>9.3800000000000008</v>
      </c>
      <c r="BG198">
        <v>13.13</v>
      </c>
      <c r="BH198">
        <v>13.96129</v>
      </c>
      <c r="BI198">
        <v>13.925000000000001</v>
      </c>
      <c r="BJ198">
        <v>7</v>
      </c>
      <c r="BK198">
        <v>0.22</v>
      </c>
      <c r="BL198">
        <v>11.777839999999999</v>
      </c>
      <c r="BM198">
        <v>74.041839999999993</v>
      </c>
      <c r="BN198">
        <v>1</v>
      </c>
      <c r="BO198">
        <v>0</v>
      </c>
      <c r="BP198">
        <v>0</v>
      </c>
      <c r="BQ198">
        <v>0</v>
      </c>
      <c r="BR198">
        <v>1870.2349999999999</v>
      </c>
      <c r="BS198">
        <v>0.28099600000000002</v>
      </c>
      <c r="BT198">
        <v>154.31970000000001</v>
      </c>
      <c r="BU198">
        <v>9947.6270000000004</v>
      </c>
      <c r="BV198">
        <v>2.7771000000000001E-2</v>
      </c>
      <c r="BW198">
        <v>3.552E-3</v>
      </c>
      <c r="BX198">
        <v>1.0878890000000001</v>
      </c>
      <c r="BY198">
        <v>0.15701799999999999</v>
      </c>
      <c r="BZ198">
        <v>2.642442</v>
      </c>
      <c r="CA198">
        <v>0.81162900000000004</v>
      </c>
      <c r="CB198">
        <v>20.99277</v>
      </c>
      <c r="CC198">
        <v>6.9596819999999999</v>
      </c>
      <c r="CD198">
        <v>9.3310499999999994</v>
      </c>
      <c r="CE198">
        <v>5.0000000000000004E-6</v>
      </c>
      <c r="CF198">
        <v>52.272379999999998</v>
      </c>
      <c r="CG198">
        <v>1.0000000000000001E-5</v>
      </c>
      <c r="CH198">
        <v>0.75722400000000001</v>
      </c>
      <c r="CI198">
        <v>0.88840399999999997</v>
      </c>
      <c r="CJ198">
        <v>56.840710000000001</v>
      </c>
      <c r="CK198">
        <v>88.781310000000005</v>
      </c>
      <c r="CL198">
        <v>7.7350310000000002</v>
      </c>
      <c r="CM198">
        <v>33.601349999999996</v>
      </c>
      <c r="CN198">
        <v>177.7379</v>
      </c>
      <c r="CO198">
        <v>1687.0429999999999</v>
      </c>
      <c r="CP198">
        <v>0.21415699999999999</v>
      </c>
      <c r="CQ198">
        <v>66.319659999999999</v>
      </c>
      <c r="CR198">
        <v>8.5690259999999991</v>
      </c>
      <c r="CS198">
        <v>7527.2039999999997</v>
      </c>
      <c r="CT198">
        <v>5.8600000000000004E-4</v>
      </c>
      <c r="CU198">
        <v>31.986789999999999</v>
      </c>
      <c r="CV198">
        <v>5.8630000000000002E-3</v>
      </c>
      <c r="CW198">
        <v>319.86790000000002</v>
      </c>
      <c r="CX198">
        <v>0</v>
      </c>
      <c r="CY198">
        <v>0.10710799999999999</v>
      </c>
      <c r="CZ198">
        <v>1.5399830000000001</v>
      </c>
      <c r="DA198">
        <v>113.2867</v>
      </c>
      <c r="DB198">
        <v>1.24</v>
      </c>
      <c r="DC198">
        <f t="shared" ref="DC198:DC261" si="14">SUM(O198:V198,)</f>
        <v>1956.367843</v>
      </c>
      <c r="DD198">
        <f t="shared" ref="DD198:DD261" si="15">DC198/2</f>
        <v>978.1839215</v>
      </c>
    </row>
    <row r="199" spans="1:108" x14ac:dyDescent="0.3">
      <c r="A199">
        <v>2027</v>
      </c>
      <c r="B199">
        <v>8</v>
      </c>
      <c r="C199">
        <v>26</v>
      </c>
      <c r="D199">
        <v>4.8283509999999996</v>
      </c>
      <c r="E199">
        <v>40.327300000000001</v>
      </c>
      <c r="F199">
        <v>46.43985</v>
      </c>
      <c r="G199">
        <v>0.98391799999999996</v>
      </c>
      <c r="H199">
        <v>0.495336</v>
      </c>
      <c r="I199">
        <v>177.8528</v>
      </c>
      <c r="J199">
        <f t="shared" si="13"/>
        <v>2369.8819567337518</v>
      </c>
      <c r="K199">
        <v>1000</v>
      </c>
      <c r="L199">
        <v>510.44990000000001</v>
      </c>
      <c r="M199">
        <v>910.47709999999995</v>
      </c>
      <c r="N199">
        <v>65.244219999999999</v>
      </c>
      <c r="O199">
        <f t="shared" si="12"/>
        <v>1486.1712199999999</v>
      </c>
      <c r="P199">
        <v>9.6588370000000001</v>
      </c>
      <c r="Q199">
        <v>0.60836999999999997</v>
      </c>
      <c r="R199">
        <v>284.18540000000002</v>
      </c>
      <c r="S199">
        <v>177.6343</v>
      </c>
      <c r="T199">
        <v>1.114603</v>
      </c>
      <c r="U199">
        <v>3.5345529999999998</v>
      </c>
      <c r="V199">
        <v>0</v>
      </c>
      <c r="W199">
        <v>564.22220000000004</v>
      </c>
      <c r="X199">
        <v>471.05369999999999</v>
      </c>
      <c r="Y199">
        <v>79.547259999999994</v>
      </c>
      <c r="Z199">
        <v>115.1497</v>
      </c>
      <c r="AA199">
        <v>3.4539019999999998</v>
      </c>
      <c r="AB199">
        <v>301.26589999999999</v>
      </c>
      <c r="AC199">
        <v>499.95800000000003</v>
      </c>
      <c r="AD199">
        <v>4.2127819999999998</v>
      </c>
      <c r="AE199">
        <v>3.9281990000000002</v>
      </c>
      <c r="AF199">
        <v>1</v>
      </c>
      <c r="AG199">
        <v>11989.16</v>
      </c>
      <c r="AH199">
        <v>0</v>
      </c>
      <c r="AI199">
        <v>15.89715</v>
      </c>
      <c r="AJ199">
        <v>0</v>
      </c>
      <c r="AK199">
        <v>283.11200000000002</v>
      </c>
      <c r="AL199">
        <v>31.002369999999999</v>
      </c>
      <c r="AM199">
        <v>52.647239999999996</v>
      </c>
      <c r="AN199">
        <v>118.9903</v>
      </c>
      <c r="AO199">
        <v>247.57050000000001</v>
      </c>
      <c r="AP199">
        <v>98.533079999999998</v>
      </c>
      <c r="AQ199">
        <v>189.83170000000001</v>
      </c>
      <c r="AR199">
        <v>-69.603499999999997</v>
      </c>
      <c r="AS199">
        <v>1</v>
      </c>
      <c r="AT199">
        <v>0</v>
      </c>
      <c r="AU199">
        <v>1.656396</v>
      </c>
      <c r="AV199">
        <v>1.3228359999999999</v>
      </c>
      <c r="AW199">
        <v>1.1828999999999999E-2</v>
      </c>
      <c r="AX199">
        <v>31.821639999999999</v>
      </c>
      <c r="AY199">
        <v>0.100615</v>
      </c>
      <c r="AZ199">
        <v>30.487950000000001</v>
      </c>
      <c r="BA199">
        <v>9.3038999999999997E-2</v>
      </c>
      <c r="BB199">
        <v>0</v>
      </c>
      <c r="BC199">
        <v>28.809290000000001</v>
      </c>
      <c r="BD199">
        <v>31.681360000000002</v>
      </c>
      <c r="BE199">
        <v>17.75</v>
      </c>
      <c r="BF199">
        <v>9.85</v>
      </c>
      <c r="BG199">
        <v>13.8</v>
      </c>
      <c r="BH199">
        <v>12.746370000000001</v>
      </c>
      <c r="BI199">
        <v>14.6374</v>
      </c>
      <c r="BJ199">
        <v>12.3</v>
      </c>
      <c r="BK199">
        <v>0</v>
      </c>
      <c r="BL199">
        <v>12.155860000000001</v>
      </c>
      <c r="BM199">
        <v>72.973550000000003</v>
      </c>
      <c r="BN199">
        <v>1</v>
      </c>
      <c r="BO199">
        <v>0</v>
      </c>
      <c r="BP199">
        <v>0</v>
      </c>
      <c r="BQ199">
        <v>0</v>
      </c>
      <c r="BR199">
        <v>83.25</v>
      </c>
      <c r="BS199">
        <v>0.16725599999999999</v>
      </c>
      <c r="BT199">
        <v>154.85380000000001</v>
      </c>
      <c r="BU199">
        <v>9946.36</v>
      </c>
      <c r="BV199">
        <v>5.1672999999999997E-2</v>
      </c>
      <c r="BW199">
        <v>4.718E-3</v>
      </c>
      <c r="BX199">
        <v>1.961266</v>
      </c>
      <c r="BY199">
        <v>0.20638100000000001</v>
      </c>
      <c r="BZ199">
        <v>2.8791129999999998</v>
      </c>
      <c r="CA199">
        <v>0.84288700000000005</v>
      </c>
      <c r="CB199">
        <v>22.558700000000002</v>
      </c>
      <c r="CC199">
        <v>7.2040249999999997</v>
      </c>
      <c r="CD199">
        <v>9.6827839999999998</v>
      </c>
      <c r="CE199">
        <v>5.0000000000000004E-6</v>
      </c>
      <c r="CF199">
        <v>54.27205</v>
      </c>
      <c r="CG199">
        <v>1.0000000000000001E-5</v>
      </c>
      <c r="CH199">
        <v>0.76597599999999999</v>
      </c>
      <c r="CI199">
        <v>0.89228799999999997</v>
      </c>
      <c r="CJ199">
        <v>57.597119999999997</v>
      </c>
      <c r="CK199">
        <v>89.177459999999996</v>
      </c>
      <c r="CL199">
        <v>7.6710669999999999</v>
      </c>
      <c r="CM199">
        <v>33.555630000000001</v>
      </c>
      <c r="CN199">
        <v>176.21700000000001</v>
      </c>
      <c r="CO199">
        <v>1683.915</v>
      </c>
      <c r="CP199">
        <v>0.21238199999999999</v>
      </c>
      <c r="CQ199">
        <v>66.309269999999998</v>
      </c>
      <c r="CR199">
        <v>8.4979370000000003</v>
      </c>
      <c r="CS199">
        <v>7524.799</v>
      </c>
      <c r="CT199">
        <v>5.6899999999999995E-4</v>
      </c>
      <c r="CU199">
        <v>31.985399999999998</v>
      </c>
      <c r="CV199">
        <v>5.6950000000000004E-3</v>
      </c>
      <c r="CW199">
        <v>319.85399999999998</v>
      </c>
      <c r="CX199">
        <v>0</v>
      </c>
      <c r="CY199">
        <v>9.4199000000000005E-2</v>
      </c>
      <c r="CZ199">
        <v>1.3990720000000001</v>
      </c>
      <c r="DA199">
        <v>194.48419999999999</v>
      </c>
      <c r="DB199">
        <v>1.24</v>
      </c>
      <c r="DC199">
        <f t="shared" si="14"/>
        <v>1962.9072829999998</v>
      </c>
      <c r="DD199">
        <f t="shared" si="15"/>
        <v>981.45364149999989</v>
      </c>
    </row>
    <row r="200" spans="1:108" x14ac:dyDescent="0.3">
      <c r="A200">
        <v>2027</v>
      </c>
      <c r="B200">
        <v>12</v>
      </c>
      <c r="C200">
        <v>5</v>
      </c>
      <c r="D200">
        <v>4.9699150000000003</v>
      </c>
      <c r="E200">
        <v>40.415579999999999</v>
      </c>
      <c r="F200">
        <v>46.521810000000002</v>
      </c>
      <c r="G200">
        <v>0.98412699999999997</v>
      </c>
      <c r="H200">
        <v>0.495396</v>
      </c>
      <c r="I200">
        <v>178.4812</v>
      </c>
      <c r="J200">
        <f t="shared" si="13"/>
        <v>2383.2073095215083</v>
      </c>
      <c r="K200">
        <v>1000</v>
      </c>
      <c r="L200">
        <v>520.68830000000003</v>
      </c>
      <c r="M200">
        <v>910.47709999999995</v>
      </c>
      <c r="N200">
        <v>65.544870000000003</v>
      </c>
      <c r="O200">
        <f t="shared" si="12"/>
        <v>1496.7102699999998</v>
      </c>
      <c r="P200">
        <v>9.9448910000000001</v>
      </c>
      <c r="Q200">
        <v>0.64427500000000004</v>
      </c>
      <c r="R200">
        <v>286.23309999999998</v>
      </c>
      <c r="S200">
        <v>178.50909999999999</v>
      </c>
      <c r="T200">
        <v>1.180474</v>
      </c>
      <c r="U200">
        <v>4.8085589999999998</v>
      </c>
      <c r="V200">
        <v>0</v>
      </c>
      <c r="W200">
        <v>570.66949999999997</v>
      </c>
      <c r="X200">
        <v>471.05369999999999</v>
      </c>
      <c r="Y200">
        <v>79.384140000000002</v>
      </c>
      <c r="Z200">
        <v>116.1447</v>
      </c>
      <c r="AA200">
        <v>3.2565490000000001</v>
      </c>
      <c r="AB200">
        <v>302.55540000000002</v>
      </c>
      <c r="AC200">
        <v>499.0068</v>
      </c>
      <c r="AD200">
        <v>4.0103549999999997</v>
      </c>
      <c r="AE200">
        <v>3.979139</v>
      </c>
      <c r="AF200">
        <v>1</v>
      </c>
      <c r="AG200">
        <v>11988.48</v>
      </c>
      <c r="AH200">
        <v>0</v>
      </c>
      <c r="AI200">
        <v>15.577719999999999</v>
      </c>
      <c r="AJ200">
        <v>0</v>
      </c>
      <c r="AK200">
        <v>299.28320000000002</v>
      </c>
      <c r="AL200">
        <v>31.092030000000001</v>
      </c>
      <c r="AM200">
        <v>52.64188</v>
      </c>
      <c r="AN200">
        <v>212.08019999999999</v>
      </c>
      <c r="AO200">
        <v>403.31639999999999</v>
      </c>
      <c r="AP200">
        <v>160.51990000000001</v>
      </c>
      <c r="AQ200">
        <v>287.33179999999999</v>
      </c>
      <c r="AR200">
        <v>-73.234999999999999</v>
      </c>
      <c r="AS200">
        <v>1</v>
      </c>
      <c r="AT200">
        <v>0</v>
      </c>
      <c r="AU200">
        <v>2.8952279999999999</v>
      </c>
      <c r="AV200">
        <v>1.361621</v>
      </c>
      <c r="AW200">
        <v>1.1931000000000001E-2</v>
      </c>
      <c r="AX200">
        <v>32.609380000000002</v>
      </c>
      <c r="AY200">
        <v>9.9085999999999994E-2</v>
      </c>
      <c r="AZ200">
        <v>31.199100000000001</v>
      </c>
      <c r="BA200">
        <v>9.1943999999999998E-2</v>
      </c>
      <c r="BB200">
        <v>0</v>
      </c>
      <c r="BC200">
        <v>28.6997</v>
      </c>
      <c r="BD200">
        <v>33.08128</v>
      </c>
      <c r="BE200">
        <v>18.649999999999999</v>
      </c>
      <c r="BF200">
        <v>14.75</v>
      </c>
      <c r="BG200">
        <v>16.7</v>
      </c>
      <c r="BH200">
        <v>15.16445</v>
      </c>
      <c r="BI200">
        <v>17.113399999999999</v>
      </c>
      <c r="BJ200">
        <v>23.3</v>
      </c>
      <c r="BK200">
        <v>0</v>
      </c>
      <c r="BL200">
        <v>16.77938</v>
      </c>
      <c r="BM200">
        <v>85.981819999999999</v>
      </c>
      <c r="BN200">
        <v>1</v>
      </c>
      <c r="BO200">
        <v>0</v>
      </c>
      <c r="BP200">
        <v>0</v>
      </c>
      <c r="BQ200">
        <v>0</v>
      </c>
      <c r="BR200">
        <v>469.98</v>
      </c>
      <c r="BS200">
        <v>0.11487700000000001</v>
      </c>
      <c r="BT200">
        <v>154.9588</v>
      </c>
      <c r="BU200">
        <v>9938.3469999999998</v>
      </c>
      <c r="BV200">
        <v>1.4706E-2</v>
      </c>
      <c r="BW200">
        <v>2.503E-3</v>
      </c>
      <c r="BX200">
        <v>0.55790799999999996</v>
      </c>
      <c r="BY200">
        <v>0.109474</v>
      </c>
      <c r="BZ200">
        <v>2.886247</v>
      </c>
      <c r="CA200">
        <v>0.86370100000000005</v>
      </c>
      <c r="CB200">
        <v>22.011430000000001</v>
      </c>
      <c r="CC200">
        <v>7.4032340000000003</v>
      </c>
      <c r="CD200">
        <v>9.8977550000000001</v>
      </c>
      <c r="CE200">
        <v>3.9999999999999998E-6</v>
      </c>
      <c r="CF200">
        <v>55.48592</v>
      </c>
      <c r="CG200">
        <v>9.0000000000000002E-6</v>
      </c>
      <c r="CH200">
        <v>0.77878999999999998</v>
      </c>
      <c r="CI200">
        <v>0.89418500000000001</v>
      </c>
      <c r="CJ200">
        <v>57.98274</v>
      </c>
      <c r="CK200">
        <v>89.066270000000003</v>
      </c>
      <c r="CL200">
        <v>7.6489209999999996</v>
      </c>
      <c r="CM200">
        <v>33.480289999999997</v>
      </c>
      <c r="CN200">
        <v>175.54830000000001</v>
      </c>
      <c r="CO200">
        <v>1679.931</v>
      </c>
      <c r="CP200">
        <v>0.21145700000000001</v>
      </c>
      <c r="CQ200">
        <v>66.295829999999995</v>
      </c>
      <c r="CR200">
        <v>8.4618909999999996</v>
      </c>
      <c r="CS200">
        <v>7521.9170000000004</v>
      </c>
      <c r="CT200">
        <v>5.53E-4</v>
      </c>
      <c r="CU200">
        <v>31.98386</v>
      </c>
      <c r="CV200">
        <v>5.5310000000000003E-3</v>
      </c>
      <c r="CW200">
        <v>319.83859999999999</v>
      </c>
      <c r="CX200">
        <v>0</v>
      </c>
      <c r="CY200">
        <v>2.7771000000000001E-2</v>
      </c>
      <c r="CZ200">
        <v>1.121035</v>
      </c>
      <c r="DA200">
        <v>113.5038</v>
      </c>
      <c r="DB200">
        <v>1.24</v>
      </c>
      <c r="DC200">
        <f t="shared" si="14"/>
        <v>1978.030669</v>
      </c>
      <c r="DD200">
        <f t="shared" si="15"/>
        <v>989.01533449999999</v>
      </c>
    </row>
    <row r="201" spans="1:108" x14ac:dyDescent="0.3">
      <c r="A201">
        <v>2028</v>
      </c>
      <c r="B201">
        <v>3</v>
      </c>
      <c r="C201">
        <v>15</v>
      </c>
      <c r="D201">
        <v>5.0528130000000004</v>
      </c>
      <c r="E201">
        <v>40.516739999999999</v>
      </c>
      <c r="F201">
        <v>46.615690000000001</v>
      </c>
      <c r="G201">
        <v>0.98436299999999999</v>
      </c>
      <c r="H201">
        <v>0.49546499999999999</v>
      </c>
      <c r="I201">
        <v>179.2022</v>
      </c>
      <c r="J201">
        <f t="shared" si="13"/>
        <v>2398.532129751004</v>
      </c>
      <c r="K201">
        <v>1000</v>
      </c>
      <c r="L201">
        <v>498.55779999999999</v>
      </c>
      <c r="M201">
        <v>943.66010000000006</v>
      </c>
      <c r="N201">
        <v>65.922409999999999</v>
      </c>
      <c r="O201">
        <f t="shared" si="12"/>
        <v>1508.14031</v>
      </c>
      <c r="P201">
        <v>10.10966</v>
      </c>
      <c r="Q201">
        <v>0.67081900000000005</v>
      </c>
      <c r="R201">
        <v>288.4436</v>
      </c>
      <c r="S201">
        <v>179.59700000000001</v>
      </c>
      <c r="T201">
        <v>1.224594</v>
      </c>
      <c r="U201">
        <v>4.448448</v>
      </c>
      <c r="V201">
        <v>0</v>
      </c>
      <c r="W201">
        <v>549.952</v>
      </c>
      <c r="X201">
        <v>489.19720000000001</v>
      </c>
      <c r="Y201">
        <v>80.229950000000002</v>
      </c>
      <c r="Z201">
        <v>119.2229</v>
      </c>
      <c r="AA201">
        <v>3.7101009999999999</v>
      </c>
      <c r="AB201">
        <v>305.66930000000002</v>
      </c>
      <c r="AC201">
        <v>504.50049999999999</v>
      </c>
      <c r="AD201">
        <v>5.0634490000000003</v>
      </c>
      <c r="AE201">
        <v>5.5939889999999997</v>
      </c>
      <c r="AF201">
        <v>1</v>
      </c>
      <c r="AG201">
        <v>11988.5</v>
      </c>
      <c r="AH201">
        <v>0</v>
      </c>
      <c r="AI201">
        <v>15.72438</v>
      </c>
      <c r="AJ201">
        <v>0</v>
      </c>
      <c r="AK201">
        <v>290.15899999999999</v>
      </c>
      <c r="AL201">
        <v>33.007210000000001</v>
      </c>
      <c r="AM201">
        <v>55.563200000000002</v>
      </c>
      <c r="AN201">
        <v>158.16569999999999</v>
      </c>
      <c r="AO201">
        <v>351.35500000000002</v>
      </c>
      <c r="AP201">
        <v>139.83930000000001</v>
      </c>
      <c r="AQ201">
        <v>253.4563</v>
      </c>
      <c r="AR201">
        <v>-93.533799999999999</v>
      </c>
      <c r="AS201">
        <v>1</v>
      </c>
      <c r="AT201">
        <v>0</v>
      </c>
      <c r="AU201">
        <v>3.2018</v>
      </c>
      <c r="AV201">
        <v>1.3843319999999999</v>
      </c>
      <c r="AW201">
        <v>1.2244E-2</v>
      </c>
      <c r="AX201">
        <v>33.022629999999999</v>
      </c>
      <c r="AY201">
        <v>0.11215600000000001</v>
      </c>
      <c r="AZ201">
        <v>31.553280000000001</v>
      </c>
      <c r="BA201">
        <v>0.104028</v>
      </c>
      <c r="BB201">
        <v>0</v>
      </c>
      <c r="BC201">
        <v>51.593229999999998</v>
      </c>
      <c r="BD201">
        <v>55.813510000000001</v>
      </c>
      <c r="BE201">
        <v>20.9</v>
      </c>
      <c r="BF201">
        <v>14.5</v>
      </c>
      <c r="BG201">
        <v>17.7</v>
      </c>
      <c r="BH201">
        <v>18.59544</v>
      </c>
      <c r="BI201">
        <v>18.378399999999999</v>
      </c>
      <c r="BJ201">
        <v>22.6</v>
      </c>
      <c r="BK201">
        <v>0</v>
      </c>
      <c r="BL201">
        <v>16.5107</v>
      </c>
      <c r="BM201">
        <v>78.124250000000004</v>
      </c>
      <c r="BN201">
        <v>1</v>
      </c>
      <c r="BO201">
        <v>0</v>
      </c>
      <c r="BP201">
        <v>0</v>
      </c>
      <c r="BQ201">
        <v>0</v>
      </c>
      <c r="BR201">
        <v>1360.625</v>
      </c>
      <c r="BS201">
        <v>0.13627600000000001</v>
      </c>
      <c r="BT201">
        <v>154.43690000000001</v>
      </c>
      <c r="BU201">
        <v>9925.3979999999992</v>
      </c>
      <c r="BV201">
        <v>4.5849999999999997E-3</v>
      </c>
      <c r="BW201">
        <v>1.6930000000000001E-3</v>
      </c>
      <c r="BX201">
        <v>0.19323299999999999</v>
      </c>
      <c r="BY201">
        <v>7.8392000000000003E-2</v>
      </c>
      <c r="BZ201">
        <v>2.7234500000000001</v>
      </c>
      <c r="CA201">
        <v>0.84928899999999996</v>
      </c>
      <c r="CB201">
        <v>21.572679999999998</v>
      </c>
      <c r="CC201">
        <v>7.3029640000000002</v>
      </c>
      <c r="CD201">
        <v>9.6692809999999998</v>
      </c>
      <c r="CE201">
        <v>3.9999999999999998E-6</v>
      </c>
      <c r="CF201">
        <v>54.207740000000001</v>
      </c>
      <c r="CG201">
        <v>7.9999999999999996E-6</v>
      </c>
      <c r="CH201">
        <v>0.77941199999999999</v>
      </c>
      <c r="CI201">
        <v>0.88887499999999997</v>
      </c>
      <c r="CJ201">
        <v>56.908969999999997</v>
      </c>
      <c r="CK201">
        <v>88.519630000000006</v>
      </c>
      <c r="CL201">
        <v>7.7399459999999998</v>
      </c>
      <c r="CM201">
        <v>33.309399999999997</v>
      </c>
      <c r="CN201">
        <v>177.32980000000001</v>
      </c>
      <c r="CO201">
        <v>1672.8420000000001</v>
      </c>
      <c r="CP201">
        <v>0.21362100000000001</v>
      </c>
      <c r="CQ201">
        <v>66.275000000000006</v>
      </c>
      <c r="CR201">
        <v>8.5460100000000008</v>
      </c>
      <c r="CS201">
        <v>7517.9250000000002</v>
      </c>
      <c r="CT201">
        <v>5.3700000000000004E-4</v>
      </c>
      <c r="CU201">
        <v>31.981839999999998</v>
      </c>
      <c r="CV201">
        <v>5.3709999999999999E-3</v>
      </c>
      <c r="CW201">
        <v>319.8184</v>
      </c>
      <c r="CX201">
        <v>0</v>
      </c>
      <c r="CY201">
        <v>0.14769599999999999</v>
      </c>
      <c r="CZ201">
        <v>0.82088799999999995</v>
      </c>
      <c r="DA201">
        <v>96.458439999999996</v>
      </c>
      <c r="DB201">
        <v>1.24</v>
      </c>
      <c r="DC201">
        <f t="shared" si="14"/>
        <v>1992.6344310000002</v>
      </c>
      <c r="DD201">
        <f t="shared" si="15"/>
        <v>996.31721550000009</v>
      </c>
    </row>
    <row r="202" spans="1:108" x14ac:dyDescent="0.3">
      <c r="A202">
        <v>2028</v>
      </c>
      <c r="B202">
        <v>6</v>
      </c>
      <c r="C202">
        <v>24</v>
      </c>
      <c r="D202">
        <v>5.0011960000000002</v>
      </c>
      <c r="E202">
        <v>40.588279999999997</v>
      </c>
      <c r="F202">
        <v>46.68206</v>
      </c>
      <c r="G202">
        <v>0.98452899999999999</v>
      </c>
      <c r="H202">
        <v>0.49551299999999998</v>
      </c>
      <c r="I202">
        <v>179.71289999999999</v>
      </c>
      <c r="J202">
        <f t="shared" si="13"/>
        <v>2409.4084472377363</v>
      </c>
      <c r="K202">
        <v>1000</v>
      </c>
      <c r="L202">
        <v>506.30579999999998</v>
      </c>
      <c r="M202">
        <v>943.66010000000006</v>
      </c>
      <c r="N202">
        <v>65.966830000000002</v>
      </c>
      <c r="O202">
        <f t="shared" si="12"/>
        <v>1515.9327300000002</v>
      </c>
      <c r="P202">
        <v>10.003769999999999</v>
      </c>
      <c r="Q202">
        <v>0.64943799999999996</v>
      </c>
      <c r="R202">
        <v>289.9932</v>
      </c>
      <c r="S202">
        <v>179.75909999999999</v>
      </c>
      <c r="T202">
        <v>1.171913</v>
      </c>
      <c r="U202">
        <v>3.195614</v>
      </c>
      <c r="V202">
        <v>0</v>
      </c>
      <c r="W202">
        <v>557.32280000000003</v>
      </c>
      <c r="X202">
        <v>489.19720000000001</v>
      </c>
      <c r="Y202">
        <v>80.160889999999995</v>
      </c>
      <c r="Z202">
        <v>117.5351</v>
      </c>
      <c r="AA202">
        <v>3.504092</v>
      </c>
      <c r="AB202">
        <v>307.14339999999999</v>
      </c>
      <c r="AC202">
        <v>504.14819999999997</v>
      </c>
      <c r="AD202">
        <v>4.3834520000000001</v>
      </c>
      <c r="AE202">
        <v>3.9760089999999999</v>
      </c>
      <c r="AF202">
        <v>1</v>
      </c>
      <c r="AG202">
        <v>11988.35</v>
      </c>
      <c r="AH202">
        <v>0</v>
      </c>
      <c r="AI202">
        <v>15.66573</v>
      </c>
      <c r="AJ202">
        <v>0</v>
      </c>
      <c r="AK202">
        <v>285.46109999999999</v>
      </c>
      <c r="AL202">
        <v>32.649590000000003</v>
      </c>
      <c r="AM202">
        <v>55.27393</v>
      </c>
      <c r="AN202">
        <v>58.677680000000002</v>
      </c>
      <c r="AO202">
        <v>138.31209999999999</v>
      </c>
      <c r="AP202">
        <v>55.048229999999997</v>
      </c>
      <c r="AQ202">
        <v>108.18040000000001</v>
      </c>
      <c r="AR202">
        <v>-48.811199999999999</v>
      </c>
      <c r="AS202">
        <v>1</v>
      </c>
      <c r="AT202">
        <v>0</v>
      </c>
      <c r="AU202">
        <v>0.678674</v>
      </c>
      <c r="AV202">
        <v>1.3701909999999999</v>
      </c>
      <c r="AW202">
        <v>1.2074E-2</v>
      </c>
      <c r="AX202">
        <v>32.536749999999998</v>
      </c>
      <c r="AY202">
        <v>0.10369200000000001</v>
      </c>
      <c r="AZ202">
        <v>31.11232</v>
      </c>
      <c r="BA202">
        <v>9.6004999999999993E-2</v>
      </c>
      <c r="BB202">
        <v>0</v>
      </c>
      <c r="BC202">
        <v>23.894659999999998</v>
      </c>
      <c r="BD202">
        <v>25.489789999999999</v>
      </c>
      <c r="BE202">
        <v>13.03</v>
      </c>
      <c r="BF202">
        <v>5.93</v>
      </c>
      <c r="BG202">
        <v>9.48</v>
      </c>
      <c r="BH202">
        <v>11.29393</v>
      </c>
      <c r="BI202">
        <v>10.2326</v>
      </c>
      <c r="BJ202">
        <v>7.2</v>
      </c>
      <c r="BK202">
        <v>1.56</v>
      </c>
      <c r="BL202">
        <v>9.3053419999999996</v>
      </c>
      <c r="BM202">
        <v>74.613349999999997</v>
      </c>
      <c r="BN202">
        <v>1</v>
      </c>
      <c r="BO202">
        <v>0</v>
      </c>
      <c r="BP202">
        <v>0</v>
      </c>
      <c r="BQ202">
        <v>0</v>
      </c>
      <c r="BR202">
        <v>1758.4449999999999</v>
      </c>
      <c r="BS202">
        <v>1.27193</v>
      </c>
      <c r="BT202">
        <v>154.6772</v>
      </c>
      <c r="BU202">
        <v>9920.9419999999991</v>
      </c>
      <c r="BV202">
        <v>3.1646000000000001E-2</v>
      </c>
      <c r="BW202">
        <v>1.72E-3</v>
      </c>
      <c r="BX202">
        <v>1.2016869999999999</v>
      </c>
      <c r="BY202">
        <v>8.0336000000000005E-2</v>
      </c>
      <c r="BZ202">
        <v>2.8434379999999999</v>
      </c>
      <c r="CA202">
        <v>0.87227600000000005</v>
      </c>
      <c r="CB202">
        <v>22.54177</v>
      </c>
      <c r="CC202">
        <v>7.5438739999999997</v>
      </c>
      <c r="CD202">
        <v>9.8520769999999995</v>
      </c>
      <c r="CE202">
        <v>3.9999999999999998E-6</v>
      </c>
      <c r="CF202">
        <v>55.238669999999999</v>
      </c>
      <c r="CG202">
        <v>7.9999999999999996E-6</v>
      </c>
      <c r="CH202">
        <v>0.77311300000000005</v>
      </c>
      <c r="CI202">
        <v>0.89030900000000002</v>
      </c>
      <c r="CJ202">
        <v>56.50047</v>
      </c>
      <c r="CK202">
        <v>88.988169999999997</v>
      </c>
      <c r="CL202">
        <v>7.7197639999999996</v>
      </c>
      <c r="CM202">
        <v>33.239280000000001</v>
      </c>
      <c r="CN202">
        <v>176.71559999999999</v>
      </c>
      <c r="CO202">
        <v>1668.845</v>
      </c>
      <c r="CP202">
        <v>0.213033</v>
      </c>
      <c r="CQ202">
        <v>66.259749999999997</v>
      </c>
      <c r="CR202">
        <v>8.5191979999999994</v>
      </c>
      <c r="CS202">
        <v>7514.8869999999997</v>
      </c>
      <c r="CT202">
        <v>5.22E-4</v>
      </c>
      <c r="CU202">
        <v>31.98028</v>
      </c>
      <c r="CV202">
        <v>5.2170000000000003E-3</v>
      </c>
      <c r="CW202">
        <v>319.80279999999999</v>
      </c>
      <c r="CX202">
        <v>0</v>
      </c>
      <c r="CY202">
        <v>7.2149000000000005E-2</v>
      </c>
      <c r="CZ202">
        <v>1.6651149999999999</v>
      </c>
      <c r="DA202">
        <v>196.30940000000001</v>
      </c>
      <c r="DB202">
        <v>1.24</v>
      </c>
      <c r="DC202">
        <f t="shared" si="14"/>
        <v>2000.7057649999999</v>
      </c>
      <c r="DD202">
        <f t="shared" si="15"/>
        <v>1000.3528825</v>
      </c>
    </row>
    <row r="203" spans="1:108" x14ac:dyDescent="0.3">
      <c r="A203">
        <v>2028</v>
      </c>
      <c r="B203">
        <v>10</v>
      </c>
      <c r="C203">
        <v>3</v>
      </c>
      <c r="D203">
        <v>4.8759889999999997</v>
      </c>
      <c r="E203">
        <v>40.646920000000001</v>
      </c>
      <c r="F203">
        <v>46.736449999999998</v>
      </c>
      <c r="G203">
        <v>0.98466299999999995</v>
      </c>
      <c r="H203">
        <v>0.49555199999999999</v>
      </c>
      <c r="I203">
        <v>180.1319</v>
      </c>
      <c r="J203">
        <f t="shared" si="13"/>
        <v>2418.3459729158603</v>
      </c>
      <c r="K203">
        <v>1000</v>
      </c>
      <c r="L203">
        <v>512.67290000000003</v>
      </c>
      <c r="M203">
        <v>943.66010000000006</v>
      </c>
      <c r="N203">
        <v>65.874210000000005</v>
      </c>
      <c r="O203">
        <f t="shared" si="12"/>
        <v>1522.20721</v>
      </c>
      <c r="P203">
        <v>9.7545800000000007</v>
      </c>
      <c r="Q203">
        <v>0.61708600000000002</v>
      </c>
      <c r="R203">
        <v>291.26659999999998</v>
      </c>
      <c r="S203">
        <v>179.5402</v>
      </c>
      <c r="T203">
        <v>1.121683</v>
      </c>
      <c r="U203">
        <v>3.8170120000000001</v>
      </c>
      <c r="V203">
        <v>0</v>
      </c>
      <c r="W203">
        <v>562.6499</v>
      </c>
      <c r="X203">
        <v>489.19720000000001</v>
      </c>
      <c r="Y203">
        <v>79.867040000000003</v>
      </c>
      <c r="Z203">
        <v>113.8663</v>
      </c>
      <c r="AA203">
        <v>3.2070099999999999</v>
      </c>
      <c r="AB203">
        <v>308.20890000000003</v>
      </c>
      <c r="AC203">
        <v>502.35879999999997</v>
      </c>
      <c r="AD203">
        <v>3.8783029999999998</v>
      </c>
      <c r="AE203">
        <v>3.845494</v>
      </c>
      <c r="AF203">
        <v>1</v>
      </c>
      <c r="AG203">
        <v>11986.7</v>
      </c>
      <c r="AH203">
        <v>0</v>
      </c>
      <c r="AI203">
        <v>15.56657</v>
      </c>
      <c r="AJ203">
        <v>0</v>
      </c>
      <c r="AK203">
        <v>260.75319999999999</v>
      </c>
      <c r="AL203">
        <v>32.285939999999997</v>
      </c>
      <c r="AM203">
        <v>54.310090000000002</v>
      </c>
      <c r="AN203">
        <v>111.92149999999999</v>
      </c>
      <c r="AO203">
        <v>233.8021</v>
      </c>
      <c r="AP203">
        <v>93.053229999999999</v>
      </c>
      <c r="AQ203">
        <v>170.55699999999999</v>
      </c>
      <c r="AR203">
        <v>-57.4666</v>
      </c>
      <c r="AS203">
        <v>1</v>
      </c>
      <c r="AT203">
        <v>0</v>
      </c>
      <c r="AU203">
        <v>1.5701270000000001</v>
      </c>
      <c r="AV203">
        <v>1.335887</v>
      </c>
      <c r="AW203">
        <v>1.1697000000000001E-2</v>
      </c>
      <c r="AX203">
        <v>32.174289999999999</v>
      </c>
      <c r="AY203">
        <v>9.7812999999999997E-2</v>
      </c>
      <c r="AZ203">
        <v>30.821840000000002</v>
      </c>
      <c r="BA203">
        <v>9.0778999999999999E-2</v>
      </c>
      <c r="BB203">
        <v>2.0761000000000002E-2</v>
      </c>
      <c r="BC203">
        <v>27.6584</v>
      </c>
      <c r="BD203">
        <v>30.209689999999998</v>
      </c>
      <c r="BE203">
        <v>18.41</v>
      </c>
      <c r="BF203">
        <v>6</v>
      </c>
      <c r="BG203">
        <v>12.205</v>
      </c>
      <c r="BH203">
        <v>12.20008</v>
      </c>
      <c r="BI203">
        <v>13.52046</v>
      </c>
      <c r="BJ203">
        <v>11.3</v>
      </c>
      <c r="BK203">
        <v>16.72</v>
      </c>
      <c r="BL203">
        <v>9.3505570000000002</v>
      </c>
      <c r="BM203">
        <v>60.349649999999997</v>
      </c>
      <c r="BN203">
        <v>1</v>
      </c>
      <c r="BO203">
        <v>0</v>
      </c>
      <c r="BP203">
        <v>0</v>
      </c>
      <c r="BQ203">
        <v>12.066610000000001</v>
      </c>
      <c r="BR203">
        <v>139.75</v>
      </c>
      <c r="BS203">
        <v>1.7208540000000001</v>
      </c>
      <c r="BT203">
        <v>155.21889999999999</v>
      </c>
      <c r="BU203">
        <v>9919.5889999999999</v>
      </c>
      <c r="BV203">
        <v>4.1561000000000001E-2</v>
      </c>
      <c r="BW203">
        <v>1.717E-3</v>
      </c>
      <c r="BX203">
        <v>1.580813</v>
      </c>
      <c r="BY203">
        <v>7.4465000000000003E-2</v>
      </c>
      <c r="BZ203">
        <v>3.0568430000000002</v>
      </c>
      <c r="CA203">
        <v>0.90502499999999997</v>
      </c>
      <c r="CB203">
        <v>23.65363</v>
      </c>
      <c r="CC203">
        <v>7.8665839999999996</v>
      </c>
      <c r="CD203">
        <v>10.226319999999999</v>
      </c>
      <c r="CE203">
        <v>3.9999999999999998E-6</v>
      </c>
      <c r="CF203">
        <v>57.335979999999999</v>
      </c>
      <c r="CG203">
        <v>6.9999999999999999E-6</v>
      </c>
      <c r="CH203">
        <v>0.79227099999999995</v>
      </c>
      <c r="CI203">
        <v>0.89420200000000005</v>
      </c>
      <c r="CJ203">
        <v>57.585850000000001</v>
      </c>
      <c r="CK203">
        <v>89.372110000000006</v>
      </c>
      <c r="CL203">
        <v>7.6588989999999999</v>
      </c>
      <c r="CM203">
        <v>33.200890000000001</v>
      </c>
      <c r="CN203">
        <v>175.0857</v>
      </c>
      <c r="CO203">
        <v>1666.077</v>
      </c>
      <c r="CP203">
        <v>0.211004</v>
      </c>
      <c r="CQ203">
        <v>66.250730000000004</v>
      </c>
      <c r="CR203">
        <v>8.4362519999999996</v>
      </c>
      <c r="CS203">
        <v>7512.6639999999998</v>
      </c>
      <c r="CT203">
        <v>5.0699999999999996E-4</v>
      </c>
      <c r="CU203">
        <v>31.978919999999999</v>
      </c>
      <c r="CV203">
        <v>5.0670000000000003E-3</v>
      </c>
      <c r="CW203">
        <v>319.78919999999999</v>
      </c>
      <c r="CX203">
        <v>0</v>
      </c>
      <c r="CY203">
        <v>6.2283999999999999E-2</v>
      </c>
      <c r="CZ203">
        <v>1.5854360000000001</v>
      </c>
      <c r="DA203">
        <v>198.3501</v>
      </c>
      <c r="DB203">
        <v>1.24</v>
      </c>
      <c r="DC203">
        <f t="shared" si="14"/>
        <v>2008.3243709999999</v>
      </c>
      <c r="DD203">
        <f t="shared" si="15"/>
        <v>1004.1621855</v>
      </c>
    </row>
    <row r="204" spans="1:108" x14ac:dyDescent="0.3">
      <c r="A204">
        <v>2029</v>
      </c>
      <c r="B204">
        <v>1</v>
      </c>
      <c r="C204">
        <v>12</v>
      </c>
      <c r="D204">
        <v>5.03308</v>
      </c>
      <c r="E204">
        <v>40.749000000000002</v>
      </c>
      <c r="F204">
        <v>46.83108</v>
      </c>
      <c r="G204">
        <v>0.98489400000000005</v>
      </c>
      <c r="H204">
        <v>0.495618</v>
      </c>
      <c r="I204">
        <v>180.8621</v>
      </c>
      <c r="J204">
        <f t="shared" si="13"/>
        <v>2433.9522036477888</v>
      </c>
      <c r="K204">
        <v>1000</v>
      </c>
      <c r="L204">
        <v>499.49829999999997</v>
      </c>
      <c r="M204">
        <v>967.88250000000005</v>
      </c>
      <c r="N204">
        <v>66.24821</v>
      </c>
      <c r="O204">
        <f t="shared" si="12"/>
        <v>1533.6290099999999</v>
      </c>
      <c r="P204">
        <v>10.07123</v>
      </c>
      <c r="Q204">
        <v>0.66151099999999996</v>
      </c>
      <c r="R204">
        <v>293.47620000000001</v>
      </c>
      <c r="S204">
        <v>180.61699999999999</v>
      </c>
      <c r="T204">
        <v>1.202078</v>
      </c>
      <c r="U204">
        <v>4.8842720000000002</v>
      </c>
      <c r="V204">
        <v>0</v>
      </c>
      <c r="W204">
        <v>548.20619999999997</v>
      </c>
      <c r="X204">
        <v>502.41370000000001</v>
      </c>
      <c r="Y204">
        <v>80.315079999999995</v>
      </c>
      <c r="Z204">
        <v>117.17319999999999</v>
      </c>
      <c r="AA204">
        <v>3.5015160000000001</v>
      </c>
      <c r="AB204">
        <v>310.60669999999999</v>
      </c>
      <c r="AC204">
        <v>505.30829999999997</v>
      </c>
      <c r="AD204">
        <v>4.8962830000000004</v>
      </c>
      <c r="AE204">
        <v>5.7815289999999999</v>
      </c>
      <c r="AF204">
        <v>1</v>
      </c>
      <c r="AG204">
        <v>11986.44</v>
      </c>
      <c r="AH204">
        <v>0</v>
      </c>
      <c r="AI204">
        <v>15.513999999999999</v>
      </c>
      <c r="AJ204">
        <v>0</v>
      </c>
      <c r="AK204">
        <v>255.2242</v>
      </c>
      <c r="AL204">
        <v>31.891380000000002</v>
      </c>
      <c r="AM204">
        <v>53.806600000000003</v>
      </c>
      <c r="AN204">
        <v>204.79400000000001</v>
      </c>
      <c r="AO204">
        <v>408.92430000000002</v>
      </c>
      <c r="AP204">
        <v>162.75190000000001</v>
      </c>
      <c r="AQ204">
        <v>285.99349999999998</v>
      </c>
      <c r="AR204">
        <v>-79.154899999999998</v>
      </c>
      <c r="AS204">
        <v>1</v>
      </c>
      <c r="AT204">
        <v>0</v>
      </c>
      <c r="AU204">
        <v>5.1221180000000004</v>
      </c>
      <c r="AV204">
        <v>1.3789260000000001</v>
      </c>
      <c r="AW204">
        <v>1.2033E-2</v>
      </c>
      <c r="AX204">
        <v>33.073889999999999</v>
      </c>
      <c r="AY204">
        <v>0.111405</v>
      </c>
      <c r="AZ204">
        <v>31.625779999999999</v>
      </c>
      <c r="BA204">
        <v>0.10373599999999999</v>
      </c>
      <c r="BB204">
        <v>0</v>
      </c>
      <c r="BC204">
        <v>39.333750000000002</v>
      </c>
      <c r="BD204">
        <v>44.054830000000003</v>
      </c>
      <c r="BE204">
        <v>26.56</v>
      </c>
      <c r="BF204">
        <v>12.36</v>
      </c>
      <c r="BG204">
        <v>19.46</v>
      </c>
      <c r="BH204">
        <v>19.025310000000001</v>
      </c>
      <c r="BI204">
        <v>20.965199999999999</v>
      </c>
      <c r="BJ204">
        <v>31.8</v>
      </c>
      <c r="BK204">
        <v>0.1</v>
      </c>
      <c r="BL204">
        <v>14.360889999999999</v>
      </c>
      <c r="BM204">
        <v>57.873890000000003</v>
      </c>
      <c r="BN204">
        <v>1</v>
      </c>
      <c r="BO204">
        <v>0</v>
      </c>
      <c r="BP204">
        <v>0</v>
      </c>
      <c r="BQ204">
        <v>0</v>
      </c>
      <c r="BR204">
        <v>766.53499999999997</v>
      </c>
      <c r="BS204">
        <v>0.215643</v>
      </c>
      <c r="BT204">
        <v>154.9965</v>
      </c>
      <c r="BU204">
        <v>9908.1630000000005</v>
      </c>
      <c r="BV204">
        <v>1.1188E-2</v>
      </c>
      <c r="BW204">
        <v>7.7099999999999998E-4</v>
      </c>
      <c r="BX204">
        <v>0.42747600000000002</v>
      </c>
      <c r="BY204">
        <v>3.1528E-2</v>
      </c>
      <c r="BZ204">
        <v>2.9243899999999998</v>
      </c>
      <c r="CA204">
        <v>0.90970099999999998</v>
      </c>
      <c r="CB204">
        <v>22.099150000000002</v>
      </c>
      <c r="CC204">
        <v>7.9039479999999998</v>
      </c>
      <c r="CD204">
        <v>10.22343</v>
      </c>
      <c r="CE204">
        <v>3.0000000000000001E-6</v>
      </c>
      <c r="CF204">
        <v>57.297960000000003</v>
      </c>
      <c r="CG204">
        <v>6.9999999999999999E-6</v>
      </c>
      <c r="CH204">
        <v>0.808786</v>
      </c>
      <c r="CI204">
        <v>0.89471699999999998</v>
      </c>
      <c r="CJ204">
        <v>57.742690000000003</v>
      </c>
      <c r="CK204">
        <v>88.652280000000005</v>
      </c>
      <c r="CL204">
        <v>7.7007209999999997</v>
      </c>
      <c r="CM204">
        <v>33.10257</v>
      </c>
      <c r="CN204">
        <v>175.60480000000001</v>
      </c>
      <c r="CO204">
        <v>1661.2190000000001</v>
      </c>
      <c r="CP204">
        <v>0.211454</v>
      </c>
      <c r="CQ204">
        <v>66.231129999999993</v>
      </c>
      <c r="CR204">
        <v>8.4513719999999992</v>
      </c>
      <c r="CS204">
        <v>7508.9219999999996</v>
      </c>
      <c r="CT204">
        <v>4.9200000000000003E-4</v>
      </c>
      <c r="CU204">
        <v>31.977139999999999</v>
      </c>
      <c r="CV204">
        <v>4.921E-3</v>
      </c>
      <c r="CW204">
        <v>319.77140000000003</v>
      </c>
      <c r="CX204">
        <v>0</v>
      </c>
      <c r="CY204">
        <v>3.3755E-2</v>
      </c>
      <c r="CZ204">
        <v>0.379828</v>
      </c>
      <c r="DA204">
        <v>95.604979999999998</v>
      </c>
      <c r="DB204">
        <v>1.24</v>
      </c>
      <c r="DC204">
        <f t="shared" si="14"/>
        <v>2024.541301</v>
      </c>
      <c r="DD204">
        <f t="shared" si="15"/>
        <v>1012.2706505</v>
      </c>
    </row>
    <row r="205" spans="1:108" x14ac:dyDescent="0.3">
      <c r="A205">
        <v>2029</v>
      </c>
      <c r="B205">
        <v>4</v>
      </c>
      <c r="C205">
        <v>23</v>
      </c>
      <c r="D205">
        <v>4.8240439999999998</v>
      </c>
      <c r="E205">
        <v>40.818919999999999</v>
      </c>
      <c r="F205">
        <v>46.895859999999999</v>
      </c>
      <c r="G205">
        <v>0.98505100000000001</v>
      </c>
      <c r="H205">
        <v>0.49566399999999999</v>
      </c>
      <c r="I205">
        <v>181.36279999999999</v>
      </c>
      <c r="J205">
        <f t="shared" si="13"/>
        <v>2444.6762564317291</v>
      </c>
      <c r="K205">
        <v>1000</v>
      </c>
      <c r="L205">
        <v>506.97430000000003</v>
      </c>
      <c r="M205">
        <v>967.88250000000005</v>
      </c>
      <c r="N205">
        <v>66.262339999999995</v>
      </c>
      <c r="O205">
        <f t="shared" si="12"/>
        <v>1541.11914</v>
      </c>
      <c r="P205">
        <v>9.6488019999999999</v>
      </c>
      <c r="Q205">
        <v>0.60760999999999998</v>
      </c>
      <c r="R205">
        <v>294.97129999999999</v>
      </c>
      <c r="S205">
        <v>180.69370000000001</v>
      </c>
      <c r="T205">
        <v>1.1530279999999999</v>
      </c>
      <c r="U205">
        <v>4.1050630000000004</v>
      </c>
      <c r="V205">
        <v>0</v>
      </c>
      <c r="W205">
        <v>557.04600000000005</v>
      </c>
      <c r="X205">
        <v>502.41370000000001</v>
      </c>
      <c r="Y205">
        <v>80.408439999999999</v>
      </c>
      <c r="Z205">
        <v>112.80589999999999</v>
      </c>
      <c r="AA205">
        <v>3.297123</v>
      </c>
      <c r="AB205">
        <v>312.37470000000002</v>
      </c>
      <c r="AC205">
        <v>505.99079999999998</v>
      </c>
      <c r="AD205">
        <v>4.5735429999999999</v>
      </c>
      <c r="AE205">
        <v>5.4369440000000004</v>
      </c>
      <c r="AF205">
        <v>1</v>
      </c>
      <c r="AG205">
        <v>11986.62</v>
      </c>
      <c r="AH205">
        <v>0</v>
      </c>
      <c r="AI205">
        <v>15.58779</v>
      </c>
      <c r="AJ205">
        <v>0</v>
      </c>
      <c r="AK205">
        <v>271.83109999999999</v>
      </c>
      <c r="AL205">
        <v>29.083320000000001</v>
      </c>
      <c r="AM205">
        <v>49.169589999999999</v>
      </c>
      <c r="AN205">
        <v>48.212429999999998</v>
      </c>
      <c r="AO205">
        <v>147.2467</v>
      </c>
      <c r="AP205">
        <v>58.604199999999999</v>
      </c>
      <c r="AQ205">
        <v>103.6747</v>
      </c>
      <c r="AR205">
        <v>-54.726100000000002</v>
      </c>
      <c r="AS205">
        <v>1</v>
      </c>
      <c r="AT205">
        <v>0</v>
      </c>
      <c r="AU205">
        <v>0.98563400000000001</v>
      </c>
      <c r="AV205">
        <v>3.143815</v>
      </c>
      <c r="AW205">
        <v>2.7564999999999999E-2</v>
      </c>
      <c r="AX205">
        <v>34.460450000000002</v>
      </c>
      <c r="AY205">
        <v>0.123142</v>
      </c>
      <c r="AZ205">
        <v>33.013719999999999</v>
      </c>
      <c r="BA205">
        <v>0.11529200000000001</v>
      </c>
      <c r="BB205">
        <v>0</v>
      </c>
      <c r="BC205">
        <v>39.693869999999997</v>
      </c>
      <c r="BD205">
        <v>41.358400000000003</v>
      </c>
      <c r="BE205">
        <v>20.32</v>
      </c>
      <c r="BF205">
        <v>11.52</v>
      </c>
      <c r="BG205">
        <v>15.92</v>
      </c>
      <c r="BH205">
        <v>15.681839999999999</v>
      </c>
      <c r="BI205">
        <v>16.852799999999998</v>
      </c>
      <c r="BJ205">
        <v>6.8</v>
      </c>
      <c r="BK205">
        <v>6.13</v>
      </c>
      <c r="BL205">
        <v>13.58676</v>
      </c>
      <c r="BM205">
        <v>70.781450000000007</v>
      </c>
      <c r="BN205">
        <v>0.86509800000000003</v>
      </c>
      <c r="BO205">
        <v>0</v>
      </c>
      <c r="BP205">
        <v>0</v>
      </c>
      <c r="BQ205">
        <v>0</v>
      </c>
      <c r="BR205">
        <v>1597.02</v>
      </c>
      <c r="BS205">
        <v>1.6406080000000001</v>
      </c>
      <c r="BT205">
        <v>154.70099999999999</v>
      </c>
      <c r="BU205">
        <v>9902.2389999999996</v>
      </c>
      <c r="BV205">
        <v>2.3564000000000002E-2</v>
      </c>
      <c r="BW205">
        <v>7.1599999999999995E-4</v>
      </c>
      <c r="BX205">
        <v>1.0034259999999999</v>
      </c>
      <c r="BY205">
        <v>3.1960000000000002E-2</v>
      </c>
      <c r="BZ205">
        <v>2.895448</v>
      </c>
      <c r="CA205">
        <v>0.90848600000000002</v>
      </c>
      <c r="CB205">
        <v>22.800409999999999</v>
      </c>
      <c r="CC205">
        <v>7.9634710000000002</v>
      </c>
      <c r="CD205">
        <v>9.9901090000000003</v>
      </c>
      <c r="CE205">
        <v>3.0000000000000001E-6</v>
      </c>
      <c r="CF205">
        <v>55.979349999999997</v>
      </c>
      <c r="CG205">
        <v>6.0000000000000002E-6</v>
      </c>
      <c r="CH205">
        <v>0.812967</v>
      </c>
      <c r="CI205">
        <v>0.89126899999999998</v>
      </c>
      <c r="CJ205">
        <v>58.161760000000001</v>
      </c>
      <c r="CK205">
        <v>88.333979999999997</v>
      </c>
      <c r="CL205">
        <v>7.7972700000000001</v>
      </c>
      <c r="CM205">
        <v>32.967230000000001</v>
      </c>
      <c r="CN205">
        <v>177.39160000000001</v>
      </c>
      <c r="CO205">
        <v>1655.461</v>
      </c>
      <c r="CP205">
        <v>0.21362800000000001</v>
      </c>
      <c r="CQ205">
        <v>66.224429999999998</v>
      </c>
      <c r="CR205">
        <v>8.5317039999999995</v>
      </c>
      <c r="CS205">
        <v>7506.7309999999998</v>
      </c>
      <c r="CT205">
        <v>4.7800000000000002E-4</v>
      </c>
      <c r="CU205">
        <v>31.975359999999998</v>
      </c>
      <c r="CV205">
        <v>4.7790000000000003E-3</v>
      </c>
      <c r="CW205">
        <v>319.75360000000001</v>
      </c>
      <c r="CX205">
        <v>0</v>
      </c>
      <c r="CY205">
        <v>9.0827000000000005E-2</v>
      </c>
      <c r="CZ205">
        <v>1.627802</v>
      </c>
      <c r="DA205">
        <v>72.265439999999998</v>
      </c>
      <c r="DB205">
        <v>1.24</v>
      </c>
      <c r="DC205">
        <f t="shared" si="14"/>
        <v>2032.2986429999999</v>
      </c>
      <c r="DD205">
        <f t="shared" si="15"/>
        <v>1016.1493214999999</v>
      </c>
    </row>
    <row r="206" spans="1:108" x14ac:dyDescent="0.3">
      <c r="A206">
        <v>2029</v>
      </c>
      <c r="B206">
        <v>8</v>
      </c>
      <c r="C206">
        <v>2</v>
      </c>
      <c r="D206">
        <v>4.7125260000000004</v>
      </c>
      <c r="E206">
        <v>40.878720000000001</v>
      </c>
      <c r="F206">
        <v>46.951270000000001</v>
      </c>
      <c r="G206">
        <v>0.98518300000000003</v>
      </c>
      <c r="H206">
        <v>0.495703</v>
      </c>
      <c r="I206">
        <v>181.79159999999999</v>
      </c>
      <c r="J206">
        <f t="shared" si="13"/>
        <v>2453.8733600581786</v>
      </c>
      <c r="K206">
        <v>1000</v>
      </c>
      <c r="L206">
        <v>513.38520000000005</v>
      </c>
      <c r="M206">
        <v>967.88250000000005</v>
      </c>
      <c r="N206">
        <v>66.17022</v>
      </c>
      <c r="O206">
        <f t="shared" si="12"/>
        <v>1547.4379200000001</v>
      </c>
      <c r="P206">
        <v>9.4028919999999996</v>
      </c>
      <c r="Q206">
        <v>0.58116100000000004</v>
      </c>
      <c r="R206">
        <v>296.25349999999997</v>
      </c>
      <c r="S206">
        <v>180.47489999999999</v>
      </c>
      <c r="T206">
        <v>1.0970949999999999</v>
      </c>
      <c r="U206">
        <v>3.1921659999999998</v>
      </c>
      <c r="V206">
        <v>0</v>
      </c>
      <c r="W206">
        <v>563.87720000000002</v>
      </c>
      <c r="X206">
        <v>502.41370000000001</v>
      </c>
      <c r="Y206">
        <v>80.277810000000002</v>
      </c>
      <c r="Z206">
        <v>109.97490000000001</v>
      </c>
      <c r="AA206">
        <v>3.1439879999999998</v>
      </c>
      <c r="AB206">
        <v>313.74090000000001</v>
      </c>
      <c r="AC206">
        <v>505.24130000000002</v>
      </c>
      <c r="AD206">
        <v>4.060486</v>
      </c>
      <c r="AE206">
        <v>3.9596079999999998</v>
      </c>
      <c r="AF206">
        <v>1</v>
      </c>
      <c r="AG206">
        <v>11985.95</v>
      </c>
      <c r="AH206">
        <v>0</v>
      </c>
      <c r="AI206">
        <v>15.594720000000001</v>
      </c>
      <c r="AJ206">
        <v>0</v>
      </c>
      <c r="AK206">
        <v>296.37130000000002</v>
      </c>
      <c r="AL206">
        <v>29.232389999999999</v>
      </c>
      <c r="AM206">
        <v>49.494190000000003</v>
      </c>
      <c r="AN206">
        <v>34.431040000000003</v>
      </c>
      <c r="AO206">
        <v>106.43129999999999</v>
      </c>
      <c r="AP206">
        <v>42.359659999999998</v>
      </c>
      <c r="AQ206">
        <v>76.794380000000004</v>
      </c>
      <c r="AR206">
        <v>-41.831200000000003</v>
      </c>
      <c r="AS206">
        <v>1</v>
      </c>
      <c r="AT206">
        <v>0</v>
      </c>
      <c r="AU206">
        <v>0.46820600000000001</v>
      </c>
      <c r="AV206">
        <v>24.853729999999999</v>
      </c>
      <c r="AW206">
        <v>0.21801799999999999</v>
      </c>
      <c r="AX206">
        <v>55.650300000000001</v>
      </c>
      <c r="AY206">
        <v>0.30696600000000002</v>
      </c>
      <c r="AZ206">
        <v>54.375790000000002</v>
      </c>
      <c r="BA206">
        <v>0.30007</v>
      </c>
      <c r="BB206">
        <v>0</v>
      </c>
      <c r="BC206">
        <v>29.108460000000001</v>
      </c>
      <c r="BD206">
        <v>30.28388</v>
      </c>
      <c r="BE206">
        <v>16.010000000000002</v>
      </c>
      <c r="BF206">
        <v>11.41</v>
      </c>
      <c r="BG206">
        <v>13.71</v>
      </c>
      <c r="BH206">
        <v>12.574479999999999</v>
      </c>
      <c r="BI206">
        <v>14.1976</v>
      </c>
      <c r="BJ206">
        <v>4.3</v>
      </c>
      <c r="BK206">
        <v>1.77</v>
      </c>
      <c r="BL206">
        <v>13.488149999999999</v>
      </c>
      <c r="BM206">
        <v>83.307770000000005</v>
      </c>
      <c r="BN206">
        <v>1</v>
      </c>
      <c r="BO206">
        <v>0</v>
      </c>
      <c r="BP206">
        <v>0</v>
      </c>
      <c r="BQ206">
        <v>0</v>
      </c>
      <c r="BR206">
        <v>35.08</v>
      </c>
      <c r="BS206">
        <v>1.4209419999999999</v>
      </c>
      <c r="BT206">
        <v>155.0102</v>
      </c>
      <c r="BU206">
        <v>9899.0429999999997</v>
      </c>
      <c r="BV206">
        <v>4.0281999999999998E-2</v>
      </c>
      <c r="BW206">
        <v>1.596E-3</v>
      </c>
      <c r="BX206">
        <v>1.5590010000000001</v>
      </c>
      <c r="BY206">
        <v>7.2121000000000005E-2</v>
      </c>
      <c r="BZ206">
        <v>3.0394009999999998</v>
      </c>
      <c r="CA206">
        <v>0.91239800000000004</v>
      </c>
      <c r="CB206">
        <v>23.688580000000002</v>
      </c>
      <c r="CC206">
        <v>8.0025300000000001</v>
      </c>
      <c r="CD206">
        <v>10.256830000000001</v>
      </c>
      <c r="CE206">
        <v>3.0000000000000001E-6</v>
      </c>
      <c r="CF206">
        <v>57.470359999999999</v>
      </c>
      <c r="CG206">
        <v>6.0000000000000002E-6</v>
      </c>
      <c r="CH206">
        <v>0.81368099999999999</v>
      </c>
      <c r="CI206">
        <v>0.89209499999999997</v>
      </c>
      <c r="CJ206">
        <v>58.701839999999997</v>
      </c>
      <c r="CK206">
        <v>89.159180000000006</v>
      </c>
      <c r="CL206">
        <v>7.7630499999999998</v>
      </c>
      <c r="CM206">
        <v>32.891500000000001</v>
      </c>
      <c r="CN206">
        <v>176.43</v>
      </c>
      <c r="CO206">
        <v>1651.5640000000001</v>
      </c>
      <c r="CP206">
        <v>0.21241199999999999</v>
      </c>
      <c r="CQ206">
        <v>66.212720000000004</v>
      </c>
      <c r="CR206">
        <v>8.4803329999999999</v>
      </c>
      <c r="CS206">
        <v>7504.0839999999998</v>
      </c>
      <c r="CT206">
        <v>4.64E-4</v>
      </c>
      <c r="CU206">
        <v>31.973780000000001</v>
      </c>
      <c r="CV206">
        <v>4.6410000000000002E-3</v>
      </c>
      <c r="CW206">
        <v>319.73779999999999</v>
      </c>
      <c r="CX206">
        <v>0</v>
      </c>
      <c r="CY206">
        <v>8.7803999999999993E-2</v>
      </c>
      <c r="CZ206">
        <v>1.715509</v>
      </c>
      <c r="DA206">
        <v>185.46080000000001</v>
      </c>
      <c r="DB206">
        <v>1.24</v>
      </c>
      <c r="DC206">
        <f t="shared" si="14"/>
        <v>2038.4396340000003</v>
      </c>
      <c r="DD206">
        <f t="shared" si="15"/>
        <v>1019.2198170000001</v>
      </c>
    </row>
    <row r="207" spans="1:108" x14ac:dyDescent="0.3">
      <c r="A207">
        <v>2029</v>
      </c>
      <c r="B207">
        <v>11</v>
      </c>
      <c r="C207">
        <v>11</v>
      </c>
      <c r="D207">
        <v>4.7633099999999997</v>
      </c>
      <c r="E207">
        <v>40.956809999999997</v>
      </c>
      <c r="F207">
        <v>47.023580000000003</v>
      </c>
      <c r="G207">
        <v>0.98535499999999998</v>
      </c>
      <c r="H207">
        <v>0.49575200000000003</v>
      </c>
      <c r="I207">
        <v>182.352</v>
      </c>
      <c r="J207">
        <f t="shared" si="13"/>
        <v>2465.9138735882916</v>
      </c>
      <c r="K207">
        <v>1000</v>
      </c>
      <c r="L207">
        <v>521.77819999999997</v>
      </c>
      <c r="M207">
        <v>967.88250000000005</v>
      </c>
      <c r="N207">
        <v>66.277090000000001</v>
      </c>
      <c r="O207">
        <f t="shared" si="12"/>
        <v>1555.9377899999999</v>
      </c>
      <c r="P207">
        <v>9.5304450000000003</v>
      </c>
      <c r="Q207">
        <v>0.59265900000000005</v>
      </c>
      <c r="R207">
        <v>297.93209999999999</v>
      </c>
      <c r="S207">
        <v>180.80840000000001</v>
      </c>
      <c r="T207">
        <v>1.1205320000000001</v>
      </c>
      <c r="U207">
        <v>4.3934749999999996</v>
      </c>
      <c r="V207">
        <v>0</v>
      </c>
      <c r="W207">
        <v>569.58479999999997</v>
      </c>
      <c r="X207">
        <v>502.41370000000001</v>
      </c>
      <c r="Y207">
        <v>80.024919999999995</v>
      </c>
      <c r="Z207">
        <v>109.82850000000001</v>
      </c>
      <c r="AA207">
        <v>2.9466540000000001</v>
      </c>
      <c r="AB207">
        <v>314.88240000000002</v>
      </c>
      <c r="AC207">
        <v>503.7097</v>
      </c>
      <c r="AD207">
        <v>3.7557990000000001</v>
      </c>
      <c r="AE207">
        <v>4.3811140000000002</v>
      </c>
      <c r="AF207">
        <v>1</v>
      </c>
      <c r="AG207">
        <v>11985.02</v>
      </c>
      <c r="AH207">
        <v>0</v>
      </c>
      <c r="AI207">
        <v>15.36844</v>
      </c>
      <c r="AJ207">
        <v>0</v>
      </c>
      <c r="AK207">
        <v>285.90989999999999</v>
      </c>
      <c r="AL207">
        <v>29.549440000000001</v>
      </c>
      <c r="AM207">
        <v>49.894199999999998</v>
      </c>
      <c r="AN207">
        <v>204.28190000000001</v>
      </c>
      <c r="AO207">
        <v>406.22559999999999</v>
      </c>
      <c r="AP207">
        <v>161.67779999999999</v>
      </c>
      <c r="AQ207">
        <v>288.85329999999999</v>
      </c>
      <c r="AR207">
        <v>-82.540300000000002</v>
      </c>
      <c r="AS207">
        <v>1</v>
      </c>
      <c r="AT207">
        <v>0</v>
      </c>
      <c r="AU207">
        <v>3.24702</v>
      </c>
      <c r="AV207">
        <v>1.305016</v>
      </c>
      <c r="AW207">
        <v>1.1282E-2</v>
      </c>
      <c r="AX207">
        <v>32.470910000000003</v>
      </c>
      <c r="AY207">
        <v>9.7178E-2</v>
      </c>
      <c r="AZ207">
        <v>31.173030000000001</v>
      </c>
      <c r="BA207">
        <v>9.0717999999999993E-2</v>
      </c>
      <c r="BB207">
        <v>0</v>
      </c>
      <c r="BC207">
        <v>38.234830000000002</v>
      </c>
      <c r="BD207">
        <v>42.461030000000001</v>
      </c>
      <c r="BE207">
        <v>18.45</v>
      </c>
      <c r="BF207">
        <v>11.15</v>
      </c>
      <c r="BG207">
        <v>14.8</v>
      </c>
      <c r="BH207">
        <v>14.88768</v>
      </c>
      <c r="BI207">
        <v>15.5738</v>
      </c>
      <c r="BJ207">
        <v>25</v>
      </c>
      <c r="BK207">
        <v>0</v>
      </c>
      <c r="BL207">
        <v>13.257569999999999</v>
      </c>
      <c r="BM207">
        <v>74.935109999999995</v>
      </c>
      <c r="BN207">
        <v>1</v>
      </c>
      <c r="BO207">
        <v>0</v>
      </c>
      <c r="BP207">
        <v>0</v>
      </c>
      <c r="BQ207">
        <v>0</v>
      </c>
      <c r="BR207">
        <v>320.255</v>
      </c>
      <c r="BS207">
        <v>0.25564900000000002</v>
      </c>
      <c r="BT207">
        <v>155.2302</v>
      </c>
      <c r="BU207">
        <v>9893.509</v>
      </c>
      <c r="BV207">
        <v>2.0739E-2</v>
      </c>
      <c r="BW207">
        <v>1.119E-3</v>
      </c>
      <c r="BX207">
        <v>0.79860200000000003</v>
      </c>
      <c r="BY207">
        <v>4.7914999999999999E-2</v>
      </c>
      <c r="BZ207">
        <v>3.0847859999999998</v>
      </c>
      <c r="CA207">
        <v>0.92624399999999996</v>
      </c>
      <c r="CB207">
        <v>23.419519999999999</v>
      </c>
      <c r="CC207">
        <v>8.1205839999999991</v>
      </c>
      <c r="CD207">
        <v>10.521990000000001</v>
      </c>
      <c r="CE207">
        <v>3.0000000000000001E-6</v>
      </c>
      <c r="CF207">
        <v>58.942819999999998</v>
      </c>
      <c r="CG207">
        <v>5.0000000000000004E-6</v>
      </c>
      <c r="CH207">
        <v>0.82441900000000001</v>
      </c>
      <c r="CI207">
        <v>0.89485000000000003</v>
      </c>
      <c r="CJ207">
        <v>59.19079</v>
      </c>
      <c r="CK207">
        <v>89.418899999999994</v>
      </c>
      <c r="CL207">
        <v>7.7344900000000001</v>
      </c>
      <c r="CM207">
        <v>32.836570000000002</v>
      </c>
      <c r="CN207">
        <v>175.50749999999999</v>
      </c>
      <c r="CO207">
        <v>1648.3030000000001</v>
      </c>
      <c r="CP207">
        <v>0.21108099999999999</v>
      </c>
      <c r="CQ207">
        <v>66.20111</v>
      </c>
      <c r="CR207">
        <v>8.4255490000000002</v>
      </c>
      <c r="CS207">
        <v>7501.4930000000004</v>
      </c>
      <c r="CT207">
        <v>4.5100000000000001E-4</v>
      </c>
      <c r="CU207">
        <v>31.972290000000001</v>
      </c>
      <c r="CV207">
        <v>4.5079999999999999E-3</v>
      </c>
      <c r="CW207">
        <v>319.72289999999998</v>
      </c>
      <c r="CX207">
        <v>0</v>
      </c>
      <c r="CY207">
        <v>0.113841</v>
      </c>
      <c r="CZ207">
        <v>1.3751770000000001</v>
      </c>
      <c r="DA207">
        <v>191.54409999999999</v>
      </c>
      <c r="DB207">
        <v>1.24</v>
      </c>
      <c r="DC207">
        <f t="shared" si="14"/>
        <v>2050.3154009999998</v>
      </c>
      <c r="DD207">
        <f t="shared" si="15"/>
        <v>1025.1577004999999</v>
      </c>
    </row>
    <row r="208" spans="1:108" x14ac:dyDescent="0.3">
      <c r="A208">
        <v>2030</v>
      </c>
      <c r="B208">
        <v>2</v>
      </c>
      <c r="C208">
        <v>20</v>
      </c>
      <c r="D208">
        <v>4.9156899999999997</v>
      </c>
      <c r="E208">
        <v>41.062809999999999</v>
      </c>
      <c r="F208">
        <v>47.12171</v>
      </c>
      <c r="G208">
        <v>0.98558500000000004</v>
      </c>
      <c r="H208">
        <v>0.49581900000000001</v>
      </c>
      <c r="I208">
        <v>183.1138</v>
      </c>
      <c r="J208">
        <f t="shared" si="13"/>
        <v>2482.3169732308475</v>
      </c>
      <c r="K208">
        <v>1000</v>
      </c>
      <c r="L208">
        <v>512.73050000000001</v>
      </c>
      <c r="M208">
        <v>988.3365</v>
      </c>
      <c r="N208">
        <v>66.681619999999995</v>
      </c>
      <c r="O208">
        <f t="shared" si="12"/>
        <v>1567.7486200000001</v>
      </c>
      <c r="P208">
        <v>9.8330780000000004</v>
      </c>
      <c r="Q208">
        <v>0.63730699999999996</v>
      </c>
      <c r="R208">
        <v>300.21339999999998</v>
      </c>
      <c r="S208">
        <v>181.9684</v>
      </c>
      <c r="T208">
        <v>1.189635</v>
      </c>
      <c r="U208">
        <v>4.8258039999999998</v>
      </c>
      <c r="V208">
        <v>0</v>
      </c>
      <c r="W208">
        <v>559.16610000000003</v>
      </c>
      <c r="X208">
        <v>513.53620000000001</v>
      </c>
      <c r="Y208">
        <v>80.450779999999995</v>
      </c>
      <c r="Z208">
        <v>112.9661</v>
      </c>
      <c r="AA208">
        <v>3.2070850000000002</v>
      </c>
      <c r="AB208">
        <v>317.24770000000001</v>
      </c>
      <c r="AC208">
        <v>506.5138</v>
      </c>
      <c r="AD208">
        <v>4.4184210000000004</v>
      </c>
      <c r="AE208">
        <v>6.0251710000000003</v>
      </c>
      <c r="AF208">
        <v>1</v>
      </c>
      <c r="AG208">
        <v>11985.09</v>
      </c>
      <c r="AH208">
        <v>0</v>
      </c>
      <c r="AI208">
        <v>15.318020000000001</v>
      </c>
      <c r="AJ208">
        <v>0</v>
      </c>
      <c r="AK208">
        <v>282.1361</v>
      </c>
      <c r="AL208">
        <v>30.391079999999999</v>
      </c>
      <c r="AM208">
        <v>51.17342</v>
      </c>
      <c r="AN208">
        <v>74.531469999999999</v>
      </c>
      <c r="AO208">
        <v>232.22479999999999</v>
      </c>
      <c r="AP208">
        <v>92.425470000000004</v>
      </c>
      <c r="AQ208">
        <v>145.48169999999999</v>
      </c>
      <c r="AR208">
        <v>-69.789100000000005</v>
      </c>
      <c r="AS208">
        <v>1</v>
      </c>
      <c r="AT208">
        <v>0</v>
      </c>
      <c r="AU208">
        <v>2.1367919999999998</v>
      </c>
      <c r="AV208">
        <v>3.4435600000000002</v>
      </c>
      <c r="AW208">
        <v>2.9670999999999999E-2</v>
      </c>
      <c r="AX208">
        <v>35.394500000000001</v>
      </c>
      <c r="AY208">
        <v>0.124553</v>
      </c>
      <c r="AZ208">
        <v>33.862380000000002</v>
      </c>
      <c r="BA208">
        <v>0.116843</v>
      </c>
      <c r="BB208">
        <v>0</v>
      </c>
      <c r="BC208">
        <v>64.106740000000002</v>
      </c>
      <c r="BD208">
        <v>66.657570000000007</v>
      </c>
      <c r="BE208">
        <v>25.99</v>
      </c>
      <c r="BF208">
        <v>19.39</v>
      </c>
      <c r="BG208">
        <v>22.69</v>
      </c>
      <c r="BH208">
        <v>20.39235</v>
      </c>
      <c r="BI208">
        <v>23.389600000000002</v>
      </c>
      <c r="BJ208">
        <v>13.3</v>
      </c>
      <c r="BK208">
        <v>0</v>
      </c>
      <c r="BL208">
        <v>22.511869999999998</v>
      </c>
      <c r="BM208">
        <v>78.275630000000007</v>
      </c>
      <c r="BN208">
        <v>0.84765999999999997</v>
      </c>
      <c r="BO208">
        <v>0</v>
      </c>
      <c r="BP208">
        <v>0</v>
      </c>
      <c r="BQ208">
        <v>0</v>
      </c>
      <c r="BR208">
        <v>1138.76</v>
      </c>
      <c r="BS208">
        <v>0.244618</v>
      </c>
      <c r="BT208">
        <v>154.77109999999999</v>
      </c>
      <c r="BU208">
        <v>9881.5920000000006</v>
      </c>
      <c r="BV208">
        <v>5.0699999999999999E-3</v>
      </c>
      <c r="BW208">
        <v>4.0299999999999998E-4</v>
      </c>
      <c r="BX208">
        <v>0.219695</v>
      </c>
      <c r="BY208">
        <v>1.6781999999999998E-2</v>
      </c>
      <c r="BZ208">
        <v>2.8668550000000002</v>
      </c>
      <c r="CA208">
        <v>0.92893700000000001</v>
      </c>
      <c r="CB208">
        <v>21.834890000000001</v>
      </c>
      <c r="CC208">
        <v>8.1228890000000007</v>
      </c>
      <c r="CD208">
        <v>10.308160000000001</v>
      </c>
      <c r="CE208">
        <v>3.0000000000000001E-6</v>
      </c>
      <c r="CF208">
        <v>57.712730000000001</v>
      </c>
      <c r="CG208">
        <v>5.0000000000000004E-6</v>
      </c>
      <c r="CH208">
        <v>0.82118500000000005</v>
      </c>
      <c r="CI208">
        <v>0.89451199999999997</v>
      </c>
      <c r="CJ208">
        <v>58.09393</v>
      </c>
      <c r="CK208">
        <v>88.22345</v>
      </c>
      <c r="CL208">
        <v>7.8286319999999998</v>
      </c>
      <c r="CM208">
        <v>32.750689999999999</v>
      </c>
      <c r="CN208">
        <v>177.20439999999999</v>
      </c>
      <c r="CO208">
        <v>1644.0409999999999</v>
      </c>
      <c r="CP208">
        <v>0.21296399999999999</v>
      </c>
      <c r="CQ208">
        <v>66.18253</v>
      </c>
      <c r="CR208">
        <v>8.4960760000000004</v>
      </c>
      <c r="CS208">
        <v>7497.76</v>
      </c>
      <c r="CT208">
        <v>4.3800000000000002E-4</v>
      </c>
      <c r="CU208">
        <v>31.970690000000001</v>
      </c>
      <c r="CV208">
        <v>4.3779999999999999E-3</v>
      </c>
      <c r="CW208">
        <v>319.70690000000002</v>
      </c>
      <c r="CX208">
        <v>0</v>
      </c>
      <c r="CY208">
        <v>0.15501300000000001</v>
      </c>
      <c r="CZ208">
        <v>1.2074609999999999</v>
      </c>
      <c r="DA208">
        <v>65.601309999999998</v>
      </c>
      <c r="DB208">
        <v>1.24</v>
      </c>
      <c r="DC208">
        <f t="shared" si="14"/>
        <v>2066.4162440000005</v>
      </c>
      <c r="DD208">
        <f t="shared" si="15"/>
        <v>1033.2081220000002</v>
      </c>
    </row>
    <row r="209" spans="1:108" x14ac:dyDescent="0.3">
      <c r="A209">
        <v>2030</v>
      </c>
      <c r="B209">
        <v>6</v>
      </c>
      <c r="C209">
        <v>1</v>
      </c>
      <c r="D209">
        <v>4.7743539999999998</v>
      </c>
      <c r="E209">
        <v>41.128210000000003</v>
      </c>
      <c r="F209">
        <v>47.182220000000001</v>
      </c>
      <c r="G209">
        <v>0.98572599999999999</v>
      </c>
      <c r="H209">
        <v>0.49586000000000002</v>
      </c>
      <c r="I209">
        <v>183.58439999999999</v>
      </c>
      <c r="J209">
        <f t="shared" si="13"/>
        <v>2492.4707195651285</v>
      </c>
      <c r="K209">
        <v>1000</v>
      </c>
      <c r="L209">
        <v>519.78030000000001</v>
      </c>
      <c r="M209">
        <v>988.3365</v>
      </c>
      <c r="N209">
        <v>66.648840000000007</v>
      </c>
      <c r="O209">
        <f t="shared" si="12"/>
        <v>1574.7656400000001</v>
      </c>
      <c r="P209">
        <v>9.5507679999999997</v>
      </c>
      <c r="Q209">
        <v>0.59194599999999997</v>
      </c>
      <c r="R209">
        <v>301.62329999999997</v>
      </c>
      <c r="S209">
        <v>181.91319999999999</v>
      </c>
      <c r="T209">
        <v>1.134422</v>
      </c>
      <c r="U209">
        <v>3.5974490000000001</v>
      </c>
      <c r="V209">
        <v>0</v>
      </c>
      <c r="W209">
        <v>568.37199999999996</v>
      </c>
      <c r="X209">
        <v>513.53620000000001</v>
      </c>
      <c r="Y209">
        <v>80.582549999999998</v>
      </c>
      <c r="Z209">
        <v>110.7062</v>
      </c>
      <c r="AA209">
        <v>3.1326329999999998</v>
      </c>
      <c r="AB209">
        <v>319.08890000000002</v>
      </c>
      <c r="AC209">
        <v>507.43790000000001</v>
      </c>
      <c r="AD209">
        <v>4.3365840000000002</v>
      </c>
      <c r="AE209">
        <v>4.8232949999999999</v>
      </c>
      <c r="AF209">
        <v>1</v>
      </c>
      <c r="AG209">
        <v>11985.16</v>
      </c>
      <c r="AH209">
        <v>0</v>
      </c>
      <c r="AI209">
        <v>15.45443</v>
      </c>
      <c r="AJ209">
        <v>0</v>
      </c>
      <c r="AK209">
        <v>300.64010000000002</v>
      </c>
      <c r="AL209">
        <v>30.3066</v>
      </c>
      <c r="AM209">
        <v>51.471330000000002</v>
      </c>
      <c r="AN209">
        <v>63.997529999999998</v>
      </c>
      <c r="AO209">
        <v>174.20089999999999</v>
      </c>
      <c r="AP209">
        <v>69.331969999999998</v>
      </c>
      <c r="AQ209">
        <v>131.52080000000001</v>
      </c>
      <c r="AR209">
        <v>-66.652299999999997</v>
      </c>
      <c r="AS209">
        <v>1</v>
      </c>
      <c r="AT209">
        <v>0</v>
      </c>
      <c r="AU209">
        <v>0.925566</v>
      </c>
      <c r="AV209">
        <v>1.3080419999999999</v>
      </c>
      <c r="AW209">
        <v>1.1370999999999999E-2</v>
      </c>
      <c r="AX209">
        <v>32.597149999999999</v>
      </c>
      <c r="AY209">
        <v>0.10438699999999999</v>
      </c>
      <c r="AZ209">
        <v>31.299469999999999</v>
      </c>
      <c r="BA209">
        <v>9.7520999999999997E-2</v>
      </c>
      <c r="BB209">
        <v>0</v>
      </c>
      <c r="BC209">
        <v>40.000430000000001</v>
      </c>
      <c r="BD209">
        <v>41.908769999999997</v>
      </c>
      <c r="BE209">
        <v>17.98</v>
      </c>
      <c r="BF209">
        <v>14.48</v>
      </c>
      <c r="BG209">
        <v>16.23</v>
      </c>
      <c r="BH209">
        <v>15.60202</v>
      </c>
      <c r="BI209">
        <v>16.600999999999999</v>
      </c>
      <c r="BJ209">
        <v>8.1</v>
      </c>
      <c r="BK209">
        <v>0.22</v>
      </c>
      <c r="BL209">
        <v>16.489370000000001</v>
      </c>
      <c r="BM209">
        <v>87.287509999999997</v>
      </c>
      <c r="BN209">
        <v>1</v>
      </c>
      <c r="BO209">
        <v>0</v>
      </c>
      <c r="BP209">
        <v>0</v>
      </c>
      <c r="BQ209">
        <v>0</v>
      </c>
      <c r="BR209">
        <v>1860.0150000000001</v>
      </c>
      <c r="BS209">
        <v>0.25935200000000003</v>
      </c>
      <c r="BT209">
        <v>154.38509999999999</v>
      </c>
      <c r="BU209">
        <v>9873.1659999999993</v>
      </c>
      <c r="BV209">
        <v>1.2345999999999999E-2</v>
      </c>
      <c r="BW209">
        <v>2.4600000000000002E-4</v>
      </c>
      <c r="BX209">
        <v>0.52309799999999995</v>
      </c>
      <c r="BY209">
        <v>1.0628E-2</v>
      </c>
      <c r="BZ209">
        <v>2.8290860000000002</v>
      </c>
      <c r="CA209">
        <v>0.89035799999999998</v>
      </c>
      <c r="CB209">
        <v>22.38702</v>
      </c>
      <c r="CC209">
        <v>7.8414440000000001</v>
      </c>
      <c r="CD209">
        <v>10.123200000000001</v>
      </c>
      <c r="CE209">
        <v>1.9999999999999999E-6</v>
      </c>
      <c r="CF209">
        <v>56.653019999999998</v>
      </c>
      <c r="CG209">
        <v>5.0000000000000004E-6</v>
      </c>
      <c r="CH209">
        <v>0.81094999999999995</v>
      </c>
      <c r="CI209">
        <v>0.88481600000000005</v>
      </c>
      <c r="CJ209">
        <v>57.946840000000002</v>
      </c>
      <c r="CK209">
        <v>88.41104</v>
      </c>
      <c r="CL209">
        <v>7.9046459999999996</v>
      </c>
      <c r="CM209">
        <v>32.575339999999997</v>
      </c>
      <c r="CN209">
        <v>178.64959999999999</v>
      </c>
      <c r="CO209">
        <v>1637.433</v>
      </c>
      <c r="CP209">
        <v>0.21485599999999999</v>
      </c>
      <c r="CQ209">
        <v>66.170090000000002</v>
      </c>
      <c r="CR209">
        <v>8.5636880000000009</v>
      </c>
      <c r="CS209">
        <v>7494.9319999999998</v>
      </c>
      <c r="CT209">
        <v>4.2499999999999998E-4</v>
      </c>
      <c r="CU209">
        <v>31.96875</v>
      </c>
      <c r="CV209">
        <v>4.2519999999999997E-3</v>
      </c>
      <c r="CW209">
        <v>319.6875</v>
      </c>
      <c r="CX209">
        <v>0</v>
      </c>
      <c r="CY209">
        <v>0.123733</v>
      </c>
      <c r="CZ209">
        <v>1.594495</v>
      </c>
      <c r="DA209">
        <v>100.4221</v>
      </c>
      <c r="DB209">
        <v>1.24</v>
      </c>
      <c r="DC209">
        <f t="shared" si="14"/>
        <v>2073.1767250000003</v>
      </c>
      <c r="DD209">
        <f t="shared" si="15"/>
        <v>1036.5883625000001</v>
      </c>
    </row>
    <row r="210" spans="1:108" x14ac:dyDescent="0.3">
      <c r="A210">
        <v>2030</v>
      </c>
      <c r="B210">
        <v>9</v>
      </c>
      <c r="C210">
        <v>10</v>
      </c>
      <c r="D210">
        <v>4.7359289999999996</v>
      </c>
      <c r="E210">
        <v>41.185499999999998</v>
      </c>
      <c r="F210">
        <v>47.235219999999998</v>
      </c>
      <c r="G210">
        <v>0.98584700000000003</v>
      </c>
      <c r="H210">
        <v>0.49589499999999997</v>
      </c>
      <c r="I210">
        <v>183.99709999999999</v>
      </c>
      <c r="J210">
        <f t="shared" si="13"/>
        <v>2501.3875138097742</v>
      </c>
      <c r="K210">
        <v>1000</v>
      </c>
      <c r="L210">
        <v>525.97109999999998</v>
      </c>
      <c r="M210">
        <v>988.3365</v>
      </c>
      <c r="N210">
        <v>66.530900000000003</v>
      </c>
      <c r="O210">
        <f t="shared" si="12"/>
        <v>1580.8385000000001</v>
      </c>
      <c r="P210">
        <v>9.4738279999999992</v>
      </c>
      <c r="Q210">
        <v>0.56630199999999997</v>
      </c>
      <c r="R210">
        <v>302.86149999999998</v>
      </c>
      <c r="S210">
        <v>181.62110000000001</v>
      </c>
      <c r="T210">
        <v>1.081332</v>
      </c>
      <c r="U210">
        <v>3.5492919999999999</v>
      </c>
      <c r="V210">
        <v>0</v>
      </c>
      <c r="W210">
        <v>574.22850000000005</v>
      </c>
      <c r="X210">
        <v>513.53620000000001</v>
      </c>
      <c r="Y210">
        <v>80.342389999999995</v>
      </c>
      <c r="Z210">
        <v>109.4988</v>
      </c>
      <c r="AA210">
        <v>2.9411800000000001</v>
      </c>
      <c r="AB210">
        <v>320.2602</v>
      </c>
      <c r="AC210">
        <v>505.98500000000001</v>
      </c>
      <c r="AD210">
        <v>3.799401</v>
      </c>
      <c r="AE210">
        <v>3.7966510000000002</v>
      </c>
      <c r="AF210">
        <v>1</v>
      </c>
      <c r="AG210">
        <v>11984.49</v>
      </c>
      <c r="AH210">
        <v>0</v>
      </c>
      <c r="AI210">
        <v>15.412229999999999</v>
      </c>
      <c r="AJ210">
        <v>0</v>
      </c>
      <c r="AK210">
        <v>292.62639999999999</v>
      </c>
      <c r="AL210">
        <v>30.54195</v>
      </c>
      <c r="AM210">
        <v>51.488779999999998</v>
      </c>
      <c r="AN210">
        <v>88.288619999999995</v>
      </c>
      <c r="AO210">
        <v>190.6241</v>
      </c>
      <c r="AP210">
        <v>75.868390000000005</v>
      </c>
      <c r="AQ210">
        <v>141.94059999999999</v>
      </c>
      <c r="AR210">
        <v>-52.698900000000002</v>
      </c>
      <c r="AS210">
        <v>1</v>
      </c>
      <c r="AT210">
        <v>0</v>
      </c>
      <c r="AU210">
        <v>0.92829600000000001</v>
      </c>
      <c r="AV210">
        <v>1.297515</v>
      </c>
      <c r="AW210">
        <v>1.1249E-2</v>
      </c>
      <c r="AX210">
        <v>32.213850000000001</v>
      </c>
      <c r="AY210">
        <v>9.8072000000000006E-2</v>
      </c>
      <c r="AZ210">
        <v>30.972429999999999</v>
      </c>
      <c r="BA210">
        <v>9.1620999999999994E-2</v>
      </c>
      <c r="BB210">
        <v>1.7979999999999999E-2</v>
      </c>
      <c r="BC210">
        <v>25.51397</v>
      </c>
      <c r="BD210">
        <v>27.50019</v>
      </c>
      <c r="BE210">
        <v>12.33</v>
      </c>
      <c r="BF210">
        <v>6.93</v>
      </c>
      <c r="BG210">
        <v>9.6300000000000008</v>
      </c>
      <c r="BH210">
        <v>11.580270000000001</v>
      </c>
      <c r="BI210">
        <v>10.202400000000001</v>
      </c>
      <c r="BJ210">
        <v>11.4</v>
      </c>
      <c r="BK210">
        <v>14.37</v>
      </c>
      <c r="BL210">
        <v>9.9699209999999994</v>
      </c>
      <c r="BM210">
        <v>80.103819999999999</v>
      </c>
      <c r="BN210">
        <v>1</v>
      </c>
      <c r="BO210">
        <v>0</v>
      </c>
      <c r="BP210">
        <v>0</v>
      </c>
      <c r="BQ210">
        <v>11.989509999999999</v>
      </c>
      <c r="BR210">
        <v>84.13</v>
      </c>
      <c r="BS210">
        <v>1.543768</v>
      </c>
      <c r="BT210">
        <v>154.81710000000001</v>
      </c>
      <c r="BU210">
        <v>9870.0589999999993</v>
      </c>
      <c r="BV210">
        <v>2.4569000000000001E-2</v>
      </c>
      <c r="BW210">
        <v>4.8500000000000003E-4</v>
      </c>
      <c r="BX210">
        <v>0.95473600000000003</v>
      </c>
      <c r="BY210">
        <v>1.9578000000000002E-2</v>
      </c>
      <c r="BZ210">
        <v>2.9802240000000002</v>
      </c>
      <c r="CA210">
        <v>0.91019300000000003</v>
      </c>
      <c r="CB210">
        <v>23.102409999999999</v>
      </c>
      <c r="CC210">
        <v>8.0421589999999998</v>
      </c>
      <c r="CD210">
        <v>10.47817</v>
      </c>
      <c r="CE210">
        <v>1.9999999999999999E-6</v>
      </c>
      <c r="CF210">
        <v>58.62106</v>
      </c>
      <c r="CG210">
        <v>3.9999999999999998E-6</v>
      </c>
      <c r="CH210">
        <v>0.80841600000000002</v>
      </c>
      <c r="CI210">
        <v>0.88756100000000004</v>
      </c>
      <c r="CJ210">
        <v>57.827599999999997</v>
      </c>
      <c r="CK210">
        <v>88.711939999999998</v>
      </c>
      <c r="CL210">
        <v>7.8427519999999999</v>
      </c>
      <c r="CM210">
        <v>32.543439999999997</v>
      </c>
      <c r="CN210">
        <v>177.0752</v>
      </c>
      <c r="CO210">
        <v>1634.835</v>
      </c>
      <c r="CP210">
        <v>0.21299499999999999</v>
      </c>
      <c r="CQ210">
        <v>66.160520000000005</v>
      </c>
      <c r="CR210">
        <v>8.4857300000000002</v>
      </c>
      <c r="CS210">
        <v>7492.652</v>
      </c>
      <c r="CT210">
        <v>4.1300000000000001E-4</v>
      </c>
      <c r="CU210">
        <v>31.96735</v>
      </c>
      <c r="CV210">
        <v>4.1289999999999999E-3</v>
      </c>
      <c r="CW210">
        <v>319.67349999999999</v>
      </c>
      <c r="CX210">
        <v>0</v>
      </c>
      <c r="CY210">
        <v>5.3939000000000001E-2</v>
      </c>
      <c r="CZ210">
        <v>1.694712</v>
      </c>
      <c r="DA210">
        <v>199.0341</v>
      </c>
      <c r="DB210">
        <v>1.24</v>
      </c>
      <c r="DC210">
        <f t="shared" si="14"/>
        <v>2079.9918540000003</v>
      </c>
      <c r="DD210">
        <f t="shared" si="15"/>
        <v>1039.9959270000002</v>
      </c>
    </row>
    <row r="211" spans="1:108" x14ac:dyDescent="0.3">
      <c r="A211">
        <v>2030</v>
      </c>
      <c r="B211">
        <v>12</v>
      </c>
      <c r="C211">
        <v>20</v>
      </c>
      <c r="D211">
        <v>4.8877259999999998</v>
      </c>
      <c r="E211">
        <v>41.280630000000002</v>
      </c>
      <c r="F211">
        <v>47.323180000000001</v>
      </c>
      <c r="G211">
        <v>0.98604800000000004</v>
      </c>
      <c r="H211">
        <v>0.49595299999999998</v>
      </c>
      <c r="I211">
        <v>184.6831</v>
      </c>
      <c r="J211">
        <f t="shared" si="13"/>
        <v>2516.2365001219473</v>
      </c>
      <c r="K211">
        <v>1000</v>
      </c>
      <c r="L211">
        <v>509.85309999999998</v>
      </c>
      <c r="M211">
        <v>1014.775</v>
      </c>
      <c r="N211">
        <v>66.825530000000001</v>
      </c>
      <c r="O211">
        <f t="shared" si="12"/>
        <v>1591.45363</v>
      </c>
      <c r="P211">
        <v>9.7802579999999999</v>
      </c>
      <c r="Q211">
        <v>0.60853900000000005</v>
      </c>
      <c r="R211">
        <v>304.9255</v>
      </c>
      <c r="S211">
        <v>182.47460000000001</v>
      </c>
      <c r="T211">
        <v>1.1546639999999999</v>
      </c>
      <c r="U211">
        <v>4.8586039999999997</v>
      </c>
      <c r="V211">
        <v>0</v>
      </c>
      <c r="W211">
        <v>552.55889999999999</v>
      </c>
      <c r="X211">
        <v>527.85149999999999</v>
      </c>
      <c r="Y211">
        <v>80.227850000000004</v>
      </c>
      <c r="Z211">
        <v>110.9855</v>
      </c>
      <c r="AA211">
        <v>2.8810280000000001</v>
      </c>
      <c r="AB211">
        <v>321.6524</v>
      </c>
      <c r="AC211">
        <v>505.33370000000002</v>
      </c>
      <c r="AD211">
        <v>3.8477670000000002</v>
      </c>
      <c r="AE211">
        <v>17.047619999999998</v>
      </c>
      <c r="AF211">
        <v>1</v>
      </c>
      <c r="AG211">
        <v>11983.66</v>
      </c>
      <c r="AH211">
        <v>0</v>
      </c>
      <c r="AI211">
        <v>15.1212</v>
      </c>
      <c r="AJ211">
        <v>0</v>
      </c>
      <c r="AK211">
        <v>261.12419999999997</v>
      </c>
      <c r="AL211">
        <v>30.385829999999999</v>
      </c>
      <c r="AM211">
        <v>51.425649999999997</v>
      </c>
      <c r="AN211">
        <v>184.7766</v>
      </c>
      <c r="AO211">
        <v>373.11009999999999</v>
      </c>
      <c r="AP211">
        <v>148.49780000000001</v>
      </c>
      <c r="AQ211">
        <v>257.77409999999998</v>
      </c>
      <c r="AR211">
        <v>-71.131900000000002</v>
      </c>
      <c r="AS211">
        <v>1</v>
      </c>
      <c r="AT211">
        <v>0</v>
      </c>
      <c r="AU211">
        <v>4.0520009999999997</v>
      </c>
      <c r="AV211">
        <v>1.3391029999999999</v>
      </c>
      <c r="AW211">
        <v>1.1390000000000001E-2</v>
      </c>
      <c r="AX211">
        <v>33.053699999999999</v>
      </c>
      <c r="AY211">
        <v>9.8683999999999994E-2</v>
      </c>
      <c r="AZ211">
        <v>31.721710000000002</v>
      </c>
      <c r="BA211">
        <v>9.2420000000000002E-2</v>
      </c>
      <c r="BB211">
        <v>0</v>
      </c>
      <c r="BC211">
        <v>37.970100000000002</v>
      </c>
      <c r="BD211">
        <v>41.702449999999999</v>
      </c>
      <c r="BE211">
        <v>25.35</v>
      </c>
      <c r="BF211">
        <v>12.35</v>
      </c>
      <c r="BG211">
        <v>18.850000000000001</v>
      </c>
      <c r="BH211">
        <v>18.165800000000001</v>
      </c>
      <c r="BI211">
        <v>20.228000000000002</v>
      </c>
      <c r="BJ211">
        <v>24</v>
      </c>
      <c r="BK211">
        <v>0</v>
      </c>
      <c r="BL211">
        <v>14.35145</v>
      </c>
      <c r="BM211">
        <v>60.523400000000002</v>
      </c>
      <c r="BN211">
        <v>1</v>
      </c>
      <c r="BO211">
        <v>0</v>
      </c>
      <c r="BP211">
        <v>0</v>
      </c>
      <c r="BQ211">
        <v>0</v>
      </c>
      <c r="BR211">
        <v>556.4</v>
      </c>
      <c r="BS211">
        <v>0.136411</v>
      </c>
      <c r="BT211">
        <v>154.76910000000001</v>
      </c>
      <c r="BU211">
        <v>9861.1990000000005</v>
      </c>
      <c r="BV211">
        <v>6.7939999999999997E-3</v>
      </c>
      <c r="BW211">
        <v>3.7399999999999998E-4</v>
      </c>
      <c r="BX211">
        <v>0.26335700000000001</v>
      </c>
      <c r="BY211">
        <v>1.4723999999999999E-2</v>
      </c>
      <c r="BZ211">
        <v>2.907778</v>
      </c>
      <c r="CA211">
        <v>0.91531399999999996</v>
      </c>
      <c r="CB211">
        <v>21.814609999999998</v>
      </c>
      <c r="CC211">
        <v>8.0500129999999999</v>
      </c>
      <c r="CD211">
        <v>10.57451</v>
      </c>
      <c r="CE211">
        <v>1.9999999999999999E-6</v>
      </c>
      <c r="CF211">
        <v>59.123159999999999</v>
      </c>
      <c r="CG211">
        <v>3.9999999999999998E-6</v>
      </c>
      <c r="CH211">
        <v>0.81839300000000004</v>
      </c>
      <c r="CI211">
        <v>0.88831300000000002</v>
      </c>
      <c r="CJ211">
        <v>57.746670000000002</v>
      </c>
      <c r="CK211">
        <v>88.25761</v>
      </c>
      <c r="CL211">
        <v>7.851305</v>
      </c>
      <c r="CM211">
        <v>32.481520000000003</v>
      </c>
      <c r="CN211">
        <v>176.89179999999999</v>
      </c>
      <c r="CO211">
        <v>1631.2729999999999</v>
      </c>
      <c r="CP211">
        <v>0.21274499999999999</v>
      </c>
      <c r="CQ211">
        <v>66.145930000000007</v>
      </c>
      <c r="CR211">
        <v>8.4703929999999996</v>
      </c>
      <c r="CS211">
        <v>7489.6040000000003</v>
      </c>
      <c r="CT211">
        <v>4.0099999999999999E-4</v>
      </c>
      <c r="CU211">
        <v>31.96576</v>
      </c>
      <c r="CV211">
        <v>4.0109999999999998E-3</v>
      </c>
      <c r="CW211">
        <v>319.6576</v>
      </c>
      <c r="CX211">
        <v>0</v>
      </c>
      <c r="CY211">
        <v>2.8213999999999999E-2</v>
      </c>
      <c r="CZ211">
        <v>0.45239400000000002</v>
      </c>
      <c r="DA211">
        <v>89.280140000000003</v>
      </c>
      <c r="DB211">
        <v>1.24</v>
      </c>
      <c r="DC211">
        <f t="shared" si="14"/>
        <v>2095.2557950000005</v>
      </c>
      <c r="DD211">
        <f t="shared" si="15"/>
        <v>1047.6278975000002</v>
      </c>
    </row>
    <row r="212" spans="1:108" x14ac:dyDescent="0.3">
      <c r="A212">
        <v>2031</v>
      </c>
      <c r="B212">
        <v>3</v>
      </c>
      <c r="C212">
        <v>31</v>
      </c>
      <c r="D212">
        <v>4.9936189999999998</v>
      </c>
      <c r="E212">
        <v>41.374609999999997</v>
      </c>
      <c r="F212">
        <v>47.410049999999998</v>
      </c>
      <c r="G212">
        <v>0.98624299999999998</v>
      </c>
      <c r="H212">
        <v>0.49601000000000001</v>
      </c>
      <c r="I212">
        <v>185.36170000000001</v>
      </c>
      <c r="J212">
        <f t="shared" si="13"/>
        <v>2530.9586098300624</v>
      </c>
      <c r="K212">
        <v>1000</v>
      </c>
      <c r="L212">
        <v>520.52980000000002</v>
      </c>
      <c r="M212">
        <v>1014.775</v>
      </c>
      <c r="N212">
        <v>67.151730000000001</v>
      </c>
      <c r="O212">
        <f t="shared" si="12"/>
        <v>1602.4565299999999</v>
      </c>
      <c r="P212">
        <v>9.9653310000000008</v>
      </c>
      <c r="Q212">
        <v>0.63987400000000005</v>
      </c>
      <c r="R212">
        <v>307.0609</v>
      </c>
      <c r="S212">
        <v>183.41540000000001</v>
      </c>
      <c r="T212">
        <v>1.193899</v>
      </c>
      <c r="U212">
        <v>4.1572069999999997</v>
      </c>
      <c r="V212">
        <v>0</v>
      </c>
      <c r="W212">
        <v>567.45500000000004</v>
      </c>
      <c r="X212">
        <v>527.85149999999999</v>
      </c>
      <c r="Y212">
        <v>80.989369999999994</v>
      </c>
      <c r="Z212">
        <v>114.6532</v>
      </c>
      <c r="AA212">
        <v>3.3631479999999998</v>
      </c>
      <c r="AB212">
        <v>324.63159999999999</v>
      </c>
      <c r="AC212">
        <v>510.27859999999998</v>
      </c>
      <c r="AD212">
        <v>4.735309</v>
      </c>
      <c r="AE212">
        <v>5.587815</v>
      </c>
      <c r="AF212">
        <v>1</v>
      </c>
      <c r="AG212">
        <v>11983.57</v>
      </c>
      <c r="AH212">
        <v>0</v>
      </c>
      <c r="AI212">
        <v>15.33929</v>
      </c>
      <c r="AJ212">
        <v>0</v>
      </c>
      <c r="AK212">
        <v>278.84649999999999</v>
      </c>
      <c r="AL212">
        <v>31.68355</v>
      </c>
      <c r="AM212">
        <v>52.83005</v>
      </c>
      <c r="AN212">
        <v>-14.231999999999999</v>
      </c>
      <c r="AO212">
        <v>69.004810000000006</v>
      </c>
      <c r="AP212">
        <v>27.463909999999998</v>
      </c>
      <c r="AQ212">
        <v>28.884789999999999</v>
      </c>
      <c r="AR212">
        <v>-42.771799999999999</v>
      </c>
      <c r="AS212">
        <v>1</v>
      </c>
      <c r="AT212">
        <v>0</v>
      </c>
      <c r="AU212">
        <v>0.53373099999999996</v>
      </c>
      <c r="AV212">
        <v>26.336210000000001</v>
      </c>
      <c r="AW212">
        <v>0.227238</v>
      </c>
      <c r="AX212">
        <v>58.397179999999999</v>
      </c>
      <c r="AY212">
        <v>0.32583200000000001</v>
      </c>
      <c r="AZ212">
        <v>56.995049999999999</v>
      </c>
      <c r="BA212">
        <v>0.318465</v>
      </c>
      <c r="BB212">
        <v>0</v>
      </c>
      <c r="BC212">
        <v>55.427889999999998</v>
      </c>
      <c r="BD212">
        <v>56.208509999999997</v>
      </c>
      <c r="BE212">
        <v>23.1</v>
      </c>
      <c r="BF212">
        <v>13.9</v>
      </c>
      <c r="BG212">
        <v>18.5</v>
      </c>
      <c r="BH212">
        <v>19.01895</v>
      </c>
      <c r="BI212">
        <v>19.475200000000001</v>
      </c>
      <c r="BJ212">
        <v>2.8</v>
      </c>
      <c r="BK212">
        <v>61.95</v>
      </c>
      <c r="BL212">
        <v>15.8812</v>
      </c>
      <c r="BM212">
        <v>70.173230000000004</v>
      </c>
      <c r="BN212">
        <v>1</v>
      </c>
      <c r="BO212">
        <v>0</v>
      </c>
      <c r="BP212">
        <v>0</v>
      </c>
      <c r="BQ212">
        <v>0</v>
      </c>
      <c r="BR212">
        <v>1550.4349999999999</v>
      </c>
      <c r="BS212">
        <v>1.7163219999999999</v>
      </c>
      <c r="BT212">
        <v>153.8528</v>
      </c>
      <c r="BU212">
        <v>9843.8510000000006</v>
      </c>
      <c r="BV212">
        <v>6.2249999999999996E-3</v>
      </c>
      <c r="BW212">
        <v>1.0399999999999999E-4</v>
      </c>
      <c r="BX212">
        <v>0.24098900000000001</v>
      </c>
      <c r="BY212">
        <v>4.1130000000000003E-3</v>
      </c>
      <c r="BZ212">
        <v>2.6265100000000001</v>
      </c>
      <c r="CA212">
        <v>0.84193200000000001</v>
      </c>
      <c r="CB212">
        <v>20.09863</v>
      </c>
      <c r="CC212">
        <v>7.4150539999999996</v>
      </c>
      <c r="CD212">
        <v>10.158720000000001</v>
      </c>
      <c r="CE212">
        <v>1.9999999999999999E-6</v>
      </c>
      <c r="CF212">
        <v>56.769309999999997</v>
      </c>
      <c r="CG212">
        <v>3.9999999999999998E-6</v>
      </c>
      <c r="CH212">
        <v>0.80960299999999996</v>
      </c>
      <c r="CI212">
        <v>0.87420299999999995</v>
      </c>
      <c r="CJ212">
        <v>56.721209999999999</v>
      </c>
      <c r="CK212">
        <v>87.269310000000004</v>
      </c>
      <c r="CL212">
        <v>7.9816050000000001</v>
      </c>
      <c r="CM212">
        <v>32.253239999999998</v>
      </c>
      <c r="CN212">
        <v>179.32820000000001</v>
      </c>
      <c r="CO212">
        <v>1622.7349999999999</v>
      </c>
      <c r="CP212">
        <v>0.21607399999999999</v>
      </c>
      <c r="CQ212">
        <v>66.120909999999995</v>
      </c>
      <c r="CR212">
        <v>8.5894960000000005</v>
      </c>
      <c r="CS212">
        <v>7484.8909999999996</v>
      </c>
      <c r="CT212">
        <v>3.8900000000000002E-4</v>
      </c>
      <c r="CU212">
        <v>31.96332</v>
      </c>
      <c r="CV212">
        <v>3.895E-3</v>
      </c>
      <c r="CW212">
        <v>319.63319999999999</v>
      </c>
      <c r="CX212">
        <v>0</v>
      </c>
      <c r="CY212">
        <v>0.15198700000000001</v>
      </c>
      <c r="CZ212">
        <v>1.5958749999999999</v>
      </c>
      <c r="DA212">
        <v>188.9614</v>
      </c>
      <c r="DB212">
        <v>1.24</v>
      </c>
      <c r="DC212">
        <f t="shared" si="14"/>
        <v>2108.8891410000001</v>
      </c>
      <c r="DD212">
        <f t="shared" si="15"/>
        <v>1054.4445705000001</v>
      </c>
    </row>
    <row r="213" spans="1:108" x14ac:dyDescent="0.3">
      <c r="A213">
        <v>2031</v>
      </c>
      <c r="B213">
        <v>7</v>
      </c>
      <c r="C213">
        <v>10</v>
      </c>
      <c r="D213">
        <v>4.9420739999999999</v>
      </c>
      <c r="E213">
        <v>41.436860000000003</v>
      </c>
      <c r="F213">
        <v>47.467559999999999</v>
      </c>
      <c r="G213">
        <v>0.986371</v>
      </c>
      <c r="H213">
        <v>0.49604700000000002</v>
      </c>
      <c r="I213">
        <v>185.8117</v>
      </c>
      <c r="J213">
        <f t="shared" si="13"/>
        <v>2540.7393296329642</v>
      </c>
      <c r="K213">
        <v>1000</v>
      </c>
      <c r="L213">
        <v>527.62220000000002</v>
      </c>
      <c r="M213">
        <v>1014.775</v>
      </c>
      <c r="N213">
        <v>67.117490000000004</v>
      </c>
      <c r="O213">
        <f t="shared" si="12"/>
        <v>1609.51469</v>
      </c>
      <c r="P213">
        <v>9.8852790000000006</v>
      </c>
      <c r="Q213">
        <v>0.61615600000000004</v>
      </c>
      <c r="R213">
        <v>308.4794</v>
      </c>
      <c r="S213">
        <v>183.3546</v>
      </c>
      <c r="T213">
        <v>1.1309370000000001</v>
      </c>
      <c r="U213">
        <v>3.1342029999999999</v>
      </c>
      <c r="V213">
        <v>0</v>
      </c>
      <c r="W213">
        <v>576.72059999999999</v>
      </c>
      <c r="X213">
        <v>527.85149999999999</v>
      </c>
      <c r="Y213">
        <v>81.120909999999995</v>
      </c>
      <c r="Z213">
        <v>114.70310000000001</v>
      </c>
      <c r="AA213">
        <v>3.3676469999999998</v>
      </c>
      <c r="AB213">
        <v>326.48469999999998</v>
      </c>
      <c r="AC213">
        <v>511.19779999999997</v>
      </c>
      <c r="AD213">
        <v>4.3619899999999996</v>
      </c>
      <c r="AE213">
        <v>4.0660980000000002</v>
      </c>
      <c r="AF213">
        <v>1</v>
      </c>
      <c r="AG213">
        <v>11981.69</v>
      </c>
      <c r="AH213">
        <v>0</v>
      </c>
      <c r="AI213">
        <v>15.47104</v>
      </c>
      <c r="AJ213">
        <v>0</v>
      </c>
      <c r="AK213">
        <v>298.03649999999999</v>
      </c>
      <c r="AL213">
        <v>31.879190000000001</v>
      </c>
      <c r="AM213">
        <v>53.761699999999998</v>
      </c>
      <c r="AN213">
        <v>82.668369999999996</v>
      </c>
      <c r="AO213">
        <v>182.05269999999999</v>
      </c>
      <c r="AP213">
        <v>72.456980000000001</v>
      </c>
      <c r="AQ213">
        <v>143.77780000000001</v>
      </c>
      <c r="AR213">
        <v>-60.199100000000001</v>
      </c>
      <c r="AS213">
        <v>1</v>
      </c>
      <c r="AT213">
        <v>0</v>
      </c>
      <c r="AU213">
        <v>0.87751500000000004</v>
      </c>
      <c r="AV213">
        <v>1.353993</v>
      </c>
      <c r="AW213">
        <v>1.1783E-2</v>
      </c>
      <c r="AX213">
        <v>32.839399999999998</v>
      </c>
      <c r="AY213">
        <v>0.105529</v>
      </c>
      <c r="AZ213">
        <v>31.487870000000001</v>
      </c>
      <c r="BA213">
        <v>9.8141999999999993E-2</v>
      </c>
      <c r="BB213">
        <v>2.036E-2</v>
      </c>
      <c r="BC213">
        <v>26.017109999999999</v>
      </c>
      <c r="BD213">
        <v>28.085560000000001</v>
      </c>
      <c r="BE213">
        <v>14.21</v>
      </c>
      <c r="BF213">
        <v>10.11</v>
      </c>
      <c r="BG213">
        <v>12.16</v>
      </c>
      <c r="BH213">
        <v>12.02173</v>
      </c>
      <c r="BI213">
        <v>12.5946</v>
      </c>
      <c r="BJ213">
        <v>8.9</v>
      </c>
      <c r="BK213">
        <v>2.3199999999999998</v>
      </c>
      <c r="BL213">
        <v>12.36952</v>
      </c>
      <c r="BM213">
        <v>84.816299999999998</v>
      </c>
      <c r="BN213">
        <v>1</v>
      </c>
      <c r="BO213">
        <v>0</v>
      </c>
      <c r="BP213">
        <v>0</v>
      </c>
      <c r="BQ213">
        <v>7.4409999999999997E-3</v>
      </c>
      <c r="BR213">
        <v>2111.96</v>
      </c>
      <c r="BS213">
        <v>1.574155</v>
      </c>
      <c r="BT213">
        <v>153.60599999999999</v>
      </c>
      <c r="BU213">
        <v>9831.7739999999994</v>
      </c>
      <c r="BV213">
        <v>3.2617E-2</v>
      </c>
      <c r="BW213">
        <v>1.0300000000000001E-3</v>
      </c>
      <c r="BX213">
        <v>1.2391529999999999</v>
      </c>
      <c r="BY213">
        <v>4.8025999999999999E-2</v>
      </c>
      <c r="BZ213">
        <v>2.6456019999999998</v>
      </c>
      <c r="CA213">
        <v>0.797543</v>
      </c>
      <c r="CB213">
        <v>20.320399999999999</v>
      </c>
      <c r="CC213">
        <v>7.0286650000000002</v>
      </c>
      <c r="CD213">
        <v>10.136200000000001</v>
      </c>
      <c r="CE213">
        <v>1.9999999999999999E-6</v>
      </c>
      <c r="CF213">
        <v>56.627650000000003</v>
      </c>
      <c r="CG213">
        <v>3.0000000000000001E-6</v>
      </c>
      <c r="CH213">
        <v>0.79004200000000002</v>
      </c>
      <c r="CI213">
        <v>0.86236199999999996</v>
      </c>
      <c r="CJ213">
        <v>56.29486</v>
      </c>
      <c r="CK213">
        <v>86.190820000000002</v>
      </c>
      <c r="CL213">
        <v>7.9986730000000001</v>
      </c>
      <c r="CM213">
        <v>32.062449999999998</v>
      </c>
      <c r="CN213">
        <v>179.55709999999999</v>
      </c>
      <c r="CO213">
        <v>1615.18</v>
      </c>
      <c r="CP213">
        <v>0.21693499999999999</v>
      </c>
      <c r="CQ213">
        <v>66.101159999999993</v>
      </c>
      <c r="CR213">
        <v>8.6133349999999993</v>
      </c>
      <c r="CS213">
        <v>7480.9989999999998</v>
      </c>
      <c r="CT213">
        <v>3.7800000000000003E-4</v>
      </c>
      <c r="CU213">
        <v>31.96105</v>
      </c>
      <c r="CV213">
        <v>3.7829999999999999E-3</v>
      </c>
      <c r="CW213">
        <v>319.6105</v>
      </c>
      <c r="CX213">
        <v>0</v>
      </c>
      <c r="CY213">
        <v>6.1080000000000002E-2</v>
      </c>
      <c r="CZ213">
        <v>1.6893899999999999</v>
      </c>
      <c r="DA213">
        <v>199.09399999999999</v>
      </c>
      <c r="DB213">
        <v>1.24</v>
      </c>
      <c r="DC213">
        <f t="shared" si="14"/>
        <v>2116.1152649999999</v>
      </c>
      <c r="DD213">
        <f t="shared" si="15"/>
        <v>1058.0576325</v>
      </c>
    </row>
    <row r="214" spans="1:108" x14ac:dyDescent="0.3">
      <c r="A214">
        <v>2031</v>
      </c>
      <c r="B214">
        <v>10</v>
      </c>
      <c r="C214">
        <v>19</v>
      </c>
      <c r="D214">
        <v>4.8957230000000003</v>
      </c>
      <c r="E214">
        <v>41.500129999999999</v>
      </c>
      <c r="F214">
        <v>47.526009999999999</v>
      </c>
      <c r="G214">
        <v>0.98650000000000004</v>
      </c>
      <c r="H214">
        <v>0.496085</v>
      </c>
      <c r="I214">
        <v>186.2696</v>
      </c>
      <c r="J214">
        <f t="shared" si="13"/>
        <v>2550.7056358368241</v>
      </c>
      <c r="K214">
        <v>1000</v>
      </c>
      <c r="L214">
        <v>534.84900000000005</v>
      </c>
      <c r="M214">
        <v>1014.775</v>
      </c>
      <c r="N214">
        <v>67.097890000000007</v>
      </c>
      <c r="O214">
        <f t="shared" si="12"/>
        <v>1616.72189</v>
      </c>
      <c r="P214">
        <v>9.7946779999999993</v>
      </c>
      <c r="Q214">
        <v>0.60165299999999999</v>
      </c>
      <c r="R214">
        <v>309.92469999999997</v>
      </c>
      <c r="S214">
        <v>183.33410000000001</v>
      </c>
      <c r="T214">
        <v>1.1131770000000001</v>
      </c>
      <c r="U214">
        <v>4.2385510000000002</v>
      </c>
      <c r="V214">
        <v>0</v>
      </c>
      <c r="W214">
        <v>582.47149999999999</v>
      </c>
      <c r="X214">
        <v>527.85149999999999</v>
      </c>
      <c r="Y214">
        <v>80.863550000000004</v>
      </c>
      <c r="Z214">
        <v>112.7251</v>
      </c>
      <c r="AA214">
        <v>3.1236709999999999</v>
      </c>
      <c r="AB214">
        <v>327.63490000000002</v>
      </c>
      <c r="AC214">
        <v>509.63139999999999</v>
      </c>
      <c r="AD214">
        <v>3.8690829999999998</v>
      </c>
      <c r="AE214">
        <v>4.3596570000000003</v>
      </c>
      <c r="AF214">
        <v>1</v>
      </c>
      <c r="AG214">
        <v>11980.76</v>
      </c>
      <c r="AH214">
        <v>0</v>
      </c>
      <c r="AI214">
        <v>15.347490000000001</v>
      </c>
      <c r="AJ214">
        <v>0</v>
      </c>
      <c r="AK214">
        <v>284.16899999999998</v>
      </c>
      <c r="AL214">
        <v>32.158929999999998</v>
      </c>
      <c r="AM214">
        <v>54.455719999999999</v>
      </c>
      <c r="AN214">
        <v>162.38419999999999</v>
      </c>
      <c r="AO214">
        <v>327.19499999999999</v>
      </c>
      <c r="AP214">
        <v>130.2236</v>
      </c>
      <c r="AQ214">
        <v>237.36009999999999</v>
      </c>
      <c r="AR214">
        <v>-73.3399</v>
      </c>
      <c r="AS214">
        <v>1</v>
      </c>
      <c r="AT214">
        <v>0</v>
      </c>
      <c r="AU214">
        <v>2.2411400000000001</v>
      </c>
      <c r="AV214">
        <v>1.341294</v>
      </c>
      <c r="AW214">
        <v>1.1579000000000001E-2</v>
      </c>
      <c r="AX214">
        <v>32.783169999999998</v>
      </c>
      <c r="AY214">
        <v>9.9621000000000001E-2</v>
      </c>
      <c r="AZ214">
        <v>31.4651</v>
      </c>
      <c r="BA214">
        <v>9.2771000000000006E-2</v>
      </c>
      <c r="BB214">
        <v>0</v>
      </c>
      <c r="BC214">
        <v>32.951230000000002</v>
      </c>
      <c r="BD214">
        <v>36.464550000000003</v>
      </c>
      <c r="BE214">
        <v>16.71</v>
      </c>
      <c r="BF214">
        <v>9.11</v>
      </c>
      <c r="BG214">
        <v>12.91</v>
      </c>
      <c r="BH214">
        <v>13.8302</v>
      </c>
      <c r="BI214">
        <v>13.7156</v>
      </c>
      <c r="BJ214">
        <v>18.5</v>
      </c>
      <c r="BK214">
        <v>0</v>
      </c>
      <c r="BL214">
        <v>11.565390000000001</v>
      </c>
      <c r="BM214">
        <v>73.702380000000005</v>
      </c>
      <c r="BN214">
        <v>1</v>
      </c>
      <c r="BO214">
        <v>0</v>
      </c>
      <c r="BP214">
        <v>0</v>
      </c>
      <c r="BQ214">
        <v>0</v>
      </c>
      <c r="BR214">
        <v>243.38</v>
      </c>
      <c r="BS214">
        <v>0.19961799999999999</v>
      </c>
      <c r="BT214">
        <v>153.994</v>
      </c>
      <c r="BU214">
        <v>9828.2340000000004</v>
      </c>
      <c r="BV214">
        <v>2.9676999999999999E-2</v>
      </c>
      <c r="BW214">
        <v>1.346E-3</v>
      </c>
      <c r="BX214">
        <v>1.132188</v>
      </c>
      <c r="BY214">
        <v>5.9056999999999998E-2</v>
      </c>
      <c r="BZ214">
        <v>2.8088839999999999</v>
      </c>
      <c r="CA214">
        <v>0.82157599999999997</v>
      </c>
      <c r="CB214">
        <v>21.183319999999998</v>
      </c>
      <c r="CC214">
        <v>7.2313700000000001</v>
      </c>
      <c r="CD214">
        <v>10.437430000000001</v>
      </c>
      <c r="CE214">
        <v>1.9999999999999999E-6</v>
      </c>
      <c r="CF214">
        <v>58.295180000000002</v>
      </c>
      <c r="CG214">
        <v>3.0000000000000001E-6</v>
      </c>
      <c r="CH214">
        <v>0.80035299999999998</v>
      </c>
      <c r="CI214">
        <v>0.86424900000000004</v>
      </c>
      <c r="CJ214">
        <v>57.039380000000001</v>
      </c>
      <c r="CK214">
        <v>86.368279999999999</v>
      </c>
      <c r="CL214">
        <v>7.9438389999999997</v>
      </c>
      <c r="CM214">
        <v>32.021590000000003</v>
      </c>
      <c r="CN214">
        <v>178.12559999999999</v>
      </c>
      <c r="CO214">
        <v>1612.087</v>
      </c>
      <c r="CP214">
        <v>0.215421</v>
      </c>
      <c r="CQ214">
        <v>66.089740000000006</v>
      </c>
      <c r="CR214">
        <v>8.547485</v>
      </c>
      <c r="CS214">
        <v>7478.4669999999996</v>
      </c>
      <c r="CT214">
        <v>3.6699999999999998E-4</v>
      </c>
      <c r="CU214">
        <v>31.95956</v>
      </c>
      <c r="CV214">
        <v>3.6740000000000002E-3</v>
      </c>
      <c r="CW214">
        <v>319.59559999999999</v>
      </c>
      <c r="CX214">
        <v>0</v>
      </c>
      <c r="CY214">
        <v>9.9933999999999995E-2</v>
      </c>
      <c r="CZ214">
        <v>1.396873</v>
      </c>
      <c r="DA214">
        <v>194.20779999999999</v>
      </c>
      <c r="DB214">
        <v>1.24</v>
      </c>
      <c r="DC214">
        <f t="shared" si="14"/>
        <v>2125.7287489999999</v>
      </c>
      <c r="DD214">
        <f t="shared" si="15"/>
        <v>1062.8643744999999</v>
      </c>
    </row>
    <row r="215" spans="1:108" x14ac:dyDescent="0.3">
      <c r="A215">
        <v>2032</v>
      </c>
      <c r="B215">
        <v>1</v>
      </c>
      <c r="C215">
        <v>28</v>
      </c>
      <c r="D215">
        <v>5.0785600000000004</v>
      </c>
      <c r="E215">
        <v>41.601199999999999</v>
      </c>
      <c r="F215">
        <v>47.619329999999998</v>
      </c>
      <c r="G215">
        <v>0.98670400000000003</v>
      </c>
      <c r="H215">
        <v>0.49614399999999997</v>
      </c>
      <c r="I215">
        <v>187.0018</v>
      </c>
      <c r="J215">
        <f t="shared" si="13"/>
        <v>2566.6741900730067</v>
      </c>
      <c r="K215">
        <v>1000</v>
      </c>
      <c r="L215">
        <v>516.23199999999997</v>
      </c>
      <c r="M215">
        <v>1045.2349999999999</v>
      </c>
      <c r="N215">
        <v>67.537400000000005</v>
      </c>
      <c r="O215">
        <f t="shared" si="12"/>
        <v>1629.0043999999998</v>
      </c>
      <c r="P215">
        <v>10.161479999999999</v>
      </c>
      <c r="Q215">
        <v>0.65683599999999998</v>
      </c>
      <c r="R215">
        <v>312.29349999999999</v>
      </c>
      <c r="S215">
        <v>184.58850000000001</v>
      </c>
      <c r="T215">
        <v>1.2061409999999999</v>
      </c>
      <c r="U215">
        <v>4.767849</v>
      </c>
      <c r="V215">
        <v>0</v>
      </c>
      <c r="W215">
        <v>564.2681</v>
      </c>
      <c r="X215">
        <v>544.35670000000005</v>
      </c>
      <c r="Y215">
        <v>81.611859999999993</v>
      </c>
      <c r="Z215">
        <v>117.3903</v>
      </c>
      <c r="AA215">
        <v>3.6207569999999998</v>
      </c>
      <c r="AB215">
        <v>330.59629999999999</v>
      </c>
      <c r="AC215">
        <v>514.48919999999998</v>
      </c>
      <c r="AD215">
        <v>5.1903129999999997</v>
      </c>
      <c r="AE215">
        <v>6.1681679999999997</v>
      </c>
      <c r="AF215">
        <v>1</v>
      </c>
      <c r="AG215">
        <v>11980.27</v>
      </c>
      <c r="AH215">
        <v>0</v>
      </c>
      <c r="AI215">
        <v>15.402810000000001</v>
      </c>
      <c r="AJ215">
        <v>0</v>
      </c>
      <c r="AK215">
        <v>285.28840000000002</v>
      </c>
      <c r="AL215">
        <v>32.792839999999998</v>
      </c>
      <c r="AM215">
        <v>55.494700000000002</v>
      </c>
      <c r="AN215">
        <v>190.87289999999999</v>
      </c>
      <c r="AO215">
        <v>411.49200000000002</v>
      </c>
      <c r="AP215">
        <v>163.77379999999999</v>
      </c>
      <c r="AQ215">
        <v>282.53559999999999</v>
      </c>
      <c r="AR215">
        <v>-89.605199999999996</v>
      </c>
      <c r="AS215">
        <v>1</v>
      </c>
      <c r="AT215">
        <v>0</v>
      </c>
      <c r="AU215">
        <v>3.907994</v>
      </c>
      <c r="AV215">
        <v>1.391386</v>
      </c>
      <c r="AW215">
        <v>1.2055E-2</v>
      </c>
      <c r="AX215">
        <v>33.747250000000001</v>
      </c>
      <c r="AY215">
        <v>0.11655600000000001</v>
      </c>
      <c r="AZ215">
        <v>32.308869999999999</v>
      </c>
      <c r="BA215">
        <v>0.108627</v>
      </c>
      <c r="BB215">
        <v>0</v>
      </c>
      <c r="BC215">
        <v>54.787840000000003</v>
      </c>
      <c r="BD215">
        <v>59.68618</v>
      </c>
      <c r="BE215">
        <v>21.16</v>
      </c>
      <c r="BF215">
        <v>13.56</v>
      </c>
      <c r="BG215">
        <v>17.36</v>
      </c>
      <c r="BH215">
        <v>19.83925</v>
      </c>
      <c r="BI215">
        <v>18.165600000000001</v>
      </c>
      <c r="BJ215">
        <v>27.1</v>
      </c>
      <c r="BK215">
        <v>0.1</v>
      </c>
      <c r="BL215">
        <v>15.53392</v>
      </c>
      <c r="BM215">
        <v>74.490290000000002</v>
      </c>
      <c r="BN215">
        <v>1</v>
      </c>
      <c r="BO215">
        <v>0</v>
      </c>
      <c r="BP215">
        <v>0</v>
      </c>
      <c r="BQ215">
        <v>0</v>
      </c>
      <c r="BR215">
        <v>1026.5050000000001</v>
      </c>
      <c r="BS215">
        <v>0.22431799999999999</v>
      </c>
      <c r="BT215">
        <v>153.43450000000001</v>
      </c>
      <c r="BU215">
        <v>9812.6270000000004</v>
      </c>
      <c r="BV215">
        <v>5.4169999999999999E-3</v>
      </c>
      <c r="BW215">
        <v>7.1599999999999995E-4</v>
      </c>
      <c r="BX215">
        <v>0.207286</v>
      </c>
      <c r="BY215">
        <v>3.2212999999999999E-2</v>
      </c>
      <c r="BZ215">
        <v>2.6282000000000001</v>
      </c>
      <c r="CA215">
        <v>0.78872900000000001</v>
      </c>
      <c r="CB215">
        <v>19.62397</v>
      </c>
      <c r="CC215">
        <v>6.9179630000000003</v>
      </c>
      <c r="CD215">
        <v>10.25451</v>
      </c>
      <c r="CE215">
        <v>9.9999999999999995E-7</v>
      </c>
      <c r="CF215">
        <v>57.244250000000001</v>
      </c>
      <c r="CG215">
        <v>3.0000000000000001E-6</v>
      </c>
      <c r="CH215">
        <v>0.80446700000000004</v>
      </c>
      <c r="CI215">
        <v>0.855769</v>
      </c>
      <c r="CJ215">
        <v>56.763739999999999</v>
      </c>
      <c r="CK215">
        <v>85.435119999999998</v>
      </c>
      <c r="CL215">
        <v>8.0105070000000005</v>
      </c>
      <c r="CM215">
        <v>31.845800000000001</v>
      </c>
      <c r="CN215">
        <v>179.26779999999999</v>
      </c>
      <c r="CO215">
        <v>1604.798</v>
      </c>
      <c r="CP215">
        <v>0.21716199999999999</v>
      </c>
      <c r="CQ215">
        <v>66.065489999999997</v>
      </c>
      <c r="CR215">
        <v>8.6068210000000001</v>
      </c>
      <c r="CS215">
        <v>7473.9920000000002</v>
      </c>
      <c r="CT215">
        <v>3.57E-4</v>
      </c>
      <c r="CU215">
        <v>31.957339999999999</v>
      </c>
      <c r="CV215">
        <v>3.568E-3</v>
      </c>
      <c r="CW215">
        <v>319.57339999999999</v>
      </c>
      <c r="CX215">
        <v>0</v>
      </c>
      <c r="CY215">
        <v>0.16194900000000001</v>
      </c>
      <c r="CZ215">
        <v>0.84305399999999997</v>
      </c>
      <c r="DA215">
        <v>169.22559999999999</v>
      </c>
      <c r="DB215">
        <v>1.24</v>
      </c>
      <c r="DC215">
        <f t="shared" si="14"/>
        <v>2142.6787059999997</v>
      </c>
      <c r="DD215">
        <f t="shared" si="15"/>
        <v>1071.3393529999998</v>
      </c>
    </row>
    <row r="216" spans="1:108" x14ac:dyDescent="0.3">
      <c r="A216">
        <v>2032</v>
      </c>
      <c r="B216">
        <v>5</v>
      </c>
      <c r="C216">
        <v>8</v>
      </c>
      <c r="D216">
        <v>5.1659030000000001</v>
      </c>
      <c r="E216">
        <v>41.684269999999998</v>
      </c>
      <c r="F216">
        <v>47.695999999999998</v>
      </c>
      <c r="G216">
        <v>0.986869</v>
      </c>
      <c r="H216">
        <v>0.49619200000000002</v>
      </c>
      <c r="I216">
        <v>187.6044</v>
      </c>
      <c r="J216">
        <f t="shared" si="13"/>
        <v>2579.8448113906966</v>
      </c>
      <c r="K216">
        <v>1000</v>
      </c>
      <c r="L216">
        <v>526.32190000000003</v>
      </c>
      <c r="M216">
        <v>1045.2349999999999</v>
      </c>
      <c r="N216">
        <v>67.796980000000005</v>
      </c>
      <c r="O216">
        <f t="shared" si="12"/>
        <v>1639.3538800000001</v>
      </c>
      <c r="P216">
        <v>10.334149999999999</v>
      </c>
      <c r="Q216">
        <v>0.67301500000000003</v>
      </c>
      <c r="R216">
        <v>314.31150000000002</v>
      </c>
      <c r="S216">
        <v>185.34270000000001</v>
      </c>
      <c r="T216">
        <v>1.2110399999999999</v>
      </c>
      <c r="U216">
        <v>3.8819569999999999</v>
      </c>
      <c r="V216">
        <v>0</v>
      </c>
      <c r="W216">
        <v>575.47670000000005</v>
      </c>
      <c r="X216">
        <v>544.35670000000005</v>
      </c>
      <c r="Y216">
        <v>81.951790000000003</v>
      </c>
      <c r="Z216">
        <v>119.7548</v>
      </c>
      <c r="AA216">
        <v>3.7197019999999998</v>
      </c>
      <c r="AB216">
        <v>332.83800000000002</v>
      </c>
      <c r="AC216">
        <v>516.73720000000003</v>
      </c>
      <c r="AD216">
        <v>4.8919090000000001</v>
      </c>
      <c r="AE216">
        <v>5.263852</v>
      </c>
      <c r="AF216">
        <v>1</v>
      </c>
      <c r="AG216">
        <v>11980.08</v>
      </c>
      <c r="AH216">
        <v>0</v>
      </c>
      <c r="AI216">
        <v>15.450150000000001</v>
      </c>
      <c r="AJ216">
        <v>0</v>
      </c>
      <c r="AK216">
        <v>270.30680000000001</v>
      </c>
      <c r="AL216">
        <v>32.967269999999999</v>
      </c>
      <c r="AM216">
        <v>55.930999999999997</v>
      </c>
      <c r="AN216">
        <v>117.1823</v>
      </c>
      <c r="AO216">
        <v>251.93870000000001</v>
      </c>
      <c r="AP216">
        <v>100.27160000000001</v>
      </c>
      <c r="AQ216">
        <v>196.17140000000001</v>
      </c>
      <c r="AR216">
        <v>-77.729399999999998</v>
      </c>
      <c r="AS216">
        <v>1</v>
      </c>
      <c r="AT216">
        <v>0</v>
      </c>
      <c r="AU216">
        <v>1.9133640000000001</v>
      </c>
      <c r="AV216">
        <v>1.415316</v>
      </c>
      <c r="AW216">
        <v>1.23E-2</v>
      </c>
      <c r="AX216">
        <v>33.771560000000001</v>
      </c>
      <c r="AY216">
        <v>0.112423</v>
      </c>
      <c r="AZ216">
        <v>32.296100000000003</v>
      </c>
      <c r="BA216">
        <v>0.10427</v>
      </c>
      <c r="BB216">
        <v>0</v>
      </c>
      <c r="BC216">
        <v>33.225110000000001</v>
      </c>
      <c r="BD216">
        <v>36.246839999999999</v>
      </c>
      <c r="BE216">
        <v>19.28</v>
      </c>
      <c r="BF216">
        <v>8.58</v>
      </c>
      <c r="BG216">
        <v>13.93</v>
      </c>
      <c r="BH216">
        <v>14.347160000000001</v>
      </c>
      <c r="BI216">
        <v>15.0642</v>
      </c>
      <c r="BJ216">
        <v>13.1</v>
      </c>
      <c r="BK216">
        <v>0.22</v>
      </c>
      <c r="BL216">
        <v>11.15814</v>
      </c>
      <c r="BM216">
        <v>65.166579999999996</v>
      </c>
      <c r="BN216">
        <v>1</v>
      </c>
      <c r="BO216">
        <v>0</v>
      </c>
      <c r="BP216">
        <v>0</v>
      </c>
      <c r="BQ216">
        <v>0</v>
      </c>
      <c r="BR216">
        <v>1913.4849999999999</v>
      </c>
      <c r="BS216">
        <v>0.32310899999999998</v>
      </c>
      <c r="BT216">
        <v>152.67619999999999</v>
      </c>
      <c r="BU216">
        <v>9795.0820000000003</v>
      </c>
      <c r="BV216">
        <v>1.8232999999999999E-2</v>
      </c>
      <c r="BW216">
        <v>1.158E-3</v>
      </c>
      <c r="BX216">
        <v>0.69179400000000002</v>
      </c>
      <c r="BY216">
        <v>5.5196000000000002E-2</v>
      </c>
      <c r="BZ216">
        <v>2.4592269999999998</v>
      </c>
      <c r="CA216">
        <v>0.73508700000000005</v>
      </c>
      <c r="CB216">
        <v>18.756620000000002</v>
      </c>
      <c r="CC216">
        <v>6.4334249999999997</v>
      </c>
      <c r="CD216">
        <v>9.9230999999999998</v>
      </c>
      <c r="CE216">
        <v>9.9999999999999995E-7</v>
      </c>
      <c r="CF216">
        <v>55.385739999999998</v>
      </c>
      <c r="CG216">
        <v>3.0000000000000001E-6</v>
      </c>
      <c r="CH216">
        <v>0.77934999999999999</v>
      </c>
      <c r="CI216">
        <v>0.84137300000000004</v>
      </c>
      <c r="CJ216">
        <v>55.665230000000001</v>
      </c>
      <c r="CK216">
        <v>84.078800000000001</v>
      </c>
      <c r="CL216">
        <v>8.0963709999999995</v>
      </c>
      <c r="CM216">
        <v>31.608519999999999</v>
      </c>
      <c r="CN216">
        <v>181.0368</v>
      </c>
      <c r="CO216">
        <v>1595.6189999999999</v>
      </c>
      <c r="CP216">
        <v>0.220192</v>
      </c>
      <c r="CQ216">
        <v>66.038409999999999</v>
      </c>
      <c r="CR216">
        <v>8.7129899999999996</v>
      </c>
      <c r="CS216">
        <v>7468.9859999999999</v>
      </c>
      <c r="CT216">
        <v>3.4699999999999998E-4</v>
      </c>
      <c r="CU216">
        <v>31.954830000000001</v>
      </c>
      <c r="CV216">
        <v>3.4650000000000002E-3</v>
      </c>
      <c r="CW216">
        <v>319.54829999999998</v>
      </c>
      <c r="CX216">
        <v>0</v>
      </c>
      <c r="CY216">
        <v>0.10924300000000001</v>
      </c>
      <c r="CZ216">
        <v>1.283717</v>
      </c>
      <c r="DA216">
        <v>145.02180000000001</v>
      </c>
      <c r="DB216">
        <v>1.24</v>
      </c>
      <c r="DC216">
        <f t="shared" si="14"/>
        <v>2155.1082420000002</v>
      </c>
      <c r="DD216">
        <f t="shared" si="15"/>
        <v>1077.5541210000001</v>
      </c>
    </row>
    <row r="217" spans="1:108" x14ac:dyDescent="0.3">
      <c r="A217">
        <v>2032</v>
      </c>
      <c r="B217">
        <v>8</v>
      </c>
      <c r="C217">
        <v>17</v>
      </c>
      <c r="D217">
        <v>4.9628959999999998</v>
      </c>
      <c r="E217">
        <v>41.735500000000002</v>
      </c>
      <c r="F217">
        <v>47.743270000000003</v>
      </c>
      <c r="G217">
        <v>0.98697000000000001</v>
      </c>
      <c r="H217">
        <v>0.49622100000000002</v>
      </c>
      <c r="I217">
        <v>187.97649999999999</v>
      </c>
      <c r="J217">
        <f t="shared" si="13"/>
        <v>2587.9894862088377</v>
      </c>
      <c r="K217">
        <v>1000</v>
      </c>
      <c r="L217">
        <v>532.56079999999997</v>
      </c>
      <c r="M217">
        <v>1045.2349999999999</v>
      </c>
      <c r="N217">
        <v>67.670990000000003</v>
      </c>
      <c r="O217">
        <f t="shared" si="12"/>
        <v>1645.4667899999999</v>
      </c>
      <c r="P217">
        <v>9.9274210000000007</v>
      </c>
      <c r="Q217">
        <v>0.63020600000000004</v>
      </c>
      <c r="R217">
        <v>315.55919999999998</v>
      </c>
      <c r="S217">
        <v>185.0256</v>
      </c>
      <c r="T217">
        <v>1.132595</v>
      </c>
      <c r="U217">
        <v>3.4728829999999999</v>
      </c>
      <c r="V217">
        <v>0</v>
      </c>
      <c r="W217">
        <v>582.07060000000001</v>
      </c>
      <c r="X217">
        <v>544.35670000000005</v>
      </c>
      <c r="Y217">
        <v>81.777950000000004</v>
      </c>
      <c r="Z217">
        <v>115.08</v>
      </c>
      <c r="AA217">
        <v>3.4585629999999998</v>
      </c>
      <c r="AB217">
        <v>334.15679999999998</v>
      </c>
      <c r="AC217">
        <v>515.70190000000002</v>
      </c>
      <c r="AD217">
        <v>4.1835490000000002</v>
      </c>
      <c r="AE217">
        <v>3.9602789999999999</v>
      </c>
      <c r="AF217">
        <v>1</v>
      </c>
      <c r="AG217">
        <v>11978.32</v>
      </c>
      <c r="AH217">
        <v>0</v>
      </c>
      <c r="AI217">
        <v>15.45706</v>
      </c>
      <c r="AJ217">
        <v>0</v>
      </c>
      <c r="AK217">
        <v>283.6558</v>
      </c>
      <c r="AL217">
        <v>33.246090000000002</v>
      </c>
      <c r="AM217">
        <v>56.194560000000003</v>
      </c>
      <c r="AN217">
        <v>56.477829999999997</v>
      </c>
      <c r="AO217">
        <v>137.50059999999999</v>
      </c>
      <c r="AP217">
        <v>54.725230000000003</v>
      </c>
      <c r="AQ217">
        <v>102.1754</v>
      </c>
      <c r="AR217">
        <v>-45.010100000000001</v>
      </c>
      <c r="AS217">
        <v>1</v>
      </c>
      <c r="AT217">
        <v>0</v>
      </c>
      <c r="AU217">
        <v>0.75322800000000001</v>
      </c>
      <c r="AV217">
        <v>1.3596969999999999</v>
      </c>
      <c r="AW217">
        <v>1.1821999999999999E-2</v>
      </c>
      <c r="AX217">
        <v>33.037269999999999</v>
      </c>
      <c r="AY217">
        <v>0.10330300000000001</v>
      </c>
      <c r="AZ217">
        <v>31.655259999999998</v>
      </c>
      <c r="BA217">
        <v>9.5714999999999995E-2</v>
      </c>
      <c r="BB217">
        <v>1.9934E-2</v>
      </c>
      <c r="BC217">
        <v>25.610019999999999</v>
      </c>
      <c r="BD217">
        <v>27.208300000000001</v>
      </c>
      <c r="BE217">
        <v>16.45</v>
      </c>
      <c r="BF217">
        <v>8.75</v>
      </c>
      <c r="BG217">
        <v>12.6</v>
      </c>
      <c r="BH217">
        <v>11.83257</v>
      </c>
      <c r="BI217">
        <v>13.4162</v>
      </c>
      <c r="BJ217">
        <v>5.8</v>
      </c>
      <c r="BK217">
        <v>13.63</v>
      </c>
      <c r="BL217">
        <v>11.287369999999999</v>
      </c>
      <c r="BM217">
        <v>73.34675</v>
      </c>
      <c r="BN217">
        <v>1</v>
      </c>
      <c r="BO217">
        <v>0</v>
      </c>
      <c r="BP217">
        <v>0</v>
      </c>
      <c r="BQ217">
        <v>7.9154070000000001</v>
      </c>
      <c r="BR217">
        <v>75.474999999999994</v>
      </c>
      <c r="BS217">
        <v>1.629991</v>
      </c>
      <c r="BT217">
        <v>153.20859999999999</v>
      </c>
      <c r="BU217">
        <v>9793.5290000000005</v>
      </c>
      <c r="BV217">
        <v>5.1427E-2</v>
      </c>
      <c r="BW217">
        <v>2.5309999999999998E-3</v>
      </c>
      <c r="BX217">
        <v>1.9559070000000001</v>
      </c>
      <c r="BY217">
        <v>0.114213</v>
      </c>
      <c r="BZ217">
        <v>2.748329</v>
      </c>
      <c r="CA217">
        <v>0.76044999999999996</v>
      </c>
      <c r="CB217">
        <v>20.858470000000001</v>
      </c>
      <c r="CC217">
        <v>6.6346959999999999</v>
      </c>
      <c r="CD217">
        <v>10.233090000000001</v>
      </c>
      <c r="CE217">
        <v>9.9999999999999995E-7</v>
      </c>
      <c r="CF217">
        <v>57.110849999999999</v>
      </c>
      <c r="CG217">
        <v>1.9999999999999999E-6</v>
      </c>
      <c r="CH217">
        <v>0.78701600000000005</v>
      </c>
      <c r="CI217">
        <v>0.84202200000000005</v>
      </c>
      <c r="CJ217">
        <v>56.603960000000001</v>
      </c>
      <c r="CK217">
        <v>84.158950000000004</v>
      </c>
      <c r="CL217">
        <v>8.0327750000000009</v>
      </c>
      <c r="CM217">
        <v>31.552029999999998</v>
      </c>
      <c r="CN217">
        <v>179.51140000000001</v>
      </c>
      <c r="CO217">
        <v>1591.96</v>
      </c>
      <c r="CP217">
        <v>0.21872900000000001</v>
      </c>
      <c r="CQ217">
        <v>66.026629999999997</v>
      </c>
      <c r="CR217">
        <v>8.6485819999999993</v>
      </c>
      <c r="CS217">
        <v>7466.3760000000002</v>
      </c>
      <c r="CT217">
        <v>3.3700000000000001E-4</v>
      </c>
      <c r="CU217">
        <v>31.95326</v>
      </c>
      <c r="CV217">
        <v>3.3649999999999999E-3</v>
      </c>
      <c r="CW217">
        <v>319.5326</v>
      </c>
      <c r="CX217">
        <v>0</v>
      </c>
      <c r="CY217">
        <v>5.9802000000000001E-2</v>
      </c>
      <c r="CZ217">
        <v>1.677662</v>
      </c>
      <c r="DA217">
        <v>199.20349999999999</v>
      </c>
      <c r="DB217">
        <v>1.24</v>
      </c>
      <c r="DC217">
        <f t="shared" si="14"/>
        <v>2161.2146950000001</v>
      </c>
      <c r="DD217">
        <f t="shared" si="15"/>
        <v>1080.6073475000001</v>
      </c>
    </row>
    <row r="218" spans="1:108" x14ac:dyDescent="0.3">
      <c r="A218">
        <v>2032</v>
      </c>
      <c r="B218">
        <v>11</v>
      </c>
      <c r="C218">
        <v>26</v>
      </c>
      <c r="D218">
        <v>5.0297830000000001</v>
      </c>
      <c r="E218">
        <v>41.814300000000003</v>
      </c>
      <c r="F218">
        <v>47.815950000000001</v>
      </c>
      <c r="G218">
        <v>0.987124</v>
      </c>
      <c r="H218">
        <v>0.49626500000000001</v>
      </c>
      <c r="I218">
        <v>188.54920000000001</v>
      </c>
      <c r="J218">
        <f t="shared" si="13"/>
        <v>2600.5456227832092</v>
      </c>
      <c r="K218">
        <v>1000</v>
      </c>
      <c r="L218">
        <v>542.17949999999996</v>
      </c>
      <c r="M218">
        <v>1045.2349999999999</v>
      </c>
      <c r="N218">
        <v>67.883250000000004</v>
      </c>
      <c r="O218">
        <f t="shared" si="12"/>
        <v>1655.29775</v>
      </c>
      <c r="P218">
        <v>10.063980000000001</v>
      </c>
      <c r="Q218">
        <v>0.64728399999999997</v>
      </c>
      <c r="R218">
        <v>317.483</v>
      </c>
      <c r="S218">
        <v>185.64769999999999</v>
      </c>
      <c r="T218">
        <v>1.178329</v>
      </c>
      <c r="U218">
        <v>4.8229410000000001</v>
      </c>
      <c r="V218">
        <v>0</v>
      </c>
      <c r="W218">
        <v>588.64120000000003</v>
      </c>
      <c r="X218">
        <v>544.35670000000005</v>
      </c>
      <c r="Y218">
        <v>81.604050000000001</v>
      </c>
      <c r="Z218">
        <v>114.8879</v>
      </c>
      <c r="AA218">
        <v>3.254775</v>
      </c>
      <c r="AB218">
        <v>335.47089999999997</v>
      </c>
      <c r="AC218">
        <v>514.66539999999998</v>
      </c>
      <c r="AD218">
        <v>3.9812270000000001</v>
      </c>
      <c r="AE218">
        <v>4.6146599999999998</v>
      </c>
      <c r="AF218">
        <v>1</v>
      </c>
      <c r="AG218">
        <v>11977.41</v>
      </c>
      <c r="AH218">
        <v>0</v>
      </c>
      <c r="AI218">
        <v>15.224679999999999</v>
      </c>
      <c r="AJ218">
        <v>0</v>
      </c>
      <c r="AK218">
        <v>298.52719999999999</v>
      </c>
      <c r="AL218">
        <v>33.543309999999998</v>
      </c>
      <c r="AM218">
        <v>56.815980000000003</v>
      </c>
      <c r="AN218">
        <v>194.4134</v>
      </c>
      <c r="AO218">
        <v>383.0324</v>
      </c>
      <c r="AP218">
        <v>152.4469</v>
      </c>
      <c r="AQ218">
        <v>269.82369999999997</v>
      </c>
      <c r="AR218">
        <v>-73.495199999999997</v>
      </c>
      <c r="AS218">
        <v>1</v>
      </c>
      <c r="AT218">
        <v>0</v>
      </c>
      <c r="AU218">
        <v>2.6083120000000002</v>
      </c>
      <c r="AV218">
        <v>1.378023</v>
      </c>
      <c r="AW218">
        <v>1.1801000000000001E-2</v>
      </c>
      <c r="AX218">
        <v>33.597529999999999</v>
      </c>
      <c r="AY218">
        <v>0.101358</v>
      </c>
      <c r="AZ218">
        <v>32.180160000000001</v>
      </c>
      <c r="BA218">
        <v>9.4222E-2</v>
      </c>
      <c r="BB218">
        <v>0</v>
      </c>
      <c r="BC218">
        <v>34.256959999999999</v>
      </c>
      <c r="BD218">
        <v>38.458959999999998</v>
      </c>
      <c r="BE218">
        <v>18.350000000000001</v>
      </c>
      <c r="BF218">
        <v>14.25</v>
      </c>
      <c r="BG218">
        <v>16.3</v>
      </c>
      <c r="BH218">
        <v>16.51764</v>
      </c>
      <c r="BI218">
        <v>16.7346</v>
      </c>
      <c r="BJ218">
        <v>20.9</v>
      </c>
      <c r="BK218">
        <v>0</v>
      </c>
      <c r="BL218">
        <v>16.245799999999999</v>
      </c>
      <c r="BM218">
        <v>85.271280000000004</v>
      </c>
      <c r="BN218">
        <v>1</v>
      </c>
      <c r="BO218">
        <v>0</v>
      </c>
      <c r="BP218">
        <v>0</v>
      </c>
      <c r="BQ218">
        <v>0</v>
      </c>
      <c r="BR218">
        <v>512.66499999999996</v>
      </c>
      <c r="BS218">
        <v>7.3258000000000004E-2</v>
      </c>
      <c r="BT218">
        <v>153.29499999999999</v>
      </c>
      <c r="BU218">
        <v>9785.8790000000008</v>
      </c>
      <c r="BV218">
        <v>1.9730000000000001E-2</v>
      </c>
      <c r="BW218">
        <v>1.353E-3</v>
      </c>
      <c r="BX218">
        <v>0.75349900000000003</v>
      </c>
      <c r="BY218">
        <v>5.8481999999999999E-2</v>
      </c>
      <c r="BZ218">
        <v>2.7884449999999998</v>
      </c>
      <c r="CA218">
        <v>0.77756800000000004</v>
      </c>
      <c r="CB218">
        <v>20.668510000000001</v>
      </c>
      <c r="CC218">
        <v>6.7856969999999999</v>
      </c>
      <c r="CD218">
        <v>10.391159999999999</v>
      </c>
      <c r="CE218">
        <v>9.9999999999999995E-7</v>
      </c>
      <c r="CF218">
        <v>57.974809999999998</v>
      </c>
      <c r="CG218">
        <v>1.9999999999999999E-6</v>
      </c>
      <c r="CH218">
        <v>0.803728</v>
      </c>
      <c r="CI218">
        <v>0.84241100000000002</v>
      </c>
      <c r="CJ218">
        <v>57.577060000000003</v>
      </c>
      <c r="CK218">
        <v>84.072029999999998</v>
      </c>
      <c r="CL218">
        <v>8.0154960000000006</v>
      </c>
      <c r="CM218">
        <v>31.473569999999999</v>
      </c>
      <c r="CN218">
        <v>178.92310000000001</v>
      </c>
      <c r="CO218">
        <v>1587.5989999999999</v>
      </c>
      <c r="CP218">
        <v>0.21820100000000001</v>
      </c>
      <c r="CQ218">
        <v>66.011390000000006</v>
      </c>
      <c r="CR218">
        <v>8.622007</v>
      </c>
      <c r="CS218">
        <v>7463.2820000000002</v>
      </c>
      <c r="CT218">
        <v>3.2699999999999998E-4</v>
      </c>
      <c r="CU218">
        <v>31.95157</v>
      </c>
      <c r="CV218">
        <v>3.2690000000000002E-3</v>
      </c>
      <c r="CW218">
        <v>319.51569999999998</v>
      </c>
      <c r="CX218">
        <v>0</v>
      </c>
      <c r="CY218">
        <v>4.3541000000000003E-2</v>
      </c>
      <c r="CZ218">
        <v>0.72330499999999998</v>
      </c>
      <c r="DA218">
        <v>150.2611</v>
      </c>
      <c r="DB218">
        <v>1.24</v>
      </c>
      <c r="DC218">
        <f t="shared" si="14"/>
        <v>2175.1409839999997</v>
      </c>
      <c r="DD218">
        <f t="shared" si="15"/>
        <v>1087.5704919999998</v>
      </c>
    </row>
    <row r="219" spans="1:108" x14ac:dyDescent="0.3">
      <c r="A219">
        <v>2033</v>
      </c>
      <c r="B219">
        <v>3</v>
      </c>
      <c r="C219">
        <v>7</v>
      </c>
      <c r="D219">
        <v>5.222785</v>
      </c>
      <c r="E219">
        <v>41.917110000000001</v>
      </c>
      <c r="F219">
        <v>47.910739999999997</v>
      </c>
      <c r="G219">
        <v>0.98732299999999995</v>
      </c>
      <c r="H219">
        <v>0.49632300000000001</v>
      </c>
      <c r="I219">
        <v>189.29750000000001</v>
      </c>
      <c r="J219">
        <f t="shared" si="13"/>
        <v>2616.9855958105823</v>
      </c>
      <c r="K219">
        <v>1000</v>
      </c>
      <c r="L219">
        <v>521.63620000000003</v>
      </c>
      <c r="M219">
        <v>1078.222</v>
      </c>
      <c r="N219">
        <v>68.373419999999996</v>
      </c>
      <c r="O219">
        <f t="shared" si="12"/>
        <v>1668.23162</v>
      </c>
      <c r="P219">
        <v>10.448869999999999</v>
      </c>
      <c r="Q219">
        <v>0.69983600000000001</v>
      </c>
      <c r="R219">
        <v>319.9717</v>
      </c>
      <c r="S219">
        <v>187.04140000000001</v>
      </c>
      <c r="T219">
        <v>1.2604</v>
      </c>
      <c r="U219">
        <v>4.39072</v>
      </c>
      <c r="V219">
        <v>0</v>
      </c>
      <c r="W219">
        <v>568.69830000000002</v>
      </c>
      <c r="X219">
        <v>562.22619999999995</v>
      </c>
      <c r="Y219">
        <v>82.450299999999999</v>
      </c>
      <c r="Z219">
        <v>119.8982</v>
      </c>
      <c r="AA219">
        <v>3.747061</v>
      </c>
      <c r="AB219">
        <v>338.63010000000003</v>
      </c>
      <c r="AC219">
        <v>520.14570000000003</v>
      </c>
      <c r="AD219">
        <v>5.0191670000000004</v>
      </c>
      <c r="AE219">
        <v>5.7412289999999997</v>
      </c>
      <c r="AF219">
        <v>1</v>
      </c>
      <c r="AG219">
        <v>11977.29</v>
      </c>
      <c r="AH219">
        <v>0</v>
      </c>
      <c r="AI219">
        <v>15.299049999999999</v>
      </c>
      <c r="AJ219">
        <v>0</v>
      </c>
      <c r="AK219">
        <v>299.25130000000001</v>
      </c>
      <c r="AL219">
        <v>34.026260000000001</v>
      </c>
      <c r="AM219">
        <v>57.368549999999999</v>
      </c>
      <c r="AN219">
        <v>80.124799999999993</v>
      </c>
      <c r="AO219">
        <v>250.65459999999999</v>
      </c>
      <c r="AP219">
        <v>99.760540000000006</v>
      </c>
      <c r="AQ219">
        <v>161.32210000000001</v>
      </c>
      <c r="AR219">
        <v>-79.944000000000003</v>
      </c>
      <c r="AS219">
        <v>1</v>
      </c>
      <c r="AT219">
        <v>0</v>
      </c>
      <c r="AU219">
        <v>2.0741360000000002</v>
      </c>
      <c r="AV219">
        <v>1.4309000000000001</v>
      </c>
      <c r="AW219">
        <v>1.2314E-2</v>
      </c>
      <c r="AX219">
        <v>34.407980000000002</v>
      </c>
      <c r="AY219">
        <v>0.114331</v>
      </c>
      <c r="AZ219">
        <v>32.874360000000003</v>
      </c>
      <c r="BA219">
        <v>0.10612000000000001</v>
      </c>
      <c r="BB219">
        <v>0</v>
      </c>
      <c r="BC219">
        <v>69.516009999999994</v>
      </c>
      <c r="BD219">
        <v>72.539429999999996</v>
      </c>
      <c r="BE219">
        <v>24.9</v>
      </c>
      <c r="BF219">
        <v>20.8</v>
      </c>
      <c r="BG219">
        <v>22.85</v>
      </c>
      <c r="BH219">
        <v>21.81879</v>
      </c>
      <c r="BI219">
        <v>23.284600000000001</v>
      </c>
      <c r="BJ219">
        <v>13.4</v>
      </c>
      <c r="BK219">
        <v>12.35</v>
      </c>
      <c r="BL219">
        <v>24.563379999999999</v>
      </c>
      <c r="BM219">
        <v>85.951620000000005</v>
      </c>
      <c r="BN219">
        <v>1</v>
      </c>
      <c r="BO219">
        <v>0</v>
      </c>
      <c r="BP219">
        <v>0</v>
      </c>
      <c r="BQ219">
        <v>0</v>
      </c>
      <c r="BR219">
        <v>1403.7449999999999</v>
      </c>
      <c r="BS219">
        <v>1.7701769999999999</v>
      </c>
      <c r="BT219">
        <v>152.69139999999999</v>
      </c>
      <c r="BU219">
        <v>9770.8109999999997</v>
      </c>
      <c r="BV219">
        <v>3.934E-3</v>
      </c>
      <c r="BW219">
        <v>9.1200000000000005E-4</v>
      </c>
      <c r="BX219">
        <v>0.14972099999999999</v>
      </c>
      <c r="BY219">
        <v>4.2319000000000002E-2</v>
      </c>
      <c r="BZ219">
        <v>2.5854590000000002</v>
      </c>
      <c r="CA219">
        <v>0.76382799999999995</v>
      </c>
      <c r="CB219">
        <v>19.35322</v>
      </c>
      <c r="CC219">
        <v>6.6523729999999999</v>
      </c>
      <c r="CD219">
        <v>10.131640000000001</v>
      </c>
      <c r="CE219">
        <v>0</v>
      </c>
      <c r="CF219">
        <v>56.506830000000001</v>
      </c>
      <c r="CG219">
        <v>1.9999999999999999E-6</v>
      </c>
      <c r="CH219">
        <v>0.798234</v>
      </c>
      <c r="CI219">
        <v>0.83727099999999999</v>
      </c>
      <c r="CJ219">
        <v>56.72146</v>
      </c>
      <c r="CK219">
        <v>83.347130000000007</v>
      </c>
      <c r="CL219">
        <v>8.0978940000000001</v>
      </c>
      <c r="CM219">
        <v>31.316179999999999</v>
      </c>
      <c r="CN219">
        <v>180.5198</v>
      </c>
      <c r="CO219">
        <v>1580.527</v>
      </c>
      <c r="CP219">
        <v>0.22059999999999999</v>
      </c>
      <c r="CQ219">
        <v>65.985709999999997</v>
      </c>
      <c r="CR219">
        <v>8.7069709999999993</v>
      </c>
      <c r="CS219">
        <v>7458.5950000000003</v>
      </c>
      <c r="CT219">
        <v>3.1700000000000001E-4</v>
      </c>
      <c r="CU219">
        <v>31.94942</v>
      </c>
      <c r="CV219">
        <v>3.1740000000000002E-3</v>
      </c>
      <c r="CW219">
        <v>319.49419999999998</v>
      </c>
      <c r="CX219">
        <v>0</v>
      </c>
      <c r="CY219">
        <v>0.19186600000000001</v>
      </c>
      <c r="CZ219">
        <v>1.615742</v>
      </c>
      <c r="DA219">
        <v>137.16990000000001</v>
      </c>
      <c r="DB219">
        <v>1.24</v>
      </c>
      <c r="DC219">
        <f t="shared" si="14"/>
        <v>2192.0445460000001</v>
      </c>
      <c r="DD219">
        <f t="shared" si="15"/>
        <v>1096.022273</v>
      </c>
    </row>
    <row r="220" spans="1:108" x14ac:dyDescent="0.3">
      <c r="A220">
        <v>2033</v>
      </c>
      <c r="B220">
        <v>6</v>
      </c>
      <c r="C220">
        <v>16</v>
      </c>
      <c r="D220">
        <v>5.1385230000000002</v>
      </c>
      <c r="E220">
        <v>41.987520000000004</v>
      </c>
      <c r="F220">
        <v>47.975619999999999</v>
      </c>
      <c r="G220">
        <v>0.98745700000000003</v>
      </c>
      <c r="H220">
        <v>0.49636200000000003</v>
      </c>
      <c r="I220">
        <v>189.81059999999999</v>
      </c>
      <c r="J220">
        <f t="shared" si="13"/>
        <v>2628.2812351827297</v>
      </c>
      <c r="K220">
        <v>1000</v>
      </c>
      <c r="L220">
        <v>530.15729999999996</v>
      </c>
      <c r="M220">
        <v>1078.222</v>
      </c>
      <c r="N220">
        <v>68.467709999999997</v>
      </c>
      <c r="O220">
        <f t="shared" si="12"/>
        <v>1676.84701</v>
      </c>
      <c r="P220">
        <v>10.2784</v>
      </c>
      <c r="Q220">
        <v>0.68323599999999995</v>
      </c>
      <c r="R220">
        <v>321.67590000000001</v>
      </c>
      <c r="S220">
        <v>187.33510000000001</v>
      </c>
      <c r="T220">
        <v>1.2143299999999999</v>
      </c>
      <c r="U220">
        <v>3.3772920000000002</v>
      </c>
      <c r="V220">
        <v>0</v>
      </c>
      <c r="W220">
        <v>577.49099999999999</v>
      </c>
      <c r="X220">
        <v>562.22619999999995</v>
      </c>
      <c r="Y220">
        <v>82.51397</v>
      </c>
      <c r="Z220">
        <v>117.9479</v>
      </c>
      <c r="AA220">
        <v>3.637594</v>
      </c>
      <c r="AB220">
        <v>340.38869999999997</v>
      </c>
      <c r="AC220">
        <v>520.62530000000004</v>
      </c>
      <c r="AD220">
        <v>4.5542819999999997</v>
      </c>
      <c r="AE220">
        <v>4.6065579999999997</v>
      </c>
      <c r="AF220">
        <v>1</v>
      </c>
      <c r="AG220">
        <v>11977.05</v>
      </c>
      <c r="AH220">
        <v>0</v>
      </c>
      <c r="AI220">
        <v>15.29965</v>
      </c>
      <c r="AJ220">
        <v>0</v>
      </c>
      <c r="AK220">
        <v>266.32249999999999</v>
      </c>
      <c r="AL220">
        <v>34.155169999999998</v>
      </c>
      <c r="AM220">
        <v>57.617229999999999</v>
      </c>
      <c r="AN220">
        <v>85.388589999999994</v>
      </c>
      <c r="AO220">
        <v>191.00819999999999</v>
      </c>
      <c r="AP220">
        <v>76.021259999999998</v>
      </c>
      <c r="AQ220">
        <v>151.01519999999999</v>
      </c>
      <c r="AR220">
        <v>-64.671499999999995</v>
      </c>
      <c r="AS220">
        <v>1</v>
      </c>
      <c r="AT220">
        <v>0</v>
      </c>
      <c r="AU220">
        <v>1.2720629999999999</v>
      </c>
      <c r="AV220">
        <v>1.4078139999999999</v>
      </c>
      <c r="AW220">
        <v>1.2116E-2</v>
      </c>
      <c r="AX220">
        <v>33.922719999999998</v>
      </c>
      <c r="AY220">
        <v>0.108238</v>
      </c>
      <c r="AZ220">
        <v>32.424050000000001</v>
      </c>
      <c r="BA220">
        <v>0.100261</v>
      </c>
      <c r="BB220">
        <v>0</v>
      </c>
      <c r="BC220">
        <v>28.64329</v>
      </c>
      <c r="BD220">
        <v>30.919350000000001</v>
      </c>
      <c r="BE220">
        <v>17.329999999999998</v>
      </c>
      <c r="BF220">
        <v>6.03</v>
      </c>
      <c r="BG220">
        <v>11.68</v>
      </c>
      <c r="BH220">
        <v>12.83215</v>
      </c>
      <c r="BI220">
        <v>12.877800000000001</v>
      </c>
      <c r="BJ220">
        <v>9.9</v>
      </c>
      <c r="BK220">
        <v>0.06</v>
      </c>
      <c r="BL220">
        <v>9.3699949999999994</v>
      </c>
      <c r="BM220">
        <v>63.067230000000002</v>
      </c>
      <c r="BN220">
        <v>1</v>
      </c>
      <c r="BO220">
        <v>0</v>
      </c>
      <c r="BP220">
        <v>0</v>
      </c>
      <c r="BQ220">
        <v>0</v>
      </c>
      <c r="BR220">
        <v>1991.075</v>
      </c>
      <c r="BS220">
        <v>0.199792</v>
      </c>
      <c r="BT220">
        <v>152.67320000000001</v>
      </c>
      <c r="BU220">
        <v>9763.0419999999995</v>
      </c>
      <c r="BV220">
        <v>4.5669000000000001E-2</v>
      </c>
      <c r="BW220">
        <v>5.6999999999999998E-4</v>
      </c>
      <c r="BX220">
        <v>1.745344</v>
      </c>
      <c r="BY220">
        <v>2.4715999999999998E-2</v>
      </c>
      <c r="BZ220">
        <v>2.6808540000000001</v>
      </c>
      <c r="CA220">
        <v>0.76169100000000001</v>
      </c>
      <c r="CB220">
        <v>20.16489</v>
      </c>
      <c r="CC220">
        <v>6.6714589999999996</v>
      </c>
      <c r="CD220">
        <v>10.13054</v>
      </c>
      <c r="CE220">
        <v>0</v>
      </c>
      <c r="CF220">
        <v>56.481909999999999</v>
      </c>
      <c r="CG220">
        <v>1.9999999999999999E-6</v>
      </c>
      <c r="CH220">
        <v>0.78610400000000002</v>
      </c>
      <c r="CI220">
        <v>0.83304299999999998</v>
      </c>
      <c r="CJ220">
        <v>56.167580000000001</v>
      </c>
      <c r="CK220">
        <v>83.255790000000005</v>
      </c>
      <c r="CL220">
        <v>8.1085829999999994</v>
      </c>
      <c r="CM220">
        <v>31.189720000000001</v>
      </c>
      <c r="CN220">
        <v>180.64060000000001</v>
      </c>
      <c r="CO220">
        <v>1574.539</v>
      </c>
      <c r="CP220">
        <v>0.221355</v>
      </c>
      <c r="CQ220">
        <v>65.967330000000004</v>
      </c>
      <c r="CR220">
        <v>8.726979</v>
      </c>
      <c r="CS220">
        <v>7455.06</v>
      </c>
      <c r="CT220">
        <v>3.0800000000000001E-4</v>
      </c>
      <c r="CU220">
        <v>31.947389999999999</v>
      </c>
      <c r="CV220">
        <v>3.0829999999999998E-3</v>
      </c>
      <c r="CW220">
        <v>319.47390000000001</v>
      </c>
      <c r="CX220">
        <v>0</v>
      </c>
      <c r="CY220">
        <v>8.6996000000000004E-2</v>
      </c>
      <c r="CZ220">
        <v>1.4635039999999999</v>
      </c>
      <c r="DA220">
        <v>195.58019999999999</v>
      </c>
      <c r="DB220">
        <v>1.24</v>
      </c>
      <c r="DC220">
        <f t="shared" si="14"/>
        <v>2201.4112679999998</v>
      </c>
      <c r="DD220">
        <f t="shared" si="15"/>
        <v>1100.7056339999999</v>
      </c>
    </row>
    <row r="221" spans="1:108" x14ac:dyDescent="0.3">
      <c r="A221">
        <v>2033</v>
      </c>
      <c r="B221">
        <v>9</v>
      </c>
      <c r="C221">
        <v>25</v>
      </c>
      <c r="D221">
        <v>5.0104319999999998</v>
      </c>
      <c r="E221">
        <v>42.039189999999998</v>
      </c>
      <c r="F221">
        <v>48.023240000000001</v>
      </c>
      <c r="G221">
        <v>0.98755499999999996</v>
      </c>
      <c r="H221">
        <v>0.49639</v>
      </c>
      <c r="I221">
        <v>190.1875</v>
      </c>
      <c r="J221">
        <f t="shared" si="13"/>
        <v>2636.5900351524115</v>
      </c>
      <c r="K221">
        <v>1000</v>
      </c>
      <c r="L221">
        <v>536.42679999999996</v>
      </c>
      <c r="M221">
        <v>1078.222</v>
      </c>
      <c r="N221">
        <v>68.337739999999997</v>
      </c>
      <c r="O221">
        <f t="shared" si="12"/>
        <v>1682.9865399999999</v>
      </c>
      <c r="P221">
        <v>10.023210000000001</v>
      </c>
      <c r="Q221">
        <v>0.63921499999999998</v>
      </c>
      <c r="R221">
        <v>322.9298</v>
      </c>
      <c r="S221">
        <v>187.00540000000001</v>
      </c>
      <c r="T221">
        <v>1.1490229999999999</v>
      </c>
      <c r="U221">
        <v>3.9116379999999999</v>
      </c>
      <c r="V221">
        <v>0</v>
      </c>
      <c r="W221">
        <v>583.08050000000003</v>
      </c>
      <c r="X221">
        <v>562.22619999999995</v>
      </c>
      <c r="Y221">
        <v>82.223190000000002</v>
      </c>
      <c r="Z221">
        <v>114.5668</v>
      </c>
      <c r="AA221">
        <v>3.319315</v>
      </c>
      <c r="AB221">
        <v>341.50659999999999</v>
      </c>
      <c r="AC221">
        <v>518.83960000000002</v>
      </c>
      <c r="AD221">
        <v>3.9654929999999999</v>
      </c>
      <c r="AE221">
        <v>4.0249459999999999</v>
      </c>
      <c r="AF221">
        <v>1</v>
      </c>
      <c r="AG221">
        <v>11976.24</v>
      </c>
      <c r="AH221">
        <v>0</v>
      </c>
      <c r="AI221">
        <v>15.242039999999999</v>
      </c>
      <c r="AJ221">
        <v>0</v>
      </c>
      <c r="AK221">
        <v>268.8372</v>
      </c>
      <c r="AL221">
        <v>33.959739999999996</v>
      </c>
      <c r="AM221">
        <v>57.024509999999999</v>
      </c>
      <c r="AN221">
        <v>71.015100000000004</v>
      </c>
      <c r="AO221">
        <v>167.3383</v>
      </c>
      <c r="AP221">
        <v>66.600660000000005</v>
      </c>
      <c r="AQ221">
        <v>118.8723</v>
      </c>
      <c r="AR221">
        <v>-47.020499999999998</v>
      </c>
      <c r="AS221">
        <v>1</v>
      </c>
      <c r="AT221">
        <v>0</v>
      </c>
      <c r="AU221">
        <v>1.0616129999999999</v>
      </c>
      <c r="AV221">
        <v>1.3727210000000001</v>
      </c>
      <c r="AW221">
        <v>1.1769E-2</v>
      </c>
      <c r="AX221">
        <v>33.387230000000002</v>
      </c>
      <c r="AY221">
        <v>0.101109</v>
      </c>
      <c r="AZ221">
        <v>31.985990000000001</v>
      </c>
      <c r="BA221">
        <v>9.3827999999999995E-2</v>
      </c>
      <c r="BB221">
        <v>2.1253000000000001E-2</v>
      </c>
      <c r="BC221">
        <v>28.88589</v>
      </c>
      <c r="BD221">
        <v>30.762889999999999</v>
      </c>
      <c r="BE221">
        <v>18.23</v>
      </c>
      <c r="BF221">
        <v>7.33</v>
      </c>
      <c r="BG221">
        <v>12.78</v>
      </c>
      <c r="BH221">
        <v>12.654719999999999</v>
      </c>
      <c r="BI221">
        <v>13.9354</v>
      </c>
      <c r="BJ221">
        <v>7.2</v>
      </c>
      <c r="BK221">
        <v>22.07</v>
      </c>
      <c r="BL221">
        <v>10.24724</v>
      </c>
      <c r="BM221">
        <v>64.376180000000005</v>
      </c>
      <c r="BN221">
        <v>1</v>
      </c>
      <c r="BO221">
        <v>0</v>
      </c>
      <c r="BP221">
        <v>0</v>
      </c>
      <c r="BQ221">
        <v>10.25338</v>
      </c>
      <c r="BR221">
        <v>124.065</v>
      </c>
      <c r="BS221">
        <v>1.719381</v>
      </c>
      <c r="BT221">
        <v>153.2919</v>
      </c>
      <c r="BU221">
        <v>9762.4449999999997</v>
      </c>
      <c r="BV221">
        <v>4.6101000000000003E-2</v>
      </c>
      <c r="BW221">
        <v>1.173E-3</v>
      </c>
      <c r="BX221">
        <v>1.7661800000000001</v>
      </c>
      <c r="BY221">
        <v>4.7267000000000003E-2</v>
      </c>
      <c r="BZ221">
        <v>2.938078</v>
      </c>
      <c r="CA221">
        <v>0.80593899999999996</v>
      </c>
      <c r="CB221">
        <v>21.807390000000002</v>
      </c>
      <c r="CC221">
        <v>7.0752980000000001</v>
      </c>
      <c r="CD221">
        <v>10.52678</v>
      </c>
      <c r="CE221">
        <v>0</v>
      </c>
      <c r="CF221">
        <v>58.671639999999996</v>
      </c>
      <c r="CG221">
        <v>1.9999999999999999E-6</v>
      </c>
      <c r="CH221">
        <v>0.803095</v>
      </c>
      <c r="CI221">
        <v>0.83801099999999995</v>
      </c>
      <c r="CJ221">
        <v>57.344839999999998</v>
      </c>
      <c r="CK221">
        <v>83.753370000000004</v>
      </c>
      <c r="CL221">
        <v>8.0330580000000005</v>
      </c>
      <c r="CM221">
        <v>31.17624</v>
      </c>
      <c r="CN221">
        <v>178.78649999999999</v>
      </c>
      <c r="CO221">
        <v>1572.2070000000001</v>
      </c>
      <c r="CP221">
        <v>0.219253</v>
      </c>
      <c r="CQ221">
        <v>65.957819999999998</v>
      </c>
      <c r="CR221">
        <v>8.6392330000000008</v>
      </c>
      <c r="CS221">
        <v>7452.82</v>
      </c>
      <c r="CT221">
        <v>2.99E-4</v>
      </c>
      <c r="CU221">
        <v>31.94603</v>
      </c>
      <c r="CV221">
        <v>2.9940000000000001E-3</v>
      </c>
      <c r="CW221">
        <v>319.46030000000002</v>
      </c>
      <c r="CX221">
        <v>0</v>
      </c>
      <c r="CY221">
        <v>6.3758999999999996E-2</v>
      </c>
      <c r="CZ221">
        <v>1.6543760000000001</v>
      </c>
      <c r="DA221">
        <v>198.8734</v>
      </c>
      <c r="DB221">
        <v>1.24</v>
      </c>
      <c r="DC221">
        <f t="shared" si="14"/>
        <v>2208.6448259999997</v>
      </c>
      <c r="DD221">
        <f t="shared" si="15"/>
        <v>1104.3224129999999</v>
      </c>
    </row>
    <row r="222" spans="1:108" x14ac:dyDescent="0.3">
      <c r="A222">
        <v>2034</v>
      </c>
      <c r="B222">
        <v>1</v>
      </c>
      <c r="C222">
        <v>4</v>
      </c>
      <c r="D222">
        <v>5.1618789999999999</v>
      </c>
      <c r="E222">
        <v>42.132770000000001</v>
      </c>
      <c r="F222">
        <v>48.10942</v>
      </c>
      <c r="G222">
        <v>0.98773</v>
      </c>
      <c r="H222">
        <v>0.49644100000000002</v>
      </c>
      <c r="I222">
        <v>190.8708</v>
      </c>
      <c r="J222">
        <f t="shared" si="13"/>
        <v>2651.6790919996802</v>
      </c>
      <c r="K222">
        <v>1000</v>
      </c>
      <c r="L222">
        <v>514.30110000000002</v>
      </c>
      <c r="M222">
        <v>1111.6410000000001</v>
      </c>
      <c r="N222">
        <v>68.709029999999998</v>
      </c>
      <c r="O222">
        <f t="shared" si="12"/>
        <v>1694.6511300000002</v>
      </c>
      <c r="P222">
        <v>10.328279999999999</v>
      </c>
      <c r="Q222">
        <v>0.67739300000000002</v>
      </c>
      <c r="R222">
        <v>325.1884</v>
      </c>
      <c r="S222">
        <v>188.06790000000001</v>
      </c>
      <c r="T222">
        <v>1.231754</v>
      </c>
      <c r="U222">
        <v>4.9469880000000002</v>
      </c>
      <c r="V222">
        <v>0</v>
      </c>
      <c r="W222">
        <v>558.68759999999997</v>
      </c>
      <c r="X222">
        <v>580.25959999999998</v>
      </c>
      <c r="Y222">
        <v>82.610709999999997</v>
      </c>
      <c r="Z222">
        <v>117.32599999999999</v>
      </c>
      <c r="AA222">
        <v>3.5417869999999998</v>
      </c>
      <c r="AB222">
        <v>343.84140000000002</v>
      </c>
      <c r="AC222">
        <v>521.38670000000002</v>
      </c>
      <c r="AD222">
        <v>4.9429540000000003</v>
      </c>
      <c r="AE222">
        <v>12.09695</v>
      </c>
      <c r="AF222">
        <v>1</v>
      </c>
      <c r="AG222">
        <v>11975.77</v>
      </c>
      <c r="AH222">
        <v>0</v>
      </c>
      <c r="AI222">
        <v>15.137700000000001</v>
      </c>
      <c r="AJ222">
        <v>0</v>
      </c>
      <c r="AK222">
        <v>263.14429999999999</v>
      </c>
      <c r="AL222">
        <v>33.587350000000001</v>
      </c>
      <c r="AM222">
        <v>56.904949999999999</v>
      </c>
      <c r="AN222">
        <v>179.922</v>
      </c>
      <c r="AO222">
        <v>371.62430000000001</v>
      </c>
      <c r="AP222">
        <v>147.90649999999999</v>
      </c>
      <c r="AQ222">
        <v>255.00200000000001</v>
      </c>
      <c r="AR222">
        <v>-73.221800000000002</v>
      </c>
      <c r="AS222">
        <v>1</v>
      </c>
      <c r="AT222">
        <v>0</v>
      </c>
      <c r="AU222">
        <v>3.9886659999999998</v>
      </c>
      <c r="AV222">
        <v>1.4142129999999999</v>
      </c>
      <c r="AW222">
        <v>1.2042000000000001E-2</v>
      </c>
      <c r="AX222">
        <v>34.301769999999998</v>
      </c>
      <c r="AY222">
        <v>0.113416</v>
      </c>
      <c r="AZ222">
        <v>32.818379999999998</v>
      </c>
      <c r="BA222">
        <v>0.105698</v>
      </c>
      <c r="BB222">
        <v>0</v>
      </c>
      <c r="BC222">
        <v>41.937660000000001</v>
      </c>
      <c r="BD222">
        <v>46.25179</v>
      </c>
      <c r="BE222">
        <v>25.16</v>
      </c>
      <c r="BF222">
        <v>12.56</v>
      </c>
      <c r="BG222">
        <v>18.86</v>
      </c>
      <c r="BH222">
        <v>18.996510000000001</v>
      </c>
      <c r="BI222">
        <v>20.195599999999999</v>
      </c>
      <c r="BJ222">
        <v>23.2</v>
      </c>
      <c r="BK222">
        <v>0.1</v>
      </c>
      <c r="BL222">
        <v>14.55082</v>
      </c>
      <c r="BM222">
        <v>61.487160000000003</v>
      </c>
      <c r="BN222">
        <v>1</v>
      </c>
      <c r="BO222">
        <v>0</v>
      </c>
      <c r="BP222">
        <v>0</v>
      </c>
      <c r="BQ222">
        <v>0</v>
      </c>
      <c r="BR222">
        <v>792.66499999999996</v>
      </c>
      <c r="BS222">
        <v>0.20882400000000001</v>
      </c>
      <c r="BT222">
        <v>153.06549999999999</v>
      </c>
      <c r="BU222">
        <v>9751.02</v>
      </c>
      <c r="BV222">
        <v>1.1086E-2</v>
      </c>
      <c r="BW222">
        <v>5.8E-4</v>
      </c>
      <c r="BX222">
        <v>0.42704799999999998</v>
      </c>
      <c r="BY222">
        <v>2.2738000000000001E-2</v>
      </c>
      <c r="BZ222">
        <v>2.8303449999999999</v>
      </c>
      <c r="CA222">
        <v>0.80947800000000003</v>
      </c>
      <c r="CB222">
        <v>20.52291</v>
      </c>
      <c r="CC222">
        <v>7.0660610000000004</v>
      </c>
      <c r="CD222">
        <v>10.508150000000001</v>
      </c>
      <c r="CE222">
        <v>0</v>
      </c>
      <c r="CF222">
        <v>58.528750000000002</v>
      </c>
      <c r="CG222">
        <v>1.9999999999999999E-6</v>
      </c>
      <c r="CH222">
        <v>0.82073600000000002</v>
      </c>
      <c r="CI222">
        <v>0.83812299999999995</v>
      </c>
      <c r="CJ222">
        <v>57.553139999999999</v>
      </c>
      <c r="CK222">
        <v>83.555070000000001</v>
      </c>
      <c r="CL222">
        <v>8.0677389999999995</v>
      </c>
      <c r="CM222">
        <v>31.078250000000001</v>
      </c>
      <c r="CN222">
        <v>179.1909</v>
      </c>
      <c r="CO222">
        <v>1567.106</v>
      </c>
      <c r="CP222">
        <v>0.21987499999999999</v>
      </c>
      <c r="CQ222">
        <v>65.936750000000004</v>
      </c>
      <c r="CR222">
        <v>8.6562160000000006</v>
      </c>
      <c r="CS222">
        <v>7448.8940000000002</v>
      </c>
      <c r="CT222">
        <v>2.9100000000000003E-4</v>
      </c>
      <c r="CU222">
        <v>31.944109999999998</v>
      </c>
      <c r="CV222">
        <v>2.908E-3</v>
      </c>
      <c r="CW222">
        <v>319.44110000000001</v>
      </c>
      <c r="CX222">
        <v>0</v>
      </c>
      <c r="CY222">
        <v>5.3170000000000002E-2</v>
      </c>
      <c r="CZ222">
        <v>0.49296899999999999</v>
      </c>
      <c r="DA222">
        <v>104.48569999999999</v>
      </c>
      <c r="DB222">
        <v>1.24</v>
      </c>
      <c r="DC222">
        <f t="shared" si="14"/>
        <v>2225.0918449999999</v>
      </c>
      <c r="DD222">
        <f t="shared" si="15"/>
        <v>1112.5459225</v>
      </c>
    </row>
    <row r="223" spans="1:108" x14ac:dyDescent="0.3">
      <c r="A223">
        <v>2034</v>
      </c>
      <c r="B223">
        <v>4</v>
      </c>
      <c r="C223">
        <v>15</v>
      </c>
      <c r="D223">
        <v>5.0574389999999996</v>
      </c>
      <c r="E223">
        <v>42.207790000000003</v>
      </c>
      <c r="F223">
        <v>48.1785</v>
      </c>
      <c r="G223">
        <v>0.987869</v>
      </c>
      <c r="H223">
        <v>0.49648100000000001</v>
      </c>
      <c r="I223">
        <v>191.41929999999999</v>
      </c>
      <c r="J223">
        <f t="shared" si="13"/>
        <v>2663.8146672364251</v>
      </c>
      <c r="K223">
        <v>1000</v>
      </c>
      <c r="L223">
        <v>523.10389999999995</v>
      </c>
      <c r="M223">
        <v>1111.6410000000001</v>
      </c>
      <c r="N223">
        <v>68.828000000000003</v>
      </c>
      <c r="O223">
        <f t="shared" si="12"/>
        <v>1703.5729000000001</v>
      </c>
      <c r="P223">
        <v>10.117599999999999</v>
      </c>
      <c r="Q223">
        <v>0.645339</v>
      </c>
      <c r="R223">
        <v>326.94900000000001</v>
      </c>
      <c r="S223">
        <v>188.429</v>
      </c>
      <c r="T223">
        <v>1.2085129999999999</v>
      </c>
      <c r="U223">
        <v>4.3409940000000002</v>
      </c>
      <c r="V223">
        <v>0</v>
      </c>
      <c r="W223">
        <v>571.58420000000001</v>
      </c>
      <c r="X223">
        <v>580.25959999999998</v>
      </c>
      <c r="Y223">
        <v>83.12603</v>
      </c>
      <c r="Z223">
        <v>116.7146</v>
      </c>
      <c r="AA223">
        <v>3.6334249999999999</v>
      </c>
      <c r="AB223">
        <v>346.42070000000001</v>
      </c>
      <c r="AC223">
        <v>524.74950000000001</v>
      </c>
      <c r="AD223">
        <v>5.0557350000000003</v>
      </c>
      <c r="AE223">
        <v>6.4511430000000001</v>
      </c>
      <c r="AF223">
        <v>1</v>
      </c>
      <c r="AG223">
        <v>11975.76</v>
      </c>
      <c r="AH223">
        <v>0</v>
      </c>
      <c r="AI223">
        <v>15.378259999999999</v>
      </c>
      <c r="AJ223">
        <v>0</v>
      </c>
      <c r="AK223">
        <v>267.95960000000002</v>
      </c>
      <c r="AL223">
        <v>30.97833</v>
      </c>
      <c r="AM223">
        <v>52.37153</v>
      </c>
      <c r="AN223">
        <v>92.350319999999996</v>
      </c>
      <c r="AO223">
        <v>243.38399999999999</v>
      </c>
      <c r="AP223">
        <v>96.866829999999993</v>
      </c>
      <c r="AQ223">
        <v>174.90350000000001</v>
      </c>
      <c r="AR223">
        <v>-81.336299999999994</v>
      </c>
      <c r="AS223">
        <v>1</v>
      </c>
      <c r="AT223">
        <v>0</v>
      </c>
      <c r="AU223">
        <v>2.503727</v>
      </c>
      <c r="AV223">
        <v>1.6975169999999999</v>
      </c>
      <c r="AW223">
        <v>1.4683999999999999E-2</v>
      </c>
      <c r="AX223">
        <v>34.341320000000003</v>
      </c>
      <c r="AY223">
        <v>0.11718000000000001</v>
      </c>
      <c r="AZ223">
        <v>32.907229999999998</v>
      </c>
      <c r="BA223">
        <v>0.109112</v>
      </c>
      <c r="BB223">
        <v>0</v>
      </c>
      <c r="BC223">
        <v>52.949930000000002</v>
      </c>
      <c r="BD223">
        <v>55.873130000000003</v>
      </c>
      <c r="BE223">
        <v>25.32</v>
      </c>
      <c r="BF223">
        <v>13.92</v>
      </c>
      <c r="BG223">
        <v>19.62</v>
      </c>
      <c r="BH223">
        <v>18.73836</v>
      </c>
      <c r="BI223">
        <v>20.828399999999998</v>
      </c>
      <c r="BJ223">
        <v>14</v>
      </c>
      <c r="BK223">
        <v>0.03</v>
      </c>
      <c r="BL223">
        <v>15.90184</v>
      </c>
      <c r="BM223">
        <v>64.625020000000006</v>
      </c>
      <c r="BN223">
        <v>0.97797299999999998</v>
      </c>
      <c r="BO223">
        <v>0</v>
      </c>
      <c r="BP223">
        <v>0</v>
      </c>
      <c r="BQ223">
        <v>0</v>
      </c>
      <c r="BR223">
        <v>1862.585</v>
      </c>
      <c r="BS223">
        <v>0.238262</v>
      </c>
      <c r="BT223">
        <v>152.18279999999999</v>
      </c>
      <c r="BU223">
        <v>9737.8160000000007</v>
      </c>
      <c r="BV223">
        <v>1.5147000000000001E-2</v>
      </c>
      <c r="BW223">
        <v>1.2960000000000001E-3</v>
      </c>
      <c r="BX223">
        <v>0.62142900000000001</v>
      </c>
      <c r="BY223">
        <v>6.1061999999999998E-2</v>
      </c>
      <c r="BZ223">
        <v>2.6252469999999999</v>
      </c>
      <c r="CA223">
        <v>0.769459</v>
      </c>
      <c r="CB223">
        <v>20.403269999999999</v>
      </c>
      <c r="CC223">
        <v>6.7242410000000001</v>
      </c>
      <c r="CD223">
        <v>9.9707679999999996</v>
      </c>
      <c r="CE223">
        <v>0</v>
      </c>
      <c r="CF223">
        <v>55.524720000000002</v>
      </c>
      <c r="CG223">
        <v>9.9999999999999995E-7</v>
      </c>
      <c r="CH223">
        <v>0.80617700000000003</v>
      </c>
      <c r="CI223">
        <v>0.82841100000000001</v>
      </c>
      <c r="CJ223">
        <v>57.250309999999999</v>
      </c>
      <c r="CK223">
        <v>82.750399999999999</v>
      </c>
      <c r="CL223">
        <v>8.2192550000000004</v>
      </c>
      <c r="CM223">
        <v>30.861799999999999</v>
      </c>
      <c r="CN223">
        <v>182.3272</v>
      </c>
      <c r="CO223">
        <v>1558.508</v>
      </c>
      <c r="CP223">
        <v>0.22434999999999999</v>
      </c>
      <c r="CQ223">
        <v>65.918909999999997</v>
      </c>
      <c r="CR223">
        <v>8.8177690000000002</v>
      </c>
      <c r="CS223">
        <v>7445.241</v>
      </c>
      <c r="CT223">
        <v>2.8200000000000002E-4</v>
      </c>
      <c r="CU223">
        <v>31.94173</v>
      </c>
      <c r="CV223">
        <v>2.8240000000000001E-3</v>
      </c>
      <c r="CW223">
        <v>319.41730000000001</v>
      </c>
      <c r="CX223">
        <v>0</v>
      </c>
      <c r="CY223">
        <v>0.165467</v>
      </c>
      <c r="CZ223">
        <v>0.96548500000000004</v>
      </c>
      <c r="DA223">
        <v>75.672960000000003</v>
      </c>
      <c r="DB223">
        <v>1.24</v>
      </c>
      <c r="DC223">
        <f t="shared" si="14"/>
        <v>2235.2633460000002</v>
      </c>
      <c r="DD223">
        <f t="shared" si="15"/>
        <v>1117.6316730000001</v>
      </c>
    </row>
    <row r="224" spans="1:108" x14ac:dyDescent="0.3">
      <c r="A224">
        <v>2034</v>
      </c>
      <c r="B224">
        <v>7</v>
      </c>
      <c r="C224">
        <v>25</v>
      </c>
      <c r="D224">
        <v>4.649699</v>
      </c>
      <c r="E224">
        <v>42.258789999999998</v>
      </c>
      <c r="F224">
        <v>48.225430000000003</v>
      </c>
      <c r="G224">
        <v>0.98796200000000001</v>
      </c>
      <c r="H224">
        <v>0.49650899999999998</v>
      </c>
      <c r="I224">
        <v>191.79239999999999</v>
      </c>
      <c r="J224">
        <f t="shared" si="13"/>
        <v>2672.0825439207301</v>
      </c>
      <c r="K224">
        <v>1000</v>
      </c>
      <c r="L224">
        <v>529.10149999999999</v>
      </c>
      <c r="M224">
        <v>1111.6410000000001</v>
      </c>
      <c r="N224">
        <v>68.666409999999999</v>
      </c>
      <c r="O224">
        <f t="shared" si="12"/>
        <v>1709.4089100000001</v>
      </c>
      <c r="P224">
        <v>9.2769189999999995</v>
      </c>
      <c r="Q224">
        <v>0.60218099999999997</v>
      </c>
      <c r="R224">
        <v>328.14850000000001</v>
      </c>
      <c r="S224">
        <v>188.01060000000001</v>
      </c>
      <c r="T224">
        <v>1.1265559999999999</v>
      </c>
      <c r="U224">
        <v>2.9360249999999999</v>
      </c>
      <c r="V224">
        <v>0</v>
      </c>
      <c r="W224">
        <v>581.00009999999997</v>
      </c>
      <c r="X224">
        <v>580.25959999999998</v>
      </c>
      <c r="Y224">
        <v>83.250810000000001</v>
      </c>
      <c r="Z224">
        <v>108.5415</v>
      </c>
      <c r="AA224">
        <v>3.581035</v>
      </c>
      <c r="AB224">
        <v>348.3039</v>
      </c>
      <c r="AC224">
        <v>525.61649999999997</v>
      </c>
      <c r="AD224">
        <v>4.6310739999999999</v>
      </c>
      <c r="AE224">
        <v>4.5075000000000003</v>
      </c>
      <c r="AF224">
        <v>1</v>
      </c>
      <c r="AG224">
        <v>11974.02</v>
      </c>
      <c r="AH224">
        <v>0</v>
      </c>
      <c r="AI224">
        <v>15.59854</v>
      </c>
      <c r="AJ224">
        <v>0</v>
      </c>
      <c r="AK224">
        <v>290.32499999999999</v>
      </c>
      <c r="AL224">
        <v>30.18451</v>
      </c>
      <c r="AM224">
        <v>50.580719999999999</v>
      </c>
      <c r="AN224">
        <v>33.371420000000001</v>
      </c>
      <c r="AO224">
        <v>109.28830000000001</v>
      </c>
      <c r="AP224">
        <v>43.496760000000002</v>
      </c>
      <c r="AQ224">
        <v>78.841800000000006</v>
      </c>
      <c r="AR224">
        <v>-44.923900000000003</v>
      </c>
      <c r="AS224">
        <v>1</v>
      </c>
      <c r="AT224">
        <v>0</v>
      </c>
      <c r="AU224">
        <v>0.58636999999999995</v>
      </c>
      <c r="AV224">
        <v>24.522379999999998</v>
      </c>
      <c r="AW224">
        <v>0.21516399999999999</v>
      </c>
      <c r="AX224">
        <v>56.479460000000003</v>
      </c>
      <c r="AY224">
        <v>0.31220599999999998</v>
      </c>
      <c r="AZ224">
        <v>55.158290000000001</v>
      </c>
      <c r="BA224">
        <v>0.30435299999999998</v>
      </c>
      <c r="BB224">
        <v>2.4188000000000001E-2</v>
      </c>
      <c r="BC224">
        <v>31.873709999999999</v>
      </c>
      <c r="BD224">
        <v>33.260669999999998</v>
      </c>
      <c r="BE224">
        <v>17.61</v>
      </c>
      <c r="BF224">
        <v>11.41</v>
      </c>
      <c r="BG224">
        <v>14.51</v>
      </c>
      <c r="BH224">
        <v>13.461069999999999</v>
      </c>
      <c r="BI224">
        <v>15.167199999999999</v>
      </c>
      <c r="BJ224">
        <v>4.5</v>
      </c>
      <c r="BK224">
        <v>8.52</v>
      </c>
      <c r="BL224">
        <v>13.488149999999999</v>
      </c>
      <c r="BM224">
        <v>78.254329999999996</v>
      </c>
      <c r="BN224">
        <v>1</v>
      </c>
      <c r="BO224">
        <v>0</v>
      </c>
      <c r="BP224">
        <v>0</v>
      </c>
      <c r="BQ224">
        <v>2.9261569999999999</v>
      </c>
      <c r="BR224">
        <v>15.1</v>
      </c>
      <c r="BS224">
        <v>1.5157529999999999</v>
      </c>
      <c r="BT224">
        <v>152.4074</v>
      </c>
      <c r="BU224">
        <v>9734.09</v>
      </c>
      <c r="BV224">
        <v>8.7571999999999997E-2</v>
      </c>
      <c r="BW224">
        <v>3.9360000000000003E-3</v>
      </c>
      <c r="BX224">
        <v>3.3289740000000001</v>
      </c>
      <c r="BY224">
        <v>0.16914100000000001</v>
      </c>
      <c r="BZ224">
        <v>2.8807689999999999</v>
      </c>
      <c r="CA224">
        <v>0.74879300000000004</v>
      </c>
      <c r="CB224">
        <v>22.399730000000002</v>
      </c>
      <c r="CC224">
        <v>6.4873310000000002</v>
      </c>
      <c r="CD224">
        <v>10.050940000000001</v>
      </c>
      <c r="CE224">
        <v>0</v>
      </c>
      <c r="CF224">
        <v>55.983829999999998</v>
      </c>
      <c r="CG224">
        <v>9.9999999999999995E-7</v>
      </c>
      <c r="CH224">
        <v>0.81341799999999997</v>
      </c>
      <c r="CI224">
        <v>0.82358799999999999</v>
      </c>
      <c r="CJ224">
        <v>59.044809999999998</v>
      </c>
      <c r="CK224">
        <v>82.307100000000005</v>
      </c>
      <c r="CL224">
        <v>8.2141660000000005</v>
      </c>
      <c r="CM224">
        <v>30.719149999999999</v>
      </c>
      <c r="CN224">
        <v>182.27080000000001</v>
      </c>
      <c r="CO224">
        <v>1552.1369999999999</v>
      </c>
      <c r="CP224">
        <v>0.224662</v>
      </c>
      <c r="CQ224">
        <v>65.900549999999996</v>
      </c>
      <c r="CR224">
        <v>8.8229620000000004</v>
      </c>
      <c r="CS224">
        <v>7441.6670000000004</v>
      </c>
      <c r="CT224">
        <v>2.7399999999999999E-4</v>
      </c>
      <c r="CU224">
        <v>31.939599999999999</v>
      </c>
      <c r="CV224">
        <v>2.7430000000000002E-3</v>
      </c>
      <c r="CW224">
        <v>319.39600000000002</v>
      </c>
      <c r="CX224">
        <v>0</v>
      </c>
      <c r="CY224">
        <v>7.2564000000000003E-2</v>
      </c>
      <c r="CZ224">
        <v>1.7479640000000001</v>
      </c>
      <c r="DA224">
        <v>199.37799999999999</v>
      </c>
      <c r="DB224">
        <v>1.24</v>
      </c>
      <c r="DC224">
        <f t="shared" si="14"/>
        <v>2239.5096910000002</v>
      </c>
      <c r="DD224">
        <f t="shared" si="15"/>
        <v>1119.7548455000001</v>
      </c>
    </row>
    <row r="225" spans="1:108" x14ac:dyDescent="0.3">
      <c r="A225">
        <v>2034</v>
      </c>
      <c r="B225">
        <v>11</v>
      </c>
      <c r="C225">
        <v>3</v>
      </c>
      <c r="D225">
        <v>4.5523559999999996</v>
      </c>
      <c r="E225">
        <v>42.318390000000001</v>
      </c>
      <c r="F225">
        <v>48.280270000000002</v>
      </c>
      <c r="G225">
        <v>0.98807100000000003</v>
      </c>
      <c r="H225">
        <v>0.49653999999999998</v>
      </c>
      <c r="I225">
        <v>192.22890000000001</v>
      </c>
      <c r="J225">
        <f t="shared" si="13"/>
        <v>2681.7665966331688</v>
      </c>
      <c r="K225">
        <v>1000</v>
      </c>
      <c r="L225">
        <v>536.12519999999995</v>
      </c>
      <c r="M225">
        <v>1111.6410000000001</v>
      </c>
      <c r="N225">
        <v>68.609650000000002</v>
      </c>
      <c r="O225">
        <f t="shared" si="12"/>
        <v>1716.3758500000001</v>
      </c>
      <c r="P225">
        <v>9.1082339999999995</v>
      </c>
      <c r="Q225">
        <v>0.58569899999999997</v>
      </c>
      <c r="R225">
        <v>329.5532</v>
      </c>
      <c r="S225">
        <v>187.88300000000001</v>
      </c>
      <c r="T225">
        <v>1.1141289999999999</v>
      </c>
      <c r="U225">
        <v>4.4631049999999997</v>
      </c>
      <c r="V225">
        <v>0</v>
      </c>
      <c r="W225">
        <v>588.09310000000005</v>
      </c>
      <c r="X225">
        <v>580.25959999999998</v>
      </c>
      <c r="Y225">
        <v>83.118319999999997</v>
      </c>
      <c r="Z225">
        <v>106.405</v>
      </c>
      <c r="AA225">
        <v>3.3834019999999998</v>
      </c>
      <c r="AB225">
        <v>349.72250000000003</v>
      </c>
      <c r="AC225">
        <v>524.83900000000006</v>
      </c>
      <c r="AD225">
        <v>4.264068</v>
      </c>
      <c r="AE225">
        <v>4.8551089999999997</v>
      </c>
      <c r="AF225">
        <v>1</v>
      </c>
      <c r="AG225">
        <v>11972.86</v>
      </c>
      <c r="AH225">
        <v>0</v>
      </c>
      <c r="AI225">
        <v>15.57846</v>
      </c>
      <c r="AJ225">
        <v>0</v>
      </c>
      <c r="AK225">
        <v>282.8426</v>
      </c>
      <c r="AL225">
        <v>29.375209999999999</v>
      </c>
      <c r="AM225">
        <v>49.366399999999999</v>
      </c>
      <c r="AN225">
        <v>161.68889999999999</v>
      </c>
      <c r="AO225">
        <v>339.15230000000003</v>
      </c>
      <c r="AP225">
        <v>134.98259999999999</v>
      </c>
      <c r="AQ225">
        <v>238.03710000000001</v>
      </c>
      <c r="AR225">
        <v>-74.6524</v>
      </c>
      <c r="AS225">
        <v>1</v>
      </c>
      <c r="AT225">
        <v>0</v>
      </c>
      <c r="AU225">
        <v>2.527199</v>
      </c>
      <c r="AV225">
        <v>1.2472209999999999</v>
      </c>
      <c r="AW225">
        <v>1.0928999999999999E-2</v>
      </c>
      <c r="AX225">
        <v>33.263809999999999</v>
      </c>
      <c r="AY225">
        <v>0.10383100000000001</v>
      </c>
      <c r="AZ225">
        <v>31.980930000000001</v>
      </c>
      <c r="BA225">
        <v>9.6412999999999999E-2</v>
      </c>
      <c r="BB225">
        <v>0</v>
      </c>
      <c r="BC225">
        <v>40.785040000000002</v>
      </c>
      <c r="BD225">
        <v>44.946930000000002</v>
      </c>
      <c r="BE225">
        <v>19.05</v>
      </c>
      <c r="BF225">
        <v>11.01</v>
      </c>
      <c r="BG225">
        <v>15.03</v>
      </c>
      <c r="BH225">
        <v>15.734830000000001</v>
      </c>
      <c r="BI225">
        <v>15.882239999999999</v>
      </c>
      <c r="BJ225">
        <v>18.3</v>
      </c>
      <c r="BK225">
        <v>0</v>
      </c>
      <c r="BL225">
        <v>13.13486</v>
      </c>
      <c r="BM225">
        <v>72.790149999999997</v>
      </c>
      <c r="BN225">
        <v>1</v>
      </c>
      <c r="BO225">
        <v>0</v>
      </c>
      <c r="BP225">
        <v>0</v>
      </c>
      <c r="BQ225">
        <v>0</v>
      </c>
      <c r="BR225">
        <v>438.27</v>
      </c>
      <c r="BS225">
        <v>0.207063</v>
      </c>
      <c r="BT225">
        <v>152.52529999999999</v>
      </c>
      <c r="BU225">
        <v>9727.9369999999999</v>
      </c>
      <c r="BV225">
        <v>4.0050000000000002E-2</v>
      </c>
      <c r="BW225">
        <v>4.581E-3</v>
      </c>
      <c r="BX225">
        <v>1.524607</v>
      </c>
      <c r="BY225">
        <v>0.194101</v>
      </c>
      <c r="BZ225">
        <v>2.9565809999999999</v>
      </c>
      <c r="CA225">
        <v>0.75192800000000004</v>
      </c>
      <c r="CB225">
        <v>22.670829999999999</v>
      </c>
      <c r="CC225">
        <v>6.4426730000000001</v>
      </c>
      <c r="CD225">
        <v>10.24235</v>
      </c>
      <c r="CE225">
        <v>0</v>
      </c>
      <c r="CF225">
        <v>57.072679999999998</v>
      </c>
      <c r="CG225">
        <v>9.9999999999999995E-7</v>
      </c>
      <c r="CH225">
        <v>0.83504900000000004</v>
      </c>
      <c r="CI225">
        <v>0.82422099999999998</v>
      </c>
      <c r="CJ225">
        <v>61.4893</v>
      </c>
      <c r="CK225">
        <v>82.355379999999997</v>
      </c>
      <c r="CL225">
        <v>8.1933939999999996</v>
      </c>
      <c r="CM225">
        <v>30.629670000000001</v>
      </c>
      <c r="CN225">
        <v>181.89189999999999</v>
      </c>
      <c r="CO225">
        <v>1547.432</v>
      </c>
      <c r="CP225">
        <v>0.22408800000000001</v>
      </c>
      <c r="CQ225">
        <v>65.885379999999998</v>
      </c>
      <c r="CR225">
        <v>8.7993319999999997</v>
      </c>
      <c r="CS225">
        <v>7438.5609999999997</v>
      </c>
      <c r="CT225">
        <v>2.6600000000000001E-4</v>
      </c>
      <c r="CU225">
        <v>31.937760000000001</v>
      </c>
      <c r="CV225">
        <v>2.6640000000000001E-3</v>
      </c>
      <c r="CW225">
        <v>319.37759999999997</v>
      </c>
      <c r="CX225">
        <v>0</v>
      </c>
      <c r="CY225">
        <v>0.12345399999999999</v>
      </c>
      <c r="CZ225">
        <v>1.147194</v>
      </c>
      <c r="DA225">
        <v>190.02160000000001</v>
      </c>
      <c r="DB225">
        <v>1.24</v>
      </c>
      <c r="DC225">
        <f t="shared" si="14"/>
        <v>2249.0832169999999</v>
      </c>
      <c r="DD225">
        <f t="shared" si="15"/>
        <v>1124.5416084999999</v>
      </c>
    </row>
    <row r="226" spans="1:108" x14ac:dyDescent="0.3">
      <c r="A226">
        <v>2035</v>
      </c>
      <c r="B226">
        <v>2</v>
      </c>
      <c r="C226">
        <v>12</v>
      </c>
      <c r="D226">
        <v>4.732558</v>
      </c>
      <c r="E226">
        <v>42.40701</v>
      </c>
      <c r="F226">
        <v>48.361800000000002</v>
      </c>
      <c r="G226">
        <v>0.98823000000000005</v>
      </c>
      <c r="H226">
        <v>0.49658600000000003</v>
      </c>
      <c r="I226">
        <v>192.87860000000001</v>
      </c>
      <c r="J226">
        <f t="shared" si="13"/>
        <v>2696.2055577921201</v>
      </c>
      <c r="K226">
        <v>1000</v>
      </c>
      <c r="L226">
        <v>513.81709999999998</v>
      </c>
      <c r="M226">
        <v>1145.105</v>
      </c>
      <c r="N226">
        <v>68.963890000000006</v>
      </c>
      <c r="O226">
        <f t="shared" si="12"/>
        <v>1727.88599</v>
      </c>
      <c r="P226">
        <v>9.4687800000000006</v>
      </c>
      <c r="Q226">
        <v>0.63012100000000004</v>
      </c>
      <c r="R226">
        <v>331.78440000000001</v>
      </c>
      <c r="S226">
        <v>188.89670000000001</v>
      </c>
      <c r="T226">
        <v>1.189532</v>
      </c>
      <c r="U226">
        <v>4.5696560000000002</v>
      </c>
      <c r="V226">
        <v>0</v>
      </c>
      <c r="W226">
        <v>568.10919999999999</v>
      </c>
      <c r="X226">
        <v>598.56410000000005</v>
      </c>
      <c r="Y226">
        <v>84.041820000000001</v>
      </c>
      <c r="Z226">
        <v>112.09910000000001</v>
      </c>
      <c r="AA226">
        <v>3.9266079999999999</v>
      </c>
      <c r="AB226">
        <v>353.04750000000001</v>
      </c>
      <c r="AC226">
        <v>530.80730000000005</v>
      </c>
      <c r="AD226">
        <v>5.5733610000000002</v>
      </c>
      <c r="AE226">
        <v>5.7195119999999999</v>
      </c>
      <c r="AF226">
        <v>1</v>
      </c>
      <c r="AG226">
        <v>11972.07</v>
      </c>
      <c r="AH226">
        <v>0</v>
      </c>
      <c r="AI226">
        <v>15.785310000000001</v>
      </c>
      <c r="AJ226">
        <v>0</v>
      </c>
      <c r="AK226">
        <v>287.62459999999999</v>
      </c>
      <c r="AL226">
        <v>29.431789999999999</v>
      </c>
      <c r="AM226">
        <v>49.135350000000003</v>
      </c>
      <c r="AN226">
        <v>98.403809999999993</v>
      </c>
      <c r="AO226">
        <v>226.74520000000001</v>
      </c>
      <c r="AP226">
        <v>90.244600000000005</v>
      </c>
      <c r="AQ226">
        <v>154.5549</v>
      </c>
      <c r="AR226">
        <v>-55.017299999999999</v>
      </c>
      <c r="AS226">
        <v>1</v>
      </c>
      <c r="AT226">
        <v>0</v>
      </c>
      <c r="AU226">
        <v>1.7564550000000001</v>
      </c>
      <c r="AV226">
        <v>1.296591</v>
      </c>
      <c r="AW226">
        <v>1.1513000000000001E-2</v>
      </c>
      <c r="AX226">
        <v>34.081380000000003</v>
      </c>
      <c r="AY226">
        <v>0.12053</v>
      </c>
      <c r="AZ226">
        <v>32.701070000000001</v>
      </c>
      <c r="BA226">
        <v>0.111924</v>
      </c>
      <c r="BB226">
        <v>0</v>
      </c>
      <c r="BC226">
        <v>36.963099999999997</v>
      </c>
      <c r="BD226">
        <v>40.01802</v>
      </c>
      <c r="BE226">
        <v>22.29</v>
      </c>
      <c r="BF226">
        <v>15.19</v>
      </c>
      <c r="BG226">
        <v>18.739999999999998</v>
      </c>
      <c r="BH226">
        <v>19.994060000000001</v>
      </c>
      <c r="BI226">
        <v>19.492599999999999</v>
      </c>
      <c r="BJ226">
        <v>11</v>
      </c>
      <c r="BK226">
        <v>0</v>
      </c>
      <c r="BL226">
        <v>17.261579999999999</v>
      </c>
      <c r="BM226">
        <v>76.190179999999998</v>
      </c>
      <c r="BN226">
        <v>1</v>
      </c>
      <c r="BO226">
        <v>0</v>
      </c>
      <c r="BP226">
        <v>0</v>
      </c>
      <c r="BQ226">
        <v>0</v>
      </c>
      <c r="BR226">
        <v>1347.14</v>
      </c>
      <c r="BS226">
        <v>4.3225E-2</v>
      </c>
      <c r="BT226">
        <v>151.71729999999999</v>
      </c>
      <c r="BU226">
        <v>9710.1170000000002</v>
      </c>
      <c r="BV226">
        <v>3.859E-3</v>
      </c>
      <c r="BW226">
        <v>3.6080000000000001E-3</v>
      </c>
      <c r="BX226">
        <v>0.147115</v>
      </c>
      <c r="BY226">
        <v>0.152227</v>
      </c>
      <c r="BZ226">
        <v>2.6536029999999999</v>
      </c>
      <c r="CA226">
        <v>0.72202900000000003</v>
      </c>
      <c r="CB226">
        <v>20.43045</v>
      </c>
      <c r="CC226">
        <v>6.1291460000000004</v>
      </c>
      <c r="CD226">
        <v>9.9365860000000001</v>
      </c>
      <c r="CE226">
        <v>0</v>
      </c>
      <c r="CF226">
        <v>55.391179999999999</v>
      </c>
      <c r="CG226">
        <v>9.9999999999999995E-7</v>
      </c>
      <c r="CH226">
        <v>0.81234899999999999</v>
      </c>
      <c r="CI226">
        <v>0.81742599999999999</v>
      </c>
      <c r="CJ226">
        <v>60.44482</v>
      </c>
      <c r="CK226">
        <v>81.424850000000006</v>
      </c>
      <c r="CL226">
        <v>8.2915050000000008</v>
      </c>
      <c r="CM226">
        <v>30.45795</v>
      </c>
      <c r="CN226">
        <v>184.376</v>
      </c>
      <c r="CO226">
        <v>1539.873</v>
      </c>
      <c r="CP226">
        <v>0.227077</v>
      </c>
      <c r="CQ226">
        <v>65.855720000000005</v>
      </c>
      <c r="CR226">
        <v>8.9172480000000007</v>
      </c>
      <c r="CS226">
        <v>7433.4160000000002</v>
      </c>
      <c r="CT226">
        <v>2.5900000000000001E-4</v>
      </c>
      <c r="CU226">
        <v>31.935320000000001</v>
      </c>
      <c r="CV226">
        <v>2.5869999999999999E-3</v>
      </c>
      <c r="CW226">
        <v>319.35320000000002</v>
      </c>
      <c r="CX226">
        <v>0</v>
      </c>
      <c r="CY226">
        <v>5.8244999999999998E-2</v>
      </c>
      <c r="CZ226">
        <v>0.30854900000000002</v>
      </c>
      <c r="DA226">
        <v>147.2492</v>
      </c>
      <c r="DB226">
        <v>1.24</v>
      </c>
      <c r="DC226">
        <f t="shared" si="14"/>
        <v>2264.4251789999998</v>
      </c>
      <c r="DD226">
        <f t="shared" si="15"/>
        <v>1132.2125894999999</v>
      </c>
    </row>
    <row r="227" spans="1:108" x14ac:dyDescent="0.3">
      <c r="A227">
        <v>2035</v>
      </c>
      <c r="B227">
        <v>5</v>
      </c>
      <c r="C227">
        <v>24</v>
      </c>
      <c r="D227">
        <v>4.8211750000000002</v>
      </c>
      <c r="E227">
        <v>42.477510000000002</v>
      </c>
      <c r="F227">
        <v>48.42662</v>
      </c>
      <c r="G227">
        <v>0.98835600000000001</v>
      </c>
      <c r="H227">
        <v>0.49662299999999998</v>
      </c>
      <c r="I227">
        <v>193.39599999999999</v>
      </c>
      <c r="J227">
        <f t="shared" si="13"/>
        <v>2707.725764373296</v>
      </c>
      <c r="K227">
        <v>1000</v>
      </c>
      <c r="L227">
        <v>523.19150000000002</v>
      </c>
      <c r="M227">
        <v>1145.105</v>
      </c>
      <c r="N227">
        <v>69.136650000000003</v>
      </c>
      <c r="O227">
        <f t="shared" si="12"/>
        <v>1737.4331499999998</v>
      </c>
      <c r="P227">
        <v>9.6442929999999993</v>
      </c>
      <c r="Q227">
        <v>0.63866000000000001</v>
      </c>
      <c r="R227">
        <v>333.65929999999997</v>
      </c>
      <c r="S227">
        <v>189.4059</v>
      </c>
      <c r="T227">
        <v>1.185344</v>
      </c>
      <c r="U227">
        <v>3.7320820000000001</v>
      </c>
      <c r="V227">
        <v>0</v>
      </c>
      <c r="W227">
        <v>578.43600000000004</v>
      </c>
      <c r="X227">
        <v>598.56410000000005</v>
      </c>
      <c r="Y227">
        <v>84.257750000000001</v>
      </c>
      <c r="Z227">
        <v>114.3494</v>
      </c>
      <c r="AA227">
        <v>3.8882330000000001</v>
      </c>
      <c r="AB227">
        <v>355.11279999999999</v>
      </c>
      <c r="AC227">
        <v>532.25429999999994</v>
      </c>
      <c r="AD227">
        <v>5.0516670000000001</v>
      </c>
      <c r="AE227">
        <v>5.0876140000000003</v>
      </c>
      <c r="AF227">
        <v>1</v>
      </c>
      <c r="AG227">
        <v>11970.61</v>
      </c>
      <c r="AH227">
        <v>0</v>
      </c>
      <c r="AI227">
        <v>15.8081</v>
      </c>
      <c r="AJ227">
        <v>0</v>
      </c>
      <c r="AK227">
        <v>274.82279999999997</v>
      </c>
      <c r="AL227">
        <v>30.667899999999999</v>
      </c>
      <c r="AM227">
        <v>52.11112</v>
      </c>
      <c r="AN227">
        <v>99.172370000000001</v>
      </c>
      <c r="AO227">
        <v>223.64599999999999</v>
      </c>
      <c r="AP227">
        <v>89.011110000000002</v>
      </c>
      <c r="AQ227">
        <v>174.5266</v>
      </c>
      <c r="AR227">
        <v>-74.236000000000004</v>
      </c>
      <c r="AS227">
        <v>1</v>
      </c>
      <c r="AT227">
        <v>0</v>
      </c>
      <c r="AU227">
        <v>1.5801689999999999</v>
      </c>
      <c r="AV227">
        <v>1.32087</v>
      </c>
      <c r="AW227">
        <v>1.1745E-2</v>
      </c>
      <c r="AX227">
        <v>34.054259999999999</v>
      </c>
      <c r="AY227">
        <v>0.113777</v>
      </c>
      <c r="AZ227">
        <v>32.653889999999997</v>
      </c>
      <c r="BA227">
        <v>0.105251</v>
      </c>
      <c r="BB227">
        <v>0</v>
      </c>
      <c r="BC227">
        <v>34.344299999999997</v>
      </c>
      <c r="BD227">
        <v>37.273229999999998</v>
      </c>
      <c r="BE227">
        <v>18.079999999999998</v>
      </c>
      <c r="BF227">
        <v>8.3800000000000008</v>
      </c>
      <c r="BG227">
        <v>13.23</v>
      </c>
      <c r="BH227">
        <v>14.81894</v>
      </c>
      <c r="BI227">
        <v>14.2582</v>
      </c>
      <c r="BJ227">
        <v>11.7</v>
      </c>
      <c r="BK227">
        <v>0.22</v>
      </c>
      <c r="BL227">
        <v>11.00778</v>
      </c>
      <c r="BM227">
        <v>67.721710000000002</v>
      </c>
      <c r="BN227">
        <v>1</v>
      </c>
      <c r="BO227">
        <v>0</v>
      </c>
      <c r="BP227">
        <v>0</v>
      </c>
      <c r="BQ227">
        <v>0</v>
      </c>
      <c r="BR227">
        <v>2196.2249999999999</v>
      </c>
      <c r="BS227">
        <v>0.31960699999999997</v>
      </c>
      <c r="BT227">
        <v>151.1045</v>
      </c>
      <c r="BU227">
        <v>9693.6080000000002</v>
      </c>
      <c r="BV227">
        <v>1.5844E-2</v>
      </c>
      <c r="BW227">
        <v>3.8839999999999999E-3</v>
      </c>
      <c r="BX227">
        <v>0.59879199999999999</v>
      </c>
      <c r="BY227">
        <v>0.163304</v>
      </c>
      <c r="BZ227">
        <v>2.5050669999999999</v>
      </c>
      <c r="CA227">
        <v>0.68042000000000002</v>
      </c>
      <c r="CB227">
        <v>19.566929999999999</v>
      </c>
      <c r="CC227">
        <v>5.7240180000000001</v>
      </c>
      <c r="CD227">
        <v>9.7282989999999998</v>
      </c>
      <c r="CE227">
        <v>0</v>
      </c>
      <c r="CF227">
        <v>54.272759999999998</v>
      </c>
      <c r="CG227">
        <v>0</v>
      </c>
      <c r="CH227">
        <v>0.77538099999999999</v>
      </c>
      <c r="CI227">
        <v>0.80583000000000005</v>
      </c>
      <c r="CJ227">
        <v>58.330620000000003</v>
      </c>
      <c r="CK227">
        <v>80.523939999999996</v>
      </c>
      <c r="CL227">
        <v>8.3433639999999993</v>
      </c>
      <c r="CM227">
        <v>30.25469</v>
      </c>
      <c r="CN227">
        <v>185.9588</v>
      </c>
      <c r="CO227">
        <v>1531.46</v>
      </c>
      <c r="CP227">
        <v>0.22955100000000001</v>
      </c>
      <c r="CQ227">
        <v>65.82911</v>
      </c>
      <c r="CR227">
        <v>9.0116709999999998</v>
      </c>
      <c r="CS227">
        <v>7428.5540000000001</v>
      </c>
      <c r="CT227">
        <v>2.5099999999999998E-4</v>
      </c>
      <c r="CU227">
        <v>31.932770000000001</v>
      </c>
      <c r="CV227">
        <v>2.5119999999999999E-3</v>
      </c>
      <c r="CW227">
        <v>319.32769999999999</v>
      </c>
      <c r="CX227">
        <v>0</v>
      </c>
      <c r="CY227">
        <v>0.112263</v>
      </c>
      <c r="CZ227">
        <v>1.4187240000000001</v>
      </c>
      <c r="DA227">
        <v>190.89169999999999</v>
      </c>
      <c r="DB227">
        <v>1.24</v>
      </c>
      <c r="DC227">
        <f t="shared" si="14"/>
        <v>2275.6987290000002</v>
      </c>
      <c r="DD227">
        <f t="shared" si="15"/>
        <v>1137.8493645000001</v>
      </c>
    </row>
    <row r="228" spans="1:108" x14ac:dyDescent="0.3">
      <c r="A228">
        <v>2035</v>
      </c>
      <c r="B228">
        <v>9</v>
      </c>
      <c r="C228">
        <v>2</v>
      </c>
      <c r="D228">
        <v>4.7295449999999999</v>
      </c>
      <c r="E228">
        <v>42.523829999999997</v>
      </c>
      <c r="F228">
        <v>48.469200000000001</v>
      </c>
      <c r="G228">
        <v>0.98843800000000004</v>
      </c>
      <c r="H228">
        <v>0.49664700000000001</v>
      </c>
      <c r="I228">
        <v>193.7363</v>
      </c>
      <c r="J228">
        <f t="shared" si="13"/>
        <v>2715.312323478031</v>
      </c>
      <c r="K228">
        <v>1000</v>
      </c>
      <c r="L228">
        <v>529.36440000000005</v>
      </c>
      <c r="M228">
        <v>1145.105</v>
      </c>
      <c r="N228">
        <v>68.989580000000004</v>
      </c>
      <c r="O228">
        <f t="shared" si="12"/>
        <v>1743.4589799999999</v>
      </c>
      <c r="P228">
        <v>9.4611999999999998</v>
      </c>
      <c r="Q228">
        <v>0.60067199999999998</v>
      </c>
      <c r="R228">
        <v>334.89389999999997</v>
      </c>
      <c r="S228">
        <v>189.0265</v>
      </c>
      <c r="T228">
        <v>1.1166879999999999</v>
      </c>
      <c r="U228">
        <v>3.8142200000000002</v>
      </c>
      <c r="V228">
        <v>0</v>
      </c>
      <c r="W228">
        <v>584.7894</v>
      </c>
      <c r="X228">
        <v>598.56410000000005</v>
      </c>
      <c r="Y228">
        <v>84.03192</v>
      </c>
      <c r="Z228">
        <v>112.0536</v>
      </c>
      <c r="AA228">
        <v>3.5669080000000002</v>
      </c>
      <c r="AB228">
        <v>356.38350000000003</v>
      </c>
      <c r="AC228">
        <v>530.87819999999999</v>
      </c>
      <c r="AD228">
        <v>4.3154219999999999</v>
      </c>
      <c r="AE228">
        <v>4.0069840000000001</v>
      </c>
      <c r="AF228">
        <v>1</v>
      </c>
      <c r="AG228">
        <v>11969.2</v>
      </c>
      <c r="AH228">
        <v>0</v>
      </c>
      <c r="AI228">
        <v>15.79313</v>
      </c>
      <c r="AJ228">
        <v>0</v>
      </c>
      <c r="AK228">
        <v>269.07299999999998</v>
      </c>
      <c r="AL228">
        <v>31.76831</v>
      </c>
      <c r="AM228">
        <v>54.10736</v>
      </c>
      <c r="AN228">
        <v>99.394350000000003</v>
      </c>
      <c r="AO228">
        <v>208.92930000000001</v>
      </c>
      <c r="AP228">
        <v>83.153880000000001</v>
      </c>
      <c r="AQ228">
        <v>158.3972</v>
      </c>
      <c r="AR228">
        <v>-57.958199999999998</v>
      </c>
      <c r="AS228">
        <v>1</v>
      </c>
      <c r="AT228">
        <v>0</v>
      </c>
      <c r="AU228">
        <v>1.2993170000000001</v>
      </c>
      <c r="AV228">
        <v>1.295766</v>
      </c>
      <c r="AW228">
        <v>1.1511E-2</v>
      </c>
      <c r="AX228">
        <v>33.462090000000003</v>
      </c>
      <c r="AY228">
        <v>0.104792</v>
      </c>
      <c r="AZ228">
        <v>32.145269999999996</v>
      </c>
      <c r="BA228">
        <v>9.6965999999999997E-2</v>
      </c>
      <c r="BB228">
        <v>0</v>
      </c>
      <c r="BC228">
        <v>25.336459999999999</v>
      </c>
      <c r="BD228">
        <v>27.904489999999999</v>
      </c>
      <c r="BE228">
        <v>16.350000000000001</v>
      </c>
      <c r="BF228">
        <v>5.65</v>
      </c>
      <c r="BG228">
        <v>11</v>
      </c>
      <c r="BH228">
        <v>12.134080000000001</v>
      </c>
      <c r="BI228">
        <v>12.1342</v>
      </c>
      <c r="BJ228">
        <v>10.9</v>
      </c>
      <c r="BK228">
        <v>0</v>
      </c>
      <c r="BL228">
        <v>9.1264000000000003</v>
      </c>
      <c r="BM228">
        <v>64.5017</v>
      </c>
      <c r="BN228">
        <v>1</v>
      </c>
      <c r="BO228">
        <v>0</v>
      </c>
      <c r="BP228">
        <v>0</v>
      </c>
      <c r="BQ228">
        <v>0</v>
      </c>
      <c r="BR228">
        <v>85.79</v>
      </c>
      <c r="BS228">
        <v>0.10535600000000001</v>
      </c>
      <c r="BT228">
        <v>151.58269999999999</v>
      </c>
      <c r="BU228">
        <v>9690.5820000000003</v>
      </c>
      <c r="BV228">
        <v>3.1879999999999999E-2</v>
      </c>
      <c r="BW228">
        <v>5.8560000000000001E-3</v>
      </c>
      <c r="BX228">
        <v>1.207951</v>
      </c>
      <c r="BY228">
        <v>0.24557699999999999</v>
      </c>
      <c r="BZ228">
        <v>2.7174640000000001</v>
      </c>
      <c r="CA228">
        <v>0.70847899999999997</v>
      </c>
      <c r="CB228">
        <v>20.967929999999999</v>
      </c>
      <c r="CC228">
        <v>5.9185540000000003</v>
      </c>
      <c r="CD228">
        <v>10.07616</v>
      </c>
      <c r="CE228">
        <v>0</v>
      </c>
      <c r="CF228">
        <v>56.256839999999997</v>
      </c>
      <c r="CG228">
        <v>0</v>
      </c>
      <c r="CH228">
        <v>0.77463000000000004</v>
      </c>
      <c r="CI228">
        <v>0.80754300000000001</v>
      </c>
      <c r="CJ228">
        <v>58.316180000000003</v>
      </c>
      <c r="CK228">
        <v>80.711179999999999</v>
      </c>
      <c r="CL228">
        <v>8.2655510000000003</v>
      </c>
      <c r="CM228">
        <v>30.21866</v>
      </c>
      <c r="CN228">
        <v>184.38059999999999</v>
      </c>
      <c r="CO228">
        <v>1528.2950000000001</v>
      </c>
      <c r="CP228">
        <v>0.22788900000000001</v>
      </c>
      <c r="CQ228">
        <v>65.81711</v>
      </c>
      <c r="CR228">
        <v>8.9448070000000008</v>
      </c>
      <c r="CS228">
        <v>7425.9470000000001</v>
      </c>
      <c r="CT228">
        <v>2.4399999999999999E-4</v>
      </c>
      <c r="CU228">
        <v>31.9312</v>
      </c>
      <c r="CV228">
        <v>2.4399999999999999E-3</v>
      </c>
      <c r="CW228">
        <v>319.31200000000001</v>
      </c>
      <c r="CX228">
        <v>0</v>
      </c>
      <c r="CY228">
        <v>7.5800999999999993E-2</v>
      </c>
      <c r="CZ228">
        <v>0.913628</v>
      </c>
      <c r="DA228">
        <v>184.11689999999999</v>
      </c>
      <c r="DB228">
        <v>1.24</v>
      </c>
      <c r="DC228">
        <f t="shared" si="14"/>
        <v>2282.3721599999999</v>
      </c>
      <c r="DD228">
        <f t="shared" si="15"/>
        <v>1141.1860799999999</v>
      </c>
    </row>
    <row r="229" spans="1:108" x14ac:dyDescent="0.3">
      <c r="A229">
        <v>2035</v>
      </c>
      <c r="B229">
        <v>12</v>
      </c>
      <c r="C229">
        <v>12</v>
      </c>
      <c r="D229">
        <v>4.8766179999999997</v>
      </c>
      <c r="E229">
        <v>42.602080000000001</v>
      </c>
      <c r="F229">
        <v>48.541130000000003</v>
      </c>
      <c r="G229">
        <v>0.98857499999999998</v>
      </c>
      <c r="H229">
        <v>0.49668600000000002</v>
      </c>
      <c r="I229">
        <v>194.3117</v>
      </c>
      <c r="J229">
        <f t="shared" si="13"/>
        <v>2728.1584537446629</v>
      </c>
      <c r="K229">
        <v>1000</v>
      </c>
      <c r="L229">
        <v>539.81730000000005</v>
      </c>
      <c r="M229">
        <v>1145.105</v>
      </c>
      <c r="N229">
        <v>69.270139999999998</v>
      </c>
      <c r="O229">
        <f t="shared" si="12"/>
        <v>1754.1924400000003</v>
      </c>
      <c r="P229">
        <v>9.7578019999999999</v>
      </c>
      <c r="Q229">
        <v>0.632544</v>
      </c>
      <c r="R229">
        <v>336.98450000000003</v>
      </c>
      <c r="S229">
        <v>189.83449999999999</v>
      </c>
      <c r="T229">
        <v>1.1832990000000001</v>
      </c>
      <c r="U229">
        <v>5.0146709999999999</v>
      </c>
      <c r="V229">
        <v>0</v>
      </c>
      <c r="W229">
        <v>591.87400000000002</v>
      </c>
      <c r="X229">
        <v>598.56410000000005</v>
      </c>
      <c r="Y229">
        <v>83.890090000000001</v>
      </c>
      <c r="Z229">
        <v>113.5258</v>
      </c>
      <c r="AA229">
        <v>3.3707820000000002</v>
      </c>
      <c r="AB229">
        <v>357.80040000000002</v>
      </c>
      <c r="AC229">
        <v>530.03800000000001</v>
      </c>
      <c r="AD229">
        <v>4.2082569999999997</v>
      </c>
      <c r="AE229">
        <v>4.8501149999999997</v>
      </c>
      <c r="AF229">
        <v>1</v>
      </c>
      <c r="AG229">
        <v>11968</v>
      </c>
      <c r="AH229">
        <v>0</v>
      </c>
      <c r="AI229">
        <v>15.516349999999999</v>
      </c>
      <c r="AJ229">
        <v>0</v>
      </c>
      <c r="AK229">
        <v>269.3929</v>
      </c>
      <c r="AL229">
        <v>32.869419999999998</v>
      </c>
      <c r="AM229">
        <v>55.765560000000001</v>
      </c>
      <c r="AN229">
        <v>217.87569999999999</v>
      </c>
      <c r="AO229">
        <v>408.46460000000002</v>
      </c>
      <c r="AP229">
        <v>162.56890000000001</v>
      </c>
      <c r="AQ229">
        <v>292.18110000000001</v>
      </c>
      <c r="AR229">
        <v>-72.263099999999994</v>
      </c>
      <c r="AS229">
        <v>1</v>
      </c>
      <c r="AT229">
        <v>0</v>
      </c>
      <c r="AU229">
        <v>3.8903300000000001</v>
      </c>
      <c r="AV229">
        <v>1.33606</v>
      </c>
      <c r="AW229">
        <v>1.1660999999999999E-2</v>
      </c>
      <c r="AX229">
        <v>34.213039999999999</v>
      </c>
      <c r="AY229">
        <v>0.104364</v>
      </c>
      <c r="AZ229">
        <v>32.828130000000002</v>
      </c>
      <c r="BA229">
        <v>9.6974000000000005E-2</v>
      </c>
      <c r="BB229">
        <v>0</v>
      </c>
      <c r="BC229">
        <v>25.977650000000001</v>
      </c>
      <c r="BD229">
        <v>30.6678</v>
      </c>
      <c r="BE229">
        <v>21.95</v>
      </c>
      <c r="BF229">
        <v>10.85</v>
      </c>
      <c r="BG229">
        <v>16.399999999999999</v>
      </c>
      <c r="BH229">
        <v>17.256460000000001</v>
      </c>
      <c r="BI229">
        <v>17.576599999999999</v>
      </c>
      <c r="BJ229">
        <v>26.1</v>
      </c>
      <c r="BK229">
        <v>0</v>
      </c>
      <c r="BL229">
        <v>12.99583</v>
      </c>
      <c r="BM229">
        <v>64.672820000000002</v>
      </c>
      <c r="BN229">
        <v>1</v>
      </c>
      <c r="BO229">
        <v>0</v>
      </c>
      <c r="BP229">
        <v>0</v>
      </c>
      <c r="BQ229">
        <v>0</v>
      </c>
      <c r="BR229">
        <v>631.20000000000005</v>
      </c>
      <c r="BS229">
        <v>5.0507999999999997E-2</v>
      </c>
      <c r="BT229">
        <v>151.5164</v>
      </c>
      <c r="BU229">
        <v>9679.8240000000005</v>
      </c>
      <c r="BV229">
        <v>9.0349999999999996E-3</v>
      </c>
      <c r="BW229">
        <v>2.7390000000000001E-3</v>
      </c>
      <c r="BX229">
        <v>0.34400999999999998</v>
      </c>
      <c r="BY229">
        <v>0.120166</v>
      </c>
      <c r="BZ229">
        <v>2.684847</v>
      </c>
      <c r="CA229">
        <v>0.71665500000000004</v>
      </c>
      <c r="CB229">
        <v>20.104569999999999</v>
      </c>
      <c r="CC229">
        <v>5.9946400000000004</v>
      </c>
      <c r="CD229">
        <v>10.17924</v>
      </c>
      <c r="CE229">
        <v>0</v>
      </c>
      <c r="CF229">
        <v>56.850940000000001</v>
      </c>
      <c r="CG229">
        <v>0</v>
      </c>
      <c r="CH229">
        <v>0.78363400000000005</v>
      </c>
      <c r="CI229">
        <v>0.80583899999999997</v>
      </c>
      <c r="CJ229">
        <v>57.936039999999998</v>
      </c>
      <c r="CK229">
        <v>80.364019999999996</v>
      </c>
      <c r="CL229">
        <v>8.2523710000000001</v>
      </c>
      <c r="CM229">
        <v>30.126200000000001</v>
      </c>
      <c r="CN229">
        <v>184.10939999999999</v>
      </c>
      <c r="CO229">
        <v>1523.3140000000001</v>
      </c>
      <c r="CP229">
        <v>0.22780400000000001</v>
      </c>
      <c r="CQ229">
        <v>65.798519999999996</v>
      </c>
      <c r="CR229">
        <v>8.9391680000000004</v>
      </c>
      <c r="CS229">
        <v>7422.4030000000002</v>
      </c>
      <c r="CT229">
        <v>2.3699999999999999E-4</v>
      </c>
      <c r="CU229">
        <v>31.929279999999999</v>
      </c>
      <c r="CV229">
        <v>2.3700000000000001E-3</v>
      </c>
      <c r="CW229">
        <v>319.2928</v>
      </c>
      <c r="CX229">
        <v>0</v>
      </c>
      <c r="CY229">
        <v>4.9549999999999997E-2</v>
      </c>
      <c r="CZ229">
        <v>0.19137999999999999</v>
      </c>
      <c r="DA229">
        <v>155.0984</v>
      </c>
      <c r="DB229">
        <v>1.24</v>
      </c>
      <c r="DC229">
        <f t="shared" si="14"/>
        <v>2297.5997560000001</v>
      </c>
      <c r="DD229">
        <f t="shared" si="15"/>
        <v>1148.799878</v>
      </c>
    </row>
    <row r="230" spans="1:108" x14ac:dyDescent="0.3">
      <c r="A230">
        <v>2036</v>
      </c>
      <c r="B230">
        <v>3</v>
      </c>
      <c r="C230">
        <v>22</v>
      </c>
      <c r="D230">
        <v>5.0513950000000003</v>
      </c>
      <c r="E230">
        <v>42.69361</v>
      </c>
      <c r="F230">
        <v>48.625210000000003</v>
      </c>
      <c r="G230">
        <v>0.98873299999999997</v>
      </c>
      <c r="H230">
        <v>0.49673200000000001</v>
      </c>
      <c r="I230">
        <v>194.9855</v>
      </c>
      <c r="J230">
        <f t="shared" si="13"/>
        <v>2743.2313095986997</v>
      </c>
      <c r="K230">
        <v>1000</v>
      </c>
      <c r="L230">
        <v>523.27620000000002</v>
      </c>
      <c r="M230">
        <v>1173.3900000000001</v>
      </c>
      <c r="N230">
        <v>69.675380000000004</v>
      </c>
      <c r="O230">
        <f t="shared" si="12"/>
        <v>1766.34158</v>
      </c>
      <c r="P230">
        <v>10.1061</v>
      </c>
      <c r="Q230">
        <v>0.67448600000000003</v>
      </c>
      <c r="R230">
        <v>339.33330000000001</v>
      </c>
      <c r="S230">
        <v>190.98869999999999</v>
      </c>
      <c r="T230">
        <v>1.2428030000000001</v>
      </c>
      <c r="U230">
        <v>4.5023710000000001</v>
      </c>
      <c r="V230">
        <v>0</v>
      </c>
      <c r="W230">
        <v>576.39369999999997</v>
      </c>
      <c r="X230">
        <v>614.06240000000003</v>
      </c>
      <c r="Y230">
        <v>84.679280000000006</v>
      </c>
      <c r="Z230">
        <v>118.46129999999999</v>
      </c>
      <c r="AA230">
        <v>3.7870750000000002</v>
      </c>
      <c r="AB230">
        <v>360.90370000000001</v>
      </c>
      <c r="AC230">
        <v>535.14530000000002</v>
      </c>
      <c r="AD230">
        <v>5.0681649999999996</v>
      </c>
      <c r="AE230">
        <v>5.1000509999999997</v>
      </c>
      <c r="AF230">
        <v>1</v>
      </c>
      <c r="AG230">
        <v>11967.76</v>
      </c>
      <c r="AH230">
        <v>0</v>
      </c>
      <c r="AI230">
        <v>15.630470000000001</v>
      </c>
      <c r="AJ230">
        <v>0</v>
      </c>
      <c r="AK230">
        <v>278.95659999999998</v>
      </c>
      <c r="AL230">
        <v>33.629179999999998</v>
      </c>
      <c r="AM230">
        <v>56.76981</v>
      </c>
      <c r="AN230">
        <v>98.139129999999994</v>
      </c>
      <c r="AO230">
        <v>209.44929999999999</v>
      </c>
      <c r="AP230">
        <v>83.360830000000007</v>
      </c>
      <c r="AQ230">
        <v>154.471</v>
      </c>
      <c r="AR230">
        <v>-55.284599999999998</v>
      </c>
      <c r="AS230">
        <v>1</v>
      </c>
      <c r="AT230">
        <v>0</v>
      </c>
      <c r="AU230">
        <v>1.6778189999999999</v>
      </c>
      <c r="AV230">
        <v>1.3839440000000001</v>
      </c>
      <c r="AW230">
        <v>1.2168E-2</v>
      </c>
      <c r="AX230">
        <v>34.786189999999998</v>
      </c>
      <c r="AY230">
        <v>0.11523899999999999</v>
      </c>
      <c r="AZ230">
        <v>33.308219999999999</v>
      </c>
      <c r="BA230">
        <v>0.106936</v>
      </c>
      <c r="BB230">
        <v>0</v>
      </c>
      <c r="BC230">
        <v>26.90211</v>
      </c>
      <c r="BD230">
        <v>29.486000000000001</v>
      </c>
      <c r="BE230">
        <v>22</v>
      </c>
      <c r="BF230">
        <v>12.9</v>
      </c>
      <c r="BG230">
        <v>17.45</v>
      </c>
      <c r="BH230">
        <v>18.44388</v>
      </c>
      <c r="BI230">
        <v>18.4146</v>
      </c>
      <c r="BJ230">
        <v>10</v>
      </c>
      <c r="BK230">
        <v>0</v>
      </c>
      <c r="BL230">
        <v>14.87876</v>
      </c>
      <c r="BM230">
        <v>70.242789999999999</v>
      </c>
      <c r="BN230">
        <v>1</v>
      </c>
      <c r="BO230">
        <v>0</v>
      </c>
      <c r="BP230">
        <v>0</v>
      </c>
      <c r="BQ230">
        <v>0</v>
      </c>
      <c r="BR230">
        <v>1515.605</v>
      </c>
      <c r="BS230">
        <v>2.5597000000000002E-2</v>
      </c>
      <c r="BT230">
        <v>150.94569999999999</v>
      </c>
      <c r="BU230">
        <v>9664.0789999999997</v>
      </c>
      <c r="BV230">
        <v>4.0600000000000002E-3</v>
      </c>
      <c r="BW230">
        <v>2.3410000000000002E-3</v>
      </c>
      <c r="BX230">
        <v>0.154143</v>
      </c>
      <c r="BY230">
        <v>0.106451</v>
      </c>
      <c r="BZ230">
        <v>2.5042460000000002</v>
      </c>
      <c r="CA230">
        <v>0.70268600000000003</v>
      </c>
      <c r="CB230">
        <v>18.96895</v>
      </c>
      <c r="CC230">
        <v>5.8769369999999999</v>
      </c>
      <c r="CD230">
        <v>9.9466929999999998</v>
      </c>
      <c r="CE230">
        <v>0</v>
      </c>
      <c r="CF230">
        <v>55.57152</v>
      </c>
      <c r="CG230">
        <v>0</v>
      </c>
      <c r="CH230">
        <v>0.77753000000000005</v>
      </c>
      <c r="CI230">
        <v>0.79883800000000005</v>
      </c>
      <c r="CJ230">
        <v>56.60239</v>
      </c>
      <c r="CK230">
        <v>79.447659999999999</v>
      </c>
      <c r="CL230">
        <v>8.3139950000000002</v>
      </c>
      <c r="CM230">
        <v>29.966519999999999</v>
      </c>
      <c r="CN230">
        <v>185.48740000000001</v>
      </c>
      <c r="CO230">
        <v>1515.95</v>
      </c>
      <c r="CP230">
        <v>0.23016700000000001</v>
      </c>
      <c r="CQ230">
        <v>65.771460000000005</v>
      </c>
      <c r="CR230">
        <v>9.0249050000000004</v>
      </c>
      <c r="CS230">
        <v>7417.5870000000004</v>
      </c>
      <c r="CT230">
        <v>2.3000000000000001E-4</v>
      </c>
      <c r="CU230">
        <v>31.926929999999999</v>
      </c>
      <c r="CV230">
        <v>2.3019999999999998E-3</v>
      </c>
      <c r="CW230">
        <v>319.26929999999999</v>
      </c>
      <c r="CX230">
        <v>0</v>
      </c>
      <c r="CY230">
        <v>3.0678E-2</v>
      </c>
      <c r="CZ230">
        <v>0.18746099999999999</v>
      </c>
      <c r="DA230">
        <v>83.69426</v>
      </c>
      <c r="DB230">
        <v>1.24</v>
      </c>
      <c r="DC230">
        <f t="shared" si="14"/>
        <v>2313.1893399999999</v>
      </c>
      <c r="DD230">
        <f t="shared" si="15"/>
        <v>1156.59467</v>
      </c>
    </row>
    <row r="231" spans="1:108" x14ac:dyDescent="0.3">
      <c r="A231">
        <v>2036</v>
      </c>
      <c r="B231">
        <v>7</v>
      </c>
      <c r="C231">
        <v>1</v>
      </c>
      <c r="D231">
        <v>4.885497</v>
      </c>
      <c r="E231">
        <v>42.750880000000002</v>
      </c>
      <c r="F231">
        <v>48.677810000000001</v>
      </c>
      <c r="G231">
        <v>0.98883100000000002</v>
      </c>
      <c r="H231">
        <v>0.49676100000000001</v>
      </c>
      <c r="I231">
        <v>195.4075</v>
      </c>
      <c r="J231">
        <f t="shared" si="13"/>
        <v>2752.6878552001858</v>
      </c>
      <c r="K231">
        <v>1000</v>
      </c>
      <c r="L231">
        <v>530.62649999999996</v>
      </c>
      <c r="M231">
        <v>1173.3900000000001</v>
      </c>
      <c r="N231">
        <v>69.639030000000005</v>
      </c>
      <c r="O231">
        <f t="shared" si="12"/>
        <v>1773.6555300000002</v>
      </c>
      <c r="P231">
        <v>9.7719240000000003</v>
      </c>
      <c r="Q231">
        <v>0.64132999999999996</v>
      </c>
      <c r="R231">
        <v>340.80329999999998</v>
      </c>
      <c r="S231">
        <v>190.91579999999999</v>
      </c>
      <c r="T231">
        <v>1.1751419999999999</v>
      </c>
      <c r="U231">
        <v>3.1536770000000001</v>
      </c>
      <c r="V231">
        <v>0</v>
      </c>
      <c r="W231">
        <v>584.18219999999997</v>
      </c>
      <c r="X231">
        <v>614.06240000000003</v>
      </c>
      <c r="Y231">
        <v>84.60772</v>
      </c>
      <c r="Z231">
        <v>114.5702</v>
      </c>
      <c r="AA231">
        <v>3.5730430000000002</v>
      </c>
      <c r="AB231">
        <v>362.46140000000003</v>
      </c>
      <c r="AC231">
        <v>534.75260000000003</v>
      </c>
      <c r="AD231">
        <v>4.5240179999999999</v>
      </c>
      <c r="AE231">
        <v>4.5484059999999999</v>
      </c>
      <c r="AF231">
        <v>1</v>
      </c>
      <c r="AG231">
        <v>11967.03</v>
      </c>
      <c r="AH231">
        <v>0</v>
      </c>
      <c r="AI231">
        <v>15.63143</v>
      </c>
      <c r="AJ231">
        <v>0</v>
      </c>
      <c r="AK231">
        <v>298.91000000000003</v>
      </c>
      <c r="AL231">
        <v>33.366599999999998</v>
      </c>
      <c r="AM231">
        <v>56.140210000000003</v>
      </c>
      <c r="AN231">
        <v>73.101709999999997</v>
      </c>
      <c r="AO231">
        <v>181.3809</v>
      </c>
      <c r="AP231">
        <v>72.189599999999999</v>
      </c>
      <c r="AQ231">
        <v>140.17060000000001</v>
      </c>
      <c r="AR231">
        <v>-66.162000000000006</v>
      </c>
      <c r="AS231">
        <v>1</v>
      </c>
      <c r="AT231">
        <v>0</v>
      </c>
      <c r="AU231">
        <v>1.05176</v>
      </c>
      <c r="AV231">
        <v>1.338492</v>
      </c>
      <c r="AW231">
        <v>1.1769E-2</v>
      </c>
      <c r="AX231">
        <v>34.099179999999997</v>
      </c>
      <c r="AY231">
        <v>0.108186</v>
      </c>
      <c r="AZ231">
        <v>32.69218</v>
      </c>
      <c r="BA231">
        <v>0.10034999999999999</v>
      </c>
      <c r="BB231">
        <v>0</v>
      </c>
      <c r="BC231">
        <v>35.182690000000001</v>
      </c>
      <c r="BD231">
        <v>37.36768</v>
      </c>
      <c r="BE231">
        <v>18.53</v>
      </c>
      <c r="BF231">
        <v>14.53</v>
      </c>
      <c r="BG231">
        <v>16.53</v>
      </c>
      <c r="BH231">
        <v>14.743169999999999</v>
      </c>
      <c r="BI231">
        <v>16.954000000000001</v>
      </c>
      <c r="BJ231">
        <v>8.6</v>
      </c>
      <c r="BK231">
        <v>0.06</v>
      </c>
      <c r="BL231">
        <v>16.542739999999998</v>
      </c>
      <c r="BM231">
        <v>85.629570000000001</v>
      </c>
      <c r="BN231">
        <v>1</v>
      </c>
      <c r="BO231">
        <v>0</v>
      </c>
      <c r="BP231">
        <v>0</v>
      </c>
      <c r="BQ231">
        <v>0</v>
      </c>
      <c r="BR231">
        <v>2056.4650000000001</v>
      </c>
      <c r="BS231">
        <v>0.15584899999999999</v>
      </c>
      <c r="BT231">
        <v>151.17189999999999</v>
      </c>
      <c r="BU231">
        <v>9659.7530000000006</v>
      </c>
      <c r="BV231">
        <v>5.2046000000000002E-2</v>
      </c>
      <c r="BW231">
        <v>2.3679999999999999E-3</v>
      </c>
      <c r="BX231">
        <v>1.98098</v>
      </c>
      <c r="BY231">
        <v>0.108694</v>
      </c>
      <c r="BZ231">
        <v>2.690661</v>
      </c>
      <c r="CA231">
        <v>0.71341299999999996</v>
      </c>
      <c r="CB231">
        <v>20.541029999999999</v>
      </c>
      <c r="CC231">
        <v>5.9995750000000001</v>
      </c>
      <c r="CD231">
        <v>10.06302</v>
      </c>
      <c r="CE231">
        <v>0</v>
      </c>
      <c r="CF231">
        <v>56.235239999999997</v>
      </c>
      <c r="CG231">
        <v>0</v>
      </c>
      <c r="CH231">
        <v>0.77575400000000005</v>
      </c>
      <c r="CI231">
        <v>0.79614799999999997</v>
      </c>
      <c r="CJ231">
        <v>56.301200000000001</v>
      </c>
      <c r="CK231">
        <v>79.556960000000004</v>
      </c>
      <c r="CL231">
        <v>8.2903710000000004</v>
      </c>
      <c r="CM231">
        <v>29.874669999999998</v>
      </c>
      <c r="CN231">
        <v>184.9325</v>
      </c>
      <c r="CO231">
        <v>1511.0909999999999</v>
      </c>
      <c r="CP231">
        <v>0.23012299999999999</v>
      </c>
      <c r="CQ231">
        <v>65.758089999999996</v>
      </c>
      <c r="CR231">
        <v>9.0156430000000007</v>
      </c>
      <c r="CS231">
        <v>7414.6239999999998</v>
      </c>
      <c r="CT231">
        <v>2.24E-4</v>
      </c>
      <c r="CU231">
        <v>31.925059999999998</v>
      </c>
      <c r="CV231">
        <v>2.235E-3</v>
      </c>
      <c r="CW231">
        <v>319.25060000000002</v>
      </c>
      <c r="CX231">
        <v>0</v>
      </c>
      <c r="CY231">
        <v>0.112722</v>
      </c>
      <c r="CZ231">
        <v>1.721895</v>
      </c>
      <c r="DA231">
        <v>198.87899999999999</v>
      </c>
      <c r="DB231">
        <v>1.24</v>
      </c>
      <c r="DC231">
        <f t="shared" si="14"/>
        <v>2320.1167030000001</v>
      </c>
      <c r="DD231">
        <f t="shared" si="15"/>
        <v>1160.0583515000001</v>
      </c>
    </row>
    <row r="232" spans="1:108" x14ac:dyDescent="0.3">
      <c r="A232">
        <v>2036</v>
      </c>
      <c r="B232">
        <v>10</v>
      </c>
      <c r="C232">
        <v>10</v>
      </c>
      <c r="D232">
        <v>4.7786020000000002</v>
      </c>
      <c r="E232">
        <v>42.80312</v>
      </c>
      <c r="F232">
        <v>48.725769999999997</v>
      </c>
      <c r="G232">
        <v>0.98892000000000002</v>
      </c>
      <c r="H232">
        <v>0.49678600000000001</v>
      </c>
      <c r="I232">
        <v>195.7927</v>
      </c>
      <c r="J232">
        <f t="shared" si="13"/>
        <v>2761.3308640761902</v>
      </c>
      <c r="K232">
        <v>1000</v>
      </c>
      <c r="L232">
        <v>537.34389999999996</v>
      </c>
      <c r="M232">
        <v>1173.3900000000001</v>
      </c>
      <c r="N232">
        <v>69.54101</v>
      </c>
      <c r="O232">
        <f t="shared" si="12"/>
        <v>1780.2749100000001</v>
      </c>
      <c r="P232">
        <v>9.560397</v>
      </c>
      <c r="Q232">
        <v>0.611267</v>
      </c>
      <c r="R232">
        <v>342.14679999999998</v>
      </c>
      <c r="S232">
        <v>190.6713</v>
      </c>
      <c r="T232">
        <v>1.136382</v>
      </c>
      <c r="U232">
        <v>4.4240259999999996</v>
      </c>
      <c r="V232">
        <v>0</v>
      </c>
      <c r="W232">
        <v>590.41959999999995</v>
      </c>
      <c r="X232">
        <v>614.06240000000003</v>
      </c>
      <c r="Y232">
        <v>84.365499999999997</v>
      </c>
      <c r="Z232">
        <v>111.65560000000001</v>
      </c>
      <c r="AA232">
        <v>3.3069329999999999</v>
      </c>
      <c r="AB232">
        <v>363.70890000000003</v>
      </c>
      <c r="AC232">
        <v>533.26890000000003</v>
      </c>
      <c r="AD232">
        <v>4.0992540000000002</v>
      </c>
      <c r="AE232">
        <v>4.5079149999999997</v>
      </c>
      <c r="AF232">
        <v>1</v>
      </c>
      <c r="AG232">
        <v>11965.8</v>
      </c>
      <c r="AH232">
        <v>0</v>
      </c>
      <c r="AI232">
        <v>15.5745</v>
      </c>
      <c r="AJ232">
        <v>0</v>
      </c>
      <c r="AK232">
        <v>275.71929999999998</v>
      </c>
      <c r="AL232">
        <v>32.78651</v>
      </c>
      <c r="AM232">
        <v>55.242629999999998</v>
      </c>
      <c r="AN232">
        <v>168.00659999999999</v>
      </c>
      <c r="AO232">
        <v>341.8211</v>
      </c>
      <c r="AP232">
        <v>136.04480000000001</v>
      </c>
      <c r="AQ232">
        <v>249.48580000000001</v>
      </c>
      <c r="AR232">
        <v>-79.770099999999999</v>
      </c>
      <c r="AS232">
        <v>1</v>
      </c>
      <c r="AT232">
        <v>0</v>
      </c>
      <c r="AU232">
        <v>2.9377469999999999</v>
      </c>
      <c r="AV232">
        <v>1.3092060000000001</v>
      </c>
      <c r="AW232">
        <v>1.1469999999999999E-2</v>
      </c>
      <c r="AX232">
        <v>33.831740000000003</v>
      </c>
      <c r="AY232">
        <v>0.103257</v>
      </c>
      <c r="AZ232">
        <v>32.4925</v>
      </c>
      <c r="BA232">
        <v>9.6004999999999993E-2</v>
      </c>
      <c r="BB232">
        <v>0</v>
      </c>
      <c r="BC232">
        <v>36.060639999999999</v>
      </c>
      <c r="BD232">
        <v>39.976779999999998</v>
      </c>
      <c r="BE232">
        <v>20.61</v>
      </c>
      <c r="BF232">
        <v>10.91</v>
      </c>
      <c r="BG232">
        <v>15.76</v>
      </c>
      <c r="BH232">
        <v>14.89814</v>
      </c>
      <c r="BI232">
        <v>16.7882</v>
      </c>
      <c r="BJ232">
        <v>20.2</v>
      </c>
      <c r="BK232">
        <v>0</v>
      </c>
      <c r="BL232">
        <v>13.04781</v>
      </c>
      <c r="BM232">
        <v>68.252979999999994</v>
      </c>
      <c r="BN232">
        <v>1</v>
      </c>
      <c r="BO232">
        <v>0</v>
      </c>
      <c r="BP232">
        <v>0</v>
      </c>
      <c r="BQ232">
        <v>0</v>
      </c>
      <c r="BR232">
        <v>257.39999999999998</v>
      </c>
      <c r="BS232">
        <v>0.178205</v>
      </c>
      <c r="BT232">
        <v>151.56440000000001</v>
      </c>
      <c r="BU232">
        <v>9656.4060000000009</v>
      </c>
      <c r="BV232">
        <v>3.6087000000000001E-2</v>
      </c>
      <c r="BW232">
        <v>2.8760000000000001E-3</v>
      </c>
      <c r="BX232">
        <v>1.3757809999999999</v>
      </c>
      <c r="BY232">
        <v>0.128299</v>
      </c>
      <c r="BZ232">
        <v>2.861961</v>
      </c>
      <c r="CA232">
        <v>0.74061399999999999</v>
      </c>
      <c r="CB232">
        <v>21.465540000000001</v>
      </c>
      <c r="CC232">
        <v>6.2348080000000001</v>
      </c>
      <c r="CD232">
        <v>10.36003</v>
      </c>
      <c r="CE232">
        <v>0</v>
      </c>
      <c r="CF232">
        <v>57.909239999999997</v>
      </c>
      <c r="CG232">
        <v>0</v>
      </c>
      <c r="CH232">
        <v>0.801346</v>
      </c>
      <c r="CI232">
        <v>0.79869699999999999</v>
      </c>
      <c r="CJ232">
        <v>58.038170000000001</v>
      </c>
      <c r="CK232">
        <v>79.810649999999995</v>
      </c>
      <c r="CL232">
        <v>8.2355470000000004</v>
      </c>
      <c r="CM232">
        <v>29.829799999999999</v>
      </c>
      <c r="CN232">
        <v>183.59280000000001</v>
      </c>
      <c r="CO232">
        <v>1507.672</v>
      </c>
      <c r="CP232">
        <v>0.22869300000000001</v>
      </c>
      <c r="CQ232">
        <v>65.745080000000002</v>
      </c>
      <c r="CR232">
        <v>8.9552399999999999</v>
      </c>
      <c r="CS232">
        <v>7411.8779999999997</v>
      </c>
      <c r="CT232">
        <v>2.1699999999999999E-4</v>
      </c>
      <c r="CU232">
        <v>31.92342</v>
      </c>
      <c r="CV232">
        <v>2.1710000000000002E-3</v>
      </c>
      <c r="CW232">
        <v>319.23419999999999</v>
      </c>
      <c r="CX232">
        <v>0</v>
      </c>
      <c r="CY232">
        <v>0.10807799999999999</v>
      </c>
      <c r="CZ232">
        <v>0.93481700000000001</v>
      </c>
      <c r="DA232">
        <v>183.8955</v>
      </c>
      <c r="DB232">
        <v>1.24</v>
      </c>
      <c r="DC232">
        <f t="shared" si="14"/>
        <v>2328.8250820000003</v>
      </c>
      <c r="DD232">
        <f t="shared" si="15"/>
        <v>1164.4125410000001</v>
      </c>
    </row>
    <row r="233" spans="1:108" x14ac:dyDescent="0.3">
      <c r="A233">
        <v>2037</v>
      </c>
      <c r="B233">
        <v>1</v>
      </c>
      <c r="C233">
        <v>19</v>
      </c>
      <c r="D233">
        <v>4.9527169999999998</v>
      </c>
      <c r="E233">
        <v>42.89602</v>
      </c>
      <c r="F233">
        <v>48.811039999999998</v>
      </c>
      <c r="G233">
        <v>0.98907599999999996</v>
      </c>
      <c r="H233">
        <v>0.496832</v>
      </c>
      <c r="I233">
        <v>196.4786</v>
      </c>
      <c r="J233">
        <f t="shared" si="13"/>
        <v>2776.7449047406885</v>
      </c>
      <c r="K233">
        <v>1000</v>
      </c>
      <c r="L233">
        <v>515.30939999999998</v>
      </c>
      <c r="M233">
        <v>1207.184</v>
      </c>
      <c r="N233">
        <v>69.945300000000003</v>
      </c>
      <c r="O233">
        <f t="shared" si="12"/>
        <v>1792.4386999999999</v>
      </c>
      <c r="P233">
        <v>9.9096410000000006</v>
      </c>
      <c r="Q233">
        <v>0.65827599999999997</v>
      </c>
      <c r="R233">
        <v>344.49869999999999</v>
      </c>
      <c r="S233">
        <v>191.8218</v>
      </c>
      <c r="T233">
        <v>1.2272099999999999</v>
      </c>
      <c r="U233">
        <v>4.9302789999999996</v>
      </c>
      <c r="V233">
        <v>0</v>
      </c>
      <c r="W233">
        <v>567.64149999999995</v>
      </c>
      <c r="X233">
        <v>632.5172</v>
      </c>
      <c r="Y233">
        <v>85.00103</v>
      </c>
      <c r="Z233">
        <v>115.7482</v>
      </c>
      <c r="AA233">
        <v>3.6911619999999998</v>
      </c>
      <c r="AB233">
        <v>366.53519999999997</v>
      </c>
      <c r="AC233">
        <v>537.39239999999995</v>
      </c>
      <c r="AD233">
        <v>5.3523560000000003</v>
      </c>
      <c r="AE233">
        <v>6.2616459999999998</v>
      </c>
      <c r="AF233">
        <v>1</v>
      </c>
      <c r="AG233">
        <v>11965.46</v>
      </c>
      <c r="AH233">
        <v>0</v>
      </c>
      <c r="AI233">
        <v>15.573600000000001</v>
      </c>
      <c r="AJ233">
        <v>0</v>
      </c>
      <c r="AK233">
        <v>275.24450000000002</v>
      </c>
      <c r="AL233">
        <v>32.804580000000001</v>
      </c>
      <c r="AM233">
        <v>55.44059</v>
      </c>
      <c r="AN233">
        <v>181.12710000000001</v>
      </c>
      <c r="AO233">
        <v>379.87990000000002</v>
      </c>
      <c r="AP233">
        <v>151.19220000000001</v>
      </c>
      <c r="AQ233">
        <v>261.52629999999999</v>
      </c>
      <c r="AR233">
        <v>-78.499899999999997</v>
      </c>
      <c r="AS233">
        <v>1</v>
      </c>
      <c r="AT233">
        <v>0</v>
      </c>
      <c r="AU233">
        <v>3.5112679999999998</v>
      </c>
      <c r="AV233">
        <v>1.3569089999999999</v>
      </c>
      <c r="AW233">
        <v>1.1887E-2</v>
      </c>
      <c r="AX233">
        <v>34.791690000000003</v>
      </c>
      <c r="AY233">
        <v>0.119575</v>
      </c>
      <c r="AZ233">
        <v>33.35</v>
      </c>
      <c r="BA233">
        <v>0.11149000000000001</v>
      </c>
      <c r="BB233">
        <v>0</v>
      </c>
      <c r="BC233">
        <v>45.66122</v>
      </c>
      <c r="BD233">
        <v>50.332709999999999</v>
      </c>
      <c r="BE233">
        <v>21.96</v>
      </c>
      <c r="BF233">
        <v>12.06</v>
      </c>
      <c r="BG233">
        <v>17.010000000000002</v>
      </c>
      <c r="BH233">
        <v>17.8368</v>
      </c>
      <c r="BI233">
        <v>18.0594</v>
      </c>
      <c r="BJ233">
        <v>22.8</v>
      </c>
      <c r="BK233">
        <v>0.1</v>
      </c>
      <c r="BL233">
        <v>14.080080000000001</v>
      </c>
      <c r="BM233">
        <v>67.970600000000005</v>
      </c>
      <c r="BN233">
        <v>1</v>
      </c>
      <c r="BO233">
        <v>0</v>
      </c>
      <c r="BP233">
        <v>0</v>
      </c>
      <c r="BQ233">
        <v>0</v>
      </c>
      <c r="BR233">
        <v>903.06500000000005</v>
      </c>
      <c r="BS233">
        <v>0.22617899999999999</v>
      </c>
      <c r="BT233">
        <v>151.3021</v>
      </c>
      <c r="BU233">
        <v>9645.3250000000007</v>
      </c>
      <c r="BV233">
        <v>1.2501999999999999E-2</v>
      </c>
      <c r="BW233">
        <v>1.248E-3</v>
      </c>
      <c r="BX233">
        <v>0.47415299999999999</v>
      </c>
      <c r="BY233">
        <v>5.6009000000000003E-2</v>
      </c>
      <c r="BZ233">
        <v>2.7407050000000002</v>
      </c>
      <c r="CA233">
        <v>0.74552499999999999</v>
      </c>
      <c r="CB233">
        <v>20.215689999999999</v>
      </c>
      <c r="CC233">
        <v>6.3086760000000002</v>
      </c>
      <c r="CD233">
        <v>10.323359999999999</v>
      </c>
      <c r="CE233">
        <v>0</v>
      </c>
      <c r="CF233">
        <v>57.698929999999997</v>
      </c>
      <c r="CG233">
        <v>0</v>
      </c>
      <c r="CH233">
        <v>0.80818000000000001</v>
      </c>
      <c r="CI233">
        <v>0.79762200000000005</v>
      </c>
      <c r="CJ233">
        <v>57.890569999999997</v>
      </c>
      <c r="CK233">
        <v>79.676320000000004</v>
      </c>
      <c r="CL233">
        <v>8.2656600000000005</v>
      </c>
      <c r="CM233">
        <v>29.731100000000001</v>
      </c>
      <c r="CN233">
        <v>184.06360000000001</v>
      </c>
      <c r="CO233">
        <v>1502.5450000000001</v>
      </c>
      <c r="CP233">
        <v>0.229522</v>
      </c>
      <c r="CQ233">
        <v>65.724940000000004</v>
      </c>
      <c r="CR233">
        <v>8.9821519999999992</v>
      </c>
      <c r="CS233">
        <v>7408.0690000000004</v>
      </c>
      <c r="CT233">
        <v>2.1100000000000001E-4</v>
      </c>
      <c r="CU233">
        <v>31.921510000000001</v>
      </c>
      <c r="CV233">
        <v>2.1080000000000001E-3</v>
      </c>
      <c r="CW233">
        <v>319.21510000000001</v>
      </c>
      <c r="CX233">
        <v>0</v>
      </c>
      <c r="CY233">
        <v>0.12836400000000001</v>
      </c>
      <c r="CZ233">
        <v>0.71641699999999997</v>
      </c>
      <c r="DA233">
        <v>177.29</v>
      </c>
      <c r="DB233">
        <v>1.24</v>
      </c>
      <c r="DC233">
        <f t="shared" si="14"/>
        <v>2345.484606</v>
      </c>
      <c r="DD233">
        <f t="shared" si="15"/>
        <v>1172.742303</v>
      </c>
    </row>
    <row r="234" spans="1:108" x14ac:dyDescent="0.3">
      <c r="A234">
        <v>2037</v>
      </c>
      <c r="B234">
        <v>4</v>
      </c>
      <c r="C234">
        <v>30</v>
      </c>
      <c r="D234">
        <v>5.0660689999999997</v>
      </c>
      <c r="E234">
        <v>42.979579999999999</v>
      </c>
      <c r="F234">
        <v>48.887709999999998</v>
      </c>
      <c r="G234">
        <v>0.98921499999999996</v>
      </c>
      <c r="H234">
        <v>0.49687199999999998</v>
      </c>
      <c r="I234">
        <v>197.09630000000001</v>
      </c>
      <c r="J234">
        <f t="shared" si="13"/>
        <v>2790.654351019502</v>
      </c>
      <c r="K234">
        <v>1000</v>
      </c>
      <c r="L234">
        <v>525.58889999999997</v>
      </c>
      <c r="M234">
        <v>1207.184</v>
      </c>
      <c r="N234">
        <v>70.197209999999998</v>
      </c>
      <c r="O234">
        <f t="shared" si="12"/>
        <v>1802.97011</v>
      </c>
      <c r="P234">
        <v>10.134320000000001</v>
      </c>
      <c r="Q234">
        <v>0.67239199999999999</v>
      </c>
      <c r="R234">
        <v>346.55459999999999</v>
      </c>
      <c r="S234">
        <v>192.5488</v>
      </c>
      <c r="T234">
        <v>1.234232</v>
      </c>
      <c r="U234">
        <v>3.981627</v>
      </c>
      <c r="V234">
        <v>0</v>
      </c>
      <c r="W234">
        <v>578.1336</v>
      </c>
      <c r="X234">
        <v>632.5172</v>
      </c>
      <c r="Y234">
        <v>85.224729999999994</v>
      </c>
      <c r="Z234">
        <v>118.2206</v>
      </c>
      <c r="AA234">
        <v>3.7036289999999998</v>
      </c>
      <c r="AB234">
        <v>368.6336</v>
      </c>
      <c r="AC234">
        <v>538.88400000000001</v>
      </c>
      <c r="AD234">
        <v>4.9539520000000001</v>
      </c>
      <c r="AE234">
        <v>5.2489650000000001</v>
      </c>
      <c r="AF234">
        <v>1</v>
      </c>
      <c r="AG234">
        <v>11965.06</v>
      </c>
      <c r="AH234">
        <v>0</v>
      </c>
      <c r="AI234">
        <v>15.55325</v>
      </c>
      <c r="AJ234">
        <v>0</v>
      </c>
      <c r="AK234">
        <v>285.50790000000001</v>
      </c>
      <c r="AL234">
        <v>32.769170000000003</v>
      </c>
      <c r="AM234">
        <v>55.240929999999999</v>
      </c>
      <c r="AN234">
        <v>82.692099999999996</v>
      </c>
      <c r="AO234">
        <v>202.4118</v>
      </c>
      <c r="AP234">
        <v>80.559889999999996</v>
      </c>
      <c r="AQ234">
        <v>151.16970000000001</v>
      </c>
      <c r="AR234">
        <v>-67.465500000000006</v>
      </c>
      <c r="AS234">
        <v>1</v>
      </c>
      <c r="AT234">
        <v>0</v>
      </c>
      <c r="AU234">
        <v>1.4748239999999999</v>
      </c>
      <c r="AV234">
        <v>1.387964</v>
      </c>
      <c r="AW234">
        <v>1.2142999999999999E-2</v>
      </c>
      <c r="AX234">
        <v>34.845610000000001</v>
      </c>
      <c r="AY234">
        <v>0.114438</v>
      </c>
      <c r="AZ234">
        <v>33.371389999999998</v>
      </c>
      <c r="BA234">
        <v>0.106319</v>
      </c>
      <c r="BB234">
        <v>0</v>
      </c>
      <c r="BC234">
        <v>38.147739999999999</v>
      </c>
      <c r="BD234">
        <v>40.596029999999999</v>
      </c>
      <c r="BE234">
        <v>20.32</v>
      </c>
      <c r="BF234">
        <v>12.82</v>
      </c>
      <c r="BG234">
        <v>16.57</v>
      </c>
      <c r="BH234">
        <v>15.948499999999999</v>
      </c>
      <c r="BI234">
        <v>17.364999999999998</v>
      </c>
      <c r="BJ234">
        <v>9.6999999999999993</v>
      </c>
      <c r="BK234">
        <v>0.03</v>
      </c>
      <c r="BL234">
        <v>14.801019999999999</v>
      </c>
      <c r="BM234">
        <v>74.646799999999999</v>
      </c>
      <c r="BN234">
        <v>1</v>
      </c>
      <c r="BO234">
        <v>0</v>
      </c>
      <c r="BP234">
        <v>0</v>
      </c>
      <c r="BQ234">
        <v>0</v>
      </c>
      <c r="BR234">
        <v>1790.61</v>
      </c>
      <c r="BS234">
        <v>0.109165</v>
      </c>
      <c r="BT234">
        <v>150.6583</v>
      </c>
      <c r="BU234">
        <v>9629.5439999999999</v>
      </c>
      <c r="BV234">
        <v>1.2566000000000001E-2</v>
      </c>
      <c r="BW234">
        <v>1.237E-3</v>
      </c>
      <c r="BX234">
        <v>0.477053</v>
      </c>
      <c r="BY234">
        <v>5.8672000000000002E-2</v>
      </c>
      <c r="BZ234">
        <v>2.55593</v>
      </c>
      <c r="CA234">
        <v>0.71237899999999998</v>
      </c>
      <c r="CB234">
        <v>19.172930000000001</v>
      </c>
      <c r="CC234">
        <v>6.0401230000000004</v>
      </c>
      <c r="CD234">
        <v>10.05655</v>
      </c>
      <c r="CE234">
        <v>0</v>
      </c>
      <c r="CF234">
        <v>56.215449999999997</v>
      </c>
      <c r="CG234">
        <v>0</v>
      </c>
      <c r="CH234">
        <v>0.79233600000000004</v>
      </c>
      <c r="CI234">
        <v>0.78944700000000001</v>
      </c>
      <c r="CJ234">
        <v>56.804789999999997</v>
      </c>
      <c r="CK234">
        <v>78.879369999999994</v>
      </c>
      <c r="CL234">
        <v>8.3402229999999999</v>
      </c>
      <c r="CM234">
        <v>29.5489</v>
      </c>
      <c r="CN234">
        <v>185.6103</v>
      </c>
      <c r="CO234">
        <v>1494.7280000000001</v>
      </c>
      <c r="CP234">
        <v>0.23213600000000001</v>
      </c>
      <c r="CQ234">
        <v>65.697360000000003</v>
      </c>
      <c r="CR234">
        <v>9.0744830000000007</v>
      </c>
      <c r="CS234">
        <v>7403.174</v>
      </c>
      <c r="CT234">
        <v>2.05E-4</v>
      </c>
      <c r="CU234">
        <v>31.919029999999999</v>
      </c>
      <c r="CV234">
        <v>2.0479999999999999E-3</v>
      </c>
      <c r="CW234">
        <v>319.19029999999998</v>
      </c>
      <c r="CX234">
        <v>0</v>
      </c>
      <c r="CY234">
        <v>0.11576699999999999</v>
      </c>
      <c r="CZ234">
        <v>0.81274100000000005</v>
      </c>
      <c r="DA234">
        <v>183.3176</v>
      </c>
      <c r="DB234">
        <v>1.24</v>
      </c>
      <c r="DC234">
        <f t="shared" si="14"/>
        <v>2358.0960809999997</v>
      </c>
      <c r="DD234">
        <f t="shared" si="15"/>
        <v>1179.0480404999998</v>
      </c>
    </row>
    <row r="235" spans="1:108" x14ac:dyDescent="0.3">
      <c r="A235">
        <v>2037</v>
      </c>
      <c r="B235">
        <v>8</v>
      </c>
      <c r="C235">
        <v>9</v>
      </c>
      <c r="D235">
        <v>4.8886500000000002</v>
      </c>
      <c r="E235">
        <v>43.029789999999998</v>
      </c>
      <c r="F235">
        <v>48.933759999999999</v>
      </c>
      <c r="G235">
        <v>0.98929800000000001</v>
      </c>
      <c r="H235">
        <v>0.496896</v>
      </c>
      <c r="I235">
        <v>197.46780000000001</v>
      </c>
      <c r="J235">
        <f t="shared" si="13"/>
        <v>2799.0327261440875</v>
      </c>
      <c r="K235">
        <v>1000</v>
      </c>
      <c r="L235">
        <v>531.78120000000001</v>
      </c>
      <c r="M235">
        <v>1207.184</v>
      </c>
      <c r="N235">
        <v>70.040170000000003</v>
      </c>
      <c r="O235">
        <f t="shared" si="12"/>
        <v>1809.0053700000001</v>
      </c>
      <c r="P235">
        <v>9.7787100000000002</v>
      </c>
      <c r="Q235">
        <v>0.62631499999999996</v>
      </c>
      <c r="R235">
        <v>347.79300000000001</v>
      </c>
      <c r="S235">
        <v>192.1395</v>
      </c>
      <c r="T235">
        <v>1.150495</v>
      </c>
      <c r="U235">
        <v>3.5025330000000001</v>
      </c>
      <c r="V235">
        <v>0</v>
      </c>
      <c r="W235">
        <v>585.03570000000002</v>
      </c>
      <c r="X235">
        <v>632.5172</v>
      </c>
      <c r="Y235">
        <v>85.048760000000001</v>
      </c>
      <c r="Z235">
        <v>114.2598</v>
      </c>
      <c r="AA235">
        <v>3.4510800000000001</v>
      </c>
      <c r="AB235">
        <v>370.01400000000001</v>
      </c>
      <c r="AC235">
        <v>537.82140000000004</v>
      </c>
      <c r="AD235">
        <v>4.294632</v>
      </c>
      <c r="AE235">
        <v>3.9620989999999998</v>
      </c>
      <c r="AF235">
        <v>1</v>
      </c>
      <c r="AG235">
        <v>11963.57</v>
      </c>
      <c r="AH235">
        <v>0</v>
      </c>
      <c r="AI235">
        <v>15.58023</v>
      </c>
      <c r="AJ235">
        <v>0</v>
      </c>
      <c r="AK235">
        <v>274.67129999999997</v>
      </c>
      <c r="AL235">
        <v>32.998939999999997</v>
      </c>
      <c r="AM235">
        <v>55.787320000000001</v>
      </c>
      <c r="AN235">
        <v>58.871459999999999</v>
      </c>
      <c r="AO235">
        <v>141.2851</v>
      </c>
      <c r="AP235">
        <v>56.231450000000002</v>
      </c>
      <c r="AQ235">
        <v>106.5463</v>
      </c>
      <c r="AR235">
        <v>-46.968400000000003</v>
      </c>
      <c r="AS235">
        <v>1</v>
      </c>
      <c r="AT235">
        <v>0</v>
      </c>
      <c r="AU235">
        <v>0.75500299999999998</v>
      </c>
      <c r="AV235">
        <v>1.339356</v>
      </c>
      <c r="AW235">
        <v>1.1738E-2</v>
      </c>
      <c r="AX235">
        <v>34.070399999999999</v>
      </c>
      <c r="AY235">
        <v>0.106115</v>
      </c>
      <c r="AZ235">
        <v>32.696759999999998</v>
      </c>
      <c r="BA235">
        <v>9.8543000000000006E-2</v>
      </c>
      <c r="BB235">
        <v>1.8168E-2</v>
      </c>
      <c r="BC235">
        <v>25.475719999999999</v>
      </c>
      <c r="BD235">
        <v>27.126090000000001</v>
      </c>
      <c r="BE235">
        <v>14.95</v>
      </c>
      <c r="BF235">
        <v>5.45</v>
      </c>
      <c r="BG235">
        <v>10.199999999999999</v>
      </c>
      <c r="BH235">
        <v>11.89227</v>
      </c>
      <c r="BI235">
        <v>11.207000000000001</v>
      </c>
      <c r="BJ235">
        <v>6.5</v>
      </c>
      <c r="BK235">
        <v>15.93</v>
      </c>
      <c r="BL235">
        <v>9.0004480000000004</v>
      </c>
      <c r="BM235">
        <v>67.632750000000001</v>
      </c>
      <c r="BN235">
        <v>1</v>
      </c>
      <c r="BO235">
        <v>0</v>
      </c>
      <c r="BP235">
        <v>0</v>
      </c>
      <c r="BQ235">
        <v>8.9997450000000008</v>
      </c>
      <c r="BR235">
        <v>31.055</v>
      </c>
      <c r="BS235">
        <v>1.612069</v>
      </c>
      <c r="BT235">
        <v>151.11949999999999</v>
      </c>
      <c r="BU235">
        <v>9627.1180000000004</v>
      </c>
      <c r="BV235">
        <v>4.5789999999999997E-2</v>
      </c>
      <c r="BW235">
        <v>2.539E-3</v>
      </c>
      <c r="BX235">
        <v>1.7428360000000001</v>
      </c>
      <c r="BY235">
        <v>0.115428</v>
      </c>
      <c r="BZ235">
        <v>2.7964020000000001</v>
      </c>
      <c r="CA235">
        <v>0.73547899999999999</v>
      </c>
      <c r="CB235">
        <v>20.918890000000001</v>
      </c>
      <c r="CC235">
        <v>6.2389840000000003</v>
      </c>
      <c r="CD235">
        <v>10.341519999999999</v>
      </c>
      <c r="CE235">
        <v>0</v>
      </c>
      <c r="CF235">
        <v>57.818680000000001</v>
      </c>
      <c r="CG235">
        <v>0</v>
      </c>
      <c r="CH235">
        <v>0.79474599999999995</v>
      </c>
      <c r="CI235">
        <v>0.79071999999999998</v>
      </c>
      <c r="CJ235">
        <v>57.317430000000002</v>
      </c>
      <c r="CK235">
        <v>79.031009999999995</v>
      </c>
      <c r="CL235">
        <v>8.2829080000000008</v>
      </c>
      <c r="CM235">
        <v>29.497440000000001</v>
      </c>
      <c r="CN235">
        <v>184.27209999999999</v>
      </c>
      <c r="CO235">
        <v>1491.096</v>
      </c>
      <c r="CP235">
        <v>0.23086200000000001</v>
      </c>
      <c r="CQ235">
        <v>65.683599999999998</v>
      </c>
      <c r="CR235">
        <v>9.0190750000000008</v>
      </c>
      <c r="CS235">
        <v>7400.3180000000002</v>
      </c>
      <c r="CT235">
        <v>1.9900000000000001E-4</v>
      </c>
      <c r="CU235">
        <v>31.91733</v>
      </c>
      <c r="CV235">
        <v>1.9889999999999999E-3</v>
      </c>
      <c r="CW235">
        <v>319.17329999999998</v>
      </c>
      <c r="CX235">
        <v>0</v>
      </c>
      <c r="CY235">
        <v>5.4503999999999997E-2</v>
      </c>
      <c r="CZ235">
        <v>1.7201580000000001</v>
      </c>
      <c r="DA235">
        <v>199.20179999999999</v>
      </c>
      <c r="DB235">
        <v>1.24</v>
      </c>
      <c r="DC235">
        <f t="shared" si="14"/>
        <v>2363.9959229999995</v>
      </c>
      <c r="DD235">
        <f t="shared" si="15"/>
        <v>1181.9979614999997</v>
      </c>
    </row>
    <row r="236" spans="1:108" x14ac:dyDescent="0.3">
      <c r="A236">
        <v>2037</v>
      </c>
      <c r="B236">
        <v>11</v>
      </c>
      <c r="C236">
        <v>18</v>
      </c>
      <c r="D236">
        <v>4.9875129999999999</v>
      </c>
      <c r="E236">
        <v>43.103349999999999</v>
      </c>
      <c r="F236">
        <v>49.00121</v>
      </c>
      <c r="G236">
        <v>0.98941800000000002</v>
      </c>
      <c r="H236">
        <v>0.49693100000000001</v>
      </c>
      <c r="I236">
        <v>198.01259999999999</v>
      </c>
      <c r="J236">
        <f t="shared" si="13"/>
        <v>2811.3362949852244</v>
      </c>
      <c r="K236">
        <v>1000</v>
      </c>
      <c r="L236">
        <v>540.87289999999996</v>
      </c>
      <c r="M236">
        <v>1207.184</v>
      </c>
      <c r="N236">
        <v>70.173929999999999</v>
      </c>
      <c r="O236">
        <f t="shared" si="12"/>
        <v>1818.23083</v>
      </c>
      <c r="P236">
        <v>9.9789469999999998</v>
      </c>
      <c r="Q236">
        <v>0.63241899999999995</v>
      </c>
      <c r="R236">
        <v>349.6114</v>
      </c>
      <c r="S236">
        <v>192.5376</v>
      </c>
      <c r="T236">
        <v>1.1808749999999999</v>
      </c>
      <c r="U236">
        <v>4.8438210000000002</v>
      </c>
      <c r="V236">
        <v>0</v>
      </c>
      <c r="W236">
        <v>591.37249999999995</v>
      </c>
      <c r="X236">
        <v>632.5172</v>
      </c>
      <c r="Y236">
        <v>84.813130000000001</v>
      </c>
      <c r="Z236">
        <v>114.996</v>
      </c>
      <c r="AA236">
        <v>3.2191010000000002</v>
      </c>
      <c r="AB236">
        <v>371.28140000000002</v>
      </c>
      <c r="AC236">
        <v>536.37710000000004</v>
      </c>
      <c r="AD236">
        <v>4.0591989999999996</v>
      </c>
      <c r="AE236">
        <v>4.9512650000000002</v>
      </c>
      <c r="AF236">
        <v>1</v>
      </c>
      <c r="AG236">
        <v>11962.38</v>
      </c>
      <c r="AH236">
        <v>0</v>
      </c>
      <c r="AI236">
        <v>15.36783</v>
      </c>
      <c r="AJ236">
        <v>0</v>
      </c>
      <c r="AK236">
        <v>284.71249999999998</v>
      </c>
      <c r="AL236">
        <v>33.24635</v>
      </c>
      <c r="AM236">
        <v>56.195720000000001</v>
      </c>
      <c r="AN236">
        <v>188.69749999999999</v>
      </c>
      <c r="AO236">
        <v>390.47280000000001</v>
      </c>
      <c r="AP236">
        <v>155.40819999999999</v>
      </c>
      <c r="AQ236">
        <v>271.30070000000001</v>
      </c>
      <c r="AR236">
        <v>-80.650800000000004</v>
      </c>
      <c r="AS236">
        <v>1</v>
      </c>
      <c r="AT236">
        <v>0</v>
      </c>
      <c r="AU236">
        <v>3.3767369999999999</v>
      </c>
      <c r="AV236">
        <v>1.3664419999999999</v>
      </c>
      <c r="AW236">
        <v>1.1812E-2</v>
      </c>
      <c r="AX236">
        <v>34.505020000000002</v>
      </c>
      <c r="AY236">
        <v>0.10397099999999999</v>
      </c>
      <c r="AZ236">
        <v>33.119909999999997</v>
      </c>
      <c r="BA236">
        <v>9.6915000000000001E-2</v>
      </c>
      <c r="BB236">
        <v>0</v>
      </c>
      <c r="BC236">
        <v>44.414749999999998</v>
      </c>
      <c r="BD236">
        <v>48.648339999999997</v>
      </c>
      <c r="BE236">
        <v>20.55</v>
      </c>
      <c r="BF236">
        <v>12.85</v>
      </c>
      <c r="BG236">
        <v>16.7</v>
      </c>
      <c r="BH236">
        <v>16.84404</v>
      </c>
      <c r="BI236">
        <v>17.516200000000001</v>
      </c>
      <c r="BJ236">
        <v>23.4</v>
      </c>
      <c r="BK236">
        <v>0</v>
      </c>
      <c r="BL236">
        <v>14.83013</v>
      </c>
      <c r="BM236">
        <v>74.08287</v>
      </c>
      <c r="BN236">
        <v>1</v>
      </c>
      <c r="BO236">
        <v>0</v>
      </c>
      <c r="BP236">
        <v>0</v>
      </c>
      <c r="BQ236">
        <v>0</v>
      </c>
      <c r="BR236">
        <v>488.565</v>
      </c>
      <c r="BS236">
        <v>0.25237700000000002</v>
      </c>
      <c r="BT236">
        <v>151.1738</v>
      </c>
      <c r="BU236">
        <v>9618.8230000000003</v>
      </c>
      <c r="BV236">
        <v>1.4333E-2</v>
      </c>
      <c r="BW236">
        <v>1.134E-3</v>
      </c>
      <c r="BX236">
        <v>0.54758399999999996</v>
      </c>
      <c r="BY236">
        <v>5.0082000000000002E-2</v>
      </c>
      <c r="BZ236">
        <v>2.797485</v>
      </c>
      <c r="CA236">
        <v>0.74770899999999996</v>
      </c>
      <c r="CB236">
        <v>20.413889999999999</v>
      </c>
      <c r="CC236">
        <v>6.3659270000000001</v>
      </c>
      <c r="CD236">
        <v>10.51153</v>
      </c>
      <c r="CE236">
        <v>0</v>
      </c>
      <c r="CF236">
        <v>58.765369999999997</v>
      </c>
      <c r="CG236">
        <v>0</v>
      </c>
      <c r="CH236">
        <v>0.80823999999999996</v>
      </c>
      <c r="CI236">
        <v>0.79170399999999996</v>
      </c>
      <c r="CJ236">
        <v>57.735379999999999</v>
      </c>
      <c r="CK236">
        <v>79.098470000000006</v>
      </c>
      <c r="CL236">
        <v>8.2617790000000007</v>
      </c>
      <c r="CM236">
        <v>29.42672</v>
      </c>
      <c r="CN236">
        <v>183.6027</v>
      </c>
      <c r="CO236">
        <v>1486.8589999999999</v>
      </c>
      <c r="CP236">
        <v>0.23022400000000001</v>
      </c>
      <c r="CQ236">
        <v>65.667230000000004</v>
      </c>
      <c r="CR236">
        <v>8.98916</v>
      </c>
      <c r="CS236">
        <v>7397.1049999999996</v>
      </c>
      <c r="CT236">
        <v>1.93E-4</v>
      </c>
      <c r="CU236">
        <v>31.915479999999999</v>
      </c>
      <c r="CV236">
        <v>1.931E-3</v>
      </c>
      <c r="CW236">
        <v>319.15480000000002</v>
      </c>
      <c r="CX236">
        <v>0</v>
      </c>
      <c r="CY236">
        <v>0.13428000000000001</v>
      </c>
      <c r="CZ236">
        <v>1.306246</v>
      </c>
      <c r="DA236">
        <v>189.40209999999999</v>
      </c>
      <c r="DB236">
        <v>1.24</v>
      </c>
      <c r="DC236">
        <f t="shared" si="14"/>
        <v>2377.0158920000003</v>
      </c>
      <c r="DD236">
        <f t="shared" si="15"/>
        <v>1188.5079460000002</v>
      </c>
    </row>
    <row r="237" spans="1:108" x14ac:dyDescent="0.3">
      <c r="A237">
        <v>2038</v>
      </c>
      <c r="B237">
        <v>2</v>
      </c>
      <c r="C237">
        <v>27</v>
      </c>
      <c r="D237">
        <v>5.147106</v>
      </c>
      <c r="E237">
        <v>43.197270000000003</v>
      </c>
      <c r="F237">
        <v>49.087299999999999</v>
      </c>
      <c r="G237">
        <v>0.98956999999999995</v>
      </c>
      <c r="H237">
        <v>0.496975</v>
      </c>
      <c r="I237">
        <v>198.7089</v>
      </c>
      <c r="J237">
        <f t="shared" si="13"/>
        <v>2827.092121111039</v>
      </c>
      <c r="K237">
        <v>1000</v>
      </c>
      <c r="L237">
        <v>519.43280000000004</v>
      </c>
      <c r="M237">
        <v>1240.4960000000001</v>
      </c>
      <c r="N237">
        <v>70.582250000000002</v>
      </c>
      <c r="O237">
        <f t="shared" si="12"/>
        <v>1830.5110500000001</v>
      </c>
      <c r="P237">
        <v>10.297940000000001</v>
      </c>
      <c r="Q237">
        <v>0.67494500000000002</v>
      </c>
      <c r="R237">
        <v>351.98590000000002</v>
      </c>
      <c r="S237">
        <v>193.69820000000001</v>
      </c>
      <c r="T237">
        <v>1.25349</v>
      </c>
      <c r="U237">
        <v>4.7966139999999999</v>
      </c>
      <c r="V237">
        <v>0</v>
      </c>
      <c r="W237">
        <v>571.45640000000003</v>
      </c>
      <c r="X237">
        <v>650.69939999999997</v>
      </c>
      <c r="Y237">
        <v>85.696709999999996</v>
      </c>
      <c r="Z237">
        <v>119.755</v>
      </c>
      <c r="AA237">
        <v>3.7380599999999999</v>
      </c>
      <c r="AB237">
        <v>374.57100000000003</v>
      </c>
      <c r="AC237">
        <v>542.08249999999998</v>
      </c>
      <c r="AD237">
        <v>5.2376209999999999</v>
      </c>
      <c r="AE237">
        <v>5.5382499999999997</v>
      </c>
      <c r="AF237">
        <v>1</v>
      </c>
      <c r="AG237">
        <v>11961.55</v>
      </c>
      <c r="AH237">
        <v>0</v>
      </c>
      <c r="AI237">
        <v>15.506550000000001</v>
      </c>
      <c r="AJ237">
        <v>0</v>
      </c>
      <c r="AK237">
        <v>279.53469999999999</v>
      </c>
      <c r="AL237">
        <v>32.839500000000001</v>
      </c>
      <c r="AM237">
        <v>55.749699999999997</v>
      </c>
      <c r="AN237">
        <v>151.5196</v>
      </c>
      <c r="AO237">
        <v>344.85969999999998</v>
      </c>
      <c r="AP237">
        <v>137.2542</v>
      </c>
      <c r="AQ237">
        <v>241.00569999999999</v>
      </c>
      <c r="AR237">
        <v>-87.761799999999994</v>
      </c>
      <c r="AS237">
        <v>1</v>
      </c>
      <c r="AT237">
        <v>0</v>
      </c>
      <c r="AU237">
        <v>3.5948660000000001</v>
      </c>
      <c r="AV237">
        <v>1.410166</v>
      </c>
      <c r="AW237">
        <v>1.23E-2</v>
      </c>
      <c r="AX237">
        <v>35.234059999999999</v>
      </c>
      <c r="AY237">
        <v>0.118782</v>
      </c>
      <c r="AZ237">
        <v>33.755429999999997</v>
      </c>
      <c r="BA237">
        <v>0.11058900000000001</v>
      </c>
      <c r="BB237">
        <v>0</v>
      </c>
      <c r="BC237">
        <v>54.361629999999998</v>
      </c>
      <c r="BD237">
        <v>58.517620000000001</v>
      </c>
      <c r="BE237">
        <v>23.89</v>
      </c>
      <c r="BF237">
        <v>14.79</v>
      </c>
      <c r="BG237">
        <v>19.34</v>
      </c>
      <c r="BH237">
        <v>19.298439999999999</v>
      </c>
      <c r="BI237">
        <v>20.304600000000001</v>
      </c>
      <c r="BJ237">
        <v>22</v>
      </c>
      <c r="BK237">
        <v>0</v>
      </c>
      <c r="BL237">
        <v>16.82272</v>
      </c>
      <c r="BM237">
        <v>70.610429999999994</v>
      </c>
      <c r="BN237">
        <v>1</v>
      </c>
      <c r="BO237">
        <v>0</v>
      </c>
      <c r="BP237">
        <v>0</v>
      </c>
      <c r="BQ237">
        <v>0</v>
      </c>
      <c r="BR237">
        <v>1386.65</v>
      </c>
      <c r="BS237">
        <v>0.26535399999999998</v>
      </c>
      <c r="BT237">
        <v>150.4915</v>
      </c>
      <c r="BU237">
        <v>9602.7860000000001</v>
      </c>
      <c r="BV237">
        <v>5.3600000000000002E-3</v>
      </c>
      <c r="BW237">
        <v>1.403E-3</v>
      </c>
      <c r="BX237">
        <v>0.20399400000000001</v>
      </c>
      <c r="BY237">
        <v>6.4951999999999996E-2</v>
      </c>
      <c r="BZ237">
        <v>2.5766239999999998</v>
      </c>
      <c r="CA237">
        <v>0.717252</v>
      </c>
      <c r="CB237">
        <v>19.077580000000001</v>
      </c>
      <c r="CC237">
        <v>6.0979349999999997</v>
      </c>
      <c r="CD237">
        <v>10.2174</v>
      </c>
      <c r="CE237">
        <v>0</v>
      </c>
      <c r="CF237">
        <v>57.117780000000003</v>
      </c>
      <c r="CG237">
        <v>0</v>
      </c>
      <c r="CH237">
        <v>0.80230699999999999</v>
      </c>
      <c r="CI237">
        <v>0.78424099999999997</v>
      </c>
      <c r="CJ237">
        <v>56.950290000000003</v>
      </c>
      <c r="CK237">
        <v>78.111689999999996</v>
      </c>
      <c r="CL237">
        <v>8.3476510000000008</v>
      </c>
      <c r="CM237">
        <v>29.25394</v>
      </c>
      <c r="CN237">
        <v>185.28290000000001</v>
      </c>
      <c r="CO237">
        <v>1479.376</v>
      </c>
      <c r="CP237">
        <v>0.23288400000000001</v>
      </c>
      <c r="CQ237">
        <v>65.639189999999999</v>
      </c>
      <c r="CR237">
        <v>9.0833329999999997</v>
      </c>
      <c r="CS237">
        <v>7392.152</v>
      </c>
      <c r="CT237">
        <v>1.8799999999999999E-4</v>
      </c>
      <c r="CU237">
        <v>31.913060000000002</v>
      </c>
      <c r="CV237">
        <v>1.8760000000000001E-3</v>
      </c>
      <c r="CW237">
        <v>319.13060000000002</v>
      </c>
      <c r="CX237">
        <v>0</v>
      </c>
      <c r="CY237">
        <v>0.13511699999999999</v>
      </c>
      <c r="CZ237">
        <v>1.18401</v>
      </c>
      <c r="DA237">
        <v>122.12560000000001</v>
      </c>
      <c r="DB237">
        <v>1.24</v>
      </c>
      <c r="DC237">
        <f t="shared" si="14"/>
        <v>2393.2181389999996</v>
      </c>
      <c r="DD237">
        <f t="shared" si="15"/>
        <v>1196.6090694999998</v>
      </c>
    </row>
    <row r="238" spans="1:108" x14ac:dyDescent="0.3">
      <c r="A238">
        <v>2038</v>
      </c>
      <c r="B238">
        <v>6</v>
      </c>
      <c r="C238">
        <v>8</v>
      </c>
      <c r="D238">
        <v>5.0789799999999996</v>
      </c>
      <c r="E238">
        <v>43.2654</v>
      </c>
      <c r="F238">
        <v>49.149720000000002</v>
      </c>
      <c r="G238">
        <v>0.98967799999999995</v>
      </c>
      <c r="H238">
        <v>0.497006</v>
      </c>
      <c r="I238">
        <v>199.21459999999999</v>
      </c>
      <c r="J238">
        <f t="shared" si="13"/>
        <v>2838.5558627008959</v>
      </c>
      <c r="K238">
        <v>1000</v>
      </c>
      <c r="L238">
        <v>528.13160000000005</v>
      </c>
      <c r="M238">
        <v>1240.4960000000001</v>
      </c>
      <c r="N238">
        <v>70.66986</v>
      </c>
      <c r="O238">
        <f t="shared" si="12"/>
        <v>1839.2974600000002</v>
      </c>
      <c r="P238">
        <v>10.159269999999999</v>
      </c>
      <c r="Q238">
        <v>0.66218600000000005</v>
      </c>
      <c r="R238">
        <v>353.72559999999999</v>
      </c>
      <c r="S238">
        <v>193.9675</v>
      </c>
      <c r="T238">
        <v>1.2149099999999999</v>
      </c>
      <c r="U238">
        <v>3.5051489999999998</v>
      </c>
      <c r="V238">
        <v>0</v>
      </c>
      <c r="W238">
        <v>580.58969999999999</v>
      </c>
      <c r="X238">
        <v>650.69939999999997</v>
      </c>
      <c r="Y238">
        <v>85.762259999999998</v>
      </c>
      <c r="Z238">
        <v>118.1628</v>
      </c>
      <c r="AA238">
        <v>3.6359020000000002</v>
      </c>
      <c r="AB238">
        <v>376.39769999999999</v>
      </c>
      <c r="AC238">
        <v>542.56110000000001</v>
      </c>
      <c r="AD238">
        <v>4.7158790000000002</v>
      </c>
      <c r="AE238">
        <v>4.7480700000000002</v>
      </c>
      <c r="AF238">
        <v>1</v>
      </c>
      <c r="AG238">
        <v>11960.79</v>
      </c>
      <c r="AH238">
        <v>0</v>
      </c>
      <c r="AI238">
        <v>15.507339999999999</v>
      </c>
      <c r="AJ238">
        <v>0</v>
      </c>
      <c r="AK238">
        <v>291.02760000000001</v>
      </c>
      <c r="AL238">
        <v>33.253880000000002</v>
      </c>
      <c r="AM238">
        <v>55.956069999999997</v>
      </c>
      <c r="AN238">
        <v>62.46658</v>
      </c>
      <c r="AO238">
        <v>157.32320000000001</v>
      </c>
      <c r="AP238">
        <v>62.614640000000001</v>
      </c>
      <c r="AQ238">
        <v>121.0692</v>
      </c>
      <c r="AR238">
        <v>-57.816099999999999</v>
      </c>
      <c r="AS238">
        <v>1</v>
      </c>
      <c r="AT238">
        <v>0</v>
      </c>
      <c r="AU238">
        <v>0.88266599999999995</v>
      </c>
      <c r="AV238">
        <v>1.3915010000000001</v>
      </c>
      <c r="AW238">
        <v>1.2137999999999999E-2</v>
      </c>
      <c r="AX238">
        <v>34.830329999999996</v>
      </c>
      <c r="AY238">
        <v>0.11190600000000001</v>
      </c>
      <c r="AZ238">
        <v>33.377850000000002</v>
      </c>
      <c r="BA238">
        <v>0.103933</v>
      </c>
      <c r="BB238">
        <v>0</v>
      </c>
      <c r="BC238">
        <v>31.455390000000001</v>
      </c>
      <c r="BD238">
        <v>33.325940000000003</v>
      </c>
      <c r="BE238">
        <v>17.03</v>
      </c>
      <c r="BF238">
        <v>11.03</v>
      </c>
      <c r="BG238">
        <v>14.03</v>
      </c>
      <c r="BH238">
        <v>13.83588</v>
      </c>
      <c r="BI238">
        <v>14.666</v>
      </c>
      <c r="BJ238">
        <v>6.9</v>
      </c>
      <c r="BK238">
        <v>0.06</v>
      </c>
      <c r="BL238">
        <v>13.152329999999999</v>
      </c>
      <c r="BM238">
        <v>78.809870000000004</v>
      </c>
      <c r="BN238">
        <v>1</v>
      </c>
      <c r="BO238">
        <v>0</v>
      </c>
      <c r="BP238">
        <v>0</v>
      </c>
      <c r="BQ238">
        <v>0</v>
      </c>
      <c r="BR238">
        <v>2080.86</v>
      </c>
      <c r="BS238">
        <v>0.15870000000000001</v>
      </c>
      <c r="BT238">
        <v>150.32259999999999</v>
      </c>
      <c r="BU238">
        <v>9593.5049999999992</v>
      </c>
      <c r="BV238">
        <v>4.2425999999999998E-2</v>
      </c>
      <c r="BW238">
        <v>1.5150000000000001E-3</v>
      </c>
      <c r="BX238">
        <v>1.6150850000000001</v>
      </c>
      <c r="BY238">
        <v>7.0933999999999997E-2</v>
      </c>
      <c r="BZ238">
        <v>2.6132040000000001</v>
      </c>
      <c r="CA238">
        <v>0.70568600000000004</v>
      </c>
      <c r="CB238">
        <v>19.54776</v>
      </c>
      <c r="CC238">
        <v>6.0163180000000001</v>
      </c>
      <c r="CD238">
        <v>10.1365</v>
      </c>
      <c r="CE238">
        <v>0</v>
      </c>
      <c r="CF238">
        <v>56.669269999999997</v>
      </c>
      <c r="CG238">
        <v>0</v>
      </c>
      <c r="CH238">
        <v>0.789211</v>
      </c>
      <c r="CI238">
        <v>0.77913600000000005</v>
      </c>
      <c r="CJ238">
        <v>56.496540000000003</v>
      </c>
      <c r="CK238">
        <v>77.862579999999994</v>
      </c>
      <c r="CL238">
        <v>8.3716399999999993</v>
      </c>
      <c r="CM238">
        <v>29.121960000000001</v>
      </c>
      <c r="CN238">
        <v>185.75149999999999</v>
      </c>
      <c r="CO238">
        <v>1473.231</v>
      </c>
      <c r="CP238">
        <v>0.23422399999999999</v>
      </c>
      <c r="CQ238">
        <v>65.615970000000004</v>
      </c>
      <c r="CR238">
        <v>9.1255769999999998</v>
      </c>
      <c r="CS238">
        <v>7387.9120000000003</v>
      </c>
      <c r="CT238">
        <v>1.8200000000000001E-4</v>
      </c>
      <c r="CU238">
        <v>31.91093</v>
      </c>
      <c r="CV238">
        <v>1.8220000000000001E-3</v>
      </c>
      <c r="CW238">
        <v>319.10930000000002</v>
      </c>
      <c r="CX238">
        <v>0</v>
      </c>
      <c r="CY238">
        <v>9.6156000000000005E-2</v>
      </c>
      <c r="CZ238">
        <v>1.6792279999999999</v>
      </c>
      <c r="DA238">
        <v>197.22989999999999</v>
      </c>
      <c r="DB238">
        <v>1.24</v>
      </c>
      <c r="DC238">
        <f t="shared" si="14"/>
        <v>2402.5320750000005</v>
      </c>
      <c r="DD238">
        <f t="shared" si="15"/>
        <v>1201.2660375000003</v>
      </c>
    </row>
    <row r="239" spans="1:108" x14ac:dyDescent="0.3">
      <c r="A239">
        <v>2038</v>
      </c>
      <c r="B239">
        <v>9</v>
      </c>
      <c r="C239">
        <v>17</v>
      </c>
      <c r="D239">
        <v>4.9246629999999998</v>
      </c>
      <c r="E239">
        <v>43.313769999999998</v>
      </c>
      <c r="F239">
        <v>49.194029999999998</v>
      </c>
      <c r="G239">
        <v>0.98975500000000005</v>
      </c>
      <c r="H239">
        <v>0.497029</v>
      </c>
      <c r="I239">
        <v>199.57400000000001</v>
      </c>
      <c r="J239">
        <f t="shared" si="13"/>
        <v>2846.7132117507003</v>
      </c>
      <c r="K239">
        <v>1000</v>
      </c>
      <c r="L239">
        <v>534.32180000000005</v>
      </c>
      <c r="M239">
        <v>1240.4960000000001</v>
      </c>
      <c r="N239">
        <v>70.507810000000006</v>
      </c>
      <c r="O239">
        <f t="shared" si="12"/>
        <v>1845.3256100000003</v>
      </c>
      <c r="P239">
        <v>9.8518240000000006</v>
      </c>
      <c r="Q239">
        <v>0.61865199999999998</v>
      </c>
      <c r="R239">
        <v>354.96359999999999</v>
      </c>
      <c r="S239">
        <v>193.54310000000001</v>
      </c>
      <c r="T239">
        <v>1.148013</v>
      </c>
      <c r="U239">
        <v>4.1761990000000004</v>
      </c>
      <c r="V239">
        <v>0</v>
      </c>
      <c r="W239">
        <v>586.61800000000005</v>
      </c>
      <c r="X239">
        <v>650.69939999999997</v>
      </c>
      <c r="Y239">
        <v>85.484049999999996</v>
      </c>
      <c r="Z239">
        <v>114.3541</v>
      </c>
      <c r="AA239">
        <v>3.3350719999999998</v>
      </c>
      <c r="AB239">
        <v>377.60340000000002</v>
      </c>
      <c r="AC239">
        <v>540.84259999999995</v>
      </c>
      <c r="AD239">
        <v>4.1167150000000001</v>
      </c>
      <c r="AE239">
        <v>4.1629709999999998</v>
      </c>
      <c r="AF239">
        <v>1</v>
      </c>
      <c r="AG239">
        <v>11959.04</v>
      </c>
      <c r="AH239">
        <v>0</v>
      </c>
      <c r="AI239">
        <v>15.47875</v>
      </c>
      <c r="AJ239">
        <v>0</v>
      </c>
      <c r="AK239">
        <v>291.19069999999999</v>
      </c>
      <c r="AL239">
        <v>33.102130000000002</v>
      </c>
      <c r="AM239">
        <v>55.981650000000002</v>
      </c>
      <c r="AN239">
        <v>141.48699999999999</v>
      </c>
      <c r="AO239">
        <v>288.10300000000001</v>
      </c>
      <c r="AP239">
        <v>114.66500000000001</v>
      </c>
      <c r="AQ239">
        <v>216.5402</v>
      </c>
      <c r="AR239">
        <v>-73.612700000000004</v>
      </c>
      <c r="AS239">
        <v>1</v>
      </c>
      <c r="AT239">
        <v>0</v>
      </c>
      <c r="AU239">
        <v>1.8307580000000001</v>
      </c>
      <c r="AV239">
        <v>1.3492230000000001</v>
      </c>
      <c r="AW239">
        <v>1.1747E-2</v>
      </c>
      <c r="AX239">
        <v>34.267710000000001</v>
      </c>
      <c r="AY239">
        <v>0.104585</v>
      </c>
      <c r="AZ239">
        <v>32.911740000000002</v>
      </c>
      <c r="BA239">
        <v>9.7268999999999994E-2</v>
      </c>
      <c r="BB239">
        <v>0</v>
      </c>
      <c r="BC239">
        <v>30.510490000000001</v>
      </c>
      <c r="BD239">
        <v>33.762920000000001</v>
      </c>
      <c r="BE239">
        <v>15.73</v>
      </c>
      <c r="BF239">
        <v>9.83</v>
      </c>
      <c r="BG239">
        <v>12.78</v>
      </c>
      <c r="BH239">
        <v>13.34229</v>
      </c>
      <c r="BI239">
        <v>13.4054</v>
      </c>
      <c r="BJ239">
        <v>16.3</v>
      </c>
      <c r="BK239">
        <v>0.17</v>
      </c>
      <c r="BL239">
        <v>12.139559999999999</v>
      </c>
      <c r="BM239">
        <v>78.939909999999998</v>
      </c>
      <c r="BN239">
        <v>1</v>
      </c>
      <c r="BO239">
        <v>0</v>
      </c>
      <c r="BP239">
        <v>0</v>
      </c>
      <c r="BQ239">
        <v>0</v>
      </c>
      <c r="BR239">
        <v>142.61000000000001</v>
      </c>
      <c r="BS239">
        <v>0.28048899999999999</v>
      </c>
      <c r="BT239">
        <v>150.82640000000001</v>
      </c>
      <c r="BU239">
        <v>9591.81</v>
      </c>
      <c r="BV239">
        <v>3.8412000000000002E-2</v>
      </c>
      <c r="BW239">
        <v>2.5049999999999998E-3</v>
      </c>
      <c r="BX239">
        <v>1.464472</v>
      </c>
      <c r="BY239">
        <v>0.11197500000000001</v>
      </c>
      <c r="BZ239">
        <v>2.8428620000000002</v>
      </c>
      <c r="CA239">
        <v>0.73732399999999998</v>
      </c>
      <c r="CB239">
        <v>21.036840000000002</v>
      </c>
      <c r="CC239">
        <v>6.2842969999999996</v>
      </c>
      <c r="CD239">
        <v>10.46707</v>
      </c>
      <c r="CE239">
        <v>0</v>
      </c>
      <c r="CF239">
        <v>58.522080000000003</v>
      </c>
      <c r="CG239">
        <v>0</v>
      </c>
      <c r="CH239">
        <v>0.80777699999999997</v>
      </c>
      <c r="CI239">
        <v>0.78280499999999997</v>
      </c>
      <c r="CJ239">
        <v>58.092289999999998</v>
      </c>
      <c r="CK239">
        <v>78.232100000000003</v>
      </c>
      <c r="CL239">
        <v>8.3079870000000007</v>
      </c>
      <c r="CM239">
        <v>29.09421</v>
      </c>
      <c r="CN239">
        <v>184.2415</v>
      </c>
      <c r="CO239">
        <v>1470.335</v>
      </c>
      <c r="CP239">
        <v>0.23257700000000001</v>
      </c>
      <c r="CQ239">
        <v>65.603399999999993</v>
      </c>
      <c r="CR239">
        <v>9.0566809999999993</v>
      </c>
      <c r="CS239">
        <v>7385.2489999999998</v>
      </c>
      <c r="CT239">
        <v>1.7699999999999999E-4</v>
      </c>
      <c r="CU239">
        <v>31.909330000000001</v>
      </c>
      <c r="CV239">
        <v>1.769E-3</v>
      </c>
      <c r="CW239">
        <v>319.0933</v>
      </c>
      <c r="CX239">
        <v>0</v>
      </c>
      <c r="CY239">
        <v>8.8055999999999995E-2</v>
      </c>
      <c r="CZ239">
        <v>1.5349729999999999</v>
      </c>
      <c r="DA239">
        <v>194.27889999999999</v>
      </c>
      <c r="DB239">
        <v>1.24</v>
      </c>
      <c r="DC239">
        <f t="shared" si="14"/>
        <v>2409.6269980000002</v>
      </c>
      <c r="DD239">
        <f t="shared" si="15"/>
        <v>1204.8134990000001</v>
      </c>
    </row>
    <row r="240" spans="1:108" x14ac:dyDescent="0.3">
      <c r="A240">
        <v>2038</v>
      </c>
      <c r="B240">
        <v>12</v>
      </c>
      <c r="C240">
        <v>27</v>
      </c>
      <c r="D240">
        <v>5.0946629999999997</v>
      </c>
      <c r="E240">
        <v>43.406269999999999</v>
      </c>
      <c r="F240">
        <v>49.278739999999999</v>
      </c>
      <c r="G240">
        <v>0.9899</v>
      </c>
      <c r="H240">
        <v>0.49707000000000001</v>
      </c>
      <c r="I240">
        <v>200.2619</v>
      </c>
      <c r="J240">
        <f t="shared" si="13"/>
        <v>2862.3520481371652</v>
      </c>
      <c r="K240">
        <v>1000</v>
      </c>
      <c r="L240">
        <v>512.91330000000005</v>
      </c>
      <c r="M240">
        <v>1273.7349999999999</v>
      </c>
      <c r="N240">
        <v>70.908590000000004</v>
      </c>
      <c r="O240">
        <f t="shared" si="12"/>
        <v>1857.5568899999998</v>
      </c>
      <c r="P240">
        <v>10.193659999999999</v>
      </c>
      <c r="Q240">
        <v>0.66356000000000004</v>
      </c>
      <c r="R240">
        <v>357.32960000000003</v>
      </c>
      <c r="S240">
        <v>194.68180000000001</v>
      </c>
      <c r="T240">
        <v>1.243547</v>
      </c>
      <c r="U240">
        <v>5.1012659999999999</v>
      </c>
      <c r="V240">
        <v>0</v>
      </c>
      <c r="W240">
        <v>559.77049999999997</v>
      </c>
      <c r="X240">
        <v>668.76310000000001</v>
      </c>
      <c r="Y240">
        <v>85.570300000000003</v>
      </c>
      <c r="Z240">
        <v>116.3391</v>
      </c>
      <c r="AA240">
        <v>3.3492999999999999</v>
      </c>
      <c r="AB240">
        <v>379.45929999999998</v>
      </c>
      <c r="AC240">
        <v>541.45209999999997</v>
      </c>
      <c r="AD240">
        <v>4.6023420000000002</v>
      </c>
      <c r="AE240">
        <v>15.308160000000001</v>
      </c>
      <c r="AF240">
        <v>1</v>
      </c>
      <c r="AG240">
        <v>11958.92</v>
      </c>
      <c r="AH240">
        <v>0</v>
      </c>
      <c r="AI240">
        <v>15.20886</v>
      </c>
      <c r="AJ240">
        <v>0</v>
      </c>
      <c r="AK240">
        <v>273.22430000000003</v>
      </c>
      <c r="AL240">
        <v>34.19332</v>
      </c>
      <c r="AM240">
        <v>57.856630000000003</v>
      </c>
      <c r="AN240">
        <v>152.16909999999999</v>
      </c>
      <c r="AO240">
        <v>335.43299999999999</v>
      </c>
      <c r="AP240">
        <v>133.50229999999999</v>
      </c>
      <c r="AQ240">
        <v>223.24430000000001</v>
      </c>
      <c r="AR240">
        <v>-69.398099999999999</v>
      </c>
      <c r="AS240">
        <v>1</v>
      </c>
      <c r="AT240">
        <v>0</v>
      </c>
      <c r="AU240">
        <v>3.033693</v>
      </c>
      <c r="AV240">
        <v>1.3957980000000001</v>
      </c>
      <c r="AW240">
        <v>1.1941E-2</v>
      </c>
      <c r="AX240">
        <v>35.290320000000001</v>
      </c>
      <c r="AY240">
        <v>0.11083</v>
      </c>
      <c r="AZ240">
        <v>33.837150000000001</v>
      </c>
      <c r="BA240">
        <v>0.103532</v>
      </c>
      <c r="BB240">
        <v>0</v>
      </c>
      <c r="BC240">
        <v>48.084420000000001</v>
      </c>
      <c r="BD240">
        <v>51.802340000000001</v>
      </c>
      <c r="BE240">
        <v>22.95</v>
      </c>
      <c r="BF240">
        <v>12.55</v>
      </c>
      <c r="BG240">
        <v>17.75</v>
      </c>
      <c r="BH240">
        <v>17.598120000000002</v>
      </c>
      <c r="BI240">
        <v>18.852399999999999</v>
      </c>
      <c r="BJ240">
        <v>17.899999999999999</v>
      </c>
      <c r="BK240">
        <v>26.3</v>
      </c>
      <c r="BL240">
        <v>14.541270000000001</v>
      </c>
      <c r="BM240">
        <v>66.794730000000001</v>
      </c>
      <c r="BN240">
        <v>1</v>
      </c>
      <c r="BO240">
        <v>0</v>
      </c>
      <c r="BP240">
        <v>0</v>
      </c>
      <c r="BQ240">
        <v>0</v>
      </c>
      <c r="BR240">
        <v>628.80999999999995</v>
      </c>
      <c r="BS240">
        <v>1.896309</v>
      </c>
      <c r="BT240">
        <v>150.8981</v>
      </c>
      <c r="BU240">
        <v>9584.3410000000003</v>
      </c>
      <c r="BV240">
        <v>1.0810999999999999E-2</v>
      </c>
      <c r="BW240">
        <v>9.3300000000000002E-4</v>
      </c>
      <c r="BX240">
        <v>0.414885</v>
      </c>
      <c r="BY240">
        <v>4.0016000000000003E-2</v>
      </c>
      <c r="BZ240">
        <v>2.83182</v>
      </c>
      <c r="CA240">
        <v>0.76135699999999995</v>
      </c>
      <c r="CB240">
        <v>20.342089999999999</v>
      </c>
      <c r="CC240">
        <v>6.4934219999999998</v>
      </c>
      <c r="CD240">
        <v>10.614660000000001</v>
      </c>
      <c r="CE240">
        <v>0</v>
      </c>
      <c r="CF240">
        <v>59.323630000000001</v>
      </c>
      <c r="CG240">
        <v>0</v>
      </c>
      <c r="CH240">
        <v>0.81727700000000003</v>
      </c>
      <c r="CI240">
        <v>0.78590300000000002</v>
      </c>
      <c r="CJ240">
        <v>58.082900000000002</v>
      </c>
      <c r="CK240">
        <v>78.513289999999998</v>
      </c>
      <c r="CL240">
        <v>8.2955410000000001</v>
      </c>
      <c r="CM240">
        <v>29.052199999999999</v>
      </c>
      <c r="CN240">
        <v>183.7526</v>
      </c>
      <c r="CO240">
        <v>1467.021</v>
      </c>
      <c r="CP240">
        <v>0.23207800000000001</v>
      </c>
      <c r="CQ240">
        <v>65.587699999999998</v>
      </c>
      <c r="CR240">
        <v>9.0326920000000008</v>
      </c>
      <c r="CS240">
        <v>7382.1040000000003</v>
      </c>
      <c r="CT240">
        <v>1.7200000000000001E-4</v>
      </c>
      <c r="CU240">
        <v>31.90765</v>
      </c>
      <c r="CV240">
        <v>1.7179999999999999E-3</v>
      </c>
      <c r="CW240">
        <v>319.07650000000001</v>
      </c>
      <c r="CX240">
        <v>0</v>
      </c>
      <c r="CY240">
        <v>0.14242099999999999</v>
      </c>
      <c r="CZ240">
        <v>1.5687219999999999</v>
      </c>
      <c r="DA240">
        <v>158.20310000000001</v>
      </c>
      <c r="DB240">
        <v>1.24</v>
      </c>
      <c r="DC240">
        <f t="shared" si="14"/>
        <v>2426.7703229999997</v>
      </c>
      <c r="DD240">
        <f t="shared" si="15"/>
        <v>1213.3851614999999</v>
      </c>
    </row>
    <row r="241" spans="1:108" x14ac:dyDescent="0.3">
      <c r="A241">
        <v>2039</v>
      </c>
      <c r="B241">
        <v>4</v>
      </c>
      <c r="C241">
        <v>7</v>
      </c>
      <c r="D241">
        <v>5.213069</v>
      </c>
      <c r="E241">
        <v>43.495739999999998</v>
      </c>
      <c r="F241">
        <v>49.36063</v>
      </c>
      <c r="G241">
        <v>0.99003799999999997</v>
      </c>
      <c r="H241">
        <v>0.49711100000000003</v>
      </c>
      <c r="I241">
        <v>200.9281</v>
      </c>
      <c r="J241">
        <f t="shared" si="13"/>
        <v>2877.5287551315173</v>
      </c>
      <c r="K241">
        <v>1000</v>
      </c>
      <c r="L241">
        <v>524.1354</v>
      </c>
      <c r="M241">
        <v>1273.7349999999999</v>
      </c>
      <c r="N241">
        <v>71.243719999999996</v>
      </c>
      <c r="O241">
        <f t="shared" si="12"/>
        <v>1869.1141199999997</v>
      </c>
      <c r="P241">
        <v>10.42868</v>
      </c>
      <c r="Q241">
        <v>0.68718500000000005</v>
      </c>
      <c r="R241">
        <v>359.57400000000001</v>
      </c>
      <c r="S241">
        <v>195.6379</v>
      </c>
      <c r="T241">
        <v>1.2720070000000001</v>
      </c>
      <c r="U241">
        <v>4.275849</v>
      </c>
      <c r="V241">
        <v>0</v>
      </c>
      <c r="W241">
        <v>572.45090000000005</v>
      </c>
      <c r="X241">
        <v>668.76310000000001</v>
      </c>
      <c r="Y241">
        <v>86.027850000000001</v>
      </c>
      <c r="Z241">
        <v>119.23050000000001</v>
      </c>
      <c r="AA241">
        <v>3.5476079999999999</v>
      </c>
      <c r="AB241">
        <v>381.99540000000002</v>
      </c>
      <c r="AC241">
        <v>544.43309999999997</v>
      </c>
      <c r="AD241">
        <v>4.799207</v>
      </c>
      <c r="AE241">
        <v>5.5584290000000003</v>
      </c>
      <c r="AF241">
        <v>1</v>
      </c>
      <c r="AG241">
        <v>11958.07</v>
      </c>
      <c r="AH241">
        <v>0</v>
      </c>
      <c r="AI241">
        <v>15.2433</v>
      </c>
      <c r="AJ241">
        <v>0</v>
      </c>
      <c r="AK241">
        <v>265.733</v>
      </c>
      <c r="AL241">
        <v>33.900219999999997</v>
      </c>
      <c r="AM241">
        <v>56.98312</v>
      </c>
      <c r="AN241">
        <v>91.093299999999999</v>
      </c>
      <c r="AO241">
        <v>239.7559</v>
      </c>
      <c r="AP241">
        <v>95.422849999999997</v>
      </c>
      <c r="AQ241">
        <v>170.2516</v>
      </c>
      <c r="AR241">
        <v>-77.959500000000006</v>
      </c>
      <c r="AS241">
        <v>1</v>
      </c>
      <c r="AT241">
        <v>0</v>
      </c>
      <c r="AU241">
        <v>2.118557</v>
      </c>
      <c r="AV241">
        <v>1.4282379999999999</v>
      </c>
      <c r="AW241">
        <v>1.2246E-2</v>
      </c>
      <c r="AX241">
        <v>35.536859999999997</v>
      </c>
      <c r="AY241">
        <v>0.11379499999999999</v>
      </c>
      <c r="AZ241">
        <v>34.030450000000002</v>
      </c>
      <c r="BA241">
        <v>0.106019</v>
      </c>
      <c r="BB241">
        <v>3.3278000000000002E-2</v>
      </c>
      <c r="BC241">
        <v>52.040970000000002</v>
      </c>
      <c r="BD241">
        <v>54.798819999999999</v>
      </c>
      <c r="BE241">
        <v>22.92</v>
      </c>
      <c r="BF241">
        <v>11.02</v>
      </c>
      <c r="BG241">
        <v>16.97</v>
      </c>
      <c r="BH241">
        <v>18.570679999999999</v>
      </c>
      <c r="BI241">
        <v>18.231400000000001</v>
      </c>
      <c r="BJ241">
        <v>12.3</v>
      </c>
      <c r="BK241">
        <v>29.23</v>
      </c>
      <c r="BL241">
        <v>13.14359</v>
      </c>
      <c r="BM241">
        <v>62.768059999999998</v>
      </c>
      <c r="BN241">
        <v>1</v>
      </c>
      <c r="BO241">
        <v>0</v>
      </c>
      <c r="BP241">
        <v>0</v>
      </c>
      <c r="BQ241">
        <v>10.62072</v>
      </c>
      <c r="BR241">
        <v>1532.2349999999999</v>
      </c>
      <c r="BS241">
        <v>1.8508279999999999</v>
      </c>
      <c r="BT241">
        <v>150.44139999999999</v>
      </c>
      <c r="BU241">
        <v>9571.2489999999998</v>
      </c>
      <c r="BV241">
        <v>1.0220999999999999E-2</v>
      </c>
      <c r="BW241">
        <v>2.8600000000000001E-4</v>
      </c>
      <c r="BX241">
        <v>0.39170300000000002</v>
      </c>
      <c r="BY241">
        <v>1.2149E-2</v>
      </c>
      <c r="BZ241">
        <v>2.6794500000000001</v>
      </c>
      <c r="CA241">
        <v>0.74993100000000001</v>
      </c>
      <c r="CB241">
        <v>19.635739999999998</v>
      </c>
      <c r="CC241">
        <v>6.4246540000000003</v>
      </c>
      <c r="CD241">
        <v>10.403370000000001</v>
      </c>
      <c r="CE241">
        <v>0</v>
      </c>
      <c r="CF241">
        <v>58.125100000000003</v>
      </c>
      <c r="CG241">
        <v>0</v>
      </c>
      <c r="CH241">
        <v>0.81337000000000004</v>
      </c>
      <c r="CI241">
        <v>0.78288000000000002</v>
      </c>
      <c r="CJ241">
        <v>56.85866</v>
      </c>
      <c r="CK241">
        <v>77.938109999999995</v>
      </c>
      <c r="CL241">
        <v>8.3667049999999996</v>
      </c>
      <c r="CM241">
        <v>28.93393</v>
      </c>
      <c r="CN241">
        <v>185.0282</v>
      </c>
      <c r="CO241">
        <v>1461.1279999999999</v>
      </c>
      <c r="CP241">
        <v>0.234125</v>
      </c>
      <c r="CQ241">
        <v>65.561580000000006</v>
      </c>
      <c r="CR241">
        <v>9.1024349999999998</v>
      </c>
      <c r="CS241">
        <v>7377.4480000000003</v>
      </c>
      <c r="CT241">
        <v>1.6699999999999999E-4</v>
      </c>
      <c r="CU241">
        <v>31.905380000000001</v>
      </c>
      <c r="CV241">
        <v>1.6689999999999999E-3</v>
      </c>
      <c r="CW241">
        <v>319.05380000000002</v>
      </c>
      <c r="CX241">
        <v>0</v>
      </c>
      <c r="CY241">
        <v>9.9833000000000005E-2</v>
      </c>
      <c r="CZ241">
        <v>1.614179</v>
      </c>
      <c r="DA241">
        <v>197.79580000000001</v>
      </c>
      <c r="DB241">
        <v>1.24</v>
      </c>
      <c r="DC241">
        <f t="shared" si="14"/>
        <v>2440.9897409999999</v>
      </c>
      <c r="DD241">
        <f t="shared" si="15"/>
        <v>1220.4948704999999</v>
      </c>
    </row>
    <row r="242" spans="1:108" x14ac:dyDescent="0.3">
      <c r="A242">
        <v>2039</v>
      </c>
      <c r="B242">
        <v>7</v>
      </c>
      <c r="C242">
        <v>17</v>
      </c>
      <c r="D242">
        <v>5.0033130000000003</v>
      </c>
      <c r="E242">
        <v>43.55086</v>
      </c>
      <c r="F242">
        <v>49.411079999999998</v>
      </c>
      <c r="G242">
        <v>0.99012199999999995</v>
      </c>
      <c r="H242">
        <v>0.49713499999999999</v>
      </c>
      <c r="I242">
        <v>201.339</v>
      </c>
      <c r="J242">
        <f t="shared" si="13"/>
        <v>2886.904211265809</v>
      </c>
      <c r="K242">
        <v>1000</v>
      </c>
      <c r="L242">
        <v>531.06830000000002</v>
      </c>
      <c r="M242">
        <v>1273.7349999999999</v>
      </c>
      <c r="N242">
        <v>71.148629999999997</v>
      </c>
      <c r="O242">
        <f t="shared" si="12"/>
        <v>1875.9519299999999</v>
      </c>
      <c r="P242">
        <v>10.007669999999999</v>
      </c>
      <c r="Q242">
        <v>0.64697899999999997</v>
      </c>
      <c r="R242">
        <v>360.9606</v>
      </c>
      <c r="S242">
        <v>195.39869999999999</v>
      </c>
      <c r="T242">
        <v>1.1932320000000001</v>
      </c>
      <c r="U242">
        <v>3.3549530000000001</v>
      </c>
      <c r="V242">
        <v>0</v>
      </c>
      <c r="W242">
        <v>580.52919999999995</v>
      </c>
      <c r="X242">
        <v>668.76310000000001</v>
      </c>
      <c r="Y242">
        <v>85.973100000000002</v>
      </c>
      <c r="Z242">
        <v>114.8682</v>
      </c>
      <c r="AA242">
        <v>3.4039860000000002</v>
      </c>
      <c r="AB242">
        <v>383.61110000000002</v>
      </c>
      <c r="AC242">
        <v>544.1404</v>
      </c>
      <c r="AD242">
        <v>4.3792679999999997</v>
      </c>
      <c r="AE242">
        <v>4.0252829999999999</v>
      </c>
      <c r="AF242">
        <v>1</v>
      </c>
      <c r="AG242">
        <v>11956.8</v>
      </c>
      <c r="AH242">
        <v>0</v>
      </c>
      <c r="AI242">
        <v>15.30424</v>
      </c>
      <c r="AJ242">
        <v>0</v>
      </c>
      <c r="AK242">
        <v>264.41379999999998</v>
      </c>
      <c r="AL242">
        <v>34.053519999999999</v>
      </c>
      <c r="AM242">
        <v>57.344720000000002</v>
      </c>
      <c r="AN242">
        <v>57.81024</v>
      </c>
      <c r="AO242">
        <v>132.887</v>
      </c>
      <c r="AP242">
        <v>52.889020000000002</v>
      </c>
      <c r="AQ242">
        <v>103.50020000000001</v>
      </c>
      <c r="AR242">
        <v>-45.025500000000001</v>
      </c>
      <c r="AS242">
        <v>1</v>
      </c>
      <c r="AT242">
        <v>0</v>
      </c>
      <c r="AU242">
        <v>0.74162499999999998</v>
      </c>
      <c r="AV242">
        <v>1.370771</v>
      </c>
      <c r="AW242">
        <v>1.18E-2</v>
      </c>
      <c r="AX242">
        <v>34.771979999999999</v>
      </c>
      <c r="AY242">
        <v>0.108336</v>
      </c>
      <c r="AZ242">
        <v>33.352690000000003</v>
      </c>
      <c r="BA242">
        <v>0.100868</v>
      </c>
      <c r="BB242">
        <v>0</v>
      </c>
      <c r="BC242">
        <v>21.523289999999999</v>
      </c>
      <c r="BD242">
        <v>23.047080000000001</v>
      </c>
      <c r="BE242">
        <v>15.61</v>
      </c>
      <c r="BF242">
        <v>4.1100000000000003</v>
      </c>
      <c r="BG242">
        <v>9.86</v>
      </c>
      <c r="BH242">
        <v>10.4955</v>
      </c>
      <c r="BI242">
        <v>11.079000000000001</v>
      </c>
      <c r="BJ242">
        <v>6.2</v>
      </c>
      <c r="BK242">
        <v>0.22</v>
      </c>
      <c r="BL242">
        <v>8.1953829999999996</v>
      </c>
      <c r="BM242">
        <v>62.108759999999997</v>
      </c>
      <c r="BN242">
        <v>1</v>
      </c>
      <c r="BO242">
        <v>0</v>
      </c>
      <c r="BP242">
        <v>0</v>
      </c>
      <c r="BQ242">
        <v>0</v>
      </c>
      <c r="BR242">
        <v>1987.5</v>
      </c>
      <c r="BS242">
        <v>0.30156899999999998</v>
      </c>
      <c r="BT242">
        <v>150.68940000000001</v>
      </c>
      <c r="BU242">
        <v>9567.0509999999995</v>
      </c>
      <c r="BV242">
        <v>5.0162999999999999E-2</v>
      </c>
      <c r="BW242">
        <v>6.3100000000000005E-4</v>
      </c>
      <c r="BX242">
        <v>1.9235899999999999</v>
      </c>
      <c r="BY242">
        <v>2.4428999999999999E-2</v>
      </c>
      <c r="BZ242">
        <v>2.8720400000000001</v>
      </c>
      <c r="CA242">
        <v>0.75176299999999996</v>
      </c>
      <c r="CB242">
        <v>21.097110000000001</v>
      </c>
      <c r="CC242">
        <v>6.4769199999999998</v>
      </c>
      <c r="CD242">
        <v>10.54133</v>
      </c>
      <c r="CE242">
        <v>0</v>
      </c>
      <c r="CF242">
        <v>58.875720000000001</v>
      </c>
      <c r="CG242">
        <v>0</v>
      </c>
      <c r="CH242">
        <v>0.81766399999999995</v>
      </c>
      <c r="CI242">
        <v>0.78078000000000003</v>
      </c>
      <c r="CJ242">
        <v>57.572659999999999</v>
      </c>
      <c r="CK242">
        <v>78.044280000000001</v>
      </c>
      <c r="CL242">
        <v>8.3509480000000007</v>
      </c>
      <c r="CM242">
        <v>28.842829999999999</v>
      </c>
      <c r="CN242">
        <v>184.4837</v>
      </c>
      <c r="CO242">
        <v>1456.3489999999999</v>
      </c>
      <c r="CP242">
        <v>0.23383799999999999</v>
      </c>
      <c r="CQ242">
        <v>65.543930000000003</v>
      </c>
      <c r="CR242">
        <v>9.0829869999999993</v>
      </c>
      <c r="CS242">
        <v>7374.027</v>
      </c>
      <c r="CT242">
        <v>1.6200000000000001E-4</v>
      </c>
      <c r="CU242">
        <v>31.903369999999999</v>
      </c>
      <c r="CV242">
        <v>1.621E-3</v>
      </c>
      <c r="CW242">
        <v>319.03370000000001</v>
      </c>
      <c r="CX242">
        <v>0</v>
      </c>
      <c r="CY242">
        <v>5.7969E-2</v>
      </c>
      <c r="CZ242">
        <v>1.5867290000000001</v>
      </c>
      <c r="DA242">
        <v>195.02789999999999</v>
      </c>
      <c r="DB242">
        <v>1.24</v>
      </c>
      <c r="DC242">
        <f t="shared" si="14"/>
        <v>2447.5140640000004</v>
      </c>
      <c r="DD242">
        <f t="shared" si="15"/>
        <v>1223.7570320000002</v>
      </c>
    </row>
    <row r="243" spans="1:108" x14ac:dyDescent="0.3">
      <c r="A243">
        <v>2039</v>
      </c>
      <c r="B243">
        <v>10</v>
      </c>
      <c r="C243">
        <v>26</v>
      </c>
      <c r="D243">
        <v>4.9894429999999996</v>
      </c>
      <c r="E243">
        <v>43.610639999999997</v>
      </c>
      <c r="F243">
        <v>49.465760000000003</v>
      </c>
      <c r="G243">
        <v>0.99021300000000001</v>
      </c>
      <c r="H243">
        <v>0.49716100000000002</v>
      </c>
      <c r="I243">
        <v>201.78489999999999</v>
      </c>
      <c r="J243">
        <f t="shared" si="13"/>
        <v>2897.0922080971645</v>
      </c>
      <c r="K243">
        <v>1000</v>
      </c>
      <c r="L243">
        <v>538.60140000000001</v>
      </c>
      <c r="M243">
        <v>1273.7349999999999</v>
      </c>
      <c r="N243">
        <v>71.115099999999998</v>
      </c>
      <c r="O243">
        <f t="shared" si="12"/>
        <v>1883.4514999999999</v>
      </c>
      <c r="P243">
        <v>9.98231</v>
      </c>
      <c r="Q243">
        <v>0.62533799999999995</v>
      </c>
      <c r="R243">
        <v>362.46719999999999</v>
      </c>
      <c r="S243">
        <v>195.33019999999999</v>
      </c>
      <c r="T243">
        <v>1.174285</v>
      </c>
      <c r="U243">
        <v>4.7039150000000003</v>
      </c>
      <c r="V243">
        <v>0</v>
      </c>
      <c r="W243">
        <v>585.97820000000002</v>
      </c>
      <c r="X243">
        <v>668.76310000000001</v>
      </c>
      <c r="Y243">
        <v>85.628990000000002</v>
      </c>
      <c r="Z243">
        <v>113.4316</v>
      </c>
      <c r="AA243">
        <v>3.1114069999999998</v>
      </c>
      <c r="AB243">
        <v>384.70089999999999</v>
      </c>
      <c r="AC243">
        <v>541.99850000000004</v>
      </c>
      <c r="AD243">
        <v>3.9155310000000001</v>
      </c>
      <c r="AE243">
        <v>4.3713499999999996</v>
      </c>
      <c r="AF243">
        <v>1</v>
      </c>
      <c r="AG243">
        <v>11955.7</v>
      </c>
      <c r="AH243">
        <v>0</v>
      </c>
      <c r="AI243">
        <v>15.154170000000001</v>
      </c>
      <c r="AJ243">
        <v>0</v>
      </c>
      <c r="AK243">
        <v>279.2817</v>
      </c>
      <c r="AL243">
        <v>33.591949999999997</v>
      </c>
      <c r="AM243">
        <v>56.488430000000001</v>
      </c>
      <c r="AN243">
        <v>176.44990000000001</v>
      </c>
      <c r="AO243">
        <v>345.3186</v>
      </c>
      <c r="AP243">
        <v>137.43680000000001</v>
      </c>
      <c r="AQ243">
        <v>251.31659999999999</v>
      </c>
      <c r="AR243">
        <v>-73.140199999999993</v>
      </c>
      <c r="AS243">
        <v>1</v>
      </c>
      <c r="AT243">
        <v>0</v>
      </c>
      <c r="AU243">
        <v>2.7958980000000002</v>
      </c>
      <c r="AV243">
        <v>1.3669709999999999</v>
      </c>
      <c r="AW243">
        <v>1.1651999999999999E-2</v>
      </c>
      <c r="AX243">
        <v>34.727029999999999</v>
      </c>
      <c r="AY243">
        <v>0.103093</v>
      </c>
      <c r="AZ243">
        <v>33.357089999999999</v>
      </c>
      <c r="BA243">
        <v>9.6268999999999993E-2</v>
      </c>
      <c r="BB243">
        <v>0</v>
      </c>
      <c r="BC243">
        <v>29.705359999999999</v>
      </c>
      <c r="BD243">
        <v>33.377319999999997</v>
      </c>
      <c r="BE243">
        <v>20.11</v>
      </c>
      <c r="BF243">
        <v>11.21</v>
      </c>
      <c r="BG243">
        <v>15.66</v>
      </c>
      <c r="BH243">
        <v>15.284280000000001</v>
      </c>
      <c r="BI243">
        <v>16.603400000000001</v>
      </c>
      <c r="BJ243">
        <v>19</v>
      </c>
      <c r="BK243">
        <v>0</v>
      </c>
      <c r="BL243">
        <v>13.31048</v>
      </c>
      <c r="BM243">
        <v>70.449089999999998</v>
      </c>
      <c r="BN243">
        <v>1</v>
      </c>
      <c r="BO243">
        <v>0</v>
      </c>
      <c r="BP243">
        <v>0</v>
      </c>
      <c r="BQ243">
        <v>0</v>
      </c>
      <c r="BR243">
        <v>290.79000000000002</v>
      </c>
      <c r="BS243">
        <v>7.424E-2</v>
      </c>
      <c r="BT243">
        <v>151.0924</v>
      </c>
      <c r="BU243">
        <v>9563.7690000000002</v>
      </c>
      <c r="BV243">
        <v>2.6856999999999999E-2</v>
      </c>
      <c r="BW243">
        <v>8.2399999999999997E-4</v>
      </c>
      <c r="BX243">
        <v>1.033471</v>
      </c>
      <c r="BY243">
        <v>3.1713999999999999E-2</v>
      </c>
      <c r="BZ243">
        <v>2.9978150000000001</v>
      </c>
      <c r="CA243">
        <v>0.78661300000000001</v>
      </c>
      <c r="CB243">
        <v>21.614909999999998</v>
      </c>
      <c r="CC243">
        <v>6.7779470000000002</v>
      </c>
      <c r="CD243">
        <v>10.86345</v>
      </c>
      <c r="CE243">
        <v>0</v>
      </c>
      <c r="CF243">
        <v>60.650840000000002</v>
      </c>
      <c r="CG243">
        <v>0</v>
      </c>
      <c r="CH243">
        <v>0.83433599999999997</v>
      </c>
      <c r="CI243">
        <v>0.78605499999999995</v>
      </c>
      <c r="CJ243">
        <v>58.572099999999999</v>
      </c>
      <c r="CK243">
        <v>78.476200000000006</v>
      </c>
      <c r="CL243">
        <v>8.2997870000000002</v>
      </c>
      <c r="CM243">
        <v>28.831050000000001</v>
      </c>
      <c r="CN243">
        <v>183.113</v>
      </c>
      <c r="CO243">
        <v>1453.9870000000001</v>
      </c>
      <c r="CP243">
        <v>0.23214799999999999</v>
      </c>
      <c r="CQ243">
        <v>65.531450000000007</v>
      </c>
      <c r="CR243">
        <v>9.0125910000000005</v>
      </c>
      <c r="CS243">
        <v>7371.4089999999997</v>
      </c>
      <c r="CT243">
        <v>1.5699999999999999E-4</v>
      </c>
      <c r="CU243">
        <v>31.901810000000001</v>
      </c>
      <c r="CV243">
        <v>1.5740000000000001E-3</v>
      </c>
      <c r="CW243">
        <v>319.0181</v>
      </c>
      <c r="CX243">
        <v>0</v>
      </c>
      <c r="CY243">
        <v>7.0261000000000004E-2</v>
      </c>
      <c r="CZ243">
        <v>0.43848700000000002</v>
      </c>
      <c r="DA243">
        <v>166.22069999999999</v>
      </c>
      <c r="DB243">
        <v>1.24</v>
      </c>
      <c r="DC243">
        <f t="shared" si="14"/>
        <v>2457.7347479999999</v>
      </c>
      <c r="DD243">
        <f t="shared" si="15"/>
        <v>1228.8673739999999</v>
      </c>
    </row>
    <row r="244" spans="1:108" x14ac:dyDescent="0.3">
      <c r="A244">
        <v>2040</v>
      </c>
      <c r="B244">
        <v>2</v>
      </c>
      <c r="C244">
        <v>4</v>
      </c>
      <c r="D244">
        <v>4.984083</v>
      </c>
      <c r="E244">
        <v>43.690489999999997</v>
      </c>
      <c r="F244">
        <v>49.538789999999999</v>
      </c>
      <c r="G244">
        <v>0.99033300000000002</v>
      </c>
      <c r="H244">
        <v>0.49719600000000003</v>
      </c>
      <c r="I244">
        <v>202.3811</v>
      </c>
      <c r="J244">
        <f t="shared" si="13"/>
        <v>2910.7354737991791</v>
      </c>
      <c r="K244">
        <v>1000</v>
      </c>
      <c r="L244">
        <v>516.24680000000001</v>
      </c>
      <c r="M244">
        <v>1306.182</v>
      </c>
      <c r="N244">
        <v>71.335279999999997</v>
      </c>
      <c r="O244">
        <f t="shared" si="12"/>
        <v>1893.7640800000001</v>
      </c>
      <c r="P244">
        <v>9.9727619999999995</v>
      </c>
      <c r="Q244">
        <v>0.62267700000000004</v>
      </c>
      <c r="R244">
        <v>364.48570000000001</v>
      </c>
      <c r="S244">
        <v>195.96610000000001</v>
      </c>
      <c r="T244">
        <v>1.202142</v>
      </c>
      <c r="U244">
        <v>5.2516879999999997</v>
      </c>
      <c r="V244">
        <v>0</v>
      </c>
      <c r="W244">
        <v>563.42870000000005</v>
      </c>
      <c r="X244">
        <v>686.31020000000001</v>
      </c>
      <c r="Y244">
        <v>86.073949999999996</v>
      </c>
      <c r="Z244">
        <v>113.6724</v>
      </c>
      <c r="AA244">
        <v>3.2965110000000002</v>
      </c>
      <c r="AB244">
        <v>387.20979999999997</v>
      </c>
      <c r="AC244">
        <v>544.89710000000002</v>
      </c>
      <c r="AD244">
        <v>4.8222370000000003</v>
      </c>
      <c r="AE244">
        <v>8.4104670000000006</v>
      </c>
      <c r="AF244">
        <v>1</v>
      </c>
      <c r="AG244">
        <v>11955.86</v>
      </c>
      <c r="AH244">
        <v>0</v>
      </c>
      <c r="AI244">
        <v>15.191050000000001</v>
      </c>
      <c r="AJ244">
        <v>0</v>
      </c>
      <c r="AK244">
        <v>301.88839999999999</v>
      </c>
      <c r="AL244">
        <v>31.021260000000002</v>
      </c>
      <c r="AM244">
        <v>52.406269999999999</v>
      </c>
      <c r="AN244">
        <v>70.291629999999998</v>
      </c>
      <c r="AO244">
        <v>231.48099999999999</v>
      </c>
      <c r="AP244">
        <v>92.129419999999996</v>
      </c>
      <c r="AQ244">
        <v>138.66239999999999</v>
      </c>
      <c r="AR244">
        <v>-67.213399999999993</v>
      </c>
      <c r="AS244">
        <v>1</v>
      </c>
      <c r="AT244">
        <v>0</v>
      </c>
      <c r="AU244">
        <v>1.6351929999999999</v>
      </c>
      <c r="AV244">
        <v>1.365502</v>
      </c>
      <c r="AW244">
        <v>1.1668E-2</v>
      </c>
      <c r="AX244">
        <v>34.979970000000002</v>
      </c>
      <c r="AY244">
        <v>0.114035</v>
      </c>
      <c r="AZ244">
        <v>33.616790000000002</v>
      </c>
      <c r="BA244">
        <v>0.106835</v>
      </c>
      <c r="BB244">
        <v>0</v>
      </c>
      <c r="BC244">
        <v>67.902500000000003</v>
      </c>
      <c r="BD244">
        <v>70.492540000000005</v>
      </c>
      <c r="BE244">
        <v>24.29</v>
      </c>
      <c r="BF244">
        <v>20.99</v>
      </c>
      <c r="BG244">
        <v>22.64</v>
      </c>
      <c r="BH244">
        <v>21.115839999999999</v>
      </c>
      <c r="BI244">
        <v>22.989799999999999</v>
      </c>
      <c r="BJ244">
        <v>11.7</v>
      </c>
      <c r="BK244">
        <v>1.94</v>
      </c>
      <c r="BL244">
        <v>24.851949999999999</v>
      </c>
      <c r="BM244">
        <v>88.524109999999993</v>
      </c>
      <c r="BN244">
        <v>1</v>
      </c>
      <c r="BO244">
        <v>0</v>
      </c>
      <c r="BP244">
        <v>0</v>
      </c>
      <c r="BQ244">
        <v>0</v>
      </c>
      <c r="BR244">
        <v>1108.9000000000001</v>
      </c>
      <c r="BS244">
        <v>1.6414569999999999</v>
      </c>
      <c r="BT244">
        <v>150.86760000000001</v>
      </c>
      <c r="BU244">
        <v>9557.7909999999993</v>
      </c>
      <c r="BV244">
        <v>2.1819999999999999E-2</v>
      </c>
      <c r="BW244">
        <v>3.8499999999999998E-4</v>
      </c>
      <c r="BX244">
        <v>0.915655</v>
      </c>
      <c r="BY244">
        <v>1.5131E-2</v>
      </c>
      <c r="BZ244">
        <v>2.8952900000000001</v>
      </c>
      <c r="CA244">
        <v>0.81544499999999998</v>
      </c>
      <c r="CB244">
        <v>21.24052</v>
      </c>
      <c r="CC244">
        <v>7.0176439999999998</v>
      </c>
      <c r="CD244">
        <v>10.67221</v>
      </c>
      <c r="CE244">
        <v>0</v>
      </c>
      <c r="CF244">
        <v>59.542140000000003</v>
      </c>
      <c r="CG244">
        <v>0</v>
      </c>
      <c r="CH244">
        <v>0.84116000000000002</v>
      </c>
      <c r="CI244">
        <v>0.78920400000000002</v>
      </c>
      <c r="CJ244">
        <v>58.218980000000002</v>
      </c>
      <c r="CK244">
        <v>78.090289999999996</v>
      </c>
      <c r="CL244">
        <v>8.3775209999999998</v>
      </c>
      <c r="CM244">
        <v>28.798459999999999</v>
      </c>
      <c r="CN244">
        <v>184.42250000000001</v>
      </c>
      <c r="CO244">
        <v>1451.2560000000001</v>
      </c>
      <c r="CP244">
        <v>0.233928</v>
      </c>
      <c r="CQ244">
        <v>65.521600000000007</v>
      </c>
      <c r="CR244">
        <v>9.0728530000000003</v>
      </c>
      <c r="CS244">
        <v>7368.8270000000002</v>
      </c>
      <c r="CT244">
        <v>1.5300000000000001E-4</v>
      </c>
      <c r="CU244">
        <v>31.900400000000001</v>
      </c>
      <c r="CV244">
        <v>1.529E-3</v>
      </c>
      <c r="CW244">
        <v>319.00400000000002</v>
      </c>
      <c r="CX244">
        <v>0</v>
      </c>
      <c r="CY244">
        <v>0.16712299999999999</v>
      </c>
      <c r="CZ244">
        <v>1.7236849999999999</v>
      </c>
      <c r="DA244">
        <v>197.51920000000001</v>
      </c>
      <c r="DB244">
        <v>1.24</v>
      </c>
      <c r="DC244">
        <f t="shared" si="14"/>
        <v>2471.2651490000003</v>
      </c>
      <c r="DD244">
        <f t="shared" si="15"/>
        <v>1235.6325745000001</v>
      </c>
    </row>
    <row r="245" spans="1:108" x14ac:dyDescent="0.3">
      <c r="A245">
        <v>2040</v>
      </c>
      <c r="B245">
        <v>5</v>
      </c>
      <c r="C245">
        <v>15</v>
      </c>
      <c r="D245">
        <v>5.0314920000000001</v>
      </c>
      <c r="E245">
        <v>43.771880000000003</v>
      </c>
      <c r="F245">
        <v>49.613199999999999</v>
      </c>
      <c r="G245">
        <v>0.99045399999999995</v>
      </c>
      <c r="H245">
        <v>0.49723099999999998</v>
      </c>
      <c r="I245">
        <v>202.98949999999999</v>
      </c>
      <c r="J245">
        <f t="shared" si="13"/>
        <v>2924.6829007534216</v>
      </c>
      <c r="K245">
        <v>1000</v>
      </c>
      <c r="L245">
        <v>526.56989999999996</v>
      </c>
      <c r="M245">
        <v>1306.182</v>
      </c>
      <c r="N245">
        <v>71.5762</v>
      </c>
      <c r="O245">
        <f t="shared" si="12"/>
        <v>1904.3280999999999</v>
      </c>
      <c r="P245">
        <v>10.06475</v>
      </c>
      <c r="Q245">
        <v>0.64176500000000003</v>
      </c>
      <c r="R245">
        <v>366.55029999999999</v>
      </c>
      <c r="S245">
        <v>196.65940000000001</v>
      </c>
      <c r="T245">
        <v>1.228224</v>
      </c>
      <c r="U245">
        <v>3.8460269999999999</v>
      </c>
      <c r="V245">
        <v>0</v>
      </c>
      <c r="W245">
        <v>572.53769999999997</v>
      </c>
      <c r="X245">
        <v>686.31020000000001</v>
      </c>
      <c r="Y245">
        <v>86.131889999999999</v>
      </c>
      <c r="Z245">
        <v>114.0005</v>
      </c>
      <c r="AA245">
        <v>3.2636099999999999</v>
      </c>
      <c r="AB245">
        <v>389.03160000000003</v>
      </c>
      <c r="AC245">
        <v>545.32259999999997</v>
      </c>
      <c r="AD245">
        <v>4.3968910000000001</v>
      </c>
      <c r="AE245">
        <v>4.8892550000000004</v>
      </c>
      <c r="AF245">
        <v>1</v>
      </c>
      <c r="AG245">
        <v>11955.69</v>
      </c>
      <c r="AH245">
        <v>0</v>
      </c>
      <c r="AI245">
        <v>15.10191</v>
      </c>
      <c r="AJ245">
        <v>0</v>
      </c>
      <c r="AK245">
        <v>304.53769999999997</v>
      </c>
      <c r="AL245">
        <v>31.758050000000001</v>
      </c>
      <c r="AM245">
        <v>53.441870000000002</v>
      </c>
      <c r="AN245">
        <v>86.835290000000001</v>
      </c>
      <c r="AO245">
        <v>220.2141</v>
      </c>
      <c r="AP245">
        <v>87.645210000000006</v>
      </c>
      <c r="AQ245">
        <v>166.2527</v>
      </c>
      <c r="AR245">
        <v>-78.316400000000002</v>
      </c>
      <c r="AS245">
        <v>1</v>
      </c>
      <c r="AT245">
        <v>0</v>
      </c>
      <c r="AU245">
        <v>1.317277</v>
      </c>
      <c r="AV245">
        <v>1.3784909999999999</v>
      </c>
      <c r="AW245">
        <v>1.171E-2</v>
      </c>
      <c r="AX245">
        <v>35.28613</v>
      </c>
      <c r="AY245">
        <v>0.10895100000000001</v>
      </c>
      <c r="AZ245">
        <v>33.87885</v>
      </c>
      <c r="BA245">
        <v>0.101796</v>
      </c>
      <c r="BB245">
        <v>2.7847E-2</v>
      </c>
      <c r="BC245">
        <v>44.632530000000003</v>
      </c>
      <c r="BD245">
        <v>47.073090000000001</v>
      </c>
      <c r="BE245">
        <v>19.78</v>
      </c>
      <c r="BF245">
        <v>17.38</v>
      </c>
      <c r="BG245">
        <v>18.579999999999998</v>
      </c>
      <c r="BH245">
        <v>16.776710000000001</v>
      </c>
      <c r="BI245">
        <v>18.834399999999999</v>
      </c>
      <c r="BJ245">
        <v>11.2</v>
      </c>
      <c r="BK245">
        <v>29.52</v>
      </c>
      <c r="BL245">
        <v>19.846869999999999</v>
      </c>
      <c r="BM245">
        <v>91.268330000000006</v>
      </c>
      <c r="BN245">
        <v>1</v>
      </c>
      <c r="BO245">
        <v>0</v>
      </c>
      <c r="BP245">
        <v>0</v>
      </c>
      <c r="BQ245">
        <v>2.9206840000000001</v>
      </c>
      <c r="BR245">
        <v>1852.155</v>
      </c>
      <c r="BS245">
        <v>1.6186849999999999</v>
      </c>
      <c r="BT245">
        <v>150.62200000000001</v>
      </c>
      <c r="BU245">
        <v>9549.7780000000002</v>
      </c>
      <c r="BV245">
        <v>2.4216999999999999E-2</v>
      </c>
      <c r="BW245">
        <v>3.7399999999999998E-4</v>
      </c>
      <c r="BX245">
        <v>0.94354000000000005</v>
      </c>
      <c r="BY245">
        <v>1.5653E-2</v>
      </c>
      <c r="BZ245">
        <v>2.797498</v>
      </c>
      <c r="CA245">
        <v>0.81839300000000004</v>
      </c>
      <c r="CB245">
        <v>20.655799999999999</v>
      </c>
      <c r="CC245">
        <v>7.0653750000000004</v>
      </c>
      <c r="CD245">
        <v>10.54158</v>
      </c>
      <c r="CE245">
        <v>0</v>
      </c>
      <c r="CF245">
        <v>58.790080000000003</v>
      </c>
      <c r="CG245">
        <v>0</v>
      </c>
      <c r="CH245">
        <v>0.83033100000000004</v>
      </c>
      <c r="CI245">
        <v>0.79112700000000002</v>
      </c>
      <c r="CJ245">
        <v>57.963340000000002</v>
      </c>
      <c r="CK245">
        <v>78.081000000000003</v>
      </c>
      <c r="CL245">
        <v>8.4307689999999997</v>
      </c>
      <c r="CM245">
        <v>28.75309</v>
      </c>
      <c r="CN245">
        <v>185.3912</v>
      </c>
      <c r="CO245">
        <v>1447.8489999999999</v>
      </c>
      <c r="CP245">
        <v>0.23550599999999999</v>
      </c>
      <c r="CQ245">
        <v>65.50027</v>
      </c>
      <c r="CR245">
        <v>9.1239950000000007</v>
      </c>
      <c r="CS245">
        <v>7364.8280000000004</v>
      </c>
      <c r="CT245">
        <v>1.4799999999999999E-4</v>
      </c>
      <c r="CU245">
        <v>31.89865</v>
      </c>
      <c r="CV245">
        <v>1.485E-3</v>
      </c>
      <c r="CW245">
        <v>318.98649999999998</v>
      </c>
      <c r="CX245">
        <v>0</v>
      </c>
      <c r="CY245">
        <v>8.3542000000000005E-2</v>
      </c>
      <c r="CZ245">
        <v>1.771245</v>
      </c>
      <c r="DA245">
        <v>198.65180000000001</v>
      </c>
      <c r="DB245">
        <v>1.24</v>
      </c>
      <c r="DC245">
        <f t="shared" si="14"/>
        <v>2483.3185659999999</v>
      </c>
      <c r="DD245">
        <f t="shared" si="15"/>
        <v>1241.659283</v>
      </c>
    </row>
    <row r="246" spans="1:108" x14ac:dyDescent="0.3">
      <c r="A246">
        <v>2040</v>
      </c>
      <c r="B246">
        <v>8</v>
      </c>
      <c r="C246">
        <v>24</v>
      </c>
      <c r="D246">
        <v>4.8635299999999999</v>
      </c>
      <c r="E246">
        <v>43.819960000000002</v>
      </c>
      <c r="F246">
        <v>49.657150000000001</v>
      </c>
      <c r="G246">
        <v>0.99052499999999999</v>
      </c>
      <c r="H246">
        <v>0.49725200000000003</v>
      </c>
      <c r="I246">
        <v>203.3493</v>
      </c>
      <c r="J246">
        <f t="shared" si="13"/>
        <v>2932.9425492085697</v>
      </c>
      <c r="K246">
        <v>1000</v>
      </c>
      <c r="L246">
        <v>532.68370000000004</v>
      </c>
      <c r="M246">
        <v>1306.182</v>
      </c>
      <c r="N246">
        <v>71.396249999999995</v>
      </c>
      <c r="O246">
        <f t="shared" si="12"/>
        <v>1910.2619500000001</v>
      </c>
      <c r="P246">
        <v>9.7287199999999991</v>
      </c>
      <c r="Q246">
        <v>0.59929699999999997</v>
      </c>
      <c r="R246">
        <v>367.7731</v>
      </c>
      <c r="S246">
        <v>196.18340000000001</v>
      </c>
      <c r="T246">
        <v>1.1481840000000001</v>
      </c>
      <c r="U246">
        <v>3.759083</v>
      </c>
      <c r="V246">
        <v>0</v>
      </c>
      <c r="W246">
        <v>578.34479999999996</v>
      </c>
      <c r="X246">
        <v>686.31020000000001</v>
      </c>
      <c r="Y246">
        <v>85.825180000000003</v>
      </c>
      <c r="Z246">
        <v>109.9855</v>
      </c>
      <c r="AA246">
        <v>3.0164740000000001</v>
      </c>
      <c r="AB246">
        <v>390.19310000000002</v>
      </c>
      <c r="AC246">
        <v>543.41769999999997</v>
      </c>
      <c r="AD246">
        <v>3.8855590000000002</v>
      </c>
      <c r="AE246">
        <v>3.7592690000000002</v>
      </c>
      <c r="AF246">
        <v>1</v>
      </c>
      <c r="AG246">
        <v>11954.42</v>
      </c>
      <c r="AH246">
        <v>0</v>
      </c>
      <c r="AI246">
        <v>15.07521</v>
      </c>
      <c r="AJ246">
        <v>0</v>
      </c>
      <c r="AK246">
        <v>276.15969999999999</v>
      </c>
      <c r="AL246">
        <v>31.7395</v>
      </c>
      <c r="AM246">
        <v>53.706569999999999</v>
      </c>
      <c r="AN246">
        <v>119.76779999999999</v>
      </c>
      <c r="AO246">
        <v>241.85759999999999</v>
      </c>
      <c r="AP246">
        <v>96.259339999999995</v>
      </c>
      <c r="AQ246">
        <v>187.2585</v>
      </c>
      <c r="AR246">
        <v>-66.281400000000005</v>
      </c>
      <c r="AS246">
        <v>1</v>
      </c>
      <c r="AT246">
        <v>0</v>
      </c>
      <c r="AU246">
        <v>1.616633</v>
      </c>
      <c r="AV246">
        <v>1.3324739999999999</v>
      </c>
      <c r="AW246">
        <v>1.1299E-2</v>
      </c>
      <c r="AX246">
        <v>34.572940000000003</v>
      </c>
      <c r="AY246">
        <v>0.102779</v>
      </c>
      <c r="AZ246">
        <v>33.25882</v>
      </c>
      <c r="BA246">
        <v>9.6160999999999996E-2</v>
      </c>
      <c r="BB246">
        <v>1.4678E-2</v>
      </c>
      <c r="BC246">
        <v>24.621200000000002</v>
      </c>
      <c r="BD246">
        <v>27.193460000000002</v>
      </c>
      <c r="BE246">
        <v>16.350000000000001</v>
      </c>
      <c r="BF246">
        <v>7.05</v>
      </c>
      <c r="BG246">
        <v>11.7</v>
      </c>
      <c r="BH246">
        <v>11.323689999999999</v>
      </c>
      <c r="BI246">
        <v>12.6858</v>
      </c>
      <c r="BJ246">
        <v>13.9</v>
      </c>
      <c r="BK246">
        <v>5.83</v>
      </c>
      <c r="BL246">
        <v>10.05241</v>
      </c>
      <c r="BM246">
        <v>68.517020000000002</v>
      </c>
      <c r="BN246">
        <v>1</v>
      </c>
      <c r="BO246">
        <v>0</v>
      </c>
      <c r="BP246">
        <v>0</v>
      </c>
      <c r="BQ246">
        <v>0.995255</v>
      </c>
      <c r="BR246">
        <v>62.145000000000003</v>
      </c>
      <c r="BS246">
        <v>1.652739</v>
      </c>
      <c r="BT246">
        <v>151.1628</v>
      </c>
      <c r="BU246">
        <v>9549.6200000000008</v>
      </c>
      <c r="BV246">
        <v>4.3161999999999999E-2</v>
      </c>
      <c r="BW246">
        <v>7.7700000000000002E-4</v>
      </c>
      <c r="BX246">
        <v>1.6768620000000001</v>
      </c>
      <c r="BY246">
        <v>3.0502000000000001E-2</v>
      </c>
      <c r="BZ246">
        <v>3.0350920000000001</v>
      </c>
      <c r="CA246">
        <v>0.83949700000000005</v>
      </c>
      <c r="CB246">
        <v>22.13082</v>
      </c>
      <c r="CC246">
        <v>7.2426190000000004</v>
      </c>
      <c r="CD246">
        <v>10.877660000000001</v>
      </c>
      <c r="CE246">
        <v>0</v>
      </c>
      <c r="CF246">
        <v>60.629779999999997</v>
      </c>
      <c r="CG246">
        <v>0</v>
      </c>
      <c r="CH246">
        <v>0.83624500000000002</v>
      </c>
      <c r="CI246">
        <v>0.79539199999999999</v>
      </c>
      <c r="CJ246">
        <v>58.609070000000003</v>
      </c>
      <c r="CK246">
        <v>79.424850000000006</v>
      </c>
      <c r="CL246">
        <v>8.3721999999999994</v>
      </c>
      <c r="CM246">
        <v>28.743649999999999</v>
      </c>
      <c r="CN246">
        <v>183.93340000000001</v>
      </c>
      <c r="CO246">
        <v>1445.6420000000001</v>
      </c>
      <c r="CP246">
        <v>0.233791</v>
      </c>
      <c r="CQ246">
        <v>65.488129999999998</v>
      </c>
      <c r="CR246">
        <v>9.0520080000000007</v>
      </c>
      <c r="CS246">
        <v>7362.2309999999998</v>
      </c>
      <c r="CT246">
        <v>1.44E-4</v>
      </c>
      <c r="CU246">
        <v>31.897099999999998</v>
      </c>
      <c r="CV246">
        <v>1.4419999999999999E-3</v>
      </c>
      <c r="CW246">
        <v>318.971</v>
      </c>
      <c r="CX246">
        <v>0</v>
      </c>
      <c r="CY246">
        <v>4.4033000000000003E-2</v>
      </c>
      <c r="CZ246">
        <v>1.7396149999999999</v>
      </c>
      <c r="DA246">
        <v>198.3279</v>
      </c>
      <c r="DB246">
        <v>1.24</v>
      </c>
      <c r="DC246">
        <f t="shared" si="14"/>
        <v>2489.4537340000002</v>
      </c>
      <c r="DD246">
        <f t="shared" si="15"/>
        <v>1244.7268670000001</v>
      </c>
    </row>
    <row r="247" spans="1:108" x14ac:dyDescent="0.3">
      <c r="A247">
        <v>2040</v>
      </c>
      <c r="B247">
        <v>12</v>
      </c>
      <c r="C247">
        <v>3</v>
      </c>
      <c r="D247">
        <v>5.0135860000000001</v>
      </c>
      <c r="E247">
        <v>43.897689999999997</v>
      </c>
      <c r="F247">
        <v>49.728169999999999</v>
      </c>
      <c r="G247">
        <v>0.99063800000000002</v>
      </c>
      <c r="H247">
        <v>0.49728499999999998</v>
      </c>
      <c r="I247">
        <v>203.9314</v>
      </c>
      <c r="J247">
        <f t="shared" si="13"/>
        <v>2946.324904310814</v>
      </c>
      <c r="K247">
        <v>1000</v>
      </c>
      <c r="L247">
        <v>542.58749999999998</v>
      </c>
      <c r="M247">
        <v>1306.182</v>
      </c>
      <c r="N247">
        <v>71.595889999999997</v>
      </c>
      <c r="O247">
        <f t="shared" si="12"/>
        <v>1920.3653899999999</v>
      </c>
      <c r="P247">
        <v>10.03145</v>
      </c>
      <c r="Q247">
        <v>0.62201899999999999</v>
      </c>
      <c r="R247">
        <v>369.75380000000001</v>
      </c>
      <c r="S247">
        <v>196.76150000000001</v>
      </c>
      <c r="T247">
        <v>1.200248</v>
      </c>
      <c r="U247">
        <v>5.1558919999999997</v>
      </c>
      <c r="V247">
        <v>0</v>
      </c>
      <c r="W247">
        <v>584.12580000000003</v>
      </c>
      <c r="X247">
        <v>686.31020000000001</v>
      </c>
      <c r="Y247">
        <v>85.519570000000002</v>
      </c>
      <c r="Z247">
        <v>111.3044</v>
      </c>
      <c r="AA247">
        <v>2.83005</v>
      </c>
      <c r="AB247">
        <v>391.34930000000003</v>
      </c>
      <c r="AC247">
        <v>541.51919999999996</v>
      </c>
      <c r="AD247">
        <v>3.7241870000000001</v>
      </c>
      <c r="AE247">
        <v>4.4398850000000003</v>
      </c>
      <c r="AF247">
        <v>0.95964099999999997</v>
      </c>
      <c r="AG247">
        <v>11954.29</v>
      </c>
      <c r="AH247">
        <v>0</v>
      </c>
      <c r="AI247">
        <v>14.7982</v>
      </c>
      <c r="AJ247">
        <v>0</v>
      </c>
      <c r="AK247">
        <v>282.9821</v>
      </c>
      <c r="AL247">
        <v>31.70411</v>
      </c>
      <c r="AM247">
        <v>53.475760000000001</v>
      </c>
      <c r="AN247">
        <v>134.46530000000001</v>
      </c>
      <c r="AO247">
        <v>281.64049999999997</v>
      </c>
      <c r="AP247">
        <v>112.0929</v>
      </c>
      <c r="AQ247">
        <v>192.39189999999999</v>
      </c>
      <c r="AR247">
        <v>-56.518500000000003</v>
      </c>
      <c r="AS247">
        <v>1</v>
      </c>
      <c r="AT247">
        <v>0</v>
      </c>
      <c r="AU247">
        <v>2.3693070000000001</v>
      </c>
      <c r="AV247">
        <v>1.3735850000000001</v>
      </c>
      <c r="AW247">
        <v>1.1434E-2</v>
      </c>
      <c r="AX247">
        <v>35.224530000000001</v>
      </c>
      <c r="AY247">
        <v>0.101714</v>
      </c>
      <c r="AZ247">
        <v>33.862729999999999</v>
      </c>
      <c r="BA247">
        <v>9.5508999999999997E-2</v>
      </c>
      <c r="BB247">
        <v>0</v>
      </c>
      <c r="BC247">
        <v>33.674149999999997</v>
      </c>
      <c r="BD247">
        <v>36.454970000000003</v>
      </c>
      <c r="BE247">
        <v>22.65</v>
      </c>
      <c r="BF247">
        <v>14.42</v>
      </c>
      <c r="BG247">
        <v>18.535</v>
      </c>
      <c r="BH247">
        <v>16.002210000000002</v>
      </c>
      <c r="BI247">
        <v>19.40738</v>
      </c>
      <c r="BJ247">
        <v>14.3</v>
      </c>
      <c r="BK247">
        <v>0</v>
      </c>
      <c r="BL247">
        <v>16.425519999999999</v>
      </c>
      <c r="BM247">
        <v>72.88503</v>
      </c>
      <c r="BN247">
        <v>1</v>
      </c>
      <c r="BO247">
        <v>0</v>
      </c>
      <c r="BP247">
        <v>0</v>
      </c>
      <c r="BQ247">
        <v>0</v>
      </c>
      <c r="BR247">
        <v>468.31</v>
      </c>
      <c r="BS247">
        <v>0.14103599999999999</v>
      </c>
      <c r="BT247">
        <v>151.29179999999999</v>
      </c>
      <c r="BU247">
        <v>9543.1049999999996</v>
      </c>
      <c r="BV247">
        <v>9.5449999999999997E-3</v>
      </c>
      <c r="BW247">
        <v>5.4699999999999996E-4</v>
      </c>
      <c r="BX247">
        <v>0.37083100000000002</v>
      </c>
      <c r="BY247">
        <v>2.1343999999999998E-2</v>
      </c>
      <c r="BZ247">
        <v>3.0044599999999999</v>
      </c>
      <c r="CA247">
        <v>0.858711</v>
      </c>
      <c r="CB247">
        <v>21.191130000000001</v>
      </c>
      <c r="CC247">
        <v>7.348141</v>
      </c>
      <c r="CD247">
        <v>11.07911</v>
      </c>
      <c r="CE247">
        <v>0</v>
      </c>
      <c r="CF247">
        <v>61.701439999999998</v>
      </c>
      <c r="CG247">
        <v>0</v>
      </c>
      <c r="CH247">
        <v>0.84858199999999995</v>
      </c>
      <c r="CI247">
        <v>0.80009799999999998</v>
      </c>
      <c r="CJ247">
        <v>58.775179999999999</v>
      </c>
      <c r="CK247">
        <v>79.655860000000004</v>
      </c>
      <c r="CL247">
        <v>8.354222</v>
      </c>
      <c r="CM247">
        <v>28.734819999999999</v>
      </c>
      <c r="CN247">
        <v>183.2158</v>
      </c>
      <c r="CO247">
        <v>1443.548</v>
      </c>
      <c r="CP247">
        <v>0.23284299999999999</v>
      </c>
      <c r="CQ247">
        <v>65.473200000000006</v>
      </c>
      <c r="CR247">
        <v>9.0098590000000005</v>
      </c>
      <c r="CS247">
        <v>7359.2730000000001</v>
      </c>
      <c r="CT247">
        <v>1.3999999999999999E-4</v>
      </c>
      <c r="CU247">
        <v>31.89555</v>
      </c>
      <c r="CV247">
        <v>1.4009999999999999E-3</v>
      </c>
      <c r="CW247">
        <v>318.95549999999997</v>
      </c>
      <c r="CX247">
        <v>0</v>
      </c>
      <c r="CY247">
        <v>3.7801000000000001E-2</v>
      </c>
      <c r="CZ247">
        <v>0.94137300000000002</v>
      </c>
      <c r="DA247">
        <v>146.1251</v>
      </c>
      <c r="DB247">
        <v>1.24</v>
      </c>
      <c r="DC247">
        <f t="shared" si="14"/>
        <v>2503.8902990000001</v>
      </c>
      <c r="DD247">
        <f t="shared" si="15"/>
        <v>1251.9451495000001</v>
      </c>
    </row>
    <row r="248" spans="1:108" x14ac:dyDescent="0.3">
      <c r="A248">
        <v>2041</v>
      </c>
      <c r="B248">
        <v>3</v>
      </c>
      <c r="C248">
        <v>14</v>
      </c>
      <c r="D248">
        <v>5.1949880000000004</v>
      </c>
      <c r="E248">
        <v>43.992150000000002</v>
      </c>
      <c r="F248">
        <v>49.814450000000001</v>
      </c>
      <c r="G248">
        <v>0.99077400000000004</v>
      </c>
      <c r="H248">
        <v>0.49732399999999999</v>
      </c>
      <c r="I248">
        <v>204.6396</v>
      </c>
      <c r="J248">
        <f t="shared" si="13"/>
        <v>2962.637793710659</v>
      </c>
      <c r="K248">
        <v>1000</v>
      </c>
      <c r="L248">
        <v>522.33169999999996</v>
      </c>
      <c r="M248">
        <v>1338.37</v>
      </c>
      <c r="N248">
        <v>71.994230000000002</v>
      </c>
      <c r="O248">
        <f t="shared" si="12"/>
        <v>1932.6959299999999</v>
      </c>
      <c r="P248">
        <v>10.393079999999999</v>
      </c>
      <c r="Q248">
        <v>0.66683099999999995</v>
      </c>
      <c r="R248">
        <v>372.1404</v>
      </c>
      <c r="S248">
        <v>197.8913</v>
      </c>
      <c r="T248">
        <v>1.2626500000000001</v>
      </c>
      <c r="U248">
        <v>4.6431469999999999</v>
      </c>
      <c r="V248">
        <v>0</v>
      </c>
      <c r="W248">
        <v>565.16420000000005</v>
      </c>
      <c r="X248">
        <v>703.61260000000004</v>
      </c>
      <c r="Y248">
        <v>86.305289999999999</v>
      </c>
      <c r="Z248">
        <v>116.4169</v>
      </c>
      <c r="AA248">
        <v>3.3606729999999998</v>
      </c>
      <c r="AB248">
        <v>394.47789999999998</v>
      </c>
      <c r="AC248">
        <v>546.59249999999997</v>
      </c>
      <c r="AD248">
        <v>4.8018830000000001</v>
      </c>
      <c r="AE248">
        <v>5.7163779999999997</v>
      </c>
      <c r="AF248">
        <v>0.98699800000000004</v>
      </c>
      <c r="AG248">
        <v>11953.17</v>
      </c>
      <c r="AH248">
        <v>0</v>
      </c>
      <c r="AI248">
        <v>14.934990000000001</v>
      </c>
      <c r="AJ248">
        <v>0</v>
      </c>
      <c r="AK248">
        <v>270.49880000000002</v>
      </c>
      <c r="AL248">
        <v>33.686230000000002</v>
      </c>
      <c r="AM248">
        <v>56.659829999999999</v>
      </c>
      <c r="AN248">
        <v>143.76519999999999</v>
      </c>
      <c r="AO248">
        <v>325.3485</v>
      </c>
      <c r="AP248">
        <v>129.48869999999999</v>
      </c>
      <c r="AQ248">
        <v>232.66249999999999</v>
      </c>
      <c r="AR248">
        <v>-87.270600000000002</v>
      </c>
      <c r="AS248">
        <v>1</v>
      </c>
      <c r="AT248">
        <v>0</v>
      </c>
      <c r="AU248">
        <v>3.0470489999999999</v>
      </c>
      <c r="AV248">
        <v>1.423284</v>
      </c>
      <c r="AW248">
        <v>1.1957000000000001E-2</v>
      </c>
      <c r="AX248">
        <v>35.842680000000001</v>
      </c>
      <c r="AY248">
        <v>0.11516899999999999</v>
      </c>
      <c r="AZ248">
        <v>34.381439999999998</v>
      </c>
      <c r="BA248">
        <v>0.107805</v>
      </c>
      <c r="BB248">
        <v>0</v>
      </c>
      <c r="BC248">
        <v>50.467779999999998</v>
      </c>
      <c r="BD248">
        <v>54.101019999999998</v>
      </c>
      <c r="BE248">
        <v>22.21</v>
      </c>
      <c r="BF248">
        <v>11.31</v>
      </c>
      <c r="BG248">
        <v>16.760000000000002</v>
      </c>
      <c r="BH248">
        <v>18.09778</v>
      </c>
      <c r="BI248">
        <v>17.915400000000002</v>
      </c>
      <c r="BJ248">
        <v>19.5</v>
      </c>
      <c r="BK248">
        <v>0</v>
      </c>
      <c r="BL248">
        <v>13.39906</v>
      </c>
      <c r="BM248">
        <v>65.271320000000003</v>
      </c>
      <c r="BN248">
        <v>1</v>
      </c>
      <c r="BO248">
        <v>0</v>
      </c>
      <c r="BP248">
        <v>0</v>
      </c>
      <c r="BQ248">
        <v>0</v>
      </c>
      <c r="BR248">
        <v>1369.68</v>
      </c>
      <c r="BS248">
        <v>0.244863</v>
      </c>
      <c r="BT248">
        <v>150.42519999999999</v>
      </c>
      <c r="BU248">
        <v>9526.7450000000008</v>
      </c>
      <c r="BV248">
        <v>1.005E-3</v>
      </c>
      <c r="BW248">
        <v>1.03E-4</v>
      </c>
      <c r="BX248">
        <v>3.9245000000000002E-2</v>
      </c>
      <c r="BY248">
        <v>4.0350000000000004E-3</v>
      </c>
      <c r="BZ248">
        <v>2.6935389999999999</v>
      </c>
      <c r="CA248">
        <v>0.79486599999999996</v>
      </c>
      <c r="CB248">
        <v>19.198260000000001</v>
      </c>
      <c r="CC248">
        <v>6.7702270000000002</v>
      </c>
      <c r="CD248">
        <v>10.68939</v>
      </c>
      <c r="CE248">
        <v>0</v>
      </c>
      <c r="CF248">
        <v>59.481999999999999</v>
      </c>
      <c r="CG248">
        <v>0</v>
      </c>
      <c r="CH248">
        <v>0.84120200000000001</v>
      </c>
      <c r="CI248">
        <v>0.790377</v>
      </c>
      <c r="CJ248">
        <v>57.918280000000003</v>
      </c>
      <c r="CK248">
        <v>78.956310000000002</v>
      </c>
      <c r="CL248">
        <v>8.4761769999999999</v>
      </c>
      <c r="CM248">
        <v>28.56606</v>
      </c>
      <c r="CN248">
        <v>185.44399999999999</v>
      </c>
      <c r="CO248">
        <v>1436.6220000000001</v>
      </c>
      <c r="CP248">
        <v>0.235984</v>
      </c>
      <c r="CQ248">
        <v>65.443420000000003</v>
      </c>
      <c r="CR248">
        <v>9.1189490000000006</v>
      </c>
      <c r="CS248">
        <v>7354.1189999999997</v>
      </c>
      <c r="CT248">
        <v>1.36E-4</v>
      </c>
      <c r="CU248">
        <v>31.892939999999999</v>
      </c>
      <c r="CV248">
        <v>1.3600000000000001E-3</v>
      </c>
      <c r="CW248">
        <v>318.92939999999999</v>
      </c>
      <c r="CX248">
        <v>0</v>
      </c>
      <c r="CY248">
        <v>0.142175</v>
      </c>
      <c r="CZ248">
        <v>1.2443759999999999</v>
      </c>
      <c r="DA248">
        <v>188.12899999999999</v>
      </c>
      <c r="DB248">
        <v>1.24</v>
      </c>
      <c r="DC248">
        <f t="shared" si="14"/>
        <v>2519.693338</v>
      </c>
      <c r="DD248">
        <f t="shared" si="15"/>
        <v>1259.846669</v>
      </c>
    </row>
    <row r="249" spans="1:108" x14ac:dyDescent="0.3">
      <c r="A249">
        <v>2041</v>
      </c>
      <c r="B249">
        <v>6</v>
      </c>
      <c r="C249">
        <v>23</v>
      </c>
      <c r="D249">
        <v>5.0656049999999997</v>
      </c>
      <c r="E249">
        <v>44.054490000000001</v>
      </c>
      <c r="F249">
        <v>49.871369999999999</v>
      </c>
      <c r="G249">
        <v>0.99086300000000005</v>
      </c>
      <c r="H249">
        <v>0.49735000000000001</v>
      </c>
      <c r="I249">
        <v>205.10759999999999</v>
      </c>
      <c r="J249">
        <f t="shared" si="13"/>
        <v>2973.4357261305245</v>
      </c>
      <c r="K249">
        <v>1000</v>
      </c>
      <c r="L249">
        <v>530.21559999999999</v>
      </c>
      <c r="M249">
        <v>1338.37</v>
      </c>
      <c r="N249">
        <v>71.985320000000002</v>
      </c>
      <c r="O249">
        <f t="shared" si="12"/>
        <v>1940.5709199999999</v>
      </c>
      <c r="P249">
        <v>10.13231</v>
      </c>
      <c r="Q249">
        <v>0.643652</v>
      </c>
      <c r="R249">
        <v>373.71719999999999</v>
      </c>
      <c r="S249">
        <v>197.8896</v>
      </c>
      <c r="T249">
        <v>1.2044360000000001</v>
      </c>
      <c r="U249">
        <v>3.4634339999999999</v>
      </c>
      <c r="V249">
        <v>0</v>
      </c>
      <c r="W249">
        <v>573.65499999999997</v>
      </c>
      <c r="X249">
        <v>703.61260000000004</v>
      </c>
      <c r="Y249">
        <v>86.29316</v>
      </c>
      <c r="Z249">
        <v>113.7564</v>
      </c>
      <c r="AA249">
        <v>3.2844090000000001</v>
      </c>
      <c r="AB249">
        <v>396.17599999999999</v>
      </c>
      <c r="AC249">
        <v>546.56790000000001</v>
      </c>
      <c r="AD249">
        <v>4.3613569999999999</v>
      </c>
      <c r="AE249">
        <v>4.4042560000000002</v>
      </c>
      <c r="AF249">
        <v>0.99382099999999995</v>
      </c>
      <c r="AG249">
        <v>11952.65</v>
      </c>
      <c r="AH249">
        <v>0</v>
      </c>
      <c r="AI249">
        <v>14.969099999999999</v>
      </c>
      <c r="AJ249">
        <v>0</v>
      </c>
      <c r="AK249">
        <v>285.29250000000002</v>
      </c>
      <c r="AL249">
        <v>33.311920000000001</v>
      </c>
      <c r="AM249">
        <v>56.089320000000001</v>
      </c>
      <c r="AN249">
        <v>90.826250000000002</v>
      </c>
      <c r="AO249">
        <v>198.18559999999999</v>
      </c>
      <c r="AP249">
        <v>78.877859999999998</v>
      </c>
      <c r="AQ249">
        <v>157.608</v>
      </c>
      <c r="AR249">
        <v>-65.790800000000004</v>
      </c>
      <c r="AS249">
        <v>1</v>
      </c>
      <c r="AT249">
        <v>0</v>
      </c>
      <c r="AU249">
        <v>1.2206600000000001</v>
      </c>
      <c r="AV249">
        <v>1.387837</v>
      </c>
      <c r="AW249">
        <v>1.1686E-2</v>
      </c>
      <c r="AX249">
        <v>35.259390000000003</v>
      </c>
      <c r="AY249">
        <v>0.109308</v>
      </c>
      <c r="AZ249">
        <v>33.847470000000001</v>
      </c>
      <c r="BA249">
        <v>0.102104</v>
      </c>
      <c r="BB249">
        <v>0</v>
      </c>
      <c r="BC249">
        <v>27.490539999999999</v>
      </c>
      <c r="BD249">
        <v>29.705839999999998</v>
      </c>
      <c r="BE249">
        <v>15.92</v>
      </c>
      <c r="BF249">
        <v>8.6199999999999992</v>
      </c>
      <c r="BG249">
        <v>12.27</v>
      </c>
      <c r="BH249">
        <v>12.33817</v>
      </c>
      <c r="BI249">
        <v>13.043799999999999</v>
      </c>
      <c r="BJ249">
        <v>10.3</v>
      </c>
      <c r="BK249">
        <v>0.11</v>
      </c>
      <c r="BL249">
        <v>11.18843</v>
      </c>
      <c r="BM249">
        <v>74.493200000000002</v>
      </c>
      <c r="BN249">
        <v>1</v>
      </c>
      <c r="BO249">
        <v>0</v>
      </c>
      <c r="BP249">
        <v>0</v>
      </c>
      <c r="BQ249">
        <v>0</v>
      </c>
      <c r="BR249">
        <v>1899.2349999999999</v>
      </c>
      <c r="BS249">
        <v>0.193407</v>
      </c>
      <c r="BT249">
        <v>150.52340000000001</v>
      </c>
      <c r="BU249">
        <v>9520.4989999999998</v>
      </c>
      <c r="BV249">
        <v>4.6621000000000003E-2</v>
      </c>
      <c r="BW249">
        <v>3.3700000000000001E-4</v>
      </c>
      <c r="BX249">
        <v>1.803946</v>
      </c>
      <c r="BY249">
        <v>1.303E-2</v>
      </c>
      <c r="BZ249">
        <v>2.8249360000000001</v>
      </c>
      <c r="CA249">
        <v>0.78210199999999996</v>
      </c>
      <c r="CB249">
        <v>20.3611</v>
      </c>
      <c r="CC249">
        <v>6.6669869999999998</v>
      </c>
      <c r="CD249">
        <v>10.74911</v>
      </c>
      <c r="CE249">
        <v>0</v>
      </c>
      <c r="CF249">
        <v>59.770339999999997</v>
      </c>
      <c r="CG249">
        <v>0</v>
      </c>
      <c r="CH249">
        <v>0.82798099999999997</v>
      </c>
      <c r="CI249">
        <v>0.78604799999999997</v>
      </c>
      <c r="CJ249">
        <v>57.457709999999999</v>
      </c>
      <c r="CK249">
        <v>78.56174</v>
      </c>
      <c r="CL249">
        <v>8.4758289999999992</v>
      </c>
      <c r="CM249">
        <v>28.47946</v>
      </c>
      <c r="CN249">
        <v>185.24369999999999</v>
      </c>
      <c r="CO249">
        <v>1432.076</v>
      </c>
      <c r="CP249">
        <v>0.23621800000000001</v>
      </c>
      <c r="CQ249">
        <v>65.423739999999995</v>
      </c>
      <c r="CR249">
        <v>9.1177499999999991</v>
      </c>
      <c r="CS249">
        <v>7350.4430000000002</v>
      </c>
      <c r="CT249">
        <v>1.3200000000000001E-4</v>
      </c>
      <c r="CU249">
        <v>31.89085</v>
      </c>
      <c r="CV249">
        <v>1.3209999999999999E-3</v>
      </c>
      <c r="CW249">
        <v>318.9085</v>
      </c>
      <c r="CX249">
        <v>0</v>
      </c>
      <c r="CY249">
        <v>7.3705000000000007E-2</v>
      </c>
      <c r="CZ249">
        <v>1.449651</v>
      </c>
      <c r="DA249">
        <v>193.2587</v>
      </c>
      <c r="DB249">
        <v>1.24</v>
      </c>
      <c r="DC249">
        <f t="shared" si="14"/>
        <v>2527.6215519999996</v>
      </c>
      <c r="DD249">
        <f t="shared" si="15"/>
        <v>1263.8107759999998</v>
      </c>
    </row>
    <row r="250" spans="1:108" x14ac:dyDescent="0.3">
      <c r="A250">
        <v>2041</v>
      </c>
      <c r="B250">
        <v>10</v>
      </c>
      <c r="C250">
        <v>2</v>
      </c>
      <c r="D250">
        <v>5.0223639999999996</v>
      </c>
      <c r="E250">
        <v>44.10904</v>
      </c>
      <c r="F250">
        <v>49.92116</v>
      </c>
      <c r="G250">
        <v>0.99094000000000004</v>
      </c>
      <c r="H250">
        <v>0.49737199999999998</v>
      </c>
      <c r="I250">
        <v>205.51730000000001</v>
      </c>
      <c r="J250">
        <f t="shared" si="13"/>
        <v>2982.9020895942358</v>
      </c>
      <c r="K250">
        <v>1000</v>
      </c>
      <c r="L250">
        <v>537.12840000000006</v>
      </c>
      <c r="M250">
        <v>1338.37</v>
      </c>
      <c r="N250">
        <v>71.880790000000005</v>
      </c>
      <c r="O250">
        <f t="shared" si="12"/>
        <v>1947.3791899999999</v>
      </c>
      <c r="P250">
        <v>10.04753</v>
      </c>
      <c r="Q250">
        <v>0.61388799999999999</v>
      </c>
      <c r="R250">
        <v>375.09969999999998</v>
      </c>
      <c r="S250">
        <v>197.62200000000001</v>
      </c>
      <c r="T250">
        <v>1.162728</v>
      </c>
      <c r="U250">
        <v>4.4756809999999998</v>
      </c>
      <c r="V250">
        <v>0</v>
      </c>
      <c r="W250">
        <v>579.05669999999998</v>
      </c>
      <c r="X250">
        <v>703.61260000000004</v>
      </c>
      <c r="Y250">
        <v>85.94014</v>
      </c>
      <c r="Z250">
        <v>112.0324</v>
      </c>
      <c r="AA250">
        <v>3.0104600000000001</v>
      </c>
      <c r="AB250">
        <v>397.25639999999999</v>
      </c>
      <c r="AC250">
        <v>544.36479999999995</v>
      </c>
      <c r="AD250">
        <v>3.8203450000000001</v>
      </c>
      <c r="AE250">
        <v>4.2866650000000002</v>
      </c>
      <c r="AF250">
        <v>0.97386499999999998</v>
      </c>
      <c r="AG250">
        <v>11951.36</v>
      </c>
      <c r="AH250">
        <v>0</v>
      </c>
      <c r="AI250">
        <v>14.86933</v>
      </c>
      <c r="AJ250">
        <v>0</v>
      </c>
      <c r="AK250">
        <v>289.89490000000001</v>
      </c>
      <c r="AL250">
        <v>33.584519999999998</v>
      </c>
      <c r="AM250">
        <v>56.626469999999998</v>
      </c>
      <c r="AN250">
        <v>104.8275</v>
      </c>
      <c r="AO250">
        <v>232.91739999999999</v>
      </c>
      <c r="AP250">
        <v>92.70111</v>
      </c>
      <c r="AQ250">
        <v>166.8766</v>
      </c>
      <c r="AR250">
        <v>-60.884500000000003</v>
      </c>
      <c r="AS250">
        <v>1</v>
      </c>
      <c r="AT250">
        <v>0</v>
      </c>
      <c r="AU250">
        <v>1.442175</v>
      </c>
      <c r="AV250">
        <v>1.37599</v>
      </c>
      <c r="AW250">
        <v>1.1509E-2</v>
      </c>
      <c r="AX250">
        <v>34.97701</v>
      </c>
      <c r="AY250">
        <v>0.102899</v>
      </c>
      <c r="AZ250">
        <v>33.631839999999997</v>
      </c>
      <c r="BA250">
        <v>9.6296999999999994E-2</v>
      </c>
      <c r="BB250">
        <v>2.3039E-2</v>
      </c>
      <c r="BC250">
        <v>34.224139999999998</v>
      </c>
      <c r="BD250">
        <v>36.65175</v>
      </c>
      <c r="BE250">
        <v>18.12</v>
      </c>
      <c r="BF250">
        <v>11.79</v>
      </c>
      <c r="BG250">
        <v>14.955</v>
      </c>
      <c r="BH250">
        <v>14.07333</v>
      </c>
      <c r="BI250">
        <v>15.62598</v>
      </c>
      <c r="BJ250">
        <v>10.7</v>
      </c>
      <c r="BK250">
        <v>8.06</v>
      </c>
      <c r="BL250">
        <v>13.831490000000001</v>
      </c>
      <c r="BM250">
        <v>77.918090000000007</v>
      </c>
      <c r="BN250">
        <v>1</v>
      </c>
      <c r="BO250">
        <v>0</v>
      </c>
      <c r="BP250">
        <v>0</v>
      </c>
      <c r="BQ250">
        <v>4.9830699999999997</v>
      </c>
      <c r="BR250">
        <v>197.57</v>
      </c>
      <c r="BS250">
        <v>1.684404</v>
      </c>
      <c r="BT250">
        <v>150.9641</v>
      </c>
      <c r="BU250">
        <v>9517.9439999999995</v>
      </c>
      <c r="BV250">
        <v>2.5895999999999999E-2</v>
      </c>
      <c r="BW250">
        <v>7.3700000000000002E-4</v>
      </c>
      <c r="BX250">
        <v>1.00441</v>
      </c>
      <c r="BY250">
        <v>2.8549000000000001E-2</v>
      </c>
      <c r="BZ250">
        <v>2.979152</v>
      </c>
      <c r="CA250">
        <v>0.80968600000000002</v>
      </c>
      <c r="CB250">
        <v>21.172039999999999</v>
      </c>
      <c r="CC250">
        <v>6.8951729999999998</v>
      </c>
      <c r="CD250">
        <v>11.083780000000001</v>
      </c>
      <c r="CE250">
        <v>0</v>
      </c>
      <c r="CF250">
        <v>61.587910000000001</v>
      </c>
      <c r="CG250">
        <v>0</v>
      </c>
      <c r="CH250">
        <v>0.84365900000000005</v>
      </c>
      <c r="CI250">
        <v>0.78951800000000005</v>
      </c>
      <c r="CJ250">
        <v>58.491459999999996</v>
      </c>
      <c r="CK250">
        <v>78.898619999999994</v>
      </c>
      <c r="CL250">
        <v>8.4184990000000006</v>
      </c>
      <c r="CM250">
        <v>28.477450000000001</v>
      </c>
      <c r="CN250">
        <v>183.75710000000001</v>
      </c>
      <c r="CO250">
        <v>1430.2080000000001</v>
      </c>
      <c r="CP250">
        <v>0.23444300000000001</v>
      </c>
      <c r="CQ250">
        <v>65.411829999999995</v>
      </c>
      <c r="CR250">
        <v>9.0431919999999995</v>
      </c>
      <c r="CS250">
        <v>7347.893</v>
      </c>
      <c r="CT250">
        <v>1.2799999999999999E-4</v>
      </c>
      <c r="CU250">
        <v>31.889320000000001</v>
      </c>
      <c r="CV250">
        <v>1.2830000000000001E-3</v>
      </c>
      <c r="CW250">
        <v>318.89319999999998</v>
      </c>
      <c r="CX250">
        <v>0</v>
      </c>
      <c r="CY250">
        <v>6.9116999999999998E-2</v>
      </c>
      <c r="CZ250">
        <v>1.748259</v>
      </c>
      <c r="DA250">
        <v>198.5068</v>
      </c>
      <c r="DB250">
        <v>1.24</v>
      </c>
      <c r="DC250">
        <f t="shared" si="14"/>
        <v>2536.4007169999995</v>
      </c>
      <c r="DD250">
        <f t="shared" si="15"/>
        <v>1268.2003584999998</v>
      </c>
    </row>
    <row r="251" spans="1:108" x14ac:dyDescent="0.3">
      <c r="A251">
        <v>2042</v>
      </c>
      <c r="B251">
        <v>1</v>
      </c>
      <c r="C251">
        <v>11</v>
      </c>
      <c r="D251">
        <v>5.1918959999999998</v>
      </c>
      <c r="E251">
        <v>44.200690000000002</v>
      </c>
      <c r="F251">
        <v>50.00479</v>
      </c>
      <c r="G251">
        <v>0.99106799999999995</v>
      </c>
      <c r="H251">
        <v>0.49740899999999999</v>
      </c>
      <c r="I251">
        <v>206.20660000000001</v>
      </c>
      <c r="J251">
        <f t="shared" si="13"/>
        <v>2998.8523318705093</v>
      </c>
      <c r="K251">
        <v>1000</v>
      </c>
      <c r="L251">
        <v>517.38549999999998</v>
      </c>
      <c r="M251">
        <v>1369.856</v>
      </c>
      <c r="N251">
        <v>72.257620000000003</v>
      </c>
      <c r="O251">
        <f t="shared" si="12"/>
        <v>1959.4991200000002</v>
      </c>
      <c r="P251">
        <v>10.38768</v>
      </c>
      <c r="Q251">
        <v>0.66122300000000001</v>
      </c>
      <c r="R251">
        <v>377.44830000000002</v>
      </c>
      <c r="S251">
        <v>198.69130000000001</v>
      </c>
      <c r="T251">
        <v>1.2478860000000001</v>
      </c>
      <c r="U251">
        <v>5.0589380000000004</v>
      </c>
      <c r="V251">
        <v>0</v>
      </c>
      <c r="W251">
        <v>557.76030000000003</v>
      </c>
      <c r="X251">
        <v>720.45320000000004</v>
      </c>
      <c r="Y251">
        <v>86.365269999999995</v>
      </c>
      <c r="Z251">
        <v>115.3921</v>
      </c>
      <c r="AA251">
        <v>3.3401049999999999</v>
      </c>
      <c r="AB251">
        <v>399.73329999999999</v>
      </c>
      <c r="AC251">
        <v>547.13260000000002</v>
      </c>
      <c r="AD251">
        <v>4.9117420000000003</v>
      </c>
      <c r="AE251">
        <v>7.1278319999999997</v>
      </c>
      <c r="AF251">
        <v>0.96170500000000003</v>
      </c>
      <c r="AG251">
        <v>11951.35</v>
      </c>
      <c r="AH251">
        <v>0</v>
      </c>
      <c r="AI251">
        <v>14.80852</v>
      </c>
      <c r="AJ251">
        <v>0</v>
      </c>
      <c r="AK251">
        <v>302.43490000000003</v>
      </c>
      <c r="AL251">
        <v>33.469380000000001</v>
      </c>
      <c r="AM251">
        <v>56.389069999999997</v>
      </c>
      <c r="AN251">
        <v>78.846100000000007</v>
      </c>
      <c r="AO251">
        <v>241.58799999999999</v>
      </c>
      <c r="AP251">
        <v>96.152010000000004</v>
      </c>
      <c r="AQ251">
        <v>143.1831</v>
      </c>
      <c r="AR251">
        <v>-63.129100000000001</v>
      </c>
      <c r="AS251">
        <v>1</v>
      </c>
      <c r="AT251">
        <v>0</v>
      </c>
      <c r="AU251">
        <v>1.5536490000000001</v>
      </c>
      <c r="AV251">
        <v>1.422437</v>
      </c>
      <c r="AW251">
        <v>1.1849E-2</v>
      </c>
      <c r="AX251">
        <v>35.891649999999998</v>
      </c>
      <c r="AY251">
        <v>0.117081</v>
      </c>
      <c r="AZ251">
        <v>34.443449999999999</v>
      </c>
      <c r="BA251">
        <v>0.109774</v>
      </c>
      <c r="BB251">
        <v>0</v>
      </c>
      <c r="BC251">
        <v>65.381919999999994</v>
      </c>
      <c r="BD251">
        <v>68.083569999999995</v>
      </c>
      <c r="BE251">
        <v>22.84</v>
      </c>
      <c r="BF251">
        <v>19.739999999999998</v>
      </c>
      <c r="BG251">
        <v>21.29</v>
      </c>
      <c r="BH251">
        <v>20.678709999999999</v>
      </c>
      <c r="BI251">
        <v>21.618600000000001</v>
      </c>
      <c r="BJ251">
        <v>11.8</v>
      </c>
      <c r="BK251">
        <v>26.37</v>
      </c>
      <c r="BL251">
        <v>23.006589999999999</v>
      </c>
      <c r="BM251">
        <v>89.076570000000004</v>
      </c>
      <c r="BN251">
        <v>1</v>
      </c>
      <c r="BO251">
        <v>0</v>
      </c>
      <c r="BP251">
        <v>0</v>
      </c>
      <c r="BQ251">
        <v>0</v>
      </c>
      <c r="BR251">
        <v>875.52</v>
      </c>
      <c r="BS251">
        <v>1.725166</v>
      </c>
      <c r="BT251">
        <v>150.76339999999999</v>
      </c>
      <c r="BU251">
        <v>9509.17</v>
      </c>
      <c r="BV251">
        <v>3.637E-3</v>
      </c>
      <c r="BW251">
        <v>3.2699999999999998E-4</v>
      </c>
      <c r="BX251">
        <v>0.14104900000000001</v>
      </c>
      <c r="BY251">
        <v>1.2659999999999999E-2</v>
      </c>
      <c r="BZ251">
        <v>2.8470409999999999</v>
      </c>
      <c r="CA251">
        <v>0.82211900000000004</v>
      </c>
      <c r="CB251">
        <v>19.93674</v>
      </c>
      <c r="CC251">
        <v>6.9444790000000003</v>
      </c>
      <c r="CD251">
        <v>11.019959999999999</v>
      </c>
      <c r="CE251">
        <v>0</v>
      </c>
      <c r="CF251">
        <v>61.168950000000002</v>
      </c>
      <c r="CG251">
        <v>0</v>
      </c>
      <c r="CH251">
        <v>0.84962700000000002</v>
      </c>
      <c r="CI251">
        <v>0.79130500000000004</v>
      </c>
      <c r="CJ251">
        <v>58.061779999999999</v>
      </c>
      <c r="CK251">
        <v>78.44538</v>
      </c>
      <c r="CL251">
        <v>8.4616609999999994</v>
      </c>
      <c r="CM251">
        <v>28.450089999999999</v>
      </c>
      <c r="CN251">
        <v>184.2989</v>
      </c>
      <c r="CO251">
        <v>1427.5640000000001</v>
      </c>
      <c r="CP251">
        <v>0.23529</v>
      </c>
      <c r="CQ251">
        <v>65.394549999999995</v>
      </c>
      <c r="CR251">
        <v>9.0664879999999997</v>
      </c>
      <c r="CS251">
        <v>7344.4949999999999</v>
      </c>
      <c r="CT251">
        <v>1.25E-4</v>
      </c>
      <c r="CU251">
        <v>31.88766</v>
      </c>
      <c r="CV251">
        <v>1.2459999999999999E-3</v>
      </c>
      <c r="CW251">
        <v>318.8766</v>
      </c>
      <c r="CX251">
        <v>0</v>
      </c>
      <c r="CY251">
        <v>0.15742100000000001</v>
      </c>
      <c r="CZ251">
        <v>1.740494</v>
      </c>
      <c r="DA251">
        <v>152.38300000000001</v>
      </c>
      <c r="DB251">
        <v>1.24</v>
      </c>
      <c r="DC251">
        <f t="shared" si="14"/>
        <v>2552.9944470000005</v>
      </c>
      <c r="DD251">
        <f t="shared" si="15"/>
        <v>1276.4972235000002</v>
      </c>
    </row>
    <row r="252" spans="1:108" x14ac:dyDescent="0.3">
      <c r="A252">
        <v>2042</v>
      </c>
      <c r="B252">
        <v>4</v>
      </c>
      <c r="C252">
        <v>22</v>
      </c>
      <c r="D252">
        <v>5.3466659999999999</v>
      </c>
      <c r="E252">
        <v>44.279380000000003</v>
      </c>
      <c r="F252">
        <v>50.076569999999997</v>
      </c>
      <c r="G252">
        <v>0.99117699999999997</v>
      </c>
      <c r="H252">
        <v>0.49744100000000002</v>
      </c>
      <c r="I252">
        <v>206.79900000000001</v>
      </c>
      <c r="J252">
        <f t="shared" si="13"/>
        <v>3012.5872462259831</v>
      </c>
      <c r="K252">
        <v>1000</v>
      </c>
      <c r="L252">
        <v>527.71590000000003</v>
      </c>
      <c r="M252">
        <v>1369.856</v>
      </c>
      <c r="N252">
        <v>72.489230000000006</v>
      </c>
      <c r="O252">
        <f t="shared" si="12"/>
        <v>1970.0611299999998</v>
      </c>
      <c r="P252">
        <v>10.695690000000001</v>
      </c>
      <c r="Q252">
        <v>0.67561000000000004</v>
      </c>
      <c r="R252">
        <v>379.51440000000002</v>
      </c>
      <c r="S252">
        <v>199.3569</v>
      </c>
      <c r="T252">
        <v>1.254934</v>
      </c>
      <c r="U252">
        <v>4.3179090000000002</v>
      </c>
      <c r="V252">
        <v>0</v>
      </c>
      <c r="W252">
        <v>569.57939999999996</v>
      </c>
      <c r="X252">
        <v>720.45320000000004</v>
      </c>
      <c r="Y252">
        <v>86.720240000000004</v>
      </c>
      <c r="Z252">
        <v>119.53700000000001</v>
      </c>
      <c r="AA252">
        <v>3.5115349999999999</v>
      </c>
      <c r="AB252">
        <v>402.09710000000001</v>
      </c>
      <c r="AC252">
        <v>549.45159999999998</v>
      </c>
      <c r="AD252">
        <v>4.8361000000000001</v>
      </c>
      <c r="AE252">
        <v>5.4382910000000004</v>
      </c>
      <c r="AF252">
        <v>0.98022900000000002</v>
      </c>
      <c r="AG252">
        <v>11950.42</v>
      </c>
      <c r="AH252">
        <v>0</v>
      </c>
      <c r="AI252">
        <v>14.90114</v>
      </c>
      <c r="AJ252">
        <v>0</v>
      </c>
      <c r="AK252">
        <v>269.0231</v>
      </c>
      <c r="AL252">
        <v>33.16874</v>
      </c>
      <c r="AM252">
        <v>56.016530000000003</v>
      </c>
      <c r="AN252">
        <v>105.39060000000001</v>
      </c>
      <c r="AO252">
        <v>243.911</v>
      </c>
      <c r="AP252">
        <v>97.076589999999996</v>
      </c>
      <c r="AQ252">
        <v>182.8169</v>
      </c>
      <c r="AR252">
        <v>-76.206699999999998</v>
      </c>
      <c r="AS252">
        <v>1</v>
      </c>
      <c r="AT252">
        <v>0</v>
      </c>
      <c r="AU252">
        <v>1.8543419999999999</v>
      </c>
      <c r="AV252">
        <v>1.4648399999999999</v>
      </c>
      <c r="AW252">
        <v>1.2278000000000001E-2</v>
      </c>
      <c r="AX252">
        <v>35.969340000000003</v>
      </c>
      <c r="AY252">
        <v>0.116022</v>
      </c>
      <c r="AZ252">
        <v>34.488289999999999</v>
      </c>
      <c r="BA252">
        <v>0.108325</v>
      </c>
      <c r="BB252">
        <v>0</v>
      </c>
      <c r="BC252">
        <v>40.224269999999997</v>
      </c>
      <c r="BD252">
        <v>42.9955</v>
      </c>
      <c r="BE252">
        <v>19.87</v>
      </c>
      <c r="BF252">
        <v>8.8699999999999992</v>
      </c>
      <c r="BG252">
        <v>14.37</v>
      </c>
      <c r="BH252">
        <v>16.53697</v>
      </c>
      <c r="BI252">
        <v>15.536</v>
      </c>
      <c r="BJ252">
        <v>12.1</v>
      </c>
      <c r="BK252">
        <v>0.05</v>
      </c>
      <c r="BL252">
        <v>11.379390000000001</v>
      </c>
      <c r="BM252">
        <v>64.475139999999996</v>
      </c>
      <c r="BN252">
        <v>1</v>
      </c>
      <c r="BO252">
        <v>0</v>
      </c>
      <c r="BP252">
        <v>0</v>
      </c>
      <c r="BQ252">
        <v>0</v>
      </c>
      <c r="BR252">
        <v>1954.26</v>
      </c>
      <c r="BS252">
        <v>0.20155899999999999</v>
      </c>
      <c r="BT252">
        <v>149.52269999999999</v>
      </c>
      <c r="BU252">
        <v>9488.7829999999994</v>
      </c>
      <c r="BV252">
        <v>1.7699999999999999E-4</v>
      </c>
      <c r="BW252">
        <v>3.6000000000000001E-5</v>
      </c>
      <c r="BX252">
        <v>6.875E-3</v>
      </c>
      <c r="BY252">
        <v>1.405E-3</v>
      </c>
      <c r="BZ252">
        <v>2.4588320000000001</v>
      </c>
      <c r="CA252">
        <v>0.73818300000000003</v>
      </c>
      <c r="CB252">
        <v>17.62876</v>
      </c>
      <c r="CC252">
        <v>6.2578459999999998</v>
      </c>
      <c r="CD252">
        <v>10.40415</v>
      </c>
      <c r="CE252">
        <v>0</v>
      </c>
      <c r="CF252">
        <v>57.708449999999999</v>
      </c>
      <c r="CG252">
        <v>0</v>
      </c>
      <c r="CH252">
        <v>0.81776000000000004</v>
      </c>
      <c r="CI252">
        <v>0.77514000000000005</v>
      </c>
      <c r="CJ252">
        <v>56.64517</v>
      </c>
      <c r="CK252">
        <v>77.445710000000005</v>
      </c>
      <c r="CL252">
        <v>8.6167239999999996</v>
      </c>
      <c r="CM252">
        <v>28.226279999999999</v>
      </c>
      <c r="CN252">
        <v>187.42080000000001</v>
      </c>
      <c r="CO252">
        <v>1418.883</v>
      </c>
      <c r="CP252">
        <v>0.24024300000000001</v>
      </c>
      <c r="CQ252">
        <v>65.360320000000002</v>
      </c>
      <c r="CR252">
        <v>9.2386540000000004</v>
      </c>
      <c r="CS252">
        <v>7338.5950000000003</v>
      </c>
      <c r="CT252">
        <v>1.21E-4</v>
      </c>
      <c r="CU252">
        <v>31.884699999999999</v>
      </c>
      <c r="CV252">
        <v>1.2099999999999999E-3</v>
      </c>
      <c r="CW252">
        <v>318.84699999999998</v>
      </c>
      <c r="CX252">
        <v>0</v>
      </c>
      <c r="CY252">
        <v>0.104086</v>
      </c>
      <c r="CZ252">
        <v>1.5131270000000001</v>
      </c>
      <c r="DA252">
        <v>175.45580000000001</v>
      </c>
      <c r="DB252">
        <v>1.24</v>
      </c>
      <c r="DC252">
        <f t="shared" si="14"/>
        <v>2565.8765729999996</v>
      </c>
      <c r="DD252">
        <f t="shared" si="15"/>
        <v>1282.9382864999998</v>
      </c>
    </row>
    <row r="253" spans="1:108" x14ac:dyDescent="0.3">
      <c r="A253">
        <v>2042</v>
      </c>
      <c r="B253">
        <v>8</v>
      </c>
      <c r="C253">
        <v>1</v>
      </c>
      <c r="D253">
        <v>5.0927879999999996</v>
      </c>
      <c r="E253">
        <v>44.329419999999999</v>
      </c>
      <c r="F253">
        <v>50.122210000000003</v>
      </c>
      <c r="G253">
        <v>0.99124500000000004</v>
      </c>
      <c r="H253">
        <v>0.49746099999999999</v>
      </c>
      <c r="I253">
        <v>207.17609999999999</v>
      </c>
      <c r="J253">
        <f t="shared" si="13"/>
        <v>3021.342380983273</v>
      </c>
      <c r="K253">
        <v>1000</v>
      </c>
      <c r="L253">
        <v>534.30079999999998</v>
      </c>
      <c r="M253">
        <v>1369.856</v>
      </c>
      <c r="N253">
        <v>72.345920000000007</v>
      </c>
      <c r="O253">
        <f t="shared" si="12"/>
        <v>1976.50272</v>
      </c>
      <c r="P253">
        <v>10.16132</v>
      </c>
      <c r="Q253">
        <v>0.63271599999999995</v>
      </c>
      <c r="R253">
        <v>380.83139999999997</v>
      </c>
      <c r="S253">
        <v>198.98089999999999</v>
      </c>
      <c r="T253">
        <v>1.176021</v>
      </c>
      <c r="U253">
        <v>3.5749650000000002</v>
      </c>
      <c r="V253">
        <v>0</v>
      </c>
      <c r="W253">
        <v>576.85630000000003</v>
      </c>
      <c r="X253">
        <v>720.45320000000004</v>
      </c>
      <c r="Y253">
        <v>86.569270000000003</v>
      </c>
      <c r="Z253">
        <v>113.8659</v>
      </c>
      <c r="AA253">
        <v>3.316262</v>
      </c>
      <c r="AB253">
        <v>403.55250000000001</v>
      </c>
      <c r="AC253">
        <v>548.5376</v>
      </c>
      <c r="AD253">
        <v>4.2111409999999996</v>
      </c>
      <c r="AE253">
        <v>3.937452</v>
      </c>
      <c r="AF253">
        <v>0.98835300000000004</v>
      </c>
      <c r="AG253">
        <v>11948.87</v>
      </c>
      <c r="AH253">
        <v>0</v>
      </c>
      <c r="AI253">
        <v>14.94177</v>
      </c>
      <c r="AJ253">
        <v>0</v>
      </c>
      <c r="AK253">
        <v>262.44529999999997</v>
      </c>
      <c r="AL253">
        <v>33.340989999999998</v>
      </c>
      <c r="AM253">
        <v>56.169060000000002</v>
      </c>
      <c r="AN253">
        <v>47.933889999999998</v>
      </c>
      <c r="AO253">
        <v>116.5455</v>
      </c>
      <c r="AP253">
        <v>46.385100000000001</v>
      </c>
      <c r="AQ253">
        <v>88.430819999999997</v>
      </c>
      <c r="AR253">
        <v>-39.914200000000001</v>
      </c>
      <c r="AS253">
        <v>1</v>
      </c>
      <c r="AT253">
        <v>0</v>
      </c>
      <c r="AU253">
        <v>0.61073900000000003</v>
      </c>
      <c r="AV253">
        <v>26.859220000000001</v>
      </c>
      <c r="AW253">
        <v>0.225745</v>
      </c>
      <c r="AX253">
        <v>60.677660000000003</v>
      </c>
      <c r="AY253">
        <v>0.32172299999999998</v>
      </c>
      <c r="AZ253">
        <v>59.289859999999997</v>
      </c>
      <c r="BA253">
        <v>0.31444699999999998</v>
      </c>
      <c r="BB253">
        <v>1.3927999999999999E-2</v>
      </c>
      <c r="BC253">
        <v>21.64376</v>
      </c>
      <c r="BD253">
        <v>22.954689999999999</v>
      </c>
      <c r="BE253">
        <v>14.93</v>
      </c>
      <c r="BF253">
        <v>3.14</v>
      </c>
      <c r="BG253">
        <v>9.0350000000000001</v>
      </c>
      <c r="BH253">
        <v>10.58806</v>
      </c>
      <c r="BI253">
        <v>10.284739999999999</v>
      </c>
      <c r="BJ253">
        <v>5.3</v>
      </c>
      <c r="BK253">
        <v>60.63</v>
      </c>
      <c r="BL253">
        <v>7.6529350000000003</v>
      </c>
      <c r="BM253">
        <v>61.150230000000001</v>
      </c>
      <c r="BN253">
        <v>1</v>
      </c>
      <c r="BO253">
        <v>0</v>
      </c>
      <c r="BP253">
        <v>0</v>
      </c>
      <c r="BQ253">
        <v>57.713200000000001</v>
      </c>
      <c r="BR253">
        <v>18.105</v>
      </c>
      <c r="BS253">
        <v>1.6785239999999999</v>
      </c>
      <c r="BT253">
        <v>149.9957</v>
      </c>
      <c r="BU253">
        <v>9487.2900000000009</v>
      </c>
      <c r="BV253">
        <v>4.9645000000000002E-2</v>
      </c>
      <c r="BW253">
        <v>6.3199999999999997E-4</v>
      </c>
      <c r="BX253">
        <v>1.918728</v>
      </c>
      <c r="BY253">
        <v>2.4389000000000001E-2</v>
      </c>
      <c r="BZ253">
        <v>2.7548919999999999</v>
      </c>
      <c r="CA253">
        <v>0.75020299999999995</v>
      </c>
      <c r="CB253">
        <v>19.956420000000001</v>
      </c>
      <c r="CC253">
        <v>6.4050330000000004</v>
      </c>
      <c r="CD253">
        <v>10.629569999999999</v>
      </c>
      <c r="CE253">
        <v>0</v>
      </c>
      <c r="CF253">
        <v>58.923990000000003</v>
      </c>
      <c r="CG253">
        <v>0</v>
      </c>
      <c r="CH253">
        <v>0.81398499999999996</v>
      </c>
      <c r="CI253">
        <v>0.77407499999999996</v>
      </c>
      <c r="CJ253">
        <v>57.086620000000003</v>
      </c>
      <c r="CK253">
        <v>77.373720000000006</v>
      </c>
      <c r="CL253">
        <v>8.5677020000000006</v>
      </c>
      <c r="CM253">
        <v>28.188230000000001</v>
      </c>
      <c r="CN253">
        <v>186.29650000000001</v>
      </c>
      <c r="CO253">
        <v>1415.78</v>
      </c>
      <c r="CP253">
        <v>0.23941100000000001</v>
      </c>
      <c r="CQ253">
        <v>65.344319999999996</v>
      </c>
      <c r="CR253">
        <v>9.1972509999999996</v>
      </c>
      <c r="CS253">
        <v>7335.4560000000001</v>
      </c>
      <c r="CT253">
        <v>1.18E-4</v>
      </c>
      <c r="CU253">
        <v>31.882899999999999</v>
      </c>
      <c r="CV253">
        <v>1.175E-3</v>
      </c>
      <c r="CW253">
        <v>318.82900000000001</v>
      </c>
      <c r="CX253">
        <v>0</v>
      </c>
      <c r="CY253">
        <v>4.1783000000000001E-2</v>
      </c>
      <c r="CZ253">
        <v>1.7564660000000001</v>
      </c>
      <c r="DA253">
        <v>199.34569999999999</v>
      </c>
      <c r="DB253">
        <v>1.24</v>
      </c>
      <c r="DC253">
        <f t="shared" si="14"/>
        <v>2571.8600419999998</v>
      </c>
      <c r="DD253">
        <f t="shared" si="15"/>
        <v>1285.9300209999999</v>
      </c>
    </row>
    <row r="254" spans="1:108" x14ac:dyDescent="0.3">
      <c r="A254">
        <v>2042</v>
      </c>
      <c r="B254">
        <v>11</v>
      </c>
      <c r="C254">
        <v>10</v>
      </c>
      <c r="D254">
        <v>5.1915380000000004</v>
      </c>
      <c r="E254">
        <v>44.397350000000003</v>
      </c>
      <c r="F254">
        <v>50.184139999999999</v>
      </c>
      <c r="G254">
        <v>0.99133700000000002</v>
      </c>
      <c r="H254">
        <v>0.49748799999999999</v>
      </c>
      <c r="I254">
        <v>207.6884</v>
      </c>
      <c r="J254">
        <f t="shared" si="13"/>
        <v>3033.2522326258377</v>
      </c>
      <c r="K254">
        <v>1000</v>
      </c>
      <c r="L254">
        <v>543.25819999999999</v>
      </c>
      <c r="M254">
        <v>1369.856</v>
      </c>
      <c r="N254">
        <v>72.440950000000001</v>
      </c>
      <c r="O254">
        <f t="shared" si="12"/>
        <v>1985.5551499999999</v>
      </c>
      <c r="P254">
        <v>10.386480000000001</v>
      </c>
      <c r="Q254">
        <v>0.63607000000000002</v>
      </c>
      <c r="R254">
        <v>382.62290000000002</v>
      </c>
      <c r="S254">
        <v>199.26660000000001</v>
      </c>
      <c r="T254">
        <v>1.197926</v>
      </c>
      <c r="U254">
        <v>4.8602780000000001</v>
      </c>
      <c r="V254">
        <v>0</v>
      </c>
      <c r="W254">
        <v>582.23040000000003</v>
      </c>
      <c r="X254">
        <v>720.45320000000004</v>
      </c>
      <c r="Y254">
        <v>86.210359999999994</v>
      </c>
      <c r="Z254">
        <v>114.6181</v>
      </c>
      <c r="AA254">
        <v>3.0415420000000002</v>
      </c>
      <c r="AB254">
        <v>404.62740000000002</v>
      </c>
      <c r="AC254">
        <v>546.29459999999995</v>
      </c>
      <c r="AD254">
        <v>3.7950370000000002</v>
      </c>
      <c r="AE254">
        <v>4.383114</v>
      </c>
      <c r="AF254">
        <v>0.943353</v>
      </c>
      <c r="AG254">
        <v>11948.04</v>
      </c>
      <c r="AH254">
        <v>0</v>
      </c>
      <c r="AI254">
        <v>14.71677</v>
      </c>
      <c r="AJ254">
        <v>0</v>
      </c>
      <c r="AK254">
        <v>298.41090000000003</v>
      </c>
      <c r="AL254">
        <v>33.416629999999998</v>
      </c>
      <c r="AM254">
        <v>56.038539999999998</v>
      </c>
      <c r="AN254">
        <v>152.62690000000001</v>
      </c>
      <c r="AO254">
        <v>325.81869999999998</v>
      </c>
      <c r="AP254">
        <v>129.67580000000001</v>
      </c>
      <c r="AQ254">
        <v>225.33340000000001</v>
      </c>
      <c r="AR254">
        <v>-71.077399999999997</v>
      </c>
      <c r="AS254">
        <v>1</v>
      </c>
      <c r="AT254">
        <v>0</v>
      </c>
      <c r="AU254">
        <v>2.3473269999999999</v>
      </c>
      <c r="AV254">
        <v>1.422339</v>
      </c>
      <c r="AW254">
        <v>1.1774E-2</v>
      </c>
      <c r="AX254">
        <v>35.573880000000003</v>
      </c>
      <c r="AY254">
        <v>0.103196</v>
      </c>
      <c r="AZ254">
        <v>34.180619999999998</v>
      </c>
      <c r="BA254">
        <v>9.6526000000000001E-2</v>
      </c>
      <c r="BB254">
        <v>2.9758E-2</v>
      </c>
      <c r="BC254">
        <v>41.886879999999998</v>
      </c>
      <c r="BD254">
        <v>45.241280000000003</v>
      </c>
      <c r="BE254">
        <v>20.47</v>
      </c>
      <c r="BF254">
        <v>16.27</v>
      </c>
      <c r="BG254">
        <v>18.37</v>
      </c>
      <c r="BH254">
        <v>16.14038</v>
      </c>
      <c r="BI254">
        <v>18.815200000000001</v>
      </c>
      <c r="BJ254">
        <v>17.5</v>
      </c>
      <c r="BK254">
        <v>14.98</v>
      </c>
      <c r="BL254">
        <v>18.497029999999999</v>
      </c>
      <c r="BM254">
        <v>85.16301</v>
      </c>
      <c r="BN254">
        <v>1</v>
      </c>
      <c r="BO254">
        <v>0</v>
      </c>
      <c r="BP254">
        <v>0</v>
      </c>
      <c r="BQ254">
        <v>11.746639999999999</v>
      </c>
      <c r="BR254">
        <v>345.48500000000001</v>
      </c>
      <c r="BS254">
        <v>1.757639</v>
      </c>
      <c r="BT254">
        <v>150.31440000000001</v>
      </c>
      <c r="BU254">
        <v>9482.3760000000002</v>
      </c>
      <c r="BV254">
        <v>1.495E-2</v>
      </c>
      <c r="BW254">
        <v>6.0300000000000002E-4</v>
      </c>
      <c r="BX254">
        <v>0.57878700000000005</v>
      </c>
      <c r="BY254">
        <v>2.3324999999999999E-2</v>
      </c>
      <c r="BZ254">
        <v>2.8392770000000001</v>
      </c>
      <c r="CA254">
        <v>0.776061</v>
      </c>
      <c r="CB254">
        <v>20.03171</v>
      </c>
      <c r="CC254">
        <v>6.6188830000000003</v>
      </c>
      <c r="CD254">
        <v>10.938470000000001</v>
      </c>
      <c r="CE254">
        <v>0</v>
      </c>
      <c r="CF254">
        <v>60.591760000000001</v>
      </c>
      <c r="CG254">
        <v>0</v>
      </c>
      <c r="CH254">
        <v>0.825492</v>
      </c>
      <c r="CI254">
        <v>0.77719800000000006</v>
      </c>
      <c r="CJ254">
        <v>57.576590000000003</v>
      </c>
      <c r="CK254">
        <v>77.6541</v>
      </c>
      <c r="CL254">
        <v>8.5101560000000003</v>
      </c>
      <c r="CM254">
        <v>28.181740000000001</v>
      </c>
      <c r="CN254">
        <v>184.8733</v>
      </c>
      <c r="CO254">
        <v>1413.6479999999999</v>
      </c>
      <c r="CP254">
        <v>0.23782500000000001</v>
      </c>
      <c r="CQ254">
        <v>65.331199999999995</v>
      </c>
      <c r="CR254">
        <v>9.1299060000000001</v>
      </c>
      <c r="CS254">
        <v>7332.7470000000003</v>
      </c>
      <c r="CT254">
        <v>1.1400000000000001E-4</v>
      </c>
      <c r="CU254">
        <v>31.8813</v>
      </c>
      <c r="CV254">
        <v>1.1410000000000001E-3</v>
      </c>
      <c r="CW254">
        <v>318.81299999999999</v>
      </c>
      <c r="CX254">
        <v>0</v>
      </c>
      <c r="CY254">
        <v>8.9273000000000005E-2</v>
      </c>
      <c r="CZ254">
        <v>1.721536</v>
      </c>
      <c r="DA254">
        <v>197.59479999999999</v>
      </c>
      <c r="DB254">
        <v>1.24</v>
      </c>
      <c r="DC254">
        <f t="shared" si="14"/>
        <v>2584.5254039999995</v>
      </c>
      <c r="DD254">
        <f t="shared" si="15"/>
        <v>1292.2627019999998</v>
      </c>
    </row>
    <row r="255" spans="1:108" x14ac:dyDescent="0.3">
      <c r="A255">
        <v>2043</v>
      </c>
      <c r="B255">
        <v>2</v>
      </c>
      <c r="C255">
        <v>19</v>
      </c>
      <c r="D255">
        <v>5.2921709999999997</v>
      </c>
      <c r="E255">
        <v>44.479759999999999</v>
      </c>
      <c r="F255">
        <v>50.259250000000002</v>
      </c>
      <c r="G255">
        <v>0.991448</v>
      </c>
      <c r="H255">
        <v>0.49752000000000002</v>
      </c>
      <c r="I255">
        <v>208.31049999999999</v>
      </c>
      <c r="J255">
        <f t="shared" si="13"/>
        <v>3047.7390354771951</v>
      </c>
      <c r="K255">
        <v>1000</v>
      </c>
      <c r="L255">
        <v>522.42589999999996</v>
      </c>
      <c r="M255">
        <v>1401.912</v>
      </c>
      <c r="N255">
        <v>72.759479999999996</v>
      </c>
      <c r="O255">
        <f t="shared" si="12"/>
        <v>1997.0973799999999</v>
      </c>
      <c r="P255">
        <v>10.588290000000001</v>
      </c>
      <c r="Q255">
        <v>0.66251000000000004</v>
      </c>
      <c r="R255">
        <v>384.86759999999998</v>
      </c>
      <c r="S255">
        <v>200.173</v>
      </c>
      <c r="T255">
        <v>1.247851</v>
      </c>
      <c r="U255">
        <v>5.1510249999999997</v>
      </c>
      <c r="V255">
        <v>0</v>
      </c>
      <c r="W255">
        <v>562.35069999999996</v>
      </c>
      <c r="X255">
        <v>737.58010000000002</v>
      </c>
      <c r="Y255">
        <v>86.849800000000002</v>
      </c>
      <c r="Z255">
        <v>117.60899999999999</v>
      </c>
      <c r="AA255">
        <v>3.432334</v>
      </c>
      <c r="AB255">
        <v>407.50220000000002</v>
      </c>
      <c r="AC255">
        <v>550.42939999999999</v>
      </c>
      <c r="AD255">
        <v>4.8250890000000002</v>
      </c>
      <c r="AE255">
        <v>6.6133100000000002</v>
      </c>
      <c r="AF255">
        <v>0.96177199999999996</v>
      </c>
      <c r="AG255">
        <v>11948.02</v>
      </c>
      <c r="AH255">
        <v>0</v>
      </c>
      <c r="AI255">
        <v>14.808859999999999</v>
      </c>
      <c r="AJ255">
        <v>0</v>
      </c>
      <c r="AK255">
        <v>284.10129999999998</v>
      </c>
      <c r="AL255">
        <v>32.571669999999997</v>
      </c>
      <c r="AM255">
        <v>55.20729</v>
      </c>
      <c r="AN255">
        <v>95.530820000000006</v>
      </c>
      <c r="AO255">
        <v>263.35879999999997</v>
      </c>
      <c r="AP255">
        <v>104.8168</v>
      </c>
      <c r="AQ255">
        <v>170.80250000000001</v>
      </c>
      <c r="AR255">
        <v>-73.954899999999995</v>
      </c>
      <c r="AS255">
        <v>1</v>
      </c>
      <c r="AT255">
        <v>0</v>
      </c>
      <c r="AU255">
        <v>2.7459220000000002</v>
      </c>
      <c r="AV255">
        <v>1.44991</v>
      </c>
      <c r="AW255">
        <v>1.2078E-2</v>
      </c>
      <c r="AX255">
        <v>36.05809</v>
      </c>
      <c r="AY255">
        <v>0.115949</v>
      </c>
      <c r="AZ255">
        <v>34.607129999999998</v>
      </c>
      <c r="BA255">
        <v>0.108434</v>
      </c>
      <c r="BB255">
        <v>0</v>
      </c>
      <c r="BC255">
        <v>61.694409999999998</v>
      </c>
      <c r="BD255">
        <v>64.664850000000001</v>
      </c>
      <c r="BE255">
        <v>26.49</v>
      </c>
      <c r="BF255">
        <v>18.29</v>
      </c>
      <c r="BG255">
        <v>22.39</v>
      </c>
      <c r="BH255">
        <v>20.362680000000001</v>
      </c>
      <c r="BI255">
        <v>23.2592</v>
      </c>
      <c r="BJ255">
        <v>14.6</v>
      </c>
      <c r="BK255">
        <v>9.1999999999999993</v>
      </c>
      <c r="BL255">
        <v>21.01707</v>
      </c>
      <c r="BM255">
        <v>73.655280000000005</v>
      </c>
      <c r="BN255">
        <v>1</v>
      </c>
      <c r="BO255">
        <v>0</v>
      </c>
      <c r="BP255">
        <v>0</v>
      </c>
      <c r="BQ255">
        <v>0</v>
      </c>
      <c r="BR255">
        <v>1276.4000000000001</v>
      </c>
      <c r="BS255">
        <v>1.9184099999999999</v>
      </c>
      <c r="BT255">
        <v>149.84790000000001</v>
      </c>
      <c r="BU255">
        <v>9470.8639999999996</v>
      </c>
      <c r="BV255">
        <v>3.4650000000000002E-3</v>
      </c>
      <c r="BW255">
        <v>1.9900000000000001E-4</v>
      </c>
      <c r="BX255">
        <v>0.15510599999999999</v>
      </c>
      <c r="BY255">
        <v>7.7669999999999996E-3</v>
      </c>
      <c r="BZ255">
        <v>2.6703039999999998</v>
      </c>
      <c r="CA255">
        <v>0.77747900000000003</v>
      </c>
      <c r="CB255">
        <v>19.391940000000002</v>
      </c>
      <c r="CC255">
        <v>6.6163809999999996</v>
      </c>
      <c r="CD255">
        <v>10.65274</v>
      </c>
      <c r="CE255">
        <v>0</v>
      </c>
      <c r="CF255">
        <v>58.957140000000003</v>
      </c>
      <c r="CG255">
        <v>0</v>
      </c>
      <c r="CH255">
        <v>0.82633500000000004</v>
      </c>
      <c r="CI255">
        <v>0.77611399999999997</v>
      </c>
      <c r="CJ255">
        <v>56.517229999999998</v>
      </c>
      <c r="CK255">
        <v>76.406189999999995</v>
      </c>
      <c r="CL255">
        <v>8.593432</v>
      </c>
      <c r="CM255">
        <v>28.119350000000001</v>
      </c>
      <c r="CN255">
        <v>186.346</v>
      </c>
      <c r="CO255">
        <v>1409.6559999999999</v>
      </c>
      <c r="CP255">
        <v>0.240319</v>
      </c>
      <c r="CQ255">
        <v>65.308800000000005</v>
      </c>
      <c r="CR255">
        <v>9.2119230000000005</v>
      </c>
      <c r="CS255">
        <v>7328.6540000000005</v>
      </c>
      <c r="CT255">
        <v>1.11E-4</v>
      </c>
      <c r="CU255">
        <v>31.879259999999999</v>
      </c>
      <c r="CV255">
        <v>1.108E-3</v>
      </c>
      <c r="CW255">
        <v>318.79259999999999</v>
      </c>
      <c r="CX255">
        <v>0</v>
      </c>
      <c r="CY255">
        <v>0.15143699999999999</v>
      </c>
      <c r="CZ255">
        <v>1.615594</v>
      </c>
      <c r="DA255">
        <v>129.471</v>
      </c>
      <c r="DB255">
        <v>1.24</v>
      </c>
      <c r="DC255">
        <f t="shared" si="14"/>
        <v>2599.7876560000004</v>
      </c>
      <c r="DD255">
        <f t="shared" si="15"/>
        <v>1299.8938280000002</v>
      </c>
    </row>
    <row r="256" spans="1:108" x14ac:dyDescent="0.3">
      <c r="A256">
        <v>2043</v>
      </c>
      <c r="B256">
        <v>5</v>
      </c>
      <c r="C256">
        <v>31</v>
      </c>
      <c r="D256">
        <v>5.2577759999999998</v>
      </c>
      <c r="E256">
        <v>44.544969999999999</v>
      </c>
      <c r="F256">
        <v>50.318660000000001</v>
      </c>
      <c r="G256">
        <v>0.99153500000000006</v>
      </c>
      <c r="H256">
        <v>0.49754500000000002</v>
      </c>
      <c r="I256">
        <v>208.80330000000001</v>
      </c>
      <c r="J256">
        <f t="shared" si="13"/>
        <v>3059.2331114612048</v>
      </c>
      <c r="K256">
        <v>1000</v>
      </c>
      <c r="L256">
        <v>531.4873</v>
      </c>
      <c r="M256">
        <v>1401.912</v>
      </c>
      <c r="N256">
        <v>72.859250000000003</v>
      </c>
      <c r="O256">
        <f t="shared" si="12"/>
        <v>2006.25855</v>
      </c>
      <c r="P256">
        <v>10.51685</v>
      </c>
      <c r="Q256">
        <v>0.65817499999999995</v>
      </c>
      <c r="R256">
        <v>386.67989999999998</v>
      </c>
      <c r="S256">
        <v>200.47149999999999</v>
      </c>
      <c r="T256">
        <v>1.22597</v>
      </c>
      <c r="U256">
        <v>3.7006359999999998</v>
      </c>
      <c r="V256">
        <v>0</v>
      </c>
      <c r="W256">
        <v>571.7509</v>
      </c>
      <c r="X256">
        <v>737.58010000000002</v>
      </c>
      <c r="Y256">
        <v>86.93186</v>
      </c>
      <c r="Z256">
        <v>116.97620000000001</v>
      </c>
      <c r="AA256">
        <v>3.4096160000000002</v>
      </c>
      <c r="AB256">
        <v>409.38220000000001</v>
      </c>
      <c r="AC256">
        <v>551.00260000000003</v>
      </c>
      <c r="AD256">
        <v>4.4798</v>
      </c>
      <c r="AE256">
        <v>4.9262100000000002</v>
      </c>
      <c r="AF256">
        <v>0.965889</v>
      </c>
      <c r="AG256">
        <v>11947.46</v>
      </c>
      <c r="AH256">
        <v>0</v>
      </c>
      <c r="AI256">
        <v>14.82944</v>
      </c>
      <c r="AJ256">
        <v>0</v>
      </c>
      <c r="AK256">
        <v>301.23230000000001</v>
      </c>
      <c r="AL256">
        <v>32.902650000000001</v>
      </c>
      <c r="AM256">
        <v>55.360900000000001</v>
      </c>
      <c r="AN256">
        <v>64.551779999999994</v>
      </c>
      <c r="AO256">
        <v>176.83920000000001</v>
      </c>
      <c r="AP256">
        <v>70.381990000000002</v>
      </c>
      <c r="AQ256">
        <v>133.25530000000001</v>
      </c>
      <c r="AR256">
        <v>-67.819299999999998</v>
      </c>
      <c r="AS256">
        <v>1</v>
      </c>
      <c r="AT256">
        <v>0</v>
      </c>
      <c r="AU256">
        <v>1.1131040000000001</v>
      </c>
      <c r="AV256">
        <v>1.4404870000000001</v>
      </c>
      <c r="AW256">
        <v>1.2016000000000001E-2</v>
      </c>
      <c r="AX256">
        <v>35.856740000000002</v>
      </c>
      <c r="AY256">
        <v>0.111424</v>
      </c>
      <c r="AZ256">
        <v>34.413170000000001</v>
      </c>
      <c r="BA256">
        <v>0.103947</v>
      </c>
      <c r="BB256">
        <v>3.0272E-2</v>
      </c>
      <c r="BC256">
        <v>41.021210000000004</v>
      </c>
      <c r="BD256">
        <v>43.015740000000001</v>
      </c>
      <c r="BE256">
        <v>20.98</v>
      </c>
      <c r="BF256">
        <v>17.57</v>
      </c>
      <c r="BG256">
        <v>19.274999999999999</v>
      </c>
      <c r="BH256">
        <v>16.150169999999999</v>
      </c>
      <c r="BI256">
        <v>19.63646</v>
      </c>
      <c r="BJ256">
        <v>8.6</v>
      </c>
      <c r="BK256">
        <v>4.3499999999999996</v>
      </c>
      <c r="BL256">
        <v>20.086369999999999</v>
      </c>
      <c r="BM256">
        <v>87.869749999999996</v>
      </c>
      <c r="BN256">
        <v>1</v>
      </c>
      <c r="BO256">
        <v>0</v>
      </c>
      <c r="BP256">
        <v>0</v>
      </c>
      <c r="BQ256">
        <v>2.3921169999999998</v>
      </c>
      <c r="BR256">
        <v>2022.135</v>
      </c>
      <c r="BS256">
        <v>1.6893020000000001</v>
      </c>
      <c r="BT256">
        <v>149.50450000000001</v>
      </c>
      <c r="BU256">
        <v>9460.9979999999996</v>
      </c>
      <c r="BV256">
        <v>3.4444000000000002E-2</v>
      </c>
      <c r="BW256">
        <v>1.6799999999999999E-4</v>
      </c>
      <c r="BX256">
        <v>1.3377840000000001</v>
      </c>
      <c r="BY256">
        <v>6.5719999999999997E-3</v>
      </c>
      <c r="BZ256">
        <v>2.6406369999999999</v>
      </c>
      <c r="CA256">
        <v>0.73889499999999997</v>
      </c>
      <c r="CB256">
        <v>19.336210000000001</v>
      </c>
      <c r="CC256">
        <v>6.3316590000000001</v>
      </c>
      <c r="CD256">
        <v>10.48621</v>
      </c>
      <c r="CE256">
        <v>0</v>
      </c>
      <c r="CF256">
        <v>57.99785</v>
      </c>
      <c r="CG256">
        <v>0</v>
      </c>
      <c r="CH256">
        <v>0.80989699999999998</v>
      </c>
      <c r="CI256">
        <v>0.76740900000000001</v>
      </c>
      <c r="CJ256">
        <v>55.99297</v>
      </c>
      <c r="CK256">
        <v>76.675989999999999</v>
      </c>
      <c r="CL256">
        <v>8.6357199999999992</v>
      </c>
      <c r="CM256">
        <v>27.988050000000001</v>
      </c>
      <c r="CN256">
        <v>187.12950000000001</v>
      </c>
      <c r="CO256">
        <v>1403.903</v>
      </c>
      <c r="CP256">
        <v>0.242234</v>
      </c>
      <c r="CQ256">
        <v>65.283799999999999</v>
      </c>
      <c r="CR256">
        <v>9.2698870000000007</v>
      </c>
      <c r="CS256">
        <v>7324.1549999999997</v>
      </c>
      <c r="CT256">
        <v>1.08E-4</v>
      </c>
      <c r="CU256">
        <v>31.876950000000001</v>
      </c>
      <c r="CV256">
        <v>1.077E-3</v>
      </c>
      <c r="CW256">
        <v>318.76949999999999</v>
      </c>
      <c r="CX256">
        <v>0</v>
      </c>
      <c r="CY256">
        <v>9.0815000000000007E-2</v>
      </c>
      <c r="CZ256">
        <v>1.775884</v>
      </c>
      <c r="DA256">
        <v>198.8554</v>
      </c>
      <c r="DB256">
        <v>1.24</v>
      </c>
      <c r="DC256">
        <f t="shared" si="14"/>
        <v>2609.5115810000002</v>
      </c>
      <c r="DD256">
        <f t="shared" si="15"/>
        <v>1304.7557905000001</v>
      </c>
    </row>
    <row r="257" spans="1:108" x14ac:dyDescent="0.3">
      <c r="A257">
        <v>2043</v>
      </c>
      <c r="B257">
        <v>9</v>
      </c>
      <c r="C257">
        <v>9</v>
      </c>
      <c r="D257">
        <v>5.1524070000000002</v>
      </c>
      <c r="E257">
        <v>44.589550000000003</v>
      </c>
      <c r="F257">
        <v>50.359270000000002</v>
      </c>
      <c r="G257">
        <v>0.99159299999999995</v>
      </c>
      <c r="H257">
        <v>0.497562</v>
      </c>
      <c r="I257">
        <v>209.1404</v>
      </c>
      <c r="J257">
        <f t="shared" si="13"/>
        <v>3067.1055517223758</v>
      </c>
      <c r="K257">
        <v>1000</v>
      </c>
      <c r="L257">
        <v>537.69489999999996</v>
      </c>
      <c r="M257">
        <v>1401.912</v>
      </c>
      <c r="N257">
        <v>72.674729999999997</v>
      </c>
      <c r="O257">
        <f t="shared" si="12"/>
        <v>2012.28163</v>
      </c>
      <c r="P257">
        <v>10.30687</v>
      </c>
      <c r="Q257">
        <v>0.615842</v>
      </c>
      <c r="R257">
        <v>387.92140000000001</v>
      </c>
      <c r="S257">
        <v>199.98</v>
      </c>
      <c r="T257">
        <v>1.155769</v>
      </c>
      <c r="U257">
        <v>4.1596000000000002</v>
      </c>
      <c r="V257">
        <v>0</v>
      </c>
      <c r="W257">
        <v>577.2251</v>
      </c>
      <c r="X257">
        <v>737.58010000000002</v>
      </c>
      <c r="Y257">
        <v>86.579560000000001</v>
      </c>
      <c r="Z257">
        <v>114.27979999999999</v>
      </c>
      <c r="AA257">
        <v>3.1164299999999998</v>
      </c>
      <c r="AB257">
        <v>410.47699999999998</v>
      </c>
      <c r="AC257">
        <v>548.80020000000002</v>
      </c>
      <c r="AD257">
        <v>3.8604690000000002</v>
      </c>
      <c r="AE257">
        <v>3.7657150000000001</v>
      </c>
      <c r="AF257">
        <v>0.95716299999999999</v>
      </c>
      <c r="AG257">
        <v>11946.86</v>
      </c>
      <c r="AH257">
        <v>0</v>
      </c>
      <c r="AI257">
        <v>14.785819999999999</v>
      </c>
      <c r="AJ257">
        <v>0</v>
      </c>
      <c r="AK257">
        <v>291.54169999999999</v>
      </c>
      <c r="AL257">
        <v>32.747419999999998</v>
      </c>
      <c r="AM257">
        <v>55.181260000000002</v>
      </c>
      <c r="AN257">
        <v>102.313</v>
      </c>
      <c r="AO257">
        <v>218.58179999999999</v>
      </c>
      <c r="AP257">
        <v>86.995559999999998</v>
      </c>
      <c r="AQ257">
        <v>163.48400000000001</v>
      </c>
      <c r="AR257">
        <v>-60.078099999999999</v>
      </c>
      <c r="AS257">
        <v>1</v>
      </c>
      <c r="AT257">
        <v>0</v>
      </c>
      <c r="AU257">
        <v>1.1880869999999999</v>
      </c>
      <c r="AV257">
        <v>1.411618</v>
      </c>
      <c r="AW257">
        <v>1.174E-2</v>
      </c>
      <c r="AX257">
        <v>35.272640000000003</v>
      </c>
      <c r="AY257">
        <v>0.103933</v>
      </c>
      <c r="AZ257">
        <v>33.922669999999997</v>
      </c>
      <c r="BA257">
        <v>9.7095000000000001E-2</v>
      </c>
      <c r="BB257">
        <v>1.8384999999999999E-2</v>
      </c>
      <c r="BC257">
        <v>28.180330000000001</v>
      </c>
      <c r="BD257">
        <v>30.49222</v>
      </c>
      <c r="BE257">
        <v>15.42</v>
      </c>
      <c r="BF257">
        <v>9.6199999999999992</v>
      </c>
      <c r="BG257">
        <v>12.52</v>
      </c>
      <c r="BH257">
        <v>12.575900000000001</v>
      </c>
      <c r="BI257">
        <v>13.1348</v>
      </c>
      <c r="BJ257">
        <v>10.4</v>
      </c>
      <c r="BK257">
        <v>3.49</v>
      </c>
      <c r="BL257">
        <v>11.96956</v>
      </c>
      <c r="BM257">
        <v>79.221360000000004</v>
      </c>
      <c r="BN257">
        <v>1</v>
      </c>
      <c r="BO257">
        <v>0</v>
      </c>
      <c r="BP257">
        <v>0</v>
      </c>
      <c r="BQ257">
        <v>0.87897199999999998</v>
      </c>
      <c r="BR257">
        <v>104.33499999999999</v>
      </c>
      <c r="BS257">
        <v>1.6814709999999999</v>
      </c>
      <c r="BT257">
        <v>150.1694</v>
      </c>
      <c r="BU257">
        <v>9461.1319999999996</v>
      </c>
      <c r="BV257">
        <v>3.0827E-2</v>
      </c>
      <c r="BW257">
        <v>7.8399999999999997E-4</v>
      </c>
      <c r="BX257">
        <v>1.1989590000000001</v>
      </c>
      <c r="BY257">
        <v>3.0488000000000001E-2</v>
      </c>
      <c r="BZ257">
        <v>2.8954409999999999</v>
      </c>
      <c r="CA257">
        <v>0.782003</v>
      </c>
      <c r="CB257">
        <v>20.911480000000001</v>
      </c>
      <c r="CC257">
        <v>6.7183149999999996</v>
      </c>
      <c r="CD257">
        <v>10.910310000000001</v>
      </c>
      <c r="CE257">
        <v>0</v>
      </c>
      <c r="CF257">
        <v>60.305489999999999</v>
      </c>
      <c r="CG257">
        <v>0</v>
      </c>
      <c r="CH257">
        <v>0.82186499999999996</v>
      </c>
      <c r="CI257">
        <v>0.77325500000000003</v>
      </c>
      <c r="CJ257">
        <v>56.926490000000001</v>
      </c>
      <c r="CK257">
        <v>77.281930000000003</v>
      </c>
      <c r="CL257">
        <v>8.5485000000000007</v>
      </c>
      <c r="CM257">
        <v>28.017530000000001</v>
      </c>
      <c r="CN257">
        <v>185.09540000000001</v>
      </c>
      <c r="CO257">
        <v>1402.85</v>
      </c>
      <c r="CP257">
        <v>0.23990700000000001</v>
      </c>
      <c r="CQ257">
        <v>65.273309999999995</v>
      </c>
      <c r="CR257">
        <v>9.1738079999999993</v>
      </c>
      <c r="CS257">
        <v>7321.8270000000002</v>
      </c>
      <c r="CT257">
        <v>1.05E-4</v>
      </c>
      <c r="CU257">
        <v>31.87556</v>
      </c>
      <c r="CV257">
        <v>1.0460000000000001E-3</v>
      </c>
      <c r="CW257">
        <v>318.75560000000002</v>
      </c>
      <c r="CX257">
        <v>0</v>
      </c>
      <c r="CY257">
        <v>5.5155999999999997E-2</v>
      </c>
      <c r="CZ257">
        <v>1.7832889999999999</v>
      </c>
      <c r="DA257">
        <v>198.7731</v>
      </c>
      <c r="DB257">
        <v>1.24</v>
      </c>
      <c r="DC257">
        <f t="shared" si="14"/>
        <v>2616.4211109999997</v>
      </c>
      <c r="DD257">
        <f t="shared" si="15"/>
        <v>1308.2105554999998</v>
      </c>
    </row>
    <row r="258" spans="1:108" x14ac:dyDescent="0.3">
      <c r="A258">
        <v>2043</v>
      </c>
      <c r="B258">
        <v>12</v>
      </c>
      <c r="C258">
        <v>19</v>
      </c>
      <c r="D258">
        <v>5.299417</v>
      </c>
      <c r="E258">
        <v>44.666710000000002</v>
      </c>
      <c r="F258">
        <v>50.42953</v>
      </c>
      <c r="G258">
        <v>0.99169399999999996</v>
      </c>
      <c r="H258">
        <v>0.49759100000000001</v>
      </c>
      <c r="I258">
        <v>209.72450000000001</v>
      </c>
      <c r="J258">
        <f t="shared" si="13"/>
        <v>3080.7631629150724</v>
      </c>
      <c r="K258">
        <v>1000</v>
      </c>
      <c r="L258">
        <v>517.35109999999997</v>
      </c>
      <c r="M258">
        <v>1433.011</v>
      </c>
      <c r="N258">
        <v>72.944630000000004</v>
      </c>
      <c r="O258">
        <f t="shared" si="12"/>
        <v>2023.3067299999998</v>
      </c>
      <c r="P258">
        <v>10.59731</v>
      </c>
      <c r="Q258">
        <v>0.650667</v>
      </c>
      <c r="R258">
        <v>390.07240000000002</v>
      </c>
      <c r="S258">
        <v>200.75059999999999</v>
      </c>
      <c r="T258">
        <v>1.222315</v>
      </c>
      <c r="U258">
        <v>5.2856209999999999</v>
      </c>
      <c r="V258">
        <v>0</v>
      </c>
      <c r="W258">
        <v>550.3569</v>
      </c>
      <c r="X258">
        <v>754.10299999999995</v>
      </c>
      <c r="Y258">
        <v>86.309669999999997</v>
      </c>
      <c r="Z258">
        <v>115.1964</v>
      </c>
      <c r="AA258">
        <v>2.951397</v>
      </c>
      <c r="AB258">
        <v>411.71260000000001</v>
      </c>
      <c r="AC258">
        <v>547.12369999999999</v>
      </c>
      <c r="AD258">
        <v>3.801323</v>
      </c>
      <c r="AE258">
        <v>19.1692</v>
      </c>
      <c r="AF258">
        <v>0.89758899999999997</v>
      </c>
      <c r="AG258">
        <v>11946.56</v>
      </c>
      <c r="AH258">
        <v>0</v>
      </c>
      <c r="AI258">
        <v>14.48795</v>
      </c>
      <c r="AJ258">
        <v>0</v>
      </c>
      <c r="AK258">
        <v>237.92750000000001</v>
      </c>
      <c r="AL258">
        <v>32.69238</v>
      </c>
      <c r="AM258">
        <v>55.23912</v>
      </c>
      <c r="AN258">
        <v>138.49350000000001</v>
      </c>
      <c r="AO258">
        <v>302.87630000000001</v>
      </c>
      <c r="AP258">
        <v>120.5448</v>
      </c>
      <c r="AQ258">
        <v>202.14859999999999</v>
      </c>
      <c r="AR258">
        <v>-62.140700000000002</v>
      </c>
      <c r="AS258">
        <v>1</v>
      </c>
      <c r="AT258">
        <v>0</v>
      </c>
      <c r="AU258">
        <v>3.291239</v>
      </c>
      <c r="AV258">
        <v>5.5062350000000002</v>
      </c>
      <c r="AW258">
        <v>4.4873000000000003E-2</v>
      </c>
      <c r="AX258">
        <v>40.3504</v>
      </c>
      <c r="AY258">
        <v>0.13769999999999999</v>
      </c>
      <c r="AZ258">
        <v>38.67503</v>
      </c>
      <c r="BA258">
        <v>0.130136</v>
      </c>
      <c r="BB258">
        <v>0</v>
      </c>
      <c r="BC258">
        <v>42.323639999999997</v>
      </c>
      <c r="BD258">
        <v>45.322539999999996</v>
      </c>
      <c r="BE258">
        <v>24.86</v>
      </c>
      <c r="BF258">
        <v>11.46</v>
      </c>
      <c r="BG258">
        <v>18.16</v>
      </c>
      <c r="BH258">
        <v>18.620529999999999</v>
      </c>
      <c r="BI258">
        <v>19.580400000000001</v>
      </c>
      <c r="BJ258">
        <v>28.4</v>
      </c>
      <c r="BK258">
        <v>0</v>
      </c>
      <c r="BL258">
        <v>13.5329</v>
      </c>
      <c r="BM258">
        <v>59.40737</v>
      </c>
      <c r="BN258">
        <v>0.72676600000000002</v>
      </c>
      <c r="BO258">
        <v>0</v>
      </c>
      <c r="BP258">
        <v>0</v>
      </c>
      <c r="BQ258">
        <v>0</v>
      </c>
      <c r="BR258">
        <v>628.54</v>
      </c>
      <c r="BS258">
        <v>0.24659900000000001</v>
      </c>
      <c r="BT258">
        <v>150.31549999999999</v>
      </c>
      <c r="BU258">
        <v>9455.7189999999991</v>
      </c>
      <c r="BV258">
        <v>5.8009999999999997E-3</v>
      </c>
      <c r="BW258">
        <v>4.9899999999999999E-4</v>
      </c>
      <c r="BX258">
        <v>0.22562499999999999</v>
      </c>
      <c r="BY258">
        <v>1.9418000000000001E-2</v>
      </c>
      <c r="BZ258">
        <v>2.866565</v>
      </c>
      <c r="CA258">
        <v>0.82332399999999994</v>
      </c>
      <c r="CB258">
        <v>20.079080000000001</v>
      </c>
      <c r="CC258">
        <v>7.0147219999999999</v>
      </c>
      <c r="CD258">
        <v>11.03844</v>
      </c>
      <c r="CE258">
        <v>0</v>
      </c>
      <c r="CF258">
        <v>60.951889999999999</v>
      </c>
      <c r="CG258">
        <v>0</v>
      </c>
      <c r="CH258">
        <v>0.83642099999999997</v>
      </c>
      <c r="CI258">
        <v>0.78004799999999996</v>
      </c>
      <c r="CJ258">
        <v>56.86403</v>
      </c>
      <c r="CK258">
        <v>77.013249999999999</v>
      </c>
      <c r="CL258">
        <v>8.5395059999999994</v>
      </c>
      <c r="CM258">
        <v>28.050180000000001</v>
      </c>
      <c r="CN258">
        <v>184.56270000000001</v>
      </c>
      <c r="CO258">
        <v>1401.962</v>
      </c>
      <c r="CP258">
        <v>0.23946300000000001</v>
      </c>
      <c r="CQ258">
        <v>65.260909999999996</v>
      </c>
      <c r="CR258">
        <v>9.1475989999999996</v>
      </c>
      <c r="CS258">
        <v>7319.1189999999997</v>
      </c>
      <c r="CT258">
        <v>1.02E-4</v>
      </c>
      <c r="CU258">
        <v>31.874210000000001</v>
      </c>
      <c r="CV258">
        <v>1.0150000000000001E-3</v>
      </c>
      <c r="CW258">
        <v>318.74209999999999</v>
      </c>
      <c r="CX258">
        <v>0</v>
      </c>
      <c r="CY258">
        <v>1.7217E-2</v>
      </c>
      <c r="CZ258">
        <v>0.97651200000000005</v>
      </c>
      <c r="DA258">
        <v>54.850079999999998</v>
      </c>
      <c r="DB258">
        <v>1.24</v>
      </c>
      <c r="DC258">
        <f t="shared" si="14"/>
        <v>2631.8856430000001</v>
      </c>
      <c r="DD258">
        <f t="shared" si="15"/>
        <v>1315.9428215</v>
      </c>
    </row>
    <row r="259" spans="1:108" x14ac:dyDescent="0.3">
      <c r="A259">
        <v>2044</v>
      </c>
      <c r="B259">
        <v>3</v>
      </c>
      <c r="C259">
        <v>29</v>
      </c>
      <c r="D259">
        <v>0</v>
      </c>
      <c r="E259">
        <v>0</v>
      </c>
      <c r="F259">
        <v>0</v>
      </c>
      <c r="G259">
        <v>0</v>
      </c>
      <c r="H259">
        <v>0.21</v>
      </c>
      <c r="I259">
        <v>0</v>
      </c>
      <c r="J259" t="e">
        <f t="shared" si="13"/>
        <v>#NUM!</v>
      </c>
      <c r="K259">
        <v>0</v>
      </c>
      <c r="L259">
        <v>0</v>
      </c>
      <c r="M259">
        <v>0</v>
      </c>
      <c r="N259">
        <v>0</v>
      </c>
      <c r="O259">
        <f t="shared" si="12"/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9863.2950000000001</v>
      </c>
      <c r="AH259">
        <v>0</v>
      </c>
      <c r="AI259">
        <v>666.66669999999999</v>
      </c>
      <c r="AJ259">
        <v>0</v>
      </c>
      <c r="AK259">
        <v>310.39699999999999</v>
      </c>
      <c r="AL259">
        <v>0</v>
      </c>
      <c r="AM259">
        <v>42.42389</v>
      </c>
      <c r="AN259">
        <v>-301.98700000000002</v>
      </c>
      <c r="AO259">
        <v>0</v>
      </c>
      <c r="AP259">
        <v>0</v>
      </c>
      <c r="AQ259">
        <v>-146.71600000000001</v>
      </c>
      <c r="AR259">
        <v>-155.27199999999999</v>
      </c>
      <c r="AS259">
        <v>1</v>
      </c>
      <c r="AT259">
        <v>0</v>
      </c>
      <c r="AU259">
        <v>1.2400000000000001E-4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301.98739999999998</v>
      </c>
      <c r="BD259">
        <v>301.98739999999998</v>
      </c>
      <c r="BE259">
        <v>17.43</v>
      </c>
      <c r="BF259">
        <v>16.899999999999999</v>
      </c>
      <c r="BG259">
        <v>17.164999999999999</v>
      </c>
      <c r="BH259">
        <v>18.668369999999999</v>
      </c>
      <c r="BI259">
        <v>17.22118</v>
      </c>
      <c r="BJ259">
        <v>6</v>
      </c>
      <c r="BK259">
        <v>11.38</v>
      </c>
      <c r="BL259">
        <v>19.252929999999999</v>
      </c>
      <c r="BM259">
        <v>97.986260000000001</v>
      </c>
      <c r="BN259">
        <v>1</v>
      </c>
      <c r="BO259">
        <v>0</v>
      </c>
      <c r="BP259">
        <v>0</v>
      </c>
      <c r="BQ259">
        <v>0</v>
      </c>
      <c r="BR259">
        <v>1568.58</v>
      </c>
      <c r="BS259">
        <v>0.35017799999999999</v>
      </c>
      <c r="BT259">
        <v>337.97579999999999</v>
      </c>
      <c r="BU259">
        <v>9863.2950000000001</v>
      </c>
      <c r="BV259">
        <v>6.1510000000000002E-3</v>
      </c>
      <c r="BW259">
        <v>1.64E-4</v>
      </c>
      <c r="BX259">
        <v>0.43486799999999998</v>
      </c>
      <c r="BY259">
        <v>0.28986000000000001</v>
      </c>
      <c r="BZ259">
        <v>2.5796269999999999</v>
      </c>
      <c r="CA259">
        <v>1.0095179999999999</v>
      </c>
      <c r="CB259">
        <v>19.020330000000001</v>
      </c>
      <c r="CC259">
        <v>8.9828030000000005</v>
      </c>
      <c r="CD259">
        <v>10.40912</v>
      </c>
      <c r="CE259">
        <v>181.68020000000001</v>
      </c>
      <c r="CF259">
        <v>57.451390000000004</v>
      </c>
      <c r="CG259">
        <v>384.23680000000002</v>
      </c>
      <c r="CH259">
        <v>0.83432399999999995</v>
      </c>
      <c r="CI259">
        <v>4.4424169999999998</v>
      </c>
      <c r="CJ259">
        <v>55.203130000000002</v>
      </c>
      <c r="CK259">
        <v>102.0774</v>
      </c>
      <c r="CL259">
        <v>8.5654109999999992</v>
      </c>
      <c r="CM259">
        <v>31.089739999999999</v>
      </c>
      <c r="CN259">
        <v>184.77440000000001</v>
      </c>
      <c r="CO259">
        <v>1407.269</v>
      </c>
      <c r="CP259">
        <v>0.24020900000000001</v>
      </c>
      <c r="CQ259">
        <v>65.246870000000001</v>
      </c>
      <c r="CR259">
        <v>9.1619759999999992</v>
      </c>
      <c r="CS259">
        <v>7315.6719999999996</v>
      </c>
      <c r="CT259">
        <v>9.8999999999999994E-5</v>
      </c>
      <c r="CU259">
        <v>31.871960000000001</v>
      </c>
      <c r="CV259">
        <v>9.859999999999999E-4</v>
      </c>
      <c r="CW259">
        <v>318.71960000000001</v>
      </c>
      <c r="CX259">
        <v>0</v>
      </c>
      <c r="CY259">
        <v>0</v>
      </c>
      <c r="CZ259">
        <v>1.587942</v>
      </c>
      <c r="DA259">
        <v>153.97460000000001</v>
      </c>
      <c r="DB259">
        <v>0</v>
      </c>
      <c r="DC259">
        <f t="shared" si="14"/>
        <v>0</v>
      </c>
      <c r="DD259">
        <f t="shared" si="15"/>
        <v>0</v>
      </c>
    </row>
    <row r="260" spans="1:108" x14ac:dyDescent="0.3">
      <c r="A260">
        <v>2044</v>
      </c>
      <c r="B260">
        <v>7</v>
      </c>
      <c r="C260">
        <v>8</v>
      </c>
      <c r="D260">
        <v>0</v>
      </c>
      <c r="E260">
        <v>0</v>
      </c>
      <c r="F260">
        <v>0</v>
      </c>
      <c r="G260">
        <v>0</v>
      </c>
      <c r="H260">
        <v>0.21</v>
      </c>
      <c r="I260">
        <v>0</v>
      </c>
      <c r="J260" t="e">
        <f t="shared" si="13"/>
        <v>#NUM!</v>
      </c>
      <c r="K260">
        <v>0</v>
      </c>
      <c r="L260">
        <v>0</v>
      </c>
      <c r="M260">
        <v>0</v>
      </c>
      <c r="N260">
        <v>0</v>
      </c>
      <c r="O260">
        <f t="shared" si="12"/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9854.7510000000002</v>
      </c>
      <c r="AH260">
        <v>0</v>
      </c>
      <c r="AI260">
        <v>666.66669999999999</v>
      </c>
      <c r="AJ260">
        <v>0</v>
      </c>
      <c r="AK260">
        <v>279.23450000000003</v>
      </c>
      <c r="AL260">
        <v>0</v>
      </c>
      <c r="AM260">
        <v>31.442409999999999</v>
      </c>
      <c r="AN260">
        <v>-147.36799999999999</v>
      </c>
      <c r="AO260">
        <v>0</v>
      </c>
      <c r="AP260">
        <v>0</v>
      </c>
      <c r="AQ260">
        <v>-57.170099999999998</v>
      </c>
      <c r="AR260">
        <v>-90.198300000000003</v>
      </c>
      <c r="AS260">
        <v>1</v>
      </c>
      <c r="AT260">
        <v>0</v>
      </c>
      <c r="AU260">
        <v>1.0460000000000001E-3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147.36840000000001</v>
      </c>
      <c r="BD260">
        <v>147.36840000000001</v>
      </c>
      <c r="BE260">
        <v>15.48</v>
      </c>
      <c r="BF260">
        <v>6.88</v>
      </c>
      <c r="BG260">
        <v>11.18</v>
      </c>
      <c r="BH260">
        <v>12.16198</v>
      </c>
      <c r="BI260">
        <v>12.0916</v>
      </c>
      <c r="BJ260">
        <v>7.5</v>
      </c>
      <c r="BK260">
        <v>3.98</v>
      </c>
      <c r="BL260">
        <v>9.9357249999999997</v>
      </c>
      <c r="BM260">
        <v>70.419020000000003</v>
      </c>
      <c r="BN260">
        <v>1</v>
      </c>
      <c r="BO260">
        <v>0</v>
      </c>
      <c r="BP260">
        <v>0</v>
      </c>
      <c r="BQ260">
        <v>3.098592</v>
      </c>
      <c r="BR260">
        <v>2034.665</v>
      </c>
      <c r="BS260">
        <v>0.43418299999999999</v>
      </c>
      <c r="BT260">
        <v>327.40820000000002</v>
      </c>
      <c r="BU260">
        <v>9854.7510000000002</v>
      </c>
      <c r="BV260">
        <v>1.0989999999999999E-3</v>
      </c>
      <c r="BW260">
        <v>6.2000000000000003E-5</v>
      </c>
      <c r="BX260">
        <v>0.792883</v>
      </c>
      <c r="BY260">
        <v>1.510775</v>
      </c>
      <c r="BZ260">
        <v>2.0366909999999998</v>
      </c>
      <c r="CA260">
        <v>0.87545499999999998</v>
      </c>
      <c r="CB260">
        <v>15.06011</v>
      </c>
      <c r="CC260">
        <v>7.7797070000000001</v>
      </c>
      <c r="CD260">
        <v>9.4974810000000005</v>
      </c>
      <c r="CE260">
        <v>165.6549</v>
      </c>
      <c r="CF260">
        <v>52.41977</v>
      </c>
      <c r="CG260">
        <v>350.34500000000003</v>
      </c>
      <c r="CH260">
        <v>0.78189200000000003</v>
      </c>
      <c r="CI260">
        <v>7.3282550000000004</v>
      </c>
      <c r="CJ260">
        <v>54.690109999999997</v>
      </c>
      <c r="CK260">
        <v>127.3111</v>
      </c>
      <c r="CL260">
        <v>8.5175090000000004</v>
      </c>
      <c r="CM260">
        <v>35.364530000000002</v>
      </c>
      <c r="CN260">
        <v>183.84010000000001</v>
      </c>
      <c r="CO260">
        <v>1420.952</v>
      </c>
      <c r="CP260">
        <v>0.23990400000000001</v>
      </c>
      <c r="CQ260">
        <v>65.240390000000005</v>
      </c>
      <c r="CR260">
        <v>9.1375659999999996</v>
      </c>
      <c r="CS260">
        <v>7312.2120000000004</v>
      </c>
      <c r="CT260">
        <v>9.6000000000000002E-5</v>
      </c>
      <c r="CU260">
        <v>31.86992</v>
      </c>
      <c r="CV260">
        <v>9.5799999999999998E-4</v>
      </c>
      <c r="CW260">
        <v>318.69920000000002</v>
      </c>
      <c r="CX260">
        <v>0</v>
      </c>
      <c r="CY260">
        <v>0</v>
      </c>
      <c r="CZ260">
        <v>1.4395279999999999</v>
      </c>
      <c r="DA260">
        <v>199.86259999999999</v>
      </c>
      <c r="DB260">
        <v>0</v>
      </c>
      <c r="DC260">
        <f t="shared" si="14"/>
        <v>0</v>
      </c>
      <c r="DD260">
        <f t="shared" si="15"/>
        <v>0</v>
      </c>
    </row>
    <row r="261" spans="1:108" x14ac:dyDescent="0.3">
      <c r="A261">
        <v>2044</v>
      </c>
      <c r="B261">
        <v>10</v>
      </c>
      <c r="C261">
        <v>17</v>
      </c>
      <c r="D261">
        <v>0</v>
      </c>
      <c r="E261">
        <v>0</v>
      </c>
      <c r="F261">
        <v>0</v>
      </c>
      <c r="G261">
        <v>0</v>
      </c>
      <c r="H261">
        <v>0.21</v>
      </c>
      <c r="I261">
        <v>0</v>
      </c>
      <c r="J261" t="e">
        <f t="shared" si="13"/>
        <v>#NUM!</v>
      </c>
      <c r="K261">
        <v>0</v>
      </c>
      <c r="L261">
        <v>0</v>
      </c>
      <c r="M261">
        <v>0</v>
      </c>
      <c r="N261">
        <v>0</v>
      </c>
      <c r="O261">
        <f t="shared" ref="O261:O324" si="16">SUM(L261:N261)</f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9849.4809999999998</v>
      </c>
      <c r="AH261">
        <v>0</v>
      </c>
      <c r="AI261">
        <v>666.66669999999999</v>
      </c>
      <c r="AJ261">
        <v>0</v>
      </c>
      <c r="AK261">
        <v>288.1037</v>
      </c>
      <c r="AL261">
        <v>0</v>
      </c>
      <c r="AM261">
        <v>17.304950000000002</v>
      </c>
      <c r="AN261">
        <v>-193.96799999999999</v>
      </c>
      <c r="AO261">
        <v>0</v>
      </c>
      <c r="AP261">
        <v>0</v>
      </c>
      <c r="AQ261">
        <v>-106.45099999999999</v>
      </c>
      <c r="AR261">
        <v>-87.516900000000007</v>
      </c>
      <c r="AS261">
        <v>1</v>
      </c>
      <c r="AT261">
        <v>0</v>
      </c>
      <c r="AU261">
        <v>1.526E-3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193.9682</v>
      </c>
      <c r="BD261">
        <v>193.9682</v>
      </c>
      <c r="BE261">
        <v>18.82</v>
      </c>
      <c r="BF261">
        <v>12.02</v>
      </c>
      <c r="BG261">
        <v>15.42</v>
      </c>
      <c r="BH261">
        <v>14.727930000000001</v>
      </c>
      <c r="BI261">
        <v>16.140799999999999</v>
      </c>
      <c r="BJ261">
        <v>9.6999999999999993</v>
      </c>
      <c r="BK261">
        <v>56.06</v>
      </c>
      <c r="BL261">
        <v>14.043010000000001</v>
      </c>
      <c r="BM261">
        <v>76.548400000000001</v>
      </c>
      <c r="BN261">
        <v>1</v>
      </c>
      <c r="BO261">
        <v>0</v>
      </c>
      <c r="BP261">
        <v>0</v>
      </c>
      <c r="BQ261">
        <v>55.444409999999998</v>
      </c>
      <c r="BR261">
        <v>279.92</v>
      </c>
      <c r="BS261">
        <v>0.66991100000000003</v>
      </c>
      <c r="BT261">
        <v>319.53809999999999</v>
      </c>
      <c r="BU261">
        <v>9849.4809999999998</v>
      </c>
      <c r="BV261">
        <v>3.1E-4</v>
      </c>
      <c r="BW261">
        <v>2.5000000000000001E-5</v>
      </c>
      <c r="BX261">
        <v>1.1807270000000001</v>
      </c>
      <c r="BY261">
        <v>2.2984659999999999</v>
      </c>
      <c r="BZ261">
        <v>1.699722</v>
      </c>
      <c r="CA261">
        <v>0.79325000000000001</v>
      </c>
      <c r="CB261">
        <v>12.626760000000001</v>
      </c>
      <c r="CC261">
        <v>7.0851329999999999</v>
      </c>
      <c r="CD261">
        <v>8.8808299999999996</v>
      </c>
      <c r="CE261">
        <v>154.33600000000001</v>
      </c>
      <c r="CF261">
        <v>49.016269999999999</v>
      </c>
      <c r="CG261">
        <v>326.40649999999999</v>
      </c>
      <c r="CH261">
        <v>0.72700299999999995</v>
      </c>
      <c r="CI261">
        <v>8.607488</v>
      </c>
      <c r="CJ261">
        <v>54.046149999999997</v>
      </c>
      <c r="CK261">
        <v>142.9015</v>
      </c>
      <c r="CL261">
        <v>8.3931749999999994</v>
      </c>
      <c r="CM261">
        <v>38.752809999999997</v>
      </c>
      <c r="CN261">
        <v>181.54480000000001</v>
      </c>
      <c r="CO261">
        <v>1434.9860000000001</v>
      </c>
      <c r="CP261">
        <v>0.237701</v>
      </c>
      <c r="CQ261">
        <v>65.241259999999997</v>
      </c>
      <c r="CR261">
        <v>9.0483539999999998</v>
      </c>
      <c r="CS261">
        <v>7309.6559999999999</v>
      </c>
      <c r="CT261">
        <v>9.2999999999999997E-5</v>
      </c>
      <c r="CU261">
        <v>31.86835</v>
      </c>
      <c r="CV261">
        <v>9.3000000000000005E-4</v>
      </c>
      <c r="CW261">
        <v>318.68349999999998</v>
      </c>
      <c r="CX261">
        <v>0</v>
      </c>
      <c r="CY261">
        <v>0</v>
      </c>
      <c r="CZ261">
        <v>1.2111860000000001</v>
      </c>
      <c r="DA261">
        <v>199.77690000000001</v>
      </c>
      <c r="DB261">
        <v>0</v>
      </c>
      <c r="DC261">
        <f t="shared" si="14"/>
        <v>0</v>
      </c>
      <c r="DD261">
        <f t="shared" si="15"/>
        <v>0</v>
      </c>
    </row>
    <row r="262" spans="1:108" x14ac:dyDescent="0.3">
      <c r="A262">
        <v>2045</v>
      </c>
      <c r="B262">
        <v>1</v>
      </c>
      <c r="C262">
        <v>26</v>
      </c>
      <c r="D262">
        <v>0</v>
      </c>
      <c r="E262">
        <v>0</v>
      </c>
      <c r="F262">
        <v>0</v>
      </c>
      <c r="G262">
        <v>0</v>
      </c>
      <c r="H262">
        <v>0.21</v>
      </c>
      <c r="I262">
        <v>0</v>
      </c>
      <c r="J262" t="e">
        <f t="shared" ref="J262:J325" si="17">E262*I262*(0.317+0.942*(E262-1.4)^-1.161)</f>
        <v>#NUM!</v>
      </c>
      <c r="K262">
        <v>0</v>
      </c>
      <c r="L262">
        <v>0</v>
      </c>
      <c r="M262">
        <v>0</v>
      </c>
      <c r="N262">
        <v>0</v>
      </c>
      <c r="O262">
        <f t="shared" si="16"/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9838.6139999999996</v>
      </c>
      <c r="AH262">
        <v>0</v>
      </c>
      <c r="AI262">
        <v>666.66669999999999</v>
      </c>
      <c r="AJ262">
        <v>0</v>
      </c>
      <c r="AK262">
        <v>285.11189999999999</v>
      </c>
      <c r="AL262">
        <v>0</v>
      </c>
      <c r="AM262">
        <v>0.29939100000000002</v>
      </c>
      <c r="AN262">
        <v>-274.76600000000002</v>
      </c>
      <c r="AO262">
        <v>0</v>
      </c>
      <c r="AP262">
        <v>0</v>
      </c>
      <c r="AQ262">
        <v>-162.85</v>
      </c>
      <c r="AR262">
        <v>-111.916</v>
      </c>
      <c r="AS262">
        <v>1</v>
      </c>
      <c r="AT262">
        <v>0</v>
      </c>
      <c r="AU262">
        <v>2.4380000000000001E-3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274.76639999999998</v>
      </c>
      <c r="BD262">
        <v>274.76639999999998</v>
      </c>
      <c r="BE262">
        <v>24.05</v>
      </c>
      <c r="BF262">
        <v>16.239999999999998</v>
      </c>
      <c r="BG262">
        <v>20.145</v>
      </c>
      <c r="BH262">
        <v>18.67605</v>
      </c>
      <c r="BI262">
        <v>20.972860000000001</v>
      </c>
      <c r="BJ262">
        <v>17.899999999999999</v>
      </c>
      <c r="BK262">
        <v>0.31</v>
      </c>
      <c r="BL262">
        <v>18.4617</v>
      </c>
      <c r="BM262">
        <v>74.36497</v>
      </c>
      <c r="BN262">
        <v>1</v>
      </c>
      <c r="BO262">
        <v>0</v>
      </c>
      <c r="BP262">
        <v>0</v>
      </c>
      <c r="BQ262">
        <v>0</v>
      </c>
      <c r="BR262">
        <v>973.63499999999999</v>
      </c>
      <c r="BS262">
        <v>1.1644239999999999</v>
      </c>
      <c r="BT262">
        <v>307.9889</v>
      </c>
      <c r="BU262">
        <v>9838.6139999999996</v>
      </c>
      <c r="BV262">
        <v>6.3E-5</v>
      </c>
      <c r="BW262">
        <v>5.0000000000000004E-6</v>
      </c>
      <c r="BX262">
        <v>1.399761</v>
      </c>
      <c r="BY262">
        <v>2.345532</v>
      </c>
      <c r="BZ262">
        <v>1.3638729999999999</v>
      </c>
      <c r="CA262">
        <v>0.65365300000000004</v>
      </c>
      <c r="CB262">
        <v>10.210900000000001</v>
      </c>
      <c r="CC262">
        <v>5.925878</v>
      </c>
      <c r="CD262">
        <v>8.1612600000000004</v>
      </c>
      <c r="CE262">
        <v>138.20339999999999</v>
      </c>
      <c r="CF262">
        <v>45.044719999999998</v>
      </c>
      <c r="CG262">
        <v>292.2876</v>
      </c>
      <c r="CH262">
        <v>0.66212700000000002</v>
      </c>
      <c r="CI262">
        <v>9.5604720000000007</v>
      </c>
      <c r="CJ262">
        <v>52.655839999999998</v>
      </c>
      <c r="CK262">
        <v>159.274</v>
      </c>
      <c r="CL262">
        <v>8.2769670000000009</v>
      </c>
      <c r="CM262">
        <v>43.760719999999999</v>
      </c>
      <c r="CN262">
        <v>179.81280000000001</v>
      </c>
      <c r="CO262">
        <v>1456.4290000000001</v>
      </c>
      <c r="CP262">
        <v>0.236568</v>
      </c>
      <c r="CQ262">
        <v>65.243750000000006</v>
      </c>
      <c r="CR262">
        <v>9.0028950000000005</v>
      </c>
      <c r="CS262">
        <v>7305.5649999999996</v>
      </c>
      <c r="CT262">
        <v>9.0000000000000006E-5</v>
      </c>
      <c r="CU262">
        <v>31.86591</v>
      </c>
      <c r="CV262">
        <v>9.0300000000000005E-4</v>
      </c>
      <c r="CW262">
        <v>318.65910000000002</v>
      </c>
      <c r="CX262">
        <v>0</v>
      </c>
      <c r="CY262">
        <v>0</v>
      </c>
      <c r="CZ262">
        <v>0.38286100000000001</v>
      </c>
      <c r="DA262">
        <v>199.0669</v>
      </c>
      <c r="DB262">
        <v>0</v>
      </c>
      <c r="DC262">
        <f t="shared" ref="DC262:DC325" si="18">SUM(O262:V262,)</f>
        <v>0</v>
      </c>
      <c r="DD262">
        <f t="shared" ref="DD262:DD325" si="19">DC262/2</f>
        <v>0</v>
      </c>
    </row>
    <row r="263" spans="1:108" x14ac:dyDescent="0.3">
      <c r="A263">
        <v>2045</v>
      </c>
      <c r="B263">
        <v>5</v>
      </c>
      <c r="C263">
        <v>7</v>
      </c>
      <c r="D263">
        <v>0</v>
      </c>
      <c r="E263">
        <v>0</v>
      </c>
      <c r="F263">
        <v>0</v>
      </c>
      <c r="G263">
        <v>0</v>
      </c>
      <c r="H263">
        <v>0.21</v>
      </c>
      <c r="I263">
        <v>0</v>
      </c>
      <c r="J263" t="e">
        <f t="shared" si="17"/>
        <v>#NUM!</v>
      </c>
      <c r="K263">
        <v>0</v>
      </c>
      <c r="L263">
        <v>0</v>
      </c>
      <c r="M263">
        <v>0</v>
      </c>
      <c r="N263">
        <v>0</v>
      </c>
      <c r="O263">
        <f t="shared" si="16"/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9825.4259999999995</v>
      </c>
      <c r="AH263">
        <v>0</v>
      </c>
      <c r="AI263">
        <v>666.66669999999999</v>
      </c>
      <c r="AJ263">
        <v>0</v>
      </c>
      <c r="AK263">
        <v>287.9477</v>
      </c>
      <c r="AL263">
        <v>0</v>
      </c>
      <c r="AM263">
        <v>2.1289999999999998E-3</v>
      </c>
      <c r="AN263">
        <v>-203.41800000000001</v>
      </c>
      <c r="AO263">
        <v>0</v>
      </c>
      <c r="AP263">
        <v>0</v>
      </c>
      <c r="AQ263">
        <v>-85.581699999999998</v>
      </c>
      <c r="AR263">
        <v>-117.837</v>
      </c>
      <c r="AS263">
        <v>1</v>
      </c>
      <c r="AT263">
        <v>0</v>
      </c>
      <c r="AU263">
        <v>1.2650000000000001E-3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203.41829999999999</v>
      </c>
      <c r="BD263">
        <v>203.41829999999999</v>
      </c>
      <c r="BE263">
        <v>20.010000000000002</v>
      </c>
      <c r="BF263">
        <v>13.11</v>
      </c>
      <c r="BG263">
        <v>16.559999999999999</v>
      </c>
      <c r="BH263">
        <v>16.531420000000001</v>
      </c>
      <c r="BI263">
        <v>17.291399999999999</v>
      </c>
      <c r="BJ263">
        <v>5.9</v>
      </c>
      <c r="BK263">
        <v>2.88</v>
      </c>
      <c r="BL263">
        <v>15.084540000000001</v>
      </c>
      <c r="BM263">
        <v>76.43141</v>
      </c>
      <c r="BN263">
        <v>1</v>
      </c>
      <c r="BO263">
        <v>0</v>
      </c>
      <c r="BP263">
        <v>0</v>
      </c>
      <c r="BQ263">
        <v>2.525973</v>
      </c>
      <c r="BR263">
        <v>1851.915</v>
      </c>
      <c r="BS263">
        <v>0.45762599999999998</v>
      </c>
      <c r="BT263">
        <v>294.7004</v>
      </c>
      <c r="BU263">
        <v>9825.4259999999995</v>
      </c>
      <c r="BV263">
        <v>7.9999999999999996E-6</v>
      </c>
      <c r="BW263">
        <v>0</v>
      </c>
      <c r="BX263">
        <v>1.787433</v>
      </c>
      <c r="BY263">
        <v>3.1202040000000002</v>
      </c>
      <c r="BZ263">
        <v>1.029163</v>
      </c>
      <c r="CA263">
        <v>0.50721799999999995</v>
      </c>
      <c r="CB263">
        <v>7.8189450000000003</v>
      </c>
      <c r="CC263">
        <v>4.7634040000000004</v>
      </c>
      <c r="CD263">
        <v>7.2989930000000003</v>
      </c>
      <c r="CE263">
        <v>120.6593</v>
      </c>
      <c r="CF263">
        <v>40.285580000000003</v>
      </c>
      <c r="CG263">
        <v>255.18340000000001</v>
      </c>
      <c r="CH263">
        <v>0.585283</v>
      </c>
      <c r="CI263">
        <v>9.7161209999999993</v>
      </c>
      <c r="CJ263">
        <v>51.344990000000003</v>
      </c>
      <c r="CK263">
        <v>170.63300000000001</v>
      </c>
      <c r="CL263">
        <v>8.1645149999999997</v>
      </c>
      <c r="CM263">
        <v>49.3889</v>
      </c>
      <c r="CN263">
        <v>178.8177</v>
      </c>
      <c r="CO263">
        <v>1483.4860000000001</v>
      </c>
      <c r="CP263">
        <v>0.23699600000000001</v>
      </c>
      <c r="CQ263">
        <v>65.250879999999995</v>
      </c>
      <c r="CR263">
        <v>9.0224410000000006</v>
      </c>
      <c r="CS263">
        <v>7300.5330000000004</v>
      </c>
      <c r="CT263">
        <v>8.7999999999999998E-5</v>
      </c>
      <c r="CU263">
        <v>31.8629</v>
      </c>
      <c r="CV263">
        <v>8.7699999999999996E-4</v>
      </c>
      <c r="CW263">
        <v>318.62900000000002</v>
      </c>
      <c r="CX263">
        <v>0</v>
      </c>
      <c r="CY263">
        <v>0</v>
      </c>
      <c r="CZ263">
        <v>1.2134940000000001</v>
      </c>
      <c r="DA263">
        <v>199.83070000000001</v>
      </c>
      <c r="DB263">
        <v>0</v>
      </c>
      <c r="DC263">
        <f t="shared" si="18"/>
        <v>0</v>
      </c>
      <c r="DD263">
        <f t="shared" si="19"/>
        <v>0</v>
      </c>
    </row>
    <row r="264" spans="1:108" x14ac:dyDescent="0.3">
      <c r="A264">
        <v>2045</v>
      </c>
      <c r="B264">
        <v>8</v>
      </c>
      <c r="C264">
        <v>16</v>
      </c>
      <c r="D264">
        <v>0</v>
      </c>
      <c r="E264">
        <v>0</v>
      </c>
      <c r="F264">
        <v>0</v>
      </c>
      <c r="G264">
        <v>0</v>
      </c>
      <c r="H264">
        <v>0.21</v>
      </c>
      <c r="I264">
        <v>0</v>
      </c>
      <c r="J264" t="e">
        <f t="shared" si="17"/>
        <v>#NUM!</v>
      </c>
      <c r="K264">
        <v>0</v>
      </c>
      <c r="L264">
        <v>0</v>
      </c>
      <c r="M264">
        <v>0</v>
      </c>
      <c r="N264">
        <v>0</v>
      </c>
      <c r="O264">
        <f t="shared" si="16"/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9823.9429999999993</v>
      </c>
      <c r="AH264">
        <v>0</v>
      </c>
      <c r="AI264">
        <v>666.66669999999999</v>
      </c>
      <c r="AJ264">
        <v>0</v>
      </c>
      <c r="AK264">
        <v>275.60739999999998</v>
      </c>
      <c r="AL264">
        <v>0</v>
      </c>
      <c r="AM264">
        <v>2.1289999999999998E-3</v>
      </c>
      <c r="AN264">
        <v>-139.59</v>
      </c>
      <c r="AO264">
        <v>0</v>
      </c>
      <c r="AP264">
        <v>0</v>
      </c>
      <c r="AQ264">
        <v>-60.917200000000001</v>
      </c>
      <c r="AR264">
        <v>-78.673000000000002</v>
      </c>
      <c r="AS264">
        <v>1</v>
      </c>
      <c r="AT264">
        <v>0</v>
      </c>
      <c r="AU264">
        <v>1.4159999999999999E-3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139.59020000000001</v>
      </c>
      <c r="BD264">
        <v>139.59020000000001</v>
      </c>
      <c r="BE264">
        <v>17.55</v>
      </c>
      <c r="BF264">
        <v>8.0500000000000007</v>
      </c>
      <c r="BG264">
        <v>12.8</v>
      </c>
      <c r="BH264">
        <v>13.618919999999999</v>
      </c>
      <c r="BI264">
        <v>13.807</v>
      </c>
      <c r="BJ264">
        <v>4.9000000000000004</v>
      </c>
      <c r="BK264">
        <v>25.67</v>
      </c>
      <c r="BL264">
        <v>10.76357</v>
      </c>
      <c r="BM264">
        <v>68.186250000000001</v>
      </c>
      <c r="BN264">
        <v>1</v>
      </c>
      <c r="BO264">
        <v>0</v>
      </c>
      <c r="BP264">
        <v>0</v>
      </c>
      <c r="BQ264">
        <v>24.944230000000001</v>
      </c>
      <c r="BR264">
        <v>79.125</v>
      </c>
      <c r="BS264">
        <v>0.37620399999999998</v>
      </c>
      <c r="BT264">
        <v>287.60390000000001</v>
      </c>
      <c r="BU264">
        <v>9823.9429999999993</v>
      </c>
      <c r="BV264">
        <v>1.9999999999999999E-6</v>
      </c>
      <c r="BW264">
        <v>0</v>
      </c>
      <c r="BX264">
        <v>2.573305</v>
      </c>
      <c r="BY264">
        <v>5.1589999999999998</v>
      </c>
      <c r="BZ264">
        <v>0.84096499999999996</v>
      </c>
      <c r="CA264">
        <v>0.44970199999999999</v>
      </c>
      <c r="CB264">
        <v>6.5237299999999996</v>
      </c>
      <c r="CC264">
        <v>4.4355700000000002</v>
      </c>
      <c r="CD264">
        <v>6.761711</v>
      </c>
      <c r="CE264">
        <v>111.7526</v>
      </c>
      <c r="CF264">
        <v>37.320140000000002</v>
      </c>
      <c r="CG264">
        <v>236.34649999999999</v>
      </c>
      <c r="CH264">
        <v>0.53264</v>
      </c>
      <c r="CI264">
        <v>9.5382010000000008</v>
      </c>
      <c r="CJ264">
        <v>51.514009999999999</v>
      </c>
      <c r="CK264">
        <v>176.9384</v>
      </c>
      <c r="CL264">
        <v>7.9937569999999996</v>
      </c>
      <c r="CM264">
        <v>52.378329999999998</v>
      </c>
      <c r="CN264">
        <v>176.34700000000001</v>
      </c>
      <c r="CO264">
        <v>1501.393</v>
      </c>
      <c r="CP264">
        <v>0.234927</v>
      </c>
      <c r="CQ264">
        <v>65.25976</v>
      </c>
      <c r="CR264">
        <v>8.9516229999999997</v>
      </c>
      <c r="CS264">
        <v>7297.8280000000004</v>
      </c>
      <c r="CT264">
        <v>8.5000000000000006E-5</v>
      </c>
      <c r="CU264">
        <v>31.8612</v>
      </c>
      <c r="CV264">
        <v>8.52E-4</v>
      </c>
      <c r="CW264">
        <v>318.61200000000002</v>
      </c>
      <c r="CX264">
        <v>0</v>
      </c>
      <c r="CY264">
        <v>0</v>
      </c>
      <c r="CZ264">
        <v>1.20869</v>
      </c>
      <c r="DA264">
        <v>199.8546</v>
      </c>
      <c r="DB264">
        <v>0</v>
      </c>
      <c r="DC264">
        <f t="shared" si="18"/>
        <v>0</v>
      </c>
      <c r="DD264">
        <f t="shared" si="19"/>
        <v>0</v>
      </c>
    </row>
    <row r="265" spans="1:108" x14ac:dyDescent="0.3">
      <c r="A265">
        <v>2045</v>
      </c>
      <c r="B265">
        <v>11</v>
      </c>
      <c r="C265">
        <v>25</v>
      </c>
      <c r="D265">
        <v>0</v>
      </c>
      <c r="E265">
        <v>0</v>
      </c>
      <c r="F265">
        <v>0</v>
      </c>
      <c r="G265">
        <v>0</v>
      </c>
      <c r="H265">
        <v>0.21</v>
      </c>
      <c r="I265">
        <v>0</v>
      </c>
      <c r="J265" t="e">
        <f t="shared" si="17"/>
        <v>#NUM!</v>
      </c>
      <c r="K265">
        <v>0</v>
      </c>
      <c r="L265">
        <v>0</v>
      </c>
      <c r="M265">
        <v>0</v>
      </c>
      <c r="N265">
        <v>0</v>
      </c>
      <c r="O265">
        <f t="shared" si="16"/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9817.6450000000004</v>
      </c>
      <c r="AH265">
        <v>0</v>
      </c>
      <c r="AI265">
        <v>666.66669999999999</v>
      </c>
      <c r="AJ265">
        <v>0</v>
      </c>
      <c r="AK265">
        <v>283.11630000000002</v>
      </c>
      <c r="AL265">
        <v>0</v>
      </c>
      <c r="AM265">
        <v>2.1289999999999998E-3</v>
      </c>
      <c r="AN265">
        <v>-196.79400000000001</v>
      </c>
      <c r="AO265">
        <v>0</v>
      </c>
      <c r="AP265">
        <v>0</v>
      </c>
      <c r="AQ265">
        <v>-118.93300000000001</v>
      </c>
      <c r="AR265">
        <v>-77.861199999999997</v>
      </c>
      <c r="AS265">
        <v>1</v>
      </c>
      <c r="AT265">
        <v>0</v>
      </c>
      <c r="AU265">
        <v>2.3830000000000001E-3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196.79409999999999</v>
      </c>
      <c r="BD265">
        <v>196.79409999999999</v>
      </c>
      <c r="BE265">
        <v>22.67</v>
      </c>
      <c r="BF265">
        <v>14.47</v>
      </c>
      <c r="BG265">
        <v>18.57</v>
      </c>
      <c r="BH265">
        <v>18.062550000000002</v>
      </c>
      <c r="BI265">
        <v>19.4392</v>
      </c>
      <c r="BJ265">
        <v>20.7</v>
      </c>
      <c r="BK265">
        <v>0</v>
      </c>
      <c r="BL265">
        <v>16.47871</v>
      </c>
      <c r="BM265">
        <v>72.976519999999994</v>
      </c>
      <c r="BN265">
        <v>1</v>
      </c>
      <c r="BO265">
        <v>0</v>
      </c>
      <c r="BP265">
        <v>0</v>
      </c>
      <c r="BQ265">
        <v>0</v>
      </c>
      <c r="BR265">
        <v>548.32000000000005</v>
      </c>
      <c r="BS265">
        <v>0.54861300000000002</v>
      </c>
      <c r="BT265">
        <v>280.1078</v>
      </c>
      <c r="BU265">
        <v>9817.6450000000004</v>
      </c>
      <c r="BV265">
        <v>0</v>
      </c>
      <c r="BW265">
        <v>0</v>
      </c>
      <c r="BX265">
        <v>2.8680810000000001</v>
      </c>
      <c r="BY265">
        <v>4.7849389999999996</v>
      </c>
      <c r="BZ265">
        <v>0.69640800000000003</v>
      </c>
      <c r="CA265">
        <v>0.38734000000000002</v>
      </c>
      <c r="CB265">
        <v>5.5399630000000002</v>
      </c>
      <c r="CC265">
        <v>4.0339309999999999</v>
      </c>
      <c r="CD265">
        <v>6.3010640000000002</v>
      </c>
      <c r="CE265">
        <v>102.38120000000001</v>
      </c>
      <c r="CF265">
        <v>34.777679999999997</v>
      </c>
      <c r="CG265">
        <v>216.52680000000001</v>
      </c>
      <c r="CH265">
        <v>0.488431</v>
      </c>
      <c r="CI265">
        <v>9.2017889999999998</v>
      </c>
      <c r="CJ265">
        <v>48.787889999999997</v>
      </c>
      <c r="CK265">
        <v>183.0318</v>
      </c>
      <c r="CL265">
        <v>7.8099660000000002</v>
      </c>
      <c r="CM265">
        <v>55.479849999999999</v>
      </c>
      <c r="CN265">
        <v>173.6378</v>
      </c>
      <c r="CO265">
        <v>1521.4639999999999</v>
      </c>
      <c r="CP265">
        <v>0.23238</v>
      </c>
      <c r="CQ265">
        <v>65.270039999999995</v>
      </c>
      <c r="CR265">
        <v>8.8787000000000003</v>
      </c>
      <c r="CS265">
        <v>7294.7209999999995</v>
      </c>
      <c r="CT265">
        <v>8.2999999999999998E-5</v>
      </c>
      <c r="CU265">
        <v>31.859259999999999</v>
      </c>
      <c r="CV265">
        <v>8.2799999999999996E-4</v>
      </c>
      <c r="CW265">
        <v>318.5926</v>
      </c>
      <c r="CX265">
        <v>0</v>
      </c>
      <c r="CY265">
        <v>0</v>
      </c>
      <c r="CZ265">
        <v>3.3E-4</v>
      </c>
      <c r="DA265">
        <v>197.90090000000001</v>
      </c>
      <c r="DB265">
        <v>0</v>
      </c>
      <c r="DC265">
        <f t="shared" si="18"/>
        <v>0</v>
      </c>
      <c r="DD265">
        <f t="shared" si="19"/>
        <v>0</v>
      </c>
    </row>
    <row r="266" spans="1:108" x14ac:dyDescent="0.3">
      <c r="A266">
        <v>2046</v>
      </c>
      <c r="B266">
        <v>3</v>
      </c>
      <c r="C266">
        <v>6</v>
      </c>
      <c r="D266">
        <v>0</v>
      </c>
      <c r="E266">
        <v>0</v>
      </c>
      <c r="F266">
        <v>0</v>
      </c>
      <c r="G266">
        <v>0</v>
      </c>
      <c r="H266">
        <v>0.21</v>
      </c>
      <c r="I266">
        <v>0</v>
      </c>
      <c r="J266" t="e">
        <f t="shared" si="17"/>
        <v>#NUM!</v>
      </c>
      <c r="K266">
        <v>0</v>
      </c>
      <c r="L266">
        <v>0</v>
      </c>
      <c r="M266">
        <v>0</v>
      </c>
      <c r="N266">
        <v>0</v>
      </c>
      <c r="O266">
        <f t="shared" si="16"/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9800.4339999999993</v>
      </c>
      <c r="AH266">
        <v>0</v>
      </c>
      <c r="AI266">
        <v>666.66669999999999</v>
      </c>
      <c r="AJ266">
        <v>0</v>
      </c>
      <c r="AK266">
        <v>259.97800000000001</v>
      </c>
      <c r="AL266">
        <v>0</v>
      </c>
      <c r="AM266">
        <v>2.1289999999999998E-3</v>
      </c>
      <c r="AN266">
        <v>-213.387</v>
      </c>
      <c r="AO266">
        <v>0</v>
      </c>
      <c r="AP266">
        <v>0</v>
      </c>
      <c r="AQ266">
        <v>-112.994</v>
      </c>
      <c r="AR266">
        <v>-100.393</v>
      </c>
      <c r="AS266">
        <v>1</v>
      </c>
      <c r="AT266">
        <v>0</v>
      </c>
      <c r="AU266">
        <v>3.2030000000000001E-3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213.38740000000001</v>
      </c>
      <c r="BD266">
        <v>213.38740000000001</v>
      </c>
      <c r="BE266">
        <v>25.21</v>
      </c>
      <c r="BF266">
        <v>12.01</v>
      </c>
      <c r="BG266">
        <v>18.61</v>
      </c>
      <c r="BH266">
        <v>20.175989999999999</v>
      </c>
      <c r="BI266">
        <v>20.0092</v>
      </c>
      <c r="BJ266">
        <v>21.4</v>
      </c>
      <c r="BK266">
        <v>0</v>
      </c>
      <c r="BL266">
        <v>14.03375</v>
      </c>
      <c r="BM266">
        <v>59.989849999999997</v>
      </c>
      <c r="BN266">
        <v>1</v>
      </c>
      <c r="BO266">
        <v>0</v>
      </c>
      <c r="BP266">
        <v>0</v>
      </c>
      <c r="BQ266">
        <v>0</v>
      </c>
      <c r="BR266">
        <v>1549.68</v>
      </c>
      <c r="BS266">
        <v>0.467559</v>
      </c>
      <c r="BT266">
        <v>268.55880000000002</v>
      </c>
      <c r="BU266">
        <v>9800.4339999999993</v>
      </c>
      <c r="BV266">
        <v>0</v>
      </c>
      <c r="BW266">
        <v>0</v>
      </c>
      <c r="BX266">
        <v>2.7817500000000002</v>
      </c>
      <c r="BY266">
        <v>3.859219</v>
      </c>
      <c r="BZ266">
        <v>0.53534899999999996</v>
      </c>
      <c r="CA266">
        <v>0.28955799999999998</v>
      </c>
      <c r="CB266">
        <v>4.426266</v>
      </c>
      <c r="CC266">
        <v>3.2811819999999998</v>
      </c>
      <c r="CD266">
        <v>5.6817979999999997</v>
      </c>
      <c r="CE266">
        <v>88.225660000000005</v>
      </c>
      <c r="CF266">
        <v>31.359739999999999</v>
      </c>
      <c r="CG266">
        <v>186.58920000000001</v>
      </c>
      <c r="CH266">
        <v>0.436886</v>
      </c>
      <c r="CI266">
        <v>8.4664479999999998</v>
      </c>
      <c r="CJ266">
        <v>43.555990000000001</v>
      </c>
      <c r="CK266">
        <v>184.9357</v>
      </c>
      <c r="CL266">
        <v>7.6331559999999996</v>
      </c>
      <c r="CM266">
        <v>59.917729999999999</v>
      </c>
      <c r="CN266">
        <v>171.5121</v>
      </c>
      <c r="CO266">
        <v>1551.3889999999999</v>
      </c>
      <c r="CP266">
        <v>0.23161399999999999</v>
      </c>
      <c r="CQ266">
        <v>65.284580000000005</v>
      </c>
      <c r="CR266">
        <v>8.884639</v>
      </c>
      <c r="CS266">
        <v>7289.299</v>
      </c>
      <c r="CT266">
        <v>8.0000000000000007E-5</v>
      </c>
      <c r="CU266">
        <v>31.855969999999999</v>
      </c>
      <c r="CV266">
        <v>8.0400000000000003E-4</v>
      </c>
      <c r="CW266">
        <v>318.55970000000002</v>
      </c>
      <c r="CX266">
        <v>0</v>
      </c>
      <c r="CY266">
        <v>0</v>
      </c>
      <c r="CZ266">
        <v>0</v>
      </c>
      <c r="DA266">
        <v>193.8887</v>
      </c>
      <c r="DB266">
        <v>0</v>
      </c>
      <c r="DC266">
        <f t="shared" si="18"/>
        <v>0</v>
      </c>
      <c r="DD266">
        <f t="shared" si="19"/>
        <v>0</v>
      </c>
    </row>
    <row r="267" spans="1:108" x14ac:dyDescent="0.3">
      <c r="A267">
        <v>2046</v>
      </c>
      <c r="B267">
        <v>6</v>
      </c>
      <c r="C267">
        <v>15</v>
      </c>
      <c r="D267">
        <v>0</v>
      </c>
      <c r="E267">
        <v>0</v>
      </c>
      <c r="F267">
        <v>0</v>
      </c>
      <c r="G267">
        <v>0</v>
      </c>
      <c r="H267">
        <v>0.21</v>
      </c>
      <c r="I267">
        <v>0</v>
      </c>
      <c r="J267" t="e">
        <f t="shared" si="17"/>
        <v>#NUM!</v>
      </c>
      <c r="K267">
        <v>0</v>
      </c>
      <c r="L267">
        <v>0</v>
      </c>
      <c r="M267">
        <v>0</v>
      </c>
      <c r="N267">
        <v>0</v>
      </c>
      <c r="O267">
        <f t="shared" si="16"/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9792.6679999999997</v>
      </c>
      <c r="AH267">
        <v>0</v>
      </c>
      <c r="AI267">
        <v>666.66669999999999</v>
      </c>
      <c r="AJ267">
        <v>0</v>
      </c>
      <c r="AK267">
        <v>272.20859999999999</v>
      </c>
      <c r="AL267">
        <v>0</v>
      </c>
      <c r="AM267">
        <v>2.1289999999999998E-3</v>
      </c>
      <c r="AN267">
        <v>-103.93899999999999</v>
      </c>
      <c r="AO267">
        <v>0</v>
      </c>
      <c r="AP267">
        <v>0</v>
      </c>
      <c r="AQ267">
        <v>-39.743499999999997</v>
      </c>
      <c r="AR267">
        <v>-64.195700000000002</v>
      </c>
      <c r="AS267">
        <v>1</v>
      </c>
      <c r="AT267">
        <v>0</v>
      </c>
      <c r="AU267">
        <v>1.3090000000000001E-3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103.9392</v>
      </c>
      <c r="BD267">
        <v>103.9392</v>
      </c>
      <c r="BE267">
        <v>17.72</v>
      </c>
      <c r="BF267">
        <v>7.52</v>
      </c>
      <c r="BG267">
        <v>12.62</v>
      </c>
      <c r="BH267">
        <v>13.339130000000001</v>
      </c>
      <c r="BI267">
        <v>13.7012</v>
      </c>
      <c r="BJ267">
        <v>8.3000000000000007</v>
      </c>
      <c r="BK267">
        <v>0.11</v>
      </c>
      <c r="BL267">
        <v>10.38133</v>
      </c>
      <c r="BM267">
        <v>66.218739999999997</v>
      </c>
      <c r="BN267">
        <v>1</v>
      </c>
      <c r="BO267">
        <v>0</v>
      </c>
      <c r="BP267">
        <v>0</v>
      </c>
      <c r="BQ267">
        <v>0</v>
      </c>
      <c r="BR267">
        <v>2192.52</v>
      </c>
      <c r="BS267">
        <v>0.36795</v>
      </c>
      <c r="BT267">
        <v>260.62439999999998</v>
      </c>
      <c r="BU267">
        <v>9792.7250000000004</v>
      </c>
      <c r="BV267">
        <v>0</v>
      </c>
      <c r="BW267">
        <v>0</v>
      </c>
      <c r="BX267">
        <v>3.3775879999999998</v>
      </c>
      <c r="BY267">
        <v>6.4465190000000003</v>
      </c>
      <c r="BZ267">
        <v>0.414823</v>
      </c>
      <c r="CA267">
        <v>0.23640600000000001</v>
      </c>
      <c r="CB267">
        <v>3.6340279999999998</v>
      </c>
      <c r="CC267">
        <v>3.02956</v>
      </c>
      <c r="CD267">
        <v>5.1413890000000002</v>
      </c>
      <c r="CE267">
        <v>78.978300000000004</v>
      </c>
      <c r="CF267">
        <v>28.377040000000001</v>
      </c>
      <c r="CG267">
        <v>167.0318</v>
      </c>
      <c r="CH267">
        <v>0.39260400000000001</v>
      </c>
      <c r="CI267">
        <v>7.8833000000000002</v>
      </c>
      <c r="CJ267">
        <v>39.236080000000001</v>
      </c>
      <c r="CK267">
        <v>186.36179999999999</v>
      </c>
      <c r="CL267">
        <v>7.4406689999999998</v>
      </c>
      <c r="CM267">
        <v>62.75479</v>
      </c>
      <c r="CN267">
        <v>168.7543</v>
      </c>
      <c r="CO267">
        <v>1573.6569999999999</v>
      </c>
      <c r="CP267">
        <v>0.23042399999999999</v>
      </c>
      <c r="CQ267">
        <v>65.298119999999997</v>
      </c>
      <c r="CR267">
        <v>8.8742789999999996</v>
      </c>
      <c r="CS267">
        <v>7285.3519999999999</v>
      </c>
      <c r="CT267">
        <v>7.7999999999999999E-5</v>
      </c>
      <c r="CU267">
        <v>31.85352</v>
      </c>
      <c r="CV267">
        <v>7.8100000000000001E-4</v>
      </c>
      <c r="CW267">
        <v>318.53519999999997</v>
      </c>
      <c r="CX267">
        <v>5.7188999999999997E-2</v>
      </c>
      <c r="CY267">
        <v>0</v>
      </c>
      <c r="CZ267">
        <v>0.45123200000000002</v>
      </c>
      <c r="DA267">
        <v>198.57230000000001</v>
      </c>
      <c r="DB267">
        <v>0</v>
      </c>
      <c r="DC267">
        <f t="shared" si="18"/>
        <v>0</v>
      </c>
      <c r="DD267">
        <f t="shared" si="19"/>
        <v>0</v>
      </c>
    </row>
    <row r="268" spans="1:108" x14ac:dyDescent="0.3">
      <c r="A268">
        <v>2046</v>
      </c>
      <c r="B268">
        <v>9</v>
      </c>
      <c r="C268">
        <v>24</v>
      </c>
      <c r="D268">
        <v>0</v>
      </c>
      <c r="E268">
        <v>0</v>
      </c>
      <c r="F268">
        <v>0</v>
      </c>
      <c r="G268">
        <v>0</v>
      </c>
      <c r="H268">
        <v>0.21</v>
      </c>
      <c r="I268">
        <v>0</v>
      </c>
      <c r="J268" t="e">
        <f t="shared" si="17"/>
        <v>#NUM!</v>
      </c>
      <c r="K268">
        <v>0</v>
      </c>
      <c r="L268">
        <v>0</v>
      </c>
      <c r="M268">
        <v>0</v>
      </c>
      <c r="N268">
        <v>0</v>
      </c>
      <c r="O268">
        <f t="shared" si="16"/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9792.2420000000002</v>
      </c>
      <c r="AH268">
        <v>0</v>
      </c>
      <c r="AI268">
        <v>666.66669999999999</v>
      </c>
      <c r="AJ268">
        <v>0</v>
      </c>
      <c r="AK268">
        <v>278.28609999999998</v>
      </c>
      <c r="AL268">
        <v>0</v>
      </c>
      <c r="AM268">
        <v>2.1289999999999998E-3</v>
      </c>
      <c r="AN268">
        <v>-115.414</v>
      </c>
      <c r="AO268">
        <v>0</v>
      </c>
      <c r="AP268">
        <v>0</v>
      </c>
      <c r="AQ268">
        <v>-58.369599999999998</v>
      </c>
      <c r="AR268">
        <v>-57.044400000000003</v>
      </c>
      <c r="AS268">
        <v>1</v>
      </c>
      <c r="AT268">
        <v>0</v>
      </c>
      <c r="AU268">
        <v>1.668E-3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115.414</v>
      </c>
      <c r="BD268">
        <v>115.414</v>
      </c>
      <c r="BE268">
        <v>18.420000000000002</v>
      </c>
      <c r="BF268">
        <v>9.42</v>
      </c>
      <c r="BG268">
        <v>13.92</v>
      </c>
      <c r="BH268">
        <v>14.742889999999999</v>
      </c>
      <c r="BI268">
        <v>14.874000000000001</v>
      </c>
      <c r="BJ268">
        <v>15.1</v>
      </c>
      <c r="BK268">
        <v>0.28999999999999998</v>
      </c>
      <c r="BL268">
        <v>11.809609999999999</v>
      </c>
      <c r="BM268">
        <v>69.821209999999994</v>
      </c>
      <c r="BN268">
        <v>1</v>
      </c>
      <c r="BO268">
        <v>0</v>
      </c>
      <c r="BP268">
        <v>0</v>
      </c>
      <c r="BQ268">
        <v>0</v>
      </c>
      <c r="BR268">
        <v>187.245</v>
      </c>
      <c r="BS268">
        <v>0.69469599999999998</v>
      </c>
      <c r="BT268">
        <v>255.7465</v>
      </c>
      <c r="BU268">
        <v>9792.32</v>
      </c>
      <c r="BV268">
        <v>0</v>
      </c>
      <c r="BW268">
        <v>0</v>
      </c>
      <c r="BX268">
        <v>4.1786529999999997</v>
      </c>
      <c r="BY268">
        <v>8.4689969999999999</v>
      </c>
      <c r="BZ268">
        <v>0.34228799999999998</v>
      </c>
      <c r="CA268">
        <v>0.21007200000000001</v>
      </c>
      <c r="CB268">
        <v>3.2076380000000002</v>
      </c>
      <c r="CC268">
        <v>3.050109</v>
      </c>
      <c r="CD268">
        <v>4.7835169999999998</v>
      </c>
      <c r="CE268">
        <v>73.455150000000003</v>
      </c>
      <c r="CF268">
        <v>26.40183</v>
      </c>
      <c r="CG268">
        <v>155.3509</v>
      </c>
      <c r="CH268">
        <v>0.36169299999999999</v>
      </c>
      <c r="CI268">
        <v>7.5082050000000002</v>
      </c>
      <c r="CJ268">
        <v>36.143039999999999</v>
      </c>
      <c r="CK268">
        <v>190.3759</v>
      </c>
      <c r="CL268">
        <v>7.2368269999999999</v>
      </c>
      <c r="CM268">
        <v>64.459530000000001</v>
      </c>
      <c r="CN268">
        <v>165.1653</v>
      </c>
      <c r="CO268">
        <v>1589.7149999999999</v>
      </c>
      <c r="CP268">
        <v>0.22758700000000001</v>
      </c>
      <c r="CQ268">
        <v>65.30959</v>
      </c>
      <c r="CR268">
        <v>8.7950890000000008</v>
      </c>
      <c r="CS268">
        <v>7282.87</v>
      </c>
      <c r="CT268">
        <v>7.6000000000000004E-5</v>
      </c>
      <c r="CU268">
        <v>31.85191</v>
      </c>
      <c r="CV268">
        <v>7.5799999999999999E-4</v>
      </c>
      <c r="CW268">
        <v>318.51909999999998</v>
      </c>
      <c r="CX268">
        <v>7.7995999999999996E-2</v>
      </c>
      <c r="CY268">
        <v>0</v>
      </c>
      <c r="CZ268">
        <v>0.36485400000000001</v>
      </c>
      <c r="DA268">
        <v>198.4623</v>
      </c>
      <c r="DB268">
        <v>0</v>
      </c>
      <c r="DC268">
        <f t="shared" si="18"/>
        <v>0</v>
      </c>
      <c r="DD268">
        <f t="shared" si="19"/>
        <v>0</v>
      </c>
    </row>
    <row r="269" spans="1:108" x14ac:dyDescent="0.3">
      <c r="A269">
        <v>2047</v>
      </c>
      <c r="B269">
        <v>1</v>
      </c>
      <c r="C269">
        <v>3</v>
      </c>
      <c r="D269">
        <v>0</v>
      </c>
      <c r="E269">
        <v>0</v>
      </c>
      <c r="F269">
        <v>0</v>
      </c>
      <c r="G269">
        <v>0</v>
      </c>
      <c r="H269">
        <v>0.21</v>
      </c>
      <c r="I269">
        <v>0</v>
      </c>
      <c r="J269" t="e">
        <f t="shared" si="17"/>
        <v>#NUM!</v>
      </c>
      <c r="K269">
        <v>0</v>
      </c>
      <c r="L269">
        <v>0</v>
      </c>
      <c r="M269">
        <v>0</v>
      </c>
      <c r="N269">
        <v>0</v>
      </c>
      <c r="O269">
        <f t="shared" si="16"/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9785.6550000000007</v>
      </c>
      <c r="AH269">
        <v>0</v>
      </c>
      <c r="AI269">
        <v>666.66669999999999</v>
      </c>
      <c r="AJ269">
        <v>0</v>
      </c>
      <c r="AK269">
        <v>281.1463</v>
      </c>
      <c r="AL269">
        <v>0</v>
      </c>
      <c r="AM269">
        <v>2.1289999999999998E-3</v>
      </c>
      <c r="AN269">
        <v>-174.60400000000001</v>
      </c>
      <c r="AO269">
        <v>0</v>
      </c>
      <c r="AP269">
        <v>0</v>
      </c>
      <c r="AQ269">
        <v>-107.361</v>
      </c>
      <c r="AR269">
        <v>-67.242599999999996</v>
      </c>
      <c r="AS269">
        <v>1</v>
      </c>
      <c r="AT269">
        <v>0</v>
      </c>
      <c r="AU269">
        <v>2.699E-3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3.0404E-2</v>
      </c>
      <c r="BC269">
        <v>174.6035</v>
      </c>
      <c r="BD269">
        <v>174.6035</v>
      </c>
      <c r="BE269">
        <v>23.84</v>
      </c>
      <c r="BF269">
        <v>15.11</v>
      </c>
      <c r="BG269">
        <v>19.475000000000001</v>
      </c>
      <c r="BH269">
        <v>19.618120000000001</v>
      </c>
      <c r="BI269">
        <v>20.400379999999998</v>
      </c>
      <c r="BJ269">
        <v>10.8</v>
      </c>
      <c r="BK269">
        <v>34.770000000000003</v>
      </c>
      <c r="BL269">
        <v>17.173020000000001</v>
      </c>
      <c r="BM269">
        <v>71.655799999999999</v>
      </c>
      <c r="BN269">
        <v>1</v>
      </c>
      <c r="BO269">
        <v>0</v>
      </c>
      <c r="BP269">
        <v>0</v>
      </c>
      <c r="BQ269">
        <v>31.421199999999999</v>
      </c>
      <c r="BR269">
        <v>813.15</v>
      </c>
      <c r="BS269">
        <v>0.96325799999999995</v>
      </c>
      <c r="BT269">
        <v>249.37479999999999</v>
      </c>
      <c r="BU269">
        <v>9785.7469999999994</v>
      </c>
      <c r="BV269">
        <v>0</v>
      </c>
      <c r="BW269">
        <v>0</v>
      </c>
      <c r="BX269">
        <v>4.0281149999999997</v>
      </c>
      <c r="BY269">
        <v>6.2248270000000003</v>
      </c>
      <c r="BZ269">
        <v>0.27979399999999999</v>
      </c>
      <c r="CA269">
        <v>0.17332500000000001</v>
      </c>
      <c r="CB269">
        <v>2.8280080000000001</v>
      </c>
      <c r="CC269">
        <v>2.8542429999999999</v>
      </c>
      <c r="CD269">
        <v>4.4321270000000004</v>
      </c>
      <c r="CE269">
        <v>66.22551</v>
      </c>
      <c r="CF269">
        <v>24.462389999999999</v>
      </c>
      <c r="CG269">
        <v>140.0609</v>
      </c>
      <c r="CH269">
        <v>0.333401</v>
      </c>
      <c r="CI269">
        <v>6.9856059999999998</v>
      </c>
      <c r="CJ269">
        <v>33.300490000000003</v>
      </c>
      <c r="CK269">
        <v>193.3235</v>
      </c>
      <c r="CL269">
        <v>7.0325030000000002</v>
      </c>
      <c r="CM269">
        <v>66.514610000000005</v>
      </c>
      <c r="CN269">
        <v>161.506</v>
      </c>
      <c r="CO269">
        <v>1610.62</v>
      </c>
      <c r="CP269">
        <v>0.22489400000000001</v>
      </c>
      <c r="CQ269">
        <v>65.323340000000002</v>
      </c>
      <c r="CR269">
        <v>8.7190659999999998</v>
      </c>
      <c r="CS269">
        <v>7279.2309999999998</v>
      </c>
      <c r="CT269">
        <v>7.3999999999999996E-5</v>
      </c>
      <c r="CU269">
        <v>31.849620000000002</v>
      </c>
      <c r="CV269">
        <v>7.36E-4</v>
      </c>
      <c r="CW269">
        <v>318.49619999999999</v>
      </c>
      <c r="CX269">
        <v>9.1213000000000002E-2</v>
      </c>
      <c r="CY269">
        <v>0</v>
      </c>
      <c r="CZ269">
        <v>0.65615199999999996</v>
      </c>
      <c r="DA269">
        <v>199.559</v>
      </c>
      <c r="DB269">
        <v>0</v>
      </c>
      <c r="DC269">
        <f t="shared" si="18"/>
        <v>0</v>
      </c>
      <c r="DD269">
        <f t="shared" si="19"/>
        <v>0</v>
      </c>
    </row>
    <row r="270" spans="1:108" x14ac:dyDescent="0.3">
      <c r="A270">
        <v>2047</v>
      </c>
      <c r="B270">
        <v>4</v>
      </c>
      <c r="C270">
        <v>14</v>
      </c>
      <c r="D270">
        <v>0</v>
      </c>
      <c r="E270">
        <v>0</v>
      </c>
      <c r="F270">
        <v>0</v>
      </c>
      <c r="G270">
        <v>0</v>
      </c>
      <c r="H270">
        <v>0.21</v>
      </c>
      <c r="I270">
        <v>0</v>
      </c>
      <c r="J270" t="e">
        <f t="shared" si="17"/>
        <v>#NUM!</v>
      </c>
      <c r="K270">
        <v>0</v>
      </c>
      <c r="L270">
        <v>0</v>
      </c>
      <c r="M270">
        <v>0</v>
      </c>
      <c r="N270">
        <v>0</v>
      </c>
      <c r="O270">
        <f t="shared" si="16"/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9772.8970000000008</v>
      </c>
      <c r="AH270">
        <v>0</v>
      </c>
      <c r="AI270">
        <v>666.66669999999999</v>
      </c>
      <c r="AJ270">
        <v>0</v>
      </c>
      <c r="AK270">
        <v>284.8716</v>
      </c>
      <c r="AL270">
        <v>0</v>
      </c>
      <c r="AM270">
        <v>2.1289999999999998E-3</v>
      </c>
      <c r="AN270">
        <v>-106.294</v>
      </c>
      <c r="AO270">
        <v>0</v>
      </c>
      <c r="AP270">
        <v>0</v>
      </c>
      <c r="AQ270">
        <v>-48.773400000000002</v>
      </c>
      <c r="AR270">
        <v>-57.520499999999998</v>
      </c>
      <c r="AS270">
        <v>1</v>
      </c>
      <c r="AT270">
        <v>0</v>
      </c>
      <c r="AU270">
        <v>1.4339999999999999E-3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106.2938</v>
      </c>
      <c r="BD270">
        <v>106.2938</v>
      </c>
      <c r="BE270">
        <v>19.47</v>
      </c>
      <c r="BF270">
        <v>11.87</v>
      </c>
      <c r="BG270">
        <v>15.67</v>
      </c>
      <c r="BH270">
        <v>16.020810000000001</v>
      </c>
      <c r="BI270">
        <v>16.4756</v>
      </c>
      <c r="BJ270">
        <v>7.8</v>
      </c>
      <c r="BK270">
        <v>0.05</v>
      </c>
      <c r="BL270">
        <v>13.90474</v>
      </c>
      <c r="BM270">
        <v>74.195009999999996</v>
      </c>
      <c r="BN270">
        <v>1</v>
      </c>
      <c r="BO270">
        <v>0</v>
      </c>
      <c r="BP270">
        <v>0</v>
      </c>
      <c r="BQ270">
        <v>0</v>
      </c>
      <c r="BR270">
        <v>1800.32</v>
      </c>
      <c r="BS270">
        <v>0.25029000000000001</v>
      </c>
      <c r="BT270">
        <v>240.9922</v>
      </c>
      <c r="BU270">
        <v>9772.9429999999993</v>
      </c>
      <c r="BV270">
        <v>0</v>
      </c>
      <c r="BW270">
        <v>0</v>
      </c>
      <c r="BX270">
        <v>3.9096839999999999</v>
      </c>
      <c r="BY270">
        <v>5.6853629999999997</v>
      </c>
      <c r="BZ270">
        <v>0.213532</v>
      </c>
      <c r="CA270">
        <v>0.12856600000000001</v>
      </c>
      <c r="CB270">
        <v>2.391883</v>
      </c>
      <c r="CC270">
        <v>2.501922</v>
      </c>
      <c r="CD270">
        <v>3.9837549999999999</v>
      </c>
      <c r="CE270">
        <v>56.991819999999997</v>
      </c>
      <c r="CF270">
        <v>21.987670000000001</v>
      </c>
      <c r="CG270">
        <v>120.5325</v>
      </c>
      <c r="CH270">
        <v>0.30135899999999999</v>
      </c>
      <c r="CI270">
        <v>6.2801200000000001</v>
      </c>
      <c r="CJ270">
        <v>30.110720000000001</v>
      </c>
      <c r="CK270">
        <v>189.83529999999999</v>
      </c>
      <c r="CL270">
        <v>6.8244879999999997</v>
      </c>
      <c r="CM270">
        <v>68.85812</v>
      </c>
      <c r="CN270">
        <v>158.01089999999999</v>
      </c>
      <c r="CO270">
        <v>1636.9069999999999</v>
      </c>
      <c r="CP270">
        <v>0.22358800000000001</v>
      </c>
      <c r="CQ270">
        <v>65.340490000000003</v>
      </c>
      <c r="CR270">
        <v>8.6954879999999992</v>
      </c>
      <c r="CS270">
        <v>7273.8649999999998</v>
      </c>
      <c r="CT270">
        <v>7.2000000000000002E-5</v>
      </c>
      <c r="CU270">
        <v>31.846299999999999</v>
      </c>
      <c r="CV270">
        <v>7.1500000000000003E-4</v>
      </c>
      <c r="CW270">
        <v>318.46300000000002</v>
      </c>
      <c r="CX270">
        <v>4.6685999999999998E-2</v>
      </c>
      <c r="CY270">
        <v>0</v>
      </c>
      <c r="CZ270">
        <v>8.1448999999999994E-2</v>
      </c>
      <c r="DA270">
        <v>188.6987</v>
      </c>
      <c r="DB270">
        <v>0</v>
      </c>
      <c r="DC270">
        <f t="shared" si="18"/>
        <v>0</v>
      </c>
      <c r="DD270">
        <f t="shared" si="19"/>
        <v>0</v>
      </c>
    </row>
    <row r="271" spans="1:108" x14ac:dyDescent="0.3">
      <c r="A271">
        <v>2047</v>
      </c>
      <c r="B271">
        <v>7</v>
      </c>
      <c r="C271">
        <v>24</v>
      </c>
      <c r="D271">
        <v>0</v>
      </c>
      <c r="E271">
        <v>0</v>
      </c>
      <c r="F271">
        <v>0</v>
      </c>
      <c r="G271">
        <v>0</v>
      </c>
      <c r="H271">
        <v>0.21</v>
      </c>
      <c r="I271">
        <v>0</v>
      </c>
      <c r="J271" t="e">
        <f t="shared" si="17"/>
        <v>#NUM!</v>
      </c>
      <c r="K271">
        <v>0</v>
      </c>
      <c r="L271">
        <v>0</v>
      </c>
      <c r="M271">
        <v>0</v>
      </c>
      <c r="N271">
        <v>0</v>
      </c>
      <c r="O271">
        <f t="shared" si="16"/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9773.6820000000007</v>
      </c>
      <c r="AH271">
        <v>0</v>
      </c>
      <c r="AI271">
        <v>666.66669999999999</v>
      </c>
      <c r="AJ271">
        <v>0</v>
      </c>
      <c r="AK271">
        <v>290.8965</v>
      </c>
      <c r="AL271">
        <v>0</v>
      </c>
      <c r="AM271">
        <v>2.1289999999999998E-3</v>
      </c>
      <c r="AN271">
        <v>-59.370699999999999</v>
      </c>
      <c r="AO271">
        <v>0</v>
      </c>
      <c r="AP271">
        <v>0</v>
      </c>
      <c r="AQ271">
        <v>-23.910499999999999</v>
      </c>
      <c r="AR271">
        <v>-35.460299999999997</v>
      </c>
      <c r="AS271">
        <v>1</v>
      </c>
      <c r="AT271">
        <v>0</v>
      </c>
      <c r="AU271">
        <v>7.6999999999999996E-4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1.5209E-2</v>
      </c>
      <c r="BC271">
        <v>59.370719999999999</v>
      </c>
      <c r="BD271">
        <v>59.370719999999999</v>
      </c>
      <c r="BE271">
        <v>14.18</v>
      </c>
      <c r="BF271">
        <v>8.2799999999999994</v>
      </c>
      <c r="BG271">
        <v>11.23</v>
      </c>
      <c r="BH271">
        <v>11.318709999999999</v>
      </c>
      <c r="BI271">
        <v>11.855399999999999</v>
      </c>
      <c r="BJ271">
        <v>2.4</v>
      </c>
      <c r="BK271">
        <v>12.88</v>
      </c>
      <c r="BL271">
        <v>10.93327</v>
      </c>
      <c r="BM271">
        <v>78.705569999999994</v>
      </c>
      <c r="BN271">
        <v>1</v>
      </c>
      <c r="BO271">
        <v>0</v>
      </c>
      <c r="BP271">
        <v>0</v>
      </c>
      <c r="BQ271">
        <v>12.34253</v>
      </c>
      <c r="BR271">
        <v>8.02</v>
      </c>
      <c r="BS271">
        <v>0.18209600000000001</v>
      </c>
      <c r="BT271">
        <v>236.48480000000001</v>
      </c>
      <c r="BU271">
        <v>9773.7270000000008</v>
      </c>
      <c r="BV271">
        <v>0</v>
      </c>
      <c r="BW271">
        <v>0</v>
      </c>
      <c r="BX271">
        <v>4.9262600000000001</v>
      </c>
      <c r="BY271">
        <v>9.5971829999999994</v>
      </c>
      <c r="BZ271">
        <v>0.17121800000000001</v>
      </c>
      <c r="CA271">
        <v>0.11046599999999999</v>
      </c>
      <c r="CB271">
        <v>2.1716530000000001</v>
      </c>
      <c r="CC271">
        <v>2.5919469999999998</v>
      </c>
      <c r="CD271">
        <v>3.6598030000000001</v>
      </c>
      <c r="CE271">
        <v>52.29522</v>
      </c>
      <c r="CF271">
        <v>20.199680000000001</v>
      </c>
      <c r="CG271">
        <v>110.5996</v>
      </c>
      <c r="CH271">
        <v>0.27699499999999999</v>
      </c>
      <c r="CI271">
        <v>5.9130760000000002</v>
      </c>
      <c r="CJ271">
        <v>27.686140000000002</v>
      </c>
      <c r="CK271">
        <v>191.02369999999999</v>
      </c>
      <c r="CL271">
        <v>6.6159879999999998</v>
      </c>
      <c r="CM271">
        <v>70.023340000000005</v>
      </c>
      <c r="CN271">
        <v>154.13159999999999</v>
      </c>
      <c r="CO271">
        <v>1652.7750000000001</v>
      </c>
      <c r="CP271">
        <v>0.22109200000000001</v>
      </c>
      <c r="CQ271">
        <v>65.353099999999998</v>
      </c>
      <c r="CR271">
        <v>8.6253829999999994</v>
      </c>
      <c r="CS271">
        <v>7270.9089999999997</v>
      </c>
      <c r="CT271">
        <v>6.8999999999999997E-5</v>
      </c>
      <c r="CU271">
        <v>31.844390000000001</v>
      </c>
      <c r="CV271">
        <v>6.9499999999999998E-4</v>
      </c>
      <c r="CW271">
        <v>318.44389999999999</v>
      </c>
      <c r="CX271">
        <v>4.5628000000000002E-2</v>
      </c>
      <c r="CY271">
        <v>0</v>
      </c>
      <c r="CZ271">
        <v>0.99893500000000002</v>
      </c>
      <c r="DA271">
        <v>199.91139999999999</v>
      </c>
      <c r="DB271">
        <v>0</v>
      </c>
      <c r="DC271">
        <f t="shared" si="18"/>
        <v>0</v>
      </c>
      <c r="DD271">
        <f t="shared" si="19"/>
        <v>0</v>
      </c>
    </row>
    <row r="272" spans="1:108" x14ac:dyDescent="0.3">
      <c r="A272">
        <v>2047</v>
      </c>
      <c r="B272">
        <v>11</v>
      </c>
      <c r="C272">
        <v>2</v>
      </c>
      <c r="D272">
        <v>0</v>
      </c>
      <c r="E272">
        <v>0</v>
      </c>
      <c r="F272">
        <v>0</v>
      </c>
      <c r="G272">
        <v>0</v>
      </c>
      <c r="H272">
        <v>0.21</v>
      </c>
      <c r="I272">
        <v>0</v>
      </c>
      <c r="J272" t="e">
        <f t="shared" si="17"/>
        <v>#NUM!</v>
      </c>
      <c r="K272">
        <v>0</v>
      </c>
      <c r="L272">
        <v>0</v>
      </c>
      <c r="M272">
        <v>0</v>
      </c>
      <c r="N272">
        <v>0</v>
      </c>
      <c r="O272">
        <f t="shared" si="16"/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9774.3809999999994</v>
      </c>
      <c r="AH272">
        <v>0</v>
      </c>
      <c r="AI272">
        <v>666.66669999999999</v>
      </c>
      <c r="AJ272">
        <v>0</v>
      </c>
      <c r="AK272">
        <v>263.20400000000001</v>
      </c>
      <c r="AL272">
        <v>0</v>
      </c>
      <c r="AM272">
        <v>2.1289999999999998E-3</v>
      </c>
      <c r="AN272">
        <v>-80.506200000000007</v>
      </c>
      <c r="AO272">
        <v>0</v>
      </c>
      <c r="AP272">
        <v>0</v>
      </c>
      <c r="AQ272">
        <v>-46.1877</v>
      </c>
      <c r="AR272">
        <v>-34.318600000000004</v>
      </c>
      <c r="AS272">
        <v>1</v>
      </c>
      <c r="AT272">
        <v>0</v>
      </c>
      <c r="AU272">
        <v>2.8540000000000002E-3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80.506249999999994</v>
      </c>
      <c r="BD272">
        <v>80.506249999999994</v>
      </c>
      <c r="BE272">
        <v>22.36</v>
      </c>
      <c r="BF272">
        <v>10.029999999999999</v>
      </c>
      <c r="BG272">
        <v>16.195</v>
      </c>
      <c r="BH272">
        <v>14.858919999999999</v>
      </c>
      <c r="BI272">
        <v>17.50198</v>
      </c>
      <c r="BJ272">
        <v>27.1</v>
      </c>
      <c r="BK272">
        <v>0</v>
      </c>
      <c r="BL272">
        <v>12.303430000000001</v>
      </c>
      <c r="BM272">
        <v>61.516109999999998</v>
      </c>
      <c r="BN272">
        <v>1</v>
      </c>
      <c r="BO272">
        <v>0</v>
      </c>
      <c r="BP272">
        <v>0</v>
      </c>
      <c r="BQ272">
        <v>0</v>
      </c>
      <c r="BR272">
        <v>345.85</v>
      </c>
      <c r="BS272">
        <v>0.73535700000000004</v>
      </c>
      <c r="BT272">
        <v>232.7859</v>
      </c>
      <c r="BU272">
        <v>9774.3950000000004</v>
      </c>
      <c r="BV272">
        <v>0</v>
      </c>
      <c r="BW272">
        <v>0</v>
      </c>
      <c r="BX272">
        <v>5.071485</v>
      </c>
      <c r="BY272">
        <v>9.527374</v>
      </c>
      <c r="BZ272">
        <v>0.14199100000000001</v>
      </c>
      <c r="CA272">
        <v>9.7000000000000003E-2</v>
      </c>
      <c r="CB272">
        <v>2.0376300000000001</v>
      </c>
      <c r="CC272">
        <v>2.678185</v>
      </c>
      <c r="CD272">
        <v>3.412633</v>
      </c>
      <c r="CE272">
        <v>48.503740000000001</v>
      </c>
      <c r="CF272">
        <v>18.835460000000001</v>
      </c>
      <c r="CG272">
        <v>102.581</v>
      </c>
      <c r="CH272">
        <v>0.25797399999999998</v>
      </c>
      <c r="CI272">
        <v>5.6124559999999999</v>
      </c>
      <c r="CJ272">
        <v>25.778449999999999</v>
      </c>
      <c r="CK272">
        <v>195.1944</v>
      </c>
      <c r="CL272">
        <v>6.4119200000000003</v>
      </c>
      <c r="CM272">
        <v>70.922669999999997</v>
      </c>
      <c r="CN272">
        <v>150.11240000000001</v>
      </c>
      <c r="CO272">
        <v>1667.2460000000001</v>
      </c>
      <c r="CP272">
        <v>0.21785099999999999</v>
      </c>
      <c r="CQ272">
        <v>65.364859999999993</v>
      </c>
      <c r="CR272">
        <v>8.5265299999999993</v>
      </c>
      <c r="CS272">
        <v>7268.3639999999996</v>
      </c>
      <c r="CT272">
        <v>6.7000000000000002E-5</v>
      </c>
      <c r="CU272">
        <v>31.84273</v>
      </c>
      <c r="CV272">
        <v>6.7500000000000004E-4</v>
      </c>
      <c r="CW272">
        <v>318.4273</v>
      </c>
      <c r="CX272">
        <v>1.4066E-2</v>
      </c>
      <c r="CY272">
        <v>0</v>
      </c>
      <c r="CZ272">
        <v>0</v>
      </c>
      <c r="DA272">
        <v>195.70490000000001</v>
      </c>
      <c r="DB272">
        <v>0</v>
      </c>
      <c r="DC272">
        <f t="shared" si="18"/>
        <v>0</v>
      </c>
      <c r="DD272">
        <f t="shared" si="19"/>
        <v>0</v>
      </c>
    </row>
    <row r="273" spans="1:108" x14ac:dyDescent="0.3">
      <c r="A273">
        <v>2048</v>
      </c>
      <c r="B273">
        <v>2</v>
      </c>
      <c r="C273">
        <v>11</v>
      </c>
      <c r="D273">
        <v>0</v>
      </c>
      <c r="E273">
        <v>0</v>
      </c>
      <c r="F273">
        <v>0</v>
      </c>
      <c r="G273">
        <v>0</v>
      </c>
      <c r="H273">
        <v>0.21</v>
      </c>
      <c r="I273">
        <v>0</v>
      </c>
      <c r="J273" t="e">
        <f t="shared" si="17"/>
        <v>#NUM!</v>
      </c>
      <c r="K273">
        <v>0</v>
      </c>
      <c r="L273">
        <v>0</v>
      </c>
      <c r="M273">
        <v>0</v>
      </c>
      <c r="N273">
        <v>0</v>
      </c>
      <c r="O273">
        <f t="shared" si="16"/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9765.5609999999997</v>
      </c>
      <c r="AH273">
        <v>0</v>
      </c>
      <c r="AI273">
        <v>666.66669999999999</v>
      </c>
      <c r="AJ273">
        <v>0</v>
      </c>
      <c r="AK273">
        <v>268.66300000000001</v>
      </c>
      <c r="AL273">
        <v>0</v>
      </c>
      <c r="AM273">
        <v>2.1289999999999998E-3</v>
      </c>
      <c r="AN273">
        <v>-114.07</v>
      </c>
      <c r="AO273">
        <v>0</v>
      </c>
      <c r="AP273">
        <v>0</v>
      </c>
      <c r="AQ273">
        <v>-64.918400000000005</v>
      </c>
      <c r="AR273">
        <v>-49.151899999999998</v>
      </c>
      <c r="AS273">
        <v>1</v>
      </c>
      <c r="AT273">
        <v>0</v>
      </c>
      <c r="AU273">
        <v>2.9399999999999999E-3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114.0702</v>
      </c>
      <c r="BD273">
        <v>114.0702</v>
      </c>
      <c r="BE273">
        <v>23.79</v>
      </c>
      <c r="BF273">
        <v>12.39</v>
      </c>
      <c r="BG273">
        <v>18.09</v>
      </c>
      <c r="BH273">
        <v>18.965340000000001</v>
      </c>
      <c r="BI273">
        <v>19.298400000000001</v>
      </c>
      <c r="BJ273">
        <v>20</v>
      </c>
      <c r="BK273">
        <v>0</v>
      </c>
      <c r="BL273">
        <v>14.389239999999999</v>
      </c>
      <c r="BM273">
        <v>64.283789999999996</v>
      </c>
      <c r="BN273">
        <v>1</v>
      </c>
      <c r="BO273">
        <v>0</v>
      </c>
      <c r="BP273">
        <v>0</v>
      </c>
      <c r="BQ273">
        <v>0</v>
      </c>
      <c r="BR273">
        <v>1173.375</v>
      </c>
      <c r="BS273">
        <v>0.70667899999999995</v>
      </c>
      <c r="BT273">
        <v>227.09610000000001</v>
      </c>
      <c r="BU273">
        <v>9765.6029999999992</v>
      </c>
      <c r="BV273">
        <v>0</v>
      </c>
      <c r="BW273">
        <v>0</v>
      </c>
      <c r="BX273">
        <v>4.188517</v>
      </c>
      <c r="BY273">
        <v>6.0329839999999999</v>
      </c>
      <c r="BZ273">
        <v>0.112918</v>
      </c>
      <c r="CA273">
        <v>7.5553999999999996E-2</v>
      </c>
      <c r="CB273">
        <v>1.856082</v>
      </c>
      <c r="CC273">
        <v>2.4726159999999999</v>
      </c>
      <c r="CD273">
        <v>3.1237400000000002</v>
      </c>
      <c r="CE273">
        <v>42.724029999999999</v>
      </c>
      <c r="CF273">
        <v>17.240970000000001</v>
      </c>
      <c r="CG273">
        <v>90.357410000000002</v>
      </c>
      <c r="CH273">
        <v>0.23818500000000001</v>
      </c>
      <c r="CI273">
        <v>5.1421320000000001</v>
      </c>
      <c r="CJ273">
        <v>23.791830000000001</v>
      </c>
      <c r="CK273">
        <v>194.3989</v>
      </c>
      <c r="CL273">
        <v>6.2058650000000002</v>
      </c>
      <c r="CM273">
        <v>72.038210000000007</v>
      </c>
      <c r="CN273">
        <v>146.15219999999999</v>
      </c>
      <c r="CO273">
        <v>1688.2909999999999</v>
      </c>
      <c r="CP273">
        <v>0.21537300000000001</v>
      </c>
      <c r="CQ273">
        <v>65.38006</v>
      </c>
      <c r="CR273">
        <v>8.4565970000000004</v>
      </c>
      <c r="CS273">
        <v>7263.9219999999996</v>
      </c>
      <c r="CT273">
        <v>6.6000000000000005E-5</v>
      </c>
      <c r="CU273">
        <v>31.839919999999999</v>
      </c>
      <c r="CV273">
        <v>6.5499999999999998E-4</v>
      </c>
      <c r="CW273">
        <v>318.39920000000001</v>
      </c>
      <c r="CX273">
        <v>4.2000000000000003E-2</v>
      </c>
      <c r="CY273">
        <v>0</v>
      </c>
      <c r="CZ273">
        <v>1.601E-3</v>
      </c>
      <c r="DA273">
        <v>189.93549999999999</v>
      </c>
      <c r="DB273">
        <v>0</v>
      </c>
      <c r="DC273">
        <f t="shared" si="18"/>
        <v>0</v>
      </c>
      <c r="DD273">
        <f t="shared" si="19"/>
        <v>0</v>
      </c>
    </row>
    <row r="274" spans="1:108" x14ac:dyDescent="0.3">
      <c r="A274">
        <v>2048</v>
      </c>
      <c r="B274">
        <v>5</v>
      </c>
      <c r="C274">
        <v>22</v>
      </c>
      <c r="D274">
        <v>0</v>
      </c>
      <c r="E274">
        <v>0</v>
      </c>
      <c r="F274">
        <v>0</v>
      </c>
      <c r="G274">
        <v>0</v>
      </c>
      <c r="H274">
        <v>0.21</v>
      </c>
      <c r="I274">
        <v>0</v>
      </c>
      <c r="J274" t="e">
        <f t="shared" si="17"/>
        <v>#NUM!</v>
      </c>
      <c r="K274">
        <v>0</v>
      </c>
      <c r="L274">
        <v>0</v>
      </c>
      <c r="M274">
        <v>0</v>
      </c>
      <c r="N274">
        <v>0</v>
      </c>
      <c r="O274">
        <f t="shared" si="16"/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9759.9509999999991</v>
      </c>
      <c r="AH274">
        <v>0</v>
      </c>
      <c r="AI274">
        <v>666.66669999999999</v>
      </c>
      <c r="AJ274">
        <v>0</v>
      </c>
      <c r="AK274">
        <v>281.50229999999999</v>
      </c>
      <c r="AL274">
        <v>0</v>
      </c>
      <c r="AM274">
        <v>2.1289999999999998E-3</v>
      </c>
      <c r="AN274">
        <v>-67.500500000000002</v>
      </c>
      <c r="AO274">
        <v>0</v>
      </c>
      <c r="AP274">
        <v>0</v>
      </c>
      <c r="AQ274">
        <v>-26.9541</v>
      </c>
      <c r="AR274">
        <v>-40.546399999999998</v>
      </c>
      <c r="AS274">
        <v>1</v>
      </c>
      <c r="AT274">
        <v>0</v>
      </c>
      <c r="AU274">
        <v>1.248E-3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1.8141000000000001E-2</v>
      </c>
      <c r="BC274">
        <v>67.500519999999995</v>
      </c>
      <c r="BD274">
        <v>67.500519999999995</v>
      </c>
      <c r="BE274">
        <v>18.41</v>
      </c>
      <c r="BF274">
        <v>10.11</v>
      </c>
      <c r="BG274">
        <v>14.26</v>
      </c>
      <c r="BH274">
        <v>14.23882</v>
      </c>
      <c r="BI274">
        <v>15.139799999999999</v>
      </c>
      <c r="BJ274">
        <v>4.4000000000000004</v>
      </c>
      <c r="BK274">
        <v>2.08</v>
      </c>
      <c r="BL274">
        <v>12.36952</v>
      </c>
      <c r="BM274">
        <v>71.890919999999994</v>
      </c>
      <c r="BN274">
        <v>1</v>
      </c>
      <c r="BO274">
        <v>0</v>
      </c>
      <c r="BP274">
        <v>0</v>
      </c>
      <c r="BQ274">
        <v>0.56917399999999996</v>
      </c>
      <c r="BR274">
        <v>1927.5450000000001</v>
      </c>
      <c r="BS274">
        <v>0.34863100000000002</v>
      </c>
      <c r="BT274">
        <v>222.0044</v>
      </c>
      <c r="BU274">
        <v>9760.0059999999994</v>
      </c>
      <c r="BV274">
        <v>0</v>
      </c>
      <c r="BW274">
        <v>0</v>
      </c>
      <c r="BX274">
        <v>4.0764440000000004</v>
      </c>
      <c r="BY274">
        <v>7.5552739999999998</v>
      </c>
      <c r="BZ274">
        <v>8.6099999999999996E-2</v>
      </c>
      <c r="CA274">
        <v>5.9551E-2</v>
      </c>
      <c r="CB274">
        <v>1.673114</v>
      </c>
      <c r="CC274">
        <v>2.3946160000000001</v>
      </c>
      <c r="CD274">
        <v>2.8065980000000001</v>
      </c>
      <c r="CE274">
        <v>37.824359999999999</v>
      </c>
      <c r="CF274">
        <v>15.490550000000001</v>
      </c>
      <c r="CG274">
        <v>79.995050000000006</v>
      </c>
      <c r="CH274">
        <v>0.21755099999999999</v>
      </c>
      <c r="CI274">
        <v>4.7378030000000004</v>
      </c>
      <c r="CJ274">
        <v>21.740130000000001</v>
      </c>
      <c r="CK274">
        <v>191.54769999999999</v>
      </c>
      <c r="CL274">
        <v>5.9951429999999997</v>
      </c>
      <c r="CM274">
        <v>72.831829999999997</v>
      </c>
      <c r="CN274">
        <v>142.16390000000001</v>
      </c>
      <c r="CO274">
        <v>1706.8520000000001</v>
      </c>
      <c r="CP274">
        <v>0.21356900000000001</v>
      </c>
      <c r="CQ274">
        <v>65.394559999999998</v>
      </c>
      <c r="CR274">
        <v>8.4116379999999999</v>
      </c>
      <c r="CS274">
        <v>7259.6779999999999</v>
      </c>
      <c r="CT274">
        <v>6.3999999999999997E-5</v>
      </c>
      <c r="CU274">
        <v>31.837219999999999</v>
      </c>
      <c r="CV274">
        <v>6.3599999999999996E-4</v>
      </c>
      <c r="CW274">
        <v>318.37220000000002</v>
      </c>
      <c r="CX274">
        <v>5.4421999999999998E-2</v>
      </c>
      <c r="CY274">
        <v>0</v>
      </c>
      <c r="CZ274">
        <v>0.81031500000000001</v>
      </c>
      <c r="DA274">
        <v>199.81700000000001</v>
      </c>
      <c r="DB274">
        <v>0</v>
      </c>
      <c r="DC274">
        <f t="shared" si="18"/>
        <v>0</v>
      </c>
      <c r="DD274">
        <f t="shared" si="19"/>
        <v>0</v>
      </c>
    </row>
    <row r="275" spans="1:108" x14ac:dyDescent="0.3">
      <c r="A275">
        <v>2048</v>
      </c>
      <c r="B275">
        <v>8</v>
      </c>
      <c r="C275">
        <v>31</v>
      </c>
      <c r="D275">
        <v>0</v>
      </c>
      <c r="E275">
        <v>0</v>
      </c>
      <c r="F275">
        <v>0</v>
      </c>
      <c r="G275">
        <v>0</v>
      </c>
      <c r="H275">
        <v>0.21</v>
      </c>
      <c r="I275">
        <v>0</v>
      </c>
      <c r="J275" t="e">
        <f t="shared" si="17"/>
        <v>#NUM!</v>
      </c>
      <c r="K275">
        <v>0</v>
      </c>
      <c r="L275">
        <v>0</v>
      </c>
      <c r="M275">
        <v>0</v>
      </c>
      <c r="N275">
        <v>0</v>
      </c>
      <c r="O275">
        <f t="shared" si="16"/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9764.2620000000006</v>
      </c>
      <c r="AH275">
        <v>0</v>
      </c>
      <c r="AI275">
        <v>666.66669999999999</v>
      </c>
      <c r="AJ275">
        <v>0</v>
      </c>
      <c r="AK275">
        <v>295.55669999999998</v>
      </c>
      <c r="AL275">
        <v>0</v>
      </c>
      <c r="AM275">
        <v>2.1289999999999998E-3</v>
      </c>
      <c r="AN275">
        <v>-51.337499999999999</v>
      </c>
      <c r="AO275">
        <v>0</v>
      </c>
      <c r="AP275">
        <v>0</v>
      </c>
      <c r="AQ275">
        <v>-23.8202</v>
      </c>
      <c r="AR275">
        <v>-27.517199999999999</v>
      </c>
      <c r="AS275">
        <v>1</v>
      </c>
      <c r="AT275">
        <v>0</v>
      </c>
      <c r="AU275">
        <v>7.4200000000000004E-4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51.337479999999999</v>
      </c>
      <c r="BD275">
        <v>51.337479999999999</v>
      </c>
      <c r="BE275">
        <v>14.07</v>
      </c>
      <c r="BF275">
        <v>9.33</v>
      </c>
      <c r="BG275">
        <v>11.7</v>
      </c>
      <c r="BH275">
        <v>12.35276</v>
      </c>
      <c r="BI275">
        <v>12.202439999999999</v>
      </c>
      <c r="BJ275">
        <v>12.7</v>
      </c>
      <c r="BK275">
        <v>0</v>
      </c>
      <c r="BL275">
        <v>11.738239999999999</v>
      </c>
      <c r="BM275">
        <v>82.589200000000005</v>
      </c>
      <c r="BN275">
        <v>1</v>
      </c>
      <c r="BO275">
        <v>0</v>
      </c>
      <c r="BP275">
        <v>0</v>
      </c>
      <c r="BQ275">
        <v>0</v>
      </c>
      <c r="BR275">
        <v>122.4</v>
      </c>
      <c r="BS275">
        <v>0.54768499999999998</v>
      </c>
      <c r="BT275">
        <v>219.11949999999999</v>
      </c>
      <c r="BU275">
        <v>9764.3379999999997</v>
      </c>
      <c r="BV275">
        <v>0</v>
      </c>
      <c r="BW275">
        <v>0</v>
      </c>
      <c r="BX275">
        <v>5.6113270000000002</v>
      </c>
      <c r="BY275">
        <v>10.45917</v>
      </c>
      <c r="BZ275">
        <v>7.1943999999999994E-2</v>
      </c>
      <c r="CA275">
        <v>5.2352000000000003E-2</v>
      </c>
      <c r="CB275">
        <v>1.66018</v>
      </c>
      <c r="CC275">
        <v>2.5569549999999999</v>
      </c>
      <c r="CD275">
        <v>2.6258210000000002</v>
      </c>
      <c r="CE275">
        <v>35.140430000000002</v>
      </c>
      <c r="CF275">
        <v>14.49278</v>
      </c>
      <c r="CG275">
        <v>74.318770000000001</v>
      </c>
      <c r="CH275">
        <v>0.203708</v>
      </c>
      <c r="CI275">
        <v>4.5162440000000004</v>
      </c>
      <c r="CJ275">
        <v>20.3596</v>
      </c>
      <c r="CK275">
        <v>193.66159999999999</v>
      </c>
      <c r="CL275">
        <v>5.8001990000000001</v>
      </c>
      <c r="CM275">
        <v>73.257559999999998</v>
      </c>
      <c r="CN275">
        <v>138.1182</v>
      </c>
      <c r="CO275">
        <v>1719.1559999999999</v>
      </c>
      <c r="CP275">
        <v>0.21004900000000001</v>
      </c>
      <c r="CQ275">
        <v>65.405550000000005</v>
      </c>
      <c r="CR275">
        <v>8.2944370000000003</v>
      </c>
      <c r="CS275">
        <v>7257.2160000000003</v>
      </c>
      <c r="CT275">
        <v>6.2000000000000003E-5</v>
      </c>
      <c r="CU275">
        <v>31.835599999999999</v>
      </c>
      <c r="CV275">
        <v>6.1799999999999995E-4</v>
      </c>
      <c r="CW275">
        <v>318.35599999999999</v>
      </c>
      <c r="CX275">
        <v>7.6224E-2</v>
      </c>
      <c r="CY275">
        <v>0</v>
      </c>
      <c r="CZ275">
        <v>0.43615100000000001</v>
      </c>
      <c r="DA275">
        <v>199.3366</v>
      </c>
      <c r="DB275">
        <v>0</v>
      </c>
      <c r="DC275">
        <f t="shared" si="18"/>
        <v>0</v>
      </c>
      <c r="DD275">
        <f t="shared" si="19"/>
        <v>0</v>
      </c>
    </row>
    <row r="276" spans="1:108" x14ac:dyDescent="0.3">
      <c r="A276">
        <v>2048</v>
      </c>
      <c r="B276">
        <v>12</v>
      </c>
      <c r="C276">
        <v>10</v>
      </c>
      <c r="D276">
        <v>0</v>
      </c>
      <c r="E276">
        <v>0</v>
      </c>
      <c r="F276">
        <v>0</v>
      </c>
      <c r="G276">
        <v>0</v>
      </c>
      <c r="H276">
        <v>0.21</v>
      </c>
      <c r="I276">
        <v>0</v>
      </c>
      <c r="J276" t="e">
        <f t="shared" si="17"/>
        <v>#NUM!</v>
      </c>
      <c r="K276">
        <v>0</v>
      </c>
      <c r="L276">
        <v>0</v>
      </c>
      <c r="M276">
        <v>0</v>
      </c>
      <c r="N276">
        <v>0</v>
      </c>
      <c r="O276">
        <f t="shared" si="16"/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9760.8580000000002</v>
      </c>
      <c r="AH276">
        <v>0</v>
      </c>
      <c r="AI276">
        <v>666.66669999999999</v>
      </c>
      <c r="AJ276">
        <v>0</v>
      </c>
      <c r="AK276">
        <v>300.94880000000001</v>
      </c>
      <c r="AL276">
        <v>0</v>
      </c>
      <c r="AM276">
        <v>2.1289999999999998E-3</v>
      </c>
      <c r="AN276">
        <v>-87.011099999999999</v>
      </c>
      <c r="AO276">
        <v>0</v>
      </c>
      <c r="AP276">
        <v>0</v>
      </c>
      <c r="AQ276">
        <v>-53.626600000000003</v>
      </c>
      <c r="AR276">
        <v>-33.384500000000003</v>
      </c>
      <c r="AS276">
        <v>1</v>
      </c>
      <c r="AT276">
        <v>0</v>
      </c>
      <c r="AU276">
        <v>1.147E-3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3.8663000000000003E-2</v>
      </c>
      <c r="BC276">
        <v>87.011099999999999</v>
      </c>
      <c r="BD276">
        <v>87.011099999999999</v>
      </c>
      <c r="BE276">
        <v>21.26</v>
      </c>
      <c r="BF276">
        <v>17.760000000000002</v>
      </c>
      <c r="BG276">
        <v>19.510000000000002</v>
      </c>
      <c r="BH276">
        <v>17.671099999999999</v>
      </c>
      <c r="BI276">
        <v>19.881</v>
      </c>
      <c r="BJ276">
        <v>10.4</v>
      </c>
      <c r="BK276">
        <v>14.06</v>
      </c>
      <c r="BL276">
        <v>20.328399999999998</v>
      </c>
      <c r="BM276">
        <v>87.590069999999997</v>
      </c>
      <c r="BN276">
        <v>1</v>
      </c>
      <c r="BO276">
        <v>0</v>
      </c>
      <c r="BP276">
        <v>0</v>
      </c>
      <c r="BQ276">
        <v>13.46288</v>
      </c>
      <c r="BR276">
        <v>641.94000000000005</v>
      </c>
      <c r="BS276">
        <v>0.77333300000000005</v>
      </c>
      <c r="BT276">
        <v>215.7225</v>
      </c>
      <c r="BU276">
        <v>9760.9740000000002</v>
      </c>
      <c r="BV276">
        <v>0</v>
      </c>
      <c r="BW276">
        <v>0</v>
      </c>
      <c r="BX276">
        <v>4.7197149999999999</v>
      </c>
      <c r="BY276">
        <v>8.5544340000000005</v>
      </c>
      <c r="BZ276">
        <v>5.8042000000000003E-2</v>
      </c>
      <c r="CA276">
        <v>4.4062999999999998E-2</v>
      </c>
      <c r="CB276">
        <v>1.581934</v>
      </c>
      <c r="CC276">
        <v>2.564387</v>
      </c>
      <c r="CD276">
        <v>2.4188459999999998</v>
      </c>
      <c r="CE276">
        <v>32.06362</v>
      </c>
      <c r="CF276">
        <v>13.35042</v>
      </c>
      <c r="CG276">
        <v>67.811610000000002</v>
      </c>
      <c r="CH276">
        <v>0.18967700000000001</v>
      </c>
      <c r="CI276">
        <v>4.2585449999999998</v>
      </c>
      <c r="CJ276">
        <v>18.948930000000001</v>
      </c>
      <c r="CK276">
        <v>195.03049999999999</v>
      </c>
      <c r="CL276">
        <v>5.6038269999999999</v>
      </c>
      <c r="CM276">
        <v>73.627660000000006</v>
      </c>
      <c r="CN276">
        <v>134.11760000000001</v>
      </c>
      <c r="CO276">
        <v>1733.527</v>
      </c>
      <c r="CP276">
        <v>0.20711399999999999</v>
      </c>
      <c r="CQ276">
        <v>65.417439999999999</v>
      </c>
      <c r="CR276">
        <v>8.2068759999999994</v>
      </c>
      <c r="CS276">
        <v>7254.1080000000002</v>
      </c>
      <c r="CT276">
        <v>6.0000000000000002E-5</v>
      </c>
      <c r="CU276">
        <v>31.833570000000002</v>
      </c>
      <c r="CV276">
        <v>5.9999999999999995E-4</v>
      </c>
      <c r="CW276">
        <v>318.33569999999997</v>
      </c>
      <c r="CX276">
        <v>8.7416999999999995E-2</v>
      </c>
      <c r="CY276">
        <v>2.8573000000000001E-2</v>
      </c>
      <c r="CZ276">
        <v>0.55766000000000004</v>
      </c>
      <c r="DA276">
        <v>199.577</v>
      </c>
      <c r="DB276">
        <v>0</v>
      </c>
      <c r="DC276">
        <f t="shared" si="18"/>
        <v>0</v>
      </c>
      <c r="DD276">
        <f t="shared" si="19"/>
        <v>0</v>
      </c>
    </row>
    <row r="277" spans="1:108" x14ac:dyDescent="0.3">
      <c r="A277">
        <v>2049</v>
      </c>
      <c r="B277">
        <v>3</v>
      </c>
      <c r="C277">
        <v>21</v>
      </c>
      <c r="D277">
        <v>0</v>
      </c>
      <c r="E277">
        <v>0</v>
      </c>
      <c r="F277">
        <v>0</v>
      </c>
      <c r="G277">
        <v>0</v>
      </c>
      <c r="H277">
        <v>0.21</v>
      </c>
      <c r="I277">
        <v>0</v>
      </c>
      <c r="J277" t="e">
        <f t="shared" si="17"/>
        <v>#NUM!</v>
      </c>
      <c r="K277">
        <v>0</v>
      </c>
      <c r="L277">
        <v>0</v>
      </c>
      <c r="M277">
        <v>0</v>
      </c>
      <c r="N277">
        <v>0</v>
      </c>
      <c r="O277">
        <f t="shared" si="16"/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9747.3230000000003</v>
      </c>
      <c r="AH277">
        <v>0</v>
      </c>
      <c r="AI277">
        <v>666.66669999999999</v>
      </c>
      <c r="AJ277">
        <v>0</v>
      </c>
      <c r="AK277">
        <v>283.85219999999998</v>
      </c>
      <c r="AL277">
        <v>0</v>
      </c>
      <c r="AM277">
        <v>2.1289999999999998E-3</v>
      </c>
      <c r="AN277">
        <v>-82.947299999999998</v>
      </c>
      <c r="AO277">
        <v>0</v>
      </c>
      <c r="AP277">
        <v>0</v>
      </c>
      <c r="AQ277">
        <v>-41.661799999999999</v>
      </c>
      <c r="AR277">
        <v>-41.285499999999999</v>
      </c>
      <c r="AS277">
        <v>1</v>
      </c>
      <c r="AT277">
        <v>0</v>
      </c>
      <c r="AU277">
        <v>1.8979999999999999E-3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82.947320000000005</v>
      </c>
      <c r="BD277">
        <v>82.947320000000005</v>
      </c>
      <c r="BE277">
        <v>22.21</v>
      </c>
      <c r="BF277">
        <v>14.21</v>
      </c>
      <c r="BG277">
        <v>18.21</v>
      </c>
      <c r="BH277">
        <v>18.15324</v>
      </c>
      <c r="BI277">
        <v>19.058</v>
      </c>
      <c r="BJ277">
        <v>13.2</v>
      </c>
      <c r="BK277">
        <v>0</v>
      </c>
      <c r="BL277">
        <v>16.203759999999999</v>
      </c>
      <c r="BM277">
        <v>73.482429999999994</v>
      </c>
      <c r="BN277">
        <v>1</v>
      </c>
      <c r="BO277">
        <v>0</v>
      </c>
      <c r="BP277">
        <v>0</v>
      </c>
      <c r="BQ277">
        <v>0</v>
      </c>
      <c r="BR277">
        <v>1636.375</v>
      </c>
      <c r="BS277">
        <v>0.72064099999999998</v>
      </c>
      <c r="BT277">
        <v>210.70650000000001</v>
      </c>
      <c r="BU277">
        <v>9747.4539999999997</v>
      </c>
      <c r="BV277">
        <v>0</v>
      </c>
      <c r="BW277">
        <v>0</v>
      </c>
      <c r="BX277">
        <v>4.0498279999999998</v>
      </c>
      <c r="BY277">
        <v>6.0900480000000003</v>
      </c>
      <c r="BZ277">
        <v>4.4042999999999999E-2</v>
      </c>
      <c r="CA277">
        <v>3.2855000000000002E-2</v>
      </c>
      <c r="CB277">
        <v>1.45706</v>
      </c>
      <c r="CC277">
        <v>2.3309120000000001</v>
      </c>
      <c r="CD277">
        <v>2.1686450000000002</v>
      </c>
      <c r="CE277">
        <v>27.641729999999999</v>
      </c>
      <c r="CF277">
        <v>11.969480000000001</v>
      </c>
      <c r="CG277">
        <v>58.45973</v>
      </c>
      <c r="CH277">
        <v>0.17415</v>
      </c>
      <c r="CI277">
        <v>3.8814310000000001</v>
      </c>
      <c r="CJ277">
        <v>17.396979999999999</v>
      </c>
      <c r="CK277">
        <v>187.84950000000001</v>
      </c>
      <c r="CL277">
        <v>5.4000510000000004</v>
      </c>
      <c r="CM277">
        <v>73.896460000000005</v>
      </c>
      <c r="CN277">
        <v>130.07550000000001</v>
      </c>
      <c r="CO277">
        <v>1752.297</v>
      </c>
      <c r="CP277">
        <v>0.20511199999999999</v>
      </c>
      <c r="CQ277">
        <v>65.43168</v>
      </c>
      <c r="CR277">
        <v>8.1513120000000008</v>
      </c>
      <c r="CS277">
        <v>7248.8919999999998</v>
      </c>
      <c r="CT277">
        <v>5.8E-5</v>
      </c>
      <c r="CU277">
        <v>31.830279999999998</v>
      </c>
      <c r="CV277">
        <v>5.8299999999999997E-4</v>
      </c>
      <c r="CW277">
        <v>318.30279999999999</v>
      </c>
      <c r="CX277">
        <v>0.103612</v>
      </c>
      <c r="CY277">
        <v>2.7741999999999999E-2</v>
      </c>
      <c r="CZ277">
        <v>0.13551299999999999</v>
      </c>
      <c r="DA277">
        <v>196.58279999999999</v>
      </c>
      <c r="DB277">
        <v>0</v>
      </c>
      <c r="DC277">
        <f t="shared" si="18"/>
        <v>0</v>
      </c>
      <c r="DD277">
        <f t="shared" si="19"/>
        <v>0</v>
      </c>
    </row>
    <row r="278" spans="1:108" x14ac:dyDescent="0.3">
      <c r="A278">
        <v>2049</v>
      </c>
      <c r="B278">
        <v>6</v>
      </c>
      <c r="C278">
        <v>30</v>
      </c>
      <c r="D278">
        <v>0</v>
      </c>
      <c r="E278">
        <v>0</v>
      </c>
      <c r="F278">
        <v>0</v>
      </c>
      <c r="G278">
        <v>0</v>
      </c>
      <c r="H278">
        <v>0.21</v>
      </c>
      <c r="I278">
        <v>0</v>
      </c>
      <c r="J278" t="e">
        <f t="shared" si="17"/>
        <v>#NUM!</v>
      </c>
      <c r="K278">
        <v>0</v>
      </c>
      <c r="L278">
        <v>0</v>
      </c>
      <c r="M278">
        <v>0</v>
      </c>
      <c r="N278">
        <v>0</v>
      </c>
      <c r="O278">
        <f t="shared" si="16"/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9744.3919999999998</v>
      </c>
      <c r="AH278">
        <v>0</v>
      </c>
      <c r="AI278">
        <v>666.66669999999999</v>
      </c>
      <c r="AJ278">
        <v>0</v>
      </c>
      <c r="AK278">
        <v>296.22699999999998</v>
      </c>
      <c r="AL278">
        <v>0</v>
      </c>
      <c r="AM278">
        <v>2.1289999999999998E-3</v>
      </c>
      <c r="AN278">
        <v>-47.626899999999999</v>
      </c>
      <c r="AO278">
        <v>0</v>
      </c>
      <c r="AP278">
        <v>0</v>
      </c>
      <c r="AQ278">
        <v>-18.240400000000001</v>
      </c>
      <c r="AR278">
        <v>-29.386399999999998</v>
      </c>
      <c r="AS278">
        <v>1</v>
      </c>
      <c r="AT278">
        <v>0</v>
      </c>
      <c r="AU278">
        <v>7.3800000000000005E-4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47.62688</v>
      </c>
      <c r="BD278">
        <v>47.62688</v>
      </c>
      <c r="BE278">
        <v>17.45</v>
      </c>
      <c r="BF278">
        <v>12.76</v>
      </c>
      <c r="BG278">
        <v>15.105</v>
      </c>
      <c r="BH278">
        <v>13.522830000000001</v>
      </c>
      <c r="BI278">
        <v>15.60214</v>
      </c>
      <c r="BJ278">
        <v>7.8</v>
      </c>
      <c r="BK278">
        <v>0.81</v>
      </c>
      <c r="BL278">
        <v>14.74295</v>
      </c>
      <c r="BM278">
        <v>83.17962</v>
      </c>
      <c r="BN278">
        <v>1</v>
      </c>
      <c r="BO278">
        <v>0</v>
      </c>
      <c r="BP278">
        <v>0</v>
      </c>
      <c r="BQ278">
        <v>0</v>
      </c>
      <c r="BR278">
        <v>2222.2849999999999</v>
      </c>
      <c r="BS278">
        <v>0.47974800000000001</v>
      </c>
      <c r="BT278">
        <v>207.44720000000001</v>
      </c>
      <c r="BU278">
        <v>9744.49</v>
      </c>
      <c r="BV278">
        <v>0</v>
      </c>
      <c r="BW278">
        <v>0</v>
      </c>
      <c r="BX278">
        <v>4.7752369999999997</v>
      </c>
      <c r="BY278">
        <v>9.0348620000000004</v>
      </c>
      <c r="BZ278">
        <v>3.4733E-2</v>
      </c>
      <c r="CA278">
        <v>2.6949000000000001E-2</v>
      </c>
      <c r="CB278">
        <v>1.428204</v>
      </c>
      <c r="CC278">
        <v>2.4026689999999999</v>
      </c>
      <c r="CD278">
        <v>1.9776849999999999</v>
      </c>
      <c r="CE278">
        <v>24.946809999999999</v>
      </c>
      <c r="CF278">
        <v>10.915509999999999</v>
      </c>
      <c r="CG278">
        <v>52.760210000000001</v>
      </c>
      <c r="CH278">
        <v>0.161387</v>
      </c>
      <c r="CI278">
        <v>3.6502249999999998</v>
      </c>
      <c r="CJ278">
        <v>16.12848</v>
      </c>
      <c r="CK278">
        <v>184.65270000000001</v>
      </c>
      <c r="CL278">
        <v>5.206359</v>
      </c>
      <c r="CM278">
        <v>73.969399999999993</v>
      </c>
      <c r="CN278">
        <v>126.08159999999999</v>
      </c>
      <c r="CO278">
        <v>1764.4639999999999</v>
      </c>
      <c r="CP278">
        <v>0.20240900000000001</v>
      </c>
      <c r="CQ278">
        <v>65.44323</v>
      </c>
      <c r="CR278">
        <v>8.0674720000000004</v>
      </c>
      <c r="CS278">
        <v>7245.4</v>
      </c>
      <c r="CT278">
        <v>5.7000000000000003E-5</v>
      </c>
      <c r="CU278">
        <v>31.828009999999999</v>
      </c>
      <c r="CV278">
        <v>5.6599999999999999E-4</v>
      </c>
      <c r="CW278">
        <v>318.2801</v>
      </c>
      <c r="CX278">
        <v>5.7528999999999997E-2</v>
      </c>
      <c r="CY278">
        <v>4.0740999999999999E-2</v>
      </c>
      <c r="CZ278">
        <v>0.63513900000000001</v>
      </c>
      <c r="DA278">
        <v>199.71680000000001</v>
      </c>
      <c r="DB278">
        <v>0</v>
      </c>
      <c r="DC278">
        <f t="shared" si="18"/>
        <v>0</v>
      </c>
      <c r="DD278">
        <f t="shared" si="19"/>
        <v>0</v>
      </c>
    </row>
    <row r="279" spans="1:108" x14ac:dyDescent="0.3">
      <c r="A279">
        <v>2049</v>
      </c>
      <c r="B279">
        <v>10</v>
      </c>
      <c r="C279">
        <v>9</v>
      </c>
      <c r="D279">
        <v>0</v>
      </c>
      <c r="E279">
        <v>0</v>
      </c>
      <c r="F279">
        <v>0</v>
      </c>
      <c r="G279">
        <v>0</v>
      </c>
      <c r="H279">
        <v>0.21</v>
      </c>
      <c r="I279">
        <v>0</v>
      </c>
      <c r="J279" t="e">
        <f t="shared" si="17"/>
        <v>#NUM!</v>
      </c>
      <c r="K279">
        <v>0</v>
      </c>
      <c r="L279">
        <v>0</v>
      </c>
      <c r="M279">
        <v>0</v>
      </c>
      <c r="N279">
        <v>0</v>
      </c>
      <c r="O279">
        <f t="shared" si="16"/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9743.277</v>
      </c>
      <c r="AH279">
        <v>0</v>
      </c>
      <c r="AI279">
        <v>666.66669999999999</v>
      </c>
      <c r="AJ279">
        <v>0</v>
      </c>
      <c r="AK279">
        <v>274.38459999999998</v>
      </c>
      <c r="AL279">
        <v>0</v>
      </c>
      <c r="AM279">
        <v>2.1289999999999998E-3</v>
      </c>
      <c r="AN279">
        <v>-54.286700000000003</v>
      </c>
      <c r="AO279">
        <v>0</v>
      </c>
      <c r="AP279">
        <v>0</v>
      </c>
      <c r="AQ279">
        <v>-28.9316</v>
      </c>
      <c r="AR279">
        <v>-25.3552</v>
      </c>
      <c r="AS279">
        <v>1</v>
      </c>
      <c r="AT279">
        <v>0</v>
      </c>
      <c r="AU279">
        <v>1.833E-3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54.286740000000002</v>
      </c>
      <c r="BD279">
        <v>54.286740000000002</v>
      </c>
      <c r="BE279">
        <v>18.22</v>
      </c>
      <c r="BF279">
        <v>8.42</v>
      </c>
      <c r="BG279">
        <v>13.32</v>
      </c>
      <c r="BH279">
        <v>15.15756</v>
      </c>
      <c r="BI279">
        <v>14.3588</v>
      </c>
      <c r="BJ279">
        <v>23</v>
      </c>
      <c r="BK279">
        <v>0</v>
      </c>
      <c r="BL279">
        <v>11.037710000000001</v>
      </c>
      <c r="BM279">
        <v>67.46508</v>
      </c>
      <c r="BN279">
        <v>1</v>
      </c>
      <c r="BO279">
        <v>0</v>
      </c>
      <c r="BP279">
        <v>0</v>
      </c>
      <c r="BQ279">
        <v>0</v>
      </c>
      <c r="BR279">
        <v>332.14</v>
      </c>
      <c r="BS279">
        <v>0.93107300000000004</v>
      </c>
      <c r="BT279">
        <v>205.00790000000001</v>
      </c>
      <c r="BU279">
        <v>9743.4130000000005</v>
      </c>
      <c r="BV279">
        <v>0</v>
      </c>
      <c r="BW279">
        <v>0</v>
      </c>
      <c r="BX279">
        <v>5.0710439999999997</v>
      </c>
      <c r="BY279">
        <v>10.162129999999999</v>
      </c>
      <c r="BZ279">
        <v>2.8195999999999999E-2</v>
      </c>
      <c r="CA279">
        <v>2.3206999999999998E-2</v>
      </c>
      <c r="CB279">
        <v>1.4313530000000001</v>
      </c>
      <c r="CC279">
        <v>2.5467439999999999</v>
      </c>
      <c r="CD279">
        <v>1.8268070000000001</v>
      </c>
      <c r="CE279">
        <v>23.014900000000001</v>
      </c>
      <c r="CF279">
        <v>10.08276</v>
      </c>
      <c r="CG279">
        <v>48.674390000000002</v>
      </c>
      <c r="CH279">
        <v>0.15084600000000001</v>
      </c>
      <c r="CI279">
        <v>3.4837940000000001</v>
      </c>
      <c r="CJ279">
        <v>15.07314</v>
      </c>
      <c r="CK279">
        <v>184.8817</v>
      </c>
      <c r="CL279">
        <v>5.0225340000000003</v>
      </c>
      <c r="CM279">
        <v>73.978890000000007</v>
      </c>
      <c r="CN279">
        <v>122.187</v>
      </c>
      <c r="CO279">
        <v>1774.2190000000001</v>
      </c>
      <c r="CP279">
        <v>0.19922699999999999</v>
      </c>
      <c r="CQ279">
        <v>65.453220000000002</v>
      </c>
      <c r="CR279">
        <v>7.9670709999999998</v>
      </c>
      <c r="CS279">
        <v>7242.7179999999998</v>
      </c>
      <c r="CT279">
        <v>5.5000000000000002E-5</v>
      </c>
      <c r="CU279">
        <v>31.826219999999999</v>
      </c>
      <c r="CV279">
        <v>5.5000000000000003E-4</v>
      </c>
      <c r="CW279">
        <v>318.26220000000001</v>
      </c>
      <c r="CX279">
        <v>8.7504999999999999E-2</v>
      </c>
      <c r="CY279">
        <v>4.8520000000000001E-2</v>
      </c>
      <c r="CZ279">
        <v>5.8184E-2</v>
      </c>
      <c r="DA279">
        <v>198.50700000000001</v>
      </c>
      <c r="DB279">
        <v>0</v>
      </c>
      <c r="DC279">
        <f t="shared" si="18"/>
        <v>0</v>
      </c>
      <c r="DD279">
        <f t="shared" si="19"/>
        <v>0</v>
      </c>
    </row>
    <row r="280" spans="1:108" x14ac:dyDescent="0.3">
      <c r="A280">
        <v>2050</v>
      </c>
      <c r="B280">
        <v>1</v>
      </c>
      <c r="C280">
        <v>18</v>
      </c>
      <c r="D280">
        <v>0</v>
      </c>
      <c r="E280">
        <v>0</v>
      </c>
      <c r="F280">
        <v>0</v>
      </c>
      <c r="G280">
        <v>0</v>
      </c>
      <c r="H280">
        <v>0.21</v>
      </c>
      <c r="I280">
        <v>0</v>
      </c>
      <c r="J280" t="e">
        <f t="shared" si="17"/>
        <v>#NUM!</v>
      </c>
      <c r="K280">
        <v>0</v>
      </c>
      <c r="L280">
        <v>0</v>
      </c>
      <c r="M280">
        <v>0</v>
      </c>
      <c r="N280">
        <v>0</v>
      </c>
      <c r="O280">
        <f t="shared" si="16"/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9731.893</v>
      </c>
      <c r="AH280">
        <v>0</v>
      </c>
      <c r="AI280">
        <v>666.66669999999999</v>
      </c>
      <c r="AJ280">
        <v>0</v>
      </c>
      <c r="AK280">
        <v>287.89159999999998</v>
      </c>
      <c r="AL280">
        <v>0</v>
      </c>
      <c r="AM280">
        <v>2.1289999999999998E-3</v>
      </c>
      <c r="AN280">
        <v>-99.462699999999998</v>
      </c>
      <c r="AO280">
        <v>0</v>
      </c>
      <c r="AP280">
        <v>0</v>
      </c>
      <c r="AQ280">
        <v>-59.908999999999999</v>
      </c>
      <c r="AR280">
        <v>-39.553699999999999</v>
      </c>
      <c r="AS280">
        <v>1</v>
      </c>
      <c r="AT280">
        <v>0</v>
      </c>
      <c r="AU280">
        <v>2.8019999999999998E-3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99.462670000000003</v>
      </c>
      <c r="BD280">
        <v>99.462670000000003</v>
      </c>
      <c r="BE280">
        <v>27.24</v>
      </c>
      <c r="BF280">
        <v>19.940000000000001</v>
      </c>
      <c r="BG280">
        <v>23.59</v>
      </c>
      <c r="BH280">
        <v>22.224060000000001</v>
      </c>
      <c r="BI280">
        <v>24.363800000000001</v>
      </c>
      <c r="BJ280">
        <v>23.6</v>
      </c>
      <c r="BK280">
        <v>1.97</v>
      </c>
      <c r="BL280">
        <v>23.29354</v>
      </c>
      <c r="BM280">
        <v>76.389420000000001</v>
      </c>
      <c r="BN280">
        <v>1</v>
      </c>
      <c r="BO280">
        <v>0</v>
      </c>
      <c r="BP280">
        <v>0</v>
      </c>
      <c r="BQ280">
        <v>0</v>
      </c>
      <c r="BR280">
        <v>1180.43</v>
      </c>
      <c r="BS280">
        <v>2.0221390000000001</v>
      </c>
      <c r="BT280">
        <v>201.42500000000001</v>
      </c>
      <c r="BU280">
        <v>9732.0879999999997</v>
      </c>
      <c r="BV280">
        <v>0</v>
      </c>
      <c r="BW280">
        <v>0</v>
      </c>
      <c r="BX280">
        <v>3.9991949999999998</v>
      </c>
      <c r="BY280">
        <v>6.6792049999999996</v>
      </c>
      <c r="BZ280">
        <v>2.1964000000000001E-2</v>
      </c>
      <c r="CA280">
        <v>1.7895999999999999E-2</v>
      </c>
      <c r="CB280">
        <v>1.3832519999999999</v>
      </c>
      <c r="CC280">
        <v>2.4230489999999998</v>
      </c>
      <c r="CD280">
        <v>1.6569430000000001</v>
      </c>
      <c r="CE280">
        <v>20.24708</v>
      </c>
      <c r="CF280">
        <v>9.1452240000000007</v>
      </c>
      <c r="CG280">
        <v>42.820720000000001</v>
      </c>
      <c r="CH280">
        <v>0.13999900000000001</v>
      </c>
      <c r="CI280">
        <v>3.2403270000000002</v>
      </c>
      <c r="CJ280">
        <v>13.97906</v>
      </c>
      <c r="CK280">
        <v>181.9802</v>
      </c>
      <c r="CL280">
        <v>4.8351660000000001</v>
      </c>
      <c r="CM280">
        <v>73.780600000000007</v>
      </c>
      <c r="CN280">
        <v>118.27800000000001</v>
      </c>
      <c r="CO280">
        <v>1786.758</v>
      </c>
      <c r="CP280">
        <v>0.196606</v>
      </c>
      <c r="CQ280">
        <v>65.46499</v>
      </c>
      <c r="CR280">
        <v>7.8914350000000004</v>
      </c>
      <c r="CS280">
        <v>7238.3209999999999</v>
      </c>
      <c r="CT280">
        <v>5.3000000000000001E-5</v>
      </c>
      <c r="CU280">
        <v>31.82339</v>
      </c>
      <c r="CV280">
        <v>5.3399999999999997E-4</v>
      </c>
      <c r="CW280">
        <v>318.23390000000001</v>
      </c>
      <c r="CX280">
        <v>0.113245</v>
      </c>
      <c r="CY280">
        <v>8.1791000000000003E-2</v>
      </c>
      <c r="CZ280">
        <v>0</v>
      </c>
      <c r="DA280">
        <v>198.2946</v>
      </c>
      <c r="DB280">
        <v>0</v>
      </c>
      <c r="DC280">
        <f t="shared" si="18"/>
        <v>0</v>
      </c>
      <c r="DD280">
        <f t="shared" si="19"/>
        <v>0</v>
      </c>
    </row>
    <row r="281" spans="1:108" x14ac:dyDescent="0.3">
      <c r="A281">
        <v>2050</v>
      </c>
      <c r="B281">
        <v>4</v>
      </c>
      <c r="C281">
        <v>29</v>
      </c>
      <c r="D281">
        <v>0</v>
      </c>
      <c r="E281">
        <v>0</v>
      </c>
      <c r="F281">
        <v>0</v>
      </c>
      <c r="G281">
        <v>0</v>
      </c>
      <c r="H281">
        <v>0.21</v>
      </c>
      <c r="I281">
        <v>0</v>
      </c>
      <c r="J281" t="e">
        <f t="shared" si="17"/>
        <v>#NUM!</v>
      </c>
      <c r="K281">
        <v>0</v>
      </c>
      <c r="L281">
        <v>0</v>
      </c>
      <c r="M281">
        <v>0</v>
      </c>
      <c r="N281">
        <v>0</v>
      </c>
      <c r="O281">
        <f t="shared" si="16"/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9722.1149999999998</v>
      </c>
      <c r="AH281">
        <v>0</v>
      </c>
      <c r="AI281">
        <v>666.66669999999999</v>
      </c>
      <c r="AJ281">
        <v>0</v>
      </c>
      <c r="AK281">
        <v>292.9855</v>
      </c>
      <c r="AL281">
        <v>0</v>
      </c>
      <c r="AM281">
        <v>2.1289999999999998E-3</v>
      </c>
      <c r="AN281">
        <v>-74.071600000000004</v>
      </c>
      <c r="AO281">
        <v>0</v>
      </c>
      <c r="AP281">
        <v>0</v>
      </c>
      <c r="AQ281">
        <v>-32.094200000000001</v>
      </c>
      <c r="AR281">
        <v>-41.9773</v>
      </c>
      <c r="AS281">
        <v>1</v>
      </c>
      <c r="AT281">
        <v>0</v>
      </c>
      <c r="AU281">
        <v>1.4189999999999999E-3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5.2775000000000002E-2</v>
      </c>
      <c r="BC281">
        <v>74.071560000000005</v>
      </c>
      <c r="BD281">
        <v>74.071560000000005</v>
      </c>
      <c r="BE281">
        <v>23.93</v>
      </c>
      <c r="BF281">
        <v>18.12</v>
      </c>
      <c r="BG281">
        <v>21.024999999999999</v>
      </c>
      <c r="BH281">
        <v>19.740490000000001</v>
      </c>
      <c r="BI281">
        <v>21.64086</v>
      </c>
      <c r="BJ281">
        <v>10.9</v>
      </c>
      <c r="BK281">
        <v>0.77</v>
      </c>
      <c r="BL281">
        <v>20.793980000000001</v>
      </c>
      <c r="BM281">
        <v>80.400360000000006</v>
      </c>
      <c r="BN281">
        <v>1</v>
      </c>
      <c r="BO281">
        <v>0</v>
      </c>
      <c r="BP281">
        <v>0</v>
      </c>
      <c r="BQ281">
        <v>0.16980600000000001</v>
      </c>
      <c r="BR281">
        <v>2141.1149999999998</v>
      </c>
      <c r="BS281">
        <v>0.886347</v>
      </c>
      <c r="BT281">
        <v>197.66130000000001</v>
      </c>
      <c r="BU281">
        <v>9722.2729999999992</v>
      </c>
      <c r="BV281">
        <v>0</v>
      </c>
      <c r="BW281">
        <v>0</v>
      </c>
      <c r="BX281">
        <v>4.7255209999999996</v>
      </c>
      <c r="BY281">
        <v>7.3687950000000004</v>
      </c>
      <c r="BZ281">
        <v>1.6961E-2</v>
      </c>
      <c r="CA281">
        <v>1.3252999999999999E-2</v>
      </c>
      <c r="CB281">
        <v>1.3706400000000001</v>
      </c>
      <c r="CC281">
        <v>2.3116690000000002</v>
      </c>
      <c r="CD281">
        <v>1.497107</v>
      </c>
      <c r="CE281">
        <v>17.495799999999999</v>
      </c>
      <c r="CF281">
        <v>8.2630370000000006</v>
      </c>
      <c r="CG281">
        <v>37.002000000000002</v>
      </c>
      <c r="CH281">
        <v>0.12959599999999999</v>
      </c>
      <c r="CI281">
        <v>2.9943219999999999</v>
      </c>
      <c r="CJ281">
        <v>12.94403</v>
      </c>
      <c r="CK281">
        <v>176.2544</v>
      </c>
      <c r="CL281">
        <v>4.6502369999999997</v>
      </c>
      <c r="CM281">
        <v>73.37321</v>
      </c>
      <c r="CN281">
        <v>114.3907</v>
      </c>
      <c r="CO281">
        <v>1798.2</v>
      </c>
      <c r="CP281">
        <v>0.19404299999999999</v>
      </c>
      <c r="CQ281">
        <v>65.476600000000005</v>
      </c>
      <c r="CR281">
        <v>7.8119149999999999</v>
      </c>
      <c r="CS281">
        <v>7233.27</v>
      </c>
      <c r="CT281">
        <v>5.1999999999999997E-5</v>
      </c>
      <c r="CU281">
        <v>31.820160000000001</v>
      </c>
      <c r="CV281">
        <v>5.1900000000000004E-4</v>
      </c>
      <c r="CW281">
        <v>318.20159999999998</v>
      </c>
      <c r="CX281">
        <v>0.105475</v>
      </c>
      <c r="CY281">
        <v>5.2849E-2</v>
      </c>
      <c r="CZ281">
        <v>0.40058199999999999</v>
      </c>
      <c r="DA281">
        <v>199.4606</v>
      </c>
      <c r="DB281">
        <v>0</v>
      </c>
      <c r="DC281">
        <f t="shared" si="18"/>
        <v>0</v>
      </c>
      <c r="DD281">
        <f t="shared" si="19"/>
        <v>0</v>
      </c>
    </row>
    <row r="282" spans="1:108" x14ac:dyDescent="0.3">
      <c r="A282">
        <v>2050</v>
      </c>
      <c r="B282">
        <v>8</v>
      </c>
      <c r="C282">
        <v>8</v>
      </c>
      <c r="D282">
        <v>0</v>
      </c>
      <c r="E282">
        <v>0</v>
      </c>
      <c r="F282">
        <v>0</v>
      </c>
      <c r="G282">
        <v>0</v>
      </c>
      <c r="H282">
        <v>0.21</v>
      </c>
      <c r="I282">
        <v>0</v>
      </c>
      <c r="J282" t="e">
        <f t="shared" si="17"/>
        <v>#NUM!</v>
      </c>
      <c r="K282">
        <v>0</v>
      </c>
      <c r="L282">
        <v>0</v>
      </c>
      <c r="M282">
        <v>0</v>
      </c>
      <c r="N282">
        <v>0</v>
      </c>
      <c r="O282">
        <f t="shared" si="16"/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9721.7450000000008</v>
      </c>
      <c r="AH282">
        <v>0</v>
      </c>
      <c r="AI282">
        <v>666.66669999999999</v>
      </c>
      <c r="AJ282">
        <v>0</v>
      </c>
      <c r="AK282">
        <v>284.42349999999999</v>
      </c>
      <c r="AL282">
        <v>0</v>
      </c>
      <c r="AM282">
        <v>2.1289999999999998E-3</v>
      </c>
      <c r="AN282">
        <v>-34.428100000000001</v>
      </c>
      <c r="AO282">
        <v>0</v>
      </c>
      <c r="AP282">
        <v>0</v>
      </c>
      <c r="AQ282">
        <v>-14.584099999999999</v>
      </c>
      <c r="AR282">
        <v>-19.844000000000001</v>
      </c>
      <c r="AS282">
        <v>1</v>
      </c>
      <c r="AT282">
        <v>0</v>
      </c>
      <c r="AU282">
        <v>9.6000000000000002E-4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4.5150999999999997E-2</v>
      </c>
      <c r="BC282">
        <v>34.428069999999998</v>
      </c>
      <c r="BD282">
        <v>34.428069999999998</v>
      </c>
      <c r="BE282">
        <v>14.25</v>
      </c>
      <c r="BF282">
        <v>6.85</v>
      </c>
      <c r="BG282">
        <v>10.55</v>
      </c>
      <c r="BH282">
        <v>12.84994</v>
      </c>
      <c r="BI282">
        <v>11.3344</v>
      </c>
      <c r="BJ282">
        <v>5.5</v>
      </c>
      <c r="BK282">
        <v>8.17</v>
      </c>
      <c r="BL282">
        <v>9.9152570000000004</v>
      </c>
      <c r="BM282">
        <v>73.880070000000003</v>
      </c>
      <c r="BN282">
        <v>1</v>
      </c>
      <c r="BO282">
        <v>0</v>
      </c>
      <c r="BP282">
        <v>0</v>
      </c>
      <c r="BQ282">
        <v>7.5208360000000001</v>
      </c>
      <c r="BR282">
        <v>51.09</v>
      </c>
      <c r="BS282">
        <v>0.32920300000000002</v>
      </c>
      <c r="BT282">
        <v>195.67349999999999</v>
      </c>
      <c r="BU282">
        <v>9721.8799999999992</v>
      </c>
      <c r="BV282">
        <v>0</v>
      </c>
      <c r="BW282">
        <v>0</v>
      </c>
      <c r="BX282">
        <v>6.2124230000000003</v>
      </c>
      <c r="BY282">
        <v>12.168670000000001</v>
      </c>
      <c r="BZ282">
        <v>1.3790999999999999E-2</v>
      </c>
      <c r="CA282">
        <v>1.1424E-2</v>
      </c>
      <c r="CB282">
        <v>1.4321429999999999</v>
      </c>
      <c r="CC282">
        <v>2.5602170000000002</v>
      </c>
      <c r="CD282">
        <v>1.383869</v>
      </c>
      <c r="CE282">
        <v>16.14893</v>
      </c>
      <c r="CF282">
        <v>7.6380330000000001</v>
      </c>
      <c r="CG282">
        <v>34.153509999999997</v>
      </c>
      <c r="CH282">
        <v>0.121409</v>
      </c>
      <c r="CI282">
        <v>2.8738320000000002</v>
      </c>
      <c r="CJ282">
        <v>12.13378</v>
      </c>
      <c r="CK282">
        <v>173.31299999999999</v>
      </c>
      <c r="CL282">
        <v>4.4805450000000002</v>
      </c>
      <c r="CM282">
        <v>73.14546</v>
      </c>
      <c r="CN282">
        <v>110.6979</v>
      </c>
      <c r="CO282">
        <v>1804.9169999999999</v>
      </c>
      <c r="CP282">
        <v>0.19075900000000001</v>
      </c>
      <c r="CQ282">
        <v>65.485029999999995</v>
      </c>
      <c r="CR282">
        <v>7.7058479999999996</v>
      </c>
      <c r="CS282">
        <v>7230.6279999999997</v>
      </c>
      <c r="CT282">
        <v>5.0000000000000002E-5</v>
      </c>
      <c r="CU282">
        <v>31.818390000000001</v>
      </c>
      <c r="CV282">
        <v>5.04E-4</v>
      </c>
      <c r="CW282">
        <v>318.18389999999999</v>
      </c>
      <c r="CX282">
        <v>6.5781000000000006E-2</v>
      </c>
      <c r="CY282">
        <v>6.9672999999999999E-2</v>
      </c>
      <c r="CZ282">
        <v>0.59557300000000002</v>
      </c>
      <c r="DA282">
        <v>199.7955</v>
      </c>
      <c r="DB282">
        <v>0</v>
      </c>
      <c r="DC282">
        <f t="shared" si="18"/>
        <v>0</v>
      </c>
      <c r="DD282">
        <f t="shared" si="19"/>
        <v>0</v>
      </c>
    </row>
    <row r="283" spans="1:108" x14ac:dyDescent="0.3">
      <c r="A283">
        <v>2050</v>
      </c>
      <c r="B283">
        <v>11</v>
      </c>
      <c r="C283">
        <v>17</v>
      </c>
      <c r="D283">
        <v>0</v>
      </c>
      <c r="E283">
        <v>0</v>
      </c>
      <c r="F283">
        <v>0</v>
      </c>
      <c r="G283">
        <v>0</v>
      </c>
      <c r="H283">
        <v>0.21</v>
      </c>
      <c r="I283">
        <v>0</v>
      </c>
      <c r="J283" t="e">
        <f t="shared" si="17"/>
        <v>#NUM!</v>
      </c>
      <c r="K283">
        <v>0</v>
      </c>
      <c r="L283">
        <v>0</v>
      </c>
      <c r="M283">
        <v>0</v>
      </c>
      <c r="N283">
        <v>0</v>
      </c>
      <c r="O283">
        <f t="shared" si="16"/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9713.8559999999998</v>
      </c>
      <c r="AH283">
        <v>0</v>
      </c>
      <c r="AI283">
        <v>666.66669999999999</v>
      </c>
      <c r="AJ283">
        <v>0</v>
      </c>
      <c r="AK283">
        <v>268.2106</v>
      </c>
      <c r="AL283">
        <v>0</v>
      </c>
      <c r="AM283">
        <v>2.1289999999999998E-3</v>
      </c>
      <c r="AN283">
        <v>-47.232599999999998</v>
      </c>
      <c r="AO283">
        <v>0</v>
      </c>
      <c r="AP283">
        <v>0</v>
      </c>
      <c r="AQ283">
        <v>-28.11</v>
      </c>
      <c r="AR283">
        <v>-19.122699999999998</v>
      </c>
      <c r="AS283">
        <v>1</v>
      </c>
      <c r="AT283">
        <v>0</v>
      </c>
      <c r="AU283">
        <v>2.5070000000000001E-3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47.232640000000004</v>
      </c>
      <c r="BD283">
        <v>47.232640000000004</v>
      </c>
      <c r="BE283">
        <v>20.37</v>
      </c>
      <c r="BF283">
        <v>9.17</v>
      </c>
      <c r="BG283">
        <v>14.77</v>
      </c>
      <c r="BH283">
        <v>16.56016</v>
      </c>
      <c r="BI283">
        <v>15.9572</v>
      </c>
      <c r="BJ283">
        <v>18.399999999999999</v>
      </c>
      <c r="BK283">
        <v>0</v>
      </c>
      <c r="BL283">
        <v>11.612310000000001</v>
      </c>
      <c r="BM283">
        <v>64.045010000000005</v>
      </c>
      <c r="BN283">
        <v>1</v>
      </c>
      <c r="BO283">
        <v>0</v>
      </c>
      <c r="BP283">
        <v>0</v>
      </c>
      <c r="BQ283">
        <v>0</v>
      </c>
      <c r="BR283">
        <v>543.26</v>
      </c>
      <c r="BS283">
        <v>0.66550500000000001</v>
      </c>
      <c r="BT283">
        <v>193.57069999999999</v>
      </c>
      <c r="BU283">
        <v>9714.0319999999992</v>
      </c>
      <c r="BV283">
        <v>0</v>
      </c>
      <c r="BW283">
        <v>0</v>
      </c>
      <c r="BX283">
        <v>6.4255699999999996</v>
      </c>
      <c r="BY283">
        <v>10.78642</v>
      </c>
      <c r="BZ283">
        <v>1.1299E-2</v>
      </c>
      <c r="CA283">
        <v>9.6159999999999995E-3</v>
      </c>
      <c r="CB283">
        <v>1.483063</v>
      </c>
      <c r="CC283">
        <v>2.691319</v>
      </c>
      <c r="CD283">
        <v>1.2835110000000001</v>
      </c>
      <c r="CE283">
        <v>14.76492</v>
      </c>
      <c r="CF283">
        <v>7.0841250000000002</v>
      </c>
      <c r="CG283">
        <v>31.22645</v>
      </c>
      <c r="CH283">
        <v>0.11415599999999999</v>
      </c>
      <c r="CI283">
        <v>2.7480989999999998</v>
      </c>
      <c r="CJ283">
        <v>11.405559999999999</v>
      </c>
      <c r="CK283">
        <v>170.9256</v>
      </c>
      <c r="CL283">
        <v>4.3174020000000004</v>
      </c>
      <c r="CM283">
        <v>72.824550000000002</v>
      </c>
      <c r="CN283">
        <v>107.1173</v>
      </c>
      <c r="CO283">
        <v>1811.287</v>
      </c>
      <c r="CP283">
        <v>0.18738299999999999</v>
      </c>
      <c r="CQ283">
        <v>65.493340000000003</v>
      </c>
      <c r="CR283">
        <v>7.600479</v>
      </c>
      <c r="CS283">
        <v>7227.6580000000004</v>
      </c>
      <c r="CT283">
        <v>4.8999999999999998E-5</v>
      </c>
      <c r="CU283">
        <v>31.816400000000002</v>
      </c>
      <c r="CV283">
        <v>4.8899999999999996E-4</v>
      </c>
      <c r="CW283">
        <v>318.16399999999999</v>
      </c>
      <c r="CX283">
        <v>4.2139000000000003E-2</v>
      </c>
      <c r="CY283">
        <v>0.13386400000000001</v>
      </c>
      <c r="CZ283">
        <v>7.0200000000000004E-4</v>
      </c>
      <c r="DA283">
        <v>197.15549999999999</v>
      </c>
      <c r="DB283">
        <v>0</v>
      </c>
      <c r="DC283">
        <f t="shared" si="18"/>
        <v>0</v>
      </c>
      <c r="DD283">
        <f t="shared" si="19"/>
        <v>0</v>
      </c>
    </row>
    <row r="284" spans="1:108" x14ac:dyDescent="0.3">
      <c r="A284">
        <v>2051</v>
      </c>
      <c r="B284">
        <v>2</v>
      </c>
      <c r="C284">
        <v>26</v>
      </c>
      <c r="D284">
        <v>0</v>
      </c>
      <c r="E284">
        <v>0</v>
      </c>
      <c r="F284">
        <v>0</v>
      </c>
      <c r="G284">
        <v>0</v>
      </c>
      <c r="H284">
        <v>0.21</v>
      </c>
      <c r="I284">
        <v>0</v>
      </c>
      <c r="J284" t="e">
        <f t="shared" si="17"/>
        <v>#NUM!</v>
      </c>
      <c r="K284">
        <v>0</v>
      </c>
      <c r="L284">
        <v>0</v>
      </c>
      <c r="M284">
        <v>0</v>
      </c>
      <c r="N284">
        <v>0</v>
      </c>
      <c r="O284">
        <f t="shared" si="16"/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9695.482</v>
      </c>
      <c r="AH284">
        <v>0</v>
      </c>
      <c r="AI284">
        <v>666.66669999999999</v>
      </c>
      <c r="AJ284">
        <v>0</v>
      </c>
      <c r="AK284">
        <v>264.39670000000001</v>
      </c>
      <c r="AL284">
        <v>0</v>
      </c>
      <c r="AM284">
        <v>2.1289999999999998E-3</v>
      </c>
      <c r="AN284">
        <v>-67.450599999999994</v>
      </c>
      <c r="AO284">
        <v>0</v>
      </c>
      <c r="AP284">
        <v>0</v>
      </c>
      <c r="AQ284">
        <v>-36.676200000000001</v>
      </c>
      <c r="AR284">
        <v>-30.7743</v>
      </c>
      <c r="AS284">
        <v>1</v>
      </c>
      <c r="AT284">
        <v>0</v>
      </c>
      <c r="AU284">
        <v>3.6540000000000001E-3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67.450559999999996</v>
      </c>
      <c r="BD284">
        <v>67.450559999999996</v>
      </c>
      <c r="BE284">
        <v>27.57</v>
      </c>
      <c r="BF284">
        <v>14.99</v>
      </c>
      <c r="BG284">
        <v>21.28</v>
      </c>
      <c r="BH284">
        <v>21.197669999999999</v>
      </c>
      <c r="BI284">
        <v>22.613479999999999</v>
      </c>
      <c r="BJ284">
        <v>16</v>
      </c>
      <c r="BK284">
        <v>0</v>
      </c>
      <c r="BL284">
        <v>17.04092</v>
      </c>
      <c r="BM284">
        <v>62.100299999999997</v>
      </c>
      <c r="BN284">
        <v>1</v>
      </c>
      <c r="BO284">
        <v>0</v>
      </c>
      <c r="BP284">
        <v>0</v>
      </c>
      <c r="BQ284">
        <v>0</v>
      </c>
      <c r="BR284">
        <v>1501.4349999999999</v>
      </c>
      <c r="BS284">
        <v>0.427315</v>
      </c>
      <c r="BT284">
        <v>190.44200000000001</v>
      </c>
      <c r="BU284">
        <v>9695.6759999999995</v>
      </c>
      <c r="BV284">
        <v>0</v>
      </c>
      <c r="BW284">
        <v>0</v>
      </c>
      <c r="BX284">
        <v>5.5485660000000001</v>
      </c>
      <c r="BY284">
        <v>7.2178319999999996</v>
      </c>
      <c r="BZ284">
        <v>8.8070000000000006E-3</v>
      </c>
      <c r="CA284">
        <v>7.1630000000000001E-3</v>
      </c>
      <c r="CB284">
        <v>1.483519</v>
      </c>
      <c r="CC284">
        <v>2.553995</v>
      </c>
      <c r="CD284">
        <v>1.164453</v>
      </c>
      <c r="CE284">
        <v>12.795859999999999</v>
      </c>
      <c r="CF284">
        <v>6.4270040000000002</v>
      </c>
      <c r="CG284">
        <v>27.062069999999999</v>
      </c>
      <c r="CH284">
        <v>0.106418</v>
      </c>
      <c r="CI284">
        <v>2.5645060000000002</v>
      </c>
      <c r="CJ284">
        <v>10.627269999999999</v>
      </c>
      <c r="CK284">
        <v>164.84620000000001</v>
      </c>
      <c r="CL284">
        <v>4.148981</v>
      </c>
      <c r="CM284">
        <v>72.145600000000002</v>
      </c>
      <c r="CN284">
        <v>103.4939</v>
      </c>
      <c r="CO284">
        <v>1817.8109999999999</v>
      </c>
      <c r="CP284">
        <v>0.18460599999999999</v>
      </c>
      <c r="CQ284">
        <v>65.502340000000004</v>
      </c>
      <c r="CR284">
        <v>7.5231859999999999</v>
      </c>
      <c r="CS284">
        <v>7222.7539999999999</v>
      </c>
      <c r="CT284">
        <v>4.8000000000000001E-5</v>
      </c>
      <c r="CU284">
        <v>31.81324</v>
      </c>
      <c r="CV284">
        <v>4.75E-4</v>
      </c>
      <c r="CW284">
        <v>318.13240000000002</v>
      </c>
      <c r="CX284">
        <v>3.8389E-2</v>
      </c>
      <c r="CY284">
        <v>0.15573899999999999</v>
      </c>
      <c r="CZ284">
        <v>0</v>
      </c>
      <c r="DA284">
        <v>188.64019999999999</v>
      </c>
      <c r="DB284">
        <v>0</v>
      </c>
      <c r="DC284">
        <f t="shared" si="18"/>
        <v>0</v>
      </c>
      <c r="DD284">
        <f t="shared" si="19"/>
        <v>0</v>
      </c>
    </row>
    <row r="285" spans="1:108" x14ac:dyDescent="0.3">
      <c r="A285">
        <v>2051</v>
      </c>
      <c r="B285">
        <v>6</v>
      </c>
      <c r="C285">
        <v>7</v>
      </c>
      <c r="D285">
        <v>0</v>
      </c>
      <c r="E285">
        <v>0</v>
      </c>
      <c r="F285">
        <v>0</v>
      </c>
      <c r="G285">
        <v>0</v>
      </c>
      <c r="H285">
        <v>0.21</v>
      </c>
      <c r="I285">
        <v>0</v>
      </c>
      <c r="J285" t="e">
        <f t="shared" si="17"/>
        <v>#NUM!</v>
      </c>
      <c r="K285">
        <v>0</v>
      </c>
      <c r="L285">
        <v>0</v>
      </c>
      <c r="M285">
        <v>0</v>
      </c>
      <c r="N285">
        <v>0</v>
      </c>
      <c r="O285">
        <f t="shared" si="16"/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9684.375</v>
      </c>
      <c r="AH285">
        <v>0</v>
      </c>
      <c r="AI285">
        <v>666.66669999999999</v>
      </c>
      <c r="AJ285">
        <v>0</v>
      </c>
      <c r="AK285">
        <v>261.30090000000001</v>
      </c>
      <c r="AL285">
        <v>0</v>
      </c>
      <c r="AM285">
        <v>2.1289999999999998E-3</v>
      </c>
      <c r="AN285">
        <v>-25.6084</v>
      </c>
      <c r="AO285">
        <v>0</v>
      </c>
      <c r="AP285">
        <v>0</v>
      </c>
      <c r="AQ285">
        <v>-9.8844499999999993</v>
      </c>
      <c r="AR285">
        <v>-15.724</v>
      </c>
      <c r="AS285">
        <v>1</v>
      </c>
      <c r="AT285">
        <v>0</v>
      </c>
      <c r="AU285">
        <v>1.3209999999999999E-3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25.608450000000001</v>
      </c>
      <c r="BD285">
        <v>25.608450000000001</v>
      </c>
      <c r="BE285">
        <v>16.12</v>
      </c>
      <c r="BF285">
        <v>4.0199999999999996</v>
      </c>
      <c r="BG285">
        <v>10.07</v>
      </c>
      <c r="BH285">
        <v>11.904999999999999</v>
      </c>
      <c r="BI285">
        <v>11.352600000000001</v>
      </c>
      <c r="BJ285">
        <v>10.1</v>
      </c>
      <c r="BK285">
        <v>0.11</v>
      </c>
      <c r="BL285">
        <v>8.1436639999999993</v>
      </c>
      <c r="BM285">
        <v>60.606499999999997</v>
      </c>
      <c r="BN285">
        <v>1</v>
      </c>
      <c r="BO285">
        <v>0</v>
      </c>
      <c r="BP285">
        <v>0</v>
      </c>
      <c r="BQ285">
        <v>0</v>
      </c>
      <c r="BR285">
        <v>2325.1149999999998</v>
      </c>
      <c r="BS285">
        <v>0.44489400000000001</v>
      </c>
      <c r="BT285">
        <v>187.6713</v>
      </c>
      <c r="BU285">
        <v>9684.5349999999999</v>
      </c>
      <c r="BV285">
        <v>0</v>
      </c>
      <c r="BW285">
        <v>0</v>
      </c>
      <c r="BX285">
        <v>5.6766889999999997</v>
      </c>
      <c r="BY285">
        <v>10.4567</v>
      </c>
      <c r="BZ285">
        <v>6.6400000000000001E-3</v>
      </c>
      <c r="CA285">
        <v>5.4580000000000002E-3</v>
      </c>
      <c r="CB285">
        <v>1.488572</v>
      </c>
      <c r="CC285">
        <v>2.6057169999999998</v>
      </c>
      <c r="CD285">
        <v>1.0410539999999999</v>
      </c>
      <c r="CE285">
        <v>11.19378</v>
      </c>
      <c r="CF285">
        <v>5.745927</v>
      </c>
      <c r="CG285">
        <v>23.673819999999999</v>
      </c>
      <c r="CH285">
        <v>9.8469000000000001E-2</v>
      </c>
      <c r="CI285">
        <v>2.4122150000000002</v>
      </c>
      <c r="CJ285">
        <v>9.8418100000000006</v>
      </c>
      <c r="CK285">
        <v>159.45509999999999</v>
      </c>
      <c r="CL285">
        <v>3.9785349999999999</v>
      </c>
      <c r="CM285">
        <v>71.43262</v>
      </c>
      <c r="CN285">
        <v>99.850719999999995</v>
      </c>
      <c r="CO285">
        <v>1821.8409999999999</v>
      </c>
      <c r="CP285">
        <v>0.182167</v>
      </c>
      <c r="CQ285">
        <v>65.510069999999999</v>
      </c>
      <c r="CR285">
        <v>7.4594870000000002</v>
      </c>
      <c r="CS285">
        <v>7218.1769999999997</v>
      </c>
      <c r="CT285">
        <v>4.6E-5</v>
      </c>
      <c r="CU285">
        <v>31.810279999999999</v>
      </c>
      <c r="CV285">
        <v>4.6099999999999998E-4</v>
      </c>
      <c r="CW285">
        <v>318.1028</v>
      </c>
      <c r="CX285">
        <v>7.2509000000000004E-2</v>
      </c>
      <c r="CY285">
        <v>8.6744000000000002E-2</v>
      </c>
      <c r="CZ285">
        <v>0.256685</v>
      </c>
      <c r="DA285">
        <v>197.7801</v>
      </c>
      <c r="DB285">
        <v>0</v>
      </c>
      <c r="DC285">
        <f t="shared" si="18"/>
        <v>0</v>
      </c>
      <c r="DD285">
        <f t="shared" si="19"/>
        <v>0</v>
      </c>
    </row>
    <row r="286" spans="1:108" x14ac:dyDescent="0.3">
      <c r="A286">
        <v>2051</v>
      </c>
      <c r="B286">
        <v>9</v>
      </c>
      <c r="C286">
        <v>16</v>
      </c>
      <c r="D286">
        <v>0</v>
      </c>
      <c r="E286">
        <v>0</v>
      </c>
      <c r="F286">
        <v>0</v>
      </c>
      <c r="G286">
        <v>0</v>
      </c>
      <c r="H286">
        <v>0.21</v>
      </c>
      <c r="I286">
        <v>0</v>
      </c>
      <c r="J286" t="e">
        <f t="shared" si="17"/>
        <v>#NUM!</v>
      </c>
      <c r="K286">
        <v>0</v>
      </c>
      <c r="L286">
        <v>0</v>
      </c>
      <c r="M286">
        <v>0</v>
      </c>
      <c r="N286">
        <v>0</v>
      </c>
      <c r="O286">
        <f t="shared" si="16"/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9686.1869999999999</v>
      </c>
      <c r="AH286">
        <v>0</v>
      </c>
      <c r="AI286">
        <v>666.66669999999999</v>
      </c>
      <c r="AJ286">
        <v>0</v>
      </c>
      <c r="AK286">
        <v>263.79329999999999</v>
      </c>
      <c r="AL286">
        <v>0</v>
      </c>
      <c r="AM286">
        <v>2.1289999999999998E-3</v>
      </c>
      <c r="AN286">
        <v>-25.196999999999999</v>
      </c>
      <c r="AO286">
        <v>0</v>
      </c>
      <c r="AP286">
        <v>0</v>
      </c>
      <c r="AQ286">
        <v>-12.3748</v>
      </c>
      <c r="AR286">
        <v>-12.8222</v>
      </c>
      <c r="AS286">
        <v>1</v>
      </c>
      <c r="AT286">
        <v>0</v>
      </c>
      <c r="AU286">
        <v>1.8240000000000001E-3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25.197050000000001</v>
      </c>
      <c r="BD286">
        <v>25.197050000000001</v>
      </c>
      <c r="BE286">
        <v>17.72</v>
      </c>
      <c r="BF286">
        <v>5.92</v>
      </c>
      <c r="BG286">
        <v>11.82</v>
      </c>
      <c r="BH286">
        <v>12.0328</v>
      </c>
      <c r="BI286">
        <v>13.0708</v>
      </c>
      <c r="BJ286">
        <v>15.1</v>
      </c>
      <c r="BK286">
        <v>0.28999999999999998</v>
      </c>
      <c r="BL286">
        <v>9.2988979999999994</v>
      </c>
      <c r="BM286">
        <v>61.803379999999997</v>
      </c>
      <c r="BN286">
        <v>1</v>
      </c>
      <c r="BO286">
        <v>0</v>
      </c>
      <c r="BP286">
        <v>0</v>
      </c>
      <c r="BQ286">
        <v>0</v>
      </c>
      <c r="BR286">
        <v>144.63999999999999</v>
      </c>
      <c r="BS286">
        <v>0.78954000000000002</v>
      </c>
      <c r="BT286">
        <v>186.27950000000001</v>
      </c>
      <c r="BU286">
        <v>9686.4169999999995</v>
      </c>
      <c r="BV286">
        <v>0</v>
      </c>
      <c r="BW286">
        <v>0</v>
      </c>
      <c r="BX286">
        <v>7.7201110000000002</v>
      </c>
      <c r="BY286">
        <v>15.524279999999999</v>
      </c>
      <c r="BZ286">
        <v>5.5149999999999999E-3</v>
      </c>
      <c r="CA286">
        <v>4.8110000000000002E-3</v>
      </c>
      <c r="CB286">
        <v>1.613178</v>
      </c>
      <c r="CC286">
        <v>2.9746039999999998</v>
      </c>
      <c r="CD286">
        <v>0.97139600000000004</v>
      </c>
      <c r="CE286">
        <v>10.441269999999999</v>
      </c>
      <c r="CF286">
        <v>5.3614579999999998</v>
      </c>
      <c r="CG286">
        <v>22.082329999999999</v>
      </c>
      <c r="CH286">
        <v>9.2921000000000004E-2</v>
      </c>
      <c r="CI286">
        <v>2.3407049999999998</v>
      </c>
      <c r="CJ286">
        <v>9.2872380000000003</v>
      </c>
      <c r="CK286">
        <v>158.93639999999999</v>
      </c>
      <c r="CL286">
        <v>3.8327779999999998</v>
      </c>
      <c r="CM286">
        <v>71.086429999999993</v>
      </c>
      <c r="CN286">
        <v>96.568989999999999</v>
      </c>
      <c r="CO286">
        <v>1824.758</v>
      </c>
      <c r="CP286">
        <v>0.17862800000000001</v>
      </c>
      <c r="CQ286">
        <v>65.516220000000004</v>
      </c>
      <c r="CR286">
        <v>7.3474579999999996</v>
      </c>
      <c r="CS286">
        <v>7215.9250000000002</v>
      </c>
      <c r="CT286">
        <v>4.5000000000000003E-5</v>
      </c>
      <c r="CU286">
        <v>31.80874</v>
      </c>
      <c r="CV286">
        <v>4.4799999999999999E-4</v>
      </c>
      <c r="CW286">
        <v>318.0874</v>
      </c>
      <c r="CX286">
        <v>9.6629999999999994E-2</v>
      </c>
      <c r="CY286">
        <v>0.13334499999999999</v>
      </c>
      <c r="CZ286">
        <v>0.29963200000000001</v>
      </c>
      <c r="DA286">
        <v>196.65100000000001</v>
      </c>
      <c r="DB286">
        <v>0</v>
      </c>
      <c r="DC286">
        <f t="shared" si="18"/>
        <v>0</v>
      </c>
      <c r="DD286">
        <f t="shared" si="19"/>
        <v>0</v>
      </c>
    </row>
    <row r="287" spans="1:108" x14ac:dyDescent="0.3">
      <c r="A287">
        <v>2051</v>
      </c>
      <c r="B287">
        <v>12</v>
      </c>
      <c r="C287">
        <v>26</v>
      </c>
      <c r="D287">
        <v>0</v>
      </c>
      <c r="E287">
        <v>0</v>
      </c>
      <c r="F287">
        <v>0</v>
      </c>
      <c r="G287">
        <v>0</v>
      </c>
      <c r="H287">
        <v>0.21</v>
      </c>
      <c r="I287">
        <v>0</v>
      </c>
      <c r="J287" t="e">
        <f t="shared" si="17"/>
        <v>#NUM!</v>
      </c>
      <c r="K287">
        <v>0</v>
      </c>
      <c r="L287">
        <v>0</v>
      </c>
      <c r="M287">
        <v>0</v>
      </c>
      <c r="N287">
        <v>0</v>
      </c>
      <c r="O287">
        <f t="shared" si="16"/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9674.9660000000003</v>
      </c>
      <c r="AH287">
        <v>0</v>
      </c>
      <c r="AI287">
        <v>666.66669999999999</v>
      </c>
      <c r="AJ287">
        <v>0</v>
      </c>
      <c r="AK287">
        <v>285.60219999999998</v>
      </c>
      <c r="AL287">
        <v>0</v>
      </c>
      <c r="AM287">
        <v>2.1289999999999998E-3</v>
      </c>
      <c r="AN287">
        <v>-49.262999999999998</v>
      </c>
      <c r="AO287">
        <v>0</v>
      </c>
      <c r="AP287">
        <v>0</v>
      </c>
      <c r="AQ287">
        <v>-30.447299999999998</v>
      </c>
      <c r="AR287">
        <v>-18.8157</v>
      </c>
      <c r="AS287">
        <v>1</v>
      </c>
      <c r="AT287">
        <v>0</v>
      </c>
      <c r="AU287">
        <v>2.284E-3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49.262990000000002</v>
      </c>
      <c r="BD287">
        <v>49.262990000000002</v>
      </c>
      <c r="BE287">
        <v>22.46</v>
      </c>
      <c r="BF287">
        <v>14.86</v>
      </c>
      <c r="BG287">
        <v>18.66</v>
      </c>
      <c r="BH287">
        <v>19.182950000000002</v>
      </c>
      <c r="BI287">
        <v>19.465599999999998</v>
      </c>
      <c r="BJ287">
        <v>24.4</v>
      </c>
      <c r="BK287">
        <v>0</v>
      </c>
      <c r="BL287">
        <v>16.898810000000001</v>
      </c>
      <c r="BM287">
        <v>74.714219999999997</v>
      </c>
      <c r="BN287">
        <v>1</v>
      </c>
      <c r="BO287">
        <v>0</v>
      </c>
      <c r="BP287">
        <v>0</v>
      </c>
      <c r="BQ287">
        <v>0</v>
      </c>
      <c r="BR287">
        <v>774.52499999999998</v>
      </c>
      <c r="BS287">
        <v>0.53859900000000005</v>
      </c>
      <c r="BT287">
        <v>184.34800000000001</v>
      </c>
      <c r="BU287">
        <v>9675.2459999999992</v>
      </c>
      <c r="BV287">
        <v>0</v>
      </c>
      <c r="BW287">
        <v>0</v>
      </c>
      <c r="BX287">
        <v>8.7388359999999992</v>
      </c>
      <c r="BY287">
        <v>11.33995</v>
      </c>
      <c r="BZ287">
        <v>4.62E-3</v>
      </c>
      <c r="CA287">
        <v>3.9240000000000004E-3</v>
      </c>
      <c r="CB287">
        <v>1.728154</v>
      </c>
      <c r="CC287">
        <v>3.060152</v>
      </c>
      <c r="CD287">
        <v>0.90987499999999999</v>
      </c>
      <c r="CE287">
        <v>9.4180220000000006</v>
      </c>
      <c r="CF287">
        <v>5.0219019999999999</v>
      </c>
      <c r="CG287">
        <v>19.91825</v>
      </c>
      <c r="CH287">
        <v>8.7972999999999996E-2</v>
      </c>
      <c r="CI287">
        <v>2.2406380000000001</v>
      </c>
      <c r="CJ287">
        <v>8.7872649999999997</v>
      </c>
      <c r="CK287">
        <v>157.7533</v>
      </c>
      <c r="CL287">
        <v>3.6934969999999998</v>
      </c>
      <c r="CM287">
        <v>70.485659999999996</v>
      </c>
      <c r="CN287">
        <v>93.411799999999999</v>
      </c>
      <c r="CO287">
        <v>1827.421</v>
      </c>
      <c r="CP287">
        <v>0.175034</v>
      </c>
      <c r="CQ287">
        <v>65.522199999999998</v>
      </c>
      <c r="CR287">
        <v>7.2360620000000004</v>
      </c>
      <c r="CS287">
        <v>7212.4840000000004</v>
      </c>
      <c r="CT287">
        <v>4.3999999999999999E-5</v>
      </c>
      <c r="CU287">
        <v>31.806460000000001</v>
      </c>
      <c r="CV287">
        <v>4.35E-4</v>
      </c>
      <c r="CW287">
        <v>318.06459999999998</v>
      </c>
      <c r="CX287">
        <v>5.3261000000000003E-2</v>
      </c>
      <c r="CY287">
        <v>0.227072</v>
      </c>
      <c r="CZ287">
        <v>0</v>
      </c>
      <c r="DA287">
        <v>187.66720000000001</v>
      </c>
      <c r="DB287">
        <v>0</v>
      </c>
      <c r="DC287">
        <f t="shared" si="18"/>
        <v>0</v>
      </c>
      <c r="DD287">
        <f t="shared" si="19"/>
        <v>0</v>
      </c>
    </row>
    <row r="288" spans="1:108" x14ac:dyDescent="0.3">
      <c r="A288">
        <v>2052</v>
      </c>
      <c r="B288">
        <v>4</v>
      </c>
      <c r="C288">
        <v>5</v>
      </c>
      <c r="D288">
        <v>0</v>
      </c>
      <c r="E288">
        <v>0</v>
      </c>
      <c r="F288">
        <v>0</v>
      </c>
      <c r="G288">
        <v>0</v>
      </c>
      <c r="H288">
        <v>0.21</v>
      </c>
      <c r="I288">
        <v>0</v>
      </c>
      <c r="J288" t="e">
        <f t="shared" si="17"/>
        <v>#NUM!</v>
      </c>
      <c r="K288">
        <v>0</v>
      </c>
      <c r="L288">
        <v>0</v>
      </c>
      <c r="M288">
        <v>0</v>
      </c>
      <c r="N288">
        <v>0</v>
      </c>
      <c r="O288">
        <f t="shared" si="16"/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9655.2860000000001</v>
      </c>
      <c r="AH288">
        <v>0</v>
      </c>
      <c r="AI288">
        <v>666.66669999999999</v>
      </c>
      <c r="AJ288">
        <v>0</v>
      </c>
      <c r="AK288">
        <v>269.78489999999999</v>
      </c>
      <c r="AL288">
        <v>0</v>
      </c>
      <c r="AM288">
        <v>2.1289999999999998E-3</v>
      </c>
      <c r="AN288">
        <v>-41.828000000000003</v>
      </c>
      <c r="AO288">
        <v>0</v>
      </c>
      <c r="AP288">
        <v>0</v>
      </c>
      <c r="AQ288">
        <v>-19.790299999999998</v>
      </c>
      <c r="AR288">
        <v>-22.037600000000001</v>
      </c>
      <c r="AS288">
        <v>1</v>
      </c>
      <c r="AT288">
        <v>0</v>
      </c>
      <c r="AU288">
        <v>1.9740000000000001E-3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41.827979999999997</v>
      </c>
      <c r="BD288">
        <v>41.827979999999997</v>
      </c>
      <c r="BE288">
        <v>20.47</v>
      </c>
      <c r="BF288">
        <v>9.57</v>
      </c>
      <c r="BG288">
        <v>15.02</v>
      </c>
      <c r="BH288">
        <v>17.521740000000001</v>
      </c>
      <c r="BI288">
        <v>16.1754</v>
      </c>
      <c r="BJ288">
        <v>11.9</v>
      </c>
      <c r="BK288">
        <v>0.05</v>
      </c>
      <c r="BL288">
        <v>11.92939</v>
      </c>
      <c r="BM288">
        <v>64.883719999999997</v>
      </c>
      <c r="BN288">
        <v>1</v>
      </c>
      <c r="BO288">
        <v>0</v>
      </c>
      <c r="BP288">
        <v>0</v>
      </c>
      <c r="BQ288">
        <v>0</v>
      </c>
      <c r="BR288">
        <v>1760.9649999999999</v>
      </c>
      <c r="BS288">
        <v>0.71937799999999996</v>
      </c>
      <c r="BT288">
        <v>181.70779999999999</v>
      </c>
      <c r="BU288">
        <v>9655.6139999999996</v>
      </c>
      <c r="BV288">
        <v>0</v>
      </c>
      <c r="BW288">
        <v>0</v>
      </c>
      <c r="BX288">
        <v>6.914237</v>
      </c>
      <c r="BY288">
        <v>9.4577240000000007</v>
      </c>
      <c r="BZ288">
        <v>3.5660000000000002E-3</v>
      </c>
      <c r="CA288">
        <v>2.9030000000000002E-3</v>
      </c>
      <c r="CB288">
        <v>1.7383740000000001</v>
      </c>
      <c r="CC288">
        <v>2.9464199999999998</v>
      </c>
      <c r="CD288">
        <v>0.82187399999999999</v>
      </c>
      <c r="CE288">
        <v>8.1197680000000005</v>
      </c>
      <c r="CF288">
        <v>4.5361979999999997</v>
      </c>
      <c r="CG288">
        <v>17.172560000000001</v>
      </c>
      <c r="CH288">
        <v>8.2152000000000003E-2</v>
      </c>
      <c r="CI288">
        <v>2.1096720000000002</v>
      </c>
      <c r="CJ288">
        <v>8.2071640000000006</v>
      </c>
      <c r="CK288">
        <v>152.86060000000001</v>
      </c>
      <c r="CL288">
        <v>3.5427590000000002</v>
      </c>
      <c r="CM288">
        <v>69.522419999999997</v>
      </c>
      <c r="CN288">
        <v>90.124380000000002</v>
      </c>
      <c r="CO288">
        <v>1828.7439999999999</v>
      </c>
      <c r="CP288">
        <v>0.172296</v>
      </c>
      <c r="CQ288">
        <v>65.527169999999998</v>
      </c>
      <c r="CR288">
        <v>7.1731420000000004</v>
      </c>
      <c r="CS288">
        <v>7207.3789999999999</v>
      </c>
      <c r="CT288">
        <v>4.1999999999999998E-5</v>
      </c>
      <c r="CU288">
        <v>31.803180000000001</v>
      </c>
      <c r="CV288">
        <v>4.2299999999999998E-4</v>
      </c>
      <c r="CW288">
        <v>318.03179999999998</v>
      </c>
      <c r="CX288">
        <v>0.15790499999999999</v>
      </c>
      <c r="CY288">
        <v>0.16986399999999999</v>
      </c>
      <c r="CZ288">
        <v>0.16908400000000001</v>
      </c>
      <c r="DA288">
        <v>198.8451</v>
      </c>
      <c r="DB288">
        <v>0</v>
      </c>
      <c r="DC288">
        <f t="shared" si="18"/>
        <v>0</v>
      </c>
      <c r="DD288">
        <f t="shared" si="19"/>
        <v>0</v>
      </c>
    </row>
    <row r="289" spans="1:108" x14ac:dyDescent="0.3">
      <c r="A289">
        <v>2052</v>
      </c>
      <c r="B289">
        <v>7</v>
      </c>
      <c r="C289">
        <v>15</v>
      </c>
      <c r="D289">
        <v>0</v>
      </c>
      <c r="E289">
        <v>0</v>
      </c>
      <c r="F289">
        <v>0</v>
      </c>
      <c r="G289">
        <v>0</v>
      </c>
      <c r="H289">
        <v>0.21</v>
      </c>
      <c r="I289">
        <v>0</v>
      </c>
      <c r="J289" t="e">
        <f t="shared" si="17"/>
        <v>#NUM!</v>
      </c>
      <c r="K289">
        <v>0</v>
      </c>
      <c r="L289">
        <v>0</v>
      </c>
      <c r="M289">
        <v>0</v>
      </c>
      <c r="N289">
        <v>0</v>
      </c>
      <c r="O289">
        <f t="shared" si="16"/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9655.7780000000002</v>
      </c>
      <c r="AH289">
        <v>0</v>
      </c>
      <c r="AI289">
        <v>666.66669999999999</v>
      </c>
      <c r="AJ289">
        <v>0</v>
      </c>
      <c r="AK289">
        <v>295.88600000000002</v>
      </c>
      <c r="AL289">
        <v>0</v>
      </c>
      <c r="AM289">
        <v>2.1289999999999998E-3</v>
      </c>
      <c r="AN289">
        <v>-23.662600000000001</v>
      </c>
      <c r="AO289">
        <v>0</v>
      </c>
      <c r="AP289">
        <v>0</v>
      </c>
      <c r="AQ289">
        <v>-9.3212700000000002</v>
      </c>
      <c r="AR289">
        <v>-14.3414</v>
      </c>
      <c r="AS289">
        <v>1</v>
      </c>
      <c r="AT289">
        <v>0</v>
      </c>
      <c r="AU289">
        <v>6.7100000000000005E-4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6.8396999999999999E-2</v>
      </c>
      <c r="BC289">
        <v>23.66262</v>
      </c>
      <c r="BD289">
        <v>23.66262</v>
      </c>
      <c r="BE289">
        <v>15.28</v>
      </c>
      <c r="BF289">
        <v>10.58</v>
      </c>
      <c r="BG289">
        <v>12.93</v>
      </c>
      <c r="BH289">
        <v>12.65719</v>
      </c>
      <c r="BI289">
        <v>13.4282</v>
      </c>
      <c r="BJ289">
        <v>7.6</v>
      </c>
      <c r="BK289">
        <v>5.88</v>
      </c>
      <c r="BL289">
        <v>12.76416</v>
      </c>
      <c r="BM289">
        <v>82.878219999999999</v>
      </c>
      <c r="BN289">
        <v>1</v>
      </c>
      <c r="BO289">
        <v>0</v>
      </c>
      <c r="BP289">
        <v>0</v>
      </c>
      <c r="BQ289">
        <v>5.4218970000000004</v>
      </c>
      <c r="BR289">
        <v>2148.52</v>
      </c>
      <c r="BS289">
        <v>0.42319099999999998</v>
      </c>
      <c r="BT289">
        <v>180.2636</v>
      </c>
      <c r="BU289">
        <v>9655.9840000000004</v>
      </c>
      <c r="BV289">
        <v>0</v>
      </c>
      <c r="BW289">
        <v>0</v>
      </c>
      <c r="BX289">
        <v>8.4194119999999995</v>
      </c>
      <c r="BY289">
        <v>16.130769999999998</v>
      </c>
      <c r="BZ289">
        <v>2.8809999999999999E-3</v>
      </c>
      <c r="CA289">
        <v>2.4819999999999998E-3</v>
      </c>
      <c r="CB289">
        <v>1.8363849999999999</v>
      </c>
      <c r="CC289">
        <v>3.2963689999999999</v>
      </c>
      <c r="CD289">
        <v>0.757629</v>
      </c>
      <c r="CE289">
        <v>7.4723569999999997</v>
      </c>
      <c r="CF289">
        <v>4.1816069999999996</v>
      </c>
      <c r="CG289">
        <v>15.80335</v>
      </c>
      <c r="CH289">
        <v>7.7301999999999996E-2</v>
      </c>
      <c r="CI289">
        <v>2.0436930000000002</v>
      </c>
      <c r="CJ289">
        <v>7.725816</v>
      </c>
      <c r="CK289">
        <v>151.7441</v>
      </c>
      <c r="CL289">
        <v>3.4057719999999998</v>
      </c>
      <c r="CM289">
        <v>68.999269999999996</v>
      </c>
      <c r="CN289">
        <v>87.050139999999999</v>
      </c>
      <c r="CO289">
        <v>1829.8520000000001</v>
      </c>
      <c r="CP289">
        <v>0.1691</v>
      </c>
      <c r="CQ289">
        <v>65.531760000000006</v>
      </c>
      <c r="CR289">
        <v>7.0815109999999999</v>
      </c>
      <c r="CS289">
        <v>7204.643</v>
      </c>
      <c r="CT289">
        <v>4.1E-5</v>
      </c>
      <c r="CU289">
        <v>31.801349999999999</v>
      </c>
      <c r="CV289">
        <v>4.1100000000000002E-4</v>
      </c>
      <c r="CW289">
        <v>318.01350000000002</v>
      </c>
      <c r="CX289">
        <v>8.4243999999999999E-2</v>
      </c>
      <c r="CY289">
        <v>0.120948</v>
      </c>
      <c r="CZ289">
        <v>0.41886099999999998</v>
      </c>
      <c r="DA289">
        <v>199.70570000000001</v>
      </c>
      <c r="DB289">
        <v>0</v>
      </c>
      <c r="DC289">
        <f t="shared" si="18"/>
        <v>0</v>
      </c>
      <c r="DD289">
        <f t="shared" si="19"/>
        <v>0</v>
      </c>
    </row>
    <row r="290" spans="1:108" x14ac:dyDescent="0.3">
      <c r="A290">
        <v>2052</v>
      </c>
      <c r="B290">
        <v>10</v>
      </c>
      <c r="C290">
        <v>24</v>
      </c>
      <c r="D290">
        <v>0</v>
      </c>
      <c r="E290">
        <v>0</v>
      </c>
      <c r="F290">
        <v>0</v>
      </c>
      <c r="G290">
        <v>0</v>
      </c>
      <c r="H290">
        <v>0.21</v>
      </c>
      <c r="I290">
        <v>0</v>
      </c>
      <c r="J290" t="e">
        <f t="shared" si="17"/>
        <v>#NUM!</v>
      </c>
      <c r="K290">
        <v>0</v>
      </c>
      <c r="L290">
        <v>0</v>
      </c>
      <c r="M290">
        <v>0</v>
      </c>
      <c r="N290">
        <v>0</v>
      </c>
      <c r="O290">
        <f t="shared" si="16"/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9652.4120000000003</v>
      </c>
      <c r="AH290">
        <v>0</v>
      </c>
      <c r="AI290">
        <v>666.66669999999999</v>
      </c>
      <c r="AJ290">
        <v>0</v>
      </c>
      <c r="AK290">
        <v>296.92439999999999</v>
      </c>
      <c r="AL290">
        <v>0</v>
      </c>
      <c r="AM290">
        <v>2.1289999999999998E-3</v>
      </c>
      <c r="AN290">
        <v>-29.835000000000001</v>
      </c>
      <c r="AO290">
        <v>0</v>
      </c>
      <c r="AP290">
        <v>0</v>
      </c>
      <c r="AQ290">
        <v>-16.729700000000001</v>
      </c>
      <c r="AR290">
        <v>-13.1053</v>
      </c>
      <c r="AS290">
        <v>1</v>
      </c>
      <c r="AT290">
        <v>0</v>
      </c>
      <c r="AU290">
        <v>1.0369999999999999E-3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9.5099000000000003E-2</v>
      </c>
      <c r="BC290">
        <v>29.834980000000002</v>
      </c>
      <c r="BD290">
        <v>29.834980000000002</v>
      </c>
      <c r="BE290">
        <v>17.32</v>
      </c>
      <c r="BF290">
        <v>12.82</v>
      </c>
      <c r="BG290">
        <v>15.07</v>
      </c>
      <c r="BH290">
        <v>14.90436</v>
      </c>
      <c r="BI290">
        <v>15.547000000000001</v>
      </c>
      <c r="BJ290">
        <v>9.4</v>
      </c>
      <c r="BK290">
        <v>5.96</v>
      </c>
      <c r="BL290">
        <v>14.801019999999999</v>
      </c>
      <c r="BM290">
        <v>83.802869999999999</v>
      </c>
      <c r="BN290">
        <v>1</v>
      </c>
      <c r="BO290">
        <v>0</v>
      </c>
      <c r="BP290">
        <v>0</v>
      </c>
      <c r="BQ290">
        <v>4.8709239999999996</v>
      </c>
      <c r="BR290">
        <v>315.39999999999998</v>
      </c>
      <c r="BS290">
        <v>0.59154099999999998</v>
      </c>
      <c r="BT290">
        <v>179.01830000000001</v>
      </c>
      <c r="BU290">
        <v>9652.6980000000003</v>
      </c>
      <c r="BV290">
        <v>0</v>
      </c>
      <c r="BW290">
        <v>0</v>
      </c>
      <c r="BX290">
        <v>9.2124020000000009</v>
      </c>
      <c r="BY290">
        <v>17.047609999999999</v>
      </c>
      <c r="BZ290">
        <v>2.3999999999999998E-3</v>
      </c>
      <c r="CA290">
        <v>2.1610000000000002E-3</v>
      </c>
      <c r="CB290">
        <v>1.9437679999999999</v>
      </c>
      <c r="CC290">
        <v>3.6028410000000002</v>
      </c>
      <c r="CD290">
        <v>0.707816</v>
      </c>
      <c r="CE290">
        <v>6.9373579999999997</v>
      </c>
      <c r="CF290">
        <v>3.906676</v>
      </c>
      <c r="CG290">
        <v>14.67188</v>
      </c>
      <c r="CH290">
        <v>7.3215000000000002E-2</v>
      </c>
      <c r="CI290">
        <v>1.98837</v>
      </c>
      <c r="CJ290">
        <v>7.3161040000000002</v>
      </c>
      <c r="CK290">
        <v>152.31440000000001</v>
      </c>
      <c r="CL290">
        <v>3.2791399999999999</v>
      </c>
      <c r="CM290">
        <v>68.526480000000006</v>
      </c>
      <c r="CN290">
        <v>84.159360000000007</v>
      </c>
      <c r="CO290">
        <v>1831.021</v>
      </c>
      <c r="CP290">
        <v>0.16564699999999999</v>
      </c>
      <c r="CQ290">
        <v>65.535979999999995</v>
      </c>
      <c r="CR290">
        <v>6.9807139999999999</v>
      </c>
      <c r="CS290">
        <v>7202.2380000000003</v>
      </c>
      <c r="CT290">
        <v>4.0000000000000003E-5</v>
      </c>
      <c r="CU290">
        <v>31.799710000000001</v>
      </c>
      <c r="CV290">
        <v>3.9899999999999999E-4</v>
      </c>
      <c r="CW290">
        <v>317.99709999999999</v>
      </c>
      <c r="CX290">
        <v>0.117932</v>
      </c>
      <c r="CY290">
        <v>0.16736599999999999</v>
      </c>
      <c r="CZ290">
        <v>0.35267399999999999</v>
      </c>
      <c r="DA290">
        <v>199.583</v>
      </c>
      <c r="DB290">
        <v>0</v>
      </c>
      <c r="DC290">
        <f t="shared" si="18"/>
        <v>0</v>
      </c>
      <c r="DD290">
        <f t="shared" si="19"/>
        <v>0</v>
      </c>
    </row>
    <row r="291" spans="1:108" x14ac:dyDescent="0.3">
      <c r="A291">
        <v>2053</v>
      </c>
      <c r="B291">
        <v>2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0.21</v>
      </c>
      <c r="I291">
        <v>0</v>
      </c>
      <c r="J291" t="e">
        <f t="shared" si="17"/>
        <v>#NUM!</v>
      </c>
      <c r="K291">
        <v>0</v>
      </c>
      <c r="L291">
        <v>0</v>
      </c>
      <c r="M291">
        <v>0</v>
      </c>
      <c r="N291">
        <v>0</v>
      </c>
      <c r="O291">
        <f t="shared" si="16"/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9634.5550000000003</v>
      </c>
      <c r="AH291">
        <v>0</v>
      </c>
      <c r="AI291">
        <v>666.66669999999999</v>
      </c>
      <c r="AJ291">
        <v>0</v>
      </c>
      <c r="AK291">
        <v>295.74310000000003</v>
      </c>
      <c r="AL291">
        <v>0</v>
      </c>
      <c r="AM291">
        <v>2.1289999999999998E-3</v>
      </c>
      <c r="AN291">
        <v>-43.6113</v>
      </c>
      <c r="AO291">
        <v>0</v>
      </c>
      <c r="AP291">
        <v>0</v>
      </c>
      <c r="AQ291">
        <v>-25.4238</v>
      </c>
      <c r="AR291">
        <v>-18.1875</v>
      </c>
      <c r="AS291">
        <v>1</v>
      </c>
      <c r="AT291">
        <v>0</v>
      </c>
      <c r="AU291">
        <v>1.5499999999999999E-3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0.111078</v>
      </c>
      <c r="BC291">
        <v>43.611339999999998</v>
      </c>
      <c r="BD291">
        <v>43.611339999999998</v>
      </c>
      <c r="BE291">
        <v>22.29</v>
      </c>
      <c r="BF291">
        <v>17.29</v>
      </c>
      <c r="BG291">
        <v>19.79</v>
      </c>
      <c r="BH291">
        <v>19.063970000000001</v>
      </c>
      <c r="BI291">
        <v>20.32</v>
      </c>
      <c r="BJ291">
        <v>11.5</v>
      </c>
      <c r="BK291">
        <v>2.7</v>
      </c>
      <c r="BL291">
        <v>19.734300000000001</v>
      </c>
      <c r="BM291">
        <v>82.752520000000004</v>
      </c>
      <c r="BN291">
        <v>1</v>
      </c>
      <c r="BO291">
        <v>0</v>
      </c>
      <c r="BP291">
        <v>0</v>
      </c>
      <c r="BQ291">
        <v>1.981169</v>
      </c>
      <c r="BR291">
        <v>1042.595</v>
      </c>
      <c r="BS291">
        <v>0.89632599999999996</v>
      </c>
      <c r="BT291">
        <v>177.1857</v>
      </c>
      <c r="BU291">
        <v>9634.8880000000008</v>
      </c>
      <c r="BV291">
        <v>0</v>
      </c>
      <c r="BW291">
        <v>0</v>
      </c>
      <c r="BX291">
        <v>7.1870430000000001</v>
      </c>
      <c r="BY291">
        <v>11.39396</v>
      </c>
      <c r="BZ291">
        <v>1.931E-3</v>
      </c>
      <c r="CA291">
        <v>1.722E-3</v>
      </c>
      <c r="CB291">
        <v>1.9716050000000001</v>
      </c>
      <c r="CC291">
        <v>3.5673349999999999</v>
      </c>
      <c r="CD291">
        <v>0.65126600000000001</v>
      </c>
      <c r="CE291">
        <v>6.1818559999999998</v>
      </c>
      <c r="CF291">
        <v>3.594554</v>
      </c>
      <c r="CG291">
        <v>13.074059999999999</v>
      </c>
      <c r="CH291">
        <v>6.905E-2</v>
      </c>
      <c r="CI291">
        <v>1.9074599999999999</v>
      </c>
      <c r="CJ291">
        <v>6.8971669999999996</v>
      </c>
      <c r="CK291">
        <v>150.88300000000001</v>
      </c>
      <c r="CL291">
        <v>3.1505290000000001</v>
      </c>
      <c r="CM291">
        <v>67.723299999999995</v>
      </c>
      <c r="CN291">
        <v>81.275589999999994</v>
      </c>
      <c r="CO291">
        <v>1831.49</v>
      </c>
      <c r="CP291">
        <v>0.16253799999999999</v>
      </c>
      <c r="CQ291">
        <v>65.538830000000004</v>
      </c>
      <c r="CR291">
        <v>6.9052170000000004</v>
      </c>
      <c r="CS291">
        <v>7198.3429999999998</v>
      </c>
      <c r="CT291">
        <v>3.8999999999999999E-5</v>
      </c>
      <c r="CU291">
        <v>31.797160000000002</v>
      </c>
      <c r="CV291">
        <v>3.8699999999999997E-4</v>
      </c>
      <c r="CW291">
        <v>317.97160000000002</v>
      </c>
      <c r="CX291">
        <v>0.14241699999999999</v>
      </c>
      <c r="CY291">
        <v>0.19081699999999999</v>
      </c>
      <c r="CZ291">
        <v>0.25041200000000002</v>
      </c>
      <c r="DA291">
        <v>199.3596</v>
      </c>
      <c r="DB291">
        <v>0</v>
      </c>
      <c r="DC291">
        <f t="shared" si="18"/>
        <v>0</v>
      </c>
      <c r="DD291">
        <f t="shared" si="19"/>
        <v>0</v>
      </c>
    </row>
    <row r="292" spans="1:108" x14ac:dyDescent="0.3">
      <c r="A292">
        <v>2053</v>
      </c>
      <c r="B292">
        <v>5</v>
      </c>
      <c r="C292">
        <v>14</v>
      </c>
      <c r="D292">
        <v>0</v>
      </c>
      <c r="E292">
        <v>0</v>
      </c>
      <c r="F292">
        <v>0</v>
      </c>
      <c r="G292">
        <v>0</v>
      </c>
      <c r="H292">
        <v>0.21</v>
      </c>
      <c r="I292">
        <v>0</v>
      </c>
      <c r="J292" t="e">
        <f t="shared" si="17"/>
        <v>#NUM!</v>
      </c>
      <c r="K292">
        <v>0</v>
      </c>
      <c r="L292">
        <v>0</v>
      </c>
      <c r="M292">
        <v>0</v>
      </c>
      <c r="N292">
        <v>0</v>
      </c>
      <c r="O292">
        <f t="shared" si="16"/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9625.24</v>
      </c>
      <c r="AH292">
        <v>0</v>
      </c>
      <c r="AI292">
        <v>666.66669999999999</v>
      </c>
      <c r="AJ292">
        <v>0</v>
      </c>
      <c r="AK292">
        <v>284.19490000000002</v>
      </c>
      <c r="AL292">
        <v>0</v>
      </c>
      <c r="AM292">
        <v>2.1289999999999998E-3</v>
      </c>
      <c r="AN292">
        <v>-22.9377</v>
      </c>
      <c r="AO292">
        <v>0</v>
      </c>
      <c r="AP292">
        <v>0</v>
      </c>
      <c r="AQ292">
        <v>-9.41906</v>
      </c>
      <c r="AR292">
        <v>-13.518599999999999</v>
      </c>
      <c r="AS292">
        <v>1</v>
      </c>
      <c r="AT292">
        <v>0</v>
      </c>
      <c r="AU292">
        <v>1.1019999999999999E-3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22.93769</v>
      </c>
      <c r="BD292">
        <v>22.93769</v>
      </c>
      <c r="BE292">
        <v>16.809999999999999</v>
      </c>
      <c r="BF292">
        <v>9.2100000000000009</v>
      </c>
      <c r="BG292">
        <v>13.01</v>
      </c>
      <c r="BH292">
        <v>13.359540000000001</v>
      </c>
      <c r="BI292">
        <v>13.8156</v>
      </c>
      <c r="BJ292">
        <v>7.9</v>
      </c>
      <c r="BK292">
        <v>0.38</v>
      </c>
      <c r="BL292">
        <v>11.64368</v>
      </c>
      <c r="BM292">
        <v>73.720460000000003</v>
      </c>
      <c r="BN292">
        <v>1</v>
      </c>
      <c r="BO292">
        <v>0</v>
      </c>
      <c r="BP292">
        <v>0</v>
      </c>
      <c r="BQ292">
        <v>0</v>
      </c>
      <c r="BR292">
        <v>1773.0250000000001</v>
      </c>
      <c r="BS292">
        <v>0.48764800000000003</v>
      </c>
      <c r="BT292">
        <v>175.35050000000001</v>
      </c>
      <c r="BU292">
        <v>9625.5339999999997</v>
      </c>
      <c r="BV292">
        <v>0</v>
      </c>
      <c r="BW292">
        <v>0</v>
      </c>
      <c r="BX292">
        <v>8.3535579999999996</v>
      </c>
      <c r="BY292">
        <v>13.855600000000001</v>
      </c>
      <c r="BZ292">
        <v>1.5529999999999999E-3</v>
      </c>
      <c r="CA292">
        <v>1.3489999999999999E-3</v>
      </c>
      <c r="CB292">
        <v>2.046643</v>
      </c>
      <c r="CC292">
        <v>3.6050179999999998</v>
      </c>
      <c r="CD292">
        <v>0.59919699999999998</v>
      </c>
      <c r="CE292">
        <v>5.4809840000000003</v>
      </c>
      <c r="CF292">
        <v>3.3071709999999999</v>
      </c>
      <c r="CG292">
        <v>11.59178</v>
      </c>
      <c r="CH292">
        <v>6.5067E-2</v>
      </c>
      <c r="CI292">
        <v>1.829936</v>
      </c>
      <c r="CJ292">
        <v>6.5027080000000002</v>
      </c>
      <c r="CK292">
        <v>147.7389</v>
      </c>
      <c r="CL292">
        <v>3.0263040000000001</v>
      </c>
      <c r="CM292">
        <v>66.851029999999994</v>
      </c>
      <c r="CN292">
        <v>78.468739999999997</v>
      </c>
      <c r="CO292">
        <v>1830.7260000000001</v>
      </c>
      <c r="CP292">
        <v>0.15944900000000001</v>
      </c>
      <c r="CQ292">
        <v>65.541070000000005</v>
      </c>
      <c r="CR292">
        <v>6.820786</v>
      </c>
      <c r="CS292">
        <v>7194.2780000000002</v>
      </c>
      <c r="CT292">
        <v>3.8000000000000002E-5</v>
      </c>
      <c r="CU292">
        <v>31.794499999999999</v>
      </c>
      <c r="CV292">
        <v>3.7599999999999998E-4</v>
      </c>
      <c r="CW292">
        <v>317.94499999999999</v>
      </c>
      <c r="CX292">
        <v>9.0498999999999996E-2</v>
      </c>
      <c r="CY292">
        <v>0.20270199999999999</v>
      </c>
      <c r="CZ292">
        <v>0.352607</v>
      </c>
      <c r="DA292">
        <v>199.15690000000001</v>
      </c>
      <c r="DB292">
        <v>0</v>
      </c>
      <c r="DC292">
        <f t="shared" si="18"/>
        <v>0</v>
      </c>
      <c r="DD292">
        <f t="shared" si="19"/>
        <v>0</v>
      </c>
    </row>
    <row r="293" spans="1:108" x14ac:dyDescent="0.3">
      <c r="A293">
        <v>2053</v>
      </c>
      <c r="B293">
        <v>8</v>
      </c>
      <c r="C293">
        <v>23</v>
      </c>
      <c r="D293">
        <v>0</v>
      </c>
      <c r="E293">
        <v>0</v>
      </c>
      <c r="F293">
        <v>0</v>
      </c>
      <c r="G293">
        <v>0</v>
      </c>
      <c r="H293">
        <v>0.21</v>
      </c>
      <c r="I293">
        <v>0</v>
      </c>
      <c r="J293" t="e">
        <f t="shared" si="17"/>
        <v>#NUM!</v>
      </c>
      <c r="K293">
        <v>0</v>
      </c>
      <c r="L293">
        <v>0</v>
      </c>
      <c r="M293">
        <v>0</v>
      </c>
      <c r="N293">
        <v>0</v>
      </c>
      <c r="O293">
        <f t="shared" si="16"/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9625.5619999999999</v>
      </c>
      <c r="AH293">
        <v>0</v>
      </c>
      <c r="AI293">
        <v>666.66669999999999</v>
      </c>
      <c r="AJ293">
        <v>0</v>
      </c>
      <c r="AK293">
        <v>294.19740000000002</v>
      </c>
      <c r="AL293">
        <v>0</v>
      </c>
      <c r="AM293">
        <v>2.1289999999999998E-3</v>
      </c>
      <c r="AN293">
        <v>-16.585799999999999</v>
      </c>
      <c r="AO293">
        <v>0</v>
      </c>
      <c r="AP293">
        <v>0</v>
      </c>
      <c r="AQ293">
        <v>-7.4340299999999999</v>
      </c>
      <c r="AR293">
        <v>-9.1517400000000002</v>
      </c>
      <c r="AS293">
        <v>1</v>
      </c>
      <c r="AT293">
        <v>0</v>
      </c>
      <c r="AU293">
        <v>6.6E-4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7.0208000000000007E-2</v>
      </c>
      <c r="BC293">
        <v>16.58577</v>
      </c>
      <c r="BD293">
        <v>16.58577</v>
      </c>
      <c r="BE293">
        <v>11.95</v>
      </c>
      <c r="BF293">
        <v>6.95</v>
      </c>
      <c r="BG293">
        <v>9.4499999999999993</v>
      </c>
      <c r="BH293">
        <v>10.960559999999999</v>
      </c>
      <c r="BI293">
        <v>9.98</v>
      </c>
      <c r="BJ293">
        <v>13.3</v>
      </c>
      <c r="BK293">
        <v>3.97</v>
      </c>
      <c r="BL293">
        <v>9.9836279999999995</v>
      </c>
      <c r="BM293">
        <v>81.417379999999994</v>
      </c>
      <c r="BN293">
        <v>1</v>
      </c>
      <c r="BO293">
        <v>0</v>
      </c>
      <c r="BP293">
        <v>0</v>
      </c>
      <c r="BQ293">
        <v>3.5544199999999999</v>
      </c>
      <c r="BR293">
        <v>71.894999999999996</v>
      </c>
      <c r="BS293">
        <v>0.58823700000000001</v>
      </c>
      <c r="BT293">
        <v>174.32470000000001</v>
      </c>
      <c r="BU293">
        <v>9625.7729999999992</v>
      </c>
      <c r="BV293">
        <v>0</v>
      </c>
      <c r="BW293">
        <v>0</v>
      </c>
      <c r="BX293">
        <v>9.8594179999999998</v>
      </c>
      <c r="BY293">
        <v>19.419119999999999</v>
      </c>
      <c r="BZ293">
        <v>1.294E-3</v>
      </c>
      <c r="CA293">
        <v>1.191E-3</v>
      </c>
      <c r="CB293">
        <v>2.163376</v>
      </c>
      <c r="CC293">
        <v>4.0063579999999996</v>
      </c>
      <c r="CD293">
        <v>0.55981099999999995</v>
      </c>
      <c r="CE293">
        <v>5.12005</v>
      </c>
      <c r="CF293">
        <v>3.0897860000000001</v>
      </c>
      <c r="CG293">
        <v>10.828430000000001</v>
      </c>
      <c r="CH293">
        <v>6.1696000000000001E-2</v>
      </c>
      <c r="CI293">
        <v>1.7897510000000001</v>
      </c>
      <c r="CJ293">
        <v>6.166766</v>
      </c>
      <c r="CK293">
        <v>146.48939999999999</v>
      </c>
      <c r="CL293">
        <v>2.912515</v>
      </c>
      <c r="CM293">
        <v>66.385279999999995</v>
      </c>
      <c r="CN293">
        <v>75.846500000000006</v>
      </c>
      <c r="CO293">
        <v>1830.942</v>
      </c>
      <c r="CP293">
        <v>0.15610499999999999</v>
      </c>
      <c r="CQ293">
        <v>65.543930000000003</v>
      </c>
      <c r="CR293">
        <v>6.7246790000000001</v>
      </c>
      <c r="CS293">
        <v>7192.0959999999995</v>
      </c>
      <c r="CT293">
        <v>3.6999999999999998E-5</v>
      </c>
      <c r="CU293">
        <v>31.79299</v>
      </c>
      <c r="CV293">
        <v>3.6499999999999998E-4</v>
      </c>
      <c r="CW293">
        <v>317.92989999999998</v>
      </c>
      <c r="CX293">
        <v>7.8747999999999999E-2</v>
      </c>
      <c r="CY293">
        <v>0.13187699999999999</v>
      </c>
      <c r="CZ293">
        <v>0.31170399999999998</v>
      </c>
      <c r="DA293">
        <v>199.5693</v>
      </c>
      <c r="DB293">
        <v>0</v>
      </c>
      <c r="DC293">
        <f t="shared" si="18"/>
        <v>0</v>
      </c>
      <c r="DD293">
        <f t="shared" si="19"/>
        <v>0</v>
      </c>
    </row>
    <row r="294" spans="1:108" x14ac:dyDescent="0.3">
      <c r="A294">
        <v>2053</v>
      </c>
      <c r="B294">
        <v>12</v>
      </c>
      <c r="C294">
        <v>2</v>
      </c>
      <c r="D294">
        <v>0</v>
      </c>
      <c r="E294">
        <v>0</v>
      </c>
      <c r="F294">
        <v>0</v>
      </c>
      <c r="G294">
        <v>0</v>
      </c>
      <c r="H294">
        <v>0.21</v>
      </c>
      <c r="I294">
        <v>0</v>
      </c>
      <c r="J294" t="e">
        <f t="shared" si="17"/>
        <v>#NUM!</v>
      </c>
      <c r="K294">
        <v>0</v>
      </c>
      <c r="L294">
        <v>0</v>
      </c>
      <c r="M294">
        <v>0</v>
      </c>
      <c r="N294">
        <v>0</v>
      </c>
      <c r="O294">
        <f t="shared" si="16"/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9614.3970000000008</v>
      </c>
      <c r="AH294">
        <v>0</v>
      </c>
      <c r="AI294">
        <v>666.66669999999999</v>
      </c>
      <c r="AJ294">
        <v>0</v>
      </c>
      <c r="AK294">
        <v>268.75459999999998</v>
      </c>
      <c r="AL294">
        <v>0</v>
      </c>
      <c r="AM294">
        <v>2.1289999999999998E-3</v>
      </c>
      <c r="AN294">
        <v>-32.118499999999997</v>
      </c>
      <c r="AO294">
        <v>0</v>
      </c>
      <c r="AP294">
        <v>0</v>
      </c>
      <c r="AQ294">
        <v>-19.616399999999999</v>
      </c>
      <c r="AR294">
        <v>-12.502000000000001</v>
      </c>
      <c r="AS294">
        <v>1</v>
      </c>
      <c r="AT294">
        <v>0</v>
      </c>
      <c r="AU294">
        <v>3.0170000000000002E-3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32.118479999999998</v>
      </c>
      <c r="BD294">
        <v>32.118479999999998</v>
      </c>
      <c r="BE294">
        <v>23.06</v>
      </c>
      <c r="BF294">
        <v>11.74</v>
      </c>
      <c r="BG294">
        <v>17.399999999999999</v>
      </c>
      <c r="BH294">
        <v>17.173580000000001</v>
      </c>
      <c r="BI294">
        <v>18.599920000000001</v>
      </c>
      <c r="BJ294">
        <v>22.1</v>
      </c>
      <c r="BK294">
        <v>0</v>
      </c>
      <c r="BL294">
        <v>13.785880000000001</v>
      </c>
      <c r="BM294">
        <v>64.332340000000002</v>
      </c>
      <c r="BN294">
        <v>1</v>
      </c>
      <c r="BO294">
        <v>0</v>
      </c>
      <c r="BP294">
        <v>0</v>
      </c>
      <c r="BQ294">
        <v>0</v>
      </c>
      <c r="BR294">
        <v>480.35</v>
      </c>
      <c r="BS294">
        <v>1.055064</v>
      </c>
      <c r="BT294">
        <v>173.14189999999999</v>
      </c>
      <c r="BU294">
        <v>9614.8389999999999</v>
      </c>
      <c r="BV294">
        <v>0</v>
      </c>
      <c r="BW294">
        <v>0</v>
      </c>
      <c r="BX294">
        <v>9.5358479999999997</v>
      </c>
      <c r="BY294">
        <v>16.697369999999999</v>
      </c>
      <c r="BZ294">
        <v>1.075E-3</v>
      </c>
      <c r="CA294">
        <v>1.0189999999999999E-3</v>
      </c>
      <c r="CB294">
        <v>2.2392069999999999</v>
      </c>
      <c r="CC294">
        <v>4.1985679999999999</v>
      </c>
      <c r="CD294">
        <v>0.52239500000000005</v>
      </c>
      <c r="CE294">
        <v>4.7198010000000004</v>
      </c>
      <c r="CF294">
        <v>2.8832740000000001</v>
      </c>
      <c r="CG294">
        <v>9.9819460000000007</v>
      </c>
      <c r="CH294">
        <v>5.8540000000000002E-2</v>
      </c>
      <c r="CI294">
        <v>1.743852</v>
      </c>
      <c r="CJ294">
        <v>5.8485319999999996</v>
      </c>
      <c r="CK294">
        <v>145.1934</v>
      </c>
      <c r="CL294">
        <v>2.8022649999999998</v>
      </c>
      <c r="CM294">
        <v>65.802800000000005</v>
      </c>
      <c r="CN294">
        <v>73.31026</v>
      </c>
      <c r="CO294">
        <v>1830.4960000000001</v>
      </c>
      <c r="CP294">
        <v>0.15282799999999999</v>
      </c>
      <c r="CQ294">
        <v>65.546049999999994</v>
      </c>
      <c r="CR294">
        <v>6.6368809999999998</v>
      </c>
      <c r="CS294">
        <v>7189.4629999999997</v>
      </c>
      <c r="CT294">
        <v>3.4999999999999997E-5</v>
      </c>
      <c r="CU294">
        <v>31.79119</v>
      </c>
      <c r="CV294">
        <v>3.5500000000000001E-4</v>
      </c>
      <c r="CW294">
        <v>317.9119</v>
      </c>
      <c r="CX294">
        <v>0.116198</v>
      </c>
      <c r="CY294">
        <v>0.32581199999999999</v>
      </c>
      <c r="CZ294">
        <v>0</v>
      </c>
      <c r="DA294">
        <v>196.63829999999999</v>
      </c>
      <c r="DB294">
        <v>0</v>
      </c>
      <c r="DC294">
        <f t="shared" si="18"/>
        <v>0</v>
      </c>
      <c r="DD294">
        <f t="shared" si="19"/>
        <v>0</v>
      </c>
    </row>
    <row r="295" spans="1:108" x14ac:dyDescent="0.3">
      <c r="A295">
        <v>2054</v>
      </c>
      <c r="B295">
        <v>3</v>
      </c>
      <c r="C295">
        <v>13</v>
      </c>
      <c r="D295">
        <v>0</v>
      </c>
      <c r="E295">
        <v>0</v>
      </c>
      <c r="F295">
        <v>0</v>
      </c>
      <c r="G295">
        <v>0</v>
      </c>
      <c r="H295">
        <v>0.21</v>
      </c>
      <c r="I295">
        <v>0</v>
      </c>
      <c r="J295" t="e">
        <f t="shared" si="17"/>
        <v>#NUM!</v>
      </c>
      <c r="K295">
        <v>0</v>
      </c>
      <c r="L295">
        <v>0</v>
      </c>
      <c r="M295">
        <v>0</v>
      </c>
      <c r="N295">
        <v>0</v>
      </c>
      <c r="O295">
        <f t="shared" si="16"/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9593.1759999999995</v>
      </c>
      <c r="AH295">
        <v>0</v>
      </c>
      <c r="AI295">
        <v>666.66669999999999</v>
      </c>
      <c r="AJ295">
        <v>0</v>
      </c>
      <c r="AK295">
        <v>276.77249999999998</v>
      </c>
      <c r="AL295">
        <v>0</v>
      </c>
      <c r="AM295">
        <v>2.1289999999999998E-3</v>
      </c>
      <c r="AN295">
        <v>-36.8887</v>
      </c>
      <c r="AO295">
        <v>0</v>
      </c>
      <c r="AP295">
        <v>0</v>
      </c>
      <c r="AQ295">
        <v>-19.066400000000002</v>
      </c>
      <c r="AR295">
        <v>-17.822299999999998</v>
      </c>
      <c r="AS295">
        <v>1</v>
      </c>
      <c r="AT295">
        <v>0</v>
      </c>
      <c r="AU295">
        <v>2.4130000000000002E-3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36.888739999999999</v>
      </c>
      <c r="BD295">
        <v>36.888739999999999</v>
      </c>
      <c r="BE295">
        <v>23.71</v>
      </c>
      <c r="BF295">
        <v>14.01</v>
      </c>
      <c r="BG295">
        <v>18.86</v>
      </c>
      <c r="BH295">
        <v>18.75705</v>
      </c>
      <c r="BI295">
        <v>19.888200000000001</v>
      </c>
      <c r="BJ295">
        <v>16.2</v>
      </c>
      <c r="BK295">
        <v>1.22</v>
      </c>
      <c r="BL295">
        <v>15.995010000000001</v>
      </c>
      <c r="BM295">
        <v>68.887829999999994</v>
      </c>
      <c r="BN295">
        <v>1</v>
      </c>
      <c r="BO295">
        <v>0</v>
      </c>
      <c r="BP295">
        <v>0</v>
      </c>
      <c r="BQ295">
        <v>0</v>
      </c>
      <c r="BR295">
        <v>1398.345</v>
      </c>
      <c r="BS295">
        <v>1.2067870000000001</v>
      </c>
      <c r="BT295">
        <v>171.2843</v>
      </c>
      <c r="BU295">
        <v>9593.6869999999999</v>
      </c>
      <c r="BV295">
        <v>0</v>
      </c>
      <c r="BW295">
        <v>0</v>
      </c>
      <c r="BX295">
        <v>8.6057129999999997</v>
      </c>
      <c r="BY295">
        <v>12.04636</v>
      </c>
      <c r="BZ295">
        <v>8.5099999999999998E-4</v>
      </c>
      <c r="CA295">
        <v>7.76E-4</v>
      </c>
      <c r="CB295">
        <v>2.2477179999999999</v>
      </c>
      <c r="CC295">
        <v>4.0136770000000004</v>
      </c>
      <c r="CD295">
        <v>0.47714899999999999</v>
      </c>
      <c r="CE295">
        <v>4.1233950000000004</v>
      </c>
      <c r="CF295">
        <v>2.633543</v>
      </c>
      <c r="CG295">
        <v>8.7206019999999995</v>
      </c>
      <c r="CH295">
        <v>5.5128999999999997E-2</v>
      </c>
      <c r="CI295">
        <v>1.672464</v>
      </c>
      <c r="CJ295">
        <v>5.50685</v>
      </c>
      <c r="CK295">
        <v>141.3629</v>
      </c>
      <c r="CL295">
        <v>2.6878570000000002</v>
      </c>
      <c r="CM295">
        <v>64.783559999999994</v>
      </c>
      <c r="CN295">
        <v>70.73415</v>
      </c>
      <c r="CO295">
        <v>1828.075</v>
      </c>
      <c r="CP295">
        <v>0.149953</v>
      </c>
      <c r="CQ295">
        <v>65.544889999999995</v>
      </c>
      <c r="CR295">
        <v>6.5705539999999996</v>
      </c>
      <c r="CS295">
        <v>7184.7759999999998</v>
      </c>
      <c r="CT295">
        <v>3.4E-5</v>
      </c>
      <c r="CU295">
        <v>31.78828</v>
      </c>
      <c r="CV295">
        <v>3.4499999999999998E-4</v>
      </c>
      <c r="CW295">
        <v>317.88279999999997</v>
      </c>
      <c r="CX295">
        <v>0.16281799999999999</v>
      </c>
      <c r="CY295">
        <v>0.34774699999999997</v>
      </c>
      <c r="CZ295">
        <v>0.116256</v>
      </c>
      <c r="DA295">
        <v>196.8398</v>
      </c>
      <c r="DB295">
        <v>0</v>
      </c>
      <c r="DC295">
        <f t="shared" si="18"/>
        <v>0</v>
      </c>
      <c r="DD295">
        <f t="shared" si="19"/>
        <v>0</v>
      </c>
    </row>
    <row r="296" spans="1:108" x14ac:dyDescent="0.3">
      <c r="A296">
        <v>2054</v>
      </c>
      <c r="B296">
        <v>6</v>
      </c>
      <c r="C296">
        <v>22</v>
      </c>
      <c r="D296">
        <v>0</v>
      </c>
      <c r="E296">
        <v>0</v>
      </c>
      <c r="F296">
        <v>0</v>
      </c>
      <c r="G296">
        <v>0</v>
      </c>
      <c r="H296">
        <v>0.21</v>
      </c>
      <c r="I296">
        <v>0</v>
      </c>
      <c r="J296" t="e">
        <f t="shared" si="17"/>
        <v>#NUM!</v>
      </c>
      <c r="K296">
        <v>0</v>
      </c>
      <c r="L296">
        <v>0</v>
      </c>
      <c r="M296">
        <v>0</v>
      </c>
      <c r="N296">
        <v>0</v>
      </c>
      <c r="O296">
        <f t="shared" si="16"/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9586.2369999999992</v>
      </c>
      <c r="AH296">
        <v>0</v>
      </c>
      <c r="AI296">
        <v>666.66669999999999</v>
      </c>
      <c r="AJ296">
        <v>0</v>
      </c>
      <c r="AK296">
        <v>284.04129999999998</v>
      </c>
      <c r="AL296">
        <v>0</v>
      </c>
      <c r="AM296">
        <v>2.1289999999999998E-3</v>
      </c>
      <c r="AN296">
        <v>-19.1815</v>
      </c>
      <c r="AO296">
        <v>0</v>
      </c>
      <c r="AP296">
        <v>0</v>
      </c>
      <c r="AQ296">
        <v>-7.3164999999999996</v>
      </c>
      <c r="AR296">
        <v>-11.865</v>
      </c>
      <c r="AS296">
        <v>1</v>
      </c>
      <c r="AT296">
        <v>0</v>
      </c>
      <c r="AU296">
        <v>9.8900000000000008E-4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19.1815</v>
      </c>
      <c r="BD296">
        <v>19.1815</v>
      </c>
      <c r="BE296">
        <v>16.22</v>
      </c>
      <c r="BF296">
        <v>8.6199999999999992</v>
      </c>
      <c r="BG296">
        <v>12.42</v>
      </c>
      <c r="BH296">
        <v>12.93127</v>
      </c>
      <c r="BI296">
        <v>13.2256</v>
      </c>
      <c r="BJ296">
        <v>9.1999999999999993</v>
      </c>
      <c r="BK296">
        <v>0.11</v>
      </c>
      <c r="BL296">
        <v>11.18843</v>
      </c>
      <c r="BM296">
        <v>73.613550000000004</v>
      </c>
      <c r="BN296">
        <v>1</v>
      </c>
      <c r="BO296">
        <v>0</v>
      </c>
      <c r="BP296">
        <v>0</v>
      </c>
      <c r="BQ296">
        <v>0</v>
      </c>
      <c r="BR296">
        <v>1965.0050000000001</v>
      </c>
      <c r="BS296">
        <v>0.50839999999999996</v>
      </c>
      <c r="BT296">
        <v>169.90899999999999</v>
      </c>
      <c r="BU296">
        <v>9586.57</v>
      </c>
      <c r="BV296">
        <v>0</v>
      </c>
      <c r="BW296">
        <v>0</v>
      </c>
      <c r="BX296">
        <v>8.9646830000000008</v>
      </c>
      <c r="BY296">
        <v>16.921389999999999</v>
      </c>
      <c r="BZ296">
        <v>6.7199999999999996E-4</v>
      </c>
      <c r="CA296">
        <v>6.3400000000000001E-4</v>
      </c>
      <c r="CB296">
        <v>2.2860100000000001</v>
      </c>
      <c r="CC296">
        <v>4.1978359999999997</v>
      </c>
      <c r="CD296">
        <v>0.43549599999999999</v>
      </c>
      <c r="CE296">
        <v>3.7254079999999998</v>
      </c>
      <c r="CF296">
        <v>2.4036469999999999</v>
      </c>
      <c r="CG296">
        <v>7.878895</v>
      </c>
      <c r="CH296">
        <v>5.1867999999999997E-2</v>
      </c>
      <c r="CI296">
        <v>1.6231329999999999</v>
      </c>
      <c r="CJ296">
        <v>5.183732</v>
      </c>
      <c r="CK296">
        <v>138.92400000000001</v>
      </c>
      <c r="CL296">
        <v>2.5773079999999999</v>
      </c>
      <c r="CM296">
        <v>64.016329999999996</v>
      </c>
      <c r="CN296">
        <v>68.234650000000002</v>
      </c>
      <c r="CO296">
        <v>1825.479</v>
      </c>
      <c r="CP296">
        <v>0.14710599999999999</v>
      </c>
      <c r="CQ296">
        <v>65.544989999999999</v>
      </c>
      <c r="CR296">
        <v>6.5037919999999998</v>
      </c>
      <c r="CS296">
        <v>7181.3980000000001</v>
      </c>
      <c r="CT296">
        <v>3.3000000000000003E-5</v>
      </c>
      <c r="CU296">
        <v>31.78604</v>
      </c>
      <c r="CV296">
        <v>3.3500000000000001E-4</v>
      </c>
      <c r="CW296">
        <v>317.86040000000003</v>
      </c>
      <c r="CX296">
        <v>0.122124</v>
      </c>
      <c r="CY296">
        <v>0.21129899999999999</v>
      </c>
      <c r="CZ296">
        <v>0.28764200000000001</v>
      </c>
      <c r="DA296">
        <v>198.9554</v>
      </c>
      <c r="DB296">
        <v>0</v>
      </c>
      <c r="DC296">
        <f t="shared" si="18"/>
        <v>0</v>
      </c>
      <c r="DD296">
        <f t="shared" si="19"/>
        <v>0</v>
      </c>
    </row>
    <row r="297" spans="1:108" x14ac:dyDescent="0.3">
      <c r="A297">
        <v>2054</v>
      </c>
      <c r="B297">
        <v>10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0.21</v>
      </c>
      <c r="I297">
        <v>0</v>
      </c>
      <c r="J297" t="e">
        <f t="shared" si="17"/>
        <v>#NUM!</v>
      </c>
      <c r="K297">
        <v>0</v>
      </c>
      <c r="L297">
        <v>0</v>
      </c>
      <c r="M297">
        <v>0</v>
      </c>
      <c r="N297">
        <v>0</v>
      </c>
      <c r="O297">
        <f t="shared" si="16"/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9588.0810000000001</v>
      </c>
      <c r="AH297">
        <v>0</v>
      </c>
      <c r="AI297">
        <v>666.66669999999999</v>
      </c>
      <c r="AJ297">
        <v>0</v>
      </c>
      <c r="AK297">
        <v>259.5335</v>
      </c>
      <c r="AL297">
        <v>0</v>
      </c>
      <c r="AM297">
        <v>2.1289999999999998E-3</v>
      </c>
      <c r="AN297">
        <v>-17.775200000000002</v>
      </c>
      <c r="AO297">
        <v>0</v>
      </c>
      <c r="AP297">
        <v>0</v>
      </c>
      <c r="AQ297">
        <v>-9.2163799999999991</v>
      </c>
      <c r="AR297">
        <v>-8.5588599999999992</v>
      </c>
      <c r="AS297">
        <v>1</v>
      </c>
      <c r="AT297">
        <v>0</v>
      </c>
      <c r="AU297">
        <v>2.3110000000000001E-3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0.10188700000000001</v>
      </c>
      <c r="BC297">
        <v>17.77525</v>
      </c>
      <c r="BD297">
        <v>17.77525</v>
      </c>
      <c r="BE297">
        <v>20.13</v>
      </c>
      <c r="BF297">
        <v>7.34</v>
      </c>
      <c r="BG297">
        <v>13.734999999999999</v>
      </c>
      <c r="BH297">
        <v>12.469620000000001</v>
      </c>
      <c r="BI297">
        <v>15.09074</v>
      </c>
      <c r="BJ297">
        <v>17.600000000000001</v>
      </c>
      <c r="BK297">
        <v>2.42</v>
      </c>
      <c r="BL297">
        <v>10.25426</v>
      </c>
      <c r="BM297">
        <v>59.78548</v>
      </c>
      <c r="BN297">
        <v>1</v>
      </c>
      <c r="BO297">
        <v>0</v>
      </c>
      <c r="BP297">
        <v>0</v>
      </c>
      <c r="BQ297">
        <v>1.1350910000000001</v>
      </c>
      <c r="BR297">
        <v>155.08500000000001</v>
      </c>
      <c r="BS297">
        <v>1.1249150000000001</v>
      </c>
      <c r="BT297">
        <v>169.06270000000001</v>
      </c>
      <c r="BU297">
        <v>9588.3870000000006</v>
      </c>
      <c r="BV297">
        <v>0</v>
      </c>
      <c r="BW297">
        <v>0</v>
      </c>
      <c r="BX297">
        <v>11.397309999999999</v>
      </c>
      <c r="BY297">
        <v>22.59281</v>
      </c>
      <c r="BZ297">
        <v>5.6800000000000004E-4</v>
      </c>
      <c r="CA297">
        <v>5.6400000000000005E-4</v>
      </c>
      <c r="CB297">
        <v>2.4408479999999999</v>
      </c>
      <c r="CC297">
        <v>4.6492940000000003</v>
      </c>
      <c r="CD297">
        <v>0.409466</v>
      </c>
      <c r="CE297">
        <v>3.495047</v>
      </c>
      <c r="CF297">
        <v>2.259979</v>
      </c>
      <c r="CG297">
        <v>7.3917029999999997</v>
      </c>
      <c r="CH297">
        <v>4.9341000000000003E-2</v>
      </c>
      <c r="CI297">
        <v>1.5942940000000001</v>
      </c>
      <c r="CJ297">
        <v>4.9313830000000003</v>
      </c>
      <c r="CK297">
        <v>138.41579999999999</v>
      </c>
      <c r="CL297">
        <v>2.481395</v>
      </c>
      <c r="CM297">
        <v>63.557250000000003</v>
      </c>
      <c r="CN297">
        <v>65.980180000000004</v>
      </c>
      <c r="CO297">
        <v>1824.39</v>
      </c>
      <c r="CP297">
        <v>0.14382400000000001</v>
      </c>
      <c r="CQ297">
        <v>65.546289999999999</v>
      </c>
      <c r="CR297">
        <v>6.4088510000000003</v>
      </c>
      <c r="CS297">
        <v>7179.3770000000004</v>
      </c>
      <c r="CT297">
        <v>3.1999999999999999E-5</v>
      </c>
      <c r="CU297">
        <v>31.78463</v>
      </c>
      <c r="CV297">
        <v>3.2499999999999999E-4</v>
      </c>
      <c r="CW297">
        <v>317.84629999999999</v>
      </c>
      <c r="CX297">
        <v>0.108404</v>
      </c>
      <c r="CY297">
        <v>0.19725599999999999</v>
      </c>
      <c r="CZ297">
        <v>0.137294</v>
      </c>
      <c r="DA297">
        <v>199.1369</v>
      </c>
      <c r="DB297">
        <v>0</v>
      </c>
      <c r="DC297">
        <f t="shared" si="18"/>
        <v>0</v>
      </c>
      <c r="DD297">
        <f t="shared" si="19"/>
        <v>0</v>
      </c>
    </row>
    <row r="298" spans="1:108" x14ac:dyDescent="0.3">
      <c r="A298">
        <v>2055</v>
      </c>
      <c r="B298">
        <v>1</v>
      </c>
      <c r="C298">
        <v>10</v>
      </c>
      <c r="D298">
        <v>0</v>
      </c>
      <c r="E298">
        <v>0</v>
      </c>
      <c r="F298">
        <v>0</v>
      </c>
      <c r="G298">
        <v>0</v>
      </c>
      <c r="H298">
        <v>0.21</v>
      </c>
      <c r="I298">
        <v>0</v>
      </c>
      <c r="J298" t="e">
        <f t="shared" si="17"/>
        <v>#NUM!</v>
      </c>
      <c r="K298">
        <v>0</v>
      </c>
      <c r="L298">
        <v>0</v>
      </c>
      <c r="M298">
        <v>0</v>
      </c>
      <c r="N298">
        <v>0</v>
      </c>
      <c r="O298">
        <f t="shared" si="16"/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9568.4189999999999</v>
      </c>
      <c r="AH298">
        <v>0</v>
      </c>
      <c r="AI298">
        <v>666.66669999999999</v>
      </c>
      <c r="AJ298">
        <v>0</v>
      </c>
      <c r="AK298">
        <v>268.29719999999998</v>
      </c>
      <c r="AL298">
        <v>0</v>
      </c>
      <c r="AM298">
        <v>2.1289999999999998E-3</v>
      </c>
      <c r="AN298">
        <v>-42.954099999999997</v>
      </c>
      <c r="AO298">
        <v>0</v>
      </c>
      <c r="AP298">
        <v>0</v>
      </c>
      <c r="AQ298">
        <v>-26.202999999999999</v>
      </c>
      <c r="AR298">
        <v>-16.751100000000001</v>
      </c>
      <c r="AS298">
        <v>1</v>
      </c>
      <c r="AT298">
        <v>0</v>
      </c>
      <c r="AU298">
        <v>3.7039999999999998E-3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42.954140000000002</v>
      </c>
      <c r="BD298">
        <v>42.954140000000002</v>
      </c>
      <c r="BE298">
        <v>26.44</v>
      </c>
      <c r="BF298">
        <v>14.74</v>
      </c>
      <c r="BG298">
        <v>20.59</v>
      </c>
      <c r="BH298">
        <v>21.365320000000001</v>
      </c>
      <c r="BI298">
        <v>21.830200000000001</v>
      </c>
      <c r="BJ298">
        <v>29.3</v>
      </c>
      <c r="BK298">
        <v>1.97</v>
      </c>
      <c r="BL298">
        <v>16.768560000000001</v>
      </c>
      <c r="BM298">
        <v>64.090580000000003</v>
      </c>
      <c r="BN298">
        <v>1</v>
      </c>
      <c r="BO298">
        <v>0</v>
      </c>
      <c r="BP298">
        <v>0</v>
      </c>
      <c r="BQ298">
        <v>0</v>
      </c>
      <c r="BR298">
        <v>782.39</v>
      </c>
      <c r="BS298">
        <v>2.2324290000000002</v>
      </c>
      <c r="BT298">
        <v>167.75810000000001</v>
      </c>
      <c r="BU298">
        <v>9569.2180000000008</v>
      </c>
      <c r="BV298">
        <v>0</v>
      </c>
      <c r="BW298">
        <v>0</v>
      </c>
      <c r="BX298">
        <v>10.19533</v>
      </c>
      <c r="BY298">
        <v>15.430669999999999</v>
      </c>
      <c r="BZ298">
        <v>4.6700000000000002E-4</v>
      </c>
      <c r="CA298">
        <v>4.5899999999999999E-4</v>
      </c>
      <c r="CB298">
        <v>2.5076130000000001</v>
      </c>
      <c r="CC298">
        <v>4.6457069999999998</v>
      </c>
      <c r="CD298">
        <v>0.380465</v>
      </c>
      <c r="CE298">
        <v>3.1550090000000002</v>
      </c>
      <c r="CF298">
        <v>2.0999129999999999</v>
      </c>
      <c r="CG298">
        <v>6.6725539999999999</v>
      </c>
      <c r="CH298">
        <v>4.6803999999999998E-2</v>
      </c>
      <c r="CI298">
        <v>1.5496030000000001</v>
      </c>
      <c r="CJ298">
        <v>4.6739540000000002</v>
      </c>
      <c r="CK298">
        <v>137.01939999999999</v>
      </c>
      <c r="CL298">
        <v>2.3848240000000001</v>
      </c>
      <c r="CM298">
        <v>62.772030000000001</v>
      </c>
      <c r="CN298">
        <v>63.754579999999997</v>
      </c>
      <c r="CO298">
        <v>1821.2529999999999</v>
      </c>
      <c r="CP298">
        <v>0.14077200000000001</v>
      </c>
      <c r="CQ298">
        <v>65.545280000000005</v>
      </c>
      <c r="CR298">
        <v>6.3381889999999999</v>
      </c>
      <c r="CS298">
        <v>7176.0050000000001</v>
      </c>
      <c r="CT298">
        <v>3.1999999999999999E-5</v>
      </c>
      <c r="CU298">
        <v>31.78237</v>
      </c>
      <c r="CV298">
        <v>3.1599999999999998E-4</v>
      </c>
      <c r="CW298">
        <v>317.82369999999997</v>
      </c>
      <c r="CX298">
        <v>0.24133599999999999</v>
      </c>
      <c r="CY298">
        <v>0.55670399999999998</v>
      </c>
      <c r="CZ298">
        <v>0</v>
      </c>
      <c r="DA298">
        <v>196.20859999999999</v>
      </c>
      <c r="DB298">
        <v>0</v>
      </c>
      <c r="DC298">
        <f t="shared" si="18"/>
        <v>0</v>
      </c>
      <c r="DD298">
        <f t="shared" si="19"/>
        <v>0</v>
      </c>
    </row>
    <row r="299" spans="1:108" x14ac:dyDescent="0.3">
      <c r="A299">
        <v>2055</v>
      </c>
      <c r="B299">
        <v>4</v>
      </c>
      <c r="C299">
        <v>21</v>
      </c>
      <c r="D299">
        <v>0</v>
      </c>
      <c r="E299">
        <v>0</v>
      </c>
      <c r="F299">
        <v>0</v>
      </c>
      <c r="G299">
        <v>0</v>
      </c>
      <c r="H299">
        <v>0.21</v>
      </c>
      <c r="I299">
        <v>0</v>
      </c>
      <c r="J299" t="e">
        <f t="shared" si="17"/>
        <v>#NUM!</v>
      </c>
      <c r="K299">
        <v>0</v>
      </c>
      <c r="L299">
        <v>0</v>
      </c>
      <c r="M299">
        <v>0</v>
      </c>
      <c r="N299">
        <v>0</v>
      </c>
      <c r="O299">
        <f t="shared" si="16"/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9546.2240000000002</v>
      </c>
      <c r="AH299">
        <v>0</v>
      </c>
      <c r="AI299">
        <v>666.66669999999999</v>
      </c>
      <c r="AJ299">
        <v>0</v>
      </c>
      <c r="AK299">
        <v>263.1164</v>
      </c>
      <c r="AL299">
        <v>0</v>
      </c>
      <c r="AM299">
        <v>2.1289999999999998E-3</v>
      </c>
      <c r="AN299">
        <v>-23.860199999999999</v>
      </c>
      <c r="AO299">
        <v>0</v>
      </c>
      <c r="AP299">
        <v>0</v>
      </c>
      <c r="AQ299">
        <v>-10.657500000000001</v>
      </c>
      <c r="AR299">
        <v>-13.2026</v>
      </c>
      <c r="AS299">
        <v>1</v>
      </c>
      <c r="AT299">
        <v>0</v>
      </c>
      <c r="AU299">
        <v>1.885E-3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23.860150000000001</v>
      </c>
      <c r="BD299">
        <v>23.860150000000001</v>
      </c>
      <c r="BE299">
        <v>19.670000000000002</v>
      </c>
      <c r="BF299">
        <v>7.57</v>
      </c>
      <c r="BG299">
        <v>13.62</v>
      </c>
      <c r="BH299">
        <v>15.649179999999999</v>
      </c>
      <c r="BI299">
        <v>14.9026</v>
      </c>
      <c r="BJ299">
        <v>9.8000000000000007</v>
      </c>
      <c r="BK299">
        <v>0.05</v>
      </c>
      <c r="BL299">
        <v>10.416869999999999</v>
      </c>
      <c r="BM299">
        <v>61.473649999999999</v>
      </c>
      <c r="BN299">
        <v>1</v>
      </c>
      <c r="BO299">
        <v>0</v>
      </c>
      <c r="BP299">
        <v>0</v>
      </c>
      <c r="BQ299">
        <v>0</v>
      </c>
      <c r="BR299">
        <v>1737.49</v>
      </c>
      <c r="BS299">
        <v>0.53450900000000001</v>
      </c>
      <c r="BT299">
        <v>165.96960000000001</v>
      </c>
      <c r="BU299">
        <v>9546.6290000000008</v>
      </c>
      <c r="BV299">
        <v>0</v>
      </c>
      <c r="BW299">
        <v>0</v>
      </c>
      <c r="BX299">
        <v>8.5265489999999993</v>
      </c>
      <c r="BY299">
        <v>13.614890000000001</v>
      </c>
      <c r="BZ299">
        <v>3.5399999999999999E-4</v>
      </c>
      <c r="CA299">
        <v>3.4000000000000002E-4</v>
      </c>
      <c r="CB299">
        <v>2.44815</v>
      </c>
      <c r="CC299">
        <v>4.3953249999999997</v>
      </c>
      <c r="CD299">
        <v>0.34079999999999999</v>
      </c>
      <c r="CE299">
        <v>2.7271679999999998</v>
      </c>
      <c r="CF299">
        <v>1.880987</v>
      </c>
      <c r="CG299">
        <v>5.767709</v>
      </c>
      <c r="CH299">
        <v>4.3808E-2</v>
      </c>
      <c r="CI299">
        <v>1.4903470000000001</v>
      </c>
      <c r="CJ299">
        <v>4.377332</v>
      </c>
      <c r="CK299">
        <v>133.2878</v>
      </c>
      <c r="CL299">
        <v>2.2794780000000001</v>
      </c>
      <c r="CM299">
        <v>61.629170000000002</v>
      </c>
      <c r="CN299">
        <v>61.409889999999997</v>
      </c>
      <c r="CO299">
        <v>1815.432</v>
      </c>
      <c r="CP299">
        <v>0.13827400000000001</v>
      </c>
      <c r="CQ299">
        <v>65.540610000000001</v>
      </c>
      <c r="CR299">
        <v>6.2972910000000004</v>
      </c>
      <c r="CS299">
        <v>7170.9949999999999</v>
      </c>
      <c r="CT299">
        <v>3.1000000000000001E-5</v>
      </c>
      <c r="CU299">
        <v>31.779170000000001</v>
      </c>
      <c r="CV299">
        <v>3.0699999999999998E-4</v>
      </c>
      <c r="CW299">
        <v>317.79169999999999</v>
      </c>
      <c r="CX299">
        <v>0.15709999999999999</v>
      </c>
      <c r="CY299">
        <v>0.24784</v>
      </c>
      <c r="CZ299">
        <v>8.1517000000000006E-2</v>
      </c>
      <c r="DA299">
        <v>197.58240000000001</v>
      </c>
      <c r="DB299">
        <v>0</v>
      </c>
      <c r="DC299">
        <f t="shared" si="18"/>
        <v>0</v>
      </c>
      <c r="DD299">
        <f t="shared" si="19"/>
        <v>0</v>
      </c>
    </row>
    <row r="300" spans="1:108" x14ac:dyDescent="0.3">
      <c r="A300">
        <v>2055</v>
      </c>
      <c r="B300">
        <v>7</v>
      </c>
      <c r="C300">
        <v>31</v>
      </c>
      <c r="D300">
        <v>0</v>
      </c>
      <c r="E300">
        <v>0</v>
      </c>
      <c r="F300">
        <v>0</v>
      </c>
      <c r="G300">
        <v>0</v>
      </c>
      <c r="H300">
        <v>0.21</v>
      </c>
      <c r="I300">
        <v>0</v>
      </c>
      <c r="J300" t="e">
        <f t="shared" si="17"/>
        <v>#NUM!</v>
      </c>
      <c r="K300">
        <v>0</v>
      </c>
      <c r="L300">
        <v>0</v>
      </c>
      <c r="M300">
        <v>0</v>
      </c>
      <c r="N300">
        <v>0</v>
      </c>
      <c r="O300">
        <f t="shared" si="16"/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9548.2350000000006</v>
      </c>
      <c r="AH300">
        <v>0</v>
      </c>
      <c r="AI300">
        <v>666.66669999999999</v>
      </c>
      <c r="AJ300">
        <v>0</v>
      </c>
      <c r="AK300">
        <v>289.28210000000001</v>
      </c>
      <c r="AL300">
        <v>0</v>
      </c>
      <c r="AM300">
        <v>2.1289999999999998E-3</v>
      </c>
      <c r="AN300">
        <v>-16.449000000000002</v>
      </c>
      <c r="AO300">
        <v>0</v>
      </c>
      <c r="AP300">
        <v>0</v>
      </c>
      <c r="AQ300">
        <v>-6.77494</v>
      </c>
      <c r="AR300">
        <v>-9.6740700000000004</v>
      </c>
      <c r="AS300">
        <v>1</v>
      </c>
      <c r="AT300">
        <v>0</v>
      </c>
      <c r="AU300">
        <v>9.4799999999999995E-4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0.10359400000000001</v>
      </c>
      <c r="BC300">
        <v>16.449010000000001</v>
      </c>
      <c r="BD300">
        <v>16.449010000000001</v>
      </c>
      <c r="BE300">
        <v>16.32</v>
      </c>
      <c r="BF300">
        <v>9.93</v>
      </c>
      <c r="BG300">
        <v>13.125</v>
      </c>
      <c r="BH300">
        <v>12.59957</v>
      </c>
      <c r="BI300">
        <v>13.802339999999999</v>
      </c>
      <c r="BJ300">
        <v>10.4</v>
      </c>
      <c r="BK300">
        <v>7.34</v>
      </c>
      <c r="BL300">
        <v>12.22125</v>
      </c>
      <c r="BM300">
        <v>77.444000000000003</v>
      </c>
      <c r="BN300">
        <v>1</v>
      </c>
      <c r="BO300">
        <v>0</v>
      </c>
      <c r="BP300">
        <v>0</v>
      </c>
      <c r="BQ300">
        <v>6.7808330000000003</v>
      </c>
      <c r="BR300">
        <v>25.88</v>
      </c>
      <c r="BS300">
        <v>0.591028</v>
      </c>
      <c r="BT300">
        <v>164.99</v>
      </c>
      <c r="BU300">
        <v>9548.5450000000001</v>
      </c>
      <c r="BV300">
        <v>0</v>
      </c>
      <c r="BW300">
        <v>0</v>
      </c>
      <c r="BX300">
        <v>11.363720000000001</v>
      </c>
      <c r="BY300">
        <v>22.099360000000001</v>
      </c>
      <c r="BZ300">
        <v>2.8899999999999998E-4</v>
      </c>
      <c r="CA300">
        <v>2.9E-4</v>
      </c>
      <c r="CB300">
        <v>2.574964</v>
      </c>
      <c r="CC300">
        <v>4.8053140000000001</v>
      </c>
      <c r="CD300">
        <v>0.31546999999999997</v>
      </c>
      <c r="CE300">
        <v>2.5148320000000002</v>
      </c>
      <c r="CF300">
        <v>1.7411859999999999</v>
      </c>
      <c r="CG300">
        <v>5.318638</v>
      </c>
      <c r="CH300">
        <v>4.1452999999999997E-2</v>
      </c>
      <c r="CI300">
        <v>1.460035</v>
      </c>
      <c r="CJ300">
        <v>4.1429609999999997</v>
      </c>
      <c r="CK300">
        <v>132.19300000000001</v>
      </c>
      <c r="CL300">
        <v>2.1888869999999998</v>
      </c>
      <c r="CM300">
        <v>61.016539999999999</v>
      </c>
      <c r="CN300">
        <v>59.301070000000003</v>
      </c>
      <c r="CO300">
        <v>1812.354</v>
      </c>
      <c r="CP300">
        <v>0.13533800000000001</v>
      </c>
      <c r="CQ300">
        <v>65.539479999999998</v>
      </c>
      <c r="CR300">
        <v>6.2200519999999999</v>
      </c>
      <c r="CS300">
        <v>7168.3459999999995</v>
      </c>
      <c r="CT300">
        <v>3.0000000000000001E-5</v>
      </c>
      <c r="CU300">
        <v>31.777380000000001</v>
      </c>
      <c r="CV300">
        <v>2.9799999999999998E-4</v>
      </c>
      <c r="CW300">
        <v>317.77379999999999</v>
      </c>
      <c r="CX300">
        <v>0.10950600000000001</v>
      </c>
      <c r="CY300">
        <v>0.20127700000000001</v>
      </c>
      <c r="CZ300">
        <v>0.230465</v>
      </c>
      <c r="DA300">
        <v>199.5326</v>
      </c>
      <c r="DB300">
        <v>0</v>
      </c>
      <c r="DC300">
        <f t="shared" si="18"/>
        <v>0</v>
      </c>
      <c r="DD300">
        <f t="shared" si="19"/>
        <v>0</v>
      </c>
    </row>
    <row r="301" spans="1:108" x14ac:dyDescent="0.3">
      <c r="A301">
        <v>2055</v>
      </c>
      <c r="B301">
        <v>11</v>
      </c>
      <c r="C301">
        <v>9</v>
      </c>
      <c r="D301">
        <v>0</v>
      </c>
      <c r="E301">
        <v>0</v>
      </c>
      <c r="F301">
        <v>0</v>
      </c>
      <c r="G301">
        <v>0</v>
      </c>
      <c r="H301">
        <v>0.21</v>
      </c>
      <c r="I301">
        <v>0</v>
      </c>
      <c r="J301" t="e">
        <f t="shared" si="17"/>
        <v>#NUM!</v>
      </c>
      <c r="K301">
        <v>0</v>
      </c>
      <c r="L301">
        <v>0</v>
      </c>
      <c r="M301">
        <v>0</v>
      </c>
      <c r="N301">
        <v>0</v>
      </c>
      <c r="O301">
        <f t="shared" si="16"/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9543.5319999999992</v>
      </c>
      <c r="AH301">
        <v>0</v>
      </c>
      <c r="AI301">
        <v>666.66669999999999</v>
      </c>
      <c r="AJ301">
        <v>0</v>
      </c>
      <c r="AK301">
        <v>268.22750000000002</v>
      </c>
      <c r="AL301">
        <v>0</v>
      </c>
      <c r="AM301">
        <v>2.1289999999999998E-3</v>
      </c>
      <c r="AN301">
        <v>-23.522400000000001</v>
      </c>
      <c r="AO301">
        <v>0</v>
      </c>
      <c r="AP301">
        <v>0</v>
      </c>
      <c r="AQ301">
        <v>-13.743499999999999</v>
      </c>
      <c r="AR301">
        <v>-9.7789599999999997</v>
      </c>
      <c r="AS301">
        <v>1</v>
      </c>
      <c r="AT301">
        <v>0</v>
      </c>
      <c r="AU301">
        <v>2.8509999999999998E-3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23.52243</v>
      </c>
      <c r="BD301">
        <v>23.52243</v>
      </c>
      <c r="BE301">
        <v>22.77</v>
      </c>
      <c r="BF301">
        <v>11.37</v>
      </c>
      <c r="BG301">
        <v>17.07</v>
      </c>
      <c r="BH301">
        <v>16.288350000000001</v>
      </c>
      <c r="BI301">
        <v>18.278400000000001</v>
      </c>
      <c r="BJ301">
        <v>25.2</v>
      </c>
      <c r="BK301">
        <v>0</v>
      </c>
      <c r="BL301">
        <v>13.452450000000001</v>
      </c>
      <c r="BM301">
        <v>64.053870000000003</v>
      </c>
      <c r="BN301">
        <v>1</v>
      </c>
      <c r="BO301">
        <v>0</v>
      </c>
      <c r="BP301">
        <v>0</v>
      </c>
      <c r="BQ301">
        <v>0</v>
      </c>
      <c r="BR301">
        <v>335.935</v>
      </c>
      <c r="BS301">
        <v>0.84715600000000002</v>
      </c>
      <c r="BT301">
        <v>164.1362</v>
      </c>
      <c r="BU301">
        <v>9544.018</v>
      </c>
      <c r="BV301">
        <v>0</v>
      </c>
      <c r="BW301">
        <v>0</v>
      </c>
      <c r="BX301">
        <v>13.259399999999999</v>
      </c>
      <c r="BY301">
        <v>22.6784</v>
      </c>
      <c r="BZ301">
        <v>2.4399999999999999E-4</v>
      </c>
      <c r="CA301">
        <v>2.5300000000000002E-4</v>
      </c>
      <c r="CB301">
        <v>2.735976</v>
      </c>
      <c r="CC301">
        <v>5.1633760000000004</v>
      </c>
      <c r="CD301">
        <v>0.29692299999999999</v>
      </c>
      <c r="CE301">
        <v>2.3387310000000001</v>
      </c>
      <c r="CF301">
        <v>1.6388180000000001</v>
      </c>
      <c r="CG301">
        <v>4.9462020000000004</v>
      </c>
      <c r="CH301">
        <v>3.9489000000000003E-2</v>
      </c>
      <c r="CI301">
        <v>1.4341969999999999</v>
      </c>
      <c r="CJ301">
        <v>3.9455610000000001</v>
      </c>
      <c r="CK301">
        <v>132.15</v>
      </c>
      <c r="CL301">
        <v>2.1069179999999998</v>
      </c>
      <c r="CM301">
        <v>60.472920000000002</v>
      </c>
      <c r="CN301">
        <v>57.355139999999999</v>
      </c>
      <c r="CO301">
        <v>1809.742</v>
      </c>
      <c r="CP301">
        <v>0.13222999999999999</v>
      </c>
      <c r="CQ301">
        <v>65.538510000000002</v>
      </c>
      <c r="CR301">
        <v>6.1358709999999999</v>
      </c>
      <c r="CS301">
        <v>7166.0230000000001</v>
      </c>
      <c r="CT301">
        <v>2.9E-5</v>
      </c>
      <c r="CU301">
        <v>31.775780000000001</v>
      </c>
      <c r="CV301">
        <v>2.8899999999999998E-4</v>
      </c>
      <c r="CW301">
        <v>317.75779999999997</v>
      </c>
      <c r="CX301">
        <v>6.4413999999999999E-2</v>
      </c>
      <c r="CY301">
        <v>0.42191099999999998</v>
      </c>
      <c r="CZ301">
        <v>0</v>
      </c>
      <c r="DA301">
        <v>192.88249999999999</v>
      </c>
      <c r="DB301">
        <v>0</v>
      </c>
      <c r="DC301">
        <f t="shared" si="18"/>
        <v>0</v>
      </c>
      <c r="DD301">
        <f t="shared" si="19"/>
        <v>0</v>
      </c>
    </row>
    <row r="302" spans="1:108" x14ac:dyDescent="0.3">
      <c r="A302">
        <v>2056</v>
      </c>
      <c r="B302">
        <v>2</v>
      </c>
      <c r="C302">
        <v>18</v>
      </c>
      <c r="D302">
        <v>0</v>
      </c>
      <c r="E302">
        <v>0</v>
      </c>
      <c r="F302">
        <v>0</v>
      </c>
      <c r="G302">
        <v>0</v>
      </c>
      <c r="H302">
        <v>0.21</v>
      </c>
      <c r="I302">
        <v>0</v>
      </c>
      <c r="J302" t="e">
        <f t="shared" si="17"/>
        <v>#NUM!</v>
      </c>
      <c r="K302">
        <v>0</v>
      </c>
      <c r="L302">
        <v>0</v>
      </c>
      <c r="M302">
        <v>0</v>
      </c>
      <c r="N302">
        <v>0</v>
      </c>
      <c r="O302">
        <f t="shared" si="16"/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9513.2209999999995</v>
      </c>
      <c r="AH302">
        <v>0</v>
      </c>
      <c r="AI302">
        <v>666.66669999999999</v>
      </c>
      <c r="AJ302">
        <v>0</v>
      </c>
      <c r="AK302">
        <v>290.66000000000003</v>
      </c>
      <c r="AL302">
        <v>0</v>
      </c>
      <c r="AM302">
        <v>2.1289999999999998E-3</v>
      </c>
      <c r="AN302">
        <v>-38.030299999999997</v>
      </c>
      <c r="AO302">
        <v>0</v>
      </c>
      <c r="AP302">
        <v>0</v>
      </c>
      <c r="AQ302">
        <v>-21.203700000000001</v>
      </c>
      <c r="AR302">
        <v>-16.826699999999999</v>
      </c>
      <c r="AS302">
        <v>1</v>
      </c>
      <c r="AT302">
        <v>0</v>
      </c>
      <c r="AU302">
        <v>2.1779999999999998E-3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38.030320000000003</v>
      </c>
      <c r="BD302">
        <v>38.030320000000003</v>
      </c>
      <c r="BE302">
        <v>25.59</v>
      </c>
      <c r="BF302">
        <v>19.09</v>
      </c>
      <c r="BG302">
        <v>22.34</v>
      </c>
      <c r="BH302">
        <v>21.35511</v>
      </c>
      <c r="BI302">
        <v>23.029</v>
      </c>
      <c r="BJ302">
        <v>16.7</v>
      </c>
      <c r="BK302">
        <v>0</v>
      </c>
      <c r="BL302">
        <v>22.09525</v>
      </c>
      <c r="BM302">
        <v>78.518219999999999</v>
      </c>
      <c r="BN302">
        <v>1</v>
      </c>
      <c r="BO302">
        <v>0</v>
      </c>
      <c r="BP302">
        <v>0</v>
      </c>
      <c r="BQ302">
        <v>0</v>
      </c>
      <c r="BR302">
        <v>1245.4000000000001</v>
      </c>
      <c r="BS302">
        <v>1.193003</v>
      </c>
      <c r="BT302">
        <v>162.60310000000001</v>
      </c>
      <c r="BU302">
        <v>9513.9580000000005</v>
      </c>
      <c r="BV302">
        <v>0</v>
      </c>
      <c r="BW302">
        <v>0</v>
      </c>
      <c r="BX302">
        <v>9.4811329999999998</v>
      </c>
      <c r="BY302">
        <v>13.448370000000001</v>
      </c>
      <c r="BZ302">
        <v>1.93E-4</v>
      </c>
      <c r="CA302">
        <v>1.92E-4</v>
      </c>
      <c r="CB302">
        <v>2.713184</v>
      </c>
      <c r="CC302">
        <v>4.866282</v>
      </c>
      <c r="CD302">
        <v>0.270758</v>
      </c>
      <c r="CE302">
        <v>2.041941</v>
      </c>
      <c r="CF302">
        <v>1.494405</v>
      </c>
      <c r="CG302">
        <v>4.3185180000000001</v>
      </c>
      <c r="CH302">
        <v>3.7272E-2</v>
      </c>
      <c r="CI302">
        <v>1.387859</v>
      </c>
      <c r="CJ302">
        <v>3.7220279999999999</v>
      </c>
      <c r="CK302">
        <v>129.25810000000001</v>
      </c>
      <c r="CL302">
        <v>2.018275</v>
      </c>
      <c r="CM302">
        <v>59.412179999999999</v>
      </c>
      <c r="CN302">
        <v>55.353079999999999</v>
      </c>
      <c r="CO302">
        <v>1803.328</v>
      </c>
      <c r="CP302">
        <v>0.12956799999999999</v>
      </c>
      <c r="CQ302">
        <v>65.532039999999995</v>
      </c>
      <c r="CR302">
        <v>6.0976400000000002</v>
      </c>
      <c r="CS302">
        <v>7161.4110000000001</v>
      </c>
      <c r="CT302">
        <v>2.8E-5</v>
      </c>
      <c r="CU302">
        <v>31.772790000000001</v>
      </c>
      <c r="CV302">
        <v>2.81E-4</v>
      </c>
      <c r="CW302">
        <v>317.72789999999998</v>
      </c>
      <c r="CX302">
        <v>0.27853</v>
      </c>
      <c r="CY302">
        <v>0.45845999999999998</v>
      </c>
      <c r="CZ302">
        <v>0</v>
      </c>
      <c r="DA302">
        <v>198.01310000000001</v>
      </c>
      <c r="DB302">
        <v>0</v>
      </c>
      <c r="DC302">
        <f t="shared" si="18"/>
        <v>0</v>
      </c>
      <c r="DD302">
        <f t="shared" si="19"/>
        <v>0</v>
      </c>
    </row>
    <row r="303" spans="1:108" x14ac:dyDescent="0.3">
      <c r="A303">
        <v>2056</v>
      </c>
      <c r="B303">
        <v>5</v>
      </c>
      <c r="C303">
        <v>29</v>
      </c>
      <c r="D303">
        <v>0</v>
      </c>
      <c r="E303">
        <v>0</v>
      </c>
      <c r="F303">
        <v>0</v>
      </c>
      <c r="G303">
        <v>0</v>
      </c>
      <c r="H303">
        <v>0.21</v>
      </c>
      <c r="I303">
        <v>0</v>
      </c>
      <c r="J303" t="e">
        <f t="shared" si="17"/>
        <v>#NUM!</v>
      </c>
      <c r="K303">
        <v>0</v>
      </c>
      <c r="L303">
        <v>0</v>
      </c>
      <c r="M303">
        <v>0</v>
      </c>
      <c r="N303">
        <v>0</v>
      </c>
      <c r="O303">
        <f t="shared" si="16"/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9495.7759999999998</v>
      </c>
      <c r="AH303">
        <v>0</v>
      </c>
      <c r="AI303">
        <v>666.66669999999999</v>
      </c>
      <c r="AJ303">
        <v>0</v>
      </c>
      <c r="AK303">
        <v>293.8621</v>
      </c>
      <c r="AL303">
        <v>0</v>
      </c>
      <c r="AM303">
        <v>2.1289999999999998E-3</v>
      </c>
      <c r="AN303">
        <v>-18.925799999999999</v>
      </c>
      <c r="AO303">
        <v>0</v>
      </c>
      <c r="AP303">
        <v>0</v>
      </c>
      <c r="AQ303">
        <v>-7.4213699999999996</v>
      </c>
      <c r="AR303">
        <v>-11.5044</v>
      </c>
      <c r="AS303">
        <v>1</v>
      </c>
      <c r="AT303">
        <v>0</v>
      </c>
      <c r="AU303">
        <v>7.18E-4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18.925809999999998</v>
      </c>
      <c r="BD303">
        <v>18.925809999999998</v>
      </c>
      <c r="BE303">
        <v>15.1</v>
      </c>
      <c r="BF303">
        <v>9.89</v>
      </c>
      <c r="BG303">
        <v>12.494999999999999</v>
      </c>
      <c r="BH303">
        <v>14.551259999999999</v>
      </c>
      <c r="BI303">
        <v>13.04726</v>
      </c>
      <c r="BJ303">
        <v>10.1</v>
      </c>
      <c r="BK303">
        <v>0.41</v>
      </c>
      <c r="BL303">
        <v>12.18852</v>
      </c>
      <c r="BM303">
        <v>81.133459999999999</v>
      </c>
      <c r="BN303">
        <v>1</v>
      </c>
      <c r="BO303">
        <v>0</v>
      </c>
      <c r="BP303">
        <v>0</v>
      </c>
      <c r="BQ303">
        <v>0</v>
      </c>
      <c r="BR303">
        <v>2133.17</v>
      </c>
      <c r="BS303">
        <v>0.53599799999999997</v>
      </c>
      <c r="BT303">
        <v>161.05359999999999</v>
      </c>
      <c r="BU303">
        <v>9496.1890000000003</v>
      </c>
      <c r="BV303">
        <v>0</v>
      </c>
      <c r="BW303">
        <v>0</v>
      </c>
      <c r="BX303">
        <v>8.7371079999999992</v>
      </c>
      <c r="BY303">
        <v>16.398350000000001</v>
      </c>
      <c r="BZ303">
        <v>1.4300000000000001E-4</v>
      </c>
      <c r="CA303">
        <v>1.4300000000000001E-4</v>
      </c>
      <c r="CB303">
        <v>2.6172499999999999</v>
      </c>
      <c r="CC303">
        <v>4.7276749999999996</v>
      </c>
      <c r="CD303">
        <v>0.24016199999999999</v>
      </c>
      <c r="CE303">
        <v>1.7752829999999999</v>
      </c>
      <c r="CF303">
        <v>1.3255319999999999</v>
      </c>
      <c r="CG303">
        <v>3.7545609999999998</v>
      </c>
      <c r="CH303">
        <v>3.4797000000000002E-2</v>
      </c>
      <c r="CI303">
        <v>1.3433600000000001</v>
      </c>
      <c r="CJ303">
        <v>3.4771779999999999</v>
      </c>
      <c r="CK303">
        <v>125.78270000000001</v>
      </c>
      <c r="CL303">
        <v>1.924863</v>
      </c>
      <c r="CM303">
        <v>58.313200000000002</v>
      </c>
      <c r="CN303">
        <v>53.272190000000002</v>
      </c>
      <c r="CO303">
        <v>1795.2729999999999</v>
      </c>
      <c r="CP303">
        <v>0.127253</v>
      </c>
      <c r="CQ303">
        <v>65.524630000000002</v>
      </c>
      <c r="CR303">
        <v>6.065188</v>
      </c>
      <c r="CS303">
        <v>7156.6490000000003</v>
      </c>
      <c r="CT303">
        <v>2.6999999999999999E-5</v>
      </c>
      <c r="CU303">
        <v>31.7697</v>
      </c>
      <c r="CV303">
        <v>2.7300000000000002E-4</v>
      </c>
      <c r="CW303">
        <v>317.697</v>
      </c>
      <c r="CX303">
        <v>0.106753</v>
      </c>
      <c r="CY303">
        <v>0.306334</v>
      </c>
      <c r="CZ303">
        <v>0.21218600000000001</v>
      </c>
      <c r="DA303">
        <v>199.46420000000001</v>
      </c>
      <c r="DB303">
        <v>0</v>
      </c>
      <c r="DC303">
        <f t="shared" si="18"/>
        <v>0</v>
      </c>
      <c r="DD303">
        <f t="shared" si="19"/>
        <v>0</v>
      </c>
    </row>
    <row r="304" spans="1:108" x14ac:dyDescent="0.3">
      <c r="A304">
        <v>2056</v>
      </c>
      <c r="B304">
        <v>9</v>
      </c>
      <c r="C304">
        <v>7</v>
      </c>
      <c r="D304">
        <v>0</v>
      </c>
      <c r="E304">
        <v>0</v>
      </c>
      <c r="F304">
        <v>0</v>
      </c>
      <c r="G304">
        <v>0</v>
      </c>
      <c r="H304">
        <v>0.21</v>
      </c>
      <c r="I304">
        <v>0</v>
      </c>
      <c r="J304" t="e">
        <f t="shared" si="17"/>
        <v>#NUM!</v>
      </c>
      <c r="K304">
        <v>0</v>
      </c>
      <c r="L304">
        <v>0</v>
      </c>
      <c r="M304">
        <v>0</v>
      </c>
      <c r="N304">
        <v>0</v>
      </c>
      <c r="O304">
        <f t="shared" si="16"/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9500.7000000000007</v>
      </c>
      <c r="AH304">
        <v>0</v>
      </c>
      <c r="AI304">
        <v>666.66669999999999</v>
      </c>
      <c r="AJ304">
        <v>0</v>
      </c>
      <c r="AK304">
        <v>261.97789999999998</v>
      </c>
      <c r="AL304">
        <v>0</v>
      </c>
      <c r="AM304">
        <v>2.1289999999999998E-3</v>
      </c>
      <c r="AN304">
        <v>-12.5467</v>
      </c>
      <c r="AO304">
        <v>0</v>
      </c>
      <c r="AP304">
        <v>0</v>
      </c>
      <c r="AQ304">
        <v>-5.9794499999999999</v>
      </c>
      <c r="AR304">
        <v>-6.5672899999999998</v>
      </c>
      <c r="AS304">
        <v>1</v>
      </c>
      <c r="AT304">
        <v>0</v>
      </c>
      <c r="AU304">
        <v>1.7619999999999999E-3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12.54674</v>
      </c>
      <c r="BD304">
        <v>12.54674</v>
      </c>
      <c r="BE304">
        <v>17.420000000000002</v>
      </c>
      <c r="BF304">
        <v>5.32</v>
      </c>
      <c r="BG304">
        <v>11.37</v>
      </c>
      <c r="BH304">
        <v>11.2904</v>
      </c>
      <c r="BI304">
        <v>12.6526</v>
      </c>
      <c r="BJ304">
        <v>16.899999999999999</v>
      </c>
      <c r="BK304">
        <v>0.28999999999999998</v>
      </c>
      <c r="BL304">
        <v>8.9194040000000001</v>
      </c>
      <c r="BM304">
        <v>60.926969999999997</v>
      </c>
      <c r="BN304">
        <v>1</v>
      </c>
      <c r="BO304">
        <v>0</v>
      </c>
      <c r="BP304">
        <v>0</v>
      </c>
      <c r="BQ304">
        <v>0</v>
      </c>
      <c r="BR304">
        <v>99.075000000000003</v>
      </c>
      <c r="BS304">
        <v>0.87661299999999998</v>
      </c>
      <c r="BT304">
        <v>160.30119999999999</v>
      </c>
      <c r="BU304">
        <v>9501.1190000000006</v>
      </c>
      <c r="BV304">
        <v>0</v>
      </c>
      <c r="BW304">
        <v>0</v>
      </c>
      <c r="BX304">
        <v>12.756629999999999</v>
      </c>
      <c r="BY304">
        <v>25.59479</v>
      </c>
      <c r="BZ304">
        <v>1.1900000000000001E-4</v>
      </c>
      <c r="CA304">
        <v>1.25E-4</v>
      </c>
      <c r="CB304">
        <v>2.7999399999999999</v>
      </c>
      <c r="CC304">
        <v>5.2793760000000001</v>
      </c>
      <c r="CD304">
        <v>0.22428400000000001</v>
      </c>
      <c r="CE304">
        <v>1.656515</v>
      </c>
      <c r="CF304">
        <v>1.2379009999999999</v>
      </c>
      <c r="CG304">
        <v>3.5033780000000001</v>
      </c>
      <c r="CH304">
        <v>3.3052999999999999E-2</v>
      </c>
      <c r="CI304">
        <v>1.323018</v>
      </c>
      <c r="CJ304">
        <v>3.3036690000000002</v>
      </c>
      <c r="CK304">
        <v>124.81570000000001</v>
      </c>
      <c r="CL304">
        <v>1.8499909999999999</v>
      </c>
      <c r="CM304">
        <v>57.799149999999997</v>
      </c>
      <c r="CN304">
        <v>51.485819999999997</v>
      </c>
      <c r="CO304">
        <v>1791.8320000000001</v>
      </c>
      <c r="CP304">
        <v>0.124363</v>
      </c>
      <c r="CQ304">
        <v>65.522400000000005</v>
      </c>
      <c r="CR304">
        <v>5.9853680000000002</v>
      </c>
      <c r="CS304">
        <v>7154.4229999999998</v>
      </c>
      <c r="CT304">
        <v>2.5999999999999998E-5</v>
      </c>
      <c r="CU304">
        <v>31.768170000000001</v>
      </c>
      <c r="CV304">
        <v>2.6499999999999999E-4</v>
      </c>
      <c r="CW304">
        <v>317.68169999999998</v>
      </c>
      <c r="CX304">
        <v>0.103654</v>
      </c>
      <c r="CY304">
        <v>0.31596800000000003</v>
      </c>
      <c r="CZ304">
        <v>0.130472</v>
      </c>
      <c r="DA304">
        <v>197.23060000000001</v>
      </c>
      <c r="DB304">
        <v>0</v>
      </c>
      <c r="DC304">
        <f t="shared" si="18"/>
        <v>0</v>
      </c>
      <c r="DD304">
        <f t="shared" si="19"/>
        <v>0</v>
      </c>
    </row>
    <row r="305" spans="1:108" x14ac:dyDescent="0.3">
      <c r="A305">
        <v>2056</v>
      </c>
      <c r="B305">
        <v>12</v>
      </c>
      <c r="C305">
        <v>17</v>
      </c>
      <c r="D305">
        <v>0</v>
      </c>
      <c r="E305">
        <v>0</v>
      </c>
      <c r="F305">
        <v>0</v>
      </c>
      <c r="G305">
        <v>0</v>
      </c>
      <c r="H305">
        <v>0.21</v>
      </c>
      <c r="I305">
        <v>0</v>
      </c>
      <c r="J305" t="e">
        <f t="shared" si="17"/>
        <v>#NUM!</v>
      </c>
      <c r="K305">
        <v>0</v>
      </c>
      <c r="L305">
        <v>0</v>
      </c>
      <c r="M305">
        <v>0</v>
      </c>
      <c r="N305">
        <v>0</v>
      </c>
      <c r="O305">
        <f t="shared" si="16"/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9478.9220000000005</v>
      </c>
      <c r="AH305">
        <v>0</v>
      </c>
      <c r="AI305">
        <v>666.66669999999999</v>
      </c>
      <c r="AJ305">
        <v>0</v>
      </c>
      <c r="AK305">
        <v>305.32389999999998</v>
      </c>
      <c r="AL305">
        <v>0</v>
      </c>
      <c r="AM305">
        <v>2.1289999999999998E-3</v>
      </c>
      <c r="AN305">
        <v>-30.935500000000001</v>
      </c>
      <c r="AO305">
        <v>0</v>
      </c>
      <c r="AP305">
        <v>0</v>
      </c>
      <c r="AQ305">
        <v>-19.128799999999998</v>
      </c>
      <c r="AR305">
        <v>-11.806699999999999</v>
      </c>
      <c r="AS305">
        <v>1</v>
      </c>
      <c r="AT305">
        <v>0</v>
      </c>
      <c r="AU305">
        <v>7.9799999999999999E-4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0.21715000000000001</v>
      </c>
      <c r="BC305">
        <v>30.935469999999999</v>
      </c>
      <c r="BD305">
        <v>30.935469999999999</v>
      </c>
      <c r="BE305">
        <v>22.16</v>
      </c>
      <c r="BF305">
        <v>19.96</v>
      </c>
      <c r="BG305">
        <v>21.06</v>
      </c>
      <c r="BH305">
        <v>19.820489999999999</v>
      </c>
      <c r="BI305">
        <v>21.293199999999999</v>
      </c>
      <c r="BJ305">
        <v>10.4</v>
      </c>
      <c r="BK305">
        <v>26.96</v>
      </c>
      <c r="BL305">
        <v>23.322399999999998</v>
      </c>
      <c r="BM305">
        <v>92.115759999999995</v>
      </c>
      <c r="BN305">
        <v>1</v>
      </c>
      <c r="BO305">
        <v>0</v>
      </c>
      <c r="BP305">
        <v>0</v>
      </c>
      <c r="BQ305">
        <v>26.734919999999999</v>
      </c>
      <c r="BR305">
        <v>690.89</v>
      </c>
      <c r="BS305">
        <v>0.78229300000000002</v>
      </c>
      <c r="BT305">
        <v>159.25970000000001</v>
      </c>
      <c r="BU305">
        <v>9479.5730000000003</v>
      </c>
      <c r="BV305">
        <v>0</v>
      </c>
      <c r="BW305">
        <v>0</v>
      </c>
      <c r="BX305">
        <v>10.95872</v>
      </c>
      <c r="BY305">
        <v>19.227039999999999</v>
      </c>
      <c r="BZ305">
        <v>9.5000000000000005E-5</v>
      </c>
      <c r="CA305">
        <v>1.03E-4</v>
      </c>
      <c r="CB305">
        <v>2.8451550000000001</v>
      </c>
      <c r="CC305">
        <v>5.3840810000000001</v>
      </c>
      <c r="CD305">
        <v>0.20622199999999999</v>
      </c>
      <c r="CE305">
        <v>1.501155</v>
      </c>
      <c r="CF305">
        <v>1.1382099999999999</v>
      </c>
      <c r="CG305">
        <v>3.174804</v>
      </c>
      <c r="CH305">
        <v>3.1278E-2</v>
      </c>
      <c r="CI305">
        <v>1.294899</v>
      </c>
      <c r="CJ305">
        <v>3.1239729999999999</v>
      </c>
      <c r="CK305">
        <v>122.5175</v>
      </c>
      <c r="CL305">
        <v>1.773622</v>
      </c>
      <c r="CM305">
        <v>57.047449999999998</v>
      </c>
      <c r="CN305">
        <v>49.721870000000003</v>
      </c>
      <c r="CO305">
        <v>1786.0329999999999</v>
      </c>
      <c r="CP305">
        <v>0.12169099999999999</v>
      </c>
      <c r="CQ305">
        <v>65.517160000000004</v>
      </c>
      <c r="CR305">
        <v>5.9386270000000003</v>
      </c>
      <c r="CS305">
        <v>7151.1980000000003</v>
      </c>
      <c r="CT305">
        <v>2.5999999999999998E-5</v>
      </c>
      <c r="CU305">
        <v>31.765989999999999</v>
      </c>
      <c r="CV305">
        <v>2.5700000000000001E-4</v>
      </c>
      <c r="CW305">
        <v>317.65989999999999</v>
      </c>
      <c r="CX305">
        <v>0.22444800000000001</v>
      </c>
      <c r="CY305">
        <v>0.42700100000000002</v>
      </c>
      <c r="CZ305">
        <v>0.15199199999999999</v>
      </c>
      <c r="DA305">
        <v>199.35409999999999</v>
      </c>
      <c r="DB305">
        <v>0</v>
      </c>
      <c r="DC305">
        <f t="shared" si="18"/>
        <v>0</v>
      </c>
      <c r="DD305">
        <f t="shared" si="19"/>
        <v>0</v>
      </c>
    </row>
    <row r="306" spans="1:108" x14ac:dyDescent="0.3">
      <c r="A306">
        <v>2057</v>
      </c>
      <c r="B306">
        <v>3</v>
      </c>
      <c r="C306">
        <v>28</v>
      </c>
      <c r="D306">
        <v>0</v>
      </c>
      <c r="E306">
        <v>0</v>
      </c>
      <c r="F306">
        <v>0</v>
      </c>
      <c r="G306">
        <v>0</v>
      </c>
      <c r="H306">
        <v>0.21</v>
      </c>
      <c r="I306">
        <v>0</v>
      </c>
      <c r="J306" t="e">
        <f t="shared" si="17"/>
        <v>#NUM!</v>
      </c>
      <c r="K306">
        <v>0</v>
      </c>
      <c r="L306">
        <v>0</v>
      </c>
      <c r="M306">
        <v>0</v>
      </c>
      <c r="N306">
        <v>0</v>
      </c>
      <c r="O306">
        <f t="shared" si="16"/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9451.9089999999997</v>
      </c>
      <c r="AH306">
        <v>0</v>
      </c>
      <c r="AI306">
        <v>666.66669999999999</v>
      </c>
      <c r="AJ306">
        <v>0</v>
      </c>
      <c r="AK306">
        <v>288.84879999999998</v>
      </c>
      <c r="AL306">
        <v>0</v>
      </c>
      <c r="AM306">
        <v>2.1289999999999998E-3</v>
      </c>
      <c r="AN306">
        <v>-27.558399999999999</v>
      </c>
      <c r="AO306">
        <v>0</v>
      </c>
      <c r="AP306">
        <v>0</v>
      </c>
      <c r="AQ306">
        <v>-13.4893</v>
      </c>
      <c r="AR306">
        <v>-14.069100000000001</v>
      </c>
      <c r="AS306">
        <v>1</v>
      </c>
      <c r="AT306">
        <v>0</v>
      </c>
      <c r="AU306">
        <v>1.9289999999999999E-3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27.558409999999999</v>
      </c>
      <c r="BD306">
        <v>27.558409999999999</v>
      </c>
      <c r="BE306">
        <v>24.86</v>
      </c>
      <c r="BF306">
        <v>17.93</v>
      </c>
      <c r="BG306">
        <v>21.395</v>
      </c>
      <c r="BH306">
        <v>18.93713</v>
      </c>
      <c r="BI306">
        <v>22.129580000000001</v>
      </c>
      <c r="BJ306">
        <v>15.9</v>
      </c>
      <c r="BK306">
        <v>0.05</v>
      </c>
      <c r="BL306">
        <v>20.54711</v>
      </c>
      <c r="BM306">
        <v>77.112260000000006</v>
      </c>
      <c r="BN306">
        <v>1</v>
      </c>
      <c r="BO306">
        <v>0</v>
      </c>
      <c r="BP306">
        <v>0</v>
      </c>
      <c r="BQ306">
        <v>0</v>
      </c>
      <c r="BR306">
        <v>1709.5150000000001</v>
      </c>
      <c r="BS306">
        <v>1.113558</v>
      </c>
      <c r="BT306">
        <v>157.7021</v>
      </c>
      <c r="BU306">
        <v>9452.6170000000002</v>
      </c>
      <c r="BV306">
        <v>0</v>
      </c>
      <c r="BW306">
        <v>0</v>
      </c>
      <c r="BX306">
        <v>10.63054</v>
      </c>
      <c r="BY306">
        <v>15.2155</v>
      </c>
      <c r="BZ306">
        <v>7.2999999999999999E-5</v>
      </c>
      <c r="CA306">
        <v>7.4999999999999993E-5</v>
      </c>
      <c r="CB306">
        <v>2.822533</v>
      </c>
      <c r="CC306">
        <v>5.0227649999999997</v>
      </c>
      <c r="CD306">
        <v>0.18540599999999999</v>
      </c>
      <c r="CE306">
        <v>1.28843</v>
      </c>
      <c r="CF306">
        <v>1.0233179999999999</v>
      </c>
      <c r="CG306">
        <v>2.7249110000000001</v>
      </c>
      <c r="CH306">
        <v>2.9374999999999998E-2</v>
      </c>
      <c r="CI306">
        <v>1.253395</v>
      </c>
      <c r="CJ306">
        <v>2.9342649999999999</v>
      </c>
      <c r="CK306">
        <v>118.7996</v>
      </c>
      <c r="CL306">
        <v>1.6942280000000001</v>
      </c>
      <c r="CM306">
        <v>55.863309999999998</v>
      </c>
      <c r="CN306">
        <v>47.919670000000004</v>
      </c>
      <c r="CO306">
        <v>1775.3119999999999</v>
      </c>
      <c r="CP306">
        <v>0.119284</v>
      </c>
      <c r="CQ306">
        <v>65.50591</v>
      </c>
      <c r="CR306">
        <v>5.9015940000000002</v>
      </c>
      <c r="CS306">
        <v>7145.9759999999997</v>
      </c>
      <c r="CT306">
        <v>2.5000000000000001E-5</v>
      </c>
      <c r="CU306">
        <v>31.762609999999999</v>
      </c>
      <c r="CV306">
        <v>2.5000000000000001E-4</v>
      </c>
      <c r="CW306">
        <v>317.62610000000001</v>
      </c>
      <c r="CX306">
        <v>0.267349</v>
      </c>
      <c r="CY306">
        <v>0.44029499999999999</v>
      </c>
      <c r="CZ306">
        <v>1.1112E-2</v>
      </c>
      <c r="DA306">
        <v>197.6876</v>
      </c>
      <c r="DB306">
        <v>0</v>
      </c>
      <c r="DC306">
        <f t="shared" si="18"/>
        <v>0</v>
      </c>
      <c r="DD306">
        <f t="shared" si="19"/>
        <v>0</v>
      </c>
    </row>
    <row r="307" spans="1:108" x14ac:dyDescent="0.3">
      <c r="A307">
        <v>2057</v>
      </c>
      <c r="B307">
        <v>7</v>
      </c>
      <c r="C307">
        <v>7</v>
      </c>
      <c r="D307">
        <v>0</v>
      </c>
      <c r="E307">
        <v>0</v>
      </c>
      <c r="F307">
        <v>0</v>
      </c>
      <c r="G307">
        <v>0</v>
      </c>
      <c r="H307">
        <v>0.21</v>
      </c>
      <c r="I307">
        <v>0</v>
      </c>
      <c r="J307" t="e">
        <f t="shared" si="17"/>
        <v>#NUM!</v>
      </c>
      <c r="K307">
        <v>0</v>
      </c>
      <c r="L307">
        <v>0</v>
      </c>
      <c r="M307">
        <v>0</v>
      </c>
      <c r="N307">
        <v>0</v>
      </c>
      <c r="O307">
        <f t="shared" si="16"/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9448.9259999999995</v>
      </c>
      <c r="AH307">
        <v>0</v>
      </c>
      <c r="AI307">
        <v>666.66669999999999</v>
      </c>
      <c r="AJ307">
        <v>0</v>
      </c>
      <c r="AK307">
        <v>296.43529999999998</v>
      </c>
      <c r="AL307">
        <v>0</v>
      </c>
      <c r="AM307">
        <v>2.1289999999999998E-3</v>
      </c>
      <c r="AN307">
        <v>-12.720499999999999</v>
      </c>
      <c r="AO307">
        <v>0</v>
      </c>
      <c r="AP307">
        <v>0</v>
      </c>
      <c r="AQ307">
        <v>-4.9172700000000003</v>
      </c>
      <c r="AR307">
        <v>-7.8032399999999997</v>
      </c>
      <c r="AS307">
        <v>1</v>
      </c>
      <c r="AT307">
        <v>0</v>
      </c>
      <c r="AU307">
        <v>6.9399999999999996E-4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0.114242</v>
      </c>
      <c r="BC307">
        <v>12.72052</v>
      </c>
      <c r="BD307">
        <v>12.72052</v>
      </c>
      <c r="BE307">
        <v>16.48</v>
      </c>
      <c r="BF307">
        <v>11.88</v>
      </c>
      <c r="BG307">
        <v>14.18</v>
      </c>
      <c r="BH307">
        <v>12.016640000000001</v>
      </c>
      <c r="BI307">
        <v>14.6676</v>
      </c>
      <c r="BJ307">
        <v>8.3000000000000007</v>
      </c>
      <c r="BK307">
        <v>0.38</v>
      </c>
      <c r="BL307">
        <v>13.913919999999999</v>
      </c>
      <c r="BM307">
        <v>83.364810000000006</v>
      </c>
      <c r="BN307">
        <v>1</v>
      </c>
      <c r="BO307">
        <v>0</v>
      </c>
      <c r="BP307">
        <v>0</v>
      </c>
      <c r="BQ307">
        <v>0.15318100000000001</v>
      </c>
      <c r="BR307">
        <v>2224.0149999999999</v>
      </c>
      <c r="BS307">
        <v>0.48242299999999999</v>
      </c>
      <c r="BT307">
        <v>156.72040000000001</v>
      </c>
      <c r="BU307">
        <v>9449.268</v>
      </c>
      <c r="BV307">
        <v>0</v>
      </c>
      <c r="BW307">
        <v>0</v>
      </c>
      <c r="BX307">
        <v>12.67273</v>
      </c>
      <c r="BY307">
        <v>24.21435</v>
      </c>
      <c r="BZ307">
        <v>5.7000000000000003E-5</v>
      </c>
      <c r="CA307">
        <v>6.0999999999999999E-5</v>
      </c>
      <c r="CB307">
        <v>2.9134090000000001</v>
      </c>
      <c r="CC307">
        <v>5.3832230000000001</v>
      </c>
      <c r="CD307">
        <v>0.16902500000000001</v>
      </c>
      <c r="CE307">
        <v>1.168455</v>
      </c>
      <c r="CF307">
        <v>0.93290399999999996</v>
      </c>
      <c r="CG307">
        <v>2.4711759999999998</v>
      </c>
      <c r="CH307">
        <v>2.7708E-2</v>
      </c>
      <c r="CI307">
        <v>1.2286250000000001</v>
      </c>
      <c r="CJ307">
        <v>2.76939</v>
      </c>
      <c r="CK307">
        <v>116.7522</v>
      </c>
      <c r="CL307">
        <v>1.621667</v>
      </c>
      <c r="CM307">
        <v>55.1282</v>
      </c>
      <c r="CN307">
        <v>46.234409999999997</v>
      </c>
      <c r="CO307">
        <v>1768.404</v>
      </c>
      <c r="CP307">
        <v>0.116759</v>
      </c>
      <c r="CQ307">
        <v>65.499390000000005</v>
      </c>
      <c r="CR307">
        <v>5.8515090000000001</v>
      </c>
      <c r="CS307">
        <v>7142.7209999999995</v>
      </c>
      <c r="CT307">
        <v>2.4000000000000001E-5</v>
      </c>
      <c r="CU307">
        <v>31.760459999999998</v>
      </c>
      <c r="CV307">
        <v>2.43E-4</v>
      </c>
      <c r="CW307">
        <v>317.6046</v>
      </c>
      <c r="CX307">
        <v>0.112567</v>
      </c>
      <c r="CY307">
        <v>0.230159</v>
      </c>
      <c r="CZ307">
        <v>0.18689800000000001</v>
      </c>
      <c r="DA307">
        <v>199.595</v>
      </c>
      <c r="DB307">
        <v>0</v>
      </c>
      <c r="DC307">
        <f t="shared" si="18"/>
        <v>0</v>
      </c>
      <c r="DD307">
        <f t="shared" si="19"/>
        <v>0</v>
      </c>
    </row>
    <row r="308" spans="1:108" x14ac:dyDescent="0.3">
      <c r="A308">
        <v>2057</v>
      </c>
      <c r="B308">
        <v>10</v>
      </c>
      <c r="C308">
        <v>16</v>
      </c>
      <c r="D308">
        <v>0</v>
      </c>
      <c r="E308">
        <v>0</v>
      </c>
      <c r="F308">
        <v>0</v>
      </c>
      <c r="G308">
        <v>0</v>
      </c>
      <c r="H308">
        <v>0.21</v>
      </c>
      <c r="I308">
        <v>0</v>
      </c>
      <c r="J308" t="e">
        <f t="shared" si="17"/>
        <v>#NUM!</v>
      </c>
      <c r="K308">
        <v>0</v>
      </c>
      <c r="L308">
        <v>0</v>
      </c>
      <c r="M308">
        <v>0</v>
      </c>
      <c r="N308">
        <v>0</v>
      </c>
      <c r="O308">
        <f t="shared" si="16"/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9440.9439999999995</v>
      </c>
      <c r="AH308">
        <v>0</v>
      </c>
      <c r="AI308">
        <v>666.66669999999999</v>
      </c>
      <c r="AJ308">
        <v>0</v>
      </c>
      <c r="AK308">
        <v>272.29340000000002</v>
      </c>
      <c r="AL308">
        <v>0</v>
      </c>
      <c r="AM308">
        <v>2.1289999999999998E-3</v>
      </c>
      <c r="AN308">
        <v>-16.265899999999998</v>
      </c>
      <c r="AO308">
        <v>0</v>
      </c>
      <c r="AP308">
        <v>0</v>
      </c>
      <c r="AQ308">
        <v>-8.8702000000000005</v>
      </c>
      <c r="AR308">
        <v>-7.3957199999999998</v>
      </c>
      <c r="AS308">
        <v>1</v>
      </c>
      <c r="AT308">
        <v>0</v>
      </c>
      <c r="AU308">
        <v>2.049E-3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16.265920000000001</v>
      </c>
      <c r="BD308">
        <v>16.265920000000001</v>
      </c>
      <c r="BE308">
        <v>19.22</v>
      </c>
      <c r="BF308">
        <v>8.92</v>
      </c>
      <c r="BG308">
        <v>14.07</v>
      </c>
      <c r="BH308">
        <v>14.489979999999999</v>
      </c>
      <c r="BI308">
        <v>15.161799999999999</v>
      </c>
      <c r="BJ308">
        <v>12.7</v>
      </c>
      <c r="BK308">
        <v>0</v>
      </c>
      <c r="BL308">
        <v>11.417920000000001</v>
      </c>
      <c r="BM308">
        <v>66.266440000000003</v>
      </c>
      <c r="BN308">
        <v>1</v>
      </c>
      <c r="BO308">
        <v>0</v>
      </c>
      <c r="BP308">
        <v>0</v>
      </c>
      <c r="BQ308">
        <v>0</v>
      </c>
      <c r="BR308">
        <v>317.79000000000002</v>
      </c>
      <c r="BS308">
        <v>0.39860899999999999</v>
      </c>
      <c r="BT308">
        <v>155.9513</v>
      </c>
      <c r="BU308">
        <v>9441.4339999999993</v>
      </c>
      <c r="BV308">
        <v>0</v>
      </c>
      <c r="BW308">
        <v>0</v>
      </c>
      <c r="BX308">
        <v>13.885070000000001</v>
      </c>
      <c r="BY308">
        <v>25.786169999999998</v>
      </c>
      <c r="BZ308">
        <v>4.6999999999999997E-5</v>
      </c>
      <c r="CA308">
        <v>5.3000000000000001E-5</v>
      </c>
      <c r="CB308">
        <v>3.0607530000000001</v>
      </c>
      <c r="CC308">
        <v>5.8113289999999997</v>
      </c>
      <c r="CD308">
        <v>0.15714800000000001</v>
      </c>
      <c r="CE308">
        <v>1.0806709999999999</v>
      </c>
      <c r="CF308">
        <v>0.86734999999999995</v>
      </c>
      <c r="CG308">
        <v>2.28552</v>
      </c>
      <c r="CH308">
        <v>2.6325999999999999E-2</v>
      </c>
      <c r="CI308">
        <v>1.2097579999999999</v>
      </c>
      <c r="CJ308">
        <v>2.6307049999999998</v>
      </c>
      <c r="CK308">
        <v>115.3389</v>
      </c>
      <c r="CL308">
        <v>1.556915</v>
      </c>
      <c r="CM308">
        <v>54.553100000000001</v>
      </c>
      <c r="CN308">
        <v>44.697240000000001</v>
      </c>
      <c r="CO308">
        <v>1762.991</v>
      </c>
      <c r="CP308">
        <v>0.114084</v>
      </c>
      <c r="CQ308">
        <v>65.494460000000004</v>
      </c>
      <c r="CR308">
        <v>5.793876</v>
      </c>
      <c r="CS308">
        <v>7140.2079999999996</v>
      </c>
      <c r="CT308">
        <v>2.4000000000000001E-5</v>
      </c>
      <c r="CU308">
        <v>31.75873</v>
      </c>
      <c r="CV308">
        <v>2.3599999999999999E-4</v>
      </c>
      <c r="CW308">
        <v>317.58730000000003</v>
      </c>
      <c r="CX308">
        <v>5.6583000000000001E-2</v>
      </c>
      <c r="CY308">
        <v>0.433861</v>
      </c>
      <c r="CZ308">
        <v>0</v>
      </c>
      <c r="DA308">
        <v>191.36869999999999</v>
      </c>
      <c r="DB308">
        <v>0</v>
      </c>
      <c r="DC308">
        <f t="shared" si="18"/>
        <v>0</v>
      </c>
      <c r="DD308">
        <f t="shared" si="19"/>
        <v>0</v>
      </c>
    </row>
    <row r="309" spans="1:108" x14ac:dyDescent="0.3">
      <c r="A309">
        <v>2058</v>
      </c>
      <c r="B309">
        <v>1</v>
      </c>
      <c r="C309">
        <v>25</v>
      </c>
      <c r="D309">
        <v>0</v>
      </c>
      <c r="E309">
        <v>0</v>
      </c>
      <c r="F309">
        <v>0</v>
      </c>
      <c r="G309">
        <v>0</v>
      </c>
      <c r="H309">
        <v>0.21</v>
      </c>
      <c r="I309">
        <v>0</v>
      </c>
      <c r="J309" t="e">
        <f t="shared" si="17"/>
        <v>#NUM!</v>
      </c>
      <c r="K309">
        <v>0</v>
      </c>
      <c r="L309">
        <v>0</v>
      </c>
      <c r="M309">
        <v>0</v>
      </c>
      <c r="N309">
        <v>0</v>
      </c>
      <c r="O309">
        <f t="shared" si="16"/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9415.1939999999995</v>
      </c>
      <c r="AH309">
        <v>0</v>
      </c>
      <c r="AI309">
        <v>666.66669999999999</v>
      </c>
      <c r="AJ309">
        <v>0</v>
      </c>
      <c r="AK309">
        <v>286.43130000000002</v>
      </c>
      <c r="AL309">
        <v>0</v>
      </c>
      <c r="AM309">
        <v>2.1289999999999998E-3</v>
      </c>
      <c r="AN309">
        <v>-25.3262</v>
      </c>
      <c r="AO309">
        <v>0</v>
      </c>
      <c r="AP309">
        <v>0</v>
      </c>
      <c r="AQ309">
        <v>-15.0436</v>
      </c>
      <c r="AR309">
        <v>-10.2826</v>
      </c>
      <c r="AS309">
        <v>1</v>
      </c>
      <c r="AT309">
        <v>0</v>
      </c>
      <c r="AU309">
        <v>2.398E-3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25.3262</v>
      </c>
      <c r="BD309">
        <v>25.3262</v>
      </c>
      <c r="BE309">
        <v>24.24</v>
      </c>
      <c r="BF309">
        <v>16.739999999999998</v>
      </c>
      <c r="BG309">
        <v>20.49</v>
      </c>
      <c r="BH309">
        <v>19.30029</v>
      </c>
      <c r="BI309">
        <v>21.285</v>
      </c>
      <c r="BJ309">
        <v>22.3</v>
      </c>
      <c r="BK309">
        <v>0.17</v>
      </c>
      <c r="BL309">
        <v>19.058430000000001</v>
      </c>
      <c r="BM309">
        <v>75.312330000000003</v>
      </c>
      <c r="BN309">
        <v>1</v>
      </c>
      <c r="BO309">
        <v>0</v>
      </c>
      <c r="BP309">
        <v>0</v>
      </c>
      <c r="BQ309">
        <v>0</v>
      </c>
      <c r="BR309">
        <v>1042.56</v>
      </c>
      <c r="BS309">
        <v>0.526424</v>
      </c>
      <c r="BT309">
        <v>154.8638</v>
      </c>
      <c r="BU309">
        <v>9415.9889999999996</v>
      </c>
      <c r="BV309">
        <v>0</v>
      </c>
      <c r="BW309">
        <v>0</v>
      </c>
      <c r="BX309">
        <v>11.521190000000001</v>
      </c>
      <c r="BY309">
        <v>19.21688</v>
      </c>
      <c r="BZ309">
        <v>3.8000000000000002E-5</v>
      </c>
      <c r="CA309">
        <v>4.1999999999999998E-5</v>
      </c>
      <c r="CB309">
        <v>3.108063</v>
      </c>
      <c r="CC309">
        <v>5.7712849999999998</v>
      </c>
      <c r="CD309">
        <v>0.14424600000000001</v>
      </c>
      <c r="CE309">
        <v>0.96437300000000004</v>
      </c>
      <c r="CF309">
        <v>0.79614399999999996</v>
      </c>
      <c r="CG309">
        <v>2.039561</v>
      </c>
      <c r="CH309">
        <v>2.4937999999999998E-2</v>
      </c>
      <c r="CI309">
        <v>1.1830799999999999</v>
      </c>
      <c r="CJ309">
        <v>2.4909129999999999</v>
      </c>
      <c r="CK309">
        <v>113.09829999999999</v>
      </c>
      <c r="CL309">
        <v>1.49159</v>
      </c>
      <c r="CM309">
        <v>53.702750000000002</v>
      </c>
      <c r="CN309">
        <v>43.190689999999996</v>
      </c>
      <c r="CO309">
        <v>1754.2349999999999</v>
      </c>
      <c r="CP309">
        <v>0.11157</v>
      </c>
      <c r="CQ309">
        <v>65.484949999999998</v>
      </c>
      <c r="CR309">
        <v>5.7603249999999999</v>
      </c>
      <c r="CS309">
        <v>7136.4030000000002</v>
      </c>
      <c r="CT309">
        <v>2.3E-5</v>
      </c>
      <c r="CU309">
        <v>31.756209999999999</v>
      </c>
      <c r="CV309">
        <v>2.2900000000000001E-4</v>
      </c>
      <c r="CW309">
        <v>317.56209999999999</v>
      </c>
      <c r="CX309">
        <v>0.29847099999999999</v>
      </c>
      <c r="CY309">
        <v>0.49637599999999998</v>
      </c>
      <c r="CZ309">
        <v>0</v>
      </c>
      <c r="DA309">
        <v>185.86</v>
      </c>
      <c r="DB309">
        <v>0</v>
      </c>
      <c r="DC309">
        <f t="shared" si="18"/>
        <v>0</v>
      </c>
      <c r="DD309">
        <f t="shared" si="19"/>
        <v>0</v>
      </c>
    </row>
    <row r="310" spans="1:108" x14ac:dyDescent="0.3">
      <c r="A310">
        <v>2058</v>
      </c>
      <c r="B310">
        <v>5</v>
      </c>
      <c r="C310">
        <v>6</v>
      </c>
      <c r="D310">
        <v>0</v>
      </c>
      <c r="E310">
        <v>0</v>
      </c>
      <c r="F310">
        <v>0</v>
      </c>
      <c r="G310">
        <v>0</v>
      </c>
      <c r="H310">
        <v>0.21</v>
      </c>
      <c r="I310">
        <v>0</v>
      </c>
      <c r="J310" t="e">
        <f t="shared" si="17"/>
        <v>#NUM!</v>
      </c>
      <c r="K310">
        <v>0</v>
      </c>
      <c r="L310">
        <v>0</v>
      </c>
      <c r="M310">
        <v>0</v>
      </c>
      <c r="N310">
        <v>0</v>
      </c>
      <c r="O310">
        <f t="shared" si="16"/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9395.7180000000008</v>
      </c>
      <c r="AH310">
        <v>0</v>
      </c>
      <c r="AI310">
        <v>666.66669999999999</v>
      </c>
      <c r="AJ310">
        <v>0</v>
      </c>
      <c r="AK310">
        <v>294.80680000000001</v>
      </c>
      <c r="AL310">
        <v>0</v>
      </c>
      <c r="AM310">
        <v>2.1289999999999998E-3</v>
      </c>
      <c r="AN310">
        <v>-19.454000000000001</v>
      </c>
      <c r="AO310">
        <v>0</v>
      </c>
      <c r="AP310">
        <v>0</v>
      </c>
      <c r="AQ310">
        <v>-8.2141300000000008</v>
      </c>
      <c r="AR310">
        <v>-11.2399</v>
      </c>
      <c r="AS310">
        <v>1</v>
      </c>
      <c r="AT310">
        <v>0</v>
      </c>
      <c r="AU310">
        <v>9.19E-4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0.16717000000000001</v>
      </c>
      <c r="BC310">
        <v>19.454000000000001</v>
      </c>
      <c r="BD310">
        <v>19.454000000000001</v>
      </c>
      <c r="BE310">
        <v>18.41</v>
      </c>
      <c r="BF310">
        <v>13.31</v>
      </c>
      <c r="BG310">
        <v>15.86</v>
      </c>
      <c r="BH310">
        <v>16.32394</v>
      </c>
      <c r="BI310">
        <v>16.400600000000001</v>
      </c>
      <c r="BJ310">
        <v>5.7</v>
      </c>
      <c r="BK310">
        <v>18.28</v>
      </c>
      <c r="BL310">
        <v>15.28284</v>
      </c>
      <c r="BM310">
        <v>81.938659999999999</v>
      </c>
      <c r="BN310">
        <v>1</v>
      </c>
      <c r="BO310">
        <v>0</v>
      </c>
      <c r="BP310">
        <v>0</v>
      </c>
      <c r="BQ310">
        <v>17.528510000000001</v>
      </c>
      <c r="BR310">
        <v>1919.0050000000001</v>
      </c>
      <c r="BS310">
        <v>0.39956900000000001</v>
      </c>
      <c r="BT310">
        <v>153.59639999999999</v>
      </c>
      <c r="BU310">
        <v>9396.2199999999993</v>
      </c>
      <c r="BV310">
        <v>0</v>
      </c>
      <c r="BW310">
        <v>0</v>
      </c>
      <c r="BX310">
        <v>12.6296</v>
      </c>
      <c r="BY310">
        <v>19.52844</v>
      </c>
      <c r="BZ310">
        <v>3.0000000000000001E-5</v>
      </c>
      <c r="CA310">
        <v>3.1000000000000001E-5</v>
      </c>
      <c r="CB310">
        <v>3.1751520000000002</v>
      </c>
      <c r="CC310">
        <v>5.6191599999999999</v>
      </c>
      <c r="CD310">
        <v>0.131497</v>
      </c>
      <c r="CE310">
        <v>0.84145400000000004</v>
      </c>
      <c r="CF310">
        <v>0.72577499999999995</v>
      </c>
      <c r="CG310">
        <v>1.7795989999999999</v>
      </c>
      <c r="CH310">
        <v>2.3567000000000001E-2</v>
      </c>
      <c r="CI310">
        <v>1.152569</v>
      </c>
      <c r="CJ310">
        <v>2.3546209999999999</v>
      </c>
      <c r="CK310">
        <v>110.3704</v>
      </c>
      <c r="CL310">
        <v>1.4272769999999999</v>
      </c>
      <c r="CM310">
        <v>52.68544</v>
      </c>
      <c r="CN310">
        <v>41.704389999999997</v>
      </c>
      <c r="CO310">
        <v>1742.8209999999999</v>
      </c>
      <c r="CP310">
        <v>0.109153</v>
      </c>
      <c r="CQ310">
        <v>65.472130000000007</v>
      </c>
      <c r="CR310">
        <v>5.7209440000000003</v>
      </c>
      <c r="CS310">
        <v>7131.7569999999996</v>
      </c>
      <c r="CT310">
        <v>2.1999999999999999E-5</v>
      </c>
      <c r="CU310">
        <v>31.7532</v>
      </c>
      <c r="CV310">
        <v>2.22E-4</v>
      </c>
      <c r="CW310">
        <v>317.53199999999998</v>
      </c>
      <c r="CX310">
        <v>0.182144</v>
      </c>
      <c r="CY310">
        <v>0.31936500000000001</v>
      </c>
      <c r="CZ310">
        <v>0.176369</v>
      </c>
      <c r="DA310">
        <v>199.65729999999999</v>
      </c>
      <c r="DB310">
        <v>0</v>
      </c>
      <c r="DC310">
        <f t="shared" si="18"/>
        <v>0</v>
      </c>
      <c r="DD310">
        <f t="shared" si="19"/>
        <v>0</v>
      </c>
    </row>
    <row r="311" spans="1:108" x14ac:dyDescent="0.3">
      <c r="A311">
        <v>2058</v>
      </c>
      <c r="B311">
        <v>8</v>
      </c>
      <c r="C311">
        <v>15</v>
      </c>
      <c r="D311">
        <v>0</v>
      </c>
      <c r="E311">
        <v>0</v>
      </c>
      <c r="F311">
        <v>0</v>
      </c>
      <c r="G311">
        <v>0</v>
      </c>
      <c r="H311">
        <v>0.21</v>
      </c>
      <c r="I311">
        <v>0</v>
      </c>
      <c r="J311" t="e">
        <f t="shared" si="17"/>
        <v>#NUM!</v>
      </c>
      <c r="K311">
        <v>0</v>
      </c>
      <c r="L311">
        <v>0</v>
      </c>
      <c r="M311">
        <v>0</v>
      </c>
      <c r="N311">
        <v>0</v>
      </c>
      <c r="O311">
        <f t="shared" si="16"/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9398.7990000000009</v>
      </c>
      <c r="AH311">
        <v>0</v>
      </c>
      <c r="AI311">
        <v>666.66669999999999</v>
      </c>
      <c r="AJ311">
        <v>0</v>
      </c>
      <c r="AK311">
        <v>294.46170000000001</v>
      </c>
      <c r="AL311">
        <v>0</v>
      </c>
      <c r="AM311">
        <v>2.1289999999999998E-3</v>
      </c>
      <c r="AN311">
        <v>-12.5402</v>
      </c>
      <c r="AO311">
        <v>0</v>
      </c>
      <c r="AP311">
        <v>0</v>
      </c>
      <c r="AQ311">
        <v>-5.4519500000000001</v>
      </c>
      <c r="AR311">
        <v>-7.0882800000000001</v>
      </c>
      <c r="AS311">
        <v>1</v>
      </c>
      <c r="AT311">
        <v>0</v>
      </c>
      <c r="AU311">
        <v>8.3199999999999995E-4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0.150505</v>
      </c>
      <c r="BC311">
        <v>12.540229999999999</v>
      </c>
      <c r="BD311">
        <v>12.540229999999999</v>
      </c>
      <c r="BE311">
        <v>16.149999999999999</v>
      </c>
      <c r="BF311">
        <v>11.05</v>
      </c>
      <c r="BG311">
        <v>13.6</v>
      </c>
      <c r="BH311">
        <v>12.573600000000001</v>
      </c>
      <c r="BI311">
        <v>14.140599999999999</v>
      </c>
      <c r="BJ311">
        <v>13.1</v>
      </c>
      <c r="BK311">
        <v>8.17</v>
      </c>
      <c r="BL311">
        <v>13.16982</v>
      </c>
      <c r="BM311">
        <v>81.642619999999994</v>
      </c>
      <c r="BN311">
        <v>1</v>
      </c>
      <c r="BO311">
        <v>0</v>
      </c>
      <c r="BP311">
        <v>0</v>
      </c>
      <c r="BQ311">
        <v>7.8124070000000003</v>
      </c>
      <c r="BR311">
        <v>45.555</v>
      </c>
      <c r="BS311">
        <v>0.71854300000000004</v>
      </c>
      <c r="BT311">
        <v>152.9049</v>
      </c>
      <c r="BU311">
        <v>9399.2510000000002</v>
      </c>
      <c r="BV311">
        <v>0</v>
      </c>
      <c r="BW311">
        <v>0</v>
      </c>
      <c r="BX311">
        <v>15.54773</v>
      </c>
      <c r="BY311">
        <v>30.246379999999998</v>
      </c>
      <c r="BZ311">
        <v>2.4000000000000001E-5</v>
      </c>
      <c r="CA311">
        <v>2.6999999999999999E-5</v>
      </c>
      <c r="CB311">
        <v>3.346339</v>
      </c>
      <c r="CC311">
        <v>6.2129729999999999</v>
      </c>
      <c r="CD311">
        <v>0.122087</v>
      </c>
      <c r="CE311">
        <v>0.78071999999999997</v>
      </c>
      <c r="CF311">
        <v>0.67383899999999997</v>
      </c>
      <c r="CG311">
        <v>1.651151</v>
      </c>
      <c r="CH311">
        <v>2.2398000000000001E-2</v>
      </c>
      <c r="CI311">
        <v>1.1367750000000001</v>
      </c>
      <c r="CJ311">
        <v>2.238534</v>
      </c>
      <c r="CK311">
        <v>109.16240000000001</v>
      </c>
      <c r="CL311">
        <v>1.369664</v>
      </c>
      <c r="CM311">
        <v>52.148890000000002</v>
      </c>
      <c r="CN311">
        <v>40.332419999999999</v>
      </c>
      <c r="CO311">
        <v>1736.877</v>
      </c>
      <c r="CP311">
        <v>0.10662099999999999</v>
      </c>
      <c r="CQ311">
        <v>65.466139999999996</v>
      </c>
      <c r="CR311">
        <v>5.6666970000000001</v>
      </c>
      <c r="CS311">
        <v>7129.3289999999997</v>
      </c>
      <c r="CT311">
        <v>2.1999999999999999E-5</v>
      </c>
      <c r="CU311">
        <v>31.751550000000002</v>
      </c>
      <c r="CV311">
        <v>2.1599999999999999E-4</v>
      </c>
      <c r="CW311">
        <v>317.51549999999997</v>
      </c>
      <c r="CX311">
        <v>0.14613899999999999</v>
      </c>
      <c r="CY311">
        <v>0.30537599999999998</v>
      </c>
      <c r="CZ311">
        <v>0.12485</v>
      </c>
      <c r="DA311">
        <v>199.38069999999999</v>
      </c>
      <c r="DB311">
        <v>0</v>
      </c>
      <c r="DC311">
        <f t="shared" si="18"/>
        <v>0</v>
      </c>
      <c r="DD311">
        <f t="shared" si="19"/>
        <v>0</v>
      </c>
    </row>
    <row r="312" spans="1:108" x14ac:dyDescent="0.3">
      <c r="A312">
        <v>2058</v>
      </c>
      <c r="B312">
        <v>11</v>
      </c>
      <c r="C312">
        <v>24</v>
      </c>
      <c r="D312">
        <v>0</v>
      </c>
      <c r="E312">
        <v>0</v>
      </c>
      <c r="F312">
        <v>0</v>
      </c>
      <c r="G312">
        <v>0</v>
      </c>
      <c r="H312">
        <v>0.21</v>
      </c>
      <c r="I312">
        <v>0</v>
      </c>
      <c r="J312" t="e">
        <f t="shared" si="17"/>
        <v>#NUM!</v>
      </c>
      <c r="K312">
        <v>0</v>
      </c>
      <c r="L312">
        <v>0</v>
      </c>
      <c r="M312">
        <v>0</v>
      </c>
      <c r="N312">
        <v>0</v>
      </c>
      <c r="O312">
        <f t="shared" si="16"/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9386.1329999999998</v>
      </c>
      <c r="AH312">
        <v>0</v>
      </c>
      <c r="AI312">
        <v>666.66669999999999</v>
      </c>
      <c r="AJ312">
        <v>0</v>
      </c>
      <c r="AK312">
        <v>260.56810000000002</v>
      </c>
      <c r="AL312">
        <v>0</v>
      </c>
      <c r="AM312">
        <v>2.1289999999999998E-3</v>
      </c>
      <c r="AN312">
        <v>-20.477599999999999</v>
      </c>
      <c r="AO312">
        <v>0</v>
      </c>
      <c r="AP312">
        <v>0</v>
      </c>
      <c r="AQ312">
        <v>-12.354100000000001</v>
      </c>
      <c r="AR312">
        <v>-8.1234999999999999</v>
      </c>
      <c r="AS312">
        <v>1</v>
      </c>
      <c r="AT312">
        <v>0</v>
      </c>
      <c r="AU312">
        <v>3.4359999999999998E-3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20.477609999999999</v>
      </c>
      <c r="BD312">
        <v>20.477609999999999</v>
      </c>
      <c r="BE312">
        <v>24.27</v>
      </c>
      <c r="BF312">
        <v>11.27</v>
      </c>
      <c r="BG312">
        <v>17.77</v>
      </c>
      <c r="BH312">
        <v>17.650390000000002</v>
      </c>
      <c r="BI312">
        <v>19.148</v>
      </c>
      <c r="BJ312">
        <v>14.1</v>
      </c>
      <c r="BK312">
        <v>0</v>
      </c>
      <c r="BL312">
        <v>13.36356</v>
      </c>
      <c r="BM312">
        <v>60.263370000000002</v>
      </c>
      <c r="BN312">
        <v>1</v>
      </c>
      <c r="BO312">
        <v>0</v>
      </c>
      <c r="BP312">
        <v>0</v>
      </c>
      <c r="BQ312">
        <v>0</v>
      </c>
      <c r="BR312">
        <v>488.33499999999998</v>
      </c>
      <c r="BS312">
        <v>0.35167700000000002</v>
      </c>
      <c r="BT312">
        <v>152.15100000000001</v>
      </c>
      <c r="BU312">
        <v>9386.8420000000006</v>
      </c>
      <c r="BV312">
        <v>0</v>
      </c>
      <c r="BW312">
        <v>0</v>
      </c>
      <c r="BX312">
        <v>18.747209999999999</v>
      </c>
      <c r="BY312">
        <v>26.308720000000001</v>
      </c>
      <c r="BZ312">
        <v>2.0999999999999999E-5</v>
      </c>
      <c r="CA312">
        <v>2.3E-5</v>
      </c>
      <c r="CB312">
        <v>3.5809760000000002</v>
      </c>
      <c r="CC312">
        <v>6.514081</v>
      </c>
      <c r="CD312">
        <v>0.115387</v>
      </c>
      <c r="CE312">
        <v>0.71769400000000005</v>
      </c>
      <c r="CF312">
        <v>0.63685800000000004</v>
      </c>
      <c r="CG312">
        <v>1.517857</v>
      </c>
      <c r="CH312">
        <v>2.1415E-2</v>
      </c>
      <c r="CI312">
        <v>1.119518</v>
      </c>
      <c r="CJ312">
        <v>2.139357</v>
      </c>
      <c r="CK312">
        <v>107.9004</v>
      </c>
      <c r="CL312">
        <v>1.318133</v>
      </c>
      <c r="CM312">
        <v>51.546529999999997</v>
      </c>
      <c r="CN312">
        <v>39.07038</v>
      </c>
      <c r="CO312">
        <v>1730.0219999999999</v>
      </c>
      <c r="CP312">
        <v>0.10399899999999999</v>
      </c>
      <c r="CQ312">
        <v>65.458539999999999</v>
      </c>
      <c r="CR312">
        <v>5.6017400000000004</v>
      </c>
      <c r="CS312">
        <v>7126.5959999999995</v>
      </c>
      <c r="CT312">
        <v>2.0999999999999999E-5</v>
      </c>
      <c r="CU312">
        <v>31.749680000000001</v>
      </c>
      <c r="CV312">
        <v>2.1000000000000001E-4</v>
      </c>
      <c r="CW312">
        <v>317.49680000000001</v>
      </c>
      <c r="CX312">
        <v>0.10259600000000001</v>
      </c>
      <c r="CY312">
        <v>0.60604800000000003</v>
      </c>
      <c r="CZ312">
        <v>0</v>
      </c>
      <c r="DA312">
        <v>188.86660000000001</v>
      </c>
      <c r="DB312">
        <v>0</v>
      </c>
      <c r="DC312">
        <f t="shared" si="18"/>
        <v>0</v>
      </c>
      <c r="DD312">
        <f t="shared" si="19"/>
        <v>0</v>
      </c>
    </row>
    <row r="313" spans="1:108" x14ac:dyDescent="0.3">
      <c r="A313">
        <v>2059</v>
      </c>
      <c r="B313">
        <v>3</v>
      </c>
      <c r="C313">
        <v>5</v>
      </c>
      <c r="D313">
        <v>0</v>
      </c>
      <c r="E313">
        <v>0</v>
      </c>
      <c r="F313">
        <v>0</v>
      </c>
      <c r="G313">
        <v>0</v>
      </c>
      <c r="H313">
        <v>0.21</v>
      </c>
      <c r="I313">
        <v>0</v>
      </c>
      <c r="J313" t="e">
        <f t="shared" si="17"/>
        <v>#NUM!</v>
      </c>
      <c r="K313">
        <v>0</v>
      </c>
      <c r="L313">
        <v>0</v>
      </c>
      <c r="M313">
        <v>0</v>
      </c>
      <c r="N313">
        <v>0</v>
      </c>
      <c r="O313">
        <f t="shared" si="16"/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9342.2520000000004</v>
      </c>
      <c r="AH313">
        <v>0</v>
      </c>
      <c r="AI313">
        <v>666.66669999999999</v>
      </c>
      <c r="AJ313">
        <v>0</v>
      </c>
      <c r="AK313">
        <v>291.02710000000002</v>
      </c>
      <c r="AL313">
        <v>0</v>
      </c>
      <c r="AM313">
        <v>2.1289999999999998E-3</v>
      </c>
      <c r="AN313">
        <v>-32.330100000000002</v>
      </c>
      <c r="AO313">
        <v>0</v>
      </c>
      <c r="AP313">
        <v>0</v>
      </c>
      <c r="AQ313">
        <v>-17.177600000000002</v>
      </c>
      <c r="AR313">
        <v>-15.1525</v>
      </c>
      <c r="AS313">
        <v>1</v>
      </c>
      <c r="AT313">
        <v>0</v>
      </c>
      <c r="AU313">
        <v>2.042E-3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0.25684299999999999</v>
      </c>
      <c r="BC313">
        <v>32.330100000000002</v>
      </c>
      <c r="BD313">
        <v>32.330100000000002</v>
      </c>
      <c r="BE313">
        <v>25.51</v>
      </c>
      <c r="BF313">
        <v>19.11</v>
      </c>
      <c r="BG313">
        <v>22.31</v>
      </c>
      <c r="BH313">
        <v>22.488420000000001</v>
      </c>
      <c r="BI313">
        <v>22.988399999999999</v>
      </c>
      <c r="BJ313">
        <v>13.6</v>
      </c>
      <c r="BK313">
        <v>28.52</v>
      </c>
      <c r="BL313">
        <v>22.122810000000001</v>
      </c>
      <c r="BM313">
        <v>78.809430000000006</v>
      </c>
      <c r="BN313">
        <v>1</v>
      </c>
      <c r="BO313">
        <v>0</v>
      </c>
      <c r="BP313">
        <v>0</v>
      </c>
      <c r="BQ313">
        <v>18.21808</v>
      </c>
      <c r="BR313">
        <v>1562.86</v>
      </c>
      <c r="BS313">
        <v>1.1860139999999999</v>
      </c>
      <c r="BT313">
        <v>150.76439999999999</v>
      </c>
      <c r="BU313">
        <v>9343.0220000000008</v>
      </c>
      <c r="BV313">
        <v>0</v>
      </c>
      <c r="BW313">
        <v>0</v>
      </c>
      <c r="BX313">
        <v>11.276579999999999</v>
      </c>
      <c r="BY313">
        <v>15.25554</v>
      </c>
      <c r="BZ313">
        <v>1.5999999999999999E-5</v>
      </c>
      <c r="CA313">
        <v>1.5999999999999999E-5</v>
      </c>
      <c r="CB313">
        <v>3.4122710000000001</v>
      </c>
      <c r="CC313">
        <v>5.9193150000000001</v>
      </c>
      <c r="CD313">
        <v>0.10288899999999999</v>
      </c>
      <c r="CE313">
        <v>0.61274200000000001</v>
      </c>
      <c r="CF313">
        <v>0.56788000000000005</v>
      </c>
      <c r="CG313">
        <v>1.2958940000000001</v>
      </c>
      <c r="CH313">
        <v>2.0147999999999999E-2</v>
      </c>
      <c r="CI313">
        <v>1.0879669999999999</v>
      </c>
      <c r="CJ313">
        <v>2.0117090000000002</v>
      </c>
      <c r="CK313">
        <v>104.9658</v>
      </c>
      <c r="CL313">
        <v>1.256454</v>
      </c>
      <c r="CM313">
        <v>50.395420000000001</v>
      </c>
      <c r="CN313">
        <v>37.73339</v>
      </c>
      <c r="CO313">
        <v>1715.5509999999999</v>
      </c>
      <c r="CP313">
        <v>0.101865</v>
      </c>
      <c r="CQ313">
        <v>65.440650000000005</v>
      </c>
      <c r="CR313">
        <v>5.613982</v>
      </c>
      <c r="CS313">
        <v>7121.1859999999997</v>
      </c>
      <c r="CT313">
        <v>2.0000000000000002E-5</v>
      </c>
      <c r="CU313">
        <v>31.746189999999999</v>
      </c>
      <c r="CV313">
        <v>2.04E-4</v>
      </c>
      <c r="CW313">
        <v>317.46190000000001</v>
      </c>
      <c r="CX313">
        <v>0.28970299999999999</v>
      </c>
      <c r="CY313">
        <v>0.480825</v>
      </c>
      <c r="CZ313">
        <v>5.4087000000000003E-2</v>
      </c>
      <c r="DA313">
        <v>198.96469999999999</v>
      </c>
      <c r="DB313">
        <v>0</v>
      </c>
      <c r="DC313">
        <f t="shared" si="18"/>
        <v>0</v>
      </c>
      <c r="DD313">
        <f t="shared" si="19"/>
        <v>0</v>
      </c>
    </row>
    <row r="314" spans="1:108" x14ac:dyDescent="0.3">
      <c r="A314">
        <v>2059</v>
      </c>
      <c r="B314">
        <v>6</v>
      </c>
      <c r="C314">
        <v>14</v>
      </c>
      <c r="D314">
        <v>0</v>
      </c>
      <c r="E314">
        <v>0</v>
      </c>
      <c r="F314">
        <v>0</v>
      </c>
      <c r="G314">
        <v>0</v>
      </c>
      <c r="H314">
        <v>0.21</v>
      </c>
      <c r="I314">
        <v>0</v>
      </c>
      <c r="J314" t="e">
        <f t="shared" si="17"/>
        <v>#NUM!</v>
      </c>
      <c r="K314">
        <v>0</v>
      </c>
      <c r="L314">
        <v>0</v>
      </c>
      <c r="M314">
        <v>0</v>
      </c>
      <c r="N314">
        <v>0</v>
      </c>
      <c r="O314">
        <f t="shared" si="16"/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9328.5390000000007</v>
      </c>
      <c r="AH314">
        <v>0</v>
      </c>
      <c r="AI314">
        <v>666.66669999999999</v>
      </c>
      <c r="AJ314">
        <v>0</v>
      </c>
      <c r="AK314">
        <v>299.19279999999998</v>
      </c>
      <c r="AL314">
        <v>0</v>
      </c>
      <c r="AM314">
        <v>2.1289999999999998E-3</v>
      </c>
      <c r="AN314">
        <v>-16.380199999999999</v>
      </c>
      <c r="AO314">
        <v>0</v>
      </c>
      <c r="AP314">
        <v>0</v>
      </c>
      <c r="AQ314">
        <v>-6.2682900000000004</v>
      </c>
      <c r="AR314">
        <v>-10.112</v>
      </c>
      <c r="AS314">
        <v>1</v>
      </c>
      <c r="AT314">
        <v>0</v>
      </c>
      <c r="AU314">
        <v>6.4599999999999998E-4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16.38025</v>
      </c>
      <c r="BD314">
        <v>16.38025</v>
      </c>
      <c r="BE314">
        <v>17.82</v>
      </c>
      <c r="BF314">
        <v>13.92</v>
      </c>
      <c r="BG314">
        <v>15.87</v>
      </c>
      <c r="BH314">
        <v>15.51599</v>
      </c>
      <c r="BI314">
        <v>16.2834</v>
      </c>
      <c r="BJ314">
        <v>8.1</v>
      </c>
      <c r="BK314">
        <v>0.11</v>
      </c>
      <c r="BL314">
        <v>15.90184</v>
      </c>
      <c r="BM314">
        <v>85.896320000000003</v>
      </c>
      <c r="BN314">
        <v>1</v>
      </c>
      <c r="BO314">
        <v>0</v>
      </c>
      <c r="BP314">
        <v>0</v>
      </c>
      <c r="BQ314">
        <v>0</v>
      </c>
      <c r="BR314">
        <v>2386.88</v>
      </c>
      <c r="BS314">
        <v>0.50008799999999998</v>
      </c>
      <c r="BT314">
        <v>149.6284</v>
      </c>
      <c r="BU314">
        <v>9329.1910000000007</v>
      </c>
      <c r="BV314">
        <v>0</v>
      </c>
      <c r="BW314">
        <v>0</v>
      </c>
      <c r="BX314">
        <v>11.726760000000001</v>
      </c>
      <c r="BY314">
        <v>22.118099999999998</v>
      </c>
      <c r="BZ314">
        <v>1.2E-5</v>
      </c>
      <c r="CA314">
        <v>1.2E-5</v>
      </c>
      <c r="CB314">
        <v>3.3480289999999999</v>
      </c>
      <c r="CC314">
        <v>5.9494379999999998</v>
      </c>
      <c r="CD314">
        <v>9.1605000000000006E-2</v>
      </c>
      <c r="CE314">
        <v>0.53693900000000006</v>
      </c>
      <c r="CF314">
        <v>0.50560000000000005</v>
      </c>
      <c r="CG314">
        <v>1.135578</v>
      </c>
      <c r="CH314">
        <v>1.8919999999999999E-2</v>
      </c>
      <c r="CI314">
        <v>1.0629470000000001</v>
      </c>
      <c r="CJ314">
        <v>1.890531</v>
      </c>
      <c r="CK314">
        <v>102.7414</v>
      </c>
      <c r="CL314">
        <v>1.19716</v>
      </c>
      <c r="CM314">
        <v>49.452379999999998</v>
      </c>
      <c r="CN314">
        <v>36.405410000000003</v>
      </c>
      <c r="CO314">
        <v>1703.0150000000001</v>
      </c>
      <c r="CP314">
        <v>9.9761000000000002E-2</v>
      </c>
      <c r="CQ314">
        <v>65.425409999999999</v>
      </c>
      <c r="CR314">
        <v>5.5975299999999999</v>
      </c>
      <c r="CS314">
        <v>7116.6729999999998</v>
      </c>
      <c r="CT314">
        <v>2.0000000000000002E-5</v>
      </c>
      <c r="CU314">
        <v>31.743279999999999</v>
      </c>
      <c r="CV314">
        <v>1.9799999999999999E-4</v>
      </c>
      <c r="CW314">
        <v>317.43279999999999</v>
      </c>
      <c r="CX314">
        <v>0.15551899999999999</v>
      </c>
      <c r="CY314">
        <v>0.49644300000000002</v>
      </c>
      <c r="CZ314">
        <v>0.13578000000000001</v>
      </c>
      <c r="DA314">
        <v>199.4504</v>
      </c>
      <c r="DB314">
        <v>0</v>
      </c>
      <c r="DC314">
        <f t="shared" si="18"/>
        <v>0</v>
      </c>
      <c r="DD314">
        <f t="shared" si="19"/>
        <v>0</v>
      </c>
    </row>
    <row r="315" spans="1:108" x14ac:dyDescent="0.3">
      <c r="A315">
        <v>2059</v>
      </c>
      <c r="B315">
        <v>9</v>
      </c>
      <c r="C315">
        <v>23</v>
      </c>
      <c r="D315">
        <v>0</v>
      </c>
      <c r="E315">
        <v>0</v>
      </c>
      <c r="F315">
        <v>0</v>
      </c>
      <c r="G315">
        <v>0</v>
      </c>
      <c r="H315">
        <v>0.21</v>
      </c>
      <c r="I315">
        <v>0</v>
      </c>
      <c r="J315" t="e">
        <f t="shared" si="17"/>
        <v>#NUM!</v>
      </c>
      <c r="K315">
        <v>0</v>
      </c>
      <c r="L315">
        <v>0</v>
      </c>
      <c r="M315">
        <v>0</v>
      </c>
      <c r="N315">
        <v>0</v>
      </c>
      <c r="O315">
        <f t="shared" si="16"/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9328.2420000000002</v>
      </c>
      <c r="AH315">
        <v>0</v>
      </c>
      <c r="AI315">
        <v>666.66669999999999</v>
      </c>
      <c r="AJ315">
        <v>0</v>
      </c>
      <c r="AK315">
        <v>304.15199999999999</v>
      </c>
      <c r="AL315">
        <v>0</v>
      </c>
      <c r="AM315">
        <v>2.1289999999999998E-3</v>
      </c>
      <c r="AN315">
        <v>-15.9986</v>
      </c>
      <c r="AO315">
        <v>0</v>
      </c>
      <c r="AP315">
        <v>0</v>
      </c>
      <c r="AQ315">
        <v>-8.0618999999999996</v>
      </c>
      <c r="AR315">
        <v>-7.9367200000000002</v>
      </c>
      <c r="AS315">
        <v>1</v>
      </c>
      <c r="AT315">
        <v>0</v>
      </c>
      <c r="AU315">
        <v>6.1200000000000002E-4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15.998620000000001</v>
      </c>
      <c r="BD315">
        <v>15.998620000000001</v>
      </c>
      <c r="BE315">
        <v>18.920000000000002</v>
      </c>
      <c r="BF315">
        <v>16.420000000000002</v>
      </c>
      <c r="BG315">
        <v>17.670000000000002</v>
      </c>
      <c r="BH315">
        <v>15.43563</v>
      </c>
      <c r="BI315">
        <v>17.934999999999999</v>
      </c>
      <c r="BJ315">
        <v>12.6</v>
      </c>
      <c r="BK315">
        <v>0.28999999999999998</v>
      </c>
      <c r="BL315">
        <v>18.674610000000001</v>
      </c>
      <c r="BM315">
        <v>90.85821</v>
      </c>
      <c r="BN315">
        <v>1</v>
      </c>
      <c r="BO315">
        <v>0</v>
      </c>
      <c r="BP315">
        <v>0</v>
      </c>
      <c r="BQ315">
        <v>0</v>
      </c>
      <c r="BR315">
        <v>234.08500000000001</v>
      </c>
      <c r="BS315">
        <v>0.78575799999999996</v>
      </c>
      <c r="BT315">
        <v>148.95179999999999</v>
      </c>
      <c r="BU315">
        <v>9329.08</v>
      </c>
      <c r="BV315">
        <v>0</v>
      </c>
      <c r="BW315">
        <v>0</v>
      </c>
      <c r="BX315">
        <v>15.075290000000001</v>
      </c>
      <c r="BY315">
        <v>30.0472</v>
      </c>
      <c r="BZ315">
        <v>1.0000000000000001E-5</v>
      </c>
      <c r="CA315">
        <v>1.1E-5</v>
      </c>
      <c r="CB315">
        <v>3.523676</v>
      </c>
      <c r="CC315">
        <v>6.5496629999999998</v>
      </c>
      <c r="CD315">
        <v>8.4697999999999996E-2</v>
      </c>
      <c r="CE315">
        <v>0.49569299999999999</v>
      </c>
      <c r="CF315">
        <v>0.46747499999999997</v>
      </c>
      <c r="CG315">
        <v>1.0483439999999999</v>
      </c>
      <c r="CH315">
        <v>1.7971000000000001E-2</v>
      </c>
      <c r="CI315">
        <v>1.0485450000000001</v>
      </c>
      <c r="CJ315">
        <v>1.79566</v>
      </c>
      <c r="CK315">
        <v>101.69970000000001</v>
      </c>
      <c r="CL315">
        <v>1.147705</v>
      </c>
      <c r="CM315">
        <v>48.901359999999997</v>
      </c>
      <c r="CN315">
        <v>35.226170000000003</v>
      </c>
      <c r="CO315">
        <v>1695.7719999999999</v>
      </c>
      <c r="CP315">
        <v>9.7422999999999996E-2</v>
      </c>
      <c r="CQ315">
        <v>65.416889999999995</v>
      </c>
      <c r="CR315">
        <v>5.5524750000000003</v>
      </c>
      <c r="CS315">
        <v>7114.0690000000004</v>
      </c>
      <c r="CT315">
        <v>1.9000000000000001E-5</v>
      </c>
      <c r="CU315">
        <v>31.741510000000002</v>
      </c>
      <c r="CV315">
        <v>1.92E-4</v>
      </c>
      <c r="CW315">
        <v>317.4151</v>
      </c>
      <c r="CX315">
        <v>0.196354</v>
      </c>
      <c r="CY315">
        <v>0.64237999999999995</v>
      </c>
      <c r="CZ315">
        <v>9.5306000000000002E-2</v>
      </c>
      <c r="DA315">
        <v>198.82400000000001</v>
      </c>
      <c r="DB315">
        <v>0</v>
      </c>
      <c r="DC315">
        <f t="shared" si="18"/>
        <v>0</v>
      </c>
      <c r="DD315">
        <f t="shared" si="19"/>
        <v>0</v>
      </c>
    </row>
    <row r="316" spans="1:108" x14ac:dyDescent="0.3">
      <c r="A316">
        <v>2060</v>
      </c>
      <c r="B316">
        <v>1</v>
      </c>
      <c r="C316">
        <v>2</v>
      </c>
      <c r="D316">
        <v>0</v>
      </c>
      <c r="E316">
        <v>0</v>
      </c>
      <c r="F316">
        <v>0</v>
      </c>
      <c r="G316">
        <v>0</v>
      </c>
      <c r="H316">
        <v>0.21</v>
      </c>
      <c r="I316">
        <v>0</v>
      </c>
      <c r="J316" t="e">
        <f t="shared" si="17"/>
        <v>#NUM!</v>
      </c>
      <c r="K316">
        <v>0</v>
      </c>
      <c r="L316">
        <v>0</v>
      </c>
      <c r="M316">
        <v>0</v>
      </c>
      <c r="N316">
        <v>0</v>
      </c>
      <c r="O316">
        <f t="shared" si="16"/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9304.2369999999992</v>
      </c>
      <c r="AH316">
        <v>0</v>
      </c>
      <c r="AI316">
        <v>666.66669999999999</v>
      </c>
      <c r="AJ316">
        <v>0</v>
      </c>
      <c r="AK316">
        <v>253.01439999999999</v>
      </c>
      <c r="AL316">
        <v>0</v>
      </c>
      <c r="AM316">
        <v>2.1289999999999998E-3</v>
      </c>
      <c r="AN316">
        <v>-21.820499999999999</v>
      </c>
      <c r="AO316">
        <v>0</v>
      </c>
      <c r="AP316">
        <v>0</v>
      </c>
      <c r="AQ316">
        <v>-13.428699999999999</v>
      </c>
      <c r="AR316">
        <v>-8.3918199999999992</v>
      </c>
      <c r="AS316">
        <v>1</v>
      </c>
      <c r="AT316">
        <v>0</v>
      </c>
      <c r="AU316">
        <v>3.9139999999999999E-3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21.820550000000001</v>
      </c>
      <c r="BD316">
        <v>21.820550000000001</v>
      </c>
      <c r="BE316">
        <v>25.33</v>
      </c>
      <c r="BF316">
        <v>10.87</v>
      </c>
      <c r="BG316">
        <v>18.100000000000001</v>
      </c>
      <c r="BH316">
        <v>19.05968</v>
      </c>
      <c r="BI316">
        <v>19.632760000000001</v>
      </c>
      <c r="BJ316">
        <v>24.8</v>
      </c>
      <c r="BK316">
        <v>0</v>
      </c>
      <c r="BL316">
        <v>13.01314</v>
      </c>
      <c r="BM316">
        <v>56.940300000000001</v>
      </c>
      <c r="BN316">
        <v>1</v>
      </c>
      <c r="BO316">
        <v>0</v>
      </c>
      <c r="BP316">
        <v>0</v>
      </c>
      <c r="BQ316">
        <v>0</v>
      </c>
      <c r="BR316">
        <v>957.67499999999995</v>
      </c>
      <c r="BS316">
        <v>0.82620800000000005</v>
      </c>
      <c r="BT316">
        <v>148.01150000000001</v>
      </c>
      <c r="BU316">
        <v>9304.9740000000002</v>
      </c>
      <c r="BV316">
        <v>0</v>
      </c>
      <c r="BW316">
        <v>0</v>
      </c>
      <c r="BX316">
        <v>16.64</v>
      </c>
      <c r="BY316">
        <v>22.045739999999999</v>
      </c>
      <c r="BZ316">
        <v>7.9999999999999996E-6</v>
      </c>
      <c r="CA316">
        <v>7.9999999999999996E-6</v>
      </c>
      <c r="CB316">
        <v>3.694636</v>
      </c>
      <c r="CC316">
        <v>6.5588300000000004</v>
      </c>
      <c r="CD316">
        <v>7.8606999999999996E-2</v>
      </c>
      <c r="CE316">
        <v>0.442139</v>
      </c>
      <c r="CF316">
        <v>0.43385899999999999</v>
      </c>
      <c r="CG316">
        <v>0.93508199999999997</v>
      </c>
      <c r="CH316">
        <v>1.7100000000000001E-2</v>
      </c>
      <c r="CI316">
        <v>1.0283659999999999</v>
      </c>
      <c r="CJ316">
        <v>1.7080310000000001</v>
      </c>
      <c r="CK316">
        <v>100.1056</v>
      </c>
      <c r="CL316">
        <v>1.1009279999999999</v>
      </c>
      <c r="CM316">
        <v>48.107340000000001</v>
      </c>
      <c r="CN316">
        <v>34.115180000000002</v>
      </c>
      <c r="CO316">
        <v>1684.8409999999999</v>
      </c>
      <c r="CP316">
        <v>9.5105999999999996E-2</v>
      </c>
      <c r="CQ316">
        <v>65.402900000000002</v>
      </c>
      <c r="CR316">
        <v>5.5146439999999997</v>
      </c>
      <c r="CS316">
        <v>7110.2539999999999</v>
      </c>
      <c r="CT316">
        <v>1.9000000000000001E-5</v>
      </c>
      <c r="CU316">
        <v>31.738990000000001</v>
      </c>
      <c r="CV316">
        <v>1.8699999999999999E-4</v>
      </c>
      <c r="CW316">
        <v>317.38990000000001</v>
      </c>
      <c r="CX316">
        <v>0.10432900000000001</v>
      </c>
      <c r="CY316">
        <v>0.63217599999999996</v>
      </c>
      <c r="CZ316">
        <v>0</v>
      </c>
      <c r="DA316">
        <v>185.6756</v>
      </c>
      <c r="DB316">
        <v>0</v>
      </c>
      <c r="DC316">
        <f t="shared" si="18"/>
        <v>0</v>
      </c>
      <c r="DD316">
        <f t="shared" si="19"/>
        <v>0</v>
      </c>
    </row>
    <row r="317" spans="1:108" x14ac:dyDescent="0.3">
      <c r="A317">
        <v>2060</v>
      </c>
      <c r="B317">
        <v>4</v>
      </c>
      <c r="C317">
        <v>12</v>
      </c>
      <c r="D317">
        <v>0</v>
      </c>
      <c r="E317">
        <v>0</v>
      </c>
      <c r="F317">
        <v>0</v>
      </c>
      <c r="G317">
        <v>0</v>
      </c>
      <c r="H317">
        <v>0.21</v>
      </c>
      <c r="I317">
        <v>0</v>
      </c>
      <c r="J317" t="e">
        <f t="shared" si="17"/>
        <v>#NUM!</v>
      </c>
      <c r="K317">
        <v>0</v>
      </c>
      <c r="L317">
        <v>0</v>
      </c>
      <c r="M317">
        <v>0</v>
      </c>
      <c r="N317">
        <v>0</v>
      </c>
      <c r="O317">
        <f t="shared" si="16"/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9268.741</v>
      </c>
      <c r="AH317">
        <v>0</v>
      </c>
      <c r="AI317">
        <v>666.66669999999999</v>
      </c>
      <c r="AJ317">
        <v>0</v>
      </c>
      <c r="AK317">
        <v>293.96359999999999</v>
      </c>
      <c r="AL317">
        <v>0</v>
      </c>
      <c r="AM317">
        <v>2.1289999999999998E-3</v>
      </c>
      <c r="AN317">
        <v>-19.532</v>
      </c>
      <c r="AO317">
        <v>0</v>
      </c>
      <c r="AP317">
        <v>0</v>
      </c>
      <c r="AQ317">
        <v>-8.9969099999999997</v>
      </c>
      <c r="AR317">
        <v>-10.5351</v>
      </c>
      <c r="AS317">
        <v>1</v>
      </c>
      <c r="AT317">
        <v>0</v>
      </c>
      <c r="AU317">
        <v>1.1720000000000001E-3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0.188056</v>
      </c>
      <c r="BC317">
        <v>19.531970000000001</v>
      </c>
      <c r="BD317">
        <v>19.531970000000001</v>
      </c>
      <c r="BE317">
        <v>20.37</v>
      </c>
      <c r="BF317">
        <v>14.97</v>
      </c>
      <c r="BG317">
        <v>17.670000000000002</v>
      </c>
      <c r="BH317">
        <v>17.849029999999999</v>
      </c>
      <c r="BI317">
        <v>18.2424</v>
      </c>
      <c r="BJ317">
        <v>14</v>
      </c>
      <c r="BK317">
        <v>1.45</v>
      </c>
      <c r="BL317">
        <v>17.018989999999999</v>
      </c>
      <c r="BM317">
        <v>81.219170000000005</v>
      </c>
      <c r="BN317">
        <v>1</v>
      </c>
      <c r="BO317">
        <v>0</v>
      </c>
      <c r="BP317">
        <v>0</v>
      </c>
      <c r="BQ317">
        <v>0.71258200000000005</v>
      </c>
      <c r="BR317">
        <v>2041.17</v>
      </c>
      <c r="BS317">
        <v>0.94170600000000004</v>
      </c>
      <c r="BT317">
        <v>146.7116</v>
      </c>
      <c r="BU317">
        <v>9269.3050000000003</v>
      </c>
      <c r="BV317">
        <v>0</v>
      </c>
      <c r="BW317">
        <v>0</v>
      </c>
      <c r="BX317">
        <v>11.543810000000001</v>
      </c>
      <c r="BY317">
        <v>18.193290000000001</v>
      </c>
      <c r="BZ317">
        <v>6.0000000000000002E-6</v>
      </c>
      <c r="CA317">
        <v>6.0000000000000002E-6</v>
      </c>
      <c r="CB317">
        <v>3.5394429999999999</v>
      </c>
      <c r="CC317">
        <v>6.1058630000000003</v>
      </c>
      <c r="CD317">
        <v>6.9481000000000001E-2</v>
      </c>
      <c r="CE317">
        <v>0.37618800000000002</v>
      </c>
      <c r="CF317">
        <v>0.38349100000000003</v>
      </c>
      <c r="CG317">
        <v>0.79560299999999995</v>
      </c>
      <c r="CH317">
        <v>1.6052E-2</v>
      </c>
      <c r="CI317">
        <v>1.000847</v>
      </c>
      <c r="CJ317">
        <v>1.603613</v>
      </c>
      <c r="CK317">
        <v>97.526039999999995</v>
      </c>
      <c r="CL317">
        <v>1.0473749999999999</v>
      </c>
      <c r="CM317">
        <v>46.992150000000002</v>
      </c>
      <c r="CN317">
        <v>32.958880000000001</v>
      </c>
      <c r="CO317">
        <v>1668.54</v>
      </c>
      <c r="CP317">
        <v>9.3131000000000005E-2</v>
      </c>
      <c r="CQ317">
        <v>65.380880000000005</v>
      </c>
      <c r="CR317">
        <v>5.5298540000000003</v>
      </c>
      <c r="CS317">
        <v>7104.6670000000004</v>
      </c>
      <c r="CT317">
        <v>1.8E-5</v>
      </c>
      <c r="CU317">
        <v>31.735430000000001</v>
      </c>
      <c r="CV317">
        <v>1.8100000000000001E-4</v>
      </c>
      <c r="CW317">
        <v>317.35430000000002</v>
      </c>
      <c r="CX317">
        <v>0.19424</v>
      </c>
      <c r="CY317">
        <v>0.36992799999999998</v>
      </c>
      <c r="CZ317">
        <v>7.0668999999999996E-2</v>
      </c>
      <c r="DA317">
        <v>199.16</v>
      </c>
      <c r="DB317">
        <v>0</v>
      </c>
      <c r="DC317">
        <f t="shared" si="18"/>
        <v>0</v>
      </c>
      <c r="DD317">
        <f t="shared" si="19"/>
        <v>0</v>
      </c>
    </row>
    <row r="318" spans="1:108" x14ac:dyDescent="0.3">
      <c r="A318">
        <v>2060</v>
      </c>
      <c r="B318">
        <v>7</v>
      </c>
      <c r="C318">
        <v>22</v>
      </c>
      <c r="D318">
        <v>0</v>
      </c>
      <c r="E318">
        <v>0</v>
      </c>
      <c r="F318">
        <v>0</v>
      </c>
      <c r="G318">
        <v>0</v>
      </c>
      <c r="H318">
        <v>0.21</v>
      </c>
      <c r="I318">
        <v>0</v>
      </c>
      <c r="J318" t="e">
        <f t="shared" si="17"/>
        <v>#NUM!</v>
      </c>
      <c r="K318">
        <v>0</v>
      </c>
      <c r="L318">
        <v>0</v>
      </c>
      <c r="M318">
        <v>0</v>
      </c>
      <c r="N318">
        <v>0</v>
      </c>
      <c r="O318">
        <f t="shared" si="16"/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9270.0669999999991</v>
      </c>
      <c r="AH318">
        <v>0</v>
      </c>
      <c r="AI318">
        <v>666.66669999999999</v>
      </c>
      <c r="AJ318">
        <v>0</v>
      </c>
      <c r="AK318">
        <v>278.95069999999998</v>
      </c>
      <c r="AL318">
        <v>0</v>
      </c>
      <c r="AM318">
        <v>2.1289999999999998E-3</v>
      </c>
      <c r="AN318">
        <v>-10.8446</v>
      </c>
      <c r="AO318">
        <v>0</v>
      </c>
      <c r="AP318">
        <v>0</v>
      </c>
      <c r="AQ318">
        <v>-4.3544099999999997</v>
      </c>
      <c r="AR318">
        <v>-6.4901999999999997</v>
      </c>
      <c r="AS318">
        <v>1</v>
      </c>
      <c r="AT318">
        <v>0</v>
      </c>
      <c r="AU318">
        <v>1.1310000000000001E-3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10.844620000000001</v>
      </c>
      <c r="BD318">
        <v>10.844620000000001</v>
      </c>
      <c r="BE318">
        <v>16.079999999999998</v>
      </c>
      <c r="BF318">
        <v>7.38</v>
      </c>
      <c r="BG318">
        <v>11.73</v>
      </c>
      <c r="BH318">
        <v>12.62318</v>
      </c>
      <c r="BI318">
        <v>12.652200000000001</v>
      </c>
      <c r="BJ318">
        <v>11.4</v>
      </c>
      <c r="BK318">
        <v>0.38</v>
      </c>
      <c r="BL318">
        <v>10.28238</v>
      </c>
      <c r="BM318">
        <v>70.239059999999995</v>
      </c>
      <c r="BN318">
        <v>1</v>
      </c>
      <c r="BO318">
        <v>0</v>
      </c>
      <c r="BP318">
        <v>0</v>
      </c>
      <c r="BQ318">
        <v>0</v>
      </c>
      <c r="BR318">
        <v>5.24</v>
      </c>
      <c r="BS318">
        <v>0.62723499999999999</v>
      </c>
      <c r="BT318">
        <v>145.96729999999999</v>
      </c>
      <c r="BU318">
        <v>9270.6749999999993</v>
      </c>
      <c r="BV318">
        <v>0</v>
      </c>
      <c r="BW318">
        <v>0</v>
      </c>
      <c r="BX318">
        <v>15.169169999999999</v>
      </c>
      <c r="BY318">
        <v>30.144400000000001</v>
      </c>
      <c r="BZ318">
        <v>5.0000000000000004E-6</v>
      </c>
      <c r="CA318">
        <v>5.0000000000000004E-6</v>
      </c>
      <c r="CB318">
        <v>3.6493419999999999</v>
      </c>
      <c r="CC318">
        <v>6.6511699999999996</v>
      </c>
      <c r="CD318">
        <v>6.3284999999999994E-2</v>
      </c>
      <c r="CE318">
        <v>0.34252899999999997</v>
      </c>
      <c r="CF318">
        <v>0.34929199999999999</v>
      </c>
      <c r="CG318">
        <v>0.72441800000000001</v>
      </c>
      <c r="CH318">
        <v>1.5192000000000001E-2</v>
      </c>
      <c r="CI318">
        <v>0.98563299999999998</v>
      </c>
      <c r="CJ318">
        <v>1.5183180000000001</v>
      </c>
      <c r="CK318">
        <v>96.323869999999999</v>
      </c>
      <c r="CL318">
        <v>1.001352</v>
      </c>
      <c r="CM318">
        <v>46.366230000000002</v>
      </c>
      <c r="CN318">
        <v>31.880759999999999</v>
      </c>
      <c r="CO318">
        <v>1659.287</v>
      </c>
      <c r="CP318">
        <v>9.1000999999999999E-2</v>
      </c>
      <c r="CQ318">
        <v>65.368740000000003</v>
      </c>
      <c r="CR318">
        <v>5.4967079999999999</v>
      </c>
      <c r="CS318">
        <v>7101.5389999999998</v>
      </c>
      <c r="CT318">
        <v>1.8E-5</v>
      </c>
      <c r="CU318">
        <v>31.733360000000001</v>
      </c>
      <c r="CV318">
        <v>1.76E-4</v>
      </c>
      <c r="CW318">
        <v>317.33359999999999</v>
      </c>
      <c r="CX318">
        <v>0.14310300000000001</v>
      </c>
      <c r="CY318">
        <v>0.46450399999999997</v>
      </c>
      <c r="CZ318">
        <v>0.100413</v>
      </c>
      <c r="DA318">
        <v>199.32599999999999</v>
      </c>
      <c r="DB318">
        <v>0</v>
      </c>
      <c r="DC318">
        <f t="shared" si="18"/>
        <v>0</v>
      </c>
      <c r="DD318">
        <f t="shared" si="19"/>
        <v>0</v>
      </c>
    </row>
    <row r="319" spans="1:108" x14ac:dyDescent="0.3">
      <c r="A319">
        <v>2060</v>
      </c>
      <c r="B319">
        <v>10</v>
      </c>
      <c r="C319">
        <v>31</v>
      </c>
      <c r="D319">
        <v>0</v>
      </c>
      <c r="E319">
        <v>0</v>
      </c>
      <c r="F319">
        <v>0</v>
      </c>
      <c r="G319">
        <v>0</v>
      </c>
      <c r="H319">
        <v>0.21</v>
      </c>
      <c r="I319">
        <v>0</v>
      </c>
      <c r="J319" t="e">
        <f t="shared" si="17"/>
        <v>#NUM!</v>
      </c>
      <c r="K319">
        <v>0</v>
      </c>
      <c r="L319">
        <v>0</v>
      </c>
      <c r="M319">
        <v>0</v>
      </c>
      <c r="N319">
        <v>0</v>
      </c>
      <c r="O319">
        <f t="shared" si="16"/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9262.1409999999996</v>
      </c>
      <c r="AH319">
        <v>0</v>
      </c>
      <c r="AI319">
        <v>666.66669999999999</v>
      </c>
      <c r="AJ319">
        <v>0</v>
      </c>
      <c r="AK319">
        <v>286.83569999999997</v>
      </c>
      <c r="AL319">
        <v>0</v>
      </c>
      <c r="AM319">
        <v>2.1289999999999998E-3</v>
      </c>
      <c r="AN319">
        <v>-17.279</v>
      </c>
      <c r="AO319">
        <v>0</v>
      </c>
      <c r="AP319">
        <v>0</v>
      </c>
      <c r="AQ319">
        <v>-9.8860100000000006</v>
      </c>
      <c r="AR319">
        <v>-7.3929600000000004</v>
      </c>
      <c r="AS319">
        <v>1</v>
      </c>
      <c r="AT319">
        <v>0</v>
      </c>
      <c r="AU319">
        <v>1.897E-3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0.26478000000000002</v>
      </c>
      <c r="BC319">
        <v>17.278960000000001</v>
      </c>
      <c r="BD319">
        <v>17.278960000000001</v>
      </c>
      <c r="BE319">
        <v>21.15</v>
      </c>
      <c r="BF319">
        <v>13.92</v>
      </c>
      <c r="BG319">
        <v>17.535</v>
      </c>
      <c r="BH319">
        <v>16.922999999999998</v>
      </c>
      <c r="BI319">
        <v>18.301380000000002</v>
      </c>
      <c r="BJ319">
        <v>20</v>
      </c>
      <c r="BK319">
        <v>20.53</v>
      </c>
      <c r="BL319">
        <v>15.90184</v>
      </c>
      <c r="BM319">
        <v>75.607579999999999</v>
      </c>
      <c r="BN319">
        <v>1</v>
      </c>
      <c r="BO319">
        <v>0</v>
      </c>
      <c r="BP319">
        <v>0</v>
      </c>
      <c r="BQ319">
        <v>18.330770000000001</v>
      </c>
      <c r="BR319">
        <v>386.005</v>
      </c>
      <c r="BS319">
        <v>1.370234</v>
      </c>
      <c r="BT319">
        <v>145.35319999999999</v>
      </c>
      <c r="BU319">
        <v>9262.9349999999995</v>
      </c>
      <c r="BV319">
        <v>0</v>
      </c>
      <c r="BW319">
        <v>0</v>
      </c>
      <c r="BX319">
        <v>17.46246</v>
      </c>
      <c r="BY319">
        <v>31.26529</v>
      </c>
      <c r="BZ319">
        <v>3.9999999999999998E-6</v>
      </c>
      <c r="CA319">
        <v>3.9999999999999998E-6</v>
      </c>
      <c r="CB319">
        <v>3.8684069999999999</v>
      </c>
      <c r="CC319">
        <v>7.1919459999999997</v>
      </c>
      <c r="CD319">
        <v>5.9104999999999998E-2</v>
      </c>
      <c r="CE319">
        <v>0.31656899999999999</v>
      </c>
      <c r="CF319">
        <v>0.32621800000000001</v>
      </c>
      <c r="CG319">
        <v>0.66951499999999997</v>
      </c>
      <c r="CH319">
        <v>1.4489999999999999E-2</v>
      </c>
      <c r="CI319">
        <v>0.97322500000000001</v>
      </c>
      <c r="CJ319">
        <v>1.4476629999999999</v>
      </c>
      <c r="CK319">
        <v>95.533469999999994</v>
      </c>
      <c r="CL319">
        <v>0.96137300000000003</v>
      </c>
      <c r="CM319">
        <v>45.849420000000002</v>
      </c>
      <c r="CN319">
        <v>30.912970000000001</v>
      </c>
      <c r="CO319">
        <v>1651.693</v>
      </c>
      <c r="CP319">
        <v>8.8766999999999999E-2</v>
      </c>
      <c r="CQ319">
        <v>65.358609999999999</v>
      </c>
      <c r="CR319">
        <v>5.4575310000000004</v>
      </c>
      <c r="CS319">
        <v>7098.9960000000001</v>
      </c>
      <c r="CT319">
        <v>1.7E-5</v>
      </c>
      <c r="CU319">
        <v>31.731619999999999</v>
      </c>
      <c r="CV319">
        <v>1.7100000000000001E-4</v>
      </c>
      <c r="CW319">
        <v>317.31619999999998</v>
      </c>
      <c r="CX319">
        <v>0.26438899999999999</v>
      </c>
      <c r="CY319">
        <v>0.52995000000000003</v>
      </c>
      <c r="CZ319">
        <v>2.1325E-2</v>
      </c>
      <c r="DA319">
        <v>198.7663</v>
      </c>
      <c r="DB319">
        <v>0</v>
      </c>
      <c r="DC319">
        <f t="shared" si="18"/>
        <v>0</v>
      </c>
      <c r="DD319">
        <f t="shared" si="19"/>
        <v>0</v>
      </c>
    </row>
    <row r="320" spans="1:108" x14ac:dyDescent="0.3">
      <c r="A320">
        <v>2061</v>
      </c>
      <c r="B320">
        <v>2</v>
      </c>
      <c r="C320">
        <v>9</v>
      </c>
      <c r="D320">
        <v>0</v>
      </c>
      <c r="E320">
        <v>0</v>
      </c>
      <c r="F320">
        <v>0</v>
      </c>
      <c r="G320">
        <v>0</v>
      </c>
      <c r="H320">
        <v>0.21</v>
      </c>
      <c r="I320">
        <v>0</v>
      </c>
      <c r="J320" t="e">
        <f t="shared" si="17"/>
        <v>#NUM!</v>
      </c>
      <c r="K320">
        <v>0</v>
      </c>
      <c r="L320">
        <v>0</v>
      </c>
      <c r="M320">
        <v>0</v>
      </c>
      <c r="N320">
        <v>0</v>
      </c>
      <c r="O320">
        <f t="shared" si="16"/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9229.4110000000001</v>
      </c>
      <c r="AH320">
        <v>0</v>
      </c>
      <c r="AI320">
        <v>666.66669999999999</v>
      </c>
      <c r="AJ320">
        <v>0</v>
      </c>
      <c r="AK320">
        <v>300.4169</v>
      </c>
      <c r="AL320">
        <v>0</v>
      </c>
      <c r="AM320">
        <v>2.1289999999999998E-3</v>
      </c>
      <c r="AN320">
        <v>-23.305900000000001</v>
      </c>
      <c r="AO320">
        <v>0</v>
      </c>
      <c r="AP320">
        <v>0</v>
      </c>
      <c r="AQ320">
        <v>-13.337999999999999</v>
      </c>
      <c r="AR320">
        <v>-9.9678599999999999</v>
      </c>
      <c r="AS320">
        <v>1</v>
      </c>
      <c r="AT320">
        <v>0</v>
      </c>
      <c r="AU320">
        <v>1.2210000000000001E-3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0.28041899999999997</v>
      </c>
      <c r="BC320">
        <v>23.305900000000001</v>
      </c>
      <c r="BD320">
        <v>23.305900000000001</v>
      </c>
      <c r="BE320">
        <v>22.89</v>
      </c>
      <c r="BF320">
        <v>19.190000000000001</v>
      </c>
      <c r="BG320">
        <v>21.04</v>
      </c>
      <c r="BH320">
        <v>20.28922</v>
      </c>
      <c r="BI320">
        <v>21.432200000000002</v>
      </c>
      <c r="BJ320">
        <v>7.1</v>
      </c>
      <c r="BK320">
        <v>23.1</v>
      </c>
      <c r="BL320">
        <v>22.233360000000001</v>
      </c>
      <c r="BM320">
        <v>87.069969999999998</v>
      </c>
      <c r="BN320">
        <v>1</v>
      </c>
      <c r="BO320">
        <v>0</v>
      </c>
      <c r="BP320">
        <v>0</v>
      </c>
      <c r="BQ320">
        <v>22.42304</v>
      </c>
      <c r="BR320">
        <v>1189.3499999999999</v>
      </c>
      <c r="BS320">
        <v>0.60112399999999999</v>
      </c>
      <c r="BT320">
        <v>144.40950000000001</v>
      </c>
      <c r="BU320">
        <v>9230.2520000000004</v>
      </c>
      <c r="BV320">
        <v>0</v>
      </c>
      <c r="BW320">
        <v>0</v>
      </c>
      <c r="BX320">
        <v>13.65085</v>
      </c>
      <c r="BY320">
        <v>22.069510000000001</v>
      </c>
      <c r="BZ320">
        <v>3.0000000000000001E-6</v>
      </c>
      <c r="CA320">
        <v>3.0000000000000001E-6</v>
      </c>
      <c r="CB320">
        <v>3.8397290000000002</v>
      </c>
      <c r="CC320">
        <v>7.033067</v>
      </c>
      <c r="CD320">
        <v>5.357E-2</v>
      </c>
      <c r="CE320">
        <v>0.279779</v>
      </c>
      <c r="CF320">
        <v>0.29567300000000002</v>
      </c>
      <c r="CG320">
        <v>0.59170599999999995</v>
      </c>
      <c r="CH320">
        <v>1.3717E-2</v>
      </c>
      <c r="CI320">
        <v>0.95407500000000001</v>
      </c>
      <c r="CJ320">
        <v>1.369923</v>
      </c>
      <c r="CK320">
        <v>93.888270000000006</v>
      </c>
      <c r="CL320">
        <v>0.91825800000000002</v>
      </c>
      <c r="CM320">
        <v>45.03378</v>
      </c>
      <c r="CN320">
        <v>29.953800000000001</v>
      </c>
      <c r="CO320">
        <v>1639.1289999999999</v>
      </c>
      <c r="CP320">
        <v>8.6740999999999999E-2</v>
      </c>
      <c r="CQ320">
        <v>65.340639999999993</v>
      </c>
      <c r="CR320">
        <v>5.4585739999999996</v>
      </c>
      <c r="CS320">
        <v>7094.8419999999996</v>
      </c>
      <c r="CT320">
        <v>1.7E-5</v>
      </c>
      <c r="CU320">
        <v>31.72889</v>
      </c>
      <c r="CV320">
        <v>1.66E-4</v>
      </c>
      <c r="CW320">
        <v>317.28890000000001</v>
      </c>
      <c r="CX320">
        <v>0.28737000000000001</v>
      </c>
      <c r="CY320">
        <v>0.55388800000000005</v>
      </c>
      <c r="CZ320">
        <v>9.4636999999999999E-2</v>
      </c>
      <c r="DA320">
        <v>199.45590000000001</v>
      </c>
      <c r="DB320">
        <v>0</v>
      </c>
      <c r="DC320">
        <f t="shared" si="18"/>
        <v>0</v>
      </c>
      <c r="DD320">
        <f t="shared" si="19"/>
        <v>0</v>
      </c>
    </row>
    <row r="321" spans="1:108" x14ac:dyDescent="0.3">
      <c r="A321">
        <v>2061</v>
      </c>
      <c r="B321">
        <v>5</v>
      </c>
      <c r="C321">
        <v>21</v>
      </c>
      <c r="D321">
        <v>0</v>
      </c>
      <c r="E321">
        <v>0</v>
      </c>
      <c r="F321">
        <v>0</v>
      </c>
      <c r="G321">
        <v>0</v>
      </c>
      <c r="H321">
        <v>0.21</v>
      </c>
      <c r="I321">
        <v>0</v>
      </c>
      <c r="J321" t="e">
        <f t="shared" si="17"/>
        <v>#NUM!</v>
      </c>
      <c r="K321">
        <v>0</v>
      </c>
      <c r="L321">
        <v>0</v>
      </c>
      <c r="M321">
        <v>0</v>
      </c>
      <c r="N321">
        <v>0</v>
      </c>
      <c r="O321">
        <f t="shared" si="16"/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9211.384</v>
      </c>
      <c r="AH321">
        <v>0</v>
      </c>
      <c r="AI321">
        <v>666.66669999999999</v>
      </c>
      <c r="AJ321">
        <v>0</v>
      </c>
      <c r="AK321">
        <v>280.47570000000002</v>
      </c>
      <c r="AL321">
        <v>0</v>
      </c>
      <c r="AM321">
        <v>2.1289999999999998E-3</v>
      </c>
      <c r="AN321">
        <v>-13.025</v>
      </c>
      <c r="AO321">
        <v>0</v>
      </c>
      <c r="AP321">
        <v>0</v>
      </c>
      <c r="AQ321">
        <v>-5.2313999999999998</v>
      </c>
      <c r="AR321">
        <v>-7.7935800000000004</v>
      </c>
      <c r="AS321">
        <v>1</v>
      </c>
      <c r="AT321">
        <v>0</v>
      </c>
      <c r="AU321">
        <v>1.2470000000000001E-3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13.024979999999999</v>
      </c>
      <c r="BD321">
        <v>13.024979999999999</v>
      </c>
      <c r="BE321">
        <v>18.010000000000002</v>
      </c>
      <c r="BF321">
        <v>9.51</v>
      </c>
      <c r="BG321">
        <v>13.76</v>
      </c>
      <c r="BH321">
        <v>14.673360000000001</v>
      </c>
      <c r="BI321">
        <v>14.661</v>
      </c>
      <c r="BJ321">
        <v>8.1999999999999993</v>
      </c>
      <c r="BK321">
        <v>0.38</v>
      </c>
      <c r="BL321">
        <v>11.881349999999999</v>
      </c>
      <c r="BM321">
        <v>71.21705</v>
      </c>
      <c r="BN321">
        <v>1</v>
      </c>
      <c r="BO321">
        <v>0</v>
      </c>
      <c r="BP321">
        <v>0</v>
      </c>
      <c r="BQ321">
        <v>0</v>
      </c>
      <c r="BR321">
        <v>2026.44</v>
      </c>
      <c r="BS321">
        <v>0.53266400000000003</v>
      </c>
      <c r="BT321">
        <v>143.42519999999999</v>
      </c>
      <c r="BU321">
        <v>9212.0689999999995</v>
      </c>
      <c r="BV321">
        <v>0</v>
      </c>
      <c r="BW321">
        <v>0</v>
      </c>
      <c r="BX321">
        <v>14.53411</v>
      </c>
      <c r="BY321">
        <v>24.484580000000001</v>
      </c>
      <c r="BZ321">
        <v>1.9999999999999999E-6</v>
      </c>
      <c r="CA321">
        <v>1.9999999999999999E-6</v>
      </c>
      <c r="CB321">
        <v>3.9189509999999999</v>
      </c>
      <c r="CC321">
        <v>6.9381729999999999</v>
      </c>
      <c r="CD321">
        <v>4.8853000000000001E-2</v>
      </c>
      <c r="CE321">
        <v>0.245143</v>
      </c>
      <c r="CF321">
        <v>0.26963300000000001</v>
      </c>
      <c r="CG321">
        <v>0.51845600000000003</v>
      </c>
      <c r="CH321">
        <v>1.3004999999999999E-2</v>
      </c>
      <c r="CI321">
        <v>0.93425000000000002</v>
      </c>
      <c r="CJ321">
        <v>1.299607</v>
      </c>
      <c r="CK321">
        <v>92.003</v>
      </c>
      <c r="CL321">
        <v>0.87792800000000004</v>
      </c>
      <c r="CM321">
        <v>44.174860000000002</v>
      </c>
      <c r="CN321">
        <v>29.03173</v>
      </c>
      <c r="CO321">
        <v>1625.38</v>
      </c>
      <c r="CP321">
        <v>8.4716E-2</v>
      </c>
      <c r="CQ321">
        <v>65.320400000000006</v>
      </c>
      <c r="CR321">
        <v>5.4433059999999998</v>
      </c>
      <c r="CS321">
        <v>7090.3029999999999</v>
      </c>
      <c r="CT321">
        <v>1.5999999999999999E-5</v>
      </c>
      <c r="CU321">
        <v>31.72598</v>
      </c>
      <c r="CV321">
        <v>1.6100000000000001E-4</v>
      </c>
      <c r="CW321">
        <v>317.25979999999998</v>
      </c>
      <c r="CX321">
        <v>0.17399100000000001</v>
      </c>
      <c r="CY321">
        <v>0.51068000000000002</v>
      </c>
      <c r="CZ321">
        <v>9.6875000000000003E-2</v>
      </c>
      <c r="DA321">
        <v>199.25120000000001</v>
      </c>
      <c r="DB321">
        <v>0</v>
      </c>
      <c r="DC321">
        <f t="shared" si="18"/>
        <v>0</v>
      </c>
      <c r="DD321">
        <f t="shared" si="19"/>
        <v>0</v>
      </c>
    </row>
    <row r="322" spans="1:108" x14ac:dyDescent="0.3">
      <c r="A322">
        <v>2061</v>
      </c>
      <c r="B322">
        <v>8</v>
      </c>
      <c r="C322">
        <v>30</v>
      </c>
      <c r="D322">
        <v>0</v>
      </c>
      <c r="E322">
        <v>0</v>
      </c>
      <c r="F322">
        <v>0</v>
      </c>
      <c r="G322">
        <v>0</v>
      </c>
      <c r="H322">
        <v>0.21</v>
      </c>
      <c r="I322">
        <v>0</v>
      </c>
      <c r="J322" t="e">
        <f t="shared" si="17"/>
        <v>#NUM!</v>
      </c>
      <c r="K322">
        <v>0</v>
      </c>
      <c r="L322">
        <v>0</v>
      </c>
      <c r="M322">
        <v>0</v>
      </c>
      <c r="N322">
        <v>0</v>
      </c>
      <c r="O322">
        <f t="shared" si="16"/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9213.3410000000003</v>
      </c>
      <c r="AH322">
        <v>0</v>
      </c>
      <c r="AI322">
        <v>666.66669999999999</v>
      </c>
      <c r="AJ322">
        <v>0</v>
      </c>
      <c r="AK322">
        <v>277.60550000000001</v>
      </c>
      <c r="AL322">
        <v>0</v>
      </c>
      <c r="AM322">
        <v>2.1289999999999998E-3</v>
      </c>
      <c r="AN322">
        <v>-9.7051800000000004</v>
      </c>
      <c r="AO322">
        <v>0</v>
      </c>
      <c r="AP322">
        <v>0</v>
      </c>
      <c r="AQ322">
        <v>-4.4686500000000002</v>
      </c>
      <c r="AR322">
        <v>-5.2365300000000001</v>
      </c>
      <c r="AS322">
        <v>1</v>
      </c>
      <c r="AT322">
        <v>0</v>
      </c>
      <c r="AU322">
        <v>1.273E-3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0.16868900000000001</v>
      </c>
      <c r="BC322">
        <v>9.7051809999999996</v>
      </c>
      <c r="BD322">
        <v>9.7051809999999996</v>
      </c>
      <c r="BE322">
        <v>15.47</v>
      </c>
      <c r="BF322">
        <v>6.53</v>
      </c>
      <c r="BG322">
        <v>11</v>
      </c>
      <c r="BH322">
        <v>12.286619999999999</v>
      </c>
      <c r="BI322">
        <v>11.94764</v>
      </c>
      <c r="BJ322">
        <v>14.7</v>
      </c>
      <c r="BK322">
        <v>4.78</v>
      </c>
      <c r="BL322">
        <v>9.6992340000000006</v>
      </c>
      <c r="BM322">
        <v>69.398420000000002</v>
      </c>
      <c r="BN322">
        <v>1</v>
      </c>
      <c r="BO322">
        <v>0</v>
      </c>
      <c r="BP322">
        <v>0</v>
      </c>
      <c r="BQ322">
        <v>4.5083169999999999</v>
      </c>
      <c r="BR322">
        <v>100.58</v>
      </c>
      <c r="BS322">
        <v>0.767096</v>
      </c>
      <c r="BT322">
        <v>142.8492</v>
      </c>
      <c r="BU322">
        <v>9213.8469999999998</v>
      </c>
      <c r="BV322">
        <v>0</v>
      </c>
      <c r="BW322">
        <v>0</v>
      </c>
      <c r="BX322">
        <v>17.77346</v>
      </c>
      <c r="BY322">
        <v>34.827669999999998</v>
      </c>
      <c r="BZ322">
        <v>1.9999999999999999E-6</v>
      </c>
      <c r="CA322">
        <v>1.9999999999999999E-6</v>
      </c>
      <c r="CB322">
        <v>4.0961889999999999</v>
      </c>
      <c r="CC322">
        <v>7.5973290000000002</v>
      </c>
      <c r="CD322">
        <v>4.5241999999999997E-2</v>
      </c>
      <c r="CE322">
        <v>0.22677</v>
      </c>
      <c r="CF322">
        <v>0.24970400000000001</v>
      </c>
      <c r="CG322">
        <v>0.47959800000000002</v>
      </c>
      <c r="CH322">
        <v>1.2383E-2</v>
      </c>
      <c r="CI322">
        <v>0.92300300000000002</v>
      </c>
      <c r="CJ322">
        <v>1.2376720000000001</v>
      </c>
      <c r="CK322">
        <v>90.962429999999998</v>
      </c>
      <c r="CL322">
        <v>0.84154200000000001</v>
      </c>
      <c r="CM322">
        <v>43.684190000000001</v>
      </c>
      <c r="CN322">
        <v>28.163419999999999</v>
      </c>
      <c r="CO322">
        <v>1617.5440000000001</v>
      </c>
      <c r="CP322">
        <v>8.2654000000000005E-2</v>
      </c>
      <c r="CQ322">
        <v>65.309179999999998</v>
      </c>
      <c r="CR322">
        <v>5.4106379999999996</v>
      </c>
      <c r="CS322">
        <v>7087.7560000000003</v>
      </c>
      <c r="CT322">
        <v>1.5999999999999999E-5</v>
      </c>
      <c r="CU322">
        <v>31.724260000000001</v>
      </c>
      <c r="CV322">
        <v>1.5699999999999999E-4</v>
      </c>
      <c r="CW322">
        <v>317.24259999999998</v>
      </c>
      <c r="CX322">
        <v>0.15998999999999999</v>
      </c>
      <c r="CY322">
        <v>0.34607700000000002</v>
      </c>
      <c r="CZ322">
        <v>7.1932999999999997E-2</v>
      </c>
      <c r="DA322">
        <v>199.30019999999999</v>
      </c>
      <c r="DB322">
        <v>0</v>
      </c>
      <c r="DC322">
        <f t="shared" si="18"/>
        <v>0</v>
      </c>
      <c r="DD322">
        <f t="shared" si="19"/>
        <v>0</v>
      </c>
    </row>
    <row r="323" spans="1:108" x14ac:dyDescent="0.3">
      <c r="A323">
        <v>2061</v>
      </c>
      <c r="B323">
        <v>12</v>
      </c>
      <c r="C323">
        <v>9</v>
      </c>
      <c r="D323">
        <v>0</v>
      </c>
      <c r="E323">
        <v>0</v>
      </c>
      <c r="F323">
        <v>0</v>
      </c>
      <c r="G323">
        <v>0</v>
      </c>
      <c r="H323">
        <v>0.21</v>
      </c>
      <c r="I323">
        <v>0</v>
      </c>
      <c r="J323" t="e">
        <f t="shared" si="17"/>
        <v>#NUM!</v>
      </c>
      <c r="K323">
        <v>0</v>
      </c>
      <c r="L323">
        <v>0</v>
      </c>
      <c r="M323">
        <v>0</v>
      </c>
      <c r="N323">
        <v>0</v>
      </c>
      <c r="O323">
        <f t="shared" si="16"/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9198.4159999999993</v>
      </c>
      <c r="AH323">
        <v>0</v>
      </c>
      <c r="AI323">
        <v>666.66669999999999</v>
      </c>
      <c r="AJ323">
        <v>0</v>
      </c>
      <c r="AK323">
        <v>273.85329999999999</v>
      </c>
      <c r="AL323">
        <v>0</v>
      </c>
      <c r="AM323">
        <v>2.1289999999999998E-3</v>
      </c>
      <c r="AN323">
        <v>-17.4269</v>
      </c>
      <c r="AO323">
        <v>0</v>
      </c>
      <c r="AP323">
        <v>0</v>
      </c>
      <c r="AQ323">
        <v>-10.723800000000001</v>
      </c>
      <c r="AR323">
        <v>-6.7030900000000004</v>
      </c>
      <c r="AS323">
        <v>1</v>
      </c>
      <c r="AT323">
        <v>0</v>
      </c>
      <c r="AU323">
        <v>3.1619999999999999E-3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17.426870000000001</v>
      </c>
      <c r="BD323">
        <v>17.426870000000001</v>
      </c>
      <c r="BE323">
        <v>24.66</v>
      </c>
      <c r="BF323">
        <v>14.26</v>
      </c>
      <c r="BG323">
        <v>19.46</v>
      </c>
      <c r="BH323">
        <v>17.902370000000001</v>
      </c>
      <c r="BI323">
        <v>20.5624</v>
      </c>
      <c r="BJ323">
        <v>26.8</v>
      </c>
      <c r="BK323">
        <v>0</v>
      </c>
      <c r="BL323">
        <v>16.256319999999999</v>
      </c>
      <c r="BM323">
        <v>67.156459999999996</v>
      </c>
      <c r="BN323">
        <v>1</v>
      </c>
      <c r="BO323">
        <v>0</v>
      </c>
      <c r="BP323">
        <v>0</v>
      </c>
      <c r="BQ323">
        <v>0</v>
      </c>
      <c r="BR323">
        <v>585.26499999999999</v>
      </c>
      <c r="BS323">
        <v>1.2872440000000001</v>
      </c>
      <c r="BT323">
        <v>142.21260000000001</v>
      </c>
      <c r="BU323">
        <v>9199.3289999999997</v>
      </c>
      <c r="BV323">
        <v>0</v>
      </c>
      <c r="BW323">
        <v>0</v>
      </c>
      <c r="BX323">
        <v>19.629529999999999</v>
      </c>
      <c r="BY323">
        <v>31.521750000000001</v>
      </c>
      <c r="BZ323">
        <v>1.9999999999999999E-6</v>
      </c>
      <c r="CA323">
        <v>1.9999999999999999E-6</v>
      </c>
      <c r="CB323">
        <v>4.2938169999999998</v>
      </c>
      <c r="CC323">
        <v>7.9295400000000003</v>
      </c>
      <c r="CD323">
        <v>4.2279999999999998E-2</v>
      </c>
      <c r="CE323">
        <v>0.20771100000000001</v>
      </c>
      <c r="CF323">
        <v>0.23335700000000001</v>
      </c>
      <c r="CG323">
        <v>0.43929000000000001</v>
      </c>
      <c r="CH323">
        <v>1.1825E-2</v>
      </c>
      <c r="CI323">
        <v>0.91054299999999999</v>
      </c>
      <c r="CJ323">
        <v>1.181325</v>
      </c>
      <c r="CK323">
        <v>89.764139999999998</v>
      </c>
      <c r="CL323">
        <v>0.80789599999999995</v>
      </c>
      <c r="CM323">
        <v>43.13355</v>
      </c>
      <c r="CN323">
        <v>27.353840000000002</v>
      </c>
      <c r="CO323">
        <v>1608.5740000000001</v>
      </c>
      <c r="CP323">
        <v>8.0592999999999998E-2</v>
      </c>
      <c r="CQ323">
        <v>65.29589</v>
      </c>
      <c r="CR323">
        <v>5.3794199999999996</v>
      </c>
      <c r="CS323">
        <v>7084.8940000000002</v>
      </c>
      <c r="CT323">
        <v>1.5E-5</v>
      </c>
      <c r="CU323">
        <v>31.72232</v>
      </c>
      <c r="CV323">
        <v>1.5200000000000001E-4</v>
      </c>
      <c r="CW323">
        <v>317.22320000000002</v>
      </c>
      <c r="CX323">
        <v>0.11025500000000001</v>
      </c>
      <c r="CY323">
        <v>0.80207799999999996</v>
      </c>
      <c r="CZ323">
        <v>0</v>
      </c>
      <c r="DA323">
        <v>193.6833</v>
      </c>
      <c r="DB323">
        <v>0</v>
      </c>
      <c r="DC323">
        <f t="shared" si="18"/>
        <v>0</v>
      </c>
      <c r="DD323">
        <f t="shared" si="19"/>
        <v>0</v>
      </c>
    </row>
    <row r="324" spans="1:108" x14ac:dyDescent="0.3">
      <c r="A324">
        <v>2062</v>
      </c>
      <c r="B324">
        <v>3</v>
      </c>
      <c r="C324">
        <v>20</v>
      </c>
      <c r="D324">
        <v>0</v>
      </c>
      <c r="E324">
        <v>0</v>
      </c>
      <c r="F324">
        <v>0</v>
      </c>
      <c r="G324">
        <v>0</v>
      </c>
      <c r="H324">
        <v>0.21</v>
      </c>
      <c r="I324">
        <v>0</v>
      </c>
      <c r="J324" t="e">
        <f t="shared" si="17"/>
        <v>#NUM!</v>
      </c>
      <c r="K324">
        <v>0</v>
      </c>
      <c r="L324">
        <v>0</v>
      </c>
      <c r="M324">
        <v>0</v>
      </c>
      <c r="N324">
        <v>0</v>
      </c>
      <c r="O324">
        <f t="shared" si="16"/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9157.0470000000005</v>
      </c>
      <c r="AH324">
        <v>0</v>
      </c>
      <c r="AI324">
        <v>666.66669999999999</v>
      </c>
      <c r="AJ324">
        <v>0</v>
      </c>
      <c r="AK324">
        <v>275.93920000000003</v>
      </c>
      <c r="AL324">
        <v>0</v>
      </c>
      <c r="AM324">
        <v>2.1289999999999998E-3</v>
      </c>
      <c r="AN324">
        <v>-17.860700000000001</v>
      </c>
      <c r="AO324">
        <v>0</v>
      </c>
      <c r="AP324">
        <v>0</v>
      </c>
      <c r="AQ324">
        <v>-9.0035399999999992</v>
      </c>
      <c r="AR324">
        <v>-8.8571799999999996</v>
      </c>
      <c r="AS324">
        <v>1</v>
      </c>
      <c r="AT324">
        <v>0</v>
      </c>
      <c r="AU324">
        <v>2.2279999999999999E-3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17.86073</v>
      </c>
      <c r="BD324">
        <v>17.86073</v>
      </c>
      <c r="BE324">
        <v>22.61</v>
      </c>
      <c r="BF324">
        <v>12.81</v>
      </c>
      <c r="BG324">
        <v>17.71</v>
      </c>
      <c r="BH324">
        <v>18.39518</v>
      </c>
      <c r="BI324">
        <v>18.748799999999999</v>
      </c>
      <c r="BJ324">
        <v>14.3</v>
      </c>
      <c r="BK324">
        <v>0</v>
      </c>
      <c r="BL324">
        <v>14.79133</v>
      </c>
      <c r="BM324">
        <v>68.384569999999997</v>
      </c>
      <c r="BN324">
        <v>1</v>
      </c>
      <c r="BO324">
        <v>0</v>
      </c>
      <c r="BP324">
        <v>0</v>
      </c>
      <c r="BQ324">
        <v>0</v>
      </c>
      <c r="BR324">
        <v>1570.12</v>
      </c>
      <c r="BS324">
        <v>0.59501400000000004</v>
      </c>
      <c r="BT324">
        <v>141.1662</v>
      </c>
      <c r="BU324">
        <v>9157.7219999999998</v>
      </c>
      <c r="BV324">
        <v>0</v>
      </c>
      <c r="BW324">
        <v>0</v>
      </c>
      <c r="BX324">
        <v>13.65788</v>
      </c>
      <c r="BY324">
        <v>20.70973</v>
      </c>
      <c r="BZ324">
        <v>9.9999999999999995E-7</v>
      </c>
      <c r="CA324">
        <v>9.9999999999999995E-7</v>
      </c>
      <c r="CB324">
        <v>4.107596</v>
      </c>
      <c r="CC324">
        <v>7.3668310000000004</v>
      </c>
      <c r="CD324">
        <v>3.7716E-2</v>
      </c>
      <c r="CE324">
        <v>0.17924200000000001</v>
      </c>
      <c r="CF324">
        <v>0.20816899999999999</v>
      </c>
      <c r="CG324">
        <v>0.37907999999999997</v>
      </c>
      <c r="CH324">
        <v>1.1161000000000001E-2</v>
      </c>
      <c r="CI324">
        <v>0.89000400000000002</v>
      </c>
      <c r="CJ324">
        <v>1.114932</v>
      </c>
      <c r="CK324">
        <v>87.755120000000005</v>
      </c>
      <c r="CL324">
        <v>0.76936700000000002</v>
      </c>
      <c r="CM324">
        <v>42.209670000000003</v>
      </c>
      <c r="CN324">
        <v>26.548120000000001</v>
      </c>
      <c r="CO324">
        <v>1592.777</v>
      </c>
      <c r="CP324">
        <v>7.8782000000000005E-2</v>
      </c>
      <c r="CQ324">
        <v>65.271109999999993</v>
      </c>
      <c r="CR324">
        <v>5.402768</v>
      </c>
      <c r="CS324">
        <v>7079.8289999999997</v>
      </c>
      <c r="CT324">
        <v>1.5E-5</v>
      </c>
      <c r="CU324">
        <v>31.719080000000002</v>
      </c>
      <c r="CV324">
        <v>1.4799999999999999E-4</v>
      </c>
      <c r="CW324">
        <v>317.19080000000002</v>
      </c>
      <c r="CX324">
        <v>8.1904000000000005E-2</v>
      </c>
      <c r="CY324">
        <v>0.59370199999999995</v>
      </c>
      <c r="CZ324">
        <v>0</v>
      </c>
      <c r="DA324">
        <v>193.07480000000001</v>
      </c>
      <c r="DB324">
        <v>0</v>
      </c>
      <c r="DC324">
        <f t="shared" si="18"/>
        <v>0</v>
      </c>
      <c r="DD324">
        <f t="shared" si="19"/>
        <v>0</v>
      </c>
    </row>
    <row r="325" spans="1:108" x14ac:dyDescent="0.3">
      <c r="A325">
        <v>2062</v>
      </c>
      <c r="B325">
        <v>6</v>
      </c>
      <c r="C325">
        <v>29</v>
      </c>
      <c r="D325">
        <v>0</v>
      </c>
      <c r="E325">
        <v>0</v>
      </c>
      <c r="F325">
        <v>0</v>
      </c>
      <c r="G325">
        <v>0</v>
      </c>
      <c r="H325">
        <v>0.21</v>
      </c>
      <c r="I325">
        <v>0</v>
      </c>
      <c r="J325" t="e">
        <f t="shared" si="17"/>
        <v>#NUM!</v>
      </c>
      <c r="K325">
        <v>0</v>
      </c>
      <c r="L325">
        <v>0</v>
      </c>
      <c r="M325">
        <v>0</v>
      </c>
      <c r="N325">
        <v>0</v>
      </c>
      <c r="O325">
        <f t="shared" ref="O325:O371" si="20">SUM(L325:N325)</f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9152.66</v>
      </c>
      <c r="AH325">
        <v>0</v>
      </c>
      <c r="AI325">
        <v>666.66669999999999</v>
      </c>
      <c r="AJ325">
        <v>0</v>
      </c>
      <c r="AK325">
        <v>274.01990000000001</v>
      </c>
      <c r="AL325">
        <v>0</v>
      </c>
      <c r="AM325">
        <v>2.1289999999999998E-3</v>
      </c>
      <c r="AN325">
        <v>-8.7765599999999999</v>
      </c>
      <c r="AO325">
        <v>0</v>
      </c>
      <c r="AP325">
        <v>0</v>
      </c>
      <c r="AQ325">
        <v>-3.35825</v>
      </c>
      <c r="AR325">
        <v>-5.41831</v>
      </c>
      <c r="AS325">
        <v>1</v>
      </c>
      <c r="AT325">
        <v>0</v>
      </c>
      <c r="AU325">
        <v>1.1310000000000001E-3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8.7765599999999999</v>
      </c>
      <c r="BD325">
        <v>8.7765599999999999</v>
      </c>
      <c r="BE325">
        <v>15.76</v>
      </c>
      <c r="BF325">
        <v>6.07</v>
      </c>
      <c r="BG325">
        <v>10.914999999999999</v>
      </c>
      <c r="BH325">
        <v>11.96476</v>
      </c>
      <c r="BI325">
        <v>11.94214</v>
      </c>
      <c r="BJ325">
        <v>6.3</v>
      </c>
      <c r="BK325">
        <v>0</v>
      </c>
      <c r="BL325">
        <v>9.3959659999999996</v>
      </c>
      <c r="BM325">
        <v>67.252920000000003</v>
      </c>
      <c r="BN325">
        <v>1</v>
      </c>
      <c r="BO325">
        <v>0</v>
      </c>
      <c r="BP325">
        <v>0</v>
      </c>
      <c r="BQ325">
        <v>0</v>
      </c>
      <c r="BR325">
        <v>2172.4349999999999</v>
      </c>
      <c r="BS325">
        <v>0.31763999999999998</v>
      </c>
      <c r="BT325">
        <v>140.42179999999999</v>
      </c>
      <c r="BU325">
        <v>9153.2099999999991</v>
      </c>
      <c r="BV325">
        <v>0</v>
      </c>
      <c r="BW325">
        <v>0</v>
      </c>
      <c r="BX325">
        <v>15.99633</v>
      </c>
      <c r="BY325">
        <v>31.025079999999999</v>
      </c>
      <c r="BZ325">
        <v>0</v>
      </c>
      <c r="CA325">
        <v>9.9999999999999995E-7</v>
      </c>
      <c r="CB325">
        <v>4.1268710000000004</v>
      </c>
      <c r="CC325">
        <v>7.6565890000000003</v>
      </c>
      <c r="CD325">
        <v>3.4118999999999997E-2</v>
      </c>
      <c r="CE325">
        <v>0.161161</v>
      </c>
      <c r="CF325">
        <v>0.18831400000000001</v>
      </c>
      <c r="CG325">
        <v>0.34083999999999998</v>
      </c>
      <c r="CH325">
        <v>1.0567E-2</v>
      </c>
      <c r="CI325">
        <v>0.87565999999999999</v>
      </c>
      <c r="CJ325">
        <v>1.0561499999999999</v>
      </c>
      <c r="CK325">
        <v>86.407420000000002</v>
      </c>
      <c r="CL325">
        <v>0.73438700000000001</v>
      </c>
      <c r="CM325">
        <v>41.558790000000002</v>
      </c>
      <c r="CN325">
        <v>25.753530000000001</v>
      </c>
      <c r="CO325">
        <v>1581.3389999999999</v>
      </c>
      <c r="CP325">
        <v>7.6938999999999994E-2</v>
      </c>
      <c r="CQ325">
        <v>65.253389999999996</v>
      </c>
      <c r="CR325">
        <v>5.3880670000000004</v>
      </c>
      <c r="CS325">
        <v>7076.2139999999999</v>
      </c>
      <c r="CT325">
        <v>1.4E-5</v>
      </c>
      <c r="CU325">
        <v>31.716740000000001</v>
      </c>
      <c r="CV325">
        <v>1.4300000000000001E-4</v>
      </c>
      <c r="CW325">
        <v>317.16739999999999</v>
      </c>
      <c r="CX325">
        <v>0.14569699999999999</v>
      </c>
      <c r="CY325">
        <v>0.40457100000000001</v>
      </c>
      <c r="CZ325">
        <v>1.7701000000000001E-2</v>
      </c>
      <c r="DA325">
        <v>197.4477</v>
      </c>
      <c r="DB325">
        <v>0</v>
      </c>
      <c r="DC325">
        <f t="shared" si="18"/>
        <v>0</v>
      </c>
      <c r="DD325">
        <f t="shared" si="19"/>
        <v>0</v>
      </c>
    </row>
    <row r="326" spans="1:108" x14ac:dyDescent="0.3">
      <c r="A326">
        <v>2062</v>
      </c>
      <c r="B326">
        <v>10</v>
      </c>
      <c r="C326">
        <v>8</v>
      </c>
      <c r="D326">
        <v>0</v>
      </c>
      <c r="E326">
        <v>0</v>
      </c>
      <c r="F326">
        <v>0</v>
      </c>
      <c r="G326">
        <v>0</v>
      </c>
      <c r="H326">
        <v>0.21</v>
      </c>
      <c r="I326">
        <v>0</v>
      </c>
      <c r="J326" t="e">
        <f t="shared" ref="J326:J371" si="21">E326*I326*(0.317+0.942*(E326-1.4)^-1.161)</f>
        <v>#NUM!</v>
      </c>
      <c r="K326">
        <v>0</v>
      </c>
      <c r="L326">
        <v>0</v>
      </c>
      <c r="M326">
        <v>0</v>
      </c>
      <c r="N326">
        <v>0</v>
      </c>
      <c r="O326">
        <f t="shared" si="20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9148.1740000000009</v>
      </c>
      <c r="AH326">
        <v>0</v>
      </c>
      <c r="AI326">
        <v>666.66669999999999</v>
      </c>
      <c r="AJ326">
        <v>0</v>
      </c>
      <c r="AK326">
        <v>277.90199999999999</v>
      </c>
      <c r="AL326">
        <v>0</v>
      </c>
      <c r="AM326">
        <v>2.1289999999999998E-3</v>
      </c>
      <c r="AN326">
        <v>-13.3903</v>
      </c>
      <c r="AO326">
        <v>0</v>
      </c>
      <c r="AP326">
        <v>0</v>
      </c>
      <c r="AQ326">
        <v>-7.1121800000000004</v>
      </c>
      <c r="AR326">
        <v>-6.2780800000000001</v>
      </c>
      <c r="AS326">
        <v>1</v>
      </c>
      <c r="AT326">
        <v>0</v>
      </c>
      <c r="AU326">
        <v>1.9589999999999998E-3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13.390269999999999</v>
      </c>
      <c r="BD326">
        <v>13.390269999999999</v>
      </c>
      <c r="BE326">
        <v>20.12</v>
      </c>
      <c r="BF326">
        <v>10.92</v>
      </c>
      <c r="BG326">
        <v>15.52</v>
      </c>
      <c r="BH326">
        <v>15.659929999999999</v>
      </c>
      <c r="BI326">
        <v>16.495200000000001</v>
      </c>
      <c r="BJ326">
        <v>16.399999999999999</v>
      </c>
      <c r="BK326">
        <v>0</v>
      </c>
      <c r="BL326">
        <v>13.0565</v>
      </c>
      <c r="BM326">
        <v>69.581980000000001</v>
      </c>
      <c r="BN326">
        <v>1</v>
      </c>
      <c r="BO326">
        <v>0</v>
      </c>
      <c r="BP326">
        <v>0</v>
      </c>
      <c r="BQ326">
        <v>0</v>
      </c>
      <c r="BR326">
        <v>292.05</v>
      </c>
      <c r="BS326">
        <v>0.98421899999999996</v>
      </c>
      <c r="BT326">
        <v>139.91050000000001</v>
      </c>
      <c r="BU326">
        <v>9149.1990000000005</v>
      </c>
      <c r="BV326">
        <v>0</v>
      </c>
      <c r="BW326">
        <v>0</v>
      </c>
      <c r="BX326">
        <v>17.659700000000001</v>
      </c>
      <c r="BY326">
        <v>35.899369999999998</v>
      </c>
      <c r="BZ326">
        <v>0</v>
      </c>
      <c r="CA326">
        <v>0</v>
      </c>
      <c r="CB326">
        <v>4.2990389999999996</v>
      </c>
      <c r="CC326">
        <v>8.2809969999999993</v>
      </c>
      <c r="CD326">
        <v>3.1696000000000002E-2</v>
      </c>
      <c r="CE326">
        <v>0.14966599999999999</v>
      </c>
      <c r="CF326">
        <v>0.17494199999999999</v>
      </c>
      <c r="CG326">
        <v>0.316529</v>
      </c>
      <c r="CH326">
        <v>1.0078E-2</v>
      </c>
      <c r="CI326">
        <v>0.86597299999999999</v>
      </c>
      <c r="CJ326">
        <v>1.006996</v>
      </c>
      <c r="CK326">
        <v>85.495509999999996</v>
      </c>
      <c r="CL326">
        <v>0.70420799999999995</v>
      </c>
      <c r="CM326">
        <v>41.117269999999998</v>
      </c>
      <c r="CN326">
        <v>25.032330000000002</v>
      </c>
      <c r="CO326">
        <v>1573.662</v>
      </c>
      <c r="CP326">
        <v>7.5023999999999993E-2</v>
      </c>
      <c r="CQ326">
        <v>65.241439999999997</v>
      </c>
      <c r="CR326">
        <v>5.3639729999999997</v>
      </c>
      <c r="CS326">
        <v>7073.8320000000003</v>
      </c>
      <c r="CT326">
        <v>1.4E-5</v>
      </c>
      <c r="CU326">
        <v>31.7151</v>
      </c>
      <c r="CV326">
        <v>1.3899999999999999E-4</v>
      </c>
      <c r="CW326">
        <v>317.15100000000001</v>
      </c>
      <c r="CX326">
        <v>0.31197599999999998</v>
      </c>
      <c r="CY326">
        <v>0.71210200000000001</v>
      </c>
      <c r="CZ326">
        <v>9.6399999999999993E-3</v>
      </c>
      <c r="DA326">
        <v>197.52019999999999</v>
      </c>
      <c r="DB326">
        <v>0</v>
      </c>
      <c r="DC326">
        <f t="shared" ref="DC326:DC371" si="22">SUM(O326:V326,)</f>
        <v>0</v>
      </c>
      <c r="DD326">
        <f t="shared" ref="DD326:DD371" si="23">DC326/2</f>
        <v>0</v>
      </c>
    </row>
    <row r="327" spans="1:108" x14ac:dyDescent="0.3">
      <c r="A327">
        <v>2063</v>
      </c>
      <c r="B327">
        <v>1</v>
      </c>
      <c r="C327">
        <v>17</v>
      </c>
      <c r="D327">
        <v>0</v>
      </c>
      <c r="E327">
        <v>0</v>
      </c>
      <c r="F327">
        <v>0</v>
      </c>
      <c r="G327">
        <v>0</v>
      </c>
      <c r="H327">
        <v>0.21</v>
      </c>
      <c r="I327">
        <v>0</v>
      </c>
      <c r="J327" t="e">
        <f t="shared" si="21"/>
        <v>#NUM!</v>
      </c>
      <c r="K327">
        <v>0</v>
      </c>
      <c r="L327">
        <v>0</v>
      </c>
      <c r="M327">
        <v>0</v>
      </c>
      <c r="N327">
        <v>0</v>
      </c>
      <c r="O327">
        <f t="shared" si="20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9115.23</v>
      </c>
      <c r="AH327">
        <v>0</v>
      </c>
      <c r="AI327">
        <v>666.66669999999999</v>
      </c>
      <c r="AJ327">
        <v>0</v>
      </c>
      <c r="AK327">
        <v>268.60910000000001</v>
      </c>
      <c r="AL327">
        <v>0</v>
      </c>
      <c r="AM327">
        <v>2.1289999999999998E-3</v>
      </c>
      <c r="AN327">
        <v>-19.019100000000002</v>
      </c>
      <c r="AO327">
        <v>0</v>
      </c>
      <c r="AP327">
        <v>0</v>
      </c>
      <c r="AQ327">
        <v>-11.4762</v>
      </c>
      <c r="AR327">
        <v>-7.5429300000000001</v>
      </c>
      <c r="AS327">
        <v>1</v>
      </c>
      <c r="AT327">
        <v>0</v>
      </c>
      <c r="AU327">
        <v>3.3219999999999999E-3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19.019120000000001</v>
      </c>
      <c r="BD327">
        <v>19.019120000000001</v>
      </c>
      <c r="BE327">
        <v>24.84</v>
      </c>
      <c r="BF327">
        <v>13.34</v>
      </c>
      <c r="BG327">
        <v>19.09</v>
      </c>
      <c r="BH327">
        <v>19.381019999999999</v>
      </c>
      <c r="BI327">
        <v>20.309000000000001</v>
      </c>
      <c r="BJ327">
        <v>26.3</v>
      </c>
      <c r="BK327">
        <v>0.17</v>
      </c>
      <c r="BL327">
        <v>15.31278</v>
      </c>
      <c r="BM327">
        <v>64.255219999999994</v>
      </c>
      <c r="BN327">
        <v>1</v>
      </c>
      <c r="BO327">
        <v>0</v>
      </c>
      <c r="BP327">
        <v>0</v>
      </c>
      <c r="BQ327">
        <v>0</v>
      </c>
      <c r="BR327">
        <v>1062.6500000000001</v>
      </c>
      <c r="BS327">
        <v>1.493382</v>
      </c>
      <c r="BT327">
        <v>139.1011</v>
      </c>
      <c r="BU327">
        <v>9116.3880000000008</v>
      </c>
      <c r="BV327">
        <v>0</v>
      </c>
      <c r="BW327">
        <v>0</v>
      </c>
      <c r="BX327">
        <v>15.44387</v>
      </c>
      <c r="BY327">
        <v>24.793980000000001</v>
      </c>
      <c r="BZ327">
        <v>0</v>
      </c>
      <c r="CA327">
        <v>0</v>
      </c>
      <c r="CB327">
        <v>4.3130220000000001</v>
      </c>
      <c r="CC327">
        <v>8.0420400000000001</v>
      </c>
      <c r="CD327">
        <v>2.8982000000000001E-2</v>
      </c>
      <c r="CE327">
        <v>0.13279099999999999</v>
      </c>
      <c r="CF327">
        <v>0.15996099999999999</v>
      </c>
      <c r="CG327">
        <v>0.28084199999999998</v>
      </c>
      <c r="CH327">
        <v>9.5770000000000004E-3</v>
      </c>
      <c r="CI327">
        <v>0.85045899999999996</v>
      </c>
      <c r="CJ327">
        <v>0.95662499999999995</v>
      </c>
      <c r="CK327">
        <v>83.9833</v>
      </c>
      <c r="CL327">
        <v>0.67338299999999995</v>
      </c>
      <c r="CM327">
        <v>40.399920000000002</v>
      </c>
      <c r="CN327">
        <v>24.343160000000001</v>
      </c>
      <c r="CO327">
        <v>1560.63</v>
      </c>
      <c r="CP327">
        <v>7.3209999999999997E-2</v>
      </c>
      <c r="CQ327">
        <v>65.220280000000002</v>
      </c>
      <c r="CR327">
        <v>5.3632650000000002</v>
      </c>
      <c r="CS327">
        <v>7069.7950000000001</v>
      </c>
      <c r="CT327">
        <v>1.4E-5</v>
      </c>
      <c r="CU327">
        <v>31.71247</v>
      </c>
      <c r="CV327">
        <v>1.35E-4</v>
      </c>
      <c r="CW327">
        <v>317.12470000000002</v>
      </c>
      <c r="CX327">
        <v>0.29789599999999999</v>
      </c>
      <c r="CY327">
        <v>0.86098699999999995</v>
      </c>
      <c r="CZ327">
        <v>0</v>
      </c>
      <c r="DA327">
        <v>194.1611</v>
      </c>
      <c r="DB327">
        <v>0</v>
      </c>
      <c r="DC327">
        <f t="shared" si="22"/>
        <v>0</v>
      </c>
      <c r="DD327">
        <f t="shared" si="23"/>
        <v>0</v>
      </c>
    </row>
    <row r="328" spans="1:108" x14ac:dyDescent="0.3">
      <c r="A328">
        <v>2063</v>
      </c>
      <c r="B328">
        <v>4</v>
      </c>
      <c r="C328">
        <v>28</v>
      </c>
      <c r="D328">
        <v>0</v>
      </c>
      <c r="E328">
        <v>0</v>
      </c>
      <c r="F328">
        <v>0</v>
      </c>
      <c r="G328">
        <v>0</v>
      </c>
      <c r="H328">
        <v>0.21</v>
      </c>
      <c r="I328">
        <v>0</v>
      </c>
      <c r="J328" t="e">
        <f t="shared" si="21"/>
        <v>#NUM!</v>
      </c>
      <c r="K328">
        <v>0</v>
      </c>
      <c r="L328">
        <v>0</v>
      </c>
      <c r="M328">
        <v>0</v>
      </c>
      <c r="N328">
        <v>0</v>
      </c>
      <c r="O328">
        <f t="shared" si="20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9090.0990000000002</v>
      </c>
      <c r="AH328">
        <v>0</v>
      </c>
      <c r="AI328">
        <v>666.66669999999999</v>
      </c>
      <c r="AJ328">
        <v>0</v>
      </c>
      <c r="AK328">
        <v>284.86660000000001</v>
      </c>
      <c r="AL328">
        <v>0</v>
      </c>
      <c r="AM328">
        <v>2.1289999999999998E-3</v>
      </c>
      <c r="AN328">
        <v>-15.419700000000001</v>
      </c>
      <c r="AO328">
        <v>0</v>
      </c>
      <c r="AP328">
        <v>0</v>
      </c>
      <c r="AQ328">
        <v>-6.7063199999999998</v>
      </c>
      <c r="AR328">
        <v>-8.7133800000000008</v>
      </c>
      <c r="AS328">
        <v>1</v>
      </c>
      <c r="AT328">
        <v>0</v>
      </c>
      <c r="AU328">
        <v>1.526E-3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15.41971</v>
      </c>
      <c r="BD328">
        <v>15.41971</v>
      </c>
      <c r="BE328">
        <v>21.34</v>
      </c>
      <c r="BF328">
        <v>13.63</v>
      </c>
      <c r="BG328">
        <v>17.484999999999999</v>
      </c>
      <c r="BH328">
        <v>17.420089999999998</v>
      </c>
      <c r="BI328">
        <v>18.30226</v>
      </c>
      <c r="BJ328">
        <v>10.7</v>
      </c>
      <c r="BK328">
        <v>0</v>
      </c>
      <c r="BL328">
        <v>15.60487</v>
      </c>
      <c r="BM328">
        <v>74.191479999999999</v>
      </c>
      <c r="BN328">
        <v>1</v>
      </c>
      <c r="BO328">
        <v>0</v>
      </c>
      <c r="BP328">
        <v>0</v>
      </c>
      <c r="BQ328">
        <v>0</v>
      </c>
      <c r="BR328">
        <v>1984.1949999999999</v>
      </c>
      <c r="BS328">
        <v>0.735869</v>
      </c>
      <c r="BT328">
        <v>138.16849999999999</v>
      </c>
      <c r="BU328">
        <v>9091.0259999999998</v>
      </c>
      <c r="BV328">
        <v>0</v>
      </c>
      <c r="BW328">
        <v>0</v>
      </c>
      <c r="BX328">
        <v>14.36387</v>
      </c>
      <c r="BY328">
        <v>24.310140000000001</v>
      </c>
      <c r="BZ328">
        <v>0</v>
      </c>
      <c r="CA328">
        <v>0</v>
      </c>
      <c r="CB328">
        <v>4.2231930000000002</v>
      </c>
      <c r="CC328">
        <v>7.6679880000000002</v>
      </c>
      <c r="CD328">
        <v>2.5981000000000001E-2</v>
      </c>
      <c r="CE328">
        <v>0.115369</v>
      </c>
      <c r="CF328">
        <v>0.143398</v>
      </c>
      <c r="CG328">
        <v>0.24399399999999999</v>
      </c>
      <c r="CH328">
        <v>9.0559999999999998E-3</v>
      </c>
      <c r="CI328">
        <v>0.83266200000000001</v>
      </c>
      <c r="CJ328">
        <v>0.90471100000000004</v>
      </c>
      <c r="CK328">
        <v>82.243650000000002</v>
      </c>
      <c r="CL328">
        <v>0.64165000000000005</v>
      </c>
      <c r="CM328">
        <v>39.568620000000003</v>
      </c>
      <c r="CN328">
        <v>23.655270000000002</v>
      </c>
      <c r="CO328">
        <v>1544.9590000000001</v>
      </c>
      <c r="CP328">
        <v>7.1503999999999998E-2</v>
      </c>
      <c r="CQ328">
        <v>65.194280000000006</v>
      </c>
      <c r="CR328">
        <v>5.3685</v>
      </c>
      <c r="CS328">
        <v>7064.9219999999996</v>
      </c>
      <c r="CT328">
        <v>1.2999999999999999E-5</v>
      </c>
      <c r="CU328">
        <v>31.70937</v>
      </c>
      <c r="CV328">
        <v>1.3100000000000001E-4</v>
      </c>
      <c r="CW328">
        <v>317.09370000000001</v>
      </c>
      <c r="CX328">
        <v>0.30595499999999998</v>
      </c>
      <c r="CY328">
        <v>0.62125600000000003</v>
      </c>
      <c r="CZ328">
        <v>2.8594999999999999E-2</v>
      </c>
      <c r="DA328">
        <v>197.9342</v>
      </c>
      <c r="DB328">
        <v>0</v>
      </c>
      <c r="DC328">
        <f t="shared" si="22"/>
        <v>0</v>
      </c>
      <c r="DD328">
        <f t="shared" si="23"/>
        <v>0</v>
      </c>
    </row>
    <row r="329" spans="1:108" x14ac:dyDescent="0.3">
      <c r="A329">
        <v>2063</v>
      </c>
      <c r="B329">
        <v>8</v>
      </c>
      <c r="C329">
        <v>7</v>
      </c>
      <c r="D329">
        <v>0</v>
      </c>
      <c r="E329">
        <v>0</v>
      </c>
      <c r="F329">
        <v>0</v>
      </c>
      <c r="G329">
        <v>0</v>
      </c>
      <c r="H329">
        <v>0.21</v>
      </c>
      <c r="I329">
        <v>0</v>
      </c>
      <c r="J329" t="e">
        <f t="shared" si="21"/>
        <v>#NUM!</v>
      </c>
      <c r="K329">
        <v>0</v>
      </c>
      <c r="L329">
        <v>0</v>
      </c>
      <c r="M329">
        <v>0</v>
      </c>
      <c r="N329">
        <v>0</v>
      </c>
      <c r="O329">
        <f t="shared" si="20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9091.2219999999998</v>
      </c>
      <c r="AH329">
        <v>0</v>
      </c>
      <c r="AI329">
        <v>666.66669999999999</v>
      </c>
      <c r="AJ329">
        <v>0</v>
      </c>
      <c r="AK329">
        <v>286.1001</v>
      </c>
      <c r="AL329">
        <v>0</v>
      </c>
      <c r="AM329">
        <v>2.1289999999999998E-3</v>
      </c>
      <c r="AN329">
        <v>-9.1268399999999996</v>
      </c>
      <c r="AO329">
        <v>0</v>
      </c>
      <c r="AP329">
        <v>0</v>
      </c>
      <c r="AQ329">
        <v>-3.85229</v>
      </c>
      <c r="AR329">
        <v>-5.2745499999999996</v>
      </c>
      <c r="AS329">
        <v>1</v>
      </c>
      <c r="AT329">
        <v>0</v>
      </c>
      <c r="AU329">
        <v>1.1310000000000001E-3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9.1268390000000004</v>
      </c>
      <c r="BD329">
        <v>9.1268390000000004</v>
      </c>
      <c r="BE329">
        <v>17.45</v>
      </c>
      <c r="BF329">
        <v>10.25</v>
      </c>
      <c r="BG329">
        <v>13.85</v>
      </c>
      <c r="BH329">
        <v>12.808249999999999</v>
      </c>
      <c r="BI329">
        <v>14.613200000000001</v>
      </c>
      <c r="BJ329">
        <v>10.5</v>
      </c>
      <c r="BK329">
        <v>0</v>
      </c>
      <c r="BL329">
        <v>12.485939999999999</v>
      </c>
      <c r="BM329">
        <v>75.072280000000006</v>
      </c>
      <c r="BN329">
        <v>1</v>
      </c>
      <c r="BO329">
        <v>0</v>
      </c>
      <c r="BP329">
        <v>0</v>
      </c>
      <c r="BQ329">
        <v>0</v>
      </c>
      <c r="BR329">
        <v>46.15</v>
      </c>
      <c r="BS329">
        <v>0.54534000000000005</v>
      </c>
      <c r="BT329">
        <v>137.5908</v>
      </c>
      <c r="BU329">
        <v>9091.9220000000005</v>
      </c>
      <c r="BV329">
        <v>0</v>
      </c>
      <c r="BW329">
        <v>0</v>
      </c>
      <c r="BX329">
        <v>17.917459999999998</v>
      </c>
      <c r="BY329">
        <v>35.563079999999999</v>
      </c>
      <c r="BZ329">
        <v>0</v>
      </c>
      <c r="CA329">
        <v>0</v>
      </c>
      <c r="CB329">
        <v>4.3439880000000004</v>
      </c>
      <c r="CC329">
        <v>8.2023899999999994</v>
      </c>
      <c r="CD329">
        <v>2.3831999999999999E-2</v>
      </c>
      <c r="CE329">
        <v>0.10562299999999999</v>
      </c>
      <c r="CF329">
        <v>0.13153599999999999</v>
      </c>
      <c r="CG329">
        <v>0.223383</v>
      </c>
      <c r="CH329">
        <v>8.6119999999999999E-3</v>
      </c>
      <c r="CI329">
        <v>0.82184199999999996</v>
      </c>
      <c r="CJ329">
        <v>0.86070500000000005</v>
      </c>
      <c r="CK329">
        <v>81.243849999999995</v>
      </c>
      <c r="CL329">
        <v>0.613842</v>
      </c>
      <c r="CM329">
        <v>39.06147</v>
      </c>
      <c r="CN329">
        <v>22.99682</v>
      </c>
      <c r="CO329">
        <v>1535.3520000000001</v>
      </c>
      <c r="CP329">
        <v>6.9748000000000004E-2</v>
      </c>
      <c r="CQ329">
        <v>65.178349999999995</v>
      </c>
      <c r="CR329">
        <v>5.3457590000000001</v>
      </c>
      <c r="CS329">
        <v>7061.9669999999996</v>
      </c>
      <c r="CT329">
        <v>1.2999999999999999E-5</v>
      </c>
      <c r="CU329">
        <v>31.707419999999999</v>
      </c>
      <c r="CV329">
        <v>1.2799999999999999E-4</v>
      </c>
      <c r="CW329">
        <v>317.07420000000002</v>
      </c>
      <c r="CX329">
        <v>0.18756400000000001</v>
      </c>
      <c r="CY329">
        <v>0.51239000000000001</v>
      </c>
      <c r="CZ329">
        <v>1.2326E-2</v>
      </c>
      <c r="DA329">
        <v>197.94829999999999</v>
      </c>
      <c r="DB329">
        <v>0</v>
      </c>
      <c r="DC329">
        <f t="shared" si="22"/>
        <v>0</v>
      </c>
      <c r="DD329">
        <f t="shared" si="23"/>
        <v>0</v>
      </c>
    </row>
    <row r="330" spans="1:108" x14ac:dyDescent="0.3">
      <c r="A330">
        <v>2063</v>
      </c>
      <c r="B330">
        <v>11</v>
      </c>
      <c r="C330">
        <v>16</v>
      </c>
      <c r="D330">
        <v>0</v>
      </c>
      <c r="E330">
        <v>0</v>
      </c>
      <c r="F330">
        <v>0</v>
      </c>
      <c r="G330">
        <v>0</v>
      </c>
      <c r="H330">
        <v>0.21</v>
      </c>
      <c r="I330">
        <v>0</v>
      </c>
      <c r="J330" t="e">
        <f t="shared" si="21"/>
        <v>#NUM!</v>
      </c>
      <c r="K330">
        <v>0</v>
      </c>
      <c r="L330">
        <v>0</v>
      </c>
      <c r="M330">
        <v>0</v>
      </c>
      <c r="N330">
        <v>0</v>
      </c>
      <c r="O330">
        <f t="shared" si="20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9086.2150000000001</v>
      </c>
      <c r="AH330">
        <v>0</v>
      </c>
      <c r="AI330">
        <v>666.66669999999999</v>
      </c>
      <c r="AJ330">
        <v>0</v>
      </c>
      <c r="AK330">
        <v>273.22590000000002</v>
      </c>
      <c r="AL330">
        <v>0</v>
      </c>
      <c r="AM330">
        <v>2.1289999999999998E-3</v>
      </c>
      <c r="AN330">
        <v>-10.1495</v>
      </c>
      <c r="AO330">
        <v>0</v>
      </c>
      <c r="AP330">
        <v>0</v>
      </c>
      <c r="AQ330">
        <v>-6.0273199999999996</v>
      </c>
      <c r="AR330">
        <v>-4.1221800000000002</v>
      </c>
      <c r="AS330">
        <v>1</v>
      </c>
      <c r="AT330">
        <v>0</v>
      </c>
      <c r="AU330">
        <v>2.369E-3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10.1495</v>
      </c>
      <c r="BD330">
        <v>10.1495</v>
      </c>
      <c r="BE330">
        <v>20.37</v>
      </c>
      <c r="BF330">
        <v>10.17</v>
      </c>
      <c r="BG330">
        <v>15.27</v>
      </c>
      <c r="BH330">
        <v>13.897449999999999</v>
      </c>
      <c r="BI330">
        <v>16.351199999999999</v>
      </c>
      <c r="BJ330">
        <v>31.7</v>
      </c>
      <c r="BK330">
        <v>0</v>
      </c>
      <c r="BL330">
        <v>12.4193</v>
      </c>
      <c r="BM330">
        <v>66.795649999999995</v>
      </c>
      <c r="BN330">
        <v>1</v>
      </c>
      <c r="BO330">
        <v>0</v>
      </c>
      <c r="BP330">
        <v>0</v>
      </c>
      <c r="BQ330">
        <v>0</v>
      </c>
      <c r="BR330">
        <v>384.04</v>
      </c>
      <c r="BS330">
        <v>1.3876539999999999</v>
      </c>
      <c r="BT330">
        <v>137.1028</v>
      </c>
      <c r="BU330">
        <v>9086.9120000000003</v>
      </c>
      <c r="BV330">
        <v>0</v>
      </c>
      <c r="BW330">
        <v>0</v>
      </c>
      <c r="BX330">
        <v>22.165710000000001</v>
      </c>
      <c r="BY330">
        <v>37.615099999999998</v>
      </c>
      <c r="BZ330">
        <v>0</v>
      </c>
      <c r="CA330">
        <v>0</v>
      </c>
      <c r="CB330">
        <v>4.6144990000000004</v>
      </c>
      <c r="CC330">
        <v>8.7460880000000003</v>
      </c>
      <c r="CD330">
        <v>2.2416999999999999E-2</v>
      </c>
      <c r="CE330">
        <v>9.7919000000000006E-2</v>
      </c>
      <c r="CF330">
        <v>0.123726</v>
      </c>
      <c r="CG330">
        <v>0.207089</v>
      </c>
      <c r="CH330">
        <v>8.2439999999999996E-3</v>
      </c>
      <c r="CI330">
        <v>0.81274800000000003</v>
      </c>
      <c r="CJ330">
        <v>0.82387699999999997</v>
      </c>
      <c r="CK330">
        <v>80.408349999999999</v>
      </c>
      <c r="CL330">
        <v>0.58982199999999996</v>
      </c>
      <c r="CM330">
        <v>38.633279999999999</v>
      </c>
      <c r="CN330">
        <v>22.386890000000001</v>
      </c>
      <c r="CO330">
        <v>1527.251</v>
      </c>
      <c r="CP330">
        <v>6.7946999999999994E-2</v>
      </c>
      <c r="CQ330">
        <v>65.164699999999996</v>
      </c>
      <c r="CR330">
        <v>5.3084319999999998</v>
      </c>
      <c r="CS330">
        <v>7059.5069999999996</v>
      </c>
      <c r="CT330">
        <v>1.2E-5</v>
      </c>
      <c r="CU330">
        <v>31.705749999999998</v>
      </c>
      <c r="CV330">
        <v>1.2400000000000001E-4</v>
      </c>
      <c r="CW330">
        <v>317.0575</v>
      </c>
      <c r="CX330">
        <v>8.2614000000000007E-2</v>
      </c>
      <c r="CY330">
        <v>0.61434</v>
      </c>
      <c r="CZ330">
        <v>0</v>
      </c>
      <c r="DA330">
        <v>194.92939999999999</v>
      </c>
      <c r="DB330">
        <v>0</v>
      </c>
      <c r="DC330">
        <f t="shared" si="22"/>
        <v>0</v>
      </c>
      <c r="DD330">
        <f t="shared" si="23"/>
        <v>0</v>
      </c>
    </row>
    <row r="331" spans="1:108" x14ac:dyDescent="0.3">
      <c r="A331">
        <v>2064</v>
      </c>
      <c r="B331">
        <v>2</v>
      </c>
      <c r="C331">
        <v>25</v>
      </c>
      <c r="D331">
        <v>0</v>
      </c>
      <c r="E331">
        <v>0</v>
      </c>
      <c r="F331">
        <v>0</v>
      </c>
      <c r="G331">
        <v>0</v>
      </c>
      <c r="H331">
        <v>0.21</v>
      </c>
      <c r="I331">
        <v>0</v>
      </c>
      <c r="J331" t="e">
        <f t="shared" si="21"/>
        <v>#NUM!</v>
      </c>
      <c r="K331">
        <v>0</v>
      </c>
      <c r="L331">
        <v>0</v>
      </c>
      <c r="M331">
        <v>0</v>
      </c>
      <c r="N331">
        <v>0</v>
      </c>
      <c r="O331">
        <f t="shared" si="20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9049.2610000000004</v>
      </c>
      <c r="AH331">
        <v>0</v>
      </c>
      <c r="AI331">
        <v>666.66669999999999</v>
      </c>
      <c r="AJ331">
        <v>0</v>
      </c>
      <c r="AK331">
        <v>293.07299999999998</v>
      </c>
      <c r="AL331">
        <v>0</v>
      </c>
      <c r="AM331">
        <v>2.1289999999999998E-3</v>
      </c>
      <c r="AN331">
        <v>-20.173100000000002</v>
      </c>
      <c r="AO331">
        <v>0</v>
      </c>
      <c r="AP331">
        <v>0</v>
      </c>
      <c r="AQ331">
        <v>-11.0046</v>
      </c>
      <c r="AR331">
        <v>-9.1684800000000006</v>
      </c>
      <c r="AS331">
        <v>1</v>
      </c>
      <c r="AT331">
        <v>0</v>
      </c>
      <c r="AU331">
        <v>2.0219999999999999E-3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0.35543200000000003</v>
      </c>
      <c r="BC331">
        <v>20.173079999999999</v>
      </c>
      <c r="BD331">
        <v>20.173079999999999</v>
      </c>
      <c r="BE331">
        <v>26.06</v>
      </c>
      <c r="BF331">
        <v>20.18</v>
      </c>
      <c r="BG331">
        <v>23.12</v>
      </c>
      <c r="BH331">
        <v>20.780349999999999</v>
      </c>
      <c r="BI331">
        <v>23.743279999999999</v>
      </c>
      <c r="BJ331">
        <v>16.399999999999999</v>
      </c>
      <c r="BK331">
        <v>36.65</v>
      </c>
      <c r="BL331">
        <v>23.641999999999999</v>
      </c>
      <c r="BM331">
        <v>80.472909999999999</v>
      </c>
      <c r="BN331">
        <v>1</v>
      </c>
      <c r="BO331">
        <v>0</v>
      </c>
      <c r="BP331">
        <v>0</v>
      </c>
      <c r="BQ331">
        <v>33.174149999999997</v>
      </c>
      <c r="BR331">
        <v>1243.9100000000001</v>
      </c>
      <c r="BS331">
        <v>1.427098</v>
      </c>
      <c r="BT331">
        <v>136.30959999999999</v>
      </c>
      <c r="BU331">
        <v>9050.3279999999995</v>
      </c>
      <c r="BV331">
        <v>0</v>
      </c>
      <c r="BW331">
        <v>0</v>
      </c>
      <c r="BX331">
        <v>17.75543</v>
      </c>
      <c r="BY331">
        <v>25.639030000000002</v>
      </c>
      <c r="BZ331">
        <v>0</v>
      </c>
      <c r="CA331">
        <v>0</v>
      </c>
      <c r="CB331">
        <v>4.6126870000000002</v>
      </c>
      <c r="CC331">
        <v>8.3912040000000001</v>
      </c>
      <c r="CD331">
        <v>2.0535000000000001E-2</v>
      </c>
      <c r="CE331">
        <v>8.6285000000000001E-2</v>
      </c>
      <c r="CF331">
        <v>0.11333699999999999</v>
      </c>
      <c r="CG331">
        <v>0.18248500000000001</v>
      </c>
      <c r="CH331">
        <v>7.8460000000000005E-3</v>
      </c>
      <c r="CI331">
        <v>0.797844</v>
      </c>
      <c r="CJ331">
        <v>0.78356800000000004</v>
      </c>
      <c r="CK331">
        <v>78.92192</v>
      </c>
      <c r="CL331">
        <v>0.56409500000000001</v>
      </c>
      <c r="CM331">
        <v>37.92407</v>
      </c>
      <c r="CN331">
        <v>21.830660000000002</v>
      </c>
      <c r="CO331">
        <v>1513.55</v>
      </c>
      <c r="CP331">
        <v>6.6271999999999998E-2</v>
      </c>
      <c r="CQ331">
        <v>65.139629999999997</v>
      </c>
      <c r="CR331">
        <v>5.3210350000000002</v>
      </c>
      <c r="CS331">
        <v>7055.13</v>
      </c>
      <c r="CT331">
        <v>1.2E-5</v>
      </c>
      <c r="CU331">
        <v>31.702999999999999</v>
      </c>
      <c r="CV331">
        <v>1.2E-4</v>
      </c>
      <c r="CW331">
        <v>317.02999999999997</v>
      </c>
      <c r="CX331">
        <v>0.38764399999999999</v>
      </c>
      <c r="CY331">
        <v>0.67865299999999995</v>
      </c>
      <c r="CZ331">
        <v>7.5040000000000003E-3</v>
      </c>
      <c r="DA331">
        <v>198.6592</v>
      </c>
      <c r="DB331">
        <v>0</v>
      </c>
      <c r="DC331">
        <f t="shared" si="22"/>
        <v>0</v>
      </c>
      <c r="DD331">
        <f t="shared" si="23"/>
        <v>0</v>
      </c>
    </row>
    <row r="332" spans="1:108" x14ac:dyDescent="0.3">
      <c r="A332">
        <v>2064</v>
      </c>
      <c r="B332">
        <v>6</v>
      </c>
      <c r="C332">
        <v>5</v>
      </c>
      <c r="D332">
        <v>0</v>
      </c>
      <c r="E332">
        <v>0</v>
      </c>
      <c r="F332">
        <v>0</v>
      </c>
      <c r="G332">
        <v>0</v>
      </c>
      <c r="H332">
        <v>0.21</v>
      </c>
      <c r="I332">
        <v>0</v>
      </c>
      <c r="J332" t="e">
        <f t="shared" si="21"/>
        <v>#NUM!</v>
      </c>
      <c r="K332">
        <v>0</v>
      </c>
      <c r="L332">
        <v>0</v>
      </c>
      <c r="M332">
        <v>0</v>
      </c>
      <c r="N332">
        <v>0</v>
      </c>
      <c r="O332">
        <f t="shared" si="20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9028.3870000000006</v>
      </c>
      <c r="AH332">
        <v>0</v>
      </c>
      <c r="AI332">
        <v>666.66669999999999</v>
      </c>
      <c r="AJ332">
        <v>0</v>
      </c>
      <c r="AK332">
        <v>300.06779999999998</v>
      </c>
      <c r="AL332">
        <v>0</v>
      </c>
      <c r="AM332">
        <v>2.1289999999999998E-3</v>
      </c>
      <c r="AN332">
        <v>-11.8424</v>
      </c>
      <c r="AO332">
        <v>0</v>
      </c>
      <c r="AP332">
        <v>0</v>
      </c>
      <c r="AQ332">
        <v>-4.5785</v>
      </c>
      <c r="AR332">
        <v>-7.2638600000000002</v>
      </c>
      <c r="AS332">
        <v>1</v>
      </c>
      <c r="AT332">
        <v>0</v>
      </c>
      <c r="AU332">
        <v>5.44E-4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11.842359999999999</v>
      </c>
      <c r="BD332">
        <v>11.842359999999999</v>
      </c>
      <c r="BE332">
        <v>15.82</v>
      </c>
      <c r="BF332">
        <v>12.22</v>
      </c>
      <c r="BG332">
        <v>14.02</v>
      </c>
      <c r="BH332">
        <v>15.48995</v>
      </c>
      <c r="BI332">
        <v>14.4016</v>
      </c>
      <c r="BJ332">
        <v>10.5</v>
      </c>
      <c r="BK332">
        <v>0.11</v>
      </c>
      <c r="BL332">
        <v>14.229240000000001</v>
      </c>
      <c r="BM332">
        <v>86.732010000000002</v>
      </c>
      <c r="BN332">
        <v>1</v>
      </c>
      <c r="BO332">
        <v>0</v>
      </c>
      <c r="BP332">
        <v>0</v>
      </c>
      <c r="BQ332">
        <v>0</v>
      </c>
      <c r="BR332">
        <v>2024.2750000000001</v>
      </c>
      <c r="BS332">
        <v>0.56188700000000003</v>
      </c>
      <c r="BT332">
        <v>135.5275</v>
      </c>
      <c r="BU332">
        <v>9029.2250000000004</v>
      </c>
      <c r="BV332">
        <v>0</v>
      </c>
      <c r="BW332">
        <v>0</v>
      </c>
      <c r="BX332">
        <v>15.009359999999999</v>
      </c>
      <c r="BY332">
        <v>28.352419999999999</v>
      </c>
      <c r="BZ332">
        <v>0</v>
      </c>
      <c r="CA332">
        <v>0</v>
      </c>
      <c r="CB332">
        <v>4.4532420000000004</v>
      </c>
      <c r="CC332">
        <v>8.2317450000000001</v>
      </c>
      <c r="CD332">
        <v>1.8357999999999999E-2</v>
      </c>
      <c r="CE332">
        <v>7.6109999999999997E-2</v>
      </c>
      <c r="CF332">
        <v>0.101322</v>
      </c>
      <c r="CG332">
        <v>0.160966</v>
      </c>
      <c r="CH332">
        <v>7.4219999999999998E-3</v>
      </c>
      <c r="CI332">
        <v>0.78326399999999996</v>
      </c>
      <c r="CJ332">
        <v>0.74163800000000002</v>
      </c>
      <c r="CK332">
        <v>77.524730000000005</v>
      </c>
      <c r="CL332">
        <v>0.53715100000000005</v>
      </c>
      <c r="CM332">
        <v>37.225589999999997</v>
      </c>
      <c r="CN332">
        <v>21.272570000000002</v>
      </c>
      <c r="CO332">
        <v>1499.3989999999999</v>
      </c>
      <c r="CP332">
        <v>6.4703999999999998E-2</v>
      </c>
      <c r="CQ332">
        <v>65.114639999999994</v>
      </c>
      <c r="CR332">
        <v>5.3374410000000001</v>
      </c>
      <c r="CS332">
        <v>7050.8</v>
      </c>
      <c r="CT332">
        <v>1.2E-5</v>
      </c>
      <c r="CU332">
        <v>31.700240000000001</v>
      </c>
      <c r="CV332">
        <v>1.17E-4</v>
      </c>
      <c r="CW332">
        <v>317.00240000000002</v>
      </c>
      <c r="CX332">
        <v>0.195993</v>
      </c>
      <c r="CY332">
        <v>0.64179399999999998</v>
      </c>
      <c r="CZ332">
        <v>5.7716999999999997E-2</v>
      </c>
      <c r="DA332">
        <v>199.1088</v>
      </c>
      <c r="DB332">
        <v>0</v>
      </c>
      <c r="DC332">
        <f t="shared" si="22"/>
        <v>0</v>
      </c>
      <c r="DD332">
        <f t="shared" si="23"/>
        <v>0</v>
      </c>
    </row>
    <row r="333" spans="1:108" x14ac:dyDescent="0.3">
      <c r="A333">
        <v>2064</v>
      </c>
      <c r="B333">
        <v>9</v>
      </c>
      <c r="C333">
        <v>14</v>
      </c>
      <c r="D333">
        <v>0</v>
      </c>
      <c r="E333">
        <v>0</v>
      </c>
      <c r="F333">
        <v>0</v>
      </c>
      <c r="G333">
        <v>0</v>
      </c>
      <c r="H333">
        <v>0.21</v>
      </c>
      <c r="I333">
        <v>0</v>
      </c>
      <c r="J333" t="e">
        <f t="shared" si="21"/>
        <v>#NUM!</v>
      </c>
      <c r="K333">
        <v>0</v>
      </c>
      <c r="L333">
        <v>0</v>
      </c>
      <c r="M333">
        <v>0</v>
      </c>
      <c r="N333">
        <v>0</v>
      </c>
      <c r="O333">
        <f t="shared" si="20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9035.7240000000002</v>
      </c>
      <c r="AH333">
        <v>0</v>
      </c>
      <c r="AI333">
        <v>666.66669999999999</v>
      </c>
      <c r="AJ333">
        <v>0</v>
      </c>
      <c r="AK333">
        <v>299.67989999999998</v>
      </c>
      <c r="AL333">
        <v>0</v>
      </c>
      <c r="AM333">
        <v>2.1289999999999998E-3</v>
      </c>
      <c r="AN333">
        <v>-11.2979</v>
      </c>
      <c r="AO333">
        <v>0</v>
      </c>
      <c r="AP333">
        <v>0</v>
      </c>
      <c r="AQ333">
        <v>-5.52799</v>
      </c>
      <c r="AR333">
        <v>-5.7698999999999998</v>
      </c>
      <c r="AS333">
        <v>1</v>
      </c>
      <c r="AT333">
        <v>0</v>
      </c>
      <c r="AU333">
        <v>8.6399999999999997E-4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0.274337</v>
      </c>
      <c r="BC333">
        <v>11.297890000000001</v>
      </c>
      <c r="BD333">
        <v>11.297890000000001</v>
      </c>
      <c r="BE333">
        <v>19.02</v>
      </c>
      <c r="BF333">
        <v>15.22</v>
      </c>
      <c r="BG333">
        <v>17.12</v>
      </c>
      <c r="BH333">
        <v>15.15446</v>
      </c>
      <c r="BI333">
        <v>17.5228</v>
      </c>
      <c r="BJ333">
        <v>9.8000000000000007</v>
      </c>
      <c r="BK333">
        <v>31.09</v>
      </c>
      <c r="BL333">
        <v>17.294899999999998</v>
      </c>
      <c r="BM333">
        <v>86.359470000000002</v>
      </c>
      <c r="BN333">
        <v>1</v>
      </c>
      <c r="BO333">
        <v>0</v>
      </c>
      <c r="BP333">
        <v>0</v>
      </c>
      <c r="BQ333">
        <v>30.14227</v>
      </c>
      <c r="BR333">
        <v>152.04499999999999</v>
      </c>
      <c r="BS333">
        <v>0.64464399999999999</v>
      </c>
      <c r="BT333">
        <v>135.10140000000001</v>
      </c>
      <c r="BU333">
        <v>9036.5470000000005</v>
      </c>
      <c r="BV333">
        <v>0</v>
      </c>
      <c r="BW333">
        <v>0</v>
      </c>
      <c r="BX333">
        <v>20.090499999999999</v>
      </c>
      <c r="BY333">
        <v>40.706760000000003</v>
      </c>
      <c r="BZ333">
        <v>0</v>
      </c>
      <c r="CA333">
        <v>0</v>
      </c>
      <c r="CB333">
        <v>4.6810179999999999</v>
      </c>
      <c r="CC333">
        <v>8.9976369999999992</v>
      </c>
      <c r="CD333">
        <v>1.7132000000000001E-2</v>
      </c>
      <c r="CE333">
        <v>7.1018999999999999E-2</v>
      </c>
      <c r="CF333">
        <v>9.4557000000000002E-2</v>
      </c>
      <c r="CG333">
        <v>0.150199</v>
      </c>
      <c r="CH333">
        <v>7.0939999999999996E-3</v>
      </c>
      <c r="CI333">
        <v>0.77546199999999998</v>
      </c>
      <c r="CJ333">
        <v>0.708839</v>
      </c>
      <c r="CK333">
        <v>76.807569999999998</v>
      </c>
      <c r="CL333">
        <v>0.515374</v>
      </c>
      <c r="CM333">
        <v>36.852150000000002</v>
      </c>
      <c r="CN333">
        <v>20.726600000000001</v>
      </c>
      <c r="CO333">
        <v>1491.9259999999999</v>
      </c>
      <c r="CP333">
        <v>6.3043000000000002E-2</v>
      </c>
      <c r="CQ333">
        <v>65.101420000000005</v>
      </c>
      <c r="CR333">
        <v>5.3041999999999998</v>
      </c>
      <c r="CS333">
        <v>7048.5429999999997</v>
      </c>
      <c r="CT333">
        <v>1.1E-5</v>
      </c>
      <c r="CU333">
        <v>31.698709999999998</v>
      </c>
      <c r="CV333">
        <v>1.1400000000000001E-4</v>
      </c>
      <c r="CW333">
        <v>316.9871</v>
      </c>
      <c r="CX333">
        <v>0.251081</v>
      </c>
      <c r="CY333">
        <v>0.57193099999999997</v>
      </c>
      <c r="CZ333">
        <v>5.1187999999999997E-2</v>
      </c>
      <c r="DA333">
        <v>199.3912</v>
      </c>
      <c r="DB333">
        <v>0</v>
      </c>
      <c r="DC333">
        <f t="shared" si="22"/>
        <v>0</v>
      </c>
      <c r="DD333">
        <f t="shared" si="23"/>
        <v>0</v>
      </c>
    </row>
    <row r="334" spans="1:108" x14ac:dyDescent="0.3">
      <c r="A334">
        <v>2064</v>
      </c>
      <c r="B334">
        <v>12</v>
      </c>
      <c r="C334">
        <v>24</v>
      </c>
      <c r="D334">
        <v>0</v>
      </c>
      <c r="E334">
        <v>0</v>
      </c>
      <c r="F334">
        <v>0</v>
      </c>
      <c r="G334">
        <v>0</v>
      </c>
      <c r="H334">
        <v>0.21</v>
      </c>
      <c r="I334">
        <v>0</v>
      </c>
      <c r="J334" t="e">
        <f t="shared" si="21"/>
        <v>#NUM!</v>
      </c>
      <c r="K334">
        <v>0</v>
      </c>
      <c r="L334">
        <v>0</v>
      </c>
      <c r="M334">
        <v>0</v>
      </c>
      <c r="N334">
        <v>0</v>
      </c>
      <c r="O334">
        <f t="shared" si="20"/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9008.6049999999996</v>
      </c>
      <c r="AH334">
        <v>0</v>
      </c>
      <c r="AI334">
        <v>666.66669999999999</v>
      </c>
      <c r="AJ334">
        <v>0</v>
      </c>
      <c r="AK334">
        <v>307.46780000000001</v>
      </c>
      <c r="AL334">
        <v>0</v>
      </c>
      <c r="AM334">
        <v>2.1289999999999998E-3</v>
      </c>
      <c r="AN334">
        <v>-17.436399999999999</v>
      </c>
      <c r="AO334">
        <v>0</v>
      </c>
      <c r="AP334">
        <v>0</v>
      </c>
      <c r="AQ334">
        <v>-10.7799</v>
      </c>
      <c r="AR334">
        <v>-6.6565300000000001</v>
      </c>
      <c r="AS334">
        <v>1</v>
      </c>
      <c r="AT334">
        <v>0</v>
      </c>
      <c r="AU334">
        <v>5.1199999999999998E-4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17.436450000000001</v>
      </c>
      <c r="BD334">
        <v>17.436450000000001</v>
      </c>
      <c r="BE334">
        <v>20.56</v>
      </c>
      <c r="BF334">
        <v>19.059999999999999</v>
      </c>
      <c r="BG334">
        <v>19.809999999999999</v>
      </c>
      <c r="BH334">
        <v>19.652229999999999</v>
      </c>
      <c r="BI334">
        <v>19.969000000000001</v>
      </c>
      <c r="BJ334">
        <v>26.4</v>
      </c>
      <c r="BK334">
        <v>0</v>
      </c>
      <c r="BL334">
        <v>22.05396</v>
      </c>
      <c r="BM334">
        <v>94.508579999999995</v>
      </c>
      <c r="BN334">
        <v>1</v>
      </c>
      <c r="BO334">
        <v>0</v>
      </c>
      <c r="BP334">
        <v>0</v>
      </c>
      <c r="BQ334">
        <v>0</v>
      </c>
      <c r="BR334">
        <v>765.39</v>
      </c>
      <c r="BS334">
        <v>1.612668</v>
      </c>
      <c r="BT334">
        <v>134.4828</v>
      </c>
      <c r="BU334">
        <v>9010.0589999999993</v>
      </c>
      <c r="BV334">
        <v>0</v>
      </c>
      <c r="BW334">
        <v>0</v>
      </c>
      <c r="BX334">
        <v>20.810890000000001</v>
      </c>
      <c r="BY334">
        <v>29.206530000000001</v>
      </c>
      <c r="BZ334">
        <v>0</v>
      </c>
      <c r="CA334">
        <v>0</v>
      </c>
      <c r="CB334">
        <v>4.8444200000000004</v>
      </c>
      <c r="CC334">
        <v>8.9485039999999998</v>
      </c>
      <c r="CD334">
        <v>1.5989E-2</v>
      </c>
      <c r="CE334">
        <v>6.4102000000000006E-2</v>
      </c>
      <c r="CF334">
        <v>8.8248999999999994E-2</v>
      </c>
      <c r="CG334">
        <v>0.13557</v>
      </c>
      <c r="CH334">
        <v>6.783E-3</v>
      </c>
      <c r="CI334">
        <v>0.76400999999999997</v>
      </c>
      <c r="CJ334">
        <v>0.677458</v>
      </c>
      <c r="CK334">
        <v>75.708370000000002</v>
      </c>
      <c r="CL334">
        <v>0.494477</v>
      </c>
      <c r="CM334">
        <v>36.298909999999999</v>
      </c>
      <c r="CN334">
        <v>20.225850000000001</v>
      </c>
      <c r="CO334">
        <v>1480.585</v>
      </c>
      <c r="CP334">
        <v>6.1421000000000003E-2</v>
      </c>
      <c r="CQ334">
        <v>65.080609999999993</v>
      </c>
      <c r="CR334">
        <v>5.2883079999999998</v>
      </c>
      <c r="CS334">
        <v>7045.1210000000001</v>
      </c>
      <c r="CT334">
        <v>1.1E-5</v>
      </c>
      <c r="CU334">
        <v>31.696449999999999</v>
      </c>
      <c r="CV334">
        <v>1.1E-4</v>
      </c>
      <c r="CW334">
        <v>316.96449999999999</v>
      </c>
      <c r="CX334">
        <v>0.54505899999999996</v>
      </c>
      <c r="CY334">
        <v>0.90849599999999997</v>
      </c>
      <c r="CZ334">
        <v>0</v>
      </c>
      <c r="DA334">
        <v>197.7064</v>
      </c>
      <c r="DB334">
        <v>0</v>
      </c>
      <c r="DC334">
        <f t="shared" si="22"/>
        <v>0</v>
      </c>
      <c r="DD334">
        <f t="shared" si="23"/>
        <v>0</v>
      </c>
    </row>
    <row r="335" spans="1:108" x14ac:dyDescent="0.3">
      <c r="A335">
        <v>2065</v>
      </c>
      <c r="B335">
        <v>4</v>
      </c>
      <c r="C335">
        <v>4</v>
      </c>
      <c r="D335">
        <v>0</v>
      </c>
      <c r="E335">
        <v>0</v>
      </c>
      <c r="F335">
        <v>0</v>
      </c>
      <c r="G335">
        <v>0</v>
      </c>
      <c r="H335">
        <v>0.21</v>
      </c>
      <c r="I335">
        <v>0</v>
      </c>
      <c r="J335" t="e">
        <f t="shared" si="21"/>
        <v>#NUM!</v>
      </c>
      <c r="K335">
        <v>0</v>
      </c>
      <c r="L335">
        <v>0</v>
      </c>
      <c r="M335">
        <v>0</v>
      </c>
      <c r="N335">
        <v>0</v>
      </c>
      <c r="O335">
        <f t="shared" si="20"/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8980.1239999999998</v>
      </c>
      <c r="AH335">
        <v>0</v>
      </c>
      <c r="AI335">
        <v>666.66669999999999</v>
      </c>
      <c r="AJ335">
        <v>0</v>
      </c>
      <c r="AK335">
        <v>256.35759999999999</v>
      </c>
      <c r="AL335">
        <v>0</v>
      </c>
      <c r="AM335">
        <v>2.1289999999999998E-3</v>
      </c>
      <c r="AN335">
        <v>-11.73</v>
      </c>
      <c r="AO335">
        <v>0</v>
      </c>
      <c r="AP335">
        <v>0</v>
      </c>
      <c r="AQ335">
        <v>-5.5922700000000001</v>
      </c>
      <c r="AR335">
        <v>-6.1377699999999997</v>
      </c>
      <c r="AS335">
        <v>1</v>
      </c>
      <c r="AT335">
        <v>0</v>
      </c>
      <c r="AU335">
        <v>2.1090000000000002E-3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11.730029999999999</v>
      </c>
      <c r="BD335">
        <v>11.730029999999999</v>
      </c>
      <c r="BE335">
        <v>19.670000000000002</v>
      </c>
      <c r="BF335">
        <v>6.37</v>
      </c>
      <c r="BG335">
        <v>13.02</v>
      </c>
      <c r="BH335">
        <v>15.84553</v>
      </c>
      <c r="BI335">
        <v>14.4298</v>
      </c>
      <c r="BJ335">
        <v>14.8</v>
      </c>
      <c r="BK335">
        <v>0.05</v>
      </c>
      <c r="BL335">
        <v>9.5927860000000003</v>
      </c>
      <c r="BM335">
        <v>58.364710000000002</v>
      </c>
      <c r="BN335">
        <v>1</v>
      </c>
      <c r="BO335">
        <v>0</v>
      </c>
      <c r="BP335">
        <v>0</v>
      </c>
      <c r="BQ335">
        <v>0</v>
      </c>
      <c r="BR335">
        <v>1703.6849999999999</v>
      </c>
      <c r="BS335">
        <v>0.86339200000000005</v>
      </c>
      <c r="BT335">
        <v>133.63999999999999</v>
      </c>
      <c r="BU335">
        <v>8981.0280000000002</v>
      </c>
      <c r="BV335">
        <v>0</v>
      </c>
      <c r="BW335">
        <v>0</v>
      </c>
      <c r="BX335">
        <v>19.18357</v>
      </c>
      <c r="BY335">
        <v>26.07685</v>
      </c>
      <c r="BZ335">
        <v>0</v>
      </c>
      <c r="CA335">
        <v>0</v>
      </c>
      <c r="CB335">
        <v>4.800986</v>
      </c>
      <c r="CC335">
        <v>8.4142700000000001</v>
      </c>
      <c r="CD335">
        <v>1.4512000000000001E-2</v>
      </c>
      <c r="CE335">
        <v>5.5565000000000003E-2</v>
      </c>
      <c r="CF335">
        <v>8.0098000000000003E-2</v>
      </c>
      <c r="CG335">
        <v>0.117516</v>
      </c>
      <c r="CH335">
        <v>6.4440000000000001E-3</v>
      </c>
      <c r="CI335">
        <v>0.74839</v>
      </c>
      <c r="CJ335">
        <v>0.64385899999999996</v>
      </c>
      <c r="CK335">
        <v>74.181560000000005</v>
      </c>
      <c r="CL335">
        <v>0.47207500000000002</v>
      </c>
      <c r="CM335">
        <v>35.539839999999998</v>
      </c>
      <c r="CN335">
        <v>19.752600000000001</v>
      </c>
      <c r="CO335">
        <v>1464.546</v>
      </c>
      <c r="CP335">
        <v>5.9909999999999998E-2</v>
      </c>
      <c r="CQ335">
        <v>65.049959999999999</v>
      </c>
      <c r="CR335">
        <v>5.2986430000000002</v>
      </c>
      <c r="CS335">
        <v>7040.0950000000003</v>
      </c>
      <c r="CT335">
        <v>1.1E-5</v>
      </c>
      <c r="CU335">
        <v>31.693300000000001</v>
      </c>
      <c r="CV335">
        <v>1.07E-4</v>
      </c>
      <c r="CW335">
        <v>316.93299999999999</v>
      </c>
      <c r="CX335">
        <v>0.25834499999999999</v>
      </c>
      <c r="CY335">
        <v>0.64601900000000001</v>
      </c>
      <c r="CZ335">
        <v>3.1546999999999999E-2</v>
      </c>
      <c r="DA335">
        <v>187.10310000000001</v>
      </c>
      <c r="DB335">
        <v>0</v>
      </c>
      <c r="DC335">
        <f t="shared" si="22"/>
        <v>0</v>
      </c>
      <c r="DD335">
        <f t="shared" si="23"/>
        <v>0</v>
      </c>
    </row>
    <row r="336" spans="1:108" x14ac:dyDescent="0.3">
      <c r="A336">
        <v>2065</v>
      </c>
      <c r="B336">
        <v>7</v>
      </c>
      <c r="C336">
        <v>14</v>
      </c>
      <c r="D336">
        <v>0</v>
      </c>
      <c r="E336">
        <v>0</v>
      </c>
      <c r="F336">
        <v>0</v>
      </c>
      <c r="G336">
        <v>0</v>
      </c>
      <c r="H336">
        <v>0.21</v>
      </c>
      <c r="I336">
        <v>0</v>
      </c>
      <c r="J336" t="e">
        <f t="shared" si="21"/>
        <v>#NUM!</v>
      </c>
      <c r="K336">
        <v>0</v>
      </c>
      <c r="L336">
        <v>0</v>
      </c>
      <c r="M336">
        <v>0</v>
      </c>
      <c r="N336">
        <v>0</v>
      </c>
      <c r="O336">
        <f t="shared" si="20"/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8976.1919999999991</v>
      </c>
      <c r="AH336">
        <v>0</v>
      </c>
      <c r="AI336">
        <v>666.66669999999999</v>
      </c>
      <c r="AJ336">
        <v>0</v>
      </c>
      <c r="AK336">
        <v>285.8186</v>
      </c>
      <c r="AL336">
        <v>0</v>
      </c>
      <c r="AM336">
        <v>2.1289999999999998E-3</v>
      </c>
      <c r="AN336">
        <v>-7.4248000000000003</v>
      </c>
      <c r="AO336">
        <v>0</v>
      </c>
      <c r="AP336">
        <v>0</v>
      </c>
      <c r="AQ336">
        <v>-2.9108000000000001</v>
      </c>
      <c r="AR336">
        <v>-4.5140099999999999</v>
      </c>
      <c r="AS336">
        <v>1</v>
      </c>
      <c r="AT336">
        <v>0</v>
      </c>
      <c r="AU336">
        <v>9.8200000000000002E-4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7.424804</v>
      </c>
      <c r="BD336">
        <v>7.424804</v>
      </c>
      <c r="BE336">
        <v>16.28</v>
      </c>
      <c r="BF336">
        <v>9.08</v>
      </c>
      <c r="BG336">
        <v>12.68</v>
      </c>
      <c r="BH336">
        <v>12.0068</v>
      </c>
      <c r="BI336">
        <v>13.443199999999999</v>
      </c>
      <c r="BJ336">
        <v>10.199999999999999</v>
      </c>
      <c r="BK336">
        <v>0.38</v>
      </c>
      <c r="BL336">
        <v>11.542</v>
      </c>
      <c r="BM336">
        <v>74.869420000000005</v>
      </c>
      <c r="BN336">
        <v>1</v>
      </c>
      <c r="BO336">
        <v>0</v>
      </c>
      <c r="BP336">
        <v>0</v>
      </c>
      <c r="BQ336">
        <v>0</v>
      </c>
      <c r="BR336">
        <v>2189.4699999999998</v>
      </c>
      <c r="BS336">
        <v>0.57645599999999997</v>
      </c>
      <c r="BT336">
        <v>133.09819999999999</v>
      </c>
      <c r="BU336">
        <v>8976.8909999999996</v>
      </c>
      <c r="BV336">
        <v>0</v>
      </c>
      <c r="BW336">
        <v>0</v>
      </c>
      <c r="BX336">
        <v>19.033650000000002</v>
      </c>
      <c r="BY336">
        <v>36.712820000000001</v>
      </c>
      <c r="BZ336">
        <v>0</v>
      </c>
      <c r="CA336">
        <v>0</v>
      </c>
      <c r="CB336">
        <v>4.8125879999999999</v>
      </c>
      <c r="CC336">
        <v>8.86721</v>
      </c>
      <c r="CD336">
        <v>1.3233E-2</v>
      </c>
      <c r="CE336">
        <v>5.0659000000000003E-2</v>
      </c>
      <c r="CF336">
        <v>7.3037000000000005E-2</v>
      </c>
      <c r="CG336">
        <v>0.107139</v>
      </c>
      <c r="CH336">
        <v>6.1289999999999999E-3</v>
      </c>
      <c r="CI336">
        <v>0.73849699999999996</v>
      </c>
      <c r="CJ336">
        <v>0.61253599999999997</v>
      </c>
      <c r="CK336">
        <v>73.254869999999997</v>
      </c>
      <c r="CL336">
        <v>0.451042</v>
      </c>
      <c r="CM336">
        <v>35.058349999999997</v>
      </c>
      <c r="CN336">
        <v>19.295169999999999</v>
      </c>
      <c r="CO336">
        <v>1454.232</v>
      </c>
      <c r="CP336">
        <v>5.8417999999999998E-2</v>
      </c>
      <c r="CQ336">
        <v>65.03058</v>
      </c>
      <c r="CR336">
        <v>5.3020300000000002</v>
      </c>
      <c r="CS336">
        <v>7036.9759999999997</v>
      </c>
      <c r="CT336">
        <v>1.0000000000000001E-5</v>
      </c>
      <c r="CU336">
        <v>31.691269999999999</v>
      </c>
      <c r="CV336">
        <v>1.0399999999999999E-4</v>
      </c>
      <c r="CW336">
        <v>316.91269999999997</v>
      </c>
      <c r="CX336">
        <v>0.16492399999999999</v>
      </c>
      <c r="CY336">
        <v>0.53430200000000005</v>
      </c>
      <c r="CZ336">
        <v>4.8389000000000001E-2</v>
      </c>
      <c r="DA336">
        <v>199.0573</v>
      </c>
      <c r="DB336">
        <v>0</v>
      </c>
      <c r="DC336">
        <f t="shared" si="22"/>
        <v>0</v>
      </c>
      <c r="DD336">
        <f t="shared" si="23"/>
        <v>0</v>
      </c>
    </row>
    <row r="337" spans="1:108" x14ac:dyDescent="0.3">
      <c r="A337">
        <v>2065</v>
      </c>
      <c r="B337">
        <v>10</v>
      </c>
      <c r="C337">
        <v>23</v>
      </c>
      <c r="D337">
        <v>0</v>
      </c>
      <c r="E337">
        <v>0</v>
      </c>
      <c r="F337">
        <v>0</v>
      </c>
      <c r="G337">
        <v>0</v>
      </c>
      <c r="H337">
        <v>0.21</v>
      </c>
      <c r="I337">
        <v>0</v>
      </c>
      <c r="J337" t="e">
        <f t="shared" si="21"/>
        <v>#NUM!</v>
      </c>
      <c r="K337">
        <v>0</v>
      </c>
      <c r="L337">
        <v>0</v>
      </c>
      <c r="M337">
        <v>0</v>
      </c>
      <c r="N337">
        <v>0</v>
      </c>
      <c r="O337">
        <f t="shared" si="20"/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8973.8690000000006</v>
      </c>
      <c r="AH337">
        <v>0</v>
      </c>
      <c r="AI337">
        <v>666.66669999999999</v>
      </c>
      <c r="AJ337">
        <v>0</v>
      </c>
      <c r="AK337">
        <v>287.92809999999997</v>
      </c>
      <c r="AL337">
        <v>0</v>
      </c>
      <c r="AM337">
        <v>2.1289999999999998E-3</v>
      </c>
      <c r="AN337">
        <v>-11.8047</v>
      </c>
      <c r="AO337">
        <v>0</v>
      </c>
      <c r="AP337">
        <v>0</v>
      </c>
      <c r="AQ337">
        <v>-6.5797499999999998</v>
      </c>
      <c r="AR337">
        <v>-5.2249400000000001</v>
      </c>
      <c r="AS337">
        <v>1</v>
      </c>
      <c r="AT337">
        <v>0</v>
      </c>
      <c r="AU337">
        <v>1.6670000000000001E-3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11.804690000000001</v>
      </c>
      <c r="BD337">
        <v>11.804690000000001</v>
      </c>
      <c r="BE337">
        <v>19.920000000000002</v>
      </c>
      <c r="BF337">
        <v>13.02</v>
      </c>
      <c r="BG337">
        <v>16.47</v>
      </c>
      <c r="BH337">
        <v>16.221579999999999</v>
      </c>
      <c r="BI337">
        <v>17.2014</v>
      </c>
      <c r="BJ337">
        <v>12.4</v>
      </c>
      <c r="BK337">
        <v>0</v>
      </c>
      <c r="BL337">
        <v>14.996040000000001</v>
      </c>
      <c r="BM337">
        <v>76.416759999999996</v>
      </c>
      <c r="BN337">
        <v>1</v>
      </c>
      <c r="BO337">
        <v>0</v>
      </c>
      <c r="BP337">
        <v>0</v>
      </c>
      <c r="BQ337">
        <v>0</v>
      </c>
      <c r="BR337">
        <v>277.80500000000001</v>
      </c>
      <c r="BS337">
        <v>0.67769999999999997</v>
      </c>
      <c r="BT337">
        <v>132.69489999999999</v>
      </c>
      <c r="BU337">
        <v>8974.8989999999994</v>
      </c>
      <c r="BV337">
        <v>0</v>
      </c>
      <c r="BW337">
        <v>0</v>
      </c>
      <c r="BX337">
        <v>22.244969999999999</v>
      </c>
      <c r="BY337">
        <v>41.293329999999997</v>
      </c>
      <c r="BZ337">
        <v>0</v>
      </c>
      <c r="CA337">
        <v>0</v>
      </c>
      <c r="CB337">
        <v>5.0382920000000002</v>
      </c>
      <c r="CC337">
        <v>9.5366820000000008</v>
      </c>
      <c r="CD337">
        <v>1.2416E-2</v>
      </c>
      <c r="CE337">
        <v>4.7246000000000003E-2</v>
      </c>
      <c r="CF337">
        <v>6.8526000000000004E-2</v>
      </c>
      <c r="CG337">
        <v>9.9921999999999997E-2</v>
      </c>
      <c r="CH337">
        <v>5.868E-3</v>
      </c>
      <c r="CI337">
        <v>0.73118899999999998</v>
      </c>
      <c r="CJ337">
        <v>0.58633000000000002</v>
      </c>
      <c r="CK337">
        <v>72.579040000000006</v>
      </c>
      <c r="CL337">
        <v>0.43313099999999999</v>
      </c>
      <c r="CM337">
        <v>34.702260000000003</v>
      </c>
      <c r="CN337">
        <v>18.847670000000001</v>
      </c>
      <c r="CO337">
        <v>1446.6769999999999</v>
      </c>
      <c r="CP337">
        <v>5.6890999999999997E-2</v>
      </c>
      <c r="CQ337">
        <v>65.016159999999999</v>
      </c>
      <c r="CR337">
        <v>5.2773810000000001</v>
      </c>
      <c r="CS337">
        <v>7034.7219999999998</v>
      </c>
      <c r="CT337">
        <v>1.0000000000000001E-5</v>
      </c>
      <c r="CU337">
        <v>31.689730000000001</v>
      </c>
      <c r="CV337">
        <v>1.01E-4</v>
      </c>
      <c r="CW337">
        <v>316.89729999999997</v>
      </c>
      <c r="CX337">
        <v>0.16241700000000001</v>
      </c>
      <c r="CY337">
        <v>0.86800699999999997</v>
      </c>
      <c r="CZ337">
        <v>2.9599999999999998E-4</v>
      </c>
      <c r="DA337">
        <v>196.5993</v>
      </c>
      <c r="DB337">
        <v>0</v>
      </c>
      <c r="DC337">
        <f t="shared" si="22"/>
        <v>0</v>
      </c>
      <c r="DD337">
        <f t="shared" si="23"/>
        <v>0</v>
      </c>
    </row>
    <row r="338" spans="1:108" x14ac:dyDescent="0.3">
      <c r="A338">
        <v>2066</v>
      </c>
      <c r="B338">
        <v>2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0.21</v>
      </c>
      <c r="I338">
        <v>0</v>
      </c>
      <c r="J338" t="e">
        <f t="shared" si="21"/>
        <v>#NUM!</v>
      </c>
      <c r="K338">
        <v>0</v>
      </c>
      <c r="L338">
        <v>0</v>
      </c>
      <c r="M338">
        <v>0</v>
      </c>
      <c r="N338">
        <v>0</v>
      </c>
      <c r="O338">
        <f t="shared" si="20"/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8935.5609999999997</v>
      </c>
      <c r="AH338">
        <v>0</v>
      </c>
      <c r="AI338">
        <v>666.66669999999999</v>
      </c>
      <c r="AJ338">
        <v>0</v>
      </c>
      <c r="AK338">
        <v>302.41489999999999</v>
      </c>
      <c r="AL338">
        <v>0</v>
      </c>
      <c r="AM338">
        <v>2.1289999999999998E-3</v>
      </c>
      <c r="AN338">
        <v>-19.698599999999999</v>
      </c>
      <c r="AO338">
        <v>0</v>
      </c>
      <c r="AP338">
        <v>0</v>
      </c>
      <c r="AQ338">
        <v>-11.5123</v>
      </c>
      <c r="AR338">
        <v>-8.1863200000000003</v>
      </c>
      <c r="AS338">
        <v>1</v>
      </c>
      <c r="AT338">
        <v>0</v>
      </c>
      <c r="AU338">
        <v>1.106E-3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0.39177600000000001</v>
      </c>
      <c r="BC338">
        <v>19.698609999999999</v>
      </c>
      <c r="BD338">
        <v>19.698609999999999</v>
      </c>
      <c r="BE338">
        <v>23.43</v>
      </c>
      <c r="BF338">
        <v>20.309999999999999</v>
      </c>
      <c r="BG338">
        <v>21.87</v>
      </c>
      <c r="BH338">
        <v>21.757429999999999</v>
      </c>
      <c r="BI338">
        <v>22.20072</v>
      </c>
      <c r="BJ338">
        <v>11.5</v>
      </c>
      <c r="BK338">
        <v>4.41</v>
      </c>
      <c r="BL338">
        <v>23.832650000000001</v>
      </c>
      <c r="BM338">
        <v>89.056250000000006</v>
      </c>
      <c r="BN338">
        <v>1</v>
      </c>
      <c r="BO338">
        <v>0</v>
      </c>
      <c r="BP338">
        <v>0</v>
      </c>
      <c r="BQ338">
        <v>3.7397209999999999</v>
      </c>
      <c r="BR338">
        <v>1016.03</v>
      </c>
      <c r="BS338">
        <v>0.91733100000000001</v>
      </c>
      <c r="BT338">
        <v>132.04429999999999</v>
      </c>
      <c r="BU338">
        <v>8936.7360000000008</v>
      </c>
      <c r="BV338">
        <v>0</v>
      </c>
      <c r="BW338">
        <v>0</v>
      </c>
      <c r="BX338">
        <v>15.7585</v>
      </c>
      <c r="BY338">
        <v>28.031140000000001</v>
      </c>
      <c r="BZ338">
        <v>0</v>
      </c>
      <c r="CA338">
        <v>0</v>
      </c>
      <c r="CB338">
        <v>4.9424349999999997</v>
      </c>
      <c r="CC338">
        <v>9.2627649999999999</v>
      </c>
      <c r="CD338">
        <v>1.1332E-2</v>
      </c>
      <c r="CE338">
        <v>4.2123000000000001E-2</v>
      </c>
      <c r="CF338">
        <v>6.2545000000000003E-2</v>
      </c>
      <c r="CG338">
        <v>8.9085999999999999E-2</v>
      </c>
      <c r="CH338">
        <v>5.5859999999999998E-3</v>
      </c>
      <c r="CI338">
        <v>0.71929900000000002</v>
      </c>
      <c r="CJ338">
        <v>0.55781700000000001</v>
      </c>
      <c r="CK338">
        <v>71.410600000000002</v>
      </c>
      <c r="CL338">
        <v>0.413885</v>
      </c>
      <c r="CM338">
        <v>34.118639999999999</v>
      </c>
      <c r="CN338">
        <v>18.469629999999999</v>
      </c>
      <c r="CO338">
        <v>1433.982</v>
      </c>
      <c r="CP338">
        <v>5.5462999999999998E-2</v>
      </c>
      <c r="CQ338">
        <v>64.990790000000004</v>
      </c>
      <c r="CR338">
        <v>5.3055120000000002</v>
      </c>
      <c r="CS338">
        <v>7030.817</v>
      </c>
      <c r="CT338">
        <v>1.0000000000000001E-5</v>
      </c>
      <c r="CU338">
        <v>31.68721</v>
      </c>
      <c r="CV338">
        <v>9.7999999999999997E-5</v>
      </c>
      <c r="CW338">
        <v>316.87209999999999</v>
      </c>
      <c r="CX338">
        <v>0.37576999999999999</v>
      </c>
      <c r="CY338">
        <v>0.79955699999999996</v>
      </c>
      <c r="CZ338">
        <v>2.8708000000000001E-2</v>
      </c>
      <c r="DA338">
        <v>199.1241</v>
      </c>
      <c r="DB338">
        <v>0</v>
      </c>
      <c r="DC338">
        <f t="shared" si="22"/>
        <v>0</v>
      </c>
      <c r="DD338">
        <f t="shared" si="23"/>
        <v>0</v>
      </c>
    </row>
    <row r="339" spans="1:108" x14ac:dyDescent="0.3">
      <c r="A339">
        <v>2066</v>
      </c>
      <c r="B339">
        <v>5</v>
      </c>
      <c r="C339">
        <v>13</v>
      </c>
      <c r="D339">
        <v>0</v>
      </c>
      <c r="E339">
        <v>0</v>
      </c>
      <c r="F339">
        <v>0</v>
      </c>
      <c r="G339">
        <v>0</v>
      </c>
      <c r="H339">
        <v>0.21</v>
      </c>
      <c r="I339">
        <v>0</v>
      </c>
      <c r="J339" t="e">
        <f t="shared" si="21"/>
        <v>#NUM!</v>
      </c>
      <c r="K339">
        <v>0</v>
      </c>
      <c r="L339">
        <v>0</v>
      </c>
      <c r="M339">
        <v>0</v>
      </c>
      <c r="N339">
        <v>0</v>
      </c>
      <c r="O339">
        <f t="shared" si="20"/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8915.1970000000001</v>
      </c>
      <c r="AH339">
        <v>0</v>
      </c>
      <c r="AI339">
        <v>666.66669999999999</v>
      </c>
      <c r="AJ339">
        <v>0</v>
      </c>
      <c r="AK339">
        <v>289.83710000000002</v>
      </c>
      <c r="AL339">
        <v>0</v>
      </c>
      <c r="AM339">
        <v>2.1289999999999998E-3</v>
      </c>
      <c r="AN339">
        <v>-12.6616</v>
      </c>
      <c r="AO339">
        <v>0</v>
      </c>
      <c r="AP339">
        <v>0</v>
      </c>
      <c r="AQ339">
        <v>-5.2167599999999998</v>
      </c>
      <c r="AR339">
        <v>-7.4448499999999997</v>
      </c>
      <c r="AS339">
        <v>1</v>
      </c>
      <c r="AT339">
        <v>0</v>
      </c>
      <c r="AU339">
        <v>1.439E-3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0.26449600000000001</v>
      </c>
      <c r="BC339">
        <v>12.66161</v>
      </c>
      <c r="BD339">
        <v>12.66161</v>
      </c>
      <c r="BE339">
        <v>23.31</v>
      </c>
      <c r="BF339">
        <v>16.71</v>
      </c>
      <c r="BG339">
        <v>20.010000000000002</v>
      </c>
      <c r="BH339">
        <v>17.169609999999999</v>
      </c>
      <c r="BI339">
        <v>20.709599999999998</v>
      </c>
      <c r="BJ339">
        <v>8.3000000000000007</v>
      </c>
      <c r="BK339">
        <v>6.88</v>
      </c>
      <c r="BL339">
        <v>19.02216</v>
      </c>
      <c r="BM339">
        <v>77.873140000000006</v>
      </c>
      <c r="BN339">
        <v>1</v>
      </c>
      <c r="BO339">
        <v>0</v>
      </c>
      <c r="BP339">
        <v>0</v>
      </c>
      <c r="BQ339">
        <v>6.4279070000000003</v>
      </c>
      <c r="BR339">
        <v>1949.76</v>
      </c>
      <c r="BS339">
        <v>0.68671199999999999</v>
      </c>
      <c r="BT339">
        <v>131.2919</v>
      </c>
      <c r="BU339">
        <v>8915.991</v>
      </c>
      <c r="BV339">
        <v>0</v>
      </c>
      <c r="BW339">
        <v>0</v>
      </c>
      <c r="BX339">
        <v>15.92831</v>
      </c>
      <c r="BY339">
        <v>29.608429999999998</v>
      </c>
      <c r="BZ339">
        <v>0</v>
      </c>
      <c r="CA339">
        <v>0</v>
      </c>
      <c r="CB339">
        <v>4.8974760000000002</v>
      </c>
      <c r="CC339">
        <v>8.9053039999999992</v>
      </c>
      <c r="CD339">
        <v>1.0285000000000001E-2</v>
      </c>
      <c r="CE339">
        <v>3.6769000000000003E-2</v>
      </c>
      <c r="CF339">
        <v>5.6766999999999998E-2</v>
      </c>
      <c r="CG339">
        <v>7.7764E-2</v>
      </c>
      <c r="CH339">
        <v>5.3099999999999996E-3</v>
      </c>
      <c r="CI339">
        <v>0.70554799999999995</v>
      </c>
      <c r="CJ339">
        <v>0.53048700000000004</v>
      </c>
      <c r="CK339">
        <v>70.063959999999994</v>
      </c>
      <c r="CL339">
        <v>0.39508599999999999</v>
      </c>
      <c r="CM339">
        <v>33.441110000000002</v>
      </c>
      <c r="CN339">
        <v>18.080169999999999</v>
      </c>
      <c r="CO339">
        <v>1419.0050000000001</v>
      </c>
      <c r="CP339">
        <v>5.4079000000000002E-2</v>
      </c>
      <c r="CQ339">
        <v>64.95926</v>
      </c>
      <c r="CR339">
        <v>5.3133439999999998</v>
      </c>
      <c r="CS339">
        <v>7025.8860000000004</v>
      </c>
      <c r="CT339">
        <v>1.0000000000000001E-5</v>
      </c>
      <c r="CU339">
        <v>31.684429999999999</v>
      </c>
      <c r="CV339">
        <v>9.5000000000000005E-5</v>
      </c>
      <c r="CW339">
        <v>316.84429999999998</v>
      </c>
      <c r="CX339">
        <v>0.247362</v>
      </c>
      <c r="CY339">
        <v>0.54612499999999997</v>
      </c>
      <c r="CZ339">
        <v>3.7678000000000003E-2</v>
      </c>
      <c r="DA339">
        <v>199.3424</v>
      </c>
      <c r="DB339">
        <v>0</v>
      </c>
      <c r="DC339">
        <f t="shared" si="22"/>
        <v>0</v>
      </c>
      <c r="DD339">
        <f t="shared" si="23"/>
        <v>0</v>
      </c>
    </row>
    <row r="340" spans="1:108" x14ac:dyDescent="0.3">
      <c r="A340">
        <v>2066</v>
      </c>
      <c r="B340">
        <v>8</v>
      </c>
      <c r="C340">
        <v>22</v>
      </c>
      <c r="D340">
        <v>0</v>
      </c>
      <c r="E340">
        <v>0</v>
      </c>
      <c r="F340">
        <v>0</v>
      </c>
      <c r="G340">
        <v>0</v>
      </c>
      <c r="H340">
        <v>0.21</v>
      </c>
      <c r="I340">
        <v>0</v>
      </c>
      <c r="J340" t="e">
        <f t="shared" si="21"/>
        <v>#NUM!</v>
      </c>
      <c r="K340">
        <v>0</v>
      </c>
      <c r="L340">
        <v>0</v>
      </c>
      <c r="M340">
        <v>0</v>
      </c>
      <c r="N340">
        <v>0</v>
      </c>
      <c r="O340">
        <f t="shared" si="20"/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8919.7150000000001</v>
      </c>
      <c r="AH340">
        <v>0</v>
      </c>
      <c r="AI340">
        <v>666.66669999999999</v>
      </c>
      <c r="AJ340">
        <v>0</v>
      </c>
      <c r="AK340">
        <v>284.69740000000002</v>
      </c>
      <c r="AL340">
        <v>0</v>
      </c>
      <c r="AM340">
        <v>2.1289999999999998E-3</v>
      </c>
      <c r="AN340">
        <v>-8.2002000000000006</v>
      </c>
      <c r="AO340">
        <v>0</v>
      </c>
      <c r="AP340">
        <v>0</v>
      </c>
      <c r="AQ340">
        <v>-3.66133</v>
      </c>
      <c r="AR340">
        <v>-4.5388700000000002</v>
      </c>
      <c r="AS340">
        <v>1</v>
      </c>
      <c r="AT340">
        <v>0</v>
      </c>
      <c r="AU340">
        <v>1.2030000000000001E-3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8.2001969999999993</v>
      </c>
      <c r="BD340">
        <v>8.2001969999999993</v>
      </c>
      <c r="BE340">
        <v>17.05</v>
      </c>
      <c r="BF340">
        <v>9.5500000000000007</v>
      </c>
      <c r="BG340">
        <v>13.3</v>
      </c>
      <c r="BH340">
        <v>13.326689999999999</v>
      </c>
      <c r="BI340">
        <v>14.095000000000001</v>
      </c>
      <c r="BJ340">
        <v>10.7</v>
      </c>
      <c r="BK340">
        <v>0</v>
      </c>
      <c r="BL340">
        <v>11.913360000000001</v>
      </c>
      <c r="BM340">
        <v>74.072209999999998</v>
      </c>
      <c r="BN340">
        <v>1</v>
      </c>
      <c r="BO340">
        <v>0</v>
      </c>
      <c r="BP340">
        <v>0</v>
      </c>
      <c r="BQ340">
        <v>0</v>
      </c>
      <c r="BR340">
        <v>92.63</v>
      </c>
      <c r="BS340">
        <v>0.56162100000000004</v>
      </c>
      <c r="BT340">
        <v>130.84780000000001</v>
      </c>
      <c r="BU340">
        <v>8920.5660000000007</v>
      </c>
      <c r="BV340">
        <v>0</v>
      </c>
      <c r="BW340">
        <v>0</v>
      </c>
      <c r="BX340">
        <v>20.805700000000002</v>
      </c>
      <c r="BY340">
        <v>41.237369999999999</v>
      </c>
      <c r="BZ340">
        <v>0</v>
      </c>
      <c r="CA340">
        <v>0</v>
      </c>
      <c r="CB340">
        <v>5.0534340000000002</v>
      </c>
      <c r="CC340">
        <v>9.5476229999999997</v>
      </c>
      <c r="CD340">
        <v>9.5090000000000001E-3</v>
      </c>
      <c r="CE340">
        <v>3.3925999999999998E-2</v>
      </c>
      <c r="CF340">
        <v>5.2484999999999997E-2</v>
      </c>
      <c r="CG340">
        <v>7.1749999999999994E-2</v>
      </c>
      <c r="CH340">
        <v>5.0679999999999996E-3</v>
      </c>
      <c r="CI340">
        <v>0.69753399999999999</v>
      </c>
      <c r="CJ340">
        <v>0.50648499999999996</v>
      </c>
      <c r="CK340">
        <v>69.333669999999998</v>
      </c>
      <c r="CL340">
        <v>0.37837999999999999</v>
      </c>
      <c r="CM340">
        <v>33.046570000000003</v>
      </c>
      <c r="CN340">
        <v>17.680099999999999</v>
      </c>
      <c r="CO340">
        <v>1410.1079999999999</v>
      </c>
      <c r="CP340">
        <v>5.2685999999999997E-2</v>
      </c>
      <c r="CQ340">
        <v>64.94144</v>
      </c>
      <c r="CR340">
        <v>5.2939030000000002</v>
      </c>
      <c r="CS340">
        <v>7023.1980000000003</v>
      </c>
      <c r="CT340">
        <v>9.0000000000000002E-6</v>
      </c>
      <c r="CU340">
        <v>31.682659999999998</v>
      </c>
      <c r="CV340">
        <v>9.2999999999999997E-5</v>
      </c>
      <c r="CW340">
        <v>316.82659999999998</v>
      </c>
      <c r="CX340">
        <v>0.224825</v>
      </c>
      <c r="CY340">
        <v>0.62610299999999997</v>
      </c>
      <c r="CZ340">
        <v>7.0959999999999999E-3</v>
      </c>
      <c r="DA340">
        <v>198.02590000000001</v>
      </c>
      <c r="DB340">
        <v>0</v>
      </c>
      <c r="DC340">
        <f t="shared" si="22"/>
        <v>0</v>
      </c>
      <c r="DD340">
        <f t="shared" si="23"/>
        <v>0</v>
      </c>
    </row>
    <row r="341" spans="1:108" x14ac:dyDescent="0.3">
      <c r="A341">
        <v>2066</v>
      </c>
      <c r="B341">
        <v>12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0.21</v>
      </c>
      <c r="I341">
        <v>0</v>
      </c>
      <c r="J341" t="e">
        <f t="shared" si="21"/>
        <v>#NUM!</v>
      </c>
      <c r="K341">
        <v>0</v>
      </c>
      <c r="L341">
        <v>0</v>
      </c>
      <c r="M341">
        <v>0</v>
      </c>
      <c r="N341">
        <v>0</v>
      </c>
      <c r="O341">
        <f t="shared" si="20"/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8902.7620000000006</v>
      </c>
      <c r="AH341">
        <v>0</v>
      </c>
      <c r="AI341">
        <v>666.66669999999999</v>
      </c>
      <c r="AJ341">
        <v>0</v>
      </c>
      <c r="AK341">
        <v>285.43920000000003</v>
      </c>
      <c r="AL341">
        <v>0</v>
      </c>
      <c r="AM341">
        <v>2.1289999999999998E-3</v>
      </c>
      <c r="AN341">
        <v>-11.100300000000001</v>
      </c>
      <c r="AO341">
        <v>0</v>
      </c>
      <c r="AP341">
        <v>0</v>
      </c>
      <c r="AQ341">
        <v>-6.7705399999999996</v>
      </c>
      <c r="AR341">
        <v>-4.3297600000000003</v>
      </c>
      <c r="AS341">
        <v>1</v>
      </c>
      <c r="AT341">
        <v>0</v>
      </c>
      <c r="AU341">
        <v>2.2889999999999998E-3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11.100300000000001</v>
      </c>
      <c r="BD341">
        <v>11.100300000000001</v>
      </c>
      <c r="BE341">
        <v>22.65</v>
      </c>
      <c r="BF341">
        <v>15</v>
      </c>
      <c r="BG341">
        <v>18.824999999999999</v>
      </c>
      <c r="BH341">
        <v>16.135149999999999</v>
      </c>
      <c r="BI341">
        <v>19.635899999999999</v>
      </c>
      <c r="BJ341">
        <v>21.6</v>
      </c>
      <c r="BK341">
        <v>0.1</v>
      </c>
      <c r="BL341">
        <v>17.05189</v>
      </c>
      <c r="BM341">
        <v>74.597719999999995</v>
      </c>
      <c r="BN341">
        <v>1</v>
      </c>
      <c r="BO341">
        <v>0</v>
      </c>
      <c r="BP341">
        <v>0</v>
      </c>
      <c r="BQ341">
        <v>0</v>
      </c>
      <c r="BR341">
        <v>601.22500000000002</v>
      </c>
      <c r="BS341">
        <v>1.526457</v>
      </c>
      <c r="BT341">
        <v>130.35210000000001</v>
      </c>
      <c r="BU341">
        <v>8903.9580000000005</v>
      </c>
      <c r="BV341">
        <v>0</v>
      </c>
      <c r="BW341">
        <v>0</v>
      </c>
      <c r="BX341">
        <v>22.99531</v>
      </c>
      <c r="BY341">
        <v>36.075389999999999</v>
      </c>
      <c r="BZ341">
        <v>0</v>
      </c>
      <c r="CA341">
        <v>0</v>
      </c>
      <c r="CB341">
        <v>5.2442419999999998</v>
      </c>
      <c r="CC341">
        <v>9.7701569999999993</v>
      </c>
      <c r="CD341">
        <v>8.881E-3</v>
      </c>
      <c r="CE341">
        <v>3.0967000000000001E-2</v>
      </c>
      <c r="CF341">
        <v>4.9016999999999998E-2</v>
      </c>
      <c r="CG341">
        <v>6.5491999999999995E-2</v>
      </c>
      <c r="CH341">
        <v>4.849E-3</v>
      </c>
      <c r="CI341">
        <v>0.68856300000000004</v>
      </c>
      <c r="CJ341">
        <v>0.48453000000000002</v>
      </c>
      <c r="CK341">
        <v>68.498279999999994</v>
      </c>
      <c r="CL341">
        <v>0.36303099999999999</v>
      </c>
      <c r="CM341">
        <v>32.603099999999998</v>
      </c>
      <c r="CN341">
        <v>17.310549999999999</v>
      </c>
      <c r="CO341">
        <v>1400.021</v>
      </c>
      <c r="CP341">
        <v>5.1306999999999998E-2</v>
      </c>
      <c r="CQ341">
        <v>64.920749999999998</v>
      </c>
      <c r="CR341">
        <v>5.2805989999999996</v>
      </c>
      <c r="CS341">
        <v>7020.1610000000001</v>
      </c>
      <c r="CT341">
        <v>9.0000000000000002E-6</v>
      </c>
      <c r="CU341">
        <v>31.68065</v>
      </c>
      <c r="CV341">
        <v>9.0000000000000006E-5</v>
      </c>
      <c r="CW341">
        <v>316.80650000000003</v>
      </c>
      <c r="CX341">
        <v>0.31825599999999998</v>
      </c>
      <c r="CY341">
        <v>0.87726999999999999</v>
      </c>
      <c r="CZ341">
        <v>0</v>
      </c>
      <c r="DA341">
        <v>197.86189999999999</v>
      </c>
      <c r="DB341">
        <v>0</v>
      </c>
      <c r="DC341">
        <f t="shared" si="22"/>
        <v>0</v>
      </c>
      <c r="DD341">
        <f t="shared" si="23"/>
        <v>0</v>
      </c>
    </row>
    <row r="342" spans="1:108" x14ac:dyDescent="0.3">
      <c r="A342">
        <v>2067</v>
      </c>
      <c r="B342">
        <v>3</v>
      </c>
      <c r="C342">
        <v>12</v>
      </c>
      <c r="D342">
        <v>0</v>
      </c>
      <c r="E342">
        <v>0</v>
      </c>
      <c r="F342">
        <v>0</v>
      </c>
      <c r="G342">
        <v>0</v>
      </c>
      <c r="H342">
        <v>0.21</v>
      </c>
      <c r="I342">
        <v>0</v>
      </c>
      <c r="J342" t="e">
        <f t="shared" si="21"/>
        <v>#NUM!</v>
      </c>
      <c r="K342">
        <v>0</v>
      </c>
      <c r="L342">
        <v>0</v>
      </c>
      <c r="M342">
        <v>0</v>
      </c>
      <c r="N342">
        <v>0</v>
      </c>
      <c r="O342">
        <f t="shared" si="20"/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8866.0540000000001</v>
      </c>
      <c r="AH342">
        <v>0</v>
      </c>
      <c r="AI342">
        <v>666.66669999999999</v>
      </c>
      <c r="AJ342">
        <v>0</v>
      </c>
      <c r="AK342">
        <v>266.2158</v>
      </c>
      <c r="AL342">
        <v>0</v>
      </c>
      <c r="AM342">
        <v>2.1289999999999998E-3</v>
      </c>
      <c r="AN342">
        <v>-13.767300000000001</v>
      </c>
      <c r="AO342">
        <v>0</v>
      </c>
      <c r="AP342">
        <v>0</v>
      </c>
      <c r="AQ342">
        <v>-7.1408300000000002</v>
      </c>
      <c r="AR342">
        <v>-6.6264700000000003</v>
      </c>
      <c r="AS342">
        <v>1</v>
      </c>
      <c r="AT342">
        <v>0</v>
      </c>
      <c r="AU342">
        <v>2.9680000000000002E-3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13.767300000000001</v>
      </c>
      <c r="BD342">
        <v>13.767300000000001</v>
      </c>
      <c r="BE342">
        <v>25.11</v>
      </c>
      <c r="BF342">
        <v>13.11</v>
      </c>
      <c r="BG342">
        <v>19.11</v>
      </c>
      <c r="BH342">
        <v>18.602450000000001</v>
      </c>
      <c r="BI342">
        <v>20.382000000000001</v>
      </c>
      <c r="BJ342">
        <v>14.6</v>
      </c>
      <c r="BK342">
        <v>0</v>
      </c>
      <c r="BL342">
        <v>15.084540000000001</v>
      </c>
      <c r="BM342">
        <v>63.012880000000003</v>
      </c>
      <c r="BN342">
        <v>1</v>
      </c>
      <c r="BO342">
        <v>0</v>
      </c>
      <c r="BP342">
        <v>0</v>
      </c>
      <c r="BQ342">
        <v>0</v>
      </c>
      <c r="BR342">
        <v>1602.855</v>
      </c>
      <c r="BS342">
        <v>0.57573200000000002</v>
      </c>
      <c r="BT342">
        <v>129.57</v>
      </c>
      <c r="BU342">
        <v>8866.9259999999995</v>
      </c>
      <c r="BV342">
        <v>0</v>
      </c>
      <c r="BW342">
        <v>0</v>
      </c>
      <c r="BX342">
        <v>21.1236</v>
      </c>
      <c r="BY342">
        <v>25.617899999999999</v>
      </c>
      <c r="BZ342">
        <v>0</v>
      </c>
      <c r="CA342">
        <v>0</v>
      </c>
      <c r="CB342">
        <v>5.2039629999999999</v>
      </c>
      <c r="CC342">
        <v>9.0265380000000004</v>
      </c>
      <c r="CD342">
        <v>8.0890000000000007E-3</v>
      </c>
      <c r="CE342">
        <v>2.6716E-2</v>
      </c>
      <c r="CF342">
        <v>4.4645999999999998E-2</v>
      </c>
      <c r="CG342">
        <v>5.6501999999999997E-2</v>
      </c>
      <c r="CH342">
        <v>4.6150000000000002E-3</v>
      </c>
      <c r="CI342">
        <v>0.67433900000000002</v>
      </c>
      <c r="CJ342">
        <v>0.46101599999999998</v>
      </c>
      <c r="CK342">
        <v>67.073149999999998</v>
      </c>
      <c r="CL342">
        <v>0.34673500000000002</v>
      </c>
      <c r="CM342">
        <v>31.896709999999999</v>
      </c>
      <c r="CN342">
        <v>16.985690000000002</v>
      </c>
      <c r="CO342">
        <v>1383.4580000000001</v>
      </c>
      <c r="CP342">
        <v>5.0007999999999997E-2</v>
      </c>
      <c r="CQ342">
        <v>64.885390000000001</v>
      </c>
      <c r="CR342">
        <v>5.2974459999999999</v>
      </c>
      <c r="CS342">
        <v>7014.9319999999998</v>
      </c>
      <c r="CT342">
        <v>9.0000000000000002E-6</v>
      </c>
      <c r="CU342">
        <v>31.677379999999999</v>
      </c>
      <c r="CV342">
        <v>8.7000000000000001E-5</v>
      </c>
      <c r="CW342">
        <v>316.77379999999999</v>
      </c>
      <c r="CX342">
        <v>0.12642600000000001</v>
      </c>
      <c r="CY342">
        <v>0.74579700000000004</v>
      </c>
      <c r="CZ342">
        <v>0</v>
      </c>
      <c r="DA342">
        <v>191.15690000000001</v>
      </c>
      <c r="DB342">
        <v>0</v>
      </c>
      <c r="DC342">
        <f t="shared" si="22"/>
        <v>0</v>
      </c>
      <c r="DD342">
        <f t="shared" si="23"/>
        <v>0</v>
      </c>
    </row>
    <row r="343" spans="1:108" x14ac:dyDescent="0.3">
      <c r="A343">
        <v>2067</v>
      </c>
      <c r="B343">
        <v>6</v>
      </c>
      <c r="C343">
        <v>21</v>
      </c>
      <c r="D343">
        <v>0</v>
      </c>
      <c r="E343">
        <v>0</v>
      </c>
      <c r="F343">
        <v>0</v>
      </c>
      <c r="G343">
        <v>0</v>
      </c>
      <c r="H343">
        <v>0.21</v>
      </c>
      <c r="I343">
        <v>0</v>
      </c>
      <c r="J343" t="e">
        <f t="shared" si="21"/>
        <v>#NUM!</v>
      </c>
      <c r="K343">
        <v>0</v>
      </c>
      <c r="L343">
        <v>0</v>
      </c>
      <c r="M343">
        <v>0</v>
      </c>
      <c r="N343">
        <v>0</v>
      </c>
      <c r="O343">
        <f t="shared" si="20"/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8856.17</v>
      </c>
      <c r="AH343">
        <v>0</v>
      </c>
      <c r="AI343">
        <v>666.66669999999999</v>
      </c>
      <c r="AJ343">
        <v>0</v>
      </c>
      <c r="AK343">
        <v>284.41570000000002</v>
      </c>
      <c r="AL343">
        <v>0</v>
      </c>
      <c r="AM343">
        <v>2.1289999999999998E-3</v>
      </c>
      <c r="AN343">
        <v>-5.5436500000000004</v>
      </c>
      <c r="AO343">
        <v>0</v>
      </c>
      <c r="AP343">
        <v>0</v>
      </c>
      <c r="AQ343">
        <v>-2.1146099999999999</v>
      </c>
      <c r="AR343">
        <v>-3.4290400000000001</v>
      </c>
      <c r="AS343">
        <v>1</v>
      </c>
      <c r="AT343">
        <v>0</v>
      </c>
      <c r="AU343">
        <v>8.6300000000000005E-4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5.5436480000000001</v>
      </c>
      <c r="BD343">
        <v>5.5436480000000001</v>
      </c>
      <c r="BE343">
        <v>14.22</v>
      </c>
      <c r="BF343">
        <v>6.82</v>
      </c>
      <c r="BG343">
        <v>10.52</v>
      </c>
      <c r="BH343">
        <v>10.60346</v>
      </c>
      <c r="BI343">
        <v>11.304399999999999</v>
      </c>
      <c r="BJ343">
        <v>9.4</v>
      </c>
      <c r="BK343">
        <v>0.11</v>
      </c>
      <c r="BL343">
        <v>9.8948269999999994</v>
      </c>
      <c r="BM343">
        <v>73.874619999999993</v>
      </c>
      <c r="BN343">
        <v>1</v>
      </c>
      <c r="BO343">
        <v>0</v>
      </c>
      <c r="BP343">
        <v>0</v>
      </c>
      <c r="BQ343">
        <v>0</v>
      </c>
      <c r="BR343">
        <v>2239.9349999999999</v>
      </c>
      <c r="BS343">
        <v>0.46462100000000001</v>
      </c>
      <c r="BT343">
        <v>128.9838</v>
      </c>
      <c r="BU343">
        <v>8856.7450000000008</v>
      </c>
      <c r="BV343">
        <v>0</v>
      </c>
      <c r="BW343">
        <v>0</v>
      </c>
      <c r="BX343">
        <v>18.89087</v>
      </c>
      <c r="BY343">
        <v>35.787010000000002</v>
      </c>
      <c r="BZ343">
        <v>0</v>
      </c>
      <c r="CA343">
        <v>0</v>
      </c>
      <c r="CB343">
        <v>5.0744199999999999</v>
      </c>
      <c r="CC343">
        <v>9.1718390000000003</v>
      </c>
      <c r="CD343">
        <v>7.28E-3</v>
      </c>
      <c r="CE343">
        <v>2.3895E-2</v>
      </c>
      <c r="CF343">
        <v>4.018E-2</v>
      </c>
      <c r="CG343">
        <v>5.0534999999999997E-2</v>
      </c>
      <c r="CH343">
        <v>4.3800000000000002E-3</v>
      </c>
      <c r="CI343">
        <v>0.66377200000000003</v>
      </c>
      <c r="CJ343">
        <v>0.43785000000000002</v>
      </c>
      <c r="CK343">
        <v>66.0749</v>
      </c>
      <c r="CL343">
        <v>0.33044899999999999</v>
      </c>
      <c r="CM343">
        <v>31.371449999999999</v>
      </c>
      <c r="CN343">
        <v>16.677240000000001</v>
      </c>
      <c r="CO343">
        <v>1370.85</v>
      </c>
      <c r="CP343">
        <v>4.8758000000000003E-2</v>
      </c>
      <c r="CQ343">
        <v>64.858890000000002</v>
      </c>
      <c r="CR343">
        <v>5.3207750000000003</v>
      </c>
      <c r="CS343">
        <v>7011.0450000000001</v>
      </c>
      <c r="CT343">
        <v>7.9999999999999996E-6</v>
      </c>
      <c r="CU343">
        <v>31.67493</v>
      </c>
      <c r="CV343">
        <v>8.5000000000000006E-5</v>
      </c>
      <c r="CW343">
        <v>316.74930000000001</v>
      </c>
      <c r="CX343">
        <v>0.13676099999999999</v>
      </c>
      <c r="CY343">
        <v>0.43773000000000001</v>
      </c>
      <c r="CZ343">
        <v>3.9396E-2</v>
      </c>
      <c r="DA343">
        <v>198.57310000000001</v>
      </c>
      <c r="DB343">
        <v>0</v>
      </c>
      <c r="DC343">
        <f t="shared" si="22"/>
        <v>0</v>
      </c>
      <c r="DD343">
        <f t="shared" si="23"/>
        <v>0</v>
      </c>
    </row>
    <row r="344" spans="1:108" x14ac:dyDescent="0.3">
      <c r="A344">
        <v>2067</v>
      </c>
      <c r="B344">
        <v>9</v>
      </c>
      <c r="C344">
        <v>30</v>
      </c>
      <c r="D344">
        <v>0</v>
      </c>
      <c r="E344">
        <v>0</v>
      </c>
      <c r="F344">
        <v>0</v>
      </c>
      <c r="G344">
        <v>0</v>
      </c>
      <c r="H344">
        <v>0.21</v>
      </c>
      <c r="I344">
        <v>0</v>
      </c>
      <c r="J344" t="e">
        <f t="shared" si="21"/>
        <v>#NUM!</v>
      </c>
      <c r="K344">
        <v>0</v>
      </c>
      <c r="L344">
        <v>0</v>
      </c>
      <c r="M344">
        <v>0</v>
      </c>
      <c r="N344">
        <v>0</v>
      </c>
      <c r="O344">
        <f t="shared" si="20"/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8856.5290000000005</v>
      </c>
      <c r="AH344">
        <v>0</v>
      </c>
      <c r="AI344">
        <v>666.66669999999999</v>
      </c>
      <c r="AJ344">
        <v>0</v>
      </c>
      <c r="AK344">
        <v>288.45370000000003</v>
      </c>
      <c r="AL344">
        <v>0</v>
      </c>
      <c r="AM344">
        <v>2.1289999999999998E-3</v>
      </c>
      <c r="AN344">
        <v>-8.7972000000000001</v>
      </c>
      <c r="AO344">
        <v>0</v>
      </c>
      <c r="AP344">
        <v>0</v>
      </c>
      <c r="AQ344">
        <v>-4.5453200000000002</v>
      </c>
      <c r="AR344">
        <v>-4.2518799999999999</v>
      </c>
      <c r="AS344">
        <v>1</v>
      </c>
      <c r="AT344">
        <v>0</v>
      </c>
      <c r="AU344">
        <v>1.2199999999999999E-3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0.26916899999999999</v>
      </c>
      <c r="BC344">
        <v>8.7972020000000004</v>
      </c>
      <c r="BD344">
        <v>8.7972020000000004</v>
      </c>
      <c r="BE344">
        <v>16.37</v>
      </c>
      <c r="BF344">
        <v>9.7799999999999994</v>
      </c>
      <c r="BG344">
        <v>13.074999999999999</v>
      </c>
      <c r="BH344">
        <v>14.43792</v>
      </c>
      <c r="BI344">
        <v>13.773540000000001</v>
      </c>
      <c r="BJ344">
        <v>18.2</v>
      </c>
      <c r="BK344">
        <v>2.5099999999999998</v>
      </c>
      <c r="BL344">
        <v>12.098890000000001</v>
      </c>
      <c r="BM344">
        <v>76.812269999999998</v>
      </c>
      <c r="BN344">
        <v>1</v>
      </c>
      <c r="BO344">
        <v>0</v>
      </c>
      <c r="BP344">
        <v>0</v>
      </c>
      <c r="BQ344">
        <v>1.8745309999999999</v>
      </c>
      <c r="BR344">
        <v>233.12</v>
      </c>
      <c r="BS344">
        <v>0.98890400000000001</v>
      </c>
      <c r="BT344">
        <v>128.6198</v>
      </c>
      <c r="BU344">
        <v>8857.3359999999993</v>
      </c>
      <c r="BV344">
        <v>0</v>
      </c>
      <c r="BW344">
        <v>0</v>
      </c>
      <c r="BX344">
        <v>21.997050000000002</v>
      </c>
      <c r="BY344">
        <v>42.950290000000003</v>
      </c>
      <c r="BZ344">
        <v>0</v>
      </c>
      <c r="CA344">
        <v>0</v>
      </c>
      <c r="CB344">
        <v>5.2889010000000001</v>
      </c>
      <c r="CC344">
        <v>9.9212989999999994</v>
      </c>
      <c r="CD344">
        <v>6.8089999999999999E-3</v>
      </c>
      <c r="CE344">
        <v>2.2275E-2</v>
      </c>
      <c r="CF344">
        <v>3.7581000000000003E-2</v>
      </c>
      <c r="CG344">
        <v>4.7108999999999998E-2</v>
      </c>
      <c r="CH344">
        <v>4.1939999999999998E-3</v>
      </c>
      <c r="CI344">
        <v>0.657273</v>
      </c>
      <c r="CJ344">
        <v>0.41907499999999998</v>
      </c>
      <c r="CK344">
        <v>65.484610000000004</v>
      </c>
      <c r="CL344">
        <v>0.31711099999999998</v>
      </c>
      <c r="CM344">
        <v>31.048729999999999</v>
      </c>
      <c r="CN344">
        <v>16.346150000000002</v>
      </c>
      <c r="CO344">
        <v>1363.241</v>
      </c>
      <c r="CP344">
        <v>4.7470999999999999E-2</v>
      </c>
      <c r="CQ344">
        <v>64.84254</v>
      </c>
      <c r="CR344">
        <v>5.3044890000000002</v>
      </c>
      <c r="CS344">
        <v>7008.7579999999998</v>
      </c>
      <c r="CT344">
        <v>7.9999999999999996E-6</v>
      </c>
      <c r="CU344">
        <v>31.673380000000002</v>
      </c>
      <c r="CV344">
        <v>8.2000000000000001E-5</v>
      </c>
      <c r="CW344">
        <v>316.73379999999997</v>
      </c>
      <c r="CX344">
        <v>0.25319700000000001</v>
      </c>
      <c r="CY344">
        <v>0.55430999999999997</v>
      </c>
      <c r="CZ344">
        <v>1.9521E-2</v>
      </c>
      <c r="DA344">
        <v>199.04570000000001</v>
      </c>
      <c r="DB344">
        <v>0</v>
      </c>
      <c r="DC344">
        <f t="shared" si="22"/>
        <v>0</v>
      </c>
      <c r="DD344">
        <f t="shared" si="23"/>
        <v>0</v>
      </c>
    </row>
    <row r="345" spans="1:108" x14ac:dyDescent="0.3">
      <c r="A345">
        <v>2068</v>
      </c>
      <c r="B345">
        <v>1</v>
      </c>
      <c r="C345">
        <v>9</v>
      </c>
      <c r="D345">
        <v>0</v>
      </c>
      <c r="E345">
        <v>0</v>
      </c>
      <c r="F345">
        <v>0</v>
      </c>
      <c r="G345">
        <v>0</v>
      </c>
      <c r="H345">
        <v>0.21</v>
      </c>
      <c r="I345">
        <v>0</v>
      </c>
      <c r="J345" t="e">
        <f t="shared" si="21"/>
        <v>#NUM!</v>
      </c>
      <c r="K345">
        <v>0</v>
      </c>
      <c r="L345">
        <v>0</v>
      </c>
      <c r="M345">
        <v>0</v>
      </c>
      <c r="N345">
        <v>0</v>
      </c>
      <c r="O345">
        <f t="shared" si="20"/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8833.9130000000005</v>
      </c>
      <c r="AH345">
        <v>0</v>
      </c>
      <c r="AI345">
        <v>666.66669999999999</v>
      </c>
      <c r="AJ345">
        <v>0</v>
      </c>
      <c r="AK345">
        <v>287.89159999999998</v>
      </c>
      <c r="AL345">
        <v>0</v>
      </c>
      <c r="AM345">
        <v>2.1289999999999998E-3</v>
      </c>
      <c r="AN345">
        <v>-15.178900000000001</v>
      </c>
      <c r="AO345">
        <v>0</v>
      </c>
      <c r="AP345">
        <v>0</v>
      </c>
      <c r="AQ345">
        <v>-9.2717799999999997</v>
      </c>
      <c r="AR345">
        <v>-5.9071199999999999</v>
      </c>
      <c r="AS345">
        <v>1</v>
      </c>
      <c r="AT345">
        <v>0</v>
      </c>
      <c r="AU345">
        <v>2.8419999999999999E-3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15.178900000000001</v>
      </c>
      <c r="BD345">
        <v>15.178900000000001</v>
      </c>
      <c r="BE345">
        <v>27.24</v>
      </c>
      <c r="BF345">
        <v>19.940000000000001</v>
      </c>
      <c r="BG345">
        <v>23.59</v>
      </c>
      <c r="BH345">
        <v>19.992229999999999</v>
      </c>
      <c r="BI345">
        <v>24.363800000000001</v>
      </c>
      <c r="BJ345">
        <v>19.899999999999999</v>
      </c>
      <c r="BK345">
        <v>0.17</v>
      </c>
      <c r="BL345">
        <v>23.29354</v>
      </c>
      <c r="BM345">
        <v>76.389420000000001</v>
      </c>
      <c r="BN345">
        <v>1</v>
      </c>
      <c r="BO345">
        <v>0</v>
      </c>
      <c r="BP345">
        <v>0</v>
      </c>
      <c r="BQ345">
        <v>0</v>
      </c>
      <c r="BR345">
        <v>829.89</v>
      </c>
      <c r="BS345">
        <v>1.7373780000000001</v>
      </c>
      <c r="BT345">
        <v>128.11259999999999</v>
      </c>
      <c r="BU345">
        <v>8835.6299999999992</v>
      </c>
      <c r="BV345">
        <v>0</v>
      </c>
      <c r="BW345">
        <v>0</v>
      </c>
      <c r="BX345">
        <v>23.541419999999999</v>
      </c>
      <c r="BY345">
        <v>34.137430000000002</v>
      </c>
      <c r="BZ345">
        <v>0</v>
      </c>
      <c r="CA345">
        <v>0</v>
      </c>
      <c r="CB345">
        <v>5.4710080000000003</v>
      </c>
      <c r="CC345">
        <v>9.9493589999999994</v>
      </c>
      <c r="CD345">
        <v>6.3660000000000001E-3</v>
      </c>
      <c r="CE345">
        <v>2.0167999999999998E-2</v>
      </c>
      <c r="CF345">
        <v>3.5133999999999999E-2</v>
      </c>
      <c r="CG345">
        <v>4.2653000000000003E-2</v>
      </c>
      <c r="CH345">
        <v>4.0150000000000003E-3</v>
      </c>
      <c r="CI345">
        <v>0.64815199999999995</v>
      </c>
      <c r="CJ345">
        <v>0.40103899999999998</v>
      </c>
      <c r="CK345">
        <v>64.609009999999998</v>
      </c>
      <c r="CL345">
        <v>0.30428300000000003</v>
      </c>
      <c r="CM345">
        <v>30.593679999999999</v>
      </c>
      <c r="CN345">
        <v>16.041070000000001</v>
      </c>
      <c r="CO345">
        <v>1352.27</v>
      </c>
      <c r="CP345">
        <v>4.6216E-2</v>
      </c>
      <c r="CQ345">
        <v>64.818539999999999</v>
      </c>
      <c r="CR345">
        <v>5.29596</v>
      </c>
      <c r="CS345">
        <v>7005.4070000000002</v>
      </c>
      <c r="CT345">
        <v>7.9999999999999996E-6</v>
      </c>
      <c r="CU345">
        <v>31.671189999999999</v>
      </c>
      <c r="CV345">
        <v>8.0000000000000007E-5</v>
      </c>
      <c r="CW345">
        <v>316.71190000000001</v>
      </c>
      <c r="CX345">
        <v>0.47609600000000002</v>
      </c>
      <c r="CY345">
        <v>1.2409760000000001</v>
      </c>
      <c r="CZ345">
        <v>0</v>
      </c>
      <c r="DA345">
        <v>197.5403</v>
      </c>
      <c r="DB345">
        <v>0</v>
      </c>
      <c r="DC345">
        <f t="shared" si="22"/>
        <v>0</v>
      </c>
      <c r="DD345">
        <f t="shared" si="23"/>
        <v>0</v>
      </c>
    </row>
    <row r="346" spans="1:108" x14ac:dyDescent="0.3">
      <c r="A346">
        <v>2068</v>
      </c>
      <c r="B346">
        <v>4</v>
      </c>
      <c r="C346">
        <v>19</v>
      </c>
      <c r="D346">
        <v>0</v>
      </c>
      <c r="E346">
        <v>0</v>
      </c>
      <c r="F346">
        <v>0</v>
      </c>
      <c r="G346">
        <v>0</v>
      </c>
      <c r="H346">
        <v>0.21</v>
      </c>
      <c r="I346">
        <v>0</v>
      </c>
      <c r="J346" t="e">
        <f t="shared" si="21"/>
        <v>#NUM!</v>
      </c>
      <c r="K346">
        <v>0</v>
      </c>
      <c r="L346">
        <v>0</v>
      </c>
      <c r="M346">
        <v>0</v>
      </c>
      <c r="N346">
        <v>0</v>
      </c>
      <c r="O346">
        <f t="shared" si="20"/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8795.0949999999993</v>
      </c>
      <c r="AH346">
        <v>0</v>
      </c>
      <c r="AI346">
        <v>666.66669999999999</v>
      </c>
      <c r="AJ346">
        <v>0</v>
      </c>
      <c r="AK346">
        <v>273.67329999999998</v>
      </c>
      <c r="AL346">
        <v>0</v>
      </c>
      <c r="AM346">
        <v>2.1289999999999998E-3</v>
      </c>
      <c r="AN346">
        <v>-10.3704</v>
      </c>
      <c r="AO346">
        <v>0</v>
      </c>
      <c r="AP346">
        <v>0</v>
      </c>
      <c r="AQ346">
        <v>-4.65001</v>
      </c>
      <c r="AR346">
        <v>-5.7204199999999998</v>
      </c>
      <c r="AS346">
        <v>1</v>
      </c>
      <c r="AT346">
        <v>0</v>
      </c>
      <c r="AU346">
        <v>1.915E-3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10.370419999999999</v>
      </c>
      <c r="BD346">
        <v>10.370419999999999</v>
      </c>
      <c r="BE346">
        <v>21.57</v>
      </c>
      <c r="BF346">
        <v>11.37</v>
      </c>
      <c r="BG346">
        <v>16.47</v>
      </c>
      <c r="BH346">
        <v>16.282029999999999</v>
      </c>
      <c r="BI346">
        <v>17.551200000000001</v>
      </c>
      <c r="BJ346">
        <v>10.9</v>
      </c>
      <c r="BK346">
        <v>0.05</v>
      </c>
      <c r="BL346">
        <v>13.452450000000001</v>
      </c>
      <c r="BM346">
        <v>67.052520000000001</v>
      </c>
      <c r="BN346">
        <v>1</v>
      </c>
      <c r="BO346">
        <v>0</v>
      </c>
      <c r="BP346">
        <v>0</v>
      </c>
      <c r="BQ346">
        <v>0</v>
      </c>
      <c r="BR346">
        <v>1807.13</v>
      </c>
      <c r="BS346">
        <v>0.47703000000000001</v>
      </c>
      <c r="BT346">
        <v>127.3655</v>
      </c>
      <c r="BU346">
        <v>8796.0229999999992</v>
      </c>
      <c r="BV346">
        <v>0</v>
      </c>
      <c r="BW346">
        <v>0</v>
      </c>
      <c r="BX346">
        <v>16.610389999999999</v>
      </c>
      <c r="BY346">
        <v>26.945799999999998</v>
      </c>
      <c r="BZ346">
        <v>0</v>
      </c>
      <c r="CA346">
        <v>0</v>
      </c>
      <c r="CB346">
        <v>5.1945629999999996</v>
      </c>
      <c r="CC346">
        <v>9.1766679999999994</v>
      </c>
      <c r="CD346">
        <v>5.6800000000000002E-3</v>
      </c>
      <c r="CE346">
        <v>1.7378000000000001E-2</v>
      </c>
      <c r="CF346">
        <v>3.1349000000000002E-2</v>
      </c>
      <c r="CG346">
        <v>3.6753000000000001E-2</v>
      </c>
      <c r="CH346">
        <v>3.8059999999999999E-3</v>
      </c>
      <c r="CI346">
        <v>0.63469500000000001</v>
      </c>
      <c r="CJ346">
        <v>0.38029600000000002</v>
      </c>
      <c r="CK346">
        <v>63.282400000000003</v>
      </c>
      <c r="CL346">
        <v>0.28952299999999997</v>
      </c>
      <c r="CM346">
        <v>29.920079999999999</v>
      </c>
      <c r="CN346">
        <v>15.814159999999999</v>
      </c>
      <c r="CO346">
        <v>1335.4449999999999</v>
      </c>
      <c r="CP346">
        <v>4.5064E-2</v>
      </c>
      <c r="CQ346">
        <v>64.781360000000006</v>
      </c>
      <c r="CR346">
        <v>5.3440260000000004</v>
      </c>
      <c r="CS346">
        <v>7000.1549999999997</v>
      </c>
      <c r="CT346">
        <v>7.9999999999999996E-6</v>
      </c>
      <c r="CU346">
        <v>31.667909999999999</v>
      </c>
      <c r="CV346">
        <v>7.7999999999999999E-5</v>
      </c>
      <c r="CW346">
        <v>316.67910000000001</v>
      </c>
      <c r="CX346">
        <v>0.235099</v>
      </c>
      <c r="CY346">
        <v>0.69239700000000004</v>
      </c>
      <c r="CZ346">
        <v>2.3772999999999999E-2</v>
      </c>
      <c r="DA346">
        <v>192.36189999999999</v>
      </c>
      <c r="DB346">
        <v>0</v>
      </c>
      <c r="DC346">
        <f t="shared" si="22"/>
        <v>0</v>
      </c>
      <c r="DD346">
        <f t="shared" si="23"/>
        <v>0</v>
      </c>
    </row>
    <row r="347" spans="1:108" x14ac:dyDescent="0.3">
      <c r="A347">
        <v>2068</v>
      </c>
      <c r="B347">
        <v>7</v>
      </c>
      <c r="C347">
        <v>29</v>
      </c>
      <c r="D347">
        <v>0</v>
      </c>
      <c r="E347">
        <v>0</v>
      </c>
      <c r="F347">
        <v>0</v>
      </c>
      <c r="G347">
        <v>0</v>
      </c>
      <c r="H347">
        <v>0.21</v>
      </c>
      <c r="I347">
        <v>0</v>
      </c>
      <c r="J347" t="e">
        <f t="shared" si="21"/>
        <v>#NUM!</v>
      </c>
      <c r="K347">
        <v>0</v>
      </c>
      <c r="L347">
        <v>0</v>
      </c>
      <c r="M347">
        <v>0</v>
      </c>
      <c r="N347">
        <v>0</v>
      </c>
      <c r="O347">
        <f t="shared" si="20"/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8798.0290000000005</v>
      </c>
      <c r="AH347">
        <v>0</v>
      </c>
      <c r="AI347">
        <v>666.66669999999999</v>
      </c>
      <c r="AJ347">
        <v>0</v>
      </c>
      <c r="AK347">
        <v>286.13119999999998</v>
      </c>
      <c r="AL347">
        <v>0</v>
      </c>
      <c r="AM347">
        <v>2.1289999999999998E-3</v>
      </c>
      <c r="AN347">
        <v>-7.92448</v>
      </c>
      <c r="AO347">
        <v>0</v>
      </c>
      <c r="AP347">
        <v>0</v>
      </c>
      <c r="AQ347">
        <v>-3.25298</v>
      </c>
      <c r="AR347">
        <v>-4.6715</v>
      </c>
      <c r="AS347">
        <v>1</v>
      </c>
      <c r="AT347">
        <v>0</v>
      </c>
      <c r="AU347">
        <v>1.227E-3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0.23896899999999999</v>
      </c>
      <c r="BC347">
        <v>7.9244789999999998</v>
      </c>
      <c r="BD347">
        <v>7.9244789999999998</v>
      </c>
      <c r="BE347">
        <v>19.2</v>
      </c>
      <c r="BF347">
        <v>11.91</v>
      </c>
      <c r="BG347">
        <v>15.555</v>
      </c>
      <c r="BH347">
        <v>13.950850000000001</v>
      </c>
      <c r="BI347">
        <v>16.327739999999999</v>
      </c>
      <c r="BJ347">
        <v>6.6</v>
      </c>
      <c r="BK347">
        <v>5.46</v>
      </c>
      <c r="BL347">
        <v>13.9415</v>
      </c>
      <c r="BM347">
        <v>75.094740000000002</v>
      </c>
      <c r="BN347">
        <v>1</v>
      </c>
      <c r="BO347">
        <v>0</v>
      </c>
      <c r="BP347">
        <v>0</v>
      </c>
      <c r="BQ347">
        <v>4.7977230000000004</v>
      </c>
      <c r="BR347">
        <v>36.835000000000001</v>
      </c>
      <c r="BS347">
        <v>0.47750999999999999</v>
      </c>
      <c r="BT347">
        <v>126.91070000000001</v>
      </c>
      <c r="BU347">
        <v>8798.7459999999992</v>
      </c>
      <c r="BV347">
        <v>0</v>
      </c>
      <c r="BW347">
        <v>0</v>
      </c>
      <c r="BX347">
        <v>20.298100000000002</v>
      </c>
      <c r="BY347">
        <v>40.013249999999999</v>
      </c>
      <c r="BZ347">
        <v>0</v>
      </c>
      <c r="CA347">
        <v>0</v>
      </c>
      <c r="CB347">
        <v>5.2542910000000003</v>
      </c>
      <c r="CC347">
        <v>9.6946030000000007</v>
      </c>
      <c r="CD347">
        <v>5.1960000000000001E-3</v>
      </c>
      <c r="CE347">
        <v>1.5852000000000002E-2</v>
      </c>
      <c r="CF347">
        <v>2.8677999999999999E-2</v>
      </c>
      <c r="CG347">
        <v>3.3524999999999999E-2</v>
      </c>
      <c r="CH347">
        <v>3.627E-3</v>
      </c>
      <c r="CI347">
        <v>0.62658000000000003</v>
      </c>
      <c r="CJ347">
        <v>0.362454</v>
      </c>
      <c r="CK347">
        <v>62.518560000000001</v>
      </c>
      <c r="CL347">
        <v>0.27671299999999999</v>
      </c>
      <c r="CM347">
        <v>29.514399999999998</v>
      </c>
      <c r="CN347">
        <v>15.53077</v>
      </c>
      <c r="CO347">
        <v>1325.2860000000001</v>
      </c>
      <c r="CP347">
        <v>4.3900000000000002E-2</v>
      </c>
      <c r="CQ347">
        <v>64.758589999999998</v>
      </c>
      <c r="CR347">
        <v>5.3389490000000004</v>
      </c>
      <c r="CS347">
        <v>6997.0110000000004</v>
      </c>
      <c r="CT347">
        <v>7.9999999999999996E-6</v>
      </c>
      <c r="CU347">
        <v>31.665880000000001</v>
      </c>
      <c r="CV347">
        <v>7.4999999999999993E-5</v>
      </c>
      <c r="CW347">
        <v>316.65879999999999</v>
      </c>
      <c r="CX347">
        <v>0.22133700000000001</v>
      </c>
      <c r="CY347">
        <v>0.49557099999999998</v>
      </c>
      <c r="CZ347">
        <v>3.3415E-2</v>
      </c>
      <c r="DA347">
        <v>199.53649999999999</v>
      </c>
      <c r="DB347">
        <v>0</v>
      </c>
      <c r="DC347">
        <f t="shared" si="22"/>
        <v>0</v>
      </c>
      <c r="DD347">
        <f t="shared" si="23"/>
        <v>0</v>
      </c>
    </row>
    <row r="348" spans="1:108" x14ac:dyDescent="0.3">
      <c r="A348">
        <v>2068</v>
      </c>
      <c r="B348">
        <v>11</v>
      </c>
      <c r="C348">
        <v>7</v>
      </c>
      <c r="D348">
        <v>0</v>
      </c>
      <c r="E348">
        <v>0</v>
      </c>
      <c r="F348">
        <v>0</v>
      </c>
      <c r="G348">
        <v>0</v>
      </c>
      <c r="H348">
        <v>0.21</v>
      </c>
      <c r="I348">
        <v>0</v>
      </c>
      <c r="J348" t="e">
        <f t="shared" si="21"/>
        <v>#NUM!</v>
      </c>
      <c r="K348">
        <v>0</v>
      </c>
      <c r="L348">
        <v>0</v>
      </c>
      <c r="M348">
        <v>0</v>
      </c>
      <c r="N348">
        <v>0</v>
      </c>
      <c r="O348">
        <f t="shared" si="20"/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8788.2070000000003</v>
      </c>
      <c r="AH348">
        <v>0</v>
      </c>
      <c r="AI348">
        <v>666.66669999999999</v>
      </c>
      <c r="AJ348">
        <v>0</v>
      </c>
      <c r="AK348">
        <v>288.41469999999998</v>
      </c>
      <c r="AL348">
        <v>0</v>
      </c>
      <c r="AM348">
        <v>2.1289999999999998E-3</v>
      </c>
      <c r="AN348">
        <v>-9.3661300000000001</v>
      </c>
      <c r="AO348">
        <v>0</v>
      </c>
      <c r="AP348">
        <v>0</v>
      </c>
      <c r="AQ348">
        <v>-5.4588099999999997</v>
      </c>
      <c r="AR348">
        <v>-3.9073199999999999</v>
      </c>
      <c r="AS348">
        <v>1</v>
      </c>
      <c r="AT348">
        <v>0</v>
      </c>
      <c r="AU348">
        <v>1.7589999999999999E-3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9.3661320000000003</v>
      </c>
      <c r="BD348">
        <v>9.3661320000000003</v>
      </c>
      <c r="BE348">
        <v>20.27</v>
      </c>
      <c r="BF348">
        <v>13.47</v>
      </c>
      <c r="BG348">
        <v>16.87</v>
      </c>
      <c r="BH348">
        <v>15.561159999999999</v>
      </c>
      <c r="BI348">
        <v>17.590800000000002</v>
      </c>
      <c r="BJ348">
        <v>23.7</v>
      </c>
      <c r="BK348">
        <v>0.68</v>
      </c>
      <c r="BL348">
        <v>15.44312</v>
      </c>
      <c r="BM348">
        <v>76.782749999999993</v>
      </c>
      <c r="BN348">
        <v>1</v>
      </c>
      <c r="BO348">
        <v>0</v>
      </c>
      <c r="BP348">
        <v>0</v>
      </c>
      <c r="BQ348">
        <v>0</v>
      </c>
      <c r="BR348">
        <v>479.47</v>
      </c>
      <c r="BS348">
        <v>1.336983</v>
      </c>
      <c r="BT348">
        <v>126.4949</v>
      </c>
      <c r="BU348">
        <v>8789.3979999999992</v>
      </c>
      <c r="BV348">
        <v>0</v>
      </c>
      <c r="BW348">
        <v>0</v>
      </c>
      <c r="BX348">
        <v>23.410129999999999</v>
      </c>
      <c r="BY348">
        <v>39.595739999999999</v>
      </c>
      <c r="BZ348">
        <v>0</v>
      </c>
      <c r="CA348">
        <v>0</v>
      </c>
      <c r="CB348">
        <v>5.4528819999999998</v>
      </c>
      <c r="CC348">
        <v>10.12204</v>
      </c>
      <c r="CD348">
        <v>4.8469999999999997E-3</v>
      </c>
      <c r="CE348">
        <v>1.4555999999999999E-2</v>
      </c>
      <c r="CF348">
        <v>2.6749999999999999E-2</v>
      </c>
      <c r="CG348">
        <v>3.0783999999999999E-2</v>
      </c>
      <c r="CH348">
        <v>3.4710000000000001E-3</v>
      </c>
      <c r="CI348">
        <v>0.61916800000000005</v>
      </c>
      <c r="CJ348">
        <v>0.346854</v>
      </c>
      <c r="CK348">
        <v>61.84337</v>
      </c>
      <c r="CL348">
        <v>0.265399</v>
      </c>
      <c r="CM348">
        <v>29.143380000000001</v>
      </c>
      <c r="CN348">
        <v>15.252689999999999</v>
      </c>
      <c r="CO348">
        <v>1316.0039999999999</v>
      </c>
      <c r="CP348">
        <v>4.2736000000000003E-2</v>
      </c>
      <c r="CQ348">
        <v>64.73733</v>
      </c>
      <c r="CR348">
        <v>5.3266429999999998</v>
      </c>
      <c r="CS348">
        <v>6994.1549999999997</v>
      </c>
      <c r="CT348">
        <v>6.9999999999999999E-6</v>
      </c>
      <c r="CU348">
        <v>31.664010000000001</v>
      </c>
      <c r="CV348">
        <v>7.2999999999999999E-5</v>
      </c>
      <c r="CW348">
        <v>316.64010000000002</v>
      </c>
      <c r="CX348">
        <v>0.30452600000000002</v>
      </c>
      <c r="CY348">
        <v>0.88658499999999996</v>
      </c>
      <c r="CZ348">
        <v>0</v>
      </c>
      <c r="DA348">
        <v>194.57980000000001</v>
      </c>
      <c r="DB348">
        <v>0</v>
      </c>
      <c r="DC348">
        <f t="shared" si="22"/>
        <v>0</v>
      </c>
      <c r="DD348">
        <f t="shared" si="23"/>
        <v>0</v>
      </c>
    </row>
    <row r="349" spans="1:108" x14ac:dyDescent="0.3">
      <c r="A349">
        <v>2069</v>
      </c>
      <c r="B349">
        <v>2</v>
      </c>
      <c r="C349">
        <v>16</v>
      </c>
      <c r="D349">
        <v>0</v>
      </c>
      <c r="E349">
        <v>0</v>
      </c>
      <c r="F349">
        <v>0</v>
      </c>
      <c r="G349">
        <v>0</v>
      </c>
      <c r="H349">
        <v>0.21</v>
      </c>
      <c r="I349">
        <v>0</v>
      </c>
      <c r="J349" t="e">
        <f t="shared" si="21"/>
        <v>#NUM!</v>
      </c>
      <c r="K349">
        <v>0</v>
      </c>
      <c r="L349">
        <v>0</v>
      </c>
      <c r="M349">
        <v>0</v>
      </c>
      <c r="N349">
        <v>0</v>
      </c>
      <c r="O349">
        <f t="shared" si="20"/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8744.5820000000003</v>
      </c>
      <c r="AH349">
        <v>0</v>
      </c>
      <c r="AI349">
        <v>666.66669999999999</v>
      </c>
      <c r="AJ349">
        <v>0</v>
      </c>
      <c r="AK349">
        <v>303.2647</v>
      </c>
      <c r="AL349">
        <v>0</v>
      </c>
      <c r="AM349">
        <v>2.1289999999999998E-3</v>
      </c>
      <c r="AN349">
        <v>-14.2674</v>
      </c>
      <c r="AO349">
        <v>0</v>
      </c>
      <c r="AP349">
        <v>0</v>
      </c>
      <c r="AQ349">
        <v>-8.0027600000000003</v>
      </c>
      <c r="AR349">
        <v>-6.2645900000000001</v>
      </c>
      <c r="AS349">
        <v>1</v>
      </c>
      <c r="AT349">
        <v>0</v>
      </c>
      <c r="AU349">
        <v>8.2700000000000004E-4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0.32530999999999999</v>
      </c>
      <c r="BC349">
        <v>14.26736</v>
      </c>
      <c r="BD349">
        <v>14.26736</v>
      </c>
      <c r="BE349">
        <v>20.59</v>
      </c>
      <c r="BF349">
        <v>17.79</v>
      </c>
      <c r="BG349">
        <v>19.190000000000001</v>
      </c>
      <c r="BH349">
        <v>20.043669999999999</v>
      </c>
      <c r="BI349">
        <v>19.486799999999999</v>
      </c>
      <c r="BJ349">
        <v>4.7</v>
      </c>
      <c r="BK349">
        <v>158.4</v>
      </c>
      <c r="BL349">
        <v>20.36684</v>
      </c>
      <c r="BM349">
        <v>89.92877</v>
      </c>
      <c r="BN349">
        <v>1</v>
      </c>
      <c r="BO349">
        <v>0</v>
      </c>
      <c r="BP349">
        <v>0</v>
      </c>
      <c r="BQ349">
        <v>157.6765</v>
      </c>
      <c r="BR349">
        <v>1407.155</v>
      </c>
      <c r="BS349">
        <v>0.37404700000000002</v>
      </c>
      <c r="BT349">
        <v>125.82980000000001</v>
      </c>
      <c r="BU349">
        <v>8745.5580000000009</v>
      </c>
      <c r="BV349">
        <v>0</v>
      </c>
      <c r="BW349">
        <v>0</v>
      </c>
      <c r="BX349">
        <v>16.494440000000001</v>
      </c>
      <c r="BY349">
        <v>25.468610000000002</v>
      </c>
      <c r="BZ349">
        <v>0</v>
      </c>
      <c r="CA349">
        <v>0</v>
      </c>
      <c r="CB349">
        <v>5.250934</v>
      </c>
      <c r="CC349">
        <v>9.43492</v>
      </c>
      <c r="CD349">
        <v>4.365E-3</v>
      </c>
      <c r="CE349">
        <v>1.2669E-2</v>
      </c>
      <c r="CF349">
        <v>2.4094000000000001E-2</v>
      </c>
      <c r="CG349">
        <v>2.6793999999999998E-2</v>
      </c>
      <c r="CH349">
        <v>3.2980000000000002E-3</v>
      </c>
      <c r="CI349">
        <v>0.60726400000000003</v>
      </c>
      <c r="CJ349">
        <v>0.32942500000000002</v>
      </c>
      <c r="CK349">
        <v>60.645479999999999</v>
      </c>
      <c r="CL349">
        <v>0.25293700000000002</v>
      </c>
      <c r="CM349">
        <v>28.54523</v>
      </c>
      <c r="CN349">
        <v>15.05951</v>
      </c>
      <c r="CO349">
        <v>1300.575</v>
      </c>
      <c r="CP349">
        <v>4.1647000000000003E-2</v>
      </c>
      <c r="CQ349">
        <v>64.70147</v>
      </c>
      <c r="CR349">
        <v>5.370628</v>
      </c>
      <c r="CS349">
        <v>6989.2929999999997</v>
      </c>
      <c r="CT349">
        <v>6.9999999999999999E-6</v>
      </c>
      <c r="CU349">
        <v>31.66095</v>
      </c>
      <c r="CV349">
        <v>7.1000000000000005E-5</v>
      </c>
      <c r="CW349">
        <v>316.60950000000003</v>
      </c>
      <c r="CX349">
        <v>0.33707399999999998</v>
      </c>
      <c r="CY349">
        <v>0.63885599999999998</v>
      </c>
      <c r="CZ349">
        <v>3.3722000000000002E-2</v>
      </c>
      <c r="DA349">
        <v>199.6361</v>
      </c>
      <c r="DB349">
        <v>0</v>
      </c>
      <c r="DC349">
        <f t="shared" si="22"/>
        <v>0</v>
      </c>
      <c r="DD349">
        <f t="shared" si="23"/>
        <v>0</v>
      </c>
    </row>
    <row r="350" spans="1:108" x14ac:dyDescent="0.3">
      <c r="A350">
        <v>2069</v>
      </c>
      <c r="B350">
        <v>5</v>
      </c>
      <c r="C350">
        <v>28</v>
      </c>
      <c r="D350">
        <v>0</v>
      </c>
      <c r="E350">
        <v>0</v>
      </c>
      <c r="F350">
        <v>0</v>
      </c>
      <c r="G350">
        <v>0</v>
      </c>
      <c r="H350">
        <v>0.21</v>
      </c>
      <c r="I350">
        <v>0</v>
      </c>
      <c r="J350" t="e">
        <f t="shared" si="21"/>
        <v>#NUM!</v>
      </c>
      <c r="K350">
        <v>0</v>
      </c>
      <c r="L350">
        <v>0</v>
      </c>
      <c r="M350">
        <v>0</v>
      </c>
      <c r="N350">
        <v>0</v>
      </c>
      <c r="O350">
        <f t="shared" si="20"/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8731.5429999999997</v>
      </c>
      <c r="AH350">
        <v>0</v>
      </c>
      <c r="AI350">
        <v>666.66669999999999</v>
      </c>
      <c r="AJ350">
        <v>0</v>
      </c>
      <c r="AK350">
        <v>278.2552</v>
      </c>
      <c r="AL350">
        <v>0</v>
      </c>
      <c r="AM350">
        <v>2.1289999999999998E-3</v>
      </c>
      <c r="AN350">
        <v>-7.6423199999999998</v>
      </c>
      <c r="AO350">
        <v>0</v>
      </c>
      <c r="AP350">
        <v>0</v>
      </c>
      <c r="AQ350">
        <v>-3.0112000000000001</v>
      </c>
      <c r="AR350">
        <v>-4.6311200000000001</v>
      </c>
      <c r="AS350">
        <v>1</v>
      </c>
      <c r="AT350">
        <v>0</v>
      </c>
      <c r="AU350">
        <v>1.428E-3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7.6423240000000003</v>
      </c>
      <c r="BD350">
        <v>7.6423240000000003</v>
      </c>
      <c r="BE350">
        <v>19.920000000000002</v>
      </c>
      <c r="BF350">
        <v>10.81</v>
      </c>
      <c r="BG350">
        <v>15.365</v>
      </c>
      <c r="BH350">
        <v>14.075659999999999</v>
      </c>
      <c r="BI350">
        <v>16.330660000000002</v>
      </c>
      <c r="BJ350">
        <v>8.1999999999999993</v>
      </c>
      <c r="BK350">
        <v>0</v>
      </c>
      <c r="BL350">
        <v>12.96128</v>
      </c>
      <c r="BM350">
        <v>69.80189</v>
      </c>
      <c r="BN350">
        <v>1</v>
      </c>
      <c r="BO350">
        <v>0</v>
      </c>
      <c r="BP350">
        <v>0</v>
      </c>
      <c r="BQ350">
        <v>0</v>
      </c>
      <c r="BR350">
        <v>2227.3649999999998</v>
      </c>
      <c r="BS350">
        <v>0.55443799999999999</v>
      </c>
      <c r="BT350">
        <v>125.2119</v>
      </c>
      <c r="BU350">
        <v>8732.3629999999994</v>
      </c>
      <c r="BV350">
        <v>0</v>
      </c>
      <c r="BW350">
        <v>0</v>
      </c>
      <c r="BX350">
        <v>17.431899999999999</v>
      </c>
      <c r="BY350">
        <v>32.470039999999997</v>
      </c>
      <c r="BZ350">
        <v>0</v>
      </c>
      <c r="CA350">
        <v>0</v>
      </c>
      <c r="CB350">
        <v>5.1362579999999998</v>
      </c>
      <c r="CC350">
        <v>9.2319790000000008</v>
      </c>
      <c r="CD350">
        <v>3.9199999999999999E-3</v>
      </c>
      <c r="CE350">
        <v>1.111E-2</v>
      </c>
      <c r="CF350">
        <v>2.1634E-2</v>
      </c>
      <c r="CG350">
        <v>2.3497000000000001E-2</v>
      </c>
      <c r="CH350">
        <v>3.1310000000000001E-3</v>
      </c>
      <c r="CI350">
        <v>0.59623400000000004</v>
      </c>
      <c r="CJ350">
        <v>0.31292700000000001</v>
      </c>
      <c r="CK350">
        <v>59.571480000000001</v>
      </c>
      <c r="CL350">
        <v>0.24091799999999999</v>
      </c>
      <c r="CM350">
        <v>27.9908</v>
      </c>
      <c r="CN350">
        <v>14.83291</v>
      </c>
      <c r="CO350">
        <v>1285.9179999999999</v>
      </c>
      <c r="CP350">
        <v>4.0585999999999997E-2</v>
      </c>
      <c r="CQ350">
        <v>64.667159999999996</v>
      </c>
      <c r="CR350">
        <v>5.3848149999999997</v>
      </c>
      <c r="CS350">
        <v>6984.6270000000004</v>
      </c>
      <c r="CT350">
        <v>6.9999999999999999E-6</v>
      </c>
      <c r="CU350">
        <v>31.658059999999999</v>
      </c>
      <c r="CV350">
        <v>6.8999999999999997E-5</v>
      </c>
      <c r="CW350">
        <v>316.5806</v>
      </c>
      <c r="CX350">
        <v>0.25794400000000001</v>
      </c>
      <c r="CY350">
        <v>0.56204900000000002</v>
      </c>
      <c r="CZ350">
        <v>1.4031999999999999E-2</v>
      </c>
      <c r="DA350">
        <v>198.81360000000001</v>
      </c>
      <c r="DB350">
        <v>0</v>
      </c>
      <c r="DC350">
        <f t="shared" si="22"/>
        <v>0</v>
      </c>
      <c r="DD350">
        <f t="shared" si="23"/>
        <v>0</v>
      </c>
    </row>
    <row r="351" spans="1:108" x14ac:dyDescent="0.3">
      <c r="A351">
        <v>2069</v>
      </c>
      <c r="B351">
        <v>9</v>
      </c>
      <c r="C351">
        <v>6</v>
      </c>
      <c r="D351">
        <v>0</v>
      </c>
      <c r="E351">
        <v>0</v>
      </c>
      <c r="F351">
        <v>0</v>
      </c>
      <c r="G351">
        <v>0</v>
      </c>
      <c r="H351">
        <v>0.21</v>
      </c>
      <c r="I351">
        <v>0</v>
      </c>
      <c r="J351" t="e">
        <f t="shared" si="21"/>
        <v>#NUM!</v>
      </c>
      <c r="K351">
        <v>0</v>
      </c>
      <c r="L351">
        <v>0</v>
      </c>
      <c r="M351">
        <v>0</v>
      </c>
      <c r="N351">
        <v>0</v>
      </c>
      <c r="O351">
        <f t="shared" si="20"/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8736.9</v>
      </c>
      <c r="AH351">
        <v>0</v>
      </c>
      <c r="AI351">
        <v>666.66669999999999</v>
      </c>
      <c r="AJ351">
        <v>0</v>
      </c>
      <c r="AK351">
        <v>289.50709999999998</v>
      </c>
      <c r="AL351">
        <v>0</v>
      </c>
      <c r="AM351">
        <v>2.1289999999999998E-3</v>
      </c>
      <c r="AN351">
        <v>-7.79854</v>
      </c>
      <c r="AO351">
        <v>0</v>
      </c>
      <c r="AP351">
        <v>0</v>
      </c>
      <c r="AQ351">
        <v>-3.6884199999999998</v>
      </c>
      <c r="AR351">
        <v>-4.1101200000000002</v>
      </c>
      <c r="AS351">
        <v>1</v>
      </c>
      <c r="AT351">
        <v>0</v>
      </c>
      <c r="AU351">
        <v>1.1739999999999999E-3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0.27131499999999997</v>
      </c>
      <c r="BC351">
        <v>7.7985360000000004</v>
      </c>
      <c r="BD351">
        <v>7.7985360000000004</v>
      </c>
      <c r="BE351">
        <v>17.62</v>
      </c>
      <c r="BF351">
        <v>11.22</v>
      </c>
      <c r="BG351">
        <v>14.42</v>
      </c>
      <c r="BH351">
        <v>14.348649999999999</v>
      </c>
      <c r="BI351">
        <v>15.0984</v>
      </c>
      <c r="BJ351">
        <v>16.100000000000001</v>
      </c>
      <c r="BK351">
        <v>2.79</v>
      </c>
      <c r="BL351">
        <v>13.31931</v>
      </c>
      <c r="BM351">
        <v>77.617410000000007</v>
      </c>
      <c r="BN351">
        <v>1</v>
      </c>
      <c r="BO351">
        <v>0</v>
      </c>
      <c r="BP351">
        <v>0</v>
      </c>
      <c r="BQ351">
        <v>1.974553</v>
      </c>
      <c r="BR351">
        <v>149.35</v>
      </c>
      <c r="BS351">
        <v>0.93549199999999999</v>
      </c>
      <c r="BT351">
        <v>124.8569</v>
      </c>
      <c r="BU351">
        <v>8737.7129999999997</v>
      </c>
      <c r="BV351">
        <v>0</v>
      </c>
      <c r="BW351">
        <v>0</v>
      </c>
      <c r="BX351">
        <v>22.043520000000001</v>
      </c>
      <c r="BY351">
        <v>43.966560000000001</v>
      </c>
      <c r="BZ351">
        <v>0</v>
      </c>
      <c r="CA351">
        <v>0</v>
      </c>
      <c r="CB351">
        <v>5.3365489999999998</v>
      </c>
      <c r="CC351">
        <v>10.000780000000001</v>
      </c>
      <c r="CD351">
        <v>3.6380000000000002E-3</v>
      </c>
      <c r="CE351">
        <v>1.0293E-2</v>
      </c>
      <c r="CF351">
        <v>2.0079E-2</v>
      </c>
      <c r="CG351">
        <v>2.1769E-2</v>
      </c>
      <c r="CH351">
        <v>2.9940000000000001E-3</v>
      </c>
      <c r="CI351">
        <v>0.58995600000000004</v>
      </c>
      <c r="CJ351">
        <v>0.29920999999999998</v>
      </c>
      <c r="CK351">
        <v>58.954619999999998</v>
      </c>
      <c r="CL351">
        <v>0.230847</v>
      </c>
      <c r="CM351">
        <v>27.675799999999999</v>
      </c>
      <c r="CN351">
        <v>14.57658</v>
      </c>
      <c r="CO351">
        <v>1277.691</v>
      </c>
      <c r="CP351">
        <v>3.9510000000000003E-2</v>
      </c>
      <c r="CQ351">
        <v>64.647469999999998</v>
      </c>
      <c r="CR351">
        <v>5.3693960000000001</v>
      </c>
      <c r="CS351">
        <v>6982.0550000000003</v>
      </c>
      <c r="CT351">
        <v>6.9999999999999999E-6</v>
      </c>
      <c r="CU351">
        <v>31.656379999999999</v>
      </c>
      <c r="CV351">
        <v>6.7000000000000002E-5</v>
      </c>
      <c r="CW351">
        <v>316.56380000000001</v>
      </c>
      <c r="CX351">
        <v>0.25100499999999998</v>
      </c>
      <c r="CY351">
        <v>0.56294100000000002</v>
      </c>
      <c r="CZ351">
        <v>1.5783999999999999E-2</v>
      </c>
      <c r="DA351">
        <v>199.08860000000001</v>
      </c>
      <c r="DB351">
        <v>0</v>
      </c>
      <c r="DC351">
        <f t="shared" si="22"/>
        <v>0</v>
      </c>
      <c r="DD351">
        <f t="shared" si="23"/>
        <v>0</v>
      </c>
    </row>
    <row r="352" spans="1:108" x14ac:dyDescent="0.3">
      <c r="A352">
        <v>2069</v>
      </c>
      <c r="B352">
        <v>12</v>
      </c>
      <c r="C352">
        <v>16</v>
      </c>
      <c r="D352">
        <v>0</v>
      </c>
      <c r="E352">
        <v>0</v>
      </c>
      <c r="F352">
        <v>0</v>
      </c>
      <c r="G352">
        <v>0</v>
      </c>
      <c r="H352">
        <v>0.21</v>
      </c>
      <c r="I352">
        <v>0</v>
      </c>
      <c r="J352" t="e">
        <f t="shared" si="21"/>
        <v>#NUM!</v>
      </c>
      <c r="K352">
        <v>0</v>
      </c>
      <c r="L352">
        <v>0</v>
      </c>
      <c r="M352">
        <v>0</v>
      </c>
      <c r="N352">
        <v>0</v>
      </c>
      <c r="O352">
        <f t="shared" si="20"/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8714.2919999999995</v>
      </c>
      <c r="AH352">
        <v>0</v>
      </c>
      <c r="AI352">
        <v>666.66669999999999</v>
      </c>
      <c r="AJ352">
        <v>0</v>
      </c>
      <c r="AK352">
        <v>299.55040000000002</v>
      </c>
      <c r="AL352">
        <v>0</v>
      </c>
      <c r="AM352">
        <v>2.1289999999999998E-3</v>
      </c>
      <c r="AN352">
        <v>-11.6518</v>
      </c>
      <c r="AO352">
        <v>0</v>
      </c>
      <c r="AP352">
        <v>0</v>
      </c>
      <c r="AQ352">
        <v>-7.2006199999999998</v>
      </c>
      <c r="AR352">
        <v>-4.45113</v>
      </c>
      <c r="AS352">
        <v>1</v>
      </c>
      <c r="AT352">
        <v>0</v>
      </c>
      <c r="AU352">
        <v>1.256E-3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11.65175</v>
      </c>
      <c r="BD352">
        <v>11.65175</v>
      </c>
      <c r="BE352">
        <v>21.16</v>
      </c>
      <c r="BF352">
        <v>17.260000000000002</v>
      </c>
      <c r="BG352">
        <v>19.21</v>
      </c>
      <c r="BH352">
        <v>18.404430000000001</v>
      </c>
      <c r="BI352">
        <v>19.6234</v>
      </c>
      <c r="BJ352">
        <v>18.8</v>
      </c>
      <c r="BK352">
        <v>0</v>
      </c>
      <c r="BL352">
        <v>19.696899999999999</v>
      </c>
      <c r="BM352">
        <v>86.235860000000002</v>
      </c>
      <c r="BN352">
        <v>1</v>
      </c>
      <c r="BO352">
        <v>0</v>
      </c>
      <c r="BP352">
        <v>0</v>
      </c>
      <c r="BQ352">
        <v>0</v>
      </c>
      <c r="BR352">
        <v>726.04</v>
      </c>
      <c r="BS352">
        <v>1.1153470000000001</v>
      </c>
      <c r="BT352">
        <v>124.408</v>
      </c>
      <c r="BU352">
        <v>8715.3790000000008</v>
      </c>
      <c r="BV352">
        <v>0</v>
      </c>
      <c r="BW352">
        <v>0</v>
      </c>
      <c r="BX352">
        <v>23.14592</v>
      </c>
      <c r="BY352">
        <v>35.028779999999998</v>
      </c>
      <c r="BZ352">
        <v>0</v>
      </c>
      <c r="CA352">
        <v>0</v>
      </c>
      <c r="CB352">
        <v>5.4848280000000003</v>
      </c>
      <c r="CC352">
        <v>10.097390000000001</v>
      </c>
      <c r="CD352">
        <v>3.382E-3</v>
      </c>
      <c r="CE352">
        <v>9.332E-3</v>
      </c>
      <c r="CF352">
        <v>1.8665999999999999E-2</v>
      </c>
      <c r="CG352">
        <v>1.9736E-2</v>
      </c>
      <c r="CH352">
        <v>2.8649999999999999E-3</v>
      </c>
      <c r="CI352">
        <v>0.58199000000000001</v>
      </c>
      <c r="CJ352">
        <v>0.28615000000000002</v>
      </c>
      <c r="CK352">
        <v>58.137320000000003</v>
      </c>
      <c r="CL352">
        <v>0.22126100000000001</v>
      </c>
      <c r="CM352">
        <v>27.27487</v>
      </c>
      <c r="CN352">
        <v>14.34737</v>
      </c>
      <c r="CO352">
        <v>1267.088</v>
      </c>
      <c r="CP352">
        <v>3.8457999999999999E-2</v>
      </c>
      <c r="CQ352">
        <v>64.621650000000002</v>
      </c>
      <c r="CR352">
        <v>5.3653919999999999</v>
      </c>
      <c r="CS352">
        <v>6978.7290000000003</v>
      </c>
      <c r="CT352">
        <v>6.9999999999999999E-6</v>
      </c>
      <c r="CU352">
        <v>31.654219999999999</v>
      </c>
      <c r="CV352">
        <v>6.4999999999999994E-5</v>
      </c>
      <c r="CW352">
        <v>316.54219999999998</v>
      </c>
      <c r="CX352">
        <v>0.135628</v>
      </c>
      <c r="CY352">
        <v>0.95160900000000004</v>
      </c>
      <c r="CZ352">
        <v>0</v>
      </c>
      <c r="DA352">
        <v>193.35720000000001</v>
      </c>
      <c r="DB352">
        <v>0</v>
      </c>
      <c r="DC352">
        <f t="shared" si="22"/>
        <v>0</v>
      </c>
      <c r="DD352">
        <f t="shared" si="23"/>
        <v>0</v>
      </c>
    </row>
    <row r="353" spans="1:108" x14ac:dyDescent="0.3">
      <c r="A353">
        <v>2070</v>
      </c>
      <c r="B353">
        <v>3</v>
      </c>
      <c r="C353">
        <v>27</v>
      </c>
      <c r="D353">
        <v>0</v>
      </c>
      <c r="E353">
        <v>0</v>
      </c>
      <c r="F353">
        <v>0</v>
      </c>
      <c r="G353">
        <v>0</v>
      </c>
      <c r="H353">
        <v>0.21</v>
      </c>
      <c r="I353">
        <v>0</v>
      </c>
      <c r="J353" t="e">
        <f t="shared" si="21"/>
        <v>#NUM!</v>
      </c>
      <c r="K353">
        <v>0</v>
      </c>
      <c r="L353">
        <v>0</v>
      </c>
      <c r="M353">
        <v>0</v>
      </c>
      <c r="N353">
        <v>0</v>
      </c>
      <c r="O353">
        <f t="shared" si="20"/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8666.0779999999995</v>
      </c>
      <c r="AH353">
        <v>0</v>
      </c>
      <c r="AI353">
        <v>666.66669999999999</v>
      </c>
      <c r="AJ353">
        <v>0</v>
      </c>
      <c r="AK353">
        <v>273.81439999999998</v>
      </c>
      <c r="AL353">
        <v>0</v>
      </c>
      <c r="AM353">
        <v>2.1289999999999998E-3</v>
      </c>
      <c r="AN353">
        <v>-13.8363</v>
      </c>
      <c r="AO353">
        <v>0</v>
      </c>
      <c r="AP353">
        <v>0</v>
      </c>
      <c r="AQ353">
        <v>-6.7977100000000004</v>
      </c>
      <c r="AR353">
        <v>-7.03857</v>
      </c>
      <c r="AS353">
        <v>1</v>
      </c>
      <c r="AT353">
        <v>0</v>
      </c>
      <c r="AU353">
        <v>2.7720000000000002E-3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13.83628</v>
      </c>
      <c r="BD353">
        <v>13.83628</v>
      </c>
      <c r="BE353">
        <v>26.23</v>
      </c>
      <c r="BF353">
        <v>15.7</v>
      </c>
      <c r="BG353">
        <v>20.965</v>
      </c>
      <c r="BH353">
        <v>20.553979999999999</v>
      </c>
      <c r="BI353">
        <v>22.08118</v>
      </c>
      <c r="BJ353">
        <v>10.1</v>
      </c>
      <c r="BK353">
        <v>0.05</v>
      </c>
      <c r="BL353">
        <v>17.83567</v>
      </c>
      <c r="BM353">
        <v>67.133949999999999</v>
      </c>
      <c r="BN353">
        <v>1</v>
      </c>
      <c r="BO353">
        <v>0</v>
      </c>
      <c r="BP353">
        <v>0</v>
      </c>
      <c r="BQ353">
        <v>0</v>
      </c>
      <c r="BR353">
        <v>1845.88</v>
      </c>
      <c r="BS353">
        <v>0.41184100000000001</v>
      </c>
      <c r="BT353">
        <v>123.66459999999999</v>
      </c>
      <c r="BU353">
        <v>8667.2939999999999</v>
      </c>
      <c r="BV353">
        <v>0</v>
      </c>
      <c r="BW353">
        <v>0</v>
      </c>
      <c r="BX353">
        <v>14.348979999999999</v>
      </c>
      <c r="BY353">
        <v>22.895980000000002</v>
      </c>
      <c r="BZ353">
        <v>0</v>
      </c>
      <c r="CA353">
        <v>0</v>
      </c>
      <c r="CB353">
        <v>5.0386379999999997</v>
      </c>
      <c r="CC353">
        <v>9.0039119999999997</v>
      </c>
      <c r="CD353">
        <v>2.9629999999999999E-3</v>
      </c>
      <c r="CE353">
        <v>7.9089999999999994E-3</v>
      </c>
      <c r="CF353">
        <v>1.6354E-2</v>
      </c>
      <c r="CG353">
        <v>1.6726999999999999E-2</v>
      </c>
      <c r="CH353">
        <v>2.7070000000000002E-3</v>
      </c>
      <c r="CI353">
        <v>0.56876800000000005</v>
      </c>
      <c r="CJ353">
        <v>0.27034399999999997</v>
      </c>
      <c r="CK353">
        <v>56.803319999999999</v>
      </c>
      <c r="CL353">
        <v>0.20979700000000001</v>
      </c>
      <c r="CM353">
        <v>26.607690000000002</v>
      </c>
      <c r="CN353">
        <v>14.213200000000001</v>
      </c>
      <c r="CO353">
        <v>1248.7449999999999</v>
      </c>
      <c r="CP353">
        <v>3.7497000000000003E-2</v>
      </c>
      <c r="CQ353">
        <v>64.576719999999995</v>
      </c>
      <c r="CR353">
        <v>5.4250780000000001</v>
      </c>
      <c r="CS353">
        <v>6972.7950000000001</v>
      </c>
      <c r="CT353">
        <v>6.0000000000000002E-6</v>
      </c>
      <c r="CU353">
        <v>31.650569999999998</v>
      </c>
      <c r="CV353">
        <v>6.3E-5</v>
      </c>
      <c r="CW353">
        <v>316.50569999999999</v>
      </c>
      <c r="CX353">
        <v>0.30763099999999999</v>
      </c>
      <c r="CY353">
        <v>0.90838600000000003</v>
      </c>
      <c r="CZ353">
        <v>1.3514999999999999E-2</v>
      </c>
      <c r="DA353">
        <v>189.57480000000001</v>
      </c>
      <c r="DB353">
        <v>0</v>
      </c>
      <c r="DC353">
        <f t="shared" si="22"/>
        <v>0</v>
      </c>
      <c r="DD353">
        <f t="shared" si="23"/>
        <v>0</v>
      </c>
    </row>
    <row r="354" spans="1:108" x14ac:dyDescent="0.3">
      <c r="A354">
        <v>2070</v>
      </c>
      <c r="B354">
        <v>7</v>
      </c>
      <c r="C354">
        <v>6</v>
      </c>
      <c r="D354">
        <v>0</v>
      </c>
      <c r="E354">
        <v>0</v>
      </c>
      <c r="F354">
        <v>0</v>
      </c>
      <c r="G354">
        <v>0</v>
      </c>
      <c r="H354">
        <v>0.21</v>
      </c>
      <c r="I354">
        <v>0</v>
      </c>
      <c r="J354" t="e">
        <f t="shared" si="21"/>
        <v>#NUM!</v>
      </c>
      <c r="K354">
        <v>0</v>
      </c>
      <c r="L354">
        <v>0</v>
      </c>
      <c r="M354">
        <v>0</v>
      </c>
      <c r="N354">
        <v>0</v>
      </c>
      <c r="O354">
        <f t="shared" si="20"/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8670.3359999999993</v>
      </c>
      <c r="AH354">
        <v>0</v>
      </c>
      <c r="AI354">
        <v>666.66669999999999</v>
      </c>
      <c r="AJ354">
        <v>0</v>
      </c>
      <c r="AK354">
        <v>280.83780000000002</v>
      </c>
      <c r="AL354">
        <v>0</v>
      </c>
      <c r="AM354">
        <v>2.1289999999999998E-3</v>
      </c>
      <c r="AN354">
        <v>-5.2938299999999998</v>
      </c>
      <c r="AO354">
        <v>0</v>
      </c>
      <c r="AP354">
        <v>0</v>
      </c>
      <c r="AQ354">
        <v>-2.0430299999999999</v>
      </c>
      <c r="AR354">
        <v>-3.2507999999999999</v>
      </c>
      <c r="AS354">
        <v>1</v>
      </c>
      <c r="AT354">
        <v>0</v>
      </c>
      <c r="AU354">
        <v>1.057E-3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0.17053699999999999</v>
      </c>
      <c r="BC354">
        <v>5.2938299999999998</v>
      </c>
      <c r="BD354">
        <v>5.2938299999999998</v>
      </c>
      <c r="BE354">
        <v>16.13</v>
      </c>
      <c r="BF354">
        <v>7.83</v>
      </c>
      <c r="BG354">
        <v>11.98</v>
      </c>
      <c r="BH354">
        <v>11.56701</v>
      </c>
      <c r="BI354">
        <v>12.8598</v>
      </c>
      <c r="BJ354">
        <v>6.6</v>
      </c>
      <c r="BK354">
        <v>0.56999999999999995</v>
      </c>
      <c r="BL354">
        <v>10.603429999999999</v>
      </c>
      <c r="BM354">
        <v>71.453329999999994</v>
      </c>
      <c r="BN354">
        <v>1</v>
      </c>
      <c r="BO354">
        <v>0</v>
      </c>
      <c r="BP354">
        <v>0</v>
      </c>
      <c r="BQ354">
        <v>9.6129000000000006E-2</v>
      </c>
      <c r="BR354">
        <v>2422.7150000000001</v>
      </c>
      <c r="BS354">
        <v>0.40695300000000001</v>
      </c>
      <c r="BT354">
        <v>123.2004</v>
      </c>
      <c r="BU354">
        <v>8670.8469999999998</v>
      </c>
      <c r="BV354">
        <v>0</v>
      </c>
      <c r="BW354">
        <v>0</v>
      </c>
      <c r="BX354">
        <v>19.640419999999999</v>
      </c>
      <c r="BY354">
        <v>37.659829999999999</v>
      </c>
      <c r="BZ354">
        <v>0</v>
      </c>
      <c r="CA354">
        <v>0</v>
      </c>
      <c r="CB354">
        <v>5.07775</v>
      </c>
      <c r="CC354">
        <v>9.3877710000000008</v>
      </c>
      <c r="CD354">
        <v>2.6840000000000002E-3</v>
      </c>
      <c r="CE354">
        <v>7.1199999999999996E-3</v>
      </c>
      <c r="CF354">
        <v>1.4812000000000001E-2</v>
      </c>
      <c r="CG354">
        <v>1.5058999999999999E-2</v>
      </c>
      <c r="CH354">
        <v>2.575E-3</v>
      </c>
      <c r="CI354">
        <v>0.56056499999999998</v>
      </c>
      <c r="CJ354">
        <v>0.257415</v>
      </c>
      <c r="CK354">
        <v>56.028599999999997</v>
      </c>
      <c r="CL354">
        <v>0.200125</v>
      </c>
      <c r="CM354">
        <v>26.19434</v>
      </c>
      <c r="CN354">
        <v>13.98546</v>
      </c>
      <c r="CO354">
        <v>1237.278</v>
      </c>
      <c r="CP354">
        <v>3.6520999999999998E-2</v>
      </c>
      <c r="CQ354">
        <v>64.548230000000004</v>
      </c>
      <c r="CR354">
        <v>5.4158879999999998</v>
      </c>
      <c r="CS354">
        <v>6969.0919999999996</v>
      </c>
      <c r="CT354">
        <v>6.0000000000000002E-6</v>
      </c>
      <c r="CU354">
        <v>31.648260000000001</v>
      </c>
      <c r="CV354">
        <v>6.0999999999999999E-5</v>
      </c>
      <c r="CW354">
        <v>316.48259999999999</v>
      </c>
      <c r="CX354">
        <v>0.16054299999999999</v>
      </c>
      <c r="CY354">
        <v>0.35106900000000002</v>
      </c>
      <c r="CZ354">
        <v>2.6273999999999999E-2</v>
      </c>
      <c r="DA354">
        <v>199.60159999999999</v>
      </c>
      <c r="DB354">
        <v>0</v>
      </c>
      <c r="DC354">
        <f t="shared" si="22"/>
        <v>0</v>
      </c>
      <c r="DD354">
        <f t="shared" si="23"/>
        <v>0</v>
      </c>
    </row>
    <row r="355" spans="1:108" x14ac:dyDescent="0.3">
      <c r="A355">
        <v>2070</v>
      </c>
      <c r="B355">
        <v>10</v>
      </c>
      <c r="C355">
        <v>15</v>
      </c>
      <c r="D355">
        <v>0</v>
      </c>
      <c r="E355">
        <v>0</v>
      </c>
      <c r="F355">
        <v>0</v>
      </c>
      <c r="G355">
        <v>0</v>
      </c>
      <c r="H355">
        <v>0.21</v>
      </c>
      <c r="I355">
        <v>0</v>
      </c>
      <c r="J355" t="e">
        <f t="shared" si="21"/>
        <v>#NUM!</v>
      </c>
      <c r="K355">
        <v>0</v>
      </c>
      <c r="L355">
        <v>0</v>
      </c>
      <c r="M355">
        <v>0</v>
      </c>
      <c r="N355">
        <v>0</v>
      </c>
      <c r="O355">
        <f t="shared" si="20"/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8669.8979999999992</v>
      </c>
      <c r="AH355">
        <v>0</v>
      </c>
      <c r="AI355">
        <v>666.66669999999999</v>
      </c>
      <c r="AJ355">
        <v>0</v>
      </c>
      <c r="AK355">
        <v>257.6816</v>
      </c>
      <c r="AL355">
        <v>0</v>
      </c>
      <c r="AM355">
        <v>2.1289999999999998E-3</v>
      </c>
      <c r="AN355">
        <v>-7.2391699999999997</v>
      </c>
      <c r="AO355">
        <v>0</v>
      </c>
      <c r="AP355">
        <v>0</v>
      </c>
      <c r="AQ355">
        <v>-3.9350399999999999</v>
      </c>
      <c r="AR355">
        <v>-3.3041299999999998</v>
      </c>
      <c r="AS355">
        <v>1</v>
      </c>
      <c r="AT355">
        <v>0</v>
      </c>
      <c r="AU355">
        <v>2.5850000000000001E-3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7.2391709999999998</v>
      </c>
      <c r="BD355">
        <v>7.2391709999999998</v>
      </c>
      <c r="BE355">
        <v>20.98</v>
      </c>
      <c r="BF355">
        <v>7.78</v>
      </c>
      <c r="BG355">
        <v>14.38</v>
      </c>
      <c r="BH355">
        <v>14.3002</v>
      </c>
      <c r="BI355">
        <v>15.779199999999999</v>
      </c>
      <c r="BJ355">
        <v>22.3</v>
      </c>
      <c r="BK355">
        <v>0</v>
      </c>
      <c r="BL355">
        <v>10.56732</v>
      </c>
      <c r="BM355">
        <v>58.948700000000002</v>
      </c>
      <c r="BN355">
        <v>1</v>
      </c>
      <c r="BO355">
        <v>0</v>
      </c>
      <c r="BP355">
        <v>0</v>
      </c>
      <c r="BQ355">
        <v>0</v>
      </c>
      <c r="BR355">
        <v>290.41000000000003</v>
      </c>
      <c r="BS355">
        <v>0.89563999999999999</v>
      </c>
      <c r="BT355">
        <v>122.8732</v>
      </c>
      <c r="BU355">
        <v>8670.7340000000004</v>
      </c>
      <c r="BV355">
        <v>0</v>
      </c>
      <c r="BW355">
        <v>0</v>
      </c>
      <c r="BX355">
        <v>23.350110000000001</v>
      </c>
      <c r="BY355">
        <v>43.828609999999998</v>
      </c>
      <c r="BZ355">
        <v>0</v>
      </c>
      <c r="CA355">
        <v>0</v>
      </c>
      <c r="CB355">
        <v>5.3249620000000002</v>
      </c>
      <c r="CC355">
        <v>10.11295</v>
      </c>
      <c r="CD355">
        <v>2.5040000000000001E-3</v>
      </c>
      <c r="CE355">
        <v>6.6059999999999999E-3</v>
      </c>
      <c r="CF355">
        <v>1.3819E-2</v>
      </c>
      <c r="CG355">
        <v>1.397E-2</v>
      </c>
      <c r="CH355">
        <v>2.4659999999999999E-3</v>
      </c>
      <c r="CI355">
        <v>0.55481199999999997</v>
      </c>
      <c r="CJ355">
        <v>0.24643399999999999</v>
      </c>
      <c r="CK355">
        <v>55.442839999999997</v>
      </c>
      <c r="CL355">
        <v>0.19193099999999999</v>
      </c>
      <c r="CM355">
        <v>25.90466</v>
      </c>
      <c r="CN355">
        <v>13.758470000000001</v>
      </c>
      <c r="CO355">
        <v>1229.357</v>
      </c>
      <c r="CP355">
        <v>3.5540000000000002E-2</v>
      </c>
      <c r="CQ355">
        <v>64.528019999999998</v>
      </c>
      <c r="CR355">
        <v>5.4000570000000003</v>
      </c>
      <c r="CS355">
        <v>6966.5829999999996</v>
      </c>
      <c r="CT355">
        <v>6.0000000000000002E-6</v>
      </c>
      <c r="CU355">
        <v>31.646609999999999</v>
      </c>
      <c r="CV355">
        <v>6.0000000000000002E-5</v>
      </c>
      <c r="CW355">
        <v>316.46609999999998</v>
      </c>
      <c r="CX355">
        <v>9.0745999999999993E-2</v>
      </c>
      <c r="CY355">
        <v>0.74507000000000001</v>
      </c>
      <c r="CZ355">
        <v>0</v>
      </c>
      <c r="DA355">
        <v>193.55</v>
      </c>
      <c r="DB355">
        <v>0</v>
      </c>
      <c r="DC355">
        <f t="shared" si="22"/>
        <v>0</v>
      </c>
      <c r="DD355">
        <f t="shared" si="23"/>
        <v>0</v>
      </c>
    </row>
    <row r="356" spans="1:108" x14ac:dyDescent="0.3">
      <c r="A356">
        <v>2071</v>
      </c>
      <c r="B356">
        <v>1</v>
      </c>
      <c r="C356">
        <v>24</v>
      </c>
      <c r="D356">
        <v>0</v>
      </c>
      <c r="E356">
        <v>0</v>
      </c>
      <c r="F356">
        <v>0</v>
      </c>
      <c r="G356">
        <v>0</v>
      </c>
      <c r="H356">
        <v>0.21</v>
      </c>
      <c r="I356">
        <v>0</v>
      </c>
      <c r="J356" t="e">
        <f t="shared" si="21"/>
        <v>#NUM!</v>
      </c>
      <c r="K356">
        <v>0</v>
      </c>
      <c r="L356">
        <v>0</v>
      </c>
      <c r="M356">
        <v>0</v>
      </c>
      <c r="N356">
        <v>0</v>
      </c>
      <c r="O356">
        <f t="shared" si="20"/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8629.3580000000002</v>
      </c>
      <c r="AH356">
        <v>0</v>
      </c>
      <c r="AI356">
        <v>666.66669999999999</v>
      </c>
      <c r="AJ356">
        <v>0</v>
      </c>
      <c r="AK356">
        <v>273.12490000000003</v>
      </c>
      <c r="AL356">
        <v>0</v>
      </c>
      <c r="AM356">
        <v>2.1289999999999998E-3</v>
      </c>
      <c r="AN356">
        <v>-15.092000000000001</v>
      </c>
      <c r="AO356">
        <v>0</v>
      </c>
      <c r="AP356">
        <v>0</v>
      </c>
      <c r="AQ356">
        <v>-8.9837299999999995</v>
      </c>
      <c r="AR356">
        <v>-6.1082200000000002</v>
      </c>
      <c r="AS356">
        <v>1</v>
      </c>
      <c r="AT356">
        <v>0</v>
      </c>
      <c r="AU356">
        <v>3.764E-3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15.091950000000001</v>
      </c>
      <c r="BD356">
        <v>15.091950000000001</v>
      </c>
      <c r="BE356">
        <v>28.03</v>
      </c>
      <c r="BF356">
        <v>17.21</v>
      </c>
      <c r="BG356">
        <v>22.62</v>
      </c>
      <c r="BH356">
        <v>22.140599999999999</v>
      </c>
      <c r="BI356">
        <v>23.766919999999999</v>
      </c>
      <c r="BJ356">
        <v>20.3</v>
      </c>
      <c r="BK356">
        <v>0.38</v>
      </c>
      <c r="BL356">
        <v>19.634709999999998</v>
      </c>
      <c r="BM356">
        <v>66.737899999999996</v>
      </c>
      <c r="BN356">
        <v>1</v>
      </c>
      <c r="BO356">
        <v>0</v>
      </c>
      <c r="BP356">
        <v>0</v>
      </c>
      <c r="BQ356">
        <v>0</v>
      </c>
      <c r="BR356">
        <v>1089.5050000000001</v>
      </c>
      <c r="BS356">
        <v>1.132666</v>
      </c>
      <c r="BT356">
        <v>122.34990000000001</v>
      </c>
      <c r="BU356">
        <v>8631.0210000000006</v>
      </c>
      <c r="BV356">
        <v>0</v>
      </c>
      <c r="BW356">
        <v>0</v>
      </c>
      <c r="BX356">
        <v>17.535720000000001</v>
      </c>
      <c r="BY356">
        <v>28.022349999999999</v>
      </c>
      <c r="BZ356">
        <v>0</v>
      </c>
      <c r="CA356">
        <v>0</v>
      </c>
      <c r="CB356">
        <v>5.289377</v>
      </c>
      <c r="CC356">
        <v>9.7243790000000008</v>
      </c>
      <c r="CD356">
        <v>2.2889999999999998E-3</v>
      </c>
      <c r="CE356">
        <v>5.8479999999999999E-3</v>
      </c>
      <c r="CF356">
        <v>1.2633999999999999E-2</v>
      </c>
      <c r="CG356">
        <v>1.2368000000000001E-2</v>
      </c>
      <c r="CH356">
        <v>2.3519999999999999E-3</v>
      </c>
      <c r="CI356">
        <v>0.54556800000000005</v>
      </c>
      <c r="CJ356">
        <v>0.23485200000000001</v>
      </c>
      <c r="CK356">
        <v>54.476149999999997</v>
      </c>
      <c r="CL356">
        <v>0.183391</v>
      </c>
      <c r="CM356">
        <v>25.437619999999999</v>
      </c>
      <c r="CN356">
        <v>13.6091</v>
      </c>
      <c r="CO356">
        <v>1216.2329999999999</v>
      </c>
      <c r="CP356">
        <v>3.4602000000000001E-2</v>
      </c>
      <c r="CQ356">
        <v>64.494249999999994</v>
      </c>
      <c r="CR356">
        <v>5.4319059999999997</v>
      </c>
      <c r="CS356">
        <v>6962.3370000000004</v>
      </c>
      <c r="CT356">
        <v>6.0000000000000002E-6</v>
      </c>
      <c r="CU356">
        <v>31.643930000000001</v>
      </c>
      <c r="CV356">
        <v>5.8E-5</v>
      </c>
      <c r="CW356">
        <v>316.4393</v>
      </c>
      <c r="CX356">
        <v>0.43034699999999998</v>
      </c>
      <c r="CY356">
        <v>1.2325250000000001</v>
      </c>
      <c r="CZ356">
        <v>0</v>
      </c>
      <c r="DA356">
        <v>186.95189999999999</v>
      </c>
      <c r="DB356">
        <v>0</v>
      </c>
      <c r="DC356">
        <f t="shared" si="22"/>
        <v>0</v>
      </c>
      <c r="DD356">
        <f t="shared" si="23"/>
        <v>0</v>
      </c>
    </row>
    <row r="357" spans="1:108" x14ac:dyDescent="0.3">
      <c r="A357">
        <v>2071</v>
      </c>
      <c r="B357">
        <v>5</v>
      </c>
      <c r="C357">
        <v>5</v>
      </c>
      <c r="D357">
        <v>0</v>
      </c>
      <c r="E357">
        <v>0</v>
      </c>
      <c r="F357">
        <v>0</v>
      </c>
      <c r="G357">
        <v>0</v>
      </c>
      <c r="H357">
        <v>0.21</v>
      </c>
      <c r="I357">
        <v>0</v>
      </c>
      <c r="J357" t="e">
        <f t="shared" si="21"/>
        <v>#NUM!</v>
      </c>
      <c r="K357">
        <v>0</v>
      </c>
      <c r="L357">
        <v>0</v>
      </c>
      <c r="M357">
        <v>0</v>
      </c>
      <c r="N357">
        <v>0</v>
      </c>
      <c r="O357">
        <f t="shared" si="20"/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8610.7540000000008</v>
      </c>
      <c r="AH357">
        <v>0</v>
      </c>
      <c r="AI357">
        <v>666.66669999999999</v>
      </c>
      <c r="AJ357">
        <v>0</v>
      </c>
      <c r="AK357">
        <v>293.84649999999999</v>
      </c>
      <c r="AL357">
        <v>0</v>
      </c>
      <c r="AM357">
        <v>2.1289999999999998E-3</v>
      </c>
      <c r="AN357">
        <v>-8.9157899999999994</v>
      </c>
      <c r="AO357">
        <v>0</v>
      </c>
      <c r="AP357">
        <v>0</v>
      </c>
      <c r="AQ357">
        <v>-3.7781699999999998</v>
      </c>
      <c r="AR357">
        <v>-5.1376200000000001</v>
      </c>
      <c r="AS357">
        <v>1</v>
      </c>
      <c r="AT357">
        <v>0</v>
      </c>
      <c r="AU357">
        <v>1.034E-3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8.9157919999999997</v>
      </c>
      <c r="BD357">
        <v>8.9157919999999997</v>
      </c>
      <c r="BE357">
        <v>19.63</v>
      </c>
      <c r="BF357">
        <v>14.23</v>
      </c>
      <c r="BG357">
        <v>16.93</v>
      </c>
      <c r="BH357">
        <v>16.497109999999999</v>
      </c>
      <c r="BI357">
        <v>17.502400000000002</v>
      </c>
      <c r="BJ357">
        <v>6.1</v>
      </c>
      <c r="BK357">
        <v>1.87</v>
      </c>
      <c r="BL357">
        <v>16.224769999999999</v>
      </c>
      <c r="BM357">
        <v>81.120310000000003</v>
      </c>
      <c r="BN357">
        <v>1</v>
      </c>
      <c r="BO357">
        <v>0</v>
      </c>
      <c r="BP357">
        <v>0</v>
      </c>
      <c r="BQ357">
        <v>0</v>
      </c>
      <c r="BR357">
        <v>1971.9949999999999</v>
      </c>
      <c r="BS357">
        <v>0.44959199999999999</v>
      </c>
      <c r="BT357">
        <v>121.76860000000001</v>
      </c>
      <c r="BU357">
        <v>8611.7980000000007</v>
      </c>
      <c r="BV357">
        <v>0</v>
      </c>
      <c r="BW357">
        <v>0</v>
      </c>
      <c r="BX357">
        <v>18.67482</v>
      </c>
      <c r="BY357">
        <v>29.931170000000002</v>
      </c>
      <c r="BZ357">
        <v>0</v>
      </c>
      <c r="CA357">
        <v>0</v>
      </c>
      <c r="CB357">
        <v>5.1722809999999999</v>
      </c>
      <c r="CC357">
        <v>9.3045670000000005</v>
      </c>
      <c r="CD357">
        <v>2.055E-3</v>
      </c>
      <c r="CE357">
        <v>5.0949999999999997E-3</v>
      </c>
      <c r="CF357">
        <v>1.1339999999999999E-2</v>
      </c>
      <c r="CG357">
        <v>1.0775E-2</v>
      </c>
      <c r="CH357">
        <v>2.235E-3</v>
      </c>
      <c r="CI357">
        <v>0.53531200000000001</v>
      </c>
      <c r="CJ357">
        <v>0.22326199999999999</v>
      </c>
      <c r="CK357">
        <v>53.484229999999997</v>
      </c>
      <c r="CL357">
        <v>0.17464299999999999</v>
      </c>
      <c r="CM357">
        <v>24.919149999999998</v>
      </c>
      <c r="CN357">
        <v>13.440289999999999</v>
      </c>
      <c r="CO357">
        <v>1201.2719999999999</v>
      </c>
      <c r="CP357">
        <v>3.3702999999999997E-2</v>
      </c>
      <c r="CQ357">
        <v>64.455479999999994</v>
      </c>
      <c r="CR357">
        <v>5.4414639999999999</v>
      </c>
      <c r="CS357">
        <v>6957.3789999999999</v>
      </c>
      <c r="CT357">
        <v>6.0000000000000002E-6</v>
      </c>
      <c r="CU357">
        <v>31.640899999999998</v>
      </c>
      <c r="CV357">
        <v>5.5999999999999999E-5</v>
      </c>
      <c r="CW357">
        <v>316.40899999999999</v>
      </c>
      <c r="CX357">
        <v>0.269123</v>
      </c>
      <c r="CY357">
        <v>0.77537699999999998</v>
      </c>
      <c r="CZ357">
        <v>2.2228999999999999E-2</v>
      </c>
      <c r="DA357">
        <v>194.12950000000001</v>
      </c>
      <c r="DB357">
        <v>0</v>
      </c>
      <c r="DC357">
        <f t="shared" si="22"/>
        <v>0</v>
      </c>
      <c r="DD357">
        <f t="shared" si="23"/>
        <v>0</v>
      </c>
    </row>
    <row r="358" spans="1:108" x14ac:dyDescent="0.3">
      <c r="A358">
        <v>2071</v>
      </c>
      <c r="B358">
        <v>8</v>
      </c>
      <c r="C358">
        <v>14</v>
      </c>
      <c r="D358">
        <v>0</v>
      </c>
      <c r="E358">
        <v>0</v>
      </c>
      <c r="F358">
        <v>0</v>
      </c>
      <c r="G358">
        <v>0</v>
      </c>
      <c r="H358">
        <v>0.21</v>
      </c>
      <c r="I358">
        <v>0</v>
      </c>
      <c r="J358" t="e">
        <f t="shared" si="21"/>
        <v>#NUM!</v>
      </c>
      <c r="K358">
        <v>0</v>
      </c>
      <c r="L358">
        <v>0</v>
      </c>
      <c r="M358">
        <v>0</v>
      </c>
      <c r="N358">
        <v>0</v>
      </c>
      <c r="O358">
        <f t="shared" si="20"/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8620.277</v>
      </c>
      <c r="AH358">
        <v>0</v>
      </c>
      <c r="AI358">
        <v>666.66669999999999</v>
      </c>
      <c r="AJ358">
        <v>0</v>
      </c>
      <c r="AK358">
        <v>271.6191</v>
      </c>
      <c r="AL358">
        <v>0</v>
      </c>
      <c r="AM358">
        <v>2.1289999999999998E-3</v>
      </c>
      <c r="AN358">
        <v>-5.4522399999999998</v>
      </c>
      <c r="AO358">
        <v>0</v>
      </c>
      <c r="AP358">
        <v>0</v>
      </c>
      <c r="AQ358">
        <v>-2.3614999999999999</v>
      </c>
      <c r="AR358">
        <v>-3.0907399999999998</v>
      </c>
      <c r="AS358">
        <v>1</v>
      </c>
      <c r="AT358">
        <v>0</v>
      </c>
      <c r="AU358">
        <v>1.725E-3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5.4522449999999996</v>
      </c>
      <c r="BD358">
        <v>5.4522449999999996</v>
      </c>
      <c r="BE358">
        <v>20.04</v>
      </c>
      <c r="BF358">
        <v>9.5399999999999991</v>
      </c>
      <c r="BG358">
        <v>14.79</v>
      </c>
      <c r="BH358">
        <v>12.29847</v>
      </c>
      <c r="BI358">
        <v>15.903</v>
      </c>
      <c r="BJ358">
        <v>11.2</v>
      </c>
      <c r="BK358">
        <v>0</v>
      </c>
      <c r="BL358">
        <v>11.90535</v>
      </c>
      <c r="BM358">
        <v>65.889030000000005</v>
      </c>
      <c r="BN358">
        <v>1</v>
      </c>
      <c r="BO358">
        <v>0</v>
      </c>
      <c r="BP358">
        <v>0</v>
      </c>
      <c r="BQ358">
        <v>0</v>
      </c>
      <c r="BR358">
        <v>44.494999999999997</v>
      </c>
      <c r="BS358">
        <v>0.54489399999999999</v>
      </c>
      <c r="BT358">
        <v>121.4449</v>
      </c>
      <c r="BU358">
        <v>8620.9779999999992</v>
      </c>
      <c r="BV358">
        <v>0</v>
      </c>
      <c r="BW358">
        <v>0</v>
      </c>
      <c r="BX358">
        <v>23.63918</v>
      </c>
      <c r="BY358">
        <v>45.146389999999997</v>
      </c>
      <c r="BZ358">
        <v>0</v>
      </c>
      <c r="CA358">
        <v>0</v>
      </c>
      <c r="CB358">
        <v>5.3770030000000002</v>
      </c>
      <c r="CC358">
        <v>10.072749999999999</v>
      </c>
      <c r="CD358">
        <v>1.905E-3</v>
      </c>
      <c r="CE358">
        <v>4.7140000000000003E-3</v>
      </c>
      <c r="CF358">
        <v>1.0514000000000001E-2</v>
      </c>
      <c r="CG358">
        <v>9.9690000000000004E-3</v>
      </c>
      <c r="CH358">
        <v>2.137E-3</v>
      </c>
      <c r="CI358">
        <v>0.52964599999999995</v>
      </c>
      <c r="CJ358">
        <v>0.213614</v>
      </c>
      <c r="CK358">
        <v>52.935740000000003</v>
      </c>
      <c r="CL358">
        <v>0.167296</v>
      </c>
      <c r="CM358">
        <v>24.633330000000001</v>
      </c>
      <c r="CN358">
        <v>13.2363</v>
      </c>
      <c r="CO358">
        <v>1193.1030000000001</v>
      </c>
      <c r="CP358">
        <v>3.2798000000000001E-2</v>
      </c>
      <c r="CQ358">
        <v>64.433840000000004</v>
      </c>
      <c r="CR358">
        <v>5.423521</v>
      </c>
      <c r="CS358">
        <v>6954.7169999999996</v>
      </c>
      <c r="CT358">
        <v>5.0000000000000004E-6</v>
      </c>
      <c r="CU358">
        <v>31.639189999999999</v>
      </c>
      <c r="CV358">
        <v>5.5000000000000002E-5</v>
      </c>
      <c r="CW358">
        <v>316.39190000000002</v>
      </c>
      <c r="CX358">
        <v>9.7423999999999997E-2</v>
      </c>
      <c r="CY358">
        <v>0.60311599999999999</v>
      </c>
      <c r="CZ358">
        <v>6.0000000000000002E-5</v>
      </c>
      <c r="DA358">
        <v>195.21510000000001</v>
      </c>
      <c r="DB358">
        <v>0</v>
      </c>
      <c r="DC358">
        <f t="shared" si="22"/>
        <v>0</v>
      </c>
      <c r="DD358">
        <f t="shared" si="23"/>
        <v>0</v>
      </c>
    </row>
    <row r="359" spans="1:108" x14ac:dyDescent="0.3">
      <c r="A359">
        <v>2071</v>
      </c>
      <c r="B359">
        <v>11</v>
      </c>
      <c r="C359">
        <v>23</v>
      </c>
      <c r="D359">
        <v>0</v>
      </c>
      <c r="E359">
        <v>0</v>
      </c>
      <c r="F359">
        <v>0</v>
      </c>
      <c r="G359">
        <v>0</v>
      </c>
      <c r="H359">
        <v>0.21</v>
      </c>
      <c r="I359">
        <v>0</v>
      </c>
      <c r="J359" t="e">
        <f t="shared" si="21"/>
        <v>#NUM!</v>
      </c>
      <c r="K359">
        <v>0</v>
      </c>
      <c r="L359">
        <v>0</v>
      </c>
      <c r="M359">
        <v>0</v>
      </c>
      <c r="N359">
        <v>0</v>
      </c>
      <c r="O359">
        <f t="shared" si="20"/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8602.5810000000001</v>
      </c>
      <c r="AH359">
        <v>0</v>
      </c>
      <c r="AI359">
        <v>666.66669999999999</v>
      </c>
      <c r="AJ359">
        <v>0</v>
      </c>
      <c r="AK359">
        <v>272.99849999999998</v>
      </c>
      <c r="AL359">
        <v>0</v>
      </c>
      <c r="AM359">
        <v>2.1289999999999998E-3</v>
      </c>
      <c r="AN359">
        <v>-7.4297700000000004</v>
      </c>
      <c r="AO359">
        <v>0</v>
      </c>
      <c r="AP359">
        <v>0</v>
      </c>
      <c r="AQ359">
        <v>-4.47438</v>
      </c>
      <c r="AR359">
        <v>-2.9554</v>
      </c>
      <c r="AS359">
        <v>1</v>
      </c>
      <c r="AT359">
        <v>0</v>
      </c>
      <c r="AU359">
        <v>2.2300000000000002E-3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7.4297740000000001</v>
      </c>
      <c r="BD359">
        <v>7.4297740000000001</v>
      </c>
      <c r="BE359">
        <v>19.12</v>
      </c>
      <c r="BF359">
        <v>8.9700000000000006</v>
      </c>
      <c r="BG359">
        <v>14.045</v>
      </c>
      <c r="BH359">
        <v>15.05748</v>
      </c>
      <c r="BI359">
        <v>15.120900000000001</v>
      </c>
      <c r="BJ359">
        <v>15.9</v>
      </c>
      <c r="BK359">
        <v>0</v>
      </c>
      <c r="BL359">
        <v>11.456569999999999</v>
      </c>
      <c r="BM359">
        <v>66.665840000000003</v>
      </c>
      <c r="BN359">
        <v>1</v>
      </c>
      <c r="BO359">
        <v>0</v>
      </c>
      <c r="BP359">
        <v>0</v>
      </c>
      <c r="BQ359">
        <v>0</v>
      </c>
      <c r="BR359">
        <v>522.96</v>
      </c>
      <c r="BS359">
        <v>0.73805799999999999</v>
      </c>
      <c r="BT359">
        <v>121.0821</v>
      </c>
      <c r="BU359">
        <v>8603.4210000000003</v>
      </c>
      <c r="BV359">
        <v>0</v>
      </c>
      <c r="BW359">
        <v>0</v>
      </c>
      <c r="BX359">
        <v>24.47073</v>
      </c>
      <c r="BY359">
        <v>39.229849999999999</v>
      </c>
      <c r="BZ359">
        <v>0</v>
      </c>
      <c r="CA359">
        <v>0</v>
      </c>
      <c r="CB359">
        <v>5.5372570000000003</v>
      </c>
      <c r="CC359">
        <v>10.35862</v>
      </c>
      <c r="CD359">
        <v>1.774E-3</v>
      </c>
      <c r="CE359">
        <v>4.3150000000000003E-3</v>
      </c>
      <c r="CF359">
        <v>9.7929999999999996E-3</v>
      </c>
      <c r="CG359">
        <v>9.1269999999999997E-3</v>
      </c>
      <c r="CH359">
        <v>2.0470000000000002E-3</v>
      </c>
      <c r="CI359">
        <v>0.52329000000000003</v>
      </c>
      <c r="CJ359">
        <v>0.20449800000000001</v>
      </c>
      <c r="CK359">
        <v>52.289659999999998</v>
      </c>
      <c r="CL359">
        <v>0.16039300000000001</v>
      </c>
      <c r="CM359">
        <v>24.312139999999999</v>
      </c>
      <c r="CN359">
        <v>13.05734</v>
      </c>
      <c r="CO359">
        <v>1183.9000000000001</v>
      </c>
      <c r="CP359">
        <v>3.1912999999999997E-2</v>
      </c>
      <c r="CQ359">
        <v>64.408950000000004</v>
      </c>
      <c r="CR359">
        <v>5.4172260000000003</v>
      </c>
      <c r="CS359">
        <v>6951.7240000000002</v>
      </c>
      <c r="CT359">
        <v>5.0000000000000004E-6</v>
      </c>
      <c r="CU359">
        <v>31.637250000000002</v>
      </c>
      <c r="CV359">
        <v>5.3000000000000001E-5</v>
      </c>
      <c r="CW359">
        <v>316.3725</v>
      </c>
      <c r="CX359">
        <v>0.10283200000000001</v>
      </c>
      <c r="CY359">
        <v>0.73774899999999999</v>
      </c>
      <c r="CZ359">
        <v>0</v>
      </c>
      <c r="DA359">
        <v>194.4845</v>
      </c>
      <c r="DB359">
        <v>0</v>
      </c>
      <c r="DC359">
        <f t="shared" si="22"/>
        <v>0</v>
      </c>
      <c r="DD359">
        <f t="shared" si="23"/>
        <v>0</v>
      </c>
    </row>
    <row r="360" spans="1:108" x14ac:dyDescent="0.3">
      <c r="A360">
        <v>2072</v>
      </c>
      <c r="B360">
        <v>3</v>
      </c>
      <c r="C360">
        <v>3</v>
      </c>
      <c r="D360">
        <v>0</v>
      </c>
      <c r="E360">
        <v>0</v>
      </c>
      <c r="F360">
        <v>0</v>
      </c>
      <c r="G360">
        <v>0</v>
      </c>
      <c r="H360">
        <v>0.21</v>
      </c>
      <c r="I360">
        <v>0</v>
      </c>
      <c r="J360" t="e">
        <f t="shared" si="21"/>
        <v>#NUM!</v>
      </c>
      <c r="K360">
        <v>0</v>
      </c>
      <c r="L360">
        <v>0</v>
      </c>
      <c r="M360">
        <v>0</v>
      </c>
      <c r="N360">
        <v>0</v>
      </c>
      <c r="O360">
        <f t="shared" si="20"/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8551.0010000000002</v>
      </c>
      <c r="AH360">
        <v>0</v>
      </c>
      <c r="AI360">
        <v>666.66669999999999</v>
      </c>
      <c r="AJ360">
        <v>0</v>
      </c>
      <c r="AK360">
        <v>270.93329999999997</v>
      </c>
      <c r="AL360">
        <v>0</v>
      </c>
      <c r="AM360">
        <v>2.1289999999999998E-3</v>
      </c>
      <c r="AN360">
        <v>-14.483700000000001</v>
      </c>
      <c r="AO360">
        <v>0</v>
      </c>
      <c r="AP360">
        <v>0</v>
      </c>
      <c r="AQ360">
        <v>-7.7214799999999997</v>
      </c>
      <c r="AR360">
        <v>-6.76227</v>
      </c>
      <c r="AS360">
        <v>1</v>
      </c>
      <c r="AT360">
        <v>0</v>
      </c>
      <c r="AU360">
        <v>2.81E-3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14.483750000000001</v>
      </c>
      <c r="BD360">
        <v>14.483750000000001</v>
      </c>
      <c r="BE360">
        <v>24.52</v>
      </c>
      <c r="BF360">
        <v>13.52</v>
      </c>
      <c r="BG360">
        <v>19.02</v>
      </c>
      <c r="BH360">
        <v>22.29853</v>
      </c>
      <c r="BI360">
        <v>20.186</v>
      </c>
      <c r="BJ360">
        <v>11.9</v>
      </c>
      <c r="BK360">
        <v>0</v>
      </c>
      <c r="BL360">
        <v>15.493510000000001</v>
      </c>
      <c r="BM360">
        <v>65.509519999999995</v>
      </c>
      <c r="BN360">
        <v>1</v>
      </c>
      <c r="BO360">
        <v>0</v>
      </c>
      <c r="BP360">
        <v>0</v>
      </c>
      <c r="BQ360">
        <v>0</v>
      </c>
      <c r="BR360">
        <v>1612.43</v>
      </c>
      <c r="BS360">
        <v>0.54119399999999995</v>
      </c>
      <c r="BT360">
        <v>120.4379</v>
      </c>
      <c r="BU360">
        <v>8552.0470000000005</v>
      </c>
      <c r="BV360">
        <v>0</v>
      </c>
      <c r="BW360">
        <v>0</v>
      </c>
      <c r="BX360">
        <v>16.04128</v>
      </c>
      <c r="BY360">
        <v>21.62548</v>
      </c>
      <c r="BZ360">
        <v>0</v>
      </c>
      <c r="CA360">
        <v>0</v>
      </c>
      <c r="CB360">
        <v>5.2343000000000002</v>
      </c>
      <c r="CC360">
        <v>9.2180110000000006</v>
      </c>
      <c r="CD360">
        <v>1.5839999999999999E-3</v>
      </c>
      <c r="CE360">
        <v>3.679E-3</v>
      </c>
      <c r="CF360">
        <v>8.7410000000000005E-3</v>
      </c>
      <c r="CG360">
        <v>7.7799999999999996E-3</v>
      </c>
      <c r="CH360">
        <v>1.9430000000000001E-3</v>
      </c>
      <c r="CI360">
        <v>0.51196699999999995</v>
      </c>
      <c r="CJ360">
        <v>0.19400999999999999</v>
      </c>
      <c r="CK360">
        <v>51.12</v>
      </c>
      <c r="CL360">
        <v>0.15257999999999999</v>
      </c>
      <c r="CM360">
        <v>23.738610000000001</v>
      </c>
      <c r="CN360">
        <v>12.97231</v>
      </c>
      <c r="CO360">
        <v>1166.809</v>
      </c>
      <c r="CP360">
        <v>3.1081999999999999E-2</v>
      </c>
      <c r="CQ360">
        <v>64.362719999999996</v>
      </c>
      <c r="CR360">
        <v>5.4663709999999996</v>
      </c>
      <c r="CS360">
        <v>6945.9660000000003</v>
      </c>
      <c r="CT360">
        <v>5.0000000000000004E-6</v>
      </c>
      <c r="CU360">
        <v>31.63373</v>
      </c>
      <c r="CV360">
        <v>5.1999999999999997E-5</v>
      </c>
      <c r="CW360">
        <v>316.33730000000003</v>
      </c>
      <c r="CX360">
        <v>0.133551</v>
      </c>
      <c r="CY360">
        <v>0.91249499999999995</v>
      </c>
      <c r="CZ360">
        <v>0</v>
      </c>
      <c r="DA360">
        <v>192.00919999999999</v>
      </c>
      <c r="DB360">
        <v>0</v>
      </c>
      <c r="DC360">
        <f t="shared" si="22"/>
        <v>0</v>
      </c>
      <c r="DD360">
        <f t="shared" si="23"/>
        <v>0</v>
      </c>
    </row>
    <row r="361" spans="1:108" x14ac:dyDescent="0.3">
      <c r="A361">
        <v>2072</v>
      </c>
      <c r="B361">
        <v>6</v>
      </c>
      <c r="C361">
        <v>12</v>
      </c>
      <c r="D361">
        <v>0</v>
      </c>
      <c r="E361">
        <v>0</v>
      </c>
      <c r="F361">
        <v>0</v>
      </c>
      <c r="G361">
        <v>0</v>
      </c>
      <c r="H361">
        <v>0.21</v>
      </c>
      <c r="I361">
        <v>0</v>
      </c>
      <c r="J361" t="e">
        <f t="shared" si="21"/>
        <v>#NUM!</v>
      </c>
      <c r="K361">
        <v>0</v>
      </c>
      <c r="L361">
        <v>0</v>
      </c>
      <c r="M361">
        <v>0</v>
      </c>
      <c r="N361">
        <v>0</v>
      </c>
      <c r="O361">
        <f t="shared" si="20"/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8543.1039999999994</v>
      </c>
      <c r="AH361">
        <v>0</v>
      </c>
      <c r="AI361">
        <v>666.66669999999999</v>
      </c>
      <c r="AJ361">
        <v>0</v>
      </c>
      <c r="AK361">
        <v>277.42290000000003</v>
      </c>
      <c r="AL361">
        <v>0</v>
      </c>
      <c r="AM361">
        <v>2.1289999999999998E-3</v>
      </c>
      <c r="AN361">
        <v>-5.2655399999999997</v>
      </c>
      <c r="AO361">
        <v>0</v>
      </c>
      <c r="AP361">
        <v>0</v>
      </c>
      <c r="AQ361">
        <v>-2.01681</v>
      </c>
      <c r="AR361">
        <v>-3.2487300000000001</v>
      </c>
      <c r="AS361">
        <v>1</v>
      </c>
      <c r="AT361">
        <v>0</v>
      </c>
      <c r="AU361">
        <v>1.0839999999999999E-3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5.2655370000000001</v>
      </c>
      <c r="BD361">
        <v>5.2655370000000001</v>
      </c>
      <c r="BE361">
        <v>15.79</v>
      </c>
      <c r="BF361">
        <v>6.79</v>
      </c>
      <c r="BG361">
        <v>11.29</v>
      </c>
      <c r="BH361">
        <v>12.39775</v>
      </c>
      <c r="BI361">
        <v>12.244</v>
      </c>
      <c r="BJ361">
        <v>9.5</v>
      </c>
      <c r="BK361">
        <v>0.17</v>
      </c>
      <c r="BL361">
        <v>9.8744329999999998</v>
      </c>
      <c r="BM361">
        <v>69.285830000000004</v>
      </c>
      <c r="BN361">
        <v>1</v>
      </c>
      <c r="BO361">
        <v>0</v>
      </c>
      <c r="BP361">
        <v>0</v>
      </c>
      <c r="BQ361">
        <v>0</v>
      </c>
      <c r="BR361">
        <v>2399.46</v>
      </c>
      <c r="BS361">
        <v>0.52120299999999997</v>
      </c>
      <c r="BT361">
        <v>119.9241</v>
      </c>
      <c r="BU361">
        <v>8543.77</v>
      </c>
      <c r="BV361">
        <v>0</v>
      </c>
      <c r="BW361">
        <v>0</v>
      </c>
      <c r="BX361">
        <v>16.883749999999999</v>
      </c>
      <c r="BY361">
        <v>32.712719999999997</v>
      </c>
      <c r="BZ361">
        <v>0</v>
      </c>
      <c r="CA361">
        <v>0</v>
      </c>
      <c r="CB361">
        <v>5.0202540000000004</v>
      </c>
      <c r="CC361">
        <v>9.1289750000000005</v>
      </c>
      <c r="CD361">
        <v>1.4040000000000001E-3</v>
      </c>
      <c r="CE361">
        <v>3.2309999999999999E-3</v>
      </c>
      <c r="CF361">
        <v>7.7489999999999998E-3</v>
      </c>
      <c r="CG361">
        <v>6.8339999999999998E-3</v>
      </c>
      <c r="CH361">
        <v>1.8420000000000001E-3</v>
      </c>
      <c r="CI361">
        <v>0.50297599999999998</v>
      </c>
      <c r="CJ361">
        <v>0.184088</v>
      </c>
      <c r="CK361">
        <v>50.26981</v>
      </c>
      <c r="CL361">
        <v>0.14496400000000001</v>
      </c>
      <c r="CM361">
        <v>23.283580000000001</v>
      </c>
      <c r="CN361">
        <v>12.83685</v>
      </c>
      <c r="CO361">
        <v>1152.992</v>
      </c>
      <c r="CP361">
        <v>3.0276000000000001E-2</v>
      </c>
      <c r="CQ361">
        <v>64.324950000000001</v>
      </c>
      <c r="CR361">
        <v>5.4796370000000003</v>
      </c>
      <c r="CS361">
        <v>6941.2730000000001</v>
      </c>
      <c r="CT361">
        <v>5.0000000000000004E-6</v>
      </c>
      <c r="CU361">
        <v>31.630880000000001</v>
      </c>
      <c r="CV361">
        <v>5.0000000000000002E-5</v>
      </c>
      <c r="CW361">
        <v>316.30880000000002</v>
      </c>
      <c r="CX361">
        <v>0.153729</v>
      </c>
      <c r="CY361">
        <v>0.51165400000000005</v>
      </c>
      <c r="CZ361">
        <v>1.7292999999999999E-2</v>
      </c>
      <c r="DA361">
        <v>198.79130000000001</v>
      </c>
      <c r="DB361">
        <v>0</v>
      </c>
      <c r="DC361">
        <f t="shared" si="22"/>
        <v>0</v>
      </c>
      <c r="DD361">
        <f t="shared" si="23"/>
        <v>0</v>
      </c>
    </row>
    <row r="362" spans="1:108" x14ac:dyDescent="0.3">
      <c r="A362">
        <v>2072</v>
      </c>
      <c r="B362">
        <v>9</v>
      </c>
      <c r="C362">
        <v>21</v>
      </c>
      <c r="D362">
        <v>0</v>
      </c>
      <c r="E362">
        <v>0</v>
      </c>
      <c r="F362">
        <v>0</v>
      </c>
      <c r="G362">
        <v>0</v>
      </c>
      <c r="H362">
        <v>0.21</v>
      </c>
      <c r="I362">
        <v>0</v>
      </c>
      <c r="J362" t="e">
        <f t="shared" si="21"/>
        <v>#NUM!</v>
      </c>
      <c r="K362">
        <v>0</v>
      </c>
      <c r="L362">
        <v>0</v>
      </c>
      <c r="M362">
        <v>0</v>
      </c>
      <c r="N362">
        <v>0</v>
      </c>
      <c r="O362">
        <f t="shared" si="20"/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8552.6589999999997</v>
      </c>
      <c r="AH362">
        <v>0</v>
      </c>
      <c r="AI362">
        <v>666.66669999999999</v>
      </c>
      <c r="AJ362">
        <v>0</v>
      </c>
      <c r="AK362">
        <v>263.06900000000002</v>
      </c>
      <c r="AL362">
        <v>0</v>
      </c>
      <c r="AM362">
        <v>2.1289999999999998E-3</v>
      </c>
      <c r="AN362">
        <v>-6.4577600000000004</v>
      </c>
      <c r="AO362">
        <v>0</v>
      </c>
      <c r="AP362">
        <v>0</v>
      </c>
      <c r="AQ362">
        <v>-3.2423299999999999</v>
      </c>
      <c r="AR362">
        <v>-3.21543</v>
      </c>
      <c r="AS362">
        <v>1</v>
      </c>
      <c r="AT362">
        <v>0</v>
      </c>
      <c r="AU362">
        <v>2.2390000000000001E-3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0.27504600000000001</v>
      </c>
      <c r="BC362">
        <v>6.4577619999999998</v>
      </c>
      <c r="BD362">
        <v>6.4577619999999998</v>
      </c>
      <c r="BE362">
        <v>20.56</v>
      </c>
      <c r="BF362">
        <v>8.3699999999999992</v>
      </c>
      <c r="BG362">
        <v>14.465</v>
      </c>
      <c r="BH362">
        <v>14.19904</v>
      </c>
      <c r="BI362">
        <v>15.75714</v>
      </c>
      <c r="BJ362">
        <v>23.4</v>
      </c>
      <c r="BK362">
        <v>2.48</v>
      </c>
      <c r="BL362">
        <v>11.000310000000001</v>
      </c>
      <c r="BM362">
        <v>61.45073</v>
      </c>
      <c r="BN362">
        <v>1</v>
      </c>
      <c r="BO362">
        <v>0</v>
      </c>
      <c r="BP362">
        <v>0</v>
      </c>
      <c r="BQ362">
        <v>1.2230490000000001</v>
      </c>
      <c r="BR362">
        <v>175.9</v>
      </c>
      <c r="BS362">
        <v>1.450774</v>
      </c>
      <c r="BT362">
        <v>119.64919999999999</v>
      </c>
      <c r="BU362">
        <v>8553.4840000000004</v>
      </c>
      <c r="BV362">
        <v>0</v>
      </c>
      <c r="BW362">
        <v>0</v>
      </c>
      <c r="BX362">
        <v>22.629339999999999</v>
      </c>
      <c r="BY362">
        <v>45.632759999999998</v>
      </c>
      <c r="BZ362">
        <v>0</v>
      </c>
      <c r="CA362">
        <v>0</v>
      </c>
      <c r="CB362">
        <v>5.2902149999999999</v>
      </c>
      <c r="CC362">
        <v>10.02131</v>
      </c>
      <c r="CD362">
        <v>1.31E-3</v>
      </c>
      <c r="CE362">
        <v>3.0119999999999999E-3</v>
      </c>
      <c r="CF362">
        <v>7.2309999999999996E-3</v>
      </c>
      <c r="CG362">
        <v>6.3699999999999998E-3</v>
      </c>
      <c r="CH362">
        <v>1.7639999999999999E-3</v>
      </c>
      <c r="CI362">
        <v>0.498199</v>
      </c>
      <c r="CJ362">
        <v>0.176316</v>
      </c>
      <c r="CK362">
        <v>49.785910000000001</v>
      </c>
      <c r="CL362">
        <v>0.13902200000000001</v>
      </c>
      <c r="CM362">
        <v>23.042359999999999</v>
      </c>
      <c r="CN362">
        <v>12.64358</v>
      </c>
      <c r="CO362">
        <v>1145.8240000000001</v>
      </c>
      <c r="CP362">
        <v>2.9453E-2</v>
      </c>
      <c r="CQ362">
        <v>64.304730000000006</v>
      </c>
      <c r="CR362">
        <v>5.4537060000000004</v>
      </c>
      <c r="CS362">
        <v>6938.8940000000002</v>
      </c>
      <c r="CT362">
        <v>5.0000000000000004E-6</v>
      </c>
      <c r="CU362">
        <v>31.62933</v>
      </c>
      <c r="CV362">
        <v>4.8999999999999998E-5</v>
      </c>
      <c r="CW362">
        <v>316.29329999999999</v>
      </c>
      <c r="CX362">
        <v>0.25300099999999998</v>
      </c>
      <c r="CY362">
        <v>0.57213800000000004</v>
      </c>
      <c r="CZ362">
        <v>1.0480000000000001E-3</v>
      </c>
      <c r="DA362">
        <v>198.57149999999999</v>
      </c>
      <c r="DB362">
        <v>0</v>
      </c>
      <c r="DC362">
        <f t="shared" si="22"/>
        <v>0</v>
      </c>
      <c r="DD362">
        <f t="shared" si="23"/>
        <v>0</v>
      </c>
    </row>
    <row r="363" spans="1:108" x14ac:dyDescent="0.3">
      <c r="A363">
        <v>2072</v>
      </c>
      <c r="B363">
        <v>12</v>
      </c>
      <c r="C363">
        <v>31</v>
      </c>
      <c r="D363">
        <v>0</v>
      </c>
      <c r="E363">
        <v>0</v>
      </c>
      <c r="F363">
        <v>0</v>
      </c>
      <c r="G363">
        <v>0</v>
      </c>
      <c r="H363">
        <v>0.21</v>
      </c>
      <c r="I363">
        <v>0</v>
      </c>
      <c r="J363" t="e">
        <f t="shared" si="21"/>
        <v>#NUM!</v>
      </c>
      <c r="K363">
        <v>0</v>
      </c>
      <c r="L363">
        <v>0</v>
      </c>
      <c r="M363">
        <v>0</v>
      </c>
      <c r="N363">
        <v>0</v>
      </c>
      <c r="O363">
        <f t="shared" si="20"/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8524.5589999999993</v>
      </c>
      <c r="AH363">
        <v>0</v>
      </c>
      <c r="AI363">
        <v>666.66669999999999</v>
      </c>
      <c r="AJ363">
        <v>0</v>
      </c>
      <c r="AK363">
        <v>263.2604</v>
      </c>
      <c r="AL363">
        <v>0</v>
      </c>
      <c r="AM363">
        <v>2.1289999999999998E-3</v>
      </c>
      <c r="AN363">
        <v>-9.5940499999999993</v>
      </c>
      <c r="AO363">
        <v>0</v>
      </c>
      <c r="AP363">
        <v>0</v>
      </c>
      <c r="AQ363">
        <v>-5.9101100000000004</v>
      </c>
      <c r="AR363">
        <v>-3.6839400000000002</v>
      </c>
      <c r="AS363">
        <v>1</v>
      </c>
      <c r="AT363">
        <v>0</v>
      </c>
      <c r="AU363">
        <v>3.5609999999999999E-3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9.5940449999999995</v>
      </c>
      <c r="BD363">
        <v>9.5940449999999995</v>
      </c>
      <c r="BE363">
        <v>24.86</v>
      </c>
      <c r="BF363">
        <v>12.31</v>
      </c>
      <c r="BG363">
        <v>18.585000000000001</v>
      </c>
      <c r="BH363">
        <v>18.334800000000001</v>
      </c>
      <c r="BI363">
        <v>19.915299999999998</v>
      </c>
      <c r="BJ363">
        <v>24.6</v>
      </c>
      <c r="BK363">
        <v>0</v>
      </c>
      <c r="BL363">
        <v>14.313750000000001</v>
      </c>
      <c r="BM363">
        <v>61.543529999999997</v>
      </c>
      <c r="BN363">
        <v>1</v>
      </c>
      <c r="BO363">
        <v>0</v>
      </c>
      <c r="BP363">
        <v>0</v>
      </c>
      <c r="BQ363">
        <v>0</v>
      </c>
      <c r="BR363">
        <v>831.83500000000004</v>
      </c>
      <c r="BS363">
        <v>0.66177399999999997</v>
      </c>
      <c r="BT363">
        <v>119.2341</v>
      </c>
      <c r="BU363">
        <v>8525.527</v>
      </c>
      <c r="BV363">
        <v>0</v>
      </c>
      <c r="BW363">
        <v>0</v>
      </c>
      <c r="BX363">
        <v>24.795670000000001</v>
      </c>
      <c r="BY363">
        <v>31.080500000000001</v>
      </c>
      <c r="BZ363">
        <v>0</v>
      </c>
      <c r="CA363">
        <v>0</v>
      </c>
      <c r="CB363">
        <v>5.5254240000000001</v>
      </c>
      <c r="CC363">
        <v>9.9022000000000006</v>
      </c>
      <c r="CD363">
        <v>1.227E-3</v>
      </c>
      <c r="CE363">
        <v>2.7039999999999998E-3</v>
      </c>
      <c r="CF363">
        <v>6.7720000000000002E-3</v>
      </c>
      <c r="CG363">
        <v>5.7190000000000001E-3</v>
      </c>
      <c r="CH363">
        <v>1.6919999999999999E-3</v>
      </c>
      <c r="CI363">
        <v>0.490956</v>
      </c>
      <c r="CJ363">
        <v>0.16898099999999999</v>
      </c>
      <c r="CK363">
        <v>49.043880000000001</v>
      </c>
      <c r="CL363">
        <v>0.13341500000000001</v>
      </c>
      <c r="CM363">
        <v>22.675509999999999</v>
      </c>
      <c r="CN363">
        <v>12.476229999999999</v>
      </c>
      <c r="CO363">
        <v>1134.712</v>
      </c>
      <c r="CP363">
        <v>2.8649000000000001E-2</v>
      </c>
      <c r="CQ363">
        <v>64.272999999999996</v>
      </c>
      <c r="CR363">
        <v>5.4401279999999996</v>
      </c>
      <c r="CS363">
        <v>6935.1319999999996</v>
      </c>
      <c r="CT363">
        <v>5.0000000000000004E-6</v>
      </c>
      <c r="CU363">
        <v>31.62696</v>
      </c>
      <c r="CV363">
        <v>4.6999999999999997E-5</v>
      </c>
      <c r="CW363">
        <v>316.26960000000003</v>
      </c>
      <c r="CX363">
        <v>0.14391000000000001</v>
      </c>
      <c r="CY363">
        <v>0.82403599999999999</v>
      </c>
      <c r="CZ363">
        <v>0</v>
      </c>
      <c r="DA363">
        <v>188.82040000000001</v>
      </c>
      <c r="DB363">
        <v>0</v>
      </c>
      <c r="DC363">
        <f t="shared" si="22"/>
        <v>0</v>
      </c>
      <c r="DD363">
        <f t="shared" si="23"/>
        <v>0</v>
      </c>
    </row>
    <row r="364" spans="1:108" x14ac:dyDescent="0.3">
      <c r="A364">
        <v>2073</v>
      </c>
      <c r="B364">
        <v>4</v>
      </c>
      <c r="C364">
        <v>11</v>
      </c>
      <c r="D364">
        <v>0</v>
      </c>
      <c r="E364">
        <v>0</v>
      </c>
      <c r="F364">
        <v>0</v>
      </c>
      <c r="G364">
        <v>0</v>
      </c>
      <c r="H364">
        <v>0.21</v>
      </c>
      <c r="I364">
        <v>0</v>
      </c>
      <c r="J364" t="e">
        <f t="shared" si="21"/>
        <v>#NUM!</v>
      </c>
      <c r="K364">
        <v>0</v>
      </c>
      <c r="L364">
        <v>0</v>
      </c>
      <c r="M364">
        <v>0</v>
      </c>
      <c r="N364">
        <v>0</v>
      </c>
      <c r="O364">
        <f t="shared" si="20"/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8488.2000000000007</v>
      </c>
      <c r="AH364">
        <v>0</v>
      </c>
      <c r="AI364">
        <v>666.66669999999999</v>
      </c>
      <c r="AJ364">
        <v>0</v>
      </c>
      <c r="AK364">
        <v>292.11169999999998</v>
      </c>
      <c r="AL364">
        <v>0</v>
      </c>
      <c r="AM364">
        <v>2.1289999999999998E-3</v>
      </c>
      <c r="AN364">
        <v>-8.3228299999999997</v>
      </c>
      <c r="AO364">
        <v>0</v>
      </c>
      <c r="AP364">
        <v>0</v>
      </c>
      <c r="AQ364">
        <v>-3.86328</v>
      </c>
      <c r="AR364">
        <v>-4.4595599999999997</v>
      </c>
      <c r="AS364">
        <v>1</v>
      </c>
      <c r="AT364">
        <v>0</v>
      </c>
      <c r="AU364">
        <v>1.297E-3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8.3228340000000003</v>
      </c>
      <c r="BD364">
        <v>8.3228340000000003</v>
      </c>
      <c r="BE364">
        <v>20.81</v>
      </c>
      <c r="BF364">
        <v>14.91</v>
      </c>
      <c r="BG364">
        <v>17.86</v>
      </c>
      <c r="BH364">
        <v>16.886759999999999</v>
      </c>
      <c r="BI364">
        <v>18.485399999999998</v>
      </c>
      <c r="BJ364">
        <v>13.4</v>
      </c>
      <c r="BK364">
        <v>0.08</v>
      </c>
      <c r="BL364">
        <v>16.953340000000001</v>
      </c>
      <c r="BM364">
        <v>79.682680000000005</v>
      </c>
      <c r="BN364">
        <v>1</v>
      </c>
      <c r="BO364">
        <v>0</v>
      </c>
      <c r="BP364">
        <v>0</v>
      </c>
      <c r="BQ364">
        <v>0</v>
      </c>
      <c r="BR364">
        <v>1868.9549999999999</v>
      </c>
      <c r="BS364">
        <v>0.86053500000000005</v>
      </c>
      <c r="BT364">
        <v>118.65</v>
      </c>
      <c r="BU364">
        <v>8489.1880000000001</v>
      </c>
      <c r="BV364">
        <v>0</v>
      </c>
      <c r="BW364">
        <v>0</v>
      </c>
      <c r="BX364">
        <v>16.646909999999998</v>
      </c>
      <c r="BY364">
        <v>26.815069999999999</v>
      </c>
      <c r="BZ364">
        <v>0</v>
      </c>
      <c r="CA364">
        <v>0</v>
      </c>
      <c r="CB364">
        <v>5.1784559999999997</v>
      </c>
      <c r="CC364">
        <v>9.1262249999999998</v>
      </c>
      <c r="CD364">
        <v>1.0839999999999999E-3</v>
      </c>
      <c r="CE364">
        <v>2.3159999999999999E-3</v>
      </c>
      <c r="CF364">
        <v>5.9820000000000003E-3</v>
      </c>
      <c r="CG364">
        <v>4.8989999999999997E-3</v>
      </c>
      <c r="CH364">
        <v>1.603E-3</v>
      </c>
      <c r="CI364">
        <v>0.48077500000000001</v>
      </c>
      <c r="CJ364">
        <v>0.160165</v>
      </c>
      <c r="CK364">
        <v>48.033619999999999</v>
      </c>
      <c r="CL364">
        <v>0.126667</v>
      </c>
      <c r="CM364">
        <v>22.159469999999999</v>
      </c>
      <c r="CN364">
        <v>12.420500000000001</v>
      </c>
      <c r="CO364">
        <v>1118.6199999999999</v>
      </c>
      <c r="CP364">
        <v>2.7903000000000001E-2</v>
      </c>
      <c r="CQ364">
        <v>64.226600000000005</v>
      </c>
      <c r="CR364">
        <v>5.4931349999999997</v>
      </c>
      <c r="CS364">
        <v>6929.4589999999998</v>
      </c>
      <c r="CT364">
        <v>5.0000000000000004E-6</v>
      </c>
      <c r="CU364">
        <v>31.62359</v>
      </c>
      <c r="CV364">
        <v>4.6E-5</v>
      </c>
      <c r="CW364">
        <v>316.23590000000002</v>
      </c>
      <c r="CX364">
        <v>0.250392</v>
      </c>
      <c r="CY364">
        <v>0.73743899999999996</v>
      </c>
      <c r="CZ364">
        <v>9.0620000000000006E-3</v>
      </c>
      <c r="DA364">
        <v>195.39420000000001</v>
      </c>
      <c r="DB364">
        <v>0</v>
      </c>
      <c r="DC364">
        <f t="shared" si="22"/>
        <v>0</v>
      </c>
      <c r="DD364">
        <f t="shared" si="23"/>
        <v>0</v>
      </c>
    </row>
    <row r="365" spans="1:108" x14ac:dyDescent="0.3">
      <c r="A365">
        <v>2073</v>
      </c>
      <c r="B365">
        <v>7</v>
      </c>
      <c r="C365">
        <v>21</v>
      </c>
      <c r="D365">
        <v>0</v>
      </c>
      <c r="E365">
        <v>0</v>
      </c>
      <c r="F365">
        <v>0</v>
      </c>
      <c r="G365">
        <v>0</v>
      </c>
      <c r="H365">
        <v>0.21</v>
      </c>
      <c r="I365">
        <v>0</v>
      </c>
      <c r="J365" t="e">
        <f t="shared" si="21"/>
        <v>#NUM!</v>
      </c>
      <c r="K365">
        <v>0</v>
      </c>
      <c r="L365">
        <v>0</v>
      </c>
      <c r="M365">
        <v>0</v>
      </c>
      <c r="N365">
        <v>0</v>
      </c>
      <c r="O365">
        <f t="shared" si="20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8498.4060000000009</v>
      </c>
      <c r="AH365">
        <v>0</v>
      </c>
      <c r="AI365">
        <v>666.66669999999999</v>
      </c>
      <c r="AJ365">
        <v>0</v>
      </c>
      <c r="AK365">
        <v>293.73660000000001</v>
      </c>
      <c r="AL365">
        <v>0</v>
      </c>
      <c r="AM365">
        <v>2.1289999999999998E-3</v>
      </c>
      <c r="AN365">
        <v>-5.4161799999999998</v>
      </c>
      <c r="AO365">
        <v>0</v>
      </c>
      <c r="AP365">
        <v>0</v>
      </c>
      <c r="AQ365">
        <v>-2.16215</v>
      </c>
      <c r="AR365">
        <v>-3.2540399999999998</v>
      </c>
      <c r="AS365">
        <v>1</v>
      </c>
      <c r="AT365">
        <v>0</v>
      </c>
      <c r="AU365">
        <v>7.9199999999999995E-4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0.23263300000000001</v>
      </c>
      <c r="BC365">
        <v>5.4161840000000003</v>
      </c>
      <c r="BD365">
        <v>5.4161840000000003</v>
      </c>
      <c r="BE365">
        <v>16.28</v>
      </c>
      <c r="BF365">
        <v>10.99</v>
      </c>
      <c r="BG365">
        <v>13.635</v>
      </c>
      <c r="BH365">
        <v>13.10291</v>
      </c>
      <c r="BI365">
        <v>14.195740000000001</v>
      </c>
      <c r="BJ365">
        <v>10.1</v>
      </c>
      <c r="BK365">
        <v>1.53</v>
      </c>
      <c r="BL365">
        <v>13.11741</v>
      </c>
      <c r="BM365">
        <v>81.027670000000001</v>
      </c>
      <c r="BN365">
        <v>1</v>
      </c>
      <c r="BO365">
        <v>0</v>
      </c>
      <c r="BP365">
        <v>0</v>
      </c>
      <c r="BQ365">
        <v>1.0385530000000001</v>
      </c>
      <c r="BR365">
        <v>3.6349999999999998</v>
      </c>
      <c r="BS365">
        <v>0.57047499999999995</v>
      </c>
      <c r="BT365">
        <v>118.32689999999999</v>
      </c>
      <c r="BU365">
        <v>8499.1039999999994</v>
      </c>
      <c r="BV365">
        <v>0</v>
      </c>
      <c r="BW365">
        <v>0</v>
      </c>
      <c r="BX365">
        <v>22.296309999999998</v>
      </c>
      <c r="BY365">
        <v>43.151339999999998</v>
      </c>
      <c r="BZ365">
        <v>0</v>
      </c>
      <c r="CA365">
        <v>0</v>
      </c>
      <c r="CB365">
        <v>5.3360029999999998</v>
      </c>
      <c r="CC365">
        <v>9.8098240000000008</v>
      </c>
      <c r="CD365">
        <v>9.9799999999999997E-4</v>
      </c>
      <c r="CE365">
        <v>2.124E-3</v>
      </c>
      <c r="CF365">
        <v>5.5069999999999997E-3</v>
      </c>
      <c r="CG365">
        <v>4.4929999999999996E-3</v>
      </c>
      <c r="CH365">
        <v>1.5319999999999999E-3</v>
      </c>
      <c r="CI365">
        <v>0.47517599999999999</v>
      </c>
      <c r="CJ365">
        <v>0.15308099999999999</v>
      </c>
      <c r="CK365">
        <v>47.489080000000001</v>
      </c>
      <c r="CL365">
        <v>0.121173</v>
      </c>
      <c r="CM365">
        <v>21.87622</v>
      </c>
      <c r="CN365">
        <v>12.26117</v>
      </c>
      <c r="CO365">
        <v>1109.79</v>
      </c>
      <c r="CP365">
        <v>2.7150000000000001E-2</v>
      </c>
      <c r="CQ365">
        <v>64.200860000000006</v>
      </c>
      <c r="CR365">
        <v>5.4746680000000003</v>
      </c>
      <c r="CS365">
        <v>6926.4179999999997</v>
      </c>
      <c r="CT365">
        <v>3.9999999999999998E-6</v>
      </c>
      <c r="CU365">
        <v>31.621680000000001</v>
      </c>
      <c r="CV365">
        <v>4.5000000000000003E-5</v>
      </c>
      <c r="CW365">
        <v>316.21679999999998</v>
      </c>
      <c r="CX365">
        <v>0.219413</v>
      </c>
      <c r="CY365">
        <v>0.478487</v>
      </c>
      <c r="CZ365">
        <v>1.3998999999999999E-2</v>
      </c>
      <c r="DA365">
        <v>199.43719999999999</v>
      </c>
      <c r="DB365">
        <v>0</v>
      </c>
      <c r="DC365">
        <f t="shared" si="22"/>
        <v>0</v>
      </c>
      <c r="DD365">
        <f t="shared" si="23"/>
        <v>0</v>
      </c>
    </row>
    <row r="366" spans="1:108" x14ac:dyDescent="0.3">
      <c r="A366">
        <v>2073</v>
      </c>
      <c r="B366">
        <v>10</v>
      </c>
      <c r="C366">
        <v>30</v>
      </c>
      <c r="D366">
        <v>0</v>
      </c>
      <c r="E366">
        <v>0</v>
      </c>
      <c r="F366">
        <v>0</v>
      </c>
      <c r="G366">
        <v>0</v>
      </c>
      <c r="H366">
        <v>0.21</v>
      </c>
      <c r="I366">
        <v>0</v>
      </c>
      <c r="J366" t="e">
        <f t="shared" si="21"/>
        <v>#NUM!</v>
      </c>
      <c r="K366">
        <v>0</v>
      </c>
      <c r="L366">
        <v>0</v>
      </c>
      <c r="M366">
        <v>0</v>
      </c>
      <c r="N366">
        <v>0</v>
      </c>
      <c r="O366">
        <f t="shared" si="20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8493.8719999999994</v>
      </c>
      <c r="AH366">
        <v>0</v>
      </c>
      <c r="AI366">
        <v>666.66669999999999</v>
      </c>
      <c r="AJ366">
        <v>0</v>
      </c>
      <c r="AK366">
        <v>272.84730000000002</v>
      </c>
      <c r="AL366">
        <v>0</v>
      </c>
      <c r="AM366">
        <v>2.1289999999999998E-3</v>
      </c>
      <c r="AN366">
        <v>-7.79148</v>
      </c>
      <c r="AO366">
        <v>0</v>
      </c>
      <c r="AP366">
        <v>0</v>
      </c>
      <c r="AQ366">
        <v>-4.4329400000000003</v>
      </c>
      <c r="AR366">
        <v>-3.3585400000000001</v>
      </c>
      <c r="AS366">
        <v>1</v>
      </c>
      <c r="AT366">
        <v>0</v>
      </c>
      <c r="AU366">
        <v>2.5709999999999999E-3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7.7914760000000003</v>
      </c>
      <c r="BD366">
        <v>7.7914760000000003</v>
      </c>
      <c r="BE366">
        <v>22.33</v>
      </c>
      <c r="BF366">
        <v>11.9</v>
      </c>
      <c r="BG366">
        <v>17.114999999999998</v>
      </c>
      <c r="BH366">
        <v>16.45899</v>
      </c>
      <c r="BI366">
        <v>18.220580000000002</v>
      </c>
      <c r="BJ366">
        <v>19.600000000000001</v>
      </c>
      <c r="BK366">
        <v>6.28</v>
      </c>
      <c r="BL366">
        <v>13.9323</v>
      </c>
      <c r="BM366">
        <v>66.579790000000003</v>
      </c>
      <c r="BN366">
        <v>1</v>
      </c>
      <c r="BO366">
        <v>0</v>
      </c>
      <c r="BP366">
        <v>0</v>
      </c>
      <c r="BQ366">
        <v>0</v>
      </c>
      <c r="BR366">
        <v>331.185</v>
      </c>
      <c r="BS366">
        <v>1.407996</v>
      </c>
      <c r="BT366">
        <v>118.0536</v>
      </c>
      <c r="BU366">
        <v>8495.3240000000005</v>
      </c>
      <c r="BV366">
        <v>0</v>
      </c>
      <c r="BW366">
        <v>0</v>
      </c>
      <c r="BX366">
        <v>25.893910000000002</v>
      </c>
      <c r="BY366">
        <v>44.647019999999998</v>
      </c>
      <c r="BZ366">
        <v>0</v>
      </c>
      <c r="CA366">
        <v>0</v>
      </c>
      <c r="CB366">
        <v>5.6013890000000002</v>
      </c>
      <c r="CC366">
        <v>10.457090000000001</v>
      </c>
      <c r="CD366">
        <v>9.3700000000000001E-4</v>
      </c>
      <c r="CE366">
        <v>1.9729999999999999E-3</v>
      </c>
      <c r="CF366">
        <v>5.1739999999999998E-3</v>
      </c>
      <c r="CG366">
        <v>4.1720000000000004E-3</v>
      </c>
      <c r="CH366">
        <v>1.47E-3</v>
      </c>
      <c r="CI366">
        <v>0.47045300000000001</v>
      </c>
      <c r="CJ366">
        <v>0.14683499999999999</v>
      </c>
      <c r="CK366">
        <v>47.004179999999998</v>
      </c>
      <c r="CL366">
        <v>0.116352</v>
      </c>
      <c r="CM366">
        <v>21.63721</v>
      </c>
      <c r="CN366">
        <v>12.09984</v>
      </c>
      <c r="CO366">
        <v>1102.443</v>
      </c>
      <c r="CP366">
        <v>2.6404E-2</v>
      </c>
      <c r="CQ366">
        <v>64.178790000000006</v>
      </c>
      <c r="CR366">
        <v>5.4531770000000002</v>
      </c>
      <c r="CS366">
        <v>6923.9160000000002</v>
      </c>
      <c r="CT366">
        <v>3.9999999999999998E-6</v>
      </c>
      <c r="CU366">
        <v>31.620049999999999</v>
      </c>
      <c r="CV366">
        <v>4.3000000000000002E-5</v>
      </c>
      <c r="CW366">
        <v>316.20049999999998</v>
      </c>
      <c r="CX366">
        <v>0.369703</v>
      </c>
      <c r="CY366">
        <v>1.0823130000000001</v>
      </c>
      <c r="CZ366">
        <v>1.4729999999999999E-3</v>
      </c>
      <c r="DA366">
        <v>192.75479999999999</v>
      </c>
      <c r="DB366">
        <v>0</v>
      </c>
      <c r="DC366">
        <f t="shared" si="22"/>
        <v>0</v>
      </c>
      <c r="DD366">
        <f t="shared" si="23"/>
        <v>0</v>
      </c>
    </row>
    <row r="367" spans="1:108" x14ac:dyDescent="0.3">
      <c r="A367">
        <v>2074</v>
      </c>
      <c r="B367">
        <v>1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0.21</v>
      </c>
      <c r="I367">
        <v>0</v>
      </c>
      <c r="J367" t="e">
        <f t="shared" si="21"/>
        <v>#NUM!</v>
      </c>
      <c r="K367">
        <v>0</v>
      </c>
      <c r="L367">
        <v>0</v>
      </c>
      <c r="M367">
        <v>0</v>
      </c>
      <c r="N367">
        <v>0</v>
      </c>
      <c r="O367">
        <f t="shared" si="20"/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8476.1200000000008</v>
      </c>
      <c r="AH367">
        <v>0</v>
      </c>
      <c r="AI367">
        <v>666.66669999999999</v>
      </c>
      <c r="AJ367">
        <v>0</v>
      </c>
      <c r="AK367">
        <v>289.25259999999997</v>
      </c>
      <c r="AL367">
        <v>0</v>
      </c>
      <c r="AM367">
        <v>2.1289999999999998E-3</v>
      </c>
      <c r="AN367">
        <v>-9.8278199999999991</v>
      </c>
      <c r="AO367">
        <v>0</v>
      </c>
      <c r="AP367">
        <v>0</v>
      </c>
      <c r="AQ367">
        <v>-6.0481999999999996</v>
      </c>
      <c r="AR367">
        <v>-3.77962</v>
      </c>
      <c r="AS367">
        <v>1</v>
      </c>
      <c r="AT367">
        <v>0</v>
      </c>
      <c r="AU367">
        <v>2.379E-3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9.8278210000000001</v>
      </c>
      <c r="BD367">
        <v>9.8278210000000001</v>
      </c>
      <c r="BE367">
        <v>24.72</v>
      </c>
      <c r="BF367">
        <v>17.899999999999999</v>
      </c>
      <c r="BG367">
        <v>21.31</v>
      </c>
      <c r="BH367">
        <v>18.91169</v>
      </c>
      <c r="BI367">
        <v>22.032920000000001</v>
      </c>
      <c r="BJ367">
        <v>25.7</v>
      </c>
      <c r="BK367">
        <v>0.26</v>
      </c>
      <c r="BL367">
        <v>20.50836</v>
      </c>
      <c r="BM367">
        <v>77.421329999999998</v>
      </c>
      <c r="BN367">
        <v>1</v>
      </c>
      <c r="BO367">
        <v>0</v>
      </c>
      <c r="BP367">
        <v>0</v>
      </c>
      <c r="BQ367">
        <v>0</v>
      </c>
      <c r="BR367">
        <v>797.93</v>
      </c>
      <c r="BS367">
        <v>1.9218189999999999</v>
      </c>
      <c r="BT367">
        <v>117.7936</v>
      </c>
      <c r="BU367">
        <v>8477.7999999999993</v>
      </c>
      <c r="BV367">
        <v>0</v>
      </c>
      <c r="BW367">
        <v>0</v>
      </c>
      <c r="BX367">
        <v>28.569749999999999</v>
      </c>
      <c r="BY367">
        <v>34.458799999999997</v>
      </c>
      <c r="BZ367">
        <v>0</v>
      </c>
      <c r="CA367">
        <v>0</v>
      </c>
      <c r="CB367">
        <v>5.834079</v>
      </c>
      <c r="CC367">
        <v>10.28472</v>
      </c>
      <c r="CD367">
        <v>9.0799999999999995E-4</v>
      </c>
      <c r="CE367">
        <v>1.836E-3</v>
      </c>
      <c r="CF367">
        <v>5.0099999999999997E-3</v>
      </c>
      <c r="CG367">
        <v>3.882E-3</v>
      </c>
      <c r="CH367">
        <v>1.4339999999999999E-3</v>
      </c>
      <c r="CI367">
        <v>0.46594400000000002</v>
      </c>
      <c r="CJ367">
        <v>0.14321400000000001</v>
      </c>
      <c r="CK367">
        <v>46.542589999999997</v>
      </c>
      <c r="CL367">
        <v>0.113548</v>
      </c>
      <c r="CM367">
        <v>21.408660000000001</v>
      </c>
      <c r="CN367">
        <v>11.997439999999999</v>
      </c>
      <c r="CO367">
        <v>1095.307</v>
      </c>
      <c r="CP367">
        <v>2.5937999999999999E-2</v>
      </c>
      <c r="CQ367">
        <v>64.156859999999995</v>
      </c>
      <c r="CR367">
        <v>5.4373310000000004</v>
      </c>
      <c r="CS367">
        <v>6921.3509999999997</v>
      </c>
      <c r="CT367">
        <v>3.9999999999999998E-6</v>
      </c>
      <c r="CU367">
        <v>31.618490000000001</v>
      </c>
      <c r="CV367">
        <v>4.1999999999999998E-5</v>
      </c>
      <c r="CW367">
        <v>316.18490000000003</v>
      </c>
      <c r="CX367">
        <v>0.52029199999999998</v>
      </c>
      <c r="CY367">
        <v>1.159888</v>
      </c>
      <c r="CZ367">
        <v>0</v>
      </c>
      <c r="DA367">
        <v>197.0112</v>
      </c>
      <c r="DB367">
        <v>0</v>
      </c>
      <c r="DC367">
        <f t="shared" si="22"/>
        <v>0</v>
      </c>
      <c r="DD367">
        <f t="shared" si="23"/>
        <v>0</v>
      </c>
    </row>
    <row r="368" spans="1:108" x14ac:dyDescent="0.3">
      <c r="J368" t="e">
        <f t="shared" si="21"/>
        <v>#NUM!</v>
      </c>
      <c r="O368">
        <f t="shared" si="20"/>
        <v>0</v>
      </c>
      <c r="DC368">
        <f t="shared" si="22"/>
        <v>0</v>
      </c>
      <c r="DD368">
        <f t="shared" si="23"/>
        <v>0</v>
      </c>
    </row>
    <row r="369" spans="10:108" x14ac:dyDescent="0.3">
      <c r="J369" t="e">
        <f t="shared" si="21"/>
        <v>#NUM!</v>
      </c>
      <c r="O369">
        <f t="shared" si="20"/>
        <v>0</v>
      </c>
      <c r="DC369">
        <f t="shared" si="22"/>
        <v>0</v>
      </c>
      <c r="DD369">
        <f t="shared" si="23"/>
        <v>0</v>
      </c>
    </row>
    <row r="370" spans="10:108" x14ac:dyDescent="0.3">
      <c r="J370" t="e">
        <f t="shared" si="21"/>
        <v>#NUM!</v>
      </c>
      <c r="O370">
        <f t="shared" si="20"/>
        <v>0</v>
      </c>
      <c r="DC370">
        <f t="shared" si="22"/>
        <v>0</v>
      </c>
      <c r="DD370">
        <f t="shared" si="23"/>
        <v>0</v>
      </c>
    </row>
    <row r="371" spans="10:108" x14ac:dyDescent="0.3">
      <c r="J371" t="e">
        <f t="shared" si="21"/>
        <v>#NUM!</v>
      </c>
      <c r="O371">
        <f t="shared" si="20"/>
        <v>0</v>
      </c>
      <c r="DC371">
        <f t="shared" si="22"/>
        <v>0</v>
      </c>
      <c r="DD371">
        <f t="shared" si="2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7"/>
  <sheetViews>
    <sheetView topLeftCell="A34" workbookViewId="0">
      <selection activeCell="W11" sqref="W11"/>
    </sheetView>
  </sheetViews>
  <sheetFormatPr defaultRowHeight="14.4" x14ac:dyDescent="0.3"/>
  <sheetData>
    <row r="1" spans="1:6" x14ac:dyDescent="0.3">
      <c r="A1" t="s">
        <v>0</v>
      </c>
      <c r="B1" t="s">
        <v>121</v>
      </c>
    </row>
    <row r="2" spans="1:6" x14ac:dyDescent="0.3">
      <c r="C2" t="s">
        <v>128</v>
      </c>
      <c r="D2" t="s">
        <v>129</v>
      </c>
      <c r="E2" t="s">
        <v>130</v>
      </c>
      <c r="F2" t="s">
        <v>131</v>
      </c>
    </row>
    <row r="3" spans="1:6" x14ac:dyDescent="0.3">
      <c r="C3" t="s">
        <v>127</v>
      </c>
      <c r="D3" t="s">
        <v>127</v>
      </c>
      <c r="E3" t="s">
        <v>127</v>
      </c>
      <c r="F3" t="s">
        <v>127</v>
      </c>
    </row>
    <row r="5" spans="1:6" x14ac:dyDescent="0.3">
      <c r="A5">
        <f>CenW_nl_prune!A5</f>
        <v>1974</v>
      </c>
      <c r="B5">
        <f>A5-1974</f>
        <v>0</v>
      </c>
      <c r="C5">
        <f>CenW_nl_prune!O5</f>
        <v>2.2000000000000003E-5</v>
      </c>
      <c r="D5">
        <f>CenW_nl_prune_30!O5</f>
        <v>2.2000000000000003E-5</v>
      </c>
      <c r="E5">
        <f>CenW_nl_prune_50!O5</f>
        <v>2.2000000000000003E-5</v>
      </c>
      <c r="F5">
        <f>CenW_nl_prune_70!O5</f>
        <v>2.2000000000000003E-5</v>
      </c>
    </row>
    <row r="6" spans="1:6" x14ac:dyDescent="0.3">
      <c r="A6">
        <f>CenW_nl_prune!A6</f>
        <v>1974</v>
      </c>
      <c r="B6">
        <f t="shared" ref="B6:B69" si="0">A6-1974</f>
        <v>0</v>
      </c>
      <c r="C6">
        <f>CenW_nl_prune!O6</f>
        <v>7.1625000000000008E-2</v>
      </c>
      <c r="D6">
        <f>CenW_nl_prune_30!O6</f>
        <v>7.1625000000000008E-2</v>
      </c>
      <c r="E6">
        <f>CenW_nl_prune_50!O6</f>
        <v>7.1299000000000001E-2</v>
      </c>
      <c r="F6">
        <f>CenW_nl_prune_70!O6</f>
        <v>7.1339E-2</v>
      </c>
    </row>
    <row r="7" spans="1:6" x14ac:dyDescent="0.3">
      <c r="A7">
        <f>CenW_nl_prune!A7</f>
        <v>1974</v>
      </c>
      <c r="B7">
        <f t="shared" si="0"/>
        <v>0</v>
      </c>
      <c r="C7">
        <f>CenW_nl_prune!O7</f>
        <v>0.109625</v>
      </c>
      <c r="D7">
        <f>CenW_nl_prune_30!O7</f>
        <v>0.109624</v>
      </c>
      <c r="E7">
        <f>CenW_nl_prune_50!O7</f>
        <v>0.10868999999999999</v>
      </c>
      <c r="F7">
        <f>CenW_nl_prune_70!O7</f>
        <v>0.108809</v>
      </c>
    </row>
    <row r="8" spans="1:6" x14ac:dyDescent="0.3">
      <c r="A8">
        <f>CenW_nl_prune!A8</f>
        <v>1974</v>
      </c>
      <c r="B8">
        <f t="shared" si="0"/>
        <v>0</v>
      </c>
      <c r="C8">
        <f>CenW_nl_prune!O8</f>
        <v>0.133266</v>
      </c>
      <c r="D8">
        <f>CenW_nl_prune_30!O8</f>
        <v>0.13326300000000002</v>
      </c>
      <c r="E8">
        <f>CenW_nl_prune_50!O8</f>
        <v>0.13180800000000001</v>
      </c>
      <c r="F8">
        <f>CenW_nl_prune_70!O8</f>
        <v>0.131995</v>
      </c>
    </row>
    <row r="9" spans="1:6" x14ac:dyDescent="0.3">
      <c r="A9">
        <f>CenW_nl_prune!A9</f>
        <v>1975</v>
      </c>
      <c r="B9">
        <f t="shared" si="0"/>
        <v>1</v>
      </c>
      <c r="C9">
        <f>CenW_nl_prune!O9</f>
        <v>0.16924800000000001</v>
      </c>
      <c r="D9">
        <f>CenW_nl_prune_30!O9</f>
        <v>0.16924600000000001</v>
      </c>
      <c r="E9">
        <f>CenW_nl_prune_50!O9</f>
        <v>0.166966</v>
      </c>
      <c r="F9">
        <f>CenW_nl_prune_70!O9</f>
        <v>0.16725799999999999</v>
      </c>
    </row>
    <row r="10" spans="1:6" x14ac:dyDescent="0.3">
      <c r="A10">
        <f>CenW_nl_prune!A10</f>
        <v>1975</v>
      </c>
      <c r="B10">
        <f t="shared" si="0"/>
        <v>1</v>
      </c>
      <c r="C10">
        <f>CenW_nl_prune!O10</f>
        <v>0.210731</v>
      </c>
      <c r="D10">
        <f>CenW_nl_prune_30!O10</f>
        <v>0.210729</v>
      </c>
      <c r="E10">
        <f>CenW_nl_prune_50!O10</f>
        <v>0.20738400000000001</v>
      </c>
      <c r="F10">
        <f>CenW_nl_prune_70!O10</f>
        <v>0.207812</v>
      </c>
    </row>
    <row r="11" spans="1:6" x14ac:dyDescent="0.3">
      <c r="A11">
        <f>CenW_nl_prune!A11</f>
        <v>1975</v>
      </c>
      <c r="B11">
        <f t="shared" si="0"/>
        <v>1</v>
      </c>
      <c r="C11">
        <f>CenW_nl_prune!O11</f>
        <v>0.23793900000000001</v>
      </c>
      <c r="D11">
        <f>CenW_nl_prune_30!O11</f>
        <v>0.23793700000000001</v>
      </c>
      <c r="E11">
        <f>CenW_nl_prune_50!O11</f>
        <v>0.23386100000000001</v>
      </c>
      <c r="F11">
        <f>CenW_nl_prune_70!O11</f>
        <v>0.23438200000000001</v>
      </c>
    </row>
    <row r="12" spans="1:6" x14ac:dyDescent="0.3">
      <c r="A12">
        <f>CenW_nl_prune!A12</f>
        <v>1975</v>
      </c>
      <c r="B12">
        <f t="shared" si="0"/>
        <v>1</v>
      </c>
      <c r="C12">
        <f>CenW_nl_prune!O12</f>
        <v>0.27900600000000003</v>
      </c>
      <c r="D12">
        <f>CenW_nl_prune_30!O12</f>
        <v>0.27900199999999997</v>
      </c>
      <c r="E12">
        <f>CenW_nl_prune_50!O12</f>
        <v>0.273706</v>
      </c>
      <c r="F12">
        <f>CenW_nl_prune_70!O12</f>
        <v>0.27438500000000005</v>
      </c>
    </row>
    <row r="13" spans="1:6" x14ac:dyDescent="0.3">
      <c r="A13">
        <f>CenW_nl_prune!A13</f>
        <v>1976</v>
      </c>
      <c r="B13">
        <f t="shared" si="0"/>
        <v>2</v>
      </c>
      <c r="C13">
        <f>CenW_nl_prune!O13</f>
        <v>0.34487200000000001</v>
      </c>
      <c r="D13">
        <f>CenW_nl_prune_30!O13</f>
        <v>0.34486800000000001</v>
      </c>
      <c r="E13">
        <f>CenW_nl_prune_50!O13</f>
        <v>0.33734900000000001</v>
      </c>
      <c r="F13">
        <f>CenW_nl_prune_70!O13</f>
        <v>0.33831</v>
      </c>
    </row>
    <row r="14" spans="1:6" x14ac:dyDescent="0.3">
      <c r="A14">
        <f>CenW_nl_prune!A14</f>
        <v>1976</v>
      </c>
      <c r="B14">
        <f t="shared" si="0"/>
        <v>2</v>
      </c>
      <c r="C14">
        <f>CenW_nl_prune!O14</f>
        <v>0.40867500000000001</v>
      </c>
      <c r="D14">
        <f>CenW_nl_prune_30!O14</f>
        <v>0.40866999999999998</v>
      </c>
      <c r="E14">
        <f>CenW_nl_prune_50!O14</f>
        <v>0.39882299999999998</v>
      </c>
      <c r="F14">
        <f>CenW_nl_prune_70!O14</f>
        <v>0.40008100000000002</v>
      </c>
    </row>
    <row r="15" spans="1:6" x14ac:dyDescent="0.3">
      <c r="A15">
        <f>CenW_nl_prune!A15</f>
        <v>1976</v>
      </c>
      <c r="B15">
        <f t="shared" si="0"/>
        <v>2</v>
      </c>
      <c r="C15">
        <f>CenW_nl_prune!O15</f>
        <v>0.46632200000000001</v>
      </c>
      <c r="D15">
        <f>CenW_nl_prune_30!O15</f>
        <v>0.46631400000000001</v>
      </c>
      <c r="E15">
        <f>CenW_nl_prune_50!O15</f>
        <v>0.45417000000000002</v>
      </c>
      <c r="F15">
        <f>CenW_nl_prune_70!O15</f>
        <v>0.45572600000000002</v>
      </c>
    </row>
    <row r="16" spans="1:6" x14ac:dyDescent="0.3">
      <c r="A16">
        <f>CenW_nl_prune!A16</f>
        <v>1977</v>
      </c>
      <c r="B16">
        <f t="shared" si="0"/>
        <v>3</v>
      </c>
      <c r="C16">
        <f>CenW_nl_prune!O16</f>
        <v>0.56835800000000003</v>
      </c>
      <c r="D16">
        <f>CenW_nl_prune_30!O16</f>
        <v>0.56834799999999996</v>
      </c>
      <c r="E16">
        <f>CenW_nl_prune_50!O16</f>
        <v>0.55092999999999992</v>
      </c>
      <c r="F16">
        <f>CenW_nl_prune_70!O16</f>
        <v>0.55319700000000005</v>
      </c>
    </row>
    <row r="17" spans="1:6" x14ac:dyDescent="0.3">
      <c r="A17">
        <f>CenW_nl_prune!A17</f>
        <v>1977</v>
      </c>
      <c r="B17">
        <f t="shared" si="0"/>
        <v>3</v>
      </c>
      <c r="C17">
        <f>CenW_nl_prune!O17</f>
        <v>0.73915299999999995</v>
      </c>
      <c r="D17">
        <f>CenW_nl_prune_30!O17</f>
        <v>0.73913899999999999</v>
      </c>
      <c r="E17">
        <f>CenW_nl_prune_50!O17</f>
        <v>0.71244599999999991</v>
      </c>
      <c r="F17">
        <f>CenW_nl_prune_70!O17</f>
        <v>0.71595200000000003</v>
      </c>
    </row>
    <row r="18" spans="1:6" x14ac:dyDescent="0.3">
      <c r="A18">
        <f>CenW_nl_prune!A18</f>
        <v>1977</v>
      </c>
      <c r="B18">
        <f t="shared" si="0"/>
        <v>3</v>
      </c>
      <c r="C18">
        <f>CenW_nl_prune!O18</f>
        <v>0.88958599999999999</v>
      </c>
      <c r="D18">
        <f>CenW_nl_prune_30!O18</f>
        <v>0.889567</v>
      </c>
      <c r="E18">
        <f>CenW_nl_prune_50!O18</f>
        <v>0.85348299999999999</v>
      </c>
      <c r="F18">
        <f>CenW_nl_prune_70!O18</f>
        <v>0.85824100000000003</v>
      </c>
    </row>
    <row r="19" spans="1:6" x14ac:dyDescent="0.3">
      <c r="A19">
        <f>CenW_nl_prune!A19</f>
        <v>1977</v>
      </c>
      <c r="B19">
        <f t="shared" si="0"/>
        <v>3</v>
      </c>
      <c r="C19">
        <f>CenW_nl_prune!O19</f>
        <v>1.1128819999999999</v>
      </c>
      <c r="D19">
        <f>CenW_nl_prune_30!O19</f>
        <v>1.1128529999999999</v>
      </c>
      <c r="E19">
        <f>CenW_nl_prune_50!O19</f>
        <v>1.0630269999999999</v>
      </c>
      <c r="F19">
        <f>CenW_nl_prune_70!O19</f>
        <v>1.069609</v>
      </c>
    </row>
    <row r="20" spans="1:6" x14ac:dyDescent="0.3">
      <c r="A20">
        <f>CenW_nl_prune!A20</f>
        <v>1978</v>
      </c>
      <c r="B20">
        <f t="shared" si="0"/>
        <v>4</v>
      </c>
      <c r="C20">
        <f>CenW_nl_prune!O20</f>
        <v>1.5406260000000001</v>
      </c>
      <c r="D20">
        <f>CenW_nl_prune_30!O20</f>
        <v>1.540581</v>
      </c>
      <c r="E20">
        <f>CenW_nl_prune_50!O20</f>
        <v>1.4646599999999999</v>
      </c>
      <c r="F20">
        <f>CenW_nl_prune_70!O20</f>
        <v>1.4746489999999999</v>
      </c>
    </row>
    <row r="21" spans="1:6" x14ac:dyDescent="0.3">
      <c r="A21">
        <f>CenW_nl_prune!A21</f>
        <v>1978</v>
      </c>
      <c r="B21">
        <f t="shared" si="0"/>
        <v>4</v>
      </c>
      <c r="C21">
        <f>CenW_nl_prune!O21</f>
        <v>2.0857679999999998</v>
      </c>
      <c r="D21">
        <f>CenW_nl_prune_30!O21</f>
        <v>2.0857049999999999</v>
      </c>
      <c r="E21">
        <f>CenW_nl_prune_50!O21</f>
        <v>1.9783549999999999</v>
      </c>
      <c r="F21">
        <f>CenW_nl_prune_70!O21</f>
        <v>1.9924190000000002</v>
      </c>
    </row>
    <row r="22" spans="1:6" x14ac:dyDescent="0.3">
      <c r="A22">
        <f>CenW_nl_prune!A22</f>
        <v>1978</v>
      </c>
      <c r="B22">
        <f t="shared" si="0"/>
        <v>4</v>
      </c>
      <c r="C22">
        <f>CenW_nl_prune!O22</f>
        <v>2.571612</v>
      </c>
      <c r="D22">
        <f>CenW_nl_prune_30!O22</f>
        <v>2.5715290000000004</v>
      </c>
      <c r="E22">
        <f>CenW_nl_prune_50!O22</f>
        <v>2.4355729999999998</v>
      </c>
      <c r="F22">
        <f>CenW_nl_prune_70!O22</f>
        <v>2.4533689999999999</v>
      </c>
    </row>
    <row r="23" spans="1:6" x14ac:dyDescent="0.3">
      <c r="A23">
        <f>CenW_nl_prune!A23</f>
        <v>1978</v>
      </c>
      <c r="B23">
        <f t="shared" si="0"/>
        <v>4</v>
      </c>
      <c r="C23">
        <f>CenW_nl_prune!O23</f>
        <v>3.4833669999999999</v>
      </c>
      <c r="D23">
        <f>CenW_nl_prune_30!O23</f>
        <v>3.483241</v>
      </c>
      <c r="E23">
        <f>CenW_nl_prune_50!O23</f>
        <v>3.2921909999999999</v>
      </c>
      <c r="F23">
        <f>CenW_nl_prune_70!O23</f>
        <v>3.317221</v>
      </c>
    </row>
    <row r="24" spans="1:6" x14ac:dyDescent="0.3">
      <c r="A24">
        <f>CenW_nl_prune!A24</f>
        <v>1979</v>
      </c>
      <c r="B24">
        <f t="shared" si="0"/>
        <v>5</v>
      </c>
      <c r="C24">
        <f>CenW_nl_prune!O24</f>
        <v>4.9746930000000003</v>
      </c>
      <c r="D24">
        <f>CenW_nl_prune_30!O24</f>
        <v>4.9745059999999999</v>
      </c>
      <c r="E24">
        <f>CenW_nl_prune_50!O24</f>
        <v>4.7032170000000004</v>
      </c>
      <c r="F24">
        <f>CenW_nl_prune_70!O24</f>
        <v>4.7388469999999998</v>
      </c>
    </row>
    <row r="25" spans="1:6" x14ac:dyDescent="0.3">
      <c r="A25">
        <f>CenW_nl_prune!A25</f>
        <v>1979</v>
      </c>
      <c r="B25">
        <f t="shared" si="0"/>
        <v>5</v>
      </c>
      <c r="C25">
        <f>CenW_nl_prune!O25</f>
        <v>6.445481</v>
      </c>
      <c r="D25">
        <f>CenW_nl_prune_30!O25</f>
        <v>6.4452359999999995</v>
      </c>
      <c r="E25">
        <f>CenW_nl_prune_50!O25</f>
        <v>6.0952539999999997</v>
      </c>
      <c r="F25">
        <f>CenW_nl_prune_70!O25</f>
        <v>6.1409199999999995</v>
      </c>
    </row>
    <row r="26" spans="1:6" x14ac:dyDescent="0.3">
      <c r="A26">
        <f>CenW_nl_prune!A26</f>
        <v>1979</v>
      </c>
      <c r="B26">
        <f t="shared" si="0"/>
        <v>5</v>
      </c>
      <c r="C26">
        <f>CenW_nl_prune!O26</f>
        <v>8.2291919999999994</v>
      </c>
      <c r="D26">
        <f>CenW_nl_prune_30!O26</f>
        <v>8.2288619999999995</v>
      </c>
      <c r="E26">
        <f>CenW_nl_prune_50!O26</f>
        <v>7.7896209999999995</v>
      </c>
      <c r="F26">
        <f>CenW_nl_prune_70!O26</f>
        <v>7.8471450000000003</v>
      </c>
    </row>
    <row r="27" spans="1:6" x14ac:dyDescent="0.3">
      <c r="A27">
        <f>CenW_nl_prune!A27</f>
        <v>1980</v>
      </c>
      <c r="B27">
        <f t="shared" si="0"/>
        <v>6</v>
      </c>
      <c r="C27">
        <f>CenW_nl_prune!O27</f>
        <v>11.463939999999999</v>
      </c>
      <c r="D27">
        <f>CenW_nl_prune_30!O27</f>
        <v>11.463447</v>
      </c>
      <c r="E27">
        <f>CenW_nl_prune_50!O27</f>
        <v>10.886894</v>
      </c>
      <c r="F27">
        <f>CenW_nl_prune_70!O27</f>
        <v>10.962779999999999</v>
      </c>
    </row>
    <row r="28" spans="1:6" x14ac:dyDescent="0.3">
      <c r="A28">
        <f>CenW_nl_prune!A28</f>
        <v>1980</v>
      </c>
      <c r="B28">
        <f t="shared" si="0"/>
        <v>6</v>
      </c>
      <c r="C28">
        <f>CenW_nl_prune!O28</f>
        <v>15.599862999999999</v>
      </c>
      <c r="D28">
        <f>CenW_nl_prune_30!O28</f>
        <v>15.599216</v>
      </c>
      <c r="E28">
        <f>CenW_nl_prune_50!O28</f>
        <v>14.887323</v>
      </c>
      <c r="F28">
        <f>CenW_nl_prune_70!O28</f>
        <v>14.982108999999999</v>
      </c>
    </row>
    <row r="29" spans="1:6" x14ac:dyDescent="0.3">
      <c r="A29">
        <f>CenW_nl_prune!A29</f>
        <v>1980</v>
      </c>
      <c r="B29">
        <f t="shared" si="0"/>
        <v>6</v>
      </c>
      <c r="C29">
        <f>CenW_nl_prune!O29</f>
        <v>18.752509</v>
      </c>
      <c r="D29">
        <f>CenW_nl_prune_30!O29</f>
        <v>18.751753000000001</v>
      </c>
      <c r="E29">
        <f>CenW_nl_prune_50!O29</f>
        <v>17.960539000000001</v>
      </c>
      <c r="F29">
        <f>CenW_nl_prune_70!O29</f>
        <v>18.066416</v>
      </c>
    </row>
    <row r="30" spans="1:6" x14ac:dyDescent="0.3">
      <c r="A30">
        <f>CenW_nl_prune!A30</f>
        <v>1980</v>
      </c>
      <c r="B30">
        <f t="shared" si="0"/>
        <v>6</v>
      </c>
      <c r="C30">
        <f>CenW_nl_prune!O30</f>
        <v>23.949909999999999</v>
      </c>
      <c r="D30">
        <f>CenW_nl_prune_30!O30</f>
        <v>23.948944999999998</v>
      </c>
      <c r="E30">
        <f>CenW_nl_prune_50!O30</f>
        <v>23.036356999999999</v>
      </c>
      <c r="F30">
        <f>CenW_nl_prune_70!O30</f>
        <v>23.160011000000001</v>
      </c>
    </row>
    <row r="31" spans="1:6" x14ac:dyDescent="0.3">
      <c r="A31">
        <f>CenW_nl_prune!A31</f>
        <v>1981</v>
      </c>
      <c r="B31">
        <f t="shared" si="0"/>
        <v>7</v>
      </c>
      <c r="C31">
        <f>CenW_nl_prune!O31</f>
        <v>30.678737000000002</v>
      </c>
      <c r="D31">
        <f>CenW_nl_prune_30!O31</f>
        <v>30.677510000000002</v>
      </c>
      <c r="E31">
        <f>CenW_nl_prune_50!O31</f>
        <v>29.647599000000003</v>
      </c>
      <c r="F31">
        <f>CenW_nl_prune_70!O31</f>
        <v>29.789735</v>
      </c>
    </row>
    <row r="32" spans="1:6" x14ac:dyDescent="0.3">
      <c r="A32">
        <f>CenW_nl_prune!A32</f>
        <v>1981</v>
      </c>
      <c r="B32">
        <f t="shared" si="0"/>
        <v>7</v>
      </c>
      <c r="C32">
        <f>CenW_nl_prune!O32</f>
        <v>36.019431000000004</v>
      </c>
      <c r="D32">
        <f>CenW_nl_prune_30!O32</f>
        <v>36.018051</v>
      </c>
      <c r="E32">
        <f>CenW_nl_prune_50!O32</f>
        <v>34.935382000000004</v>
      </c>
      <c r="F32">
        <f>CenW_nl_prune_70!O32</f>
        <v>35.086640000000003</v>
      </c>
    </row>
    <row r="33" spans="1:6" x14ac:dyDescent="0.3">
      <c r="A33">
        <f>CenW_nl_prune!A33</f>
        <v>1981</v>
      </c>
      <c r="B33">
        <f t="shared" si="0"/>
        <v>7</v>
      </c>
      <c r="C33">
        <f>CenW_nl_prune!O33</f>
        <v>40.862313999999998</v>
      </c>
      <c r="D33">
        <f>CenW_nl_prune_30!O33</f>
        <v>40.860781000000003</v>
      </c>
      <c r="E33">
        <f>CenW_nl_prune_50!O33</f>
        <v>39.741410000000002</v>
      </c>
      <c r="F33">
        <f>CenW_nl_prune_70!O33</f>
        <v>39.899815000000004</v>
      </c>
    </row>
    <row r="34" spans="1:6" x14ac:dyDescent="0.3">
      <c r="A34">
        <f>CenW_nl_prune!A34</f>
        <v>1982</v>
      </c>
      <c r="B34">
        <f t="shared" si="0"/>
        <v>8</v>
      </c>
      <c r="C34">
        <f>CenW_nl_prune!O34</f>
        <v>49.444696999999998</v>
      </c>
      <c r="D34">
        <f>CenW_nl_prune_30!O34</f>
        <v>49.442847999999998</v>
      </c>
      <c r="E34">
        <f>CenW_nl_prune_50!O34</f>
        <v>48.265032999999995</v>
      </c>
      <c r="F34">
        <f>CenW_nl_prune_70!O34</f>
        <v>48.436329000000001</v>
      </c>
    </row>
    <row r="35" spans="1:6" x14ac:dyDescent="0.3">
      <c r="A35">
        <f>CenW_nl_prune!A35</f>
        <v>1982</v>
      </c>
      <c r="B35">
        <f t="shared" si="0"/>
        <v>8</v>
      </c>
      <c r="C35">
        <f>CenW_nl_prune!O35</f>
        <v>57.542698000000001</v>
      </c>
      <c r="D35">
        <f>CenW_nl_prune_30!O35</f>
        <v>57.540606999999994</v>
      </c>
      <c r="E35">
        <f>CenW_nl_prune_50!O35</f>
        <v>56.329390999999994</v>
      </c>
      <c r="F35">
        <f>CenW_nl_prune_70!O35</f>
        <v>56.509518999999997</v>
      </c>
    </row>
    <row r="36" spans="1:6" x14ac:dyDescent="0.3">
      <c r="A36">
        <f>CenW_nl_prune!A36</f>
        <v>1982</v>
      </c>
      <c r="B36">
        <f t="shared" si="0"/>
        <v>8</v>
      </c>
      <c r="C36">
        <f>CenW_nl_prune!O36</f>
        <v>62.661804000000004</v>
      </c>
      <c r="D36">
        <f>CenW_nl_prune_30!O36</f>
        <v>62.659571999999997</v>
      </c>
      <c r="E36">
        <f>CenW_nl_prune_50!O36</f>
        <v>61.438580000000002</v>
      </c>
      <c r="F36">
        <f>CenW_nl_prune_70!O36</f>
        <v>61.622409999999995</v>
      </c>
    </row>
    <row r="37" spans="1:6" x14ac:dyDescent="0.3">
      <c r="A37">
        <f>CenW_nl_prune!A37</f>
        <v>1982</v>
      </c>
      <c r="B37">
        <f t="shared" si="0"/>
        <v>8</v>
      </c>
      <c r="C37">
        <f>CenW_nl_prune!O37</f>
        <v>69.569871000000006</v>
      </c>
      <c r="D37">
        <f>CenW_nl_prune_30!O37</f>
        <v>69.567423000000005</v>
      </c>
      <c r="E37">
        <f>CenW_nl_prune_50!O37</f>
        <v>68.328800000000001</v>
      </c>
      <c r="F37">
        <f>CenW_nl_prune_70!O37</f>
        <v>68.518541999999997</v>
      </c>
    </row>
    <row r="38" spans="1:6" x14ac:dyDescent="0.3">
      <c r="A38">
        <f>CenW_nl_prune!A38</f>
        <v>1983</v>
      </c>
      <c r="B38">
        <f t="shared" si="0"/>
        <v>9</v>
      </c>
      <c r="C38">
        <f>CenW_nl_prune!O38</f>
        <v>79.278583999999995</v>
      </c>
      <c r="D38">
        <f>CenW_nl_prune_30!O38</f>
        <v>79.275818000000001</v>
      </c>
      <c r="E38">
        <f>CenW_nl_prune_50!O38</f>
        <v>78.020608999999993</v>
      </c>
      <c r="F38">
        <f>CenW_nl_prune_70!O38</f>
        <v>78.217928000000001</v>
      </c>
    </row>
    <row r="39" spans="1:6" x14ac:dyDescent="0.3">
      <c r="A39">
        <f>CenW_nl_prune!A39</f>
        <v>1983</v>
      </c>
      <c r="B39">
        <f t="shared" si="0"/>
        <v>9</v>
      </c>
      <c r="C39">
        <f>CenW_nl_prune!O39</f>
        <v>86.855121000000011</v>
      </c>
      <c r="D39">
        <f>CenW_nl_prune_30!O39</f>
        <v>86.852149999999995</v>
      </c>
      <c r="E39">
        <f>CenW_nl_prune_50!O39</f>
        <v>85.597773000000004</v>
      </c>
      <c r="F39">
        <f>CenW_nl_prune_70!O39</f>
        <v>85.798385999999994</v>
      </c>
    </row>
    <row r="40" spans="1:6" x14ac:dyDescent="0.3">
      <c r="A40">
        <f>CenW_nl_prune!A40</f>
        <v>1983</v>
      </c>
      <c r="B40">
        <f t="shared" si="0"/>
        <v>9</v>
      </c>
      <c r="C40">
        <f>CenW_nl_prune!O40</f>
        <v>92.298051000000001</v>
      </c>
      <c r="D40">
        <f>CenW_nl_prune_30!O40</f>
        <v>92.294938999999999</v>
      </c>
      <c r="E40">
        <f>CenW_nl_prune_50!O40</f>
        <v>91.041042000000004</v>
      </c>
      <c r="F40">
        <f>CenW_nl_prune_70!O40</f>
        <v>91.24395899999999</v>
      </c>
    </row>
    <row r="41" spans="1:6" x14ac:dyDescent="0.3">
      <c r="A41">
        <f>CenW_nl_prune!A41</f>
        <v>1983</v>
      </c>
      <c r="B41">
        <f t="shared" si="0"/>
        <v>9</v>
      </c>
      <c r="C41">
        <f>CenW_nl_prune!O41</f>
        <v>101.638565</v>
      </c>
      <c r="D41">
        <f>CenW_nl_prune_30!O41</f>
        <v>101.63516999999999</v>
      </c>
      <c r="E41">
        <f>CenW_nl_prune_50!O41</f>
        <v>100.379059</v>
      </c>
      <c r="F41">
        <f>CenW_nl_prune_70!O41</f>
        <v>100.58712700000001</v>
      </c>
    </row>
    <row r="42" spans="1:6" x14ac:dyDescent="0.3">
      <c r="A42">
        <f>CenW_nl_prune!A42</f>
        <v>1984</v>
      </c>
      <c r="B42">
        <f t="shared" si="0"/>
        <v>10</v>
      </c>
      <c r="C42">
        <f>CenW_nl_prune!O42</f>
        <v>111.247238</v>
      </c>
      <c r="D42">
        <f>CenW_nl_prune_30!O42</f>
        <v>111.243634</v>
      </c>
      <c r="E42">
        <f>CenW_nl_prune_50!O42</f>
        <v>109.99535599999999</v>
      </c>
      <c r="F42">
        <f>CenW_nl_prune_70!O42</f>
        <v>110.20665099999999</v>
      </c>
    </row>
    <row r="43" spans="1:6" x14ac:dyDescent="0.3">
      <c r="A43">
        <f>CenW_nl_prune!A43</f>
        <v>1984</v>
      </c>
      <c r="B43">
        <f t="shared" si="0"/>
        <v>10</v>
      </c>
      <c r="C43">
        <f>CenW_nl_prune!O43</f>
        <v>117.13356999999999</v>
      </c>
      <c r="D43">
        <f>CenW_nl_prune_30!O43</f>
        <v>117.12975399999999</v>
      </c>
      <c r="E43">
        <f>CenW_nl_prune_50!O43</f>
        <v>115.883977</v>
      </c>
      <c r="F43">
        <f>CenW_nl_prune_70!O43</f>
        <v>116.098168</v>
      </c>
    </row>
    <row r="44" spans="1:6" x14ac:dyDescent="0.3">
      <c r="A44">
        <f>CenW_nl_prune!A44</f>
        <v>1984</v>
      </c>
      <c r="B44">
        <f t="shared" si="0"/>
        <v>10</v>
      </c>
      <c r="C44">
        <f>CenW_nl_prune!O44</f>
        <v>123.28735</v>
      </c>
      <c r="D44">
        <f>CenW_nl_prune_30!O44</f>
        <v>123.28331999999999</v>
      </c>
      <c r="E44">
        <f>CenW_nl_prune_50!O44</f>
        <v>122.04387999999999</v>
      </c>
      <c r="F44">
        <f>CenW_nl_prune_70!O44</f>
        <v>122.26107999999999</v>
      </c>
    </row>
    <row r="45" spans="1:6" x14ac:dyDescent="0.3">
      <c r="A45">
        <f>CenW_nl_prune!A45</f>
        <v>1985</v>
      </c>
      <c r="B45">
        <f t="shared" si="0"/>
        <v>11</v>
      </c>
      <c r="C45">
        <f>CenW_nl_prune!O45</f>
        <v>132.50255000000001</v>
      </c>
      <c r="D45">
        <f>CenW_nl_prune_30!O45</f>
        <v>132.4983</v>
      </c>
      <c r="E45">
        <f>CenW_nl_prune_50!O45</f>
        <v>131.26441</v>
      </c>
      <c r="F45">
        <f>CenW_nl_prune_70!O45</f>
        <v>131.48439000000002</v>
      </c>
    </row>
    <row r="46" spans="1:6" x14ac:dyDescent="0.3">
      <c r="A46">
        <f>CenW_nl_prune!A46</f>
        <v>1985</v>
      </c>
      <c r="B46">
        <f t="shared" si="0"/>
        <v>11</v>
      </c>
      <c r="C46">
        <f>CenW_nl_prune!O46</f>
        <v>138.69254000000001</v>
      </c>
      <c r="D46">
        <f>CenW_nl_prune_30!O46</f>
        <v>138.68818999999999</v>
      </c>
      <c r="E46">
        <f>CenW_nl_prune_50!O46</f>
        <v>137.45687000000001</v>
      </c>
      <c r="F46">
        <f>CenW_nl_prune_70!O46</f>
        <v>137.67809</v>
      </c>
    </row>
    <row r="47" spans="1:6" x14ac:dyDescent="0.3">
      <c r="A47">
        <f>CenW_nl_prune!A47</f>
        <v>1985</v>
      </c>
      <c r="B47">
        <f t="shared" si="0"/>
        <v>11</v>
      </c>
      <c r="C47">
        <f>CenW_nl_prune!O47</f>
        <v>143.83058</v>
      </c>
      <c r="D47">
        <f>CenW_nl_prune_30!O47</f>
        <v>143.82622000000001</v>
      </c>
      <c r="E47">
        <f>CenW_nl_prune_50!O47</f>
        <v>142.60032999999999</v>
      </c>
      <c r="F47">
        <f>CenW_nl_prune_70!O47</f>
        <v>142.82377</v>
      </c>
    </row>
    <row r="48" spans="1:6" x14ac:dyDescent="0.3">
      <c r="A48">
        <f>CenW_nl_prune!A48</f>
        <v>1985</v>
      </c>
      <c r="B48">
        <f t="shared" si="0"/>
        <v>11</v>
      </c>
      <c r="C48">
        <f>CenW_nl_prune!O48</f>
        <v>152.49462</v>
      </c>
      <c r="D48">
        <f>CenW_nl_prune_30!O48</f>
        <v>152.48993999999999</v>
      </c>
      <c r="E48">
        <f>CenW_nl_prune_50!O48</f>
        <v>151.27670000000001</v>
      </c>
      <c r="F48">
        <f>CenW_nl_prune_70!O48</f>
        <v>151.50359</v>
      </c>
    </row>
    <row r="49" spans="1:6" x14ac:dyDescent="0.3">
      <c r="A49">
        <f>CenW_nl_prune!A49</f>
        <v>1986</v>
      </c>
      <c r="B49">
        <f t="shared" si="0"/>
        <v>12</v>
      </c>
      <c r="C49">
        <f>CenW_nl_prune!O49</f>
        <v>163.26833999999999</v>
      </c>
      <c r="D49">
        <f>CenW_nl_prune_30!O49</f>
        <v>163.26333</v>
      </c>
      <c r="E49">
        <f>CenW_nl_prune_50!O49</f>
        <v>162.06371000000001</v>
      </c>
      <c r="F49">
        <f>CenW_nl_prune_70!O49</f>
        <v>162.29635000000002</v>
      </c>
    </row>
    <row r="50" spans="1:6" x14ac:dyDescent="0.3">
      <c r="A50">
        <f>CenW_nl_prune!A50</f>
        <v>1986</v>
      </c>
      <c r="B50">
        <f t="shared" si="0"/>
        <v>12</v>
      </c>
      <c r="C50">
        <f>CenW_nl_prune!O50</f>
        <v>170.23536999999999</v>
      </c>
      <c r="D50">
        <f>CenW_nl_prune_30!O50</f>
        <v>170.23005000000001</v>
      </c>
      <c r="E50">
        <f>CenW_nl_prune_50!O50</f>
        <v>169.04008000000002</v>
      </c>
      <c r="F50">
        <f>CenW_nl_prune_70!O50</f>
        <v>169.27592000000001</v>
      </c>
    </row>
    <row r="51" spans="1:6" x14ac:dyDescent="0.3">
      <c r="A51">
        <f>CenW_nl_prune!A51</f>
        <v>1986</v>
      </c>
      <c r="B51">
        <f t="shared" si="0"/>
        <v>12</v>
      </c>
      <c r="C51">
        <f>CenW_nl_prune!O51</f>
        <v>175.94052000000002</v>
      </c>
      <c r="D51">
        <f>CenW_nl_prune_30!O51</f>
        <v>175.93508</v>
      </c>
      <c r="E51">
        <f>CenW_nl_prune_50!O51</f>
        <v>174.75395999999998</v>
      </c>
      <c r="F51">
        <f>CenW_nl_prune_70!O51</f>
        <v>174.99193</v>
      </c>
    </row>
    <row r="52" spans="1:6" x14ac:dyDescent="0.3">
      <c r="A52">
        <f>CenW_nl_prune!A52</f>
        <v>1987</v>
      </c>
      <c r="B52">
        <f t="shared" si="0"/>
        <v>13</v>
      </c>
      <c r="C52">
        <f>CenW_nl_prune!O52</f>
        <v>186.09476000000001</v>
      </c>
      <c r="D52">
        <f>CenW_nl_prune_30!O52</f>
        <v>186.08911000000001</v>
      </c>
      <c r="E52">
        <f>CenW_nl_prune_50!O52</f>
        <v>184.92331999999999</v>
      </c>
      <c r="F52">
        <f>CenW_nl_prune_70!O52</f>
        <v>185.16756999999998</v>
      </c>
    </row>
    <row r="53" spans="1:6" x14ac:dyDescent="0.3">
      <c r="A53">
        <f>CenW_nl_prune!A53</f>
        <v>1987</v>
      </c>
      <c r="B53">
        <f t="shared" si="0"/>
        <v>13</v>
      </c>
      <c r="C53">
        <f>CenW_nl_prune!O53</f>
        <v>196.08006</v>
      </c>
      <c r="D53">
        <f>CenW_nl_prune_30!O53</f>
        <v>196.07409000000001</v>
      </c>
      <c r="E53">
        <f>CenW_nl_prune_50!O53</f>
        <v>194.92227</v>
      </c>
      <c r="F53">
        <f>CenW_nl_prune_70!O53</f>
        <v>195.1728</v>
      </c>
    </row>
    <row r="54" spans="1:6" x14ac:dyDescent="0.3">
      <c r="A54">
        <f>CenW_nl_prune!A54</f>
        <v>1987</v>
      </c>
      <c r="B54">
        <f t="shared" si="0"/>
        <v>13</v>
      </c>
      <c r="C54">
        <f>CenW_nl_prune!O54</f>
        <v>201.88024000000001</v>
      </c>
      <c r="D54">
        <f>CenW_nl_prune_30!O54</f>
        <v>201.87427</v>
      </c>
      <c r="E54">
        <f>CenW_nl_prune_50!O54</f>
        <v>200.72871000000001</v>
      </c>
      <c r="F54">
        <f>CenW_nl_prune_70!O54</f>
        <v>200.98223999999999</v>
      </c>
    </row>
    <row r="55" spans="1:6" x14ac:dyDescent="0.3">
      <c r="A55">
        <f>CenW_nl_prune!A55</f>
        <v>1987</v>
      </c>
      <c r="B55">
        <f t="shared" si="0"/>
        <v>13</v>
      </c>
      <c r="C55">
        <f>CenW_nl_prune!O55</f>
        <v>209.07799</v>
      </c>
      <c r="D55">
        <f>CenW_nl_prune_30!O55</f>
        <v>209.07191</v>
      </c>
      <c r="E55">
        <f>CenW_nl_prune_50!O55</f>
        <v>207.93820000000002</v>
      </c>
      <c r="F55">
        <f>CenW_nl_prune_70!O55</f>
        <v>208.19602999999998</v>
      </c>
    </row>
    <row r="56" spans="1:6" x14ac:dyDescent="0.3">
      <c r="A56">
        <f>CenW_nl_prune!A56</f>
        <v>1988</v>
      </c>
      <c r="B56">
        <f t="shared" si="0"/>
        <v>14</v>
      </c>
      <c r="C56">
        <f>CenW_nl_prune!O56</f>
        <v>219.80358999999999</v>
      </c>
      <c r="D56">
        <f>CenW_nl_prune_30!O56</f>
        <v>219.79719</v>
      </c>
      <c r="E56">
        <f>CenW_nl_prune_50!O56</f>
        <v>218.68168</v>
      </c>
      <c r="F56">
        <f>CenW_nl_prune_70!O56</f>
        <v>218.94556999999998</v>
      </c>
    </row>
    <row r="57" spans="1:6" x14ac:dyDescent="0.3">
      <c r="A57">
        <f>CenW_nl_prune!A57</f>
        <v>1988</v>
      </c>
      <c r="B57">
        <f t="shared" si="0"/>
        <v>14</v>
      </c>
      <c r="C57">
        <f>CenW_nl_prune!O57</f>
        <v>228.64009999999999</v>
      </c>
      <c r="D57">
        <f>CenW_nl_prune_30!O57</f>
        <v>228.63349000000002</v>
      </c>
      <c r="E57">
        <f>CenW_nl_prune_50!O57</f>
        <v>227.53166000000002</v>
      </c>
      <c r="F57">
        <f>CenW_nl_prune_70!O57</f>
        <v>227.79895999999999</v>
      </c>
    </row>
    <row r="58" spans="1:6" x14ac:dyDescent="0.3">
      <c r="A58">
        <f>CenW_nl_prune!A58</f>
        <v>1988</v>
      </c>
      <c r="B58">
        <f t="shared" si="0"/>
        <v>14</v>
      </c>
      <c r="C58">
        <f>CenW_nl_prune!O58</f>
        <v>234.11706999999998</v>
      </c>
      <c r="D58">
        <f>CenW_nl_prune_30!O58</f>
        <v>234.11036000000001</v>
      </c>
      <c r="E58">
        <f>CenW_nl_prune_50!O58</f>
        <v>233.01767999999998</v>
      </c>
      <c r="F58">
        <f>CenW_nl_prune_70!O58</f>
        <v>233.28684999999999</v>
      </c>
    </row>
    <row r="59" spans="1:6" x14ac:dyDescent="0.3">
      <c r="A59">
        <f>CenW_nl_prune!A59</f>
        <v>1988</v>
      </c>
      <c r="B59">
        <f t="shared" si="0"/>
        <v>14</v>
      </c>
      <c r="C59">
        <f>CenW_nl_prune!O59</f>
        <v>244.05718000000002</v>
      </c>
      <c r="D59">
        <f>CenW_nl_prune_30!O59</f>
        <v>244.05024999999998</v>
      </c>
      <c r="E59">
        <f>CenW_nl_prune_50!O59</f>
        <v>242.97779</v>
      </c>
      <c r="F59">
        <f>CenW_nl_prune_70!O59</f>
        <v>243.25038999999998</v>
      </c>
    </row>
    <row r="60" spans="1:6" x14ac:dyDescent="0.3">
      <c r="A60">
        <f>CenW_nl_prune!A60</f>
        <v>1989</v>
      </c>
      <c r="B60">
        <f t="shared" si="0"/>
        <v>15</v>
      </c>
      <c r="C60">
        <f>CenW_nl_prune!O60</f>
        <v>254.92029000000002</v>
      </c>
      <c r="D60">
        <f>CenW_nl_prune_30!O60</f>
        <v>254.91325000000001</v>
      </c>
      <c r="E60">
        <f>CenW_nl_prune_50!O60</f>
        <v>253.85803000000001</v>
      </c>
      <c r="F60">
        <f>CenW_nl_prune_70!O60</f>
        <v>254.13525000000001</v>
      </c>
    </row>
    <row r="61" spans="1:6" x14ac:dyDescent="0.3">
      <c r="A61">
        <f>CenW_nl_prune!A61</f>
        <v>1989</v>
      </c>
      <c r="B61">
        <f t="shared" si="0"/>
        <v>15</v>
      </c>
      <c r="C61">
        <f>CenW_nl_prune!O61</f>
        <v>261.96388999999999</v>
      </c>
      <c r="D61">
        <f>CenW_nl_prune_30!O61</f>
        <v>261.95652999999999</v>
      </c>
      <c r="E61">
        <f>CenW_nl_prune_50!O61</f>
        <v>260.91291000000001</v>
      </c>
      <c r="F61">
        <f>CenW_nl_prune_70!O61</f>
        <v>261.19421</v>
      </c>
    </row>
    <row r="62" spans="1:6" x14ac:dyDescent="0.3">
      <c r="A62">
        <f>CenW_nl_prune!A62</f>
        <v>1989</v>
      </c>
      <c r="B62">
        <f t="shared" si="0"/>
        <v>15</v>
      </c>
      <c r="C62">
        <f>CenW_nl_prune!O62</f>
        <v>268.70634999999999</v>
      </c>
      <c r="D62">
        <f>CenW_nl_prune_30!O62</f>
        <v>268.69877000000002</v>
      </c>
      <c r="E62">
        <f>CenW_nl_prune_50!O62</f>
        <v>267.66917000000001</v>
      </c>
      <c r="F62">
        <f>CenW_nl_prune_70!O62</f>
        <v>267.95429999999999</v>
      </c>
    </row>
    <row r="63" spans="1:6" x14ac:dyDescent="0.3">
      <c r="A63">
        <f>CenW_nl_prune!A63</f>
        <v>1990</v>
      </c>
      <c r="B63">
        <f t="shared" si="0"/>
        <v>16</v>
      </c>
      <c r="C63">
        <f>CenW_nl_prune!O63</f>
        <v>280.05361000000005</v>
      </c>
      <c r="D63">
        <f>CenW_nl_prune_30!O63</f>
        <v>280.04549000000003</v>
      </c>
      <c r="E63">
        <f>CenW_nl_prune_50!O63</f>
        <v>279.04108000000002</v>
      </c>
      <c r="F63">
        <f>CenW_nl_prune_70!O63</f>
        <v>279.33271000000002</v>
      </c>
    </row>
    <row r="64" spans="1:6" x14ac:dyDescent="0.3">
      <c r="A64">
        <f>CenW_nl_prune!A64</f>
        <v>1990</v>
      </c>
      <c r="B64">
        <f t="shared" si="0"/>
        <v>16</v>
      </c>
      <c r="C64">
        <f>CenW_nl_prune!O64</f>
        <v>289.39269999999999</v>
      </c>
      <c r="D64">
        <f>CenW_nl_prune_30!O64</f>
        <v>289.38415000000003</v>
      </c>
      <c r="E64">
        <f>CenW_nl_prune_50!O64</f>
        <v>288.39368999999999</v>
      </c>
      <c r="F64">
        <f>CenW_nl_prune_70!O64</f>
        <v>288.68883000000005</v>
      </c>
    </row>
    <row r="65" spans="1:6" x14ac:dyDescent="0.3">
      <c r="A65">
        <f>CenW_nl_prune!A65</f>
        <v>1990</v>
      </c>
      <c r="B65">
        <f t="shared" si="0"/>
        <v>16</v>
      </c>
      <c r="C65">
        <f>CenW_nl_prune!O65</f>
        <v>294.94680000000005</v>
      </c>
      <c r="D65">
        <f>CenW_nl_prune_30!O65</f>
        <v>294.93804</v>
      </c>
      <c r="E65">
        <f>CenW_nl_prune_50!O65</f>
        <v>293.95733000000001</v>
      </c>
      <c r="F65">
        <f>CenW_nl_prune_70!O65</f>
        <v>294.25368000000003</v>
      </c>
    </row>
    <row r="66" spans="1:6" x14ac:dyDescent="0.3">
      <c r="A66">
        <f>CenW_nl_prune!A66</f>
        <v>1990</v>
      </c>
      <c r="B66">
        <f t="shared" si="0"/>
        <v>16</v>
      </c>
      <c r="C66">
        <f>CenW_nl_prune!O66</f>
        <v>303.82208000000003</v>
      </c>
      <c r="D66">
        <f>CenW_nl_prune_30!O66</f>
        <v>303.81288000000001</v>
      </c>
      <c r="E66">
        <f>CenW_nl_prune_50!O66</f>
        <v>302.85269</v>
      </c>
      <c r="F66">
        <f>CenW_nl_prune_70!O66</f>
        <v>303.15188999999998</v>
      </c>
    </row>
    <row r="67" spans="1:6" x14ac:dyDescent="0.3">
      <c r="A67">
        <f>CenW_nl_prune!A67</f>
        <v>1991</v>
      </c>
      <c r="B67">
        <f t="shared" si="0"/>
        <v>17</v>
      </c>
      <c r="C67">
        <f>CenW_nl_prune!O67</f>
        <v>314.96860799999996</v>
      </c>
      <c r="D67">
        <f>CenW_nl_prune_30!O67</f>
        <v>314.95875599999999</v>
      </c>
      <c r="E67">
        <f>CenW_nl_prune_50!O67</f>
        <v>314.02416700000003</v>
      </c>
      <c r="F67">
        <f>CenW_nl_prune_70!O67</f>
        <v>314.32811100000004</v>
      </c>
    </row>
    <row r="68" spans="1:6" x14ac:dyDescent="0.3">
      <c r="A68">
        <f>CenW_nl_prune!A68</f>
        <v>1991</v>
      </c>
      <c r="B68">
        <f t="shared" si="0"/>
        <v>17</v>
      </c>
      <c r="C68">
        <f>CenW_nl_prune!O68</f>
        <v>323.169918</v>
      </c>
      <c r="D68">
        <f>CenW_nl_prune_30!O68</f>
        <v>323.15974599999998</v>
      </c>
      <c r="E68">
        <f>CenW_nl_prune_50!O68</f>
        <v>322.23691700000001</v>
      </c>
      <c r="F68">
        <f>CenW_nl_prune_70!O68</f>
        <v>322.54428100000001</v>
      </c>
    </row>
    <row r="69" spans="1:6" x14ac:dyDescent="0.3">
      <c r="A69">
        <f>CenW_nl_prune!A69</f>
        <v>1991</v>
      </c>
      <c r="B69">
        <f t="shared" si="0"/>
        <v>17</v>
      </c>
      <c r="C69">
        <f>CenW_nl_prune!O69</f>
        <v>328.49055800000002</v>
      </c>
      <c r="D69">
        <f>CenW_nl_prune_30!O69</f>
        <v>328.48016599999994</v>
      </c>
      <c r="E69">
        <f>CenW_nl_prune_50!O69</f>
        <v>327.568217</v>
      </c>
      <c r="F69">
        <f>CenW_nl_prune_70!O69</f>
        <v>327.87731100000002</v>
      </c>
    </row>
    <row r="70" spans="1:6" x14ac:dyDescent="0.3">
      <c r="A70">
        <f>CenW_nl_prune!A70</f>
        <v>1991</v>
      </c>
      <c r="B70">
        <f t="shared" ref="B70:B133" si="1">A70-1974</f>
        <v>17</v>
      </c>
      <c r="C70">
        <f>CenW_nl_prune!O70</f>
        <v>339.45353799999998</v>
      </c>
      <c r="D70">
        <f>CenW_nl_prune_30!O70</f>
        <v>339.44249599999995</v>
      </c>
      <c r="E70">
        <f>CenW_nl_prune_50!O70</f>
        <v>338.55568700000003</v>
      </c>
      <c r="F70">
        <f>CenW_nl_prune_70!O70</f>
        <v>338.86918100000003</v>
      </c>
    </row>
    <row r="71" spans="1:6" x14ac:dyDescent="0.3">
      <c r="A71">
        <f>CenW_nl_prune!A71</f>
        <v>1992</v>
      </c>
      <c r="B71">
        <f t="shared" si="1"/>
        <v>18</v>
      </c>
      <c r="C71">
        <f>CenW_nl_prune!O71</f>
        <v>349.02977199999998</v>
      </c>
      <c r="D71">
        <f>CenW_nl_prune_30!O71</f>
        <v>349.01851799999997</v>
      </c>
      <c r="E71">
        <f>CenW_nl_prune_50!O71</f>
        <v>348.14127999999999</v>
      </c>
      <c r="F71">
        <f>CenW_nl_prune_70!O71</f>
        <v>348.45921500000003</v>
      </c>
    </row>
    <row r="72" spans="1:6" x14ac:dyDescent="0.3">
      <c r="A72">
        <f>CenW_nl_prune!A72</f>
        <v>1992</v>
      </c>
      <c r="B72">
        <f t="shared" si="1"/>
        <v>18</v>
      </c>
      <c r="C72">
        <f>CenW_nl_prune!O72</f>
        <v>355.95061200000004</v>
      </c>
      <c r="D72">
        <f>CenW_nl_prune_30!O72</f>
        <v>355.93893799999995</v>
      </c>
      <c r="E72">
        <f>CenW_nl_prune_50!O72</f>
        <v>355.07481000000001</v>
      </c>
      <c r="F72">
        <f>CenW_nl_prune_70!O72</f>
        <v>355.39504500000004</v>
      </c>
    </row>
    <row r="73" spans="1:6" x14ac:dyDescent="0.3">
      <c r="A73">
        <f>CenW_nl_prune!A73</f>
        <v>1992</v>
      </c>
      <c r="B73">
        <f t="shared" si="1"/>
        <v>18</v>
      </c>
      <c r="C73">
        <f>CenW_nl_prune!O73</f>
        <v>363.71621199999998</v>
      </c>
      <c r="D73">
        <f>CenW_nl_prune_30!O73</f>
        <v>363.70409799999999</v>
      </c>
      <c r="E73">
        <f>CenW_nl_prune_50!O73</f>
        <v>362.85892000000001</v>
      </c>
      <c r="F73">
        <f>CenW_nl_prune_70!O73</f>
        <v>363.18286500000005</v>
      </c>
    </row>
    <row r="74" spans="1:6" x14ac:dyDescent="0.3">
      <c r="A74">
        <f>CenW_nl_prune!A74</f>
        <v>1993</v>
      </c>
      <c r="B74">
        <f t="shared" si="1"/>
        <v>19</v>
      </c>
      <c r="C74">
        <f>CenW_nl_prune!O74</f>
        <v>374.26485600000001</v>
      </c>
      <c r="D74">
        <f>CenW_nl_prune_30!O74</f>
        <v>374.25221799999997</v>
      </c>
      <c r="E74">
        <f>CenW_nl_prune_50!O74</f>
        <v>373.42283500000002</v>
      </c>
      <c r="F74">
        <f>CenW_nl_prune_70!O74</f>
        <v>373.75133199999999</v>
      </c>
    </row>
    <row r="75" spans="1:6" x14ac:dyDescent="0.3">
      <c r="A75">
        <f>CenW_nl_prune!A75</f>
        <v>1993</v>
      </c>
      <c r="B75">
        <f t="shared" si="1"/>
        <v>19</v>
      </c>
      <c r="C75">
        <f>CenW_nl_prune!O75</f>
        <v>383.34715599999998</v>
      </c>
      <c r="D75">
        <f>CenW_nl_prune_30!O75</f>
        <v>383.33418800000004</v>
      </c>
      <c r="E75">
        <f>CenW_nl_prune_50!O75</f>
        <v>382.51940500000001</v>
      </c>
      <c r="F75">
        <f>CenW_nl_prune_70!O75</f>
        <v>382.85240199999998</v>
      </c>
    </row>
    <row r="76" spans="1:6" x14ac:dyDescent="0.3">
      <c r="A76">
        <f>CenW_nl_prune!A76</f>
        <v>1993</v>
      </c>
      <c r="B76">
        <f t="shared" si="1"/>
        <v>19</v>
      </c>
      <c r="C76">
        <f>CenW_nl_prune!O76</f>
        <v>389.20416599999999</v>
      </c>
      <c r="D76">
        <f>CenW_nl_prune_30!O76</f>
        <v>389.19086800000002</v>
      </c>
      <c r="E76">
        <f>CenW_nl_prune_50!O76</f>
        <v>388.38825500000002</v>
      </c>
      <c r="F76">
        <f>CenW_nl_prune_70!O76</f>
        <v>388.723322</v>
      </c>
    </row>
    <row r="77" spans="1:6" x14ac:dyDescent="0.3">
      <c r="A77">
        <f>CenW_nl_prune!A77</f>
        <v>1993</v>
      </c>
      <c r="B77">
        <f t="shared" si="1"/>
        <v>19</v>
      </c>
      <c r="C77">
        <f>CenW_nl_prune!O77</f>
        <v>399.292236</v>
      </c>
      <c r="D77">
        <f>CenW_nl_prune_30!O77</f>
        <v>399.27828799999997</v>
      </c>
      <c r="E77">
        <f>CenW_nl_prune_50!O77</f>
        <v>398.50178499999998</v>
      </c>
      <c r="F77">
        <f>CenW_nl_prune_70!O77</f>
        <v>398.84167200000002</v>
      </c>
    </row>
    <row r="78" spans="1:6" x14ac:dyDescent="0.3">
      <c r="A78">
        <f>CenW_nl_prune!A78</f>
        <v>1994</v>
      </c>
      <c r="B78">
        <f t="shared" si="1"/>
        <v>20</v>
      </c>
      <c r="C78">
        <f>CenW_nl_prune!O78</f>
        <v>410.45370700000007</v>
      </c>
      <c r="D78">
        <f>CenW_nl_prune_30!O78</f>
        <v>410.439415</v>
      </c>
      <c r="E78">
        <f>CenW_nl_prune_50!O78</f>
        <v>409.67526400000003</v>
      </c>
      <c r="F78">
        <f>CenW_nl_prune_70!O78</f>
        <v>410.01971000000003</v>
      </c>
    </row>
    <row r="79" spans="1:6" x14ac:dyDescent="0.3">
      <c r="A79">
        <f>CenW_nl_prune!A79</f>
        <v>1994</v>
      </c>
      <c r="B79">
        <f t="shared" si="1"/>
        <v>20</v>
      </c>
      <c r="C79">
        <f>CenW_nl_prune!O79</f>
        <v>417.92422700000003</v>
      </c>
      <c r="D79">
        <f>CenW_nl_prune_30!O79</f>
        <v>417.909515</v>
      </c>
      <c r="E79">
        <f>CenW_nl_prune_50!O79</f>
        <v>417.15921399999996</v>
      </c>
      <c r="F79">
        <f>CenW_nl_prune_70!O79</f>
        <v>417.50659999999999</v>
      </c>
    </row>
    <row r="80" spans="1:6" x14ac:dyDescent="0.3">
      <c r="A80">
        <f>CenW_nl_prune!A80</f>
        <v>1994</v>
      </c>
      <c r="B80">
        <f t="shared" si="1"/>
        <v>20</v>
      </c>
      <c r="C80">
        <f>CenW_nl_prune!O80</f>
        <v>423.84297700000002</v>
      </c>
      <c r="D80">
        <f>CenW_nl_prune_30!O80</f>
        <v>423.827945</v>
      </c>
      <c r="E80">
        <f>CenW_nl_prune_50!O80</f>
        <v>423.09115399999996</v>
      </c>
      <c r="F80">
        <f>CenW_nl_prune_70!O80</f>
        <v>423.44215000000003</v>
      </c>
    </row>
    <row r="81" spans="1:6" x14ac:dyDescent="0.3">
      <c r="A81">
        <f>CenW_nl_prune!A81</f>
        <v>1995</v>
      </c>
      <c r="B81">
        <f t="shared" si="1"/>
        <v>21</v>
      </c>
      <c r="C81">
        <f>CenW_nl_prune!O81</f>
        <v>434.44289900000001</v>
      </c>
      <c r="D81">
        <f>CenW_nl_prune_30!O81</f>
        <v>434.42723100000001</v>
      </c>
      <c r="E81">
        <f>CenW_nl_prune_50!O81</f>
        <v>433.714426</v>
      </c>
      <c r="F81">
        <f>CenW_nl_prune_70!O81</f>
        <v>434.07216599999998</v>
      </c>
    </row>
    <row r="82" spans="1:6" x14ac:dyDescent="0.3">
      <c r="A82">
        <f>CenW_nl_prune!A82</f>
        <v>1995</v>
      </c>
      <c r="B82">
        <f t="shared" si="1"/>
        <v>21</v>
      </c>
      <c r="C82">
        <f>CenW_nl_prune!O82</f>
        <v>442.06656899999996</v>
      </c>
      <c r="D82">
        <f>CenW_nl_prune_30!O82</f>
        <v>442.050701</v>
      </c>
      <c r="E82">
        <f>CenW_nl_prune_50!O82</f>
        <v>441.345416</v>
      </c>
      <c r="F82">
        <f>CenW_nl_prune_70!O82</f>
        <v>441.70313599999997</v>
      </c>
    </row>
    <row r="83" spans="1:6" x14ac:dyDescent="0.3">
      <c r="A83">
        <f>CenW_nl_prune!A83</f>
        <v>1995</v>
      </c>
      <c r="B83">
        <f t="shared" si="1"/>
        <v>21</v>
      </c>
      <c r="C83">
        <f>CenW_nl_prune!O83</f>
        <v>448.05681899999996</v>
      </c>
      <c r="D83">
        <f>CenW_nl_prune_30!O83</f>
        <v>448.04064099999999</v>
      </c>
      <c r="E83">
        <f>CenW_nl_prune_50!O83</f>
        <v>447.34628600000002</v>
      </c>
      <c r="F83">
        <f>CenW_nl_prune_70!O83</f>
        <v>447.70540599999998</v>
      </c>
    </row>
    <row r="84" spans="1:6" x14ac:dyDescent="0.3">
      <c r="A84">
        <f>CenW_nl_prune!A84</f>
        <v>1995</v>
      </c>
      <c r="B84">
        <f t="shared" si="1"/>
        <v>21</v>
      </c>
      <c r="C84">
        <f>CenW_nl_prune!O84</f>
        <v>456.084699</v>
      </c>
      <c r="D84">
        <f>CenW_nl_prune_30!O84</f>
        <v>456.06798099999997</v>
      </c>
      <c r="E84">
        <f>CenW_nl_prune_50!O84</f>
        <v>455.394226</v>
      </c>
      <c r="F84">
        <f>CenW_nl_prune_70!O84</f>
        <v>455.75628599999999</v>
      </c>
    </row>
    <row r="85" spans="1:6" x14ac:dyDescent="0.3">
      <c r="A85">
        <f>CenW_nl_prune!A85</f>
        <v>1996</v>
      </c>
      <c r="B85">
        <f t="shared" si="1"/>
        <v>22</v>
      </c>
      <c r="C85">
        <f>CenW_nl_prune!O85</f>
        <v>467.56538</v>
      </c>
      <c r="D85">
        <f>CenW_nl_prune_30!O85</f>
        <v>467.548046</v>
      </c>
      <c r="E85">
        <f>CenW_nl_prune_50!O85</f>
        <v>466.89396900000003</v>
      </c>
      <c r="F85">
        <f>CenW_nl_prune_70!O85</f>
        <v>467.26024100000001</v>
      </c>
    </row>
    <row r="86" spans="1:6" x14ac:dyDescent="0.3">
      <c r="A86">
        <f>CenW_nl_prune!A86</f>
        <v>1996</v>
      </c>
      <c r="B86">
        <f t="shared" si="1"/>
        <v>22</v>
      </c>
      <c r="C86">
        <f>CenW_nl_prune!O86</f>
        <v>474.63173000000006</v>
      </c>
      <c r="D86">
        <f>CenW_nl_prune_30!O86</f>
        <v>474.61439599999994</v>
      </c>
      <c r="E86">
        <f>CenW_nl_prune_50!O86</f>
        <v>473.96019900000005</v>
      </c>
      <c r="F86">
        <f>CenW_nl_prune_70!O86</f>
        <v>474.32865100000004</v>
      </c>
    </row>
    <row r="87" spans="1:6" x14ac:dyDescent="0.3">
      <c r="A87">
        <f>CenW_nl_prune!A87</f>
        <v>1996</v>
      </c>
      <c r="B87">
        <f t="shared" si="1"/>
        <v>22</v>
      </c>
      <c r="C87">
        <f>CenW_nl_prune!O87</f>
        <v>480.46299000000005</v>
      </c>
      <c r="D87">
        <f>CenW_nl_prune_30!O87</f>
        <v>480.44534599999997</v>
      </c>
      <c r="E87">
        <f>CenW_nl_prune_50!O87</f>
        <v>479.80289900000002</v>
      </c>
      <c r="F87">
        <f>CenW_nl_prune_70!O87</f>
        <v>480.17352100000005</v>
      </c>
    </row>
    <row r="88" spans="1:6" x14ac:dyDescent="0.3">
      <c r="A88">
        <f>CenW_nl_prune!A88</f>
        <v>1996</v>
      </c>
      <c r="B88">
        <f t="shared" si="1"/>
        <v>22</v>
      </c>
      <c r="C88">
        <f>CenW_nl_prune!O88</f>
        <v>490.4769</v>
      </c>
      <c r="D88">
        <f>CenW_nl_prune_30!O88</f>
        <v>490.45850599999994</v>
      </c>
      <c r="E88">
        <f>CenW_nl_prune_50!O88</f>
        <v>489.83921900000001</v>
      </c>
      <c r="F88">
        <f>CenW_nl_prune_70!O88</f>
        <v>490.21433100000002</v>
      </c>
    </row>
    <row r="89" spans="1:6" x14ac:dyDescent="0.3">
      <c r="A89">
        <f>CenW_nl_prune!A89</f>
        <v>1997</v>
      </c>
      <c r="B89">
        <f t="shared" si="1"/>
        <v>23</v>
      </c>
      <c r="C89">
        <f>CenW_nl_prune!O89</f>
        <v>501.25739000000004</v>
      </c>
      <c r="D89">
        <f>CenW_nl_prune_30!O89</f>
        <v>501.23849999999999</v>
      </c>
      <c r="E89">
        <f>CenW_nl_prune_50!O89</f>
        <v>500.63367999999997</v>
      </c>
      <c r="F89">
        <f>CenW_nl_prune_70!O89</f>
        <v>501.01357999999999</v>
      </c>
    </row>
    <row r="90" spans="1:6" x14ac:dyDescent="0.3">
      <c r="A90">
        <f>CenW_nl_prune!A90</f>
        <v>1997</v>
      </c>
      <c r="B90">
        <f t="shared" si="1"/>
        <v>23</v>
      </c>
      <c r="C90">
        <f>CenW_nl_prune!O90</f>
        <v>508.32087999999999</v>
      </c>
      <c r="D90">
        <f>CenW_nl_prune_30!O90</f>
        <v>508.30168000000003</v>
      </c>
      <c r="E90">
        <f>CenW_nl_prune_50!O90</f>
        <v>507.70589999999999</v>
      </c>
      <c r="F90">
        <f>CenW_nl_prune_70!O90</f>
        <v>508.08819999999997</v>
      </c>
    </row>
    <row r="91" spans="1:6" x14ac:dyDescent="0.3">
      <c r="A91">
        <f>CenW_nl_prune!A91</f>
        <v>1997</v>
      </c>
      <c r="B91">
        <f t="shared" si="1"/>
        <v>23</v>
      </c>
      <c r="C91">
        <f>CenW_nl_prune!O91</f>
        <v>515.41269</v>
      </c>
      <c r="D91">
        <f>CenW_nl_prune_30!O91</f>
        <v>515.39317000000005</v>
      </c>
      <c r="E91">
        <f>CenW_nl_prune_50!O91</f>
        <v>514.80930000000001</v>
      </c>
      <c r="F91">
        <f>CenW_nl_prune_70!O91</f>
        <v>515.19463999999994</v>
      </c>
    </row>
    <row r="92" spans="1:6" x14ac:dyDescent="0.3">
      <c r="A92">
        <f>CenW_nl_prune!A92</f>
        <v>1998</v>
      </c>
      <c r="B92">
        <f t="shared" si="1"/>
        <v>24</v>
      </c>
      <c r="C92">
        <f>CenW_nl_prune!O92</f>
        <v>527.34140000000002</v>
      </c>
      <c r="D92">
        <f>CenW_nl_prune_30!O92</f>
        <v>527.32114000000001</v>
      </c>
      <c r="E92">
        <f>CenW_nl_prune_50!O92</f>
        <v>526.75810000000001</v>
      </c>
      <c r="F92">
        <f>CenW_nl_prune_70!O92</f>
        <v>527.14901999999995</v>
      </c>
    </row>
    <row r="93" spans="1:6" x14ac:dyDescent="0.3">
      <c r="A93">
        <f>CenW_nl_prune!A93</f>
        <v>1998</v>
      </c>
      <c r="B93">
        <f t="shared" si="1"/>
        <v>24</v>
      </c>
      <c r="C93">
        <f>CenW_nl_prune!O93</f>
        <v>537.71274999999991</v>
      </c>
      <c r="D93">
        <f>CenW_nl_prune_30!O93</f>
        <v>537.69204999999999</v>
      </c>
      <c r="E93">
        <f>CenW_nl_prune_50!O93</f>
        <v>537.14242000000002</v>
      </c>
      <c r="F93">
        <f>CenW_nl_prune_70!O93</f>
        <v>537.53802000000007</v>
      </c>
    </row>
    <row r="94" spans="1:6" x14ac:dyDescent="0.3">
      <c r="A94">
        <f>CenW_nl_prune!A94</f>
        <v>1998</v>
      </c>
      <c r="B94">
        <f t="shared" si="1"/>
        <v>24</v>
      </c>
      <c r="C94">
        <f>CenW_nl_prune!O94</f>
        <v>543.90321000000006</v>
      </c>
      <c r="D94">
        <f>CenW_nl_prune_30!O94</f>
        <v>543.88220000000001</v>
      </c>
      <c r="E94">
        <f>CenW_nl_prune_50!O94</f>
        <v>543.33827000000008</v>
      </c>
      <c r="F94">
        <f>CenW_nl_prune_70!O94</f>
        <v>543.73581999999999</v>
      </c>
    </row>
    <row r="95" spans="1:6" x14ac:dyDescent="0.3">
      <c r="A95">
        <f>CenW_nl_prune!A95</f>
        <v>1998</v>
      </c>
      <c r="B95">
        <f t="shared" si="1"/>
        <v>24</v>
      </c>
      <c r="C95">
        <f>CenW_nl_prune!O95</f>
        <v>553.69149000000004</v>
      </c>
      <c r="D95">
        <f>CenW_nl_prune_30!O95</f>
        <v>553.67005000000006</v>
      </c>
      <c r="E95">
        <f>CenW_nl_prune_50!O95</f>
        <v>553.13884000000007</v>
      </c>
      <c r="F95">
        <f>CenW_nl_prune_70!O95</f>
        <v>553.54042000000004</v>
      </c>
    </row>
    <row r="96" spans="1:6" x14ac:dyDescent="0.3">
      <c r="A96">
        <f>CenW_nl_prune!A96</f>
        <v>1999</v>
      </c>
      <c r="B96">
        <f t="shared" si="1"/>
        <v>25</v>
      </c>
      <c r="C96">
        <f>CenW_nl_prune!O96</f>
        <v>566.56405000000007</v>
      </c>
      <c r="D96">
        <f>CenW_nl_prune_30!O96</f>
        <v>566.54203000000007</v>
      </c>
      <c r="E96">
        <f>CenW_nl_prune_50!O96</f>
        <v>566.02882</v>
      </c>
      <c r="F96">
        <f>CenW_nl_prune_70!O96</f>
        <v>566.43636000000004</v>
      </c>
    </row>
    <row r="97" spans="1:6" x14ac:dyDescent="0.3">
      <c r="A97">
        <f>CenW_nl_prune!A97</f>
        <v>1999</v>
      </c>
      <c r="B97">
        <f t="shared" si="1"/>
        <v>25</v>
      </c>
      <c r="C97">
        <f>CenW_nl_prune!O97</f>
        <v>575.22261000000003</v>
      </c>
      <c r="D97">
        <f>CenW_nl_prune_30!O97</f>
        <v>575.20016999999996</v>
      </c>
      <c r="E97">
        <f>CenW_nl_prune_50!O97</f>
        <v>574.69646</v>
      </c>
      <c r="F97">
        <f>CenW_nl_prune_70!O97</f>
        <v>575.10713999999996</v>
      </c>
    </row>
    <row r="98" spans="1:6" x14ac:dyDescent="0.3">
      <c r="A98">
        <f>CenW_nl_prune!A98</f>
        <v>1999</v>
      </c>
      <c r="B98">
        <f t="shared" si="1"/>
        <v>25</v>
      </c>
      <c r="C98">
        <f>CenW_nl_prune!O98</f>
        <v>581.32070999999996</v>
      </c>
      <c r="D98">
        <f>CenW_nl_prune_30!O98</f>
        <v>581.29796999999996</v>
      </c>
      <c r="E98">
        <f>CenW_nl_prune_50!O98</f>
        <v>580.80375000000004</v>
      </c>
      <c r="F98">
        <f>CenW_nl_prune_70!O98</f>
        <v>581.21648000000005</v>
      </c>
    </row>
    <row r="99" spans="1:6" x14ac:dyDescent="0.3">
      <c r="A99">
        <f>CenW_nl_prune!A99</f>
        <v>1999</v>
      </c>
      <c r="B99">
        <f t="shared" si="1"/>
        <v>25</v>
      </c>
      <c r="C99">
        <f>CenW_nl_prune!O99</f>
        <v>592.83386000000007</v>
      </c>
      <c r="D99">
        <f>CenW_nl_prune_30!O99</f>
        <v>592.81062000000009</v>
      </c>
      <c r="E99">
        <f>CenW_nl_prune_50!O99</f>
        <v>592.33704</v>
      </c>
      <c r="F99">
        <f>CenW_nl_prune_70!O99</f>
        <v>592.75448000000006</v>
      </c>
    </row>
    <row r="100" spans="1:6" x14ac:dyDescent="0.3">
      <c r="A100">
        <f>CenW_nl_prune!A100</f>
        <v>2000</v>
      </c>
      <c r="B100">
        <f t="shared" si="1"/>
        <v>26</v>
      </c>
      <c r="C100">
        <f>CenW_nl_prune!O100</f>
        <v>602.29223999999999</v>
      </c>
      <c r="D100">
        <f>CenW_nl_prune_30!O100</f>
        <v>602.26891999999998</v>
      </c>
      <c r="E100">
        <f>CenW_nl_prune_50!O100</f>
        <v>601.79369000000008</v>
      </c>
      <c r="F100">
        <f>CenW_nl_prune_70!O100</f>
        <v>602.21274000000005</v>
      </c>
    </row>
    <row r="101" spans="1:6" x14ac:dyDescent="0.3">
      <c r="A101">
        <f>CenW_nl_prune!A101</f>
        <v>2000</v>
      </c>
      <c r="B101">
        <f t="shared" si="1"/>
        <v>26</v>
      </c>
      <c r="C101">
        <f>CenW_nl_prune!O101</f>
        <v>608.35878000000002</v>
      </c>
      <c r="D101">
        <f>CenW_nl_prune_30!O101</f>
        <v>608.33536000000004</v>
      </c>
      <c r="E101">
        <f>CenW_nl_prune_50!O101</f>
        <v>607.86706000000004</v>
      </c>
      <c r="F101">
        <f>CenW_nl_prune_70!O101</f>
        <v>608.28706</v>
      </c>
    </row>
    <row r="102" spans="1:6" x14ac:dyDescent="0.3">
      <c r="A102">
        <f>CenW_nl_prune!A102</f>
        <v>2000</v>
      </c>
      <c r="B102">
        <f t="shared" si="1"/>
        <v>26</v>
      </c>
      <c r="C102">
        <f>CenW_nl_prune!O102</f>
        <v>615.75115000000005</v>
      </c>
      <c r="D102">
        <f>CenW_nl_prune_30!O102</f>
        <v>615.72774000000004</v>
      </c>
      <c r="E102">
        <f>CenW_nl_prune_50!O102</f>
        <v>615.26231000000007</v>
      </c>
      <c r="F102">
        <f>CenW_nl_prune_70!O102</f>
        <v>615.68116999999995</v>
      </c>
    </row>
    <row r="103" spans="1:6" x14ac:dyDescent="0.3">
      <c r="A103">
        <f>CenW_nl_prune!A103</f>
        <v>2001</v>
      </c>
      <c r="B103">
        <f t="shared" si="1"/>
        <v>27</v>
      </c>
      <c r="C103">
        <f>CenW_nl_prune!O103</f>
        <v>627.93721000000005</v>
      </c>
      <c r="D103">
        <f>CenW_nl_prune_30!O103</f>
        <v>627.91354999999999</v>
      </c>
      <c r="E103">
        <f>CenW_nl_prune_50!O103</f>
        <v>627.45785000000001</v>
      </c>
      <c r="F103">
        <f>CenW_nl_prune_70!O103</f>
        <v>627.87662</v>
      </c>
    </row>
    <row r="104" spans="1:6" x14ac:dyDescent="0.3">
      <c r="A104">
        <f>CenW_nl_prune!A104</f>
        <v>2001</v>
      </c>
      <c r="B104">
        <f t="shared" si="1"/>
        <v>27</v>
      </c>
      <c r="C104">
        <f>CenW_nl_prune!O104</f>
        <v>638.13818000000003</v>
      </c>
      <c r="D104">
        <f>CenW_nl_prune_30!O104</f>
        <v>638.11452999999995</v>
      </c>
      <c r="E104">
        <f>CenW_nl_prune_50!O104</f>
        <v>637.66201000000001</v>
      </c>
      <c r="F104">
        <f>CenW_nl_prune_70!O104</f>
        <v>638.07965000000002</v>
      </c>
    </row>
    <row r="105" spans="1:6" x14ac:dyDescent="0.3">
      <c r="A105">
        <f>CenW_nl_prune!A105</f>
        <v>2001</v>
      </c>
      <c r="B105">
        <f t="shared" si="1"/>
        <v>27</v>
      </c>
      <c r="C105">
        <f>CenW_nl_prune!O105</f>
        <v>644.40801999999996</v>
      </c>
      <c r="D105">
        <f>CenW_nl_prune_30!O105</f>
        <v>644.38438999999994</v>
      </c>
      <c r="E105">
        <f>CenW_nl_prune_50!O105</f>
        <v>643.93383000000006</v>
      </c>
      <c r="F105">
        <f>CenW_nl_prune_70!O105</f>
        <v>644.35067000000004</v>
      </c>
    </row>
    <row r="106" spans="1:6" x14ac:dyDescent="0.3">
      <c r="A106">
        <f>CenW_nl_prune!A106</f>
        <v>2001</v>
      </c>
      <c r="B106">
        <f t="shared" si="1"/>
        <v>27</v>
      </c>
      <c r="C106">
        <f>CenW_nl_prune!O106</f>
        <v>655.59867000000008</v>
      </c>
      <c r="D106">
        <f>CenW_nl_prune_30!O106</f>
        <v>655.57506000000001</v>
      </c>
      <c r="E106">
        <f>CenW_nl_prune_50!O106</f>
        <v>655.12810999999999</v>
      </c>
      <c r="F106">
        <f>CenW_nl_prune_70!O106</f>
        <v>655.54338999999993</v>
      </c>
    </row>
    <row r="107" spans="1:6" x14ac:dyDescent="0.3">
      <c r="A107">
        <f>CenW_nl_prune!A107</f>
        <v>2002</v>
      </c>
      <c r="B107">
        <f t="shared" si="1"/>
        <v>28</v>
      </c>
      <c r="C107">
        <f>CenW_nl_prune!O107</f>
        <v>668.47719000000006</v>
      </c>
      <c r="D107">
        <f>CenW_nl_prune_30!O107</f>
        <v>668.45348000000001</v>
      </c>
      <c r="E107">
        <f>CenW_nl_prune_50!O107</f>
        <v>668.01233999999999</v>
      </c>
      <c r="F107">
        <f>CenW_nl_prune_70!O107</f>
        <v>668.42671999999993</v>
      </c>
    </row>
    <row r="108" spans="1:6" x14ac:dyDescent="0.3">
      <c r="A108">
        <f>CenW_nl_prune!A108</f>
        <v>2002</v>
      </c>
      <c r="B108">
        <f t="shared" si="1"/>
        <v>28</v>
      </c>
      <c r="C108">
        <f>CenW_nl_prune!O108</f>
        <v>676.16899000000001</v>
      </c>
      <c r="D108">
        <f>CenW_nl_prune_30!O108</f>
        <v>676.1454</v>
      </c>
      <c r="E108">
        <f>CenW_nl_prune_50!O108</f>
        <v>675.70456999999999</v>
      </c>
      <c r="F108">
        <f>CenW_nl_prune_70!O108</f>
        <v>676.11870999999996</v>
      </c>
    </row>
    <row r="109" spans="1:6" x14ac:dyDescent="0.3">
      <c r="A109">
        <f>CenW_nl_prune!A109</f>
        <v>2002</v>
      </c>
      <c r="B109">
        <f t="shared" si="1"/>
        <v>28</v>
      </c>
      <c r="C109">
        <f>CenW_nl_prune!O109</f>
        <v>683.00074000000006</v>
      </c>
      <c r="D109">
        <f>CenW_nl_prune_30!O109</f>
        <v>682.97716000000003</v>
      </c>
      <c r="E109">
        <f>CenW_nl_prune_50!O109</f>
        <v>682.53454999999997</v>
      </c>
      <c r="F109">
        <f>CenW_nl_prune_70!O109</f>
        <v>682.95142999999996</v>
      </c>
    </row>
    <row r="110" spans="1:6" x14ac:dyDescent="0.3">
      <c r="A110">
        <f>CenW_nl_prune!A110</f>
        <v>2003</v>
      </c>
      <c r="B110">
        <f t="shared" si="1"/>
        <v>29</v>
      </c>
      <c r="C110">
        <f>CenW_nl_prune!O110</f>
        <v>695.68025999999998</v>
      </c>
      <c r="D110">
        <f>CenW_nl_prune_30!O110</f>
        <v>695.65627999999992</v>
      </c>
      <c r="E110">
        <f>CenW_nl_prune_50!O110</f>
        <v>695.22167000000002</v>
      </c>
      <c r="F110">
        <f>CenW_nl_prune_70!O110</f>
        <v>695.64576999999997</v>
      </c>
    </row>
    <row r="111" spans="1:6" x14ac:dyDescent="0.3">
      <c r="A111">
        <f>CenW_nl_prune!A111</f>
        <v>2003</v>
      </c>
      <c r="B111">
        <f t="shared" si="1"/>
        <v>29</v>
      </c>
      <c r="C111">
        <f>CenW_nl_prune!O111</f>
        <v>706.79327000000001</v>
      </c>
      <c r="D111">
        <f>CenW_nl_prune_30!O111</f>
        <v>706.76930000000004</v>
      </c>
      <c r="E111">
        <f>CenW_nl_prune_50!O111</f>
        <v>706.33280000000002</v>
      </c>
      <c r="F111">
        <f>CenW_nl_prune_70!O111</f>
        <v>706.76116999999999</v>
      </c>
    </row>
    <row r="112" spans="1:6" x14ac:dyDescent="0.3">
      <c r="A112">
        <f>CenW_nl_prune!A112</f>
        <v>2003</v>
      </c>
      <c r="B112">
        <f t="shared" si="1"/>
        <v>29</v>
      </c>
      <c r="C112">
        <f>CenW_nl_prune!O112</f>
        <v>713.07024000000001</v>
      </c>
      <c r="D112">
        <f>CenW_nl_prune_30!O112</f>
        <v>713.04618000000005</v>
      </c>
      <c r="E112">
        <f>CenW_nl_prune_50!O112</f>
        <v>712.60832000000005</v>
      </c>
      <c r="F112">
        <f>CenW_nl_prune_70!O112</f>
        <v>713.03886999999997</v>
      </c>
    </row>
    <row r="113" spans="1:6" x14ac:dyDescent="0.3">
      <c r="A113">
        <f>CenW_nl_prune!A113</f>
        <v>2003</v>
      </c>
      <c r="B113">
        <f t="shared" si="1"/>
        <v>29</v>
      </c>
      <c r="C113">
        <f>CenW_nl_prune!O113</f>
        <v>722.66862000000003</v>
      </c>
      <c r="D113">
        <f>CenW_nl_prune_30!O113</f>
        <v>722.64467999999999</v>
      </c>
      <c r="E113">
        <f>CenW_nl_prune_50!O113</f>
        <v>722.20460000000003</v>
      </c>
      <c r="F113">
        <f>CenW_nl_prune_70!O113</f>
        <v>722.63852999999995</v>
      </c>
    </row>
    <row r="114" spans="1:6" x14ac:dyDescent="0.3">
      <c r="A114">
        <f>CenW_nl_prune!A114</f>
        <v>2004</v>
      </c>
      <c r="B114">
        <f t="shared" si="1"/>
        <v>30</v>
      </c>
      <c r="C114">
        <f>CenW_nl_prune!O114</f>
        <v>735.52902000000006</v>
      </c>
      <c r="D114">
        <f>CenW_nl_prune_30!O114</f>
        <v>0</v>
      </c>
      <c r="E114">
        <f>CenW_nl_prune_50!O114</f>
        <v>735.07630999999992</v>
      </c>
      <c r="F114">
        <f>CenW_nl_prune_70!O114</f>
        <v>735.51551000000006</v>
      </c>
    </row>
    <row r="115" spans="1:6" x14ac:dyDescent="0.3">
      <c r="A115">
        <f>CenW_nl_prune!A115</f>
        <v>2004</v>
      </c>
      <c r="B115">
        <f t="shared" si="1"/>
        <v>30</v>
      </c>
      <c r="C115">
        <f>CenW_nl_prune!O115</f>
        <v>744.79383000000007</v>
      </c>
      <c r="D115">
        <f>CenW_nl_prune_30!O115</f>
        <v>0</v>
      </c>
      <c r="E115">
        <f>CenW_nl_prune_50!O115</f>
        <v>744.33956999999998</v>
      </c>
      <c r="F115">
        <f>CenW_nl_prune_70!O115</f>
        <v>744.78147999999999</v>
      </c>
    </row>
    <row r="116" spans="1:6" x14ac:dyDescent="0.3">
      <c r="A116">
        <f>CenW_nl_prune!A116</f>
        <v>2004</v>
      </c>
      <c r="B116">
        <f t="shared" si="1"/>
        <v>30</v>
      </c>
      <c r="C116">
        <f>CenW_nl_prune!O116</f>
        <v>751.00283999999999</v>
      </c>
      <c r="D116">
        <f>CenW_nl_prune_30!O116</f>
        <v>0</v>
      </c>
      <c r="E116">
        <f>CenW_nl_prune_50!O116</f>
        <v>750.54736000000003</v>
      </c>
      <c r="F116">
        <f>CenW_nl_prune_70!O116</f>
        <v>750.98815000000002</v>
      </c>
    </row>
    <row r="117" spans="1:6" x14ac:dyDescent="0.3">
      <c r="A117">
        <f>CenW_nl_prune!A117</f>
        <v>2004</v>
      </c>
      <c r="B117">
        <f t="shared" si="1"/>
        <v>30</v>
      </c>
      <c r="C117">
        <f>CenW_nl_prune!O117</f>
        <v>763.54917999999998</v>
      </c>
      <c r="D117">
        <f>CenW_nl_prune_30!O117</f>
        <v>0</v>
      </c>
      <c r="E117">
        <f>CenW_nl_prune_50!O117</f>
        <v>763.1087399999999</v>
      </c>
      <c r="F117">
        <f>CenW_nl_prune_70!O117</f>
        <v>763.54917</v>
      </c>
    </row>
    <row r="118" spans="1:6" x14ac:dyDescent="0.3">
      <c r="A118">
        <f>CenW_nl_prune!A118</f>
        <v>2005</v>
      </c>
      <c r="B118">
        <f t="shared" si="1"/>
        <v>31</v>
      </c>
      <c r="C118">
        <f>CenW_nl_prune!O118</f>
        <v>775.59086000000002</v>
      </c>
      <c r="D118">
        <f>CenW_nl_prune_30!O118</f>
        <v>0</v>
      </c>
      <c r="E118">
        <f>CenW_nl_prune_50!O118</f>
        <v>775.17721999999992</v>
      </c>
      <c r="F118">
        <f>CenW_nl_prune_70!O118</f>
        <v>775.62071000000003</v>
      </c>
    </row>
    <row r="119" spans="1:6" x14ac:dyDescent="0.3">
      <c r="A119">
        <f>CenW_nl_prune!A119</f>
        <v>2005</v>
      </c>
      <c r="B119">
        <f t="shared" si="1"/>
        <v>31</v>
      </c>
      <c r="C119">
        <f>CenW_nl_prune!O119</f>
        <v>782.73250000000007</v>
      </c>
      <c r="D119">
        <f>CenW_nl_prune_30!O119</f>
        <v>0</v>
      </c>
      <c r="E119">
        <f>CenW_nl_prune_50!O119</f>
        <v>782.32727</v>
      </c>
      <c r="F119">
        <f>CenW_nl_prune_70!O119</f>
        <v>782.77096000000006</v>
      </c>
    </row>
    <row r="120" spans="1:6" x14ac:dyDescent="0.3">
      <c r="A120">
        <f>CenW_nl_prune!A120</f>
        <v>2005</v>
      </c>
      <c r="B120">
        <f t="shared" si="1"/>
        <v>31</v>
      </c>
      <c r="C120">
        <f>CenW_nl_prune!O120</f>
        <v>790.35586000000012</v>
      </c>
      <c r="D120">
        <f>CenW_nl_prune_30!O120</f>
        <v>0</v>
      </c>
      <c r="E120">
        <f>CenW_nl_prune_50!O120</f>
        <v>789.95539999999994</v>
      </c>
      <c r="F120">
        <f>CenW_nl_prune_70!O120</f>
        <v>790.39820000000009</v>
      </c>
    </row>
    <row r="121" spans="1:6" x14ac:dyDescent="0.3">
      <c r="A121">
        <f>CenW_nl_prune!A121</f>
        <v>2006</v>
      </c>
      <c r="B121">
        <f t="shared" si="1"/>
        <v>32</v>
      </c>
      <c r="C121">
        <f>CenW_nl_prune!O121</f>
        <v>801.12259000000006</v>
      </c>
      <c r="D121">
        <f>CenW_nl_prune_30!O121</f>
        <v>0</v>
      </c>
      <c r="E121">
        <f>CenW_nl_prune_50!O121</f>
        <v>800.73646999999994</v>
      </c>
      <c r="F121">
        <f>CenW_nl_prune_70!O121</f>
        <v>801.18231000000003</v>
      </c>
    </row>
    <row r="122" spans="1:6" x14ac:dyDescent="0.3">
      <c r="A122">
        <f>CenW_nl_prune!A122</f>
        <v>2006</v>
      </c>
      <c r="B122">
        <f t="shared" si="1"/>
        <v>32</v>
      </c>
      <c r="C122">
        <f>CenW_nl_prune!O122</f>
        <v>812.10886000000005</v>
      </c>
      <c r="D122">
        <f>CenW_nl_prune_30!O122</f>
        <v>0</v>
      </c>
      <c r="E122">
        <f>CenW_nl_prune_50!O122</f>
        <v>811.74728000000005</v>
      </c>
      <c r="F122">
        <f>CenW_nl_prune_70!O122</f>
        <v>812.19685000000004</v>
      </c>
    </row>
    <row r="123" spans="1:6" x14ac:dyDescent="0.3">
      <c r="A123">
        <f>CenW_nl_prune!A123</f>
        <v>2006</v>
      </c>
      <c r="B123">
        <f t="shared" si="1"/>
        <v>32</v>
      </c>
      <c r="C123">
        <f>CenW_nl_prune!O123</f>
        <v>818.14530999999999</v>
      </c>
      <c r="D123">
        <f>CenW_nl_prune_30!O123</f>
        <v>0</v>
      </c>
      <c r="E123">
        <f>CenW_nl_prune_50!O123</f>
        <v>817.79385999999988</v>
      </c>
      <c r="F123">
        <f>CenW_nl_prune_70!O123</f>
        <v>818.24473</v>
      </c>
    </row>
    <row r="124" spans="1:6" x14ac:dyDescent="0.3">
      <c r="A124">
        <f>CenW_nl_prune!A124</f>
        <v>2006</v>
      </c>
      <c r="B124">
        <f t="shared" si="1"/>
        <v>32</v>
      </c>
      <c r="C124">
        <f>CenW_nl_prune!O124</f>
        <v>828.25952000000007</v>
      </c>
      <c r="D124">
        <f>CenW_nl_prune_30!O124</f>
        <v>0</v>
      </c>
      <c r="E124">
        <f>CenW_nl_prune_50!O124</f>
        <v>827.93223999999998</v>
      </c>
      <c r="F124">
        <f>CenW_nl_prune_70!O124</f>
        <v>828.38683000000003</v>
      </c>
    </row>
    <row r="125" spans="1:6" x14ac:dyDescent="0.3">
      <c r="A125">
        <f>CenW_nl_prune!A125</f>
        <v>2007</v>
      </c>
      <c r="B125">
        <f t="shared" si="1"/>
        <v>33</v>
      </c>
      <c r="C125">
        <f>CenW_nl_prune!O125</f>
        <v>841.17631000000006</v>
      </c>
      <c r="D125">
        <f>CenW_nl_prune_30!O125</f>
        <v>0</v>
      </c>
      <c r="E125">
        <f>CenW_nl_prune_50!O125</f>
        <v>840.87703999999997</v>
      </c>
      <c r="F125">
        <f>CenW_nl_prune_70!O125</f>
        <v>841.33655999999996</v>
      </c>
    </row>
    <row r="126" spans="1:6" x14ac:dyDescent="0.3">
      <c r="A126">
        <f>CenW_nl_prune!A126</f>
        <v>2007</v>
      </c>
      <c r="B126">
        <f t="shared" si="1"/>
        <v>33</v>
      </c>
      <c r="C126">
        <f>CenW_nl_prune!O126</f>
        <v>846.71358999999995</v>
      </c>
      <c r="D126">
        <f>CenW_nl_prune_30!O126</f>
        <v>0</v>
      </c>
      <c r="E126">
        <f>CenW_nl_prune_50!O126</f>
        <v>846.41372000000001</v>
      </c>
      <c r="F126">
        <f>CenW_nl_prune_70!O126</f>
        <v>846.87387999999999</v>
      </c>
    </row>
    <row r="127" spans="1:6" x14ac:dyDescent="0.3">
      <c r="A127">
        <f>CenW_nl_prune!A127</f>
        <v>2007</v>
      </c>
      <c r="B127">
        <f t="shared" si="1"/>
        <v>33</v>
      </c>
      <c r="C127">
        <f>CenW_nl_prune!O127</f>
        <v>853.39516000000003</v>
      </c>
      <c r="D127">
        <f>CenW_nl_prune_30!O127</f>
        <v>0</v>
      </c>
      <c r="E127">
        <f>CenW_nl_prune_50!O127</f>
        <v>853.1071199999999</v>
      </c>
      <c r="F127">
        <f>CenW_nl_prune_70!O127</f>
        <v>853.56902000000002</v>
      </c>
    </row>
    <row r="128" spans="1:6" x14ac:dyDescent="0.3">
      <c r="A128">
        <f>CenW_nl_prune!A128</f>
        <v>2008</v>
      </c>
      <c r="B128">
        <f t="shared" si="1"/>
        <v>34</v>
      </c>
      <c r="C128">
        <f>CenW_nl_prune!O128</f>
        <v>865.58382999999992</v>
      </c>
      <c r="D128">
        <f>CenW_nl_prune_30!O128</f>
        <v>0</v>
      </c>
      <c r="E128">
        <f>CenW_nl_prune_50!O128</f>
        <v>865.32133999999996</v>
      </c>
      <c r="F128">
        <f>CenW_nl_prune_70!O128</f>
        <v>865.78762000000006</v>
      </c>
    </row>
    <row r="129" spans="1:6" x14ac:dyDescent="0.3">
      <c r="A129">
        <f>CenW_nl_prune!A129</f>
        <v>2008</v>
      </c>
      <c r="B129">
        <f t="shared" si="1"/>
        <v>34</v>
      </c>
      <c r="C129">
        <f>CenW_nl_prune!O129</f>
        <v>876.68052999999998</v>
      </c>
      <c r="D129">
        <f>CenW_nl_prune_30!O129</f>
        <v>0</v>
      </c>
      <c r="E129">
        <f>CenW_nl_prune_50!O129</f>
        <v>876.43444999999997</v>
      </c>
      <c r="F129">
        <f>CenW_nl_prune_70!O129</f>
        <v>876.90434000000005</v>
      </c>
    </row>
    <row r="130" spans="1:6" x14ac:dyDescent="0.3">
      <c r="A130">
        <f>CenW_nl_prune!A130</f>
        <v>2008</v>
      </c>
      <c r="B130">
        <f t="shared" si="1"/>
        <v>34</v>
      </c>
      <c r="C130">
        <f>CenW_nl_prune!O130</f>
        <v>883.0510700000001</v>
      </c>
      <c r="D130">
        <f>CenW_nl_prune_30!O130</f>
        <v>0</v>
      </c>
      <c r="E130">
        <f>CenW_nl_prune_50!O130</f>
        <v>882.81456000000003</v>
      </c>
      <c r="F130">
        <f>CenW_nl_prune_70!O130</f>
        <v>883.28607999999997</v>
      </c>
    </row>
    <row r="131" spans="1:6" x14ac:dyDescent="0.3">
      <c r="A131">
        <f>CenW_nl_prune!A131</f>
        <v>2008</v>
      </c>
      <c r="B131">
        <f t="shared" si="1"/>
        <v>34</v>
      </c>
      <c r="C131">
        <f>CenW_nl_prune!O131</f>
        <v>891.60607000000005</v>
      </c>
      <c r="D131">
        <f>CenW_nl_prune_30!O131</f>
        <v>0</v>
      </c>
      <c r="E131">
        <f>CenW_nl_prune_50!O131</f>
        <v>891.38551000000007</v>
      </c>
      <c r="F131">
        <f>CenW_nl_prune_70!O131</f>
        <v>891.85974999999996</v>
      </c>
    </row>
    <row r="132" spans="1:6" x14ac:dyDescent="0.3">
      <c r="A132">
        <f>CenW_nl_prune!A132</f>
        <v>2009</v>
      </c>
      <c r="B132">
        <f t="shared" si="1"/>
        <v>35</v>
      </c>
      <c r="C132">
        <f>CenW_nl_prune!O132</f>
        <v>903.80317999999988</v>
      </c>
      <c r="D132">
        <f>CenW_nl_prune_30!O132</f>
        <v>0</v>
      </c>
      <c r="E132">
        <f>CenW_nl_prune_50!O132</f>
        <v>903.60435999999993</v>
      </c>
      <c r="F132">
        <f>CenW_nl_prune_70!O132</f>
        <v>904.08254999999997</v>
      </c>
    </row>
    <row r="133" spans="1:6" x14ac:dyDescent="0.3">
      <c r="A133">
        <f>CenW_nl_prune!A133</f>
        <v>2009</v>
      </c>
      <c r="B133">
        <f t="shared" si="1"/>
        <v>35</v>
      </c>
      <c r="C133">
        <f>CenW_nl_prune!O133</f>
        <v>913.13390000000004</v>
      </c>
      <c r="D133">
        <f>CenW_nl_prune_30!O133</f>
        <v>0</v>
      </c>
      <c r="E133">
        <f>CenW_nl_prune_50!O133</f>
        <v>912.94846999999993</v>
      </c>
      <c r="F133">
        <f>CenW_nl_prune_70!O133</f>
        <v>913.42905000000007</v>
      </c>
    </row>
    <row r="134" spans="1:6" x14ac:dyDescent="0.3">
      <c r="A134">
        <f>CenW_nl_prune!A134</f>
        <v>2009</v>
      </c>
      <c r="B134">
        <f t="shared" ref="B134:B197" si="2">A134-1974</f>
        <v>35</v>
      </c>
      <c r="C134">
        <f>CenW_nl_prune!O134</f>
        <v>919.17525999999998</v>
      </c>
      <c r="D134">
        <f>CenW_nl_prune_30!O134</f>
        <v>0</v>
      </c>
      <c r="E134">
        <f>CenW_nl_prune_50!O134</f>
        <v>918.99759999999992</v>
      </c>
      <c r="F134">
        <f>CenW_nl_prune_70!O134</f>
        <v>919.47947999999997</v>
      </c>
    </row>
    <row r="135" spans="1:6" x14ac:dyDescent="0.3">
      <c r="A135">
        <f>CenW_nl_prune!A135</f>
        <v>2009</v>
      </c>
      <c r="B135">
        <f t="shared" si="2"/>
        <v>35</v>
      </c>
      <c r="C135">
        <f>CenW_nl_prune!O135</f>
        <v>929.92694999999992</v>
      </c>
      <c r="D135">
        <f>CenW_nl_prune_30!O135</f>
        <v>0</v>
      </c>
      <c r="E135">
        <f>CenW_nl_prune_50!O135</f>
        <v>929.76837999999998</v>
      </c>
      <c r="F135">
        <f>CenW_nl_prune_70!O135</f>
        <v>930.25375999999994</v>
      </c>
    </row>
    <row r="136" spans="1:6" x14ac:dyDescent="0.3">
      <c r="A136">
        <f>CenW_nl_prune!A136</f>
        <v>2010</v>
      </c>
      <c r="B136">
        <f t="shared" si="2"/>
        <v>36</v>
      </c>
      <c r="C136">
        <f>CenW_nl_prune!O136</f>
        <v>941.12212999999997</v>
      </c>
      <c r="D136">
        <f>CenW_nl_prune_30!O136</f>
        <v>0</v>
      </c>
      <c r="E136">
        <f>CenW_nl_prune_50!O136</f>
        <v>940.97997999999995</v>
      </c>
      <c r="F136">
        <f>CenW_nl_prune_70!O136</f>
        <v>941.46798000000001</v>
      </c>
    </row>
    <row r="137" spans="1:6" x14ac:dyDescent="0.3">
      <c r="A137">
        <f>CenW_nl_prune!A137</f>
        <v>2010</v>
      </c>
      <c r="B137">
        <f t="shared" si="2"/>
        <v>36</v>
      </c>
      <c r="C137">
        <f>CenW_nl_prune!O137</f>
        <v>948.14122999999995</v>
      </c>
      <c r="D137">
        <f>CenW_nl_prune_30!O137</f>
        <v>0</v>
      </c>
      <c r="E137">
        <f>CenW_nl_prune_50!O137</f>
        <v>947.99964999999997</v>
      </c>
      <c r="F137">
        <f>CenW_nl_prune_70!O137</f>
        <v>948.48708999999997</v>
      </c>
    </row>
    <row r="138" spans="1:6" x14ac:dyDescent="0.3">
      <c r="A138">
        <f>CenW_nl_prune!A138</f>
        <v>2010</v>
      </c>
      <c r="B138">
        <f t="shared" si="2"/>
        <v>36</v>
      </c>
      <c r="C138">
        <f>CenW_nl_prune!O138</f>
        <v>955.33860000000004</v>
      </c>
      <c r="D138">
        <f>CenW_nl_prune_30!O138</f>
        <v>0</v>
      </c>
      <c r="E138">
        <f>CenW_nl_prune_50!O138</f>
        <v>955.19718</v>
      </c>
      <c r="F138">
        <f>CenW_nl_prune_70!O138</f>
        <v>955.68370000000004</v>
      </c>
    </row>
    <row r="139" spans="1:6" x14ac:dyDescent="0.3">
      <c r="A139">
        <f>CenW_nl_prune!A139</f>
        <v>2011</v>
      </c>
      <c r="B139">
        <f t="shared" si="2"/>
        <v>37</v>
      </c>
      <c r="C139">
        <f>CenW_nl_prune!O139</f>
        <v>968.06710999999996</v>
      </c>
      <c r="D139">
        <f>CenW_nl_prune_30!O139</f>
        <v>0</v>
      </c>
      <c r="E139">
        <f>CenW_nl_prune_50!O139</f>
        <v>967.93616999999995</v>
      </c>
      <c r="F139">
        <f>CenW_nl_prune_70!O139</f>
        <v>968.42335000000003</v>
      </c>
    </row>
    <row r="140" spans="1:6" x14ac:dyDescent="0.3">
      <c r="A140">
        <f>CenW_nl_prune!A140</f>
        <v>2011</v>
      </c>
      <c r="B140">
        <f t="shared" si="2"/>
        <v>37</v>
      </c>
      <c r="C140">
        <f>CenW_nl_prune!O140</f>
        <v>979.03165999999987</v>
      </c>
      <c r="D140">
        <f>CenW_nl_prune_30!O140</f>
        <v>0</v>
      </c>
      <c r="E140">
        <f>CenW_nl_prune_50!O140</f>
        <v>978.90130000000011</v>
      </c>
      <c r="F140">
        <f>CenW_nl_prune_70!O140</f>
        <v>979.38768999999991</v>
      </c>
    </row>
    <row r="141" spans="1:6" x14ac:dyDescent="0.3">
      <c r="A141">
        <f>CenW_nl_prune!A141</f>
        <v>2011</v>
      </c>
      <c r="B141">
        <f t="shared" si="2"/>
        <v>37</v>
      </c>
      <c r="C141">
        <f>CenW_nl_prune!O141</f>
        <v>985.09735999999998</v>
      </c>
      <c r="D141">
        <f>CenW_nl_prune_30!O141</f>
        <v>0</v>
      </c>
      <c r="E141">
        <f>CenW_nl_prune_50!O141</f>
        <v>984.96714999999995</v>
      </c>
      <c r="F141">
        <f>CenW_nl_prune_70!O141</f>
        <v>985.45296999999994</v>
      </c>
    </row>
    <row r="142" spans="1:6" x14ac:dyDescent="0.3">
      <c r="A142">
        <f>CenW_nl_prune!A142</f>
        <v>2011</v>
      </c>
      <c r="B142">
        <f t="shared" si="2"/>
        <v>37</v>
      </c>
      <c r="C142">
        <f>CenW_nl_prune!O142</f>
        <v>994.80500999999992</v>
      </c>
      <c r="D142">
        <f>CenW_nl_prune_30!O142</f>
        <v>0</v>
      </c>
      <c r="E142">
        <f>CenW_nl_prune_50!O142</f>
        <v>994.67537000000004</v>
      </c>
      <c r="F142">
        <f>CenW_nl_prune_70!O142</f>
        <v>995.1599799999999</v>
      </c>
    </row>
    <row r="143" spans="1:6" x14ac:dyDescent="0.3">
      <c r="A143">
        <f>CenW_nl_prune!A143</f>
        <v>2012</v>
      </c>
      <c r="B143">
        <f t="shared" si="2"/>
        <v>38</v>
      </c>
      <c r="C143">
        <f>CenW_nl_prune!O143</f>
        <v>1000.9811900000001</v>
      </c>
      <c r="D143">
        <f>CenW_nl_prune_30!O143</f>
        <v>0</v>
      </c>
      <c r="E143">
        <f>CenW_nl_prune_50!O143</f>
        <v>1000.85423</v>
      </c>
      <c r="F143">
        <f>CenW_nl_prune_70!O143</f>
        <v>1001.33982</v>
      </c>
    </row>
    <row r="144" spans="1:6" x14ac:dyDescent="0.3">
      <c r="A144">
        <f>CenW_nl_prune!A144</f>
        <v>2012</v>
      </c>
      <c r="B144">
        <f t="shared" si="2"/>
        <v>38</v>
      </c>
      <c r="C144">
        <f>CenW_nl_prune!O144</f>
        <v>1006.47669</v>
      </c>
      <c r="D144">
        <f>CenW_nl_prune_30!O144</f>
        <v>0</v>
      </c>
      <c r="E144">
        <f>CenW_nl_prune_50!O144</f>
        <v>1006.3524100000001</v>
      </c>
      <c r="F144">
        <f>CenW_nl_prune_70!O144</f>
        <v>1006.83843</v>
      </c>
    </row>
    <row r="145" spans="1:6" x14ac:dyDescent="0.3">
      <c r="A145">
        <f>CenW_nl_prune!A145</f>
        <v>2012</v>
      </c>
      <c r="B145">
        <f t="shared" si="2"/>
        <v>38</v>
      </c>
      <c r="C145">
        <f>CenW_nl_prune!O145</f>
        <v>1012.62526</v>
      </c>
      <c r="D145">
        <f>CenW_nl_prune_30!O145</f>
        <v>0</v>
      </c>
      <c r="E145">
        <f>CenW_nl_prune_50!O145</f>
        <v>1012.50101</v>
      </c>
      <c r="F145">
        <f>CenW_nl_prune_70!O145</f>
        <v>1012.98616</v>
      </c>
    </row>
    <row r="146" spans="1:6" x14ac:dyDescent="0.3">
      <c r="A146">
        <f>CenW_nl_prune!A146</f>
        <v>2012</v>
      </c>
      <c r="B146">
        <f t="shared" si="2"/>
        <v>38</v>
      </c>
      <c r="C146">
        <f>CenW_nl_prune!O146</f>
        <v>1023.69302</v>
      </c>
      <c r="D146">
        <f>CenW_nl_prune_30!O146</f>
        <v>0</v>
      </c>
      <c r="E146">
        <f>CenW_nl_prune_50!O146</f>
        <v>1023.5685100000001</v>
      </c>
      <c r="F146">
        <f>CenW_nl_prune_70!O146</f>
        <v>1024.05278</v>
      </c>
    </row>
    <row r="147" spans="1:6" x14ac:dyDescent="0.3">
      <c r="A147">
        <f>CenW_nl_prune!A147</f>
        <v>2013</v>
      </c>
      <c r="B147">
        <f t="shared" si="2"/>
        <v>39</v>
      </c>
      <c r="C147">
        <f>CenW_nl_prune!O147</f>
        <v>1034.38022</v>
      </c>
      <c r="D147">
        <f>CenW_nl_prune_30!O147</f>
        <v>0</v>
      </c>
      <c r="E147">
        <f>CenW_nl_prune_50!O147</f>
        <v>1034.2556399999999</v>
      </c>
      <c r="F147">
        <f>CenW_nl_prune_70!O147</f>
        <v>1034.7392500000001</v>
      </c>
    </row>
    <row r="148" spans="1:6" x14ac:dyDescent="0.3">
      <c r="A148">
        <f>CenW_nl_prune!A148</f>
        <v>2013</v>
      </c>
      <c r="B148">
        <f t="shared" si="2"/>
        <v>39</v>
      </c>
      <c r="C148">
        <f>CenW_nl_prune!O148</f>
        <v>1041.16599</v>
      </c>
      <c r="D148">
        <f>CenW_nl_prune_30!O148</f>
        <v>0</v>
      </c>
      <c r="E148">
        <f>CenW_nl_prune_50!O148</f>
        <v>1041.0413599999999</v>
      </c>
      <c r="F148">
        <f>CenW_nl_prune_70!O148</f>
        <v>1041.52432</v>
      </c>
    </row>
    <row r="149" spans="1:6" x14ac:dyDescent="0.3">
      <c r="A149">
        <f>CenW_nl_prune!A149</f>
        <v>2013</v>
      </c>
      <c r="B149">
        <f t="shared" si="2"/>
        <v>39</v>
      </c>
      <c r="C149">
        <f>CenW_nl_prune!O149</f>
        <v>1043.2681400000001</v>
      </c>
      <c r="D149">
        <f>CenW_nl_prune_30!O149</f>
        <v>0</v>
      </c>
      <c r="E149">
        <f>CenW_nl_prune_50!O149</f>
        <v>1043.1434400000001</v>
      </c>
      <c r="F149">
        <f>CenW_nl_prune_70!O149</f>
        <v>1043.62619</v>
      </c>
    </row>
    <row r="150" spans="1:6" x14ac:dyDescent="0.3">
      <c r="A150">
        <f>CenW_nl_prune!A150</f>
        <v>2014</v>
      </c>
      <c r="B150">
        <f t="shared" si="2"/>
        <v>40</v>
      </c>
      <c r="C150">
        <f>CenW_nl_prune!O150</f>
        <v>1045.1945000000001</v>
      </c>
      <c r="D150">
        <f>CenW_nl_prune_30!O150</f>
        <v>0</v>
      </c>
      <c r="E150">
        <f>CenW_nl_prune_50!O150</f>
        <v>1045.06952</v>
      </c>
      <c r="F150">
        <f>CenW_nl_prune_70!O150</f>
        <v>1045.55151</v>
      </c>
    </row>
    <row r="151" spans="1:6" x14ac:dyDescent="0.3">
      <c r="A151">
        <f>CenW_nl_prune!A151</f>
        <v>2014</v>
      </c>
      <c r="B151">
        <f t="shared" si="2"/>
        <v>40</v>
      </c>
      <c r="C151">
        <f>CenW_nl_prune!O151</f>
        <v>1052.9930899999999</v>
      </c>
      <c r="D151">
        <f>CenW_nl_prune_30!O151</f>
        <v>0</v>
      </c>
      <c r="E151">
        <f>CenW_nl_prune_50!O151</f>
        <v>1052.8679399999999</v>
      </c>
      <c r="F151">
        <f>CenW_nl_prune_70!O151</f>
        <v>1053.3494000000001</v>
      </c>
    </row>
    <row r="152" spans="1:6" x14ac:dyDescent="0.3">
      <c r="A152">
        <f>CenW_nl_prune!A152</f>
        <v>2014</v>
      </c>
      <c r="B152">
        <f t="shared" si="2"/>
        <v>40</v>
      </c>
      <c r="C152">
        <f>CenW_nl_prune!O152</f>
        <v>1058.2008600000001</v>
      </c>
      <c r="D152">
        <f>CenW_nl_prune_30!O152</f>
        <v>0</v>
      </c>
      <c r="E152">
        <f>CenW_nl_prune_50!O152</f>
        <v>1058.0754499999998</v>
      </c>
      <c r="F152">
        <f>CenW_nl_prune_70!O152</f>
        <v>1058.5562499999999</v>
      </c>
    </row>
    <row r="153" spans="1:6" x14ac:dyDescent="0.3">
      <c r="A153">
        <f>CenW_nl_prune!A153</f>
        <v>2014</v>
      </c>
      <c r="B153">
        <f t="shared" si="2"/>
        <v>40</v>
      </c>
      <c r="C153">
        <f>CenW_nl_prune!O153</f>
        <v>1067.9279999999999</v>
      </c>
      <c r="D153">
        <f>CenW_nl_prune_30!O153</f>
        <v>0</v>
      </c>
      <c r="E153">
        <f>CenW_nl_prune_50!O153</f>
        <v>1067.80231</v>
      </c>
      <c r="F153">
        <f>CenW_nl_prune_70!O153</f>
        <v>1068.2815000000001</v>
      </c>
    </row>
    <row r="154" spans="1:6" x14ac:dyDescent="0.3">
      <c r="A154">
        <f>CenW_nl_prune!A154</f>
        <v>2015</v>
      </c>
      <c r="B154">
        <f t="shared" si="2"/>
        <v>41</v>
      </c>
      <c r="C154">
        <f>CenW_nl_prune!O154</f>
        <v>1078.7404099999999</v>
      </c>
      <c r="D154">
        <f>CenW_nl_prune_30!O154</f>
        <v>0</v>
      </c>
      <c r="E154">
        <f>CenW_nl_prune_50!O154</f>
        <v>1078.6146699999999</v>
      </c>
      <c r="F154">
        <f>CenW_nl_prune_70!O154</f>
        <v>1079.0932299999999</v>
      </c>
    </row>
    <row r="155" spans="1:6" x14ac:dyDescent="0.3">
      <c r="A155">
        <f>CenW_nl_prune!A155</f>
        <v>2015</v>
      </c>
      <c r="B155">
        <f t="shared" si="2"/>
        <v>41</v>
      </c>
      <c r="C155">
        <f>CenW_nl_prune!O155</f>
        <v>1085.76927</v>
      </c>
      <c r="D155">
        <f>CenW_nl_prune_30!O155</f>
        <v>0</v>
      </c>
      <c r="E155">
        <f>CenW_nl_prune_50!O155</f>
        <v>1085.64328</v>
      </c>
      <c r="F155">
        <f>CenW_nl_prune_70!O155</f>
        <v>1086.1210900000001</v>
      </c>
    </row>
    <row r="156" spans="1:6" x14ac:dyDescent="0.3">
      <c r="A156">
        <f>CenW_nl_prune!A156</f>
        <v>2015</v>
      </c>
      <c r="B156">
        <f t="shared" si="2"/>
        <v>41</v>
      </c>
      <c r="C156">
        <f>CenW_nl_prune!O156</f>
        <v>1092.0464899999999</v>
      </c>
      <c r="D156">
        <f>CenW_nl_prune_30!O156</f>
        <v>0</v>
      </c>
      <c r="E156">
        <f>CenW_nl_prune_50!O156</f>
        <v>1091.9201299999997</v>
      </c>
      <c r="F156">
        <f>CenW_nl_prune_70!O156</f>
        <v>1092.39698</v>
      </c>
    </row>
    <row r="157" spans="1:6" x14ac:dyDescent="0.3">
      <c r="A157">
        <f>CenW_nl_prune!A157</f>
        <v>2016</v>
      </c>
      <c r="B157">
        <f t="shared" si="2"/>
        <v>42</v>
      </c>
      <c r="C157">
        <f>CenW_nl_prune!O157</f>
        <v>1104.3828799999999</v>
      </c>
      <c r="D157">
        <f>CenW_nl_prune_30!O157</f>
        <v>0</v>
      </c>
      <c r="E157">
        <f>CenW_nl_prune_50!O157</f>
        <v>1104.2562499999999</v>
      </c>
      <c r="F157">
        <f>CenW_nl_prune_70!O157</f>
        <v>1104.73171</v>
      </c>
    </row>
    <row r="158" spans="1:6" x14ac:dyDescent="0.3">
      <c r="A158">
        <f>CenW_nl_prune!A158</f>
        <v>2016</v>
      </c>
      <c r="B158">
        <f t="shared" si="2"/>
        <v>42</v>
      </c>
      <c r="C158">
        <f>CenW_nl_prune!O158</f>
        <v>1115.1382700000001</v>
      </c>
      <c r="D158">
        <f>CenW_nl_prune_30!O158</f>
        <v>0</v>
      </c>
      <c r="E158">
        <f>CenW_nl_prune_50!O158</f>
        <v>1115.0112800000002</v>
      </c>
      <c r="F158">
        <f>CenW_nl_prune_70!O158</f>
        <v>1115.48578</v>
      </c>
    </row>
    <row r="159" spans="1:6" x14ac:dyDescent="0.3">
      <c r="A159">
        <f>CenW_nl_prune!A159</f>
        <v>2016</v>
      </c>
      <c r="B159">
        <f t="shared" si="2"/>
        <v>42</v>
      </c>
      <c r="C159">
        <f>CenW_nl_prune!O159</f>
        <v>1121.32936</v>
      </c>
      <c r="D159">
        <f>CenW_nl_prune_30!O159</f>
        <v>0</v>
      </c>
      <c r="E159">
        <f>CenW_nl_prune_50!O159</f>
        <v>1121.2021199999999</v>
      </c>
      <c r="F159">
        <f>CenW_nl_prune_70!O159</f>
        <v>1121.6759999999999</v>
      </c>
    </row>
    <row r="160" spans="1:6" x14ac:dyDescent="0.3">
      <c r="A160">
        <f>CenW_nl_prune!A160</f>
        <v>2016</v>
      </c>
      <c r="B160">
        <f t="shared" si="2"/>
        <v>42</v>
      </c>
      <c r="C160">
        <f>CenW_nl_prune!O160</f>
        <v>1130.1873900000001</v>
      </c>
      <c r="D160">
        <f>CenW_nl_prune_30!O160</f>
        <v>0</v>
      </c>
      <c r="E160">
        <f>CenW_nl_prune_50!O160</f>
        <v>1130.0596800000001</v>
      </c>
      <c r="F160">
        <f>CenW_nl_prune_70!O160</f>
        <v>1130.53251</v>
      </c>
    </row>
    <row r="161" spans="1:6" x14ac:dyDescent="0.3">
      <c r="A161">
        <f>CenW_nl_prune!A161</f>
        <v>2017</v>
      </c>
      <c r="B161">
        <f t="shared" si="2"/>
        <v>43</v>
      </c>
      <c r="C161">
        <f>CenW_nl_prune!O161</f>
        <v>1143.00674</v>
      </c>
      <c r="D161">
        <f>CenW_nl_prune_30!O161</f>
        <v>0</v>
      </c>
      <c r="E161">
        <f>CenW_nl_prune_50!O161</f>
        <v>1142.8786800000003</v>
      </c>
      <c r="F161">
        <f>CenW_nl_prune_70!O161</f>
        <v>1143.35067</v>
      </c>
    </row>
    <row r="162" spans="1:6" x14ac:dyDescent="0.3">
      <c r="A162">
        <f>CenW_nl_prune!A162</f>
        <v>2017</v>
      </c>
      <c r="B162">
        <f t="shared" si="2"/>
        <v>43</v>
      </c>
      <c r="C162">
        <f>CenW_nl_prune!O162</f>
        <v>1152.07159</v>
      </c>
      <c r="D162">
        <f>CenW_nl_prune_30!O162</f>
        <v>0</v>
      </c>
      <c r="E162">
        <f>CenW_nl_prune_50!O162</f>
        <v>1151.94318</v>
      </c>
      <c r="F162">
        <f>CenW_nl_prune_70!O162</f>
        <v>1152.41454</v>
      </c>
    </row>
    <row r="163" spans="1:6" x14ac:dyDescent="0.3">
      <c r="A163">
        <f>CenW_nl_prune!A163</f>
        <v>2017</v>
      </c>
      <c r="B163">
        <f t="shared" si="2"/>
        <v>43</v>
      </c>
      <c r="C163">
        <f>CenW_nl_prune!O163</f>
        <v>1158.2720400000001</v>
      </c>
      <c r="D163">
        <f>CenW_nl_prune_30!O163</f>
        <v>0</v>
      </c>
      <c r="E163">
        <f>CenW_nl_prune_50!O163</f>
        <v>1158.14328</v>
      </c>
      <c r="F163">
        <f>CenW_nl_prune_70!O163</f>
        <v>1158.6140399999999</v>
      </c>
    </row>
    <row r="164" spans="1:6" x14ac:dyDescent="0.3">
      <c r="A164">
        <f>CenW_nl_prune!A164</f>
        <v>2017</v>
      </c>
      <c r="B164">
        <f t="shared" si="2"/>
        <v>43</v>
      </c>
      <c r="C164">
        <f>CenW_nl_prune!O164</f>
        <v>1169.7168100000001</v>
      </c>
      <c r="D164">
        <f>CenW_nl_prune_30!O164</f>
        <v>0</v>
      </c>
      <c r="E164">
        <f>CenW_nl_prune_50!O164</f>
        <v>1169.5874899999999</v>
      </c>
      <c r="F164">
        <f>CenW_nl_prune_70!O164</f>
        <v>1170.0573000000002</v>
      </c>
    </row>
    <row r="165" spans="1:6" x14ac:dyDescent="0.3">
      <c r="A165">
        <f>CenW_nl_prune!A165</f>
        <v>2018</v>
      </c>
      <c r="B165">
        <f t="shared" si="2"/>
        <v>44</v>
      </c>
      <c r="C165">
        <f>CenW_nl_prune!O165</f>
        <v>1181.2395799999999</v>
      </c>
      <c r="D165">
        <f>CenW_nl_prune_30!O165</f>
        <v>0</v>
      </c>
      <c r="E165">
        <f>CenW_nl_prune_50!O165</f>
        <v>1181.1100300000001</v>
      </c>
      <c r="F165">
        <f>CenW_nl_prune_70!O165</f>
        <v>1181.57935</v>
      </c>
    </row>
    <row r="166" spans="1:6" x14ac:dyDescent="0.3">
      <c r="A166">
        <f>CenW_nl_prune!A166</f>
        <v>2018</v>
      </c>
      <c r="B166">
        <f t="shared" si="2"/>
        <v>44</v>
      </c>
      <c r="C166">
        <f>CenW_nl_prune!O166</f>
        <v>1188.6218900000001</v>
      </c>
      <c r="D166">
        <f>CenW_nl_prune_30!O166</f>
        <v>0</v>
      </c>
      <c r="E166">
        <f>CenW_nl_prune_50!O166</f>
        <v>1188.4920999999999</v>
      </c>
      <c r="F166">
        <f>CenW_nl_prune_70!O166</f>
        <v>1188.96093</v>
      </c>
    </row>
    <row r="167" spans="1:6" x14ac:dyDescent="0.3">
      <c r="A167">
        <f>CenW_nl_prune!A167</f>
        <v>2018</v>
      </c>
      <c r="B167">
        <f t="shared" si="2"/>
        <v>44</v>
      </c>
      <c r="C167">
        <f>CenW_nl_prune!O167</f>
        <v>1196.3062199999999</v>
      </c>
      <c r="D167">
        <f>CenW_nl_prune_30!O167</f>
        <v>0</v>
      </c>
      <c r="E167">
        <f>CenW_nl_prune_50!O167</f>
        <v>1196.17589</v>
      </c>
      <c r="F167">
        <f>CenW_nl_prune_70!O167</f>
        <v>1196.6441</v>
      </c>
    </row>
    <row r="168" spans="1:6" x14ac:dyDescent="0.3">
      <c r="A168">
        <f>CenW_nl_prune!A168</f>
        <v>2019</v>
      </c>
      <c r="B168">
        <f t="shared" si="2"/>
        <v>45</v>
      </c>
      <c r="C168">
        <f>CenW_nl_prune!O168</f>
        <v>1206.8587500000001</v>
      </c>
      <c r="D168">
        <f>CenW_nl_prune_30!O168</f>
        <v>0</v>
      </c>
      <c r="E168">
        <f>CenW_nl_prune_50!O168</f>
        <v>1206.72829</v>
      </c>
      <c r="F168">
        <f>CenW_nl_prune_70!O168</f>
        <v>1207.19614</v>
      </c>
    </row>
    <row r="169" spans="1:6" x14ac:dyDescent="0.3">
      <c r="A169">
        <f>CenW_nl_prune!A169</f>
        <v>2019</v>
      </c>
      <c r="B169">
        <f t="shared" si="2"/>
        <v>45</v>
      </c>
      <c r="C169">
        <f>CenW_nl_prune!O169</f>
        <v>1214.19146</v>
      </c>
      <c r="D169">
        <f>CenW_nl_prune_30!O169</f>
        <v>0</v>
      </c>
      <c r="E169">
        <f>CenW_nl_prune_50!O169</f>
        <v>1214.06089</v>
      </c>
      <c r="F169">
        <f>CenW_nl_prune_70!O169</f>
        <v>1214.5285799999999</v>
      </c>
    </row>
    <row r="170" spans="1:6" x14ac:dyDescent="0.3">
      <c r="A170">
        <f>CenW_nl_prune!A170</f>
        <v>2019</v>
      </c>
      <c r="B170">
        <f t="shared" si="2"/>
        <v>45</v>
      </c>
      <c r="C170">
        <f>CenW_nl_prune!O170</f>
        <v>1219.9570400000002</v>
      </c>
      <c r="D170">
        <f>CenW_nl_prune_30!O170</f>
        <v>0</v>
      </c>
      <c r="E170">
        <f>CenW_nl_prune_50!O170</f>
        <v>1219.8261400000001</v>
      </c>
      <c r="F170">
        <f>CenW_nl_prune_70!O170</f>
        <v>1220.2933499999999</v>
      </c>
    </row>
    <row r="171" spans="1:6" x14ac:dyDescent="0.3">
      <c r="A171">
        <f>CenW_nl_prune!A171</f>
        <v>2019</v>
      </c>
      <c r="B171">
        <f t="shared" si="2"/>
        <v>45</v>
      </c>
      <c r="C171">
        <f>CenW_nl_prune!O171</f>
        <v>1229.8865099999998</v>
      </c>
      <c r="D171">
        <f>CenW_nl_prune_30!O171</f>
        <v>0</v>
      </c>
      <c r="E171">
        <f>CenW_nl_prune_50!O171</f>
        <v>1229.7549599999998</v>
      </c>
      <c r="F171">
        <f>CenW_nl_prune_70!O171</f>
        <v>1230.2213399999998</v>
      </c>
    </row>
    <row r="172" spans="1:6" x14ac:dyDescent="0.3">
      <c r="A172">
        <f>CenW_nl_prune!A172</f>
        <v>2020</v>
      </c>
      <c r="B172">
        <f t="shared" si="2"/>
        <v>46</v>
      </c>
      <c r="C172">
        <f>CenW_nl_prune!O172</f>
        <v>1242.4429</v>
      </c>
      <c r="D172">
        <f>CenW_nl_prune_30!O172</f>
        <v>0</v>
      </c>
      <c r="E172">
        <f>CenW_nl_prune_50!O172</f>
        <v>1242.31113</v>
      </c>
      <c r="F172">
        <f>CenW_nl_prune_70!O172</f>
        <v>1242.7770300000002</v>
      </c>
    </row>
    <row r="173" spans="1:6" x14ac:dyDescent="0.3">
      <c r="A173">
        <f>CenW_nl_prune!A173</f>
        <v>2020</v>
      </c>
      <c r="B173">
        <f t="shared" si="2"/>
        <v>46</v>
      </c>
      <c r="C173">
        <f>CenW_nl_prune!O173</f>
        <v>1251.0561</v>
      </c>
      <c r="D173">
        <f>CenW_nl_prune_30!O173</f>
        <v>0</v>
      </c>
      <c r="E173">
        <f>CenW_nl_prune_50!O173</f>
        <v>1250.924</v>
      </c>
      <c r="F173">
        <f>CenW_nl_prune_70!O173</f>
        <v>1251.3894299999999</v>
      </c>
    </row>
    <row r="174" spans="1:6" x14ac:dyDescent="0.3">
      <c r="A174">
        <f>CenW_nl_prune!A174</f>
        <v>2020</v>
      </c>
      <c r="B174">
        <f t="shared" si="2"/>
        <v>46</v>
      </c>
      <c r="C174">
        <f>CenW_nl_prune!O174</f>
        <v>1257.56456</v>
      </c>
      <c r="D174">
        <f>CenW_nl_prune_30!O174</f>
        <v>0</v>
      </c>
      <c r="E174">
        <f>CenW_nl_prune_50!O174</f>
        <v>1257.4320299999999</v>
      </c>
      <c r="F174">
        <f>CenW_nl_prune_70!O174</f>
        <v>1257.89698</v>
      </c>
    </row>
    <row r="175" spans="1:6" x14ac:dyDescent="0.3">
      <c r="A175">
        <f>CenW_nl_prune!A175</f>
        <v>2021</v>
      </c>
      <c r="B175">
        <f t="shared" si="2"/>
        <v>47</v>
      </c>
      <c r="C175">
        <f>CenW_nl_prune!O175</f>
        <v>1269.8173299999999</v>
      </c>
      <c r="D175">
        <f>CenW_nl_prune_30!O175</f>
        <v>0</v>
      </c>
      <c r="E175">
        <f>CenW_nl_prune_50!O175</f>
        <v>1269.6842599999998</v>
      </c>
      <c r="F175">
        <f>CenW_nl_prune_70!O175</f>
        <v>1270.1483000000001</v>
      </c>
    </row>
    <row r="176" spans="1:6" x14ac:dyDescent="0.3">
      <c r="A176">
        <f>CenW_nl_prune!A176</f>
        <v>2021</v>
      </c>
      <c r="B176">
        <f t="shared" si="2"/>
        <v>47</v>
      </c>
      <c r="C176">
        <f>CenW_nl_prune!O176</f>
        <v>1281.2246</v>
      </c>
      <c r="D176">
        <f>CenW_nl_prune_30!O176</f>
        <v>0</v>
      </c>
      <c r="E176">
        <f>CenW_nl_prune_50!O176</f>
        <v>1281.0914399999999</v>
      </c>
      <c r="F176">
        <f>CenW_nl_prune_70!O176</f>
        <v>1281.5554400000001</v>
      </c>
    </row>
    <row r="177" spans="1:6" x14ac:dyDescent="0.3">
      <c r="A177">
        <f>CenW_nl_prune!A177</f>
        <v>2021</v>
      </c>
      <c r="B177">
        <f t="shared" si="2"/>
        <v>47</v>
      </c>
      <c r="C177">
        <f>CenW_nl_prune!O177</f>
        <v>1287.73415</v>
      </c>
      <c r="D177">
        <f>CenW_nl_prune_30!O177</f>
        <v>0</v>
      </c>
      <c r="E177">
        <f>CenW_nl_prune_50!O177</f>
        <v>1287.60068</v>
      </c>
      <c r="F177">
        <f>CenW_nl_prune_70!O177</f>
        <v>1288.0643200000002</v>
      </c>
    </row>
    <row r="178" spans="1:6" x14ac:dyDescent="0.3">
      <c r="A178">
        <f>CenW_nl_prune!A178</f>
        <v>2021</v>
      </c>
      <c r="B178">
        <f t="shared" si="2"/>
        <v>47</v>
      </c>
      <c r="C178">
        <f>CenW_nl_prune!O178</f>
        <v>1295.9520900000002</v>
      </c>
      <c r="D178">
        <f>CenW_nl_prune_30!O178</f>
        <v>0</v>
      </c>
      <c r="E178">
        <f>CenW_nl_prune_50!O178</f>
        <v>1295.81809</v>
      </c>
      <c r="F178">
        <f>CenW_nl_prune_70!O178</f>
        <v>1296.2810399999998</v>
      </c>
    </row>
    <row r="179" spans="1:6" x14ac:dyDescent="0.3">
      <c r="A179">
        <f>CenW_nl_prune!A179</f>
        <v>2022</v>
      </c>
      <c r="B179">
        <f t="shared" si="2"/>
        <v>48</v>
      </c>
      <c r="C179">
        <f>CenW_nl_prune!O179</f>
        <v>1308.5833799999998</v>
      </c>
      <c r="D179">
        <f>CenW_nl_prune_30!O179</f>
        <v>0</v>
      </c>
      <c r="E179">
        <f>CenW_nl_prune_50!O179</f>
        <v>1308.44875</v>
      </c>
      <c r="F179">
        <f>CenW_nl_prune_70!O179</f>
        <v>1308.9109100000001</v>
      </c>
    </row>
    <row r="180" spans="1:6" x14ac:dyDescent="0.3">
      <c r="A180">
        <f>CenW_nl_prune!A180</f>
        <v>2022</v>
      </c>
      <c r="B180">
        <f t="shared" si="2"/>
        <v>48</v>
      </c>
      <c r="C180">
        <f>CenW_nl_prune!O180</f>
        <v>1318.2790399999999</v>
      </c>
      <c r="D180">
        <f>CenW_nl_prune_30!O180</f>
        <v>0</v>
      </c>
      <c r="E180">
        <f>CenW_nl_prune_50!O180</f>
        <v>1318.14399</v>
      </c>
      <c r="F180">
        <f>CenW_nl_prune_70!O180</f>
        <v>1318.6057899999998</v>
      </c>
    </row>
    <row r="181" spans="1:6" x14ac:dyDescent="0.3">
      <c r="A181">
        <f>CenW_nl_prune!A181</f>
        <v>2022</v>
      </c>
      <c r="B181">
        <f t="shared" si="2"/>
        <v>48</v>
      </c>
      <c r="C181">
        <f>CenW_nl_prune!O181</f>
        <v>1324.1951399999998</v>
      </c>
      <c r="D181">
        <f>CenW_nl_prune_30!O181</f>
        <v>0</v>
      </c>
      <c r="E181">
        <f>CenW_nl_prune_50!O181</f>
        <v>1324.05978</v>
      </c>
      <c r="F181">
        <f>CenW_nl_prune_70!O181</f>
        <v>1324.5212200000001</v>
      </c>
    </row>
    <row r="182" spans="1:6" x14ac:dyDescent="0.3">
      <c r="A182">
        <f>CenW_nl_prune!A182</f>
        <v>2022</v>
      </c>
      <c r="B182">
        <f t="shared" si="2"/>
        <v>48</v>
      </c>
      <c r="C182">
        <f>CenW_nl_prune!O182</f>
        <v>1335.02304</v>
      </c>
      <c r="D182">
        <f>CenW_nl_prune_30!O182</f>
        <v>0</v>
      </c>
      <c r="E182">
        <f>CenW_nl_prune_50!O182</f>
        <v>1334.88705</v>
      </c>
      <c r="F182">
        <f>CenW_nl_prune_70!O182</f>
        <v>1335.3476000000001</v>
      </c>
    </row>
    <row r="183" spans="1:6" x14ac:dyDescent="0.3">
      <c r="A183">
        <f>CenW_nl_prune!A183</f>
        <v>2023</v>
      </c>
      <c r="B183">
        <f t="shared" si="2"/>
        <v>49</v>
      </c>
      <c r="C183">
        <f>CenW_nl_prune!O183</f>
        <v>1346.2439900000002</v>
      </c>
      <c r="D183">
        <f>CenW_nl_prune_30!O183</f>
        <v>0</v>
      </c>
      <c r="E183">
        <f>CenW_nl_prune_50!O183</f>
        <v>1346.10826</v>
      </c>
      <c r="F183">
        <f>CenW_nl_prune_70!O183</f>
        <v>1346.5693200000001</v>
      </c>
    </row>
    <row r="184" spans="1:6" x14ac:dyDescent="0.3">
      <c r="A184">
        <f>CenW_nl_prune!A184</f>
        <v>2023</v>
      </c>
      <c r="B184">
        <f t="shared" si="2"/>
        <v>49</v>
      </c>
      <c r="C184">
        <f>CenW_nl_prune!O184</f>
        <v>1353.9171200000001</v>
      </c>
      <c r="D184">
        <f>CenW_nl_prune_30!O184</f>
        <v>0</v>
      </c>
      <c r="E184">
        <f>CenW_nl_prune_50!O184</f>
        <v>1353.78099</v>
      </c>
      <c r="F184">
        <f>CenW_nl_prune_70!O184</f>
        <v>1354.24181</v>
      </c>
    </row>
    <row r="185" spans="1:6" x14ac:dyDescent="0.3">
      <c r="A185">
        <f>CenW_nl_prune!A185</f>
        <v>2023</v>
      </c>
      <c r="B185">
        <f t="shared" si="2"/>
        <v>49</v>
      </c>
      <c r="C185">
        <f>CenW_nl_prune!O185</f>
        <v>1361.07068</v>
      </c>
      <c r="D185">
        <f>CenW_nl_prune_30!O185</f>
        <v>0</v>
      </c>
      <c r="E185">
        <f>CenW_nl_prune_50!O185</f>
        <v>1360.9341399999998</v>
      </c>
      <c r="F185">
        <f>CenW_nl_prune_70!O185</f>
        <v>1361.3943999999999</v>
      </c>
    </row>
    <row r="186" spans="1:6" x14ac:dyDescent="0.3">
      <c r="A186">
        <f>CenW_nl_prune!A186</f>
        <v>2024</v>
      </c>
      <c r="B186">
        <f t="shared" si="2"/>
        <v>50</v>
      </c>
      <c r="C186">
        <f>CenW_nl_prune!O186</f>
        <v>1373.46316</v>
      </c>
      <c r="D186">
        <f>CenW_nl_prune_30!O186</f>
        <v>0</v>
      </c>
      <c r="E186">
        <f>CenW_nl_prune_50!O186</f>
        <v>1373.326</v>
      </c>
      <c r="F186">
        <f>CenW_nl_prune_70!O186</f>
        <v>1373.78557</v>
      </c>
    </row>
    <row r="187" spans="1:6" x14ac:dyDescent="0.3">
      <c r="A187">
        <f>CenW_nl_prune!A187</f>
        <v>2024</v>
      </c>
      <c r="B187">
        <f t="shared" si="2"/>
        <v>50</v>
      </c>
      <c r="C187">
        <f>CenW_nl_prune!O187</f>
        <v>1383.3087399999999</v>
      </c>
      <c r="D187">
        <f>CenW_nl_prune_30!O187</f>
        <v>0</v>
      </c>
      <c r="E187">
        <f>CenW_nl_prune_50!O187</f>
        <v>0</v>
      </c>
      <c r="F187">
        <f>CenW_nl_prune_70!O187</f>
        <v>1383.6306500000001</v>
      </c>
    </row>
    <row r="188" spans="1:6" x14ac:dyDescent="0.3">
      <c r="A188">
        <f>CenW_nl_prune!A188</f>
        <v>2024</v>
      </c>
      <c r="B188">
        <f t="shared" si="2"/>
        <v>50</v>
      </c>
      <c r="C188">
        <f>CenW_nl_prune!O188</f>
        <v>1389.0846199999999</v>
      </c>
      <c r="D188">
        <f>CenW_nl_prune_30!O188</f>
        <v>0</v>
      </c>
      <c r="E188">
        <f>CenW_nl_prune_50!O188</f>
        <v>0</v>
      </c>
      <c r="F188">
        <f>CenW_nl_prune_70!O188</f>
        <v>1389.4059900000002</v>
      </c>
    </row>
    <row r="189" spans="1:6" x14ac:dyDescent="0.3">
      <c r="A189">
        <f>CenW_nl_prune!A189</f>
        <v>2024</v>
      </c>
      <c r="B189">
        <f t="shared" si="2"/>
        <v>50</v>
      </c>
      <c r="C189">
        <f>CenW_nl_prune!O189</f>
        <v>1398.33278</v>
      </c>
      <c r="D189">
        <f>CenW_nl_prune_30!O189</f>
        <v>0</v>
      </c>
      <c r="E189">
        <f>CenW_nl_prune_50!O189</f>
        <v>0</v>
      </c>
      <c r="F189">
        <f>CenW_nl_prune_70!O189</f>
        <v>1398.6528600000001</v>
      </c>
    </row>
    <row r="190" spans="1:6" x14ac:dyDescent="0.3">
      <c r="A190">
        <f>CenW_nl_prune!A190</f>
        <v>2025</v>
      </c>
      <c r="B190">
        <f t="shared" si="2"/>
        <v>51</v>
      </c>
      <c r="C190">
        <f>CenW_nl_prune!O190</f>
        <v>1410.16777</v>
      </c>
      <c r="D190">
        <f>CenW_nl_prune_30!O190</f>
        <v>0</v>
      </c>
      <c r="E190">
        <f>CenW_nl_prune_50!O190</f>
        <v>0</v>
      </c>
      <c r="F190">
        <f>CenW_nl_prune_70!O190</f>
        <v>1410.48667</v>
      </c>
    </row>
    <row r="191" spans="1:6" x14ac:dyDescent="0.3">
      <c r="A191">
        <f>CenW_nl_prune!A191</f>
        <v>2025</v>
      </c>
      <c r="B191">
        <f t="shared" si="2"/>
        <v>51</v>
      </c>
      <c r="C191">
        <f>CenW_nl_prune!O191</f>
        <v>1418.5564099999999</v>
      </c>
      <c r="D191">
        <f>CenW_nl_prune_30!O191</f>
        <v>0</v>
      </c>
      <c r="E191">
        <f>CenW_nl_prune_50!O191</f>
        <v>0</v>
      </c>
      <c r="F191">
        <f>CenW_nl_prune_70!O191</f>
        <v>1418.8750199999999</v>
      </c>
    </row>
    <row r="192" spans="1:6" x14ac:dyDescent="0.3">
      <c r="A192">
        <f>CenW_nl_prune!A192</f>
        <v>2025</v>
      </c>
      <c r="B192">
        <f t="shared" si="2"/>
        <v>51</v>
      </c>
      <c r="C192">
        <f>CenW_nl_prune!O192</f>
        <v>1424.02394</v>
      </c>
      <c r="D192">
        <f>CenW_nl_prune_30!O192</f>
        <v>0</v>
      </c>
      <c r="E192">
        <f>CenW_nl_prune_50!O192</f>
        <v>0</v>
      </c>
      <c r="F192">
        <f>CenW_nl_prune_70!O192</f>
        <v>1424.3418299999998</v>
      </c>
    </row>
    <row r="193" spans="1:6" x14ac:dyDescent="0.3">
      <c r="A193">
        <f>CenW_nl_prune!A193</f>
        <v>2025</v>
      </c>
      <c r="B193">
        <f t="shared" si="2"/>
        <v>51</v>
      </c>
      <c r="C193">
        <f>CenW_nl_prune!O193</f>
        <v>1435.2788200000002</v>
      </c>
      <c r="D193">
        <f>CenW_nl_prune_30!O193</f>
        <v>0</v>
      </c>
      <c r="E193">
        <f>CenW_nl_prune_50!O193</f>
        <v>0</v>
      </c>
      <c r="F193">
        <f>CenW_nl_prune_70!O193</f>
        <v>1435.5951200000002</v>
      </c>
    </row>
    <row r="194" spans="1:6" x14ac:dyDescent="0.3">
      <c r="A194">
        <f>CenW_nl_prune!A194</f>
        <v>2026</v>
      </c>
      <c r="B194">
        <f t="shared" si="2"/>
        <v>52</v>
      </c>
      <c r="C194">
        <f>CenW_nl_prune!O194</f>
        <v>1444.95982</v>
      </c>
      <c r="D194">
        <f>CenW_nl_prune_30!O194</f>
        <v>0</v>
      </c>
      <c r="E194">
        <f>CenW_nl_prune_50!O194</f>
        <v>0</v>
      </c>
      <c r="F194">
        <f>CenW_nl_prune_70!O194</f>
        <v>1445.27639</v>
      </c>
    </row>
    <row r="195" spans="1:6" x14ac:dyDescent="0.3">
      <c r="A195">
        <f>CenW_nl_prune!A195</f>
        <v>2026</v>
      </c>
      <c r="B195">
        <f t="shared" si="2"/>
        <v>52</v>
      </c>
      <c r="C195">
        <f>CenW_nl_prune!O195</f>
        <v>1451.96199</v>
      </c>
      <c r="D195">
        <f>CenW_nl_prune_30!O195</f>
        <v>0</v>
      </c>
      <c r="E195">
        <f>CenW_nl_prune_50!O195</f>
        <v>0</v>
      </c>
      <c r="F195">
        <f>CenW_nl_prune_70!O195</f>
        <v>1452.27784</v>
      </c>
    </row>
    <row r="196" spans="1:6" x14ac:dyDescent="0.3">
      <c r="A196">
        <f>CenW_nl_prune!A196</f>
        <v>2026</v>
      </c>
      <c r="B196">
        <f t="shared" si="2"/>
        <v>52</v>
      </c>
      <c r="C196">
        <f>CenW_nl_prune!O196</f>
        <v>1459.9265200000002</v>
      </c>
      <c r="D196">
        <f>CenW_nl_prune_30!O196</f>
        <v>0</v>
      </c>
      <c r="E196">
        <f>CenW_nl_prune_50!O196</f>
        <v>0</v>
      </c>
      <c r="F196">
        <f>CenW_nl_prune_70!O196</f>
        <v>1460.2412300000001</v>
      </c>
    </row>
    <row r="197" spans="1:6" x14ac:dyDescent="0.3">
      <c r="A197">
        <f>CenW_nl_prune!A197</f>
        <v>2027</v>
      </c>
      <c r="B197">
        <f t="shared" si="2"/>
        <v>53</v>
      </c>
      <c r="C197">
        <f>CenW_nl_prune!O197</f>
        <v>1470.3734999999999</v>
      </c>
      <c r="D197">
        <f>CenW_nl_prune_30!O197</f>
        <v>0</v>
      </c>
      <c r="E197">
        <f>CenW_nl_prune_50!O197</f>
        <v>0</v>
      </c>
      <c r="F197">
        <f>CenW_nl_prune_70!O197</f>
        <v>1470.6878299999998</v>
      </c>
    </row>
    <row r="198" spans="1:6" x14ac:dyDescent="0.3">
      <c r="A198">
        <f>CenW_nl_prune!A198</f>
        <v>2027</v>
      </c>
      <c r="B198">
        <f t="shared" ref="B198:B261" si="3">A198-1974</f>
        <v>53</v>
      </c>
      <c r="C198">
        <f>CenW_nl_prune!O198</f>
        <v>1479.8309299999999</v>
      </c>
      <c r="D198">
        <f>CenW_nl_prune_30!O198</f>
        <v>0</v>
      </c>
      <c r="E198">
        <f>CenW_nl_prune_50!O198</f>
        <v>0</v>
      </c>
      <c r="F198">
        <f>CenW_nl_prune_70!O198</f>
        <v>1480.14489</v>
      </c>
    </row>
    <row r="199" spans="1:6" x14ac:dyDescent="0.3">
      <c r="A199">
        <f>CenW_nl_prune!A199</f>
        <v>2027</v>
      </c>
      <c r="B199">
        <f t="shared" si="3"/>
        <v>53</v>
      </c>
      <c r="C199">
        <f>CenW_nl_prune!O199</f>
        <v>1485.85796</v>
      </c>
      <c r="D199">
        <f>CenW_nl_prune_30!O199</f>
        <v>0</v>
      </c>
      <c r="E199">
        <f>CenW_nl_prune_50!O199</f>
        <v>0</v>
      </c>
      <c r="F199">
        <f>CenW_nl_prune_70!O199</f>
        <v>1486.1712199999999</v>
      </c>
    </row>
    <row r="200" spans="1:6" x14ac:dyDescent="0.3">
      <c r="A200">
        <f>CenW_nl_prune!A200</f>
        <v>2027</v>
      </c>
      <c r="B200">
        <f t="shared" si="3"/>
        <v>53</v>
      </c>
      <c r="C200">
        <f>CenW_nl_prune!O200</f>
        <v>1496.3982599999999</v>
      </c>
      <c r="D200">
        <f>CenW_nl_prune_30!O200</f>
        <v>0</v>
      </c>
      <c r="E200">
        <f>CenW_nl_prune_50!O200</f>
        <v>0</v>
      </c>
      <c r="F200">
        <f>CenW_nl_prune_70!O200</f>
        <v>1496.7102699999998</v>
      </c>
    </row>
    <row r="201" spans="1:6" x14ac:dyDescent="0.3">
      <c r="A201">
        <f>CenW_nl_prune!A201</f>
        <v>2028</v>
      </c>
      <c r="B201">
        <f t="shared" si="3"/>
        <v>54</v>
      </c>
      <c r="C201">
        <f>CenW_nl_prune!O201</f>
        <v>1507.8280099999999</v>
      </c>
      <c r="D201">
        <f>CenW_nl_prune_30!O201</f>
        <v>0</v>
      </c>
      <c r="E201">
        <f>CenW_nl_prune_50!O201</f>
        <v>0</v>
      </c>
      <c r="F201">
        <f>CenW_nl_prune_70!O201</f>
        <v>1508.14031</v>
      </c>
    </row>
    <row r="202" spans="1:6" x14ac:dyDescent="0.3">
      <c r="A202">
        <f>CenW_nl_prune!A202</f>
        <v>2028</v>
      </c>
      <c r="B202">
        <f t="shared" si="3"/>
        <v>54</v>
      </c>
      <c r="C202">
        <f>CenW_nl_prune!O202</f>
        <v>1515.6209100000001</v>
      </c>
      <c r="D202">
        <f>CenW_nl_prune_30!O202</f>
        <v>0</v>
      </c>
      <c r="E202">
        <f>CenW_nl_prune_50!O202</f>
        <v>0</v>
      </c>
      <c r="F202">
        <f>CenW_nl_prune_70!O202</f>
        <v>1515.9327300000002</v>
      </c>
    </row>
    <row r="203" spans="1:6" x14ac:dyDescent="0.3">
      <c r="A203">
        <f>CenW_nl_prune!A203</f>
        <v>2028</v>
      </c>
      <c r="B203">
        <f t="shared" si="3"/>
        <v>54</v>
      </c>
      <c r="C203">
        <f>CenW_nl_prune!O203</f>
        <v>1521.8961899999999</v>
      </c>
      <c r="D203">
        <f>CenW_nl_prune_30!O203</f>
        <v>0</v>
      </c>
      <c r="E203">
        <f>CenW_nl_prune_50!O203</f>
        <v>0</v>
      </c>
      <c r="F203">
        <f>CenW_nl_prune_70!O203</f>
        <v>1522.20721</v>
      </c>
    </row>
    <row r="204" spans="1:6" x14ac:dyDescent="0.3">
      <c r="A204">
        <f>CenW_nl_prune!A204</f>
        <v>2029</v>
      </c>
      <c r="B204">
        <f t="shared" si="3"/>
        <v>55</v>
      </c>
      <c r="C204">
        <f>CenW_nl_prune!O204</f>
        <v>1533.3192199999999</v>
      </c>
      <c r="D204">
        <f>CenW_nl_prune_30!O204</f>
        <v>0</v>
      </c>
      <c r="E204">
        <f>CenW_nl_prune_50!O204</f>
        <v>0</v>
      </c>
      <c r="F204">
        <f>CenW_nl_prune_70!O204</f>
        <v>1533.6290099999999</v>
      </c>
    </row>
    <row r="205" spans="1:6" x14ac:dyDescent="0.3">
      <c r="A205">
        <f>CenW_nl_prune!A205</f>
        <v>2029</v>
      </c>
      <c r="B205">
        <f t="shared" si="3"/>
        <v>55</v>
      </c>
      <c r="C205">
        <f>CenW_nl_prune!O205</f>
        <v>1540.8090499999998</v>
      </c>
      <c r="D205">
        <f>CenW_nl_prune_30!O205</f>
        <v>0</v>
      </c>
      <c r="E205">
        <f>CenW_nl_prune_50!O205</f>
        <v>0</v>
      </c>
      <c r="F205">
        <f>CenW_nl_prune_70!O205</f>
        <v>1541.11914</v>
      </c>
    </row>
    <row r="206" spans="1:6" x14ac:dyDescent="0.3">
      <c r="A206">
        <f>CenW_nl_prune!A206</f>
        <v>2029</v>
      </c>
      <c r="B206">
        <f t="shared" si="3"/>
        <v>55</v>
      </c>
      <c r="C206">
        <f>CenW_nl_prune!O206</f>
        <v>1547.1285</v>
      </c>
      <c r="D206">
        <f>CenW_nl_prune_30!O206</f>
        <v>0</v>
      </c>
      <c r="E206">
        <f>CenW_nl_prune_50!O206</f>
        <v>0</v>
      </c>
      <c r="F206">
        <f>CenW_nl_prune_70!O206</f>
        <v>1547.4379200000001</v>
      </c>
    </row>
    <row r="207" spans="1:6" x14ac:dyDescent="0.3">
      <c r="A207">
        <f>CenW_nl_prune!A207</f>
        <v>2029</v>
      </c>
      <c r="B207">
        <f t="shared" si="3"/>
        <v>55</v>
      </c>
      <c r="C207">
        <f>CenW_nl_prune!O207</f>
        <v>1555.6294899999998</v>
      </c>
      <c r="D207">
        <f>CenW_nl_prune_30!O207</f>
        <v>0</v>
      </c>
      <c r="E207">
        <f>CenW_nl_prune_50!O207</f>
        <v>0</v>
      </c>
      <c r="F207">
        <f>CenW_nl_prune_70!O207</f>
        <v>1555.9377899999999</v>
      </c>
    </row>
    <row r="208" spans="1:6" x14ac:dyDescent="0.3">
      <c r="A208">
        <f>CenW_nl_prune!A208</f>
        <v>2030</v>
      </c>
      <c r="B208">
        <f t="shared" si="3"/>
        <v>56</v>
      </c>
      <c r="C208">
        <f>CenW_nl_prune!O208</f>
        <v>1567.4408800000001</v>
      </c>
      <c r="D208">
        <f>CenW_nl_prune_30!O208</f>
        <v>0</v>
      </c>
      <c r="E208">
        <f>CenW_nl_prune_50!O208</f>
        <v>0</v>
      </c>
      <c r="F208">
        <f>CenW_nl_prune_70!O208</f>
        <v>1567.7486200000001</v>
      </c>
    </row>
    <row r="209" spans="1:6" x14ac:dyDescent="0.3">
      <c r="A209">
        <f>CenW_nl_prune!A209</f>
        <v>2030</v>
      </c>
      <c r="B209">
        <f t="shared" si="3"/>
        <v>56</v>
      </c>
      <c r="C209">
        <f>CenW_nl_prune!O209</f>
        <v>1574.4576999999999</v>
      </c>
      <c r="D209">
        <f>CenW_nl_prune_30!O209</f>
        <v>0</v>
      </c>
      <c r="E209">
        <f>CenW_nl_prune_50!O209</f>
        <v>0</v>
      </c>
      <c r="F209">
        <f>CenW_nl_prune_70!O209</f>
        <v>1574.7656400000001</v>
      </c>
    </row>
    <row r="210" spans="1:6" x14ac:dyDescent="0.3">
      <c r="A210">
        <f>CenW_nl_prune!A210</f>
        <v>2030</v>
      </c>
      <c r="B210">
        <f t="shared" si="3"/>
        <v>56</v>
      </c>
      <c r="C210">
        <f>CenW_nl_prune!O210</f>
        <v>1580.53134</v>
      </c>
      <c r="D210">
        <f>CenW_nl_prune_30!O210</f>
        <v>0</v>
      </c>
      <c r="E210">
        <f>CenW_nl_prune_50!O210</f>
        <v>0</v>
      </c>
      <c r="F210">
        <f>CenW_nl_prune_70!O210</f>
        <v>1580.8385000000001</v>
      </c>
    </row>
    <row r="211" spans="1:6" x14ac:dyDescent="0.3">
      <c r="A211">
        <f>CenW_nl_prune!A211</f>
        <v>2030</v>
      </c>
      <c r="B211">
        <f t="shared" si="3"/>
        <v>56</v>
      </c>
      <c r="C211">
        <f>CenW_nl_prune!O211</f>
        <v>1591.1472699999999</v>
      </c>
      <c r="D211">
        <f>CenW_nl_prune_30!O211</f>
        <v>0</v>
      </c>
      <c r="E211">
        <f>CenW_nl_prune_50!O211</f>
        <v>0</v>
      </c>
      <c r="F211">
        <f>CenW_nl_prune_70!O211</f>
        <v>1591.45363</v>
      </c>
    </row>
    <row r="212" spans="1:6" x14ac:dyDescent="0.3">
      <c r="A212">
        <f>CenW_nl_prune!A212</f>
        <v>2031</v>
      </c>
      <c r="B212">
        <f t="shared" si="3"/>
        <v>57</v>
      </c>
      <c r="C212">
        <f>CenW_nl_prune!O212</f>
        <v>1602.1505200000001</v>
      </c>
      <c r="D212">
        <f>CenW_nl_prune_30!O212</f>
        <v>0</v>
      </c>
      <c r="E212">
        <f>CenW_nl_prune_50!O212</f>
        <v>0</v>
      </c>
      <c r="F212">
        <f>CenW_nl_prune_70!O212</f>
        <v>1602.4565299999999</v>
      </c>
    </row>
    <row r="213" spans="1:6" x14ac:dyDescent="0.3">
      <c r="A213">
        <f>CenW_nl_prune!A213</f>
        <v>2031</v>
      </c>
      <c r="B213">
        <f t="shared" si="3"/>
        <v>57</v>
      </c>
      <c r="C213">
        <f>CenW_nl_prune!O213</f>
        <v>1609.2093299999999</v>
      </c>
      <c r="D213">
        <f>CenW_nl_prune_30!O213</f>
        <v>0</v>
      </c>
      <c r="E213">
        <f>CenW_nl_prune_50!O213</f>
        <v>0</v>
      </c>
      <c r="F213">
        <f>CenW_nl_prune_70!O213</f>
        <v>1609.51469</v>
      </c>
    </row>
    <row r="214" spans="1:6" x14ac:dyDescent="0.3">
      <c r="A214">
        <f>CenW_nl_prune!A214</f>
        <v>2031</v>
      </c>
      <c r="B214">
        <f t="shared" si="3"/>
        <v>57</v>
      </c>
      <c r="C214">
        <f>CenW_nl_prune!O214</f>
        <v>1616.4174</v>
      </c>
      <c r="D214">
        <f>CenW_nl_prune_30!O214</f>
        <v>0</v>
      </c>
      <c r="E214">
        <f>CenW_nl_prune_50!O214</f>
        <v>0</v>
      </c>
      <c r="F214">
        <f>CenW_nl_prune_70!O214</f>
        <v>1616.72189</v>
      </c>
    </row>
    <row r="215" spans="1:6" x14ac:dyDescent="0.3">
      <c r="A215">
        <f>CenW_nl_prune!A215</f>
        <v>2032</v>
      </c>
      <c r="B215">
        <f t="shared" si="3"/>
        <v>58</v>
      </c>
      <c r="C215">
        <f>CenW_nl_prune!O215</f>
        <v>1628.7019199999997</v>
      </c>
      <c r="D215">
        <f>CenW_nl_prune_30!O215</f>
        <v>0</v>
      </c>
      <c r="E215">
        <f>CenW_nl_prune_50!O215</f>
        <v>0</v>
      </c>
      <c r="F215">
        <f>CenW_nl_prune_70!O215</f>
        <v>1629.0043999999998</v>
      </c>
    </row>
    <row r="216" spans="1:6" x14ac:dyDescent="0.3">
      <c r="A216">
        <f>CenW_nl_prune!A216</f>
        <v>2032</v>
      </c>
      <c r="B216">
        <f t="shared" si="3"/>
        <v>58</v>
      </c>
      <c r="C216">
        <f>CenW_nl_prune!O216</f>
        <v>1639.0522600000002</v>
      </c>
      <c r="D216">
        <f>CenW_nl_prune_30!O216</f>
        <v>0</v>
      </c>
      <c r="E216">
        <f>CenW_nl_prune_50!O216</f>
        <v>0</v>
      </c>
      <c r="F216">
        <f>CenW_nl_prune_70!O216</f>
        <v>1639.3538800000001</v>
      </c>
    </row>
    <row r="217" spans="1:6" x14ac:dyDescent="0.3">
      <c r="A217">
        <f>CenW_nl_prune!A217</f>
        <v>2032</v>
      </c>
      <c r="B217">
        <f t="shared" si="3"/>
        <v>58</v>
      </c>
      <c r="C217">
        <f>CenW_nl_prune!O217</f>
        <v>1645.16572</v>
      </c>
      <c r="D217">
        <f>CenW_nl_prune_30!O217</f>
        <v>0</v>
      </c>
      <c r="E217">
        <f>CenW_nl_prune_50!O217</f>
        <v>0</v>
      </c>
      <c r="F217">
        <f>CenW_nl_prune_70!O217</f>
        <v>1645.4667899999999</v>
      </c>
    </row>
    <row r="218" spans="1:6" x14ac:dyDescent="0.3">
      <c r="A218">
        <f>CenW_nl_prune!A218</f>
        <v>2032</v>
      </c>
      <c r="B218">
        <f t="shared" si="3"/>
        <v>58</v>
      </c>
      <c r="C218">
        <f>CenW_nl_prune!O218</f>
        <v>1654.9977599999997</v>
      </c>
      <c r="D218">
        <f>CenW_nl_prune_30!O218</f>
        <v>0</v>
      </c>
      <c r="E218">
        <f>CenW_nl_prune_50!O218</f>
        <v>0</v>
      </c>
      <c r="F218">
        <f>CenW_nl_prune_70!O218</f>
        <v>1655.29775</v>
      </c>
    </row>
    <row r="219" spans="1:6" x14ac:dyDescent="0.3">
      <c r="A219">
        <f>CenW_nl_prune!A219</f>
        <v>2033</v>
      </c>
      <c r="B219">
        <f t="shared" si="3"/>
        <v>59</v>
      </c>
      <c r="C219">
        <f>CenW_nl_prune!O219</f>
        <v>1667.9332200000001</v>
      </c>
      <c r="D219">
        <f>CenW_nl_prune_30!O219</f>
        <v>0</v>
      </c>
      <c r="E219">
        <f>CenW_nl_prune_50!O219</f>
        <v>0</v>
      </c>
      <c r="F219">
        <f>CenW_nl_prune_70!O219</f>
        <v>1668.23162</v>
      </c>
    </row>
    <row r="220" spans="1:6" x14ac:dyDescent="0.3">
      <c r="A220">
        <f>CenW_nl_prune!A220</f>
        <v>2033</v>
      </c>
      <c r="B220">
        <f t="shared" si="3"/>
        <v>59</v>
      </c>
      <c r="C220">
        <f>CenW_nl_prune!O220</f>
        <v>1676.5492599999998</v>
      </c>
      <c r="D220">
        <f>CenW_nl_prune_30!O220</f>
        <v>0</v>
      </c>
      <c r="E220">
        <f>CenW_nl_prune_50!O220</f>
        <v>0</v>
      </c>
      <c r="F220">
        <f>CenW_nl_prune_70!O220</f>
        <v>1676.84701</v>
      </c>
    </row>
    <row r="221" spans="1:6" x14ac:dyDescent="0.3">
      <c r="A221">
        <f>CenW_nl_prune!A221</f>
        <v>2033</v>
      </c>
      <c r="B221">
        <f t="shared" si="3"/>
        <v>59</v>
      </c>
      <c r="C221">
        <f>CenW_nl_prune!O221</f>
        <v>1682.6894200000002</v>
      </c>
      <c r="D221">
        <f>CenW_nl_prune_30!O221</f>
        <v>0</v>
      </c>
      <c r="E221">
        <f>CenW_nl_prune_50!O221</f>
        <v>0</v>
      </c>
      <c r="F221">
        <f>CenW_nl_prune_70!O221</f>
        <v>1682.9865399999999</v>
      </c>
    </row>
    <row r="222" spans="1:6" x14ac:dyDescent="0.3">
      <c r="A222">
        <f>CenW_nl_prune!A222</f>
        <v>2034</v>
      </c>
      <c r="B222">
        <f t="shared" si="3"/>
        <v>60</v>
      </c>
      <c r="C222">
        <f>CenW_nl_prune!O222</f>
        <v>1694.3502999999998</v>
      </c>
      <c r="D222">
        <f>CenW_nl_prune_30!O222</f>
        <v>0</v>
      </c>
      <c r="E222">
        <f>CenW_nl_prune_50!O222</f>
        <v>0</v>
      </c>
      <c r="F222">
        <f>CenW_nl_prune_70!O222</f>
        <v>1694.6511300000002</v>
      </c>
    </row>
    <row r="223" spans="1:6" x14ac:dyDescent="0.3">
      <c r="A223">
        <f>CenW_nl_prune!A223</f>
        <v>2034</v>
      </c>
      <c r="B223">
        <f t="shared" si="3"/>
        <v>60</v>
      </c>
      <c r="C223">
        <f>CenW_nl_prune!O223</f>
        <v>1703.2732499999997</v>
      </c>
      <c r="D223">
        <f>CenW_nl_prune_30!O223</f>
        <v>0</v>
      </c>
      <c r="E223">
        <f>CenW_nl_prune_50!O223</f>
        <v>0</v>
      </c>
      <c r="F223">
        <f>CenW_nl_prune_70!O223</f>
        <v>1703.5729000000001</v>
      </c>
    </row>
    <row r="224" spans="1:6" x14ac:dyDescent="0.3">
      <c r="A224">
        <f>CenW_nl_prune!A224</f>
        <v>2034</v>
      </c>
      <c r="B224">
        <f t="shared" si="3"/>
        <v>60</v>
      </c>
      <c r="C224">
        <f>CenW_nl_prune!O224</f>
        <v>1709.1097900000002</v>
      </c>
      <c r="D224">
        <f>CenW_nl_prune_30!O224</f>
        <v>0</v>
      </c>
      <c r="E224">
        <f>CenW_nl_prune_50!O224</f>
        <v>0</v>
      </c>
      <c r="F224">
        <f>CenW_nl_prune_70!O224</f>
        <v>1709.4089100000001</v>
      </c>
    </row>
    <row r="225" spans="1:6" x14ac:dyDescent="0.3">
      <c r="A225">
        <f>CenW_nl_prune!A225</f>
        <v>2034</v>
      </c>
      <c r="B225">
        <f t="shared" si="3"/>
        <v>60</v>
      </c>
      <c r="C225">
        <f>CenW_nl_prune!O225</f>
        <v>1716.07779</v>
      </c>
      <c r="D225">
        <f>CenW_nl_prune_30!O225</f>
        <v>0</v>
      </c>
      <c r="E225">
        <f>CenW_nl_prune_50!O225</f>
        <v>0</v>
      </c>
      <c r="F225">
        <f>CenW_nl_prune_70!O225</f>
        <v>1716.3758500000001</v>
      </c>
    </row>
    <row r="226" spans="1:6" x14ac:dyDescent="0.3">
      <c r="A226">
        <f>CenW_nl_prune!A226</f>
        <v>2035</v>
      </c>
      <c r="B226">
        <f t="shared" si="3"/>
        <v>61</v>
      </c>
      <c r="C226">
        <f>CenW_nl_prune!O226</f>
        <v>1727.58962</v>
      </c>
      <c r="D226">
        <f>CenW_nl_prune_30!O226</f>
        <v>0</v>
      </c>
      <c r="E226">
        <f>CenW_nl_prune_50!O226</f>
        <v>0</v>
      </c>
      <c r="F226">
        <f>CenW_nl_prune_70!O226</f>
        <v>1727.88599</v>
      </c>
    </row>
    <row r="227" spans="1:6" x14ac:dyDescent="0.3">
      <c r="A227">
        <f>CenW_nl_prune!A227</f>
        <v>2035</v>
      </c>
      <c r="B227">
        <f t="shared" si="3"/>
        <v>61</v>
      </c>
      <c r="C227">
        <f>CenW_nl_prune!O227</f>
        <v>1737.1377300000001</v>
      </c>
      <c r="D227">
        <f>CenW_nl_prune_30!O227</f>
        <v>0</v>
      </c>
      <c r="E227">
        <f>CenW_nl_prune_50!O227</f>
        <v>0</v>
      </c>
      <c r="F227">
        <f>CenW_nl_prune_70!O227</f>
        <v>1737.4331499999998</v>
      </c>
    </row>
    <row r="228" spans="1:6" x14ac:dyDescent="0.3">
      <c r="A228">
        <f>CenW_nl_prune!A228</f>
        <v>2035</v>
      </c>
      <c r="B228">
        <f t="shared" si="3"/>
        <v>61</v>
      </c>
      <c r="C228">
        <f>CenW_nl_prune!O228</f>
        <v>1743.1644000000001</v>
      </c>
      <c r="D228">
        <f>CenW_nl_prune_30!O228</f>
        <v>0</v>
      </c>
      <c r="E228">
        <f>CenW_nl_prune_50!O228</f>
        <v>0</v>
      </c>
      <c r="F228">
        <f>CenW_nl_prune_70!O228</f>
        <v>1743.4589799999999</v>
      </c>
    </row>
    <row r="229" spans="1:6" x14ac:dyDescent="0.3">
      <c r="A229">
        <f>CenW_nl_prune!A229</f>
        <v>2035</v>
      </c>
      <c r="B229">
        <f t="shared" si="3"/>
        <v>61</v>
      </c>
      <c r="C229">
        <f>CenW_nl_prune!O229</f>
        <v>1753.89913</v>
      </c>
      <c r="D229">
        <f>CenW_nl_prune_30!O229</f>
        <v>0</v>
      </c>
      <c r="E229">
        <f>CenW_nl_prune_50!O229</f>
        <v>0</v>
      </c>
      <c r="F229">
        <f>CenW_nl_prune_70!O229</f>
        <v>1754.1924400000003</v>
      </c>
    </row>
    <row r="230" spans="1:6" x14ac:dyDescent="0.3">
      <c r="A230">
        <f>CenW_nl_prune!A230</f>
        <v>2036</v>
      </c>
      <c r="B230">
        <f t="shared" si="3"/>
        <v>62</v>
      </c>
      <c r="C230">
        <f>CenW_nl_prune!O230</f>
        <v>1766.04925</v>
      </c>
      <c r="D230">
        <f>CenW_nl_prune_30!O230</f>
        <v>0</v>
      </c>
      <c r="E230">
        <f>CenW_nl_prune_50!O230</f>
        <v>0</v>
      </c>
      <c r="F230">
        <f>CenW_nl_prune_70!O230</f>
        <v>1766.34158</v>
      </c>
    </row>
    <row r="231" spans="1:6" x14ac:dyDescent="0.3">
      <c r="A231">
        <f>CenW_nl_prune!A231</f>
        <v>2036</v>
      </c>
      <c r="B231">
        <f t="shared" si="3"/>
        <v>62</v>
      </c>
      <c r="C231">
        <f>CenW_nl_prune!O231</f>
        <v>1773.3633600000001</v>
      </c>
      <c r="D231">
        <f>CenW_nl_prune_30!O231</f>
        <v>0</v>
      </c>
      <c r="E231">
        <f>CenW_nl_prune_50!O231</f>
        <v>0</v>
      </c>
      <c r="F231">
        <f>CenW_nl_prune_70!O231</f>
        <v>1773.6555300000002</v>
      </c>
    </row>
    <row r="232" spans="1:6" x14ac:dyDescent="0.3">
      <c r="A232">
        <f>CenW_nl_prune!A232</f>
        <v>2036</v>
      </c>
      <c r="B232">
        <f t="shared" si="3"/>
        <v>62</v>
      </c>
      <c r="C232">
        <f>CenW_nl_prune!O232</f>
        <v>1779.9835799999998</v>
      </c>
      <c r="D232">
        <f>CenW_nl_prune_30!O232</f>
        <v>0</v>
      </c>
      <c r="E232">
        <f>CenW_nl_prune_50!O232</f>
        <v>0</v>
      </c>
      <c r="F232">
        <f>CenW_nl_prune_70!O232</f>
        <v>1780.2749100000001</v>
      </c>
    </row>
    <row r="233" spans="1:6" x14ac:dyDescent="0.3">
      <c r="A233">
        <f>CenW_nl_prune!A233</f>
        <v>2037</v>
      </c>
      <c r="B233">
        <f t="shared" si="3"/>
        <v>63</v>
      </c>
      <c r="C233">
        <f>CenW_nl_prune!O233</f>
        <v>1792.14894</v>
      </c>
      <c r="D233">
        <f>CenW_nl_prune_30!O233</f>
        <v>0</v>
      </c>
      <c r="E233">
        <f>CenW_nl_prune_50!O233</f>
        <v>0</v>
      </c>
      <c r="F233">
        <f>CenW_nl_prune_70!O233</f>
        <v>1792.4386999999999</v>
      </c>
    </row>
    <row r="234" spans="1:6" x14ac:dyDescent="0.3">
      <c r="A234">
        <f>CenW_nl_prune!A234</f>
        <v>2037</v>
      </c>
      <c r="B234">
        <f t="shared" si="3"/>
        <v>63</v>
      </c>
      <c r="C234">
        <f>CenW_nl_prune!O234</f>
        <v>1802.6813899999997</v>
      </c>
      <c r="D234">
        <f>CenW_nl_prune_30!O234</f>
        <v>0</v>
      </c>
      <c r="E234">
        <f>CenW_nl_prune_50!O234</f>
        <v>0</v>
      </c>
      <c r="F234">
        <f>CenW_nl_prune_70!O234</f>
        <v>1802.97011</v>
      </c>
    </row>
    <row r="235" spans="1:6" x14ac:dyDescent="0.3">
      <c r="A235">
        <f>CenW_nl_prune!A235</f>
        <v>2037</v>
      </c>
      <c r="B235">
        <f t="shared" si="3"/>
        <v>63</v>
      </c>
      <c r="C235">
        <f>CenW_nl_prune!O235</f>
        <v>1808.7172599999999</v>
      </c>
      <c r="D235">
        <f>CenW_nl_prune_30!O235</f>
        <v>0</v>
      </c>
      <c r="E235">
        <f>CenW_nl_prune_50!O235</f>
        <v>0</v>
      </c>
      <c r="F235">
        <f>CenW_nl_prune_70!O235</f>
        <v>1809.0053700000001</v>
      </c>
    </row>
    <row r="236" spans="1:6" x14ac:dyDescent="0.3">
      <c r="A236">
        <f>CenW_nl_prune!A236</f>
        <v>2037</v>
      </c>
      <c r="B236">
        <f t="shared" si="3"/>
        <v>63</v>
      </c>
      <c r="C236">
        <f>CenW_nl_prune!O236</f>
        <v>1817.9437600000001</v>
      </c>
      <c r="D236">
        <f>CenW_nl_prune_30!O236</f>
        <v>0</v>
      </c>
      <c r="E236">
        <f>CenW_nl_prune_50!O236</f>
        <v>0</v>
      </c>
      <c r="F236">
        <f>CenW_nl_prune_70!O236</f>
        <v>1818.23083</v>
      </c>
    </row>
    <row r="237" spans="1:6" x14ac:dyDescent="0.3">
      <c r="A237">
        <f>CenW_nl_prune!A237</f>
        <v>2038</v>
      </c>
      <c r="B237">
        <f t="shared" si="3"/>
        <v>64</v>
      </c>
      <c r="C237">
        <f>CenW_nl_prune!O237</f>
        <v>1830.2247300000001</v>
      </c>
      <c r="D237">
        <f>CenW_nl_prune_30!O237</f>
        <v>0</v>
      </c>
      <c r="E237">
        <f>CenW_nl_prune_50!O237</f>
        <v>0</v>
      </c>
      <c r="F237">
        <f>CenW_nl_prune_70!O237</f>
        <v>1830.5110500000001</v>
      </c>
    </row>
    <row r="238" spans="1:6" x14ac:dyDescent="0.3">
      <c r="A238">
        <f>CenW_nl_prune!A238</f>
        <v>2038</v>
      </c>
      <c r="B238">
        <f t="shared" si="3"/>
        <v>64</v>
      </c>
      <c r="C238">
        <f>CenW_nl_prune!O238</f>
        <v>1839.0119500000001</v>
      </c>
      <c r="D238">
        <f>CenW_nl_prune_30!O238</f>
        <v>0</v>
      </c>
      <c r="E238">
        <f>CenW_nl_prune_50!O238</f>
        <v>0</v>
      </c>
      <c r="F238">
        <f>CenW_nl_prune_70!O238</f>
        <v>1839.2974600000002</v>
      </c>
    </row>
    <row r="239" spans="1:6" x14ac:dyDescent="0.3">
      <c r="A239">
        <f>CenW_nl_prune!A239</f>
        <v>2038</v>
      </c>
      <c r="B239">
        <f t="shared" si="3"/>
        <v>64</v>
      </c>
      <c r="C239">
        <f>CenW_nl_prune!O239</f>
        <v>1845.0408</v>
      </c>
      <c r="D239">
        <f>CenW_nl_prune_30!O239</f>
        <v>0</v>
      </c>
      <c r="E239">
        <f>CenW_nl_prune_50!O239</f>
        <v>0</v>
      </c>
      <c r="F239">
        <f>CenW_nl_prune_70!O239</f>
        <v>1845.3256100000003</v>
      </c>
    </row>
    <row r="240" spans="1:6" x14ac:dyDescent="0.3">
      <c r="A240">
        <f>CenW_nl_prune!A240</f>
        <v>2038</v>
      </c>
      <c r="B240">
        <f t="shared" si="3"/>
        <v>64</v>
      </c>
      <c r="C240">
        <f>CenW_nl_prune!O240</f>
        <v>1857.27324</v>
      </c>
      <c r="D240">
        <f>CenW_nl_prune_30!O240</f>
        <v>0</v>
      </c>
      <c r="E240">
        <f>CenW_nl_prune_50!O240</f>
        <v>0</v>
      </c>
      <c r="F240">
        <f>CenW_nl_prune_70!O240</f>
        <v>1857.5568899999998</v>
      </c>
    </row>
    <row r="241" spans="1:6" x14ac:dyDescent="0.3">
      <c r="A241">
        <f>CenW_nl_prune!A241</f>
        <v>2039</v>
      </c>
      <c r="B241">
        <f t="shared" si="3"/>
        <v>65</v>
      </c>
      <c r="C241">
        <f>CenW_nl_prune!O241</f>
        <v>1868.8313900000001</v>
      </c>
      <c r="D241">
        <f>CenW_nl_prune_30!O241</f>
        <v>0</v>
      </c>
      <c r="E241">
        <f>CenW_nl_prune_50!O241</f>
        <v>0</v>
      </c>
      <c r="F241">
        <f>CenW_nl_prune_70!O241</f>
        <v>1869.1141199999997</v>
      </c>
    </row>
    <row r="242" spans="1:6" x14ac:dyDescent="0.3">
      <c r="A242">
        <f>CenW_nl_prune!A242</f>
        <v>2039</v>
      </c>
      <c r="B242">
        <f t="shared" si="3"/>
        <v>65</v>
      </c>
      <c r="C242">
        <f>CenW_nl_prune!O242</f>
        <v>1875.66923</v>
      </c>
      <c r="D242">
        <f>CenW_nl_prune_30!O242</f>
        <v>0</v>
      </c>
      <c r="E242">
        <f>CenW_nl_prune_50!O242</f>
        <v>0</v>
      </c>
      <c r="F242">
        <f>CenW_nl_prune_70!O242</f>
        <v>1875.9519299999999</v>
      </c>
    </row>
    <row r="243" spans="1:6" x14ac:dyDescent="0.3">
      <c r="A243">
        <f>CenW_nl_prune!A243</f>
        <v>2039</v>
      </c>
      <c r="B243">
        <f t="shared" si="3"/>
        <v>65</v>
      </c>
      <c r="C243">
        <f>CenW_nl_prune!O243</f>
        <v>1883.16488</v>
      </c>
      <c r="D243">
        <f>CenW_nl_prune_30!O243</f>
        <v>0</v>
      </c>
      <c r="E243">
        <f>CenW_nl_prune_50!O243</f>
        <v>0</v>
      </c>
      <c r="F243">
        <f>CenW_nl_prune_70!O243</f>
        <v>1883.4514999999999</v>
      </c>
    </row>
    <row r="244" spans="1:6" x14ac:dyDescent="0.3">
      <c r="A244">
        <f>CenW_nl_prune!A244</f>
        <v>2040</v>
      </c>
      <c r="B244">
        <f t="shared" si="3"/>
        <v>66</v>
      </c>
      <c r="C244">
        <f>CenW_nl_prune!O244</f>
        <v>1893.47426</v>
      </c>
      <c r="D244">
        <f>CenW_nl_prune_30!O244</f>
        <v>0</v>
      </c>
      <c r="E244">
        <f>CenW_nl_prune_50!O244</f>
        <v>0</v>
      </c>
      <c r="F244">
        <f>CenW_nl_prune_70!O244</f>
        <v>1893.7640800000001</v>
      </c>
    </row>
    <row r="245" spans="1:6" x14ac:dyDescent="0.3">
      <c r="A245">
        <f>CenW_nl_prune!A245</f>
        <v>2040</v>
      </c>
      <c r="B245">
        <f t="shared" si="3"/>
        <v>66</v>
      </c>
      <c r="C245">
        <f>CenW_nl_prune!O245</f>
        <v>1904.0321700000002</v>
      </c>
      <c r="D245">
        <f>CenW_nl_prune_30!O245</f>
        <v>0</v>
      </c>
      <c r="E245">
        <f>CenW_nl_prune_50!O245</f>
        <v>0</v>
      </c>
      <c r="F245">
        <f>CenW_nl_prune_70!O245</f>
        <v>1904.3280999999999</v>
      </c>
    </row>
    <row r="246" spans="1:6" x14ac:dyDescent="0.3">
      <c r="A246">
        <f>CenW_nl_prune!A246</f>
        <v>2040</v>
      </c>
      <c r="B246">
        <f t="shared" si="3"/>
        <v>66</v>
      </c>
      <c r="C246">
        <f>CenW_nl_prune!O246</f>
        <v>1909.9659399999998</v>
      </c>
      <c r="D246">
        <f>CenW_nl_prune_30!O246</f>
        <v>0</v>
      </c>
      <c r="E246">
        <f>CenW_nl_prune_50!O246</f>
        <v>0</v>
      </c>
      <c r="F246">
        <f>CenW_nl_prune_70!O246</f>
        <v>1910.2619500000001</v>
      </c>
    </row>
    <row r="247" spans="1:6" x14ac:dyDescent="0.3">
      <c r="A247">
        <f>CenW_nl_prune!A247</f>
        <v>2040</v>
      </c>
      <c r="B247">
        <f t="shared" si="3"/>
        <v>66</v>
      </c>
      <c r="C247">
        <f>CenW_nl_prune!O247</f>
        <v>1920.0466699999999</v>
      </c>
      <c r="D247">
        <f>CenW_nl_prune_30!O247</f>
        <v>0</v>
      </c>
      <c r="E247">
        <f>CenW_nl_prune_50!O247</f>
        <v>0</v>
      </c>
      <c r="F247">
        <f>CenW_nl_prune_70!O247</f>
        <v>1920.3653899999999</v>
      </c>
    </row>
    <row r="248" spans="1:6" x14ac:dyDescent="0.3">
      <c r="A248">
        <f>CenW_nl_prune!A248</f>
        <v>2041</v>
      </c>
      <c r="B248">
        <f t="shared" si="3"/>
        <v>67</v>
      </c>
      <c r="C248">
        <f>CenW_nl_prune!O248</f>
        <v>1932.3385599999999</v>
      </c>
      <c r="D248">
        <f>CenW_nl_prune_30!O248</f>
        <v>0</v>
      </c>
      <c r="E248">
        <f>CenW_nl_prune_50!O248</f>
        <v>0</v>
      </c>
      <c r="F248">
        <f>CenW_nl_prune_70!O248</f>
        <v>1932.6959299999999</v>
      </c>
    </row>
    <row r="249" spans="1:6" x14ac:dyDescent="0.3">
      <c r="A249">
        <f>CenW_nl_prune!A249</f>
        <v>2041</v>
      </c>
      <c r="B249">
        <f t="shared" si="3"/>
        <v>67</v>
      </c>
      <c r="C249">
        <f>CenW_nl_prune!O249</f>
        <v>1940.1968200000001</v>
      </c>
      <c r="D249">
        <f>CenW_nl_prune_30!O249</f>
        <v>0</v>
      </c>
      <c r="E249">
        <f>CenW_nl_prune_50!O249</f>
        <v>0</v>
      </c>
      <c r="F249">
        <f>CenW_nl_prune_70!O249</f>
        <v>1940.5709199999999</v>
      </c>
    </row>
    <row r="250" spans="1:6" x14ac:dyDescent="0.3">
      <c r="A250">
        <f>CenW_nl_prune!A250</f>
        <v>2041</v>
      </c>
      <c r="B250">
        <f t="shared" si="3"/>
        <v>67</v>
      </c>
      <c r="C250">
        <f>CenW_nl_prune!O250</f>
        <v>1946.98739</v>
      </c>
      <c r="D250">
        <f>CenW_nl_prune_30!O250</f>
        <v>0</v>
      </c>
      <c r="E250">
        <f>CenW_nl_prune_50!O250</f>
        <v>0</v>
      </c>
      <c r="F250">
        <f>CenW_nl_prune_70!O250</f>
        <v>1947.3791899999999</v>
      </c>
    </row>
    <row r="251" spans="1:6" x14ac:dyDescent="0.3">
      <c r="A251">
        <f>CenW_nl_prune!A251</f>
        <v>2042</v>
      </c>
      <c r="B251">
        <f t="shared" si="3"/>
        <v>68</v>
      </c>
      <c r="C251">
        <f>CenW_nl_prune!O251</f>
        <v>1959.0742399999999</v>
      </c>
      <c r="D251">
        <f>CenW_nl_prune_30!O251</f>
        <v>0</v>
      </c>
      <c r="E251">
        <f>CenW_nl_prune_50!O251</f>
        <v>0</v>
      </c>
      <c r="F251">
        <f>CenW_nl_prune_70!O251</f>
        <v>1959.4991200000002</v>
      </c>
    </row>
    <row r="252" spans="1:6" x14ac:dyDescent="0.3">
      <c r="A252">
        <f>CenW_nl_prune!A252</f>
        <v>2042</v>
      </c>
      <c r="B252">
        <f t="shared" si="3"/>
        <v>68</v>
      </c>
      <c r="C252">
        <f>CenW_nl_prune!O252</f>
        <v>1969.6098100000002</v>
      </c>
      <c r="D252">
        <f>CenW_nl_prune_30!O252</f>
        <v>0</v>
      </c>
      <c r="E252">
        <f>CenW_nl_prune_50!O252</f>
        <v>0</v>
      </c>
      <c r="F252">
        <f>CenW_nl_prune_70!O252</f>
        <v>1970.0611299999998</v>
      </c>
    </row>
    <row r="253" spans="1:6" x14ac:dyDescent="0.3">
      <c r="A253">
        <f>CenW_nl_prune!A253</f>
        <v>2042</v>
      </c>
      <c r="B253">
        <f t="shared" si="3"/>
        <v>68</v>
      </c>
      <c r="C253">
        <f>CenW_nl_prune!O253</f>
        <v>1976.0399200000002</v>
      </c>
      <c r="D253">
        <f>CenW_nl_prune_30!O253</f>
        <v>0</v>
      </c>
      <c r="E253">
        <f>CenW_nl_prune_50!O253</f>
        <v>0</v>
      </c>
      <c r="F253">
        <f>CenW_nl_prune_70!O253</f>
        <v>1976.50272</v>
      </c>
    </row>
    <row r="254" spans="1:6" x14ac:dyDescent="0.3">
      <c r="A254">
        <f>CenW_nl_prune!A254</f>
        <v>2042</v>
      </c>
      <c r="B254">
        <f t="shared" si="3"/>
        <v>68</v>
      </c>
      <c r="C254">
        <f>CenW_nl_prune!O254</f>
        <v>1985.06846</v>
      </c>
      <c r="D254">
        <f>CenW_nl_prune_30!O254</f>
        <v>0</v>
      </c>
      <c r="E254">
        <f>CenW_nl_prune_50!O254</f>
        <v>0</v>
      </c>
      <c r="F254">
        <f>CenW_nl_prune_70!O254</f>
        <v>1985.5551499999999</v>
      </c>
    </row>
    <row r="255" spans="1:6" x14ac:dyDescent="0.3">
      <c r="A255">
        <f>CenW_nl_prune!A255</f>
        <v>2043</v>
      </c>
      <c r="B255">
        <f t="shared" si="3"/>
        <v>69</v>
      </c>
      <c r="C255">
        <f>CenW_nl_prune!O255</f>
        <v>1996.5893900000001</v>
      </c>
      <c r="D255">
        <f>CenW_nl_prune_30!O255</f>
        <v>0</v>
      </c>
      <c r="E255">
        <f>CenW_nl_prune_50!O255</f>
        <v>0</v>
      </c>
      <c r="F255">
        <f>CenW_nl_prune_70!O255</f>
        <v>1997.0973799999999</v>
      </c>
    </row>
    <row r="256" spans="1:6" x14ac:dyDescent="0.3">
      <c r="A256">
        <f>CenW_nl_prune!A256</f>
        <v>2043</v>
      </c>
      <c r="B256">
        <f t="shared" si="3"/>
        <v>69</v>
      </c>
      <c r="C256">
        <f>CenW_nl_prune!O256</f>
        <v>2005.7311200000001</v>
      </c>
      <c r="D256">
        <f>CenW_nl_prune_30!O256</f>
        <v>0</v>
      </c>
      <c r="E256">
        <f>CenW_nl_prune_50!O256</f>
        <v>0</v>
      </c>
      <c r="F256">
        <f>CenW_nl_prune_70!O256</f>
        <v>2006.25855</v>
      </c>
    </row>
    <row r="257" spans="1:6" x14ac:dyDescent="0.3">
      <c r="A257">
        <f>CenW_nl_prune!A257</f>
        <v>2043</v>
      </c>
      <c r="B257">
        <f t="shared" si="3"/>
        <v>69</v>
      </c>
      <c r="C257">
        <f>CenW_nl_prune!O257</f>
        <v>2011.74245</v>
      </c>
      <c r="D257">
        <f>CenW_nl_prune_30!O257</f>
        <v>0</v>
      </c>
      <c r="E257">
        <f>CenW_nl_prune_50!O257</f>
        <v>0</v>
      </c>
      <c r="F257">
        <f>CenW_nl_prune_70!O257</f>
        <v>2012.28163</v>
      </c>
    </row>
    <row r="258" spans="1:6" x14ac:dyDescent="0.3">
      <c r="A258">
        <f>CenW_nl_prune!A258</f>
        <v>2043</v>
      </c>
      <c r="B258">
        <f t="shared" si="3"/>
        <v>69</v>
      </c>
      <c r="C258">
        <f>CenW_nl_prune!O258</f>
        <v>2022.7433999999998</v>
      </c>
      <c r="D258">
        <f>CenW_nl_prune_30!O258</f>
        <v>0</v>
      </c>
      <c r="E258">
        <f>CenW_nl_prune_50!O258</f>
        <v>0</v>
      </c>
      <c r="F258">
        <f>CenW_nl_prune_70!O258</f>
        <v>2023.3067299999998</v>
      </c>
    </row>
    <row r="259" spans="1:6" x14ac:dyDescent="0.3">
      <c r="A259">
        <f>CenW_nl_prune!A259</f>
        <v>2044</v>
      </c>
      <c r="B259">
        <f t="shared" si="3"/>
        <v>70</v>
      </c>
      <c r="C259">
        <f>CenW_nl_prune!O259</f>
        <v>2029.12526</v>
      </c>
      <c r="D259">
        <f>CenW_nl_prune_30!O259</f>
        <v>0</v>
      </c>
      <c r="E259">
        <f>CenW_nl_prune_50!O259</f>
        <v>0</v>
      </c>
      <c r="F259">
        <f>CenW_nl_prune_70!O259</f>
        <v>0</v>
      </c>
    </row>
    <row r="260" spans="1:6" x14ac:dyDescent="0.3">
      <c r="A260">
        <f>CenW_nl_prune!A260</f>
        <v>2044</v>
      </c>
      <c r="B260">
        <f t="shared" si="3"/>
        <v>70</v>
      </c>
      <c r="C260">
        <f>CenW_nl_prune!O260</f>
        <v>2035.9027900000001</v>
      </c>
      <c r="D260">
        <f>CenW_nl_prune_30!O260</f>
        <v>0</v>
      </c>
      <c r="E260">
        <f>CenW_nl_prune_50!O260</f>
        <v>0</v>
      </c>
      <c r="F260">
        <f>CenW_nl_prune_70!O260</f>
        <v>0</v>
      </c>
    </row>
    <row r="261" spans="1:6" x14ac:dyDescent="0.3">
      <c r="A261">
        <f>CenW_nl_prune!A261</f>
        <v>2044</v>
      </c>
      <c r="B261">
        <f t="shared" si="3"/>
        <v>70</v>
      </c>
      <c r="C261">
        <f>CenW_nl_prune!O261</f>
        <v>2043.3435299999999</v>
      </c>
      <c r="D261">
        <f>CenW_nl_prune_30!O261</f>
        <v>0</v>
      </c>
      <c r="E261">
        <f>CenW_nl_prune_50!O261</f>
        <v>0</v>
      </c>
      <c r="F261">
        <f>CenW_nl_prune_70!O261</f>
        <v>0</v>
      </c>
    </row>
    <row r="262" spans="1:6" x14ac:dyDescent="0.3">
      <c r="A262">
        <f>CenW_nl_prune!A262</f>
        <v>2045</v>
      </c>
      <c r="B262">
        <f t="shared" ref="B262:B325" si="4">A262-1974</f>
        <v>71</v>
      </c>
      <c r="C262">
        <f>CenW_nl_prune!O262</f>
        <v>2055.6292900000003</v>
      </c>
      <c r="D262">
        <f>CenW_nl_prune_30!O262</f>
        <v>0</v>
      </c>
      <c r="E262">
        <f>CenW_nl_prune_50!O262</f>
        <v>0</v>
      </c>
      <c r="F262">
        <f>CenW_nl_prune_70!O262</f>
        <v>0</v>
      </c>
    </row>
    <row r="263" spans="1:6" x14ac:dyDescent="0.3">
      <c r="A263">
        <f>CenW_nl_prune!A263</f>
        <v>2045</v>
      </c>
      <c r="B263">
        <f t="shared" si="4"/>
        <v>71</v>
      </c>
      <c r="C263">
        <f>CenW_nl_prune!O263</f>
        <v>2065.3208800000002</v>
      </c>
      <c r="D263">
        <f>CenW_nl_prune_30!O263</f>
        <v>0</v>
      </c>
      <c r="E263">
        <f>CenW_nl_prune_50!O263</f>
        <v>0</v>
      </c>
      <c r="F263">
        <f>CenW_nl_prune_70!O263</f>
        <v>0</v>
      </c>
    </row>
    <row r="264" spans="1:6" x14ac:dyDescent="0.3">
      <c r="A264">
        <f>CenW_nl_prune!A264</f>
        <v>2045</v>
      </c>
      <c r="B264">
        <f t="shared" si="4"/>
        <v>71</v>
      </c>
      <c r="C264">
        <f>CenW_nl_prune!O264</f>
        <v>2071.0835000000002</v>
      </c>
      <c r="D264">
        <f>CenW_nl_prune_30!O264</f>
        <v>0</v>
      </c>
      <c r="E264">
        <f>CenW_nl_prune_50!O264</f>
        <v>0</v>
      </c>
      <c r="F264">
        <f>CenW_nl_prune_70!O264</f>
        <v>0</v>
      </c>
    </row>
    <row r="265" spans="1:6" x14ac:dyDescent="0.3">
      <c r="A265">
        <f>CenW_nl_prune!A265</f>
        <v>2045</v>
      </c>
      <c r="B265">
        <f t="shared" si="4"/>
        <v>71</v>
      </c>
      <c r="C265">
        <f>CenW_nl_prune!O265</f>
        <v>2080.8114500000001</v>
      </c>
      <c r="D265">
        <f>CenW_nl_prune_30!O265</f>
        <v>0</v>
      </c>
      <c r="E265">
        <f>CenW_nl_prune_50!O265</f>
        <v>0</v>
      </c>
      <c r="F265">
        <f>CenW_nl_prune_70!O265</f>
        <v>0</v>
      </c>
    </row>
    <row r="266" spans="1:6" x14ac:dyDescent="0.3">
      <c r="A266">
        <f>CenW_nl_prune!A266</f>
        <v>2046</v>
      </c>
      <c r="B266">
        <f t="shared" si="4"/>
        <v>72</v>
      </c>
      <c r="C266">
        <f>CenW_nl_prune!O266</f>
        <v>2092.7650699999999</v>
      </c>
      <c r="D266">
        <f>CenW_nl_prune_30!O266</f>
        <v>0</v>
      </c>
      <c r="E266">
        <f>CenW_nl_prune_50!O266</f>
        <v>0</v>
      </c>
      <c r="F266">
        <f>CenW_nl_prune_70!O266</f>
        <v>0</v>
      </c>
    </row>
    <row r="267" spans="1:6" x14ac:dyDescent="0.3">
      <c r="A267">
        <f>CenW_nl_prune!A267</f>
        <v>2046</v>
      </c>
      <c r="B267">
        <f t="shared" si="4"/>
        <v>72</v>
      </c>
      <c r="C267">
        <f>CenW_nl_prune!O267</f>
        <v>2100.5836400000003</v>
      </c>
      <c r="D267">
        <f>CenW_nl_prune_30!O267</f>
        <v>0</v>
      </c>
      <c r="E267">
        <f>CenW_nl_prune_50!O267</f>
        <v>0</v>
      </c>
      <c r="F267">
        <f>CenW_nl_prune_70!O267</f>
        <v>0</v>
      </c>
    </row>
    <row r="268" spans="1:6" x14ac:dyDescent="0.3">
      <c r="A268">
        <f>CenW_nl_prune!A268</f>
        <v>2046</v>
      </c>
      <c r="B268">
        <f t="shared" si="4"/>
        <v>72</v>
      </c>
      <c r="C268">
        <f>CenW_nl_prune!O268</f>
        <v>2106.6461399999998</v>
      </c>
      <c r="D268">
        <f>CenW_nl_prune_30!O268</f>
        <v>0</v>
      </c>
      <c r="E268">
        <f>CenW_nl_prune_50!O268</f>
        <v>0</v>
      </c>
      <c r="F268">
        <f>CenW_nl_prune_70!O268</f>
        <v>0</v>
      </c>
    </row>
    <row r="269" spans="1:6" x14ac:dyDescent="0.3">
      <c r="A269">
        <f>CenW_nl_prune!A269</f>
        <v>2047</v>
      </c>
      <c r="B269">
        <f t="shared" si="4"/>
        <v>73</v>
      </c>
      <c r="C269">
        <f>CenW_nl_prune!O269</f>
        <v>2117.9382499999997</v>
      </c>
      <c r="D269">
        <f>CenW_nl_prune_30!O269</f>
        <v>0</v>
      </c>
      <c r="E269">
        <f>CenW_nl_prune_50!O269</f>
        <v>0</v>
      </c>
      <c r="F269">
        <f>CenW_nl_prune_70!O269</f>
        <v>0</v>
      </c>
    </row>
    <row r="270" spans="1:6" x14ac:dyDescent="0.3">
      <c r="A270">
        <f>CenW_nl_prune!A270</f>
        <v>2047</v>
      </c>
      <c r="B270">
        <f t="shared" si="4"/>
        <v>73</v>
      </c>
      <c r="C270">
        <f>CenW_nl_prune!O270</f>
        <v>2128.5404599999997</v>
      </c>
      <c r="D270">
        <f>CenW_nl_prune_30!O270</f>
        <v>0</v>
      </c>
      <c r="E270">
        <f>CenW_nl_prune_50!O270</f>
        <v>0</v>
      </c>
      <c r="F270">
        <f>CenW_nl_prune_70!O270</f>
        <v>0</v>
      </c>
    </row>
    <row r="271" spans="1:6" x14ac:dyDescent="0.3">
      <c r="A271">
        <f>CenW_nl_prune!A271</f>
        <v>2047</v>
      </c>
      <c r="B271">
        <f t="shared" si="4"/>
        <v>73</v>
      </c>
      <c r="C271">
        <f>CenW_nl_prune!O271</f>
        <v>2134.8665299999998</v>
      </c>
      <c r="D271">
        <f>CenW_nl_prune_30!O271</f>
        <v>0</v>
      </c>
      <c r="E271">
        <f>CenW_nl_prune_50!O271</f>
        <v>0</v>
      </c>
      <c r="F271">
        <f>CenW_nl_prune_70!O271</f>
        <v>0</v>
      </c>
    </row>
    <row r="272" spans="1:6" x14ac:dyDescent="0.3">
      <c r="A272">
        <f>CenW_nl_prune!A272</f>
        <v>2047</v>
      </c>
      <c r="B272">
        <f t="shared" si="4"/>
        <v>73</v>
      </c>
      <c r="C272">
        <f>CenW_nl_prune!O272</f>
        <v>2142.6878299999998</v>
      </c>
      <c r="D272">
        <f>CenW_nl_prune_30!O272</f>
        <v>0</v>
      </c>
      <c r="E272">
        <f>CenW_nl_prune_50!O272</f>
        <v>0</v>
      </c>
      <c r="F272">
        <f>CenW_nl_prune_70!O272</f>
        <v>0</v>
      </c>
    </row>
    <row r="273" spans="1:6" x14ac:dyDescent="0.3">
      <c r="A273">
        <f>CenW_nl_prune!A273</f>
        <v>2048</v>
      </c>
      <c r="B273">
        <f t="shared" si="4"/>
        <v>74</v>
      </c>
      <c r="C273">
        <f>CenW_nl_prune!O273</f>
        <v>2154.5553799999998</v>
      </c>
      <c r="D273">
        <f>CenW_nl_prune_30!O273</f>
        <v>0</v>
      </c>
      <c r="E273">
        <f>CenW_nl_prune_50!O273</f>
        <v>0</v>
      </c>
      <c r="F273">
        <f>CenW_nl_prune_70!O273</f>
        <v>0</v>
      </c>
    </row>
    <row r="274" spans="1:6" x14ac:dyDescent="0.3">
      <c r="A274">
        <f>CenW_nl_prune!A274</f>
        <v>2048</v>
      </c>
      <c r="B274">
        <f t="shared" si="4"/>
        <v>74</v>
      </c>
      <c r="C274">
        <f>CenW_nl_prune!O274</f>
        <v>2163.24406</v>
      </c>
      <c r="D274">
        <f>CenW_nl_prune_30!O274</f>
        <v>0</v>
      </c>
      <c r="E274">
        <f>CenW_nl_prune_50!O274</f>
        <v>0</v>
      </c>
      <c r="F274">
        <f>CenW_nl_prune_70!O274</f>
        <v>0</v>
      </c>
    </row>
    <row r="275" spans="1:6" x14ac:dyDescent="0.3">
      <c r="A275">
        <f>CenW_nl_prune!A275</f>
        <v>2048</v>
      </c>
      <c r="B275">
        <f t="shared" si="4"/>
        <v>74</v>
      </c>
      <c r="C275">
        <f>CenW_nl_prune!O275</f>
        <v>2169.1859800000002</v>
      </c>
      <c r="D275">
        <f>CenW_nl_prune_30!O275</f>
        <v>0</v>
      </c>
      <c r="E275">
        <f>CenW_nl_prune_50!O275</f>
        <v>0</v>
      </c>
      <c r="F275">
        <f>CenW_nl_prune_70!O275</f>
        <v>0</v>
      </c>
    </row>
    <row r="276" spans="1:6" x14ac:dyDescent="0.3">
      <c r="A276">
        <f>CenW_nl_prune!A276</f>
        <v>2048</v>
      </c>
      <c r="B276">
        <f t="shared" si="4"/>
        <v>74</v>
      </c>
      <c r="C276">
        <f>CenW_nl_prune!O276</f>
        <v>2179.0569700000001</v>
      </c>
      <c r="D276">
        <f>CenW_nl_prune_30!O276</f>
        <v>0</v>
      </c>
      <c r="E276">
        <f>CenW_nl_prune_50!O276</f>
        <v>0</v>
      </c>
      <c r="F276">
        <f>CenW_nl_prune_70!O276</f>
        <v>0</v>
      </c>
    </row>
    <row r="277" spans="1:6" x14ac:dyDescent="0.3">
      <c r="A277">
        <f>CenW_nl_prune!A277</f>
        <v>2049</v>
      </c>
      <c r="B277">
        <f t="shared" si="4"/>
        <v>75</v>
      </c>
      <c r="C277">
        <f>CenW_nl_prune!O277</f>
        <v>2189.7160900000003</v>
      </c>
      <c r="D277">
        <f>CenW_nl_prune_30!O277</f>
        <v>0</v>
      </c>
      <c r="E277">
        <f>CenW_nl_prune_50!O277</f>
        <v>0</v>
      </c>
      <c r="F277">
        <f>CenW_nl_prune_70!O277</f>
        <v>0</v>
      </c>
    </row>
    <row r="278" spans="1:6" x14ac:dyDescent="0.3">
      <c r="A278">
        <f>CenW_nl_prune!A278</f>
        <v>2049</v>
      </c>
      <c r="B278">
        <f t="shared" si="4"/>
        <v>75</v>
      </c>
      <c r="C278">
        <f>CenW_nl_prune!O278</f>
        <v>2196.69884</v>
      </c>
      <c r="D278">
        <f>CenW_nl_prune_30!O278</f>
        <v>0</v>
      </c>
      <c r="E278">
        <f>CenW_nl_prune_50!O278</f>
        <v>0</v>
      </c>
      <c r="F278">
        <f>CenW_nl_prune_70!O278</f>
        <v>0</v>
      </c>
    </row>
    <row r="279" spans="1:6" x14ac:dyDescent="0.3">
      <c r="A279">
        <f>CenW_nl_prune!A279</f>
        <v>2049</v>
      </c>
      <c r="B279">
        <f t="shared" si="4"/>
        <v>75</v>
      </c>
      <c r="C279">
        <f>CenW_nl_prune!O279</f>
        <v>2203.2122399999998</v>
      </c>
      <c r="D279">
        <f>CenW_nl_prune_30!O279</f>
        <v>0</v>
      </c>
      <c r="E279">
        <f>CenW_nl_prune_50!O279</f>
        <v>0</v>
      </c>
      <c r="F279">
        <f>CenW_nl_prune_70!O279</f>
        <v>0</v>
      </c>
    </row>
    <row r="280" spans="1:6" x14ac:dyDescent="0.3">
      <c r="A280">
        <f>CenW_nl_prune!A280</f>
        <v>2050</v>
      </c>
      <c r="B280">
        <f t="shared" si="4"/>
        <v>76</v>
      </c>
      <c r="C280">
        <f>CenW_nl_prune!O280</f>
        <v>2214.35034</v>
      </c>
      <c r="D280">
        <f>CenW_nl_prune_30!O280</f>
        <v>0</v>
      </c>
      <c r="E280">
        <f>CenW_nl_prune_50!O280</f>
        <v>0</v>
      </c>
      <c r="F280">
        <f>CenW_nl_prune_70!O280</f>
        <v>0</v>
      </c>
    </row>
    <row r="281" spans="1:6" x14ac:dyDescent="0.3">
      <c r="A281">
        <f>CenW_nl_prune!A281</f>
        <v>2050</v>
      </c>
      <c r="B281">
        <f t="shared" si="4"/>
        <v>76</v>
      </c>
      <c r="C281">
        <f>CenW_nl_prune!O281</f>
        <v>2223.56709</v>
      </c>
      <c r="D281">
        <f>CenW_nl_prune_30!O281</f>
        <v>0</v>
      </c>
      <c r="E281">
        <f>CenW_nl_prune_50!O281</f>
        <v>0</v>
      </c>
      <c r="F281">
        <f>CenW_nl_prune_70!O281</f>
        <v>0</v>
      </c>
    </row>
    <row r="282" spans="1:6" x14ac:dyDescent="0.3">
      <c r="A282">
        <f>CenW_nl_prune!A282</f>
        <v>2050</v>
      </c>
      <c r="B282">
        <f t="shared" si="4"/>
        <v>76</v>
      </c>
      <c r="C282">
        <f>CenW_nl_prune!O282</f>
        <v>2229.4392600000001</v>
      </c>
      <c r="D282">
        <f>CenW_nl_prune_30!O282</f>
        <v>0</v>
      </c>
      <c r="E282">
        <f>CenW_nl_prune_50!O282</f>
        <v>0</v>
      </c>
      <c r="F282">
        <f>CenW_nl_prune_70!O282</f>
        <v>0</v>
      </c>
    </row>
    <row r="283" spans="1:6" x14ac:dyDescent="0.3">
      <c r="A283">
        <f>CenW_nl_prune!A283</f>
        <v>2050</v>
      </c>
      <c r="B283">
        <f t="shared" si="4"/>
        <v>76</v>
      </c>
      <c r="C283">
        <f>CenW_nl_prune!O283</f>
        <v>2237.7145700000001</v>
      </c>
      <c r="D283">
        <f>CenW_nl_prune_30!O283</f>
        <v>0</v>
      </c>
      <c r="E283">
        <f>CenW_nl_prune_50!O283</f>
        <v>0</v>
      </c>
      <c r="F283">
        <f>CenW_nl_prune_70!O283</f>
        <v>0</v>
      </c>
    </row>
    <row r="284" spans="1:6" x14ac:dyDescent="0.3">
      <c r="A284">
        <f>CenW_nl_prune!A284</f>
        <v>2051</v>
      </c>
      <c r="B284">
        <f t="shared" si="4"/>
        <v>77</v>
      </c>
      <c r="C284">
        <f>CenW_nl_prune!O284</f>
        <v>2248.2888600000001</v>
      </c>
      <c r="D284">
        <f>CenW_nl_prune_30!O284</f>
        <v>0</v>
      </c>
      <c r="E284">
        <f>CenW_nl_prune_50!O284</f>
        <v>0</v>
      </c>
      <c r="F284">
        <f>CenW_nl_prune_70!O284</f>
        <v>0</v>
      </c>
    </row>
    <row r="285" spans="1:6" x14ac:dyDescent="0.3">
      <c r="A285">
        <f>CenW_nl_prune!A285</f>
        <v>2051</v>
      </c>
      <c r="B285">
        <f t="shared" si="4"/>
        <v>77</v>
      </c>
      <c r="C285">
        <f>CenW_nl_prune!O285</f>
        <v>2256.1312199999998</v>
      </c>
      <c r="D285">
        <f>CenW_nl_prune_30!O285</f>
        <v>0</v>
      </c>
      <c r="E285">
        <f>CenW_nl_prune_50!O285</f>
        <v>0</v>
      </c>
      <c r="F285">
        <f>CenW_nl_prune_70!O285</f>
        <v>0</v>
      </c>
    </row>
    <row r="286" spans="1:6" x14ac:dyDescent="0.3">
      <c r="A286">
        <f>CenW_nl_prune!A286</f>
        <v>2051</v>
      </c>
      <c r="B286">
        <f t="shared" si="4"/>
        <v>77</v>
      </c>
      <c r="C286">
        <f>CenW_nl_prune!O286</f>
        <v>2262.3393100000003</v>
      </c>
      <c r="D286">
        <f>CenW_nl_prune_30!O286</f>
        <v>0</v>
      </c>
      <c r="E286">
        <f>CenW_nl_prune_50!O286</f>
        <v>0</v>
      </c>
      <c r="F286">
        <f>CenW_nl_prune_70!O286</f>
        <v>0</v>
      </c>
    </row>
    <row r="287" spans="1:6" x14ac:dyDescent="0.3">
      <c r="A287">
        <f>CenW_nl_prune!A287</f>
        <v>2051</v>
      </c>
      <c r="B287">
        <f t="shared" si="4"/>
        <v>77</v>
      </c>
      <c r="C287">
        <f>CenW_nl_prune!O287</f>
        <v>2273.4777100000001</v>
      </c>
      <c r="D287">
        <f>CenW_nl_prune_30!O287</f>
        <v>0</v>
      </c>
      <c r="E287">
        <f>CenW_nl_prune_50!O287</f>
        <v>0</v>
      </c>
      <c r="F287">
        <f>CenW_nl_prune_70!O287</f>
        <v>0</v>
      </c>
    </row>
    <row r="288" spans="1:6" x14ac:dyDescent="0.3">
      <c r="A288">
        <f>CenW_nl_prune!A288</f>
        <v>2052</v>
      </c>
      <c r="B288">
        <f t="shared" si="4"/>
        <v>78</v>
      </c>
      <c r="C288">
        <f>CenW_nl_prune!O288</f>
        <v>2281.58941</v>
      </c>
      <c r="D288">
        <f>CenW_nl_prune_30!O288</f>
        <v>0</v>
      </c>
      <c r="E288">
        <f>CenW_nl_prune_50!O288</f>
        <v>0</v>
      </c>
      <c r="F288">
        <f>CenW_nl_prune_70!O288</f>
        <v>0</v>
      </c>
    </row>
    <row r="289" spans="1:6" x14ac:dyDescent="0.3">
      <c r="A289">
        <f>CenW_nl_prune!A289</f>
        <v>2052</v>
      </c>
      <c r="B289">
        <f t="shared" si="4"/>
        <v>78</v>
      </c>
      <c r="C289">
        <f>CenW_nl_prune!O289</f>
        <v>2288.5776899999996</v>
      </c>
      <c r="D289">
        <f>CenW_nl_prune_30!O289</f>
        <v>0</v>
      </c>
      <c r="E289">
        <f>CenW_nl_prune_50!O289</f>
        <v>0</v>
      </c>
      <c r="F289">
        <f>CenW_nl_prune_70!O289</f>
        <v>0</v>
      </c>
    </row>
    <row r="290" spans="1:6" x14ac:dyDescent="0.3">
      <c r="A290">
        <f>CenW_nl_prune!A290</f>
        <v>2052</v>
      </c>
      <c r="B290">
        <f t="shared" si="4"/>
        <v>78</v>
      </c>
      <c r="C290">
        <f>CenW_nl_prune!O290</f>
        <v>2296.2287900000001</v>
      </c>
      <c r="D290">
        <f>CenW_nl_prune_30!O290</f>
        <v>0</v>
      </c>
      <c r="E290">
        <f>CenW_nl_prune_50!O290</f>
        <v>0</v>
      </c>
      <c r="F290">
        <f>CenW_nl_prune_70!O290</f>
        <v>0</v>
      </c>
    </row>
    <row r="291" spans="1:6" x14ac:dyDescent="0.3">
      <c r="A291">
        <f>CenW_nl_prune!A291</f>
        <v>2053</v>
      </c>
      <c r="B291">
        <f t="shared" si="4"/>
        <v>79</v>
      </c>
      <c r="C291">
        <f>CenW_nl_prune!O291</f>
        <v>2307.7514599999995</v>
      </c>
      <c r="D291">
        <f>CenW_nl_prune_30!O291</f>
        <v>0</v>
      </c>
      <c r="E291">
        <f>CenW_nl_prune_50!O291</f>
        <v>0</v>
      </c>
      <c r="F291">
        <f>CenW_nl_prune_70!O291</f>
        <v>0</v>
      </c>
    </row>
    <row r="292" spans="1:6" x14ac:dyDescent="0.3">
      <c r="A292">
        <f>CenW_nl_prune!A292</f>
        <v>2053</v>
      </c>
      <c r="B292">
        <f t="shared" si="4"/>
        <v>79</v>
      </c>
      <c r="C292">
        <f>CenW_nl_prune!O292</f>
        <v>2316.8876799999998</v>
      </c>
      <c r="D292">
        <f>CenW_nl_prune_30!O292</f>
        <v>0</v>
      </c>
      <c r="E292">
        <f>CenW_nl_prune_50!O292</f>
        <v>0</v>
      </c>
      <c r="F292">
        <f>CenW_nl_prune_70!O292</f>
        <v>0</v>
      </c>
    </row>
    <row r="293" spans="1:6" x14ac:dyDescent="0.3">
      <c r="A293">
        <f>CenW_nl_prune!A293</f>
        <v>2053</v>
      </c>
      <c r="B293">
        <f t="shared" si="4"/>
        <v>79</v>
      </c>
      <c r="C293">
        <f>CenW_nl_prune!O293</f>
        <v>2322.40888</v>
      </c>
      <c r="D293">
        <f>CenW_nl_prune_30!O293</f>
        <v>0</v>
      </c>
      <c r="E293">
        <f>CenW_nl_prune_50!O293</f>
        <v>0</v>
      </c>
      <c r="F293">
        <f>CenW_nl_prune_70!O293</f>
        <v>0</v>
      </c>
    </row>
    <row r="294" spans="1:6" x14ac:dyDescent="0.3">
      <c r="A294">
        <f>CenW_nl_prune!A294</f>
        <v>2053</v>
      </c>
      <c r="B294">
        <f t="shared" si="4"/>
        <v>79</v>
      </c>
      <c r="C294">
        <f>CenW_nl_prune!O294</f>
        <v>2331.1864399999999</v>
      </c>
      <c r="D294">
        <f>CenW_nl_prune_30!O294</f>
        <v>0</v>
      </c>
      <c r="E294">
        <f>CenW_nl_prune_50!O294</f>
        <v>0</v>
      </c>
      <c r="F294">
        <f>CenW_nl_prune_70!O294</f>
        <v>0</v>
      </c>
    </row>
    <row r="295" spans="1:6" x14ac:dyDescent="0.3">
      <c r="A295">
        <f>CenW_nl_prune!A295</f>
        <v>2054</v>
      </c>
      <c r="B295">
        <f t="shared" si="4"/>
        <v>80</v>
      </c>
      <c r="C295">
        <f>CenW_nl_prune!O295</f>
        <v>2339.8098</v>
      </c>
      <c r="D295">
        <f>CenW_nl_prune_30!O295</f>
        <v>0</v>
      </c>
      <c r="E295">
        <f>CenW_nl_prune_50!O295</f>
        <v>0</v>
      </c>
      <c r="F295">
        <f>CenW_nl_prune_70!O295</f>
        <v>0</v>
      </c>
    </row>
    <row r="296" spans="1:6" x14ac:dyDescent="0.3">
      <c r="A296">
        <f>CenW_nl_prune!A296</f>
        <v>2054</v>
      </c>
      <c r="B296">
        <f t="shared" si="4"/>
        <v>80</v>
      </c>
      <c r="C296">
        <f>CenW_nl_prune!O296</f>
        <v>2346.79027</v>
      </c>
      <c r="D296">
        <f>CenW_nl_prune_30!O296</f>
        <v>0</v>
      </c>
      <c r="E296">
        <f>CenW_nl_prune_50!O296</f>
        <v>0</v>
      </c>
      <c r="F296">
        <f>CenW_nl_prune_70!O296</f>
        <v>0</v>
      </c>
    </row>
    <row r="297" spans="1:6" x14ac:dyDescent="0.3">
      <c r="A297">
        <f>CenW_nl_prune!A297</f>
        <v>2054</v>
      </c>
      <c r="B297">
        <f t="shared" si="4"/>
        <v>80</v>
      </c>
      <c r="C297">
        <f>CenW_nl_prune!O297</f>
        <v>2353.0154600000001</v>
      </c>
      <c r="D297">
        <f>CenW_nl_prune_30!O297</f>
        <v>0</v>
      </c>
      <c r="E297">
        <f>CenW_nl_prune_50!O297</f>
        <v>0</v>
      </c>
      <c r="F297">
        <f>CenW_nl_prune_70!O297</f>
        <v>0</v>
      </c>
    </row>
    <row r="298" spans="1:6" x14ac:dyDescent="0.3">
      <c r="A298">
        <f>CenW_nl_prune!A298</f>
        <v>2055</v>
      </c>
      <c r="B298">
        <f t="shared" si="4"/>
        <v>81</v>
      </c>
      <c r="C298">
        <f>CenW_nl_prune!O298</f>
        <v>2363.9770599999997</v>
      </c>
      <c r="D298">
        <f>CenW_nl_prune_30!O298</f>
        <v>0</v>
      </c>
      <c r="E298">
        <f>CenW_nl_prune_50!O298</f>
        <v>0</v>
      </c>
      <c r="F298">
        <f>CenW_nl_prune_70!O298</f>
        <v>0</v>
      </c>
    </row>
    <row r="299" spans="1:6" x14ac:dyDescent="0.3">
      <c r="A299">
        <f>CenW_nl_prune!A299</f>
        <v>2055</v>
      </c>
      <c r="B299">
        <f t="shared" si="4"/>
        <v>81</v>
      </c>
      <c r="C299">
        <f>CenW_nl_prune!O299</f>
        <v>2371.7105799999999</v>
      </c>
      <c r="D299">
        <f>CenW_nl_prune_30!O299</f>
        <v>0</v>
      </c>
      <c r="E299">
        <f>CenW_nl_prune_50!O299</f>
        <v>0</v>
      </c>
      <c r="F299">
        <f>CenW_nl_prune_70!O299</f>
        <v>0</v>
      </c>
    </row>
    <row r="300" spans="1:6" x14ac:dyDescent="0.3">
      <c r="A300">
        <f>CenW_nl_prune!A300</f>
        <v>2055</v>
      </c>
      <c r="B300">
        <f t="shared" si="4"/>
        <v>81</v>
      </c>
      <c r="C300">
        <f>CenW_nl_prune!O300</f>
        <v>2378.08907</v>
      </c>
      <c r="D300">
        <f>CenW_nl_prune_30!O300</f>
        <v>0</v>
      </c>
      <c r="E300">
        <f>CenW_nl_prune_50!O300</f>
        <v>0</v>
      </c>
      <c r="F300">
        <f>CenW_nl_prune_70!O300</f>
        <v>0</v>
      </c>
    </row>
    <row r="301" spans="1:6" x14ac:dyDescent="0.3">
      <c r="A301">
        <f>CenW_nl_prune!A301</f>
        <v>2055</v>
      </c>
      <c r="B301">
        <f t="shared" si="4"/>
        <v>81</v>
      </c>
      <c r="C301">
        <f>CenW_nl_prune!O301</f>
        <v>2385.7594100000001</v>
      </c>
      <c r="D301">
        <f>CenW_nl_prune_30!O301</f>
        <v>0</v>
      </c>
      <c r="E301">
        <f>CenW_nl_prune_50!O301</f>
        <v>0</v>
      </c>
      <c r="F301">
        <f>CenW_nl_prune_70!O301</f>
        <v>0</v>
      </c>
    </row>
    <row r="302" spans="1:6" x14ac:dyDescent="0.3">
      <c r="A302">
        <f>CenW_nl_prune!A302</f>
        <v>2056</v>
      </c>
      <c r="B302">
        <f t="shared" si="4"/>
        <v>82</v>
      </c>
      <c r="C302">
        <f>CenW_nl_prune!O302</f>
        <v>2396.91689</v>
      </c>
      <c r="D302">
        <f>CenW_nl_prune_30!O302</f>
        <v>0</v>
      </c>
      <c r="E302">
        <f>CenW_nl_prune_50!O302</f>
        <v>0</v>
      </c>
      <c r="F302">
        <f>CenW_nl_prune_70!O302</f>
        <v>0</v>
      </c>
    </row>
    <row r="303" spans="1:6" x14ac:dyDescent="0.3">
      <c r="A303">
        <f>CenW_nl_prune!A303</f>
        <v>2056</v>
      </c>
      <c r="B303">
        <f t="shared" si="4"/>
        <v>82</v>
      </c>
      <c r="C303">
        <f>CenW_nl_prune!O303</f>
        <v>2405.2712200000001</v>
      </c>
      <c r="D303">
        <f>CenW_nl_prune_30!O303</f>
        <v>0</v>
      </c>
      <c r="E303">
        <f>CenW_nl_prune_50!O303</f>
        <v>0</v>
      </c>
      <c r="F303">
        <f>CenW_nl_prune_70!O303</f>
        <v>0</v>
      </c>
    </row>
    <row r="304" spans="1:6" x14ac:dyDescent="0.3">
      <c r="A304">
        <f>CenW_nl_prune!A304</f>
        <v>2056</v>
      </c>
      <c r="B304">
        <f t="shared" si="4"/>
        <v>82</v>
      </c>
      <c r="C304">
        <f>CenW_nl_prune!O304</f>
        <v>2410.9607599999999</v>
      </c>
      <c r="D304">
        <f>CenW_nl_prune_30!O304</f>
        <v>0</v>
      </c>
      <c r="E304">
        <f>CenW_nl_prune_50!O304</f>
        <v>0</v>
      </c>
      <c r="F304">
        <f>CenW_nl_prune_70!O304</f>
        <v>0</v>
      </c>
    </row>
    <row r="305" spans="1:6" x14ac:dyDescent="0.3">
      <c r="A305">
        <f>CenW_nl_prune!A305</f>
        <v>2056</v>
      </c>
      <c r="B305">
        <f t="shared" si="4"/>
        <v>82</v>
      </c>
      <c r="C305">
        <f>CenW_nl_prune!O305</f>
        <v>2421.2012799999998</v>
      </c>
      <c r="D305">
        <f>CenW_nl_prune_30!O305</f>
        <v>0</v>
      </c>
      <c r="E305">
        <f>CenW_nl_prune_50!O305</f>
        <v>0</v>
      </c>
      <c r="F305">
        <f>CenW_nl_prune_70!O305</f>
        <v>0</v>
      </c>
    </row>
    <row r="306" spans="1:6" x14ac:dyDescent="0.3">
      <c r="A306">
        <f>CenW_nl_prune!A306</f>
        <v>2057</v>
      </c>
      <c r="B306">
        <f t="shared" si="4"/>
        <v>83</v>
      </c>
      <c r="C306">
        <f>CenW_nl_prune!O306</f>
        <v>2432.3802099999998</v>
      </c>
      <c r="D306">
        <f>CenW_nl_prune_30!O306</f>
        <v>0</v>
      </c>
      <c r="E306">
        <f>CenW_nl_prune_50!O306</f>
        <v>0</v>
      </c>
      <c r="F306">
        <f>CenW_nl_prune_70!O306</f>
        <v>0</v>
      </c>
    </row>
    <row r="307" spans="1:6" x14ac:dyDescent="0.3">
      <c r="A307">
        <f>CenW_nl_prune!A307</f>
        <v>2057</v>
      </c>
      <c r="B307">
        <f t="shared" si="4"/>
        <v>83</v>
      </c>
      <c r="C307">
        <f>CenW_nl_prune!O307</f>
        <v>2439.2338099999997</v>
      </c>
      <c r="D307">
        <f>CenW_nl_prune_30!O307</f>
        <v>0</v>
      </c>
      <c r="E307">
        <f>CenW_nl_prune_50!O307</f>
        <v>0</v>
      </c>
      <c r="F307">
        <f>CenW_nl_prune_70!O307</f>
        <v>0</v>
      </c>
    </row>
    <row r="308" spans="1:6" x14ac:dyDescent="0.3">
      <c r="A308">
        <f>CenW_nl_prune!A308</f>
        <v>2057</v>
      </c>
      <c r="B308">
        <f t="shared" si="4"/>
        <v>83</v>
      </c>
      <c r="C308">
        <f>CenW_nl_prune!O308</f>
        <v>2446.5468699999997</v>
      </c>
      <c r="D308">
        <f>CenW_nl_prune_30!O308</f>
        <v>0</v>
      </c>
      <c r="E308">
        <f>CenW_nl_prune_50!O308</f>
        <v>0</v>
      </c>
      <c r="F308">
        <f>CenW_nl_prune_70!O308</f>
        <v>0</v>
      </c>
    </row>
    <row r="309" spans="1:6" x14ac:dyDescent="0.3">
      <c r="A309">
        <f>CenW_nl_prune!A309</f>
        <v>2058</v>
      </c>
      <c r="B309">
        <f t="shared" si="4"/>
        <v>84</v>
      </c>
      <c r="C309">
        <f>CenW_nl_prune!O309</f>
        <v>2458.2638200000001</v>
      </c>
      <c r="D309">
        <f>CenW_nl_prune_30!O309</f>
        <v>0</v>
      </c>
      <c r="E309">
        <f>CenW_nl_prune_50!O309</f>
        <v>0</v>
      </c>
      <c r="F309">
        <f>CenW_nl_prune_70!O309</f>
        <v>0</v>
      </c>
    </row>
    <row r="310" spans="1:6" x14ac:dyDescent="0.3">
      <c r="A310">
        <f>CenW_nl_prune!A310</f>
        <v>2058</v>
      </c>
      <c r="B310">
        <f t="shared" si="4"/>
        <v>84</v>
      </c>
      <c r="C310">
        <f>CenW_nl_prune!O310</f>
        <v>2468.3273600000002</v>
      </c>
      <c r="D310">
        <f>CenW_nl_prune_30!O310</f>
        <v>0</v>
      </c>
      <c r="E310">
        <f>CenW_nl_prune_50!O310</f>
        <v>0</v>
      </c>
      <c r="F310">
        <f>CenW_nl_prune_70!O310</f>
        <v>0</v>
      </c>
    </row>
    <row r="311" spans="1:6" x14ac:dyDescent="0.3">
      <c r="A311">
        <f>CenW_nl_prune!A311</f>
        <v>2058</v>
      </c>
      <c r="B311">
        <f t="shared" si="4"/>
        <v>84</v>
      </c>
      <c r="C311">
        <f>CenW_nl_prune!O311</f>
        <v>2473.9848400000001</v>
      </c>
      <c r="D311">
        <f>CenW_nl_prune_30!O311</f>
        <v>0</v>
      </c>
      <c r="E311">
        <f>CenW_nl_prune_50!O311</f>
        <v>0</v>
      </c>
      <c r="F311">
        <f>CenW_nl_prune_70!O311</f>
        <v>0</v>
      </c>
    </row>
    <row r="312" spans="1:6" x14ac:dyDescent="0.3">
      <c r="A312">
        <f>CenW_nl_prune!A312</f>
        <v>2058</v>
      </c>
      <c r="B312">
        <f t="shared" si="4"/>
        <v>84</v>
      </c>
      <c r="C312">
        <f>CenW_nl_prune!O312</f>
        <v>2482.7592300000001</v>
      </c>
      <c r="D312">
        <f>CenW_nl_prune_30!O312</f>
        <v>0</v>
      </c>
      <c r="E312">
        <f>CenW_nl_prune_50!O312</f>
        <v>0</v>
      </c>
      <c r="F312">
        <f>CenW_nl_prune_70!O312</f>
        <v>0</v>
      </c>
    </row>
    <row r="313" spans="1:6" x14ac:dyDescent="0.3">
      <c r="A313">
        <f>CenW_nl_prune!A313</f>
        <v>2059</v>
      </c>
      <c r="B313">
        <f t="shared" si="4"/>
        <v>85</v>
      </c>
      <c r="C313">
        <f>CenW_nl_prune!O313</f>
        <v>2492.77583</v>
      </c>
      <c r="D313">
        <f>CenW_nl_prune_30!O313</f>
        <v>0</v>
      </c>
      <c r="E313">
        <f>CenW_nl_prune_50!O313</f>
        <v>0</v>
      </c>
      <c r="F313">
        <f>CenW_nl_prune_70!O313</f>
        <v>0</v>
      </c>
    </row>
    <row r="314" spans="1:6" x14ac:dyDescent="0.3">
      <c r="A314">
        <f>CenW_nl_prune!A314</f>
        <v>2059</v>
      </c>
      <c r="B314">
        <f t="shared" si="4"/>
        <v>85</v>
      </c>
      <c r="C314">
        <f>CenW_nl_prune!O314</f>
        <v>2499.9103500000001</v>
      </c>
      <c r="D314">
        <f>CenW_nl_prune_30!O314</f>
        <v>0</v>
      </c>
      <c r="E314">
        <f>CenW_nl_prune_50!O314</f>
        <v>0</v>
      </c>
      <c r="F314">
        <f>CenW_nl_prune_70!O314</f>
        <v>0</v>
      </c>
    </row>
    <row r="315" spans="1:6" x14ac:dyDescent="0.3">
      <c r="A315">
        <f>CenW_nl_prune!A315</f>
        <v>2059</v>
      </c>
      <c r="B315">
        <f t="shared" si="4"/>
        <v>85</v>
      </c>
      <c r="C315">
        <f>CenW_nl_prune!O315</f>
        <v>2505.0035600000001</v>
      </c>
      <c r="D315">
        <f>CenW_nl_prune_30!O315</f>
        <v>0</v>
      </c>
      <c r="E315">
        <f>CenW_nl_prune_50!O315</f>
        <v>0</v>
      </c>
      <c r="F315">
        <f>CenW_nl_prune_70!O315</f>
        <v>0</v>
      </c>
    </row>
    <row r="316" spans="1:6" x14ac:dyDescent="0.3">
      <c r="A316">
        <f>CenW_nl_prune!A316</f>
        <v>2060</v>
      </c>
      <c r="B316">
        <f t="shared" si="4"/>
        <v>86</v>
      </c>
      <c r="C316">
        <f>CenW_nl_prune!O316</f>
        <v>2515.34319</v>
      </c>
      <c r="D316">
        <f>CenW_nl_prune_30!O316</f>
        <v>0</v>
      </c>
      <c r="E316">
        <f>CenW_nl_prune_50!O316</f>
        <v>0</v>
      </c>
      <c r="F316">
        <f>CenW_nl_prune_70!O316</f>
        <v>0</v>
      </c>
    </row>
    <row r="317" spans="1:6" x14ac:dyDescent="0.3">
      <c r="A317">
        <f>CenW_nl_prune!A317</f>
        <v>2060</v>
      </c>
      <c r="B317">
        <f t="shared" si="4"/>
        <v>86</v>
      </c>
      <c r="C317">
        <f>CenW_nl_prune!O317</f>
        <v>2525.8225700000003</v>
      </c>
      <c r="D317">
        <f>CenW_nl_prune_30!O317</f>
        <v>0</v>
      </c>
      <c r="E317">
        <f>CenW_nl_prune_50!O317</f>
        <v>0</v>
      </c>
      <c r="F317">
        <f>CenW_nl_prune_70!O317</f>
        <v>0</v>
      </c>
    </row>
    <row r="318" spans="1:6" x14ac:dyDescent="0.3">
      <c r="A318">
        <f>CenW_nl_prune!A318</f>
        <v>2060</v>
      </c>
      <c r="B318">
        <f t="shared" si="4"/>
        <v>86</v>
      </c>
      <c r="C318">
        <f>CenW_nl_prune!O318</f>
        <v>2532.2427600000001</v>
      </c>
      <c r="D318">
        <f>CenW_nl_prune_30!O318</f>
        <v>0</v>
      </c>
      <c r="E318">
        <f>CenW_nl_prune_50!O318</f>
        <v>0</v>
      </c>
      <c r="F318">
        <f>CenW_nl_prune_70!O318</f>
        <v>0</v>
      </c>
    </row>
    <row r="319" spans="1:6" x14ac:dyDescent="0.3">
      <c r="A319">
        <f>CenW_nl_prune!A319</f>
        <v>2060</v>
      </c>
      <c r="B319">
        <f t="shared" si="4"/>
        <v>86</v>
      </c>
      <c r="C319">
        <f>CenW_nl_prune!O319</f>
        <v>2540.7341999999999</v>
      </c>
      <c r="D319">
        <f>CenW_nl_prune_30!O319</f>
        <v>0</v>
      </c>
      <c r="E319">
        <f>CenW_nl_prune_50!O319</f>
        <v>0</v>
      </c>
      <c r="F319">
        <f>CenW_nl_prune_70!O319</f>
        <v>0</v>
      </c>
    </row>
    <row r="320" spans="1:6" x14ac:dyDescent="0.3">
      <c r="A320">
        <f>CenW_nl_prune!A320</f>
        <v>2061</v>
      </c>
      <c r="B320">
        <f t="shared" si="4"/>
        <v>87</v>
      </c>
      <c r="C320">
        <f>CenW_nl_prune!O320</f>
        <v>2552.7024499999998</v>
      </c>
      <c r="D320">
        <f>CenW_nl_prune_30!O320</f>
        <v>0</v>
      </c>
      <c r="E320">
        <f>CenW_nl_prune_50!O320</f>
        <v>0</v>
      </c>
      <c r="F320">
        <f>CenW_nl_prune_70!O320</f>
        <v>0</v>
      </c>
    </row>
    <row r="321" spans="1:6" x14ac:dyDescent="0.3">
      <c r="A321">
        <f>CenW_nl_prune!A321</f>
        <v>2061</v>
      </c>
      <c r="B321">
        <f t="shared" si="4"/>
        <v>87</v>
      </c>
      <c r="C321">
        <f>CenW_nl_prune!O321</f>
        <v>2561.60844</v>
      </c>
      <c r="D321">
        <f>CenW_nl_prune_30!O321</f>
        <v>0</v>
      </c>
      <c r="E321">
        <f>CenW_nl_prune_50!O321</f>
        <v>0</v>
      </c>
      <c r="F321">
        <f>CenW_nl_prune_70!O321</f>
        <v>0</v>
      </c>
    </row>
    <row r="322" spans="1:6" x14ac:dyDescent="0.3">
      <c r="A322">
        <f>CenW_nl_prune!A322</f>
        <v>2061</v>
      </c>
      <c r="B322">
        <f t="shared" si="4"/>
        <v>87</v>
      </c>
      <c r="C322">
        <f>CenW_nl_prune!O322</f>
        <v>2567.0569600000003</v>
      </c>
      <c r="D322">
        <f>CenW_nl_prune_30!O322</f>
        <v>0</v>
      </c>
      <c r="E322">
        <f>CenW_nl_prune_50!O322</f>
        <v>0</v>
      </c>
      <c r="F322">
        <f>CenW_nl_prune_70!O322</f>
        <v>0</v>
      </c>
    </row>
    <row r="323" spans="1:6" x14ac:dyDescent="0.3">
      <c r="A323">
        <f>CenW_nl_prune!A323</f>
        <v>2061</v>
      </c>
      <c r="B323">
        <f t="shared" si="4"/>
        <v>87</v>
      </c>
      <c r="C323">
        <f>CenW_nl_prune!O323</f>
        <v>2577.0475999999999</v>
      </c>
      <c r="D323">
        <f>CenW_nl_prune_30!O323</f>
        <v>0</v>
      </c>
      <c r="E323">
        <f>CenW_nl_prune_50!O323</f>
        <v>0</v>
      </c>
      <c r="F323">
        <f>CenW_nl_prune_70!O323</f>
        <v>0</v>
      </c>
    </row>
    <row r="324" spans="1:6" x14ac:dyDescent="0.3">
      <c r="A324">
        <f>CenW_nl_prune!A324</f>
        <v>2062</v>
      </c>
      <c r="B324">
        <f t="shared" si="4"/>
        <v>88</v>
      </c>
      <c r="C324">
        <f>CenW_nl_prune!O324</f>
        <v>2588.45111</v>
      </c>
      <c r="D324">
        <f>CenW_nl_prune_30!O324</f>
        <v>0</v>
      </c>
      <c r="E324">
        <f>CenW_nl_prune_50!O324</f>
        <v>0</v>
      </c>
      <c r="F324">
        <f>CenW_nl_prune_70!O324</f>
        <v>0</v>
      </c>
    </row>
    <row r="325" spans="1:6" x14ac:dyDescent="0.3">
      <c r="A325">
        <f>CenW_nl_prune!A325</f>
        <v>2062</v>
      </c>
      <c r="B325">
        <f t="shared" si="4"/>
        <v>88</v>
      </c>
      <c r="C325">
        <f>CenW_nl_prune!O325</f>
        <v>2595.4398200000001</v>
      </c>
      <c r="D325">
        <f>CenW_nl_prune_30!O325</f>
        <v>0</v>
      </c>
      <c r="E325">
        <f>CenW_nl_prune_50!O325</f>
        <v>0</v>
      </c>
      <c r="F325">
        <f>CenW_nl_prune_70!O325</f>
        <v>0</v>
      </c>
    </row>
    <row r="326" spans="1:6" x14ac:dyDescent="0.3">
      <c r="A326">
        <f>CenW_nl_prune!A326</f>
        <v>2062</v>
      </c>
      <c r="B326">
        <f t="shared" ref="B326:B367" si="5">A326-1974</f>
        <v>88</v>
      </c>
      <c r="C326">
        <f>CenW_nl_prune!O326</f>
        <v>2602.2939500000002</v>
      </c>
      <c r="D326">
        <f>CenW_nl_prune_30!O326</f>
        <v>0</v>
      </c>
      <c r="E326">
        <f>CenW_nl_prune_50!O326</f>
        <v>0</v>
      </c>
      <c r="F326">
        <f>CenW_nl_prune_70!O326</f>
        <v>0</v>
      </c>
    </row>
    <row r="327" spans="1:6" x14ac:dyDescent="0.3">
      <c r="A327">
        <f>CenW_nl_prune!A327</f>
        <v>2063</v>
      </c>
      <c r="B327">
        <f t="shared" si="5"/>
        <v>89</v>
      </c>
      <c r="C327">
        <f>CenW_nl_prune!O327</f>
        <v>2613.4304099999999</v>
      </c>
      <c r="D327">
        <f>CenW_nl_prune_30!O327</f>
        <v>0</v>
      </c>
      <c r="E327">
        <f>CenW_nl_prune_50!O327</f>
        <v>0</v>
      </c>
      <c r="F327">
        <f>CenW_nl_prune_70!O327</f>
        <v>0</v>
      </c>
    </row>
    <row r="328" spans="1:6" x14ac:dyDescent="0.3">
      <c r="A328">
        <f>CenW_nl_prune!A328</f>
        <v>2063</v>
      </c>
      <c r="B328">
        <f t="shared" si="5"/>
        <v>89</v>
      </c>
      <c r="C328">
        <f>CenW_nl_prune!O328</f>
        <v>2623.6808599999999</v>
      </c>
      <c r="D328">
        <f>CenW_nl_prune_30!O328</f>
        <v>0</v>
      </c>
      <c r="E328">
        <f>CenW_nl_prune_50!O328</f>
        <v>0</v>
      </c>
      <c r="F328">
        <f>CenW_nl_prune_70!O328</f>
        <v>0</v>
      </c>
    </row>
    <row r="329" spans="1:6" x14ac:dyDescent="0.3">
      <c r="A329">
        <f>CenW_nl_prune!A329</f>
        <v>2063</v>
      </c>
      <c r="B329">
        <f t="shared" si="5"/>
        <v>89</v>
      </c>
      <c r="C329">
        <f>CenW_nl_prune!O329</f>
        <v>2629.2788500000001</v>
      </c>
      <c r="D329">
        <f>CenW_nl_prune_30!O329</f>
        <v>0</v>
      </c>
      <c r="E329">
        <f>CenW_nl_prune_50!O329</f>
        <v>0</v>
      </c>
      <c r="F329">
        <f>CenW_nl_prune_70!O329</f>
        <v>0</v>
      </c>
    </row>
    <row r="330" spans="1:6" x14ac:dyDescent="0.3">
      <c r="A330">
        <f>CenW_nl_prune!A330</f>
        <v>2063</v>
      </c>
      <c r="B330">
        <f t="shared" si="5"/>
        <v>89</v>
      </c>
      <c r="C330">
        <f>CenW_nl_prune!O330</f>
        <v>2638.5127900000002</v>
      </c>
      <c r="D330">
        <f>CenW_nl_prune_30!O330</f>
        <v>0</v>
      </c>
      <c r="E330">
        <f>CenW_nl_prune_50!O330</f>
        <v>0</v>
      </c>
      <c r="F330">
        <f>CenW_nl_prune_70!O330</f>
        <v>0</v>
      </c>
    </row>
    <row r="331" spans="1:6" x14ac:dyDescent="0.3">
      <c r="A331">
        <f>CenW_nl_prune!A331</f>
        <v>2064</v>
      </c>
      <c r="B331">
        <f t="shared" si="5"/>
        <v>90</v>
      </c>
      <c r="C331">
        <f>CenW_nl_prune!O331</f>
        <v>2650.3680899999999</v>
      </c>
      <c r="D331">
        <f>CenW_nl_prune_30!O331</f>
        <v>0</v>
      </c>
      <c r="E331">
        <f>CenW_nl_prune_50!O331</f>
        <v>0</v>
      </c>
      <c r="F331">
        <f>CenW_nl_prune_70!O331</f>
        <v>0</v>
      </c>
    </row>
    <row r="332" spans="1:6" x14ac:dyDescent="0.3">
      <c r="A332">
        <f>CenW_nl_prune!A332</f>
        <v>2064</v>
      </c>
      <c r="B332">
        <f t="shared" si="5"/>
        <v>90</v>
      </c>
      <c r="C332">
        <f>CenW_nl_prune!O332</f>
        <v>2658.21812</v>
      </c>
      <c r="D332">
        <f>CenW_nl_prune_30!O332</f>
        <v>0</v>
      </c>
      <c r="E332">
        <f>CenW_nl_prune_50!O332</f>
        <v>0</v>
      </c>
      <c r="F332">
        <f>CenW_nl_prune_70!O332</f>
        <v>0</v>
      </c>
    </row>
    <row r="333" spans="1:6" x14ac:dyDescent="0.3">
      <c r="A333">
        <f>CenW_nl_prune!A333</f>
        <v>2064</v>
      </c>
      <c r="B333">
        <f t="shared" si="5"/>
        <v>90</v>
      </c>
      <c r="C333">
        <f>CenW_nl_prune!O333</f>
        <v>2664.0271699999998</v>
      </c>
      <c r="D333">
        <f>CenW_nl_prune_30!O333</f>
        <v>0</v>
      </c>
      <c r="E333">
        <f>CenW_nl_prune_50!O333</f>
        <v>0</v>
      </c>
      <c r="F333">
        <f>CenW_nl_prune_70!O333</f>
        <v>0</v>
      </c>
    </row>
    <row r="334" spans="1:6" x14ac:dyDescent="0.3">
      <c r="A334">
        <f>CenW_nl_prune!A334</f>
        <v>2064</v>
      </c>
      <c r="B334">
        <f t="shared" si="5"/>
        <v>90</v>
      </c>
      <c r="C334">
        <f>CenW_nl_prune!O334</f>
        <v>2674.3041399999997</v>
      </c>
      <c r="D334">
        <f>CenW_nl_prune_30!O334</f>
        <v>0</v>
      </c>
      <c r="E334">
        <f>CenW_nl_prune_50!O334</f>
        <v>0</v>
      </c>
      <c r="F334">
        <f>CenW_nl_prune_70!O334</f>
        <v>0</v>
      </c>
    </row>
    <row r="335" spans="1:6" x14ac:dyDescent="0.3">
      <c r="A335">
        <f>CenW_nl_prune!A335</f>
        <v>2065</v>
      </c>
      <c r="B335">
        <f t="shared" si="5"/>
        <v>91</v>
      </c>
      <c r="C335">
        <f>CenW_nl_prune!O335</f>
        <v>2683.6982699999999</v>
      </c>
      <c r="D335">
        <f>CenW_nl_prune_30!O335</f>
        <v>0</v>
      </c>
      <c r="E335">
        <f>CenW_nl_prune_50!O335</f>
        <v>0</v>
      </c>
      <c r="F335">
        <f>CenW_nl_prune_70!O335</f>
        <v>0</v>
      </c>
    </row>
    <row r="336" spans="1:6" x14ac:dyDescent="0.3">
      <c r="A336">
        <f>CenW_nl_prune!A336</f>
        <v>2065</v>
      </c>
      <c r="B336">
        <f t="shared" si="5"/>
        <v>91</v>
      </c>
      <c r="C336">
        <f>CenW_nl_prune!O336</f>
        <v>2690.2510000000002</v>
      </c>
      <c r="D336">
        <f>CenW_nl_prune_30!O336</f>
        <v>0</v>
      </c>
      <c r="E336">
        <f>CenW_nl_prune_50!O336</f>
        <v>0</v>
      </c>
      <c r="F336">
        <f>CenW_nl_prune_70!O336</f>
        <v>0</v>
      </c>
    </row>
    <row r="337" spans="1:6" x14ac:dyDescent="0.3">
      <c r="A337">
        <f>CenW_nl_prune!A337</f>
        <v>2065</v>
      </c>
      <c r="B337">
        <f t="shared" si="5"/>
        <v>91</v>
      </c>
      <c r="C337">
        <f>CenW_nl_prune!O337</f>
        <v>2697.3149500000004</v>
      </c>
      <c r="D337">
        <f>CenW_nl_prune_30!O337</f>
        <v>0</v>
      </c>
      <c r="E337">
        <f>CenW_nl_prune_50!O337</f>
        <v>0</v>
      </c>
      <c r="F337">
        <f>CenW_nl_prune_70!O337</f>
        <v>0</v>
      </c>
    </row>
    <row r="338" spans="1:6" x14ac:dyDescent="0.3">
      <c r="A338">
        <f>CenW_nl_prune!A338</f>
        <v>2066</v>
      </c>
      <c r="B338">
        <f t="shared" si="5"/>
        <v>92</v>
      </c>
      <c r="C338">
        <f>CenW_nl_prune!O338</f>
        <v>2708.8888699999998</v>
      </c>
      <c r="D338">
        <f>CenW_nl_prune_30!O338</f>
        <v>0</v>
      </c>
      <c r="E338">
        <f>CenW_nl_prune_50!O338</f>
        <v>0</v>
      </c>
      <c r="F338">
        <f>CenW_nl_prune_70!O338</f>
        <v>0</v>
      </c>
    </row>
    <row r="339" spans="1:6" x14ac:dyDescent="0.3">
      <c r="A339">
        <f>CenW_nl_prune!A339</f>
        <v>2066</v>
      </c>
      <c r="B339">
        <f t="shared" si="5"/>
        <v>92</v>
      </c>
      <c r="C339">
        <f>CenW_nl_prune!O339</f>
        <v>2715.0334999999995</v>
      </c>
      <c r="D339">
        <f>CenW_nl_prune_30!O339</f>
        <v>0</v>
      </c>
      <c r="E339">
        <f>CenW_nl_prune_50!O339</f>
        <v>0</v>
      </c>
      <c r="F339">
        <f>CenW_nl_prune_70!O339</f>
        <v>0</v>
      </c>
    </row>
    <row r="340" spans="1:6" x14ac:dyDescent="0.3">
      <c r="A340">
        <f>CenW_nl_prune!A340</f>
        <v>2066</v>
      </c>
      <c r="B340">
        <f t="shared" si="5"/>
        <v>92</v>
      </c>
      <c r="C340">
        <f>CenW_nl_prune!O340</f>
        <v>2721.2359200000001</v>
      </c>
      <c r="D340">
        <f>CenW_nl_prune_30!O340</f>
        <v>0</v>
      </c>
      <c r="E340">
        <f>CenW_nl_prune_50!O340</f>
        <v>0</v>
      </c>
      <c r="F340">
        <f>CenW_nl_prune_70!O340</f>
        <v>0</v>
      </c>
    </row>
    <row r="341" spans="1:6" x14ac:dyDescent="0.3">
      <c r="A341">
        <f>CenW_nl_prune!A341</f>
        <v>2066</v>
      </c>
      <c r="B341">
        <f t="shared" si="5"/>
        <v>92</v>
      </c>
      <c r="C341">
        <f>CenW_nl_prune!O341</f>
        <v>2730.47282</v>
      </c>
      <c r="D341">
        <f>CenW_nl_prune_30!O341</f>
        <v>0</v>
      </c>
      <c r="E341">
        <f>CenW_nl_prune_50!O341</f>
        <v>0</v>
      </c>
      <c r="F341">
        <f>CenW_nl_prune_70!O341</f>
        <v>0</v>
      </c>
    </row>
    <row r="342" spans="1:6" x14ac:dyDescent="0.3">
      <c r="A342">
        <f>CenW_nl_prune!A342</f>
        <v>2067</v>
      </c>
      <c r="B342">
        <f t="shared" si="5"/>
        <v>93</v>
      </c>
      <c r="C342">
        <f>CenW_nl_prune!O342</f>
        <v>2741.4316699999999</v>
      </c>
      <c r="D342">
        <f>CenW_nl_prune_30!O342</f>
        <v>0</v>
      </c>
      <c r="E342">
        <f>CenW_nl_prune_50!O342</f>
        <v>0</v>
      </c>
      <c r="F342">
        <f>CenW_nl_prune_70!O342</f>
        <v>0</v>
      </c>
    </row>
    <row r="343" spans="1:6" x14ac:dyDescent="0.3">
      <c r="A343">
        <f>CenW_nl_prune!A343</f>
        <v>2067</v>
      </c>
      <c r="B343">
        <f t="shared" si="5"/>
        <v>93</v>
      </c>
      <c r="C343">
        <f>CenW_nl_prune!O343</f>
        <v>2748.4257799999996</v>
      </c>
      <c r="D343">
        <f>CenW_nl_prune_30!O343</f>
        <v>0</v>
      </c>
      <c r="E343">
        <f>CenW_nl_prune_50!O343</f>
        <v>0</v>
      </c>
      <c r="F343">
        <f>CenW_nl_prune_70!O343</f>
        <v>0</v>
      </c>
    </row>
    <row r="344" spans="1:6" x14ac:dyDescent="0.3">
      <c r="A344">
        <f>CenW_nl_prune!A344</f>
        <v>2067</v>
      </c>
      <c r="B344">
        <f t="shared" si="5"/>
        <v>93</v>
      </c>
      <c r="C344">
        <f>CenW_nl_prune!O344</f>
        <v>2754.6329299999998</v>
      </c>
      <c r="D344">
        <f>CenW_nl_prune_30!O344</f>
        <v>0</v>
      </c>
      <c r="E344">
        <f>CenW_nl_prune_50!O344</f>
        <v>0</v>
      </c>
      <c r="F344">
        <f>CenW_nl_prune_70!O344</f>
        <v>0</v>
      </c>
    </row>
    <row r="345" spans="1:6" x14ac:dyDescent="0.3">
      <c r="A345">
        <f>CenW_nl_prune!A345</f>
        <v>2068</v>
      </c>
      <c r="B345">
        <f t="shared" si="5"/>
        <v>94</v>
      </c>
      <c r="C345">
        <f>CenW_nl_prune!O345</f>
        <v>2765.0253499999994</v>
      </c>
      <c r="D345">
        <f>CenW_nl_prune_30!O345</f>
        <v>0</v>
      </c>
      <c r="E345">
        <f>CenW_nl_prune_50!O345</f>
        <v>0</v>
      </c>
      <c r="F345">
        <f>CenW_nl_prune_70!O345</f>
        <v>0</v>
      </c>
    </row>
    <row r="346" spans="1:6" x14ac:dyDescent="0.3">
      <c r="A346">
        <f>CenW_nl_prune!A346</f>
        <v>2068</v>
      </c>
      <c r="B346">
        <f t="shared" si="5"/>
        <v>94</v>
      </c>
      <c r="C346">
        <f>CenW_nl_prune!O346</f>
        <v>2774.4353599999999</v>
      </c>
      <c r="D346">
        <f>CenW_nl_prune_30!O346</f>
        <v>0</v>
      </c>
      <c r="E346">
        <f>CenW_nl_prune_50!O346</f>
        <v>0</v>
      </c>
      <c r="F346">
        <f>CenW_nl_prune_70!O346</f>
        <v>0</v>
      </c>
    </row>
    <row r="347" spans="1:6" x14ac:dyDescent="0.3">
      <c r="A347">
        <f>CenW_nl_prune!A347</f>
        <v>2068</v>
      </c>
      <c r="B347">
        <f t="shared" si="5"/>
        <v>94</v>
      </c>
      <c r="C347">
        <f>CenW_nl_prune!O347</f>
        <v>2780.4002599999994</v>
      </c>
      <c r="D347">
        <f>CenW_nl_prune_30!O347</f>
        <v>0</v>
      </c>
      <c r="E347">
        <f>CenW_nl_prune_50!O347</f>
        <v>0</v>
      </c>
      <c r="F347">
        <f>CenW_nl_prune_70!O347</f>
        <v>0</v>
      </c>
    </row>
    <row r="348" spans="1:6" x14ac:dyDescent="0.3">
      <c r="A348">
        <f>CenW_nl_prune!A348</f>
        <v>2068</v>
      </c>
      <c r="B348">
        <f t="shared" si="5"/>
        <v>94</v>
      </c>
      <c r="C348">
        <f>CenW_nl_prune!O348</f>
        <v>2788.15328</v>
      </c>
      <c r="D348">
        <f>CenW_nl_prune_30!O348</f>
        <v>0</v>
      </c>
      <c r="E348">
        <f>CenW_nl_prune_50!O348</f>
        <v>0</v>
      </c>
      <c r="F348">
        <f>CenW_nl_prune_70!O348</f>
        <v>0</v>
      </c>
    </row>
    <row r="349" spans="1:6" x14ac:dyDescent="0.3">
      <c r="A349">
        <f>CenW_nl_prune!A349</f>
        <v>2069</v>
      </c>
      <c r="B349">
        <f t="shared" si="5"/>
        <v>95</v>
      </c>
      <c r="C349">
        <f>CenW_nl_prune!O349</f>
        <v>2798.4498100000001</v>
      </c>
      <c r="D349">
        <f>CenW_nl_prune_30!O349</f>
        <v>0</v>
      </c>
      <c r="E349">
        <f>CenW_nl_prune_50!O349</f>
        <v>0</v>
      </c>
      <c r="F349">
        <f>CenW_nl_prune_70!O349</f>
        <v>0</v>
      </c>
    </row>
    <row r="350" spans="1:6" x14ac:dyDescent="0.3">
      <c r="A350">
        <f>CenW_nl_prune!A350</f>
        <v>2069</v>
      </c>
      <c r="B350">
        <f t="shared" si="5"/>
        <v>95</v>
      </c>
      <c r="C350">
        <f>CenW_nl_prune!O350</f>
        <v>2806.1730699999998</v>
      </c>
      <c r="D350">
        <f>CenW_nl_prune_30!O350</f>
        <v>0</v>
      </c>
      <c r="E350">
        <f>CenW_nl_prune_50!O350</f>
        <v>0</v>
      </c>
      <c r="F350">
        <f>CenW_nl_prune_70!O350</f>
        <v>0</v>
      </c>
    </row>
    <row r="351" spans="1:6" x14ac:dyDescent="0.3">
      <c r="A351">
        <f>CenW_nl_prune!A351</f>
        <v>2069</v>
      </c>
      <c r="B351">
        <f t="shared" si="5"/>
        <v>95</v>
      </c>
      <c r="C351">
        <f>CenW_nl_prune!O351</f>
        <v>2811.5250000000001</v>
      </c>
      <c r="D351">
        <f>CenW_nl_prune_30!O351</f>
        <v>0</v>
      </c>
      <c r="E351">
        <f>CenW_nl_prune_50!O351</f>
        <v>0</v>
      </c>
      <c r="F351">
        <f>CenW_nl_prune_70!O351</f>
        <v>0</v>
      </c>
    </row>
    <row r="352" spans="1:6" x14ac:dyDescent="0.3">
      <c r="A352">
        <f>CenW_nl_prune!A352</f>
        <v>2069</v>
      </c>
      <c r="B352">
        <f t="shared" si="5"/>
        <v>95</v>
      </c>
      <c r="C352">
        <f>CenW_nl_prune!O352</f>
        <v>2821.4787999999999</v>
      </c>
      <c r="D352">
        <f>CenW_nl_prune_30!O352</f>
        <v>0</v>
      </c>
      <c r="E352">
        <f>CenW_nl_prune_50!O352</f>
        <v>0</v>
      </c>
      <c r="F352">
        <f>CenW_nl_prune_70!O352</f>
        <v>0</v>
      </c>
    </row>
    <row r="353" spans="1:6" x14ac:dyDescent="0.3">
      <c r="A353">
        <f>CenW_nl_prune!A353</f>
        <v>2070</v>
      </c>
      <c r="B353">
        <f t="shared" si="5"/>
        <v>96</v>
      </c>
      <c r="C353">
        <f>CenW_nl_prune!O353</f>
        <v>2832.0290399999999</v>
      </c>
      <c r="D353">
        <f>CenW_nl_prune_30!O353</f>
        <v>0</v>
      </c>
      <c r="E353">
        <f>CenW_nl_prune_50!O353</f>
        <v>0</v>
      </c>
      <c r="F353">
        <f>CenW_nl_prune_70!O353</f>
        <v>0</v>
      </c>
    </row>
    <row r="354" spans="1:6" x14ac:dyDescent="0.3">
      <c r="A354">
        <f>CenW_nl_prune!A354</f>
        <v>2070</v>
      </c>
      <c r="B354">
        <f t="shared" si="5"/>
        <v>96</v>
      </c>
      <c r="C354">
        <f>CenW_nl_prune!O354</f>
        <v>2838.3355299999998</v>
      </c>
      <c r="D354">
        <f>CenW_nl_prune_30!O354</f>
        <v>0</v>
      </c>
      <c r="E354">
        <f>CenW_nl_prune_50!O354</f>
        <v>0</v>
      </c>
      <c r="F354">
        <f>CenW_nl_prune_70!O354</f>
        <v>0</v>
      </c>
    </row>
    <row r="355" spans="1:6" x14ac:dyDescent="0.3">
      <c r="A355">
        <f>CenW_nl_prune!A355</f>
        <v>2070</v>
      </c>
      <c r="B355">
        <f t="shared" si="5"/>
        <v>96</v>
      </c>
      <c r="C355">
        <f>CenW_nl_prune!O355</f>
        <v>2845.4980999999998</v>
      </c>
      <c r="D355">
        <f>CenW_nl_prune_30!O355</f>
        <v>0</v>
      </c>
      <c r="E355">
        <f>CenW_nl_prune_50!O355</f>
        <v>0</v>
      </c>
      <c r="F355">
        <f>CenW_nl_prune_70!O355</f>
        <v>0</v>
      </c>
    </row>
    <row r="356" spans="1:6" x14ac:dyDescent="0.3">
      <c r="A356">
        <f>CenW_nl_prune!A356</f>
        <v>2071</v>
      </c>
      <c r="B356">
        <f t="shared" si="5"/>
        <v>97</v>
      </c>
      <c r="C356">
        <f>CenW_nl_prune!O356</f>
        <v>2857.3321700000001</v>
      </c>
      <c r="D356">
        <f>CenW_nl_prune_30!O356</f>
        <v>0</v>
      </c>
      <c r="E356">
        <f>CenW_nl_prune_50!O356</f>
        <v>0</v>
      </c>
      <c r="F356">
        <f>CenW_nl_prune_70!O356</f>
        <v>0</v>
      </c>
    </row>
    <row r="357" spans="1:6" x14ac:dyDescent="0.3">
      <c r="A357">
        <f>CenW_nl_prune!A357</f>
        <v>2071</v>
      </c>
      <c r="B357">
        <f t="shared" si="5"/>
        <v>97</v>
      </c>
      <c r="C357">
        <f>CenW_nl_prune!O357</f>
        <v>2866.68037</v>
      </c>
      <c r="D357">
        <f>CenW_nl_prune_30!O357</f>
        <v>0</v>
      </c>
      <c r="E357">
        <f>CenW_nl_prune_50!O357</f>
        <v>0</v>
      </c>
      <c r="F357">
        <f>CenW_nl_prune_70!O357</f>
        <v>0</v>
      </c>
    </row>
    <row r="358" spans="1:6" x14ac:dyDescent="0.3">
      <c r="A358">
        <f>CenW_nl_prune!A358</f>
        <v>2071</v>
      </c>
      <c r="B358">
        <f t="shared" si="5"/>
        <v>97</v>
      </c>
      <c r="C358">
        <f>CenW_nl_prune!O358</f>
        <v>2872.3739199999995</v>
      </c>
      <c r="D358">
        <f>CenW_nl_prune_30!O358</f>
        <v>0</v>
      </c>
      <c r="E358">
        <f>CenW_nl_prune_50!O358</f>
        <v>0</v>
      </c>
      <c r="F358">
        <f>CenW_nl_prune_70!O358</f>
        <v>0</v>
      </c>
    </row>
    <row r="359" spans="1:6" x14ac:dyDescent="0.3">
      <c r="A359">
        <f>CenW_nl_prune!A359</f>
        <v>2071</v>
      </c>
      <c r="B359">
        <f t="shared" si="5"/>
        <v>97</v>
      </c>
      <c r="C359">
        <f>CenW_nl_prune!O359</f>
        <v>2881.6256000000003</v>
      </c>
      <c r="D359">
        <f>CenW_nl_prune_30!O359</f>
        <v>0</v>
      </c>
      <c r="E359">
        <f>CenW_nl_prune_50!O359</f>
        <v>0</v>
      </c>
      <c r="F359">
        <f>CenW_nl_prune_70!O359</f>
        <v>0</v>
      </c>
    </row>
    <row r="360" spans="1:6" x14ac:dyDescent="0.3">
      <c r="A360">
        <f>CenW_nl_prune!A360</f>
        <v>2072</v>
      </c>
      <c r="B360">
        <f t="shared" si="5"/>
        <v>98</v>
      </c>
      <c r="C360">
        <f>CenW_nl_prune!O360</f>
        <v>2892.7209100000005</v>
      </c>
      <c r="D360">
        <f>CenW_nl_prune_30!O360</f>
        <v>0</v>
      </c>
      <c r="E360">
        <f>CenW_nl_prune_50!O360</f>
        <v>0</v>
      </c>
      <c r="F360">
        <f>CenW_nl_prune_70!O360</f>
        <v>0</v>
      </c>
    </row>
    <row r="361" spans="1:6" x14ac:dyDescent="0.3">
      <c r="A361">
        <f>CenW_nl_prune!A361</f>
        <v>2072</v>
      </c>
      <c r="B361">
        <f t="shared" si="5"/>
        <v>98</v>
      </c>
      <c r="C361">
        <f>CenW_nl_prune!O361</f>
        <v>2900.2421100000001</v>
      </c>
      <c r="D361">
        <f>CenW_nl_prune_30!O361</f>
        <v>0</v>
      </c>
      <c r="E361">
        <f>CenW_nl_prune_50!O361</f>
        <v>0</v>
      </c>
      <c r="F361">
        <f>CenW_nl_prune_70!O361</f>
        <v>0</v>
      </c>
    </row>
    <row r="362" spans="1:6" x14ac:dyDescent="0.3">
      <c r="A362">
        <f>CenW_nl_prune!A362</f>
        <v>2072</v>
      </c>
      <c r="B362">
        <f t="shared" si="5"/>
        <v>98</v>
      </c>
      <c r="C362">
        <f>CenW_nl_prune!O362</f>
        <v>2906.5130200000003</v>
      </c>
      <c r="D362">
        <f>CenW_nl_prune_30!O362</f>
        <v>0</v>
      </c>
      <c r="E362">
        <f>CenW_nl_prune_50!O362</f>
        <v>0</v>
      </c>
      <c r="F362">
        <f>CenW_nl_prune_70!O362</f>
        <v>0</v>
      </c>
    </row>
    <row r="363" spans="1:6" x14ac:dyDescent="0.3">
      <c r="A363">
        <f>CenW_nl_prune!A363</f>
        <v>2072</v>
      </c>
      <c r="B363">
        <f t="shared" si="5"/>
        <v>98</v>
      </c>
      <c r="C363">
        <f>CenW_nl_prune!O363</f>
        <v>2917.29252</v>
      </c>
      <c r="D363">
        <f>CenW_nl_prune_30!O363</f>
        <v>0</v>
      </c>
      <c r="E363">
        <f>CenW_nl_prune_50!O363</f>
        <v>0</v>
      </c>
      <c r="F363">
        <f>CenW_nl_prune_70!O363</f>
        <v>0</v>
      </c>
    </row>
    <row r="364" spans="1:6" x14ac:dyDescent="0.3">
      <c r="A364">
        <f>CenW_nl_prune!A364</f>
        <v>2073</v>
      </c>
      <c r="B364">
        <f t="shared" si="5"/>
        <v>99</v>
      </c>
      <c r="C364">
        <f>CenW_nl_prune!O364</f>
        <v>2927.0892199999998</v>
      </c>
      <c r="D364">
        <f>CenW_nl_prune_30!O364</f>
        <v>0</v>
      </c>
      <c r="E364">
        <f>CenW_nl_prune_50!O364</f>
        <v>0</v>
      </c>
      <c r="F364">
        <f>CenW_nl_prune_70!O364</f>
        <v>0</v>
      </c>
    </row>
    <row r="365" spans="1:6" x14ac:dyDescent="0.3">
      <c r="A365">
        <f>CenW_nl_prune!A365</f>
        <v>2073</v>
      </c>
      <c r="B365">
        <f t="shared" si="5"/>
        <v>99</v>
      </c>
      <c r="C365">
        <f>CenW_nl_prune!O365</f>
        <v>2933.26127</v>
      </c>
      <c r="D365">
        <f>CenW_nl_prune_30!O365</f>
        <v>0</v>
      </c>
      <c r="E365">
        <f>CenW_nl_prune_50!O365</f>
        <v>0</v>
      </c>
      <c r="F365">
        <f>CenW_nl_prune_70!O365</f>
        <v>0</v>
      </c>
    </row>
    <row r="366" spans="1:6" x14ac:dyDescent="0.3">
      <c r="A366">
        <f>CenW_nl_prune!A366</f>
        <v>2073</v>
      </c>
      <c r="B366">
        <f t="shared" si="5"/>
        <v>99</v>
      </c>
      <c r="C366">
        <f>CenW_nl_prune!O366</f>
        <v>2941.13087</v>
      </c>
      <c r="D366">
        <f>CenW_nl_prune_30!O366</f>
        <v>0</v>
      </c>
      <c r="E366">
        <f>CenW_nl_prune_50!O366</f>
        <v>0</v>
      </c>
      <c r="F366">
        <f>CenW_nl_prune_70!O366</f>
        <v>0</v>
      </c>
    </row>
    <row r="367" spans="1:6" x14ac:dyDescent="0.3">
      <c r="A367">
        <f>CenW_nl_prune!A367</f>
        <v>2074</v>
      </c>
      <c r="B367">
        <f t="shared" si="5"/>
        <v>100</v>
      </c>
      <c r="C367">
        <f>CenW_nl_prune!O367</f>
        <v>2947.3830200000002</v>
      </c>
      <c r="D367">
        <f>CenW_nl_prune_30!O367</f>
        <v>0</v>
      </c>
      <c r="E367">
        <f>CenW_nl_prune_50!O367</f>
        <v>0</v>
      </c>
      <c r="F367">
        <f>CenW_nl_prune_70!O367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7"/>
  <sheetViews>
    <sheetView workbookViewId="0">
      <selection activeCell="C5" sqref="C5:F367"/>
    </sheetView>
  </sheetViews>
  <sheetFormatPr defaultRowHeight="14.4" x14ac:dyDescent="0.3"/>
  <sheetData>
    <row r="1" spans="1:6" x14ac:dyDescent="0.3">
      <c r="A1" t="s">
        <v>0</v>
      </c>
      <c r="B1" t="s">
        <v>121</v>
      </c>
    </row>
    <row r="2" spans="1:6" x14ac:dyDescent="0.3">
      <c r="C2" t="s">
        <v>128</v>
      </c>
      <c r="D2" t="s">
        <v>129</v>
      </c>
      <c r="E2" t="s">
        <v>130</v>
      </c>
      <c r="F2" t="s">
        <v>131</v>
      </c>
    </row>
    <row r="3" spans="1:6" x14ac:dyDescent="0.3">
      <c r="C3" t="s">
        <v>127</v>
      </c>
      <c r="D3" t="s">
        <v>127</v>
      </c>
      <c r="E3" t="s">
        <v>127</v>
      </c>
      <c r="F3" t="s">
        <v>127</v>
      </c>
    </row>
    <row r="5" spans="1:6" x14ac:dyDescent="0.3">
      <c r="A5">
        <f>CenW_nl_prune!A5</f>
        <v>1974</v>
      </c>
      <c r="B5">
        <f>A5-1974</f>
        <v>0</v>
      </c>
      <c r="C5">
        <f>CenW_nl_prune!F5</f>
        <v>0</v>
      </c>
      <c r="D5">
        <f>CenW_nl_prune_30!F5</f>
        <v>0</v>
      </c>
      <c r="E5">
        <f>CenW_nl_prune_50!F5</f>
        <v>0</v>
      </c>
      <c r="F5">
        <f>CenW_nl_prune_70!F5</f>
        <v>0</v>
      </c>
    </row>
    <row r="6" spans="1:6" x14ac:dyDescent="0.3">
      <c r="A6">
        <f>CenW_nl_prune!A6</f>
        <v>1974</v>
      </c>
      <c r="B6">
        <f t="shared" ref="B6:B69" si="0">A6-1974</f>
        <v>0</v>
      </c>
      <c r="C6">
        <f>CenW_nl_prune!F6</f>
        <v>0</v>
      </c>
      <c r="D6">
        <f>CenW_nl_prune_30!F6</f>
        <v>0</v>
      </c>
      <c r="E6">
        <f>CenW_nl_prune_50!F6</f>
        <v>0</v>
      </c>
      <c r="F6">
        <f>CenW_nl_prune_70!F6</f>
        <v>0</v>
      </c>
    </row>
    <row r="7" spans="1:6" x14ac:dyDescent="0.3">
      <c r="A7">
        <f>CenW_nl_prune!A7</f>
        <v>1974</v>
      </c>
      <c r="B7">
        <f t="shared" si="0"/>
        <v>0</v>
      </c>
      <c r="C7">
        <f>CenW_nl_prune!F7</f>
        <v>0</v>
      </c>
      <c r="D7">
        <f>CenW_nl_prune_30!F7</f>
        <v>0</v>
      </c>
      <c r="E7">
        <f>CenW_nl_prune_50!F7</f>
        <v>0</v>
      </c>
      <c r="F7">
        <f>CenW_nl_prune_70!F7</f>
        <v>0</v>
      </c>
    </row>
    <row r="8" spans="1:6" x14ac:dyDescent="0.3">
      <c r="A8">
        <f>CenW_nl_prune!A8</f>
        <v>1974</v>
      </c>
      <c r="B8">
        <f t="shared" si="0"/>
        <v>0</v>
      </c>
      <c r="C8">
        <f>CenW_nl_prune!F8</f>
        <v>0.15751599999999999</v>
      </c>
      <c r="D8">
        <f>CenW_nl_prune_30!F8</f>
        <v>0.1575</v>
      </c>
      <c r="E8">
        <f>CenW_nl_prune_50!F8</f>
        <v>0.147005</v>
      </c>
      <c r="F8">
        <f>CenW_nl_prune_70!F8</f>
        <v>0.14835599999999999</v>
      </c>
    </row>
    <row r="9" spans="1:6" x14ac:dyDescent="0.3">
      <c r="A9">
        <f>CenW_nl_prune!A9</f>
        <v>1975</v>
      </c>
      <c r="B9">
        <f t="shared" si="0"/>
        <v>1</v>
      </c>
      <c r="C9">
        <f>CenW_nl_prune!F9</f>
        <v>0.24967300000000001</v>
      </c>
      <c r="D9">
        <f>CenW_nl_prune_30!F9</f>
        <v>0.24965699999999999</v>
      </c>
      <c r="E9">
        <f>CenW_nl_prune_50!F9</f>
        <v>0.234759</v>
      </c>
      <c r="F9">
        <f>CenW_nl_prune_70!F9</f>
        <v>0.236705</v>
      </c>
    </row>
    <row r="10" spans="1:6" x14ac:dyDescent="0.3">
      <c r="A10">
        <f>CenW_nl_prune!A10</f>
        <v>1975</v>
      </c>
      <c r="B10">
        <f t="shared" si="0"/>
        <v>1</v>
      </c>
      <c r="C10">
        <f>CenW_nl_prune!F10</f>
        <v>0.47501100000000002</v>
      </c>
      <c r="D10">
        <f>CenW_nl_prune_30!F10</f>
        <v>0.474997</v>
      </c>
      <c r="E10">
        <f>CenW_nl_prune_50!F10</f>
        <v>0.45639299999999999</v>
      </c>
      <c r="F10">
        <f>CenW_nl_prune_70!F10</f>
        <v>0.45881499999999997</v>
      </c>
    </row>
    <row r="11" spans="1:6" x14ac:dyDescent="0.3">
      <c r="A11">
        <f>CenW_nl_prune!A11</f>
        <v>1975</v>
      </c>
      <c r="B11">
        <f t="shared" si="0"/>
        <v>1</v>
      </c>
      <c r="C11">
        <f>CenW_nl_prune!F11</f>
        <v>0.60752799999999996</v>
      </c>
      <c r="D11">
        <f>CenW_nl_prune_30!F11</f>
        <v>0.607514</v>
      </c>
      <c r="E11">
        <f>CenW_nl_prune_50!F11</f>
        <v>0.586727</v>
      </c>
      <c r="F11">
        <f>CenW_nl_prune_70!F11</f>
        <v>0.58943500000000004</v>
      </c>
    </row>
    <row r="12" spans="1:6" x14ac:dyDescent="0.3">
      <c r="A12">
        <f>CenW_nl_prune!A12</f>
        <v>1975</v>
      </c>
      <c r="B12">
        <f t="shared" si="0"/>
        <v>1</v>
      </c>
      <c r="C12">
        <f>CenW_nl_prune!F12</f>
        <v>0.78918500000000003</v>
      </c>
      <c r="D12">
        <f>CenW_nl_prune_30!F12</f>
        <v>0.78916900000000001</v>
      </c>
      <c r="E12">
        <f>CenW_nl_prune_50!F12</f>
        <v>0.76506399999999997</v>
      </c>
      <c r="F12">
        <f>CenW_nl_prune_70!F12</f>
        <v>0.768208</v>
      </c>
    </row>
    <row r="13" spans="1:6" x14ac:dyDescent="0.3">
      <c r="A13">
        <f>CenW_nl_prune!A13</f>
        <v>1976</v>
      </c>
      <c r="B13">
        <f t="shared" si="0"/>
        <v>2</v>
      </c>
      <c r="C13">
        <f>CenW_nl_prune!F13</f>
        <v>1.0296940000000001</v>
      </c>
      <c r="D13">
        <f>CenW_nl_prune_30!F13</f>
        <v>1.0296730000000001</v>
      </c>
      <c r="E13">
        <f>CenW_nl_prune_50!F13</f>
        <v>1.0000500000000001</v>
      </c>
      <c r="F13">
        <f>CenW_nl_prune_70!F13</f>
        <v>1.0039149999999999</v>
      </c>
    </row>
    <row r="14" spans="1:6" x14ac:dyDescent="0.3">
      <c r="A14">
        <f>CenW_nl_prune!A14</f>
        <v>1976</v>
      </c>
      <c r="B14">
        <f t="shared" si="0"/>
        <v>2</v>
      </c>
      <c r="C14">
        <f>CenW_nl_prune!F14</f>
        <v>1.24817</v>
      </c>
      <c r="D14">
        <f>CenW_nl_prune_30!F14</f>
        <v>1.2481469999999999</v>
      </c>
      <c r="E14">
        <f>CenW_nl_prune_50!F14</f>
        <v>1.2137260000000001</v>
      </c>
      <c r="F14">
        <f>CenW_nl_prune_70!F14</f>
        <v>1.2182120000000001</v>
      </c>
    </row>
    <row r="15" spans="1:6" x14ac:dyDescent="0.3">
      <c r="A15">
        <f>CenW_nl_prune!A15</f>
        <v>1976</v>
      </c>
      <c r="B15">
        <f t="shared" si="0"/>
        <v>2</v>
      </c>
      <c r="C15">
        <f>CenW_nl_prune!F15</f>
        <v>1.4269860000000001</v>
      </c>
      <c r="D15">
        <f>CenW_nl_prune_30!F15</f>
        <v>1.4269590000000001</v>
      </c>
      <c r="E15">
        <f>CenW_nl_prune_50!F15</f>
        <v>1.3882540000000001</v>
      </c>
      <c r="F15">
        <f>CenW_nl_prune_70!F15</f>
        <v>1.3933089999999999</v>
      </c>
    </row>
    <row r="16" spans="1:6" x14ac:dyDescent="0.3">
      <c r="A16">
        <f>CenW_nl_prune!A16</f>
        <v>1977</v>
      </c>
      <c r="B16">
        <f t="shared" si="0"/>
        <v>3</v>
      </c>
      <c r="C16">
        <f>CenW_nl_prune!F16</f>
        <v>1.8369690000000001</v>
      </c>
      <c r="D16">
        <f>CenW_nl_prune_30!F16</f>
        <v>1.836943</v>
      </c>
      <c r="E16">
        <f>CenW_nl_prune_50!F16</f>
        <v>1.7738389999999999</v>
      </c>
      <c r="F16">
        <f>CenW_nl_prune_70!F16</f>
        <v>1.783325</v>
      </c>
    </row>
    <row r="17" spans="1:6" x14ac:dyDescent="0.3">
      <c r="A17">
        <f>CenW_nl_prune!A17</f>
        <v>1977</v>
      </c>
      <c r="B17">
        <f t="shared" si="0"/>
        <v>3</v>
      </c>
      <c r="C17">
        <f>CenW_nl_prune!F17</f>
        <v>2.3423669999999999</v>
      </c>
      <c r="D17">
        <f>CenW_nl_prune_30!F17</f>
        <v>2.3423319999999999</v>
      </c>
      <c r="E17">
        <f>CenW_nl_prune_50!F17</f>
        <v>2.2653759999999998</v>
      </c>
      <c r="F17">
        <f>CenW_nl_prune_70!F17</f>
        <v>2.276316</v>
      </c>
    </row>
    <row r="18" spans="1:6" x14ac:dyDescent="0.3">
      <c r="A18">
        <f>CenW_nl_prune!A18</f>
        <v>1977</v>
      </c>
      <c r="B18">
        <f t="shared" si="0"/>
        <v>3</v>
      </c>
      <c r="C18">
        <f>CenW_nl_prune!F18</f>
        <v>2.713158</v>
      </c>
      <c r="D18">
        <f>CenW_nl_prune_30!F18</f>
        <v>2.713117</v>
      </c>
      <c r="E18">
        <f>CenW_nl_prune_50!F18</f>
        <v>2.6297679999999999</v>
      </c>
      <c r="F18">
        <f>CenW_nl_prune_70!F18</f>
        <v>2.6414339999999998</v>
      </c>
    </row>
    <row r="19" spans="1:6" x14ac:dyDescent="0.3">
      <c r="A19">
        <f>CenW_nl_prune!A19</f>
        <v>1977</v>
      </c>
      <c r="B19">
        <f t="shared" si="0"/>
        <v>3</v>
      </c>
      <c r="C19">
        <f>CenW_nl_prune!F19</f>
        <v>3.1437930000000001</v>
      </c>
      <c r="D19">
        <f>CenW_nl_prune_30!F19</f>
        <v>3.1437430000000002</v>
      </c>
      <c r="E19">
        <f>CenW_nl_prune_50!F19</f>
        <v>3.0546920000000002</v>
      </c>
      <c r="F19">
        <f>CenW_nl_prune_70!F19</f>
        <v>3.0669360000000001</v>
      </c>
    </row>
    <row r="20" spans="1:6" x14ac:dyDescent="0.3">
      <c r="A20">
        <f>CenW_nl_prune!A20</f>
        <v>1978</v>
      </c>
      <c r="B20">
        <f t="shared" si="0"/>
        <v>4</v>
      </c>
      <c r="C20">
        <f>CenW_nl_prune!F20</f>
        <v>3.782527</v>
      </c>
      <c r="D20">
        <f>CenW_nl_prune_30!F20</f>
        <v>3.7824659999999999</v>
      </c>
      <c r="E20">
        <f>CenW_nl_prune_50!F20</f>
        <v>3.6788080000000001</v>
      </c>
      <c r="F20">
        <f>CenW_nl_prune_70!F20</f>
        <v>3.6928200000000002</v>
      </c>
    </row>
    <row r="21" spans="1:6" x14ac:dyDescent="0.3">
      <c r="A21">
        <f>CenW_nl_prune!A21</f>
        <v>1978</v>
      </c>
      <c r="B21">
        <f t="shared" si="0"/>
        <v>4</v>
      </c>
      <c r="C21">
        <f>CenW_nl_prune!F21</f>
        <v>4.4345809999999997</v>
      </c>
      <c r="D21">
        <f>CenW_nl_prune_30!F21</f>
        <v>4.4345119999999998</v>
      </c>
      <c r="E21">
        <f>CenW_nl_prune_50!F21</f>
        <v>4.3146690000000003</v>
      </c>
      <c r="F21">
        <f>CenW_nl_prune_70!F21</f>
        <v>4.3307279999999997</v>
      </c>
    </row>
    <row r="22" spans="1:6" x14ac:dyDescent="0.3">
      <c r="A22">
        <f>CenW_nl_prune!A22</f>
        <v>1978</v>
      </c>
      <c r="B22">
        <f t="shared" si="0"/>
        <v>4</v>
      </c>
      <c r="C22">
        <f>CenW_nl_prune!F22</f>
        <v>4.9303150000000002</v>
      </c>
      <c r="D22">
        <f>CenW_nl_prune_30!F22</f>
        <v>4.9302349999999997</v>
      </c>
      <c r="E22">
        <f>CenW_nl_prune_50!F22</f>
        <v>4.7969739999999996</v>
      </c>
      <c r="F22">
        <f>CenW_nl_prune_70!F22</f>
        <v>4.8147859999999998</v>
      </c>
    </row>
    <row r="23" spans="1:6" x14ac:dyDescent="0.3">
      <c r="A23">
        <f>CenW_nl_prune!A23</f>
        <v>1978</v>
      </c>
      <c r="B23">
        <f t="shared" si="0"/>
        <v>4</v>
      </c>
      <c r="C23">
        <f>CenW_nl_prune!F23</f>
        <v>5.7241429999999998</v>
      </c>
      <c r="D23">
        <f>CenW_nl_prune_30!F23</f>
        <v>5.7240419999999999</v>
      </c>
      <c r="E23">
        <f>CenW_nl_prune_50!F23</f>
        <v>5.568505</v>
      </c>
      <c r="F23">
        <f>CenW_nl_prune_70!F23</f>
        <v>5.5892819999999999</v>
      </c>
    </row>
    <row r="24" spans="1:6" x14ac:dyDescent="0.3">
      <c r="A24">
        <f>CenW_nl_prune!A24</f>
        <v>1979</v>
      </c>
      <c r="B24">
        <f t="shared" si="0"/>
        <v>5</v>
      </c>
      <c r="C24">
        <f>CenW_nl_prune!F24</f>
        <v>6.7868789999999999</v>
      </c>
      <c r="D24">
        <f>CenW_nl_prune_30!F24</f>
        <v>6.7867579999999998</v>
      </c>
      <c r="E24">
        <f>CenW_nl_prune_50!F24</f>
        <v>6.6087470000000001</v>
      </c>
      <c r="F24">
        <f>CenW_nl_prune_70!F24</f>
        <v>6.6325469999999997</v>
      </c>
    </row>
    <row r="25" spans="1:6" x14ac:dyDescent="0.3">
      <c r="A25">
        <f>CenW_nl_prune!A25</f>
        <v>1979</v>
      </c>
      <c r="B25">
        <f t="shared" si="0"/>
        <v>5</v>
      </c>
      <c r="C25">
        <f>CenW_nl_prune!F25</f>
        <v>7.6605990000000004</v>
      </c>
      <c r="D25">
        <f>CenW_nl_prune_30!F25</f>
        <v>7.6604640000000002</v>
      </c>
      <c r="E25">
        <f>CenW_nl_prune_50!F25</f>
        <v>7.4638819999999999</v>
      </c>
      <c r="F25">
        <f>CenW_nl_prune_70!F25</f>
        <v>7.4899740000000001</v>
      </c>
    </row>
    <row r="26" spans="1:6" x14ac:dyDescent="0.3">
      <c r="A26">
        <f>CenW_nl_prune!A26</f>
        <v>1979</v>
      </c>
      <c r="B26">
        <f t="shared" si="0"/>
        <v>5</v>
      </c>
      <c r="C26">
        <f>CenW_nl_prune!F26</f>
        <v>8.5728449999999992</v>
      </c>
      <c r="D26">
        <f>CenW_nl_prune_30!F26</f>
        <v>8.5726870000000002</v>
      </c>
      <c r="E26">
        <f>CenW_nl_prune_50!F26</f>
        <v>8.3595159999999993</v>
      </c>
      <c r="F26">
        <f>CenW_nl_prune_70!F26</f>
        <v>8.3878900000000005</v>
      </c>
    </row>
    <row r="27" spans="1:6" x14ac:dyDescent="0.3">
      <c r="A27">
        <f>CenW_nl_prune!A27</f>
        <v>1980</v>
      </c>
      <c r="B27">
        <f t="shared" si="0"/>
        <v>6</v>
      </c>
      <c r="C27">
        <f>CenW_nl_prune!F27</f>
        <v>9.9643149999999991</v>
      </c>
      <c r="D27">
        <f>CenW_nl_prune_30!F27</f>
        <v>9.9641249999999992</v>
      </c>
      <c r="E27">
        <f>CenW_nl_prune_50!F27</f>
        <v>9.7346269999999997</v>
      </c>
      <c r="F27">
        <f>CenW_nl_prune_70!F27</f>
        <v>9.7652859999999997</v>
      </c>
    </row>
    <row r="28" spans="1:6" x14ac:dyDescent="0.3">
      <c r="A28">
        <f>CenW_nl_prune!A28</f>
        <v>1980</v>
      </c>
      <c r="B28">
        <f t="shared" si="0"/>
        <v>6</v>
      </c>
      <c r="C28">
        <f>CenW_nl_prune!F28</f>
        <v>11.22024</v>
      </c>
      <c r="D28">
        <f>CenW_nl_prune_30!F28</f>
        <v>11.22003</v>
      </c>
      <c r="E28">
        <f>CenW_nl_prune_50!F28</f>
        <v>11.02314</v>
      </c>
      <c r="F28">
        <f>CenW_nl_prune_70!F28</f>
        <v>11.049849999999999</v>
      </c>
    </row>
    <row r="29" spans="1:6" x14ac:dyDescent="0.3">
      <c r="A29">
        <f>CenW_nl_prune!A29</f>
        <v>1980</v>
      </c>
      <c r="B29">
        <f t="shared" si="0"/>
        <v>6</v>
      </c>
      <c r="C29">
        <f>CenW_nl_prune!F29</f>
        <v>12.01473</v>
      </c>
      <c r="D29">
        <f>CenW_nl_prune_30!F29</f>
        <v>12.01451</v>
      </c>
      <c r="E29">
        <f>CenW_nl_prune_50!F29</f>
        <v>11.823790000000001</v>
      </c>
      <c r="F29">
        <f>CenW_nl_prune_70!F29</f>
        <v>11.84976</v>
      </c>
    </row>
    <row r="30" spans="1:6" x14ac:dyDescent="0.3">
      <c r="A30">
        <f>CenW_nl_prune!A30</f>
        <v>1980</v>
      </c>
      <c r="B30">
        <f t="shared" si="0"/>
        <v>6</v>
      </c>
      <c r="C30">
        <f>CenW_nl_prune!F30</f>
        <v>13.13083</v>
      </c>
      <c r="D30">
        <f>CenW_nl_prune_30!F30</f>
        <v>13.130599999999999</v>
      </c>
      <c r="E30">
        <f>CenW_nl_prune_50!F30</f>
        <v>12.946820000000001</v>
      </c>
      <c r="F30">
        <f>CenW_nl_prune_70!F30</f>
        <v>12.97213</v>
      </c>
    </row>
    <row r="31" spans="1:6" x14ac:dyDescent="0.3">
      <c r="A31">
        <f>CenW_nl_prune!A31</f>
        <v>1981</v>
      </c>
      <c r="B31">
        <f t="shared" si="0"/>
        <v>7</v>
      </c>
      <c r="C31">
        <f>CenW_nl_prune!F31</f>
        <v>14.207710000000001</v>
      </c>
      <c r="D31">
        <f>CenW_nl_prune_30!F31</f>
        <v>14.207459999999999</v>
      </c>
      <c r="E31">
        <f>CenW_nl_prune_50!F31</f>
        <v>14.032260000000001</v>
      </c>
      <c r="F31">
        <f>CenW_nl_prune_70!F31</f>
        <v>14.056789999999999</v>
      </c>
    </row>
    <row r="32" spans="1:6" x14ac:dyDescent="0.3">
      <c r="A32">
        <f>CenW_nl_prune!A32</f>
        <v>1981</v>
      </c>
      <c r="B32">
        <f t="shared" si="0"/>
        <v>7</v>
      </c>
      <c r="C32">
        <f>CenW_nl_prune!F32</f>
        <v>14.919729999999999</v>
      </c>
      <c r="D32">
        <f>CenW_nl_prune_30!F32</f>
        <v>14.91948</v>
      </c>
      <c r="E32">
        <f>CenW_nl_prune_50!F32</f>
        <v>14.753360000000001</v>
      </c>
      <c r="F32">
        <f>CenW_nl_prune_70!F32</f>
        <v>14.77689</v>
      </c>
    </row>
    <row r="33" spans="1:6" x14ac:dyDescent="0.3">
      <c r="A33">
        <f>CenW_nl_prune!A33</f>
        <v>1981</v>
      </c>
      <c r="B33">
        <f t="shared" si="0"/>
        <v>7</v>
      </c>
      <c r="C33">
        <f>CenW_nl_prune!F33</f>
        <v>15.510669999999999</v>
      </c>
      <c r="D33">
        <f>CenW_nl_prune_30!F33</f>
        <v>15.51041</v>
      </c>
      <c r="E33">
        <f>CenW_nl_prune_50!F33</f>
        <v>15.35196</v>
      </c>
      <c r="F33">
        <f>CenW_nl_prune_70!F33</f>
        <v>15.37467</v>
      </c>
    </row>
    <row r="34" spans="1:6" x14ac:dyDescent="0.3">
      <c r="A34">
        <f>CenW_nl_prune!A34</f>
        <v>1982</v>
      </c>
      <c r="B34">
        <f t="shared" si="0"/>
        <v>8</v>
      </c>
      <c r="C34">
        <f>CenW_nl_prune!F34</f>
        <v>16.454599999999999</v>
      </c>
      <c r="D34">
        <f>CenW_nl_prune_30!F34</f>
        <v>16.454319999999999</v>
      </c>
      <c r="E34">
        <f>CenW_nl_prune_50!F34</f>
        <v>16.306899999999999</v>
      </c>
      <c r="F34">
        <f>CenW_nl_prune_70!F34</f>
        <v>16.32856</v>
      </c>
    </row>
    <row r="35" spans="1:6" x14ac:dyDescent="0.3">
      <c r="A35">
        <f>CenW_nl_prune!A35</f>
        <v>1982</v>
      </c>
      <c r="B35">
        <f t="shared" si="0"/>
        <v>8</v>
      </c>
      <c r="C35">
        <f>CenW_nl_prune!F35</f>
        <v>17.252199999999998</v>
      </c>
      <c r="D35">
        <f>CenW_nl_prune_30!F35</f>
        <v>17.251909999999999</v>
      </c>
      <c r="E35">
        <f>CenW_nl_prune_50!F35</f>
        <v>17.11468</v>
      </c>
      <c r="F35">
        <f>CenW_nl_prune_70!F35</f>
        <v>17.135280000000002</v>
      </c>
    </row>
    <row r="36" spans="1:6" x14ac:dyDescent="0.3">
      <c r="A36">
        <f>CenW_nl_prune!A36</f>
        <v>1982</v>
      </c>
      <c r="B36">
        <f t="shared" si="0"/>
        <v>8</v>
      </c>
      <c r="C36">
        <f>CenW_nl_prune!F36</f>
        <v>17.721250000000001</v>
      </c>
      <c r="D36">
        <f>CenW_nl_prune_30!F36</f>
        <v>17.720960000000002</v>
      </c>
      <c r="E36">
        <f>CenW_nl_prune_50!F36</f>
        <v>17.589970000000001</v>
      </c>
      <c r="F36">
        <f>CenW_nl_prune_70!F36</f>
        <v>17.60988</v>
      </c>
    </row>
    <row r="37" spans="1:6" x14ac:dyDescent="0.3">
      <c r="A37">
        <f>CenW_nl_prune!A37</f>
        <v>1982</v>
      </c>
      <c r="B37">
        <f t="shared" si="0"/>
        <v>8</v>
      </c>
      <c r="C37">
        <f>CenW_nl_prune!F37</f>
        <v>18.314689999999999</v>
      </c>
      <c r="D37">
        <f>CenW_nl_prune_30!F37</f>
        <v>18.31439</v>
      </c>
      <c r="E37">
        <f>CenW_nl_prune_50!F37</f>
        <v>18.190239999999999</v>
      </c>
      <c r="F37">
        <f>CenW_nl_prune_70!F37</f>
        <v>18.209440000000001</v>
      </c>
    </row>
    <row r="38" spans="1:6" x14ac:dyDescent="0.3">
      <c r="A38">
        <f>CenW_nl_prune!A38</f>
        <v>1983</v>
      </c>
      <c r="B38">
        <f t="shared" si="0"/>
        <v>9</v>
      </c>
      <c r="C38">
        <f>CenW_nl_prune!F38</f>
        <v>19.084040000000002</v>
      </c>
      <c r="D38">
        <f>CenW_nl_prune_30!F38</f>
        <v>19.083729999999999</v>
      </c>
      <c r="E38">
        <f>CenW_nl_prune_50!F38</f>
        <v>18.96808</v>
      </c>
      <c r="F38">
        <f>CenW_nl_prune_70!F38</f>
        <v>18.986409999999999</v>
      </c>
    </row>
    <row r="39" spans="1:6" x14ac:dyDescent="0.3">
      <c r="A39">
        <f>CenW_nl_prune!A39</f>
        <v>1983</v>
      </c>
      <c r="B39">
        <f t="shared" si="0"/>
        <v>9</v>
      </c>
      <c r="C39">
        <f>CenW_nl_prune!F39</f>
        <v>19.64273</v>
      </c>
      <c r="D39">
        <f>CenW_nl_prune_30!F39</f>
        <v>19.642410000000002</v>
      </c>
      <c r="E39">
        <f>CenW_nl_prune_50!F39</f>
        <v>19.533239999999999</v>
      </c>
      <c r="F39">
        <f>CenW_nl_prune_70!F39</f>
        <v>19.550830000000001</v>
      </c>
    </row>
    <row r="40" spans="1:6" x14ac:dyDescent="0.3">
      <c r="A40">
        <f>CenW_nl_prune!A40</f>
        <v>1983</v>
      </c>
      <c r="B40">
        <f t="shared" si="0"/>
        <v>9</v>
      </c>
      <c r="C40">
        <f>CenW_nl_prune!F40</f>
        <v>20.026129999999998</v>
      </c>
      <c r="D40">
        <f>CenW_nl_prune_30!F40</f>
        <v>20.02581</v>
      </c>
      <c r="E40">
        <f>CenW_nl_prune_50!F40</f>
        <v>19.920729999999999</v>
      </c>
      <c r="F40">
        <f>CenW_nl_prune_70!F40</f>
        <v>19.937850000000001</v>
      </c>
    </row>
    <row r="41" spans="1:6" x14ac:dyDescent="0.3">
      <c r="A41">
        <f>CenW_nl_prune!A41</f>
        <v>1983</v>
      </c>
      <c r="B41">
        <f t="shared" si="0"/>
        <v>9</v>
      </c>
      <c r="C41">
        <f>CenW_nl_prune!F41</f>
        <v>20.64695</v>
      </c>
      <c r="D41">
        <f>CenW_nl_prune_30!F41</f>
        <v>20.646619999999999</v>
      </c>
      <c r="E41">
        <f>CenW_nl_prune_50!F41</f>
        <v>20.547519999999999</v>
      </c>
      <c r="F41">
        <f>CenW_nl_prune_70!F41</f>
        <v>20.564019999999999</v>
      </c>
    </row>
    <row r="42" spans="1:6" x14ac:dyDescent="0.3">
      <c r="A42">
        <f>CenW_nl_prune!A42</f>
        <v>1984</v>
      </c>
      <c r="B42">
        <f t="shared" si="0"/>
        <v>10</v>
      </c>
      <c r="C42">
        <f>CenW_nl_prune!F42</f>
        <v>21.240880000000001</v>
      </c>
      <c r="D42">
        <f>CenW_nl_prune_30!F42</f>
        <v>21.240539999999999</v>
      </c>
      <c r="E42">
        <f>CenW_nl_prune_50!F42</f>
        <v>21.14742</v>
      </c>
      <c r="F42">
        <f>CenW_nl_prune_70!F42</f>
        <v>21.163250000000001</v>
      </c>
    </row>
    <row r="43" spans="1:6" x14ac:dyDescent="0.3">
      <c r="A43">
        <f>CenW_nl_prune!A43</f>
        <v>1984</v>
      </c>
      <c r="B43">
        <f t="shared" si="0"/>
        <v>10</v>
      </c>
      <c r="C43">
        <f>CenW_nl_prune!F43</f>
        <v>21.58991</v>
      </c>
      <c r="D43">
        <f>CenW_nl_prune_30!F43</f>
        <v>21.589559999999999</v>
      </c>
      <c r="E43">
        <f>CenW_nl_prune_50!F43</f>
        <v>21.499569999999999</v>
      </c>
      <c r="F43">
        <f>CenW_nl_prune_70!F43</f>
        <v>21.515090000000001</v>
      </c>
    </row>
    <row r="44" spans="1:6" x14ac:dyDescent="0.3">
      <c r="A44">
        <f>CenW_nl_prune!A44</f>
        <v>1984</v>
      </c>
      <c r="B44">
        <f t="shared" si="0"/>
        <v>10</v>
      </c>
      <c r="C44">
        <f>CenW_nl_prune!F44</f>
        <v>21.942419999999998</v>
      </c>
      <c r="D44">
        <f>CenW_nl_prune_30!F44</f>
        <v>21.942070000000001</v>
      </c>
      <c r="E44">
        <f>CenW_nl_prune_50!F44</f>
        <v>21.85529</v>
      </c>
      <c r="F44">
        <f>CenW_nl_prune_70!F44</f>
        <v>21.870519999999999</v>
      </c>
    </row>
    <row r="45" spans="1:6" x14ac:dyDescent="0.3">
      <c r="A45">
        <f>CenW_nl_prune!A45</f>
        <v>1985</v>
      </c>
      <c r="B45">
        <f t="shared" si="0"/>
        <v>11</v>
      </c>
      <c r="C45">
        <f>CenW_nl_prune!F45</f>
        <v>22.446359999999999</v>
      </c>
      <c r="D45">
        <f>CenW_nl_prune_30!F45</f>
        <v>22.446010000000001</v>
      </c>
      <c r="E45">
        <f>CenW_nl_prune_50!F45</f>
        <v>22.363399999999999</v>
      </c>
      <c r="F45">
        <f>CenW_nl_prune_70!F45</f>
        <v>22.378139999999998</v>
      </c>
    </row>
    <row r="46" spans="1:6" x14ac:dyDescent="0.3">
      <c r="A46">
        <f>CenW_nl_prune!A46</f>
        <v>1985</v>
      </c>
      <c r="B46">
        <f t="shared" si="0"/>
        <v>11</v>
      </c>
      <c r="C46">
        <f>CenW_nl_prune!F46</f>
        <v>22.773849999999999</v>
      </c>
      <c r="D46">
        <f>CenW_nl_prune_30!F46</f>
        <v>22.773499999999999</v>
      </c>
      <c r="E46">
        <f>CenW_nl_prune_50!F46</f>
        <v>22.6934</v>
      </c>
      <c r="F46">
        <f>CenW_nl_prune_70!F46</f>
        <v>22.707820000000002</v>
      </c>
    </row>
    <row r="47" spans="1:6" x14ac:dyDescent="0.3">
      <c r="A47">
        <f>CenW_nl_prune!A47</f>
        <v>1985</v>
      </c>
      <c r="B47">
        <f t="shared" si="0"/>
        <v>11</v>
      </c>
      <c r="C47">
        <f>CenW_nl_prune!F47</f>
        <v>23.039549999999998</v>
      </c>
      <c r="D47">
        <f>CenW_nl_prune_30!F47</f>
        <v>23.039190000000001</v>
      </c>
      <c r="E47">
        <f>CenW_nl_prune_50!F47</f>
        <v>22.961200000000002</v>
      </c>
      <c r="F47">
        <f>CenW_nl_prune_70!F47</f>
        <v>22.975439999999999</v>
      </c>
    </row>
    <row r="48" spans="1:6" x14ac:dyDescent="0.3">
      <c r="A48">
        <f>CenW_nl_prune!A48</f>
        <v>1985</v>
      </c>
      <c r="B48">
        <f t="shared" si="0"/>
        <v>11</v>
      </c>
      <c r="C48">
        <f>CenW_nl_prune!F48</f>
        <v>23.469449999999998</v>
      </c>
      <c r="D48">
        <f>CenW_nl_prune_30!F48</f>
        <v>23.469090000000001</v>
      </c>
      <c r="E48">
        <f>CenW_nl_prune_50!F48</f>
        <v>23.394570000000002</v>
      </c>
      <c r="F48">
        <f>CenW_nl_prune_70!F48</f>
        <v>23.4085</v>
      </c>
    </row>
    <row r="49" spans="1:6" x14ac:dyDescent="0.3">
      <c r="A49">
        <f>CenW_nl_prune!A49</f>
        <v>1986</v>
      </c>
      <c r="B49">
        <f t="shared" si="0"/>
        <v>12</v>
      </c>
      <c r="C49">
        <f>CenW_nl_prune!F49</f>
        <v>23.980820000000001</v>
      </c>
      <c r="D49">
        <f>CenW_nl_prune_30!F49</f>
        <v>23.980440000000002</v>
      </c>
      <c r="E49">
        <f>CenW_nl_prune_50!F49</f>
        <v>23.90972</v>
      </c>
      <c r="F49">
        <f>CenW_nl_prune_70!F49</f>
        <v>23.92342</v>
      </c>
    </row>
    <row r="50" spans="1:6" x14ac:dyDescent="0.3">
      <c r="A50">
        <f>CenW_nl_prune!A50</f>
        <v>1986</v>
      </c>
      <c r="B50">
        <f t="shared" si="0"/>
        <v>12</v>
      </c>
      <c r="C50">
        <f>CenW_nl_prune!F50</f>
        <v>24.30209</v>
      </c>
      <c r="D50">
        <f>CenW_nl_prune_30!F50</f>
        <v>24.30171</v>
      </c>
      <c r="E50">
        <f>CenW_nl_prune_50!F50</f>
        <v>24.233270000000001</v>
      </c>
      <c r="F50">
        <f>CenW_nl_prune_70!F50</f>
        <v>24.24682</v>
      </c>
    </row>
    <row r="51" spans="1:6" x14ac:dyDescent="0.3">
      <c r="A51">
        <f>CenW_nl_prune!A51</f>
        <v>1986</v>
      </c>
      <c r="B51">
        <f t="shared" si="0"/>
        <v>12</v>
      </c>
      <c r="C51">
        <f>CenW_nl_prune!F51</f>
        <v>24.559930000000001</v>
      </c>
      <c r="D51">
        <f>CenW_nl_prune_30!F51</f>
        <v>24.559550000000002</v>
      </c>
      <c r="E51">
        <f>CenW_nl_prune_50!F51</f>
        <v>24.492920000000002</v>
      </c>
      <c r="F51">
        <f>CenW_nl_prune_70!F51</f>
        <v>24.506340000000002</v>
      </c>
    </row>
    <row r="52" spans="1:6" x14ac:dyDescent="0.3">
      <c r="A52">
        <f>CenW_nl_prune!A52</f>
        <v>1987</v>
      </c>
      <c r="B52">
        <f t="shared" si="0"/>
        <v>13</v>
      </c>
      <c r="C52">
        <f>CenW_nl_prune!F52</f>
        <v>25.00009</v>
      </c>
      <c r="D52">
        <f>CenW_nl_prune_30!F52</f>
        <v>24.999700000000001</v>
      </c>
      <c r="E52">
        <f>CenW_nl_prune_50!F52</f>
        <v>24.936039999999998</v>
      </c>
      <c r="F52">
        <f>CenW_nl_prune_70!F52</f>
        <v>24.949359999999999</v>
      </c>
    </row>
    <row r="53" spans="1:6" x14ac:dyDescent="0.3">
      <c r="A53">
        <f>CenW_nl_prune!A53</f>
        <v>1987</v>
      </c>
      <c r="B53">
        <f t="shared" si="0"/>
        <v>13</v>
      </c>
      <c r="C53">
        <f>CenW_nl_prune!F53</f>
        <v>25.410350000000001</v>
      </c>
      <c r="D53">
        <f>CenW_nl_prune_30!F53</f>
        <v>25.409960000000002</v>
      </c>
      <c r="E53">
        <f>CenW_nl_prune_50!F53</f>
        <v>25.348880000000001</v>
      </c>
      <c r="F53">
        <f>CenW_nl_prune_70!F53</f>
        <v>25.362120000000001</v>
      </c>
    </row>
    <row r="54" spans="1:6" x14ac:dyDescent="0.3">
      <c r="A54">
        <f>CenW_nl_prune!A54</f>
        <v>1987</v>
      </c>
      <c r="B54">
        <f t="shared" si="0"/>
        <v>13</v>
      </c>
      <c r="C54">
        <f>CenW_nl_prune!F54</f>
        <v>25.64527</v>
      </c>
      <c r="D54">
        <f>CenW_nl_prune_30!F54</f>
        <v>25.644880000000001</v>
      </c>
      <c r="E54">
        <f>CenW_nl_prune_50!F54</f>
        <v>25.585139999999999</v>
      </c>
      <c r="F54">
        <f>CenW_nl_prune_70!F54</f>
        <v>25.598310000000001</v>
      </c>
    </row>
    <row r="55" spans="1:6" x14ac:dyDescent="0.3">
      <c r="A55">
        <f>CenW_nl_prune!A55</f>
        <v>1987</v>
      </c>
      <c r="B55">
        <f t="shared" si="0"/>
        <v>13</v>
      </c>
      <c r="C55">
        <f>CenW_nl_prune!F55</f>
        <v>25.929099999999998</v>
      </c>
      <c r="D55">
        <f>CenW_nl_prune_30!F55</f>
        <v>25.928699999999999</v>
      </c>
      <c r="E55">
        <f>CenW_nl_prune_50!F55</f>
        <v>25.870699999999999</v>
      </c>
      <c r="F55">
        <f>CenW_nl_prune_70!F55</f>
        <v>25.88381</v>
      </c>
    </row>
    <row r="56" spans="1:6" x14ac:dyDescent="0.3">
      <c r="A56">
        <f>CenW_nl_prune!A56</f>
        <v>1988</v>
      </c>
      <c r="B56">
        <f t="shared" si="0"/>
        <v>14</v>
      </c>
      <c r="C56">
        <f>CenW_nl_prune!F56</f>
        <v>26.336359999999999</v>
      </c>
      <c r="D56">
        <f>CenW_nl_prune_30!F56</f>
        <v>26.33596</v>
      </c>
      <c r="E56">
        <f>CenW_nl_prune_50!F56</f>
        <v>26.28041</v>
      </c>
      <c r="F56">
        <f>CenW_nl_prune_70!F56</f>
        <v>26.293420000000001</v>
      </c>
    </row>
    <row r="57" spans="1:6" x14ac:dyDescent="0.3">
      <c r="A57">
        <f>CenW_nl_prune!A57</f>
        <v>1988</v>
      </c>
      <c r="B57">
        <f t="shared" si="0"/>
        <v>14</v>
      </c>
      <c r="C57">
        <f>CenW_nl_prune!F57</f>
        <v>26.662489999999998</v>
      </c>
      <c r="D57">
        <f>CenW_nl_prune_30!F57</f>
        <v>26.662099999999999</v>
      </c>
      <c r="E57">
        <f>CenW_nl_prune_50!F57</f>
        <v>26.608409999999999</v>
      </c>
      <c r="F57">
        <f>CenW_nl_prune_70!F57</f>
        <v>26.621259999999999</v>
      </c>
    </row>
    <row r="58" spans="1:6" x14ac:dyDescent="0.3">
      <c r="A58">
        <f>CenW_nl_prune!A58</f>
        <v>1988</v>
      </c>
      <c r="B58">
        <f t="shared" si="0"/>
        <v>14</v>
      </c>
      <c r="C58">
        <f>CenW_nl_prune!F58</f>
        <v>26.86318</v>
      </c>
      <c r="D58">
        <f>CenW_nl_prune_30!F58</f>
        <v>26.862780000000001</v>
      </c>
      <c r="E58">
        <f>CenW_nl_prune_50!F58</f>
        <v>26.810220000000001</v>
      </c>
      <c r="F58">
        <f>CenW_nl_prune_70!F58</f>
        <v>26.822959999999998</v>
      </c>
    </row>
    <row r="59" spans="1:6" x14ac:dyDescent="0.3">
      <c r="A59">
        <f>CenW_nl_prune!A59</f>
        <v>1988</v>
      </c>
      <c r="B59">
        <f t="shared" si="0"/>
        <v>14</v>
      </c>
      <c r="C59">
        <f>CenW_nl_prune!F59</f>
        <v>27.214040000000001</v>
      </c>
      <c r="D59">
        <f>CenW_nl_prune_30!F59</f>
        <v>27.213640000000002</v>
      </c>
      <c r="E59">
        <f>CenW_nl_prune_50!F59</f>
        <v>27.163139999999999</v>
      </c>
      <c r="F59">
        <f>CenW_nl_prune_70!F59</f>
        <v>27.175709999999999</v>
      </c>
    </row>
    <row r="60" spans="1:6" x14ac:dyDescent="0.3">
      <c r="A60">
        <f>CenW_nl_prune!A60</f>
        <v>1989</v>
      </c>
      <c r="B60">
        <f t="shared" si="0"/>
        <v>15</v>
      </c>
      <c r="C60">
        <f>CenW_nl_prune!F60</f>
        <v>27.584710000000001</v>
      </c>
      <c r="D60">
        <f>CenW_nl_prune_30!F60</f>
        <v>27.584309999999999</v>
      </c>
      <c r="E60">
        <f>CenW_nl_prune_50!F60</f>
        <v>27.535779999999999</v>
      </c>
      <c r="F60">
        <f>CenW_nl_prune_70!F60</f>
        <v>27.548220000000001</v>
      </c>
    </row>
    <row r="61" spans="1:6" x14ac:dyDescent="0.3">
      <c r="A61">
        <f>CenW_nl_prune!A61</f>
        <v>1989</v>
      </c>
      <c r="B61">
        <f t="shared" si="0"/>
        <v>15</v>
      </c>
      <c r="C61">
        <f>CenW_nl_prune!F61</f>
        <v>27.8218</v>
      </c>
      <c r="D61">
        <f>CenW_nl_prune_30!F61</f>
        <v>27.821400000000001</v>
      </c>
      <c r="E61">
        <f>CenW_nl_prune_50!F61</f>
        <v>27.774080000000001</v>
      </c>
      <c r="F61">
        <f>CenW_nl_prune_70!F61</f>
        <v>27.786490000000001</v>
      </c>
    </row>
    <row r="62" spans="1:6" x14ac:dyDescent="0.3">
      <c r="A62">
        <f>CenW_nl_prune!A62</f>
        <v>1989</v>
      </c>
      <c r="B62">
        <f t="shared" si="0"/>
        <v>15</v>
      </c>
      <c r="C62">
        <f>CenW_nl_prune!F62</f>
        <v>28.045190000000002</v>
      </c>
      <c r="D62">
        <f>CenW_nl_prune_30!F62</f>
        <v>28.04477</v>
      </c>
      <c r="E62">
        <f>CenW_nl_prune_50!F62</f>
        <v>27.99868</v>
      </c>
      <c r="F62">
        <f>CenW_nl_prune_70!F62</f>
        <v>28.011050000000001</v>
      </c>
    </row>
    <row r="63" spans="1:6" x14ac:dyDescent="0.3">
      <c r="A63">
        <f>CenW_nl_prune!A63</f>
        <v>1990</v>
      </c>
      <c r="B63">
        <f t="shared" si="0"/>
        <v>16</v>
      </c>
      <c r="C63">
        <f>CenW_nl_prune!F63</f>
        <v>28.407540000000001</v>
      </c>
      <c r="D63">
        <f>CenW_nl_prune_30!F63</f>
        <v>28.407109999999999</v>
      </c>
      <c r="E63">
        <f>CenW_nl_prune_50!F63</f>
        <v>28.363009999999999</v>
      </c>
      <c r="F63">
        <f>CenW_nl_prune_70!F63</f>
        <v>28.375330000000002</v>
      </c>
    </row>
    <row r="64" spans="1:6" x14ac:dyDescent="0.3">
      <c r="A64">
        <f>CenW_nl_prune!A64</f>
        <v>1990</v>
      </c>
      <c r="B64">
        <f t="shared" si="0"/>
        <v>16</v>
      </c>
      <c r="C64">
        <f>CenW_nl_prune!F64</f>
        <v>28.69791</v>
      </c>
      <c r="D64">
        <f>CenW_nl_prune_30!F64</f>
        <v>28.697479999999999</v>
      </c>
      <c r="E64">
        <f>CenW_nl_prune_50!F64</f>
        <v>28.654730000000001</v>
      </c>
      <c r="F64">
        <f>CenW_nl_prune_70!F64</f>
        <v>28.66695</v>
      </c>
    </row>
    <row r="65" spans="1:6" x14ac:dyDescent="0.3">
      <c r="A65">
        <f>CenW_nl_prune!A65</f>
        <v>1990</v>
      </c>
      <c r="B65">
        <f t="shared" si="0"/>
        <v>16</v>
      </c>
      <c r="C65">
        <f>CenW_nl_prune!F65</f>
        <v>28.87067</v>
      </c>
      <c r="D65">
        <f>CenW_nl_prune_30!F65</f>
        <v>28.870229999999999</v>
      </c>
      <c r="E65">
        <f>CenW_nl_prune_50!F65</f>
        <v>28.828299999999999</v>
      </c>
      <c r="F65">
        <f>CenW_nl_prune_70!F65</f>
        <v>28.840440000000001</v>
      </c>
    </row>
    <row r="66" spans="1:6" x14ac:dyDescent="0.3">
      <c r="A66">
        <f>CenW_nl_prune!A66</f>
        <v>1990</v>
      </c>
      <c r="B66">
        <f t="shared" si="0"/>
        <v>16</v>
      </c>
      <c r="C66">
        <f>CenW_nl_prune!F66</f>
        <v>29.138069999999999</v>
      </c>
      <c r="D66">
        <f>CenW_nl_prune_30!F66</f>
        <v>29.137619999999998</v>
      </c>
      <c r="E66">
        <f>CenW_nl_prune_50!F66</f>
        <v>29.097090000000001</v>
      </c>
      <c r="F66">
        <f>CenW_nl_prune_70!F66</f>
        <v>29.10913</v>
      </c>
    </row>
    <row r="67" spans="1:6" x14ac:dyDescent="0.3">
      <c r="A67">
        <f>CenW_nl_prune!A67</f>
        <v>1991</v>
      </c>
      <c r="B67">
        <f t="shared" si="0"/>
        <v>17</v>
      </c>
      <c r="C67">
        <f>CenW_nl_prune!F67</f>
        <v>29.45973</v>
      </c>
      <c r="D67">
        <f>CenW_nl_prune_30!F67</f>
        <v>29.45926</v>
      </c>
      <c r="E67">
        <f>CenW_nl_prune_50!F67</f>
        <v>29.420380000000002</v>
      </c>
      <c r="F67">
        <f>CenW_nl_prune_70!F67</f>
        <v>29.432359999999999</v>
      </c>
    </row>
    <row r="68" spans="1:6" x14ac:dyDescent="0.3">
      <c r="A68">
        <f>CenW_nl_prune!A68</f>
        <v>1991</v>
      </c>
      <c r="B68">
        <f t="shared" si="0"/>
        <v>17</v>
      </c>
      <c r="C68">
        <f>CenW_nl_prune!F68</f>
        <v>29.690560000000001</v>
      </c>
      <c r="D68">
        <f>CenW_nl_prune_30!F68</f>
        <v>29.690079999999998</v>
      </c>
      <c r="E68">
        <f>CenW_nl_prune_50!F68</f>
        <v>29.652159999999999</v>
      </c>
      <c r="F68">
        <f>CenW_nl_prune_70!F68</f>
        <v>29.664100000000001</v>
      </c>
    </row>
    <row r="69" spans="1:6" x14ac:dyDescent="0.3">
      <c r="A69">
        <f>CenW_nl_prune!A69</f>
        <v>1991</v>
      </c>
      <c r="B69">
        <f t="shared" si="0"/>
        <v>17</v>
      </c>
      <c r="C69">
        <f>CenW_nl_prune!F69</f>
        <v>29.84084</v>
      </c>
      <c r="D69">
        <f>CenW_nl_prune_30!F69</f>
        <v>29.84036</v>
      </c>
      <c r="E69">
        <f>CenW_nl_prune_50!F69</f>
        <v>29.803129999999999</v>
      </c>
      <c r="F69">
        <f>CenW_nl_prune_70!F69</f>
        <v>29.81504</v>
      </c>
    </row>
    <row r="70" spans="1:6" x14ac:dyDescent="0.3">
      <c r="A70">
        <f>CenW_nl_prune!A70</f>
        <v>1991</v>
      </c>
      <c r="B70">
        <f t="shared" ref="B70:B133" si="1">A70-1974</f>
        <v>17</v>
      </c>
      <c r="C70">
        <f>CenW_nl_prune!F70</f>
        <v>30.13815</v>
      </c>
      <c r="D70">
        <f>CenW_nl_prune_30!F70</f>
        <v>30.13766</v>
      </c>
      <c r="E70">
        <f>CenW_nl_prune_50!F70</f>
        <v>30.101859999999999</v>
      </c>
      <c r="F70">
        <f>CenW_nl_prune_70!F70</f>
        <v>30.113720000000001</v>
      </c>
    </row>
    <row r="71" spans="1:6" x14ac:dyDescent="0.3">
      <c r="A71">
        <f>CenW_nl_prune!A71</f>
        <v>1992</v>
      </c>
      <c r="B71">
        <f t="shared" si="1"/>
        <v>18</v>
      </c>
      <c r="C71">
        <f>CenW_nl_prune!F71</f>
        <v>30.39331</v>
      </c>
      <c r="D71">
        <f>CenW_nl_prune_30!F71</f>
        <v>30.392810000000001</v>
      </c>
      <c r="E71">
        <f>CenW_nl_prune_50!F71</f>
        <v>30.357900000000001</v>
      </c>
      <c r="F71">
        <f>CenW_nl_prune_70!F71</f>
        <v>30.36974</v>
      </c>
    </row>
    <row r="72" spans="1:6" x14ac:dyDescent="0.3">
      <c r="A72">
        <f>CenW_nl_prune!A72</f>
        <v>1992</v>
      </c>
      <c r="B72">
        <f t="shared" si="1"/>
        <v>18</v>
      </c>
      <c r="C72">
        <f>CenW_nl_prune!F72</f>
        <v>30.57696</v>
      </c>
      <c r="D72">
        <f>CenW_nl_prune_30!F72</f>
        <v>30.576450000000001</v>
      </c>
      <c r="E72">
        <f>CenW_nl_prune_50!F72</f>
        <v>30.54232</v>
      </c>
      <c r="F72">
        <f>CenW_nl_prune_70!F72</f>
        <v>30.554120000000001</v>
      </c>
    </row>
    <row r="73" spans="1:6" x14ac:dyDescent="0.3">
      <c r="A73">
        <f>CenW_nl_prune!A73</f>
        <v>1992</v>
      </c>
      <c r="B73">
        <f t="shared" si="1"/>
        <v>18</v>
      </c>
      <c r="C73">
        <f>CenW_nl_prune!F73</f>
        <v>30.779450000000001</v>
      </c>
      <c r="D73">
        <f>CenW_nl_prune_30!F73</f>
        <v>30.778929999999999</v>
      </c>
      <c r="E73">
        <f>CenW_nl_prune_50!F73</f>
        <v>30.745750000000001</v>
      </c>
      <c r="F73">
        <f>CenW_nl_prune_70!F73</f>
        <v>30.757539999999999</v>
      </c>
    </row>
    <row r="74" spans="1:6" x14ac:dyDescent="0.3">
      <c r="A74">
        <f>CenW_nl_prune!A74</f>
        <v>1993</v>
      </c>
      <c r="B74">
        <f t="shared" si="1"/>
        <v>19</v>
      </c>
      <c r="C74">
        <f>CenW_nl_prune!F74</f>
        <v>31.04644</v>
      </c>
      <c r="D74">
        <f>CenW_nl_prune_30!F74</f>
        <v>31.045919999999999</v>
      </c>
      <c r="E74">
        <f>CenW_nl_prune_50!F74</f>
        <v>31.013750000000002</v>
      </c>
      <c r="F74">
        <f>CenW_nl_prune_70!F74</f>
        <v>31.025510000000001</v>
      </c>
    </row>
    <row r="75" spans="1:6" x14ac:dyDescent="0.3">
      <c r="A75">
        <f>CenW_nl_prune!A75</f>
        <v>1993</v>
      </c>
      <c r="B75">
        <f t="shared" si="1"/>
        <v>19</v>
      </c>
      <c r="C75">
        <f>CenW_nl_prune!F75</f>
        <v>31.27008</v>
      </c>
      <c r="D75">
        <f>CenW_nl_prune_30!F75</f>
        <v>31.269539999999999</v>
      </c>
      <c r="E75">
        <f>CenW_nl_prune_50!F75</f>
        <v>31.238209999999999</v>
      </c>
      <c r="F75">
        <f>CenW_nl_prune_70!F75</f>
        <v>31.249970000000001</v>
      </c>
    </row>
    <row r="76" spans="1:6" x14ac:dyDescent="0.3">
      <c r="A76">
        <f>CenW_nl_prune!A76</f>
        <v>1993</v>
      </c>
      <c r="B76">
        <f t="shared" si="1"/>
        <v>19</v>
      </c>
      <c r="C76">
        <f>CenW_nl_prune!F76</f>
        <v>31.415109999999999</v>
      </c>
      <c r="D76">
        <f>CenW_nl_prune_30!F76</f>
        <v>31.414570000000001</v>
      </c>
      <c r="E76">
        <f>CenW_nl_prune_50!F76</f>
        <v>31.383839999999999</v>
      </c>
      <c r="F76">
        <f>CenW_nl_prune_70!F76</f>
        <v>31.395569999999999</v>
      </c>
    </row>
    <row r="77" spans="1:6" x14ac:dyDescent="0.3">
      <c r="A77">
        <f>CenW_nl_prune!A77</f>
        <v>1993</v>
      </c>
      <c r="B77">
        <f t="shared" si="1"/>
        <v>19</v>
      </c>
      <c r="C77">
        <f>CenW_nl_prune!F77</f>
        <v>31.65654</v>
      </c>
      <c r="D77">
        <f>CenW_nl_prune_30!F77</f>
        <v>31.655989999999999</v>
      </c>
      <c r="E77">
        <f>CenW_nl_prune_50!F77</f>
        <v>31.626370000000001</v>
      </c>
      <c r="F77">
        <f>CenW_nl_prune_70!F77</f>
        <v>31.638089999999998</v>
      </c>
    </row>
    <row r="78" spans="1:6" x14ac:dyDescent="0.3">
      <c r="A78">
        <f>CenW_nl_prune!A78</f>
        <v>1994</v>
      </c>
      <c r="B78">
        <f t="shared" si="1"/>
        <v>20</v>
      </c>
      <c r="C78">
        <f>CenW_nl_prune!F78</f>
        <v>31.923100000000002</v>
      </c>
      <c r="D78">
        <f>CenW_nl_prune_30!F78</f>
        <v>31.922540000000001</v>
      </c>
      <c r="E78">
        <f>CenW_nl_prune_50!F78</f>
        <v>31.89377</v>
      </c>
      <c r="F78">
        <f>CenW_nl_prune_70!F78</f>
        <v>31.905460000000001</v>
      </c>
    </row>
    <row r="79" spans="1:6" x14ac:dyDescent="0.3">
      <c r="A79">
        <f>CenW_nl_prune!A79</f>
        <v>1994</v>
      </c>
      <c r="B79">
        <f t="shared" si="1"/>
        <v>20</v>
      </c>
      <c r="C79">
        <f>CenW_nl_prune!F79</f>
        <v>32.102719999999998</v>
      </c>
      <c r="D79">
        <f>CenW_nl_prune_30!F79</f>
        <v>32.102159999999998</v>
      </c>
      <c r="E79">
        <f>CenW_nl_prune_50!F79</f>
        <v>32.074060000000003</v>
      </c>
      <c r="F79">
        <f>CenW_nl_prune_70!F79</f>
        <v>32.085740000000001</v>
      </c>
    </row>
    <row r="80" spans="1:6" x14ac:dyDescent="0.3">
      <c r="A80">
        <f>CenW_nl_prune!A80</f>
        <v>1994</v>
      </c>
      <c r="B80">
        <f t="shared" si="1"/>
        <v>20</v>
      </c>
      <c r="C80">
        <f>CenW_nl_prune!F80</f>
        <v>32.245109999999997</v>
      </c>
      <c r="D80">
        <f>CenW_nl_prune_30!F80</f>
        <v>32.244540000000001</v>
      </c>
      <c r="E80">
        <f>CenW_nl_prune_50!F80</f>
        <v>32.217030000000001</v>
      </c>
      <c r="F80">
        <f>CenW_nl_prune_70!F80</f>
        <v>32.228729999999999</v>
      </c>
    </row>
    <row r="81" spans="1:6" x14ac:dyDescent="0.3">
      <c r="A81">
        <f>CenW_nl_prune!A81</f>
        <v>1995</v>
      </c>
      <c r="B81">
        <f t="shared" si="1"/>
        <v>21</v>
      </c>
      <c r="C81">
        <f>CenW_nl_prune!F81</f>
        <v>32.491190000000003</v>
      </c>
      <c r="D81">
        <f>CenW_nl_prune_30!F81</f>
        <v>32.490600000000001</v>
      </c>
      <c r="E81">
        <f>CenW_nl_prune_50!F81</f>
        <v>32.464120000000001</v>
      </c>
      <c r="F81">
        <f>CenW_nl_prune_70!F81</f>
        <v>32.475839999999998</v>
      </c>
    </row>
    <row r="82" spans="1:6" x14ac:dyDescent="0.3">
      <c r="A82">
        <f>CenW_nl_prune!A82</f>
        <v>1995</v>
      </c>
      <c r="B82">
        <f t="shared" si="1"/>
        <v>21</v>
      </c>
      <c r="C82">
        <f>CenW_nl_prune!F82</f>
        <v>32.668590000000002</v>
      </c>
      <c r="D82">
        <f>CenW_nl_prune_30!F82</f>
        <v>32.667999999999999</v>
      </c>
      <c r="E82">
        <f>CenW_nl_prune_50!F82</f>
        <v>32.642029999999998</v>
      </c>
      <c r="F82">
        <f>CenW_nl_prune_70!F82</f>
        <v>32.653660000000002</v>
      </c>
    </row>
    <row r="83" spans="1:6" x14ac:dyDescent="0.3">
      <c r="A83">
        <f>CenW_nl_prune!A83</f>
        <v>1995</v>
      </c>
      <c r="B83">
        <f t="shared" si="1"/>
        <v>21</v>
      </c>
      <c r="C83">
        <f>CenW_nl_prune!F83</f>
        <v>32.808210000000003</v>
      </c>
      <c r="D83">
        <f>CenW_nl_prune_30!F83</f>
        <v>32.807609999999997</v>
      </c>
      <c r="E83">
        <f>CenW_nl_prune_50!F83</f>
        <v>32.782150000000001</v>
      </c>
      <c r="F83">
        <f>CenW_nl_prune_70!F83</f>
        <v>32.793729999999996</v>
      </c>
    </row>
    <row r="84" spans="1:6" x14ac:dyDescent="0.3">
      <c r="A84">
        <f>CenW_nl_prune!A84</f>
        <v>1995</v>
      </c>
      <c r="B84">
        <f t="shared" si="1"/>
        <v>21</v>
      </c>
      <c r="C84">
        <f>CenW_nl_prune!F84</f>
        <v>32.990839999999999</v>
      </c>
      <c r="D84">
        <f>CenW_nl_prune_30!F84</f>
        <v>32.990229999999997</v>
      </c>
      <c r="E84">
        <f>CenW_nl_prune_50!F84</f>
        <v>32.965560000000004</v>
      </c>
      <c r="F84">
        <f>CenW_nl_prune_70!F84</f>
        <v>32.977110000000003</v>
      </c>
    </row>
    <row r="85" spans="1:6" x14ac:dyDescent="0.3">
      <c r="A85">
        <f>CenW_nl_prune!A85</f>
        <v>1996</v>
      </c>
      <c r="B85">
        <f t="shared" si="1"/>
        <v>22</v>
      </c>
      <c r="C85">
        <f>CenW_nl_prune!F85</f>
        <v>33.24362</v>
      </c>
      <c r="D85">
        <f>CenW_nl_prune_30!F85</f>
        <v>33.243009999999998</v>
      </c>
      <c r="E85">
        <f>CenW_nl_prune_50!F85</f>
        <v>33.219209999999997</v>
      </c>
      <c r="F85">
        <f>CenW_nl_prune_70!F85</f>
        <v>33.230719999999998</v>
      </c>
    </row>
    <row r="86" spans="1:6" x14ac:dyDescent="0.3">
      <c r="A86">
        <f>CenW_nl_prune!A86</f>
        <v>1996</v>
      </c>
      <c r="B86">
        <f t="shared" si="1"/>
        <v>22</v>
      </c>
      <c r="C86">
        <f>CenW_nl_prune!F86</f>
        <v>33.399120000000003</v>
      </c>
      <c r="D86">
        <f>CenW_nl_prune_30!F86</f>
        <v>33.398499999999999</v>
      </c>
      <c r="E86">
        <f>CenW_nl_prune_50!F86</f>
        <v>33.374969999999998</v>
      </c>
      <c r="F86">
        <f>CenW_nl_prune_70!F86</f>
        <v>33.386450000000004</v>
      </c>
    </row>
    <row r="87" spans="1:6" x14ac:dyDescent="0.3">
      <c r="A87">
        <f>CenW_nl_prune!A87</f>
        <v>1996</v>
      </c>
      <c r="B87">
        <f t="shared" si="1"/>
        <v>22</v>
      </c>
      <c r="C87">
        <f>CenW_nl_prune!F87</f>
        <v>33.527630000000002</v>
      </c>
      <c r="D87">
        <f>CenW_nl_prune_30!F87</f>
        <v>33.527000000000001</v>
      </c>
      <c r="E87">
        <f>CenW_nl_prune_50!F87</f>
        <v>33.503920000000001</v>
      </c>
      <c r="F87">
        <f>CenW_nl_prune_70!F87</f>
        <v>33.515389999999996</v>
      </c>
    </row>
    <row r="88" spans="1:6" x14ac:dyDescent="0.3">
      <c r="A88">
        <f>CenW_nl_prune!A88</f>
        <v>1996</v>
      </c>
      <c r="B88">
        <f t="shared" si="1"/>
        <v>22</v>
      </c>
      <c r="C88">
        <f>CenW_nl_prune!F88</f>
        <v>33.740609999999997</v>
      </c>
      <c r="D88">
        <f>CenW_nl_prune_30!F88</f>
        <v>33.73997</v>
      </c>
      <c r="E88">
        <f>CenW_nl_prune_50!F88</f>
        <v>33.717709999999997</v>
      </c>
      <c r="F88">
        <f>CenW_nl_prune_70!F88</f>
        <v>33.729179999999999</v>
      </c>
    </row>
    <row r="89" spans="1:6" x14ac:dyDescent="0.3">
      <c r="A89">
        <f>CenW_nl_prune!A89</f>
        <v>1997</v>
      </c>
      <c r="B89">
        <f t="shared" si="1"/>
        <v>23</v>
      </c>
      <c r="C89">
        <f>CenW_nl_prune!F89</f>
        <v>33.959479999999999</v>
      </c>
      <c r="D89">
        <f>CenW_nl_prune_30!F89</f>
        <v>33.958829999999999</v>
      </c>
      <c r="E89">
        <f>CenW_nl_prune_50!F89</f>
        <v>33.937190000000001</v>
      </c>
      <c r="F89">
        <f>CenW_nl_prune_70!F89</f>
        <v>33.94867</v>
      </c>
    </row>
    <row r="90" spans="1:6" x14ac:dyDescent="0.3">
      <c r="A90">
        <f>CenW_nl_prune!A90</f>
        <v>1997</v>
      </c>
      <c r="B90">
        <f t="shared" si="1"/>
        <v>23</v>
      </c>
      <c r="C90">
        <f>CenW_nl_prune!F90</f>
        <v>34.103180000000002</v>
      </c>
      <c r="D90">
        <f>CenW_nl_prune_30!F90</f>
        <v>34.102539999999998</v>
      </c>
      <c r="E90">
        <f>CenW_nl_prune_50!F90</f>
        <v>34.08128</v>
      </c>
      <c r="F90">
        <f>CenW_nl_prune_70!F90</f>
        <v>34.092739999999999</v>
      </c>
    </row>
    <row r="91" spans="1:6" x14ac:dyDescent="0.3">
      <c r="A91">
        <f>CenW_nl_prune!A91</f>
        <v>1997</v>
      </c>
      <c r="B91">
        <f t="shared" si="1"/>
        <v>23</v>
      </c>
      <c r="C91">
        <f>CenW_nl_prune!F91</f>
        <v>34.246169999999999</v>
      </c>
      <c r="D91">
        <f>CenW_nl_prune_30!F91</f>
        <v>34.245519999999999</v>
      </c>
      <c r="E91">
        <f>CenW_nl_prune_50!F91</f>
        <v>34.224699999999999</v>
      </c>
      <c r="F91">
        <f>CenW_nl_prune_70!F91</f>
        <v>34.236159999999998</v>
      </c>
    </row>
    <row r="92" spans="1:6" x14ac:dyDescent="0.3">
      <c r="A92">
        <f>CenW_nl_prune!A92</f>
        <v>1998</v>
      </c>
      <c r="B92">
        <f t="shared" si="1"/>
        <v>24</v>
      </c>
      <c r="C92">
        <f>CenW_nl_prune!F92</f>
        <v>34.477060000000002</v>
      </c>
      <c r="D92">
        <f>CenW_nl_prune_30!F92</f>
        <v>34.476399999999998</v>
      </c>
      <c r="E92">
        <f>CenW_nl_prune_50!F92</f>
        <v>34.45628</v>
      </c>
      <c r="F92">
        <f>CenW_nl_prune_70!F92</f>
        <v>34.467750000000002</v>
      </c>
    </row>
    <row r="93" spans="1:6" x14ac:dyDescent="0.3">
      <c r="A93">
        <f>CenW_nl_prune!A93</f>
        <v>1998</v>
      </c>
      <c r="B93">
        <f t="shared" si="1"/>
        <v>24</v>
      </c>
      <c r="C93">
        <f>CenW_nl_prune!F93</f>
        <v>34.672110000000004</v>
      </c>
      <c r="D93">
        <f>CenW_nl_prune_30!F93</f>
        <v>34.671439999999997</v>
      </c>
      <c r="E93">
        <f>CenW_nl_prune_50!F93</f>
        <v>34.651800000000001</v>
      </c>
      <c r="F93">
        <f>CenW_nl_prune_70!F93</f>
        <v>34.663269999999997</v>
      </c>
    </row>
    <row r="94" spans="1:6" x14ac:dyDescent="0.3">
      <c r="A94">
        <f>CenW_nl_prune!A94</f>
        <v>1998</v>
      </c>
      <c r="B94">
        <f t="shared" si="1"/>
        <v>24</v>
      </c>
      <c r="C94">
        <f>CenW_nl_prune!F94</f>
        <v>34.790329999999997</v>
      </c>
      <c r="D94">
        <f>CenW_nl_prune_30!F94</f>
        <v>34.789659999999998</v>
      </c>
      <c r="E94">
        <f>CenW_nl_prune_50!F94</f>
        <v>34.77026</v>
      </c>
      <c r="F94">
        <f>CenW_nl_prune_70!F94</f>
        <v>34.78172</v>
      </c>
    </row>
    <row r="95" spans="1:6" x14ac:dyDescent="0.3">
      <c r="A95">
        <f>CenW_nl_prune!A95</f>
        <v>1998</v>
      </c>
      <c r="B95">
        <f t="shared" si="1"/>
        <v>24</v>
      </c>
      <c r="C95">
        <f>CenW_nl_prune!F95</f>
        <v>34.971449999999997</v>
      </c>
      <c r="D95">
        <f>CenW_nl_prune_30!F95</f>
        <v>34.970770000000002</v>
      </c>
      <c r="E95">
        <f>CenW_nl_prune_50!F95</f>
        <v>34.951810000000002</v>
      </c>
      <c r="F95">
        <f>CenW_nl_prune_70!F95</f>
        <v>34.963259999999998</v>
      </c>
    </row>
    <row r="96" spans="1:6" x14ac:dyDescent="0.3">
      <c r="A96">
        <f>CenW_nl_prune!A96</f>
        <v>1999</v>
      </c>
      <c r="B96">
        <f t="shared" si="1"/>
        <v>25</v>
      </c>
      <c r="C96">
        <f>CenW_nl_prune!F96</f>
        <v>35.20532</v>
      </c>
      <c r="D96">
        <f>CenW_nl_prune_30!F96</f>
        <v>35.204630000000002</v>
      </c>
      <c r="E96">
        <f>CenW_nl_prune_50!F96</f>
        <v>35.186259999999997</v>
      </c>
      <c r="F96">
        <f>CenW_nl_prune_70!F96</f>
        <v>35.197719999999997</v>
      </c>
    </row>
    <row r="97" spans="1:6" x14ac:dyDescent="0.3">
      <c r="A97">
        <f>CenW_nl_prune!A97</f>
        <v>1999</v>
      </c>
      <c r="B97">
        <f t="shared" si="1"/>
        <v>25</v>
      </c>
      <c r="C97">
        <f>CenW_nl_prune!F97</f>
        <v>35.363489999999999</v>
      </c>
      <c r="D97">
        <f>CenW_nl_prune_30!F97</f>
        <v>35.3628</v>
      </c>
      <c r="E97">
        <f>CenW_nl_prune_50!F97</f>
        <v>35.344769999999997</v>
      </c>
      <c r="F97">
        <f>CenW_nl_prune_70!F97</f>
        <v>35.35622</v>
      </c>
    </row>
    <row r="98" spans="1:6" x14ac:dyDescent="0.3">
      <c r="A98">
        <f>CenW_nl_prune!A98</f>
        <v>1999</v>
      </c>
      <c r="B98">
        <f t="shared" si="1"/>
        <v>25</v>
      </c>
      <c r="C98">
        <f>CenW_nl_prune!F98</f>
        <v>35.476149999999997</v>
      </c>
      <c r="D98">
        <f>CenW_nl_prune_30!F98</f>
        <v>35.475450000000002</v>
      </c>
      <c r="E98">
        <f>CenW_nl_prune_50!F98</f>
        <v>35.457720000000002</v>
      </c>
      <c r="F98">
        <f>CenW_nl_prune_70!F98</f>
        <v>35.469149999999999</v>
      </c>
    </row>
    <row r="99" spans="1:6" x14ac:dyDescent="0.3">
      <c r="A99">
        <f>CenW_nl_prune!A99</f>
        <v>1999</v>
      </c>
      <c r="B99">
        <f t="shared" si="1"/>
        <v>25</v>
      </c>
      <c r="C99">
        <f>CenW_nl_prune!F99</f>
        <v>35.680540000000001</v>
      </c>
      <c r="D99">
        <f>CenW_nl_prune_30!F99</f>
        <v>35.679839999999999</v>
      </c>
      <c r="E99">
        <f>CenW_nl_prune_50!F99</f>
        <v>35.662680000000002</v>
      </c>
      <c r="F99">
        <f>CenW_nl_prune_70!F99</f>
        <v>35.674109999999999</v>
      </c>
    </row>
    <row r="100" spans="1:6" x14ac:dyDescent="0.3">
      <c r="A100">
        <f>CenW_nl_prune!A100</f>
        <v>2000</v>
      </c>
      <c r="B100">
        <f t="shared" si="1"/>
        <v>26</v>
      </c>
      <c r="C100">
        <f>CenW_nl_prune!F100</f>
        <v>35.849029999999999</v>
      </c>
      <c r="D100">
        <f>CenW_nl_prune_30!F100</f>
        <v>35.848329999999997</v>
      </c>
      <c r="E100">
        <f>CenW_nl_prune_50!F100</f>
        <v>35.831310000000002</v>
      </c>
      <c r="F100">
        <f>CenW_nl_prune_70!F100</f>
        <v>35.842700000000001</v>
      </c>
    </row>
    <row r="101" spans="1:6" x14ac:dyDescent="0.3">
      <c r="A101">
        <f>CenW_nl_prune!A101</f>
        <v>2000</v>
      </c>
      <c r="B101">
        <f t="shared" si="1"/>
        <v>26</v>
      </c>
      <c r="C101">
        <f>CenW_nl_prune!F101</f>
        <v>35.958860000000001</v>
      </c>
      <c r="D101">
        <f>CenW_nl_prune_30!F101</f>
        <v>35.958159999999999</v>
      </c>
      <c r="E101">
        <f>CenW_nl_prune_50!F101</f>
        <v>35.941380000000002</v>
      </c>
      <c r="F101">
        <f>CenW_nl_prune_70!F101</f>
        <v>35.952739999999999</v>
      </c>
    </row>
    <row r="102" spans="1:6" x14ac:dyDescent="0.3">
      <c r="A102">
        <f>CenW_nl_prune!A102</f>
        <v>2000</v>
      </c>
      <c r="B102">
        <f t="shared" si="1"/>
        <v>26</v>
      </c>
      <c r="C102">
        <f>CenW_nl_prune!F102</f>
        <v>36.090159999999997</v>
      </c>
      <c r="D102">
        <f>CenW_nl_prune_30!F102</f>
        <v>36.089449999999999</v>
      </c>
      <c r="E102">
        <f>CenW_nl_prune_50!F102</f>
        <v>36.072850000000003</v>
      </c>
      <c r="F102">
        <f>CenW_nl_prune_70!F102</f>
        <v>36.084139999999998</v>
      </c>
    </row>
    <row r="103" spans="1:6" x14ac:dyDescent="0.3">
      <c r="A103">
        <f>CenW_nl_prune!A103</f>
        <v>2001</v>
      </c>
      <c r="B103">
        <f t="shared" si="1"/>
        <v>27</v>
      </c>
      <c r="C103">
        <f>CenW_nl_prune!F103</f>
        <v>36.294370000000001</v>
      </c>
      <c r="D103">
        <f>CenW_nl_prune_30!F103</f>
        <v>36.293669999999999</v>
      </c>
      <c r="E103">
        <f>CenW_nl_prune_50!F103</f>
        <v>36.277419999999999</v>
      </c>
      <c r="F103">
        <f>CenW_nl_prune_70!F103</f>
        <v>36.288629999999998</v>
      </c>
    </row>
    <row r="104" spans="1:6" x14ac:dyDescent="0.3">
      <c r="A104">
        <f>CenW_nl_prune!A104</f>
        <v>2001</v>
      </c>
      <c r="B104">
        <f t="shared" si="1"/>
        <v>27</v>
      </c>
      <c r="C104">
        <f>CenW_nl_prune!F104</f>
        <v>36.458730000000003</v>
      </c>
      <c r="D104">
        <f>CenW_nl_prune_30!F104</f>
        <v>36.458030000000001</v>
      </c>
      <c r="E104">
        <f>CenW_nl_prune_50!F104</f>
        <v>36.441989999999997</v>
      </c>
      <c r="F104">
        <f>CenW_nl_prune_70!F104</f>
        <v>36.453110000000002</v>
      </c>
    </row>
    <row r="105" spans="1:6" x14ac:dyDescent="0.3">
      <c r="A105">
        <f>CenW_nl_prune!A105</f>
        <v>2001</v>
      </c>
      <c r="B105">
        <f t="shared" si="1"/>
        <v>27</v>
      </c>
      <c r="C105">
        <f>CenW_nl_prune!F105</f>
        <v>36.561660000000003</v>
      </c>
      <c r="D105">
        <f>CenW_nl_prune_30!F105</f>
        <v>36.560960000000001</v>
      </c>
      <c r="E105">
        <f>CenW_nl_prune_50!F105</f>
        <v>36.54504</v>
      </c>
      <c r="F105">
        <f>CenW_nl_prune_70!F105</f>
        <v>36.556109999999997</v>
      </c>
    </row>
    <row r="106" spans="1:6" x14ac:dyDescent="0.3">
      <c r="A106">
        <f>CenW_nl_prune!A106</f>
        <v>2001</v>
      </c>
      <c r="B106">
        <f t="shared" si="1"/>
        <v>27</v>
      </c>
      <c r="C106">
        <f>CenW_nl_prune!F106</f>
        <v>36.738489999999999</v>
      </c>
      <c r="D106">
        <f>CenW_nl_prune_30!F106</f>
        <v>36.7378</v>
      </c>
      <c r="E106">
        <f>CenW_nl_prune_50!F106</f>
        <v>36.722099999999998</v>
      </c>
      <c r="F106">
        <f>CenW_nl_prune_70!F106</f>
        <v>36.733069999999998</v>
      </c>
    </row>
    <row r="107" spans="1:6" x14ac:dyDescent="0.3">
      <c r="A107">
        <f>CenW_nl_prune!A107</f>
        <v>2002</v>
      </c>
      <c r="B107">
        <f t="shared" si="1"/>
        <v>28</v>
      </c>
      <c r="C107">
        <f>CenW_nl_prune!F107</f>
        <v>36.942950000000003</v>
      </c>
      <c r="D107">
        <f>CenW_nl_prune_30!F107</f>
        <v>36.942259999999997</v>
      </c>
      <c r="E107">
        <f>CenW_nl_prune_50!F107</f>
        <v>36.926850000000002</v>
      </c>
      <c r="F107">
        <f>CenW_nl_prune_70!F107</f>
        <v>36.937739999999998</v>
      </c>
    </row>
    <row r="108" spans="1:6" x14ac:dyDescent="0.3">
      <c r="A108">
        <f>CenW_nl_prune!A108</f>
        <v>2002</v>
      </c>
      <c r="B108">
        <f t="shared" si="1"/>
        <v>28</v>
      </c>
      <c r="C108">
        <f>CenW_nl_prune!F108</f>
        <v>37.067430000000002</v>
      </c>
      <c r="D108">
        <f>CenW_nl_prune_30!F108</f>
        <v>37.06673</v>
      </c>
      <c r="E108">
        <f>CenW_nl_prune_50!F108</f>
        <v>37.051459999999999</v>
      </c>
      <c r="F108">
        <f>CenW_nl_prune_70!F108</f>
        <v>37.0623</v>
      </c>
    </row>
    <row r="109" spans="1:6" x14ac:dyDescent="0.3">
      <c r="A109">
        <f>CenW_nl_prune!A109</f>
        <v>2002</v>
      </c>
      <c r="B109">
        <f t="shared" si="1"/>
        <v>28</v>
      </c>
      <c r="C109">
        <f>CenW_nl_prune!F109</f>
        <v>37.178049999999999</v>
      </c>
      <c r="D109">
        <f>CenW_nl_prune_30!F109</f>
        <v>37.177349999999997</v>
      </c>
      <c r="E109">
        <f>CenW_nl_prune_50!F109</f>
        <v>37.16216</v>
      </c>
      <c r="F109">
        <f>CenW_nl_prune_70!F109</f>
        <v>37.173000000000002</v>
      </c>
    </row>
    <row r="110" spans="1:6" x14ac:dyDescent="0.3">
      <c r="A110">
        <f>CenW_nl_prune!A110</f>
        <v>2003</v>
      </c>
      <c r="B110">
        <f t="shared" si="1"/>
        <v>29</v>
      </c>
      <c r="C110">
        <f>CenW_nl_prune!F110</f>
        <v>37.376179999999998</v>
      </c>
      <c r="D110">
        <f>CenW_nl_prune_30!F110</f>
        <v>37.375489999999999</v>
      </c>
      <c r="E110">
        <f>CenW_nl_prune_50!F110</f>
        <v>37.360610000000001</v>
      </c>
      <c r="F110">
        <f>CenW_nl_prune_70!F110</f>
        <v>37.371490000000001</v>
      </c>
    </row>
    <row r="111" spans="1:6" x14ac:dyDescent="0.3">
      <c r="A111">
        <f>CenW_nl_prune!A111</f>
        <v>2003</v>
      </c>
      <c r="B111">
        <f t="shared" si="1"/>
        <v>29</v>
      </c>
      <c r="C111">
        <f>CenW_nl_prune!F111</f>
        <v>37.551020000000001</v>
      </c>
      <c r="D111">
        <f>CenW_nl_prune_30!F111</f>
        <v>37.550330000000002</v>
      </c>
      <c r="E111">
        <f>CenW_nl_prune_50!F111</f>
        <v>37.535629999999998</v>
      </c>
      <c r="F111">
        <f>CenW_nl_prune_70!F111</f>
        <v>37.546500000000002</v>
      </c>
    </row>
    <row r="112" spans="1:6" x14ac:dyDescent="0.3">
      <c r="A112">
        <f>CenW_nl_prune!A112</f>
        <v>2003</v>
      </c>
      <c r="B112">
        <f t="shared" si="1"/>
        <v>29</v>
      </c>
      <c r="C112">
        <f>CenW_nl_prune!F112</f>
        <v>37.652209999999997</v>
      </c>
      <c r="D112">
        <f>CenW_nl_prune_30!F112</f>
        <v>37.651519999999998</v>
      </c>
      <c r="E112">
        <f>CenW_nl_prune_50!F112</f>
        <v>37.63691</v>
      </c>
      <c r="F112">
        <f>CenW_nl_prune_70!F112</f>
        <v>37.647779999999997</v>
      </c>
    </row>
    <row r="113" spans="1:6" x14ac:dyDescent="0.3">
      <c r="A113">
        <f>CenW_nl_prune!A113</f>
        <v>2003</v>
      </c>
      <c r="B113">
        <f t="shared" si="1"/>
        <v>29</v>
      </c>
      <c r="C113">
        <f>CenW_nl_prune!F113</f>
        <v>37.802</v>
      </c>
      <c r="D113">
        <f>CenW_nl_prune_30!F113</f>
        <v>37.801310000000001</v>
      </c>
      <c r="E113">
        <f>CenW_nl_prune_50!F113</f>
        <v>37.786839999999998</v>
      </c>
      <c r="F113">
        <f>CenW_nl_prune_70!F113</f>
        <v>37.797710000000002</v>
      </c>
    </row>
    <row r="114" spans="1:6" x14ac:dyDescent="0.3">
      <c r="A114">
        <f>CenW_nl_prune!A114</f>
        <v>2004</v>
      </c>
      <c r="B114">
        <f t="shared" si="1"/>
        <v>30</v>
      </c>
      <c r="C114">
        <f>CenW_nl_prune!F114</f>
        <v>37.995240000000003</v>
      </c>
      <c r="D114">
        <f>CenW_nl_prune_30!F114</f>
        <v>0</v>
      </c>
      <c r="E114">
        <f>CenW_nl_prune_50!F114</f>
        <v>37.980469999999997</v>
      </c>
      <c r="F114">
        <f>CenW_nl_prune_70!F114</f>
        <v>37.991329999999998</v>
      </c>
    </row>
    <row r="115" spans="1:6" x14ac:dyDescent="0.3">
      <c r="A115">
        <f>CenW_nl_prune!A115</f>
        <v>2004</v>
      </c>
      <c r="B115">
        <f t="shared" si="1"/>
        <v>30</v>
      </c>
      <c r="C115">
        <f>CenW_nl_prune!F115</f>
        <v>38.133800000000001</v>
      </c>
      <c r="D115">
        <f>CenW_nl_prune_30!F115</f>
        <v>0</v>
      </c>
      <c r="E115">
        <f>CenW_nl_prune_50!F115</f>
        <v>38.119169999999997</v>
      </c>
      <c r="F115">
        <f>CenW_nl_prune_70!F115</f>
        <v>38.130009999999999</v>
      </c>
    </row>
    <row r="116" spans="1:6" x14ac:dyDescent="0.3">
      <c r="A116">
        <f>CenW_nl_prune!A116</f>
        <v>2004</v>
      </c>
      <c r="B116">
        <f t="shared" si="1"/>
        <v>30</v>
      </c>
      <c r="C116">
        <f>CenW_nl_prune!F116</f>
        <v>38.22842</v>
      </c>
      <c r="D116">
        <f>CenW_nl_prune_30!F116</f>
        <v>0</v>
      </c>
      <c r="E116">
        <f>CenW_nl_prune_50!F116</f>
        <v>38.213880000000003</v>
      </c>
      <c r="F116">
        <f>CenW_nl_prune_70!F116</f>
        <v>38.224670000000003</v>
      </c>
    </row>
    <row r="117" spans="1:6" x14ac:dyDescent="0.3">
      <c r="A117">
        <f>CenW_nl_prune!A117</f>
        <v>2004</v>
      </c>
      <c r="B117">
        <f t="shared" si="1"/>
        <v>30</v>
      </c>
      <c r="C117">
        <f>CenW_nl_prune!F117</f>
        <v>38.410919999999997</v>
      </c>
      <c r="D117">
        <f>CenW_nl_prune_30!F117</f>
        <v>0</v>
      </c>
      <c r="E117">
        <f>CenW_nl_prune_50!F117</f>
        <v>38.396810000000002</v>
      </c>
      <c r="F117">
        <f>CenW_nl_prune_70!F117</f>
        <v>38.407519999999998</v>
      </c>
    </row>
    <row r="118" spans="1:6" x14ac:dyDescent="0.3">
      <c r="A118">
        <f>CenW_nl_prune!A118</f>
        <v>2005</v>
      </c>
      <c r="B118">
        <f t="shared" si="1"/>
        <v>31</v>
      </c>
      <c r="C118">
        <f>CenW_nl_prune!F118</f>
        <v>38.586010000000002</v>
      </c>
      <c r="D118">
        <f>CenW_nl_prune_30!F118</f>
        <v>0</v>
      </c>
      <c r="E118">
        <f>CenW_nl_prune_50!F118</f>
        <v>38.572490000000002</v>
      </c>
      <c r="F118">
        <f>CenW_nl_prune_70!F118</f>
        <v>38.583179999999999</v>
      </c>
    </row>
    <row r="119" spans="1:6" x14ac:dyDescent="0.3">
      <c r="A119">
        <f>CenW_nl_prune!A119</f>
        <v>2005</v>
      </c>
      <c r="B119">
        <f t="shared" si="1"/>
        <v>31</v>
      </c>
      <c r="C119">
        <f>CenW_nl_prune!F119</f>
        <v>38.692039999999999</v>
      </c>
      <c r="D119">
        <f>CenW_nl_prune_30!F119</f>
        <v>0</v>
      </c>
      <c r="E119">
        <f>CenW_nl_prune_50!F119</f>
        <v>38.678759999999997</v>
      </c>
      <c r="F119">
        <f>CenW_nl_prune_70!F119</f>
        <v>38.689419999999998</v>
      </c>
    </row>
    <row r="120" spans="1:6" x14ac:dyDescent="0.3">
      <c r="A120">
        <f>CenW_nl_prune!A120</f>
        <v>2005</v>
      </c>
      <c r="B120">
        <f t="shared" si="1"/>
        <v>31</v>
      </c>
      <c r="C120">
        <f>CenW_nl_prune!F120</f>
        <v>38.804049999999997</v>
      </c>
      <c r="D120">
        <f>CenW_nl_prune_30!F120</f>
        <v>0</v>
      </c>
      <c r="E120">
        <f>CenW_nl_prune_50!F120</f>
        <v>38.790979999999998</v>
      </c>
      <c r="F120">
        <f>CenW_nl_prune_70!F120</f>
        <v>38.801580000000001</v>
      </c>
    </row>
    <row r="121" spans="1:6" x14ac:dyDescent="0.3">
      <c r="A121">
        <f>CenW_nl_prune!A121</f>
        <v>2006</v>
      </c>
      <c r="B121">
        <f t="shared" si="1"/>
        <v>32</v>
      </c>
      <c r="C121">
        <f>CenW_nl_prune!F121</f>
        <v>38.957540000000002</v>
      </c>
      <c r="D121">
        <f>CenW_nl_prune_30!F121</f>
        <v>0</v>
      </c>
      <c r="E121">
        <f>CenW_nl_prune_50!F121</f>
        <v>38.944850000000002</v>
      </c>
      <c r="F121">
        <f>CenW_nl_prune_70!F121</f>
        <v>38.955449999999999</v>
      </c>
    </row>
    <row r="122" spans="1:6" x14ac:dyDescent="0.3">
      <c r="A122">
        <f>CenW_nl_prune!A122</f>
        <v>2006</v>
      </c>
      <c r="B122">
        <f t="shared" si="1"/>
        <v>32</v>
      </c>
      <c r="C122">
        <f>CenW_nl_prune!F122</f>
        <v>39.110779999999998</v>
      </c>
      <c r="D122">
        <f>CenW_nl_prune_30!F122</f>
        <v>0</v>
      </c>
      <c r="E122">
        <f>CenW_nl_prune_50!F122</f>
        <v>39.098579999999998</v>
      </c>
      <c r="F122">
        <f>CenW_nl_prune_70!F122</f>
        <v>39.109180000000002</v>
      </c>
    </row>
    <row r="123" spans="1:6" x14ac:dyDescent="0.3">
      <c r="A123">
        <f>CenW_nl_prune!A123</f>
        <v>2006</v>
      </c>
      <c r="B123">
        <f t="shared" si="1"/>
        <v>32</v>
      </c>
      <c r="C123">
        <f>CenW_nl_prune!F123</f>
        <v>39.197629999999997</v>
      </c>
      <c r="D123">
        <f>CenW_nl_prune_30!F123</f>
        <v>0</v>
      </c>
      <c r="E123">
        <f>CenW_nl_prune_50!F123</f>
        <v>39.185670000000002</v>
      </c>
      <c r="F123">
        <f>CenW_nl_prune_70!F123</f>
        <v>39.196269999999998</v>
      </c>
    </row>
    <row r="124" spans="1:6" x14ac:dyDescent="0.3">
      <c r="A124">
        <f>CenW_nl_prune!A124</f>
        <v>2006</v>
      </c>
      <c r="B124">
        <f t="shared" si="1"/>
        <v>32</v>
      </c>
      <c r="C124">
        <f>CenW_nl_prune!F124</f>
        <v>39.337499999999999</v>
      </c>
      <c r="D124">
        <f>CenW_nl_prune_30!F124</f>
        <v>0</v>
      </c>
      <c r="E124">
        <f>CenW_nl_prune_50!F124</f>
        <v>39.326009999999997</v>
      </c>
      <c r="F124">
        <f>CenW_nl_prune_70!F124</f>
        <v>39.33661</v>
      </c>
    </row>
    <row r="125" spans="1:6" x14ac:dyDescent="0.3">
      <c r="A125">
        <f>CenW_nl_prune!A125</f>
        <v>2007</v>
      </c>
      <c r="B125">
        <f t="shared" si="1"/>
        <v>33</v>
      </c>
      <c r="C125">
        <f>CenW_nl_prune!F125</f>
        <v>39.513779999999997</v>
      </c>
      <c r="D125">
        <f>CenW_nl_prune_30!F125</f>
        <v>0</v>
      </c>
      <c r="E125">
        <f>CenW_nl_prune_50!F125</f>
        <v>39.502830000000003</v>
      </c>
      <c r="F125">
        <f>CenW_nl_prune_70!F125</f>
        <v>39.513449999999999</v>
      </c>
    </row>
    <row r="126" spans="1:6" x14ac:dyDescent="0.3">
      <c r="A126">
        <f>CenW_nl_prune!A126</f>
        <v>2007</v>
      </c>
      <c r="B126">
        <f t="shared" si="1"/>
        <v>33</v>
      </c>
      <c r="C126">
        <f>CenW_nl_prune!F126</f>
        <v>39.5931</v>
      </c>
      <c r="D126">
        <f>CenW_nl_prune_30!F126</f>
        <v>0</v>
      </c>
      <c r="E126">
        <f>CenW_nl_prune_50!F126</f>
        <v>39.58222</v>
      </c>
      <c r="F126">
        <f>CenW_nl_prune_70!F126</f>
        <v>39.592829999999999</v>
      </c>
    </row>
    <row r="127" spans="1:6" x14ac:dyDescent="0.3">
      <c r="A127">
        <f>CenW_nl_prune!A127</f>
        <v>2007</v>
      </c>
      <c r="B127">
        <f t="shared" si="1"/>
        <v>33</v>
      </c>
      <c r="C127">
        <f>CenW_nl_prune!F127</f>
        <v>39.686880000000002</v>
      </c>
      <c r="D127">
        <f>CenW_nl_prune_30!F127</f>
        <v>0</v>
      </c>
      <c r="E127">
        <f>CenW_nl_prune_50!F127</f>
        <v>39.676250000000003</v>
      </c>
      <c r="F127">
        <f>CenW_nl_prune_70!F127</f>
        <v>39.68685</v>
      </c>
    </row>
    <row r="128" spans="1:6" x14ac:dyDescent="0.3">
      <c r="A128">
        <f>CenW_nl_prune!A128</f>
        <v>2008</v>
      </c>
      <c r="B128">
        <f t="shared" si="1"/>
        <v>34</v>
      </c>
      <c r="C128">
        <f>CenW_nl_prune!F128</f>
        <v>39.849440000000001</v>
      </c>
      <c r="D128">
        <f>CenW_nl_prune_30!F128</f>
        <v>0</v>
      </c>
      <c r="E128">
        <f>CenW_nl_prune_50!F128</f>
        <v>39.839289999999998</v>
      </c>
      <c r="F128">
        <f>CenW_nl_prune_70!F128</f>
        <v>39.849899999999998</v>
      </c>
    </row>
    <row r="129" spans="1:6" x14ac:dyDescent="0.3">
      <c r="A129">
        <f>CenW_nl_prune!A129</f>
        <v>2008</v>
      </c>
      <c r="B129">
        <f t="shared" si="1"/>
        <v>34</v>
      </c>
      <c r="C129">
        <f>CenW_nl_prune!F129</f>
        <v>39.989249999999998</v>
      </c>
      <c r="D129">
        <f>CenW_nl_prune_30!F129</f>
        <v>0</v>
      </c>
      <c r="E129">
        <f>CenW_nl_prune_50!F129</f>
        <v>39.979419999999998</v>
      </c>
      <c r="F129">
        <f>CenW_nl_prune_70!F129</f>
        <v>39.99004</v>
      </c>
    </row>
    <row r="130" spans="1:6" x14ac:dyDescent="0.3">
      <c r="A130">
        <f>CenW_nl_prune!A130</f>
        <v>2008</v>
      </c>
      <c r="B130">
        <f t="shared" si="1"/>
        <v>34</v>
      </c>
      <c r="C130">
        <f>CenW_nl_prune!F130</f>
        <v>40.071919999999999</v>
      </c>
      <c r="D130">
        <f>CenW_nl_prune_30!F130</f>
        <v>0</v>
      </c>
      <c r="E130">
        <f>CenW_nl_prune_50!F130</f>
        <v>40.062280000000001</v>
      </c>
      <c r="F130">
        <f>CenW_nl_prune_70!F130</f>
        <v>40.072890000000001</v>
      </c>
    </row>
    <row r="131" spans="1:6" x14ac:dyDescent="0.3">
      <c r="A131">
        <f>CenW_nl_prune!A131</f>
        <v>2008</v>
      </c>
      <c r="B131">
        <f t="shared" si="1"/>
        <v>34</v>
      </c>
      <c r="C131">
        <f>CenW_nl_prune!F131</f>
        <v>40.180079999999997</v>
      </c>
      <c r="D131">
        <f>CenW_nl_prune_30!F131</f>
        <v>0</v>
      </c>
      <c r="E131">
        <f>CenW_nl_prune_50!F131</f>
        <v>40.170720000000003</v>
      </c>
      <c r="F131">
        <f>CenW_nl_prune_70!F131</f>
        <v>40.181330000000003</v>
      </c>
    </row>
    <row r="132" spans="1:6" x14ac:dyDescent="0.3">
      <c r="A132">
        <f>CenW_nl_prune!A132</f>
        <v>2009</v>
      </c>
      <c r="B132">
        <f t="shared" si="1"/>
        <v>35</v>
      </c>
      <c r="C132">
        <f>CenW_nl_prune!F132</f>
        <v>40.332610000000003</v>
      </c>
      <c r="D132">
        <f>CenW_nl_prune_30!F132</f>
        <v>0</v>
      </c>
      <c r="E132">
        <f>CenW_nl_prune_50!F132</f>
        <v>40.323639999999997</v>
      </c>
      <c r="F132">
        <f>CenW_nl_prune_70!F132</f>
        <v>40.33426</v>
      </c>
    </row>
    <row r="133" spans="1:6" x14ac:dyDescent="0.3">
      <c r="A133">
        <f>CenW_nl_prune!A133</f>
        <v>2009</v>
      </c>
      <c r="B133">
        <f t="shared" si="1"/>
        <v>35</v>
      </c>
      <c r="C133">
        <f>CenW_nl_prune!F133</f>
        <v>40.45167</v>
      </c>
      <c r="D133">
        <f>CenW_nl_prune_30!F133</f>
        <v>0</v>
      </c>
      <c r="E133">
        <f>CenW_nl_prune_50!F133</f>
        <v>40.442950000000003</v>
      </c>
      <c r="F133">
        <f>CenW_nl_prune_70!F133</f>
        <v>40.453560000000003</v>
      </c>
    </row>
    <row r="134" spans="1:6" x14ac:dyDescent="0.3">
      <c r="A134">
        <f>CenW_nl_prune!A134</f>
        <v>2009</v>
      </c>
      <c r="B134">
        <f t="shared" ref="B134:B197" si="2">A134-1974</f>
        <v>35</v>
      </c>
      <c r="C134">
        <f>CenW_nl_prune!F134</f>
        <v>40.530790000000003</v>
      </c>
      <c r="D134">
        <f>CenW_nl_prune_30!F134</f>
        <v>0</v>
      </c>
      <c r="E134">
        <f>CenW_nl_prune_50!F134</f>
        <v>40.522219999999997</v>
      </c>
      <c r="F134">
        <f>CenW_nl_prune_70!F134</f>
        <v>40.53284</v>
      </c>
    </row>
    <row r="135" spans="1:6" x14ac:dyDescent="0.3">
      <c r="A135">
        <f>CenW_nl_prune!A135</f>
        <v>2009</v>
      </c>
      <c r="B135">
        <f t="shared" si="2"/>
        <v>35</v>
      </c>
      <c r="C135">
        <f>CenW_nl_prune!F135</f>
        <v>40.665460000000003</v>
      </c>
      <c r="D135">
        <f>CenW_nl_prune_30!F135</f>
        <v>0</v>
      </c>
      <c r="E135">
        <f>CenW_nl_prune_50!F135</f>
        <v>40.657229999999998</v>
      </c>
      <c r="F135">
        <f>CenW_nl_prune_70!F135</f>
        <v>40.667839999999998</v>
      </c>
    </row>
    <row r="136" spans="1:6" x14ac:dyDescent="0.3">
      <c r="A136">
        <f>CenW_nl_prune!A136</f>
        <v>2010</v>
      </c>
      <c r="B136">
        <f t="shared" si="2"/>
        <v>36</v>
      </c>
      <c r="C136">
        <f>CenW_nl_prune!F136</f>
        <v>40.799259999999997</v>
      </c>
      <c r="D136">
        <f>CenW_nl_prune_30!F136</f>
        <v>0</v>
      </c>
      <c r="E136">
        <f>CenW_nl_prune_50!F136</f>
        <v>40.7913</v>
      </c>
      <c r="F136">
        <f>CenW_nl_prune_70!F136</f>
        <v>40.801909999999999</v>
      </c>
    </row>
    <row r="137" spans="1:6" x14ac:dyDescent="0.3">
      <c r="A137">
        <f>CenW_nl_prune!A137</f>
        <v>2010</v>
      </c>
      <c r="B137">
        <f t="shared" si="2"/>
        <v>36</v>
      </c>
      <c r="C137">
        <f>CenW_nl_prune!F137</f>
        <v>40.884869999999999</v>
      </c>
      <c r="D137">
        <f>CenW_nl_prune_30!F137</f>
        <v>0</v>
      </c>
      <c r="E137">
        <f>CenW_nl_prune_50!F137</f>
        <v>40.876980000000003</v>
      </c>
      <c r="F137">
        <f>CenW_nl_prune_70!F137</f>
        <v>40.887560000000001</v>
      </c>
    </row>
    <row r="138" spans="1:6" x14ac:dyDescent="0.3">
      <c r="A138">
        <f>CenW_nl_prune!A138</f>
        <v>2010</v>
      </c>
      <c r="B138">
        <f t="shared" si="2"/>
        <v>36</v>
      </c>
      <c r="C138">
        <f>CenW_nl_prune!F138</f>
        <v>40.972079999999998</v>
      </c>
      <c r="D138">
        <f>CenW_nl_prune_30!F138</f>
        <v>0</v>
      </c>
      <c r="E138">
        <f>CenW_nl_prune_50!F138</f>
        <v>40.964260000000003</v>
      </c>
      <c r="F138">
        <f>CenW_nl_prune_70!F138</f>
        <v>40.974800000000002</v>
      </c>
    </row>
    <row r="139" spans="1:6" x14ac:dyDescent="0.3">
      <c r="A139">
        <f>CenW_nl_prune!A139</f>
        <v>2011</v>
      </c>
      <c r="B139">
        <f t="shared" si="2"/>
        <v>37</v>
      </c>
      <c r="C139">
        <f>CenW_nl_prune!F139</f>
        <v>41.120399999999997</v>
      </c>
      <c r="D139">
        <f>CenW_nl_prune_30!F139</f>
        <v>0</v>
      </c>
      <c r="E139">
        <f>CenW_nl_prune_50!F139</f>
        <v>41.112789999999997</v>
      </c>
      <c r="F139">
        <f>CenW_nl_prune_70!F139</f>
        <v>41.1233</v>
      </c>
    </row>
    <row r="140" spans="1:6" x14ac:dyDescent="0.3">
      <c r="A140">
        <f>CenW_nl_prune!A140</f>
        <v>2011</v>
      </c>
      <c r="B140">
        <f t="shared" si="2"/>
        <v>37</v>
      </c>
      <c r="C140">
        <f>CenW_nl_prune!F140</f>
        <v>41.248280000000001</v>
      </c>
      <c r="D140">
        <f>CenW_nl_prune_30!F140</f>
        <v>0</v>
      </c>
      <c r="E140">
        <f>CenW_nl_prune_50!F140</f>
        <v>41.240769999999998</v>
      </c>
      <c r="F140">
        <f>CenW_nl_prune_70!F140</f>
        <v>41.25123</v>
      </c>
    </row>
    <row r="141" spans="1:6" x14ac:dyDescent="0.3">
      <c r="A141">
        <f>CenW_nl_prune!A141</f>
        <v>2011</v>
      </c>
      <c r="B141">
        <f t="shared" si="2"/>
        <v>37</v>
      </c>
      <c r="C141">
        <f>CenW_nl_prune!F141</f>
        <v>41.321620000000003</v>
      </c>
      <c r="D141">
        <f>CenW_nl_prune_30!F141</f>
        <v>0</v>
      </c>
      <c r="E141">
        <f>CenW_nl_prune_50!F141</f>
        <v>41.314169999999997</v>
      </c>
      <c r="F141">
        <f>CenW_nl_prune_70!F141</f>
        <v>41.32461</v>
      </c>
    </row>
    <row r="142" spans="1:6" x14ac:dyDescent="0.3">
      <c r="A142">
        <f>CenW_nl_prune!A142</f>
        <v>2011</v>
      </c>
      <c r="B142">
        <f t="shared" si="2"/>
        <v>37</v>
      </c>
      <c r="C142">
        <f>CenW_nl_prune!F142</f>
        <v>41.434480000000001</v>
      </c>
      <c r="D142">
        <f>CenW_nl_prune_30!F142</f>
        <v>0</v>
      </c>
      <c r="E142">
        <f>CenW_nl_prune_50!F142</f>
        <v>41.427109999999999</v>
      </c>
      <c r="F142">
        <f>CenW_nl_prune_70!F142</f>
        <v>41.437510000000003</v>
      </c>
    </row>
    <row r="143" spans="1:6" x14ac:dyDescent="0.3">
      <c r="A143">
        <f>CenW_nl_prune!A143</f>
        <v>2012</v>
      </c>
      <c r="B143">
        <f t="shared" si="2"/>
        <v>38</v>
      </c>
      <c r="C143">
        <f>CenW_nl_prune!F143</f>
        <v>41.50808</v>
      </c>
      <c r="D143">
        <f>CenW_nl_prune_30!F143</f>
        <v>0</v>
      </c>
      <c r="E143">
        <f>CenW_nl_prune_50!F143</f>
        <v>41.500799999999998</v>
      </c>
      <c r="F143">
        <f>CenW_nl_prune_70!F143</f>
        <v>41.511189999999999</v>
      </c>
    </row>
    <row r="144" spans="1:6" x14ac:dyDescent="0.3">
      <c r="A144">
        <f>CenW_nl_prune!A144</f>
        <v>2012</v>
      </c>
      <c r="B144">
        <f t="shared" si="2"/>
        <v>38</v>
      </c>
      <c r="C144">
        <f>CenW_nl_prune!F144</f>
        <v>41.573729999999998</v>
      </c>
      <c r="D144">
        <f>CenW_nl_prune_30!F144</f>
        <v>0</v>
      </c>
      <c r="E144">
        <f>CenW_nl_prune_50!F144</f>
        <v>41.56653</v>
      </c>
      <c r="F144">
        <f>CenW_nl_prune_70!F144</f>
        <v>41.576920000000001</v>
      </c>
    </row>
    <row r="145" spans="1:6" x14ac:dyDescent="0.3">
      <c r="A145">
        <f>CenW_nl_prune!A145</f>
        <v>2012</v>
      </c>
      <c r="B145">
        <f t="shared" si="2"/>
        <v>38</v>
      </c>
      <c r="C145">
        <f>CenW_nl_prune!F145</f>
        <v>41.646140000000003</v>
      </c>
      <c r="D145">
        <f>CenW_nl_prune_30!F145</f>
        <v>0</v>
      </c>
      <c r="E145">
        <f>CenW_nl_prune_50!F145</f>
        <v>41.639009999999999</v>
      </c>
      <c r="F145">
        <f>CenW_nl_prune_70!F145</f>
        <v>41.649360000000001</v>
      </c>
    </row>
    <row r="146" spans="1:6" x14ac:dyDescent="0.3">
      <c r="A146">
        <f>CenW_nl_prune!A146</f>
        <v>2012</v>
      </c>
      <c r="B146">
        <f t="shared" si="2"/>
        <v>38</v>
      </c>
      <c r="C146">
        <f>CenW_nl_prune!F146</f>
        <v>41.770449999999997</v>
      </c>
      <c r="D146">
        <f>CenW_nl_prune_30!F146</f>
        <v>0</v>
      </c>
      <c r="E146">
        <f>CenW_nl_prune_50!F146</f>
        <v>41.763399999999997</v>
      </c>
      <c r="F146">
        <f>CenW_nl_prune_70!F146</f>
        <v>41.773719999999997</v>
      </c>
    </row>
    <row r="147" spans="1:6" x14ac:dyDescent="0.3">
      <c r="A147">
        <f>CenW_nl_prune!A147</f>
        <v>2013</v>
      </c>
      <c r="B147">
        <f t="shared" si="2"/>
        <v>39</v>
      </c>
      <c r="C147">
        <f>CenW_nl_prune!F147</f>
        <v>41.887430000000002</v>
      </c>
      <c r="D147">
        <f>CenW_nl_prune_30!F147</f>
        <v>0</v>
      </c>
      <c r="E147">
        <f>CenW_nl_prune_50!F147</f>
        <v>41.880369999999999</v>
      </c>
      <c r="F147">
        <f>CenW_nl_prune_70!F147</f>
        <v>41.890630000000002</v>
      </c>
    </row>
    <row r="148" spans="1:6" x14ac:dyDescent="0.3">
      <c r="A148">
        <f>CenW_nl_prune!A148</f>
        <v>2013</v>
      </c>
      <c r="B148">
        <f t="shared" si="2"/>
        <v>39</v>
      </c>
      <c r="C148">
        <f>CenW_nl_prune!F148</f>
        <v>41.96367</v>
      </c>
      <c r="D148">
        <f>CenW_nl_prune_30!F148</f>
        <v>0</v>
      </c>
      <c r="E148">
        <f>CenW_nl_prune_50!F148</f>
        <v>41.956609999999998</v>
      </c>
      <c r="F148">
        <f>CenW_nl_prune_70!F148</f>
        <v>41.966830000000002</v>
      </c>
    </row>
    <row r="149" spans="1:6" x14ac:dyDescent="0.3">
      <c r="A149">
        <f>CenW_nl_prune!A149</f>
        <v>2013</v>
      </c>
      <c r="B149">
        <f t="shared" si="2"/>
        <v>39</v>
      </c>
      <c r="C149">
        <f>CenW_nl_prune!F149</f>
        <v>41.991579999999999</v>
      </c>
      <c r="D149">
        <f>CenW_nl_prune_30!F149</f>
        <v>0</v>
      </c>
      <c r="E149">
        <f>CenW_nl_prune_50!F149</f>
        <v>41.984520000000003</v>
      </c>
      <c r="F149">
        <f>CenW_nl_prune_70!F149</f>
        <v>41.994729999999997</v>
      </c>
    </row>
    <row r="150" spans="1:6" x14ac:dyDescent="0.3">
      <c r="A150">
        <f>CenW_nl_prune!A150</f>
        <v>2014</v>
      </c>
      <c r="B150">
        <f t="shared" si="2"/>
        <v>40</v>
      </c>
      <c r="C150">
        <f>CenW_nl_prune!F150</f>
        <v>42.044960000000003</v>
      </c>
      <c r="D150">
        <f>CenW_nl_prune_30!F150</f>
        <v>0</v>
      </c>
      <c r="E150">
        <f>CenW_nl_prune_50!F150</f>
        <v>42.037889999999997</v>
      </c>
      <c r="F150">
        <f>CenW_nl_prune_70!F150</f>
        <v>42.04806</v>
      </c>
    </row>
    <row r="151" spans="1:6" x14ac:dyDescent="0.3">
      <c r="A151">
        <f>CenW_nl_prune!A151</f>
        <v>2014</v>
      </c>
      <c r="B151">
        <f t="shared" si="2"/>
        <v>40</v>
      </c>
      <c r="C151">
        <f>CenW_nl_prune!F151</f>
        <v>42.226970000000001</v>
      </c>
      <c r="D151">
        <f>CenW_nl_prune_30!F151</f>
        <v>0</v>
      </c>
      <c r="E151">
        <f>CenW_nl_prune_50!F151</f>
        <v>42.219889999999999</v>
      </c>
      <c r="F151">
        <f>CenW_nl_prune_70!F151</f>
        <v>42.229979999999998</v>
      </c>
    </row>
    <row r="152" spans="1:6" x14ac:dyDescent="0.3">
      <c r="A152">
        <f>CenW_nl_prune!A152</f>
        <v>2014</v>
      </c>
      <c r="B152">
        <f t="shared" si="2"/>
        <v>40</v>
      </c>
      <c r="C152">
        <f>CenW_nl_prune!F152</f>
        <v>42.352290000000004</v>
      </c>
      <c r="D152">
        <f>CenW_nl_prune_30!F152</f>
        <v>0</v>
      </c>
      <c r="E152">
        <f>CenW_nl_prune_50!F152</f>
        <v>42.345199999999998</v>
      </c>
      <c r="F152">
        <f>CenW_nl_prune_70!F152</f>
        <v>42.355220000000003</v>
      </c>
    </row>
    <row r="153" spans="1:6" x14ac:dyDescent="0.3">
      <c r="A153">
        <f>CenW_nl_prune!A153</f>
        <v>2014</v>
      </c>
      <c r="B153">
        <f t="shared" si="2"/>
        <v>40</v>
      </c>
      <c r="C153">
        <f>CenW_nl_prune!F153</f>
        <v>42.569240000000001</v>
      </c>
      <c r="D153">
        <f>CenW_nl_prune_30!F153</f>
        <v>0</v>
      </c>
      <c r="E153">
        <f>CenW_nl_prune_50!F153</f>
        <v>42.562130000000003</v>
      </c>
      <c r="F153">
        <f>CenW_nl_prune_70!F153</f>
        <v>42.572029999999998</v>
      </c>
    </row>
    <row r="154" spans="1:6" x14ac:dyDescent="0.3">
      <c r="A154">
        <f>CenW_nl_prune!A154</f>
        <v>2015</v>
      </c>
      <c r="B154">
        <f t="shared" si="2"/>
        <v>41</v>
      </c>
      <c r="C154">
        <f>CenW_nl_prune!F154</f>
        <v>42.697890000000001</v>
      </c>
      <c r="D154">
        <f>CenW_nl_prune_30!F154</f>
        <v>0</v>
      </c>
      <c r="E154">
        <f>CenW_nl_prune_50!F154</f>
        <v>42.690770000000001</v>
      </c>
      <c r="F154">
        <f>CenW_nl_prune_70!F154</f>
        <v>42.700609999999998</v>
      </c>
    </row>
    <row r="155" spans="1:6" x14ac:dyDescent="0.3">
      <c r="A155">
        <f>CenW_nl_prune!A155</f>
        <v>2015</v>
      </c>
      <c r="B155">
        <f t="shared" si="2"/>
        <v>41</v>
      </c>
      <c r="C155">
        <f>CenW_nl_prune!F155</f>
        <v>42.775559999999999</v>
      </c>
      <c r="D155">
        <f>CenW_nl_prune_30!F155</f>
        <v>0</v>
      </c>
      <c r="E155">
        <f>CenW_nl_prune_50!F155</f>
        <v>42.768430000000002</v>
      </c>
      <c r="F155">
        <f>CenW_nl_prune_70!F155</f>
        <v>42.778230000000001</v>
      </c>
    </row>
    <row r="156" spans="1:6" x14ac:dyDescent="0.3">
      <c r="A156">
        <f>CenW_nl_prune!A156</f>
        <v>2015</v>
      </c>
      <c r="B156">
        <f t="shared" si="2"/>
        <v>41</v>
      </c>
      <c r="C156">
        <f>CenW_nl_prune!F156</f>
        <v>42.845329999999997</v>
      </c>
      <c r="D156">
        <f>CenW_nl_prune_30!F156</f>
        <v>0</v>
      </c>
      <c r="E156">
        <f>CenW_nl_prune_50!F156</f>
        <v>42.838189999999997</v>
      </c>
      <c r="F156">
        <f>CenW_nl_prune_70!F156</f>
        <v>42.84796</v>
      </c>
    </row>
    <row r="157" spans="1:6" x14ac:dyDescent="0.3">
      <c r="A157">
        <f>CenW_nl_prune!A157</f>
        <v>2016</v>
      </c>
      <c r="B157">
        <f t="shared" si="2"/>
        <v>42</v>
      </c>
      <c r="C157">
        <f>CenW_nl_prune!F157</f>
        <v>42.974159999999998</v>
      </c>
      <c r="D157">
        <f>CenW_nl_prune_30!F157</f>
        <v>0</v>
      </c>
      <c r="E157">
        <f>CenW_nl_prune_50!F157</f>
        <v>42.967010000000002</v>
      </c>
      <c r="F157">
        <f>CenW_nl_prune_70!F157</f>
        <v>42.976709999999997</v>
      </c>
    </row>
    <row r="158" spans="1:6" x14ac:dyDescent="0.3">
      <c r="A158">
        <f>CenW_nl_prune!A158</f>
        <v>2016</v>
      </c>
      <c r="B158">
        <f t="shared" si="2"/>
        <v>42</v>
      </c>
      <c r="C158">
        <f>CenW_nl_prune!F158</f>
        <v>43.082459999999998</v>
      </c>
      <c r="D158">
        <f>CenW_nl_prune_30!F158</f>
        <v>0</v>
      </c>
      <c r="E158">
        <f>CenW_nl_prune_50!F158</f>
        <v>43.075299999999999</v>
      </c>
      <c r="F158">
        <f>CenW_nl_prune_70!F158</f>
        <v>43.084940000000003</v>
      </c>
    </row>
    <row r="159" spans="1:6" x14ac:dyDescent="0.3">
      <c r="A159">
        <f>CenW_nl_prune!A159</f>
        <v>2016</v>
      </c>
      <c r="B159">
        <f t="shared" si="2"/>
        <v>42</v>
      </c>
      <c r="C159">
        <f>CenW_nl_prune!F159</f>
        <v>43.147069999999999</v>
      </c>
      <c r="D159">
        <f>CenW_nl_prune_30!F159</f>
        <v>0</v>
      </c>
      <c r="E159">
        <f>CenW_nl_prune_50!F159</f>
        <v>43.139899999999997</v>
      </c>
      <c r="F159">
        <f>CenW_nl_prune_70!F159</f>
        <v>43.149520000000003</v>
      </c>
    </row>
    <row r="160" spans="1:6" x14ac:dyDescent="0.3">
      <c r="A160">
        <f>CenW_nl_prune!A160</f>
        <v>2016</v>
      </c>
      <c r="B160">
        <f t="shared" si="2"/>
        <v>42</v>
      </c>
      <c r="C160">
        <f>CenW_nl_prune!F160</f>
        <v>43.23659</v>
      </c>
      <c r="D160">
        <f>CenW_nl_prune_30!F160</f>
        <v>0</v>
      </c>
      <c r="E160">
        <f>CenW_nl_prune_50!F160</f>
        <v>43.229419999999998</v>
      </c>
      <c r="F160">
        <f>CenW_nl_prune_70!F160</f>
        <v>43.238990000000001</v>
      </c>
    </row>
    <row r="161" spans="1:6" x14ac:dyDescent="0.3">
      <c r="A161">
        <f>CenW_nl_prune!A161</f>
        <v>2017</v>
      </c>
      <c r="B161">
        <f t="shared" si="2"/>
        <v>43</v>
      </c>
      <c r="C161">
        <f>CenW_nl_prune!F161</f>
        <v>43.365160000000003</v>
      </c>
      <c r="D161">
        <f>CenW_nl_prune_30!F161</f>
        <v>0</v>
      </c>
      <c r="E161">
        <f>CenW_nl_prune_50!F161</f>
        <v>43.357979999999998</v>
      </c>
      <c r="F161">
        <f>CenW_nl_prune_70!F161</f>
        <v>43.367489999999997</v>
      </c>
    </row>
    <row r="162" spans="1:6" x14ac:dyDescent="0.3">
      <c r="A162">
        <f>CenW_nl_prune!A162</f>
        <v>2017</v>
      </c>
      <c r="B162">
        <f t="shared" si="2"/>
        <v>43</v>
      </c>
      <c r="C162">
        <f>CenW_nl_prune!F162</f>
        <v>43.458469999999998</v>
      </c>
      <c r="D162">
        <f>CenW_nl_prune_30!F162</f>
        <v>0</v>
      </c>
      <c r="E162">
        <f>CenW_nl_prune_50!F162</f>
        <v>43.451270000000001</v>
      </c>
      <c r="F162">
        <f>CenW_nl_prune_70!F162</f>
        <v>43.460740000000001</v>
      </c>
    </row>
    <row r="163" spans="1:6" x14ac:dyDescent="0.3">
      <c r="A163">
        <f>CenW_nl_prune!A163</f>
        <v>2017</v>
      </c>
      <c r="B163">
        <f t="shared" si="2"/>
        <v>43</v>
      </c>
      <c r="C163">
        <f>CenW_nl_prune!F163</f>
        <v>43.523980000000002</v>
      </c>
      <c r="D163">
        <f>CenW_nl_prune_30!F163</f>
        <v>0</v>
      </c>
      <c r="E163">
        <f>CenW_nl_prune_50!F163</f>
        <v>43.516779999999997</v>
      </c>
      <c r="F163">
        <f>CenW_nl_prune_70!F163</f>
        <v>43.526220000000002</v>
      </c>
    </row>
    <row r="164" spans="1:6" x14ac:dyDescent="0.3">
      <c r="A164">
        <f>CenW_nl_prune!A164</f>
        <v>2017</v>
      </c>
      <c r="B164">
        <f t="shared" si="2"/>
        <v>43</v>
      </c>
      <c r="C164">
        <f>CenW_nl_prune!F164</f>
        <v>43.639209999999999</v>
      </c>
      <c r="D164">
        <f>CenW_nl_prune_30!F164</f>
        <v>0</v>
      </c>
      <c r="E164">
        <f>CenW_nl_prune_50!F164</f>
        <v>43.631990000000002</v>
      </c>
      <c r="F164">
        <f>CenW_nl_prune_70!F164</f>
        <v>43.641379999999998</v>
      </c>
    </row>
    <row r="165" spans="1:6" x14ac:dyDescent="0.3">
      <c r="A165">
        <f>CenW_nl_prune!A165</f>
        <v>2018</v>
      </c>
      <c r="B165">
        <f t="shared" si="2"/>
        <v>44</v>
      </c>
      <c r="C165">
        <f>CenW_nl_prune!F165</f>
        <v>43.748899999999999</v>
      </c>
      <c r="D165">
        <f>CenW_nl_prune_30!F165</f>
        <v>0</v>
      </c>
      <c r="E165">
        <f>CenW_nl_prune_50!F165</f>
        <v>43.741669999999999</v>
      </c>
      <c r="F165">
        <f>CenW_nl_prune_70!F165</f>
        <v>43.751010000000001</v>
      </c>
    </row>
    <row r="166" spans="1:6" x14ac:dyDescent="0.3">
      <c r="A166">
        <f>CenW_nl_prune!A166</f>
        <v>2018</v>
      </c>
      <c r="B166">
        <f t="shared" si="2"/>
        <v>44</v>
      </c>
      <c r="C166">
        <f>CenW_nl_prune!F166</f>
        <v>43.820970000000003</v>
      </c>
      <c r="D166">
        <f>CenW_nl_prune_30!F166</f>
        <v>0</v>
      </c>
      <c r="E166">
        <f>CenW_nl_prune_50!F166</f>
        <v>43.813740000000003</v>
      </c>
      <c r="F166">
        <f>CenW_nl_prune_70!F166</f>
        <v>43.823039999999999</v>
      </c>
    </row>
    <row r="167" spans="1:6" x14ac:dyDescent="0.3">
      <c r="A167">
        <f>CenW_nl_prune!A167</f>
        <v>2018</v>
      </c>
      <c r="B167">
        <f t="shared" si="2"/>
        <v>44</v>
      </c>
      <c r="C167">
        <f>CenW_nl_prune!F167</f>
        <v>43.895479999999999</v>
      </c>
      <c r="D167">
        <f>CenW_nl_prune_30!F167</f>
        <v>0</v>
      </c>
      <c r="E167">
        <f>CenW_nl_prune_50!F167</f>
        <v>43.888240000000003</v>
      </c>
      <c r="F167">
        <f>CenW_nl_prune_70!F167</f>
        <v>43.897509999999997</v>
      </c>
    </row>
    <row r="168" spans="1:6" x14ac:dyDescent="0.3">
      <c r="A168">
        <f>CenW_nl_prune!A168</f>
        <v>2019</v>
      </c>
      <c r="B168">
        <f t="shared" si="2"/>
        <v>45</v>
      </c>
      <c r="C168">
        <f>CenW_nl_prune!F168</f>
        <v>43.995989999999999</v>
      </c>
      <c r="D168">
        <f>CenW_nl_prune_30!F168</f>
        <v>0</v>
      </c>
      <c r="E168">
        <f>CenW_nl_prune_50!F168</f>
        <v>43.98874</v>
      </c>
      <c r="F168">
        <f>CenW_nl_prune_70!F168</f>
        <v>43.997979999999998</v>
      </c>
    </row>
    <row r="169" spans="1:6" x14ac:dyDescent="0.3">
      <c r="A169">
        <f>CenW_nl_prune!A169</f>
        <v>2019</v>
      </c>
      <c r="B169">
        <f t="shared" si="2"/>
        <v>45</v>
      </c>
      <c r="C169">
        <f>CenW_nl_prune!F169</f>
        <v>44.068860000000001</v>
      </c>
      <c r="D169">
        <f>CenW_nl_prune_30!F169</f>
        <v>0</v>
      </c>
      <c r="E169">
        <f>CenW_nl_prune_50!F169</f>
        <v>44.061599999999999</v>
      </c>
      <c r="F169">
        <f>CenW_nl_prune_70!F169</f>
        <v>44.070810000000002</v>
      </c>
    </row>
    <row r="170" spans="1:6" x14ac:dyDescent="0.3">
      <c r="A170">
        <f>CenW_nl_prune!A170</f>
        <v>2019</v>
      </c>
      <c r="B170">
        <f t="shared" si="2"/>
        <v>45</v>
      </c>
      <c r="C170">
        <f>CenW_nl_prune!F170</f>
        <v>44.12726</v>
      </c>
      <c r="D170">
        <f>CenW_nl_prune_30!F170</f>
        <v>0</v>
      </c>
      <c r="E170">
        <f>CenW_nl_prune_50!F170</f>
        <v>44.119990000000001</v>
      </c>
      <c r="F170">
        <f>CenW_nl_prune_70!F170</f>
        <v>44.129170000000002</v>
      </c>
    </row>
    <row r="171" spans="1:6" x14ac:dyDescent="0.3">
      <c r="A171">
        <f>CenW_nl_prune!A171</f>
        <v>2019</v>
      </c>
      <c r="B171">
        <f t="shared" si="2"/>
        <v>45</v>
      </c>
      <c r="C171">
        <f>CenW_nl_prune!F171</f>
        <v>44.223140000000001</v>
      </c>
      <c r="D171">
        <f>CenW_nl_prune_30!F171</f>
        <v>0</v>
      </c>
      <c r="E171">
        <f>CenW_nl_prune_50!F171</f>
        <v>44.215859999999999</v>
      </c>
      <c r="F171">
        <f>CenW_nl_prune_70!F171</f>
        <v>44.225000000000001</v>
      </c>
    </row>
    <row r="172" spans="1:6" x14ac:dyDescent="0.3">
      <c r="A172">
        <f>CenW_nl_prune!A172</f>
        <v>2020</v>
      </c>
      <c r="B172">
        <f t="shared" si="2"/>
        <v>46</v>
      </c>
      <c r="C172">
        <f>CenW_nl_prune!F172</f>
        <v>44.341650000000001</v>
      </c>
      <c r="D172">
        <f>CenW_nl_prune_30!F172</f>
        <v>0</v>
      </c>
      <c r="E172">
        <f>CenW_nl_prune_50!F172</f>
        <v>44.334359999999997</v>
      </c>
      <c r="F172">
        <f>CenW_nl_prune_70!F172</f>
        <v>44.34346</v>
      </c>
    </row>
    <row r="173" spans="1:6" x14ac:dyDescent="0.3">
      <c r="A173">
        <f>CenW_nl_prune!A173</f>
        <v>2020</v>
      </c>
      <c r="B173">
        <f t="shared" si="2"/>
        <v>46</v>
      </c>
      <c r="C173">
        <f>CenW_nl_prune!F173</f>
        <v>44.424309999999998</v>
      </c>
      <c r="D173">
        <f>CenW_nl_prune_30!F173</f>
        <v>0</v>
      </c>
      <c r="E173">
        <f>CenW_nl_prune_50!F173</f>
        <v>44.417009999999998</v>
      </c>
      <c r="F173">
        <f>CenW_nl_prune_70!F173</f>
        <v>44.426070000000003</v>
      </c>
    </row>
    <row r="174" spans="1:6" x14ac:dyDescent="0.3">
      <c r="A174">
        <f>CenW_nl_prune!A174</f>
        <v>2020</v>
      </c>
      <c r="B174">
        <f t="shared" si="2"/>
        <v>46</v>
      </c>
      <c r="C174">
        <f>CenW_nl_prune!F174</f>
        <v>44.488</v>
      </c>
      <c r="D174">
        <f>CenW_nl_prune_30!F174</f>
        <v>0</v>
      </c>
      <c r="E174">
        <f>CenW_nl_prune_50!F174</f>
        <v>44.480690000000003</v>
      </c>
      <c r="F174">
        <f>CenW_nl_prune_70!F174</f>
        <v>44.489719999999998</v>
      </c>
    </row>
    <row r="175" spans="1:6" x14ac:dyDescent="0.3">
      <c r="A175">
        <f>CenW_nl_prune!A175</f>
        <v>2021</v>
      </c>
      <c r="B175">
        <f t="shared" si="2"/>
        <v>47</v>
      </c>
      <c r="C175">
        <f>CenW_nl_prune!F175</f>
        <v>44.601619999999997</v>
      </c>
      <c r="D175">
        <f>CenW_nl_prune_30!F175</f>
        <v>0</v>
      </c>
      <c r="E175">
        <f>CenW_nl_prune_50!F175</f>
        <v>44.594299999999997</v>
      </c>
      <c r="F175">
        <f>CenW_nl_prune_70!F175</f>
        <v>44.603279999999998</v>
      </c>
    </row>
    <row r="176" spans="1:6" x14ac:dyDescent="0.3">
      <c r="A176">
        <f>CenW_nl_prune!A176</f>
        <v>2021</v>
      </c>
      <c r="B176">
        <f t="shared" si="2"/>
        <v>47</v>
      </c>
      <c r="C176">
        <f>CenW_nl_prune!F176</f>
        <v>44.704810000000002</v>
      </c>
      <c r="D176">
        <f>CenW_nl_prune_30!F176</f>
        <v>0</v>
      </c>
      <c r="E176">
        <f>CenW_nl_prune_50!F176</f>
        <v>44.697479999999999</v>
      </c>
      <c r="F176">
        <f>CenW_nl_prune_70!F176</f>
        <v>44.706420000000001</v>
      </c>
    </row>
    <row r="177" spans="1:6" x14ac:dyDescent="0.3">
      <c r="A177">
        <f>CenW_nl_prune!A177</f>
        <v>2021</v>
      </c>
      <c r="B177">
        <f t="shared" si="2"/>
        <v>47</v>
      </c>
      <c r="C177">
        <f>CenW_nl_prune!F177</f>
        <v>44.765940000000001</v>
      </c>
      <c r="D177">
        <f>CenW_nl_prune_30!F177</f>
        <v>0</v>
      </c>
      <c r="E177">
        <f>CenW_nl_prune_50!F177</f>
        <v>44.758600000000001</v>
      </c>
      <c r="F177">
        <f>CenW_nl_prune_70!F177</f>
        <v>44.767530000000001</v>
      </c>
    </row>
    <row r="178" spans="1:6" x14ac:dyDescent="0.3">
      <c r="A178">
        <f>CenW_nl_prune!A178</f>
        <v>2021</v>
      </c>
      <c r="B178">
        <f t="shared" si="2"/>
        <v>47</v>
      </c>
      <c r="C178">
        <f>CenW_nl_prune!F178</f>
        <v>44.841349999999998</v>
      </c>
      <c r="D178">
        <f>CenW_nl_prune_30!F178</f>
        <v>0</v>
      </c>
      <c r="E178">
        <f>CenW_nl_prune_50!F178</f>
        <v>44.834000000000003</v>
      </c>
      <c r="F178">
        <f>CenW_nl_prune_70!F178</f>
        <v>44.8429</v>
      </c>
    </row>
    <row r="179" spans="1:6" x14ac:dyDescent="0.3">
      <c r="A179">
        <f>CenW_nl_prune!A179</f>
        <v>2022</v>
      </c>
      <c r="B179">
        <f t="shared" si="2"/>
        <v>48</v>
      </c>
      <c r="C179">
        <f>CenW_nl_prune!F179</f>
        <v>44.952730000000003</v>
      </c>
      <c r="D179">
        <f>CenW_nl_prune_30!F179</f>
        <v>0</v>
      </c>
      <c r="E179">
        <f>CenW_nl_prune_50!F179</f>
        <v>44.945360000000001</v>
      </c>
      <c r="F179">
        <f>CenW_nl_prune_70!F179</f>
        <v>44.954210000000003</v>
      </c>
    </row>
    <row r="180" spans="1:6" x14ac:dyDescent="0.3">
      <c r="A180">
        <f>CenW_nl_prune!A180</f>
        <v>2022</v>
      </c>
      <c r="B180">
        <f t="shared" si="2"/>
        <v>48</v>
      </c>
      <c r="C180">
        <f>CenW_nl_prune!F180</f>
        <v>45.038499999999999</v>
      </c>
      <c r="D180">
        <f>CenW_nl_prune_30!F180</f>
        <v>0</v>
      </c>
      <c r="E180">
        <f>CenW_nl_prune_50!F180</f>
        <v>45.031129999999997</v>
      </c>
      <c r="F180">
        <f>CenW_nl_prune_70!F180</f>
        <v>45.039940000000001</v>
      </c>
    </row>
    <row r="181" spans="1:6" x14ac:dyDescent="0.3">
      <c r="A181">
        <f>CenW_nl_prune!A181</f>
        <v>2022</v>
      </c>
      <c r="B181">
        <f t="shared" si="2"/>
        <v>48</v>
      </c>
      <c r="C181">
        <f>CenW_nl_prune!F181</f>
        <v>45.092869999999998</v>
      </c>
      <c r="D181">
        <f>CenW_nl_prune_30!F181</f>
        <v>0</v>
      </c>
      <c r="E181">
        <f>CenW_nl_prune_50!F181</f>
        <v>45.08549</v>
      </c>
      <c r="F181">
        <f>CenW_nl_prune_70!F181</f>
        <v>45.094290000000001</v>
      </c>
    </row>
    <row r="182" spans="1:6" x14ac:dyDescent="0.3">
      <c r="A182">
        <f>CenW_nl_prune!A182</f>
        <v>2022</v>
      </c>
      <c r="B182">
        <f t="shared" si="2"/>
        <v>48</v>
      </c>
      <c r="C182">
        <f>CenW_nl_prune!F182</f>
        <v>45.187350000000002</v>
      </c>
      <c r="D182">
        <f>CenW_nl_prune_30!F182</f>
        <v>0</v>
      </c>
      <c r="E182">
        <f>CenW_nl_prune_50!F182</f>
        <v>45.179960000000001</v>
      </c>
      <c r="F182">
        <f>CenW_nl_prune_70!F182</f>
        <v>45.18871</v>
      </c>
    </row>
    <row r="183" spans="1:6" x14ac:dyDescent="0.3">
      <c r="A183">
        <f>CenW_nl_prune!A183</f>
        <v>2023</v>
      </c>
      <c r="B183">
        <f t="shared" si="2"/>
        <v>49</v>
      </c>
      <c r="C183">
        <f>CenW_nl_prune!F183</f>
        <v>45.284239999999997</v>
      </c>
      <c r="D183">
        <f>CenW_nl_prune_30!F183</f>
        <v>0</v>
      </c>
      <c r="E183">
        <f>CenW_nl_prune_50!F183</f>
        <v>45.27684</v>
      </c>
      <c r="F183">
        <f>CenW_nl_prune_70!F183</f>
        <v>45.28557</v>
      </c>
    </row>
    <row r="184" spans="1:6" x14ac:dyDescent="0.3">
      <c r="A184">
        <f>CenW_nl_prune!A184</f>
        <v>2023</v>
      </c>
      <c r="B184">
        <f t="shared" si="2"/>
        <v>49</v>
      </c>
      <c r="C184">
        <f>CenW_nl_prune!F184</f>
        <v>45.351999999999997</v>
      </c>
      <c r="D184">
        <f>CenW_nl_prune_30!F184</f>
        <v>0</v>
      </c>
      <c r="E184">
        <f>CenW_nl_prune_50!F184</f>
        <v>45.3446</v>
      </c>
      <c r="F184">
        <f>CenW_nl_prune_70!F184</f>
        <v>45.353299999999997</v>
      </c>
    </row>
    <row r="185" spans="1:6" x14ac:dyDescent="0.3">
      <c r="A185">
        <f>CenW_nl_prune!A185</f>
        <v>2023</v>
      </c>
      <c r="B185">
        <f t="shared" si="2"/>
        <v>49</v>
      </c>
      <c r="C185">
        <f>CenW_nl_prune!F185</f>
        <v>45.41536</v>
      </c>
      <c r="D185">
        <f>CenW_nl_prune_30!F185</f>
        <v>0</v>
      </c>
      <c r="E185">
        <f>CenW_nl_prune_50!F185</f>
        <v>45.407940000000004</v>
      </c>
      <c r="F185">
        <f>CenW_nl_prune_70!F185</f>
        <v>45.416620000000002</v>
      </c>
    </row>
    <row r="186" spans="1:6" x14ac:dyDescent="0.3">
      <c r="A186">
        <f>CenW_nl_prune!A186</f>
        <v>2024</v>
      </c>
      <c r="B186">
        <f t="shared" si="2"/>
        <v>50</v>
      </c>
      <c r="C186">
        <f>CenW_nl_prune!F186</f>
        <v>45.520440000000001</v>
      </c>
      <c r="D186">
        <f>CenW_nl_prune_30!F186</f>
        <v>0</v>
      </c>
      <c r="E186">
        <f>CenW_nl_prune_50!F186</f>
        <v>45.513010000000001</v>
      </c>
      <c r="F186">
        <f>CenW_nl_prune_70!F186</f>
        <v>45.521650000000001</v>
      </c>
    </row>
    <row r="187" spans="1:6" x14ac:dyDescent="0.3">
      <c r="A187">
        <f>CenW_nl_prune!A187</f>
        <v>2024</v>
      </c>
      <c r="B187">
        <f t="shared" si="2"/>
        <v>50</v>
      </c>
      <c r="C187">
        <f>CenW_nl_prune!F187</f>
        <v>45.604520000000001</v>
      </c>
      <c r="D187">
        <f>CenW_nl_prune_30!F187</f>
        <v>0</v>
      </c>
      <c r="E187">
        <f>CenW_nl_prune_50!F187</f>
        <v>0</v>
      </c>
      <c r="F187">
        <f>CenW_nl_prune_70!F187</f>
        <v>45.605690000000003</v>
      </c>
    </row>
    <row r="188" spans="1:6" x14ac:dyDescent="0.3">
      <c r="A188">
        <f>CenW_nl_prune!A188</f>
        <v>2024</v>
      </c>
      <c r="B188">
        <f t="shared" si="2"/>
        <v>50</v>
      </c>
      <c r="C188">
        <f>CenW_nl_prune!F188</f>
        <v>45.655999999999999</v>
      </c>
      <c r="D188">
        <f>CenW_nl_prune_30!F188</f>
        <v>0</v>
      </c>
      <c r="E188">
        <f>CenW_nl_prune_50!F188</f>
        <v>0</v>
      </c>
      <c r="F188">
        <f>CenW_nl_prune_70!F188</f>
        <v>45.657139999999998</v>
      </c>
    </row>
    <row r="189" spans="1:6" x14ac:dyDescent="0.3">
      <c r="A189">
        <f>CenW_nl_prune!A189</f>
        <v>2024</v>
      </c>
      <c r="B189">
        <f t="shared" si="2"/>
        <v>50</v>
      </c>
      <c r="C189">
        <f>CenW_nl_prune!F189</f>
        <v>45.734810000000003</v>
      </c>
      <c r="D189">
        <f>CenW_nl_prune_30!F189</f>
        <v>0</v>
      </c>
      <c r="E189">
        <f>CenW_nl_prune_50!F189</f>
        <v>0</v>
      </c>
      <c r="F189">
        <f>CenW_nl_prune_70!F189</f>
        <v>45.73592</v>
      </c>
    </row>
    <row r="190" spans="1:6" x14ac:dyDescent="0.3">
      <c r="A190">
        <f>CenW_nl_prune!A190</f>
        <v>2025</v>
      </c>
      <c r="B190">
        <f t="shared" si="2"/>
        <v>51</v>
      </c>
      <c r="C190">
        <f>CenW_nl_prune!F190</f>
        <v>45.830460000000002</v>
      </c>
      <c r="D190">
        <f>CenW_nl_prune_30!F190</f>
        <v>0</v>
      </c>
      <c r="E190">
        <f>CenW_nl_prune_50!F190</f>
        <v>0</v>
      </c>
      <c r="F190">
        <f>CenW_nl_prune_70!F190</f>
        <v>45.831510000000002</v>
      </c>
    </row>
    <row r="191" spans="1:6" x14ac:dyDescent="0.3">
      <c r="A191">
        <f>CenW_nl_prune!A191</f>
        <v>2025</v>
      </c>
      <c r="B191">
        <f t="shared" si="2"/>
        <v>51</v>
      </c>
      <c r="C191">
        <f>CenW_nl_prune!F191</f>
        <v>45.898519999999998</v>
      </c>
      <c r="D191">
        <f>CenW_nl_prune_30!F191</f>
        <v>0</v>
      </c>
      <c r="E191">
        <f>CenW_nl_prune_50!F191</f>
        <v>0</v>
      </c>
      <c r="F191">
        <f>CenW_nl_prune_70!F191</f>
        <v>45.899540000000002</v>
      </c>
    </row>
    <row r="192" spans="1:6" x14ac:dyDescent="0.3">
      <c r="A192">
        <f>CenW_nl_prune!A192</f>
        <v>2025</v>
      </c>
      <c r="B192">
        <f t="shared" si="2"/>
        <v>51</v>
      </c>
      <c r="C192">
        <f>CenW_nl_prune!F192</f>
        <v>45.944600000000001</v>
      </c>
      <c r="D192">
        <f>CenW_nl_prune_30!F192</f>
        <v>0</v>
      </c>
      <c r="E192">
        <f>CenW_nl_prune_50!F192</f>
        <v>0</v>
      </c>
      <c r="F192">
        <f>CenW_nl_prune_70!F192</f>
        <v>45.945599999999999</v>
      </c>
    </row>
    <row r="193" spans="1:6" x14ac:dyDescent="0.3">
      <c r="A193">
        <f>CenW_nl_prune!A193</f>
        <v>2025</v>
      </c>
      <c r="B193">
        <f t="shared" si="2"/>
        <v>51</v>
      </c>
      <c r="C193">
        <f>CenW_nl_prune!F193</f>
        <v>46.033630000000002</v>
      </c>
      <c r="D193">
        <f>CenW_nl_prune_30!F193</f>
        <v>0</v>
      </c>
      <c r="E193">
        <f>CenW_nl_prune_50!F193</f>
        <v>0</v>
      </c>
      <c r="F193">
        <f>CenW_nl_prune_70!F193</f>
        <v>46.034590000000001</v>
      </c>
    </row>
    <row r="194" spans="1:6" x14ac:dyDescent="0.3">
      <c r="A194">
        <f>CenW_nl_prune!A194</f>
        <v>2026</v>
      </c>
      <c r="B194">
        <f t="shared" si="2"/>
        <v>52</v>
      </c>
      <c r="C194">
        <f>CenW_nl_prune!F194</f>
        <v>46.111159999999998</v>
      </c>
      <c r="D194">
        <f>CenW_nl_prune_30!F194</f>
        <v>0</v>
      </c>
      <c r="E194">
        <f>CenW_nl_prune_50!F194</f>
        <v>0</v>
      </c>
      <c r="F194">
        <f>CenW_nl_prune_70!F194</f>
        <v>46.112090000000002</v>
      </c>
    </row>
    <row r="195" spans="1:6" x14ac:dyDescent="0.3">
      <c r="A195">
        <f>CenW_nl_prune!A195</f>
        <v>2026</v>
      </c>
      <c r="B195">
        <f t="shared" si="2"/>
        <v>52</v>
      </c>
      <c r="C195">
        <f>CenW_nl_prune!F195</f>
        <v>46.16854</v>
      </c>
      <c r="D195">
        <f>CenW_nl_prune_30!F195</f>
        <v>0</v>
      </c>
      <c r="E195">
        <f>CenW_nl_prune_50!F195</f>
        <v>0</v>
      </c>
      <c r="F195">
        <f>CenW_nl_prune_70!F195</f>
        <v>46.169440000000002</v>
      </c>
    </row>
    <row r="196" spans="1:6" x14ac:dyDescent="0.3">
      <c r="A196">
        <f>CenW_nl_prune!A196</f>
        <v>2026</v>
      </c>
      <c r="B196">
        <f t="shared" si="2"/>
        <v>52</v>
      </c>
      <c r="C196">
        <f>CenW_nl_prune!F196</f>
        <v>46.232880000000002</v>
      </c>
      <c r="D196">
        <f>CenW_nl_prune_30!F196</f>
        <v>0</v>
      </c>
      <c r="E196">
        <f>CenW_nl_prune_50!F196</f>
        <v>0</v>
      </c>
      <c r="F196">
        <f>CenW_nl_prune_70!F196</f>
        <v>46.233739999999997</v>
      </c>
    </row>
    <row r="197" spans="1:6" x14ac:dyDescent="0.3">
      <c r="A197">
        <f>CenW_nl_prune!A197</f>
        <v>2027</v>
      </c>
      <c r="B197">
        <f t="shared" si="2"/>
        <v>53</v>
      </c>
      <c r="C197">
        <f>CenW_nl_prune!F197</f>
        <v>46.315219999999997</v>
      </c>
      <c r="D197">
        <f>CenW_nl_prune_30!F197</f>
        <v>0</v>
      </c>
      <c r="E197">
        <f>CenW_nl_prune_50!F197</f>
        <v>0</v>
      </c>
      <c r="F197">
        <f>CenW_nl_prune_70!F197</f>
        <v>46.316049999999997</v>
      </c>
    </row>
    <row r="198" spans="1:6" x14ac:dyDescent="0.3">
      <c r="A198">
        <f>CenW_nl_prune!A198</f>
        <v>2027</v>
      </c>
      <c r="B198">
        <f t="shared" ref="B198:B261" si="3">A198-1974</f>
        <v>53</v>
      </c>
      <c r="C198">
        <f>CenW_nl_prune!F198</f>
        <v>46.389780000000002</v>
      </c>
      <c r="D198">
        <f>CenW_nl_prune_30!F198</f>
        <v>0</v>
      </c>
      <c r="E198">
        <f>CenW_nl_prune_50!F198</f>
        <v>0</v>
      </c>
      <c r="F198">
        <f>CenW_nl_prune_70!F198</f>
        <v>46.39058</v>
      </c>
    </row>
    <row r="199" spans="1:6" x14ac:dyDescent="0.3">
      <c r="A199">
        <f>CenW_nl_prune!A199</f>
        <v>2027</v>
      </c>
      <c r="B199">
        <f t="shared" si="3"/>
        <v>53</v>
      </c>
      <c r="C199">
        <f>CenW_nl_prune!F199</f>
        <v>46.439070000000001</v>
      </c>
      <c r="D199">
        <f>CenW_nl_prune_30!F199</f>
        <v>0</v>
      </c>
      <c r="E199">
        <f>CenW_nl_prune_50!F199</f>
        <v>0</v>
      </c>
      <c r="F199">
        <f>CenW_nl_prune_70!F199</f>
        <v>46.43985</v>
      </c>
    </row>
    <row r="200" spans="1:6" x14ac:dyDescent="0.3">
      <c r="A200">
        <f>CenW_nl_prune!A200</f>
        <v>2027</v>
      </c>
      <c r="B200">
        <f t="shared" si="3"/>
        <v>53</v>
      </c>
      <c r="C200">
        <f>CenW_nl_prune!F200</f>
        <v>46.521079999999998</v>
      </c>
      <c r="D200">
        <f>CenW_nl_prune_30!F200</f>
        <v>0</v>
      </c>
      <c r="E200">
        <f>CenW_nl_prune_50!F200</f>
        <v>0</v>
      </c>
      <c r="F200">
        <f>CenW_nl_prune_70!F200</f>
        <v>46.521810000000002</v>
      </c>
    </row>
    <row r="201" spans="1:6" x14ac:dyDescent="0.3">
      <c r="A201">
        <f>CenW_nl_prune!A201</f>
        <v>2028</v>
      </c>
      <c r="B201">
        <f t="shared" si="3"/>
        <v>54</v>
      </c>
      <c r="C201">
        <f>CenW_nl_prune!F201</f>
        <v>46.614989999999999</v>
      </c>
      <c r="D201">
        <f>CenW_nl_prune_30!F201</f>
        <v>0</v>
      </c>
      <c r="E201">
        <f>CenW_nl_prune_50!F201</f>
        <v>0</v>
      </c>
      <c r="F201">
        <f>CenW_nl_prune_70!F201</f>
        <v>46.615690000000001</v>
      </c>
    </row>
    <row r="202" spans="1:6" x14ac:dyDescent="0.3">
      <c r="A202">
        <f>CenW_nl_prune!A202</f>
        <v>2028</v>
      </c>
      <c r="B202">
        <f t="shared" si="3"/>
        <v>54</v>
      </c>
      <c r="C202">
        <f>CenW_nl_prune!F202</f>
        <v>46.68139</v>
      </c>
      <c r="D202">
        <f>CenW_nl_prune_30!F202</f>
        <v>0</v>
      </c>
      <c r="E202">
        <f>CenW_nl_prune_50!F202</f>
        <v>0</v>
      </c>
      <c r="F202">
        <f>CenW_nl_prune_70!F202</f>
        <v>46.68206</v>
      </c>
    </row>
    <row r="203" spans="1:6" x14ac:dyDescent="0.3">
      <c r="A203">
        <f>CenW_nl_prune!A203</f>
        <v>2028</v>
      </c>
      <c r="B203">
        <f t="shared" si="3"/>
        <v>54</v>
      </c>
      <c r="C203">
        <f>CenW_nl_prune!F203</f>
        <v>46.735810000000001</v>
      </c>
      <c r="D203">
        <f>CenW_nl_prune_30!F203</f>
        <v>0</v>
      </c>
      <c r="E203">
        <f>CenW_nl_prune_50!F203</f>
        <v>0</v>
      </c>
      <c r="F203">
        <f>CenW_nl_prune_70!F203</f>
        <v>46.736449999999998</v>
      </c>
    </row>
    <row r="204" spans="1:6" x14ac:dyDescent="0.3">
      <c r="A204">
        <f>CenW_nl_prune!A204</f>
        <v>2029</v>
      </c>
      <c r="B204">
        <f t="shared" si="3"/>
        <v>55</v>
      </c>
      <c r="C204">
        <f>CenW_nl_prune!F204</f>
        <v>46.830480000000001</v>
      </c>
      <c r="D204">
        <f>CenW_nl_prune_30!F204</f>
        <v>0</v>
      </c>
      <c r="E204">
        <f>CenW_nl_prune_50!F204</f>
        <v>0</v>
      </c>
      <c r="F204">
        <f>CenW_nl_prune_70!F204</f>
        <v>46.83108</v>
      </c>
    </row>
    <row r="205" spans="1:6" x14ac:dyDescent="0.3">
      <c r="A205">
        <f>CenW_nl_prune!A205</f>
        <v>2029</v>
      </c>
      <c r="B205">
        <f t="shared" si="3"/>
        <v>55</v>
      </c>
      <c r="C205">
        <f>CenW_nl_prune!F205</f>
        <v>46.895290000000003</v>
      </c>
      <c r="D205">
        <f>CenW_nl_prune_30!F205</f>
        <v>0</v>
      </c>
      <c r="E205">
        <f>CenW_nl_prune_50!F205</f>
        <v>0</v>
      </c>
      <c r="F205">
        <f>CenW_nl_prune_70!F205</f>
        <v>46.895859999999999</v>
      </c>
    </row>
    <row r="206" spans="1:6" x14ac:dyDescent="0.3">
      <c r="A206">
        <f>CenW_nl_prune!A206</f>
        <v>2029</v>
      </c>
      <c r="B206">
        <f t="shared" si="3"/>
        <v>55</v>
      </c>
      <c r="C206">
        <f>CenW_nl_prune!F206</f>
        <v>46.950719999999997</v>
      </c>
      <c r="D206">
        <f>CenW_nl_prune_30!F206</f>
        <v>0</v>
      </c>
      <c r="E206">
        <f>CenW_nl_prune_50!F206</f>
        <v>0</v>
      </c>
      <c r="F206">
        <f>CenW_nl_prune_70!F206</f>
        <v>46.951270000000001</v>
      </c>
    </row>
    <row r="207" spans="1:6" x14ac:dyDescent="0.3">
      <c r="A207">
        <f>CenW_nl_prune!A207</f>
        <v>2029</v>
      </c>
      <c r="B207">
        <f t="shared" si="3"/>
        <v>55</v>
      </c>
      <c r="C207">
        <f>CenW_nl_prune!F207</f>
        <v>47.023069999999997</v>
      </c>
      <c r="D207">
        <f>CenW_nl_prune_30!F207</f>
        <v>0</v>
      </c>
      <c r="E207">
        <f>CenW_nl_prune_50!F207</f>
        <v>0</v>
      </c>
      <c r="F207">
        <f>CenW_nl_prune_70!F207</f>
        <v>47.023580000000003</v>
      </c>
    </row>
    <row r="208" spans="1:6" x14ac:dyDescent="0.3">
      <c r="A208">
        <f>CenW_nl_prune!A208</f>
        <v>2030</v>
      </c>
      <c r="B208">
        <f t="shared" si="3"/>
        <v>56</v>
      </c>
      <c r="C208">
        <f>CenW_nl_prune!F208</f>
        <v>47.12124</v>
      </c>
      <c r="D208">
        <f>CenW_nl_prune_30!F208</f>
        <v>0</v>
      </c>
      <c r="E208">
        <f>CenW_nl_prune_50!F208</f>
        <v>0</v>
      </c>
      <c r="F208">
        <f>CenW_nl_prune_70!F208</f>
        <v>47.12171</v>
      </c>
    </row>
    <row r="209" spans="1:6" x14ac:dyDescent="0.3">
      <c r="A209">
        <f>CenW_nl_prune!A209</f>
        <v>2030</v>
      </c>
      <c r="B209">
        <f t="shared" si="3"/>
        <v>56</v>
      </c>
      <c r="C209">
        <f>CenW_nl_prune!F209</f>
        <v>47.18177</v>
      </c>
      <c r="D209">
        <f>CenW_nl_prune_30!F209</f>
        <v>0</v>
      </c>
      <c r="E209">
        <f>CenW_nl_prune_50!F209</f>
        <v>0</v>
      </c>
      <c r="F209">
        <f>CenW_nl_prune_70!F209</f>
        <v>47.182220000000001</v>
      </c>
    </row>
    <row r="210" spans="1:6" x14ac:dyDescent="0.3">
      <c r="A210">
        <f>CenW_nl_prune!A210</f>
        <v>2030</v>
      </c>
      <c r="B210">
        <f t="shared" si="3"/>
        <v>56</v>
      </c>
      <c r="C210">
        <f>CenW_nl_prune!F210</f>
        <v>47.234789999999997</v>
      </c>
      <c r="D210">
        <f>CenW_nl_prune_30!F210</f>
        <v>0</v>
      </c>
      <c r="E210">
        <f>CenW_nl_prune_50!F210</f>
        <v>0</v>
      </c>
      <c r="F210">
        <f>CenW_nl_prune_70!F210</f>
        <v>47.235219999999998</v>
      </c>
    </row>
    <row r="211" spans="1:6" x14ac:dyDescent="0.3">
      <c r="A211">
        <f>CenW_nl_prune!A211</f>
        <v>2030</v>
      </c>
      <c r="B211">
        <f t="shared" si="3"/>
        <v>56</v>
      </c>
      <c r="C211">
        <f>CenW_nl_prune!F211</f>
        <v>47.322800000000001</v>
      </c>
      <c r="D211">
        <f>CenW_nl_prune_30!F211</f>
        <v>0</v>
      </c>
      <c r="E211">
        <f>CenW_nl_prune_50!F211</f>
        <v>0</v>
      </c>
      <c r="F211">
        <f>CenW_nl_prune_70!F211</f>
        <v>47.323180000000001</v>
      </c>
    </row>
    <row r="212" spans="1:6" x14ac:dyDescent="0.3">
      <c r="A212">
        <f>CenW_nl_prune!A212</f>
        <v>2031</v>
      </c>
      <c r="B212">
        <f t="shared" si="3"/>
        <v>57</v>
      </c>
      <c r="C212">
        <f>CenW_nl_prune!F212</f>
        <v>47.409709999999997</v>
      </c>
      <c r="D212">
        <f>CenW_nl_prune_30!F212</f>
        <v>0</v>
      </c>
      <c r="E212">
        <f>CenW_nl_prune_50!F212</f>
        <v>0</v>
      </c>
      <c r="F212">
        <f>CenW_nl_prune_70!F212</f>
        <v>47.410049999999998</v>
      </c>
    </row>
    <row r="213" spans="1:6" x14ac:dyDescent="0.3">
      <c r="A213">
        <f>CenW_nl_prune!A213</f>
        <v>2031</v>
      </c>
      <c r="B213">
        <f t="shared" si="3"/>
        <v>57</v>
      </c>
      <c r="C213">
        <f>CenW_nl_prune!F213</f>
        <v>47.46725</v>
      </c>
      <c r="D213">
        <f>CenW_nl_prune_30!F213</f>
        <v>0</v>
      </c>
      <c r="E213">
        <f>CenW_nl_prune_50!F213</f>
        <v>0</v>
      </c>
      <c r="F213">
        <f>CenW_nl_prune_70!F213</f>
        <v>47.467559999999999</v>
      </c>
    </row>
    <row r="214" spans="1:6" x14ac:dyDescent="0.3">
      <c r="A214">
        <f>CenW_nl_prune!A214</f>
        <v>2031</v>
      </c>
      <c r="B214">
        <f t="shared" si="3"/>
        <v>57</v>
      </c>
      <c r="C214">
        <f>CenW_nl_prune!F214</f>
        <v>47.52572</v>
      </c>
      <c r="D214">
        <f>CenW_nl_prune_30!F214</f>
        <v>0</v>
      </c>
      <c r="E214">
        <f>CenW_nl_prune_50!F214</f>
        <v>0</v>
      </c>
      <c r="F214">
        <f>CenW_nl_prune_70!F214</f>
        <v>47.526009999999999</v>
      </c>
    </row>
    <row r="215" spans="1:6" x14ac:dyDescent="0.3">
      <c r="A215">
        <f>CenW_nl_prune!A215</f>
        <v>2032</v>
      </c>
      <c r="B215">
        <f t="shared" si="3"/>
        <v>58</v>
      </c>
      <c r="C215">
        <f>CenW_nl_prune!F215</f>
        <v>47.61909</v>
      </c>
      <c r="D215">
        <f>CenW_nl_prune_30!F215</f>
        <v>0</v>
      </c>
      <c r="E215">
        <f>CenW_nl_prune_50!F215</f>
        <v>0</v>
      </c>
      <c r="F215">
        <f>CenW_nl_prune_70!F215</f>
        <v>47.619329999999998</v>
      </c>
    </row>
    <row r="216" spans="1:6" x14ac:dyDescent="0.3">
      <c r="A216">
        <f>CenW_nl_prune!A216</f>
        <v>2032</v>
      </c>
      <c r="B216">
        <f t="shared" si="3"/>
        <v>58</v>
      </c>
      <c r="C216">
        <f>CenW_nl_prune!F216</f>
        <v>47.695790000000002</v>
      </c>
      <c r="D216">
        <f>CenW_nl_prune_30!F216</f>
        <v>0</v>
      </c>
      <c r="E216">
        <f>CenW_nl_prune_50!F216</f>
        <v>0</v>
      </c>
      <c r="F216">
        <f>CenW_nl_prune_70!F216</f>
        <v>47.695999999999998</v>
      </c>
    </row>
    <row r="217" spans="1:6" x14ac:dyDescent="0.3">
      <c r="A217">
        <f>CenW_nl_prune!A217</f>
        <v>2032</v>
      </c>
      <c r="B217">
        <f t="shared" si="3"/>
        <v>58</v>
      </c>
      <c r="C217">
        <f>CenW_nl_prune!F217</f>
        <v>47.743079999999999</v>
      </c>
      <c r="D217">
        <f>CenW_nl_prune_30!F217</f>
        <v>0</v>
      </c>
      <c r="E217">
        <f>CenW_nl_prune_50!F217</f>
        <v>0</v>
      </c>
      <c r="F217">
        <f>CenW_nl_prune_70!F217</f>
        <v>47.743270000000003</v>
      </c>
    </row>
    <row r="218" spans="1:6" x14ac:dyDescent="0.3">
      <c r="A218">
        <f>CenW_nl_prune!A218</f>
        <v>2032</v>
      </c>
      <c r="B218">
        <f t="shared" si="3"/>
        <v>58</v>
      </c>
      <c r="C218">
        <f>CenW_nl_prune!F218</f>
        <v>47.81579</v>
      </c>
      <c r="D218">
        <f>CenW_nl_prune_30!F218</f>
        <v>0</v>
      </c>
      <c r="E218">
        <f>CenW_nl_prune_50!F218</f>
        <v>0</v>
      </c>
      <c r="F218">
        <f>CenW_nl_prune_70!F218</f>
        <v>47.815950000000001</v>
      </c>
    </row>
    <row r="219" spans="1:6" x14ac:dyDescent="0.3">
      <c r="A219">
        <f>CenW_nl_prune!A219</f>
        <v>2033</v>
      </c>
      <c r="B219">
        <f t="shared" si="3"/>
        <v>59</v>
      </c>
      <c r="C219">
        <f>CenW_nl_prune!F219</f>
        <v>47.910629999999998</v>
      </c>
      <c r="D219">
        <f>CenW_nl_prune_30!F219</f>
        <v>0</v>
      </c>
      <c r="E219">
        <f>CenW_nl_prune_50!F219</f>
        <v>0</v>
      </c>
      <c r="F219">
        <f>CenW_nl_prune_70!F219</f>
        <v>47.910739999999997</v>
      </c>
    </row>
    <row r="220" spans="1:6" x14ac:dyDescent="0.3">
      <c r="A220">
        <f>CenW_nl_prune!A220</f>
        <v>2033</v>
      </c>
      <c r="B220">
        <f t="shared" si="3"/>
        <v>59</v>
      </c>
      <c r="C220">
        <f>CenW_nl_prune!F220</f>
        <v>47.975540000000002</v>
      </c>
      <c r="D220">
        <f>CenW_nl_prune_30!F220</f>
        <v>0</v>
      </c>
      <c r="E220">
        <f>CenW_nl_prune_50!F220</f>
        <v>0</v>
      </c>
      <c r="F220">
        <f>CenW_nl_prune_70!F220</f>
        <v>47.975619999999999</v>
      </c>
    </row>
    <row r="221" spans="1:6" x14ac:dyDescent="0.3">
      <c r="A221">
        <f>CenW_nl_prune!A221</f>
        <v>2033</v>
      </c>
      <c r="B221">
        <f t="shared" si="3"/>
        <v>59</v>
      </c>
      <c r="C221">
        <f>CenW_nl_prune!F221</f>
        <v>48.02317</v>
      </c>
      <c r="D221">
        <f>CenW_nl_prune_30!F221</f>
        <v>0</v>
      </c>
      <c r="E221">
        <f>CenW_nl_prune_50!F221</f>
        <v>0</v>
      </c>
      <c r="F221">
        <f>CenW_nl_prune_70!F221</f>
        <v>48.023240000000001</v>
      </c>
    </row>
    <row r="222" spans="1:6" x14ac:dyDescent="0.3">
      <c r="A222">
        <f>CenW_nl_prune!A222</f>
        <v>2034</v>
      </c>
      <c r="B222">
        <f t="shared" si="3"/>
        <v>60</v>
      </c>
      <c r="C222">
        <f>CenW_nl_prune!F222</f>
        <v>48.109340000000003</v>
      </c>
      <c r="D222">
        <f>CenW_nl_prune_30!F222</f>
        <v>0</v>
      </c>
      <c r="E222">
        <f>CenW_nl_prune_50!F222</f>
        <v>0</v>
      </c>
      <c r="F222">
        <f>CenW_nl_prune_70!F222</f>
        <v>48.10942</v>
      </c>
    </row>
    <row r="223" spans="1:6" x14ac:dyDescent="0.3">
      <c r="A223">
        <f>CenW_nl_prune!A223</f>
        <v>2034</v>
      </c>
      <c r="B223">
        <f t="shared" si="3"/>
        <v>60</v>
      </c>
      <c r="C223">
        <f>CenW_nl_prune!F223</f>
        <v>48.178330000000003</v>
      </c>
      <c r="D223">
        <f>CenW_nl_prune_30!F223</f>
        <v>0</v>
      </c>
      <c r="E223">
        <f>CenW_nl_prune_50!F223</f>
        <v>0</v>
      </c>
      <c r="F223">
        <f>CenW_nl_prune_70!F223</f>
        <v>48.1785</v>
      </c>
    </row>
    <row r="224" spans="1:6" x14ac:dyDescent="0.3">
      <c r="A224">
        <f>CenW_nl_prune!A224</f>
        <v>2034</v>
      </c>
      <c r="B224">
        <f t="shared" si="3"/>
        <v>60</v>
      </c>
      <c r="C224">
        <f>CenW_nl_prune!F224</f>
        <v>48.225209999999997</v>
      </c>
      <c r="D224">
        <f>CenW_nl_prune_30!F224</f>
        <v>0</v>
      </c>
      <c r="E224">
        <f>CenW_nl_prune_50!F224</f>
        <v>0</v>
      </c>
      <c r="F224">
        <f>CenW_nl_prune_70!F224</f>
        <v>48.225430000000003</v>
      </c>
    </row>
    <row r="225" spans="1:6" x14ac:dyDescent="0.3">
      <c r="A225">
        <f>CenW_nl_prune!A225</f>
        <v>2034</v>
      </c>
      <c r="B225">
        <f t="shared" si="3"/>
        <v>60</v>
      </c>
      <c r="C225">
        <f>CenW_nl_prune!F225</f>
        <v>48.279989999999998</v>
      </c>
      <c r="D225">
        <f>CenW_nl_prune_30!F225</f>
        <v>0</v>
      </c>
      <c r="E225">
        <f>CenW_nl_prune_50!F225</f>
        <v>0</v>
      </c>
      <c r="F225">
        <f>CenW_nl_prune_70!F225</f>
        <v>48.280270000000002</v>
      </c>
    </row>
    <row r="226" spans="1:6" x14ac:dyDescent="0.3">
      <c r="A226">
        <f>CenW_nl_prune!A226</f>
        <v>2035</v>
      </c>
      <c r="B226">
        <f t="shared" si="3"/>
        <v>61</v>
      </c>
      <c r="C226">
        <f>CenW_nl_prune!F226</f>
        <v>48.361490000000003</v>
      </c>
      <c r="D226">
        <f>CenW_nl_prune_30!F226</f>
        <v>0</v>
      </c>
      <c r="E226">
        <f>CenW_nl_prune_50!F226</f>
        <v>0</v>
      </c>
      <c r="F226">
        <f>CenW_nl_prune_70!F226</f>
        <v>48.361800000000002</v>
      </c>
    </row>
    <row r="227" spans="1:6" x14ac:dyDescent="0.3">
      <c r="A227">
        <f>CenW_nl_prune!A227</f>
        <v>2035</v>
      </c>
      <c r="B227">
        <f t="shared" si="3"/>
        <v>61</v>
      </c>
      <c r="C227">
        <f>CenW_nl_prune!F227</f>
        <v>48.426340000000003</v>
      </c>
      <c r="D227">
        <f>CenW_nl_prune_30!F227</f>
        <v>0</v>
      </c>
      <c r="E227">
        <f>CenW_nl_prune_50!F227</f>
        <v>0</v>
      </c>
      <c r="F227">
        <f>CenW_nl_prune_70!F227</f>
        <v>48.42662</v>
      </c>
    </row>
    <row r="228" spans="1:6" x14ac:dyDescent="0.3">
      <c r="A228">
        <f>CenW_nl_prune!A228</f>
        <v>2035</v>
      </c>
      <c r="B228">
        <f t="shared" si="3"/>
        <v>61</v>
      </c>
      <c r="C228">
        <f>CenW_nl_prune!F228</f>
        <v>48.46895</v>
      </c>
      <c r="D228">
        <f>CenW_nl_prune_30!F228</f>
        <v>0</v>
      </c>
      <c r="E228">
        <f>CenW_nl_prune_50!F228</f>
        <v>0</v>
      </c>
      <c r="F228">
        <f>CenW_nl_prune_70!F228</f>
        <v>48.469200000000001</v>
      </c>
    </row>
    <row r="229" spans="1:6" x14ac:dyDescent="0.3">
      <c r="A229">
        <f>CenW_nl_prune!A229</f>
        <v>2035</v>
      </c>
      <c r="B229">
        <f t="shared" si="3"/>
        <v>61</v>
      </c>
      <c r="C229">
        <f>CenW_nl_prune!F229</f>
        <v>48.540900000000001</v>
      </c>
      <c r="D229">
        <f>CenW_nl_prune_30!F229</f>
        <v>0</v>
      </c>
      <c r="E229">
        <f>CenW_nl_prune_50!F229</f>
        <v>0</v>
      </c>
      <c r="F229">
        <f>CenW_nl_prune_70!F229</f>
        <v>48.541130000000003</v>
      </c>
    </row>
    <row r="230" spans="1:6" x14ac:dyDescent="0.3">
      <c r="A230">
        <f>CenW_nl_prune!A230</f>
        <v>2036</v>
      </c>
      <c r="B230">
        <f t="shared" si="3"/>
        <v>62</v>
      </c>
      <c r="C230">
        <f>CenW_nl_prune!F230</f>
        <v>48.625030000000002</v>
      </c>
      <c r="D230">
        <f>CenW_nl_prune_30!F230</f>
        <v>0</v>
      </c>
      <c r="E230">
        <f>CenW_nl_prune_50!F230</f>
        <v>0</v>
      </c>
      <c r="F230">
        <f>CenW_nl_prune_70!F230</f>
        <v>48.625210000000003</v>
      </c>
    </row>
    <row r="231" spans="1:6" x14ac:dyDescent="0.3">
      <c r="A231">
        <f>CenW_nl_prune!A231</f>
        <v>2036</v>
      </c>
      <c r="B231">
        <f t="shared" si="3"/>
        <v>62</v>
      </c>
      <c r="C231">
        <f>CenW_nl_prune!F231</f>
        <v>48.67765</v>
      </c>
      <c r="D231">
        <f>CenW_nl_prune_30!F231</f>
        <v>0</v>
      </c>
      <c r="E231">
        <f>CenW_nl_prune_50!F231</f>
        <v>0</v>
      </c>
      <c r="F231">
        <f>CenW_nl_prune_70!F231</f>
        <v>48.677810000000001</v>
      </c>
    </row>
    <row r="232" spans="1:6" x14ac:dyDescent="0.3">
      <c r="A232">
        <f>CenW_nl_prune!A232</f>
        <v>2036</v>
      </c>
      <c r="B232">
        <f t="shared" si="3"/>
        <v>62</v>
      </c>
      <c r="C232">
        <f>CenW_nl_prune!F232</f>
        <v>48.725630000000002</v>
      </c>
      <c r="D232">
        <f>CenW_nl_prune_30!F232</f>
        <v>0</v>
      </c>
      <c r="E232">
        <f>CenW_nl_prune_50!F232</f>
        <v>0</v>
      </c>
      <c r="F232">
        <f>CenW_nl_prune_70!F232</f>
        <v>48.725769999999997</v>
      </c>
    </row>
    <row r="233" spans="1:6" x14ac:dyDescent="0.3">
      <c r="A233">
        <f>CenW_nl_prune!A233</f>
        <v>2037</v>
      </c>
      <c r="B233">
        <f t="shared" si="3"/>
        <v>63</v>
      </c>
      <c r="C233">
        <f>CenW_nl_prune!F233</f>
        <v>48.810940000000002</v>
      </c>
      <c r="D233">
        <f>CenW_nl_prune_30!F233</f>
        <v>0</v>
      </c>
      <c r="E233">
        <f>CenW_nl_prune_50!F233</f>
        <v>0</v>
      </c>
      <c r="F233">
        <f>CenW_nl_prune_70!F233</f>
        <v>48.811039999999998</v>
      </c>
    </row>
    <row r="234" spans="1:6" x14ac:dyDescent="0.3">
      <c r="A234">
        <f>CenW_nl_prune!A234</f>
        <v>2037</v>
      </c>
      <c r="B234">
        <f t="shared" si="3"/>
        <v>63</v>
      </c>
      <c r="C234">
        <f>CenW_nl_prune!F234</f>
        <v>48.887639999999998</v>
      </c>
      <c r="D234">
        <f>CenW_nl_prune_30!F234</f>
        <v>0</v>
      </c>
      <c r="E234">
        <f>CenW_nl_prune_50!F234</f>
        <v>0</v>
      </c>
      <c r="F234">
        <f>CenW_nl_prune_70!F234</f>
        <v>48.887709999999998</v>
      </c>
    </row>
    <row r="235" spans="1:6" x14ac:dyDescent="0.3">
      <c r="A235">
        <f>CenW_nl_prune!A235</f>
        <v>2037</v>
      </c>
      <c r="B235">
        <f t="shared" si="3"/>
        <v>63</v>
      </c>
      <c r="C235">
        <f>CenW_nl_prune!F235</f>
        <v>48.933720000000001</v>
      </c>
      <c r="D235">
        <f>CenW_nl_prune_30!F235</f>
        <v>0</v>
      </c>
      <c r="E235">
        <f>CenW_nl_prune_50!F235</f>
        <v>0</v>
      </c>
      <c r="F235">
        <f>CenW_nl_prune_70!F235</f>
        <v>48.933759999999999</v>
      </c>
    </row>
    <row r="236" spans="1:6" x14ac:dyDescent="0.3">
      <c r="A236">
        <f>CenW_nl_prune!A236</f>
        <v>2037</v>
      </c>
      <c r="B236">
        <f t="shared" si="3"/>
        <v>63</v>
      </c>
      <c r="C236">
        <f>CenW_nl_prune!F236</f>
        <v>49.001199999999997</v>
      </c>
      <c r="D236">
        <f>CenW_nl_prune_30!F236</f>
        <v>0</v>
      </c>
      <c r="E236">
        <f>CenW_nl_prune_50!F236</f>
        <v>0</v>
      </c>
      <c r="F236">
        <f>CenW_nl_prune_70!F236</f>
        <v>49.00121</v>
      </c>
    </row>
    <row r="237" spans="1:6" x14ac:dyDescent="0.3">
      <c r="A237">
        <f>CenW_nl_prune!A237</f>
        <v>2038</v>
      </c>
      <c r="B237">
        <f t="shared" si="3"/>
        <v>64</v>
      </c>
      <c r="C237">
        <f>CenW_nl_prune!F237</f>
        <v>49.087319999999998</v>
      </c>
      <c r="D237">
        <f>CenW_nl_prune_30!F237</f>
        <v>0</v>
      </c>
      <c r="E237">
        <f>CenW_nl_prune_50!F237</f>
        <v>0</v>
      </c>
      <c r="F237">
        <f>CenW_nl_prune_70!F237</f>
        <v>49.087299999999999</v>
      </c>
    </row>
    <row r="238" spans="1:6" x14ac:dyDescent="0.3">
      <c r="A238">
        <f>CenW_nl_prune!A238</f>
        <v>2038</v>
      </c>
      <c r="B238">
        <f t="shared" si="3"/>
        <v>64</v>
      </c>
      <c r="C238">
        <f>CenW_nl_prune!F238</f>
        <v>49.149769999999997</v>
      </c>
      <c r="D238">
        <f>CenW_nl_prune_30!F238</f>
        <v>0</v>
      </c>
      <c r="E238">
        <f>CenW_nl_prune_50!F238</f>
        <v>0</v>
      </c>
      <c r="F238">
        <f>CenW_nl_prune_70!F238</f>
        <v>49.149720000000002</v>
      </c>
    </row>
    <row r="239" spans="1:6" x14ac:dyDescent="0.3">
      <c r="A239">
        <f>CenW_nl_prune!A239</f>
        <v>2038</v>
      </c>
      <c r="B239">
        <f t="shared" si="3"/>
        <v>64</v>
      </c>
      <c r="C239">
        <f>CenW_nl_prune!F239</f>
        <v>49.194110000000002</v>
      </c>
      <c r="D239">
        <f>CenW_nl_prune_30!F239</f>
        <v>0</v>
      </c>
      <c r="E239">
        <f>CenW_nl_prune_50!F239</f>
        <v>0</v>
      </c>
      <c r="F239">
        <f>CenW_nl_prune_70!F239</f>
        <v>49.194029999999998</v>
      </c>
    </row>
    <row r="240" spans="1:6" x14ac:dyDescent="0.3">
      <c r="A240">
        <f>CenW_nl_prune!A240</f>
        <v>2038</v>
      </c>
      <c r="B240">
        <f t="shared" si="3"/>
        <v>64</v>
      </c>
      <c r="C240">
        <f>CenW_nl_prune!F240</f>
        <v>49.278860000000002</v>
      </c>
      <c r="D240">
        <f>CenW_nl_prune_30!F240</f>
        <v>0</v>
      </c>
      <c r="E240">
        <f>CenW_nl_prune_50!F240</f>
        <v>0</v>
      </c>
      <c r="F240">
        <f>CenW_nl_prune_70!F240</f>
        <v>49.278739999999999</v>
      </c>
    </row>
    <row r="241" spans="1:6" x14ac:dyDescent="0.3">
      <c r="A241">
        <f>CenW_nl_prune!A241</f>
        <v>2039</v>
      </c>
      <c r="B241">
        <f t="shared" si="3"/>
        <v>65</v>
      </c>
      <c r="C241">
        <f>CenW_nl_prune!F241</f>
        <v>49.360790000000001</v>
      </c>
      <c r="D241">
        <f>CenW_nl_prune_30!F241</f>
        <v>0</v>
      </c>
      <c r="E241">
        <f>CenW_nl_prune_50!F241</f>
        <v>0</v>
      </c>
      <c r="F241">
        <f>CenW_nl_prune_70!F241</f>
        <v>49.36063</v>
      </c>
    </row>
    <row r="242" spans="1:6" x14ac:dyDescent="0.3">
      <c r="A242">
        <f>CenW_nl_prune!A242</f>
        <v>2039</v>
      </c>
      <c r="B242">
        <f t="shared" si="3"/>
        <v>65</v>
      </c>
      <c r="C242">
        <f>CenW_nl_prune!F242</f>
        <v>49.411250000000003</v>
      </c>
      <c r="D242">
        <f>CenW_nl_prune_30!F242</f>
        <v>0</v>
      </c>
      <c r="E242">
        <f>CenW_nl_prune_50!F242</f>
        <v>0</v>
      </c>
      <c r="F242">
        <f>CenW_nl_prune_70!F242</f>
        <v>49.411079999999998</v>
      </c>
    </row>
    <row r="243" spans="1:6" x14ac:dyDescent="0.3">
      <c r="A243">
        <f>CenW_nl_prune!A243</f>
        <v>2039</v>
      </c>
      <c r="B243">
        <f t="shared" si="3"/>
        <v>65</v>
      </c>
      <c r="C243">
        <f>CenW_nl_prune!F243</f>
        <v>49.46593</v>
      </c>
      <c r="D243">
        <f>CenW_nl_prune_30!F243</f>
        <v>0</v>
      </c>
      <c r="E243">
        <f>CenW_nl_prune_50!F243</f>
        <v>0</v>
      </c>
      <c r="F243">
        <f>CenW_nl_prune_70!F243</f>
        <v>49.465760000000003</v>
      </c>
    </row>
    <row r="244" spans="1:6" x14ac:dyDescent="0.3">
      <c r="A244">
        <f>CenW_nl_prune!A244</f>
        <v>2040</v>
      </c>
      <c r="B244">
        <f t="shared" si="3"/>
        <v>66</v>
      </c>
      <c r="C244">
        <f>CenW_nl_prune!F244</f>
        <v>49.538910000000001</v>
      </c>
      <c r="D244">
        <f>CenW_nl_prune_30!F244</f>
        <v>0</v>
      </c>
      <c r="E244">
        <f>CenW_nl_prune_50!F244</f>
        <v>0</v>
      </c>
      <c r="F244">
        <f>CenW_nl_prune_70!F244</f>
        <v>49.538789999999999</v>
      </c>
    </row>
    <row r="245" spans="1:6" x14ac:dyDescent="0.3">
      <c r="A245">
        <f>CenW_nl_prune!A245</f>
        <v>2040</v>
      </c>
      <c r="B245">
        <f t="shared" si="3"/>
        <v>66</v>
      </c>
      <c r="C245">
        <f>CenW_nl_prune!F245</f>
        <v>49.613199999999999</v>
      </c>
      <c r="D245">
        <f>CenW_nl_prune_30!F245</f>
        <v>0</v>
      </c>
      <c r="E245">
        <f>CenW_nl_prune_50!F245</f>
        <v>0</v>
      </c>
      <c r="F245">
        <f>CenW_nl_prune_70!F245</f>
        <v>49.613199999999999</v>
      </c>
    </row>
    <row r="246" spans="1:6" x14ac:dyDescent="0.3">
      <c r="A246">
        <f>CenW_nl_prune!A246</f>
        <v>2040</v>
      </c>
      <c r="B246">
        <f t="shared" si="3"/>
        <v>66</v>
      </c>
      <c r="C246">
        <f>CenW_nl_prune!F246</f>
        <v>49.6571</v>
      </c>
      <c r="D246">
        <f>CenW_nl_prune_30!F246</f>
        <v>0</v>
      </c>
      <c r="E246">
        <f>CenW_nl_prune_50!F246</f>
        <v>0</v>
      </c>
      <c r="F246">
        <f>CenW_nl_prune_70!F246</f>
        <v>49.657150000000001</v>
      </c>
    </row>
    <row r="247" spans="1:6" x14ac:dyDescent="0.3">
      <c r="A247">
        <f>CenW_nl_prune!A247</f>
        <v>2040</v>
      </c>
      <c r="B247">
        <f t="shared" si="3"/>
        <v>66</v>
      </c>
      <c r="C247">
        <f>CenW_nl_prune!F247</f>
        <v>49.727890000000002</v>
      </c>
      <c r="D247">
        <f>CenW_nl_prune_30!F247</f>
        <v>0</v>
      </c>
      <c r="E247">
        <f>CenW_nl_prune_50!F247</f>
        <v>0</v>
      </c>
      <c r="F247">
        <f>CenW_nl_prune_70!F247</f>
        <v>49.728169999999999</v>
      </c>
    </row>
    <row r="248" spans="1:6" x14ac:dyDescent="0.3">
      <c r="A248">
        <f>CenW_nl_prune!A248</f>
        <v>2041</v>
      </c>
      <c r="B248">
        <f t="shared" si="3"/>
        <v>67</v>
      </c>
      <c r="C248">
        <f>CenW_nl_prune!F248</f>
        <v>49.81382</v>
      </c>
      <c r="D248">
        <f>CenW_nl_prune_30!F248</f>
        <v>0</v>
      </c>
      <c r="E248">
        <f>CenW_nl_prune_50!F248</f>
        <v>0</v>
      </c>
      <c r="F248">
        <f>CenW_nl_prune_70!F248</f>
        <v>49.814450000000001</v>
      </c>
    </row>
    <row r="249" spans="1:6" x14ac:dyDescent="0.3">
      <c r="A249">
        <f>CenW_nl_prune!A249</f>
        <v>2041</v>
      </c>
      <c r="B249">
        <f t="shared" si="3"/>
        <v>67</v>
      </c>
      <c r="C249">
        <f>CenW_nl_prune!F249</f>
        <v>49.870559999999998</v>
      </c>
      <c r="D249">
        <f>CenW_nl_prune_30!F249</f>
        <v>0</v>
      </c>
      <c r="E249">
        <f>CenW_nl_prune_50!F249</f>
        <v>0</v>
      </c>
      <c r="F249">
        <f>CenW_nl_prune_70!F249</f>
        <v>49.871369999999999</v>
      </c>
    </row>
    <row r="250" spans="1:6" x14ac:dyDescent="0.3">
      <c r="A250">
        <f>CenW_nl_prune!A250</f>
        <v>2041</v>
      </c>
      <c r="B250">
        <f t="shared" si="3"/>
        <v>67</v>
      </c>
      <c r="C250">
        <f>CenW_nl_prune!F250</f>
        <v>49.920180000000002</v>
      </c>
      <c r="D250">
        <f>CenW_nl_prune_30!F250</f>
        <v>0</v>
      </c>
      <c r="E250">
        <f>CenW_nl_prune_50!F250</f>
        <v>0</v>
      </c>
      <c r="F250">
        <f>CenW_nl_prune_70!F250</f>
        <v>49.92116</v>
      </c>
    </row>
    <row r="251" spans="1:6" x14ac:dyDescent="0.3">
      <c r="A251">
        <f>CenW_nl_prune!A251</f>
        <v>2042</v>
      </c>
      <c r="B251">
        <f t="shared" si="3"/>
        <v>68</v>
      </c>
      <c r="C251">
        <f>CenW_nl_prune!F251</f>
        <v>50.003509999999999</v>
      </c>
      <c r="D251">
        <f>CenW_nl_prune_30!F251</f>
        <v>0</v>
      </c>
      <c r="E251">
        <f>CenW_nl_prune_50!F251</f>
        <v>0</v>
      </c>
      <c r="F251">
        <f>CenW_nl_prune_70!F251</f>
        <v>50.00479</v>
      </c>
    </row>
    <row r="252" spans="1:6" x14ac:dyDescent="0.3">
      <c r="A252">
        <f>CenW_nl_prune!A252</f>
        <v>2042</v>
      </c>
      <c r="B252">
        <f t="shared" si="3"/>
        <v>68</v>
      </c>
      <c r="C252">
        <f>CenW_nl_prune!F252</f>
        <v>50.075060000000001</v>
      </c>
      <c r="D252">
        <f>CenW_nl_prune_30!F252</f>
        <v>0</v>
      </c>
      <c r="E252">
        <f>CenW_nl_prune_50!F252</f>
        <v>0</v>
      </c>
      <c r="F252">
        <f>CenW_nl_prune_70!F252</f>
        <v>50.076569999999997</v>
      </c>
    </row>
    <row r="253" spans="1:6" x14ac:dyDescent="0.3">
      <c r="A253">
        <f>CenW_nl_prune!A253</f>
        <v>2042</v>
      </c>
      <c r="B253">
        <f t="shared" si="3"/>
        <v>68</v>
      </c>
      <c r="C253">
        <f>CenW_nl_prune!F253</f>
        <v>50.120579999999997</v>
      </c>
      <c r="D253">
        <f>CenW_nl_prune_30!F253</f>
        <v>0</v>
      </c>
      <c r="E253">
        <f>CenW_nl_prune_50!F253</f>
        <v>0</v>
      </c>
      <c r="F253">
        <f>CenW_nl_prune_70!F253</f>
        <v>50.122210000000003</v>
      </c>
    </row>
    <row r="254" spans="1:6" x14ac:dyDescent="0.3">
      <c r="A254">
        <f>CenW_nl_prune!A254</f>
        <v>2042</v>
      </c>
      <c r="B254">
        <f t="shared" si="3"/>
        <v>68</v>
      </c>
      <c r="C254">
        <f>CenW_nl_prune!F254</f>
        <v>50.182299999999998</v>
      </c>
      <c r="D254">
        <f>CenW_nl_prune_30!F254</f>
        <v>0</v>
      </c>
      <c r="E254">
        <f>CenW_nl_prune_50!F254</f>
        <v>0</v>
      </c>
      <c r="F254">
        <f>CenW_nl_prune_70!F254</f>
        <v>50.184139999999999</v>
      </c>
    </row>
    <row r="255" spans="1:6" x14ac:dyDescent="0.3">
      <c r="A255">
        <f>CenW_nl_prune!A255</f>
        <v>2043</v>
      </c>
      <c r="B255">
        <f t="shared" si="3"/>
        <v>69</v>
      </c>
      <c r="C255">
        <f>CenW_nl_prune!F255</f>
        <v>50.25723</v>
      </c>
      <c r="D255">
        <f>CenW_nl_prune_30!F255</f>
        <v>0</v>
      </c>
      <c r="E255">
        <f>CenW_nl_prune_50!F255</f>
        <v>0</v>
      </c>
      <c r="F255">
        <f>CenW_nl_prune_70!F255</f>
        <v>50.259250000000002</v>
      </c>
    </row>
    <row r="256" spans="1:6" x14ac:dyDescent="0.3">
      <c r="A256">
        <f>CenW_nl_prune!A256</f>
        <v>2043</v>
      </c>
      <c r="B256">
        <f t="shared" si="3"/>
        <v>69</v>
      </c>
      <c r="C256">
        <f>CenW_nl_prune!F256</f>
        <v>50.316479999999999</v>
      </c>
      <c r="D256">
        <f>CenW_nl_prune_30!F256</f>
        <v>0</v>
      </c>
      <c r="E256">
        <f>CenW_nl_prune_50!F256</f>
        <v>0</v>
      </c>
      <c r="F256">
        <f>CenW_nl_prune_70!F256</f>
        <v>50.318660000000001</v>
      </c>
    </row>
    <row r="257" spans="1:6" x14ac:dyDescent="0.3">
      <c r="A257">
        <f>CenW_nl_prune!A257</f>
        <v>2043</v>
      </c>
      <c r="B257">
        <f t="shared" si="3"/>
        <v>69</v>
      </c>
      <c r="C257">
        <f>CenW_nl_prune!F257</f>
        <v>50.356990000000003</v>
      </c>
      <c r="D257">
        <f>CenW_nl_prune_30!F257</f>
        <v>0</v>
      </c>
      <c r="E257">
        <f>CenW_nl_prune_50!F257</f>
        <v>0</v>
      </c>
      <c r="F257">
        <f>CenW_nl_prune_70!F257</f>
        <v>50.359270000000002</v>
      </c>
    </row>
    <row r="258" spans="1:6" x14ac:dyDescent="0.3">
      <c r="A258">
        <f>CenW_nl_prune!A258</f>
        <v>2043</v>
      </c>
      <c r="B258">
        <f t="shared" si="3"/>
        <v>69</v>
      </c>
      <c r="C258">
        <f>CenW_nl_prune!F258</f>
        <v>50.427070000000001</v>
      </c>
      <c r="D258">
        <f>CenW_nl_prune_30!F258</f>
        <v>0</v>
      </c>
      <c r="E258">
        <f>CenW_nl_prune_50!F258</f>
        <v>0</v>
      </c>
      <c r="F258">
        <f>CenW_nl_prune_70!F258</f>
        <v>50.42953</v>
      </c>
    </row>
    <row r="259" spans="1:6" x14ac:dyDescent="0.3">
      <c r="A259">
        <f>CenW_nl_prune!A259</f>
        <v>2044</v>
      </c>
      <c r="B259">
        <f t="shared" si="3"/>
        <v>70</v>
      </c>
      <c r="C259">
        <f>CenW_nl_prune!F259</f>
        <v>50.470970000000001</v>
      </c>
      <c r="D259">
        <f>CenW_nl_prune_30!F259</f>
        <v>0</v>
      </c>
      <c r="E259">
        <f>CenW_nl_prune_50!F259</f>
        <v>0</v>
      </c>
      <c r="F259">
        <f>CenW_nl_prune_70!F259</f>
        <v>0</v>
      </c>
    </row>
    <row r="260" spans="1:6" x14ac:dyDescent="0.3">
      <c r="A260">
        <f>CenW_nl_prune!A260</f>
        <v>2044</v>
      </c>
      <c r="B260">
        <f t="shared" si="3"/>
        <v>70</v>
      </c>
      <c r="C260">
        <f>CenW_nl_prune!F260</f>
        <v>50.517189999999999</v>
      </c>
      <c r="D260">
        <f>CenW_nl_prune_30!F260</f>
        <v>0</v>
      </c>
      <c r="E260">
        <f>CenW_nl_prune_50!F260</f>
        <v>0</v>
      </c>
      <c r="F260">
        <f>CenW_nl_prune_70!F260</f>
        <v>0</v>
      </c>
    </row>
    <row r="261" spans="1:6" x14ac:dyDescent="0.3">
      <c r="A261">
        <f>CenW_nl_prune!A261</f>
        <v>2044</v>
      </c>
      <c r="B261">
        <f t="shared" si="3"/>
        <v>70</v>
      </c>
      <c r="C261">
        <f>CenW_nl_prune!F261</f>
        <v>50.567329999999998</v>
      </c>
      <c r="D261">
        <f>CenW_nl_prune_30!F261</f>
        <v>0</v>
      </c>
      <c r="E261">
        <f>CenW_nl_prune_50!F261</f>
        <v>0</v>
      </c>
      <c r="F261">
        <f>CenW_nl_prune_70!F261</f>
        <v>0</v>
      </c>
    </row>
    <row r="262" spans="1:6" x14ac:dyDescent="0.3">
      <c r="A262">
        <f>CenW_nl_prune!A262</f>
        <v>2045</v>
      </c>
      <c r="B262">
        <f t="shared" ref="B262:B325" si="4">A262-1974</f>
        <v>71</v>
      </c>
      <c r="C262">
        <f>CenW_nl_prune!F262</f>
        <v>50.64705</v>
      </c>
      <c r="D262">
        <f>CenW_nl_prune_30!F262</f>
        <v>0</v>
      </c>
      <c r="E262">
        <f>CenW_nl_prune_50!F262</f>
        <v>0</v>
      </c>
      <c r="F262">
        <f>CenW_nl_prune_70!F262</f>
        <v>0</v>
      </c>
    </row>
    <row r="263" spans="1:6" x14ac:dyDescent="0.3">
      <c r="A263">
        <f>CenW_nl_prune!A263</f>
        <v>2045</v>
      </c>
      <c r="B263">
        <f t="shared" si="4"/>
        <v>71</v>
      </c>
      <c r="C263">
        <f>CenW_nl_prune!F263</f>
        <v>50.711100000000002</v>
      </c>
      <c r="D263">
        <f>CenW_nl_prune_30!F263</f>
        <v>0</v>
      </c>
      <c r="E263">
        <f>CenW_nl_prune_50!F263</f>
        <v>0</v>
      </c>
      <c r="F263">
        <f>CenW_nl_prune_70!F263</f>
        <v>0</v>
      </c>
    </row>
    <row r="264" spans="1:6" x14ac:dyDescent="0.3">
      <c r="A264">
        <f>CenW_nl_prune!A264</f>
        <v>2045</v>
      </c>
      <c r="B264">
        <f t="shared" si="4"/>
        <v>71</v>
      </c>
      <c r="C264">
        <f>CenW_nl_prune!F264</f>
        <v>50.751089999999998</v>
      </c>
      <c r="D264">
        <f>CenW_nl_prune_30!F264</f>
        <v>0</v>
      </c>
      <c r="E264">
        <f>CenW_nl_prune_50!F264</f>
        <v>0</v>
      </c>
      <c r="F264">
        <f>CenW_nl_prune_70!F264</f>
        <v>0</v>
      </c>
    </row>
    <row r="265" spans="1:6" x14ac:dyDescent="0.3">
      <c r="A265">
        <f>CenW_nl_prune!A265</f>
        <v>2045</v>
      </c>
      <c r="B265">
        <f t="shared" si="4"/>
        <v>71</v>
      </c>
      <c r="C265">
        <f>CenW_nl_prune!F265</f>
        <v>50.815069999999999</v>
      </c>
      <c r="D265">
        <f>CenW_nl_prune_30!F265</f>
        <v>0</v>
      </c>
      <c r="E265">
        <f>CenW_nl_prune_50!F265</f>
        <v>0</v>
      </c>
      <c r="F265">
        <f>CenW_nl_prune_70!F265</f>
        <v>0</v>
      </c>
    </row>
    <row r="266" spans="1:6" x14ac:dyDescent="0.3">
      <c r="A266">
        <f>CenW_nl_prune!A266</f>
        <v>2046</v>
      </c>
      <c r="B266">
        <f t="shared" si="4"/>
        <v>72</v>
      </c>
      <c r="C266">
        <f>CenW_nl_prune!F266</f>
        <v>50.89076</v>
      </c>
      <c r="D266">
        <f>CenW_nl_prune_30!F266</f>
        <v>0</v>
      </c>
      <c r="E266">
        <f>CenW_nl_prune_50!F266</f>
        <v>0</v>
      </c>
      <c r="F266">
        <f>CenW_nl_prune_70!F266</f>
        <v>0</v>
      </c>
    </row>
    <row r="267" spans="1:6" x14ac:dyDescent="0.3">
      <c r="A267">
        <f>CenW_nl_prune!A267</f>
        <v>2046</v>
      </c>
      <c r="B267">
        <f t="shared" si="4"/>
        <v>72</v>
      </c>
      <c r="C267">
        <f>CenW_nl_prune!F267</f>
        <v>50.941540000000003</v>
      </c>
      <c r="D267">
        <f>CenW_nl_prune_30!F267</f>
        <v>0</v>
      </c>
      <c r="E267">
        <f>CenW_nl_prune_50!F267</f>
        <v>0</v>
      </c>
      <c r="F267">
        <f>CenW_nl_prune_70!F267</f>
        <v>0</v>
      </c>
    </row>
    <row r="268" spans="1:6" x14ac:dyDescent="0.3">
      <c r="A268">
        <f>CenW_nl_prune!A268</f>
        <v>2046</v>
      </c>
      <c r="B268">
        <f t="shared" si="4"/>
        <v>72</v>
      </c>
      <c r="C268">
        <f>CenW_nl_prune!F268</f>
        <v>50.981909999999999</v>
      </c>
      <c r="D268">
        <f>CenW_nl_prune_30!F268</f>
        <v>0</v>
      </c>
      <c r="E268">
        <f>CenW_nl_prune_50!F268</f>
        <v>0</v>
      </c>
      <c r="F268">
        <f>CenW_nl_prune_70!F268</f>
        <v>0</v>
      </c>
    </row>
    <row r="269" spans="1:6" x14ac:dyDescent="0.3">
      <c r="A269">
        <f>CenW_nl_prune!A269</f>
        <v>2047</v>
      </c>
      <c r="B269">
        <f t="shared" si="4"/>
        <v>73</v>
      </c>
      <c r="C269">
        <f>CenW_nl_prune!F269</f>
        <v>51.052700000000002</v>
      </c>
      <c r="D269">
        <f>CenW_nl_prune_30!F269</f>
        <v>0</v>
      </c>
      <c r="E269">
        <f>CenW_nl_prune_50!F269</f>
        <v>0</v>
      </c>
      <c r="F269">
        <f>CenW_nl_prune_70!F269</f>
        <v>0</v>
      </c>
    </row>
    <row r="270" spans="1:6" x14ac:dyDescent="0.3">
      <c r="A270">
        <f>CenW_nl_prune!A270</f>
        <v>2047</v>
      </c>
      <c r="B270">
        <f t="shared" si="4"/>
        <v>73</v>
      </c>
      <c r="C270">
        <f>CenW_nl_prune!F270</f>
        <v>51.118859999999998</v>
      </c>
      <c r="D270">
        <f>CenW_nl_prune_30!F270</f>
        <v>0</v>
      </c>
      <c r="E270">
        <f>CenW_nl_prune_50!F270</f>
        <v>0</v>
      </c>
      <c r="F270">
        <f>CenW_nl_prune_70!F270</f>
        <v>0</v>
      </c>
    </row>
    <row r="271" spans="1:6" x14ac:dyDescent="0.3">
      <c r="A271">
        <f>CenW_nl_prune!A271</f>
        <v>2047</v>
      </c>
      <c r="B271">
        <f t="shared" si="4"/>
        <v>73</v>
      </c>
      <c r="C271">
        <f>CenW_nl_prune!F271</f>
        <v>51.160150000000002</v>
      </c>
      <c r="D271">
        <f>CenW_nl_prune_30!F271</f>
        <v>0</v>
      </c>
      <c r="E271">
        <f>CenW_nl_prune_50!F271</f>
        <v>0</v>
      </c>
      <c r="F271">
        <f>CenW_nl_prune_70!F271</f>
        <v>0</v>
      </c>
    </row>
    <row r="272" spans="1:6" x14ac:dyDescent="0.3">
      <c r="A272">
        <f>CenW_nl_prune!A272</f>
        <v>2047</v>
      </c>
      <c r="B272">
        <f t="shared" si="4"/>
        <v>73</v>
      </c>
      <c r="C272">
        <f>CenW_nl_prune!F272</f>
        <v>51.209969999999998</v>
      </c>
      <c r="D272">
        <f>CenW_nl_prune_30!F272</f>
        <v>0</v>
      </c>
      <c r="E272">
        <f>CenW_nl_prune_50!F272</f>
        <v>0</v>
      </c>
      <c r="F272">
        <f>CenW_nl_prune_70!F272</f>
        <v>0</v>
      </c>
    </row>
    <row r="273" spans="1:6" x14ac:dyDescent="0.3">
      <c r="A273">
        <f>CenW_nl_prune!A273</f>
        <v>2048</v>
      </c>
      <c r="B273">
        <f t="shared" si="4"/>
        <v>74</v>
      </c>
      <c r="C273">
        <f>CenW_nl_prune!F273</f>
        <v>51.28304</v>
      </c>
      <c r="D273">
        <f>CenW_nl_prune_30!F273</f>
        <v>0</v>
      </c>
      <c r="E273">
        <f>CenW_nl_prune_50!F273</f>
        <v>0</v>
      </c>
      <c r="F273">
        <f>CenW_nl_prune_70!F273</f>
        <v>0</v>
      </c>
    </row>
    <row r="274" spans="1:6" x14ac:dyDescent="0.3">
      <c r="A274">
        <f>CenW_nl_prune!A274</f>
        <v>2048</v>
      </c>
      <c r="B274">
        <f t="shared" si="4"/>
        <v>74</v>
      </c>
      <c r="C274">
        <f>CenW_nl_prune!F274</f>
        <v>51.337710000000001</v>
      </c>
      <c r="D274">
        <f>CenW_nl_prune_30!F274</f>
        <v>0</v>
      </c>
      <c r="E274">
        <f>CenW_nl_prune_50!F274</f>
        <v>0</v>
      </c>
      <c r="F274">
        <f>CenW_nl_prune_70!F274</f>
        <v>0</v>
      </c>
    </row>
    <row r="275" spans="1:6" x14ac:dyDescent="0.3">
      <c r="A275">
        <f>CenW_nl_prune!A275</f>
        <v>2048</v>
      </c>
      <c r="B275">
        <f t="shared" si="4"/>
        <v>74</v>
      </c>
      <c r="C275">
        <f>CenW_nl_prune!F275</f>
        <v>51.3765</v>
      </c>
      <c r="D275">
        <f>CenW_nl_prune_30!F275</f>
        <v>0</v>
      </c>
      <c r="E275">
        <f>CenW_nl_prune_50!F275</f>
        <v>0</v>
      </c>
      <c r="F275">
        <f>CenW_nl_prune_70!F275</f>
        <v>0</v>
      </c>
    </row>
    <row r="276" spans="1:6" x14ac:dyDescent="0.3">
      <c r="A276">
        <f>CenW_nl_prune!A276</f>
        <v>2048</v>
      </c>
      <c r="B276">
        <f t="shared" si="4"/>
        <v>74</v>
      </c>
      <c r="C276">
        <f>CenW_nl_prune!F276</f>
        <v>51.4377</v>
      </c>
      <c r="D276">
        <f>CenW_nl_prune_30!F276</f>
        <v>0</v>
      </c>
      <c r="E276">
        <f>CenW_nl_prune_50!F276</f>
        <v>0</v>
      </c>
      <c r="F276">
        <f>CenW_nl_prune_70!F276</f>
        <v>0</v>
      </c>
    </row>
    <row r="277" spans="1:6" x14ac:dyDescent="0.3">
      <c r="A277">
        <f>CenW_nl_prune!A277</f>
        <v>2049</v>
      </c>
      <c r="B277">
        <f t="shared" si="4"/>
        <v>75</v>
      </c>
      <c r="C277">
        <f>CenW_nl_prune!F277</f>
        <v>51.503480000000003</v>
      </c>
      <c r="D277">
        <f>CenW_nl_prune_30!F277</f>
        <v>0</v>
      </c>
      <c r="E277">
        <f>CenW_nl_prune_50!F277</f>
        <v>0</v>
      </c>
      <c r="F277">
        <f>CenW_nl_prune_70!F277</f>
        <v>0</v>
      </c>
    </row>
    <row r="278" spans="1:6" x14ac:dyDescent="0.3">
      <c r="A278">
        <f>CenW_nl_prune!A278</f>
        <v>2049</v>
      </c>
      <c r="B278">
        <f t="shared" si="4"/>
        <v>75</v>
      </c>
      <c r="C278">
        <f>CenW_nl_prune!F278</f>
        <v>51.548090000000002</v>
      </c>
      <c r="D278">
        <f>CenW_nl_prune_30!F278</f>
        <v>0</v>
      </c>
      <c r="E278">
        <f>CenW_nl_prune_50!F278</f>
        <v>0</v>
      </c>
      <c r="F278">
        <f>CenW_nl_prune_70!F278</f>
        <v>0</v>
      </c>
    </row>
    <row r="279" spans="1:6" x14ac:dyDescent="0.3">
      <c r="A279">
        <f>CenW_nl_prune!A279</f>
        <v>2049</v>
      </c>
      <c r="B279">
        <f t="shared" si="4"/>
        <v>75</v>
      </c>
      <c r="C279">
        <f>CenW_nl_prune!F279</f>
        <v>51.589930000000003</v>
      </c>
      <c r="D279">
        <f>CenW_nl_prune_30!F279</f>
        <v>0</v>
      </c>
      <c r="E279">
        <f>CenW_nl_prune_50!F279</f>
        <v>0</v>
      </c>
      <c r="F279">
        <f>CenW_nl_prune_70!F279</f>
        <v>0</v>
      </c>
    </row>
    <row r="280" spans="1:6" x14ac:dyDescent="0.3">
      <c r="A280">
        <f>CenW_nl_prune!A280</f>
        <v>2050</v>
      </c>
      <c r="B280">
        <f t="shared" si="4"/>
        <v>76</v>
      </c>
      <c r="C280">
        <f>CenW_nl_prune!F280</f>
        <v>51.656979999999997</v>
      </c>
      <c r="D280">
        <f>CenW_nl_prune_30!F280</f>
        <v>0</v>
      </c>
      <c r="E280">
        <f>CenW_nl_prune_50!F280</f>
        <v>0</v>
      </c>
      <c r="F280">
        <f>CenW_nl_prune_70!F280</f>
        <v>0</v>
      </c>
    </row>
    <row r="281" spans="1:6" x14ac:dyDescent="0.3">
      <c r="A281">
        <f>CenW_nl_prune!A281</f>
        <v>2050</v>
      </c>
      <c r="B281">
        <f t="shared" si="4"/>
        <v>76</v>
      </c>
      <c r="C281">
        <f>CenW_nl_prune!F281</f>
        <v>51.711530000000003</v>
      </c>
      <c r="D281">
        <f>CenW_nl_prune_30!F281</f>
        <v>0</v>
      </c>
      <c r="E281">
        <f>CenW_nl_prune_50!F281</f>
        <v>0</v>
      </c>
      <c r="F281">
        <f>CenW_nl_prune_70!F281</f>
        <v>0</v>
      </c>
    </row>
    <row r="282" spans="1:6" x14ac:dyDescent="0.3">
      <c r="A282">
        <f>CenW_nl_prune!A282</f>
        <v>2050</v>
      </c>
      <c r="B282">
        <f t="shared" si="4"/>
        <v>76</v>
      </c>
      <c r="C282">
        <f>CenW_nl_prune!F282</f>
        <v>51.747839999999997</v>
      </c>
      <c r="D282">
        <f>CenW_nl_prune_30!F282</f>
        <v>0</v>
      </c>
      <c r="E282">
        <f>CenW_nl_prune_50!F282</f>
        <v>0</v>
      </c>
      <c r="F282">
        <f>CenW_nl_prune_70!F282</f>
        <v>0</v>
      </c>
    </row>
    <row r="283" spans="1:6" x14ac:dyDescent="0.3">
      <c r="A283">
        <f>CenW_nl_prune!A283</f>
        <v>2050</v>
      </c>
      <c r="B283">
        <f t="shared" si="4"/>
        <v>76</v>
      </c>
      <c r="C283">
        <f>CenW_nl_prune!F283</f>
        <v>51.797080000000001</v>
      </c>
      <c r="D283">
        <f>CenW_nl_prune_30!F283</f>
        <v>0</v>
      </c>
      <c r="E283">
        <f>CenW_nl_prune_50!F283</f>
        <v>0</v>
      </c>
      <c r="F283">
        <f>CenW_nl_prune_70!F283</f>
        <v>0</v>
      </c>
    </row>
    <row r="284" spans="1:6" x14ac:dyDescent="0.3">
      <c r="A284">
        <f>CenW_nl_prune!A284</f>
        <v>2051</v>
      </c>
      <c r="B284">
        <f t="shared" si="4"/>
        <v>77</v>
      </c>
      <c r="C284">
        <f>CenW_nl_prune!F284</f>
        <v>51.859059999999999</v>
      </c>
      <c r="D284">
        <f>CenW_nl_prune_30!F284</f>
        <v>0</v>
      </c>
      <c r="E284">
        <f>CenW_nl_prune_50!F284</f>
        <v>0</v>
      </c>
      <c r="F284">
        <f>CenW_nl_prune_70!F284</f>
        <v>0</v>
      </c>
    </row>
    <row r="285" spans="1:6" x14ac:dyDescent="0.3">
      <c r="A285">
        <f>CenW_nl_prune!A285</f>
        <v>2051</v>
      </c>
      <c r="B285">
        <f t="shared" si="4"/>
        <v>77</v>
      </c>
      <c r="C285">
        <f>CenW_nl_prune!F285</f>
        <v>51.906199999999998</v>
      </c>
      <c r="D285">
        <f>CenW_nl_prune_30!F285</f>
        <v>0</v>
      </c>
      <c r="E285">
        <f>CenW_nl_prune_50!F285</f>
        <v>0</v>
      </c>
      <c r="F285">
        <f>CenW_nl_prune_70!F285</f>
        <v>0</v>
      </c>
    </row>
    <row r="286" spans="1:6" x14ac:dyDescent="0.3">
      <c r="A286">
        <f>CenW_nl_prune!A286</f>
        <v>2051</v>
      </c>
      <c r="B286">
        <f t="shared" si="4"/>
        <v>77</v>
      </c>
      <c r="C286">
        <f>CenW_nl_prune!F286</f>
        <v>51.944369999999999</v>
      </c>
      <c r="D286">
        <f>CenW_nl_prune_30!F286</f>
        <v>0</v>
      </c>
      <c r="E286">
        <f>CenW_nl_prune_50!F286</f>
        <v>0</v>
      </c>
      <c r="F286">
        <f>CenW_nl_prune_70!F286</f>
        <v>0</v>
      </c>
    </row>
    <row r="287" spans="1:6" x14ac:dyDescent="0.3">
      <c r="A287">
        <f>CenW_nl_prune!A287</f>
        <v>2051</v>
      </c>
      <c r="B287">
        <f t="shared" si="4"/>
        <v>77</v>
      </c>
      <c r="C287">
        <f>CenW_nl_prune!F287</f>
        <v>52.009149999999998</v>
      </c>
      <c r="D287">
        <f>CenW_nl_prune_30!F287</f>
        <v>0</v>
      </c>
      <c r="E287">
        <f>CenW_nl_prune_50!F287</f>
        <v>0</v>
      </c>
      <c r="F287">
        <f>CenW_nl_prune_70!F287</f>
        <v>0</v>
      </c>
    </row>
    <row r="288" spans="1:6" x14ac:dyDescent="0.3">
      <c r="A288">
        <f>CenW_nl_prune!A288</f>
        <v>2052</v>
      </c>
      <c r="B288">
        <f t="shared" si="4"/>
        <v>78</v>
      </c>
      <c r="C288">
        <f>CenW_nl_prune!F288</f>
        <v>52.057189999999999</v>
      </c>
      <c r="D288">
        <f>CenW_nl_prune_30!F288</f>
        <v>0</v>
      </c>
      <c r="E288">
        <f>CenW_nl_prune_50!F288</f>
        <v>0</v>
      </c>
      <c r="F288">
        <f>CenW_nl_prune_70!F288</f>
        <v>0</v>
      </c>
    </row>
    <row r="289" spans="1:6" x14ac:dyDescent="0.3">
      <c r="A289">
        <f>CenW_nl_prune!A289</f>
        <v>2052</v>
      </c>
      <c r="B289">
        <f t="shared" si="4"/>
        <v>78</v>
      </c>
      <c r="C289">
        <f>CenW_nl_prune!F289</f>
        <v>52.099119999999999</v>
      </c>
      <c r="D289">
        <f>CenW_nl_prune_30!F289</f>
        <v>0</v>
      </c>
      <c r="E289">
        <f>CenW_nl_prune_50!F289</f>
        <v>0</v>
      </c>
      <c r="F289">
        <f>CenW_nl_prune_70!F289</f>
        <v>0</v>
      </c>
    </row>
    <row r="290" spans="1:6" x14ac:dyDescent="0.3">
      <c r="A290">
        <f>CenW_nl_prune!A290</f>
        <v>2052</v>
      </c>
      <c r="B290">
        <f t="shared" si="4"/>
        <v>78</v>
      </c>
      <c r="C290">
        <f>CenW_nl_prune!F290</f>
        <v>52.144509999999997</v>
      </c>
      <c r="D290">
        <f>CenW_nl_prune_30!F290</f>
        <v>0</v>
      </c>
      <c r="E290">
        <f>CenW_nl_prune_50!F290</f>
        <v>0</v>
      </c>
      <c r="F290">
        <f>CenW_nl_prune_70!F290</f>
        <v>0</v>
      </c>
    </row>
    <row r="291" spans="1:6" x14ac:dyDescent="0.3">
      <c r="A291">
        <f>CenW_nl_prune!A291</f>
        <v>2053</v>
      </c>
      <c r="B291">
        <f t="shared" si="4"/>
        <v>79</v>
      </c>
      <c r="C291">
        <f>CenW_nl_prune!F291</f>
        <v>52.212769999999999</v>
      </c>
      <c r="D291">
        <f>CenW_nl_prune_30!F291</f>
        <v>0</v>
      </c>
      <c r="E291">
        <f>CenW_nl_prune_50!F291</f>
        <v>0</v>
      </c>
      <c r="F291">
        <f>CenW_nl_prune_70!F291</f>
        <v>0</v>
      </c>
    </row>
    <row r="292" spans="1:6" x14ac:dyDescent="0.3">
      <c r="A292">
        <f>CenW_nl_prune!A292</f>
        <v>2053</v>
      </c>
      <c r="B292">
        <f t="shared" si="4"/>
        <v>79</v>
      </c>
      <c r="C292">
        <f>CenW_nl_prune!F292</f>
        <v>52.269579999999998</v>
      </c>
      <c r="D292">
        <f>CenW_nl_prune_30!F292</f>
        <v>0</v>
      </c>
      <c r="E292">
        <f>CenW_nl_prune_50!F292</f>
        <v>0</v>
      </c>
      <c r="F292">
        <f>CenW_nl_prune_70!F292</f>
        <v>0</v>
      </c>
    </row>
    <row r="293" spans="1:6" x14ac:dyDescent="0.3">
      <c r="A293">
        <f>CenW_nl_prune!A293</f>
        <v>2053</v>
      </c>
      <c r="B293">
        <f t="shared" si="4"/>
        <v>79</v>
      </c>
      <c r="C293">
        <f>CenW_nl_prune!F293</f>
        <v>52.305700000000002</v>
      </c>
      <c r="D293">
        <f>CenW_nl_prune_30!F293</f>
        <v>0</v>
      </c>
      <c r="E293">
        <f>CenW_nl_prune_50!F293</f>
        <v>0</v>
      </c>
      <c r="F293">
        <f>CenW_nl_prune_70!F293</f>
        <v>0</v>
      </c>
    </row>
    <row r="294" spans="1:6" x14ac:dyDescent="0.3">
      <c r="A294">
        <f>CenW_nl_prune!A294</f>
        <v>2053</v>
      </c>
      <c r="B294">
        <f t="shared" si="4"/>
        <v>79</v>
      </c>
      <c r="C294">
        <f>CenW_nl_prune!F294</f>
        <v>52.360239999999997</v>
      </c>
      <c r="D294">
        <f>CenW_nl_prune_30!F294</f>
        <v>0</v>
      </c>
      <c r="E294">
        <f>CenW_nl_prune_50!F294</f>
        <v>0</v>
      </c>
      <c r="F294">
        <f>CenW_nl_prune_70!F294</f>
        <v>0</v>
      </c>
    </row>
    <row r="295" spans="1:6" x14ac:dyDescent="0.3">
      <c r="A295">
        <f>CenW_nl_prune!A295</f>
        <v>2054</v>
      </c>
      <c r="B295">
        <f t="shared" si="4"/>
        <v>80</v>
      </c>
      <c r="C295">
        <f>CenW_nl_prune!F295</f>
        <v>52.414520000000003</v>
      </c>
      <c r="D295">
        <f>CenW_nl_prune_30!F295</f>
        <v>0</v>
      </c>
      <c r="E295">
        <f>CenW_nl_prune_50!F295</f>
        <v>0</v>
      </c>
      <c r="F295">
        <f>CenW_nl_prune_70!F295</f>
        <v>0</v>
      </c>
    </row>
    <row r="296" spans="1:6" x14ac:dyDescent="0.3">
      <c r="A296">
        <f>CenW_nl_prune!A296</f>
        <v>2054</v>
      </c>
      <c r="B296">
        <f t="shared" si="4"/>
        <v>80</v>
      </c>
      <c r="C296">
        <f>CenW_nl_prune!F296</f>
        <v>52.459350000000001</v>
      </c>
      <c r="D296">
        <f>CenW_nl_prune_30!F296</f>
        <v>0</v>
      </c>
      <c r="E296">
        <f>CenW_nl_prune_50!F296</f>
        <v>0</v>
      </c>
      <c r="F296">
        <f>CenW_nl_prune_70!F296</f>
        <v>0</v>
      </c>
    </row>
    <row r="297" spans="1:6" x14ac:dyDescent="0.3">
      <c r="A297">
        <f>CenW_nl_prune!A297</f>
        <v>2054</v>
      </c>
      <c r="B297">
        <f t="shared" si="4"/>
        <v>80</v>
      </c>
      <c r="C297">
        <f>CenW_nl_prune!F297</f>
        <v>52.499749999999999</v>
      </c>
      <c r="D297">
        <f>CenW_nl_prune_30!F297</f>
        <v>0</v>
      </c>
      <c r="E297">
        <f>CenW_nl_prune_50!F297</f>
        <v>0</v>
      </c>
      <c r="F297">
        <f>CenW_nl_prune_70!F297</f>
        <v>0</v>
      </c>
    </row>
    <row r="298" spans="1:6" x14ac:dyDescent="0.3">
      <c r="A298">
        <f>CenW_nl_prune!A298</f>
        <v>2055</v>
      </c>
      <c r="B298">
        <f t="shared" si="4"/>
        <v>81</v>
      </c>
      <c r="C298">
        <f>CenW_nl_prune!F298</f>
        <v>52.5672</v>
      </c>
      <c r="D298">
        <f>CenW_nl_prune_30!F298</f>
        <v>0</v>
      </c>
      <c r="E298">
        <f>CenW_nl_prune_50!F298</f>
        <v>0</v>
      </c>
      <c r="F298">
        <f>CenW_nl_prune_70!F298</f>
        <v>0</v>
      </c>
    </row>
    <row r="299" spans="1:6" x14ac:dyDescent="0.3">
      <c r="A299">
        <f>CenW_nl_prune!A299</f>
        <v>2055</v>
      </c>
      <c r="B299">
        <f t="shared" si="4"/>
        <v>81</v>
      </c>
      <c r="C299">
        <f>CenW_nl_prune!F299</f>
        <v>52.616129999999998</v>
      </c>
      <c r="D299">
        <f>CenW_nl_prune_30!F299</f>
        <v>0</v>
      </c>
      <c r="E299">
        <f>CenW_nl_prune_50!F299</f>
        <v>0</v>
      </c>
      <c r="F299">
        <f>CenW_nl_prune_70!F299</f>
        <v>0</v>
      </c>
    </row>
    <row r="300" spans="1:6" x14ac:dyDescent="0.3">
      <c r="A300">
        <f>CenW_nl_prune!A300</f>
        <v>2055</v>
      </c>
      <c r="B300">
        <f t="shared" si="4"/>
        <v>81</v>
      </c>
      <c r="C300">
        <f>CenW_nl_prune!F300</f>
        <v>52.657229999999998</v>
      </c>
      <c r="D300">
        <f>CenW_nl_prune_30!F300</f>
        <v>0</v>
      </c>
      <c r="E300">
        <f>CenW_nl_prune_50!F300</f>
        <v>0</v>
      </c>
      <c r="F300">
        <f>CenW_nl_prune_70!F300</f>
        <v>0</v>
      </c>
    </row>
    <row r="301" spans="1:6" x14ac:dyDescent="0.3">
      <c r="A301">
        <f>CenW_nl_prune!A301</f>
        <v>2055</v>
      </c>
      <c r="B301">
        <f t="shared" si="4"/>
        <v>81</v>
      </c>
      <c r="C301">
        <f>CenW_nl_prune!F301</f>
        <v>52.705599999999997</v>
      </c>
      <c r="D301">
        <f>CenW_nl_prune_30!F301</f>
        <v>0</v>
      </c>
      <c r="E301">
        <f>CenW_nl_prune_50!F301</f>
        <v>0</v>
      </c>
      <c r="F301">
        <f>CenW_nl_prune_70!F301</f>
        <v>0</v>
      </c>
    </row>
    <row r="302" spans="1:6" x14ac:dyDescent="0.3">
      <c r="A302">
        <f>CenW_nl_prune!A302</f>
        <v>2056</v>
      </c>
      <c r="B302">
        <f t="shared" si="4"/>
        <v>82</v>
      </c>
      <c r="C302">
        <f>CenW_nl_prune!F302</f>
        <v>52.771940000000001</v>
      </c>
      <c r="D302">
        <f>CenW_nl_prune_30!F302</f>
        <v>0</v>
      </c>
      <c r="E302">
        <f>CenW_nl_prune_50!F302</f>
        <v>0</v>
      </c>
      <c r="F302">
        <f>CenW_nl_prune_70!F302</f>
        <v>0</v>
      </c>
    </row>
    <row r="303" spans="1:6" x14ac:dyDescent="0.3">
      <c r="A303">
        <f>CenW_nl_prune!A303</f>
        <v>2056</v>
      </c>
      <c r="B303">
        <f t="shared" si="4"/>
        <v>82</v>
      </c>
      <c r="C303">
        <f>CenW_nl_prune!F303</f>
        <v>52.821939999999998</v>
      </c>
      <c r="D303">
        <f>CenW_nl_prune_30!F303</f>
        <v>0</v>
      </c>
      <c r="E303">
        <f>CenW_nl_prune_50!F303</f>
        <v>0</v>
      </c>
      <c r="F303">
        <f>CenW_nl_prune_70!F303</f>
        <v>0</v>
      </c>
    </row>
    <row r="304" spans="1:6" x14ac:dyDescent="0.3">
      <c r="A304">
        <f>CenW_nl_prune!A304</f>
        <v>2056</v>
      </c>
      <c r="B304">
        <f t="shared" si="4"/>
        <v>82</v>
      </c>
      <c r="C304">
        <f>CenW_nl_prune!F304</f>
        <v>52.857349999999997</v>
      </c>
      <c r="D304">
        <f>CenW_nl_prune_30!F304</f>
        <v>0</v>
      </c>
      <c r="E304">
        <f>CenW_nl_prune_50!F304</f>
        <v>0</v>
      </c>
      <c r="F304">
        <f>CenW_nl_prune_70!F304</f>
        <v>0</v>
      </c>
    </row>
    <row r="305" spans="1:6" x14ac:dyDescent="0.3">
      <c r="A305">
        <f>CenW_nl_prune!A305</f>
        <v>2056</v>
      </c>
      <c r="B305">
        <f t="shared" si="4"/>
        <v>82</v>
      </c>
      <c r="C305">
        <f>CenW_nl_prune!F305</f>
        <v>52.917209999999997</v>
      </c>
      <c r="D305">
        <f>CenW_nl_prune_30!F305</f>
        <v>0</v>
      </c>
      <c r="E305">
        <f>CenW_nl_prune_50!F305</f>
        <v>0</v>
      </c>
      <c r="F305">
        <f>CenW_nl_prune_70!F305</f>
        <v>0</v>
      </c>
    </row>
    <row r="306" spans="1:6" x14ac:dyDescent="0.3">
      <c r="A306">
        <f>CenW_nl_prune!A306</f>
        <v>2057</v>
      </c>
      <c r="B306">
        <f t="shared" si="4"/>
        <v>83</v>
      </c>
      <c r="C306">
        <f>CenW_nl_prune!F306</f>
        <v>52.979230000000001</v>
      </c>
      <c r="D306">
        <f>CenW_nl_prune_30!F306</f>
        <v>0</v>
      </c>
      <c r="E306">
        <f>CenW_nl_prune_50!F306</f>
        <v>0</v>
      </c>
      <c r="F306">
        <f>CenW_nl_prune_70!F306</f>
        <v>0</v>
      </c>
    </row>
    <row r="307" spans="1:6" x14ac:dyDescent="0.3">
      <c r="A307">
        <f>CenW_nl_prune!A307</f>
        <v>2057</v>
      </c>
      <c r="B307">
        <f t="shared" si="4"/>
        <v>83</v>
      </c>
      <c r="C307">
        <f>CenW_nl_prune!F307</f>
        <v>53.018819999999998</v>
      </c>
      <c r="D307">
        <f>CenW_nl_prune_30!F307</f>
        <v>0</v>
      </c>
      <c r="E307">
        <f>CenW_nl_prune_50!F307</f>
        <v>0</v>
      </c>
      <c r="F307">
        <f>CenW_nl_prune_70!F307</f>
        <v>0</v>
      </c>
    </row>
    <row r="308" spans="1:6" x14ac:dyDescent="0.3">
      <c r="A308">
        <f>CenW_nl_prune!A308</f>
        <v>2057</v>
      </c>
      <c r="B308">
        <f t="shared" si="4"/>
        <v>83</v>
      </c>
      <c r="C308">
        <f>CenW_nl_prune!F308</f>
        <v>53.060699999999997</v>
      </c>
      <c r="D308">
        <f>CenW_nl_prune_30!F308</f>
        <v>0</v>
      </c>
      <c r="E308">
        <f>CenW_nl_prune_50!F308</f>
        <v>0</v>
      </c>
      <c r="F308">
        <f>CenW_nl_prune_70!F308</f>
        <v>0</v>
      </c>
    </row>
    <row r="309" spans="1:6" x14ac:dyDescent="0.3">
      <c r="A309">
        <f>CenW_nl_prune!A309</f>
        <v>2058</v>
      </c>
      <c r="B309">
        <f t="shared" si="4"/>
        <v>84</v>
      </c>
      <c r="C309">
        <f>CenW_nl_prune!F309</f>
        <v>53.125570000000003</v>
      </c>
      <c r="D309">
        <f>CenW_nl_prune_30!F309</f>
        <v>0</v>
      </c>
      <c r="E309">
        <f>CenW_nl_prune_50!F309</f>
        <v>0</v>
      </c>
      <c r="F309">
        <f>CenW_nl_prune_70!F309</f>
        <v>0</v>
      </c>
    </row>
    <row r="310" spans="1:6" x14ac:dyDescent="0.3">
      <c r="A310">
        <f>CenW_nl_prune!A310</f>
        <v>2058</v>
      </c>
      <c r="B310">
        <f t="shared" si="4"/>
        <v>84</v>
      </c>
      <c r="C310">
        <f>CenW_nl_prune!F310</f>
        <v>53.182220000000001</v>
      </c>
      <c r="D310">
        <f>CenW_nl_prune_30!F310</f>
        <v>0</v>
      </c>
      <c r="E310">
        <f>CenW_nl_prune_50!F310</f>
        <v>0</v>
      </c>
      <c r="F310">
        <f>CenW_nl_prune_70!F310</f>
        <v>0</v>
      </c>
    </row>
    <row r="311" spans="1:6" x14ac:dyDescent="0.3">
      <c r="A311">
        <f>CenW_nl_prune!A311</f>
        <v>2058</v>
      </c>
      <c r="B311">
        <f t="shared" si="4"/>
        <v>84</v>
      </c>
      <c r="C311">
        <f>CenW_nl_prune!F311</f>
        <v>53.215890000000002</v>
      </c>
      <c r="D311">
        <f>CenW_nl_prune_30!F311</f>
        <v>0</v>
      </c>
      <c r="E311">
        <f>CenW_nl_prune_50!F311</f>
        <v>0</v>
      </c>
      <c r="F311">
        <f>CenW_nl_prune_70!F311</f>
        <v>0</v>
      </c>
    </row>
    <row r="312" spans="1:6" x14ac:dyDescent="0.3">
      <c r="A312">
        <f>CenW_nl_prune!A312</f>
        <v>2058</v>
      </c>
      <c r="B312">
        <f t="shared" si="4"/>
        <v>84</v>
      </c>
      <c r="C312">
        <f>CenW_nl_prune!F312</f>
        <v>53.265639999999998</v>
      </c>
      <c r="D312">
        <f>CenW_nl_prune_30!F312</f>
        <v>0</v>
      </c>
      <c r="E312">
        <f>CenW_nl_prune_50!F312</f>
        <v>0</v>
      </c>
      <c r="F312">
        <f>CenW_nl_prune_70!F312</f>
        <v>0</v>
      </c>
    </row>
    <row r="313" spans="1:6" x14ac:dyDescent="0.3">
      <c r="A313">
        <f>CenW_nl_prune!A313</f>
        <v>2059</v>
      </c>
      <c r="B313">
        <f t="shared" si="4"/>
        <v>85</v>
      </c>
      <c r="C313">
        <f>CenW_nl_prune!F313</f>
        <v>53.323039999999999</v>
      </c>
      <c r="D313">
        <f>CenW_nl_prune_30!F313</f>
        <v>0</v>
      </c>
      <c r="E313">
        <f>CenW_nl_prune_50!F313</f>
        <v>0</v>
      </c>
      <c r="F313">
        <f>CenW_nl_prune_70!F313</f>
        <v>0</v>
      </c>
    </row>
    <row r="314" spans="1:6" x14ac:dyDescent="0.3">
      <c r="A314">
        <f>CenW_nl_prune!A314</f>
        <v>2059</v>
      </c>
      <c r="B314">
        <f t="shared" si="4"/>
        <v>85</v>
      </c>
      <c r="C314">
        <f>CenW_nl_prune!F314</f>
        <v>53.365349999999999</v>
      </c>
      <c r="D314">
        <f>CenW_nl_prune_30!F314</f>
        <v>0</v>
      </c>
      <c r="E314">
        <f>CenW_nl_prune_50!F314</f>
        <v>0</v>
      </c>
      <c r="F314">
        <f>CenW_nl_prune_70!F314</f>
        <v>0</v>
      </c>
    </row>
    <row r="315" spans="1:6" x14ac:dyDescent="0.3">
      <c r="A315">
        <f>CenW_nl_prune!A315</f>
        <v>2059</v>
      </c>
      <c r="B315">
        <f t="shared" si="4"/>
        <v>85</v>
      </c>
      <c r="C315">
        <f>CenW_nl_prune!F315</f>
        <v>53.396749999999997</v>
      </c>
      <c r="D315">
        <f>CenW_nl_prune_30!F315</f>
        <v>0</v>
      </c>
      <c r="E315">
        <f>CenW_nl_prune_50!F315</f>
        <v>0</v>
      </c>
      <c r="F315">
        <f>CenW_nl_prune_70!F315</f>
        <v>0</v>
      </c>
    </row>
    <row r="316" spans="1:6" x14ac:dyDescent="0.3">
      <c r="A316">
        <f>CenW_nl_prune!A316</f>
        <v>2060</v>
      </c>
      <c r="B316">
        <f t="shared" si="4"/>
        <v>86</v>
      </c>
      <c r="C316">
        <f>CenW_nl_prune!F316</f>
        <v>53.454659999999997</v>
      </c>
      <c r="D316">
        <f>CenW_nl_prune_30!F316</f>
        <v>0</v>
      </c>
      <c r="E316">
        <f>CenW_nl_prune_50!F316</f>
        <v>0</v>
      </c>
      <c r="F316">
        <f>CenW_nl_prune_70!F316</f>
        <v>0</v>
      </c>
    </row>
    <row r="317" spans="1:6" x14ac:dyDescent="0.3">
      <c r="A317">
        <f>CenW_nl_prune!A317</f>
        <v>2060</v>
      </c>
      <c r="B317">
        <f t="shared" si="4"/>
        <v>86</v>
      </c>
      <c r="C317">
        <f>CenW_nl_prune!F317</f>
        <v>53.509239999999998</v>
      </c>
      <c r="D317">
        <f>CenW_nl_prune_30!F317</f>
        <v>0</v>
      </c>
      <c r="E317">
        <f>CenW_nl_prune_50!F317</f>
        <v>0</v>
      </c>
      <c r="F317">
        <f>CenW_nl_prune_70!F317</f>
        <v>0</v>
      </c>
    </row>
    <row r="318" spans="1:6" x14ac:dyDescent="0.3">
      <c r="A318">
        <f>CenW_nl_prune!A318</f>
        <v>2060</v>
      </c>
      <c r="B318">
        <f t="shared" si="4"/>
        <v>86</v>
      </c>
      <c r="C318">
        <f>CenW_nl_prune!F318</f>
        <v>53.544170000000001</v>
      </c>
      <c r="D318">
        <f>CenW_nl_prune_30!F318</f>
        <v>0</v>
      </c>
      <c r="E318">
        <f>CenW_nl_prune_50!F318</f>
        <v>0</v>
      </c>
      <c r="F318">
        <f>CenW_nl_prune_70!F318</f>
        <v>0</v>
      </c>
    </row>
    <row r="319" spans="1:6" x14ac:dyDescent="0.3">
      <c r="A319">
        <f>CenW_nl_prune!A319</f>
        <v>2060</v>
      </c>
      <c r="B319">
        <f t="shared" si="4"/>
        <v>86</v>
      </c>
      <c r="C319">
        <f>CenW_nl_prune!F319</f>
        <v>53.588999999999999</v>
      </c>
      <c r="D319">
        <f>CenW_nl_prune_30!F319</f>
        <v>0</v>
      </c>
      <c r="E319">
        <f>CenW_nl_prune_50!F319</f>
        <v>0</v>
      </c>
      <c r="F319">
        <f>CenW_nl_prune_70!F319</f>
        <v>0</v>
      </c>
    </row>
    <row r="320" spans="1:6" x14ac:dyDescent="0.3">
      <c r="A320">
        <f>CenW_nl_prune!A320</f>
        <v>2061</v>
      </c>
      <c r="B320">
        <f t="shared" si="4"/>
        <v>87</v>
      </c>
      <c r="C320">
        <f>CenW_nl_prune!F320</f>
        <v>53.652050000000003</v>
      </c>
      <c r="D320">
        <f>CenW_nl_prune_30!F320</f>
        <v>0</v>
      </c>
      <c r="E320">
        <f>CenW_nl_prune_50!F320</f>
        <v>0</v>
      </c>
      <c r="F320">
        <f>CenW_nl_prune_70!F320</f>
        <v>0</v>
      </c>
    </row>
    <row r="321" spans="1:6" x14ac:dyDescent="0.3">
      <c r="A321">
        <f>CenW_nl_prune!A321</f>
        <v>2061</v>
      </c>
      <c r="B321">
        <f t="shared" si="4"/>
        <v>87</v>
      </c>
      <c r="C321">
        <f>CenW_nl_prune!F321</f>
        <v>53.700699999999998</v>
      </c>
      <c r="D321">
        <f>CenW_nl_prune_30!F321</f>
        <v>0</v>
      </c>
      <c r="E321">
        <f>CenW_nl_prune_50!F321</f>
        <v>0</v>
      </c>
      <c r="F321">
        <f>CenW_nl_prune_70!F321</f>
        <v>0</v>
      </c>
    </row>
    <row r="322" spans="1:6" x14ac:dyDescent="0.3">
      <c r="A322">
        <f>CenW_nl_prune!A322</f>
        <v>2061</v>
      </c>
      <c r="B322">
        <f t="shared" si="4"/>
        <v>87</v>
      </c>
      <c r="C322">
        <f>CenW_nl_prune!F322</f>
        <v>53.732019999999999</v>
      </c>
      <c r="D322">
        <f>CenW_nl_prune_30!F322</f>
        <v>0</v>
      </c>
      <c r="E322">
        <f>CenW_nl_prune_50!F322</f>
        <v>0</v>
      </c>
      <c r="F322">
        <f>CenW_nl_prune_70!F322</f>
        <v>0</v>
      </c>
    </row>
    <row r="323" spans="1:6" x14ac:dyDescent="0.3">
      <c r="A323">
        <f>CenW_nl_prune!A323</f>
        <v>2061</v>
      </c>
      <c r="B323">
        <f t="shared" si="4"/>
        <v>87</v>
      </c>
      <c r="C323">
        <f>CenW_nl_prune!F323</f>
        <v>53.785899999999998</v>
      </c>
      <c r="D323">
        <f>CenW_nl_prune_30!F323</f>
        <v>0</v>
      </c>
      <c r="E323">
        <f>CenW_nl_prune_50!F323</f>
        <v>0</v>
      </c>
      <c r="F323">
        <f>CenW_nl_prune_70!F323</f>
        <v>0</v>
      </c>
    </row>
    <row r="324" spans="1:6" x14ac:dyDescent="0.3">
      <c r="A324">
        <f>CenW_nl_prune!A324</f>
        <v>2062</v>
      </c>
      <c r="B324">
        <f t="shared" si="4"/>
        <v>88</v>
      </c>
      <c r="C324">
        <f>CenW_nl_prune!F324</f>
        <v>53.849159999999998</v>
      </c>
      <c r="D324">
        <f>CenW_nl_prune_30!F324</f>
        <v>0</v>
      </c>
      <c r="E324">
        <f>CenW_nl_prune_50!F324</f>
        <v>0</v>
      </c>
      <c r="F324">
        <f>CenW_nl_prune_70!F324</f>
        <v>0</v>
      </c>
    </row>
    <row r="325" spans="1:6" x14ac:dyDescent="0.3">
      <c r="A325">
        <f>CenW_nl_prune!A325</f>
        <v>2062</v>
      </c>
      <c r="B325">
        <f t="shared" si="4"/>
        <v>88</v>
      </c>
      <c r="C325">
        <f>CenW_nl_prune!F325</f>
        <v>53.889539999999997</v>
      </c>
      <c r="D325">
        <f>CenW_nl_prune_30!F325</f>
        <v>0</v>
      </c>
      <c r="E325">
        <f>CenW_nl_prune_50!F325</f>
        <v>0</v>
      </c>
      <c r="F325">
        <f>CenW_nl_prune_70!F325</f>
        <v>0</v>
      </c>
    </row>
    <row r="326" spans="1:6" x14ac:dyDescent="0.3">
      <c r="A326">
        <f>CenW_nl_prune!A326</f>
        <v>2062</v>
      </c>
      <c r="B326">
        <f t="shared" ref="B326:B367" si="5">A326-1974</f>
        <v>88</v>
      </c>
      <c r="C326">
        <f>CenW_nl_prune!F326</f>
        <v>53.929139999999997</v>
      </c>
      <c r="D326">
        <f>CenW_nl_prune_30!F326</f>
        <v>0</v>
      </c>
      <c r="E326">
        <f>CenW_nl_prune_50!F326</f>
        <v>0</v>
      </c>
      <c r="F326">
        <f>CenW_nl_prune_70!F326</f>
        <v>0</v>
      </c>
    </row>
    <row r="327" spans="1:6" x14ac:dyDescent="0.3">
      <c r="A327">
        <f>CenW_nl_prune!A327</f>
        <v>2063</v>
      </c>
      <c r="B327">
        <f t="shared" si="5"/>
        <v>89</v>
      </c>
      <c r="C327">
        <f>CenW_nl_prune!F327</f>
        <v>53.990049999999997</v>
      </c>
      <c r="D327">
        <f>CenW_nl_prune_30!F327</f>
        <v>0</v>
      </c>
      <c r="E327">
        <f>CenW_nl_prune_50!F327</f>
        <v>0</v>
      </c>
      <c r="F327">
        <f>CenW_nl_prune_70!F327</f>
        <v>0</v>
      </c>
    </row>
    <row r="328" spans="1:6" x14ac:dyDescent="0.3">
      <c r="A328">
        <f>CenW_nl_prune!A328</f>
        <v>2063</v>
      </c>
      <c r="B328">
        <f t="shared" si="5"/>
        <v>89</v>
      </c>
      <c r="C328">
        <f>CenW_nl_prune!F328</f>
        <v>54.045430000000003</v>
      </c>
      <c r="D328">
        <f>CenW_nl_prune_30!F328</f>
        <v>0</v>
      </c>
      <c r="E328">
        <f>CenW_nl_prune_50!F328</f>
        <v>0</v>
      </c>
      <c r="F328">
        <f>CenW_nl_prune_70!F328</f>
        <v>0</v>
      </c>
    </row>
    <row r="329" spans="1:6" x14ac:dyDescent="0.3">
      <c r="A329">
        <f>CenW_nl_prune!A329</f>
        <v>2063</v>
      </c>
      <c r="B329">
        <f t="shared" si="5"/>
        <v>89</v>
      </c>
      <c r="C329">
        <f>CenW_nl_prune!F329</f>
        <v>54.077509999999997</v>
      </c>
      <c r="D329">
        <f>CenW_nl_prune_30!F329</f>
        <v>0</v>
      </c>
      <c r="E329">
        <f>CenW_nl_prune_50!F329</f>
        <v>0</v>
      </c>
      <c r="F329">
        <f>CenW_nl_prune_70!F329</f>
        <v>0</v>
      </c>
    </row>
    <row r="330" spans="1:6" x14ac:dyDescent="0.3">
      <c r="A330">
        <f>CenW_nl_prune!A330</f>
        <v>2063</v>
      </c>
      <c r="B330">
        <f t="shared" si="5"/>
        <v>89</v>
      </c>
      <c r="C330">
        <f>CenW_nl_prune!F330</f>
        <v>54.127630000000003</v>
      </c>
      <c r="D330">
        <f>CenW_nl_prune_30!F330</f>
        <v>0</v>
      </c>
      <c r="E330">
        <f>CenW_nl_prune_50!F330</f>
        <v>0</v>
      </c>
      <c r="F330">
        <f>CenW_nl_prune_70!F330</f>
        <v>0</v>
      </c>
    </row>
    <row r="331" spans="1:6" x14ac:dyDescent="0.3">
      <c r="A331">
        <f>CenW_nl_prune!A331</f>
        <v>2064</v>
      </c>
      <c r="B331">
        <f t="shared" si="5"/>
        <v>90</v>
      </c>
      <c r="C331">
        <f>CenW_nl_prune!F331</f>
        <v>54.191569999999999</v>
      </c>
      <c r="D331">
        <f>CenW_nl_prune_30!F331</f>
        <v>0</v>
      </c>
      <c r="E331">
        <f>CenW_nl_prune_50!F331</f>
        <v>0</v>
      </c>
      <c r="F331">
        <f>CenW_nl_prune_70!F331</f>
        <v>0</v>
      </c>
    </row>
    <row r="332" spans="1:6" x14ac:dyDescent="0.3">
      <c r="A332">
        <f>CenW_nl_prune!A332</f>
        <v>2064</v>
      </c>
      <c r="B332">
        <f t="shared" si="5"/>
        <v>90</v>
      </c>
      <c r="C332">
        <f>CenW_nl_prune!F332</f>
        <v>54.235439999999997</v>
      </c>
      <c r="D332">
        <f>CenW_nl_prune_30!F332</f>
        <v>0</v>
      </c>
      <c r="E332">
        <f>CenW_nl_prune_50!F332</f>
        <v>0</v>
      </c>
      <c r="F332">
        <f>CenW_nl_prune_70!F332</f>
        <v>0</v>
      </c>
    </row>
    <row r="333" spans="1:6" x14ac:dyDescent="0.3">
      <c r="A333">
        <f>CenW_nl_prune!A333</f>
        <v>2064</v>
      </c>
      <c r="B333">
        <f t="shared" si="5"/>
        <v>90</v>
      </c>
      <c r="C333">
        <f>CenW_nl_prune!F333</f>
        <v>54.268940000000001</v>
      </c>
      <c r="D333">
        <f>CenW_nl_prune_30!F333</f>
        <v>0</v>
      </c>
      <c r="E333">
        <f>CenW_nl_prune_50!F333</f>
        <v>0</v>
      </c>
      <c r="F333">
        <f>CenW_nl_prune_70!F333</f>
        <v>0</v>
      </c>
    </row>
    <row r="334" spans="1:6" x14ac:dyDescent="0.3">
      <c r="A334">
        <f>CenW_nl_prune!A334</f>
        <v>2064</v>
      </c>
      <c r="B334">
        <f t="shared" si="5"/>
        <v>90</v>
      </c>
      <c r="C334">
        <f>CenW_nl_prune!F334</f>
        <v>54.324820000000003</v>
      </c>
      <c r="D334">
        <f>CenW_nl_prune_30!F334</f>
        <v>0</v>
      </c>
      <c r="E334">
        <f>CenW_nl_prune_50!F334</f>
        <v>0</v>
      </c>
      <c r="F334">
        <f>CenW_nl_prune_70!F334</f>
        <v>0</v>
      </c>
    </row>
    <row r="335" spans="1:6" x14ac:dyDescent="0.3">
      <c r="A335">
        <f>CenW_nl_prune!A335</f>
        <v>2065</v>
      </c>
      <c r="B335">
        <f t="shared" si="5"/>
        <v>91</v>
      </c>
      <c r="C335">
        <f>CenW_nl_prune!F335</f>
        <v>54.375900000000001</v>
      </c>
      <c r="D335">
        <f>CenW_nl_prune_30!F335</f>
        <v>0</v>
      </c>
      <c r="E335">
        <f>CenW_nl_prune_50!F335</f>
        <v>0</v>
      </c>
      <c r="F335">
        <f>CenW_nl_prune_70!F335</f>
        <v>0</v>
      </c>
    </row>
    <row r="336" spans="1:6" x14ac:dyDescent="0.3">
      <c r="A336">
        <f>CenW_nl_prune!A336</f>
        <v>2065</v>
      </c>
      <c r="B336">
        <f t="shared" si="5"/>
        <v>91</v>
      </c>
      <c r="C336">
        <f>CenW_nl_prune!F336</f>
        <v>54.412730000000003</v>
      </c>
      <c r="D336">
        <f>CenW_nl_prune_30!F336</f>
        <v>0</v>
      </c>
      <c r="E336">
        <f>CenW_nl_prune_50!F336</f>
        <v>0</v>
      </c>
      <c r="F336">
        <f>CenW_nl_prune_70!F336</f>
        <v>0</v>
      </c>
    </row>
    <row r="337" spans="1:6" x14ac:dyDescent="0.3">
      <c r="A337">
        <f>CenW_nl_prune!A337</f>
        <v>2065</v>
      </c>
      <c r="B337">
        <f t="shared" si="5"/>
        <v>91</v>
      </c>
      <c r="C337">
        <f>CenW_nl_prune!F337</f>
        <v>54.452030000000001</v>
      </c>
      <c r="D337">
        <f>CenW_nl_prune_30!F337</f>
        <v>0</v>
      </c>
      <c r="E337">
        <f>CenW_nl_prune_50!F337</f>
        <v>0</v>
      </c>
      <c r="F337">
        <f>CenW_nl_prune_70!F337</f>
        <v>0</v>
      </c>
    </row>
    <row r="338" spans="1:6" x14ac:dyDescent="0.3">
      <c r="A338">
        <f>CenW_nl_prune!A338</f>
        <v>2066</v>
      </c>
      <c r="B338">
        <f t="shared" si="5"/>
        <v>92</v>
      </c>
      <c r="C338">
        <f>CenW_nl_prune!F338</f>
        <v>54.514180000000003</v>
      </c>
      <c r="D338">
        <f>CenW_nl_prune_30!F338</f>
        <v>0</v>
      </c>
      <c r="E338">
        <f>CenW_nl_prune_50!F338</f>
        <v>0</v>
      </c>
      <c r="F338">
        <f>CenW_nl_prune_70!F338</f>
        <v>0</v>
      </c>
    </row>
    <row r="339" spans="1:6" x14ac:dyDescent="0.3">
      <c r="A339">
        <f>CenW_nl_prune!A339</f>
        <v>2066</v>
      </c>
      <c r="B339">
        <f t="shared" si="5"/>
        <v>92</v>
      </c>
      <c r="C339">
        <f>CenW_nl_prune!F339</f>
        <v>54.549320000000002</v>
      </c>
      <c r="D339">
        <f>CenW_nl_prune_30!F339</f>
        <v>0</v>
      </c>
      <c r="E339">
        <f>CenW_nl_prune_50!F339</f>
        <v>0</v>
      </c>
      <c r="F339">
        <f>CenW_nl_prune_70!F339</f>
        <v>0</v>
      </c>
    </row>
    <row r="340" spans="1:6" x14ac:dyDescent="0.3">
      <c r="A340">
        <f>CenW_nl_prune!A340</f>
        <v>2066</v>
      </c>
      <c r="B340">
        <f t="shared" si="5"/>
        <v>92</v>
      </c>
      <c r="C340">
        <f>CenW_nl_prune!F340</f>
        <v>54.584670000000003</v>
      </c>
      <c r="D340">
        <f>CenW_nl_prune_30!F340</f>
        <v>0</v>
      </c>
      <c r="E340">
        <f>CenW_nl_prune_50!F340</f>
        <v>0</v>
      </c>
      <c r="F340">
        <f>CenW_nl_prune_70!F340</f>
        <v>0</v>
      </c>
    </row>
    <row r="341" spans="1:6" x14ac:dyDescent="0.3">
      <c r="A341">
        <f>CenW_nl_prune!A341</f>
        <v>2066</v>
      </c>
      <c r="B341">
        <f t="shared" si="5"/>
        <v>92</v>
      </c>
      <c r="C341">
        <f>CenW_nl_prune!F341</f>
        <v>54.635190000000001</v>
      </c>
      <c r="D341">
        <f>CenW_nl_prune_30!F341</f>
        <v>0</v>
      </c>
      <c r="E341">
        <f>CenW_nl_prune_50!F341</f>
        <v>0</v>
      </c>
      <c r="F341">
        <f>CenW_nl_prune_70!F341</f>
        <v>0</v>
      </c>
    </row>
    <row r="342" spans="1:6" x14ac:dyDescent="0.3">
      <c r="A342">
        <f>CenW_nl_prune!A342</f>
        <v>2067</v>
      </c>
      <c r="B342">
        <f t="shared" si="5"/>
        <v>93</v>
      </c>
      <c r="C342">
        <f>CenW_nl_prune!F342</f>
        <v>54.691290000000002</v>
      </c>
      <c r="D342">
        <f>CenW_nl_prune_30!F342</f>
        <v>0</v>
      </c>
      <c r="E342">
        <f>CenW_nl_prune_50!F342</f>
        <v>0</v>
      </c>
      <c r="F342">
        <f>CenW_nl_prune_70!F342</f>
        <v>0</v>
      </c>
    </row>
    <row r="343" spans="1:6" x14ac:dyDescent="0.3">
      <c r="A343">
        <f>CenW_nl_prune!A343</f>
        <v>2067</v>
      </c>
      <c r="B343">
        <f t="shared" si="5"/>
        <v>93</v>
      </c>
      <c r="C343">
        <f>CenW_nl_prune!F343</f>
        <v>54.728299999999997</v>
      </c>
      <c r="D343">
        <f>CenW_nl_prune_30!F343</f>
        <v>0</v>
      </c>
      <c r="E343">
        <f>CenW_nl_prune_50!F343</f>
        <v>0</v>
      </c>
      <c r="F343">
        <f>CenW_nl_prune_70!F343</f>
        <v>0</v>
      </c>
    </row>
    <row r="344" spans="1:6" x14ac:dyDescent="0.3">
      <c r="A344">
        <f>CenW_nl_prune!A344</f>
        <v>2067</v>
      </c>
      <c r="B344">
        <f t="shared" si="5"/>
        <v>93</v>
      </c>
      <c r="C344">
        <f>CenW_nl_prune!F344</f>
        <v>54.761519999999997</v>
      </c>
      <c r="D344">
        <f>CenW_nl_prune_30!F344</f>
        <v>0</v>
      </c>
      <c r="E344">
        <f>CenW_nl_prune_50!F344</f>
        <v>0</v>
      </c>
      <c r="F344">
        <f>CenW_nl_prune_70!F344</f>
        <v>0</v>
      </c>
    </row>
    <row r="345" spans="1:6" x14ac:dyDescent="0.3">
      <c r="A345">
        <f>CenW_nl_prune!A345</f>
        <v>2068</v>
      </c>
      <c r="B345">
        <f t="shared" si="5"/>
        <v>94</v>
      </c>
      <c r="C345">
        <f>CenW_nl_prune!F345</f>
        <v>54.81494</v>
      </c>
      <c r="D345">
        <f>CenW_nl_prune_30!F345</f>
        <v>0</v>
      </c>
      <c r="E345">
        <f>CenW_nl_prune_50!F345</f>
        <v>0</v>
      </c>
      <c r="F345">
        <f>CenW_nl_prune_70!F345</f>
        <v>0</v>
      </c>
    </row>
    <row r="346" spans="1:6" x14ac:dyDescent="0.3">
      <c r="A346">
        <f>CenW_nl_prune!A346</f>
        <v>2068</v>
      </c>
      <c r="B346">
        <f t="shared" si="5"/>
        <v>94</v>
      </c>
      <c r="C346">
        <f>CenW_nl_prune!F346</f>
        <v>54.86459</v>
      </c>
      <c r="D346">
        <f>CenW_nl_prune_30!F346</f>
        <v>0</v>
      </c>
      <c r="E346">
        <f>CenW_nl_prune_50!F346</f>
        <v>0</v>
      </c>
      <c r="F346">
        <f>CenW_nl_prune_70!F346</f>
        <v>0</v>
      </c>
    </row>
    <row r="347" spans="1:6" x14ac:dyDescent="0.3">
      <c r="A347">
        <f>CenW_nl_prune!A347</f>
        <v>2068</v>
      </c>
      <c r="B347">
        <f t="shared" si="5"/>
        <v>94</v>
      </c>
      <c r="C347">
        <f>CenW_nl_prune!F347</f>
        <v>54.897480000000002</v>
      </c>
      <c r="D347">
        <f>CenW_nl_prune_30!F347</f>
        <v>0</v>
      </c>
      <c r="E347">
        <f>CenW_nl_prune_50!F347</f>
        <v>0</v>
      </c>
      <c r="F347">
        <f>CenW_nl_prune_70!F347</f>
        <v>0</v>
      </c>
    </row>
    <row r="348" spans="1:6" x14ac:dyDescent="0.3">
      <c r="A348">
        <f>CenW_nl_prune!A348</f>
        <v>2068</v>
      </c>
      <c r="B348">
        <f t="shared" si="5"/>
        <v>94</v>
      </c>
      <c r="C348">
        <f>CenW_nl_prune!F348</f>
        <v>54.938960000000002</v>
      </c>
      <c r="D348">
        <f>CenW_nl_prune_30!F348</f>
        <v>0</v>
      </c>
      <c r="E348">
        <f>CenW_nl_prune_50!F348</f>
        <v>0</v>
      </c>
      <c r="F348">
        <f>CenW_nl_prune_70!F348</f>
        <v>0</v>
      </c>
    </row>
    <row r="349" spans="1:6" x14ac:dyDescent="0.3">
      <c r="A349">
        <f>CenW_nl_prune!A349</f>
        <v>2069</v>
      </c>
      <c r="B349">
        <f t="shared" si="5"/>
        <v>95</v>
      </c>
      <c r="C349">
        <f>CenW_nl_prune!F349</f>
        <v>54.99145</v>
      </c>
      <c r="D349">
        <f>CenW_nl_prune_30!F349</f>
        <v>0</v>
      </c>
      <c r="E349">
        <f>CenW_nl_prune_50!F349</f>
        <v>0</v>
      </c>
      <c r="F349">
        <f>CenW_nl_prune_70!F349</f>
        <v>0</v>
      </c>
    </row>
    <row r="350" spans="1:6" x14ac:dyDescent="0.3">
      <c r="A350">
        <f>CenW_nl_prune!A350</f>
        <v>2069</v>
      </c>
      <c r="B350">
        <f t="shared" si="5"/>
        <v>95</v>
      </c>
      <c r="C350">
        <f>CenW_nl_prune!F350</f>
        <v>55.031329999999997</v>
      </c>
      <c r="D350">
        <f>CenW_nl_prune_30!F350</f>
        <v>0</v>
      </c>
      <c r="E350">
        <f>CenW_nl_prune_50!F350</f>
        <v>0</v>
      </c>
      <c r="F350">
        <f>CenW_nl_prune_70!F350</f>
        <v>0</v>
      </c>
    </row>
    <row r="351" spans="1:6" x14ac:dyDescent="0.3">
      <c r="A351">
        <f>CenW_nl_prune!A351</f>
        <v>2069</v>
      </c>
      <c r="B351">
        <f t="shared" si="5"/>
        <v>95</v>
      </c>
      <c r="C351">
        <f>CenW_nl_prune!F351</f>
        <v>55.060110000000002</v>
      </c>
      <c r="D351">
        <f>CenW_nl_prune_30!F351</f>
        <v>0</v>
      </c>
      <c r="E351">
        <f>CenW_nl_prune_50!F351</f>
        <v>0</v>
      </c>
      <c r="F351">
        <f>CenW_nl_prune_70!F351</f>
        <v>0</v>
      </c>
    </row>
    <row r="352" spans="1:6" x14ac:dyDescent="0.3">
      <c r="A352">
        <f>CenW_nl_prune!A352</f>
        <v>2069</v>
      </c>
      <c r="B352">
        <f t="shared" si="5"/>
        <v>95</v>
      </c>
      <c r="C352">
        <f>CenW_nl_prune!F352</f>
        <v>55.110230000000001</v>
      </c>
      <c r="D352">
        <f>CenW_nl_prune_30!F352</f>
        <v>0</v>
      </c>
      <c r="E352">
        <f>CenW_nl_prune_50!F352</f>
        <v>0</v>
      </c>
      <c r="F352">
        <f>CenW_nl_prune_70!F352</f>
        <v>0</v>
      </c>
    </row>
    <row r="353" spans="1:6" x14ac:dyDescent="0.3">
      <c r="A353">
        <f>CenW_nl_prune!A353</f>
        <v>2070</v>
      </c>
      <c r="B353">
        <f t="shared" si="5"/>
        <v>96</v>
      </c>
      <c r="C353">
        <f>CenW_nl_prune!F353</f>
        <v>55.163130000000002</v>
      </c>
      <c r="D353">
        <f>CenW_nl_prune_30!F353</f>
        <v>0</v>
      </c>
      <c r="E353">
        <f>CenW_nl_prune_50!F353</f>
        <v>0</v>
      </c>
      <c r="F353">
        <f>CenW_nl_prune_70!F353</f>
        <v>0</v>
      </c>
    </row>
    <row r="354" spans="1:6" x14ac:dyDescent="0.3">
      <c r="A354">
        <f>CenW_nl_prune!A354</f>
        <v>2070</v>
      </c>
      <c r="B354">
        <f t="shared" si="5"/>
        <v>96</v>
      </c>
      <c r="C354">
        <f>CenW_nl_prune!F354</f>
        <v>55.196249999999999</v>
      </c>
      <c r="D354">
        <f>CenW_nl_prune_30!F354</f>
        <v>0</v>
      </c>
      <c r="E354">
        <f>CenW_nl_prune_50!F354</f>
        <v>0</v>
      </c>
      <c r="F354">
        <f>CenW_nl_prune_70!F354</f>
        <v>0</v>
      </c>
    </row>
    <row r="355" spans="1:6" x14ac:dyDescent="0.3">
      <c r="A355">
        <f>CenW_nl_prune!A355</f>
        <v>2070</v>
      </c>
      <c r="B355">
        <f t="shared" si="5"/>
        <v>96</v>
      </c>
      <c r="C355">
        <f>CenW_nl_prune!F355</f>
        <v>55.233269999999997</v>
      </c>
      <c r="D355">
        <f>CenW_nl_prune_30!F355</f>
        <v>0</v>
      </c>
      <c r="E355">
        <f>CenW_nl_prune_50!F355</f>
        <v>0</v>
      </c>
      <c r="F355">
        <f>CenW_nl_prune_70!F355</f>
        <v>0</v>
      </c>
    </row>
    <row r="356" spans="1:6" x14ac:dyDescent="0.3">
      <c r="A356">
        <f>CenW_nl_prune!A356</f>
        <v>2071</v>
      </c>
      <c r="B356">
        <f t="shared" si="5"/>
        <v>97</v>
      </c>
      <c r="C356">
        <f>CenW_nl_prune!F356</f>
        <v>55.291539999999998</v>
      </c>
      <c r="D356">
        <f>CenW_nl_prune_30!F356</f>
        <v>0</v>
      </c>
      <c r="E356">
        <f>CenW_nl_prune_50!F356</f>
        <v>0</v>
      </c>
      <c r="F356">
        <f>CenW_nl_prune_70!F356</f>
        <v>0</v>
      </c>
    </row>
    <row r="357" spans="1:6" x14ac:dyDescent="0.3">
      <c r="A357">
        <f>CenW_nl_prune!A357</f>
        <v>2071</v>
      </c>
      <c r="B357">
        <f t="shared" si="5"/>
        <v>97</v>
      </c>
      <c r="C357">
        <f>CenW_nl_prune!F357</f>
        <v>55.33802</v>
      </c>
      <c r="D357">
        <f>CenW_nl_prune_30!F357</f>
        <v>0</v>
      </c>
      <c r="E357">
        <f>CenW_nl_prune_50!F357</f>
        <v>0</v>
      </c>
      <c r="F357">
        <f>CenW_nl_prune_70!F357</f>
        <v>0</v>
      </c>
    </row>
    <row r="358" spans="1:6" x14ac:dyDescent="0.3">
      <c r="A358">
        <f>CenW_nl_prune!A358</f>
        <v>2071</v>
      </c>
      <c r="B358">
        <f t="shared" si="5"/>
        <v>97</v>
      </c>
      <c r="C358">
        <f>CenW_nl_prune!F358</f>
        <v>55.36777</v>
      </c>
      <c r="D358">
        <f>CenW_nl_prune_30!F358</f>
        <v>0</v>
      </c>
      <c r="E358">
        <f>CenW_nl_prune_50!F358</f>
        <v>0</v>
      </c>
      <c r="F358">
        <f>CenW_nl_prune_70!F358</f>
        <v>0</v>
      </c>
    </row>
    <row r="359" spans="1:6" x14ac:dyDescent="0.3">
      <c r="A359">
        <f>CenW_nl_prune!A359</f>
        <v>2071</v>
      </c>
      <c r="B359">
        <f t="shared" si="5"/>
        <v>97</v>
      </c>
      <c r="C359">
        <f>CenW_nl_prune!F359</f>
        <v>55.41366</v>
      </c>
      <c r="D359">
        <f>CenW_nl_prune_30!F359</f>
        <v>0</v>
      </c>
      <c r="E359">
        <f>CenW_nl_prune_50!F359</f>
        <v>0</v>
      </c>
      <c r="F359">
        <f>CenW_nl_prune_70!F359</f>
        <v>0</v>
      </c>
    </row>
    <row r="360" spans="1:6" x14ac:dyDescent="0.3">
      <c r="A360">
        <f>CenW_nl_prune!A360</f>
        <v>2072</v>
      </c>
      <c r="B360">
        <f t="shared" si="5"/>
        <v>98</v>
      </c>
      <c r="C360">
        <f>CenW_nl_prune!F360</f>
        <v>55.469290000000001</v>
      </c>
      <c r="D360">
        <f>CenW_nl_prune_30!F360</f>
        <v>0</v>
      </c>
      <c r="E360">
        <f>CenW_nl_prune_50!F360</f>
        <v>0</v>
      </c>
      <c r="F360">
        <f>CenW_nl_prune_70!F360</f>
        <v>0</v>
      </c>
    </row>
    <row r="361" spans="1:6" x14ac:dyDescent="0.3">
      <c r="A361">
        <f>CenW_nl_prune!A361</f>
        <v>2072</v>
      </c>
      <c r="B361">
        <f t="shared" si="5"/>
        <v>98</v>
      </c>
      <c r="C361">
        <f>CenW_nl_prune!F361</f>
        <v>55.508369999999999</v>
      </c>
      <c r="D361">
        <f>CenW_nl_prune_30!F361</f>
        <v>0</v>
      </c>
      <c r="E361">
        <f>CenW_nl_prune_50!F361</f>
        <v>0</v>
      </c>
      <c r="F361">
        <f>CenW_nl_prune_70!F361</f>
        <v>0</v>
      </c>
    </row>
    <row r="362" spans="1:6" x14ac:dyDescent="0.3">
      <c r="A362">
        <f>CenW_nl_prune!A362</f>
        <v>2072</v>
      </c>
      <c r="B362">
        <f t="shared" si="5"/>
        <v>98</v>
      </c>
      <c r="C362">
        <f>CenW_nl_prune!F362</f>
        <v>55.541550000000001</v>
      </c>
      <c r="D362">
        <f>CenW_nl_prune_30!F362</f>
        <v>0</v>
      </c>
      <c r="E362">
        <f>CenW_nl_prune_50!F362</f>
        <v>0</v>
      </c>
      <c r="F362">
        <f>CenW_nl_prune_70!F362</f>
        <v>0</v>
      </c>
    </row>
    <row r="363" spans="1:6" x14ac:dyDescent="0.3">
      <c r="A363">
        <f>CenW_nl_prune!A363</f>
        <v>2072</v>
      </c>
      <c r="B363">
        <f t="shared" si="5"/>
        <v>98</v>
      </c>
      <c r="C363">
        <f>CenW_nl_prune!F363</f>
        <v>55.595140000000001</v>
      </c>
      <c r="D363">
        <f>CenW_nl_prune_30!F363</f>
        <v>0</v>
      </c>
      <c r="E363">
        <f>CenW_nl_prune_50!F363</f>
        <v>0</v>
      </c>
      <c r="F363">
        <f>CenW_nl_prune_70!F363</f>
        <v>0</v>
      </c>
    </row>
    <row r="364" spans="1:6" x14ac:dyDescent="0.3">
      <c r="A364">
        <f>CenW_nl_prune!A364</f>
        <v>2073</v>
      </c>
      <c r="B364">
        <f t="shared" si="5"/>
        <v>99</v>
      </c>
      <c r="C364">
        <f>CenW_nl_prune!F364</f>
        <v>55.642659999999999</v>
      </c>
      <c r="D364">
        <f>CenW_nl_prune_30!F364</f>
        <v>0</v>
      </c>
      <c r="E364">
        <f>CenW_nl_prune_50!F364</f>
        <v>0</v>
      </c>
      <c r="F364">
        <f>CenW_nl_prune_70!F364</f>
        <v>0</v>
      </c>
    </row>
    <row r="365" spans="1:6" x14ac:dyDescent="0.3">
      <c r="A365">
        <f>CenW_nl_prune!A365</f>
        <v>2073</v>
      </c>
      <c r="B365">
        <f t="shared" si="5"/>
        <v>99</v>
      </c>
      <c r="C365">
        <f>CenW_nl_prune!F365</f>
        <v>55.673929999999999</v>
      </c>
      <c r="D365">
        <f>CenW_nl_prune_30!F365</f>
        <v>0</v>
      </c>
      <c r="E365">
        <f>CenW_nl_prune_50!F365</f>
        <v>0</v>
      </c>
      <c r="F365">
        <f>CenW_nl_prune_70!F365</f>
        <v>0</v>
      </c>
    </row>
    <row r="366" spans="1:6" x14ac:dyDescent="0.3">
      <c r="A366">
        <f>CenW_nl_prune!A366</f>
        <v>2073</v>
      </c>
      <c r="B366">
        <f t="shared" si="5"/>
        <v>99</v>
      </c>
      <c r="C366">
        <f>CenW_nl_prune!F366</f>
        <v>55.712710000000001</v>
      </c>
      <c r="D366">
        <f>CenW_nl_prune_30!F366</f>
        <v>0</v>
      </c>
      <c r="E366">
        <f>CenW_nl_prune_50!F366</f>
        <v>0</v>
      </c>
      <c r="F366">
        <f>CenW_nl_prune_70!F366</f>
        <v>0</v>
      </c>
    </row>
    <row r="367" spans="1:6" x14ac:dyDescent="0.3">
      <c r="A367">
        <f>CenW_nl_prune!A367</f>
        <v>2074</v>
      </c>
      <c r="B367">
        <f t="shared" si="5"/>
        <v>100</v>
      </c>
      <c r="C367">
        <f>CenW_nl_prune!F367</f>
        <v>55.743169999999999</v>
      </c>
      <c r="D367">
        <f>CenW_nl_prune_30!F367</f>
        <v>0</v>
      </c>
      <c r="E367">
        <f>CenW_nl_prune_50!F367</f>
        <v>0</v>
      </c>
      <c r="F367">
        <f>CenW_nl_prune_70!F367</f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71"/>
  <sheetViews>
    <sheetView workbookViewId="0">
      <pane xSplit="1" ySplit="4" topLeftCell="CI230" activePane="bottomRight" state="frozen"/>
      <selection pane="topRight" activeCell="B1" sqref="B1"/>
      <selection pane="bottomLeft" activeCell="A5" sqref="A5"/>
      <selection pane="bottomRight" activeCell="DC1" sqref="DC1:DD1048576"/>
    </sheetView>
  </sheetViews>
  <sheetFormatPr defaultRowHeight="14.4" x14ac:dyDescent="0.3"/>
  <sheetData>
    <row r="1" spans="1:10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123</v>
      </c>
      <c r="K1" t="s">
        <v>9</v>
      </c>
      <c r="L1" t="s">
        <v>10</v>
      </c>
      <c r="M1" t="s">
        <v>11</v>
      </c>
      <c r="N1" t="s">
        <v>12</v>
      </c>
      <c r="O1" t="s">
        <v>127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71</v>
      </c>
      <c r="BX1" t="s">
        <v>72</v>
      </c>
      <c r="BY1" t="s">
        <v>72</v>
      </c>
      <c r="BZ1" t="s">
        <v>73</v>
      </c>
      <c r="CA1" t="s">
        <v>73</v>
      </c>
      <c r="CB1" t="s">
        <v>74</v>
      </c>
      <c r="CC1" t="s">
        <v>74</v>
      </c>
      <c r="CD1" t="s">
        <v>75</v>
      </c>
      <c r="CE1" t="s">
        <v>75</v>
      </c>
      <c r="CF1" t="s">
        <v>76</v>
      </c>
      <c r="CG1" t="s">
        <v>76</v>
      </c>
      <c r="CH1" t="s">
        <v>77</v>
      </c>
      <c r="CI1" t="s">
        <v>77</v>
      </c>
      <c r="CJ1" t="s">
        <v>78</v>
      </c>
      <c r="CK1" t="s">
        <v>78</v>
      </c>
      <c r="CL1" t="s">
        <v>79</v>
      </c>
      <c r="CM1" t="s">
        <v>79</v>
      </c>
      <c r="CN1" t="s">
        <v>80</v>
      </c>
      <c r="CO1" t="s">
        <v>80</v>
      </c>
      <c r="CP1" t="s">
        <v>81</v>
      </c>
      <c r="CQ1" t="s">
        <v>81</v>
      </c>
      <c r="CR1" t="s">
        <v>82</v>
      </c>
      <c r="CS1" t="s">
        <v>82</v>
      </c>
      <c r="CT1" t="s">
        <v>83</v>
      </c>
      <c r="CU1" t="s">
        <v>83</v>
      </c>
      <c r="CV1" t="s">
        <v>84</v>
      </c>
      <c r="CW1" t="s">
        <v>84</v>
      </c>
      <c r="CX1" t="s">
        <v>85</v>
      </c>
      <c r="CY1" t="s">
        <v>85</v>
      </c>
      <c r="CZ1" t="s">
        <v>86</v>
      </c>
      <c r="DA1" t="s">
        <v>86</v>
      </c>
      <c r="DB1" t="s">
        <v>87</v>
      </c>
      <c r="DC1" t="s">
        <v>125</v>
      </c>
      <c r="DD1" t="s">
        <v>125</v>
      </c>
    </row>
    <row r="2" spans="1:108" x14ac:dyDescent="0.3">
      <c r="G2" t="s">
        <v>88</v>
      </c>
      <c r="J2" s="1" t="s">
        <v>122</v>
      </c>
      <c r="L2" t="s">
        <v>89</v>
      </c>
      <c r="M2" t="s">
        <v>89</v>
      </c>
      <c r="N2" t="s">
        <v>89</v>
      </c>
      <c r="P2" t="s">
        <v>89</v>
      </c>
      <c r="Q2" t="s">
        <v>89</v>
      </c>
      <c r="R2" t="s">
        <v>89</v>
      </c>
      <c r="S2" t="s">
        <v>89</v>
      </c>
      <c r="T2" t="s">
        <v>89</v>
      </c>
      <c r="U2" t="s">
        <v>89</v>
      </c>
      <c r="V2" t="s">
        <v>89</v>
      </c>
      <c r="W2" t="s">
        <v>90</v>
      </c>
      <c r="X2" t="s">
        <v>90</v>
      </c>
      <c r="Y2" t="s">
        <v>90</v>
      </c>
      <c r="Z2" t="s">
        <v>90</v>
      </c>
      <c r="AA2" t="s">
        <v>90</v>
      </c>
      <c r="AB2" t="s">
        <v>90</v>
      </c>
      <c r="AC2" t="s">
        <v>90</v>
      </c>
      <c r="AD2" t="s">
        <v>90</v>
      </c>
      <c r="AE2" t="s">
        <v>90</v>
      </c>
      <c r="AG2" t="s">
        <v>90</v>
      </c>
      <c r="AH2" t="s">
        <v>90</v>
      </c>
      <c r="AI2" t="s">
        <v>91</v>
      </c>
      <c r="AJ2" t="s">
        <v>90</v>
      </c>
      <c r="AL2" t="s">
        <v>89</v>
      </c>
      <c r="AM2" t="s">
        <v>89</v>
      </c>
      <c r="AN2" t="s">
        <v>89</v>
      </c>
      <c r="AO2" t="s">
        <v>89</v>
      </c>
      <c r="AP2" t="s">
        <v>89</v>
      </c>
      <c r="AQ2" t="s">
        <v>89</v>
      </c>
      <c r="AR2" t="s">
        <v>89</v>
      </c>
      <c r="AV2" t="s">
        <v>89</v>
      </c>
      <c r="AW2" t="s">
        <v>90</v>
      </c>
      <c r="AX2" t="s">
        <v>89</v>
      </c>
      <c r="AY2" t="s">
        <v>90</v>
      </c>
      <c r="AZ2" t="s">
        <v>89</v>
      </c>
      <c r="BA2" t="s">
        <v>90</v>
      </c>
      <c r="BB2" t="s">
        <v>90</v>
      </c>
      <c r="BC2" t="s">
        <v>89</v>
      </c>
      <c r="BD2" t="s">
        <v>89</v>
      </c>
      <c r="BK2" t="s">
        <v>92</v>
      </c>
      <c r="BP2" t="s">
        <v>92</v>
      </c>
      <c r="BQ2" t="s">
        <v>92</v>
      </c>
      <c r="BS2" t="s">
        <v>92</v>
      </c>
      <c r="BT2" t="s">
        <v>93</v>
      </c>
      <c r="BU2" t="s">
        <v>90</v>
      </c>
      <c r="BV2" t="s">
        <v>93</v>
      </c>
      <c r="BW2" t="s">
        <v>93</v>
      </c>
      <c r="BX2" t="s">
        <v>90</v>
      </c>
      <c r="BY2" t="s">
        <v>90</v>
      </c>
      <c r="BZ2" t="s">
        <v>93</v>
      </c>
      <c r="CA2" t="s">
        <v>93</v>
      </c>
      <c r="CB2" t="s">
        <v>90</v>
      </c>
      <c r="CC2" t="s">
        <v>90</v>
      </c>
      <c r="CD2" t="s">
        <v>93</v>
      </c>
      <c r="CE2" t="s">
        <v>93</v>
      </c>
      <c r="CF2" t="s">
        <v>90</v>
      </c>
      <c r="CG2" t="s">
        <v>90</v>
      </c>
      <c r="CH2" t="s">
        <v>93</v>
      </c>
      <c r="CI2" t="s">
        <v>93</v>
      </c>
      <c r="CJ2" t="s">
        <v>90</v>
      </c>
      <c r="CK2" t="s">
        <v>90</v>
      </c>
      <c r="CL2" t="s">
        <v>93</v>
      </c>
      <c r="CM2" t="s">
        <v>93</v>
      </c>
      <c r="CN2" t="s">
        <v>90</v>
      </c>
      <c r="CO2" t="s">
        <v>90</v>
      </c>
      <c r="CP2" t="s">
        <v>93</v>
      </c>
      <c r="CQ2" t="s">
        <v>93</v>
      </c>
      <c r="CR2" t="s">
        <v>90</v>
      </c>
      <c r="CS2" t="s">
        <v>90</v>
      </c>
      <c r="CT2" t="s">
        <v>93</v>
      </c>
      <c r="CU2" t="s">
        <v>93</v>
      </c>
      <c r="CV2" t="s">
        <v>90</v>
      </c>
      <c r="CW2" t="s">
        <v>90</v>
      </c>
      <c r="CX2" t="s">
        <v>90</v>
      </c>
      <c r="CY2" t="s">
        <v>90</v>
      </c>
      <c r="DC2" t="s">
        <v>89</v>
      </c>
      <c r="DD2" t="s">
        <v>93</v>
      </c>
    </row>
    <row r="3" spans="1:108" x14ac:dyDescent="0.3">
      <c r="E3" t="s">
        <v>94</v>
      </c>
      <c r="F3" t="s">
        <v>95</v>
      </c>
      <c r="I3" t="s">
        <v>96</v>
      </c>
      <c r="K3" t="s">
        <v>97</v>
      </c>
      <c r="L3" t="s">
        <v>98</v>
      </c>
      <c r="M3" t="s">
        <v>98</v>
      </c>
      <c r="N3" t="s">
        <v>98</v>
      </c>
      <c r="P3" t="s">
        <v>98</v>
      </c>
      <c r="Q3" t="s">
        <v>98</v>
      </c>
      <c r="R3" t="s">
        <v>98</v>
      </c>
      <c r="S3" t="s">
        <v>98</v>
      </c>
      <c r="T3" t="s">
        <v>98</v>
      </c>
      <c r="U3" t="s">
        <v>98</v>
      </c>
      <c r="V3" t="s">
        <v>98</v>
      </c>
      <c r="W3" t="s">
        <v>99</v>
      </c>
      <c r="X3" t="s">
        <v>99</v>
      </c>
      <c r="Y3" t="s">
        <v>99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99</v>
      </c>
      <c r="AG3" t="s">
        <v>99</v>
      </c>
      <c r="AH3" t="s">
        <v>99</v>
      </c>
      <c r="AI3" t="s">
        <v>100</v>
      </c>
      <c r="AJ3" t="s">
        <v>101</v>
      </c>
      <c r="AK3" t="s">
        <v>102</v>
      </c>
      <c r="AL3" t="s">
        <v>103</v>
      </c>
      <c r="AM3" t="s">
        <v>103</v>
      </c>
      <c r="AN3" t="s">
        <v>101</v>
      </c>
      <c r="AO3" t="s">
        <v>101</v>
      </c>
      <c r="AP3" t="s">
        <v>101</v>
      </c>
      <c r="AQ3" t="s">
        <v>101</v>
      </c>
      <c r="AR3" t="s">
        <v>101</v>
      </c>
      <c r="AS3" t="s">
        <v>104</v>
      </c>
      <c r="AU3" t="s">
        <v>105</v>
      </c>
      <c r="AV3" t="s">
        <v>101</v>
      </c>
      <c r="AW3" t="s">
        <v>101</v>
      </c>
      <c r="AX3" t="s">
        <v>101</v>
      </c>
      <c r="AY3" t="s">
        <v>101</v>
      </c>
      <c r="AZ3" t="s">
        <v>101</v>
      </c>
      <c r="BA3" t="s">
        <v>101</v>
      </c>
      <c r="BB3" t="s">
        <v>101</v>
      </c>
      <c r="BC3" t="s">
        <v>101</v>
      </c>
      <c r="BD3" t="s">
        <v>101</v>
      </c>
      <c r="BE3" t="s">
        <v>106</v>
      </c>
      <c r="BF3" t="s">
        <v>106</v>
      </c>
      <c r="BG3" t="s">
        <v>106</v>
      </c>
      <c r="BH3" t="s">
        <v>106</v>
      </c>
      <c r="BI3" t="s">
        <v>106</v>
      </c>
      <c r="BJ3" t="s">
        <v>107</v>
      </c>
      <c r="BK3" t="s">
        <v>108</v>
      </c>
      <c r="BL3" t="s">
        <v>109</v>
      </c>
      <c r="BM3" t="s">
        <v>110</v>
      </c>
      <c r="BO3" t="s">
        <v>111</v>
      </c>
      <c r="BP3" t="s">
        <v>105</v>
      </c>
      <c r="BQ3" t="s">
        <v>108</v>
      </c>
      <c r="BR3" t="s">
        <v>112</v>
      </c>
      <c r="BS3" t="s">
        <v>108</v>
      </c>
      <c r="BT3" t="s">
        <v>98</v>
      </c>
      <c r="BU3" t="s">
        <v>99</v>
      </c>
      <c r="BV3" t="s">
        <v>98</v>
      </c>
      <c r="BW3" t="s">
        <v>98</v>
      </c>
      <c r="BX3" t="s">
        <v>99</v>
      </c>
      <c r="BY3" t="s">
        <v>99</v>
      </c>
      <c r="BZ3" t="s">
        <v>98</v>
      </c>
      <c r="CA3" t="s">
        <v>98</v>
      </c>
      <c r="CB3" t="s">
        <v>99</v>
      </c>
      <c r="CC3" t="s">
        <v>99</v>
      </c>
      <c r="CD3" t="s">
        <v>98</v>
      </c>
      <c r="CE3" t="s">
        <v>98</v>
      </c>
      <c r="CF3" t="s">
        <v>99</v>
      </c>
      <c r="CG3" t="s">
        <v>99</v>
      </c>
      <c r="CH3" t="s">
        <v>98</v>
      </c>
      <c r="CI3" t="s">
        <v>98</v>
      </c>
      <c r="CJ3" t="s">
        <v>99</v>
      </c>
      <c r="CK3" t="s">
        <v>99</v>
      </c>
      <c r="CL3" t="s">
        <v>98</v>
      </c>
      <c r="CM3" t="s">
        <v>98</v>
      </c>
      <c r="CN3" t="s">
        <v>99</v>
      </c>
      <c r="CO3" t="s">
        <v>99</v>
      </c>
      <c r="CP3" t="s">
        <v>98</v>
      </c>
      <c r="CQ3" t="s">
        <v>98</v>
      </c>
      <c r="CR3" t="s">
        <v>99</v>
      </c>
      <c r="CS3" t="s">
        <v>99</v>
      </c>
      <c r="CT3" t="s">
        <v>98</v>
      </c>
      <c r="CU3" t="s">
        <v>98</v>
      </c>
      <c r="CV3" t="s">
        <v>99</v>
      </c>
      <c r="CW3" t="s">
        <v>99</v>
      </c>
      <c r="CX3" t="s">
        <v>99</v>
      </c>
      <c r="CY3" t="s">
        <v>99</v>
      </c>
      <c r="CZ3" t="s">
        <v>105</v>
      </c>
      <c r="DA3" t="s">
        <v>105</v>
      </c>
    </row>
    <row r="4" spans="1:108" x14ac:dyDescent="0.3">
      <c r="BV4" t="s">
        <v>113</v>
      </c>
      <c r="BW4" t="s">
        <v>114</v>
      </c>
      <c r="BX4" t="s">
        <v>113</v>
      </c>
      <c r="BY4" t="s">
        <v>114</v>
      </c>
      <c r="BZ4" t="s">
        <v>113</v>
      </c>
      <c r="CA4" t="s">
        <v>114</v>
      </c>
      <c r="CB4" t="s">
        <v>113</v>
      </c>
      <c r="CC4" t="s">
        <v>114</v>
      </c>
      <c r="CD4" t="s">
        <v>113</v>
      </c>
      <c r="CE4" t="s">
        <v>114</v>
      </c>
      <c r="CF4" t="s">
        <v>113</v>
      </c>
      <c r="CG4" t="s">
        <v>114</v>
      </c>
      <c r="CH4" t="s">
        <v>113</v>
      </c>
      <c r="CI4" t="s">
        <v>114</v>
      </c>
      <c r="CJ4" t="s">
        <v>113</v>
      </c>
      <c r="CK4" t="s">
        <v>114</v>
      </c>
      <c r="CL4" t="s">
        <v>113</v>
      </c>
      <c r="CM4" t="s">
        <v>114</v>
      </c>
      <c r="CN4" t="s">
        <v>113</v>
      </c>
      <c r="CO4" t="s">
        <v>114</v>
      </c>
      <c r="CP4" t="s">
        <v>113</v>
      </c>
      <c r="CQ4" t="s">
        <v>114</v>
      </c>
      <c r="CR4" t="s">
        <v>113</v>
      </c>
      <c r="CS4" t="s">
        <v>114</v>
      </c>
      <c r="CT4" t="s">
        <v>113</v>
      </c>
      <c r="CU4" t="s">
        <v>114</v>
      </c>
      <c r="CV4" t="s">
        <v>113</v>
      </c>
      <c r="CW4" t="s">
        <v>114</v>
      </c>
      <c r="CX4" t="s">
        <v>113</v>
      </c>
      <c r="CY4" t="s">
        <v>114</v>
      </c>
      <c r="CZ4" t="s">
        <v>113</v>
      </c>
      <c r="DA4" t="s">
        <v>114</v>
      </c>
    </row>
    <row r="5" spans="1:108" x14ac:dyDescent="0.3">
      <c r="A5">
        <v>1974</v>
      </c>
      <c r="B5">
        <v>1</v>
      </c>
      <c r="C5">
        <v>2</v>
      </c>
      <c r="D5">
        <v>0.05</v>
      </c>
      <c r="E5">
        <v>7.5611999999999999E-2</v>
      </c>
      <c r="F5">
        <v>0</v>
      </c>
      <c r="G5">
        <v>4.3216999999999998E-2</v>
      </c>
      <c r="H5">
        <v>0.22296299999999999</v>
      </c>
      <c r="I5">
        <v>0</v>
      </c>
      <c r="J5" t="e">
        <f>E5*I5*(0.317+0.942*(E5-1.4)^-1.161)</f>
        <v>#NUM!</v>
      </c>
      <c r="K5">
        <v>1000</v>
      </c>
      <c r="L5">
        <v>2.0000000000000002E-5</v>
      </c>
      <c r="M5">
        <v>0</v>
      </c>
      <c r="N5">
        <v>1.9999999999999999E-6</v>
      </c>
      <c r="O5">
        <f t="shared" ref="O5:O68" si="0">SUM(L5:N5)</f>
        <v>2.2000000000000003E-5</v>
      </c>
      <c r="P5">
        <v>0.10011200000000001</v>
      </c>
      <c r="Q5">
        <v>4.3999999999999999E-5</v>
      </c>
      <c r="R5">
        <v>3.9999999999999998E-6</v>
      </c>
      <c r="S5">
        <v>6.0000000000000002E-6</v>
      </c>
      <c r="T5">
        <v>0</v>
      </c>
      <c r="U5">
        <v>1.91E-3</v>
      </c>
      <c r="V5">
        <v>0</v>
      </c>
      <c r="W5">
        <v>0</v>
      </c>
      <c r="X5">
        <v>0</v>
      </c>
      <c r="Y5">
        <v>0</v>
      </c>
      <c r="Z5">
        <v>1.9997259999999999</v>
      </c>
      <c r="AA5">
        <v>0</v>
      </c>
      <c r="AB5">
        <v>0</v>
      </c>
      <c r="AC5">
        <v>0</v>
      </c>
      <c r="AD5">
        <v>0</v>
      </c>
      <c r="AE5">
        <v>6.7999999999999999E-5</v>
      </c>
      <c r="AF5">
        <v>1</v>
      </c>
      <c r="AG5">
        <v>12137.09</v>
      </c>
      <c r="AH5">
        <v>0</v>
      </c>
      <c r="AI5">
        <v>26.66667</v>
      </c>
      <c r="AJ5">
        <v>0</v>
      </c>
      <c r="AK5">
        <v>277.22629999999998</v>
      </c>
      <c r="AL5">
        <v>0</v>
      </c>
      <c r="AM5">
        <v>2.1289999999999998E-3</v>
      </c>
      <c r="AN5">
        <v>-441.48899999999998</v>
      </c>
      <c r="AO5">
        <v>3.5369290000000002</v>
      </c>
      <c r="AP5">
        <v>1.4076979999999999</v>
      </c>
      <c r="AQ5">
        <v>-270.32799999999997</v>
      </c>
      <c r="AR5">
        <v>-171.143</v>
      </c>
      <c r="AS5">
        <v>1</v>
      </c>
      <c r="AT5">
        <v>0</v>
      </c>
      <c r="AU5">
        <v>3.0001E-2</v>
      </c>
      <c r="AV5">
        <v>1.3698999999999999E-2</v>
      </c>
      <c r="AW5">
        <v>2.05E-4</v>
      </c>
      <c r="AX5">
        <v>1.3698999999999999E-2</v>
      </c>
      <c r="AY5">
        <v>2.05E-4</v>
      </c>
      <c r="AZ5">
        <v>1.3698999999999999E-2</v>
      </c>
      <c r="BA5">
        <v>2.05E-4</v>
      </c>
      <c r="BB5">
        <v>3.9350000000000003E-2</v>
      </c>
      <c r="BC5">
        <v>443.6003</v>
      </c>
      <c r="BD5">
        <v>443.6003</v>
      </c>
      <c r="BE5">
        <v>23.7</v>
      </c>
      <c r="BF5">
        <v>14.1</v>
      </c>
      <c r="BG5">
        <v>18.899999999999999</v>
      </c>
      <c r="BH5">
        <v>19.915030000000002</v>
      </c>
      <c r="BI5">
        <v>19.9176</v>
      </c>
      <c r="BJ5">
        <v>14.6</v>
      </c>
      <c r="BK5">
        <v>9.1999999999999993</v>
      </c>
      <c r="BL5">
        <v>16.088660000000001</v>
      </c>
      <c r="BM5">
        <v>69.16507</v>
      </c>
      <c r="BN5">
        <v>1</v>
      </c>
      <c r="BO5">
        <v>0</v>
      </c>
      <c r="BP5">
        <v>0</v>
      </c>
      <c r="BQ5">
        <v>83.61345</v>
      </c>
      <c r="BR5">
        <v>29.25</v>
      </c>
      <c r="BS5">
        <v>2.681673</v>
      </c>
      <c r="BT5">
        <v>455.86919999999998</v>
      </c>
      <c r="BU5">
        <v>12135.21</v>
      </c>
      <c r="BV5">
        <v>1.6324999999999999E-2</v>
      </c>
      <c r="BW5">
        <v>4.0968999999999998E-2</v>
      </c>
      <c r="BX5">
        <v>0.75370599999999999</v>
      </c>
      <c r="BY5">
        <v>1.9139429999999999</v>
      </c>
      <c r="BZ5">
        <v>1.0700289999999999</v>
      </c>
      <c r="CA5">
        <v>5.3854850000000001</v>
      </c>
      <c r="CB5">
        <v>13.482430000000001</v>
      </c>
      <c r="CC5">
        <v>65.189750000000004</v>
      </c>
      <c r="CD5">
        <v>207.84190000000001</v>
      </c>
      <c r="CE5">
        <v>34.301609999999997</v>
      </c>
      <c r="CF5">
        <v>329.82100000000003</v>
      </c>
      <c r="CG5">
        <v>69.892499999999998</v>
      </c>
      <c r="CH5">
        <v>4.0746190000000002</v>
      </c>
      <c r="CI5">
        <v>2.8248790000000001</v>
      </c>
      <c r="CJ5">
        <v>135.4289</v>
      </c>
      <c r="CK5">
        <v>272.13130000000001</v>
      </c>
      <c r="CL5">
        <v>26.30941</v>
      </c>
      <c r="CM5">
        <v>76.083079999999995</v>
      </c>
      <c r="CN5">
        <v>251.2567</v>
      </c>
      <c r="CO5">
        <v>2554.7570000000001</v>
      </c>
      <c r="CP5">
        <v>0.29483799999999999</v>
      </c>
      <c r="CQ5">
        <v>65.286050000000003</v>
      </c>
      <c r="CR5">
        <v>7.2800140000000004</v>
      </c>
      <c r="CS5">
        <v>8109.7879999999996</v>
      </c>
      <c r="CT5">
        <v>0.16495199999999999</v>
      </c>
      <c r="CU5">
        <v>32.17503</v>
      </c>
      <c r="CV5">
        <v>1.6495219999999999</v>
      </c>
      <c r="CW5">
        <v>321.75029999999998</v>
      </c>
      <c r="CX5">
        <v>0</v>
      </c>
      <c r="CY5">
        <v>0.118051</v>
      </c>
      <c r="CZ5">
        <v>3.70492</v>
      </c>
      <c r="DA5">
        <v>143.43539999999999</v>
      </c>
      <c r="DB5">
        <v>0.51500000000000001</v>
      </c>
      <c r="DC5">
        <f>SUM(O5:V5,)</f>
        <v>0.10209800000000001</v>
      </c>
      <c r="DD5">
        <f>DC5/2</f>
        <v>5.1049000000000004E-2</v>
      </c>
    </row>
    <row r="6" spans="1:108" x14ac:dyDescent="0.3">
      <c r="A6">
        <v>1974</v>
      </c>
      <c r="B6">
        <v>2</v>
      </c>
      <c r="C6">
        <v>1</v>
      </c>
      <c r="D6">
        <v>7.0476999999999998E-2</v>
      </c>
      <c r="E6">
        <v>0.58932300000000004</v>
      </c>
      <c r="F6">
        <v>0</v>
      </c>
      <c r="G6">
        <v>4.3216999999999998E-2</v>
      </c>
      <c r="H6">
        <v>0.22253300000000001</v>
      </c>
      <c r="I6">
        <v>0</v>
      </c>
      <c r="J6" t="e">
        <f t="shared" ref="J6:J69" si="1">E6*I6*(0.317+0.942*(E6-1.4)^-1.161)</f>
        <v>#NUM!</v>
      </c>
      <c r="K6">
        <v>1000</v>
      </c>
      <c r="L6">
        <v>9.5479999999999992E-3</v>
      </c>
      <c r="M6">
        <v>0</v>
      </c>
      <c r="N6">
        <v>9.5399999999999999E-4</v>
      </c>
      <c r="O6">
        <f t="shared" si="0"/>
        <v>1.0501999999999999E-2</v>
      </c>
      <c r="P6">
        <v>0.14288899999999999</v>
      </c>
      <c r="Q6">
        <v>1.4793000000000001E-2</v>
      </c>
      <c r="R6">
        <v>1.91E-3</v>
      </c>
      <c r="S6">
        <v>2.6489999999999999E-3</v>
      </c>
      <c r="T6">
        <v>0</v>
      </c>
      <c r="U6">
        <v>3.1983999999999999E-2</v>
      </c>
      <c r="V6">
        <v>0</v>
      </c>
      <c r="W6">
        <v>1.5300000000000001E-4</v>
      </c>
      <c r="X6">
        <v>0</v>
      </c>
      <c r="Y6">
        <v>1.7E-5</v>
      </c>
      <c r="Z6">
        <v>1.9979450000000001</v>
      </c>
      <c r="AA6">
        <v>1.0009999999999999E-3</v>
      </c>
      <c r="AB6">
        <v>3.1000000000000001E-5</v>
      </c>
      <c r="AC6">
        <v>1.08E-4</v>
      </c>
      <c r="AD6">
        <v>0</v>
      </c>
      <c r="AE6">
        <v>1.3924000000000001E-2</v>
      </c>
      <c r="AF6">
        <v>1</v>
      </c>
      <c r="AG6">
        <v>12125.12</v>
      </c>
      <c r="AH6">
        <v>0</v>
      </c>
      <c r="AI6">
        <v>18.89378</v>
      </c>
      <c r="AJ6">
        <v>0</v>
      </c>
      <c r="AK6">
        <v>263.67540000000002</v>
      </c>
      <c r="AL6">
        <v>0.109111</v>
      </c>
      <c r="AM6">
        <v>0.61920299999999995</v>
      </c>
      <c r="AN6">
        <v>-358.38900000000001</v>
      </c>
      <c r="AO6">
        <v>51.095979999999997</v>
      </c>
      <c r="AP6">
        <v>2.7802340000000001</v>
      </c>
      <c r="AQ6">
        <v>-188.06700000000001</v>
      </c>
      <c r="AR6">
        <v>-170.06700000000001</v>
      </c>
      <c r="AS6">
        <v>1</v>
      </c>
      <c r="AT6">
        <v>0</v>
      </c>
      <c r="AU6">
        <v>0.27990799999999999</v>
      </c>
      <c r="AV6">
        <v>1.9309E-2</v>
      </c>
      <c r="AW6">
        <v>2.05E-4</v>
      </c>
      <c r="AX6">
        <v>5.0672000000000002E-2</v>
      </c>
      <c r="AY6">
        <v>2.0699999999999999E-4</v>
      </c>
      <c r="AZ6">
        <v>1.968E-2</v>
      </c>
      <c r="BA6">
        <v>2.05E-4</v>
      </c>
      <c r="BB6">
        <v>0</v>
      </c>
      <c r="BC6">
        <v>406.44959999999998</v>
      </c>
      <c r="BD6">
        <v>406.45080000000002</v>
      </c>
      <c r="BE6">
        <v>23</v>
      </c>
      <c r="BF6">
        <v>10.7</v>
      </c>
      <c r="BG6">
        <v>16.850000000000001</v>
      </c>
      <c r="BH6">
        <v>17.964759999999998</v>
      </c>
      <c r="BI6">
        <v>18.1538</v>
      </c>
      <c r="BJ6">
        <v>21</v>
      </c>
      <c r="BK6">
        <v>0</v>
      </c>
      <c r="BL6">
        <v>12.866669999999999</v>
      </c>
      <c r="BM6">
        <v>61.745690000000003</v>
      </c>
      <c r="BN6">
        <v>1</v>
      </c>
      <c r="BO6">
        <v>0</v>
      </c>
      <c r="BP6">
        <v>0</v>
      </c>
      <c r="BQ6">
        <v>0</v>
      </c>
      <c r="BR6">
        <v>272.39999999999998</v>
      </c>
      <c r="BS6">
        <v>0.92391800000000002</v>
      </c>
      <c r="BT6">
        <v>450.68549999999999</v>
      </c>
      <c r="BU6">
        <v>12123.11</v>
      </c>
      <c r="BV6">
        <v>2.2322000000000002E-2</v>
      </c>
      <c r="BW6">
        <v>2.4545000000000001E-2</v>
      </c>
      <c r="BX6">
        <v>0.66996699999999998</v>
      </c>
      <c r="BY6">
        <v>1.3524099999999999</v>
      </c>
      <c r="BZ6">
        <v>1.0042979999999999</v>
      </c>
      <c r="CA6">
        <v>5.2215179999999997</v>
      </c>
      <c r="CB6">
        <v>12.625679999999999</v>
      </c>
      <c r="CC6">
        <v>63.212800000000001</v>
      </c>
      <c r="CD6">
        <v>201.2619</v>
      </c>
      <c r="CE6">
        <v>33.340980000000002</v>
      </c>
      <c r="CF6">
        <v>319.3793</v>
      </c>
      <c r="CG6">
        <v>67.940479999999994</v>
      </c>
      <c r="CH6">
        <v>5.1203060000000002</v>
      </c>
      <c r="CI6">
        <v>2.997741</v>
      </c>
      <c r="CJ6">
        <v>135.13040000000001</v>
      </c>
      <c r="CK6">
        <v>265.46390000000002</v>
      </c>
      <c r="CL6">
        <v>27.458749999999998</v>
      </c>
      <c r="CM6">
        <v>76.300529999999995</v>
      </c>
      <c r="CN6">
        <v>255.47900000000001</v>
      </c>
      <c r="CO6">
        <v>2562.36</v>
      </c>
      <c r="CP6">
        <v>0.30168099999999998</v>
      </c>
      <c r="CQ6">
        <v>65.291539999999998</v>
      </c>
      <c r="CR6">
        <v>7.3908709999999997</v>
      </c>
      <c r="CS6">
        <v>8108.7110000000002</v>
      </c>
      <c r="CT6">
        <v>0.163526</v>
      </c>
      <c r="CU6">
        <v>32.175890000000003</v>
      </c>
      <c r="CV6">
        <v>1.6352629999999999</v>
      </c>
      <c r="CW6">
        <v>321.75889999999998</v>
      </c>
      <c r="CX6">
        <v>0</v>
      </c>
      <c r="CY6">
        <v>1.6699999999999999E-4</v>
      </c>
      <c r="CZ6">
        <v>2.2379410000000002</v>
      </c>
      <c r="DA6">
        <v>177.5975</v>
      </c>
      <c r="DB6">
        <v>0.51500000000000001</v>
      </c>
      <c r="DC6">
        <f t="shared" ref="DC6:DC69" si="2">SUM(O6:V6,)</f>
        <v>0.20472699999999999</v>
      </c>
      <c r="DD6">
        <f t="shared" ref="DD6:DD69" si="3">DC6/2</f>
        <v>0.1023635</v>
      </c>
    </row>
    <row r="7" spans="1:108" x14ac:dyDescent="0.3">
      <c r="A7">
        <v>1974</v>
      </c>
      <c r="B7">
        <v>3</v>
      </c>
      <c r="C7">
        <v>3</v>
      </c>
      <c r="D7">
        <v>0.101975</v>
      </c>
      <c r="E7">
        <v>0.90133600000000003</v>
      </c>
      <c r="F7">
        <v>0</v>
      </c>
      <c r="G7">
        <v>4.3216999999999998E-2</v>
      </c>
      <c r="H7">
        <v>0.22253300000000001</v>
      </c>
      <c r="I7">
        <v>0</v>
      </c>
      <c r="J7" t="e">
        <f t="shared" si="1"/>
        <v>#NUM!</v>
      </c>
      <c r="K7">
        <v>1000</v>
      </c>
      <c r="L7">
        <v>3.4160000000000003E-2</v>
      </c>
      <c r="M7">
        <v>0</v>
      </c>
      <c r="N7">
        <v>3.408E-3</v>
      </c>
      <c r="O7">
        <f t="shared" si="0"/>
        <v>3.7568000000000004E-2</v>
      </c>
      <c r="P7">
        <v>0.20591499999999999</v>
      </c>
      <c r="Q7">
        <v>3.7026000000000003E-2</v>
      </c>
      <c r="R7">
        <v>6.8320000000000004E-3</v>
      </c>
      <c r="S7">
        <v>9.4669999999999997E-3</v>
      </c>
      <c r="T7">
        <v>0</v>
      </c>
      <c r="U7">
        <v>3.9232000000000003E-2</v>
      </c>
      <c r="V7">
        <v>0</v>
      </c>
      <c r="W7">
        <v>2.4710000000000001E-3</v>
      </c>
      <c r="X7">
        <v>0</v>
      </c>
      <c r="Y7">
        <v>2.7399999999999999E-4</v>
      </c>
      <c r="Z7">
        <v>2.0531130000000002</v>
      </c>
      <c r="AA7">
        <v>1.1842999999999999E-2</v>
      </c>
      <c r="AB7">
        <v>4.9399999999999997E-4</v>
      </c>
      <c r="AC7">
        <v>1.7520000000000001E-3</v>
      </c>
      <c r="AD7">
        <v>0</v>
      </c>
      <c r="AE7">
        <v>2.8611000000000001E-2</v>
      </c>
      <c r="AF7">
        <v>0.68017799999999995</v>
      </c>
      <c r="AG7">
        <v>12114.49</v>
      </c>
      <c r="AH7">
        <v>0</v>
      </c>
      <c r="AI7">
        <v>13.40089</v>
      </c>
      <c r="AJ7">
        <v>0</v>
      </c>
      <c r="AK7">
        <v>258.28469999999999</v>
      </c>
      <c r="AL7">
        <v>0.202237</v>
      </c>
      <c r="AM7">
        <v>2.3027519999999999</v>
      </c>
      <c r="AN7">
        <v>-296.67099999999999</v>
      </c>
      <c r="AO7">
        <v>69.49248</v>
      </c>
      <c r="AP7">
        <v>3.1860729999999999</v>
      </c>
      <c r="AQ7">
        <v>-126.181</v>
      </c>
      <c r="AR7">
        <v>-170.143</v>
      </c>
      <c r="AS7">
        <v>1</v>
      </c>
      <c r="AT7">
        <v>0</v>
      </c>
      <c r="AU7">
        <v>0.43061300000000002</v>
      </c>
      <c r="AV7">
        <v>2.7938000000000001E-2</v>
      </c>
      <c r="AW7">
        <v>2.1100000000000001E-4</v>
      </c>
      <c r="AX7">
        <v>0.10861999999999999</v>
      </c>
      <c r="AY7">
        <v>2.3499999999999999E-4</v>
      </c>
      <c r="AZ7">
        <v>2.9311E-2</v>
      </c>
      <c r="BA7">
        <v>2.1100000000000001E-4</v>
      </c>
      <c r="BB7">
        <v>0</v>
      </c>
      <c r="BC7">
        <v>362.63010000000003</v>
      </c>
      <c r="BD7">
        <v>362.64729999999997</v>
      </c>
      <c r="BE7">
        <v>25.1</v>
      </c>
      <c r="BF7">
        <v>11.6</v>
      </c>
      <c r="BG7">
        <v>18.350000000000001</v>
      </c>
      <c r="BH7">
        <v>19.408059999999999</v>
      </c>
      <c r="BI7">
        <v>19.780999999999999</v>
      </c>
      <c r="BJ7">
        <v>19.5</v>
      </c>
      <c r="BK7">
        <v>0</v>
      </c>
      <c r="BL7">
        <v>13.65887</v>
      </c>
      <c r="BM7">
        <v>59.218640000000001</v>
      </c>
      <c r="BN7">
        <v>1</v>
      </c>
      <c r="BO7">
        <v>0</v>
      </c>
      <c r="BP7">
        <v>0</v>
      </c>
      <c r="BQ7">
        <v>0</v>
      </c>
      <c r="BR7">
        <v>523.54999999999995</v>
      </c>
      <c r="BS7">
        <v>0.27236300000000002</v>
      </c>
      <c r="BT7">
        <v>445.04349999999999</v>
      </c>
      <c r="BU7">
        <v>12112.39</v>
      </c>
      <c r="BV7">
        <v>2.9510000000000002E-2</v>
      </c>
      <c r="BW7">
        <v>2.232E-2</v>
      </c>
      <c r="BX7">
        <v>0.80646300000000004</v>
      </c>
      <c r="BY7">
        <v>1.3067249999999999</v>
      </c>
      <c r="BZ7">
        <v>0.942299</v>
      </c>
      <c r="CA7">
        <v>5.054208</v>
      </c>
      <c r="CB7">
        <v>11.81368</v>
      </c>
      <c r="CC7">
        <v>61.201349999999998</v>
      </c>
      <c r="CD7">
        <v>194.64940000000001</v>
      </c>
      <c r="CE7">
        <v>32.09901</v>
      </c>
      <c r="CF7">
        <v>308.88600000000002</v>
      </c>
      <c r="CG7">
        <v>65.409639999999996</v>
      </c>
      <c r="CH7">
        <v>5.9110319999999996</v>
      </c>
      <c r="CI7">
        <v>3.2015250000000002</v>
      </c>
      <c r="CJ7">
        <v>134.90360000000001</v>
      </c>
      <c r="CK7">
        <v>260.60309999999998</v>
      </c>
      <c r="CL7">
        <v>28.629840000000002</v>
      </c>
      <c r="CM7">
        <v>76.559430000000006</v>
      </c>
      <c r="CN7">
        <v>259.75150000000002</v>
      </c>
      <c r="CO7">
        <v>2569.4209999999998</v>
      </c>
      <c r="CP7">
        <v>0.30994899999999997</v>
      </c>
      <c r="CQ7">
        <v>65.296409999999995</v>
      </c>
      <c r="CR7">
        <v>7.5079440000000002</v>
      </c>
      <c r="CS7">
        <v>8107.3980000000001</v>
      </c>
      <c r="CT7">
        <v>0.16211300000000001</v>
      </c>
      <c r="CU7">
        <v>32.176450000000003</v>
      </c>
      <c r="CV7">
        <v>1.6211249999999999</v>
      </c>
      <c r="CW7">
        <v>321.7645</v>
      </c>
      <c r="CX7">
        <v>0</v>
      </c>
      <c r="CY7">
        <v>2.0699999999999999E-4</v>
      </c>
      <c r="CZ7">
        <v>0.575658</v>
      </c>
      <c r="DA7">
        <v>177.72290000000001</v>
      </c>
      <c r="DB7">
        <v>0.51500000000000001</v>
      </c>
      <c r="DC7">
        <f t="shared" si="2"/>
        <v>0.33604000000000001</v>
      </c>
      <c r="DD7">
        <f t="shared" si="3"/>
        <v>0.16802</v>
      </c>
    </row>
    <row r="8" spans="1:108" x14ac:dyDescent="0.3">
      <c r="A8">
        <v>1974</v>
      </c>
      <c r="B8">
        <v>4</v>
      </c>
      <c r="C8">
        <v>2</v>
      </c>
      <c r="D8">
        <v>0.124667</v>
      </c>
      <c r="E8">
        <v>1.0711949999999999</v>
      </c>
      <c r="F8">
        <v>0</v>
      </c>
      <c r="G8">
        <v>4.3216999999999998E-2</v>
      </c>
      <c r="H8">
        <v>0.22253300000000001</v>
      </c>
      <c r="I8">
        <v>0</v>
      </c>
      <c r="J8" t="e">
        <f t="shared" si="1"/>
        <v>#NUM!</v>
      </c>
      <c r="K8">
        <v>1000</v>
      </c>
      <c r="L8">
        <v>5.7341000000000003E-2</v>
      </c>
      <c r="M8">
        <v>0</v>
      </c>
      <c r="N8">
        <v>5.7109999999999999E-3</v>
      </c>
      <c r="O8">
        <f t="shared" si="0"/>
        <v>6.3051999999999997E-2</v>
      </c>
      <c r="P8">
        <v>0.25069900000000001</v>
      </c>
      <c r="Q8">
        <v>5.8404999999999999E-2</v>
      </c>
      <c r="R8">
        <v>1.1468000000000001E-2</v>
      </c>
      <c r="S8">
        <v>1.5865000000000001E-2</v>
      </c>
      <c r="T8">
        <v>0</v>
      </c>
      <c r="U8">
        <v>3.0918000000000001E-2</v>
      </c>
      <c r="V8">
        <v>0</v>
      </c>
      <c r="W8">
        <v>8.0870000000000004E-3</v>
      </c>
      <c r="X8">
        <v>0</v>
      </c>
      <c r="Y8">
        <v>8.9599999999999999E-4</v>
      </c>
      <c r="Z8">
        <v>2.1665030000000001</v>
      </c>
      <c r="AA8">
        <v>4.0025999999999999E-2</v>
      </c>
      <c r="AB8">
        <v>1.6169999999999999E-3</v>
      </c>
      <c r="AC8">
        <v>5.7270000000000003E-3</v>
      </c>
      <c r="AD8">
        <v>0</v>
      </c>
      <c r="AE8">
        <v>3.4077999999999997E-2</v>
      </c>
      <c r="AF8">
        <v>0.31255500000000003</v>
      </c>
      <c r="AG8">
        <v>12103.4</v>
      </c>
      <c r="AH8">
        <v>0</v>
      </c>
      <c r="AI8">
        <v>11.56278</v>
      </c>
      <c r="AJ8">
        <v>0</v>
      </c>
      <c r="AK8">
        <v>290.50450000000001</v>
      </c>
      <c r="AL8">
        <v>0.229438</v>
      </c>
      <c r="AM8">
        <v>3.9609719999999999</v>
      </c>
      <c r="AN8">
        <v>-371.70499999999998</v>
      </c>
      <c r="AO8">
        <v>81.540909999999997</v>
      </c>
      <c r="AP8">
        <v>2.5080249999999999</v>
      </c>
      <c r="AQ8">
        <v>-135.989</v>
      </c>
      <c r="AR8">
        <v>-235.30799999999999</v>
      </c>
      <c r="AS8">
        <v>1</v>
      </c>
      <c r="AT8">
        <v>0</v>
      </c>
      <c r="AU8">
        <v>0.41162500000000002</v>
      </c>
      <c r="AV8">
        <v>3.4154999999999998E-2</v>
      </c>
      <c r="AW8">
        <v>2.22E-4</v>
      </c>
      <c r="AX8">
        <v>0.162967</v>
      </c>
      <c r="AY8">
        <v>3.0800000000000001E-4</v>
      </c>
      <c r="AZ8">
        <v>3.6488E-2</v>
      </c>
      <c r="BA8">
        <v>2.23E-4</v>
      </c>
      <c r="BB8">
        <v>0</v>
      </c>
      <c r="BC8">
        <v>450.33049999999997</v>
      </c>
      <c r="BD8">
        <v>450.37479999999999</v>
      </c>
      <c r="BE8">
        <v>22.7</v>
      </c>
      <c r="BF8">
        <v>16.3</v>
      </c>
      <c r="BG8">
        <v>19.5</v>
      </c>
      <c r="BH8">
        <v>18.895769999999999</v>
      </c>
      <c r="BI8">
        <v>20.1784</v>
      </c>
      <c r="BJ8">
        <v>19.600000000000001</v>
      </c>
      <c r="BK8">
        <v>0</v>
      </c>
      <c r="BL8">
        <v>18.532430000000002</v>
      </c>
      <c r="BM8">
        <v>78.395480000000006</v>
      </c>
      <c r="BN8">
        <v>1</v>
      </c>
      <c r="BO8">
        <v>0</v>
      </c>
      <c r="BP8">
        <v>0</v>
      </c>
      <c r="BQ8">
        <v>0</v>
      </c>
      <c r="BR8">
        <v>806.2</v>
      </c>
      <c r="BS8">
        <v>1.0260309999999999</v>
      </c>
      <c r="BT8">
        <v>438.1216</v>
      </c>
      <c r="BU8">
        <v>12101.14</v>
      </c>
      <c r="BV8">
        <v>3.6482000000000001E-2</v>
      </c>
      <c r="BW8">
        <v>2.9056999999999999E-2</v>
      </c>
      <c r="BX8">
        <v>1.0038400000000001</v>
      </c>
      <c r="BY8">
        <v>1.5813440000000001</v>
      </c>
      <c r="BZ8">
        <v>0.87351699999999999</v>
      </c>
      <c r="CA8">
        <v>4.8802209999999997</v>
      </c>
      <c r="CB8">
        <v>10.91046</v>
      </c>
      <c r="CC8">
        <v>59.077649999999998</v>
      </c>
      <c r="CD8">
        <v>186.6901</v>
      </c>
      <c r="CE8">
        <v>30.75348</v>
      </c>
      <c r="CF8">
        <v>296.25549999999998</v>
      </c>
      <c r="CG8">
        <v>62.667810000000003</v>
      </c>
      <c r="CH8">
        <v>6.5864440000000002</v>
      </c>
      <c r="CI8">
        <v>3.3779210000000002</v>
      </c>
      <c r="CJ8">
        <v>135.1215</v>
      </c>
      <c r="CK8">
        <v>255.63480000000001</v>
      </c>
      <c r="CL8">
        <v>30.098569999999999</v>
      </c>
      <c r="CM8">
        <v>76.83426</v>
      </c>
      <c r="CN8">
        <v>265.39850000000001</v>
      </c>
      <c r="CO8">
        <v>2576.5329999999999</v>
      </c>
      <c r="CP8">
        <v>0.32208300000000001</v>
      </c>
      <c r="CQ8">
        <v>65.301869999999994</v>
      </c>
      <c r="CR8">
        <v>7.6704239999999997</v>
      </c>
      <c r="CS8">
        <v>8105.9089999999997</v>
      </c>
      <c r="CT8">
        <v>0.16070999999999999</v>
      </c>
      <c r="CU8">
        <v>32.17689</v>
      </c>
      <c r="CV8">
        <v>1.6071009999999999</v>
      </c>
      <c r="CW8">
        <v>321.76889999999997</v>
      </c>
      <c r="CX8">
        <v>0</v>
      </c>
      <c r="CY8">
        <v>2.1000000000000001E-4</v>
      </c>
      <c r="CZ8">
        <v>4.1424700000000003</v>
      </c>
      <c r="DA8">
        <v>199.3383</v>
      </c>
      <c r="DB8">
        <v>0.51500000000000001</v>
      </c>
      <c r="DC8">
        <f t="shared" si="2"/>
        <v>0.43040699999999998</v>
      </c>
      <c r="DD8">
        <f t="shared" si="3"/>
        <v>0.21520349999999999</v>
      </c>
    </row>
    <row r="9" spans="1:108" x14ac:dyDescent="0.3">
      <c r="A9">
        <v>1974</v>
      </c>
      <c r="B9">
        <v>5</v>
      </c>
      <c r="C9">
        <v>2</v>
      </c>
      <c r="D9">
        <v>0.14080799999999999</v>
      </c>
      <c r="E9">
        <v>1.1783570000000001</v>
      </c>
      <c r="F9">
        <v>0</v>
      </c>
      <c r="G9">
        <v>4.3216999999999998E-2</v>
      </c>
      <c r="H9">
        <v>0.22253300000000001</v>
      </c>
      <c r="I9">
        <v>0</v>
      </c>
      <c r="J9" t="e">
        <f t="shared" si="1"/>
        <v>#NUM!</v>
      </c>
      <c r="K9">
        <v>1000</v>
      </c>
      <c r="L9">
        <v>7.6328999999999994E-2</v>
      </c>
      <c r="M9">
        <v>0</v>
      </c>
      <c r="N9">
        <v>7.5880000000000001E-3</v>
      </c>
      <c r="O9">
        <f t="shared" si="0"/>
        <v>8.3916999999999992E-2</v>
      </c>
      <c r="P9">
        <v>0.28245500000000001</v>
      </c>
      <c r="Q9">
        <v>7.4425000000000005E-2</v>
      </c>
      <c r="R9">
        <v>1.5266E-2</v>
      </c>
      <c r="S9">
        <v>2.1078E-2</v>
      </c>
      <c r="T9">
        <v>0</v>
      </c>
      <c r="U9">
        <v>2.0524000000000001E-2</v>
      </c>
      <c r="V9">
        <v>0</v>
      </c>
      <c r="W9">
        <v>1.4337000000000001E-2</v>
      </c>
      <c r="X9">
        <v>0</v>
      </c>
      <c r="Y9">
        <v>1.5870000000000001E-3</v>
      </c>
      <c r="Z9">
        <v>2.277298</v>
      </c>
      <c r="AA9">
        <v>7.0003999999999997E-2</v>
      </c>
      <c r="AB9">
        <v>2.8670000000000002E-3</v>
      </c>
      <c r="AC9">
        <v>1.0137999999999999E-2</v>
      </c>
      <c r="AD9">
        <v>0</v>
      </c>
      <c r="AE9">
        <v>3.3350999999999999E-2</v>
      </c>
      <c r="AF9">
        <v>0.15298500000000001</v>
      </c>
      <c r="AG9">
        <v>12096.24</v>
      </c>
      <c r="AH9">
        <v>0</v>
      </c>
      <c r="AI9">
        <v>10.76492</v>
      </c>
      <c r="AJ9">
        <v>0</v>
      </c>
      <c r="AK9">
        <v>279.11810000000003</v>
      </c>
      <c r="AL9">
        <v>0.23055500000000001</v>
      </c>
      <c r="AM9">
        <v>5.7994870000000001</v>
      </c>
      <c r="AN9">
        <v>-247.066</v>
      </c>
      <c r="AO9">
        <v>65.181100000000001</v>
      </c>
      <c r="AP9">
        <v>1.2988010000000001</v>
      </c>
      <c r="AQ9">
        <v>-68.464799999999997</v>
      </c>
      <c r="AR9">
        <v>-178.27500000000001</v>
      </c>
      <c r="AS9">
        <v>1</v>
      </c>
      <c r="AT9">
        <v>0</v>
      </c>
      <c r="AU9">
        <v>0.25119200000000003</v>
      </c>
      <c r="AV9">
        <v>3.8578000000000001E-2</v>
      </c>
      <c r="AW9">
        <v>2.34E-4</v>
      </c>
      <c r="AX9">
        <v>0.20393500000000001</v>
      </c>
      <c r="AY9">
        <v>3.86E-4</v>
      </c>
      <c r="AZ9">
        <v>4.1696999999999998E-2</v>
      </c>
      <c r="BA9">
        <v>2.3499999999999999E-4</v>
      </c>
      <c r="BB9">
        <v>0</v>
      </c>
      <c r="BC9">
        <v>310.62240000000003</v>
      </c>
      <c r="BD9">
        <v>310.66059999999999</v>
      </c>
      <c r="BE9">
        <v>18.100000000000001</v>
      </c>
      <c r="BF9">
        <v>9.3000000000000007</v>
      </c>
      <c r="BG9">
        <v>13.7</v>
      </c>
      <c r="BH9">
        <v>15.26238</v>
      </c>
      <c r="BI9">
        <v>14.6328</v>
      </c>
      <c r="BJ9">
        <v>9.9</v>
      </c>
      <c r="BK9">
        <v>0</v>
      </c>
      <c r="BL9">
        <v>11.71454</v>
      </c>
      <c r="BM9">
        <v>70.345119999999994</v>
      </c>
      <c r="BN9">
        <v>1</v>
      </c>
      <c r="BO9">
        <v>0</v>
      </c>
      <c r="BP9">
        <v>0</v>
      </c>
      <c r="BQ9">
        <v>0</v>
      </c>
      <c r="BR9">
        <v>996.3</v>
      </c>
      <c r="BS9">
        <v>0.36330099999999999</v>
      </c>
      <c r="BT9">
        <v>432.70620000000002</v>
      </c>
      <c r="BU9">
        <v>12093.83</v>
      </c>
      <c r="BV9">
        <v>5.1107E-2</v>
      </c>
      <c r="BW9">
        <v>4.4923999999999999E-2</v>
      </c>
      <c r="BX9">
        <v>1.3898520000000001</v>
      </c>
      <c r="BY9">
        <v>2.2213569999999998</v>
      </c>
      <c r="BZ9">
        <v>0.82484199999999996</v>
      </c>
      <c r="CA9">
        <v>4.7679390000000001</v>
      </c>
      <c r="CB9">
        <v>10.249560000000001</v>
      </c>
      <c r="CC9">
        <v>57.646059999999999</v>
      </c>
      <c r="CD9">
        <v>180.59729999999999</v>
      </c>
      <c r="CE9">
        <v>29.74981</v>
      </c>
      <c r="CF9">
        <v>286.58690000000001</v>
      </c>
      <c r="CG9">
        <v>60.622579999999999</v>
      </c>
      <c r="CH9">
        <v>6.9186680000000003</v>
      </c>
      <c r="CI9">
        <v>3.4993370000000001</v>
      </c>
      <c r="CJ9">
        <v>135.0796</v>
      </c>
      <c r="CK9">
        <v>252.6841</v>
      </c>
      <c r="CL9">
        <v>31.161909999999999</v>
      </c>
      <c r="CM9">
        <v>77.114760000000004</v>
      </c>
      <c r="CN9">
        <v>269.22309999999999</v>
      </c>
      <c r="CO9">
        <v>2582.2049999999999</v>
      </c>
      <c r="CP9">
        <v>0.33180100000000001</v>
      </c>
      <c r="CQ9">
        <v>65.306950000000001</v>
      </c>
      <c r="CR9">
        <v>7.785863</v>
      </c>
      <c r="CS9">
        <v>8104.77</v>
      </c>
      <c r="CT9">
        <v>0.15932099999999999</v>
      </c>
      <c r="CU9">
        <v>32.177529999999997</v>
      </c>
      <c r="CV9">
        <v>1.593207</v>
      </c>
      <c r="CW9">
        <v>321.77530000000002</v>
      </c>
      <c r="CX9">
        <v>0</v>
      </c>
      <c r="CY9">
        <v>1.4300000000000001E-4</v>
      </c>
      <c r="CZ9">
        <v>3.8020179999999999</v>
      </c>
      <c r="DA9">
        <v>196.2996</v>
      </c>
      <c r="DB9">
        <v>0.51500000000000001</v>
      </c>
      <c r="DC9">
        <f t="shared" si="2"/>
        <v>0.49766500000000002</v>
      </c>
      <c r="DD9">
        <f t="shared" si="3"/>
        <v>0.24883250000000001</v>
      </c>
    </row>
    <row r="10" spans="1:108" x14ac:dyDescent="0.3">
      <c r="A10">
        <v>1974</v>
      </c>
      <c r="B10">
        <v>6</v>
      </c>
      <c r="C10">
        <v>1</v>
      </c>
      <c r="D10">
        <v>0.15029999999999999</v>
      </c>
      <c r="E10">
        <v>1.2384820000000001</v>
      </c>
      <c r="F10">
        <v>0</v>
      </c>
      <c r="G10">
        <v>4.3216999999999998E-2</v>
      </c>
      <c r="H10">
        <v>0.22253300000000001</v>
      </c>
      <c r="I10">
        <v>0</v>
      </c>
      <c r="J10" t="e">
        <f t="shared" si="1"/>
        <v>#NUM!</v>
      </c>
      <c r="K10">
        <v>1000</v>
      </c>
      <c r="L10">
        <v>8.8619000000000003E-2</v>
      </c>
      <c r="M10">
        <v>0</v>
      </c>
      <c r="N10">
        <v>8.7899999999999992E-3</v>
      </c>
      <c r="O10">
        <f t="shared" si="0"/>
        <v>9.7408999999999996E-2</v>
      </c>
      <c r="P10">
        <v>0.30104199999999998</v>
      </c>
      <c r="Q10">
        <v>8.2255999999999996E-2</v>
      </c>
      <c r="R10">
        <v>1.7724E-2</v>
      </c>
      <c r="S10">
        <v>2.4417000000000001E-2</v>
      </c>
      <c r="T10">
        <v>0</v>
      </c>
      <c r="U10">
        <v>1.1601E-2</v>
      </c>
      <c r="V10">
        <v>0</v>
      </c>
      <c r="W10">
        <v>1.9740000000000001E-2</v>
      </c>
      <c r="X10">
        <v>0</v>
      </c>
      <c r="Y10">
        <v>2.1810000000000002E-3</v>
      </c>
      <c r="Z10">
        <v>2.3643109999999998</v>
      </c>
      <c r="AA10">
        <v>9.3200000000000005E-2</v>
      </c>
      <c r="AB10">
        <v>3.9480000000000001E-3</v>
      </c>
      <c r="AC10">
        <v>1.3932999999999999E-2</v>
      </c>
      <c r="AD10">
        <v>0</v>
      </c>
      <c r="AE10">
        <v>2.8049999999999999E-2</v>
      </c>
      <c r="AF10">
        <v>9.5451999999999995E-2</v>
      </c>
      <c r="AG10">
        <v>12092.28</v>
      </c>
      <c r="AH10">
        <v>0</v>
      </c>
      <c r="AI10">
        <v>10.477259999999999</v>
      </c>
      <c r="AJ10">
        <v>0</v>
      </c>
      <c r="AK10">
        <v>289.38650000000001</v>
      </c>
      <c r="AL10">
        <v>0.214893</v>
      </c>
      <c r="AM10">
        <v>7.4848400000000002</v>
      </c>
      <c r="AN10">
        <v>-166.84399999999999</v>
      </c>
      <c r="AO10">
        <v>51.790880000000001</v>
      </c>
      <c r="AP10">
        <v>0.69742700000000002</v>
      </c>
      <c r="AQ10">
        <v>-33.456699999999998</v>
      </c>
      <c r="AR10">
        <v>-133.12899999999999</v>
      </c>
      <c r="AS10">
        <v>1</v>
      </c>
      <c r="AT10">
        <v>0</v>
      </c>
      <c r="AU10">
        <v>0.15012400000000001</v>
      </c>
      <c r="AV10">
        <v>4.1177999999999999E-2</v>
      </c>
      <c r="AW10">
        <v>2.43E-4</v>
      </c>
      <c r="AX10">
        <v>0.22478100000000001</v>
      </c>
      <c r="AY10">
        <v>4.4700000000000002E-4</v>
      </c>
      <c r="AZ10">
        <v>4.4804999999999998E-2</v>
      </c>
      <c r="BA10">
        <v>2.4399999999999999E-4</v>
      </c>
      <c r="BB10">
        <v>2.5000000000000001E-5</v>
      </c>
      <c r="BC10">
        <v>217.67859999999999</v>
      </c>
      <c r="BD10">
        <v>217.70500000000001</v>
      </c>
      <c r="BE10">
        <v>15</v>
      </c>
      <c r="BF10">
        <v>8.6999999999999993</v>
      </c>
      <c r="BG10">
        <v>11.85</v>
      </c>
      <c r="BH10">
        <v>12.24972</v>
      </c>
      <c r="BI10">
        <v>12.517799999999999</v>
      </c>
      <c r="BJ10">
        <v>7.3</v>
      </c>
      <c r="BK10">
        <v>1.3</v>
      </c>
      <c r="BL10">
        <v>11.249230000000001</v>
      </c>
      <c r="BM10">
        <v>77.524420000000006</v>
      </c>
      <c r="BN10">
        <v>1</v>
      </c>
      <c r="BO10">
        <v>0</v>
      </c>
      <c r="BP10">
        <v>0</v>
      </c>
      <c r="BQ10">
        <v>0.16473499999999999</v>
      </c>
      <c r="BR10">
        <v>1106.8</v>
      </c>
      <c r="BS10">
        <v>0.57047400000000004</v>
      </c>
      <c r="BT10">
        <v>428.77499999999998</v>
      </c>
      <c r="BU10">
        <v>12089.76</v>
      </c>
      <c r="BV10">
        <v>7.2489999999999999E-2</v>
      </c>
      <c r="BW10">
        <v>6.6077999999999998E-2</v>
      </c>
      <c r="BX10">
        <v>1.8821490000000001</v>
      </c>
      <c r="BY10">
        <v>3.0128200000000001</v>
      </c>
      <c r="BZ10">
        <v>0.79322800000000004</v>
      </c>
      <c r="CA10">
        <v>4.7109240000000003</v>
      </c>
      <c r="CB10">
        <v>9.7892440000000001</v>
      </c>
      <c r="CC10">
        <v>56.806130000000003</v>
      </c>
      <c r="CD10">
        <v>176.2116</v>
      </c>
      <c r="CE10">
        <v>29.027339999999999</v>
      </c>
      <c r="CF10">
        <v>279.62729999999999</v>
      </c>
      <c r="CG10">
        <v>59.150370000000002</v>
      </c>
      <c r="CH10">
        <v>7.0691170000000003</v>
      </c>
      <c r="CI10">
        <v>3.5917530000000002</v>
      </c>
      <c r="CJ10">
        <v>134.84649999999999</v>
      </c>
      <c r="CK10">
        <v>251.27699999999999</v>
      </c>
      <c r="CL10">
        <v>31.848099999999999</v>
      </c>
      <c r="CM10">
        <v>77.398009999999999</v>
      </c>
      <c r="CN10">
        <v>271.34399999999999</v>
      </c>
      <c r="CO10">
        <v>2586.8620000000001</v>
      </c>
      <c r="CP10">
        <v>0.33849699999999999</v>
      </c>
      <c r="CQ10">
        <v>65.311610000000002</v>
      </c>
      <c r="CR10">
        <v>7.8536080000000004</v>
      </c>
      <c r="CS10">
        <v>8103.9440000000004</v>
      </c>
      <c r="CT10">
        <v>0.157944</v>
      </c>
      <c r="CU10">
        <v>32.178350000000002</v>
      </c>
      <c r="CV10">
        <v>1.579442</v>
      </c>
      <c r="CW10">
        <v>321.7835</v>
      </c>
      <c r="CX10">
        <v>0</v>
      </c>
      <c r="CY10">
        <v>7.3999999999999996E-5</v>
      </c>
      <c r="CZ10">
        <v>5.7200030000000002</v>
      </c>
      <c r="DA10">
        <v>199.84440000000001</v>
      </c>
      <c r="DB10">
        <v>0.51500000000000001</v>
      </c>
      <c r="DC10">
        <f t="shared" si="2"/>
        <v>0.53444899999999995</v>
      </c>
      <c r="DD10">
        <f t="shared" si="3"/>
        <v>0.26722449999999998</v>
      </c>
    </row>
    <row r="11" spans="1:108" x14ac:dyDescent="0.3">
      <c r="A11">
        <v>1974</v>
      </c>
      <c r="B11">
        <v>7</v>
      </c>
      <c r="C11">
        <v>1</v>
      </c>
      <c r="D11">
        <v>0.155111</v>
      </c>
      <c r="E11">
        <v>1.2697799999999999</v>
      </c>
      <c r="F11">
        <v>0</v>
      </c>
      <c r="G11">
        <v>4.3216999999999998E-2</v>
      </c>
      <c r="H11">
        <v>0.22253300000000001</v>
      </c>
      <c r="I11">
        <v>0</v>
      </c>
      <c r="J11" t="e">
        <f t="shared" si="1"/>
        <v>#NUM!</v>
      </c>
      <c r="K11">
        <v>1000</v>
      </c>
      <c r="L11">
        <v>9.5508999999999997E-2</v>
      </c>
      <c r="M11">
        <v>0</v>
      </c>
      <c r="N11">
        <v>9.4490000000000008E-3</v>
      </c>
      <c r="O11">
        <f t="shared" si="0"/>
        <v>0.104958</v>
      </c>
      <c r="P11">
        <v>0.31047000000000002</v>
      </c>
      <c r="Q11">
        <v>8.3935999999999997E-2</v>
      </c>
      <c r="R11">
        <v>1.9102000000000001E-2</v>
      </c>
      <c r="S11">
        <v>2.6246999999999999E-2</v>
      </c>
      <c r="T11">
        <v>0</v>
      </c>
      <c r="U11">
        <v>8.0090000000000005E-3</v>
      </c>
      <c r="V11">
        <v>0</v>
      </c>
      <c r="W11">
        <v>2.3324999999999999E-2</v>
      </c>
      <c r="X11">
        <v>0</v>
      </c>
      <c r="Y11">
        <v>2.5709999999999999E-3</v>
      </c>
      <c r="Z11">
        <v>2.416255</v>
      </c>
      <c r="AA11">
        <v>0.10528700000000001</v>
      </c>
      <c r="AB11">
        <v>4.6649999999999999E-3</v>
      </c>
      <c r="AC11">
        <v>1.6428999999999999E-2</v>
      </c>
      <c r="AD11">
        <v>0</v>
      </c>
      <c r="AE11">
        <v>2.5486999999999999E-2</v>
      </c>
      <c r="AF11">
        <v>7.5578000000000006E-2</v>
      </c>
      <c r="AG11">
        <v>12090.84</v>
      </c>
      <c r="AH11">
        <v>0</v>
      </c>
      <c r="AI11">
        <v>10.377890000000001</v>
      </c>
      <c r="AJ11">
        <v>0</v>
      </c>
      <c r="AK11">
        <v>283.10340000000002</v>
      </c>
      <c r="AL11">
        <v>0.19328699999999999</v>
      </c>
      <c r="AM11">
        <v>8.8225630000000006</v>
      </c>
      <c r="AN11">
        <v>-140.17599999999999</v>
      </c>
      <c r="AO11">
        <v>47.799289999999999</v>
      </c>
      <c r="AP11">
        <v>0.52044299999999999</v>
      </c>
      <c r="AQ11">
        <v>-24.175000000000001</v>
      </c>
      <c r="AR11">
        <v>-115.762</v>
      </c>
      <c r="AS11">
        <v>1</v>
      </c>
      <c r="AT11">
        <v>0</v>
      </c>
      <c r="AU11">
        <v>0.15018999999999999</v>
      </c>
      <c r="AV11">
        <v>4.2495999999999999E-2</v>
      </c>
      <c r="AW11">
        <v>2.4800000000000001E-4</v>
      </c>
      <c r="AX11">
        <v>0.23034399999999999</v>
      </c>
      <c r="AY11">
        <v>4.8000000000000001E-4</v>
      </c>
      <c r="AZ11">
        <v>4.6400999999999998E-2</v>
      </c>
      <c r="BA11">
        <v>2.5000000000000001E-4</v>
      </c>
      <c r="BB11">
        <v>0</v>
      </c>
      <c r="BC11">
        <v>187.21600000000001</v>
      </c>
      <c r="BD11">
        <v>187.23769999999999</v>
      </c>
      <c r="BE11">
        <v>14.4</v>
      </c>
      <c r="BF11">
        <v>6.7</v>
      </c>
      <c r="BG11">
        <v>10.55</v>
      </c>
      <c r="BH11">
        <v>11.095499999999999</v>
      </c>
      <c r="BI11">
        <v>11.366199999999999</v>
      </c>
      <c r="BJ11">
        <v>9.1999999999999993</v>
      </c>
      <c r="BK11">
        <v>0</v>
      </c>
      <c r="BL11">
        <v>9.8134750000000004</v>
      </c>
      <c r="BM11">
        <v>72.967709999999997</v>
      </c>
      <c r="BN11">
        <v>1</v>
      </c>
      <c r="BO11">
        <v>0</v>
      </c>
      <c r="BP11">
        <v>0</v>
      </c>
      <c r="BQ11">
        <v>0</v>
      </c>
      <c r="BR11">
        <v>1142.7</v>
      </c>
      <c r="BS11">
        <v>0.31990299999999999</v>
      </c>
      <c r="BT11">
        <v>426.10739999999998</v>
      </c>
      <c r="BU11">
        <v>12088.24</v>
      </c>
      <c r="BV11">
        <v>0.100068</v>
      </c>
      <c r="BW11">
        <v>9.1189000000000006E-2</v>
      </c>
      <c r="BX11">
        <v>2.4681690000000001</v>
      </c>
      <c r="BY11">
        <v>3.9299240000000002</v>
      </c>
      <c r="BZ11">
        <v>0.77445299999999995</v>
      </c>
      <c r="CA11">
        <v>4.6996869999999999</v>
      </c>
      <c r="CB11">
        <v>9.4787189999999999</v>
      </c>
      <c r="CC11">
        <v>56.448340000000002</v>
      </c>
      <c r="CD11">
        <v>173.2097</v>
      </c>
      <c r="CE11">
        <v>28.53284</v>
      </c>
      <c r="CF11">
        <v>274.86360000000002</v>
      </c>
      <c r="CG11">
        <v>58.142690000000002</v>
      </c>
      <c r="CH11">
        <v>7.1260969999999997</v>
      </c>
      <c r="CI11">
        <v>3.6691639999999999</v>
      </c>
      <c r="CJ11">
        <v>134.48599999999999</v>
      </c>
      <c r="CK11">
        <v>250.95750000000001</v>
      </c>
      <c r="CL11">
        <v>32.227499999999999</v>
      </c>
      <c r="CM11">
        <v>77.682599999999994</v>
      </c>
      <c r="CN11">
        <v>272.06490000000002</v>
      </c>
      <c r="CO11">
        <v>2590.7750000000001</v>
      </c>
      <c r="CP11">
        <v>0.342364</v>
      </c>
      <c r="CQ11">
        <v>65.315839999999994</v>
      </c>
      <c r="CR11">
        <v>7.8801629999999996</v>
      </c>
      <c r="CS11">
        <v>8103.3879999999999</v>
      </c>
      <c r="CT11">
        <v>0.156581</v>
      </c>
      <c r="CU11">
        <v>32.17933</v>
      </c>
      <c r="CV11">
        <v>1.5658049999999999</v>
      </c>
      <c r="CW11">
        <v>321.79329999999999</v>
      </c>
      <c r="CX11">
        <v>0</v>
      </c>
      <c r="CY11">
        <v>7.7999999999999999E-5</v>
      </c>
      <c r="CZ11">
        <v>5.2983450000000003</v>
      </c>
      <c r="DA11">
        <v>199.65549999999999</v>
      </c>
      <c r="DB11">
        <v>0.51500000000000001</v>
      </c>
      <c r="DC11">
        <f t="shared" si="2"/>
        <v>0.55272200000000005</v>
      </c>
      <c r="DD11">
        <f t="shared" si="3"/>
        <v>0.27636100000000002</v>
      </c>
    </row>
    <row r="12" spans="1:108" x14ac:dyDescent="0.3">
      <c r="A12">
        <v>1974</v>
      </c>
      <c r="B12">
        <v>7</v>
      </c>
      <c r="C12">
        <v>31</v>
      </c>
      <c r="D12">
        <v>0.15887000000000001</v>
      </c>
      <c r="E12">
        <v>1.294918</v>
      </c>
      <c r="F12">
        <v>0</v>
      </c>
      <c r="G12">
        <v>4.3216999999999998E-2</v>
      </c>
      <c r="H12">
        <v>0.22253300000000001</v>
      </c>
      <c r="I12">
        <v>0</v>
      </c>
      <c r="J12" t="e">
        <f t="shared" si="1"/>
        <v>#NUM!</v>
      </c>
      <c r="K12">
        <v>1000</v>
      </c>
      <c r="L12">
        <v>0.101295</v>
      </c>
      <c r="M12">
        <v>0</v>
      </c>
      <c r="N12">
        <v>9.9959999999999997E-3</v>
      </c>
      <c r="O12">
        <f t="shared" si="0"/>
        <v>0.111291</v>
      </c>
      <c r="P12">
        <v>0.31795400000000001</v>
      </c>
      <c r="Q12">
        <v>8.4330000000000002E-2</v>
      </c>
      <c r="R12">
        <v>2.0258999999999999E-2</v>
      </c>
      <c r="S12">
        <v>2.7765999999999999E-2</v>
      </c>
      <c r="T12">
        <v>0</v>
      </c>
      <c r="U12">
        <v>7.7039999999999999E-3</v>
      </c>
      <c r="V12">
        <v>0</v>
      </c>
      <c r="W12">
        <v>2.6731999999999999E-2</v>
      </c>
      <c r="X12">
        <v>0</v>
      </c>
      <c r="Y12">
        <v>2.941E-3</v>
      </c>
      <c r="Z12">
        <v>2.4636420000000001</v>
      </c>
      <c r="AA12">
        <v>0.115492</v>
      </c>
      <c r="AB12">
        <v>5.3460000000000001E-3</v>
      </c>
      <c r="AC12">
        <v>1.8790000000000001E-2</v>
      </c>
      <c r="AD12">
        <v>0</v>
      </c>
      <c r="AE12">
        <v>2.5439E-2</v>
      </c>
      <c r="AF12">
        <v>6.6300999999999999E-2</v>
      </c>
      <c r="AG12">
        <v>12089.37</v>
      </c>
      <c r="AH12">
        <v>0</v>
      </c>
      <c r="AI12">
        <v>10.33151</v>
      </c>
      <c r="AJ12">
        <v>0</v>
      </c>
      <c r="AK12">
        <v>272.71080000000001</v>
      </c>
      <c r="AL12">
        <v>0.175761</v>
      </c>
      <c r="AM12">
        <v>10.13875</v>
      </c>
      <c r="AN12">
        <v>-125.788</v>
      </c>
      <c r="AO12">
        <v>37.297460000000001</v>
      </c>
      <c r="AP12">
        <v>0.39926099999999998</v>
      </c>
      <c r="AQ12">
        <v>-29.796399999999998</v>
      </c>
      <c r="AR12">
        <v>-95.804699999999997</v>
      </c>
      <c r="AS12">
        <v>1</v>
      </c>
      <c r="AT12">
        <v>0</v>
      </c>
      <c r="AU12">
        <v>0.117337</v>
      </c>
      <c r="AV12">
        <v>4.3526000000000002E-2</v>
      </c>
      <c r="AW12">
        <v>2.5300000000000002E-4</v>
      </c>
      <c r="AX12">
        <v>0.232512</v>
      </c>
      <c r="AY12">
        <v>5.0799999999999999E-4</v>
      </c>
      <c r="AZ12">
        <v>4.7657999999999999E-2</v>
      </c>
      <c r="BA12">
        <v>2.5500000000000002E-4</v>
      </c>
      <c r="BB12">
        <v>0</v>
      </c>
      <c r="BC12">
        <v>162.4992</v>
      </c>
      <c r="BD12">
        <v>162.5171</v>
      </c>
      <c r="BE12">
        <v>13.8</v>
      </c>
      <c r="BF12">
        <v>4</v>
      </c>
      <c r="BG12">
        <v>8.9</v>
      </c>
      <c r="BH12">
        <v>10.076309999999999</v>
      </c>
      <c r="BI12">
        <v>9.9388000000000005</v>
      </c>
      <c r="BJ12">
        <v>9.3000000000000007</v>
      </c>
      <c r="BK12">
        <v>0</v>
      </c>
      <c r="BL12">
        <v>8.1322100000000006</v>
      </c>
      <c r="BM12">
        <v>66.502290000000002</v>
      </c>
      <c r="BN12">
        <v>1</v>
      </c>
      <c r="BO12">
        <v>0</v>
      </c>
      <c r="BP12">
        <v>0</v>
      </c>
      <c r="BQ12">
        <v>0</v>
      </c>
      <c r="BR12">
        <v>9.1999999999999993</v>
      </c>
      <c r="BS12">
        <v>0.32839400000000002</v>
      </c>
      <c r="BT12">
        <v>423.43060000000003</v>
      </c>
      <c r="BU12">
        <v>12086.71</v>
      </c>
      <c r="BV12">
        <v>0.122888</v>
      </c>
      <c r="BW12">
        <v>0.110018</v>
      </c>
      <c r="BX12">
        <v>2.8853759999999999</v>
      </c>
      <c r="BY12">
        <v>4.5529799999999998</v>
      </c>
      <c r="BZ12">
        <v>0.75743799999999994</v>
      </c>
      <c r="CA12">
        <v>4.6979259999999998</v>
      </c>
      <c r="CB12">
        <v>9.1836389999999994</v>
      </c>
      <c r="CC12">
        <v>56.145800000000001</v>
      </c>
      <c r="CD12">
        <v>170.22049999999999</v>
      </c>
      <c r="CE12">
        <v>28.040410000000001</v>
      </c>
      <c r="CF12">
        <v>270.12</v>
      </c>
      <c r="CG12">
        <v>57.139249999999997</v>
      </c>
      <c r="CH12">
        <v>7.1657229999999998</v>
      </c>
      <c r="CI12">
        <v>3.7422059999999999</v>
      </c>
      <c r="CJ12">
        <v>134.24619999999999</v>
      </c>
      <c r="CK12">
        <v>250.88399999999999</v>
      </c>
      <c r="CL12">
        <v>32.600920000000002</v>
      </c>
      <c r="CM12">
        <v>77.970579999999998</v>
      </c>
      <c r="CN12">
        <v>272.7842</v>
      </c>
      <c r="CO12">
        <v>2594.6860000000001</v>
      </c>
      <c r="CP12">
        <v>0.34634999999999999</v>
      </c>
      <c r="CQ12">
        <v>65.320179999999993</v>
      </c>
      <c r="CR12">
        <v>7.907654</v>
      </c>
      <c r="CS12">
        <v>8102.8239999999996</v>
      </c>
      <c r="CT12">
        <v>0.15522900000000001</v>
      </c>
      <c r="CU12">
        <v>32.180289999999999</v>
      </c>
      <c r="CV12">
        <v>1.5522849999999999</v>
      </c>
      <c r="CW12">
        <v>321.80290000000002</v>
      </c>
      <c r="CX12">
        <v>0</v>
      </c>
      <c r="CY12">
        <v>6.0999999999999999E-5</v>
      </c>
      <c r="CZ12">
        <v>5.5828870000000004</v>
      </c>
      <c r="DA12">
        <v>199.78370000000001</v>
      </c>
      <c r="DB12">
        <v>0.51500000000000001</v>
      </c>
      <c r="DC12">
        <f t="shared" si="2"/>
        <v>0.56930400000000003</v>
      </c>
      <c r="DD12">
        <f t="shared" si="3"/>
        <v>0.28465200000000002</v>
      </c>
    </row>
    <row r="13" spans="1:108" x14ac:dyDescent="0.3">
      <c r="A13">
        <v>1974</v>
      </c>
      <c r="B13">
        <v>8</v>
      </c>
      <c r="C13">
        <v>30</v>
      </c>
      <c r="D13">
        <v>0.162054</v>
      </c>
      <c r="E13">
        <v>1.31656</v>
      </c>
      <c r="F13">
        <v>3.4606999999999999E-2</v>
      </c>
      <c r="G13">
        <v>4.3764999999999998E-2</v>
      </c>
      <c r="H13">
        <v>0.22268499999999999</v>
      </c>
      <c r="I13">
        <v>9.8999999999999994E-5</v>
      </c>
      <c r="J13" t="e">
        <f t="shared" si="1"/>
        <v>#NUM!</v>
      </c>
      <c r="K13">
        <v>1000</v>
      </c>
      <c r="L13">
        <v>0.106459</v>
      </c>
      <c r="M13">
        <v>0</v>
      </c>
      <c r="N13">
        <v>1.0477999999999999E-2</v>
      </c>
      <c r="O13">
        <f t="shared" si="0"/>
        <v>0.116937</v>
      </c>
      <c r="P13">
        <v>0.32432800000000001</v>
      </c>
      <c r="Q13">
        <v>8.4012000000000003E-2</v>
      </c>
      <c r="R13">
        <v>2.1291999999999998E-2</v>
      </c>
      <c r="S13">
        <v>2.9107000000000001E-2</v>
      </c>
      <c r="T13">
        <v>0</v>
      </c>
      <c r="U13">
        <v>7.8770000000000003E-3</v>
      </c>
      <c r="V13">
        <v>0</v>
      </c>
      <c r="W13">
        <v>2.9867000000000001E-2</v>
      </c>
      <c r="X13">
        <v>0</v>
      </c>
      <c r="Y13">
        <v>3.2789999999999998E-3</v>
      </c>
      <c r="Z13">
        <v>2.5053260000000002</v>
      </c>
      <c r="AA13">
        <v>0.12346</v>
      </c>
      <c r="AB13">
        <v>5.973E-3</v>
      </c>
      <c r="AC13">
        <v>2.095E-2</v>
      </c>
      <c r="AD13">
        <v>0</v>
      </c>
      <c r="AE13">
        <v>2.4219000000000001E-2</v>
      </c>
      <c r="AF13">
        <v>6.0187999999999998E-2</v>
      </c>
      <c r="AG13">
        <v>12088.86</v>
      </c>
      <c r="AH13">
        <v>0</v>
      </c>
      <c r="AI13">
        <v>10.300940000000001</v>
      </c>
      <c r="AJ13">
        <v>0</v>
      </c>
      <c r="AK13">
        <v>269.9298</v>
      </c>
      <c r="AL13">
        <v>0.161635</v>
      </c>
      <c r="AM13">
        <v>11.34493</v>
      </c>
      <c r="AN13">
        <v>-118.123</v>
      </c>
      <c r="AO13">
        <v>40.683509999999998</v>
      </c>
      <c r="AP13">
        <v>0.51033499999999998</v>
      </c>
      <c r="AQ13">
        <v>-32.343600000000002</v>
      </c>
      <c r="AR13">
        <v>-85.575800000000001</v>
      </c>
      <c r="AS13">
        <v>1</v>
      </c>
      <c r="AT13">
        <v>0</v>
      </c>
      <c r="AU13">
        <v>0.14050799999999999</v>
      </c>
      <c r="AV13">
        <v>4.4398E-2</v>
      </c>
      <c r="AW13">
        <v>2.5700000000000001E-4</v>
      </c>
      <c r="AX13">
        <v>0.232877</v>
      </c>
      <c r="AY13">
        <v>5.2999999999999998E-4</v>
      </c>
      <c r="AZ13">
        <v>4.8730000000000002E-2</v>
      </c>
      <c r="BA13">
        <v>2.5999999999999998E-4</v>
      </c>
      <c r="BB13">
        <v>1.4E-5</v>
      </c>
      <c r="BC13">
        <v>158.0926</v>
      </c>
      <c r="BD13">
        <v>158.1165</v>
      </c>
      <c r="BE13">
        <v>15.9</v>
      </c>
      <c r="BF13">
        <v>5.4</v>
      </c>
      <c r="BG13">
        <v>10.65</v>
      </c>
      <c r="BH13">
        <v>9.9049739999999993</v>
      </c>
      <c r="BI13">
        <v>11.763</v>
      </c>
      <c r="BJ13">
        <v>7.7</v>
      </c>
      <c r="BK13">
        <v>2.6</v>
      </c>
      <c r="BL13">
        <v>8.969201</v>
      </c>
      <c r="BM13">
        <v>64.961979999999997</v>
      </c>
      <c r="BN13">
        <v>1</v>
      </c>
      <c r="BO13">
        <v>0</v>
      </c>
      <c r="BP13">
        <v>0</v>
      </c>
      <c r="BQ13">
        <v>0.39788200000000001</v>
      </c>
      <c r="BR13">
        <v>22.7</v>
      </c>
      <c r="BS13">
        <v>0.67390099999999997</v>
      </c>
      <c r="BT13">
        <v>421.24770000000001</v>
      </c>
      <c r="BU13">
        <v>12086.14</v>
      </c>
      <c r="BV13">
        <v>0.14827000000000001</v>
      </c>
      <c r="BW13">
        <v>0.12960099999999999</v>
      </c>
      <c r="BX13">
        <v>3.3329469999999999</v>
      </c>
      <c r="BY13">
        <v>5.2054770000000001</v>
      </c>
      <c r="BZ13">
        <v>0.745583</v>
      </c>
      <c r="CA13">
        <v>4.7177639999999998</v>
      </c>
      <c r="CB13">
        <v>8.9467390000000009</v>
      </c>
      <c r="CC13">
        <v>56.052219999999998</v>
      </c>
      <c r="CD13">
        <v>167.76060000000001</v>
      </c>
      <c r="CE13">
        <v>27.635200000000001</v>
      </c>
      <c r="CF13">
        <v>266.21660000000003</v>
      </c>
      <c r="CG13">
        <v>56.31353</v>
      </c>
      <c r="CH13">
        <v>7.176374</v>
      </c>
      <c r="CI13">
        <v>3.8097460000000001</v>
      </c>
      <c r="CJ13">
        <v>133.95609999999999</v>
      </c>
      <c r="CK13">
        <v>251.18180000000001</v>
      </c>
      <c r="CL13">
        <v>32.855510000000002</v>
      </c>
      <c r="CM13">
        <v>78.260239999999996</v>
      </c>
      <c r="CN13">
        <v>272.9683</v>
      </c>
      <c r="CO13">
        <v>2598.335</v>
      </c>
      <c r="CP13">
        <v>0.34920299999999999</v>
      </c>
      <c r="CQ13">
        <v>65.324359999999999</v>
      </c>
      <c r="CR13">
        <v>7.9191989999999999</v>
      </c>
      <c r="CS13">
        <v>8102.3639999999996</v>
      </c>
      <c r="CT13">
        <v>0.153889</v>
      </c>
      <c r="CU13">
        <v>32.1813</v>
      </c>
      <c r="CV13">
        <v>1.5388850000000001</v>
      </c>
      <c r="CW13">
        <v>321.81299999999999</v>
      </c>
      <c r="CX13">
        <v>0</v>
      </c>
      <c r="CY13">
        <v>4.1999999999999998E-5</v>
      </c>
      <c r="CZ13">
        <v>5.8464980000000004</v>
      </c>
      <c r="DA13">
        <v>199.85390000000001</v>
      </c>
      <c r="DB13">
        <v>0.51500000000000001</v>
      </c>
      <c r="DC13">
        <f t="shared" si="2"/>
        <v>0.58355299999999999</v>
      </c>
      <c r="DD13">
        <f t="shared" si="3"/>
        <v>0.29177649999999999</v>
      </c>
    </row>
    <row r="14" spans="1:108" x14ac:dyDescent="0.3">
      <c r="A14">
        <v>1974</v>
      </c>
      <c r="B14">
        <v>9</v>
      </c>
      <c r="C14">
        <v>29</v>
      </c>
      <c r="D14">
        <v>0.166213</v>
      </c>
      <c r="E14">
        <v>1.343467</v>
      </c>
      <c r="F14">
        <v>9.0839000000000003E-2</v>
      </c>
      <c r="G14">
        <v>4.4662E-2</v>
      </c>
      <c r="H14">
        <v>0.222943</v>
      </c>
      <c r="I14">
        <v>6.8000000000000005E-4</v>
      </c>
      <c r="J14" t="e">
        <f t="shared" si="1"/>
        <v>#NUM!</v>
      </c>
      <c r="K14">
        <v>1000</v>
      </c>
      <c r="L14">
        <v>0.11312</v>
      </c>
      <c r="M14">
        <v>0</v>
      </c>
      <c r="N14">
        <v>1.1109000000000001E-2</v>
      </c>
      <c r="O14">
        <f t="shared" si="0"/>
        <v>0.12422900000000001</v>
      </c>
      <c r="P14">
        <v>0.33272000000000002</v>
      </c>
      <c r="Q14">
        <v>8.5091E-2</v>
      </c>
      <c r="R14">
        <v>2.2623999999999998E-2</v>
      </c>
      <c r="S14">
        <v>3.0859000000000001E-2</v>
      </c>
      <c r="T14">
        <v>0</v>
      </c>
      <c r="U14">
        <v>9.0580000000000001E-3</v>
      </c>
      <c r="V14">
        <v>0</v>
      </c>
      <c r="W14">
        <v>3.3751000000000003E-2</v>
      </c>
      <c r="X14">
        <v>0</v>
      </c>
      <c r="Y14">
        <v>3.699E-3</v>
      </c>
      <c r="Z14">
        <v>2.5580310000000002</v>
      </c>
      <c r="AA14">
        <v>0.13436300000000001</v>
      </c>
      <c r="AB14">
        <v>6.7499999999999999E-3</v>
      </c>
      <c r="AC14">
        <v>2.3633999999999999E-2</v>
      </c>
      <c r="AD14">
        <v>0</v>
      </c>
      <c r="AE14">
        <v>2.8490999999999999E-2</v>
      </c>
      <c r="AF14">
        <v>5.0423999999999997E-2</v>
      </c>
      <c r="AG14">
        <v>12086.98</v>
      </c>
      <c r="AH14">
        <v>0</v>
      </c>
      <c r="AI14">
        <v>10.25212</v>
      </c>
      <c r="AJ14">
        <v>0</v>
      </c>
      <c r="AK14">
        <v>253.4067</v>
      </c>
      <c r="AL14">
        <v>0.15260499999999999</v>
      </c>
      <c r="AM14">
        <v>12.857810000000001</v>
      </c>
      <c r="AN14">
        <v>-164.46299999999999</v>
      </c>
      <c r="AO14">
        <v>51.568869999999997</v>
      </c>
      <c r="AP14">
        <v>0.62204400000000004</v>
      </c>
      <c r="AQ14">
        <v>-59.5246</v>
      </c>
      <c r="AR14">
        <v>-104.68</v>
      </c>
      <c r="AS14">
        <v>1</v>
      </c>
      <c r="AT14">
        <v>0</v>
      </c>
      <c r="AU14">
        <v>0.24130099999999999</v>
      </c>
      <c r="AV14">
        <v>4.5538000000000002E-2</v>
      </c>
      <c r="AW14">
        <v>2.63E-4</v>
      </c>
      <c r="AX14">
        <v>0.23653099999999999</v>
      </c>
      <c r="AY14">
        <v>5.5900000000000004E-4</v>
      </c>
      <c r="AZ14">
        <v>5.0127999999999999E-2</v>
      </c>
      <c r="BA14">
        <v>2.6600000000000001E-4</v>
      </c>
      <c r="BB14">
        <v>0</v>
      </c>
      <c r="BC14">
        <v>215.15170000000001</v>
      </c>
      <c r="BD14">
        <v>215.18260000000001</v>
      </c>
      <c r="BE14">
        <v>18.7</v>
      </c>
      <c r="BF14">
        <v>5</v>
      </c>
      <c r="BG14">
        <v>11.85</v>
      </c>
      <c r="BH14">
        <v>12.31199</v>
      </c>
      <c r="BI14">
        <v>13.302199999999999</v>
      </c>
      <c r="BJ14">
        <v>20.3</v>
      </c>
      <c r="BK14">
        <v>0</v>
      </c>
      <c r="BL14">
        <v>8.7226440000000007</v>
      </c>
      <c r="BM14">
        <v>57.103830000000002</v>
      </c>
      <c r="BN14">
        <v>1</v>
      </c>
      <c r="BO14">
        <v>0</v>
      </c>
      <c r="BP14">
        <v>0</v>
      </c>
      <c r="BQ14">
        <v>0</v>
      </c>
      <c r="BR14">
        <v>92</v>
      </c>
      <c r="BS14">
        <v>0.45666000000000001</v>
      </c>
      <c r="BT14">
        <v>418.35160000000002</v>
      </c>
      <c r="BU14">
        <v>12084.19</v>
      </c>
      <c r="BV14">
        <v>0.159632</v>
      </c>
      <c r="BW14">
        <v>0.135073</v>
      </c>
      <c r="BX14">
        <v>3.4382440000000001</v>
      </c>
      <c r="BY14">
        <v>5.2978670000000001</v>
      </c>
      <c r="BZ14">
        <v>0.73027200000000003</v>
      </c>
      <c r="CA14">
        <v>4.7271039999999998</v>
      </c>
      <c r="CB14">
        <v>8.6634460000000004</v>
      </c>
      <c r="CC14">
        <v>55.783700000000003</v>
      </c>
      <c r="CD14">
        <v>164.5847</v>
      </c>
      <c r="CE14">
        <v>27.112020000000001</v>
      </c>
      <c r="CF14">
        <v>261.17680000000001</v>
      </c>
      <c r="CG14">
        <v>55.247439999999997</v>
      </c>
      <c r="CH14">
        <v>7.1937850000000001</v>
      </c>
      <c r="CI14">
        <v>3.8733209999999998</v>
      </c>
      <c r="CJ14">
        <v>133.92060000000001</v>
      </c>
      <c r="CK14">
        <v>251.33</v>
      </c>
      <c r="CL14">
        <v>33.263260000000002</v>
      </c>
      <c r="CM14">
        <v>78.554749999999999</v>
      </c>
      <c r="CN14">
        <v>273.91050000000001</v>
      </c>
      <c r="CO14">
        <v>2602.3809999999999</v>
      </c>
      <c r="CP14">
        <v>0.35390300000000002</v>
      </c>
      <c r="CQ14">
        <v>65.329009999999997</v>
      </c>
      <c r="CR14">
        <v>7.9555660000000001</v>
      </c>
      <c r="CS14">
        <v>8101.74</v>
      </c>
      <c r="CT14">
        <v>0.15256</v>
      </c>
      <c r="CU14">
        <v>32.182200000000002</v>
      </c>
      <c r="CV14">
        <v>1.525596</v>
      </c>
      <c r="CW14">
        <v>321.822</v>
      </c>
      <c r="CX14">
        <v>0</v>
      </c>
      <c r="CY14">
        <v>6.7000000000000002E-5</v>
      </c>
      <c r="CZ14">
        <v>2.8649719999999999</v>
      </c>
      <c r="DA14">
        <v>198.39330000000001</v>
      </c>
      <c r="DB14">
        <v>0.51500000000000001</v>
      </c>
      <c r="DC14">
        <f t="shared" si="2"/>
        <v>0.60458100000000004</v>
      </c>
      <c r="DD14">
        <f t="shared" si="3"/>
        <v>0.30229050000000002</v>
      </c>
    </row>
    <row r="15" spans="1:108" x14ac:dyDescent="0.3">
      <c r="A15">
        <v>1974</v>
      </c>
      <c r="B15">
        <v>10</v>
      </c>
      <c r="C15">
        <v>29</v>
      </c>
      <c r="D15">
        <v>0.170844</v>
      </c>
      <c r="E15">
        <v>1.372371</v>
      </c>
      <c r="F15">
        <v>0.15124499999999999</v>
      </c>
      <c r="G15">
        <v>4.5634000000000001E-2</v>
      </c>
      <c r="H15">
        <v>0.22322400000000001</v>
      </c>
      <c r="I15">
        <v>1.8860000000000001E-3</v>
      </c>
      <c r="J15" t="e">
        <f t="shared" si="1"/>
        <v>#NUM!</v>
      </c>
      <c r="K15">
        <v>1000</v>
      </c>
      <c r="L15">
        <v>0.12058000000000001</v>
      </c>
      <c r="M15">
        <v>0</v>
      </c>
      <c r="N15">
        <v>1.1818E-2</v>
      </c>
      <c r="O15">
        <f t="shared" si="0"/>
        <v>0.13239800000000002</v>
      </c>
      <c r="P15">
        <v>0.34201999999999999</v>
      </c>
      <c r="Q15">
        <v>8.6748000000000006E-2</v>
      </c>
      <c r="R15">
        <v>2.4115999999999999E-2</v>
      </c>
      <c r="S15">
        <v>3.2826000000000001E-2</v>
      </c>
      <c r="T15">
        <v>0</v>
      </c>
      <c r="U15">
        <v>9.7289999999999998E-3</v>
      </c>
      <c r="V15">
        <v>0</v>
      </c>
      <c r="W15">
        <v>3.8610999999999999E-2</v>
      </c>
      <c r="X15">
        <v>0</v>
      </c>
      <c r="Y15">
        <v>4.2259999999999997E-3</v>
      </c>
      <c r="Z15">
        <v>2.624711</v>
      </c>
      <c r="AA15">
        <v>0.14887</v>
      </c>
      <c r="AB15">
        <v>7.7219999999999997E-3</v>
      </c>
      <c r="AC15">
        <v>2.7001000000000001E-2</v>
      </c>
      <c r="AD15">
        <v>0</v>
      </c>
      <c r="AE15">
        <v>3.1798E-2</v>
      </c>
      <c r="AF15">
        <v>4.6496000000000003E-2</v>
      </c>
      <c r="AG15">
        <v>12083.95</v>
      </c>
      <c r="AH15">
        <v>0</v>
      </c>
      <c r="AI15">
        <v>10.232480000000001</v>
      </c>
      <c r="AJ15">
        <v>0</v>
      </c>
      <c r="AK15">
        <v>295.74650000000003</v>
      </c>
      <c r="AL15">
        <v>0.14638100000000001</v>
      </c>
      <c r="AM15">
        <v>14.44692</v>
      </c>
      <c r="AN15">
        <v>-185.697</v>
      </c>
      <c r="AO15">
        <v>61.365859999999998</v>
      </c>
      <c r="AP15">
        <v>0.76461400000000002</v>
      </c>
      <c r="AQ15">
        <v>-78.628200000000007</v>
      </c>
      <c r="AR15">
        <v>-106.762</v>
      </c>
      <c r="AS15">
        <v>1</v>
      </c>
      <c r="AT15">
        <v>0</v>
      </c>
      <c r="AU15">
        <v>0.25168200000000002</v>
      </c>
      <c r="AV15">
        <v>4.6807000000000001E-2</v>
      </c>
      <c r="AW15">
        <v>2.6899999999999998E-4</v>
      </c>
      <c r="AX15">
        <v>0.241673</v>
      </c>
      <c r="AY15">
        <v>5.9800000000000001E-4</v>
      </c>
      <c r="AZ15">
        <v>5.1688999999999999E-2</v>
      </c>
      <c r="BA15">
        <v>2.7300000000000002E-4</v>
      </c>
      <c r="BB15">
        <v>0</v>
      </c>
      <c r="BC15">
        <v>245.9914</v>
      </c>
      <c r="BD15">
        <v>246.03229999999999</v>
      </c>
      <c r="BE15">
        <v>17</v>
      </c>
      <c r="BF15">
        <v>12.2</v>
      </c>
      <c r="BG15">
        <v>14.6</v>
      </c>
      <c r="BH15">
        <v>14.0097</v>
      </c>
      <c r="BI15">
        <v>15.1088</v>
      </c>
      <c r="BJ15">
        <v>21.6</v>
      </c>
      <c r="BK15">
        <v>0</v>
      </c>
      <c r="BL15">
        <v>14.210520000000001</v>
      </c>
      <c r="BM15">
        <v>82.755510000000001</v>
      </c>
      <c r="BN15">
        <v>1</v>
      </c>
      <c r="BO15">
        <v>0</v>
      </c>
      <c r="BP15">
        <v>0</v>
      </c>
      <c r="BQ15">
        <v>0</v>
      </c>
      <c r="BR15">
        <v>207.7</v>
      </c>
      <c r="BS15">
        <v>0.28404000000000001</v>
      </c>
      <c r="BT15">
        <v>414.86200000000002</v>
      </c>
      <c r="BU15">
        <v>12081.06</v>
      </c>
      <c r="BV15">
        <v>0.16170699999999999</v>
      </c>
      <c r="BW15">
        <v>0.13130900000000001</v>
      </c>
      <c r="BX15">
        <v>3.3491110000000002</v>
      </c>
      <c r="BY15">
        <v>5.0524449999999996</v>
      </c>
      <c r="BZ15">
        <v>0.71299299999999999</v>
      </c>
      <c r="CA15">
        <v>4.7272869999999996</v>
      </c>
      <c r="CB15">
        <v>8.3523239999999994</v>
      </c>
      <c r="CC15">
        <v>55.362409999999997</v>
      </c>
      <c r="CD15">
        <v>160.84059999999999</v>
      </c>
      <c r="CE15">
        <v>26.485690000000002</v>
      </c>
      <c r="CF15">
        <v>255.2353</v>
      </c>
      <c r="CG15">
        <v>53.971119999999999</v>
      </c>
      <c r="CH15">
        <v>7.2018430000000002</v>
      </c>
      <c r="CI15">
        <v>3.9278930000000001</v>
      </c>
      <c r="CJ15">
        <v>133.9468</v>
      </c>
      <c r="CK15">
        <v>251.2236</v>
      </c>
      <c r="CL15">
        <v>33.789859999999997</v>
      </c>
      <c r="CM15">
        <v>78.854209999999995</v>
      </c>
      <c r="CN15">
        <v>275.46899999999999</v>
      </c>
      <c r="CO15">
        <v>2606.7840000000001</v>
      </c>
      <c r="CP15">
        <v>0.360207</v>
      </c>
      <c r="CQ15">
        <v>65.334119999999999</v>
      </c>
      <c r="CR15">
        <v>8.0131259999999997</v>
      </c>
      <c r="CS15">
        <v>8100.9620000000004</v>
      </c>
      <c r="CT15">
        <v>0.15124199999999999</v>
      </c>
      <c r="CU15">
        <v>32.183</v>
      </c>
      <c r="CV15">
        <v>1.512418</v>
      </c>
      <c r="CW15">
        <v>321.83</v>
      </c>
      <c r="CX15">
        <v>0</v>
      </c>
      <c r="CY15">
        <v>8.1000000000000004E-5</v>
      </c>
      <c r="CZ15">
        <v>1.8028949999999999</v>
      </c>
      <c r="DA15">
        <v>196.7835</v>
      </c>
      <c r="DB15">
        <v>0.51500000000000001</v>
      </c>
      <c r="DC15">
        <f t="shared" si="2"/>
        <v>0.62783700000000009</v>
      </c>
      <c r="DD15">
        <f t="shared" si="3"/>
        <v>0.31391850000000004</v>
      </c>
    </row>
    <row r="16" spans="1:108" x14ac:dyDescent="0.3">
      <c r="A16">
        <v>1974</v>
      </c>
      <c r="B16">
        <v>11</v>
      </c>
      <c r="C16">
        <v>28</v>
      </c>
      <c r="D16">
        <v>0.176065</v>
      </c>
      <c r="E16">
        <v>1.40395</v>
      </c>
      <c r="F16">
        <v>0.21723999999999999</v>
      </c>
      <c r="G16">
        <v>4.6708E-2</v>
      </c>
      <c r="H16">
        <v>0.22353400000000001</v>
      </c>
      <c r="I16">
        <v>3.8920000000000001E-3</v>
      </c>
      <c r="J16">
        <f t="shared" si="1"/>
        <v>3.178066027242453</v>
      </c>
      <c r="K16">
        <v>1000</v>
      </c>
      <c r="L16">
        <v>0.12909699999999999</v>
      </c>
      <c r="M16">
        <v>0</v>
      </c>
      <c r="N16">
        <v>1.2629E-2</v>
      </c>
      <c r="O16">
        <f t="shared" si="0"/>
        <v>0.14172599999999999</v>
      </c>
      <c r="P16">
        <v>0.35252800000000001</v>
      </c>
      <c r="Q16">
        <v>8.9119000000000004E-2</v>
      </c>
      <c r="R16">
        <v>2.5819000000000002E-2</v>
      </c>
      <c r="S16">
        <v>3.5081000000000001E-2</v>
      </c>
      <c r="T16">
        <v>0</v>
      </c>
      <c r="U16">
        <v>1.1285999999999999E-2</v>
      </c>
      <c r="V16">
        <v>0</v>
      </c>
      <c r="W16">
        <v>4.5456999999999997E-2</v>
      </c>
      <c r="X16">
        <v>0</v>
      </c>
      <c r="Y16">
        <v>4.9719999999999999E-3</v>
      </c>
      <c r="Z16">
        <v>2.720278</v>
      </c>
      <c r="AA16">
        <v>0.17115</v>
      </c>
      <c r="AB16">
        <v>9.0910000000000001E-3</v>
      </c>
      <c r="AC16">
        <v>3.1765000000000002E-2</v>
      </c>
      <c r="AD16">
        <v>0</v>
      </c>
      <c r="AE16">
        <v>3.8176000000000002E-2</v>
      </c>
      <c r="AF16">
        <v>5.7320999999999997E-2</v>
      </c>
      <c r="AG16">
        <v>12078.49</v>
      </c>
      <c r="AH16">
        <v>0</v>
      </c>
      <c r="AI16">
        <v>10.28661</v>
      </c>
      <c r="AJ16">
        <v>0</v>
      </c>
      <c r="AK16">
        <v>254.02010000000001</v>
      </c>
      <c r="AL16">
        <v>0.14243400000000001</v>
      </c>
      <c r="AM16">
        <v>16.257400000000001</v>
      </c>
      <c r="AN16">
        <v>-287.733</v>
      </c>
      <c r="AO16">
        <v>72.87415</v>
      </c>
      <c r="AP16">
        <v>0.92712799999999995</v>
      </c>
      <c r="AQ16">
        <v>-145.90299999999999</v>
      </c>
      <c r="AR16">
        <v>-141.46600000000001</v>
      </c>
      <c r="AS16">
        <v>1</v>
      </c>
      <c r="AT16">
        <v>0</v>
      </c>
      <c r="AU16">
        <v>0.441413</v>
      </c>
      <c r="AV16">
        <v>4.8237000000000002E-2</v>
      </c>
      <c r="AW16">
        <v>2.7900000000000001E-4</v>
      </c>
      <c r="AX16">
        <v>0.24854599999999999</v>
      </c>
      <c r="AY16">
        <v>6.5600000000000001E-4</v>
      </c>
      <c r="AZ16">
        <v>5.3453000000000001E-2</v>
      </c>
      <c r="BA16">
        <v>2.8299999999999999E-4</v>
      </c>
      <c r="BB16">
        <v>0</v>
      </c>
      <c r="BC16">
        <v>359.31569999999999</v>
      </c>
      <c r="BD16">
        <v>359.37040000000002</v>
      </c>
      <c r="BE16">
        <v>22.6</v>
      </c>
      <c r="BF16">
        <v>8.6</v>
      </c>
      <c r="BG16">
        <v>15.6</v>
      </c>
      <c r="BH16">
        <v>17.137540000000001</v>
      </c>
      <c r="BI16">
        <v>17.084</v>
      </c>
      <c r="BJ16">
        <v>24.6</v>
      </c>
      <c r="BK16">
        <v>0</v>
      </c>
      <c r="BL16">
        <v>11.17328</v>
      </c>
      <c r="BM16">
        <v>57.361409999999999</v>
      </c>
      <c r="BN16">
        <v>1</v>
      </c>
      <c r="BO16">
        <v>0</v>
      </c>
      <c r="BP16">
        <v>0</v>
      </c>
      <c r="BQ16">
        <v>0</v>
      </c>
      <c r="BR16">
        <v>415.5</v>
      </c>
      <c r="BS16">
        <v>0.66687200000000002</v>
      </c>
      <c r="BT16">
        <v>410.73849999999999</v>
      </c>
      <c r="BU16">
        <v>12075.47</v>
      </c>
      <c r="BV16">
        <v>0.15788199999999999</v>
      </c>
      <c r="BW16">
        <v>0.115382</v>
      </c>
      <c r="BX16">
        <v>3.1818140000000001</v>
      </c>
      <c r="BY16">
        <v>4.373481</v>
      </c>
      <c r="BZ16">
        <v>0.69504200000000005</v>
      </c>
      <c r="CA16">
        <v>4.6958229999999999</v>
      </c>
      <c r="CB16">
        <v>8.0305319999999991</v>
      </c>
      <c r="CC16">
        <v>54.541980000000002</v>
      </c>
      <c r="CD16">
        <v>156.67259999999999</v>
      </c>
      <c r="CE16">
        <v>25.646419999999999</v>
      </c>
      <c r="CF16">
        <v>248.62119999999999</v>
      </c>
      <c r="CG16">
        <v>52.260899999999999</v>
      </c>
      <c r="CH16">
        <v>7.1895309999999997</v>
      </c>
      <c r="CI16">
        <v>3.9640019999999998</v>
      </c>
      <c r="CJ16">
        <v>133.38249999999999</v>
      </c>
      <c r="CK16">
        <v>250.41059999999999</v>
      </c>
      <c r="CL16">
        <v>34.402030000000003</v>
      </c>
      <c r="CM16">
        <v>79.158190000000005</v>
      </c>
      <c r="CN16">
        <v>277.49239999999998</v>
      </c>
      <c r="CO16">
        <v>2611.884</v>
      </c>
      <c r="CP16">
        <v>0.36786099999999999</v>
      </c>
      <c r="CQ16">
        <v>65.340140000000005</v>
      </c>
      <c r="CR16">
        <v>8.0879320000000003</v>
      </c>
      <c r="CS16">
        <v>8099.8670000000002</v>
      </c>
      <c r="CT16">
        <v>0.14993500000000001</v>
      </c>
      <c r="CU16">
        <v>32.183579999999999</v>
      </c>
      <c r="CV16">
        <v>1.49935</v>
      </c>
      <c r="CW16">
        <v>321.83580000000001</v>
      </c>
      <c r="CX16">
        <v>0</v>
      </c>
      <c r="CY16">
        <v>1.1E-4</v>
      </c>
      <c r="CZ16">
        <v>2.939308</v>
      </c>
      <c r="DA16">
        <v>198.0487</v>
      </c>
      <c r="DB16">
        <v>0.51500000000000001</v>
      </c>
      <c r="DC16">
        <f t="shared" si="2"/>
        <v>0.655559</v>
      </c>
      <c r="DD16">
        <f t="shared" si="3"/>
        <v>0.3277795</v>
      </c>
    </row>
    <row r="17" spans="1:108" x14ac:dyDescent="0.3">
      <c r="A17">
        <v>1974</v>
      </c>
      <c r="B17">
        <v>12</v>
      </c>
      <c r="C17">
        <v>28</v>
      </c>
      <c r="D17">
        <v>0.182362</v>
      </c>
      <c r="E17">
        <v>1.440286</v>
      </c>
      <c r="F17">
        <v>0.29317700000000002</v>
      </c>
      <c r="G17">
        <v>4.7958000000000001E-2</v>
      </c>
      <c r="H17">
        <v>0.22389600000000001</v>
      </c>
      <c r="I17">
        <v>7.0879999999999997E-3</v>
      </c>
      <c r="J17">
        <f t="shared" si="1"/>
        <v>0.40358575966555937</v>
      </c>
      <c r="K17">
        <v>1000</v>
      </c>
      <c r="L17">
        <v>0.13938200000000001</v>
      </c>
      <c r="M17">
        <v>0</v>
      </c>
      <c r="N17">
        <v>1.3615E-2</v>
      </c>
      <c r="O17">
        <f t="shared" si="0"/>
        <v>0.15299699999999999</v>
      </c>
      <c r="P17">
        <v>0.365122</v>
      </c>
      <c r="Q17">
        <v>9.2720999999999998E-2</v>
      </c>
      <c r="R17">
        <v>2.7876000000000001E-2</v>
      </c>
      <c r="S17">
        <v>3.7817999999999997E-2</v>
      </c>
      <c r="T17">
        <v>0</v>
      </c>
      <c r="U17">
        <v>1.1511E-2</v>
      </c>
      <c r="V17">
        <v>0</v>
      </c>
      <c r="W17">
        <v>5.1992999999999998E-2</v>
      </c>
      <c r="X17">
        <v>0</v>
      </c>
      <c r="Y17">
        <v>5.6810000000000003E-3</v>
      </c>
      <c r="Z17">
        <v>2.8082690000000001</v>
      </c>
      <c r="AA17">
        <v>0.18973100000000001</v>
      </c>
      <c r="AB17">
        <v>1.0399E-2</v>
      </c>
      <c r="AC17">
        <v>3.6292999999999999E-2</v>
      </c>
      <c r="AD17">
        <v>0</v>
      </c>
      <c r="AE17">
        <v>3.7060999999999997E-2</v>
      </c>
      <c r="AF17">
        <v>5.0937999999999997E-2</v>
      </c>
      <c r="AG17">
        <v>12073.74</v>
      </c>
      <c r="AH17">
        <v>0</v>
      </c>
      <c r="AI17">
        <v>10.25469</v>
      </c>
      <c r="AJ17">
        <v>0</v>
      </c>
      <c r="AK17">
        <v>303.96269999999998</v>
      </c>
      <c r="AL17">
        <v>0.140981</v>
      </c>
      <c r="AM17">
        <v>18.27711</v>
      </c>
      <c r="AN17">
        <v>-309.608</v>
      </c>
      <c r="AO17">
        <v>70.49821</v>
      </c>
      <c r="AP17">
        <v>0.86041299999999998</v>
      </c>
      <c r="AQ17">
        <v>-164.017</v>
      </c>
      <c r="AR17">
        <v>-145.238</v>
      </c>
      <c r="AS17">
        <v>1</v>
      </c>
      <c r="AT17">
        <v>0</v>
      </c>
      <c r="AU17">
        <v>0.36888199999999999</v>
      </c>
      <c r="AV17">
        <v>4.9961999999999999E-2</v>
      </c>
      <c r="AW17">
        <v>2.8800000000000001E-4</v>
      </c>
      <c r="AX17">
        <v>0.25858399999999998</v>
      </c>
      <c r="AY17">
        <v>7.0699999999999995E-4</v>
      </c>
      <c r="AZ17">
        <v>5.5585000000000002E-2</v>
      </c>
      <c r="BA17">
        <v>2.9300000000000002E-4</v>
      </c>
      <c r="BB17">
        <v>0</v>
      </c>
      <c r="BC17">
        <v>378.89330000000001</v>
      </c>
      <c r="BD17">
        <v>378.94760000000002</v>
      </c>
      <c r="BE17">
        <v>21.1</v>
      </c>
      <c r="BF17">
        <v>18.5</v>
      </c>
      <c r="BG17">
        <v>19.8</v>
      </c>
      <c r="BH17">
        <v>17.855429999999998</v>
      </c>
      <c r="BI17">
        <v>20.075600000000001</v>
      </c>
      <c r="BJ17">
        <v>27.8</v>
      </c>
      <c r="BK17">
        <v>0</v>
      </c>
      <c r="BL17">
        <v>21.295539999999999</v>
      </c>
      <c r="BM17">
        <v>90.6584</v>
      </c>
      <c r="BN17">
        <v>1</v>
      </c>
      <c r="BO17">
        <v>0</v>
      </c>
      <c r="BP17">
        <v>0</v>
      </c>
      <c r="BQ17">
        <v>0</v>
      </c>
      <c r="BR17">
        <v>606.79999999999995</v>
      </c>
      <c r="BS17">
        <v>0.95303300000000002</v>
      </c>
      <c r="BT17">
        <v>406.12299999999999</v>
      </c>
      <c r="BU17">
        <v>12070.6</v>
      </c>
      <c r="BV17">
        <v>0.15154500000000001</v>
      </c>
      <c r="BW17">
        <v>0.112375</v>
      </c>
      <c r="BX17">
        <v>2.9904449999999998</v>
      </c>
      <c r="BY17">
        <v>4.2134819999999999</v>
      </c>
      <c r="BZ17">
        <v>0.67543299999999995</v>
      </c>
      <c r="CA17">
        <v>4.6800470000000001</v>
      </c>
      <c r="CB17">
        <v>7.6850199999999997</v>
      </c>
      <c r="CC17">
        <v>53.865479999999998</v>
      </c>
      <c r="CD17">
        <v>151.84710000000001</v>
      </c>
      <c r="CE17">
        <v>24.8565</v>
      </c>
      <c r="CF17">
        <v>240.96369999999999</v>
      </c>
      <c r="CG17">
        <v>50.651240000000001</v>
      </c>
      <c r="CH17">
        <v>7.1465370000000004</v>
      </c>
      <c r="CI17">
        <v>3.9872939999999999</v>
      </c>
      <c r="CJ17">
        <v>133.37129999999999</v>
      </c>
      <c r="CK17">
        <v>249.48249999999999</v>
      </c>
      <c r="CL17">
        <v>35.146540000000002</v>
      </c>
      <c r="CM17">
        <v>79.462940000000003</v>
      </c>
      <c r="CN17">
        <v>280.24509999999998</v>
      </c>
      <c r="CO17">
        <v>2616.81</v>
      </c>
      <c r="CP17">
        <v>0.37760899999999997</v>
      </c>
      <c r="CQ17">
        <v>65.346230000000006</v>
      </c>
      <c r="CR17">
        <v>8.1899169999999994</v>
      </c>
      <c r="CS17">
        <v>8098.8050000000003</v>
      </c>
      <c r="CT17">
        <v>0.14863899999999999</v>
      </c>
      <c r="CU17">
        <v>32.184170000000002</v>
      </c>
      <c r="CV17">
        <v>1.486389</v>
      </c>
      <c r="CW17">
        <v>321.8417</v>
      </c>
      <c r="CX17">
        <v>0</v>
      </c>
      <c r="CY17">
        <v>1.2300000000000001E-4</v>
      </c>
      <c r="CZ17">
        <v>5.0904369999999997</v>
      </c>
      <c r="DA17">
        <v>199.3546</v>
      </c>
      <c r="DB17">
        <v>0.51500000000000001</v>
      </c>
      <c r="DC17">
        <f t="shared" si="2"/>
        <v>0.68804500000000013</v>
      </c>
      <c r="DD17">
        <f t="shared" si="3"/>
        <v>0.34402250000000006</v>
      </c>
    </row>
    <row r="18" spans="1:108" x14ac:dyDescent="0.3">
      <c r="A18">
        <v>1975</v>
      </c>
      <c r="B18">
        <v>1</v>
      </c>
      <c r="C18">
        <v>27</v>
      </c>
      <c r="D18">
        <v>0.188363</v>
      </c>
      <c r="E18">
        <v>1.4037299999999999</v>
      </c>
      <c r="F18">
        <v>0.21678</v>
      </c>
      <c r="G18">
        <v>4.6700999999999999E-2</v>
      </c>
      <c r="H18">
        <v>0.22353200000000001</v>
      </c>
      <c r="I18">
        <v>3.875E-3</v>
      </c>
      <c r="J18">
        <f t="shared" si="1"/>
        <v>3.3812226471697704</v>
      </c>
      <c r="K18">
        <v>1000</v>
      </c>
      <c r="L18">
        <v>0.14913699999999999</v>
      </c>
      <c r="M18">
        <v>0</v>
      </c>
      <c r="N18">
        <v>1.4544E-2</v>
      </c>
      <c r="O18">
        <f t="shared" si="0"/>
        <v>0.16368099999999999</v>
      </c>
      <c r="P18">
        <v>0.37715900000000002</v>
      </c>
      <c r="Q18">
        <v>9.5754000000000006E-2</v>
      </c>
      <c r="R18">
        <v>2.9826999999999999E-2</v>
      </c>
      <c r="S18">
        <v>4.0399999999999998E-2</v>
      </c>
      <c r="T18">
        <v>0</v>
      </c>
      <c r="U18">
        <v>1.2272E-2</v>
      </c>
      <c r="V18">
        <v>0</v>
      </c>
      <c r="W18">
        <v>6.0077999999999999E-2</v>
      </c>
      <c r="X18">
        <v>0</v>
      </c>
      <c r="Y18">
        <v>6.5589999999999997E-3</v>
      </c>
      <c r="Z18">
        <v>2.9214709999999999</v>
      </c>
      <c r="AA18">
        <v>0.21474199999999999</v>
      </c>
      <c r="AB18">
        <v>1.2016000000000001E-2</v>
      </c>
      <c r="AC18">
        <v>4.1903999999999997E-2</v>
      </c>
      <c r="AD18">
        <v>0</v>
      </c>
      <c r="AE18">
        <v>4.2665000000000002E-2</v>
      </c>
      <c r="AF18">
        <v>6.5006999999999995E-2</v>
      </c>
      <c r="AG18">
        <v>12066.81</v>
      </c>
      <c r="AH18">
        <v>0</v>
      </c>
      <c r="AI18">
        <v>10.32503</v>
      </c>
      <c r="AJ18">
        <v>0</v>
      </c>
      <c r="AK18">
        <v>280.4495</v>
      </c>
      <c r="AL18">
        <v>0.142482</v>
      </c>
      <c r="AM18">
        <v>19.951419999999999</v>
      </c>
      <c r="AN18">
        <v>-308.471</v>
      </c>
      <c r="AO18">
        <v>79.895539999999997</v>
      </c>
      <c r="AP18">
        <v>0.98181700000000005</v>
      </c>
      <c r="AQ18">
        <v>-149.535</v>
      </c>
      <c r="AR18">
        <v>-158.53700000000001</v>
      </c>
      <c r="AS18">
        <v>1</v>
      </c>
      <c r="AT18">
        <v>0</v>
      </c>
      <c r="AU18">
        <v>0.587758</v>
      </c>
      <c r="AV18">
        <v>5.1605999999999999E-2</v>
      </c>
      <c r="AW18">
        <v>2.9999999999999997E-4</v>
      </c>
      <c r="AX18">
        <v>0.26722600000000002</v>
      </c>
      <c r="AY18">
        <v>7.7399999999999995E-4</v>
      </c>
      <c r="AZ18">
        <v>5.7613999999999999E-2</v>
      </c>
      <c r="BA18">
        <v>3.0499999999999999E-4</v>
      </c>
      <c r="BB18">
        <v>0</v>
      </c>
      <c r="BC18">
        <v>386.98509999999999</v>
      </c>
      <c r="BD18">
        <v>387.05220000000003</v>
      </c>
      <c r="BE18">
        <v>24</v>
      </c>
      <c r="BF18">
        <v>15.1</v>
      </c>
      <c r="BG18">
        <v>19.55</v>
      </c>
      <c r="BH18">
        <v>18.907250000000001</v>
      </c>
      <c r="BI18">
        <v>20.493400000000001</v>
      </c>
      <c r="BJ18">
        <v>26.2</v>
      </c>
      <c r="BK18">
        <v>0</v>
      </c>
      <c r="BL18">
        <v>17.16198</v>
      </c>
      <c r="BM18">
        <v>71.200010000000006</v>
      </c>
      <c r="BN18">
        <v>1</v>
      </c>
      <c r="BO18">
        <v>0</v>
      </c>
      <c r="BP18">
        <v>0</v>
      </c>
      <c r="BQ18">
        <v>0</v>
      </c>
      <c r="BR18">
        <v>871.9</v>
      </c>
      <c r="BS18">
        <v>0.43855300000000003</v>
      </c>
      <c r="BT18">
        <v>400.35160000000002</v>
      </c>
      <c r="BU18">
        <v>12063.51</v>
      </c>
      <c r="BV18">
        <v>0.13618</v>
      </c>
      <c r="BW18">
        <v>0.10209</v>
      </c>
      <c r="BX18">
        <v>2.6576550000000001</v>
      </c>
      <c r="BY18">
        <v>3.803404</v>
      </c>
      <c r="BZ18">
        <v>0.65195999999999998</v>
      </c>
      <c r="CA18">
        <v>4.6345650000000003</v>
      </c>
      <c r="CB18">
        <v>7.2937130000000003</v>
      </c>
      <c r="CC18">
        <v>52.824449999999999</v>
      </c>
      <c r="CD18">
        <v>145.94200000000001</v>
      </c>
      <c r="CE18">
        <v>23.887560000000001</v>
      </c>
      <c r="CF18">
        <v>231.59289999999999</v>
      </c>
      <c r="CG18">
        <v>48.676789999999997</v>
      </c>
      <c r="CH18">
        <v>7.0590960000000003</v>
      </c>
      <c r="CI18">
        <v>3.9857580000000001</v>
      </c>
      <c r="CJ18">
        <v>133.17939999999999</v>
      </c>
      <c r="CK18">
        <v>247.90799999999999</v>
      </c>
      <c r="CL18">
        <v>36.109180000000002</v>
      </c>
      <c r="CM18">
        <v>79.767229999999998</v>
      </c>
      <c r="CN18">
        <v>284.2115</v>
      </c>
      <c r="CO18">
        <v>2622.261</v>
      </c>
      <c r="CP18">
        <v>0.39085500000000001</v>
      </c>
      <c r="CQ18">
        <v>65.353269999999995</v>
      </c>
      <c r="CR18">
        <v>8.3376640000000002</v>
      </c>
      <c r="CS18">
        <v>8097.44</v>
      </c>
      <c r="CT18">
        <v>0.14735300000000001</v>
      </c>
      <c r="CU18">
        <v>32.184559999999998</v>
      </c>
      <c r="CV18">
        <v>1.473533</v>
      </c>
      <c r="CW18">
        <v>321.84559999999999</v>
      </c>
      <c r="CX18">
        <v>0</v>
      </c>
      <c r="CY18">
        <v>1.3300000000000001E-4</v>
      </c>
      <c r="CZ18">
        <v>1.7777769999999999</v>
      </c>
      <c r="DA18">
        <v>192.75700000000001</v>
      </c>
      <c r="DB18">
        <v>0.51500000000000001</v>
      </c>
      <c r="DC18">
        <f t="shared" si="2"/>
        <v>0.71909299999999998</v>
      </c>
      <c r="DD18">
        <f t="shared" si="3"/>
        <v>0.35954649999999999</v>
      </c>
    </row>
    <row r="19" spans="1:108" x14ac:dyDescent="0.3">
      <c r="A19">
        <v>1975</v>
      </c>
      <c r="B19">
        <v>2</v>
      </c>
      <c r="C19">
        <v>26</v>
      </c>
      <c r="D19">
        <v>0.195274</v>
      </c>
      <c r="E19">
        <v>1.438288</v>
      </c>
      <c r="F19">
        <v>0.28900100000000001</v>
      </c>
      <c r="G19">
        <v>4.7889000000000001E-2</v>
      </c>
      <c r="H19">
        <v>0.22387599999999999</v>
      </c>
      <c r="I19">
        <v>6.888E-3</v>
      </c>
      <c r="J19">
        <f t="shared" si="1"/>
        <v>0.41528937735018634</v>
      </c>
      <c r="K19">
        <v>1000</v>
      </c>
      <c r="L19">
        <v>0.16042600000000001</v>
      </c>
      <c r="M19">
        <v>0</v>
      </c>
      <c r="N19">
        <v>1.5623E-2</v>
      </c>
      <c r="O19">
        <f t="shared" si="0"/>
        <v>0.17604900000000001</v>
      </c>
      <c r="P19">
        <v>0.39103399999999999</v>
      </c>
      <c r="Q19">
        <v>9.9759E-2</v>
      </c>
      <c r="R19">
        <v>3.2085000000000002E-2</v>
      </c>
      <c r="S19">
        <v>4.3397999999999999E-2</v>
      </c>
      <c r="T19">
        <v>0</v>
      </c>
      <c r="U19">
        <v>1.375E-2</v>
      </c>
      <c r="V19">
        <v>0</v>
      </c>
      <c r="W19">
        <v>6.9120000000000001E-2</v>
      </c>
      <c r="X19">
        <v>0</v>
      </c>
      <c r="Y19">
        <v>7.5399999999999998E-3</v>
      </c>
      <c r="Z19">
        <v>3.046764</v>
      </c>
      <c r="AA19">
        <v>0.24152399999999999</v>
      </c>
      <c r="AB19">
        <v>1.3823999999999999E-2</v>
      </c>
      <c r="AC19">
        <v>4.8175000000000003E-2</v>
      </c>
      <c r="AD19">
        <v>0</v>
      </c>
      <c r="AE19">
        <v>4.2809E-2</v>
      </c>
      <c r="AF19">
        <v>7.7635999999999997E-2</v>
      </c>
      <c r="AG19">
        <v>12060.28</v>
      </c>
      <c r="AH19">
        <v>0</v>
      </c>
      <c r="AI19">
        <v>10.38818</v>
      </c>
      <c r="AJ19">
        <v>0</v>
      </c>
      <c r="AK19">
        <v>284.23200000000003</v>
      </c>
      <c r="AL19">
        <v>0.131158</v>
      </c>
      <c r="AM19">
        <v>20.7258</v>
      </c>
      <c r="AN19">
        <v>-304.73500000000001</v>
      </c>
      <c r="AO19">
        <v>82.455119999999994</v>
      </c>
      <c r="AP19">
        <v>1.043676</v>
      </c>
      <c r="AQ19">
        <v>-127.855</v>
      </c>
      <c r="AR19">
        <v>-176.46700000000001</v>
      </c>
      <c r="AS19">
        <v>1</v>
      </c>
      <c r="AT19">
        <v>0</v>
      </c>
      <c r="AU19">
        <v>0.58025800000000005</v>
      </c>
      <c r="AV19">
        <v>5.3499999999999999E-2</v>
      </c>
      <c r="AW19">
        <v>3.1300000000000002E-4</v>
      </c>
      <c r="AX19">
        <v>0.27828700000000001</v>
      </c>
      <c r="AY19">
        <v>8.4599999999999996E-4</v>
      </c>
      <c r="AZ19">
        <v>5.9951999999999998E-2</v>
      </c>
      <c r="BA19">
        <v>3.19E-4</v>
      </c>
      <c r="BB19">
        <v>0</v>
      </c>
      <c r="BC19">
        <v>385.73390000000001</v>
      </c>
      <c r="BD19">
        <v>385.81040000000002</v>
      </c>
      <c r="BE19">
        <v>23.7</v>
      </c>
      <c r="BF19">
        <v>15.7</v>
      </c>
      <c r="BG19">
        <v>19.7</v>
      </c>
      <c r="BH19">
        <v>18.49484</v>
      </c>
      <c r="BI19">
        <v>20.547999999999998</v>
      </c>
      <c r="BJ19">
        <v>21.9</v>
      </c>
      <c r="BK19">
        <v>0</v>
      </c>
      <c r="BL19">
        <v>17.83567</v>
      </c>
      <c r="BM19">
        <v>73.746309999999994</v>
      </c>
      <c r="BN19">
        <v>1</v>
      </c>
      <c r="BO19">
        <v>0</v>
      </c>
      <c r="BP19">
        <v>0</v>
      </c>
      <c r="BQ19">
        <v>0</v>
      </c>
      <c r="BR19">
        <v>1137.7</v>
      </c>
      <c r="BS19">
        <v>0.749224</v>
      </c>
      <c r="BT19">
        <v>396.10109999999997</v>
      </c>
      <c r="BU19">
        <v>12056.81</v>
      </c>
      <c r="BV19">
        <v>0.153999</v>
      </c>
      <c r="BW19">
        <v>0.10524699999999999</v>
      </c>
      <c r="BX19">
        <v>3.009998</v>
      </c>
      <c r="BY19">
        <v>3.9077099999999998</v>
      </c>
      <c r="BZ19">
        <v>0.64149100000000003</v>
      </c>
      <c r="CA19">
        <v>4.6129020000000001</v>
      </c>
      <c r="CB19">
        <v>7.0457020000000004</v>
      </c>
      <c r="CC19">
        <v>52.042909999999999</v>
      </c>
      <c r="CD19">
        <v>141.83199999999999</v>
      </c>
      <c r="CE19">
        <v>22.971250000000001</v>
      </c>
      <c r="CF19">
        <v>225.07089999999999</v>
      </c>
      <c r="CG19">
        <v>46.808950000000003</v>
      </c>
      <c r="CH19">
        <v>6.9581860000000004</v>
      </c>
      <c r="CI19">
        <v>3.9824570000000001</v>
      </c>
      <c r="CJ19">
        <v>131.44239999999999</v>
      </c>
      <c r="CK19">
        <v>246.1917</v>
      </c>
      <c r="CL19">
        <v>36.672229999999999</v>
      </c>
      <c r="CM19">
        <v>80.082070000000002</v>
      </c>
      <c r="CN19">
        <v>286.2303</v>
      </c>
      <c r="CO19">
        <v>2627.3270000000002</v>
      </c>
      <c r="CP19">
        <v>0.399418</v>
      </c>
      <c r="CQ19">
        <v>65.358860000000007</v>
      </c>
      <c r="CR19">
        <v>8.4225329999999996</v>
      </c>
      <c r="CS19">
        <v>8095.9989999999998</v>
      </c>
      <c r="CT19">
        <v>0.14607999999999999</v>
      </c>
      <c r="CU19">
        <v>32.184939999999997</v>
      </c>
      <c r="CV19">
        <v>1.460798</v>
      </c>
      <c r="CW19">
        <v>321.8494</v>
      </c>
      <c r="CX19">
        <v>0</v>
      </c>
      <c r="CY19">
        <v>1.2400000000000001E-4</v>
      </c>
      <c r="CZ19">
        <v>4.6882729999999997</v>
      </c>
      <c r="DA19">
        <v>192.61619999999999</v>
      </c>
      <c r="DB19">
        <v>0.51500000000000001</v>
      </c>
      <c r="DC19">
        <f t="shared" si="2"/>
        <v>0.75607500000000016</v>
      </c>
      <c r="DD19">
        <f t="shared" si="3"/>
        <v>0.37803750000000008</v>
      </c>
    </row>
    <row r="20" spans="1:108" x14ac:dyDescent="0.3">
      <c r="A20">
        <v>1975</v>
      </c>
      <c r="B20">
        <v>3</v>
      </c>
      <c r="C20">
        <v>28</v>
      </c>
      <c r="D20">
        <v>0.20227600000000001</v>
      </c>
      <c r="E20">
        <v>1.4724010000000001</v>
      </c>
      <c r="F20">
        <v>0.360294</v>
      </c>
      <c r="G20">
        <v>4.9076000000000002E-2</v>
      </c>
      <c r="H20">
        <v>0.224221</v>
      </c>
      <c r="I20">
        <v>1.0704999999999999E-2</v>
      </c>
      <c r="J20">
        <f t="shared" si="1"/>
        <v>0.31796478976431275</v>
      </c>
      <c r="K20">
        <v>1000</v>
      </c>
      <c r="L20">
        <v>0.17211299999999999</v>
      </c>
      <c r="M20">
        <v>0</v>
      </c>
      <c r="N20">
        <v>1.6739E-2</v>
      </c>
      <c r="O20">
        <f t="shared" si="0"/>
        <v>0.18885199999999999</v>
      </c>
      <c r="P20">
        <v>0.40501999999999999</v>
      </c>
      <c r="Q20">
        <v>0.103563</v>
      </c>
      <c r="R20">
        <v>3.4423000000000002E-2</v>
      </c>
      <c r="S20">
        <v>4.6496999999999997E-2</v>
      </c>
      <c r="T20">
        <v>0</v>
      </c>
      <c r="U20">
        <v>1.3472E-2</v>
      </c>
      <c r="V20">
        <v>0</v>
      </c>
      <c r="W20">
        <v>7.8434000000000004E-2</v>
      </c>
      <c r="X20">
        <v>0</v>
      </c>
      <c r="Y20">
        <v>8.5489999999999993E-3</v>
      </c>
      <c r="Z20">
        <v>3.172266</v>
      </c>
      <c r="AA20">
        <v>0.26664100000000002</v>
      </c>
      <c r="AB20">
        <v>1.5687E-2</v>
      </c>
      <c r="AC20">
        <v>5.4619000000000001E-2</v>
      </c>
      <c r="AD20">
        <v>0</v>
      </c>
      <c r="AE20">
        <v>4.5395999999999999E-2</v>
      </c>
      <c r="AF20">
        <v>8.8245000000000004E-2</v>
      </c>
      <c r="AG20">
        <v>12054</v>
      </c>
      <c r="AH20">
        <v>0</v>
      </c>
      <c r="AI20">
        <v>10.44122</v>
      </c>
      <c r="AJ20">
        <v>0</v>
      </c>
      <c r="AK20">
        <v>266.33170000000001</v>
      </c>
      <c r="AL20">
        <v>0.119062</v>
      </c>
      <c r="AM20">
        <v>21.351379999999999</v>
      </c>
      <c r="AN20">
        <v>-292.69499999999999</v>
      </c>
      <c r="AO20">
        <v>86.23603</v>
      </c>
      <c r="AP20">
        <v>1.072605</v>
      </c>
      <c r="AQ20">
        <v>-99.031800000000004</v>
      </c>
      <c r="AR20">
        <v>-193.232</v>
      </c>
      <c r="AS20">
        <v>1</v>
      </c>
      <c r="AT20">
        <v>0</v>
      </c>
      <c r="AU20">
        <v>0.58872899999999995</v>
      </c>
      <c r="AV20">
        <v>5.5418000000000002E-2</v>
      </c>
      <c r="AW20">
        <v>3.2499999999999999E-4</v>
      </c>
      <c r="AX20">
        <v>0.289049</v>
      </c>
      <c r="AY20">
        <v>9.1500000000000001E-4</v>
      </c>
      <c r="AZ20">
        <v>6.2331999999999999E-2</v>
      </c>
      <c r="BA20">
        <v>3.3199999999999999E-4</v>
      </c>
      <c r="BB20">
        <v>0</v>
      </c>
      <c r="BC20">
        <v>377.42720000000003</v>
      </c>
      <c r="BD20">
        <v>377.5102</v>
      </c>
      <c r="BE20">
        <v>23.1</v>
      </c>
      <c r="BF20">
        <v>11.3</v>
      </c>
      <c r="BG20">
        <v>17.2</v>
      </c>
      <c r="BH20">
        <v>18.561610000000002</v>
      </c>
      <c r="BI20">
        <v>18.450800000000001</v>
      </c>
      <c r="BJ20">
        <v>20.5</v>
      </c>
      <c r="BK20">
        <v>0</v>
      </c>
      <c r="BL20">
        <v>13.390169999999999</v>
      </c>
      <c r="BM20">
        <v>63.071930000000002</v>
      </c>
      <c r="BN20">
        <v>1</v>
      </c>
      <c r="BO20">
        <v>0</v>
      </c>
      <c r="BP20">
        <v>0</v>
      </c>
      <c r="BQ20">
        <v>0</v>
      </c>
      <c r="BR20">
        <v>1414.5</v>
      </c>
      <c r="BS20">
        <v>0.61250300000000002</v>
      </c>
      <c r="BT20">
        <v>390.37180000000001</v>
      </c>
      <c r="BU20">
        <v>12050.35</v>
      </c>
      <c r="BV20">
        <v>0.143984</v>
      </c>
      <c r="BW20">
        <v>0.10628</v>
      </c>
      <c r="BX20">
        <v>2.8311459999999999</v>
      </c>
      <c r="BY20">
        <v>3.944874</v>
      </c>
      <c r="BZ20">
        <v>0.62422500000000003</v>
      </c>
      <c r="CA20">
        <v>4.5781770000000002</v>
      </c>
      <c r="CB20">
        <v>6.7205849999999998</v>
      </c>
      <c r="CC20">
        <v>51.084330000000001</v>
      </c>
      <c r="CD20">
        <v>136.0566</v>
      </c>
      <c r="CE20">
        <v>22.032160000000001</v>
      </c>
      <c r="CF20">
        <v>215.90610000000001</v>
      </c>
      <c r="CG20">
        <v>44.895350000000001</v>
      </c>
      <c r="CH20">
        <v>6.8132910000000004</v>
      </c>
      <c r="CI20">
        <v>3.9580199999999999</v>
      </c>
      <c r="CJ20">
        <v>131.09</v>
      </c>
      <c r="CK20">
        <v>244.8211</v>
      </c>
      <c r="CL20">
        <v>37.573419999999999</v>
      </c>
      <c r="CM20">
        <v>80.375739999999993</v>
      </c>
      <c r="CN20">
        <v>290.09879999999998</v>
      </c>
      <c r="CO20">
        <v>2632.5169999999998</v>
      </c>
      <c r="CP20">
        <v>0.41336800000000001</v>
      </c>
      <c r="CQ20">
        <v>65.366420000000005</v>
      </c>
      <c r="CR20">
        <v>8.5777070000000002</v>
      </c>
      <c r="CS20">
        <v>8094.5649999999996</v>
      </c>
      <c r="CT20">
        <v>0.144816</v>
      </c>
      <c r="CU20">
        <v>32.185270000000003</v>
      </c>
      <c r="CV20">
        <v>1.448161</v>
      </c>
      <c r="CW20">
        <v>321.85270000000003</v>
      </c>
      <c r="CX20">
        <v>0</v>
      </c>
      <c r="CY20">
        <v>1.08E-4</v>
      </c>
      <c r="CZ20">
        <v>4.4093169999999997</v>
      </c>
      <c r="DA20">
        <v>196.68379999999999</v>
      </c>
      <c r="DB20">
        <v>0.51500000000000001</v>
      </c>
      <c r="DC20">
        <f t="shared" si="2"/>
        <v>0.79182699999999995</v>
      </c>
      <c r="DD20">
        <f t="shared" si="3"/>
        <v>0.39591349999999997</v>
      </c>
    </row>
    <row r="21" spans="1:108" x14ac:dyDescent="0.3">
      <c r="A21">
        <v>1975</v>
      </c>
      <c r="B21">
        <v>4</v>
      </c>
      <c r="C21">
        <v>27</v>
      </c>
      <c r="D21">
        <v>0.209124</v>
      </c>
      <c r="E21">
        <v>1.5051399999999999</v>
      </c>
      <c r="F21">
        <v>0.42871199999999998</v>
      </c>
      <c r="G21">
        <v>5.0227000000000001E-2</v>
      </c>
      <c r="H21">
        <v>0.22455600000000001</v>
      </c>
      <c r="I21">
        <v>1.5157E-2</v>
      </c>
      <c r="J21">
        <f t="shared" si="1"/>
        <v>0.30097546459291247</v>
      </c>
      <c r="K21">
        <v>1000</v>
      </c>
      <c r="L21">
        <v>0.18385099999999999</v>
      </c>
      <c r="M21">
        <v>0</v>
      </c>
      <c r="N21">
        <v>1.7856E-2</v>
      </c>
      <c r="O21">
        <f t="shared" si="0"/>
        <v>0.201707</v>
      </c>
      <c r="P21">
        <v>0.41866300000000001</v>
      </c>
      <c r="Q21">
        <v>0.10691000000000001</v>
      </c>
      <c r="R21">
        <v>3.6769999999999997E-2</v>
      </c>
      <c r="S21">
        <v>4.9598999999999997E-2</v>
      </c>
      <c r="T21">
        <v>0</v>
      </c>
      <c r="U21">
        <v>1.2429000000000001E-2</v>
      </c>
      <c r="V21">
        <v>0</v>
      </c>
      <c r="W21">
        <v>8.5934999999999997E-2</v>
      </c>
      <c r="X21">
        <v>0</v>
      </c>
      <c r="Y21">
        <v>9.3530000000000002E-3</v>
      </c>
      <c r="Z21">
        <v>3.2679559999999999</v>
      </c>
      <c r="AA21">
        <v>0.281414</v>
      </c>
      <c r="AB21">
        <v>1.7187000000000001E-2</v>
      </c>
      <c r="AC21">
        <v>5.9755999999999997E-2</v>
      </c>
      <c r="AD21">
        <v>0</v>
      </c>
      <c r="AE21">
        <v>4.0475999999999998E-2</v>
      </c>
      <c r="AF21">
        <v>8.1622E-2</v>
      </c>
      <c r="AG21">
        <v>12051.25</v>
      </c>
      <c r="AH21">
        <v>0</v>
      </c>
      <c r="AI21">
        <v>10.408110000000001</v>
      </c>
      <c r="AJ21">
        <v>0</v>
      </c>
      <c r="AK21">
        <v>288.88470000000001</v>
      </c>
      <c r="AL21">
        <v>0.11043799999999999</v>
      </c>
      <c r="AM21">
        <v>21.720459999999999</v>
      </c>
      <c r="AN21">
        <v>-232.74600000000001</v>
      </c>
      <c r="AO21">
        <v>74.111779999999996</v>
      </c>
      <c r="AP21">
        <v>0.94507600000000003</v>
      </c>
      <c r="AQ21">
        <v>-59.6892</v>
      </c>
      <c r="AR21">
        <v>-172.68700000000001</v>
      </c>
      <c r="AS21">
        <v>1</v>
      </c>
      <c r="AT21">
        <v>0</v>
      </c>
      <c r="AU21">
        <v>0.38969300000000001</v>
      </c>
      <c r="AV21">
        <v>5.7293999999999998E-2</v>
      </c>
      <c r="AW21">
        <v>3.3500000000000001E-4</v>
      </c>
      <c r="AX21">
        <v>0.29881600000000003</v>
      </c>
      <c r="AY21">
        <v>9.59E-4</v>
      </c>
      <c r="AZ21">
        <v>6.4671999999999993E-2</v>
      </c>
      <c r="BA21">
        <v>3.4299999999999999E-4</v>
      </c>
      <c r="BB21">
        <v>0</v>
      </c>
      <c r="BC21">
        <v>305.54259999999999</v>
      </c>
      <c r="BD21">
        <v>305.61739999999998</v>
      </c>
      <c r="BE21">
        <v>18.600000000000001</v>
      </c>
      <c r="BF21">
        <v>12</v>
      </c>
      <c r="BG21">
        <v>15.3</v>
      </c>
      <c r="BH21">
        <v>16.61796</v>
      </c>
      <c r="BI21">
        <v>15.999599999999999</v>
      </c>
      <c r="BJ21">
        <v>16.8</v>
      </c>
      <c r="BK21">
        <v>0</v>
      </c>
      <c r="BL21">
        <v>14.0245</v>
      </c>
      <c r="BM21">
        <v>77.139690000000002</v>
      </c>
      <c r="BN21">
        <v>1</v>
      </c>
      <c r="BO21">
        <v>0</v>
      </c>
      <c r="BP21">
        <v>0</v>
      </c>
      <c r="BQ21">
        <v>0</v>
      </c>
      <c r="BR21">
        <v>1598.1</v>
      </c>
      <c r="BS21">
        <v>0.44837399999999999</v>
      </c>
      <c r="BT21">
        <v>386.23809999999997</v>
      </c>
      <c r="BU21">
        <v>12047.48</v>
      </c>
      <c r="BV21">
        <v>0.16470299999999999</v>
      </c>
      <c r="BW21">
        <v>0.12598100000000001</v>
      </c>
      <c r="BX21">
        <v>3.241409</v>
      </c>
      <c r="BY21">
        <v>4.6732810000000002</v>
      </c>
      <c r="BZ21">
        <v>0.61750499999999997</v>
      </c>
      <c r="CA21">
        <v>4.6012130000000004</v>
      </c>
      <c r="CB21">
        <v>6.507504</v>
      </c>
      <c r="CC21">
        <v>50.742579999999997</v>
      </c>
      <c r="CD21">
        <v>131.82259999999999</v>
      </c>
      <c r="CE21">
        <v>21.346520000000002</v>
      </c>
      <c r="CF21">
        <v>209.18729999999999</v>
      </c>
      <c r="CG21">
        <v>43.49821</v>
      </c>
      <c r="CH21">
        <v>6.6759529999999998</v>
      </c>
      <c r="CI21">
        <v>3.9514089999999999</v>
      </c>
      <c r="CJ21">
        <v>130.53210000000001</v>
      </c>
      <c r="CK21">
        <v>244.37370000000001</v>
      </c>
      <c r="CL21">
        <v>38.132399999999997</v>
      </c>
      <c r="CM21">
        <v>80.674289999999999</v>
      </c>
      <c r="CN21">
        <v>292.29919999999998</v>
      </c>
      <c r="CO21">
        <v>2636.9589999999998</v>
      </c>
      <c r="CP21">
        <v>0.423037</v>
      </c>
      <c r="CQ21">
        <v>65.373140000000006</v>
      </c>
      <c r="CR21">
        <v>8.6770960000000006</v>
      </c>
      <c r="CS21">
        <v>8093.4979999999996</v>
      </c>
      <c r="CT21">
        <v>0.143564</v>
      </c>
      <c r="CU21">
        <v>32.185809999999996</v>
      </c>
      <c r="CV21">
        <v>1.435643</v>
      </c>
      <c r="CW21">
        <v>321.85809999999998</v>
      </c>
      <c r="CX21">
        <v>0</v>
      </c>
      <c r="CY21">
        <v>7.1000000000000005E-5</v>
      </c>
      <c r="CZ21">
        <v>5.6448159999999996</v>
      </c>
      <c r="DA21">
        <v>198.93190000000001</v>
      </c>
      <c r="DB21">
        <v>0.51500000000000001</v>
      </c>
      <c r="DC21">
        <f t="shared" si="2"/>
        <v>0.82607799999999987</v>
      </c>
      <c r="DD21">
        <f t="shared" si="3"/>
        <v>0.41303899999999993</v>
      </c>
    </row>
    <row r="22" spans="1:108" x14ac:dyDescent="0.3">
      <c r="A22">
        <v>1975</v>
      </c>
      <c r="B22">
        <v>5</v>
      </c>
      <c r="C22">
        <v>27</v>
      </c>
      <c r="D22">
        <v>0.21454899999999999</v>
      </c>
      <c r="E22">
        <v>1.5312619999999999</v>
      </c>
      <c r="F22">
        <v>0.48330400000000001</v>
      </c>
      <c r="G22">
        <v>5.1154999999999999E-2</v>
      </c>
      <c r="H22">
        <v>0.224827</v>
      </c>
      <c r="I22">
        <v>1.9262999999999999E-2</v>
      </c>
      <c r="J22">
        <f t="shared" si="1"/>
        <v>0.30288886126633707</v>
      </c>
      <c r="K22">
        <v>1000</v>
      </c>
      <c r="L22">
        <v>0.19359100000000001</v>
      </c>
      <c r="M22">
        <v>0</v>
      </c>
      <c r="N22">
        <v>1.8769999999999998E-2</v>
      </c>
      <c r="O22">
        <f t="shared" si="0"/>
        <v>0.21236100000000002</v>
      </c>
      <c r="P22">
        <v>0.42939699999999997</v>
      </c>
      <c r="Q22">
        <v>0.108213</v>
      </c>
      <c r="R22">
        <v>3.8718000000000002E-2</v>
      </c>
      <c r="S22">
        <v>5.2137999999999997E-2</v>
      </c>
      <c r="T22">
        <v>0</v>
      </c>
      <c r="U22">
        <v>1.1115999999999999E-2</v>
      </c>
      <c r="V22">
        <v>0</v>
      </c>
      <c r="W22">
        <v>9.2215000000000005E-2</v>
      </c>
      <c r="X22">
        <v>0</v>
      </c>
      <c r="Y22">
        <v>1.0019E-2</v>
      </c>
      <c r="Z22">
        <v>3.3437700000000001</v>
      </c>
      <c r="AA22">
        <v>0.28961700000000001</v>
      </c>
      <c r="AB22">
        <v>1.8443000000000001E-2</v>
      </c>
      <c r="AC22">
        <v>6.4009999999999997E-2</v>
      </c>
      <c r="AD22">
        <v>0</v>
      </c>
      <c r="AE22">
        <v>3.3604000000000002E-2</v>
      </c>
      <c r="AF22">
        <v>7.6869000000000007E-2</v>
      </c>
      <c r="AG22">
        <v>12049.93</v>
      </c>
      <c r="AH22">
        <v>0</v>
      </c>
      <c r="AI22">
        <v>10.38434</v>
      </c>
      <c r="AJ22">
        <v>0</v>
      </c>
      <c r="AK22">
        <v>278.2989</v>
      </c>
      <c r="AL22">
        <v>0.106644</v>
      </c>
      <c r="AM22">
        <v>21.6709</v>
      </c>
      <c r="AN22">
        <v>-152.15299999999999</v>
      </c>
      <c r="AO22">
        <v>45.340409999999999</v>
      </c>
      <c r="AP22">
        <v>0.62858599999999998</v>
      </c>
      <c r="AQ22">
        <v>-32.5822</v>
      </c>
      <c r="AR22">
        <v>-119.34399999999999</v>
      </c>
      <c r="AS22">
        <v>1</v>
      </c>
      <c r="AT22">
        <v>0</v>
      </c>
      <c r="AU22">
        <v>0.172932</v>
      </c>
      <c r="AV22">
        <v>5.8779999999999999E-2</v>
      </c>
      <c r="AW22">
        <v>3.4299999999999999E-4</v>
      </c>
      <c r="AX22">
        <v>0.30370999999999998</v>
      </c>
      <c r="AY22">
        <v>9.859999999999999E-4</v>
      </c>
      <c r="AZ22">
        <v>6.6540000000000002E-2</v>
      </c>
      <c r="BA22">
        <v>3.5100000000000002E-4</v>
      </c>
      <c r="BB22">
        <v>9.0000000000000002E-6</v>
      </c>
      <c r="BC22">
        <v>196.63800000000001</v>
      </c>
      <c r="BD22">
        <v>196.68809999999999</v>
      </c>
      <c r="BE22">
        <v>17</v>
      </c>
      <c r="BF22">
        <v>8.1</v>
      </c>
      <c r="BG22">
        <v>12.55</v>
      </c>
      <c r="BH22">
        <v>12.81399</v>
      </c>
      <c r="BI22">
        <v>13.493399999999999</v>
      </c>
      <c r="BJ22">
        <v>6</v>
      </c>
      <c r="BK22">
        <v>1.3</v>
      </c>
      <c r="BL22">
        <v>10.80026</v>
      </c>
      <c r="BM22">
        <v>69.829210000000003</v>
      </c>
      <c r="BN22">
        <v>1</v>
      </c>
      <c r="BO22">
        <v>0</v>
      </c>
      <c r="BP22">
        <v>0</v>
      </c>
      <c r="BQ22">
        <v>9.0842000000000006E-2</v>
      </c>
      <c r="BR22">
        <v>1733.9</v>
      </c>
      <c r="BS22">
        <v>0.80298400000000003</v>
      </c>
      <c r="BT22">
        <v>382.78480000000002</v>
      </c>
      <c r="BU22">
        <v>12046.08</v>
      </c>
      <c r="BV22">
        <v>0.19070899999999999</v>
      </c>
      <c r="BW22">
        <v>0.146985</v>
      </c>
      <c r="BX22">
        <v>3.7310050000000001</v>
      </c>
      <c r="BY22">
        <v>5.4441189999999997</v>
      </c>
      <c r="BZ22">
        <v>0.61564700000000006</v>
      </c>
      <c r="CA22">
        <v>4.6503819999999996</v>
      </c>
      <c r="CB22">
        <v>6.3454199999999998</v>
      </c>
      <c r="CC22">
        <v>50.67051</v>
      </c>
      <c r="CD22">
        <v>128.255</v>
      </c>
      <c r="CE22">
        <v>20.768789999999999</v>
      </c>
      <c r="CF22">
        <v>203.52600000000001</v>
      </c>
      <c r="CG22">
        <v>42.320959999999999</v>
      </c>
      <c r="CH22">
        <v>6.54826</v>
      </c>
      <c r="CI22">
        <v>3.9530090000000002</v>
      </c>
      <c r="CJ22">
        <v>130.02780000000001</v>
      </c>
      <c r="CK22">
        <v>244.4905</v>
      </c>
      <c r="CL22">
        <v>38.540700000000001</v>
      </c>
      <c r="CM22">
        <v>80.976119999999995</v>
      </c>
      <c r="CN22">
        <v>293.7783</v>
      </c>
      <c r="CO22">
        <v>2641.1190000000001</v>
      </c>
      <c r="CP22">
        <v>0.43084499999999998</v>
      </c>
      <c r="CQ22">
        <v>65.379570000000001</v>
      </c>
      <c r="CR22">
        <v>8.7525910000000007</v>
      </c>
      <c r="CS22">
        <v>8092.5829999999996</v>
      </c>
      <c r="CT22">
        <v>0.14232400000000001</v>
      </c>
      <c r="CU22">
        <v>32.186430000000001</v>
      </c>
      <c r="CV22">
        <v>1.4232370000000001</v>
      </c>
      <c r="CW22">
        <v>321.86430000000001</v>
      </c>
      <c r="CX22">
        <v>0</v>
      </c>
      <c r="CY22">
        <v>2.6999999999999999E-5</v>
      </c>
      <c r="CZ22">
        <v>6.712777</v>
      </c>
      <c r="DA22">
        <v>199.82480000000001</v>
      </c>
      <c r="DB22">
        <v>0.51500000000000001</v>
      </c>
      <c r="DC22">
        <f t="shared" si="2"/>
        <v>0.85194300000000012</v>
      </c>
      <c r="DD22">
        <f t="shared" si="3"/>
        <v>0.42597150000000006</v>
      </c>
    </row>
    <row r="23" spans="1:108" x14ac:dyDescent="0.3">
      <c r="A23">
        <v>1975</v>
      </c>
      <c r="B23">
        <v>6</v>
      </c>
      <c r="C23">
        <v>26</v>
      </c>
      <c r="D23">
        <v>0.218579</v>
      </c>
      <c r="E23">
        <v>1.551418</v>
      </c>
      <c r="F23">
        <v>0.52542599999999995</v>
      </c>
      <c r="G23">
        <v>5.1875999999999999E-2</v>
      </c>
      <c r="H23">
        <v>0.22503799999999999</v>
      </c>
      <c r="I23">
        <v>2.2766999999999999E-2</v>
      </c>
      <c r="J23">
        <f t="shared" si="1"/>
        <v>0.30897949182699863</v>
      </c>
      <c r="K23">
        <v>1000</v>
      </c>
      <c r="L23">
        <v>0.20133599999999999</v>
      </c>
      <c r="M23">
        <v>0</v>
      </c>
      <c r="N23">
        <v>1.9480999999999998E-2</v>
      </c>
      <c r="O23">
        <f t="shared" si="0"/>
        <v>0.22081699999999999</v>
      </c>
      <c r="P23">
        <v>0.43738900000000003</v>
      </c>
      <c r="Q23">
        <v>0.107695</v>
      </c>
      <c r="R23">
        <v>4.0266999999999997E-2</v>
      </c>
      <c r="S23">
        <v>5.4114000000000002E-2</v>
      </c>
      <c r="T23">
        <v>0</v>
      </c>
      <c r="U23">
        <v>1.0173E-2</v>
      </c>
      <c r="V23">
        <v>0</v>
      </c>
      <c r="W23">
        <v>9.7098000000000004E-2</v>
      </c>
      <c r="X23">
        <v>0</v>
      </c>
      <c r="Y23">
        <v>1.0527999999999999E-2</v>
      </c>
      <c r="Z23">
        <v>3.3983669999999999</v>
      </c>
      <c r="AA23">
        <v>0.29128300000000001</v>
      </c>
      <c r="AB23">
        <v>1.942E-2</v>
      </c>
      <c r="AC23">
        <v>6.7261000000000001E-2</v>
      </c>
      <c r="AD23">
        <v>0</v>
      </c>
      <c r="AE23">
        <v>3.3056000000000002E-2</v>
      </c>
      <c r="AF23">
        <v>7.1954000000000004E-2</v>
      </c>
      <c r="AG23">
        <v>12050.29</v>
      </c>
      <c r="AH23">
        <v>0</v>
      </c>
      <c r="AI23">
        <v>10.359769999999999</v>
      </c>
      <c r="AJ23">
        <v>0</v>
      </c>
      <c r="AK23">
        <v>269.78769999999997</v>
      </c>
      <c r="AL23">
        <v>0.106735</v>
      </c>
      <c r="AM23">
        <v>21.60294</v>
      </c>
      <c r="AN23">
        <v>-136.78800000000001</v>
      </c>
      <c r="AO23">
        <v>36.195500000000003</v>
      </c>
      <c r="AP23">
        <v>0.52163599999999999</v>
      </c>
      <c r="AQ23">
        <v>-29.791499999999999</v>
      </c>
      <c r="AR23">
        <v>-106.816</v>
      </c>
      <c r="AS23">
        <v>1</v>
      </c>
      <c r="AT23">
        <v>0</v>
      </c>
      <c r="AU23">
        <v>0.13408500000000001</v>
      </c>
      <c r="AV23">
        <v>5.9885000000000001E-2</v>
      </c>
      <c r="AW23">
        <v>3.4900000000000003E-4</v>
      </c>
      <c r="AX23">
        <v>0.30407299999999998</v>
      </c>
      <c r="AY23">
        <v>9.9599999999999992E-4</v>
      </c>
      <c r="AZ23">
        <v>6.7941000000000001E-2</v>
      </c>
      <c r="BA23">
        <v>3.57E-4</v>
      </c>
      <c r="BB23">
        <v>5.0000000000000004E-6</v>
      </c>
      <c r="BC23">
        <v>172.28100000000001</v>
      </c>
      <c r="BD23">
        <v>172.32220000000001</v>
      </c>
      <c r="BE23">
        <v>16.8</v>
      </c>
      <c r="BF23">
        <v>6.2</v>
      </c>
      <c r="BG23">
        <v>11.5</v>
      </c>
      <c r="BH23">
        <v>11.83398</v>
      </c>
      <c r="BI23">
        <v>12.6236</v>
      </c>
      <c r="BJ23">
        <v>4.7</v>
      </c>
      <c r="BK23">
        <v>15.6</v>
      </c>
      <c r="BL23">
        <v>9.4808140000000005</v>
      </c>
      <c r="BM23">
        <v>64.885180000000005</v>
      </c>
      <c r="BN23">
        <v>1</v>
      </c>
      <c r="BO23">
        <v>0</v>
      </c>
      <c r="BP23">
        <v>0</v>
      </c>
      <c r="BQ23">
        <v>12.53796</v>
      </c>
      <c r="BR23">
        <v>1821.35</v>
      </c>
      <c r="BS23">
        <v>0.78082300000000004</v>
      </c>
      <c r="BT23">
        <v>380.1669</v>
      </c>
      <c r="BU23">
        <v>12046.37</v>
      </c>
      <c r="BV23">
        <v>0.22273799999999999</v>
      </c>
      <c r="BW23">
        <v>0.17108799999999999</v>
      </c>
      <c r="BX23">
        <v>4.3207440000000004</v>
      </c>
      <c r="BY23">
        <v>6.3247229999999997</v>
      </c>
      <c r="BZ23">
        <v>0.61842299999999994</v>
      </c>
      <c r="CA23">
        <v>4.7278200000000004</v>
      </c>
      <c r="CB23">
        <v>6.2341049999999996</v>
      </c>
      <c r="CC23">
        <v>50.904069999999997</v>
      </c>
      <c r="CD23">
        <v>125.4902</v>
      </c>
      <c r="CE23">
        <v>20.32105</v>
      </c>
      <c r="CF23">
        <v>199.1386</v>
      </c>
      <c r="CG23">
        <v>41.4086</v>
      </c>
      <c r="CH23">
        <v>6.4393510000000003</v>
      </c>
      <c r="CI23">
        <v>3.9666540000000001</v>
      </c>
      <c r="CJ23">
        <v>129.60570000000001</v>
      </c>
      <c r="CK23">
        <v>245.15649999999999</v>
      </c>
      <c r="CL23">
        <v>38.775320000000001</v>
      </c>
      <c r="CM23">
        <v>81.284300000000002</v>
      </c>
      <c r="CN23">
        <v>294.3716</v>
      </c>
      <c r="CO23">
        <v>2644.9540000000002</v>
      </c>
      <c r="CP23">
        <v>0.43619599999999997</v>
      </c>
      <c r="CQ23">
        <v>65.385540000000006</v>
      </c>
      <c r="CR23">
        <v>8.7963629999999995</v>
      </c>
      <c r="CS23">
        <v>8091.8729999999996</v>
      </c>
      <c r="CT23">
        <v>0.141094</v>
      </c>
      <c r="CU23">
        <v>32.187170000000002</v>
      </c>
      <c r="CV23">
        <v>1.410944</v>
      </c>
      <c r="CW23">
        <v>321.87169999999998</v>
      </c>
      <c r="CX23">
        <v>0</v>
      </c>
      <c r="CY23">
        <v>1.4E-5</v>
      </c>
      <c r="CZ23">
        <v>6.7585579999999998</v>
      </c>
      <c r="DA23">
        <v>199.8638</v>
      </c>
      <c r="DB23">
        <v>0.51500000000000001</v>
      </c>
      <c r="DC23">
        <f t="shared" si="2"/>
        <v>0.87045499999999998</v>
      </c>
      <c r="DD23">
        <f t="shared" si="3"/>
        <v>0.43522749999999999</v>
      </c>
    </row>
    <row r="24" spans="1:108" x14ac:dyDescent="0.3">
      <c r="A24">
        <v>1975</v>
      </c>
      <c r="B24">
        <v>7</v>
      </c>
      <c r="C24">
        <v>26</v>
      </c>
      <c r="D24">
        <v>0.22173300000000001</v>
      </c>
      <c r="E24">
        <v>1.5679989999999999</v>
      </c>
      <c r="F24">
        <v>0.56007799999999996</v>
      </c>
      <c r="G24">
        <v>5.2471999999999998E-2</v>
      </c>
      <c r="H24">
        <v>0.22520999999999999</v>
      </c>
      <c r="I24">
        <v>2.5869E-2</v>
      </c>
      <c r="J24">
        <f t="shared" si="1"/>
        <v>0.31596483378176299</v>
      </c>
      <c r="K24">
        <v>1000</v>
      </c>
      <c r="L24">
        <v>0.20786099999999999</v>
      </c>
      <c r="M24">
        <v>0</v>
      </c>
      <c r="N24">
        <v>2.0069E-2</v>
      </c>
      <c r="O24">
        <f t="shared" si="0"/>
        <v>0.22792999999999999</v>
      </c>
      <c r="P24">
        <v>0.44371500000000003</v>
      </c>
      <c r="Q24">
        <v>0.106155</v>
      </c>
      <c r="R24">
        <v>4.1571999999999998E-2</v>
      </c>
      <c r="S24">
        <v>5.5745999999999997E-2</v>
      </c>
      <c r="T24">
        <v>0</v>
      </c>
      <c r="U24">
        <v>1.0584E-2</v>
      </c>
      <c r="V24">
        <v>0</v>
      </c>
      <c r="W24">
        <v>0.10123799999999999</v>
      </c>
      <c r="X24">
        <v>0</v>
      </c>
      <c r="Y24">
        <v>1.0952E-2</v>
      </c>
      <c r="Z24">
        <v>3.4416760000000002</v>
      </c>
      <c r="AA24">
        <v>0.28958400000000001</v>
      </c>
      <c r="AB24">
        <v>2.0247999999999999E-2</v>
      </c>
      <c r="AC24">
        <v>6.9973999999999995E-2</v>
      </c>
      <c r="AD24">
        <v>0</v>
      </c>
      <c r="AE24">
        <v>3.0914000000000001E-2</v>
      </c>
      <c r="AF24">
        <v>6.8721000000000004E-2</v>
      </c>
      <c r="AG24">
        <v>12051.85</v>
      </c>
      <c r="AH24">
        <v>0</v>
      </c>
      <c r="AI24">
        <v>10.34361</v>
      </c>
      <c r="AJ24">
        <v>0</v>
      </c>
      <c r="AK24">
        <v>290.28339999999997</v>
      </c>
      <c r="AL24">
        <v>0.107428</v>
      </c>
      <c r="AM24">
        <v>21.35998</v>
      </c>
      <c r="AN24">
        <v>-156.548</v>
      </c>
      <c r="AO24">
        <v>42.605600000000003</v>
      </c>
      <c r="AP24">
        <v>0.64248899999999998</v>
      </c>
      <c r="AQ24">
        <v>-38.009099999999997</v>
      </c>
      <c r="AR24">
        <v>-118.32599999999999</v>
      </c>
      <c r="AS24">
        <v>1</v>
      </c>
      <c r="AT24">
        <v>0</v>
      </c>
      <c r="AU24">
        <v>0.15417400000000001</v>
      </c>
      <c r="AV24">
        <v>6.0748999999999997E-2</v>
      </c>
      <c r="AW24">
        <v>3.5300000000000002E-4</v>
      </c>
      <c r="AX24">
        <v>0.30176799999999998</v>
      </c>
      <c r="AY24">
        <v>9.9700000000000006E-4</v>
      </c>
      <c r="AZ24">
        <v>6.9047999999999998E-2</v>
      </c>
      <c r="BA24">
        <v>3.6200000000000002E-4</v>
      </c>
      <c r="BB24">
        <v>0</v>
      </c>
      <c r="BC24">
        <v>198.29820000000001</v>
      </c>
      <c r="BD24">
        <v>198.34809999999999</v>
      </c>
      <c r="BE24">
        <v>15.3</v>
      </c>
      <c r="BF24">
        <v>9.1999999999999993</v>
      </c>
      <c r="BG24">
        <v>12.25</v>
      </c>
      <c r="BH24">
        <v>13.029949999999999</v>
      </c>
      <c r="BI24">
        <v>12.896599999999999</v>
      </c>
      <c r="BJ24">
        <v>9.3000000000000007</v>
      </c>
      <c r="BK24">
        <v>4.0999999999999996</v>
      </c>
      <c r="BL24">
        <v>11.63583</v>
      </c>
      <c r="BM24">
        <v>78.221710000000002</v>
      </c>
      <c r="BN24">
        <v>1</v>
      </c>
      <c r="BO24">
        <v>0</v>
      </c>
      <c r="BP24">
        <v>0</v>
      </c>
      <c r="BQ24">
        <v>3.0766420000000001</v>
      </c>
      <c r="BR24">
        <v>20.55</v>
      </c>
      <c r="BS24">
        <v>0.82140599999999997</v>
      </c>
      <c r="BT24">
        <v>378.17540000000002</v>
      </c>
      <c r="BU24">
        <v>12047.89</v>
      </c>
      <c r="BV24">
        <v>0.25814399999999998</v>
      </c>
      <c r="BW24">
        <v>0.19775499999999999</v>
      </c>
      <c r="BX24">
        <v>4.9754610000000001</v>
      </c>
      <c r="BY24">
        <v>7.2969109999999997</v>
      </c>
      <c r="BZ24">
        <v>0.62411399999999995</v>
      </c>
      <c r="CA24">
        <v>4.823334</v>
      </c>
      <c r="CB24">
        <v>6.157546</v>
      </c>
      <c r="CC24">
        <v>51.344920000000002</v>
      </c>
      <c r="CD24">
        <v>123.32640000000001</v>
      </c>
      <c r="CE24">
        <v>19.970649999999999</v>
      </c>
      <c r="CF24">
        <v>195.70490000000001</v>
      </c>
      <c r="CG24">
        <v>40.694569999999999</v>
      </c>
      <c r="CH24">
        <v>6.3465680000000004</v>
      </c>
      <c r="CI24">
        <v>3.989595</v>
      </c>
      <c r="CJ24">
        <v>129.2492</v>
      </c>
      <c r="CK24">
        <v>246.19579999999999</v>
      </c>
      <c r="CL24">
        <v>38.88205</v>
      </c>
      <c r="CM24">
        <v>81.598190000000002</v>
      </c>
      <c r="CN24">
        <v>294.29829999999998</v>
      </c>
      <c r="CO24">
        <v>2648.5520000000001</v>
      </c>
      <c r="CP24">
        <v>0.43963600000000003</v>
      </c>
      <c r="CQ24">
        <v>65.391139999999993</v>
      </c>
      <c r="CR24">
        <v>8.8155140000000003</v>
      </c>
      <c r="CS24">
        <v>8091.3230000000003</v>
      </c>
      <c r="CT24">
        <v>0.139876</v>
      </c>
      <c r="CU24">
        <v>32.188000000000002</v>
      </c>
      <c r="CV24">
        <v>1.3987609999999999</v>
      </c>
      <c r="CW24">
        <v>321.88</v>
      </c>
      <c r="CX24">
        <v>0</v>
      </c>
      <c r="CY24">
        <v>3.0000000000000001E-6</v>
      </c>
      <c r="CZ24">
        <v>6.718801</v>
      </c>
      <c r="DA24">
        <v>199.8433</v>
      </c>
      <c r="DB24">
        <v>0.51500000000000001</v>
      </c>
      <c r="DC24">
        <f t="shared" si="2"/>
        <v>0.88570199999999999</v>
      </c>
      <c r="DD24">
        <f t="shared" si="3"/>
        <v>0.44285099999999999</v>
      </c>
    </row>
    <row r="25" spans="1:108" x14ac:dyDescent="0.3">
      <c r="A25">
        <v>1975</v>
      </c>
      <c r="B25">
        <v>8</v>
      </c>
      <c r="C25">
        <v>25</v>
      </c>
      <c r="D25">
        <v>0.225491</v>
      </c>
      <c r="E25">
        <v>1.5869070000000001</v>
      </c>
      <c r="F25">
        <v>0.59959300000000004</v>
      </c>
      <c r="G25">
        <v>5.3156000000000002E-2</v>
      </c>
      <c r="H25">
        <v>0.225408</v>
      </c>
      <c r="I25">
        <v>2.9648000000000001E-2</v>
      </c>
      <c r="J25">
        <f t="shared" si="1"/>
        <v>0.32554233856859277</v>
      </c>
      <c r="K25">
        <v>1000</v>
      </c>
      <c r="L25">
        <v>0.215472</v>
      </c>
      <c r="M25">
        <v>0</v>
      </c>
      <c r="N25">
        <v>2.0763E-2</v>
      </c>
      <c r="O25">
        <f t="shared" si="0"/>
        <v>0.236235</v>
      </c>
      <c r="P25">
        <v>0.45125999999999999</v>
      </c>
      <c r="Q25">
        <v>0.10555299999999999</v>
      </c>
      <c r="R25">
        <v>4.3094E-2</v>
      </c>
      <c r="S25">
        <v>5.7674000000000003E-2</v>
      </c>
      <c r="T25">
        <v>0</v>
      </c>
      <c r="U25">
        <v>1.1176999999999999E-2</v>
      </c>
      <c r="V25">
        <v>0</v>
      </c>
      <c r="W25">
        <v>0.10594000000000001</v>
      </c>
      <c r="X25">
        <v>0</v>
      </c>
      <c r="Y25">
        <v>1.1438E-2</v>
      </c>
      <c r="Z25">
        <v>3.491851</v>
      </c>
      <c r="AA25">
        <v>0.29016199999999998</v>
      </c>
      <c r="AB25">
        <v>2.1187999999999999E-2</v>
      </c>
      <c r="AC25">
        <v>7.3077000000000003E-2</v>
      </c>
      <c r="AD25">
        <v>0</v>
      </c>
      <c r="AE25">
        <v>3.5067000000000001E-2</v>
      </c>
      <c r="AF25">
        <v>6.3602000000000006E-2</v>
      </c>
      <c r="AG25">
        <v>12052.67</v>
      </c>
      <c r="AH25">
        <v>0</v>
      </c>
      <c r="AI25">
        <v>10.318009999999999</v>
      </c>
      <c r="AJ25">
        <v>0</v>
      </c>
      <c r="AK25">
        <v>299.74239999999998</v>
      </c>
      <c r="AL25">
        <v>0.109793</v>
      </c>
      <c r="AM25">
        <v>21.364820000000002</v>
      </c>
      <c r="AN25">
        <v>-147.28</v>
      </c>
      <c r="AO25">
        <v>38.678469999999997</v>
      </c>
      <c r="AP25">
        <v>0.59605200000000003</v>
      </c>
      <c r="AQ25">
        <v>-45.227499999999999</v>
      </c>
      <c r="AR25">
        <v>-101.85899999999999</v>
      </c>
      <c r="AS25">
        <v>1</v>
      </c>
      <c r="AT25">
        <v>0</v>
      </c>
      <c r="AU25">
        <v>0.12343800000000001</v>
      </c>
      <c r="AV25">
        <v>6.1778E-2</v>
      </c>
      <c r="AW25">
        <v>3.59E-4</v>
      </c>
      <c r="AX25">
        <v>0.30171599999999998</v>
      </c>
      <c r="AY25">
        <v>1.0039999999999999E-3</v>
      </c>
      <c r="AZ25">
        <v>7.0363999999999996E-2</v>
      </c>
      <c r="BA25">
        <v>3.68E-4</v>
      </c>
      <c r="BB25">
        <v>0</v>
      </c>
      <c r="BC25">
        <v>185.16890000000001</v>
      </c>
      <c r="BD25">
        <v>185.21459999999999</v>
      </c>
      <c r="BE25">
        <v>12.7</v>
      </c>
      <c r="BF25">
        <v>9.1</v>
      </c>
      <c r="BG25">
        <v>10.9</v>
      </c>
      <c r="BH25">
        <v>12.55322</v>
      </c>
      <c r="BI25">
        <v>11.281599999999999</v>
      </c>
      <c r="BJ25">
        <v>14.1</v>
      </c>
      <c r="BK25">
        <v>0</v>
      </c>
      <c r="BL25">
        <v>11.557589999999999</v>
      </c>
      <c r="BM25">
        <v>86.419330000000002</v>
      </c>
      <c r="BN25">
        <v>1</v>
      </c>
      <c r="BO25">
        <v>0</v>
      </c>
      <c r="BP25">
        <v>0</v>
      </c>
      <c r="BQ25">
        <v>0</v>
      </c>
      <c r="BR25">
        <v>82.45</v>
      </c>
      <c r="BS25">
        <v>0.28926600000000002</v>
      </c>
      <c r="BT25">
        <v>375.93680000000001</v>
      </c>
      <c r="BU25">
        <v>12048.64</v>
      </c>
      <c r="BV25">
        <v>0.27382000000000001</v>
      </c>
      <c r="BW25">
        <v>0.20863200000000001</v>
      </c>
      <c r="BX25">
        <v>5.2406259999999998</v>
      </c>
      <c r="BY25">
        <v>7.6845350000000003</v>
      </c>
      <c r="BZ25">
        <v>0.62873199999999996</v>
      </c>
      <c r="CA25">
        <v>4.9045459999999999</v>
      </c>
      <c r="CB25">
        <v>6.074884</v>
      </c>
      <c r="CC25">
        <v>51.648330000000001</v>
      </c>
      <c r="CD25">
        <v>120.9666</v>
      </c>
      <c r="CE25">
        <v>19.588509999999999</v>
      </c>
      <c r="CF25">
        <v>191.96039999999999</v>
      </c>
      <c r="CG25">
        <v>39.915889999999997</v>
      </c>
      <c r="CH25">
        <v>6.2540789999999999</v>
      </c>
      <c r="CI25">
        <v>4.0086820000000003</v>
      </c>
      <c r="CJ25">
        <v>129.0864</v>
      </c>
      <c r="CK25">
        <v>247.42619999999999</v>
      </c>
      <c r="CL25">
        <v>39.025190000000002</v>
      </c>
      <c r="CM25">
        <v>81.909719999999993</v>
      </c>
      <c r="CN25">
        <v>294.4708</v>
      </c>
      <c r="CO25">
        <v>2652.3049999999998</v>
      </c>
      <c r="CP25">
        <v>0.44380700000000001</v>
      </c>
      <c r="CQ25">
        <v>65.397019999999998</v>
      </c>
      <c r="CR25">
        <v>8.8448799999999999</v>
      </c>
      <c r="CS25">
        <v>8090.7049999999999</v>
      </c>
      <c r="CT25">
        <v>0.13866800000000001</v>
      </c>
      <c r="CU25">
        <v>32.188769999999998</v>
      </c>
      <c r="CV25">
        <v>1.386682</v>
      </c>
      <c r="CW25">
        <v>321.8877</v>
      </c>
      <c r="CX25">
        <v>0</v>
      </c>
      <c r="CY25">
        <v>0</v>
      </c>
      <c r="CZ25">
        <v>6.2246059999999996</v>
      </c>
      <c r="DA25">
        <v>199.58699999999999</v>
      </c>
      <c r="DB25">
        <v>0.51500000000000001</v>
      </c>
      <c r="DC25">
        <f t="shared" si="2"/>
        <v>0.90499299999999994</v>
      </c>
      <c r="DD25">
        <f t="shared" si="3"/>
        <v>0.45249649999999997</v>
      </c>
    </row>
    <row r="26" spans="1:108" x14ac:dyDescent="0.3">
      <c r="A26">
        <v>1975</v>
      </c>
      <c r="B26">
        <v>9</v>
      </c>
      <c r="C26">
        <v>24</v>
      </c>
      <c r="D26">
        <v>0.229822</v>
      </c>
      <c r="E26">
        <v>1.607979</v>
      </c>
      <c r="F26">
        <v>0.64363099999999995</v>
      </c>
      <c r="G26">
        <v>5.3924E-2</v>
      </c>
      <c r="H26">
        <v>0.22563</v>
      </c>
      <c r="I26">
        <v>3.4162999999999999E-2</v>
      </c>
      <c r="J26">
        <f t="shared" si="1"/>
        <v>0.33779481040492937</v>
      </c>
      <c r="K26">
        <v>1000</v>
      </c>
      <c r="L26">
        <v>0.22417000000000001</v>
      </c>
      <c r="M26">
        <v>0</v>
      </c>
      <c r="N26">
        <v>2.1562999999999999E-2</v>
      </c>
      <c r="O26">
        <f t="shared" si="0"/>
        <v>0.24573300000000001</v>
      </c>
      <c r="P26">
        <v>0.459978</v>
      </c>
      <c r="Q26">
        <v>0.10580100000000001</v>
      </c>
      <c r="R26">
        <v>4.4833999999999999E-2</v>
      </c>
      <c r="S26">
        <v>5.9896999999999999E-2</v>
      </c>
      <c r="T26">
        <v>0</v>
      </c>
      <c r="U26">
        <v>1.2238000000000001E-2</v>
      </c>
      <c r="V26">
        <v>0</v>
      </c>
      <c r="W26">
        <v>0.11101900000000001</v>
      </c>
      <c r="X26">
        <v>0</v>
      </c>
      <c r="Y26">
        <v>1.1964000000000001E-2</v>
      </c>
      <c r="Z26">
        <v>3.5461179999999999</v>
      </c>
      <c r="AA26">
        <v>0.29202600000000001</v>
      </c>
      <c r="AB26">
        <v>2.2204000000000002E-2</v>
      </c>
      <c r="AC26">
        <v>7.6437000000000005E-2</v>
      </c>
      <c r="AD26">
        <v>0</v>
      </c>
      <c r="AE26">
        <v>3.7191000000000002E-2</v>
      </c>
      <c r="AF26">
        <v>5.6056000000000002E-2</v>
      </c>
      <c r="AG26">
        <v>12053.17</v>
      </c>
      <c r="AH26">
        <v>0</v>
      </c>
      <c r="AI26">
        <v>10.280279999999999</v>
      </c>
      <c r="AJ26">
        <v>0</v>
      </c>
      <c r="AK26">
        <v>290.49869999999999</v>
      </c>
      <c r="AL26">
        <v>0.112105</v>
      </c>
      <c r="AM26">
        <v>21.251149999999999</v>
      </c>
      <c r="AN26">
        <v>-170.56700000000001</v>
      </c>
      <c r="AO26">
        <v>49.355310000000003</v>
      </c>
      <c r="AP26">
        <v>0.80258399999999996</v>
      </c>
      <c r="AQ26">
        <v>-61.743600000000001</v>
      </c>
      <c r="AR26">
        <v>-108.577</v>
      </c>
      <c r="AS26">
        <v>1</v>
      </c>
      <c r="AT26">
        <v>0</v>
      </c>
      <c r="AU26">
        <v>0.20679</v>
      </c>
      <c r="AV26">
        <v>6.2964999999999993E-2</v>
      </c>
      <c r="AW26">
        <v>3.6400000000000001E-4</v>
      </c>
      <c r="AX26">
        <v>0.30368699999999998</v>
      </c>
      <c r="AY26">
        <v>1.013E-3</v>
      </c>
      <c r="AZ26">
        <v>7.1878999999999998E-2</v>
      </c>
      <c r="BA26">
        <v>3.7399999999999998E-4</v>
      </c>
      <c r="BB26">
        <v>0</v>
      </c>
      <c r="BC26">
        <v>218.87299999999999</v>
      </c>
      <c r="BD26">
        <v>218.934</v>
      </c>
      <c r="BE26">
        <v>16.399999999999999</v>
      </c>
      <c r="BF26">
        <v>10.3</v>
      </c>
      <c r="BG26">
        <v>13.35</v>
      </c>
      <c r="BH26">
        <v>14.06291</v>
      </c>
      <c r="BI26">
        <v>13.996600000000001</v>
      </c>
      <c r="BJ26">
        <v>14.4</v>
      </c>
      <c r="BK26">
        <v>0</v>
      </c>
      <c r="BL26">
        <v>12.527749999999999</v>
      </c>
      <c r="BM26">
        <v>78.390969999999996</v>
      </c>
      <c r="BN26">
        <v>1</v>
      </c>
      <c r="BO26">
        <v>0</v>
      </c>
      <c r="BP26">
        <v>0</v>
      </c>
      <c r="BQ26">
        <v>0</v>
      </c>
      <c r="BR26">
        <v>159.15</v>
      </c>
      <c r="BS26">
        <v>0.39155299999999998</v>
      </c>
      <c r="BT26">
        <v>373.64069999999998</v>
      </c>
      <c r="BU26">
        <v>12049.07</v>
      </c>
      <c r="BV26">
        <v>0.28115699999999999</v>
      </c>
      <c r="BW26">
        <v>0.21241099999999999</v>
      </c>
      <c r="BX26">
        <v>5.3389449999999998</v>
      </c>
      <c r="BY26">
        <v>7.8118020000000001</v>
      </c>
      <c r="BZ26">
        <v>0.63324499999999995</v>
      </c>
      <c r="CA26">
        <v>4.9798980000000004</v>
      </c>
      <c r="CB26">
        <v>5.9944800000000003</v>
      </c>
      <c r="CC26">
        <v>51.8994</v>
      </c>
      <c r="CD26">
        <v>118.5771</v>
      </c>
      <c r="CE26">
        <v>19.201550000000001</v>
      </c>
      <c r="CF26">
        <v>188.16849999999999</v>
      </c>
      <c r="CG26">
        <v>39.127360000000003</v>
      </c>
      <c r="CH26">
        <v>6.1618719999999998</v>
      </c>
      <c r="CI26">
        <v>4.024648</v>
      </c>
      <c r="CJ26">
        <v>128.97149999999999</v>
      </c>
      <c r="CK26">
        <v>248.70439999999999</v>
      </c>
      <c r="CL26">
        <v>39.170310000000001</v>
      </c>
      <c r="CM26">
        <v>82.220339999999993</v>
      </c>
      <c r="CN26">
        <v>294.70249999999999</v>
      </c>
      <c r="CO26">
        <v>2656.1410000000001</v>
      </c>
      <c r="CP26">
        <v>0.44816400000000001</v>
      </c>
      <c r="CQ26">
        <v>65.403040000000004</v>
      </c>
      <c r="CR26">
        <v>8.877383</v>
      </c>
      <c r="CS26">
        <v>8090.0649999999996</v>
      </c>
      <c r="CT26">
        <v>0.13747100000000001</v>
      </c>
      <c r="CU26">
        <v>32.189520000000002</v>
      </c>
      <c r="CV26">
        <v>1.374706</v>
      </c>
      <c r="CW26">
        <v>321.89519999999999</v>
      </c>
      <c r="CX26">
        <v>0</v>
      </c>
      <c r="CY26">
        <v>0</v>
      </c>
      <c r="CZ26">
        <v>6.2267440000000001</v>
      </c>
      <c r="DA26">
        <v>199.5719</v>
      </c>
      <c r="DB26">
        <v>0.51500000000000001</v>
      </c>
      <c r="DC26">
        <f t="shared" si="2"/>
        <v>0.928481</v>
      </c>
      <c r="DD26">
        <f t="shared" si="3"/>
        <v>0.4642405</v>
      </c>
    </row>
    <row r="27" spans="1:108" x14ac:dyDescent="0.3">
      <c r="A27">
        <v>1975</v>
      </c>
      <c r="B27">
        <v>10</v>
      </c>
      <c r="C27">
        <v>24</v>
      </c>
      <c r="D27">
        <v>0.23503199999999999</v>
      </c>
      <c r="E27">
        <v>1.6322380000000001</v>
      </c>
      <c r="F27">
        <v>0.69432899999999997</v>
      </c>
      <c r="G27">
        <v>5.4813000000000001E-2</v>
      </c>
      <c r="H27">
        <v>0.225887</v>
      </c>
      <c r="I27">
        <v>3.9757000000000001E-2</v>
      </c>
      <c r="J27">
        <f t="shared" si="1"/>
        <v>0.35353670975949991</v>
      </c>
      <c r="K27">
        <v>1000</v>
      </c>
      <c r="L27">
        <v>0.23447000000000001</v>
      </c>
      <c r="M27">
        <v>0</v>
      </c>
      <c r="N27">
        <v>2.2520999999999999E-2</v>
      </c>
      <c r="O27">
        <f t="shared" si="0"/>
        <v>0.25699100000000002</v>
      </c>
      <c r="P27">
        <v>0.47043299999999999</v>
      </c>
      <c r="Q27">
        <v>0.107225</v>
      </c>
      <c r="R27">
        <v>4.6893999999999998E-2</v>
      </c>
      <c r="S27">
        <v>6.2557000000000001E-2</v>
      </c>
      <c r="T27">
        <v>0</v>
      </c>
      <c r="U27">
        <v>1.2947E-2</v>
      </c>
      <c r="V27">
        <v>0</v>
      </c>
      <c r="W27">
        <v>0.11793099999999999</v>
      </c>
      <c r="X27">
        <v>0</v>
      </c>
      <c r="Y27">
        <v>1.2692E-2</v>
      </c>
      <c r="Z27">
        <v>3.62358</v>
      </c>
      <c r="AA27">
        <v>0.30082799999999998</v>
      </c>
      <c r="AB27">
        <v>2.3585999999999999E-2</v>
      </c>
      <c r="AC27">
        <v>8.1085000000000004E-2</v>
      </c>
      <c r="AD27">
        <v>0</v>
      </c>
      <c r="AE27">
        <v>4.2377999999999999E-2</v>
      </c>
      <c r="AF27">
        <v>5.4002000000000001E-2</v>
      </c>
      <c r="AG27">
        <v>12052.01</v>
      </c>
      <c r="AH27">
        <v>0</v>
      </c>
      <c r="AI27">
        <v>10.270009999999999</v>
      </c>
      <c r="AJ27">
        <v>0</v>
      </c>
      <c r="AK27">
        <v>287.3177</v>
      </c>
      <c r="AL27">
        <v>0.115088</v>
      </c>
      <c r="AM27">
        <v>21.202950000000001</v>
      </c>
      <c r="AN27">
        <v>-216.66499999999999</v>
      </c>
      <c r="AO27">
        <v>52.393630000000002</v>
      </c>
      <c r="AP27">
        <v>0.86411400000000005</v>
      </c>
      <c r="AQ27">
        <v>-97.883700000000005</v>
      </c>
      <c r="AR27">
        <v>-118.51900000000001</v>
      </c>
      <c r="AS27">
        <v>1</v>
      </c>
      <c r="AT27">
        <v>0</v>
      </c>
      <c r="AU27">
        <v>0.26160299999999997</v>
      </c>
      <c r="AV27">
        <v>6.4392000000000005E-2</v>
      </c>
      <c r="AW27">
        <v>3.7199999999999999E-4</v>
      </c>
      <c r="AX27">
        <v>0.30858400000000002</v>
      </c>
      <c r="AY27">
        <v>1.041E-3</v>
      </c>
      <c r="AZ27">
        <v>7.3702000000000004E-2</v>
      </c>
      <c r="BA27">
        <v>3.8200000000000002E-4</v>
      </c>
      <c r="BB27">
        <v>0</v>
      </c>
      <c r="BC27">
        <v>267.93270000000001</v>
      </c>
      <c r="BD27">
        <v>267.99889999999999</v>
      </c>
      <c r="BE27">
        <v>20.9</v>
      </c>
      <c r="BF27">
        <v>13.8</v>
      </c>
      <c r="BG27">
        <v>17.350000000000001</v>
      </c>
      <c r="BH27">
        <v>16.07152</v>
      </c>
      <c r="BI27">
        <v>18.102599999999999</v>
      </c>
      <c r="BJ27">
        <v>11.4</v>
      </c>
      <c r="BK27">
        <v>16.100000000000001</v>
      </c>
      <c r="BL27">
        <v>15.778359999999999</v>
      </c>
      <c r="BM27">
        <v>75.962450000000004</v>
      </c>
      <c r="BN27">
        <v>1</v>
      </c>
      <c r="BO27">
        <v>0</v>
      </c>
      <c r="BP27">
        <v>0</v>
      </c>
      <c r="BQ27">
        <v>13.244590000000001</v>
      </c>
      <c r="BR27">
        <v>296.5</v>
      </c>
      <c r="BS27">
        <v>1.0180830000000001</v>
      </c>
      <c r="BT27">
        <v>370.68310000000002</v>
      </c>
      <c r="BU27">
        <v>12047.81</v>
      </c>
      <c r="BV27">
        <v>0.26455499999999998</v>
      </c>
      <c r="BW27">
        <v>0.19769999999999999</v>
      </c>
      <c r="BX27">
        <v>4.9837910000000001</v>
      </c>
      <c r="BY27">
        <v>7.2633669999999997</v>
      </c>
      <c r="BZ27">
        <v>0.63534599999999997</v>
      </c>
      <c r="CA27">
        <v>5.0241790000000002</v>
      </c>
      <c r="CB27">
        <v>5.8935529999999998</v>
      </c>
      <c r="CC27">
        <v>51.837870000000002</v>
      </c>
      <c r="CD27">
        <v>115.6189</v>
      </c>
      <c r="CE27">
        <v>18.7225</v>
      </c>
      <c r="CF27">
        <v>183.4743</v>
      </c>
      <c r="CG27">
        <v>38.151209999999999</v>
      </c>
      <c r="CH27">
        <v>6.0561470000000002</v>
      </c>
      <c r="CI27">
        <v>4.0257290000000001</v>
      </c>
      <c r="CJ27">
        <v>128.93180000000001</v>
      </c>
      <c r="CK27">
        <v>249.833</v>
      </c>
      <c r="CL27">
        <v>39.424520000000001</v>
      </c>
      <c r="CM27">
        <v>82.522750000000002</v>
      </c>
      <c r="CN27">
        <v>295.63060000000002</v>
      </c>
      <c r="CO27">
        <v>2660.37</v>
      </c>
      <c r="CP27">
        <v>0.454619</v>
      </c>
      <c r="CQ27">
        <v>65.409729999999996</v>
      </c>
      <c r="CR27">
        <v>8.9385829999999995</v>
      </c>
      <c r="CS27">
        <v>8089.2359999999999</v>
      </c>
      <c r="CT27">
        <v>0.13628299999999999</v>
      </c>
      <c r="CU27">
        <v>32.19014</v>
      </c>
      <c r="CV27">
        <v>1.3628290000000001</v>
      </c>
      <c r="CW27">
        <v>321.90140000000002</v>
      </c>
      <c r="CX27">
        <v>0</v>
      </c>
      <c r="CY27">
        <v>0</v>
      </c>
      <c r="CZ27">
        <v>6.5685120000000001</v>
      </c>
      <c r="DA27">
        <v>199.73410000000001</v>
      </c>
      <c r="DB27">
        <v>0.51500000000000001</v>
      </c>
      <c r="DC27">
        <f t="shared" si="2"/>
        <v>0.95704700000000009</v>
      </c>
      <c r="DD27">
        <f t="shared" si="3"/>
        <v>0.47852350000000005</v>
      </c>
    </row>
    <row r="28" spans="1:108" x14ac:dyDescent="0.3">
      <c r="A28">
        <v>1975</v>
      </c>
      <c r="B28">
        <v>11</v>
      </c>
      <c r="C28">
        <v>23</v>
      </c>
      <c r="D28">
        <v>0.24118899999999999</v>
      </c>
      <c r="E28">
        <v>1.659991</v>
      </c>
      <c r="F28">
        <v>0.752328</v>
      </c>
      <c r="G28">
        <v>5.5839E-2</v>
      </c>
      <c r="H28">
        <v>0.22618199999999999</v>
      </c>
      <c r="I28">
        <v>4.6676000000000002E-2</v>
      </c>
      <c r="J28">
        <f t="shared" si="1"/>
        <v>0.37328717838247966</v>
      </c>
      <c r="K28">
        <v>1000</v>
      </c>
      <c r="L28">
        <v>0.24663399999999999</v>
      </c>
      <c r="M28">
        <v>0</v>
      </c>
      <c r="N28">
        <v>2.3661000000000001E-2</v>
      </c>
      <c r="O28">
        <f t="shared" si="0"/>
        <v>0.27029500000000001</v>
      </c>
      <c r="P28">
        <v>0.482848</v>
      </c>
      <c r="Q28">
        <v>0.109875</v>
      </c>
      <c r="R28">
        <v>4.9327000000000003E-2</v>
      </c>
      <c r="S28">
        <v>6.5726000000000007E-2</v>
      </c>
      <c r="T28">
        <v>0</v>
      </c>
      <c r="U28">
        <v>1.4614E-2</v>
      </c>
      <c r="V28">
        <v>0</v>
      </c>
      <c r="W28">
        <v>0.12725400000000001</v>
      </c>
      <c r="X28">
        <v>0</v>
      </c>
      <c r="Y28">
        <v>1.3684E-2</v>
      </c>
      <c r="Z28">
        <v>3.7308599999999998</v>
      </c>
      <c r="AA28">
        <v>0.31800800000000001</v>
      </c>
      <c r="AB28">
        <v>2.5451000000000001E-2</v>
      </c>
      <c r="AC28">
        <v>8.7427000000000005E-2</v>
      </c>
      <c r="AD28">
        <v>0</v>
      </c>
      <c r="AE28">
        <v>4.9141999999999998E-2</v>
      </c>
      <c r="AF28">
        <v>6.0281000000000001E-2</v>
      </c>
      <c r="AG28">
        <v>12048.77</v>
      </c>
      <c r="AH28">
        <v>0</v>
      </c>
      <c r="AI28">
        <v>10.301410000000001</v>
      </c>
      <c r="AJ28">
        <v>0</v>
      </c>
      <c r="AK28">
        <v>243.92070000000001</v>
      </c>
      <c r="AL28">
        <v>0.118936</v>
      </c>
      <c r="AM28">
        <v>21.28266</v>
      </c>
      <c r="AN28">
        <v>-200.49299999999999</v>
      </c>
      <c r="AO28">
        <v>67.18374</v>
      </c>
      <c r="AP28">
        <v>1.101661</v>
      </c>
      <c r="AQ28">
        <v>-93.815100000000001</v>
      </c>
      <c r="AR28">
        <v>-106.342</v>
      </c>
      <c r="AS28">
        <v>1</v>
      </c>
      <c r="AT28">
        <v>0</v>
      </c>
      <c r="AU28">
        <v>0.39222899999999999</v>
      </c>
      <c r="AV28">
        <v>6.6078999999999999E-2</v>
      </c>
      <c r="AW28">
        <v>3.8299999999999999E-4</v>
      </c>
      <c r="AX28">
        <v>0.31640699999999999</v>
      </c>
      <c r="AY28">
        <v>1.0889999999999999E-3</v>
      </c>
      <c r="AZ28">
        <v>7.5856999999999994E-2</v>
      </c>
      <c r="BA28">
        <v>3.9399999999999998E-4</v>
      </c>
      <c r="BB28">
        <v>0</v>
      </c>
      <c r="BC28">
        <v>266.2396</v>
      </c>
      <c r="BD28">
        <v>266.32600000000002</v>
      </c>
      <c r="BE28">
        <v>22.1</v>
      </c>
      <c r="BF28">
        <v>6.5</v>
      </c>
      <c r="BG28">
        <v>14.3</v>
      </c>
      <c r="BH28">
        <v>16.263719999999999</v>
      </c>
      <c r="BI28">
        <v>15.9536</v>
      </c>
      <c r="BJ28">
        <v>20.9</v>
      </c>
      <c r="BK28">
        <v>0</v>
      </c>
      <c r="BL28">
        <v>9.6791959999999992</v>
      </c>
      <c r="BM28">
        <v>53.395650000000003</v>
      </c>
      <c r="BN28">
        <v>1</v>
      </c>
      <c r="BO28">
        <v>0</v>
      </c>
      <c r="BP28">
        <v>0</v>
      </c>
      <c r="BQ28">
        <v>0</v>
      </c>
      <c r="BR28">
        <v>496.05</v>
      </c>
      <c r="BS28">
        <v>0.428344</v>
      </c>
      <c r="BT28">
        <v>366.87529999999998</v>
      </c>
      <c r="BU28">
        <v>12044.42</v>
      </c>
      <c r="BV28">
        <v>0.22986400000000001</v>
      </c>
      <c r="BW28">
        <v>0.17044999999999999</v>
      </c>
      <c r="BX28">
        <v>4.3110030000000004</v>
      </c>
      <c r="BY28">
        <v>6.261355</v>
      </c>
      <c r="BZ28">
        <v>0.63459399999999999</v>
      </c>
      <c r="CA28">
        <v>5.0267160000000004</v>
      </c>
      <c r="CB28">
        <v>5.7683669999999996</v>
      </c>
      <c r="CC28">
        <v>51.360720000000001</v>
      </c>
      <c r="CD28">
        <v>111.9272</v>
      </c>
      <c r="CE28">
        <v>18.124690000000001</v>
      </c>
      <c r="CF28">
        <v>177.61619999999999</v>
      </c>
      <c r="CG28">
        <v>36.933019999999999</v>
      </c>
      <c r="CH28">
        <v>5.9240409999999999</v>
      </c>
      <c r="CI28">
        <v>4.0032629999999996</v>
      </c>
      <c r="CJ28">
        <v>128.72229999999999</v>
      </c>
      <c r="CK28">
        <v>250.41380000000001</v>
      </c>
      <c r="CL28">
        <v>39.816070000000003</v>
      </c>
      <c r="CM28">
        <v>82.811449999999994</v>
      </c>
      <c r="CN28">
        <v>297.47039999999998</v>
      </c>
      <c r="CO28">
        <v>2665.1109999999999</v>
      </c>
      <c r="CP28">
        <v>0.46389999999999998</v>
      </c>
      <c r="CQ28">
        <v>65.417330000000007</v>
      </c>
      <c r="CR28">
        <v>9.0385720000000003</v>
      </c>
      <c r="CS28">
        <v>8088.152</v>
      </c>
      <c r="CT28">
        <v>0.135105</v>
      </c>
      <c r="CU28">
        <v>32.19059</v>
      </c>
      <c r="CV28">
        <v>1.351048</v>
      </c>
      <c r="CW28">
        <v>321.90589999999997</v>
      </c>
      <c r="CX28">
        <v>0</v>
      </c>
      <c r="CY28">
        <v>0</v>
      </c>
      <c r="CZ28">
        <v>2.9934769999999999</v>
      </c>
      <c r="DA28">
        <v>197.0136</v>
      </c>
      <c r="DB28">
        <v>0.51500000000000001</v>
      </c>
      <c r="DC28">
        <f t="shared" si="2"/>
        <v>0.99268500000000015</v>
      </c>
      <c r="DD28">
        <f t="shared" si="3"/>
        <v>0.49634250000000008</v>
      </c>
    </row>
    <row r="29" spans="1:108" x14ac:dyDescent="0.3">
      <c r="A29">
        <v>1975</v>
      </c>
      <c r="B29">
        <v>12</v>
      </c>
      <c r="C29">
        <v>23</v>
      </c>
      <c r="D29">
        <v>0.24854399999999999</v>
      </c>
      <c r="E29">
        <v>1.6917990000000001</v>
      </c>
      <c r="F29">
        <v>0.818801</v>
      </c>
      <c r="G29">
        <v>5.7024999999999999E-2</v>
      </c>
      <c r="H29">
        <v>0.226525</v>
      </c>
      <c r="I29">
        <v>5.5288999999999998E-2</v>
      </c>
      <c r="J29">
        <f t="shared" si="1"/>
        <v>0.39784500085819591</v>
      </c>
      <c r="K29">
        <v>1000</v>
      </c>
      <c r="L29">
        <v>0.26108500000000001</v>
      </c>
      <c r="M29">
        <v>0</v>
      </c>
      <c r="N29">
        <v>2.5026E-2</v>
      </c>
      <c r="O29">
        <f t="shared" si="0"/>
        <v>0.286111</v>
      </c>
      <c r="P29">
        <v>0.49760599999999999</v>
      </c>
      <c r="Q29">
        <v>0.113896</v>
      </c>
      <c r="R29">
        <v>5.2217E-2</v>
      </c>
      <c r="S29">
        <v>6.9517999999999996E-2</v>
      </c>
      <c r="T29">
        <v>0</v>
      </c>
      <c r="U29">
        <v>1.6070000000000001E-2</v>
      </c>
      <c r="V29">
        <v>0</v>
      </c>
      <c r="W29">
        <v>0.13848199999999999</v>
      </c>
      <c r="X29">
        <v>0</v>
      </c>
      <c r="Y29">
        <v>1.4885000000000001E-2</v>
      </c>
      <c r="Z29">
        <v>3.8600310000000002</v>
      </c>
      <c r="AA29">
        <v>0.34059600000000001</v>
      </c>
      <c r="AB29">
        <v>2.7695999999999998E-2</v>
      </c>
      <c r="AC29">
        <v>9.5099000000000003E-2</v>
      </c>
      <c r="AD29">
        <v>0</v>
      </c>
      <c r="AE29">
        <v>5.5420999999999998E-2</v>
      </c>
      <c r="AF29">
        <v>6.8040000000000003E-2</v>
      </c>
      <c r="AG29">
        <v>12045.05</v>
      </c>
      <c r="AH29">
        <v>0</v>
      </c>
      <c r="AI29">
        <v>10.340199999999999</v>
      </c>
      <c r="AJ29">
        <v>0</v>
      </c>
      <c r="AK29">
        <v>267.17919999999998</v>
      </c>
      <c r="AL29">
        <v>0.123219</v>
      </c>
      <c r="AM29">
        <v>21.292300000000001</v>
      </c>
      <c r="AN29">
        <v>-209.059</v>
      </c>
      <c r="AO29">
        <v>75.406239999999997</v>
      </c>
      <c r="AP29">
        <v>1.2604500000000001</v>
      </c>
      <c r="AQ29">
        <v>-100.301</v>
      </c>
      <c r="AR29">
        <v>-108.381</v>
      </c>
      <c r="AS29">
        <v>1</v>
      </c>
      <c r="AT29">
        <v>0</v>
      </c>
      <c r="AU29">
        <v>0.495919</v>
      </c>
      <c r="AV29">
        <v>6.8094000000000002E-2</v>
      </c>
      <c r="AW29">
        <v>3.9599999999999998E-4</v>
      </c>
      <c r="AX29">
        <v>0.32774799999999998</v>
      </c>
      <c r="AY29">
        <v>1.1529999999999999E-3</v>
      </c>
      <c r="AZ29">
        <v>7.8435000000000005E-2</v>
      </c>
      <c r="BA29">
        <v>4.08E-4</v>
      </c>
      <c r="BB29">
        <v>0</v>
      </c>
      <c r="BC29">
        <v>282.8279</v>
      </c>
      <c r="BD29">
        <v>282.92989999999998</v>
      </c>
      <c r="BE29">
        <v>22.7</v>
      </c>
      <c r="BF29">
        <v>11.1</v>
      </c>
      <c r="BG29">
        <v>16.899999999999999</v>
      </c>
      <c r="BH29">
        <v>18.421589999999998</v>
      </c>
      <c r="BI29">
        <v>18.1296</v>
      </c>
      <c r="BJ29">
        <v>21</v>
      </c>
      <c r="BK29">
        <v>0</v>
      </c>
      <c r="BL29">
        <v>13.21363</v>
      </c>
      <c r="BM29">
        <v>63.507150000000003</v>
      </c>
      <c r="BN29">
        <v>1</v>
      </c>
      <c r="BO29">
        <v>0</v>
      </c>
      <c r="BP29">
        <v>0</v>
      </c>
      <c r="BQ29">
        <v>0</v>
      </c>
      <c r="BR29">
        <v>725.15</v>
      </c>
      <c r="BS29">
        <v>0.234623</v>
      </c>
      <c r="BT29">
        <v>363.22620000000001</v>
      </c>
      <c r="BU29">
        <v>12040.52</v>
      </c>
      <c r="BV29">
        <v>0.21843399999999999</v>
      </c>
      <c r="BW29">
        <v>0.15215899999999999</v>
      </c>
      <c r="BX29">
        <v>4.0937979999999996</v>
      </c>
      <c r="BY29">
        <v>5.5926590000000003</v>
      </c>
      <c r="BZ29">
        <v>0.63580199999999998</v>
      </c>
      <c r="CA29">
        <v>5.017811</v>
      </c>
      <c r="CB29">
        <v>5.6618199999999996</v>
      </c>
      <c r="CC29">
        <v>50.773029999999999</v>
      </c>
      <c r="CD29">
        <v>108.48480000000001</v>
      </c>
      <c r="CE29">
        <v>17.502970000000001</v>
      </c>
      <c r="CF29">
        <v>172.15360000000001</v>
      </c>
      <c r="CG29">
        <v>35.666139999999999</v>
      </c>
      <c r="CH29">
        <v>5.7863369999999996</v>
      </c>
      <c r="CI29">
        <v>3.9675440000000002</v>
      </c>
      <c r="CJ29">
        <v>127.7461</v>
      </c>
      <c r="CK29">
        <v>250.42099999999999</v>
      </c>
      <c r="CL29">
        <v>40.146650000000001</v>
      </c>
      <c r="CM29">
        <v>83.090819999999994</v>
      </c>
      <c r="CN29">
        <v>299.0462</v>
      </c>
      <c r="CO29">
        <v>2670.002</v>
      </c>
      <c r="CP29">
        <v>0.47255000000000003</v>
      </c>
      <c r="CQ29">
        <v>65.425319999999999</v>
      </c>
      <c r="CR29">
        <v>9.1309159999999991</v>
      </c>
      <c r="CS29">
        <v>8086.9830000000002</v>
      </c>
      <c r="CT29">
        <v>0.133937</v>
      </c>
      <c r="CU29">
        <v>32.19097</v>
      </c>
      <c r="CV29">
        <v>1.339369</v>
      </c>
      <c r="CW29">
        <v>321.90969999999999</v>
      </c>
      <c r="CX29">
        <v>0</v>
      </c>
      <c r="CY29">
        <v>0</v>
      </c>
      <c r="CZ29">
        <v>1.5062709999999999</v>
      </c>
      <c r="DA29">
        <v>187.14240000000001</v>
      </c>
      <c r="DB29">
        <v>0.51500000000000001</v>
      </c>
      <c r="DC29">
        <f t="shared" si="2"/>
        <v>1.0354179999999999</v>
      </c>
      <c r="DD29">
        <f t="shared" si="3"/>
        <v>0.51770899999999997</v>
      </c>
    </row>
    <row r="30" spans="1:108" x14ac:dyDescent="0.3">
      <c r="A30">
        <v>1976</v>
      </c>
      <c r="B30">
        <v>1</v>
      </c>
      <c r="C30">
        <v>22</v>
      </c>
      <c r="D30">
        <v>0.25679800000000003</v>
      </c>
      <c r="E30">
        <v>1.7188699999999999</v>
      </c>
      <c r="F30">
        <v>0.87537600000000004</v>
      </c>
      <c r="G30">
        <v>5.8042999999999997E-2</v>
      </c>
      <c r="H30">
        <v>0.22681999999999999</v>
      </c>
      <c r="I30">
        <v>6.3192999999999999E-2</v>
      </c>
      <c r="J30">
        <f t="shared" si="1"/>
        <v>0.42014853047490475</v>
      </c>
      <c r="K30">
        <v>1000</v>
      </c>
      <c r="L30">
        <v>0.27742299999999998</v>
      </c>
      <c r="M30">
        <v>0</v>
      </c>
      <c r="N30">
        <v>2.6575999999999999E-2</v>
      </c>
      <c r="O30">
        <f t="shared" si="0"/>
        <v>0.30399899999999996</v>
      </c>
      <c r="P30">
        <v>0.514177</v>
      </c>
      <c r="Q30">
        <v>0.118828</v>
      </c>
      <c r="R30">
        <v>5.5485E-2</v>
      </c>
      <c r="S30">
        <v>7.3820999999999998E-2</v>
      </c>
      <c r="T30">
        <v>0</v>
      </c>
      <c r="U30">
        <v>1.7964999999999998E-2</v>
      </c>
      <c r="V30">
        <v>0</v>
      </c>
      <c r="W30">
        <v>0.15162600000000001</v>
      </c>
      <c r="X30">
        <v>0</v>
      </c>
      <c r="Y30">
        <v>1.6293999999999999E-2</v>
      </c>
      <c r="Z30">
        <v>4.0105649999999997</v>
      </c>
      <c r="AA30">
        <v>0.36793900000000002</v>
      </c>
      <c r="AB30">
        <v>3.0325000000000001E-2</v>
      </c>
      <c r="AC30">
        <v>0.104103</v>
      </c>
      <c r="AD30">
        <v>0</v>
      </c>
      <c r="AE30">
        <v>5.7639999999999997E-2</v>
      </c>
      <c r="AF30">
        <v>7.9639000000000001E-2</v>
      </c>
      <c r="AG30">
        <v>12040.54</v>
      </c>
      <c r="AH30">
        <v>0</v>
      </c>
      <c r="AI30">
        <v>10.39819</v>
      </c>
      <c r="AJ30">
        <v>0</v>
      </c>
      <c r="AK30">
        <v>255.36330000000001</v>
      </c>
      <c r="AL30">
        <v>0.12975400000000001</v>
      </c>
      <c r="AM30">
        <v>21.55527</v>
      </c>
      <c r="AN30">
        <v>-179.815</v>
      </c>
      <c r="AO30">
        <v>78.154060000000001</v>
      </c>
      <c r="AP30">
        <v>1.350816</v>
      </c>
      <c r="AQ30">
        <v>-75.808300000000003</v>
      </c>
      <c r="AR30">
        <v>-103.61499999999999</v>
      </c>
      <c r="AS30">
        <v>1</v>
      </c>
      <c r="AT30">
        <v>0</v>
      </c>
      <c r="AU30">
        <v>0.66863300000000003</v>
      </c>
      <c r="AV30">
        <v>7.0356000000000002E-2</v>
      </c>
      <c r="AW30">
        <v>4.1199999999999999E-4</v>
      </c>
      <c r="AX30">
        <v>0.341391</v>
      </c>
      <c r="AY30">
        <v>1.2290000000000001E-3</v>
      </c>
      <c r="AZ30">
        <v>8.1335000000000005E-2</v>
      </c>
      <c r="BA30">
        <v>4.2499999999999998E-4</v>
      </c>
      <c r="BB30">
        <v>0</v>
      </c>
      <c r="BC30">
        <v>256.22699999999998</v>
      </c>
      <c r="BD30">
        <v>256.34039999999999</v>
      </c>
      <c r="BE30">
        <v>26.8</v>
      </c>
      <c r="BF30">
        <v>12.6</v>
      </c>
      <c r="BG30">
        <v>19.7</v>
      </c>
      <c r="BH30">
        <v>18.813780000000001</v>
      </c>
      <c r="BI30">
        <v>21.205200000000001</v>
      </c>
      <c r="BJ30">
        <v>25.3</v>
      </c>
      <c r="BK30">
        <v>0</v>
      </c>
      <c r="BL30">
        <v>14.58907</v>
      </c>
      <c r="BM30">
        <v>57.933669999999999</v>
      </c>
      <c r="BN30">
        <v>1</v>
      </c>
      <c r="BO30">
        <v>0</v>
      </c>
      <c r="BP30">
        <v>0</v>
      </c>
      <c r="BQ30">
        <v>0</v>
      </c>
      <c r="BR30">
        <v>979.7</v>
      </c>
      <c r="BS30">
        <v>0.22228000000000001</v>
      </c>
      <c r="BT30">
        <v>359.34870000000001</v>
      </c>
      <c r="BU30">
        <v>12035.8</v>
      </c>
      <c r="BV30">
        <v>0.20961299999999999</v>
      </c>
      <c r="BW30">
        <v>0.13978299999999999</v>
      </c>
      <c r="BX30">
        <v>3.9443739999999998</v>
      </c>
      <c r="BY30">
        <v>5.1427139999999998</v>
      </c>
      <c r="BZ30">
        <v>0.63725600000000004</v>
      </c>
      <c r="CA30">
        <v>4.992604</v>
      </c>
      <c r="CB30">
        <v>5.5576100000000004</v>
      </c>
      <c r="CC30">
        <v>50.028460000000003</v>
      </c>
      <c r="CD30">
        <v>104.88</v>
      </c>
      <c r="CE30">
        <v>16.8398</v>
      </c>
      <c r="CF30">
        <v>166.4333</v>
      </c>
      <c r="CG30">
        <v>34.314749999999997</v>
      </c>
      <c r="CH30">
        <v>5.6375289999999998</v>
      </c>
      <c r="CI30">
        <v>3.9184519999999998</v>
      </c>
      <c r="CJ30">
        <v>126.46599999999999</v>
      </c>
      <c r="CK30">
        <v>249.8698</v>
      </c>
      <c r="CL30">
        <v>40.496899999999997</v>
      </c>
      <c r="CM30">
        <v>83.356880000000004</v>
      </c>
      <c r="CN30">
        <v>300.83659999999998</v>
      </c>
      <c r="CO30">
        <v>2675.0619999999999</v>
      </c>
      <c r="CP30">
        <v>0.48208400000000001</v>
      </c>
      <c r="CQ30">
        <v>65.433679999999995</v>
      </c>
      <c r="CR30">
        <v>9.2356289999999994</v>
      </c>
      <c r="CS30">
        <v>8085.6719999999996</v>
      </c>
      <c r="CT30">
        <v>0.13277900000000001</v>
      </c>
      <c r="CU30">
        <v>32.19126</v>
      </c>
      <c r="CV30">
        <v>1.32779</v>
      </c>
      <c r="CW30">
        <v>321.9126</v>
      </c>
      <c r="CX30">
        <v>0</v>
      </c>
      <c r="CY30">
        <v>2.5999999999999998E-5</v>
      </c>
      <c r="CZ30">
        <v>0.97909400000000002</v>
      </c>
      <c r="DA30">
        <v>184.2637</v>
      </c>
      <c r="DB30">
        <v>0.51500000000000001</v>
      </c>
      <c r="DC30">
        <f t="shared" si="2"/>
        <v>1.0842750000000001</v>
      </c>
      <c r="DD30">
        <f t="shared" si="3"/>
        <v>0.54213750000000005</v>
      </c>
    </row>
    <row r="31" spans="1:108" x14ac:dyDescent="0.3">
      <c r="A31">
        <v>1976</v>
      </c>
      <c r="B31">
        <v>2</v>
      </c>
      <c r="C31">
        <v>21</v>
      </c>
      <c r="D31">
        <v>0.265766</v>
      </c>
      <c r="E31">
        <v>1.7551920000000001</v>
      </c>
      <c r="F31">
        <v>0.95128299999999999</v>
      </c>
      <c r="G31">
        <v>5.9422999999999997E-2</v>
      </c>
      <c r="H31">
        <v>0.227219</v>
      </c>
      <c r="I31">
        <v>7.4626999999999999E-2</v>
      </c>
      <c r="J31">
        <f t="shared" si="1"/>
        <v>0.45189987016644784</v>
      </c>
      <c r="K31">
        <v>1000</v>
      </c>
      <c r="L31">
        <v>0.29538399999999998</v>
      </c>
      <c r="M31">
        <v>0</v>
      </c>
      <c r="N31">
        <v>2.8282000000000002E-2</v>
      </c>
      <c r="O31">
        <f t="shared" si="0"/>
        <v>0.32366600000000001</v>
      </c>
      <c r="P31">
        <v>0.53214099999999998</v>
      </c>
      <c r="Q31">
        <v>0.124295</v>
      </c>
      <c r="R31">
        <v>5.9076999999999998E-2</v>
      </c>
      <c r="S31">
        <v>7.8560000000000005E-2</v>
      </c>
      <c r="T31">
        <v>0</v>
      </c>
      <c r="U31">
        <v>1.8955E-2</v>
      </c>
      <c r="V31">
        <v>0</v>
      </c>
      <c r="W31">
        <v>0.16841700000000001</v>
      </c>
      <c r="X31">
        <v>0</v>
      </c>
      <c r="Y31">
        <v>1.8103999999999999E-2</v>
      </c>
      <c r="Z31">
        <v>4.2024730000000003</v>
      </c>
      <c r="AA31">
        <v>0.40551199999999998</v>
      </c>
      <c r="AB31">
        <v>3.3682999999999998E-2</v>
      </c>
      <c r="AC31">
        <v>0.115663</v>
      </c>
      <c r="AD31">
        <v>0</v>
      </c>
      <c r="AE31">
        <v>7.2371000000000005E-2</v>
      </c>
      <c r="AF31">
        <v>0.104201</v>
      </c>
      <c r="AG31">
        <v>12033.62</v>
      </c>
      <c r="AH31">
        <v>0</v>
      </c>
      <c r="AI31">
        <v>10.521000000000001</v>
      </c>
      <c r="AJ31">
        <v>0</v>
      </c>
      <c r="AK31">
        <v>280.39960000000002</v>
      </c>
      <c r="AL31">
        <v>0.136715</v>
      </c>
      <c r="AM31">
        <v>21.579619999999998</v>
      </c>
      <c r="AN31">
        <v>-373.774</v>
      </c>
      <c r="AO31">
        <v>85.250820000000004</v>
      </c>
      <c r="AP31">
        <v>1.473752</v>
      </c>
      <c r="AQ31">
        <v>-168.09899999999999</v>
      </c>
      <c r="AR31">
        <v>-205.25</v>
      </c>
      <c r="AS31">
        <v>1</v>
      </c>
      <c r="AT31">
        <v>0</v>
      </c>
      <c r="AU31">
        <v>0.75924599999999998</v>
      </c>
      <c r="AV31">
        <v>7.2813000000000003E-2</v>
      </c>
      <c r="AW31">
        <v>4.3100000000000001E-4</v>
      </c>
      <c r="AX31">
        <v>0.35652800000000001</v>
      </c>
      <c r="AY31">
        <v>1.33E-3</v>
      </c>
      <c r="AZ31">
        <v>8.4497000000000003E-2</v>
      </c>
      <c r="BA31">
        <v>4.46E-4</v>
      </c>
      <c r="BB31">
        <v>0</v>
      </c>
      <c r="BC31">
        <v>457.12520000000001</v>
      </c>
      <c r="BD31">
        <v>457.25459999999998</v>
      </c>
      <c r="BE31">
        <v>28.3</v>
      </c>
      <c r="BF31">
        <v>19.100000000000001</v>
      </c>
      <c r="BG31">
        <v>23.7</v>
      </c>
      <c r="BH31">
        <v>23.529340000000001</v>
      </c>
      <c r="BI31">
        <v>24.6752</v>
      </c>
      <c r="BJ31">
        <v>17.899999999999999</v>
      </c>
      <c r="BK31">
        <v>0</v>
      </c>
      <c r="BL31">
        <v>22.109030000000001</v>
      </c>
      <c r="BM31">
        <v>71.167659999999998</v>
      </c>
      <c r="BN31">
        <v>1</v>
      </c>
      <c r="BO31">
        <v>0</v>
      </c>
      <c r="BP31">
        <v>0</v>
      </c>
      <c r="BQ31">
        <v>0</v>
      </c>
      <c r="BR31">
        <v>1323.25</v>
      </c>
      <c r="BS31">
        <v>0.42410100000000001</v>
      </c>
      <c r="BT31">
        <v>355.03579999999999</v>
      </c>
      <c r="BU31">
        <v>12028.6</v>
      </c>
      <c r="BV31">
        <v>0.19605300000000001</v>
      </c>
      <c r="BW31">
        <v>0.12244099999999999</v>
      </c>
      <c r="BX31">
        <v>3.7254429999999998</v>
      </c>
      <c r="BY31">
        <v>4.5094779999999997</v>
      </c>
      <c r="BZ31">
        <v>0.63865000000000005</v>
      </c>
      <c r="CA31">
        <v>4.9257739999999997</v>
      </c>
      <c r="CB31">
        <v>5.4534549999999999</v>
      </c>
      <c r="CC31">
        <v>48.89434</v>
      </c>
      <c r="CD31">
        <v>101.027</v>
      </c>
      <c r="CE31">
        <v>16.059570000000001</v>
      </c>
      <c r="CF31">
        <v>160.3192</v>
      </c>
      <c r="CG31">
        <v>32.724539999999998</v>
      </c>
      <c r="CH31">
        <v>5.4775349999999996</v>
      </c>
      <c r="CI31">
        <v>3.8486069999999999</v>
      </c>
      <c r="CJ31">
        <v>124.5154</v>
      </c>
      <c r="CK31">
        <v>248.44</v>
      </c>
      <c r="CL31">
        <v>40.881140000000002</v>
      </c>
      <c r="CM31">
        <v>83.600980000000007</v>
      </c>
      <c r="CN31">
        <v>302.93270000000001</v>
      </c>
      <c r="CO31">
        <v>2680.5079999999998</v>
      </c>
      <c r="CP31">
        <v>0.49291000000000001</v>
      </c>
      <c r="CQ31">
        <v>65.442170000000004</v>
      </c>
      <c r="CR31">
        <v>9.3577809999999992</v>
      </c>
      <c r="CS31">
        <v>8083.9880000000003</v>
      </c>
      <c r="CT31">
        <v>0.131631</v>
      </c>
      <c r="CU31">
        <v>32.191330000000001</v>
      </c>
      <c r="CV31">
        <v>1.3163069999999999</v>
      </c>
      <c r="CW31">
        <v>321.91329999999999</v>
      </c>
      <c r="CX31">
        <v>0</v>
      </c>
      <c r="CY31">
        <v>5.3999999999999998E-5</v>
      </c>
      <c r="CZ31">
        <v>2.7610749999999999</v>
      </c>
      <c r="DA31">
        <v>178.0856</v>
      </c>
      <c r="DB31">
        <v>0.51500000000000001</v>
      </c>
      <c r="DC31">
        <f t="shared" si="2"/>
        <v>1.1366940000000001</v>
      </c>
      <c r="DD31">
        <f t="shared" si="3"/>
        <v>0.56834700000000005</v>
      </c>
    </row>
    <row r="32" spans="1:108" x14ac:dyDescent="0.3">
      <c r="A32">
        <v>1976</v>
      </c>
      <c r="B32">
        <v>3</v>
      </c>
      <c r="C32">
        <v>22</v>
      </c>
      <c r="D32">
        <v>0.276034</v>
      </c>
      <c r="E32">
        <v>1.7956160000000001</v>
      </c>
      <c r="F32">
        <v>1.0357639999999999</v>
      </c>
      <c r="G32">
        <v>6.0975000000000001E-2</v>
      </c>
      <c r="H32">
        <v>0.22766700000000001</v>
      </c>
      <c r="I32">
        <v>8.8470999999999994E-2</v>
      </c>
      <c r="J32">
        <f t="shared" si="1"/>
        <v>0.48952627921685182</v>
      </c>
      <c r="K32">
        <v>1000</v>
      </c>
      <c r="L32">
        <v>0.31626700000000002</v>
      </c>
      <c r="M32">
        <v>0</v>
      </c>
      <c r="N32">
        <v>3.0273999999999999E-2</v>
      </c>
      <c r="O32">
        <f t="shared" si="0"/>
        <v>0.34654100000000004</v>
      </c>
      <c r="P32">
        <v>0.55279299999999998</v>
      </c>
      <c r="Q32">
        <v>0.130992</v>
      </c>
      <c r="R32">
        <v>6.3253000000000004E-2</v>
      </c>
      <c r="S32">
        <v>8.4094000000000002E-2</v>
      </c>
      <c r="T32">
        <v>0</v>
      </c>
      <c r="U32">
        <v>2.2419999999999999E-2</v>
      </c>
      <c r="V32">
        <v>0</v>
      </c>
      <c r="W32">
        <v>0.185532</v>
      </c>
      <c r="X32">
        <v>0</v>
      </c>
      <c r="Y32">
        <v>1.9942999999999999E-2</v>
      </c>
      <c r="Z32">
        <v>4.3933720000000003</v>
      </c>
      <c r="AA32">
        <v>0.43947199999999997</v>
      </c>
      <c r="AB32">
        <v>3.7106E-2</v>
      </c>
      <c r="AC32">
        <v>0.127413</v>
      </c>
      <c r="AD32">
        <v>0</v>
      </c>
      <c r="AE32">
        <v>5.9347999999999998E-2</v>
      </c>
      <c r="AF32">
        <v>0.119797</v>
      </c>
      <c r="AG32">
        <v>12028</v>
      </c>
      <c r="AH32">
        <v>0</v>
      </c>
      <c r="AI32">
        <v>10.598990000000001</v>
      </c>
      <c r="AJ32">
        <v>0</v>
      </c>
      <c r="AK32">
        <v>254.101</v>
      </c>
      <c r="AL32">
        <v>0.145736</v>
      </c>
      <c r="AM32">
        <v>22.007729999999999</v>
      </c>
      <c r="AN32">
        <v>-162.20699999999999</v>
      </c>
      <c r="AO32">
        <v>92.051289999999995</v>
      </c>
      <c r="AP32">
        <v>1.724596</v>
      </c>
      <c r="AQ32">
        <v>-34.495399999999997</v>
      </c>
      <c r="AR32">
        <v>-127.252</v>
      </c>
      <c r="AS32">
        <v>1</v>
      </c>
      <c r="AT32">
        <v>0</v>
      </c>
      <c r="AU32">
        <v>0.51931300000000002</v>
      </c>
      <c r="AV32">
        <v>7.5625999999999999E-2</v>
      </c>
      <c r="AW32">
        <v>4.5100000000000001E-4</v>
      </c>
      <c r="AX32">
        <v>0.37471100000000002</v>
      </c>
      <c r="AY32">
        <v>1.4289999999999999E-3</v>
      </c>
      <c r="AZ32">
        <v>8.813E-2</v>
      </c>
      <c r="BA32">
        <v>4.6700000000000002E-4</v>
      </c>
      <c r="BB32">
        <v>0</v>
      </c>
      <c r="BC32">
        <v>252.0737</v>
      </c>
      <c r="BD32">
        <v>252.23050000000001</v>
      </c>
      <c r="BE32">
        <v>20.8</v>
      </c>
      <c r="BF32">
        <v>7</v>
      </c>
      <c r="BG32">
        <v>13.9</v>
      </c>
      <c r="BH32">
        <v>16.84526</v>
      </c>
      <c r="BI32">
        <v>15.3628</v>
      </c>
      <c r="BJ32">
        <v>16.600000000000001</v>
      </c>
      <c r="BK32">
        <v>0</v>
      </c>
      <c r="BL32">
        <v>10.01797</v>
      </c>
      <c r="BM32">
        <v>57.395569999999999</v>
      </c>
      <c r="BN32">
        <v>1</v>
      </c>
      <c r="BO32">
        <v>0</v>
      </c>
      <c r="BP32">
        <v>0</v>
      </c>
      <c r="BQ32">
        <v>0</v>
      </c>
      <c r="BR32">
        <v>1606.4</v>
      </c>
      <c r="BS32">
        <v>0.48723300000000003</v>
      </c>
      <c r="BT32">
        <v>350.15980000000002</v>
      </c>
      <c r="BU32">
        <v>12022.74</v>
      </c>
      <c r="BV32">
        <v>0.177038</v>
      </c>
      <c r="BW32">
        <v>0.12667100000000001</v>
      </c>
      <c r="BX32">
        <v>3.4279199999999999</v>
      </c>
      <c r="BY32">
        <v>4.6794599999999997</v>
      </c>
      <c r="BZ32">
        <v>0.63801399999999997</v>
      </c>
      <c r="CA32">
        <v>4.8709769999999999</v>
      </c>
      <c r="CB32">
        <v>5.3330989999999998</v>
      </c>
      <c r="CC32">
        <v>47.878700000000002</v>
      </c>
      <c r="CD32">
        <v>96.461479999999995</v>
      </c>
      <c r="CE32">
        <v>15.336650000000001</v>
      </c>
      <c r="CF32">
        <v>153.07429999999999</v>
      </c>
      <c r="CG32">
        <v>31.251329999999999</v>
      </c>
      <c r="CH32">
        <v>5.2826649999999997</v>
      </c>
      <c r="CI32">
        <v>3.7781370000000001</v>
      </c>
      <c r="CJ32">
        <v>123.32470000000001</v>
      </c>
      <c r="CK32">
        <v>247.0746</v>
      </c>
      <c r="CL32">
        <v>41.380690000000001</v>
      </c>
      <c r="CM32">
        <v>83.827160000000006</v>
      </c>
      <c r="CN32">
        <v>305.91050000000001</v>
      </c>
      <c r="CO32">
        <v>2685.6419999999998</v>
      </c>
      <c r="CP32">
        <v>0.50704700000000003</v>
      </c>
      <c r="CQ32">
        <v>65.451340000000002</v>
      </c>
      <c r="CR32">
        <v>9.524737</v>
      </c>
      <c r="CS32">
        <v>8082.4</v>
      </c>
      <c r="CT32">
        <v>0.130491</v>
      </c>
      <c r="CU32">
        <v>32.191429999999997</v>
      </c>
      <c r="CV32">
        <v>1.304915</v>
      </c>
      <c r="CW32">
        <v>321.91430000000003</v>
      </c>
      <c r="CX32">
        <v>0</v>
      </c>
      <c r="CY32">
        <v>1.0000000000000001E-5</v>
      </c>
      <c r="CZ32">
        <v>5.8454139999999999</v>
      </c>
      <c r="DA32">
        <v>198.51259999999999</v>
      </c>
      <c r="DB32">
        <v>0.51500000000000001</v>
      </c>
      <c r="DC32">
        <f t="shared" si="2"/>
        <v>1.2000930000000001</v>
      </c>
      <c r="DD32">
        <f t="shared" si="3"/>
        <v>0.60004650000000004</v>
      </c>
    </row>
    <row r="33" spans="1:108" x14ac:dyDescent="0.3">
      <c r="A33">
        <v>1976</v>
      </c>
      <c r="B33">
        <v>4</v>
      </c>
      <c r="C33">
        <v>21</v>
      </c>
      <c r="D33">
        <v>0.285964</v>
      </c>
      <c r="E33">
        <v>1.8337330000000001</v>
      </c>
      <c r="F33">
        <v>1.1154230000000001</v>
      </c>
      <c r="G33">
        <v>6.2454999999999997E-2</v>
      </c>
      <c r="H33">
        <v>0.228099</v>
      </c>
      <c r="I33">
        <v>0.102603</v>
      </c>
      <c r="J33">
        <f t="shared" si="1"/>
        <v>0.52708879975940415</v>
      </c>
      <c r="K33">
        <v>1000</v>
      </c>
      <c r="L33">
        <v>0.33683800000000003</v>
      </c>
      <c r="M33">
        <v>0</v>
      </c>
      <c r="N33">
        <v>3.2228E-2</v>
      </c>
      <c r="O33">
        <f t="shared" si="0"/>
        <v>0.36906600000000001</v>
      </c>
      <c r="P33">
        <v>0.57252999999999998</v>
      </c>
      <c r="Q33">
        <v>0.13673099999999999</v>
      </c>
      <c r="R33">
        <v>6.7367999999999997E-2</v>
      </c>
      <c r="S33">
        <v>8.9523000000000005E-2</v>
      </c>
      <c r="T33">
        <v>0</v>
      </c>
      <c r="U33">
        <v>1.9258999999999998E-2</v>
      </c>
      <c r="V33">
        <v>0</v>
      </c>
      <c r="W33">
        <v>0.19911000000000001</v>
      </c>
      <c r="X33">
        <v>0</v>
      </c>
      <c r="Y33">
        <v>2.1384E-2</v>
      </c>
      <c r="Z33">
        <v>4.536651</v>
      </c>
      <c r="AA33">
        <v>0.458007</v>
      </c>
      <c r="AB33">
        <v>3.9822000000000003E-2</v>
      </c>
      <c r="AC33">
        <v>0.13661799999999999</v>
      </c>
      <c r="AD33">
        <v>0</v>
      </c>
      <c r="AE33">
        <v>6.0257999999999999E-2</v>
      </c>
      <c r="AF33">
        <v>0.113027</v>
      </c>
      <c r="AG33">
        <v>12025.74</v>
      </c>
      <c r="AH33">
        <v>0</v>
      </c>
      <c r="AI33">
        <v>10.56513</v>
      </c>
      <c r="AJ33">
        <v>0</v>
      </c>
      <c r="AK33">
        <v>283.23719999999997</v>
      </c>
      <c r="AL33">
        <v>0.15454200000000001</v>
      </c>
      <c r="AM33">
        <v>22.00911</v>
      </c>
      <c r="AN33">
        <v>-199.38399999999999</v>
      </c>
      <c r="AO33">
        <v>70.411360000000002</v>
      </c>
      <c r="AP33">
        <v>1.371391</v>
      </c>
      <c r="AQ33">
        <v>-49.481400000000001</v>
      </c>
      <c r="AR33">
        <v>-149.55000000000001</v>
      </c>
      <c r="AS33">
        <v>1</v>
      </c>
      <c r="AT33">
        <v>0</v>
      </c>
      <c r="AU33">
        <v>0.39252900000000002</v>
      </c>
      <c r="AV33">
        <v>7.8345999999999999E-2</v>
      </c>
      <c r="AW33">
        <v>4.66E-4</v>
      </c>
      <c r="AX33">
        <v>0.39102100000000001</v>
      </c>
      <c r="AY33">
        <v>1.485E-3</v>
      </c>
      <c r="AZ33">
        <v>9.1663999999999995E-2</v>
      </c>
      <c r="BA33">
        <v>4.8299999999999998E-4</v>
      </c>
      <c r="BB33">
        <v>0</v>
      </c>
      <c r="BC33">
        <v>268.07159999999999</v>
      </c>
      <c r="BD33">
        <v>268.19729999999998</v>
      </c>
      <c r="BE33">
        <v>21.5</v>
      </c>
      <c r="BF33">
        <v>13.4</v>
      </c>
      <c r="BG33">
        <v>17.45</v>
      </c>
      <c r="BH33">
        <v>17.68319</v>
      </c>
      <c r="BI33">
        <v>18.308599999999998</v>
      </c>
      <c r="BJ33">
        <v>10.4</v>
      </c>
      <c r="BK33">
        <v>1.3</v>
      </c>
      <c r="BL33">
        <v>15.372809999999999</v>
      </c>
      <c r="BM33">
        <v>73.059129999999996</v>
      </c>
      <c r="BN33">
        <v>1</v>
      </c>
      <c r="BO33">
        <v>0</v>
      </c>
      <c r="BP33">
        <v>0</v>
      </c>
      <c r="BQ33">
        <v>0</v>
      </c>
      <c r="BR33">
        <v>1841.75</v>
      </c>
      <c r="BS33">
        <v>1.0595319999999999</v>
      </c>
      <c r="BT33">
        <v>346.56029999999998</v>
      </c>
      <c r="BU33">
        <v>12020.29</v>
      </c>
      <c r="BV33">
        <v>0.19173299999999999</v>
      </c>
      <c r="BW33">
        <v>0.14321900000000001</v>
      </c>
      <c r="BX33">
        <v>3.7164519999999999</v>
      </c>
      <c r="BY33">
        <v>5.2931229999999996</v>
      </c>
      <c r="BZ33">
        <v>0.64344900000000005</v>
      </c>
      <c r="CA33">
        <v>4.8823129999999999</v>
      </c>
      <c r="CB33">
        <v>5.2618280000000004</v>
      </c>
      <c r="CC33">
        <v>47.49241</v>
      </c>
      <c r="CD33">
        <v>93.025270000000006</v>
      </c>
      <c r="CE33">
        <v>14.7903</v>
      </c>
      <c r="CF33">
        <v>147.6216</v>
      </c>
      <c r="CG33">
        <v>30.138030000000001</v>
      </c>
      <c r="CH33">
        <v>5.1261809999999999</v>
      </c>
      <c r="CI33">
        <v>3.737946</v>
      </c>
      <c r="CJ33">
        <v>122.26779999999999</v>
      </c>
      <c r="CK33">
        <v>246.7902</v>
      </c>
      <c r="CL33">
        <v>41.652520000000003</v>
      </c>
      <c r="CM33">
        <v>84.069370000000006</v>
      </c>
      <c r="CN33">
        <v>307.52569999999997</v>
      </c>
      <c r="CO33">
        <v>2690.1460000000002</v>
      </c>
      <c r="CP33">
        <v>0.51699399999999995</v>
      </c>
      <c r="CQ33">
        <v>65.459919999999997</v>
      </c>
      <c r="CR33">
        <v>9.6361410000000003</v>
      </c>
      <c r="CS33">
        <v>8081.1890000000003</v>
      </c>
      <c r="CT33">
        <v>0.12936300000000001</v>
      </c>
      <c r="CU33">
        <v>32.191740000000003</v>
      </c>
      <c r="CV33">
        <v>1.293631</v>
      </c>
      <c r="CW33">
        <v>321.91739999999999</v>
      </c>
      <c r="CX33">
        <v>0</v>
      </c>
      <c r="CY33">
        <v>6.9999999999999999E-6</v>
      </c>
      <c r="CZ33">
        <v>6.713768</v>
      </c>
      <c r="DA33">
        <v>198.78380000000001</v>
      </c>
      <c r="DB33">
        <v>0.51500000000000001</v>
      </c>
      <c r="DC33">
        <f t="shared" si="2"/>
        <v>1.2544770000000001</v>
      </c>
      <c r="DD33">
        <f t="shared" si="3"/>
        <v>0.62723850000000003</v>
      </c>
    </row>
    <row r="34" spans="1:108" x14ac:dyDescent="0.3">
      <c r="A34">
        <v>1976</v>
      </c>
      <c r="B34">
        <v>5</v>
      </c>
      <c r="C34">
        <v>21</v>
      </c>
      <c r="D34">
        <v>0.29446600000000001</v>
      </c>
      <c r="E34">
        <v>1.8664400000000001</v>
      </c>
      <c r="F34">
        <v>1.183775</v>
      </c>
      <c r="G34">
        <v>6.3738000000000003E-2</v>
      </c>
      <c r="H34">
        <v>0.22847300000000001</v>
      </c>
      <c r="I34">
        <v>0.115563</v>
      </c>
      <c r="J34">
        <f t="shared" si="1"/>
        <v>0.56088052674644095</v>
      </c>
      <c r="K34">
        <v>1000</v>
      </c>
      <c r="L34">
        <v>0.35518499999999997</v>
      </c>
      <c r="M34">
        <v>0</v>
      </c>
      <c r="N34">
        <v>3.3953999999999998E-2</v>
      </c>
      <c r="O34">
        <f t="shared" si="0"/>
        <v>0.38913899999999996</v>
      </c>
      <c r="P34">
        <v>0.58943000000000001</v>
      </c>
      <c r="Q34">
        <v>0.140372</v>
      </c>
      <c r="R34">
        <v>7.1037000000000003E-2</v>
      </c>
      <c r="S34">
        <v>9.4316999999999998E-2</v>
      </c>
      <c r="T34">
        <v>0</v>
      </c>
      <c r="U34">
        <v>1.7583999999999999E-2</v>
      </c>
      <c r="V34">
        <v>0</v>
      </c>
      <c r="W34">
        <v>0.21043100000000001</v>
      </c>
      <c r="X34">
        <v>0</v>
      </c>
      <c r="Y34">
        <v>2.2568999999999999E-2</v>
      </c>
      <c r="Z34">
        <v>4.6500510000000004</v>
      </c>
      <c r="AA34">
        <v>0.46690599999999999</v>
      </c>
      <c r="AB34">
        <v>4.2085999999999998E-2</v>
      </c>
      <c r="AC34">
        <v>0.14419299999999999</v>
      </c>
      <c r="AD34">
        <v>0</v>
      </c>
      <c r="AE34">
        <v>5.3054999999999998E-2</v>
      </c>
      <c r="AF34">
        <v>0.10401199999999999</v>
      </c>
      <c r="AG34">
        <v>12026.81</v>
      </c>
      <c r="AH34">
        <v>0</v>
      </c>
      <c r="AI34">
        <v>10.520060000000001</v>
      </c>
      <c r="AJ34">
        <v>0</v>
      </c>
      <c r="AK34">
        <v>261.83089999999999</v>
      </c>
      <c r="AL34">
        <v>0.16280500000000001</v>
      </c>
      <c r="AM34">
        <v>22.10209</v>
      </c>
      <c r="AN34">
        <v>-115.074</v>
      </c>
      <c r="AO34">
        <v>56.937489999999997</v>
      </c>
      <c r="AP34">
        <v>1.193227</v>
      </c>
      <c r="AQ34">
        <v>-11.832599999999999</v>
      </c>
      <c r="AR34">
        <v>-102.956</v>
      </c>
      <c r="AS34">
        <v>1</v>
      </c>
      <c r="AT34">
        <v>0</v>
      </c>
      <c r="AU34">
        <v>0.28327599999999997</v>
      </c>
      <c r="AV34">
        <v>8.0675999999999998E-2</v>
      </c>
      <c r="AW34">
        <v>4.7699999999999999E-4</v>
      </c>
      <c r="AX34">
        <v>0.40220800000000001</v>
      </c>
      <c r="AY34">
        <v>1.519E-3</v>
      </c>
      <c r="AZ34">
        <v>9.4711000000000004E-2</v>
      </c>
      <c r="BA34">
        <v>4.9600000000000002E-4</v>
      </c>
      <c r="BB34">
        <v>0</v>
      </c>
      <c r="BC34">
        <v>170.53319999999999</v>
      </c>
      <c r="BD34">
        <v>170.6421</v>
      </c>
      <c r="BE34">
        <v>19.3</v>
      </c>
      <c r="BF34">
        <v>7</v>
      </c>
      <c r="BG34">
        <v>13.15</v>
      </c>
      <c r="BH34">
        <v>13.57409</v>
      </c>
      <c r="BI34">
        <v>14.453799999999999</v>
      </c>
      <c r="BJ34">
        <v>9.6999999999999993</v>
      </c>
      <c r="BK34">
        <v>6.9</v>
      </c>
      <c r="BL34">
        <v>10.01797</v>
      </c>
      <c r="BM34">
        <v>60.857100000000003</v>
      </c>
      <c r="BN34">
        <v>1</v>
      </c>
      <c r="BO34">
        <v>0</v>
      </c>
      <c r="BP34">
        <v>0</v>
      </c>
      <c r="BQ34">
        <v>0</v>
      </c>
      <c r="BR34">
        <v>1955.85</v>
      </c>
      <c r="BS34">
        <v>1.0328930000000001</v>
      </c>
      <c r="BT34">
        <v>344.24329999999998</v>
      </c>
      <c r="BU34">
        <v>12021.22</v>
      </c>
      <c r="BV34">
        <v>0.234731</v>
      </c>
      <c r="BW34">
        <v>0.17721300000000001</v>
      </c>
      <c r="BX34">
        <v>4.5268449999999998</v>
      </c>
      <c r="BY34">
        <v>6.5449630000000001</v>
      </c>
      <c r="BZ34">
        <v>0.65422800000000003</v>
      </c>
      <c r="CA34">
        <v>4.9629250000000003</v>
      </c>
      <c r="CB34">
        <v>5.2343149999999996</v>
      </c>
      <c r="CC34">
        <v>47.770200000000003</v>
      </c>
      <c r="CD34">
        <v>90.688659999999999</v>
      </c>
      <c r="CE34">
        <v>14.41877</v>
      </c>
      <c r="CF34">
        <v>143.91380000000001</v>
      </c>
      <c r="CG34">
        <v>29.380970000000001</v>
      </c>
      <c r="CH34">
        <v>5.0113070000000004</v>
      </c>
      <c r="CI34">
        <v>3.7275119999999999</v>
      </c>
      <c r="CJ34">
        <v>121.4423</v>
      </c>
      <c r="CK34">
        <v>247.279</v>
      </c>
      <c r="CL34">
        <v>41.714149999999997</v>
      </c>
      <c r="CM34">
        <v>84.343450000000004</v>
      </c>
      <c r="CN34">
        <v>307.78890000000001</v>
      </c>
      <c r="CO34">
        <v>2694.0810000000001</v>
      </c>
      <c r="CP34">
        <v>0.52250300000000005</v>
      </c>
      <c r="CQ34">
        <v>65.467349999999996</v>
      </c>
      <c r="CR34">
        <v>9.6882129999999993</v>
      </c>
      <c r="CS34">
        <v>8080.366</v>
      </c>
      <c r="CT34">
        <v>0.128245</v>
      </c>
      <c r="CU34">
        <v>32.19229</v>
      </c>
      <c r="CV34">
        <v>1.282454</v>
      </c>
      <c r="CW34">
        <v>321.92290000000003</v>
      </c>
      <c r="CX34">
        <v>0</v>
      </c>
      <c r="CY34">
        <v>0</v>
      </c>
      <c r="CZ34">
        <v>6.8943459999999996</v>
      </c>
      <c r="DA34">
        <v>199.417</v>
      </c>
      <c r="DB34">
        <v>0.51500000000000001</v>
      </c>
      <c r="DC34">
        <f t="shared" si="2"/>
        <v>1.301879</v>
      </c>
      <c r="DD34">
        <f t="shared" si="3"/>
        <v>0.6509395</v>
      </c>
    </row>
    <row r="35" spans="1:108" x14ac:dyDescent="0.3">
      <c r="A35">
        <v>1976</v>
      </c>
      <c r="B35">
        <v>6</v>
      </c>
      <c r="C35">
        <v>20</v>
      </c>
      <c r="D35">
        <v>0.30068600000000001</v>
      </c>
      <c r="E35">
        <v>1.8910340000000001</v>
      </c>
      <c r="F35">
        <v>1.2351749999999999</v>
      </c>
      <c r="G35">
        <v>6.4711000000000005E-2</v>
      </c>
      <c r="H35">
        <v>0.22875799999999999</v>
      </c>
      <c r="I35">
        <v>0.12581600000000001</v>
      </c>
      <c r="J35">
        <f t="shared" si="1"/>
        <v>0.58722763284196811</v>
      </c>
      <c r="K35">
        <v>1000</v>
      </c>
      <c r="L35">
        <v>0.36941200000000002</v>
      </c>
      <c r="M35">
        <v>0</v>
      </c>
      <c r="N35">
        <v>3.5263000000000003E-2</v>
      </c>
      <c r="O35">
        <f t="shared" si="0"/>
        <v>0.40467500000000001</v>
      </c>
      <c r="P35">
        <v>0.60170999999999997</v>
      </c>
      <c r="Q35">
        <v>0.140898</v>
      </c>
      <c r="R35">
        <v>7.3882000000000003E-2</v>
      </c>
      <c r="S35">
        <v>9.7952999999999998E-2</v>
      </c>
      <c r="T35">
        <v>0</v>
      </c>
      <c r="U35">
        <v>1.5321E-2</v>
      </c>
      <c r="V35">
        <v>0</v>
      </c>
      <c r="W35">
        <v>0.220087</v>
      </c>
      <c r="X35">
        <v>0</v>
      </c>
      <c r="Y35">
        <v>2.3566E-2</v>
      </c>
      <c r="Z35">
        <v>4.7417999999999996</v>
      </c>
      <c r="AA35">
        <v>0.469304</v>
      </c>
      <c r="AB35">
        <v>4.4017000000000001E-2</v>
      </c>
      <c r="AC35">
        <v>0.150563</v>
      </c>
      <c r="AD35">
        <v>0</v>
      </c>
      <c r="AE35">
        <v>5.0576000000000003E-2</v>
      </c>
      <c r="AF35">
        <v>0.101384</v>
      </c>
      <c r="AG35">
        <v>12028</v>
      </c>
      <c r="AH35">
        <v>0</v>
      </c>
      <c r="AI35">
        <v>10.506919999999999</v>
      </c>
      <c r="AJ35">
        <v>0</v>
      </c>
      <c r="AK35">
        <v>276.51420000000002</v>
      </c>
      <c r="AL35">
        <v>0.16906299999999999</v>
      </c>
      <c r="AM35">
        <v>22.109660000000002</v>
      </c>
      <c r="AN35">
        <v>-112.604</v>
      </c>
      <c r="AO35">
        <v>22.241489999999999</v>
      </c>
      <c r="AP35">
        <v>0.50034199999999995</v>
      </c>
      <c r="AQ35">
        <v>-29.1526</v>
      </c>
      <c r="AR35">
        <v>-83.340500000000006</v>
      </c>
      <c r="AS35">
        <v>1</v>
      </c>
      <c r="AT35">
        <v>0</v>
      </c>
      <c r="AU35">
        <v>7.4024000000000006E-2</v>
      </c>
      <c r="AV35">
        <v>8.2379999999999995E-2</v>
      </c>
      <c r="AW35">
        <v>4.8700000000000002E-4</v>
      </c>
      <c r="AX35">
        <v>0.40584399999999998</v>
      </c>
      <c r="AY35">
        <v>1.534E-3</v>
      </c>
      <c r="AZ35">
        <v>9.6962999999999994E-2</v>
      </c>
      <c r="BA35">
        <v>5.0600000000000005E-4</v>
      </c>
      <c r="BB35">
        <v>0</v>
      </c>
      <c r="BC35">
        <v>134.23429999999999</v>
      </c>
      <c r="BD35">
        <v>134.27940000000001</v>
      </c>
      <c r="BE35">
        <v>11.7</v>
      </c>
      <c r="BF35">
        <v>2.8</v>
      </c>
      <c r="BG35">
        <v>7.25</v>
      </c>
      <c r="BH35">
        <v>11.708909999999999</v>
      </c>
      <c r="BI35">
        <v>8.1934000000000005</v>
      </c>
      <c r="BJ35">
        <v>9.4</v>
      </c>
      <c r="BK35">
        <v>1.1000000000000001</v>
      </c>
      <c r="BL35">
        <v>7.4704439999999996</v>
      </c>
      <c r="BM35">
        <v>68.731049999999996</v>
      </c>
      <c r="BN35">
        <v>1</v>
      </c>
      <c r="BO35">
        <v>0</v>
      </c>
      <c r="BP35">
        <v>0</v>
      </c>
      <c r="BQ35">
        <v>0</v>
      </c>
      <c r="BR35">
        <v>2072</v>
      </c>
      <c r="BS35">
        <v>0.89753099999999997</v>
      </c>
      <c r="BT35">
        <v>342.05669999999998</v>
      </c>
      <c r="BU35">
        <v>12022.3</v>
      </c>
      <c r="BV35">
        <v>0.26348199999999999</v>
      </c>
      <c r="BW35">
        <v>0.198744</v>
      </c>
      <c r="BX35">
        <v>5.0463440000000004</v>
      </c>
      <c r="BY35">
        <v>7.3313889999999997</v>
      </c>
      <c r="BZ35">
        <v>0.66537199999999996</v>
      </c>
      <c r="CA35">
        <v>5.0458990000000004</v>
      </c>
      <c r="CB35">
        <v>5.2120030000000002</v>
      </c>
      <c r="CC35">
        <v>48.081470000000003</v>
      </c>
      <c r="CD35">
        <v>88.494079999999997</v>
      </c>
      <c r="CE35">
        <v>14.06983</v>
      </c>
      <c r="CF35">
        <v>140.4315</v>
      </c>
      <c r="CG35">
        <v>28.669930000000001</v>
      </c>
      <c r="CH35">
        <v>4.9095139999999997</v>
      </c>
      <c r="CI35">
        <v>3.7238910000000001</v>
      </c>
      <c r="CJ35">
        <v>120.8985</v>
      </c>
      <c r="CK35">
        <v>248.22630000000001</v>
      </c>
      <c r="CL35">
        <v>41.745049999999999</v>
      </c>
      <c r="CM35">
        <v>84.618539999999996</v>
      </c>
      <c r="CN35">
        <v>307.89609999999999</v>
      </c>
      <c r="CO35">
        <v>2697.9940000000001</v>
      </c>
      <c r="CP35">
        <v>0.52752399999999999</v>
      </c>
      <c r="CQ35">
        <v>65.474760000000003</v>
      </c>
      <c r="CR35">
        <v>9.7343740000000007</v>
      </c>
      <c r="CS35">
        <v>8079.5780000000004</v>
      </c>
      <c r="CT35">
        <v>0.127137</v>
      </c>
      <c r="CU35">
        <v>32.192839999999997</v>
      </c>
      <c r="CV35">
        <v>1.271374</v>
      </c>
      <c r="CW35">
        <v>321.92840000000001</v>
      </c>
      <c r="CX35">
        <v>0</v>
      </c>
      <c r="CY35">
        <v>0</v>
      </c>
      <c r="CZ35">
        <v>6.9824640000000002</v>
      </c>
      <c r="DA35">
        <v>199.61019999999999</v>
      </c>
      <c r="DB35">
        <v>0.51500000000000001</v>
      </c>
      <c r="DC35">
        <f t="shared" si="2"/>
        <v>1.3344389999999997</v>
      </c>
      <c r="DD35">
        <f t="shared" si="3"/>
        <v>0.66721949999999985</v>
      </c>
    </row>
    <row r="36" spans="1:108" x14ac:dyDescent="0.3">
      <c r="A36">
        <v>1976</v>
      </c>
      <c r="B36">
        <v>7</v>
      </c>
      <c r="C36">
        <v>20</v>
      </c>
      <c r="D36">
        <v>0.30608999999999997</v>
      </c>
      <c r="E36">
        <v>1.913043</v>
      </c>
      <c r="F36">
        <v>1.281169</v>
      </c>
      <c r="G36">
        <v>6.5586000000000005E-2</v>
      </c>
      <c r="H36">
        <v>0.22901099999999999</v>
      </c>
      <c r="I36">
        <v>0.13536100000000001</v>
      </c>
      <c r="J36">
        <f t="shared" si="1"/>
        <v>0.6114836108048014</v>
      </c>
      <c r="K36">
        <v>1000</v>
      </c>
      <c r="L36">
        <v>0.382461</v>
      </c>
      <c r="M36">
        <v>0</v>
      </c>
      <c r="N36">
        <v>3.6450000000000003E-2</v>
      </c>
      <c r="O36">
        <f t="shared" si="0"/>
        <v>0.41891099999999998</v>
      </c>
      <c r="P36">
        <v>0.61255800000000005</v>
      </c>
      <c r="Q36">
        <v>0.14052200000000001</v>
      </c>
      <c r="R36">
        <v>7.6492000000000004E-2</v>
      </c>
      <c r="S36">
        <v>0.10125000000000001</v>
      </c>
      <c r="T36">
        <v>0</v>
      </c>
      <c r="U36">
        <v>1.6222E-2</v>
      </c>
      <c r="V36">
        <v>0</v>
      </c>
      <c r="W36">
        <v>0.22856799999999999</v>
      </c>
      <c r="X36">
        <v>0</v>
      </c>
      <c r="Y36">
        <v>2.443E-2</v>
      </c>
      <c r="Z36">
        <v>4.8185269999999996</v>
      </c>
      <c r="AA36">
        <v>0.46734700000000001</v>
      </c>
      <c r="AB36">
        <v>4.5713999999999998E-2</v>
      </c>
      <c r="AC36">
        <v>0.15608</v>
      </c>
      <c r="AD36">
        <v>0</v>
      </c>
      <c r="AE36">
        <v>4.8169999999999998E-2</v>
      </c>
      <c r="AF36">
        <v>9.7885E-2</v>
      </c>
      <c r="AG36">
        <v>12030.7</v>
      </c>
      <c r="AH36">
        <v>0</v>
      </c>
      <c r="AI36">
        <v>10.48943</v>
      </c>
      <c r="AJ36">
        <v>0</v>
      </c>
      <c r="AK36">
        <v>285.84989999999999</v>
      </c>
      <c r="AL36">
        <v>0.17557200000000001</v>
      </c>
      <c r="AM36">
        <v>22.246510000000001</v>
      </c>
      <c r="AN36">
        <v>-90.312299999999993</v>
      </c>
      <c r="AO36">
        <v>48.195869999999999</v>
      </c>
      <c r="AP36">
        <v>1.1572880000000001</v>
      </c>
      <c r="AQ36">
        <v>-7.0005899999999999</v>
      </c>
      <c r="AR36">
        <v>-83.070700000000002</v>
      </c>
      <c r="AS36">
        <v>1</v>
      </c>
      <c r="AT36">
        <v>0</v>
      </c>
      <c r="AU36">
        <v>0.19894100000000001</v>
      </c>
      <c r="AV36">
        <v>8.3860000000000004E-2</v>
      </c>
      <c r="AW36">
        <v>4.95E-4</v>
      </c>
      <c r="AX36">
        <v>0.40692800000000001</v>
      </c>
      <c r="AY36">
        <v>1.539E-3</v>
      </c>
      <c r="AZ36">
        <v>9.8933999999999994E-2</v>
      </c>
      <c r="BA36">
        <v>5.1500000000000005E-4</v>
      </c>
      <c r="BB36">
        <v>1.0070000000000001E-3</v>
      </c>
      <c r="BC36">
        <v>137.10990000000001</v>
      </c>
      <c r="BD36">
        <v>137.2123</v>
      </c>
      <c r="BE36">
        <v>18.2</v>
      </c>
      <c r="BF36">
        <v>10.9</v>
      </c>
      <c r="BG36">
        <v>14.55</v>
      </c>
      <c r="BH36">
        <v>11.912610000000001</v>
      </c>
      <c r="BI36">
        <v>15.3238</v>
      </c>
      <c r="BJ36">
        <v>6.2</v>
      </c>
      <c r="BK36">
        <v>15.9</v>
      </c>
      <c r="BL36">
        <v>13.03914</v>
      </c>
      <c r="BM36">
        <v>74.891919999999999</v>
      </c>
      <c r="BN36">
        <v>1</v>
      </c>
      <c r="BO36">
        <v>0</v>
      </c>
      <c r="BP36">
        <v>0</v>
      </c>
      <c r="BQ36">
        <v>14.37391</v>
      </c>
      <c r="BR36">
        <v>4.55</v>
      </c>
      <c r="BS36">
        <v>0.90725900000000004</v>
      </c>
      <c r="BT36">
        <v>340.54840000000002</v>
      </c>
      <c r="BU36">
        <v>12024.92</v>
      </c>
      <c r="BV36">
        <v>0.30401699999999998</v>
      </c>
      <c r="BW36">
        <v>0.228959</v>
      </c>
      <c r="BX36">
        <v>5.7909129999999998</v>
      </c>
      <c r="BY36">
        <v>8.4344850000000005</v>
      </c>
      <c r="BZ36">
        <v>0.67846200000000001</v>
      </c>
      <c r="CA36">
        <v>5.160253</v>
      </c>
      <c r="CB36">
        <v>5.2091159999999999</v>
      </c>
      <c r="CC36">
        <v>48.705689999999997</v>
      </c>
      <c r="CD36">
        <v>86.884020000000007</v>
      </c>
      <c r="CE36">
        <v>13.81381</v>
      </c>
      <c r="CF36">
        <v>137.8767</v>
      </c>
      <c r="CG36">
        <v>28.148260000000001</v>
      </c>
      <c r="CH36">
        <v>4.8301069999999999</v>
      </c>
      <c r="CI36">
        <v>3.7349260000000002</v>
      </c>
      <c r="CJ36">
        <v>120.4813</v>
      </c>
      <c r="CK36">
        <v>249.40190000000001</v>
      </c>
      <c r="CL36">
        <v>41.668939999999999</v>
      </c>
      <c r="CM36">
        <v>84.913799999999995</v>
      </c>
      <c r="CN36">
        <v>307.28519999999997</v>
      </c>
      <c r="CO36">
        <v>2701.6260000000002</v>
      </c>
      <c r="CP36">
        <v>0.53006500000000001</v>
      </c>
      <c r="CQ36">
        <v>65.481520000000003</v>
      </c>
      <c r="CR36">
        <v>9.7473790000000005</v>
      </c>
      <c r="CS36">
        <v>8079.01</v>
      </c>
      <c r="CT36">
        <v>0.12604000000000001</v>
      </c>
      <c r="CU36">
        <v>32.193530000000003</v>
      </c>
      <c r="CV36">
        <v>1.2603960000000001</v>
      </c>
      <c r="CW36">
        <v>321.93529999999998</v>
      </c>
      <c r="CX36">
        <v>0</v>
      </c>
      <c r="CY36">
        <v>3.0209999999999998E-3</v>
      </c>
      <c r="CZ36">
        <v>6.9795309999999997</v>
      </c>
      <c r="DA36">
        <v>199.79920000000001</v>
      </c>
      <c r="DB36">
        <v>0.51500000000000001</v>
      </c>
      <c r="DC36">
        <f t="shared" si="2"/>
        <v>1.365955</v>
      </c>
      <c r="DD36">
        <f t="shared" si="3"/>
        <v>0.68297750000000002</v>
      </c>
    </row>
    <row r="37" spans="1:108" x14ac:dyDescent="0.3">
      <c r="A37">
        <v>1976</v>
      </c>
      <c r="B37">
        <v>8</v>
      </c>
      <c r="C37">
        <v>19</v>
      </c>
      <c r="D37">
        <v>0.31235299999999999</v>
      </c>
      <c r="E37">
        <v>1.9376359999999999</v>
      </c>
      <c r="F37">
        <v>1.332565</v>
      </c>
      <c r="G37">
        <v>6.6571000000000005E-2</v>
      </c>
      <c r="H37">
        <v>0.229296</v>
      </c>
      <c r="I37">
        <v>0.14643900000000001</v>
      </c>
      <c r="J37">
        <f t="shared" si="1"/>
        <v>0.63934002085472075</v>
      </c>
      <c r="K37">
        <v>1000</v>
      </c>
      <c r="L37">
        <v>0.39740199999999998</v>
      </c>
      <c r="M37">
        <v>0</v>
      </c>
      <c r="N37">
        <v>3.7822000000000001E-2</v>
      </c>
      <c r="O37">
        <f t="shared" si="0"/>
        <v>0.435224</v>
      </c>
      <c r="P37">
        <v>0.625108</v>
      </c>
      <c r="Q37">
        <v>0.14133100000000001</v>
      </c>
      <c r="R37">
        <v>7.9479999999999995E-2</v>
      </c>
      <c r="S37">
        <v>0.105062</v>
      </c>
      <c r="T37">
        <v>0</v>
      </c>
      <c r="U37">
        <v>1.6893999999999999E-2</v>
      </c>
      <c r="V37">
        <v>0</v>
      </c>
      <c r="W37">
        <v>0.23708699999999999</v>
      </c>
      <c r="X37">
        <v>0</v>
      </c>
      <c r="Y37">
        <v>2.5295000000000002E-2</v>
      </c>
      <c r="Z37">
        <v>4.8941889999999999</v>
      </c>
      <c r="AA37">
        <v>0.46540100000000001</v>
      </c>
      <c r="AB37">
        <v>4.7417000000000001E-2</v>
      </c>
      <c r="AC37">
        <v>0.161605</v>
      </c>
      <c r="AD37">
        <v>0</v>
      </c>
      <c r="AE37">
        <v>4.8647000000000003E-2</v>
      </c>
      <c r="AF37">
        <v>8.8120000000000004E-2</v>
      </c>
      <c r="AG37">
        <v>12032.79</v>
      </c>
      <c r="AH37">
        <v>0</v>
      </c>
      <c r="AI37">
        <v>10.4406</v>
      </c>
      <c r="AJ37">
        <v>0</v>
      </c>
      <c r="AK37">
        <v>298.29320000000001</v>
      </c>
      <c r="AL37">
        <v>0.183088</v>
      </c>
      <c r="AM37">
        <v>22.314589999999999</v>
      </c>
      <c r="AN37">
        <v>-90.174000000000007</v>
      </c>
      <c r="AO37">
        <v>37.039729999999999</v>
      </c>
      <c r="AP37">
        <v>0.96703399999999995</v>
      </c>
      <c r="AQ37">
        <v>-19.2454</v>
      </c>
      <c r="AR37">
        <v>-70.743399999999994</v>
      </c>
      <c r="AS37">
        <v>1</v>
      </c>
      <c r="AT37">
        <v>0</v>
      </c>
      <c r="AU37">
        <v>0.100107</v>
      </c>
      <c r="AV37">
        <v>8.5575999999999999E-2</v>
      </c>
      <c r="AW37">
        <v>5.0299999999999997E-4</v>
      </c>
      <c r="AX37">
        <v>0.41094799999999998</v>
      </c>
      <c r="AY37">
        <v>1.5430000000000001E-3</v>
      </c>
      <c r="AZ37">
        <v>0.101216</v>
      </c>
      <c r="BA37">
        <v>5.2300000000000003E-4</v>
      </c>
      <c r="BB37">
        <v>8.3600000000000005E-4</v>
      </c>
      <c r="BC37">
        <v>126.0615</v>
      </c>
      <c r="BD37">
        <v>126.1455</v>
      </c>
      <c r="BE37">
        <v>13.2</v>
      </c>
      <c r="BF37">
        <v>9.1999999999999993</v>
      </c>
      <c r="BG37">
        <v>11.2</v>
      </c>
      <c r="BH37">
        <v>11.32061</v>
      </c>
      <c r="BI37">
        <v>11.624000000000001</v>
      </c>
      <c r="BJ37">
        <v>7.3</v>
      </c>
      <c r="BK37">
        <v>6</v>
      </c>
      <c r="BL37">
        <v>11.63583</v>
      </c>
      <c r="BM37">
        <v>85.053669999999997</v>
      </c>
      <c r="BN37">
        <v>1</v>
      </c>
      <c r="BO37">
        <v>0</v>
      </c>
      <c r="BP37">
        <v>0</v>
      </c>
      <c r="BQ37">
        <v>4.919689</v>
      </c>
      <c r="BR37">
        <v>66.45</v>
      </c>
      <c r="BS37">
        <v>0.84458699999999998</v>
      </c>
      <c r="BT37">
        <v>338.92360000000002</v>
      </c>
      <c r="BU37">
        <v>12026.91</v>
      </c>
      <c r="BV37">
        <v>0.325295</v>
      </c>
      <c r="BW37">
        <v>0.24360100000000001</v>
      </c>
      <c r="BX37">
        <v>6.1545779999999999</v>
      </c>
      <c r="BY37">
        <v>8.9617179999999994</v>
      </c>
      <c r="BZ37">
        <v>0.69057599999999997</v>
      </c>
      <c r="CA37">
        <v>5.2606770000000003</v>
      </c>
      <c r="CB37">
        <v>5.2018279999999999</v>
      </c>
      <c r="CC37">
        <v>49.214559999999999</v>
      </c>
      <c r="CD37">
        <v>85.208669999999998</v>
      </c>
      <c r="CE37">
        <v>13.547420000000001</v>
      </c>
      <c r="CF37">
        <v>135.2184</v>
      </c>
      <c r="CG37">
        <v>27.605429999999998</v>
      </c>
      <c r="CH37">
        <v>4.7545070000000003</v>
      </c>
      <c r="CI37">
        <v>3.745978</v>
      </c>
      <c r="CJ37">
        <v>120.2529</v>
      </c>
      <c r="CK37">
        <v>250.79759999999999</v>
      </c>
      <c r="CL37">
        <v>41.602580000000003</v>
      </c>
      <c r="CM37">
        <v>85.203689999999995</v>
      </c>
      <c r="CN37">
        <v>306.78269999999998</v>
      </c>
      <c r="CO37">
        <v>2705.3580000000002</v>
      </c>
      <c r="CP37">
        <v>0.53295999999999999</v>
      </c>
      <c r="CQ37">
        <v>65.488460000000003</v>
      </c>
      <c r="CR37">
        <v>9.7658810000000003</v>
      </c>
      <c r="CS37">
        <v>8078.4040000000005</v>
      </c>
      <c r="CT37">
        <v>0.12495100000000001</v>
      </c>
      <c r="CU37">
        <v>32.194180000000003</v>
      </c>
      <c r="CV37">
        <v>1.249512</v>
      </c>
      <c r="CW37">
        <v>321.9418</v>
      </c>
      <c r="CX37">
        <v>0</v>
      </c>
      <c r="CY37">
        <v>2.5070000000000001E-3</v>
      </c>
      <c r="CZ37">
        <v>7.016616</v>
      </c>
      <c r="DA37">
        <v>199.89850000000001</v>
      </c>
      <c r="DB37">
        <v>0.51500000000000001</v>
      </c>
      <c r="DC37">
        <f t="shared" si="2"/>
        <v>1.4030990000000001</v>
      </c>
      <c r="DD37">
        <f t="shared" si="3"/>
        <v>0.70154950000000005</v>
      </c>
    </row>
    <row r="38" spans="1:108" x14ac:dyDescent="0.3">
      <c r="A38">
        <v>1976</v>
      </c>
      <c r="B38">
        <v>9</v>
      </c>
      <c r="C38">
        <v>18</v>
      </c>
      <c r="D38">
        <v>0.31903799999999999</v>
      </c>
      <c r="E38">
        <v>1.9635199999999999</v>
      </c>
      <c r="F38">
        <v>1.3866579999999999</v>
      </c>
      <c r="G38">
        <v>6.7614999999999995E-2</v>
      </c>
      <c r="H38">
        <v>0.229597</v>
      </c>
      <c r="I38">
        <v>0.15856899999999999</v>
      </c>
      <c r="J38">
        <f t="shared" si="1"/>
        <v>0.66951850440013305</v>
      </c>
      <c r="K38">
        <v>1000</v>
      </c>
      <c r="L38">
        <v>0.41354099999999999</v>
      </c>
      <c r="M38">
        <v>0</v>
      </c>
      <c r="N38">
        <v>3.9309999999999998E-2</v>
      </c>
      <c r="O38">
        <f t="shared" si="0"/>
        <v>0.452851</v>
      </c>
      <c r="P38">
        <v>0.63860600000000001</v>
      </c>
      <c r="Q38">
        <v>0.14280599999999999</v>
      </c>
      <c r="R38">
        <v>8.2708000000000004E-2</v>
      </c>
      <c r="S38">
        <v>0.109193</v>
      </c>
      <c r="T38">
        <v>0</v>
      </c>
      <c r="U38">
        <v>1.9210000000000001E-2</v>
      </c>
      <c r="V38">
        <v>0</v>
      </c>
      <c r="W38">
        <v>0.24594299999999999</v>
      </c>
      <c r="X38">
        <v>0</v>
      </c>
      <c r="Y38">
        <v>2.6193999999999999E-2</v>
      </c>
      <c r="Z38">
        <v>4.9720469999999999</v>
      </c>
      <c r="AA38">
        <v>0.46448899999999999</v>
      </c>
      <c r="AB38">
        <v>4.9188999999999997E-2</v>
      </c>
      <c r="AC38">
        <v>0.167352</v>
      </c>
      <c r="AD38">
        <v>0</v>
      </c>
      <c r="AE38">
        <v>5.4706999999999999E-2</v>
      </c>
      <c r="AF38">
        <v>7.6577000000000006E-2</v>
      </c>
      <c r="AG38">
        <v>12034.81</v>
      </c>
      <c r="AH38">
        <v>0</v>
      </c>
      <c r="AI38">
        <v>10.38288</v>
      </c>
      <c r="AJ38">
        <v>0</v>
      </c>
      <c r="AK38">
        <v>294.09370000000001</v>
      </c>
      <c r="AL38">
        <v>0.19067000000000001</v>
      </c>
      <c r="AM38">
        <v>22.302230000000002</v>
      </c>
      <c r="AN38">
        <v>-105.90300000000001</v>
      </c>
      <c r="AO38">
        <v>50.351570000000002</v>
      </c>
      <c r="AP38">
        <v>1.4356450000000001</v>
      </c>
      <c r="AQ38">
        <v>-27.1191</v>
      </c>
      <c r="AR38">
        <v>-78.532399999999996</v>
      </c>
      <c r="AS38">
        <v>1</v>
      </c>
      <c r="AT38">
        <v>0</v>
      </c>
      <c r="AU38">
        <v>0.23414199999999999</v>
      </c>
      <c r="AV38">
        <v>8.7408E-2</v>
      </c>
      <c r="AW38">
        <v>5.1000000000000004E-4</v>
      </c>
      <c r="AX38">
        <v>0.41643200000000002</v>
      </c>
      <c r="AY38">
        <v>1.549E-3</v>
      </c>
      <c r="AZ38">
        <v>0.103658</v>
      </c>
      <c r="BA38">
        <v>5.3200000000000003E-4</v>
      </c>
      <c r="BB38">
        <v>0</v>
      </c>
      <c r="BC38">
        <v>154.56739999999999</v>
      </c>
      <c r="BD38">
        <v>154.6901</v>
      </c>
      <c r="BE38">
        <v>16.3</v>
      </c>
      <c r="BF38">
        <v>11.1</v>
      </c>
      <c r="BG38">
        <v>13.7</v>
      </c>
      <c r="BH38">
        <v>13.020910000000001</v>
      </c>
      <c r="BI38">
        <v>14.251200000000001</v>
      </c>
      <c r="BJ38">
        <v>16.600000000000001</v>
      </c>
      <c r="BK38">
        <v>1.1000000000000001</v>
      </c>
      <c r="BL38">
        <v>13.21363</v>
      </c>
      <c r="BM38">
        <v>81.329359999999994</v>
      </c>
      <c r="BN38">
        <v>1</v>
      </c>
      <c r="BO38">
        <v>0</v>
      </c>
      <c r="BP38">
        <v>0</v>
      </c>
      <c r="BQ38">
        <v>0</v>
      </c>
      <c r="BR38">
        <v>129.69999999999999</v>
      </c>
      <c r="BS38">
        <v>1.034918</v>
      </c>
      <c r="BT38">
        <v>337.37360000000001</v>
      </c>
      <c r="BU38">
        <v>12028.83</v>
      </c>
      <c r="BV38">
        <v>0.33974199999999999</v>
      </c>
      <c r="BW38">
        <v>0.252166</v>
      </c>
      <c r="BX38">
        <v>6.3778860000000002</v>
      </c>
      <c r="BY38">
        <v>9.2652210000000004</v>
      </c>
      <c r="BZ38">
        <v>0.70240899999999995</v>
      </c>
      <c r="CA38">
        <v>5.3590309999999999</v>
      </c>
      <c r="CB38">
        <v>5.1952780000000001</v>
      </c>
      <c r="CC38">
        <v>49.718290000000003</v>
      </c>
      <c r="CD38">
        <v>83.618719999999996</v>
      </c>
      <c r="CE38">
        <v>13.29461</v>
      </c>
      <c r="CF38">
        <v>132.69550000000001</v>
      </c>
      <c r="CG38">
        <v>27.09027</v>
      </c>
      <c r="CH38">
        <v>4.6843719999999998</v>
      </c>
      <c r="CI38">
        <v>3.758715</v>
      </c>
      <c r="CJ38">
        <v>120.10169999999999</v>
      </c>
      <c r="CK38">
        <v>252.29519999999999</v>
      </c>
      <c r="CL38">
        <v>41.519730000000003</v>
      </c>
      <c r="CM38">
        <v>85.494489999999999</v>
      </c>
      <c r="CN38">
        <v>306.1977</v>
      </c>
      <c r="CO38">
        <v>2709.1030000000001</v>
      </c>
      <c r="CP38">
        <v>0.53553799999999996</v>
      </c>
      <c r="CQ38">
        <v>65.49539</v>
      </c>
      <c r="CR38">
        <v>9.780716</v>
      </c>
      <c r="CS38">
        <v>8077.8209999999999</v>
      </c>
      <c r="CT38">
        <v>0.123872</v>
      </c>
      <c r="CU38">
        <v>32.194839999999999</v>
      </c>
      <c r="CV38">
        <v>1.2387220000000001</v>
      </c>
      <c r="CW38">
        <v>321.94839999999999</v>
      </c>
      <c r="CX38">
        <v>0</v>
      </c>
      <c r="CY38">
        <v>4.4159999999999998E-3</v>
      </c>
      <c r="CZ38">
        <v>6.31006</v>
      </c>
      <c r="DA38">
        <v>199.2277</v>
      </c>
      <c r="DB38">
        <v>0.51500000000000001</v>
      </c>
      <c r="DC38">
        <f t="shared" si="2"/>
        <v>1.4453740000000002</v>
      </c>
      <c r="DD38">
        <f t="shared" si="3"/>
        <v>0.72268700000000008</v>
      </c>
    </row>
    <row r="39" spans="1:108" x14ac:dyDescent="0.3">
      <c r="A39">
        <v>1976</v>
      </c>
      <c r="B39">
        <v>10</v>
      </c>
      <c r="C39">
        <v>18</v>
      </c>
      <c r="D39">
        <v>0.32707900000000001</v>
      </c>
      <c r="E39">
        <v>1.9933510000000001</v>
      </c>
      <c r="F39">
        <v>1.449001</v>
      </c>
      <c r="G39">
        <v>6.8825999999999998E-2</v>
      </c>
      <c r="H39">
        <v>0.22994700000000001</v>
      </c>
      <c r="I39">
        <v>0.173148</v>
      </c>
      <c r="J39">
        <f t="shared" si="1"/>
        <v>0.7053985888980443</v>
      </c>
      <c r="K39">
        <v>1000</v>
      </c>
      <c r="L39">
        <v>0.43267800000000001</v>
      </c>
      <c r="M39">
        <v>0</v>
      </c>
      <c r="N39">
        <v>4.1091000000000003E-2</v>
      </c>
      <c r="O39">
        <f t="shared" si="0"/>
        <v>0.473769</v>
      </c>
      <c r="P39">
        <v>0.65476199999999996</v>
      </c>
      <c r="Q39">
        <v>0.146007</v>
      </c>
      <c r="R39">
        <v>8.6536000000000002E-2</v>
      </c>
      <c r="S39">
        <v>0.11414199999999999</v>
      </c>
      <c r="T39">
        <v>0</v>
      </c>
      <c r="U39">
        <v>2.0691000000000001E-2</v>
      </c>
      <c r="V39">
        <v>0</v>
      </c>
      <c r="W39">
        <v>0.25812800000000002</v>
      </c>
      <c r="X39">
        <v>0</v>
      </c>
      <c r="Y39">
        <v>2.7459999999999998E-2</v>
      </c>
      <c r="Z39">
        <v>5.0844709999999997</v>
      </c>
      <c r="AA39">
        <v>0.47406900000000002</v>
      </c>
      <c r="AB39">
        <v>5.1625999999999998E-2</v>
      </c>
      <c r="AC39">
        <v>0.17543900000000001</v>
      </c>
      <c r="AD39">
        <v>0</v>
      </c>
      <c r="AE39">
        <v>6.2066000000000003E-2</v>
      </c>
      <c r="AF39">
        <v>7.0930000000000007E-2</v>
      </c>
      <c r="AG39">
        <v>12035.24</v>
      </c>
      <c r="AH39">
        <v>0</v>
      </c>
      <c r="AI39">
        <v>10.354649999999999</v>
      </c>
      <c r="AJ39">
        <v>0</v>
      </c>
      <c r="AK39">
        <v>275.73950000000002</v>
      </c>
      <c r="AL39">
        <v>0.199686</v>
      </c>
      <c r="AM39">
        <v>22.215039999999998</v>
      </c>
      <c r="AN39">
        <v>-135.06100000000001</v>
      </c>
      <c r="AO39">
        <v>55.333849999999998</v>
      </c>
      <c r="AP39">
        <v>1.5976429999999999</v>
      </c>
      <c r="AQ39">
        <v>-49.334800000000001</v>
      </c>
      <c r="AR39">
        <v>-85.4499</v>
      </c>
      <c r="AS39">
        <v>1</v>
      </c>
      <c r="AT39">
        <v>0</v>
      </c>
      <c r="AU39">
        <v>0.31640800000000002</v>
      </c>
      <c r="AV39">
        <v>8.9610999999999996E-2</v>
      </c>
      <c r="AW39">
        <v>5.22E-4</v>
      </c>
      <c r="AX39">
        <v>0.426284</v>
      </c>
      <c r="AY39">
        <v>1.5820000000000001E-3</v>
      </c>
      <c r="AZ39">
        <v>0.106595</v>
      </c>
      <c r="BA39">
        <v>5.44E-4</v>
      </c>
      <c r="BB39">
        <v>1.387E-3</v>
      </c>
      <c r="BC39">
        <v>188.52090000000001</v>
      </c>
      <c r="BD39">
        <v>188.65710000000001</v>
      </c>
      <c r="BE39">
        <v>19.3</v>
      </c>
      <c r="BF39">
        <v>9.6999999999999993</v>
      </c>
      <c r="BG39">
        <v>14.5</v>
      </c>
      <c r="BH39">
        <v>14.882440000000001</v>
      </c>
      <c r="BI39">
        <v>15.5176</v>
      </c>
      <c r="BJ39">
        <v>18.2</v>
      </c>
      <c r="BK39">
        <v>3.3</v>
      </c>
      <c r="BL39">
        <v>12.03407</v>
      </c>
      <c r="BM39">
        <v>68.265039999999999</v>
      </c>
      <c r="BN39">
        <v>1</v>
      </c>
      <c r="BO39">
        <v>0</v>
      </c>
      <c r="BP39">
        <v>0</v>
      </c>
      <c r="BQ39">
        <v>1.82765</v>
      </c>
      <c r="BR39">
        <v>247.05</v>
      </c>
      <c r="BS39">
        <v>1.205174</v>
      </c>
      <c r="BT39">
        <v>335.35149999999999</v>
      </c>
      <c r="BU39">
        <v>12029.11</v>
      </c>
      <c r="BV39">
        <v>0.32458799999999999</v>
      </c>
      <c r="BW39">
        <v>0.23833699999999999</v>
      </c>
      <c r="BX39">
        <v>6.0460849999999997</v>
      </c>
      <c r="BY39">
        <v>8.7495709999999995</v>
      </c>
      <c r="BZ39">
        <v>0.71213599999999999</v>
      </c>
      <c r="CA39">
        <v>5.4195510000000002</v>
      </c>
      <c r="CB39">
        <v>5.1755190000000004</v>
      </c>
      <c r="CC39">
        <v>49.888689999999997</v>
      </c>
      <c r="CD39">
        <v>81.679150000000007</v>
      </c>
      <c r="CE39">
        <v>12.9862</v>
      </c>
      <c r="CF39">
        <v>129.61789999999999</v>
      </c>
      <c r="CG39">
        <v>26.461839999999999</v>
      </c>
      <c r="CH39">
        <v>4.6067799999999997</v>
      </c>
      <c r="CI39">
        <v>3.7621250000000002</v>
      </c>
      <c r="CJ39">
        <v>120.05070000000001</v>
      </c>
      <c r="CK39">
        <v>253.7559</v>
      </c>
      <c r="CL39">
        <v>41.495170000000002</v>
      </c>
      <c r="CM39">
        <v>85.766469999999998</v>
      </c>
      <c r="CN39">
        <v>306.10329999999999</v>
      </c>
      <c r="CO39">
        <v>2713.1750000000002</v>
      </c>
      <c r="CP39">
        <v>0.53979900000000003</v>
      </c>
      <c r="CQ39">
        <v>65.502960000000002</v>
      </c>
      <c r="CR39">
        <v>9.8196619999999992</v>
      </c>
      <c r="CS39">
        <v>8077.076</v>
      </c>
      <c r="CT39">
        <v>0.12280199999999999</v>
      </c>
      <c r="CU39">
        <v>32.19538</v>
      </c>
      <c r="CV39">
        <v>1.228021</v>
      </c>
      <c r="CW39">
        <v>321.9538</v>
      </c>
      <c r="CX39">
        <v>0</v>
      </c>
      <c r="CY39">
        <v>4.1599999999999996E-3</v>
      </c>
      <c r="CZ39">
        <v>6.6123760000000003</v>
      </c>
      <c r="DA39">
        <v>199.679</v>
      </c>
      <c r="DB39">
        <v>0.51500000000000001</v>
      </c>
      <c r="DC39">
        <f t="shared" si="2"/>
        <v>1.4959069999999999</v>
      </c>
      <c r="DD39">
        <f t="shared" si="3"/>
        <v>0.74795349999999994</v>
      </c>
    </row>
    <row r="40" spans="1:108" x14ac:dyDescent="0.3">
      <c r="A40">
        <v>1976</v>
      </c>
      <c r="B40">
        <v>11</v>
      </c>
      <c r="C40">
        <v>17</v>
      </c>
      <c r="D40">
        <v>0.33665899999999999</v>
      </c>
      <c r="E40">
        <v>2.0718329999999998</v>
      </c>
      <c r="F40">
        <v>1.5674170000000001</v>
      </c>
      <c r="G40">
        <v>7.1153999999999995E-2</v>
      </c>
      <c r="H40">
        <v>0.23061000000000001</v>
      </c>
      <c r="I40">
        <v>0.20260400000000001</v>
      </c>
      <c r="J40">
        <f t="shared" si="1"/>
        <v>0.76054931266949777</v>
      </c>
      <c r="K40">
        <v>1000</v>
      </c>
      <c r="L40">
        <v>0.45557599999999998</v>
      </c>
      <c r="M40">
        <v>0</v>
      </c>
      <c r="N40">
        <v>4.3242999999999997E-2</v>
      </c>
      <c r="O40">
        <f t="shared" si="0"/>
        <v>0.49881899999999996</v>
      </c>
      <c r="P40">
        <v>0.67399399999999998</v>
      </c>
      <c r="Q40">
        <v>0.15107400000000001</v>
      </c>
      <c r="R40">
        <v>9.1115000000000002E-2</v>
      </c>
      <c r="S40">
        <v>0.120118</v>
      </c>
      <c r="T40">
        <v>0</v>
      </c>
      <c r="U40">
        <v>2.3165000000000002E-2</v>
      </c>
      <c r="V40">
        <v>0</v>
      </c>
      <c r="W40">
        <v>0.27490100000000001</v>
      </c>
      <c r="X40">
        <v>0</v>
      </c>
      <c r="Y40">
        <v>2.9231E-2</v>
      </c>
      <c r="Z40">
        <v>5.24193</v>
      </c>
      <c r="AA40">
        <v>0.496508</v>
      </c>
      <c r="AB40">
        <v>5.4980000000000001E-2</v>
      </c>
      <c r="AC40">
        <v>0.186752</v>
      </c>
      <c r="AD40">
        <v>0</v>
      </c>
      <c r="AE40">
        <v>7.8148999999999996E-2</v>
      </c>
      <c r="AF40">
        <v>7.3243000000000003E-2</v>
      </c>
      <c r="AG40">
        <v>12034.49</v>
      </c>
      <c r="AH40">
        <v>0</v>
      </c>
      <c r="AI40">
        <v>10.366210000000001</v>
      </c>
      <c r="AJ40">
        <v>0</v>
      </c>
      <c r="AK40">
        <v>293.00349999999997</v>
      </c>
      <c r="AL40">
        <v>0.21079400000000001</v>
      </c>
      <c r="AM40">
        <v>22.141210000000001</v>
      </c>
      <c r="AN40">
        <v>-180.47900000000001</v>
      </c>
      <c r="AO40">
        <v>64.237189999999998</v>
      </c>
      <c r="AP40">
        <v>1.8972880000000001</v>
      </c>
      <c r="AQ40">
        <v>-81.517099999999999</v>
      </c>
      <c r="AR40">
        <v>-98.6404</v>
      </c>
      <c r="AS40">
        <v>1</v>
      </c>
      <c r="AT40">
        <v>0</v>
      </c>
      <c r="AU40">
        <v>0.39152599999999999</v>
      </c>
      <c r="AV40">
        <v>9.2234999999999998E-2</v>
      </c>
      <c r="AW40">
        <v>5.3799999999999996E-4</v>
      </c>
      <c r="AX40">
        <v>0.44081799999999999</v>
      </c>
      <c r="AY40">
        <v>1.647E-3</v>
      </c>
      <c r="AZ40">
        <v>0.110106</v>
      </c>
      <c r="BA40">
        <v>5.6099999999999998E-4</v>
      </c>
      <c r="BB40">
        <v>0</v>
      </c>
      <c r="BC40">
        <v>242.4974</v>
      </c>
      <c r="BD40">
        <v>242.66139999999999</v>
      </c>
      <c r="BE40">
        <v>19.2</v>
      </c>
      <c r="BF40">
        <v>13.6</v>
      </c>
      <c r="BG40">
        <v>16.399999999999999</v>
      </c>
      <c r="BH40">
        <v>17.481179999999998</v>
      </c>
      <c r="BI40">
        <v>16.993600000000001</v>
      </c>
      <c r="BJ40">
        <v>24.3</v>
      </c>
      <c r="BK40">
        <v>0</v>
      </c>
      <c r="BL40">
        <v>15.57443</v>
      </c>
      <c r="BM40">
        <v>80.41525</v>
      </c>
      <c r="BN40">
        <v>1</v>
      </c>
      <c r="BO40">
        <v>0</v>
      </c>
      <c r="BP40">
        <v>0</v>
      </c>
      <c r="BQ40">
        <v>0</v>
      </c>
      <c r="BR40">
        <v>405.85</v>
      </c>
      <c r="BS40">
        <v>0.330096</v>
      </c>
      <c r="BT40">
        <v>332.98399999999998</v>
      </c>
      <c r="BU40">
        <v>12028.14</v>
      </c>
      <c r="BV40">
        <v>0.29668499999999998</v>
      </c>
      <c r="BW40">
        <v>0.21584400000000001</v>
      </c>
      <c r="BX40">
        <v>5.4947860000000004</v>
      </c>
      <c r="BY40">
        <v>7.9212259999999999</v>
      </c>
      <c r="BZ40">
        <v>0.72041100000000002</v>
      </c>
      <c r="CA40">
        <v>5.4491880000000004</v>
      </c>
      <c r="CB40">
        <v>5.1474650000000004</v>
      </c>
      <c r="CC40">
        <v>49.790900000000001</v>
      </c>
      <c r="CD40">
        <v>79.486410000000006</v>
      </c>
      <c r="CE40">
        <v>12.637549999999999</v>
      </c>
      <c r="CF40">
        <v>126.13849999999999</v>
      </c>
      <c r="CG40">
        <v>25.751390000000001</v>
      </c>
      <c r="CH40">
        <v>4.5180470000000001</v>
      </c>
      <c r="CI40">
        <v>3.754213</v>
      </c>
      <c r="CJ40">
        <v>119.8597</v>
      </c>
      <c r="CK40">
        <v>254.85830000000001</v>
      </c>
      <c r="CL40">
        <v>41.509909999999998</v>
      </c>
      <c r="CM40">
        <v>86.021690000000007</v>
      </c>
      <c r="CN40">
        <v>306.3843</v>
      </c>
      <c r="CO40">
        <v>2717.5279999999998</v>
      </c>
      <c r="CP40">
        <v>0.54537199999999997</v>
      </c>
      <c r="CQ40">
        <v>65.511080000000007</v>
      </c>
      <c r="CR40">
        <v>9.8778469999999992</v>
      </c>
      <c r="CS40">
        <v>8076.201</v>
      </c>
      <c r="CT40">
        <v>0.121741</v>
      </c>
      <c r="CU40">
        <v>32.195830000000001</v>
      </c>
      <c r="CV40">
        <v>1.217409</v>
      </c>
      <c r="CW40">
        <v>321.95830000000001</v>
      </c>
      <c r="CX40">
        <v>0</v>
      </c>
      <c r="CY40">
        <v>7.6699999999999997E-3</v>
      </c>
      <c r="CZ40">
        <v>2.9160879999999998</v>
      </c>
      <c r="DA40">
        <v>196.0112</v>
      </c>
      <c r="DB40">
        <v>0.51500000000000001</v>
      </c>
      <c r="DC40">
        <f t="shared" si="2"/>
        <v>1.5582849999999999</v>
      </c>
      <c r="DD40">
        <f t="shared" si="3"/>
        <v>0.77914249999999996</v>
      </c>
    </row>
    <row r="41" spans="1:108" x14ac:dyDescent="0.3">
      <c r="A41">
        <v>1976</v>
      </c>
      <c r="B41">
        <v>12</v>
      </c>
      <c r="C41">
        <v>17</v>
      </c>
      <c r="D41">
        <v>0.34786099999999998</v>
      </c>
      <c r="E41">
        <v>2.1574629999999999</v>
      </c>
      <c r="F41">
        <v>1.695654</v>
      </c>
      <c r="G41">
        <v>7.3714000000000002E-2</v>
      </c>
      <c r="H41">
        <v>0.231351</v>
      </c>
      <c r="I41">
        <v>0.23711199999999999</v>
      </c>
      <c r="J41">
        <f t="shared" si="1"/>
        <v>0.82745185522808218</v>
      </c>
      <c r="K41">
        <v>1000</v>
      </c>
      <c r="L41">
        <v>0.483178</v>
      </c>
      <c r="M41">
        <v>0</v>
      </c>
      <c r="N41">
        <v>4.5857000000000002E-2</v>
      </c>
      <c r="O41">
        <f t="shared" si="0"/>
        <v>0.52903500000000003</v>
      </c>
      <c r="P41">
        <v>0.69656300000000004</v>
      </c>
      <c r="Q41">
        <v>0.15798400000000001</v>
      </c>
      <c r="R41">
        <v>9.6636E-2</v>
      </c>
      <c r="S41">
        <v>0.12737899999999999</v>
      </c>
      <c r="T41">
        <v>0</v>
      </c>
      <c r="U41">
        <v>2.8785000000000002E-2</v>
      </c>
      <c r="V41">
        <v>0</v>
      </c>
      <c r="W41">
        <v>0.29797499999999999</v>
      </c>
      <c r="X41">
        <v>0</v>
      </c>
      <c r="Y41">
        <v>3.1695000000000001E-2</v>
      </c>
      <c r="Z41">
        <v>5.4557219999999997</v>
      </c>
      <c r="AA41">
        <v>0.53399300000000005</v>
      </c>
      <c r="AB41">
        <v>5.9595000000000002E-2</v>
      </c>
      <c r="AC41">
        <v>0.20249400000000001</v>
      </c>
      <c r="AD41">
        <v>0</v>
      </c>
      <c r="AE41">
        <v>8.3132999999999999E-2</v>
      </c>
      <c r="AF41">
        <v>8.8194999999999996E-2</v>
      </c>
      <c r="AG41">
        <v>12031.66</v>
      </c>
      <c r="AH41">
        <v>0</v>
      </c>
      <c r="AI41">
        <v>10.44097</v>
      </c>
      <c r="AJ41">
        <v>0</v>
      </c>
      <c r="AK41">
        <v>288.30950000000001</v>
      </c>
      <c r="AL41">
        <v>0.22407199999999999</v>
      </c>
      <c r="AM41">
        <v>22.034590000000001</v>
      </c>
      <c r="AN41">
        <v>-172.80600000000001</v>
      </c>
      <c r="AO41">
        <v>70.117570000000001</v>
      </c>
      <c r="AP41">
        <v>2.2088169999999998</v>
      </c>
      <c r="AQ41">
        <v>-79.876300000000001</v>
      </c>
      <c r="AR41">
        <v>-92.579300000000003</v>
      </c>
      <c r="AS41">
        <v>1</v>
      </c>
      <c r="AT41">
        <v>0</v>
      </c>
      <c r="AU41">
        <v>0.52038899999999999</v>
      </c>
      <c r="AV41">
        <v>9.5304E-2</v>
      </c>
      <c r="AW41">
        <v>5.5999999999999995E-4</v>
      </c>
      <c r="AX41">
        <v>0.459901</v>
      </c>
      <c r="AY41">
        <v>1.753E-3</v>
      </c>
      <c r="AZ41">
        <v>0.114248</v>
      </c>
      <c r="BA41">
        <v>5.8500000000000002E-4</v>
      </c>
      <c r="BB41">
        <v>0</v>
      </c>
      <c r="BC41">
        <v>240.36439999999999</v>
      </c>
      <c r="BD41">
        <v>240.56110000000001</v>
      </c>
      <c r="BE41">
        <v>23.6</v>
      </c>
      <c r="BF41">
        <v>16.600000000000001</v>
      </c>
      <c r="BG41">
        <v>20.100000000000001</v>
      </c>
      <c r="BH41">
        <v>17.687100000000001</v>
      </c>
      <c r="BI41">
        <v>20.841999999999999</v>
      </c>
      <c r="BJ41">
        <v>21.8</v>
      </c>
      <c r="BK41">
        <v>0</v>
      </c>
      <c r="BL41">
        <v>18.889669999999999</v>
      </c>
      <c r="BM41">
        <v>76.70335</v>
      </c>
      <c r="BN41">
        <v>1</v>
      </c>
      <c r="BO41">
        <v>0</v>
      </c>
      <c r="BP41">
        <v>0</v>
      </c>
      <c r="BQ41">
        <v>0</v>
      </c>
      <c r="BR41">
        <v>622.25</v>
      </c>
      <c r="BS41">
        <v>0.52203299999999997</v>
      </c>
      <c r="BT41">
        <v>329.96800000000002</v>
      </c>
      <c r="BU41">
        <v>12025.01</v>
      </c>
      <c r="BV41">
        <v>0.25355299999999997</v>
      </c>
      <c r="BW41">
        <v>0.18387700000000001</v>
      </c>
      <c r="BX41">
        <v>4.6920469999999996</v>
      </c>
      <c r="BY41">
        <v>6.7511010000000002</v>
      </c>
      <c r="BZ41">
        <v>0.72633099999999995</v>
      </c>
      <c r="CA41">
        <v>5.424976</v>
      </c>
      <c r="CB41">
        <v>5.1047880000000001</v>
      </c>
      <c r="CC41">
        <v>49.219499999999996</v>
      </c>
      <c r="CD41">
        <v>76.802800000000005</v>
      </c>
      <c r="CE41">
        <v>12.210850000000001</v>
      </c>
      <c r="CF41">
        <v>121.8801</v>
      </c>
      <c r="CG41">
        <v>24.881910000000001</v>
      </c>
      <c r="CH41">
        <v>4.4051099999999996</v>
      </c>
      <c r="CI41">
        <v>3.7249729999999999</v>
      </c>
      <c r="CJ41">
        <v>119.31870000000001</v>
      </c>
      <c r="CK41">
        <v>255.214</v>
      </c>
      <c r="CL41">
        <v>41.600529999999999</v>
      </c>
      <c r="CM41">
        <v>86.244510000000005</v>
      </c>
      <c r="CN41">
        <v>307.37020000000001</v>
      </c>
      <c r="CO41">
        <v>2722.3470000000002</v>
      </c>
      <c r="CP41">
        <v>0.55348399999999998</v>
      </c>
      <c r="CQ41">
        <v>65.520179999999996</v>
      </c>
      <c r="CR41">
        <v>9.9727219999999992</v>
      </c>
      <c r="CS41">
        <v>8075.076</v>
      </c>
      <c r="CT41">
        <v>0.120688</v>
      </c>
      <c r="CU41">
        <v>32.196109999999997</v>
      </c>
      <c r="CV41">
        <v>1.2068829999999999</v>
      </c>
      <c r="CW41">
        <v>321.96109999999999</v>
      </c>
      <c r="CX41">
        <v>0</v>
      </c>
      <c r="CY41">
        <v>9.5700000000000004E-3</v>
      </c>
      <c r="CZ41">
        <v>4.0780570000000003</v>
      </c>
      <c r="DA41">
        <v>196.08930000000001</v>
      </c>
      <c r="DB41">
        <v>0.51500000000000001</v>
      </c>
      <c r="DC41">
        <f t="shared" si="2"/>
        <v>1.636382</v>
      </c>
      <c r="DD41">
        <f t="shared" si="3"/>
        <v>0.818191</v>
      </c>
    </row>
    <row r="42" spans="1:108" x14ac:dyDescent="0.3">
      <c r="A42">
        <v>1977</v>
      </c>
      <c r="B42">
        <v>1</v>
      </c>
      <c r="C42">
        <v>16</v>
      </c>
      <c r="D42">
        <v>0.361651</v>
      </c>
      <c r="E42">
        <v>2.2454369999999999</v>
      </c>
      <c r="F42">
        <v>1.8324879999999999</v>
      </c>
      <c r="G42">
        <v>7.6488E-2</v>
      </c>
      <c r="H42">
        <v>0.232154</v>
      </c>
      <c r="I42">
        <v>0.27692499999999998</v>
      </c>
      <c r="J42">
        <f t="shared" si="1"/>
        <v>0.90894016482616502</v>
      </c>
      <c r="K42">
        <v>1000</v>
      </c>
      <c r="L42">
        <v>0.51788000000000001</v>
      </c>
      <c r="M42">
        <v>0</v>
      </c>
      <c r="N42">
        <v>4.9170999999999999E-2</v>
      </c>
      <c r="O42">
        <f t="shared" si="0"/>
        <v>0.56705099999999997</v>
      </c>
      <c r="P42">
        <v>0.72430399999999995</v>
      </c>
      <c r="Q42">
        <v>0.16767699999999999</v>
      </c>
      <c r="R42">
        <v>0.103576</v>
      </c>
      <c r="S42">
        <v>0.13658600000000001</v>
      </c>
      <c r="T42">
        <v>0</v>
      </c>
      <c r="U42">
        <v>3.4484000000000001E-2</v>
      </c>
      <c r="V42">
        <v>0</v>
      </c>
      <c r="W42">
        <v>0.33012399999999997</v>
      </c>
      <c r="X42">
        <v>0</v>
      </c>
      <c r="Y42">
        <v>3.5157000000000001E-2</v>
      </c>
      <c r="Z42">
        <v>5.7481949999999999</v>
      </c>
      <c r="AA42">
        <v>0.59150199999999997</v>
      </c>
      <c r="AB42">
        <v>6.6025E-2</v>
      </c>
      <c r="AC42">
        <v>0.22461700000000001</v>
      </c>
      <c r="AD42">
        <v>0</v>
      </c>
      <c r="AE42">
        <v>9.8919000000000007E-2</v>
      </c>
      <c r="AF42">
        <v>0.115301</v>
      </c>
      <c r="AG42">
        <v>12026.55</v>
      </c>
      <c r="AH42">
        <v>0</v>
      </c>
      <c r="AI42">
        <v>10.576510000000001</v>
      </c>
      <c r="AJ42">
        <v>0</v>
      </c>
      <c r="AK42">
        <v>287.36559999999997</v>
      </c>
      <c r="AL42">
        <v>0.242621</v>
      </c>
      <c r="AM42">
        <v>22.0593</v>
      </c>
      <c r="AN42">
        <v>-225.214</v>
      </c>
      <c r="AO42">
        <v>88.893479999999997</v>
      </c>
      <c r="AP42">
        <v>2.8805839999999998</v>
      </c>
      <c r="AQ42">
        <v>-100.702</v>
      </c>
      <c r="AR42">
        <v>-124.06699999999999</v>
      </c>
      <c r="AS42">
        <v>1</v>
      </c>
      <c r="AT42">
        <v>0</v>
      </c>
      <c r="AU42">
        <v>0.79867699999999997</v>
      </c>
      <c r="AV42">
        <v>9.9082000000000003E-2</v>
      </c>
      <c r="AW42">
        <v>5.8900000000000001E-4</v>
      </c>
      <c r="AX42">
        <v>0.48611300000000002</v>
      </c>
      <c r="AY42">
        <v>1.91E-3</v>
      </c>
      <c r="AZ42">
        <v>0.119389</v>
      </c>
      <c r="BA42">
        <v>6.1799999999999995E-4</v>
      </c>
      <c r="BB42">
        <v>0</v>
      </c>
      <c r="BC42">
        <v>310.78210000000001</v>
      </c>
      <c r="BD42">
        <v>311.0505</v>
      </c>
      <c r="BE42">
        <v>24.8</v>
      </c>
      <c r="BF42">
        <v>17.5</v>
      </c>
      <c r="BG42">
        <v>21.15</v>
      </c>
      <c r="BH42">
        <v>20.851790000000001</v>
      </c>
      <c r="BI42">
        <v>21.9238</v>
      </c>
      <c r="BJ42">
        <v>28.3</v>
      </c>
      <c r="BK42">
        <v>0</v>
      </c>
      <c r="BL42">
        <v>19.99784</v>
      </c>
      <c r="BM42">
        <v>75.997900000000001</v>
      </c>
      <c r="BN42">
        <v>1</v>
      </c>
      <c r="BO42">
        <v>0</v>
      </c>
      <c r="BP42">
        <v>0</v>
      </c>
      <c r="BQ42">
        <v>0</v>
      </c>
      <c r="BR42">
        <v>920</v>
      </c>
      <c r="BS42">
        <v>0.84930000000000005</v>
      </c>
      <c r="BT42">
        <v>326.25630000000001</v>
      </c>
      <c r="BU42">
        <v>12019.46</v>
      </c>
      <c r="BV42">
        <v>0.206538</v>
      </c>
      <c r="BW42">
        <v>0.150334</v>
      </c>
      <c r="BX42">
        <v>3.8475299999999999</v>
      </c>
      <c r="BY42">
        <v>5.5271860000000004</v>
      </c>
      <c r="BZ42">
        <v>0.72999599999999998</v>
      </c>
      <c r="CA42">
        <v>5.3406200000000004</v>
      </c>
      <c r="CB42">
        <v>5.0482209999999998</v>
      </c>
      <c r="CC42">
        <v>48.121630000000003</v>
      </c>
      <c r="CD42">
        <v>73.600890000000007</v>
      </c>
      <c r="CE42">
        <v>11.69816</v>
      </c>
      <c r="CF42">
        <v>116.7993</v>
      </c>
      <c r="CG42">
        <v>23.837209999999999</v>
      </c>
      <c r="CH42">
        <v>4.2611090000000003</v>
      </c>
      <c r="CI42">
        <v>3.66933</v>
      </c>
      <c r="CJ42">
        <v>118.14919999999999</v>
      </c>
      <c r="CK42">
        <v>254.4658</v>
      </c>
      <c r="CL42">
        <v>41.764899999999997</v>
      </c>
      <c r="CM42">
        <v>86.423649999999995</v>
      </c>
      <c r="CN42">
        <v>309.10660000000001</v>
      </c>
      <c r="CO42">
        <v>2727.6280000000002</v>
      </c>
      <c r="CP42">
        <v>0.564469</v>
      </c>
      <c r="CQ42">
        <v>65.530469999999994</v>
      </c>
      <c r="CR42">
        <v>10.1092</v>
      </c>
      <c r="CS42">
        <v>8073.6530000000002</v>
      </c>
      <c r="CT42">
        <v>0.119644</v>
      </c>
      <c r="CU42">
        <v>32.196190000000001</v>
      </c>
      <c r="CV42">
        <v>1.196442</v>
      </c>
      <c r="CW42">
        <v>321.96190000000001</v>
      </c>
      <c r="CX42">
        <v>0</v>
      </c>
      <c r="CY42">
        <v>1.328E-2</v>
      </c>
      <c r="CZ42">
        <v>5.5509360000000001</v>
      </c>
      <c r="DA42">
        <v>198.5539</v>
      </c>
      <c r="DB42">
        <v>0.51500000000000001</v>
      </c>
      <c r="DC42">
        <f t="shared" si="2"/>
        <v>1.7336780000000001</v>
      </c>
      <c r="DD42">
        <f t="shared" si="3"/>
        <v>0.86683900000000003</v>
      </c>
    </row>
    <row r="43" spans="1:108" x14ac:dyDescent="0.3">
      <c r="A43">
        <v>1977</v>
      </c>
      <c r="B43">
        <v>2</v>
      </c>
      <c r="C43">
        <v>15</v>
      </c>
      <c r="D43">
        <v>0.37820399999999998</v>
      </c>
      <c r="E43">
        <v>2.3369450000000001</v>
      </c>
      <c r="F43">
        <v>1.9802770000000001</v>
      </c>
      <c r="G43">
        <v>7.9534999999999995E-2</v>
      </c>
      <c r="H43">
        <v>0.23303599999999999</v>
      </c>
      <c r="I43">
        <v>0.32339299999999999</v>
      </c>
      <c r="J43">
        <f t="shared" si="1"/>
        <v>1.0074118760286175</v>
      </c>
      <c r="K43">
        <v>1000</v>
      </c>
      <c r="L43">
        <v>0.56059499999999995</v>
      </c>
      <c r="M43">
        <v>0</v>
      </c>
      <c r="N43">
        <v>5.3275000000000003E-2</v>
      </c>
      <c r="O43">
        <f t="shared" si="0"/>
        <v>0.61386999999999992</v>
      </c>
      <c r="P43">
        <v>0.75752299999999995</v>
      </c>
      <c r="Q43">
        <v>0.18005299999999999</v>
      </c>
      <c r="R43">
        <v>0.112119</v>
      </c>
      <c r="S43">
        <v>0.14798500000000001</v>
      </c>
      <c r="T43">
        <v>0</v>
      </c>
      <c r="U43">
        <v>3.8914999999999998E-2</v>
      </c>
      <c r="V43">
        <v>0</v>
      </c>
      <c r="W43">
        <v>0.36574000000000001</v>
      </c>
      <c r="X43">
        <v>0</v>
      </c>
      <c r="Y43">
        <v>3.8993E-2</v>
      </c>
      <c r="Z43">
        <v>6.0600009999999997</v>
      </c>
      <c r="AA43">
        <v>0.64993699999999999</v>
      </c>
      <c r="AB43">
        <v>7.3148000000000005E-2</v>
      </c>
      <c r="AC43">
        <v>0.24912200000000001</v>
      </c>
      <c r="AD43">
        <v>0</v>
      </c>
      <c r="AE43">
        <v>9.9473000000000006E-2</v>
      </c>
      <c r="AF43">
        <v>0.13290099999999999</v>
      </c>
      <c r="AG43">
        <v>12022.16</v>
      </c>
      <c r="AH43">
        <v>0</v>
      </c>
      <c r="AI43">
        <v>10.6645</v>
      </c>
      <c r="AJ43">
        <v>0</v>
      </c>
      <c r="AK43">
        <v>300.95249999999999</v>
      </c>
      <c r="AL43">
        <v>0.26740599999999998</v>
      </c>
      <c r="AM43">
        <v>22.22175</v>
      </c>
      <c r="AN43">
        <v>-191.364</v>
      </c>
      <c r="AO43">
        <v>76.663349999999994</v>
      </c>
      <c r="AP43">
        <v>2.6065429999999998</v>
      </c>
      <c r="AQ43">
        <v>-73.905100000000004</v>
      </c>
      <c r="AR43">
        <v>-117.07599999999999</v>
      </c>
      <c r="AS43">
        <v>1</v>
      </c>
      <c r="AT43">
        <v>0</v>
      </c>
      <c r="AU43">
        <v>0.31721199999999999</v>
      </c>
      <c r="AV43">
        <v>0.103618</v>
      </c>
      <c r="AW43">
        <v>6.2200000000000005E-4</v>
      </c>
      <c r="AX43">
        <v>0.51937</v>
      </c>
      <c r="AY43">
        <v>2.0739999999999999E-3</v>
      </c>
      <c r="AZ43">
        <v>0.125615</v>
      </c>
      <c r="BA43">
        <v>6.5300000000000004E-4</v>
      </c>
      <c r="BB43">
        <v>3.1099999999999999E-3</v>
      </c>
      <c r="BC43">
        <v>265.03769999999997</v>
      </c>
      <c r="BD43">
        <v>265.28989999999999</v>
      </c>
      <c r="BE43">
        <v>21.3</v>
      </c>
      <c r="BF43">
        <v>17.8</v>
      </c>
      <c r="BG43">
        <v>19.55</v>
      </c>
      <c r="BH43">
        <v>19.421690000000002</v>
      </c>
      <c r="BI43">
        <v>19.920999999999999</v>
      </c>
      <c r="BJ43">
        <v>9.8000000000000007</v>
      </c>
      <c r="BK43">
        <v>13.8</v>
      </c>
      <c r="BL43">
        <v>20.379670000000001</v>
      </c>
      <c r="BM43">
        <v>87.593689999999995</v>
      </c>
      <c r="BN43">
        <v>1</v>
      </c>
      <c r="BO43">
        <v>0</v>
      </c>
      <c r="BP43">
        <v>0</v>
      </c>
      <c r="BQ43">
        <v>1.940294</v>
      </c>
      <c r="BR43">
        <v>1193.55</v>
      </c>
      <c r="BS43">
        <v>1.033101</v>
      </c>
      <c r="BT43">
        <v>322.76350000000002</v>
      </c>
      <c r="BU43">
        <v>12014.63</v>
      </c>
      <c r="BV43">
        <v>0.19262000000000001</v>
      </c>
      <c r="BW43">
        <v>0.14243800000000001</v>
      </c>
      <c r="BX43">
        <v>3.6282830000000001</v>
      </c>
      <c r="BY43">
        <v>5.2467920000000001</v>
      </c>
      <c r="BZ43">
        <v>0.73501300000000003</v>
      </c>
      <c r="CA43">
        <v>5.2705640000000002</v>
      </c>
      <c r="CB43">
        <v>5.0019749999999998</v>
      </c>
      <c r="CC43">
        <v>47.159179999999999</v>
      </c>
      <c r="CD43">
        <v>70.571629999999999</v>
      </c>
      <c r="CE43">
        <v>11.216139999999999</v>
      </c>
      <c r="CF43">
        <v>111.9924</v>
      </c>
      <c r="CG43">
        <v>22.85502</v>
      </c>
      <c r="CH43">
        <v>4.1124679999999998</v>
      </c>
      <c r="CI43">
        <v>3.611307</v>
      </c>
      <c r="CJ43">
        <v>116.5514</v>
      </c>
      <c r="CK43">
        <v>253.21950000000001</v>
      </c>
      <c r="CL43">
        <v>41.885599999999997</v>
      </c>
      <c r="CM43">
        <v>86.595060000000004</v>
      </c>
      <c r="CN43">
        <v>310.62909999999999</v>
      </c>
      <c r="CO43">
        <v>2732.6909999999998</v>
      </c>
      <c r="CP43">
        <v>0.57500600000000002</v>
      </c>
      <c r="CQ43">
        <v>65.54074</v>
      </c>
      <c r="CR43">
        <v>10.24024</v>
      </c>
      <c r="CS43">
        <v>8072.2610000000004</v>
      </c>
      <c r="CT43">
        <v>0.11860900000000001</v>
      </c>
      <c r="CU43">
        <v>32.196280000000002</v>
      </c>
      <c r="CV43">
        <v>1.186091</v>
      </c>
      <c r="CW43">
        <v>321.96280000000002</v>
      </c>
      <c r="CX43">
        <v>0</v>
      </c>
      <c r="CY43">
        <v>9.3290000000000005E-3</v>
      </c>
      <c r="CZ43">
        <v>6.8174049999999999</v>
      </c>
      <c r="DA43">
        <v>199.68010000000001</v>
      </c>
      <c r="DB43">
        <v>0.51500000000000001</v>
      </c>
      <c r="DC43">
        <f t="shared" si="2"/>
        <v>1.850465</v>
      </c>
      <c r="DD43">
        <f t="shared" si="3"/>
        <v>0.92523250000000001</v>
      </c>
    </row>
    <row r="44" spans="1:108" x14ac:dyDescent="0.3">
      <c r="A44">
        <v>1977</v>
      </c>
      <c r="B44">
        <v>3</v>
      </c>
      <c r="C44">
        <v>17</v>
      </c>
      <c r="D44">
        <v>0.39502799999999999</v>
      </c>
      <c r="E44">
        <v>2.429659</v>
      </c>
      <c r="F44">
        <v>2.125623</v>
      </c>
      <c r="G44">
        <v>8.2583000000000004E-2</v>
      </c>
      <c r="H44">
        <v>0.23391899999999999</v>
      </c>
      <c r="I44">
        <v>0.37260799999999999</v>
      </c>
      <c r="J44">
        <f t="shared" si="1"/>
        <v>1.1113328216229579</v>
      </c>
      <c r="K44">
        <v>1000</v>
      </c>
      <c r="L44">
        <v>0.60568500000000003</v>
      </c>
      <c r="M44">
        <v>0</v>
      </c>
      <c r="N44">
        <v>5.7602E-2</v>
      </c>
      <c r="O44">
        <f t="shared" si="0"/>
        <v>0.66328700000000007</v>
      </c>
      <c r="P44">
        <v>0.79117499999999996</v>
      </c>
      <c r="Q44">
        <v>0.191744</v>
      </c>
      <c r="R44">
        <v>0.12113699999999999</v>
      </c>
      <c r="S44">
        <v>0.16000400000000001</v>
      </c>
      <c r="T44">
        <v>0</v>
      </c>
      <c r="U44">
        <v>3.9920999999999998E-2</v>
      </c>
      <c r="V44">
        <v>0</v>
      </c>
      <c r="W44">
        <v>0.40574900000000003</v>
      </c>
      <c r="X44">
        <v>0</v>
      </c>
      <c r="Y44">
        <v>4.3303000000000001E-2</v>
      </c>
      <c r="Z44">
        <v>6.3976559999999996</v>
      </c>
      <c r="AA44">
        <v>0.71127600000000002</v>
      </c>
      <c r="AB44">
        <v>8.115E-2</v>
      </c>
      <c r="AC44">
        <v>0.27666099999999999</v>
      </c>
      <c r="AD44">
        <v>0</v>
      </c>
      <c r="AE44">
        <v>9.9373000000000003E-2</v>
      </c>
      <c r="AF44">
        <v>0.15631200000000001</v>
      </c>
      <c r="AG44">
        <v>12017.19</v>
      </c>
      <c r="AH44">
        <v>0</v>
      </c>
      <c r="AI44">
        <v>10.781560000000001</v>
      </c>
      <c r="AJ44">
        <v>0</v>
      </c>
      <c r="AK44">
        <v>294.8</v>
      </c>
      <c r="AL44">
        <v>0.292238</v>
      </c>
      <c r="AM44">
        <v>21.985800000000001</v>
      </c>
      <c r="AN44">
        <v>-187.12100000000001</v>
      </c>
      <c r="AO44">
        <v>81.051339999999996</v>
      </c>
      <c r="AP44">
        <v>2.9676969999999998</v>
      </c>
      <c r="AQ44">
        <v>-55.395000000000003</v>
      </c>
      <c r="AR44">
        <v>-131.32</v>
      </c>
      <c r="AS44">
        <v>1</v>
      </c>
      <c r="AT44">
        <v>0</v>
      </c>
      <c r="AU44">
        <v>0.48411999999999999</v>
      </c>
      <c r="AV44">
        <v>0.108227</v>
      </c>
      <c r="AW44">
        <v>6.5600000000000001E-4</v>
      </c>
      <c r="AX44">
        <v>0.55145699999999997</v>
      </c>
      <c r="AY44">
        <v>2.2469999999999999E-3</v>
      </c>
      <c r="AZ44">
        <v>0.13201299999999999</v>
      </c>
      <c r="BA44">
        <v>6.9099999999999999E-4</v>
      </c>
      <c r="BB44">
        <v>3.4840000000000001E-3</v>
      </c>
      <c r="BC44">
        <v>264.7989</v>
      </c>
      <c r="BD44">
        <v>265.09570000000002</v>
      </c>
      <c r="BE44">
        <v>23.4</v>
      </c>
      <c r="BF44">
        <v>18.100000000000001</v>
      </c>
      <c r="BG44">
        <v>20.75</v>
      </c>
      <c r="BH44">
        <v>19.770700000000001</v>
      </c>
      <c r="BI44">
        <v>21.311800000000002</v>
      </c>
      <c r="BJ44">
        <v>12.3</v>
      </c>
      <c r="BK44">
        <v>3.9</v>
      </c>
      <c r="BL44">
        <v>20.767869999999998</v>
      </c>
      <c r="BM44">
        <v>81.932779999999994</v>
      </c>
      <c r="BN44">
        <v>1</v>
      </c>
      <c r="BO44">
        <v>0</v>
      </c>
      <c r="BP44">
        <v>0</v>
      </c>
      <c r="BQ44">
        <v>2.480782</v>
      </c>
      <c r="BR44">
        <v>1500.05</v>
      </c>
      <c r="BS44">
        <v>1.1594009999999999</v>
      </c>
      <c r="BT44">
        <v>319.09539999999998</v>
      </c>
      <c r="BU44">
        <v>12009.18</v>
      </c>
      <c r="BV44">
        <v>0.181279</v>
      </c>
      <c r="BW44">
        <v>0.13650599999999999</v>
      </c>
      <c r="BX44">
        <v>3.4556830000000001</v>
      </c>
      <c r="BY44">
        <v>5.0369109999999999</v>
      </c>
      <c r="BZ44">
        <v>0.73988699999999996</v>
      </c>
      <c r="CA44">
        <v>5.1838990000000003</v>
      </c>
      <c r="CB44">
        <v>4.9557130000000003</v>
      </c>
      <c r="CC44">
        <v>46.05986</v>
      </c>
      <c r="CD44">
        <v>67.433459999999997</v>
      </c>
      <c r="CE44">
        <v>10.71735</v>
      </c>
      <c r="CF44">
        <v>107.0128</v>
      </c>
      <c r="CG44">
        <v>21.838619999999999</v>
      </c>
      <c r="CH44">
        <v>3.9579119999999999</v>
      </c>
      <c r="CI44">
        <v>3.5476549999999998</v>
      </c>
      <c r="CJ44">
        <v>114.75230000000001</v>
      </c>
      <c r="CK44">
        <v>251.72409999999999</v>
      </c>
      <c r="CL44">
        <v>42.007010000000001</v>
      </c>
      <c r="CM44">
        <v>86.738519999999994</v>
      </c>
      <c r="CN44">
        <v>312.31799999999998</v>
      </c>
      <c r="CO44">
        <v>2737.74</v>
      </c>
      <c r="CP44">
        <v>0.58654600000000001</v>
      </c>
      <c r="CQ44">
        <v>65.55153</v>
      </c>
      <c r="CR44">
        <v>10.38622</v>
      </c>
      <c r="CS44">
        <v>8070.7510000000002</v>
      </c>
      <c r="CT44">
        <v>0.11758299999999999</v>
      </c>
      <c r="CU44">
        <v>32.196280000000002</v>
      </c>
      <c r="CV44">
        <v>1.175827</v>
      </c>
      <c r="CW44">
        <v>321.96280000000002</v>
      </c>
      <c r="CX44">
        <v>0</v>
      </c>
      <c r="CY44">
        <v>1.0451999999999999E-2</v>
      </c>
      <c r="CZ44">
        <v>6.7103549999999998</v>
      </c>
      <c r="DA44">
        <v>199.51230000000001</v>
      </c>
      <c r="DB44">
        <v>0.59479899999999997</v>
      </c>
      <c r="DC44">
        <f t="shared" si="2"/>
        <v>1.967268</v>
      </c>
      <c r="DD44">
        <f t="shared" si="3"/>
        <v>0.98363400000000001</v>
      </c>
    </row>
    <row r="45" spans="1:108" x14ac:dyDescent="0.3">
      <c r="A45">
        <v>1977</v>
      </c>
      <c r="B45">
        <v>4</v>
      </c>
      <c r="C45">
        <v>16</v>
      </c>
      <c r="D45">
        <v>0.41271400000000003</v>
      </c>
      <c r="E45">
        <v>2.5431400000000002</v>
      </c>
      <c r="F45">
        <v>2.2822330000000002</v>
      </c>
      <c r="G45">
        <v>8.5920999999999997E-2</v>
      </c>
      <c r="H45">
        <v>0.23488400000000001</v>
      </c>
      <c r="I45">
        <v>0.42953599999999997</v>
      </c>
      <c r="J45">
        <f t="shared" si="1"/>
        <v>1.2272639089696502</v>
      </c>
      <c r="K45">
        <v>1000</v>
      </c>
      <c r="L45">
        <v>0.65521200000000002</v>
      </c>
      <c r="M45">
        <v>0</v>
      </c>
      <c r="N45">
        <v>6.2357000000000003E-2</v>
      </c>
      <c r="O45">
        <f t="shared" si="0"/>
        <v>0.71756900000000001</v>
      </c>
      <c r="P45">
        <v>0.826631</v>
      </c>
      <c r="Q45">
        <v>0.20368800000000001</v>
      </c>
      <c r="R45">
        <v>0.13104199999999999</v>
      </c>
      <c r="S45">
        <v>0.17321500000000001</v>
      </c>
      <c r="T45">
        <v>0</v>
      </c>
      <c r="U45">
        <v>4.3881999999999997E-2</v>
      </c>
      <c r="V45">
        <v>0</v>
      </c>
      <c r="W45">
        <v>0.44520500000000002</v>
      </c>
      <c r="X45">
        <v>0</v>
      </c>
      <c r="Y45">
        <v>4.7537999999999997E-2</v>
      </c>
      <c r="Z45">
        <v>6.7142480000000004</v>
      </c>
      <c r="AA45">
        <v>0.76217599999999996</v>
      </c>
      <c r="AB45">
        <v>8.9040999999999995E-2</v>
      </c>
      <c r="AC45">
        <v>0.30371599999999999</v>
      </c>
      <c r="AD45">
        <v>0</v>
      </c>
      <c r="AE45">
        <v>0.104505</v>
      </c>
      <c r="AF45">
        <v>0.16606299999999999</v>
      </c>
      <c r="AG45">
        <v>12014.75</v>
      </c>
      <c r="AH45">
        <v>0</v>
      </c>
      <c r="AI45">
        <v>10.83032</v>
      </c>
      <c r="AJ45">
        <v>0</v>
      </c>
      <c r="AK45">
        <v>271.87860000000001</v>
      </c>
      <c r="AL45">
        <v>0.32053399999999999</v>
      </c>
      <c r="AM45">
        <v>22.042549999999999</v>
      </c>
      <c r="AN45">
        <v>-109.41</v>
      </c>
      <c r="AO45">
        <v>83.156369999999995</v>
      </c>
      <c r="AP45">
        <v>3.3948939999999999</v>
      </c>
      <c r="AQ45">
        <v>-4.3368099999999998</v>
      </c>
      <c r="AR45">
        <v>-104.658</v>
      </c>
      <c r="AS45">
        <v>1</v>
      </c>
      <c r="AT45">
        <v>0</v>
      </c>
      <c r="AU45">
        <v>0.52876900000000004</v>
      </c>
      <c r="AV45">
        <v>0.11307200000000001</v>
      </c>
      <c r="AW45">
        <v>6.8900000000000005E-4</v>
      </c>
      <c r="AX45">
        <v>0.58438299999999999</v>
      </c>
      <c r="AY45">
        <v>2.395E-3</v>
      </c>
      <c r="AZ45">
        <v>0.13882</v>
      </c>
      <c r="BA45">
        <v>7.27E-4</v>
      </c>
      <c r="BB45">
        <v>0</v>
      </c>
      <c r="BC45">
        <v>188.7561</v>
      </c>
      <c r="BD45">
        <v>189.102</v>
      </c>
      <c r="BE45">
        <v>20.7</v>
      </c>
      <c r="BF45">
        <v>10.199999999999999</v>
      </c>
      <c r="BG45">
        <v>15.45</v>
      </c>
      <c r="BH45">
        <v>16.509329999999999</v>
      </c>
      <c r="BI45">
        <v>16.562999999999999</v>
      </c>
      <c r="BJ45">
        <v>15.9</v>
      </c>
      <c r="BK45">
        <v>0</v>
      </c>
      <c r="BL45">
        <v>12.44425</v>
      </c>
      <c r="BM45">
        <v>66.033770000000004</v>
      </c>
      <c r="BN45">
        <v>1</v>
      </c>
      <c r="BO45">
        <v>0</v>
      </c>
      <c r="BP45">
        <v>0</v>
      </c>
      <c r="BQ45">
        <v>0</v>
      </c>
      <c r="BR45">
        <v>1736.65</v>
      </c>
      <c r="BS45">
        <v>0.31918800000000003</v>
      </c>
      <c r="BT45">
        <v>316.19040000000001</v>
      </c>
      <c r="BU45">
        <v>12006.29</v>
      </c>
      <c r="BV45">
        <v>0.19724900000000001</v>
      </c>
      <c r="BW45">
        <v>0.150113</v>
      </c>
      <c r="BX45">
        <v>3.7865329999999999</v>
      </c>
      <c r="BY45">
        <v>5.5438510000000001</v>
      </c>
      <c r="BZ45">
        <v>0.74814800000000004</v>
      </c>
      <c r="CA45">
        <v>5.1559619999999997</v>
      </c>
      <c r="CB45">
        <v>4.9326650000000001</v>
      </c>
      <c r="CC45">
        <v>45.484389999999998</v>
      </c>
      <c r="CD45">
        <v>64.893889999999999</v>
      </c>
      <c r="CE45">
        <v>10.31331</v>
      </c>
      <c r="CF45">
        <v>102.9832</v>
      </c>
      <c r="CG45">
        <v>21.015329999999999</v>
      </c>
      <c r="CH45">
        <v>3.8292350000000002</v>
      </c>
      <c r="CI45">
        <v>3.5035479999999999</v>
      </c>
      <c r="CJ45">
        <v>113.16549999999999</v>
      </c>
      <c r="CK45">
        <v>250.8134</v>
      </c>
      <c r="CL45">
        <v>42.022820000000003</v>
      </c>
      <c r="CM45">
        <v>86.906369999999995</v>
      </c>
      <c r="CN45">
        <v>313.17739999999998</v>
      </c>
      <c r="CO45">
        <v>2742.2620000000002</v>
      </c>
      <c r="CP45">
        <v>0.59526800000000002</v>
      </c>
      <c r="CQ45">
        <v>65.561509999999998</v>
      </c>
      <c r="CR45">
        <v>10.49273</v>
      </c>
      <c r="CS45">
        <v>8069.491</v>
      </c>
      <c r="CT45">
        <v>0.116566</v>
      </c>
      <c r="CU45">
        <v>32.196429999999999</v>
      </c>
      <c r="CV45">
        <v>1.1656569999999999</v>
      </c>
      <c r="CW45">
        <v>321.96429999999998</v>
      </c>
      <c r="CX45">
        <v>0</v>
      </c>
      <c r="CY45">
        <v>1.0055E-2</v>
      </c>
      <c r="CZ45">
        <v>4.2508090000000003</v>
      </c>
      <c r="DA45">
        <v>193.20670000000001</v>
      </c>
      <c r="DB45">
        <v>0.68393099999999996</v>
      </c>
      <c r="DC45">
        <f t="shared" si="2"/>
        <v>2.0960269999999999</v>
      </c>
      <c r="DD45">
        <f t="shared" si="3"/>
        <v>1.0480134999999999</v>
      </c>
    </row>
    <row r="46" spans="1:108" x14ac:dyDescent="0.3">
      <c r="A46">
        <v>1977</v>
      </c>
      <c r="B46">
        <v>5</v>
      </c>
      <c r="C46">
        <v>16</v>
      </c>
      <c r="D46">
        <v>0.42916100000000001</v>
      </c>
      <c r="E46">
        <v>2.6574490000000002</v>
      </c>
      <c r="F46">
        <v>2.4267189999999998</v>
      </c>
      <c r="G46">
        <v>8.9051000000000005E-2</v>
      </c>
      <c r="H46">
        <v>0.23579600000000001</v>
      </c>
      <c r="I46">
        <v>0.48564400000000002</v>
      </c>
      <c r="J46">
        <f t="shared" si="1"/>
        <v>1.3409180851616149</v>
      </c>
      <c r="K46">
        <v>1000</v>
      </c>
      <c r="L46">
        <v>0.70356700000000005</v>
      </c>
      <c r="M46">
        <v>0</v>
      </c>
      <c r="N46">
        <v>6.6979999999999998E-2</v>
      </c>
      <c r="O46">
        <f t="shared" si="0"/>
        <v>0.77054700000000009</v>
      </c>
      <c r="P46">
        <v>0.85935799999999996</v>
      </c>
      <c r="Q46">
        <v>0.21324299999999999</v>
      </c>
      <c r="R46">
        <v>0.140713</v>
      </c>
      <c r="S46">
        <v>0.186057</v>
      </c>
      <c r="T46">
        <v>0</v>
      </c>
      <c r="U46">
        <v>3.9439000000000002E-2</v>
      </c>
      <c r="V46">
        <v>0</v>
      </c>
      <c r="W46">
        <v>0.47810000000000002</v>
      </c>
      <c r="X46">
        <v>0</v>
      </c>
      <c r="Y46">
        <v>5.1031E-2</v>
      </c>
      <c r="Z46">
        <v>6.9596830000000001</v>
      </c>
      <c r="AA46">
        <v>0.79025999999999996</v>
      </c>
      <c r="AB46">
        <v>9.5619999999999997E-2</v>
      </c>
      <c r="AC46">
        <v>0.32603300000000002</v>
      </c>
      <c r="AD46">
        <v>0</v>
      </c>
      <c r="AE46">
        <v>9.7449999999999995E-2</v>
      </c>
      <c r="AF46">
        <v>0.15990599999999999</v>
      </c>
      <c r="AG46">
        <v>12015.27</v>
      </c>
      <c r="AH46">
        <v>0</v>
      </c>
      <c r="AI46">
        <v>10.799530000000001</v>
      </c>
      <c r="AJ46">
        <v>0</v>
      </c>
      <c r="AK46">
        <v>255.26490000000001</v>
      </c>
      <c r="AL46">
        <v>0.35019299999999998</v>
      </c>
      <c r="AM46">
        <v>22.056329999999999</v>
      </c>
      <c r="AN46">
        <v>-86.719499999999996</v>
      </c>
      <c r="AO46">
        <v>61.146850000000001</v>
      </c>
      <c r="AP46">
        <v>2.7109939999999999</v>
      </c>
      <c r="AQ46">
        <v>0.95099699999999998</v>
      </c>
      <c r="AR46">
        <v>-87.364800000000002</v>
      </c>
      <c r="AS46">
        <v>1</v>
      </c>
      <c r="AT46">
        <v>0</v>
      </c>
      <c r="AU46">
        <v>0.31300899999999998</v>
      </c>
      <c r="AV46">
        <v>0.117578</v>
      </c>
      <c r="AW46">
        <v>7.1400000000000001E-4</v>
      </c>
      <c r="AX46">
        <v>0.61202100000000004</v>
      </c>
      <c r="AY46">
        <v>2.4859999999999999E-3</v>
      </c>
      <c r="AZ46">
        <v>0.14524599999999999</v>
      </c>
      <c r="BA46">
        <v>7.5500000000000003E-4</v>
      </c>
      <c r="BB46">
        <v>0</v>
      </c>
      <c r="BC46">
        <v>144.84960000000001</v>
      </c>
      <c r="BD46">
        <v>145.12610000000001</v>
      </c>
      <c r="BE46">
        <v>19.8</v>
      </c>
      <c r="BF46">
        <v>6.3</v>
      </c>
      <c r="BG46">
        <v>13.05</v>
      </c>
      <c r="BH46">
        <v>14.17319</v>
      </c>
      <c r="BI46">
        <v>14.481</v>
      </c>
      <c r="BJ46">
        <v>9</v>
      </c>
      <c r="BK46">
        <v>0</v>
      </c>
      <c r="BL46">
        <v>9.5465389999999992</v>
      </c>
      <c r="BM46">
        <v>57.891370000000002</v>
      </c>
      <c r="BN46">
        <v>1</v>
      </c>
      <c r="BO46">
        <v>0</v>
      </c>
      <c r="BP46">
        <v>0</v>
      </c>
      <c r="BQ46">
        <v>0</v>
      </c>
      <c r="BR46">
        <v>1892.15</v>
      </c>
      <c r="BS46">
        <v>0.22487699999999999</v>
      </c>
      <c r="BT46">
        <v>314.1918</v>
      </c>
      <c r="BU46">
        <v>12006.48</v>
      </c>
      <c r="BV46">
        <v>0.233179</v>
      </c>
      <c r="BW46">
        <v>0.17727200000000001</v>
      </c>
      <c r="BX46">
        <v>4.469157</v>
      </c>
      <c r="BY46">
        <v>6.5444740000000001</v>
      </c>
      <c r="BZ46">
        <v>0.76014899999999996</v>
      </c>
      <c r="CA46">
        <v>5.2010860000000001</v>
      </c>
      <c r="CB46">
        <v>4.9341020000000002</v>
      </c>
      <c r="CC46">
        <v>45.551569999999998</v>
      </c>
      <c r="CD46">
        <v>63.05059</v>
      </c>
      <c r="CE46">
        <v>10.02032</v>
      </c>
      <c r="CF46">
        <v>100.0585</v>
      </c>
      <c r="CG46">
        <v>20.418289999999999</v>
      </c>
      <c r="CH46">
        <v>3.7352599999999998</v>
      </c>
      <c r="CI46">
        <v>3.4852189999999998</v>
      </c>
      <c r="CJ46">
        <v>112.0731</v>
      </c>
      <c r="CK46">
        <v>250.83760000000001</v>
      </c>
      <c r="CL46">
        <v>41.927869999999999</v>
      </c>
      <c r="CM46">
        <v>87.117819999999995</v>
      </c>
      <c r="CN46">
        <v>313.06970000000001</v>
      </c>
      <c r="CO46">
        <v>2746.2710000000002</v>
      </c>
      <c r="CP46">
        <v>0.600379</v>
      </c>
      <c r="CQ46">
        <v>65.570340000000002</v>
      </c>
      <c r="CR46">
        <v>10.54838</v>
      </c>
      <c r="CS46">
        <v>8068.57</v>
      </c>
      <c r="CT46">
        <v>0.11555799999999999</v>
      </c>
      <c r="CU46">
        <v>32.19679</v>
      </c>
      <c r="CV46">
        <v>1.155583</v>
      </c>
      <c r="CW46">
        <v>321.96789999999999</v>
      </c>
      <c r="CX46">
        <v>0</v>
      </c>
      <c r="CY46">
        <v>7.8539999999999999E-3</v>
      </c>
      <c r="CZ46">
        <v>4.3863339999999997</v>
      </c>
      <c r="DA46">
        <v>192.88</v>
      </c>
      <c r="DB46">
        <v>0.74277099999999996</v>
      </c>
      <c r="DC46">
        <f t="shared" si="2"/>
        <v>2.2093569999999998</v>
      </c>
      <c r="DD46">
        <f t="shared" si="3"/>
        <v>1.1046784999999999</v>
      </c>
    </row>
    <row r="47" spans="1:108" x14ac:dyDescent="0.3">
      <c r="A47">
        <v>1977</v>
      </c>
      <c r="B47">
        <v>6</v>
      </c>
      <c r="C47">
        <v>15</v>
      </c>
      <c r="D47">
        <v>0.44369700000000001</v>
      </c>
      <c r="E47">
        <v>2.7610739999999998</v>
      </c>
      <c r="F47">
        <v>2.5520529999999999</v>
      </c>
      <c r="G47">
        <v>9.1804999999999998E-2</v>
      </c>
      <c r="H47">
        <v>0.2366</v>
      </c>
      <c r="I47">
        <v>0.53710400000000003</v>
      </c>
      <c r="J47">
        <f t="shared" si="1"/>
        <v>1.4467821680994097</v>
      </c>
      <c r="K47">
        <v>1000</v>
      </c>
      <c r="L47">
        <v>0.74876299999999996</v>
      </c>
      <c r="M47">
        <v>0</v>
      </c>
      <c r="N47">
        <v>7.1273000000000003E-2</v>
      </c>
      <c r="O47">
        <f t="shared" si="0"/>
        <v>0.82003599999999999</v>
      </c>
      <c r="P47">
        <v>0.88822400000000001</v>
      </c>
      <c r="Q47">
        <v>0.21988199999999999</v>
      </c>
      <c r="R47">
        <v>0.149753</v>
      </c>
      <c r="S47">
        <v>0.19797999999999999</v>
      </c>
      <c r="T47">
        <v>0</v>
      </c>
      <c r="U47">
        <v>3.3235000000000001E-2</v>
      </c>
      <c r="V47">
        <v>0</v>
      </c>
      <c r="W47">
        <v>0.51117500000000005</v>
      </c>
      <c r="X47">
        <v>0</v>
      </c>
      <c r="Y47">
        <v>5.4532999999999998E-2</v>
      </c>
      <c r="Z47">
        <v>7.1946149999999998</v>
      </c>
      <c r="AA47">
        <v>0.81389299999999998</v>
      </c>
      <c r="AB47">
        <v>0.10223500000000001</v>
      </c>
      <c r="AC47">
        <v>0.34840300000000002</v>
      </c>
      <c r="AD47">
        <v>0</v>
      </c>
      <c r="AE47">
        <v>8.6793999999999996E-2</v>
      </c>
      <c r="AF47">
        <v>0.16039999999999999</v>
      </c>
      <c r="AG47">
        <v>12016.53</v>
      </c>
      <c r="AH47">
        <v>0</v>
      </c>
      <c r="AI47">
        <v>10.802</v>
      </c>
      <c r="AJ47">
        <v>0</v>
      </c>
      <c r="AK47">
        <v>283.19439999999997</v>
      </c>
      <c r="AL47">
        <v>0.380722</v>
      </c>
      <c r="AM47">
        <v>22.247029999999999</v>
      </c>
      <c r="AN47">
        <v>-74.867199999999997</v>
      </c>
      <c r="AO47">
        <v>40.484639999999999</v>
      </c>
      <c r="AP47">
        <v>1.8063070000000001</v>
      </c>
      <c r="AQ47">
        <v>-3.54535</v>
      </c>
      <c r="AR47">
        <v>-71.119399999999999</v>
      </c>
      <c r="AS47">
        <v>1</v>
      </c>
      <c r="AT47">
        <v>0</v>
      </c>
      <c r="AU47">
        <v>0.14299700000000001</v>
      </c>
      <c r="AV47">
        <v>0.121561</v>
      </c>
      <c r="AW47">
        <v>7.3899999999999997E-4</v>
      </c>
      <c r="AX47">
        <v>0.63266299999999998</v>
      </c>
      <c r="AY47">
        <v>2.5660000000000001E-3</v>
      </c>
      <c r="AZ47">
        <v>0.15101500000000001</v>
      </c>
      <c r="BA47">
        <v>7.8299999999999995E-4</v>
      </c>
      <c r="BB47">
        <v>1.6249999999999999E-3</v>
      </c>
      <c r="BC47">
        <v>113.34310000000001</v>
      </c>
      <c r="BD47">
        <v>113.52679999999999</v>
      </c>
      <c r="BE47">
        <v>16.399999999999999</v>
      </c>
      <c r="BF47">
        <v>8.6</v>
      </c>
      <c r="BG47">
        <v>12.5</v>
      </c>
      <c r="BH47">
        <v>12.1953</v>
      </c>
      <c r="BI47">
        <v>13.3268</v>
      </c>
      <c r="BJ47">
        <v>3.4</v>
      </c>
      <c r="BK47">
        <v>39.4</v>
      </c>
      <c r="BL47">
        <v>11.17328</v>
      </c>
      <c r="BM47">
        <v>73.029899999999998</v>
      </c>
      <c r="BN47">
        <v>1</v>
      </c>
      <c r="BO47">
        <v>0</v>
      </c>
      <c r="BP47">
        <v>0</v>
      </c>
      <c r="BQ47">
        <v>38.279780000000002</v>
      </c>
      <c r="BR47">
        <v>2021.65</v>
      </c>
      <c r="BS47">
        <v>0.92492799999999997</v>
      </c>
      <c r="BT47">
        <v>312.4486</v>
      </c>
      <c r="BU47">
        <v>12007.43</v>
      </c>
      <c r="BV47">
        <v>0.263903</v>
      </c>
      <c r="BW47">
        <v>0.20008699999999999</v>
      </c>
      <c r="BX47">
        <v>5.0424239999999996</v>
      </c>
      <c r="BY47">
        <v>7.3807999999999998</v>
      </c>
      <c r="BZ47">
        <v>0.77293800000000001</v>
      </c>
      <c r="CA47">
        <v>5.2630749999999997</v>
      </c>
      <c r="CB47">
        <v>4.941821</v>
      </c>
      <c r="CC47">
        <v>45.774009999999997</v>
      </c>
      <c r="CD47">
        <v>61.42183</v>
      </c>
      <c r="CE47">
        <v>9.7614180000000008</v>
      </c>
      <c r="CF47">
        <v>97.474350000000001</v>
      </c>
      <c r="CG47">
        <v>19.890740000000001</v>
      </c>
      <c r="CH47">
        <v>3.656215</v>
      </c>
      <c r="CI47">
        <v>3.4767250000000001</v>
      </c>
      <c r="CJ47">
        <v>111.2877</v>
      </c>
      <c r="CK47">
        <v>251.34739999999999</v>
      </c>
      <c r="CL47">
        <v>41.797870000000003</v>
      </c>
      <c r="CM47">
        <v>87.339479999999995</v>
      </c>
      <c r="CN47">
        <v>312.6782</v>
      </c>
      <c r="CO47">
        <v>2750.1529999999998</v>
      </c>
      <c r="CP47">
        <v>0.60442200000000001</v>
      </c>
      <c r="CQ47">
        <v>65.578909999999993</v>
      </c>
      <c r="CR47">
        <v>10.58939</v>
      </c>
      <c r="CS47">
        <v>8067.7430000000004</v>
      </c>
      <c r="CT47">
        <v>0.11456</v>
      </c>
      <c r="CU47">
        <v>32.197200000000002</v>
      </c>
      <c r="CV47">
        <v>1.145599</v>
      </c>
      <c r="CW47">
        <v>321.97199999999998</v>
      </c>
      <c r="CX47">
        <v>0</v>
      </c>
      <c r="CY47">
        <v>4.8739999999999999E-3</v>
      </c>
      <c r="CZ47">
        <v>6.9138719999999996</v>
      </c>
      <c r="DA47">
        <v>199.85560000000001</v>
      </c>
      <c r="DB47">
        <v>0.77249800000000002</v>
      </c>
      <c r="DC47">
        <f t="shared" si="2"/>
        <v>2.3091099999999996</v>
      </c>
      <c r="DD47">
        <f t="shared" si="3"/>
        <v>1.1545549999999998</v>
      </c>
    </row>
    <row r="48" spans="1:108" x14ac:dyDescent="0.3">
      <c r="A48">
        <v>1977</v>
      </c>
      <c r="B48">
        <v>7</v>
      </c>
      <c r="C48">
        <v>15</v>
      </c>
      <c r="D48">
        <v>0.45390599999999998</v>
      </c>
      <c r="E48">
        <v>2.836131</v>
      </c>
      <c r="F48">
        <v>2.641537</v>
      </c>
      <c r="G48">
        <v>9.3793000000000001E-2</v>
      </c>
      <c r="H48">
        <v>0.23718</v>
      </c>
      <c r="I48">
        <v>0.57543</v>
      </c>
      <c r="J48">
        <f t="shared" si="1"/>
        <v>1.5272168328791835</v>
      </c>
      <c r="K48">
        <v>1000</v>
      </c>
      <c r="L48">
        <v>0.78329199999999999</v>
      </c>
      <c r="M48">
        <v>0</v>
      </c>
      <c r="N48">
        <v>7.4485999999999997E-2</v>
      </c>
      <c r="O48">
        <f t="shared" si="0"/>
        <v>0.85777799999999993</v>
      </c>
      <c r="P48">
        <v>0.90853099999999998</v>
      </c>
      <c r="Q48">
        <v>0.22086600000000001</v>
      </c>
      <c r="R48">
        <v>0.15665799999999999</v>
      </c>
      <c r="S48">
        <v>0.20690600000000001</v>
      </c>
      <c r="T48">
        <v>0</v>
      </c>
      <c r="U48">
        <v>3.0654000000000001E-2</v>
      </c>
      <c r="V48">
        <v>0</v>
      </c>
      <c r="W48">
        <v>0.53259599999999996</v>
      </c>
      <c r="X48">
        <v>0</v>
      </c>
      <c r="Y48">
        <v>5.6730000000000003E-2</v>
      </c>
      <c r="Z48">
        <v>7.3301970000000001</v>
      </c>
      <c r="AA48">
        <v>0.80854599999999999</v>
      </c>
      <c r="AB48">
        <v>0.106519</v>
      </c>
      <c r="AC48">
        <v>0.36244100000000001</v>
      </c>
      <c r="AD48">
        <v>0</v>
      </c>
      <c r="AE48">
        <v>8.0823999999999993E-2</v>
      </c>
      <c r="AF48">
        <v>0.15194299999999999</v>
      </c>
      <c r="AG48">
        <v>12020.52</v>
      </c>
      <c r="AH48">
        <v>0</v>
      </c>
      <c r="AI48">
        <v>10.75971</v>
      </c>
      <c r="AJ48">
        <v>0</v>
      </c>
      <c r="AK48">
        <v>268.47750000000002</v>
      </c>
      <c r="AL48">
        <v>0.402252</v>
      </c>
      <c r="AM48">
        <v>22.155370000000001</v>
      </c>
      <c r="AN48">
        <v>-54.425699999999999</v>
      </c>
      <c r="AO48">
        <v>45.328620000000001</v>
      </c>
      <c r="AP48">
        <v>2.3867210000000001</v>
      </c>
      <c r="AQ48">
        <v>6.2179250000000001</v>
      </c>
      <c r="AR48">
        <v>-60.417000000000002</v>
      </c>
      <c r="AS48">
        <v>1</v>
      </c>
      <c r="AT48">
        <v>0</v>
      </c>
      <c r="AU48">
        <v>0.19720499999999999</v>
      </c>
      <c r="AV48">
        <v>0.124358</v>
      </c>
      <c r="AW48">
        <v>7.5299999999999998E-4</v>
      </c>
      <c r="AX48">
        <v>0.63910299999999998</v>
      </c>
      <c r="AY48">
        <v>2.5709999999999999E-3</v>
      </c>
      <c r="AZ48">
        <v>0.15514800000000001</v>
      </c>
      <c r="BA48">
        <v>7.9900000000000001E-4</v>
      </c>
      <c r="BB48">
        <v>1.389E-3</v>
      </c>
      <c r="BC48">
        <v>97.140979999999999</v>
      </c>
      <c r="BD48">
        <v>97.378270000000001</v>
      </c>
      <c r="BE48">
        <v>17.399999999999999</v>
      </c>
      <c r="BF48">
        <v>6.5</v>
      </c>
      <c r="BG48">
        <v>11.95</v>
      </c>
      <c r="BH48">
        <v>10.96621</v>
      </c>
      <c r="BI48">
        <v>13.105399999999999</v>
      </c>
      <c r="BJ48">
        <v>6.3</v>
      </c>
      <c r="BK48">
        <v>9.8000000000000007</v>
      </c>
      <c r="BL48">
        <v>9.6791959999999992</v>
      </c>
      <c r="BM48">
        <v>64.185630000000003</v>
      </c>
      <c r="BN48">
        <v>1</v>
      </c>
      <c r="BO48">
        <v>0</v>
      </c>
      <c r="BP48">
        <v>0</v>
      </c>
      <c r="BQ48">
        <v>7.9599830000000003</v>
      </c>
      <c r="BR48">
        <v>2048.85</v>
      </c>
      <c r="BS48">
        <v>0.98707900000000004</v>
      </c>
      <c r="BT48">
        <v>311.57659999999998</v>
      </c>
      <c r="BU48">
        <v>12011.24</v>
      </c>
      <c r="BV48">
        <v>0.32208700000000001</v>
      </c>
      <c r="BW48">
        <v>0.243479</v>
      </c>
      <c r="BX48">
        <v>6.129283</v>
      </c>
      <c r="BY48">
        <v>8.9698560000000001</v>
      </c>
      <c r="BZ48">
        <v>0.78840399999999999</v>
      </c>
      <c r="CA48">
        <v>5.3925609999999997</v>
      </c>
      <c r="CB48">
        <v>4.9689949999999996</v>
      </c>
      <c r="CC48">
        <v>46.590110000000003</v>
      </c>
      <c r="CD48">
        <v>60.442779999999999</v>
      </c>
      <c r="CE48">
        <v>9.6057710000000007</v>
      </c>
      <c r="CF48">
        <v>95.921270000000007</v>
      </c>
      <c r="CG48">
        <v>19.57358</v>
      </c>
      <c r="CH48">
        <v>3.6030869999999999</v>
      </c>
      <c r="CI48">
        <v>3.488076</v>
      </c>
      <c r="CJ48">
        <v>110.7547</v>
      </c>
      <c r="CK48">
        <v>252.39070000000001</v>
      </c>
      <c r="CL48">
        <v>41.5747</v>
      </c>
      <c r="CM48">
        <v>87.61318</v>
      </c>
      <c r="CN48">
        <v>311.38049999999998</v>
      </c>
      <c r="CO48">
        <v>2753.5940000000001</v>
      </c>
      <c r="CP48">
        <v>0.60482499999999995</v>
      </c>
      <c r="CQ48">
        <v>65.58623</v>
      </c>
      <c r="CR48">
        <v>10.57873</v>
      </c>
      <c r="CS48">
        <v>8067.2709999999997</v>
      </c>
      <c r="CT48">
        <v>0.11357100000000001</v>
      </c>
      <c r="CU48">
        <v>32.197830000000003</v>
      </c>
      <c r="CV48">
        <v>1.1357079999999999</v>
      </c>
      <c r="CW48">
        <v>321.97829999999999</v>
      </c>
      <c r="CX48">
        <v>0</v>
      </c>
      <c r="CY48">
        <v>4.1679999999999998E-3</v>
      </c>
      <c r="CZ48">
        <v>6.8043430000000003</v>
      </c>
      <c r="DA48">
        <v>199.80070000000001</v>
      </c>
      <c r="DB48">
        <v>0.78216799999999997</v>
      </c>
      <c r="DC48">
        <f t="shared" si="2"/>
        <v>2.3813930000000001</v>
      </c>
      <c r="DD48">
        <f t="shared" si="3"/>
        <v>1.1906965</v>
      </c>
    </row>
    <row r="49" spans="1:108" x14ac:dyDescent="0.3">
      <c r="A49">
        <v>1977</v>
      </c>
      <c r="B49">
        <v>8</v>
      </c>
      <c r="C49">
        <v>14</v>
      </c>
      <c r="D49">
        <v>0.46512799999999999</v>
      </c>
      <c r="E49">
        <v>2.9156580000000001</v>
      </c>
      <c r="F49">
        <v>2.736443</v>
      </c>
      <c r="G49">
        <v>9.5921000000000006E-2</v>
      </c>
      <c r="H49">
        <v>0.23779600000000001</v>
      </c>
      <c r="I49">
        <v>0.61752099999999999</v>
      </c>
      <c r="J49">
        <f t="shared" si="1"/>
        <v>1.61730511596871</v>
      </c>
      <c r="K49">
        <v>1000</v>
      </c>
      <c r="L49">
        <v>0.82213899999999995</v>
      </c>
      <c r="M49">
        <v>0</v>
      </c>
      <c r="N49">
        <v>7.8119999999999995E-2</v>
      </c>
      <c r="O49">
        <f t="shared" si="0"/>
        <v>0.90025899999999992</v>
      </c>
      <c r="P49">
        <v>0.931029</v>
      </c>
      <c r="Q49">
        <v>0.223327</v>
      </c>
      <c r="R49">
        <v>0.16442799999999999</v>
      </c>
      <c r="S49">
        <v>0.217001</v>
      </c>
      <c r="T49">
        <v>0</v>
      </c>
      <c r="U49">
        <v>3.2507000000000001E-2</v>
      </c>
      <c r="V49">
        <v>0</v>
      </c>
      <c r="W49">
        <v>0.55552000000000001</v>
      </c>
      <c r="X49">
        <v>0</v>
      </c>
      <c r="Y49">
        <v>5.9087000000000001E-2</v>
      </c>
      <c r="Z49">
        <v>7.4720519999999997</v>
      </c>
      <c r="AA49">
        <v>0.80582200000000004</v>
      </c>
      <c r="AB49">
        <v>0.11110399999999999</v>
      </c>
      <c r="AC49">
        <v>0.37749899999999997</v>
      </c>
      <c r="AD49">
        <v>0</v>
      </c>
      <c r="AE49">
        <v>8.6168999999999996E-2</v>
      </c>
      <c r="AF49">
        <v>0.140516</v>
      </c>
      <c r="AG49">
        <v>12024.07</v>
      </c>
      <c r="AH49">
        <v>0</v>
      </c>
      <c r="AI49">
        <v>10.702579999999999</v>
      </c>
      <c r="AJ49">
        <v>0</v>
      </c>
      <c r="AK49">
        <v>281.92320000000001</v>
      </c>
      <c r="AL49">
        <v>0.426375</v>
      </c>
      <c r="AM49">
        <v>22.061199999999999</v>
      </c>
      <c r="AN49">
        <v>-66.686199999999999</v>
      </c>
      <c r="AO49">
        <v>31.796330000000001</v>
      </c>
      <c r="AP49">
        <v>1.697419</v>
      </c>
      <c r="AQ49">
        <v>-10.790100000000001</v>
      </c>
      <c r="AR49">
        <v>-55.737200000000001</v>
      </c>
      <c r="AS49">
        <v>1</v>
      </c>
      <c r="AT49">
        <v>0</v>
      </c>
      <c r="AU49">
        <v>0.10225099999999999</v>
      </c>
      <c r="AV49">
        <v>0.12743199999999999</v>
      </c>
      <c r="AW49">
        <v>7.67E-4</v>
      </c>
      <c r="AX49">
        <v>0.64899499999999999</v>
      </c>
      <c r="AY49">
        <v>2.581E-3</v>
      </c>
      <c r="AZ49">
        <v>0.159722</v>
      </c>
      <c r="BA49">
        <v>8.1499999999999997E-4</v>
      </c>
      <c r="BB49">
        <v>1.343E-3</v>
      </c>
      <c r="BC49">
        <v>96.626140000000007</v>
      </c>
      <c r="BD49">
        <v>96.791480000000007</v>
      </c>
      <c r="BE49">
        <v>15.1</v>
      </c>
      <c r="BF49">
        <v>7.1</v>
      </c>
      <c r="BG49">
        <v>11.1</v>
      </c>
      <c r="BH49">
        <v>10.929600000000001</v>
      </c>
      <c r="BI49">
        <v>11.948</v>
      </c>
      <c r="BJ49">
        <v>2.8</v>
      </c>
      <c r="BK49">
        <v>45.5</v>
      </c>
      <c r="BL49">
        <v>10.086959999999999</v>
      </c>
      <c r="BM49">
        <v>72.170919999999995</v>
      </c>
      <c r="BN49">
        <v>1</v>
      </c>
      <c r="BO49">
        <v>0</v>
      </c>
      <c r="BP49">
        <v>0</v>
      </c>
      <c r="BQ49">
        <v>44.296149999999997</v>
      </c>
      <c r="BR49">
        <v>23.15</v>
      </c>
      <c r="BS49">
        <v>0.89114000000000004</v>
      </c>
      <c r="BT49">
        <v>310.65870000000001</v>
      </c>
      <c r="BU49">
        <v>12014.6</v>
      </c>
      <c r="BV49">
        <v>0.35853099999999999</v>
      </c>
      <c r="BW49">
        <v>0.26964900000000003</v>
      </c>
      <c r="BX49">
        <v>6.7847799999999996</v>
      </c>
      <c r="BY49">
        <v>9.9190170000000002</v>
      </c>
      <c r="BZ49">
        <v>0.80278899999999997</v>
      </c>
      <c r="CA49">
        <v>5.5104139999999999</v>
      </c>
      <c r="CB49">
        <v>4.991555</v>
      </c>
      <c r="CC49">
        <v>47.318429999999999</v>
      </c>
      <c r="CD49">
        <v>59.460990000000002</v>
      </c>
      <c r="CE49">
        <v>9.4496859999999998</v>
      </c>
      <c r="CF49">
        <v>94.363839999999996</v>
      </c>
      <c r="CG49">
        <v>19.255520000000001</v>
      </c>
      <c r="CH49">
        <v>3.5573899999999998</v>
      </c>
      <c r="CI49">
        <v>3.503374</v>
      </c>
      <c r="CJ49">
        <v>110.5004</v>
      </c>
      <c r="CK49">
        <v>253.8048</v>
      </c>
      <c r="CL49">
        <v>41.352679999999999</v>
      </c>
      <c r="CM49">
        <v>87.883250000000004</v>
      </c>
      <c r="CN49">
        <v>310.11070000000001</v>
      </c>
      <c r="CO49">
        <v>2757.08</v>
      </c>
      <c r="CP49">
        <v>0.60528599999999999</v>
      </c>
      <c r="CQ49">
        <v>65.593620000000001</v>
      </c>
      <c r="CR49">
        <v>10.56941</v>
      </c>
      <c r="CS49">
        <v>8066.7889999999998</v>
      </c>
      <c r="CT49">
        <v>0.11259</v>
      </c>
      <c r="CU49">
        <v>32.198439999999998</v>
      </c>
      <c r="CV49">
        <v>1.1259030000000001</v>
      </c>
      <c r="CW49">
        <v>321.98439999999999</v>
      </c>
      <c r="CX49">
        <v>0</v>
      </c>
      <c r="CY49">
        <v>4.0280000000000003E-3</v>
      </c>
      <c r="CZ49">
        <v>6.8525919999999996</v>
      </c>
      <c r="DA49">
        <v>199.8963</v>
      </c>
      <c r="DB49">
        <v>0.78333200000000003</v>
      </c>
      <c r="DC49">
        <f t="shared" si="2"/>
        <v>2.4685509999999997</v>
      </c>
      <c r="DD49">
        <f t="shared" si="3"/>
        <v>1.2342754999999999</v>
      </c>
    </row>
    <row r="50" spans="1:108" x14ac:dyDescent="0.3">
      <c r="A50">
        <v>1977</v>
      </c>
      <c r="B50">
        <v>9</v>
      </c>
      <c r="C50">
        <v>13</v>
      </c>
      <c r="D50">
        <v>0.47943200000000002</v>
      </c>
      <c r="E50">
        <v>3.0101490000000002</v>
      </c>
      <c r="F50">
        <v>2.850692</v>
      </c>
      <c r="G50">
        <v>9.851E-2</v>
      </c>
      <c r="H50">
        <v>0.238541</v>
      </c>
      <c r="I50">
        <v>0.67016200000000004</v>
      </c>
      <c r="J50">
        <f t="shared" si="1"/>
        <v>1.7325481568864052</v>
      </c>
      <c r="K50">
        <v>1000</v>
      </c>
      <c r="L50">
        <v>0.87206899999999998</v>
      </c>
      <c r="M50">
        <v>0</v>
      </c>
      <c r="N50">
        <v>8.2849000000000006E-2</v>
      </c>
      <c r="O50">
        <f t="shared" si="0"/>
        <v>0.95491799999999993</v>
      </c>
      <c r="P50">
        <v>0.959928</v>
      </c>
      <c r="Q50">
        <v>0.22986200000000001</v>
      </c>
      <c r="R50">
        <v>0.17441400000000001</v>
      </c>
      <c r="S50">
        <v>0.23013700000000001</v>
      </c>
      <c r="T50">
        <v>0</v>
      </c>
      <c r="U50">
        <v>4.4075000000000003E-2</v>
      </c>
      <c r="V50">
        <v>0</v>
      </c>
      <c r="W50">
        <v>0.58611800000000003</v>
      </c>
      <c r="X50">
        <v>0</v>
      </c>
      <c r="Y50">
        <v>6.2288000000000003E-2</v>
      </c>
      <c r="Z50">
        <v>7.6641630000000003</v>
      </c>
      <c r="AA50">
        <v>0.81811299999999998</v>
      </c>
      <c r="AB50">
        <v>0.11722399999999999</v>
      </c>
      <c r="AC50">
        <v>0.39794800000000002</v>
      </c>
      <c r="AD50">
        <v>0</v>
      </c>
      <c r="AE50">
        <v>0.103119</v>
      </c>
      <c r="AF50">
        <v>0.129409</v>
      </c>
      <c r="AG50">
        <v>12026.08</v>
      </c>
      <c r="AH50">
        <v>0</v>
      </c>
      <c r="AI50">
        <v>10.647040000000001</v>
      </c>
      <c r="AJ50">
        <v>0</v>
      </c>
      <c r="AK50">
        <v>258.93669999999997</v>
      </c>
      <c r="AL50">
        <v>0.46032499999999998</v>
      </c>
      <c r="AM50">
        <v>22.24577</v>
      </c>
      <c r="AN50">
        <v>-65.516499999999994</v>
      </c>
      <c r="AO50">
        <v>50.770769999999999</v>
      </c>
      <c r="AP50">
        <v>3.3938440000000001</v>
      </c>
      <c r="AQ50">
        <v>-5.5806399999999998</v>
      </c>
      <c r="AR50">
        <v>-59.682000000000002</v>
      </c>
      <c r="AS50">
        <v>1</v>
      </c>
      <c r="AT50">
        <v>0</v>
      </c>
      <c r="AU50">
        <v>0.269922</v>
      </c>
      <c r="AV50">
        <v>0.131351</v>
      </c>
      <c r="AW50">
        <v>7.8700000000000005E-4</v>
      </c>
      <c r="AX50">
        <v>0.66877299999999995</v>
      </c>
      <c r="AY50">
        <v>2.6289999999999998E-3</v>
      </c>
      <c r="AZ50">
        <v>0.165578</v>
      </c>
      <c r="BA50">
        <v>8.3699999999999996E-4</v>
      </c>
      <c r="BB50">
        <v>0</v>
      </c>
      <c r="BC50">
        <v>112.6396</v>
      </c>
      <c r="BD50">
        <v>112.9669</v>
      </c>
      <c r="BE50">
        <v>18.100000000000001</v>
      </c>
      <c r="BF50">
        <v>5.4</v>
      </c>
      <c r="BG50">
        <v>11.75</v>
      </c>
      <c r="BH50">
        <v>12.202030000000001</v>
      </c>
      <c r="BI50">
        <v>13.0962</v>
      </c>
      <c r="BJ50">
        <v>14.8</v>
      </c>
      <c r="BK50">
        <v>1.4</v>
      </c>
      <c r="BL50">
        <v>8.969201</v>
      </c>
      <c r="BM50">
        <v>59.513210000000001</v>
      </c>
      <c r="BN50">
        <v>1</v>
      </c>
      <c r="BO50">
        <v>0</v>
      </c>
      <c r="BP50">
        <v>0</v>
      </c>
      <c r="BQ50">
        <v>0</v>
      </c>
      <c r="BR50">
        <v>107.1</v>
      </c>
      <c r="BS50">
        <v>1.1125100000000001</v>
      </c>
      <c r="BT50">
        <v>309.36450000000002</v>
      </c>
      <c r="BU50">
        <v>12016.33</v>
      </c>
      <c r="BV50">
        <v>0.357989</v>
      </c>
      <c r="BW50">
        <v>0.26695600000000003</v>
      </c>
      <c r="BX50">
        <v>6.7277849999999999</v>
      </c>
      <c r="BY50">
        <v>9.8076860000000003</v>
      </c>
      <c r="BZ50">
        <v>0.814998</v>
      </c>
      <c r="CA50">
        <v>5.5873150000000003</v>
      </c>
      <c r="CB50">
        <v>5.0021469999999999</v>
      </c>
      <c r="CC50">
        <v>47.708370000000002</v>
      </c>
      <c r="CD50">
        <v>58.244210000000002</v>
      </c>
      <c r="CE50">
        <v>9.2562560000000005</v>
      </c>
      <c r="CF50">
        <v>92.433520000000001</v>
      </c>
      <c r="CG50">
        <v>18.861370000000001</v>
      </c>
      <c r="CH50">
        <v>3.510653</v>
      </c>
      <c r="CI50">
        <v>3.515374</v>
      </c>
      <c r="CJ50">
        <v>110.4751</v>
      </c>
      <c r="CK50">
        <v>255.42169999999999</v>
      </c>
      <c r="CL50">
        <v>41.163490000000003</v>
      </c>
      <c r="CM50">
        <v>88.127930000000006</v>
      </c>
      <c r="CN50">
        <v>309.21390000000002</v>
      </c>
      <c r="CO50">
        <v>2760.8270000000002</v>
      </c>
      <c r="CP50">
        <v>0.60718000000000005</v>
      </c>
      <c r="CQ50">
        <v>65.601609999999994</v>
      </c>
      <c r="CR50">
        <v>10.581440000000001</v>
      </c>
      <c r="CS50">
        <v>8066.1580000000004</v>
      </c>
      <c r="CT50">
        <v>0.11161799999999999</v>
      </c>
      <c r="CU50">
        <v>32.198950000000004</v>
      </c>
      <c r="CV50">
        <v>1.116179</v>
      </c>
      <c r="CW50">
        <v>321.98950000000002</v>
      </c>
      <c r="CX50">
        <v>0</v>
      </c>
      <c r="CY50">
        <v>6.3309999999999998E-3</v>
      </c>
      <c r="CZ50">
        <v>5.712879</v>
      </c>
      <c r="DA50">
        <v>198.53970000000001</v>
      </c>
      <c r="DB50">
        <v>0.77479200000000004</v>
      </c>
      <c r="DC50">
        <f t="shared" si="2"/>
        <v>2.5933339999999996</v>
      </c>
      <c r="DD50">
        <f t="shared" si="3"/>
        <v>1.2966669999999998</v>
      </c>
    </row>
    <row r="51" spans="1:108" x14ac:dyDescent="0.3">
      <c r="A51">
        <v>1977</v>
      </c>
      <c r="B51">
        <v>10</v>
      </c>
      <c r="C51">
        <v>13</v>
      </c>
      <c r="D51">
        <v>0.496666</v>
      </c>
      <c r="E51">
        <v>3.1142479999999999</v>
      </c>
      <c r="F51">
        <v>2.980143</v>
      </c>
      <c r="G51">
        <v>0.101477</v>
      </c>
      <c r="H51">
        <v>0.239398</v>
      </c>
      <c r="I51">
        <v>0.73240899999999998</v>
      </c>
      <c r="J51">
        <f t="shared" si="1"/>
        <v>1.8722533275099755</v>
      </c>
      <c r="K51">
        <v>1000</v>
      </c>
      <c r="L51">
        <v>0.93290300000000004</v>
      </c>
      <c r="M51">
        <v>0</v>
      </c>
      <c r="N51">
        <v>8.8650999999999994E-2</v>
      </c>
      <c r="O51">
        <f t="shared" si="0"/>
        <v>1.0215540000000001</v>
      </c>
      <c r="P51">
        <v>0.99455800000000005</v>
      </c>
      <c r="Q51">
        <v>0.23982700000000001</v>
      </c>
      <c r="R51">
        <v>0.186581</v>
      </c>
      <c r="S51">
        <v>0.246254</v>
      </c>
      <c r="T51">
        <v>0</v>
      </c>
      <c r="U51">
        <v>5.1296000000000001E-2</v>
      </c>
      <c r="V51">
        <v>0</v>
      </c>
      <c r="W51">
        <v>0.62341899999999995</v>
      </c>
      <c r="X51">
        <v>0</v>
      </c>
      <c r="Y51">
        <v>6.6221000000000002E-2</v>
      </c>
      <c r="Z51">
        <v>7.8955270000000004</v>
      </c>
      <c r="AA51">
        <v>0.84142499999999998</v>
      </c>
      <c r="AB51">
        <v>0.124684</v>
      </c>
      <c r="AC51">
        <v>0.42308000000000001</v>
      </c>
      <c r="AD51">
        <v>0</v>
      </c>
      <c r="AE51">
        <v>0.109263</v>
      </c>
      <c r="AF51">
        <v>0.11745</v>
      </c>
      <c r="AG51">
        <v>12027.38</v>
      </c>
      <c r="AH51">
        <v>0</v>
      </c>
      <c r="AI51">
        <v>10.587249999999999</v>
      </c>
      <c r="AJ51">
        <v>0</v>
      </c>
      <c r="AK51">
        <v>275.78519999999997</v>
      </c>
      <c r="AL51">
        <v>0.50217100000000003</v>
      </c>
      <c r="AM51">
        <v>22.359559999999998</v>
      </c>
      <c r="AN51">
        <v>-98.472300000000004</v>
      </c>
      <c r="AO51">
        <v>56.777679999999997</v>
      </c>
      <c r="AP51">
        <v>4.0382639999999999</v>
      </c>
      <c r="AQ51">
        <v>-26.911200000000001</v>
      </c>
      <c r="AR51">
        <v>-71.277199999999993</v>
      </c>
      <c r="AS51">
        <v>1</v>
      </c>
      <c r="AT51">
        <v>0</v>
      </c>
      <c r="AU51">
        <v>0.34819699999999998</v>
      </c>
      <c r="AV51">
        <v>0.136073</v>
      </c>
      <c r="AW51">
        <v>8.0999999999999996E-4</v>
      </c>
      <c r="AX51">
        <v>0.69752000000000003</v>
      </c>
      <c r="AY51">
        <v>2.7060000000000001E-3</v>
      </c>
      <c r="AZ51">
        <v>0.17268900000000001</v>
      </c>
      <c r="BA51">
        <v>8.6399999999999997E-4</v>
      </c>
      <c r="BB51">
        <v>2.2910000000000001E-3</v>
      </c>
      <c r="BC51">
        <v>150.92779999999999</v>
      </c>
      <c r="BD51">
        <v>151.3168</v>
      </c>
      <c r="BE51">
        <v>20.8</v>
      </c>
      <c r="BF51">
        <v>11.1</v>
      </c>
      <c r="BG51">
        <v>15.95</v>
      </c>
      <c r="BH51">
        <v>14.80124</v>
      </c>
      <c r="BI51">
        <v>16.978200000000001</v>
      </c>
      <c r="BJ51">
        <v>13.6</v>
      </c>
      <c r="BK51">
        <v>11.7</v>
      </c>
      <c r="BL51">
        <v>13.21363</v>
      </c>
      <c r="BM51">
        <v>68.292389999999997</v>
      </c>
      <c r="BN51">
        <v>1</v>
      </c>
      <c r="BO51">
        <v>0</v>
      </c>
      <c r="BP51">
        <v>0</v>
      </c>
      <c r="BQ51">
        <v>10.3231</v>
      </c>
      <c r="BR51">
        <v>215.4</v>
      </c>
      <c r="BS51">
        <v>1.1988030000000001</v>
      </c>
      <c r="BT51">
        <v>307.93729999999999</v>
      </c>
      <c r="BU51">
        <v>12017.3</v>
      </c>
      <c r="BV51">
        <v>0.345607</v>
      </c>
      <c r="BW51">
        <v>0.25493900000000003</v>
      </c>
      <c r="BX51">
        <v>6.4475410000000002</v>
      </c>
      <c r="BY51">
        <v>9.358212</v>
      </c>
      <c r="BZ51">
        <v>0.82614600000000005</v>
      </c>
      <c r="CA51">
        <v>5.645213</v>
      </c>
      <c r="CB51">
        <v>5.0075370000000001</v>
      </c>
      <c r="CC51">
        <v>47.946919999999999</v>
      </c>
      <c r="CD51">
        <v>56.955219999999997</v>
      </c>
      <c r="CE51">
        <v>9.0513460000000006</v>
      </c>
      <c r="CF51">
        <v>90.38861</v>
      </c>
      <c r="CG51">
        <v>18.443829999999998</v>
      </c>
      <c r="CH51">
        <v>3.4611019999999999</v>
      </c>
      <c r="CI51">
        <v>3.5235629999999998</v>
      </c>
      <c r="CJ51">
        <v>110.4325</v>
      </c>
      <c r="CK51">
        <v>256.92079999999999</v>
      </c>
      <c r="CL51">
        <v>40.983620000000002</v>
      </c>
      <c r="CM51">
        <v>88.360950000000003</v>
      </c>
      <c r="CN51">
        <v>308.46080000000001</v>
      </c>
      <c r="CO51">
        <v>2764.7190000000001</v>
      </c>
      <c r="CP51">
        <v>0.60958800000000002</v>
      </c>
      <c r="CQ51">
        <v>65.609889999999993</v>
      </c>
      <c r="CR51">
        <v>10.601739999999999</v>
      </c>
      <c r="CS51">
        <v>8065.4690000000001</v>
      </c>
      <c r="CT51">
        <v>0.110654</v>
      </c>
      <c r="CU51">
        <v>32.19941</v>
      </c>
      <c r="CV51">
        <v>1.1065370000000001</v>
      </c>
      <c r="CW51">
        <v>321.9941</v>
      </c>
      <c r="CX51">
        <v>0</v>
      </c>
      <c r="CY51">
        <v>6.8729999999999998E-3</v>
      </c>
      <c r="CZ51">
        <v>6.4708110000000003</v>
      </c>
      <c r="DA51">
        <v>199.6472</v>
      </c>
      <c r="DB51">
        <v>0.75542399999999998</v>
      </c>
      <c r="DC51">
        <f t="shared" si="2"/>
        <v>2.7400699999999998</v>
      </c>
      <c r="DD51">
        <f t="shared" si="3"/>
        <v>1.3700349999999999</v>
      </c>
    </row>
    <row r="52" spans="1:108" x14ac:dyDescent="0.3">
      <c r="A52">
        <v>1977</v>
      </c>
      <c r="B52">
        <v>11</v>
      </c>
      <c r="C52">
        <v>12</v>
      </c>
      <c r="D52">
        <v>0.51667200000000002</v>
      </c>
      <c r="E52">
        <v>3.2243409999999999</v>
      </c>
      <c r="F52">
        <v>3.1231550000000001</v>
      </c>
      <c r="G52">
        <v>0.104797</v>
      </c>
      <c r="H52">
        <v>0.24035599999999999</v>
      </c>
      <c r="I52">
        <v>0.80438900000000002</v>
      </c>
      <c r="J52">
        <f t="shared" si="1"/>
        <v>2.0378439194193216</v>
      </c>
      <c r="K52">
        <v>1000</v>
      </c>
      <c r="L52">
        <v>1.0053430000000001</v>
      </c>
      <c r="M52">
        <v>0</v>
      </c>
      <c r="N52">
        <v>9.5592999999999997E-2</v>
      </c>
      <c r="O52">
        <f t="shared" si="0"/>
        <v>1.1009360000000001</v>
      </c>
      <c r="P52">
        <v>1.034851</v>
      </c>
      <c r="Q52">
        <v>0.25297199999999997</v>
      </c>
      <c r="R52">
        <v>0.201069</v>
      </c>
      <c r="S52">
        <v>0.26553700000000002</v>
      </c>
      <c r="T52">
        <v>0</v>
      </c>
      <c r="U52">
        <v>6.3379000000000005E-2</v>
      </c>
      <c r="V52">
        <v>0</v>
      </c>
      <c r="W52">
        <v>0.67611900000000003</v>
      </c>
      <c r="X52">
        <v>0</v>
      </c>
      <c r="Y52">
        <v>7.1850999999999998E-2</v>
      </c>
      <c r="Z52">
        <v>8.2216529999999999</v>
      </c>
      <c r="AA52">
        <v>0.89125600000000005</v>
      </c>
      <c r="AB52">
        <v>0.13522400000000001</v>
      </c>
      <c r="AC52">
        <v>0.45904600000000001</v>
      </c>
      <c r="AD52">
        <v>0</v>
      </c>
      <c r="AE52">
        <v>0.14005899999999999</v>
      </c>
      <c r="AF52">
        <v>0.11819300000000001</v>
      </c>
      <c r="AG52">
        <v>12026.96</v>
      </c>
      <c r="AH52">
        <v>0</v>
      </c>
      <c r="AI52">
        <v>10.59097</v>
      </c>
      <c r="AJ52">
        <v>0</v>
      </c>
      <c r="AK52">
        <v>268.6934</v>
      </c>
      <c r="AL52">
        <v>0.55185399999999996</v>
      </c>
      <c r="AM52">
        <v>22.408999999999999</v>
      </c>
      <c r="AN52">
        <v>-92.464100000000002</v>
      </c>
      <c r="AO52">
        <v>69.021169999999998</v>
      </c>
      <c r="AP52">
        <v>5.2460259999999996</v>
      </c>
      <c r="AQ52">
        <v>-25.812799999999999</v>
      </c>
      <c r="AR52">
        <v>-66.306200000000004</v>
      </c>
      <c r="AS52">
        <v>1</v>
      </c>
      <c r="AT52">
        <v>0</v>
      </c>
      <c r="AU52">
        <v>0.46747699999999998</v>
      </c>
      <c r="AV52">
        <v>0.14155400000000001</v>
      </c>
      <c r="AW52">
        <v>8.43E-4</v>
      </c>
      <c r="AX52">
        <v>0.73431299999999999</v>
      </c>
      <c r="AY52">
        <v>2.849E-3</v>
      </c>
      <c r="AZ52">
        <v>0.18102099999999999</v>
      </c>
      <c r="BA52">
        <v>9.01E-4</v>
      </c>
      <c r="BB52">
        <v>0</v>
      </c>
      <c r="BC52">
        <v>155.89420000000001</v>
      </c>
      <c r="BD52">
        <v>156.4068</v>
      </c>
      <c r="BE52">
        <v>19.100000000000001</v>
      </c>
      <c r="BF52">
        <v>8.1</v>
      </c>
      <c r="BG52">
        <v>13.6</v>
      </c>
      <c r="BH52">
        <v>15.299020000000001</v>
      </c>
      <c r="BI52">
        <v>14.766</v>
      </c>
      <c r="BJ52">
        <v>26.6</v>
      </c>
      <c r="BK52">
        <v>0</v>
      </c>
      <c r="BL52">
        <v>10.80026</v>
      </c>
      <c r="BM52">
        <v>64.299869999999999</v>
      </c>
      <c r="BN52">
        <v>1</v>
      </c>
      <c r="BO52">
        <v>0</v>
      </c>
      <c r="BP52">
        <v>0</v>
      </c>
      <c r="BQ52">
        <v>0</v>
      </c>
      <c r="BR52">
        <v>374.55</v>
      </c>
      <c r="BS52">
        <v>0.467783</v>
      </c>
      <c r="BT52">
        <v>306.06900000000002</v>
      </c>
      <c r="BU52">
        <v>12016.38</v>
      </c>
      <c r="BV52">
        <v>0.30973400000000001</v>
      </c>
      <c r="BW52">
        <v>0.225687</v>
      </c>
      <c r="BX52">
        <v>5.7391639999999997</v>
      </c>
      <c r="BY52">
        <v>8.2826690000000003</v>
      </c>
      <c r="BZ52">
        <v>0.83510200000000001</v>
      </c>
      <c r="CA52">
        <v>5.6534630000000003</v>
      </c>
      <c r="CB52">
        <v>5.0009449999999998</v>
      </c>
      <c r="CC52">
        <v>47.776330000000002</v>
      </c>
      <c r="CD52">
        <v>55.382869999999997</v>
      </c>
      <c r="CE52">
        <v>8.8014019999999995</v>
      </c>
      <c r="CF52">
        <v>87.894030000000001</v>
      </c>
      <c r="CG52">
        <v>17.934519999999999</v>
      </c>
      <c r="CH52">
        <v>3.3990260000000001</v>
      </c>
      <c r="CI52">
        <v>3.5195609999999999</v>
      </c>
      <c r="CJ52">
        <v>110.2482</v>
      </c>
      <c r="CK52">
        <v>258.01729999999998</v>
      </c>
      <c r="CL52">
        <v>40.840049999999998</v>
      </c>
      <c r="CM52">
        <v>88.559899999999999</v>
      </c>
      <c r="CN52">
        <v>308.1746</v>
      </c>
      <c r="CO52">
        <v>2768.9690000000001</v>
      </c>
      <c r="CP52">
        <v>0.61381799999999997</v>
      </c>
      <c r="CQ52">
        <v>65.618989999999997</v>
      </c>
      <c r="CR52">
        <v>10.649660000000001</v>
      </c>
      <c r="CS52">
        <v>8064.585</v>
      </c>
      <c r="CT52">
        <v>0.109698</v>
      </c>
      <c r="CU52">
        <v>32.199739999999998</v>
      </c>
      <c r="CV52">
        <v>1.096975</v>
      </c>
      <c r="CW52">
        <v>321.99740000000003</v>
      </c>
      <c r="CX52">
        <v>0</v>
      </c>
      <c r="CY52">
        <v>9.4570000000000001E-3</v>
      </c>
      <c r="CZ52">
        <v>3.9113020000000001</v>
      </c>
      <c r="DA52">
        <v>197.35890000000001</v>
      </c>
      <c r="DB52">
        <v>0.72681600000000002</v>
      </c>
      <c r="DC52">
        <f t="shared" si="2"/>
        <v>2.9187440000000002</v>
      </c>
      <c r="DD52">
        <f t="shared" si="3"/>
        <v>1.4593720000000001</v>
      </c>
    </row>
    <row r="53" spans="1:108" x14ac:dyDescent="0.3">
      <c r="A53">
        <v>1977</v>
      </c>
      <c r="B53">
        <v>12</v>
      </c>
      <c r="C53">
        <v>12</v>
      </c>
      <c r="D53">
        <v>0.540852</v>
      </c>
      <c r="E53">
        <v>3.3429730000000002</v>
      </c>
      <c r="F53">
        <v>3.286629</v>
      </c>
      <c r="G53">
        <v>0.10864699999999999</v>
      </c>
      <c r="H53">
        <v>0.24146799999999999</v>
      </c>
      <c r="I53">
        <v>0.89080099999999995</v>
      </c>
      <c r="J53">
        <f t="shared" si="1"/>
        <v>2.2413440332917092</v>
      </c>
      <c r="K53">
        <v>1000</v>
      </c>
      <c r="L53">
        <v>1.094708</v>
      </c>
      <c r="M53">
        <v>0</v>
      </c>
      <c r="N53">
        <v>0.104202</v>
      </c>
      <c r="O53">
        <f t="shared" si="0"/>
        <v>1.1989099999999999</v>
      </c>
      <c r="P53">
        <v>1.0834360000000001</v>
      </c>
      <c r="Q53">
        <v>0.27059800000000001</v>
      </c>
      <c r="R53">
        <v>0.218942</v>
      </c>
      <c r="S53">
        <v>0.28944999999999999</v>
      </c>
      <c r="T53">
        <v>0</v>
      </c>
      <c r="U53">
        <v>7.3901999999999995E-2</v>
      </c>
      <c r="V53">
        <v>0</v>
      </c>
      <c r="W53">
        <v>0.74626199999999998</v>
      </c>
      <c r="X53">
        <v>0</v>
      </c>
      <c r="Y53">
        <v>7.9396999999999995E-2</v>
      </c>
      <c r="Z53">
        <v>8.6483609999999995</v>
      </c>
      <c r="AA53">
        <v>0.96697100000000002</v>
      </c>
      <c r="AB53">
        <v>0.149252</v>
      </c>
      <c r="AC53">
        <v>0.50725799999999999</v>
      </c>
      <c r="AD53">
        <v>0</v>
      </c>
      <c r="AE53">
        <v>0.16179299999999999</v>
      </c>
      <c r="AF53">
        <v>0.127715</v>
      </c>
      <c r="AG53">
        <v>12025.71</v>
      </c>
      <c r="AH53">
        <v>0</v>
      </c>
      <c r="AI53">
        <v>10.638579999999999</v>
      </c>
      <c r="AJ53">
        <v>0</v>
      </c>
      <c r="AK53">
        <v>278.75330000000002</v>
      </c>
      <c r="AL53">
        <v>0.614452</v>
      </c>
      <c r="AM53">
        <v>22.419450000000001</v>
      </c>
      <c r="AN53">
        <v>-111.15300000000001</v>
      </c>
      <c r="AO53">
        <v>71.720410000000001</v>
      </c>
      <c r="AP53">
        <v>5.5993320000000004</v>
      </c>
      <c r="AQ53">
        <v>-40.842799999999997</v>
      </c>
      <c r="AR53">
        <v>-69.9512</v>
      </c>
      <c r="AS53">
        <v>1</v>
      </c>
      <c r="AT53">
        <v>0</v>
      </c>
      <c r="AU53">
        <v>0.53291999999999995</v>
      </c>
      <c r="AV53">
        <v>0.14817900000000001</v>
      </c>
      <c r="AW53">
        <v>8.8699999999999998E-4</v>
      </c>
      <c r="AX53">
        <v>0.78287600000000002</v>
      </c>
      <c r="AY53">
        <v>3.0630000000000002E-3</v>
      </c>
      <c r="AZ53">
        <v>0.191189</v>
      </c>
      <c r="BA53">
        <v>9.5100000000000002E-4</v>
      </c>
      <c r="BB53">
        <v>0</v>
      </c>
      <c r="BC53">
        <v>176.91499999999999</v>
      </c>
      <c r="BD53">
        <v>177.47739999999999</v>
      </c>
      <c r="BE53">
        <v>22.8</v>
      </c>
      <c r="BF53">
        <v>13.6</v>
      </c>
      <c r="BG53">
        <v>18.2</v>
      </c>
      <c r="BH53">
        <v>17.390910000000002</v>
      </c>
      <c r="BI53">
        <v>19.1752</v>
      </c>
      <c r="BJ53">
        <v>19.3</v>
      </c>
      <c r="BK53">
        <v>1.1000000000000001</v>
      </c>
      <c r="BL53">
        <v>15.57443</v>
      </c>
      <c r="BM53">
        <v>70.114419999999996</v>
      </c>
      <c r="BN53">
        <v>1</v>
      </c>
      <c r="BO53">
        <v>0</v>
      </c>
      <c r="BP53">
        <v>0</v>
      </c>
      <c r="BQ53">
        <v>0</v>
      </c>
      <c r="BR53">
        <v>569.25</v>
      </c>
      <c r="BS53">
        <v>0.97983699999999996</v>
      </c>
      <c r="BT53">
        <v>304.02629999999999</v>
      </c>
      <c r="BU53">
        <v>12014.46</v>
      </c>
      <c r="BV53">
        <v>0.27665400000000001</v>
      </c>
      <c r="BW53">
        <v>0.19814000000000001</v>
      </c>
      <c r="BX53">
        <v>5.1061560000000004</v>
      </c>
      <c r="BY53">
        <v>7.2740530000000003</v>
      </c>
      <c r="BZ53">
        <v>0.84316000000000002</v>
      </c>
      <c r="CA53">
        <v>5.6342410000000003</v>
      </c>
      <c r="CB53">
        <v>4.990424</v>
      </c>
      <c r="CC53">
        <v>47.38409</v>
      </c>
      <c r="CD53">
        <v>53.71396</v>
      </c>
      <c r="CE53">
        <v>8.5317089999999993</v>
      </c>
      <c r="CF53">
        <v>85.246279999999999</v>
      </c>
      <c r="CG53">
        <v>17.384969999999999</v>
      </c>
      <c r="CH53">
        <v>3.3256009999999998</v>
      </c>
      <c r="CI53">
        <v>3.5042749999999998</v>
      </c>
      <c r="CJ53">
        <v>109.6875</v>
      </c>
      <c r="CK53">
        <v>258.49349999999998</v>
      </c>
      <c r="CL53">
        <v>40.705559999999998</v>
      </c>
      <c r="CM53">
        <v>88.736890000000002</v>
      </c>
      <c r="CN53">
        <v>308.077</v>
      </c>
      <c r="CO53">
        <v>2773.4140000000002</v>
      </c>
      <c r="CP53">
        <v>0.618807</v>
      </c>
      <c r="CQ53">
        <v>65.628579999999999</v>
      </c>
      <c r="CR53">
        <v>10.70975</v>
      </c>
      <c r="CS53">
        <v>8063.5950000000003</v>
      </c>
      <c r="CT53">
        <v>0.108749</v>
      </c>
      <c r="CU53">
        <v>32.19999</v>
      </c>
      <c r="CV53">
        <v>1.087493</v>
      </c>
      <c r="CW53">
        <v>321.99990000000003</v>
      </c>
      <c r="CX53">
        <v>0</v>
      </c>
      <c r="CY53">
        <v>1.2930000000000001E-2</v>
      </c>
      <c r="CZ53">
        <v>1.8388199999999999</v>
      </c>
      <c r="DA53">
        <v>193.5489</v>
      </c>
      <c r="DB53">
        <v>0.69027499999999997</v>
      </c>
      <c r="DC53">
        <f t="shared" si="2"/>
        <v>3.1352380000000002</v>
      </c>
      <c r="DD53">
        <f t="shared" si="3"/>
        <v>1.5676190000000001</v>
      </c>
    </row>
    <row r="54" spans="1:108" x14ac:dyDescent="0.3">
      <c r="A54">
        <v>1978</v>
      </c>
      <c r="B54">
        <v>1</v>
      </c>
      <c r="C54">
        <v>11</v>
      </c>
      <c r="D54">
        <v>0.56959400000000004</v>
      </c>
      <c r="E54">
        <v>3.4676</v>
      </c>
      <c r="F54">
        <v>3.4713539999999998</v>
      </c>
      <c r="G54">
        <v>0.113064</v>
      </c>
      <c r="H54">
        <v>0.24274499999999999</v>
      </c>
      <c r="I54">
        <v>0.99375000000000002</v>
      </c>
      <c r="J54">
        <f t="shared" si="1"/>
        <v>2.4890502436187005</v>
      </c>
      <c r="K54">
        <v>1000</v>
      </c>
      <c r="L54">
        <v>1.203813</v>
      </c>
      <c r="M54">
        <v>0</v>
      </c>
      <c r="N54">
        <v>0.11475399999999999</v>
      </c>
      <c r="O54">
        <f t="shared" si="0"/>
        <v>1.318567</v>
      </c>
      <c r="P54">
        <v>1.1411880000000001</v>
      </c>
      <c r="Q54">
        <v>0.292632</v>
      </c>
      <c r="R54">
        <v>0.240763</v>
      </c>
      <c r="S54">
        <v>0.31876100000000002</v>
      </c>
      <c r="T54">
        <v>0</v>
      </c>
      <c r="U54">
        <v>8.6483000000000004E-2</v>
      </c>
      <c r="V54">
        <v>0</v>
      </c>
      <c r="W54">
        <v>0.840082</v>
      </c>
      <c r="X54">
        <v>0</v>
      </c>
      <c r="Y54">
        <v>8.9543999999999999E-2</v>
      </c>
      <c r="Z54">
        <v>9.2075809999999993</v>
      </c>
      <c r="AA54">
        <v>1.074163</v>
      </c>
      <c r="AB54">
        <v>0.168016</v>
      </c>
      <c r="AC54">
        <v>0.57208700000000001</v>
      </c>
      <c r="AD54">
        <v>0</v>
      </c>
      <c r="AE54">
        <v>0.169348</v>
      </c>
      <c r="AF54">
        <v>0.151223</v>
      </c>
      <c r="AG54">
        <v>12023.28</v>
      </c>
      <c r="AH54">
        <v>0</v>
      </c>
      <c r="AI54">
        <v>10.756119999999999</v>
      </c>
      <c r="AJ54">
        <v>0</v>
      </c>
      <c r="AK54">
        <v>284.7294</v>
      </c>
      <c r="AL54">
        <v>0.68956700000000004</v>
      </c>
      <c r="AM54">
        <v>22.402570000000001</v>
      </c>
      <c r="AN54">
        <v>-149.929</v>
      </c>
      <c r="AO54">
        <v>73.456320000000005</v>
      </c>
      <c r="AP54">
        <v>6.0424470000000001</v>
      </c>
      <c r="AQ54">
        <v>-62.4041</v>
      </c>
      <c r="AR54">
        <v>-87.157799999999995</v>
      </c>
      <c r="AS54">
        <v>1</v>
      </c>
      <c r="AT54">
        <v>0</v>
      </c>
      <c r="AU54">
        <v>0.59552799999999995</v>
      </c>
      <c r="AV54">
        <v>0.156053</v>
      </c>
      <c r="AW54">
        <v>9.4399999999999996E-4</v>
      </c>
      <c r="AX54">
        <v>0.84313899999999997</v>
      </c>
      <c r="AY54">
        <v>3.3639999999999998E-3</v>
      </c>
      <c r="AZ54">
        <v>0.20340800000000001</v>
      </c>
      <c r="BA54">
        <v>1.016E-3</v>
      </c>
      <c r="BB54">
        <v>7.2500000000000004E-3</v>
      </c>
      <c r="BC54">
        <v>216.97569999999999</v>
      </c>
      <c r="BD54">
        <v>217.60640000000001</v>
      </c>
      <c r="BE54">
        <v>25.7</v>
      </c>
      <c r="BF54">
        <v>17.7</v>
      </c>
      <c r="BG54">
        <v>21.7</v>
      </c>
      <c r="BH54">
        <v>19.074670000000001</v>
      </c>
      <c r="BI54">
        <v>22.547999999999998</v>
      </c>
      <c r="BJ54">
        <v>15.7</v>
      </c>
      <c r="BK54">
        <v>6.2</v>
      </c>
      <c r="BL54">
        <v>20.25169</v>
      </c>
      <c r="BM54">
        <v>74.09478</v>
      </c>
      <c r="BN54">
        <v>1</v>
      </c>
      <c r="BO54">
        <v>0</v>
      </c>
      <c r="BP54">
        <v>0</v>
      </c>
      <c r="BQ54">
        <v>4.6758829999999998</v>
      </c>
      <c r="BR54">
        <v>800.2</v>
      </c>
      <c r="BS54">
        <v>1.392495</v>
      </c>
      <c r="BT54">
        <v>301.81310000000002</v>
      </c>
      <c r="BU54">
        <v>12011.18</v>
      </c>
      <c r="BV54">
        <v>0.250948</v>
      </c>
      <c r="BW54">
        <v>0.17532200000000001</v>
      </c>
      <c r="BX54">
        <v>4.639869</v>
      </c>
      <c r="BY54">
        <v>6.4410170000000004</v>
      </c>
      <c r="BZ54">
        <v>0.85066699999999995</v>
      </c>
      <c r="CA54">
        <v>5.5815070000000002</v>
      </c>
      <c r="CB54">
        <v>4.9783280000000003</v>
      </c>
      <c r="CC54">
        <v>46.719900000000003</v>
      </c>
      <c r="CD54">
        <v>51.971580000000003</v>
      </c>
      <c r="CE54">
        <v>8.2355339999999995</v>
      </c>
      <c r="CF54">
        <v>82.482010000000002</v>
      </c>
      <c r="CG54">
        <v>16.78145</v>
      </c>
      <c r="CH54">
        <v>3.241857</v>
      </c>
      <c r="CI54">
        <v>3.475187</v>
      </c>
      <c r="CJ54">
        <v>108.6327</v>
      </c>
      <c r="CK54">
        <v>257.9889</v>
      </c>
      <c r="CL54">
        <v>40.57544</v>
      </c>
      <c r="CM54">
        <v>88.883889999999994</v>
      </c>
      <c r="CN54">
        <v>308.12079999999997</v>
      </c>
      <c r="CO54">
        <v>2778.0520000000001</v>
      </c>
      <c r="CP54">
        <v>0.62444999999999995</v>
      </c>
      <c r="CQ54">
        <v>65.638769999999994</v>
      </c>
      <c r="CR54">
        <v>10.78026</v>
      </c>
      <c r="CS54">
        <v>8062.4589999999998</v>
      </c>
      <c r="CT54">
        <v>0.107809</v>
      </c>
      <c r="CU54">
        <v>32.200130000000001</v>
      </c>
      <c r="CV54">
        <v>1.0780920000000001</v>
      </c>
      <c r="CW54">
        <v>322.00130000000001</v>
      </c>
      <c r="CX54">
        <v>0</v>
      </c>
      <c r="CY54">
        <v>2.1751E-2</v>
      </c>
      <c r="CZ54">
        <v>6.2051090000000002</v>
      </c>
      <c r="DA54">
        <v>199.39779999999999</v>
      </c>
      <c r="DB54">
        <v>0.64990499999999995</v>
      </c>
      <c r="DC54">
        <f t="shared" si="2"/>
        <v>3.3983940000000001</v>
      </c>
      <c r="DD54">
        <f t="shared" si="3"/>
        <v>1.6991970000000001</v>
      </c>
    </row>
    <row r="55" spans="1:108" x14ac:dyDescent="0.3">
      <c r="A55">
        <v>1978</v>
      </c>
      <c r="B55">
        <v>2</v>
      </c>
      <c r="C55">
        <v>10</v>
      </c>
      <c r="D55">
        <v>0.60197599999999996</v>
      </c>
      <c r="E55">
        <v>3.5917180000000002</v>
      </c>
      <c r="F55">
        <v>3.6706859999999999</v>
      </c>
      <c r="G55">
        <v>0.117911</v>
      </c>
      <c r="H55">
        <v>0.244143</v>
      </c>
      <c r="I55">
        <v>1.1111530000000001</v>
      </c>
      <c r="J55">
        <f t="shared" si="1"/>
        <v>2.7768667102598497</v>
      </c>
      <c r="K55">
        <v>1000</v>
      </c>
      <c r="L55">
        <v>1.330859</v>
      </c>
      <c r="M55">
        <v>0</v>
      </c>
      <c r="N55">
        <v>0.12706300000000001</v>
      </c>
      <c r="O55">
        <f t="shared" si="0"/>
        <v>1.4579219999999999</v>
      </c>
      <c r="P55">
        <v>1.20638</v>
      </c>
      <c r="Q55">
        <v>0.31732300000000002</v>
      </c>
      <c r="R55">
        <v>0.26617200000000002</v>
      </c>
      <c r="S55">
        <v>0.35295199999999999</v>
      </c>
      <c r="T55">
        <v>0</v>
      </c>
      <c r="U55">
        <v>0.106013</v>
      </c>
      <c r="V55">
        <v>0</v>
      </c>
      <c r="W55">
        <v>0.96562499999999996</v>
      </c>
      <c r="X55">
        <v>0</v>
      </c>
      <c r="Y55">
        <v>0.10317800000000001</v>
      </c>
      <c r="Z55">
        <v>9.9374210000000005</v>
      </c>
      <c r="AA55">
        <v>1.2198249999999999</v>
      </c>
      <c r="AB55">
        <v>0.19312499999999999</v>
      </c>
      <c r="AC55">
        <v>0.65919000000000005</v>
      </c>
      <c r="AD55">
        <v>0</v>
      </c>
      <c r="AE55">
        <v>0.19622700000000001</v>
      </c>
      <c r="AF55">
        <v>0.19616400000000001</v>
      </c>
      <c r="AG55">
        <v>12018.78</v>
      </c>
      <c r="AH55">
        <v>0</v>
      </c>
      <c r="AI55">
        <v>10.98082</v>
      </c>
      <c r="AJ55">
        <v>0</v>
      </c>
      <c r="AK55">
        <v>270.29160000000002</v>
      </c>
      <c r="AL55">
        <v>0.77438600000000002</v>
      </c>
      <c r="AM55">
        <v>22.280889999999999</v>
      </c>
      <c r="AN55">
        <v>-95.451499999999996</v>
      </c>
      <c r="AO55">
        <v>96.90728</v>
      </c>
      <c r="AP55">
        <v>8.6937949999999997</v>
      </c>
      <c r="AQ55">
        <v>-12.598699999999999</v>
      </c>
      <c r="AR55">
        <v>-82.368200000000002</v>
      </c>
      <c r="AS55">
        <v>1</v>
      </c>
      <c r="AT55">
        <v>0</v>
      </c>
      <c r="AU55">
        <v>0.72545899999999996</v>
      </c>
      <c r="AV55">
        <v>0.16492499999999999</v>
      </c>
      <c r="AW55">
        <v>1.0189999999999999E-3</v>
      </c>
      <c r="AX55">
        <v>0.91076999999999997</v>
      </c>
      <c r="AY55">
        <v>3.7669999999999999E-3</v>
      </c>
      <c r="AZ55">
        <v>0.217337</v>
      </c>
      <c r="BA55">
        <v>1.1019999999999999E-3</v>
      </c>
      <c r="BB55">
        <v>0</v>
      </c>
      <c r="BC55">
        <v>183.18049999999999</v>
      </c>
      <c r="BD55">
        <v>184.1301</v>
      </c>
      <c r="BE55">
        <v>21.7</v>
      </c>
      <c r="BF55">
        <v>10.8</v>
      </c>
      <c r="BG55">
        <v>16.25</v>
      </c>
      <c r="BH55">
        <v>17.6767</v>
      </c>
      <c r="BI55">
        <v>17.4054</v>
      </c>
      <c r="BJ55">
        <v>22.2</v>
      </c>
      <c r="BK55">
        <v>0</v>
      </c>
      <c r="BL55">
        <v>12.95265</v>
      </c>
      <c r="BM55">
        <v>65.15831</v>
      </c>
      <c r="BN55">
        <v>1</v>
      </c>
      <c r="BO55">
        <v>0</v>
      </c>
      <c r="BP55">
        <v>0</v>
      </c>
      <c r="BQ55">
        <v>0</v>
      </c>
      <c r="BR55">
        <v>1082.05</v>
      </c>
      <c r="BS55">
        <v>0.55822700000000003</v>
      </c>
      <c r="BT55">
        <v>298.97829999999999</v>
      </c>
      <c r="BU55">
        <v>12005.52</v>
      </c>
      <c r="BV55">
        <v>0.211396</v>
      </c>
      <c r="BW55">
        <v>0.15073900000000001</v>
      </c>
      <c r="BX55">
        <v>3.9414090000000002</v>
      </c>
      <c r="BY55">
        <v>5.545979</v>
      </c>
      <c r="BZ55">
        <v>0.85538700000000001</v>
      </c>
      <c r="CA55">
        <v>5.4683250000000001</v>
      </c>
      <c r="CB55">
        <v>4.9516229999999997</v>
      </c>
      <c r="CC55">
        <v>45.561610000000002</v>
      </c>
      <c r="CD55">
        <v>49.79222</v>
      </c>
      <c r="CE55">
        <v>7.8868210000000003</v>
      </c>
      <c r="CF55">
        <v>79.024339999999995</v>
      </c>
      <c r="CG55">
        <v>16.070879999999999</v>
      </c>
      <c r="CH55">
        <v>3.1314359999999999</v>
      </c>
      <c r="CI55">
        <v>3.4257759999999999</v>
      </c>
      <c r="CJ55">
        <v>107.18389999999999</v>
      </c>
      <c r="CK55">
        <v>256.36660000000001</v>
      </c>
      <c r="CL55">
        <v>40.491259999999997</v>
      </c>
      <c r="CM55">
        <v>88.97466</v>
      </c>
      <c r="CN55">
        <v>308.87389999999999</v>
      </c>
      <c r="CO55">
        <v>2782.9609999999998</v>
      </c>
      <c r="CP55">
        <v>0.63317400000000001</v>
      </c>
      <c r="CQ55">
        <v>65.650130000000004</v>
      </c>
      <c r="CR55">
        <v>10.89744</v>
      </c>
      <c r="CS55">
        <v>8061.0510000000004</v>
      </c>
      <c r="CT55">
        <v>0.106876</v>
      </c>
      <c r="CU55">
        <v>32.200090000000003</v>
      </c>
      <c r="CV55">
        <v>1.068764</v>
      </c>
      <c r="CW55">
        <v>322.0009</v>
      </c>
      <c r="CX55">
        <v>0</v>
      </c>
      <c r="CY55">
        <v>2.4243000000000001E-2</v>
      </c>
      <c r="CZ55">
        <v>5.0015510000000001</v>
      </c>
      <c r="DA55">
        <v>197.6772</v>
      </c>
      <c r="DB55">
        <v>0.61197199999999996</v>
      </c>
      <c r="DC55">
        <f t="shared" si="2"/>
        <v>3.7067620000000003</v>
      </c>
      <c r="DD55">
        <f t="shared" si="3"/>
        <v>1.8533810000000002</v>
      </c>
    </row>
    <row r="56" spans="1:108" x14ac:dyDescent="0.3">
      <c r="A56">
        <v>1978</v>
      </c>
      <c r="B56">
        <v>3</v>
      </c>
      <c r="C56">
        <v>12</v>
      </c>
      <c r="D56">
        <v>0.63955099999999998</v>
      </c>
      <c r="E56">
        <v>3.7178239999999998</v>
      </c>
      <c r="F56">
        <v>3.8901349999999999</v>
      </c>
      <c r="G56">
        <v>0.12334000000000001</v>
      </c>
      <c r="H56">
        <v>0.24571899999999999</v>
      </c>
      <c r="I56">
        <v>1.2479819999999999</v>
      </c>
      <c r="J56">
        <f t="shared" si="1"/>
        <v>3.1177944389734469</v>
      </c>
      <c r="K56">
        <v>1000</v>
      </c>
      <c r="L56">
        <v>1.4815309999999999</v>
      </c>
      <c r="M56">
        <v>0</v>
      </c>
      <c r="N56">
        <v>0.14168900000000001</v>
      </c>
      <c r="O56">
        <f t="shared" si="0"/>
        <v>1.6232199999999999</v>
      </c>
      <c r="P56">
        <v>1.281452</v>
      </c>
      <c r="Q56">
        <v>0.346053</v>
      </c>
      <c r="R56">
        <v>0.29630600000000001</v>
      </c>
      <c r="S56">
        <v>0.39357999999999999</v>
      </c>
      <c r="T56">
        <v>0</v>
      </c>
      <c r="U56">
        <v>0.10552400000000001</v>
      </c>
      <c r="V56">
        <v>0</v>
      </c>
      <c r="W56">
        <v>1.085461</v>
      </c>
      <c r="X56">
        <v>0</v>
      </c>
      <c r="Y56">
        <v>0.116134</v>
      </c>
      <c r="Z56">
        <v>10.603490000000001</v>
      </c>
      <c r="AA56">
        <v>1.336838</v>
      </c>
      <c r="AB56">
        <v>0.21709200000000001</v>
      </c>
      <c r="AC56">
        <v>0.74196399999999996</v>
      </c>
      <c r="AD56">
        <v>0</v>
      </c>
      <c r="AE56">
        <v>0.21863099999999999</v>
      </c>
      <c r="AF56">
        <v>0.20524899999999999</v>
      </c>
      <c r="AG56">
        <v>12017.19</v>
      </c>
      <c r="AH56">
        <v>0</v>
      </c>
      <c r="AI56">
        <v>11.02624</v>
      </c>
      <c r="AJ56">
        <v>0</v>
      </c>
      <c r="AK56">
        <v>274.4119</v>
      </c>
      <c r="AL56">
        <v>0.88022599999999995</v>
      </c>
      <c r="AM56">
        <v>22.254829999999998</v>
      </c>
      <c r="AN56">
        <v>-101.688</v>
      </c>
      <c r="AO56">
        <v>76.824449999999999</v>
      </c>
      <c r="AP56">
        <v>7.0821930000000002</v>
      </c>
      <c r="AQ56">
        <v>-15.567</v>
      </c>
      <c r="AR56">
        <v>-85.736400000000003</v>
      </c>
      <c r="AS56">
        <v>1</v>
      </c>
      <c r="AT56">
        <v>0</v>
      </c>
      <c r="AU56">
        <v>0.54010800000000003</v>
      </c>
      <c r="AV56">
        <v>0.17521900000000001</v>
      </c>
      <c r="AW56">
        <v>1.0870000000000001E-3</v>
      </c>
      <c r="AX56">
        <v>0.99033800000000005</v>
      </c>
      <c r="AY56">
        <v>4.1000000000000003E-3</v>
      </c>
      <c r="AZ56">
        <v>0.233686</v>
      </c>
      <c r="BA56">
        <v>1.1800000000000001E-3</v>
      </c>
      <c r="BB56">
        <v>0</v>
      </c>
      <c r="BC56">
        <v>171.04570000000001</v>
      </c>
      <c r="BD56">
        <v>171.83779999999999</v>
      </c>
      <c r="BE56">
        <v>23.6</v>
      </c>
      <c r="BF56">
        <v>13.4</v>
      </c>
      <c r="BG56">
        <v>18.5</v>
      </c>
      <c r="BH56">
        <v>18.682960000000001</v>
      </c>
      <c r="BI56">
        <v>19.581199999999999</v>
      </c>
      <c r="BJ56">
        <v>11.3</v>
      </c>
      <c r="BK56">
        <v>1.7</v>
      </c>
      <c r="BL56">
        <v>15.372809999999999</v>
      </c>
      <c r="BM56">
        <v>67.480969999999999</v>
      </c>
      <c r="BN56">
        <v>1</v>
      </c>
      <c r="BO56">
        <v>0</v>
      </c>
      <c r="BP56">
        <v>0</v>
      </c>
      <c r="BQ56">
        <v>0</v>
      </c>
      <c r="BR56">
        <v>1305.7</v>
      </c>
      <c r="BS56">
        <v>0.96132899999999999</v>
      </c>
      <c r="BT56">
        <v>297.29660000000001</v>
      </c>
      <c r="BU56">
        <v>12002.89</v>
      </c>
      <c r="BV56">
        <v>0.2407</v>
      </c>
      <c r="BW56">
        <v>0.161049</v>
      </c>
      <c r="BX56">
        <v>4.5114919999999996</v>
      </c>
      <c r="BY56">
        <v>5.9264679999999998</v>
      </c>
      <c r="BZ56">
        <v>0.86593399999999998</v>
      </c>
      <c r="CA56">
        <v>5.4498740000000003</v>
      </c>
      <c r="CB56">
        <v>4.9588979999999996</v>
      </c>
      <c r="CC56">
        <v>45.204610000000002</v>
      </c>
      <c r="CD56">
        <v>48.463560000000001</v>
      </c>
      <c r="CE56">
        <v>7.6271789999999999</v>
      </c>
      <c r="CF56">
        <v>76.916960000000003</v>
      </c>
      <c r="CG56">
        <v>15.54163</v>
      </c>
      <c r="CH56">
        <v>3.0556649999999999</v>
      </c>
      <c r="CI56">
        <v>3.3983910000000002</v>
      </c>
      <c r="CJ56">
        <v>105.389</v>
      </c>
      <c r="CK56">
        <v>254.98679999999999</v>
      </c>
      <c r="CL56">
        <v>40.297980000000003</v>
      </c>
      <c r="CM56">
        <v>89.134770000000003</v>
      </c>
      <c r="CN56">
        <v>308.29480000000001</v>
      </c>
      <c r="CO56">
        <v>2787.239</v>
      </c>
      <c r="CP56">
        <v>0.63652699999999995</v>
      </c>
      <c r="CQ56">
        <v>65.658789999999996</v>
      </c>
      <c r="CR56">
        <v>10.934950000000001</v>
      </c>
      <c r="CS56">
        <v>8059.8990000000003</v>
      </c>
      <c r="CT56">
        <v>0.10595300000000001</v>
      </c>
      <c r="CU56">
        <v>32.200249999999997</v>
      </c>
      <c r="CV56">
        <v>1.0595289999999999</v>
      </c>
      <c r="CW56">
        <v>322.0025</v>
      </c>
      <c r="CX56">
        <v>0</v>
      </c>
      <c r="CY56">
        <v>2.8791000000000001E-2</v>
      </c>
      <c r="CZ56">
        <v>1.8123819999999999</v>
      </c>
      <c r="DA56">
        <v>176.90870000000001</v>
      </c>
      <c r="DB56">
        <v>0.57894999999999996</v>
      </c>
      <c r="DC56">
        <f t="shared" si="2"/>
        <v>4.0461349999999996</v>
      </c>
      <c r="DD56">
        <f t="shared" si="3"/>
        <v>2.0230674999999998</v>
      </c>
    </row>
    <row r="57" spans="1:108" x14ac:dyDescent="0.3">
      <c r="A57">
        <v>1978</v>
      </c>
      <c r="B57">
        <v>4</v>
      </c>
      <c r="C57">
        <v>11</v>
      </c>
      <c r="D57">
        <v>0.67512300000000003</v>
      </c>
      <c r="E57">
        <v>3.825971</v>
      </c>
      <c r="F57">
        <v>4.0919040000000004</v>
      </c>
      <c r="G57">
        <v>0.128416</v>
      </c>
      <c r="H57">
        <v>0.247193</v>
      </c>
      <c r="I57">
        <v>1.380798</v>
      </c>
      <c r="J57">
        <f t="shared" si="1"/>
        <v>3.4532453776479874</v>
      </c>
      <c r="K57">
        <v>1000</v>
      </c>
      <c r="L57">
        <v>1.629929</v>
      </c>
      <c r="M57">
        <v>0</v>
      </c>
      <c r="N57">
        <v>0.15604000000000001</v>
      </c>
      <c r="O57">
        <f t="shared" si="0"/>
        <v>1.7859689999999999</v>
      </c>
      <c r="P57">
        <v>1.3525659999999999</v>
      </c>
      <c r="Q57">
        <v>0.36991499999999999</v>
      </c>
      <c r="R57">
        <v>0.325986</v>
      </c>
      <c r="S57">
        <v>0.433446</v>
      </c>
      <c r="T57">
        <v>0</v>
      </c>
      <c r="U57">
        <v>0.106198</v>
      </c>
      <c r="V57">
        <v>0</v>
      </c>
      <c r="W57">
        <v>1.2391449999999999</v>
      </c>
      <c r="X57">
        <v>0</v>
      </c>
      <c r="Y57">
        <v>0.132801</v>
      </c>
      <c r="Z57">
        <v>11.43882</v>
      </c>
      <c r="AA57">
        <v>1.4893799999999999</v>
      </c>
      <c r="AB57">
        <v>0.24782899999999999</v>
      </c>
      <c r="AC57">
        <v>0.84845300000000001</v>
      </c>
      <c r="AD57">
        <v>0</v>
      </c>
      <c r="AE57">
        <v>0.21775900000000001</v>
      </c>
      <c r="AF57">
        <v>0.25461400000000001</v>
      </c>
      <c r="AG57">
        <v>12014.48</v>
      </c>
      <c r="AH57">
        <v>0</v>
      </c>
      <c r="AI57">
        <v>11.273070000000001</v>
      </c>
      <c r="AJ57">
        <v>0</v>
      </c>
      <c r="AK57">
        <v>280.65269999999998</v>
      </c>
      <c r="AL57">
        <v>0.97998399999999997</v>
      </c>
      <c r="AM57">
        <v>22.092659999999999</v>
      </c>
      <c r="AN57">
        <v>-109.22</v>
      </c>
      <c r="AO57">
        <v>80.113119999999995</v>
      </c>
      <c r="AP57">
        <v>7.7932050000000004</v>
      </c>
      <c r="AQ57">
        <v>-7.5853700000000002</v>
      </c>
      <c r="AR57">
        <v>-101.23399999999999</v>
      </c>
      <c r="AS57">
        <v>1</v>
      </c>
      <c r="AT57">
        <v>0</v>
      </c>
      <c r="AU57">
        <v>0.60818899999999998</v>
      </c>
      <c r="AV57">
        <v>0.18496499999999999</v>
      </c>
      <c r="AW57">
        <v>1.173E-3</v>
      </c>
      <c r="AX57">
        <v>1.0585629999999999</v>
      </c>
      <c r="AY57">
        <v>4.5370000000000002E-3</v>
      </c>
      <c r="AZ57">
        <v>0.24937000000000001</v>
      </c>
      <c r="BA57">
        <v>1.2800000000000001E-3</v>
      </c>
      <c r="BB57">
        <v>7.515E-3</v>
      </c>
      <c r="BC57">
        <v>181.1396</v>
      </c>
      <c r="BD57">
        <v>182.03710000000001</v>
      </c>
      <c r="BE57">
        <v>24.7</v>
      </c>
      <c r="BF57">
        <v>15.8</v>
      </c>
      <c r="BG57">
        <v>20.25</v>
      </c>
      <c r="BH57">
        <v>17.922779999999999</v>
      </c>
      <c r="BI57">
        <v>21.1934</v>
      </c>
      <c r="BJ57">
        <v>11.1</v>
      </c>
      <c r="BK57">
        <v>24.6</v>
      </c>
      <c r="BL57">
        <v>17.95017</v>
      </c>
      <c r="BM57">
        <v>71.332329999999999</v>
      </c>
      <c r="BN57">
        <v>1</v>
      </c>
      <c r="BO57">
        <v>0</v>
      </c>
      <c r="BP57">
        <v>0</v>
      </c>
      <c r="BQ57">
        <v>23.257380000000001</v>
      </c>
      <c r="BR57">
        <v>1564.9</v>
      </c>
      <c r="BS57">
        <v>1.2547759999999999</v>
      </c>
      <c r="BT57">
        <v>295.08980000000003</v>
      </c>
      <c r="BU57">
        <v>11998.88</v>
      </c>
      <c r="BV57">
        <v>0.220002</v>
      </c>
      <c r="BW57">
        <v>0.16649</v>
      </c>
      <c r="BX57">
        <v>4.1598160000000002</v>
      </c>
      <c r="BY57">
        <v>6.1276539999999997</v>
      </c>
      <c r="BZ57">
        <v>0.872973</v>
      </c>
      <c r="CA57">
        <v>5.4279609999999998</v>
      </c>
      <c r="CB57">
        <v>4.9477320000000002</v>
      </c>
      <c r="CC57">
        <v>44.834530000000001</v>
      </c>
      <c r="CD57">
        <v>46.627009999999999</v>
      </c>
      <c r="CE57">
        <v>7.3667689999999997</v>
      </c>
      <c r="CF57">
        <v>74.003649999999993</v>
      </c>
      <c r="CG57">
        <v>15.010770000000001</v>
      </c>
      <c r="CH57">
        <v>2.96502</v>
      </c>
      <c r="CI57">
        <v>3.3750779999999998</v>
      </c>
      <c r="CJ57">
        <v>104.1615</v>
      </c>
      <c r="CK57">
        <v>253.0325</v>
      </c>
      <c r="CL57">
        <v>40.158380000000001</v>
      </c>
      <c r="CM57">
        <v>89.295500000000004</v>
      </c>
      <c r="CN57">
        <v>308.51929999999999</v>
      </c>
      <c r="CO57">
        <v>2791.4580000000001</v>
      </c>
      <c r="CP57">
        <v>0.64349199999999995</v>
      </c>
      <c r="CQ57">
        <v>65.66574</v>
      </c>
      <c r="CR57">
        <v>11.026540000000001</v>
      </c>
      <c r="CS57">
        <v>8058.5249999999996</v>
      </c>
      <c r="CT57">
        <v>0.10503700000000001</v>
      </c>
      <c r="CU57">
        <v>32.200369999999999</v>
      </c>
      <c r="CV57">
        <v>1.050365</v>
      </c>
      <c r="CW57">
        <v>322.00369999999998</v>
      </c>
      <c r="CX57">
        <v>0</v>
      </c>
      <c r="CY57">
        <v>2.2546E-2</v>
      </c>
      <c r="CZ57">
        <v>6.2994469999999998</v>
      </c>
      <c r="DA57">
        <v>199.3869</v>
      </c>
      <c r="DB57">
        <v>0.55691000000000002</v>
      </c>
      <c r="DC57">
        <f t="shared" si="2"/>
        <v>4.3740800000000002</v>
      </c>
      <c r="DD57">
        <f t="shared" si="3"/>
        <v>2.1870400000000001</v>
      </c>
    </row>
    <row r="58" spans="1:108" x14ac:dyDescent="0.3">
      <c r="A58">
        <v>1978</v>
      </c>
      <c r="B58">
        <v>5</v>
      </c>
      <c r="C58">
        <v>11</v>
      </c>
      <c r="D58">
        <v>0.70977100000000004</v>
      </c>
      <c r="E58">
        <v>3.9231389999999999</v>
      </c>
      <c r="F58">
        <v>4.2831960000000002</v>
      </c>
      <c r="G58">
        <v>0.133301</v>
      </c>
      <c r="H58">
        <v>0.248611</v>
      </c>
      <c r="I58">
        <v>1.5129170000000001</v>
      </c>
      <c r="J58">
        <f t="shared" si="1"/>
        <v>3.7906927573882641</v>
      </c>
      <c r="K58">
        <v>1000</v>
      </c>
      <c r="L58">
        <v>1.7792619999999999</v>
      </c>
      <c r="M58">
        <v>0</v>
      </c>
      <c r="N58">
        <v>0.17043800000000001</v>
      </c>
      <c r="O58">
        <f t="shared" si="0"/>
        <v>1.9497</v>
      </c>
      <c r="P58">
        <v>1.421832</v>
      </c>
      <c r="Q58">
        <v>0.39049299999999998</v>
      </c>
      <c r="R58">
        <v>0.355852</v>
      </c>
      <c r="S58">
        <v>0.473439</v>
      </c>
      <c r="T58">
        <v>0</v>
      </c>
      <c r="U58">
        <v>0.10709399999999999</v>
      </c>
      <c r="V58">
        <v>0</v>
      </c>
      <c r="W58">
        <v>1.3638650000000001</v>
      </c>
      <c r="X58">
        <v>0</v>
      </c>
      <c r="Y58">
        <v>0.146201</v>
      </c>
      <c r="Z58">
        <v>12.08648</v>
      </c>
      <c r="AA58">
        <v>1.5787089999999999</v>
      </c>
      <c r="AB58">
        <v>0.27277299999999999</v>
      </c>
      <c r="AC58">
        <v>0.93405899999999997</v>
      </c>
      <c r="AD58">
        <v>0</v>
      </c>
      <c r="AE58">
        <v>0.205541</v>
      </c>
      <c r="AF58">
        <v>0.26706299999999999</v>
      </c>
      <c r="AG58">
        <v>12014.14</v>
      </c>
      <c r="AH58">
        <v>0</v>
      </c>
      <c r="AI58">
        <v>11.33531</v>
      </c>
      <c r="AJ58">
        <v>0</v>
      </c>
      <c r="AK58">
        <v>280.6046</v>
      </c>
      <c r="AL58">
        <v>1.0801270000000001</v>
      </c>
      <c r="AM58">
        <v>22.130289999999999</v>
      </c>
      <c r="AN58">
        <v>-61.761899999999997</v>
      </c>
      <c r="AO58">
        <v>65.315010000000001</v>
      </c>
      <c r="AP58">
        <v>6.9632949999999996</v>
      </c>
      <c r="AQ58">
        <v>12.73415</v>
      </c>
      <c r="AR58">
        <v>-74.169499999999999</v>
      </c>
      <c r="AS58">
        <v>1</v>
      </c>
      <c r="AT58">
        <v>0</v>
      </c>
      <c r="AU58">
        <v>0.301483</v>
      </c>
      <c r="AV58">
        <v>0.19445799999999999</v>
      </c>
      <c r="AW58">
        <v>1.24E-3</v>
      </c>
      <c r="AX58">
        <v>1.1192629999999999</v>
      </c>
      <c r="AY58">
        <v>4.8139999999999997E-3</v>
      </c>
      <c r="AZ58">
        <v>0.26482</v>
      </c>
      <c r="BA58">
        <v>1.358E-3</v>
      </c>
      <c r="BB58">
        <v>4.6010000000000001E-3</v>
      </c>
      <c r="BC58">
        <v>119.7871</v>
      </c>
      <c r="BD58">
        <v>120.5917</v>
      </c>
      <c r="BE58">
        <v>16.899999999999999</v>
      </c>
      <c r="BF58">
        <v>8.5</v>
      </c>
      <c r="BG58">
        <v>12.7</v>
      </c>
      <c r="BH58">
        <v>14.154629999999999</v>
      </c>
      <c r="BI58">
        <v>13.590400000000001</v>
      </c>
      <c r="BJ58">
        <v>7.6</v>
      </c>
      <c r="BK58">
        <v>7.8</v>
      </c>
      <c r="BL58">
        <v>11.09778</v>
      </c>
      <c r="BM58">
        <v>71.300970000000007</v>
      </c>
      <c r="BN58">
        <v>1</v>
      </c>
      <c r="BO58">
        <v>0</v>
      </c>
      <c r="BP58">
        <v>0</v>
      </c>
      <c r="BQ58">
        <v>4.5275800000000004</v>
      </c>
      <c r="BR58">
        <v>1743.05</v>
      </c>
      <c r="BS58">
        <v>1.0603860000000001</v>
      </c>
      <c r="BT58">
        <v>293.2808</v>
      </c>
      <c r="BU58">
        <v>11997.57</v>
      </c>
      <c r="BV58">
        <v>0.233593</v>
      </c>
      <c r="BW58">
        <v>0.177311</v>
      </c>
      <c r="BX58">
        <v>4.4447660000000004</v>
      </c>
      <c r="BY58">
        <v>6.5320210000000003</v>
      </c>
      <c r="BZ58">
        <v>0.88239400000000001</v>
      </c>
      <c r="CA58">
        <v>5.4180859999999997</v>
      </c>
      <c r="CB58">
        <v>4.9512520000000002</v>
      </c>
      <c r="CC58">
        <v>44.549720000000001</v>
      </c>
      <c r="CD58">
        <v>45.161729999999999</v>
      </c>
      <c r="CE58">
        <v>7.1351469999999999</v>
      </c>
      <c r="CF58">
        <v>71.679749999999999</v>
      </c>
      <c r="CG58">
        <v>14.53881</v>
      </c>
      <c r="CH58">
        <v>2.8867750000000001</v>
      </c>
      <c r="CI58">
        <v>3.3519610000000002</v>
      </c>
      <c r="CJ58">
        <v>103.05929999999999</v>
      </c>
      <c r="CK58">
        <v>252.63290000000001</v>
      </c>
      <c r="CL58">
        <v>39.970910000000003</v>
      </c>
      <c r="CM58">
        <v>89.434340000000006</v>
      </c>
      <c r="CN58">
        <v>308.17720000000003</v>
      </c>
      <c r="CO58">
        <v>2795.3409999999999</v>
      </c>
      <c r="CP58">
        <v>0.64812700000000001</v>
      </c>
      <c r="CQ58">
        <v>65.675730000000001</v>
      </c>
      <c r="CR58">
        <v>11.084020000000001</v>
      </c>
      <c r="CS58">
        <v>8057.5140000000001</v>
      </c>
      <c r="CT58">
        <v>0.104129</v>
      </c>
      <c r="CU58">
        <v>32.200560000000003</v>
      </c>
      <c r="CV58">
        <v>1.041285</v>
      </c>
      <c r="CW58">
        <v>322.00560000000002</v>
      </c>
      <c r="CX58">
        <v>0</v>
      </c>
      <c r="CY58">
        <v>1.3802999999999999E-2</v>
      </c>
      <c r="CZ58">
        <v>6.4678589999999998</v>
      </c>
      <c r="DA58">
        <v>199.69589999999999</v>
      </c>
      <c r="DB58">
        <v>0.542211</v>
      </c>
      <c r="DC58">
        <f t="shared" si="2"/>
        <v>4.69841</v>
      </c>
      <c r="DD58">
        <f t="shared" si="3"/>
        <v>2.349205</v>
      </c>
    </row>
    <row r="59" spans="1:108" x14ac:dyDescent="0.3">
      <c r="A59">
        <v>1978</v>
      </c>
      <c r="B59">
        <v>6</v>
      </c>
      <c r="C59">
        <v>10</v>
      </c>
      <c r="D59">
        <v>0.74188600000000005</v>
      </c>
      <c r="E59">
        <v>4.0074690000000004</v>
      </c>
      <c r="F59">
        <v>4.4561760000000001</v>
      </c>
      <c r="G59">
        <v>0.13777900000000001</v>
      </c>
      <c r="H59">
        <v>0.249918</v>
      </c>
      <c r="I59">
        <v>1.6375850000000001</v>
      </c>
      <c r="J59">
        <f t="shared" si="1"/>
        <v>4.1121983563768865</v>
      </c>
      <c r="K59">
        <v>1000</v>
      </c>
      <c r="L59">
        <v>1.921559</v>
      </c>
      <c r="M59">
        <v>0</v>
      </c>
      <c r="N59">
        <v>0.184085</v>
      </c>
      <c r="O59">
        <f t="shared" si="0"/>
        <v>2.1056439999999998</v>
      </c>
      <c r="P59">
        <v>1.4856529999999999</v>
      </c>
      <c r="Q59">
        <v>0.40672799999999998</v>
      </c>
      <c r="R59">
        <v>0.38431199999999999</v>
      </c>
      <c r="S59">
        <v>0.51134800000000002</v>
      </c>
      <c r="T59">
        <v>0</v>
      </c>
      <c r="U59">
        <v>9.1170000000000001E-2</v>
      </c>
      <c r="V59">
        <v>0</v>
      </c>
      <c r="W59">
        <v>1.4634389999999999</v>
      </c>
      <c r="X59">
        <v>0</v>
      </c>
      <c r="Y59">
        <v>0.15676699999999999</v>
      </c>
      <c r="Z59">
        <v>12.578379999999999</v>
      </c>
      <c r="AA59">
        <v>1.6220429999999999</v>
      </c>
      <c r="AB59">
        <v>0.292688</v>
      </c>
      <c r="AC59">
        <v>1.001566</v>
      </c>
      <c r="AD59">
        <v>0</v>
      </c>
      <c r="AE59">
        <v>0.1983</v>
      </c>
      <c r="AF59">
        <v>0.25778200000000001</v>
      </c>
      <c r="AG59">
        <v>12016.86</v>
      </c>
      <c r="AH59">
        <v>0</v>
      </c>
      <c r="AI59">
        <v>11.28891</v>
      </c>
      <c r="AJ59">
        <v>0</v>
      </c>
      <c r="AK59">
        <v>259.18110000000001</v>
      </c>
      <c r="AL59">
        <v>1.1769510000000001</v>
      </c>
      <c r="AM59">
        <v>22.041810000000002</v>
      </c>
      <c r="AN59">
        <v>-51.929099999999998</v>
      </c>
      <c r="AO59">
        <v>40.698169999999998</v>
      </c>
      <c r="AP59">
        <v>4.9314140000000002</v>
      </c>
      <c r="AQ59">
        <v>5.1781199999999998</v>
      </c>
      <c r="AR59">
        <v>-56.903799999999997</v>
      </c>
      <c r="AS59">
        <v>1</v>
      </c>
      <c r="AT59">
        <v>0</v>
      </c>
      <c r="AU59">
        <v>0.17094999999999999</v>
      </c>
      <c r="AV59">
        <v>0.20325599999999999</v>
      </c>
      <c r="AW59">
        <v>1.291E-3</v>
      </c>
      <c r="AX59">
        <v>1.169923</v>
      </c>
      <c r="AY59">
        <v>4.9699999999999996E-3</v>
      </c>
      <c r="AZ59">
        <v>0.27929900000000002</v>
      </c>
      <c r="BA59">
        <v>1.4170000000000001E-3</v>
      </c>
      <c r="BB59">
        <v>0</v>
      </c>
      <c r="BC59">
        <v>87.49239</v>
      </c>
      <c r="BD59">
        <v>88.055930000000004</v>
      </c>
      <c r="BE59">
        <v>15.4</v>
      </c>
      <c r="BF59">
        <v>3</v>
      </c>
      <c r="BG59">
        <v>9.1999999999999993</v>
      </c>
      <c r="BH59">
        <v>11.56545</v>
      </c>
      <c r="BI59">
        <v>10.5144</v>
      </c>
      <c r="BJ59">
        <v>6.1</v>
      </c>
      <c r="BK59">
        <v>1.1000000000000001</v>
      </c>
      <c r="BL59">
        <v>7.5773210000000004</v>
      </c>
      <c r="BM59">
        <v>59.624400000000001</v>
      </c>
      <c r="BN59">
        <v>1</v>
      </c>
      <c r="BO59">
        <v>0</v>
      </c>
      <c r="BP59">
        <v>0</v>
      </c>
      <c r="BQ59">
        <v>0</v>
      </c>
      <c r="BR59">
        <v>1817.95</v>
      </c>
      <c r="BS59">
        <v>1.02342</v>
      </c>
      <c r="BT59">
        <v>292.26589999999999</v>
      </c>
      <c r="BU59">
        <v>11999.56</v>
      </c>
      <c r="BV59">
        <v>0.27667999999999998</v>
      </c>
      <c r="BW59">
        <v>0.209067</v>
      </c>
      <c r="BX59">
        <v>5.2560380000000002</v>
      </c>
      <c r="BY59">
        <v>7.6996599999999997</v>
      </c>
      <c r="BZ59">
        <v>0.89507499999999995</v>
      </c>
      <c r="CA59">
        <v>5.495412</v>
      </c>
      <c r="CB59">
        <v>4.9731759999999996</v>
      </c>
      <c r="CC59">
        <v>44.98404</v>
      </c>
      <c r="CD59">
        <v>44.2164</v>
      </c>
      <c r="CE59">
        <v>6.9856680000000004</v>
      </c>
      <c r="CF59">
        <v>70.181219999999996</v>
      </c>
      <c r="CG59">
        <v>14.23423</v>
      </c>
      <c r="CH59">
        <v>2.834613</v>
      </c>
      <c r="CI59">
        <v>3.3499620000000001</v>
      </c>
      <c r="CJ59">
        <v>102.34780000000001</v>
      </c>
      <c r="CK59">
        <v>253.04349999999999</v>
      </c>
      <c r="CL59">
        <v>39.725670000000001</v>
      </c>
      <c r="CM59">
        <v>89.639629999999997</v>
      </c>
      <c r="CN59">
        <v>307.02670000000001</v>
      </c>
      <c r="CO59">
        <v>2798.7930000000001</v>
      </c>
      <c r="CP59">
        <v>0.64922100000000005</v>
      </c>
      <c r="CQ59">
        <v>65.684290000000004</v>
      </c>
      <c r="CR59">
        <v>11.088900000000001</v>
      </c>
      <c r="CS59">
        <v>8056.8770000000004</v>
      </c>
      <c r="CT59">
        <v>0.103229</v>
      </c>
      <c r="CU59">
        <v>32.200989999999997</v>
      </c>
      <c r="CV59">
        <v>1.032292</v>
      </c>
      <c r="CW59">
        <v>322.00990000000002</v>
      </c>
      <c r="CX59">
        <v>0</v>
      </c>
      <c r="CY59">
        <v>1.2704E-2</v>
      </c>
      <c r="CZ59">
        <v>6.1673980000000004</v>
      </c>
      <c r="DA59">
        <v>199.1541</v>
      </c>
      <c r="DB59">
        <v>0.532945</v>
      </c>
      <c r="DC59">
        <f t="shared" si="2"/>
        <v>4.9848549999999996</v>
      </c>
      <c r="DD59">
        <f t="shared" si="3"/>
        <v>2.4924274999999998</v>
      </c>
    </row>
    <row r="60" spans="1:108" x14ac:dyDescent="0.3">
      <c r="A60">
        <v>1978</v>
      </c>
      <c r="B60">
        <v>7</v>
      </c>
      <c r="C60">
        <v>10</v>
      </c>
      <c r="D60">
        <v>0.76586299999999996</v>
      </c>
      <c r="E60">
        <v>4.0690359999999997</v>
      </c>
      <c r="F60">
        <v>4.5864750000000001</v>
      </c>
      <c r="G60">
        <v>0.14119000000000001</v>
      </c>
      <c r="H60">
        <v>0.25091200000000002</v>
      </c>
      <c r="I60">
        <v>1.7347509999999999</v>
      </c>
      <c r="J60">
        <f t="shared" si="1"/>
        <v>4.3646997627112958</v>
      </c>
      <c r="K60">
        <v>1000</v>
      </c>
      <c r="L60">
        <v>2.0333619999999999</v>
      </c>
      <c r="M60">
        <v>0</v>
      </c>
      <c r="N60">
        <v>0.19464300000000001</v>
      </c>
      <c r="O60">
        <f t="shared" si="0"/>
        <v>2.228005</v>
      </c>
      <c r="P60">
        <v>1.533293</v>
      </c>
      <c r="Q60">
        <v>0.412688</v>
      </c>
      <c r="R60">
        <v>0.40667199999999998</v>
      </c>
      <c r="S60">
        <v>0.54067500000000002</v>
      </c>
      <c r="T60">
        <v>0</v>
      </c>
      <c r="U60">
        <v>7.8603999999999993E-2</v>
      </c>
      <c r="V60">
        <v>0</v>
      </c>
      <c r="W60">
        <v>1.5371760000000001</v>
      </c>
      <c r="X60">
        <v>0</v>
      </c>
      <c r="Y60">
        <v>0.16443199999999999</v>
      </c>
      <c r="Z60">
        <v>12.92055</v>
      </c>
      <c r="AA60">
        <v>1.62381</v>
      </c>
      <c r="AB60">
        <v>0.30743500000000001</v>
      </c>
      <c r="AC60">
        <v>1.0505370000000001</v>
      </c>
      <c r="AD60">
        <v>0</v>
      </c>
      <c r="AE60">
        <v>0.17155999999999999</v>
      </c>
      <c r="AF60">
        <v>0.247562</v>
      </c>
      <c r="AG60">
        <v>12020.82</v>
      </c>
      <c r="AH60">
        <v>0</v>
      </c>
      <c r="AI60">
        <v>11.23781</v>
      </c>
      <c r="AJ60">
        <v>0</v>
      </c>
      <c r="AK60">
        <v>285.26260000000002</v>
      </c>
      <c r="AL60">
        <v>1.2532110000000001</v>
      </c>
      <c r="AM60">
        <v>22.060690000000001</v>
      </c>
      <c r="AN60">
        <v>-31.086400000000001</v>
      </c>
      <c r="AO60">
        <v>54.64799</v>
      </c>
      <c r="AP60">
        <v>7.1194499999999996</v>
      </c>
      <c r="AQ60">
        <v>21.43092</v>
      </c>
      <c r="AR60">
        <v>-52.244</v>
      </c>
      <c r="AS60">
        <v>1</v>
      </c>
      <c r="AT60">
        <v>0</v>
      </c>
      <c r="AU60">
        <v>0.25295800000000002</v>
      </c>
      <c r="AV60">
        <v>0.20982500000000001</v>
      </c>
      <c r="AW60">
        <v>1.3259999999999999E-3</v>
      </c>
      <c r="AX60">
        <v>1.1943760000000001</v>
      </c>
      <c r="AY60">
        <v>5.019E-3</v>
      </c>
      <c r="AZ60">
        <v>0.29026299999999999</v>
      </c>
      <c r="BA60">
        <v>1.459E-3</v>
      </c>
      <c r="BB60">
        <v>3.1840000000000002E-3</v>
      </c>
      <c r="BC60">
        <v>78.341660000000005</v>
      </c>
      <c r="BD60">
        <v>79.137150000000005</v>
      </c>
      <c r="BE60">
        <v>15.8</v>
      </c>
      <c r="BF60">
        <v>8.5</v>
      </c>
      <c r="BG60">
        <v>12.15</v>
      </c>
      <c r="BH60">
        <v>10.6783</v>
      </c>
      <c r="BI60">
        <v>12.9238</v>
      </c>
      <c r="BJ60">
        <v>8.4</v>
      </c>
      <c r="BK60">
        <v>3.3</v>
      </c>
      <c r="BL60">
        <v>11.09778</v>
      </c>
      <c r="BM60">
        <v>74.471969999999999</v>
      </c>
      <c r="BN60">
        <v>1</v>
      </c>
      <c r="BO60">
        <v>0</v>
      </c>
      <c r="BP60">
        <v>0</v>
      </c>
      <c r="BQ60">
        <v>1.5495300000000001</v>
      </c>
      <c r="BR60">
        <v>1844.3</v>
      </c>
      <c r="BS60">
        <v>1.032945</v>
      </c>
      <c r="BT60">
        <v>291.64280000000002</v>
      </c>
      <c r="BU60">
        <v>12003.05</v>
      </c>
      <c r="BV60">
        <v>0.32866099999999998</v>
      </c>
      <c r="BW60">
        <v>0.24726300000000001</v>
      </c>
      <c r="BX60">
        <v>6.2219689999999996</v>
      </c>
      <c r="BY60">
        <v>9.097448</v>
      </c>
      <c r="BZ60">
        <v>0.90873400000000004</v>
      </c>
      <c r="CA60">
        <v>5.6118139999999999</v>
      </c>
      <c r="CB60">
        <v>5.0018269999999996</v>
      </c>
      <c r="CC60">
        <v>45.744370000000004</v>
      </c>
      <c r="CD60">
        <v>43.534939999999999</v>
      </c>
      <c r="CE60">
        <v>6.8778699999999997</v>
      </c>
      <c r="CF60">
        <v>69.101590000000002</v>
      </c>
      <c r="CG60">
        <v>14.01458</v>
      </c>
      <c r="CH60">
        <v>2.7967520000000001</v>
      </c>
      <c r="CI60">
        <v>3.35928</v>
      </c>
      <c r="CJ60">
        <v>101.8814</v>
      </c>
      <c r="CK60">
        <v>253.923</v>
      </c>
      <c r="CL60">
        <v>39.453560000000003</v>
      </c>
      <c r="CM60">
        <v>89.879450000000006</v>
      </c>
      <c r="CN60">
        <v>305.47449999999998</v>
      </c>
      <c r="CO60">
        <v>2802.04</v>
      </c>
      <c r="CP60">
        <v>0.64848700000000004</v>
      </c>
      <c r="CQ60">
        <v>65.692080000000004</v>
      </c>
      <c r="CR60">
        <v>11.066689999999999</v>
      </c>
      <c r="CS60">
        <v>8056.4340000000002</v>
      </c>
      <c r="CT60">
        <v>0.102338</v>
      </c>
      <c r="CU60">
        <v>32.201529999999998</v>
      </c>
      <c r="CV60">
        <v>1.02338</v>
      </c>
      <c r="CW60">
        <v>322.01530000000002</v>
      </c>
      <c r="CX60">
        <v>0</v>
      </c>
      <c r="CY60">
        <v>9.5519999999999997E-3</v>
      </c>
      <c r="CZ60">
        <v>6.4070799999999997</v>
      </c>
      <c r="DA60">
        <v>199.74440000000001</v>
      </c>
      <c r="DB60">
        <v>0.51500000000000001</v>
      </c>
      <c r="DC60">
        <f t="shared" si="2"/>
        <v>5.1999370000000011</v>
      </c>
      <c r="DD60">
        <f t="shared" si="3"/>
        <v>2.5999685000000006</v>
      </c>
    </row>
    <row r="61" spans="1:108" x14ac:dyDescent="0.3">
      <c r="A61">
        <v>1978</v>
      </c>
      <c r="B61">
        <v>8</v>
      </c>
      <c r="C61">
        <v>9</v>
      </c>
      <c r="D61">
        <v>0.79066400000000003</v>
      </c>
      <c r="E61">
        <v>4.1296379999999999</v>
      </c>
      <c r="F61">
        <v>4.7200430000000004</v>
      </c>
      <c r="G61">
        <v>0.14471800000000001</v>
      </c>
      <c r="H61">
        <v>0.25193100000000002</v>
      </c>
      <c r="I61">
        <v>1.837262</v>
      </c>
      <c r="J61">
        <f t="shared" si="1"/>
        <v>4.6326422143273911</v>
      </c>
      <c r="K61">
        <v>1000</v>
      </c>
      <c r="L61">
        <v>2.1520030000000001</v>
      </c>
      <c r="M61">
        <v>0</v>
      </c>
      <c r="N61">
        <v>0.20585000000000001</v>
      </c>
      <c r="O61">
        <f t="shared" si="0"/>
        <v>2.357853</v>
      </c>
      <c r="P61">
        <v>1.5831820000000001</v>
      </c>
      <c r="Q61">
        <v>0.41997299999999999</v>
      </c>
      <c r="R61">
        <v>0.43040099999999998</v>
      </c>
      <c r="S61">
        <v>0.57180500000000001</v>
      </c>
      <c r="T61">
        <v>0</v>
      </c>
      <c r="U61">
        <v>9.2577999999999994E-2</v>
      </c>
      <c r="V61">
        <v>0</v>
      </c>
      <c r="W61">
        <v>1.6153420000000001</v>
      </c>
      <c r="X61">
        <v>0</v>
      </c>
      <c r="Y61">
        <v>0.172564</v>
      </c>
      <c r="Z61">
        <v>13.278829999999999</v>
      </c>
      <c r="AA61">
        <v>1.630935</v>
      </c>
      <c r="AB61">
        <v>0.32306800000000002</v>
      </c>
      <c r="AC61">
        <v>1.10249</v>
      </c>
      <c r="AD61">
        <v>0</v>
      </c>
      <c r="AE61">
        <v>0.189969</v>
      </c>
      <c r="AF61">
        <v>0.237071</v>
      </c>
      <c r="AG61">
        <v>12024.32</v>
      </c>
      <c r="AH61">
        <v>0</v>
      </c>
      <c r="AI61">
        <v>11.185359999999999</v>
      </c>
      <c r="AJ61">
        <v>0</v>
      </c>
      <c r="AK61">
        <v>281.23230000000001</v>
      </c>
      <c r="AL61">
        <v>1.3336920000000001</v>
      </c>
      <c r="AM61">
        <v>22.087409999999998</v>
      </c>
      <c r="AN61">
        <v>-43.727899999999998</v>
      </c>
      <c r="AO61">
        <v>48.828139999999998</v>
      </c>
      <c r="AP61">
        <v>6.6069290000000001</v>
      </c>
      <c r="AQ61">
        <v>9.5806430000000002</v>
      </c>
      <c r="AR61">
        <v>-53.064399999999999</v>
      </c>
      <c r="AS61">
        <v>1</v>
      </c>
      <c r="AT61">
        <v>0</v>
      </c>
      <c r="AU61">
        <v>0.20922399999999999</v>
      </c>
      <c r="AV61">
        <v>0.21662000000000001</v>
      </c>
      <c r="AW61">
        <v>1.3630000000000001E-3</v>
      </c>
      <c r="AX61">
        <v>1.221373</v>
      </c>
      <c r="AY61">
        <v>5.0759999999999998E-3</v>
      </c>
      <c r="AZ61">
        <v>0.30166999999999999</v>
      </c>
      <c r="BA61">
        <v>1.5020000000000001E-3</v>
      </c>
      <c r="BB61">
        <v>0</v>
      </c>
      <c r="BC61">
        <v>85.704930000000004</v>
      </c>
      <c r="BD61">
        <v>86.428060000000002</v>
      </c>
      <c r="BE61">
        <v>15.9</v>
      </c>
      <c r="BF61">
        <v>7.7</v>
      </c>
      <c r="BG61">
        <v>11.8</v>
      </c>
      <c r="BH61">
        <v>11.35262</v>
      </c>
      <c r="BI61">
        <v>12.6692</v>
      </c>
      <c r="BJ61">
        <v>6.1</v>
      </c>
      <c r="BK61">
        <v>0</v>
      </c>
      <c r="BL61">
        <v>10.509779999999999</v>
      </c>
      <c r="BM61">
        <v>71.712469999999996</v>
      </c>
      <c r="BN61">
        <v>1</v>
      </c>
      <c r="BO61">
        <v>0</v>
      </c>
      <c r="BP61">
        <v>0</v>
      </c>
      <c r="BQ61">
        <v>0</v>
      </c>
      <c r="BR61">
        <v>21.75</v>
      </c>
      <c r="BS61">
        <v>0.198766</v>
      </c>
      <c r="BT61">
        <v>290.95760000000001</v>
      </c>
      <c r="BU61">
        <v>12006.02</v>
      </c>
      <c r="BV61">
        <v>0.35919200000000001</v>
      </c>
      <c r="BW61">
        <v>0.26884599999999997</v>
      </c>
      <c r="BX61">
        <v>6.7684499999999996</v>
      </c>
      <c r="BY61">
        <v>9.8792849999999994</v>
      </c>
      <c r="BZ61">
        <v>0.92117000000000004</v>
      </c>
      <c r="CA61">
        <v>5.7137830000000003</v>
      </c>
      <c r="CB61">
        <v>5.025182</v>
      </c>
      <c r="CC61">
        <v>46.39593</v>
      </c>
      <c r="CD61">
        <v>42.840560000000004</v>
      </c>
      <c r="CE61">
        <v>6.7680259999999999</v>
      </c>
      <c r="CF61">
        <v>68.001480000000001</v>
      </c>
      <c r="CG61">
        <v>13.790760000000001</v>
      </c>
      <c r="CH61">
        <v>2.764942</v>
      </c>
      <c r="CI61">
        <v>3.3720690000000002</v>
      </c>
      <c r="CJ61">
        <v>101.6632</v>
      </c>
      <c r="CK61">
        <v>255.126</v>
      </c>
      <c r="CL61">
        <v>39.184289999999997</v>
      </c>
      <c r="CM61">
        <v>90.113339999999994</v>
      </c>
      <c r="CN61">
        <v>303.96820000000002</v>
      </c>
      <c r="CO61">
        <v>2805.328</v>
      </c>
      <c r="CP61">
        <v>0.64788900000000005</v>
      </c>
      <c r="CQ61">
        <v>65.699969999999993</v>
      </c>
      <c r="CR61">
        <v>11.04696</v>
      </c>
      <c r="CS61">
        <v>8055.9740000000002</v>
      </c>
      <c r="CT61">
        <v>0.101454</v>
      </c>
      <c r="CU61">
        <v>32.20205</v>
      </c>
      <c r="CV61">
        <v>1.014545</v>
      </c>
      <c r="CW61">
        <v>322.02050000000003</v>
      </c>
      <c r="CX61">
        <v>0</v>
      </c>
      <c r="CY61">
        <v>1.3258000000000001E-2</v>
      </c>
      <c r="CZ61">
        <v>6.1727569999999998</v>
      </c>
      <c r="DA61">
        <v>199.57069999999999</v>
      </c>
      <c r="DB61">
        <v>0.51500000000000001</v>
      </c>
      <c r="DC61">
        <f t="shared" si="2"/>
        <v>5.4557919999999998</v>
      </c>
      <c r="DD61">
        <f t="shared" si="3"/>
        <v>2.7278959999999999</v>
      </c>
    </row>
    <row r="62" spans="1:108" x14ac:dyDescent="0.3">
      <c r="A62">
        <v>1978</v>
      </c>
      <c r="B62">
        <v>9</v>
      </c>
      <c r="C62">
        <v>8</v>
      </c>
      <c r="D62">
        <v>0.82350900000000005</v>
      </c>
      <c r="E62">
        <v>4.2049760000000003</v>
      </c>
      <c r="F62">
        <v>4.8886799999999999</v>
      </c>
      <c r="G62">
        <v>0.14921799999999999</v>
      </c>
      <c r="H62">
        <v>0.25323000000000001</v>
      </c>
      <c r="I62">
        <v>1.97089</v>
      </c>
      <c r="J62">
        <f t="shared" si="1"/>
        <v>4.9845398060609272</v>
      </c>
      <c r="K62">
        <v>1000</v>
      </c>
      <c r="L62">
        <v>2.3076639999999999</v>
      </c>
      <c r="M62">
        <v>0</v>
      </c>
      <c r="N62">
        <v>0.220716</v>
      </c>
      <c r="O62">
        <f t="shared" si="0"/>
        <v>2.5283799999999998</v>
      </c>
      <c r="P62">
        <v>1.6491960000000001</v>
      </c>
      <c r="Q62">
        <v>0.43678699999999998</v>
      </c>
      <c r="R62">
        <v>0.46153300000000003</v>
      </c>
      <c r="S62">
        <v>0.61310100000000001</v>
      </c>
      <c r="T62">
        <v>0</v>
      </c>
      <c r="U62">
        <v>0.10878500000000001</v>
      </c>
      <c r="V62">
        <v>0</v>
      </c>
      <c r="W62">
        <v>1.722785</v>
      </c>
      <c r="X62">
        <v>0</v>
      </c>
      <c r="Y62">
        <v>0.183917</v>
      </c>
      <c r="Z62">
        <v>13.780480000000001</v>
      </c>
      <c r="AA62">
        <v>1.677379</v>
      </c>
      <c r="AB62">
        <v>0.344557</v>
      </c>
      <c r="AC62">
        <v>1.1750240000000001</v>
      </c>
      <c r="AD62">
        <v>0</v>
      </c>
      <c r="AE62">
        <v>0.200154</v>
      </c>
      <c r="AF62">
        <v>0.22892199999999999</v>
      </c>
      <c r="AG62">
        <v>12026.52</v>
      </c>
      <c r="AH62">
        <v>0</v>
      </c>
      <c r="AI62">
        <v>11.14461</v>
      </c>
      <c r="AJ62">
        <v>0</v>
      </c>
      <c r="AK62">
        <v>295.4436</v>
      </c>
      <c r="AL62">
        <v>1.4414309999999999</v>
      </c>
      <c r="AM62">
        <v>22.151610000000002</v>
      </c>
      <c r="AN62">
        <v>-35.213999999999999</v>
      </c>
      <c r="AO62">
        <v>55.857439999999997</v>
      </c>
      <c r="AP62">
        <v>8.2072330000000004</v>
      </c>
      <c r="AQ62">
        <v>12.588229999999999</v>
      </c>
      <c r="AR62">
        <v>-47.523000000000003</v>
      </c>
      <c r="AS62">
        <v>1</v>
      </c>
      <c r="AT62">
        <v>0</v>
      </c>
      <c r="AU62">
        <v>0.20557900000000001</v>
      </c>
      <c r="AV62">
        <v>0.22561899999999999</v>
      </c>
      <c r="AW62">
        <v>1.4139999999999999E-3</v>
      </c>
      <c r="AX62">
        <v>1.272964</v>
      </c>
      <c r="AY62">
        <v>5.2379999999999996E-3</v>
      </c>
      <c r="AZ62">
        <v>0.31679099999999999</v>
      </c>
      <c r="BA62">
        <v>1.5629999999999999E-3</v>
      </c>
      <c r="BB62">
        <v>3.3839999999999999E-3</v>
      </c>
      <c r="BC62">
        <v>82.584969999999998</v>
      </c>
      <c r="BD62">
        <v>83.476010000000002</v>
      </c>
      <c r="BE62">
        <v>14.9</v>
      </c>
      <c r="BF62">
        <v>10.1</v>
      </c>
      <c r="BG62">
        <v>12.5</v>
      </c>
      <c r="BH62">
        <v>11.134840000000001</v>
      </c>
      <c r="BI62">
        <v>13.008800000000001</v>
      </c>
      <c r="BJ62">
        <v>7.5</v>
      </c>
      <c r="BK62">
        <v>36.200000000000003</v>
      </c>
      <c r="BL62">
        <v>12.36125</v>
      </c>
      <c r="BM62">
        <v>82.490449999999996</v>
      </c>
      <c r="BN62">
        <v>1</v>
      </c>
      <c r="BO62">
        <v>0</v>
      </c>
      <c r="BP62">
        <v>0</v>
      </c>
      <c r="BQ62">
        <v>35.018389999999997</v>
      </c>
      <c r="BR62">
        <v>91.2</v>
      </c>
      <c r="BS62">
        <v>0.99358400000000002</v>
      </c>
      <c r="BT62">
        <v>289.98329999999999</v>
      </c>
      <c r="BU62">
        <v>12007.44</v>
      </c>
      <c r="BV62">
        <v>0.35772599999999999</v>
      </c>
      <c r="BW62">
        <v>0.265542</v>
      </c>
      <c r="BX62">
        <v>6.7009290000000004</v>
      </c>
      <c r="BY62">
        <v>9.7482810000000004</v>
      </c>
      <c r="BZ62">
        <v>0.93155900000000003</v>
      </c>
      <c r="CA62">
        <v>5.7751049999999999</v>
      </c>
      <c r="CB62">
        <v>5.0382759999999998</v>
      </c>
      <c r="CC62">
        <v>46.726019999999998</v>
      </c>
      <c r="CD62">
        <v>41.993780000000001</v>
      </c>
      <c r="CE62">
        <v>6.6340969999999997</v>
      </c>
      <c r="CF62">
        <v>66.659540000000007</v>
      </c>
      <c r="CG62">
        <v>13.517860000000001</v>
      </c>
      <c r="CH62">
        <v>2.7324959999999998</v>
      </c>
      <c r="CI62">
        <v>3.3823750000000001</v>
      </c>
      <c r="CJ62">
        <v>101.6067</v>
      </c>
      <c r="CK62">
        <v>256.42849999999999</v>
      </c>
      <c r="CL62">
        <v>38.93159</v>
      </c>
      <c r="CM62">
        <v>90.319090000000003</v>
      </c>
      <c r="CN62">
        <v>302.74250000000001</v>
      </c>
      <c r="CO62">
        <v>2808.8090000000002</v>
      </c>
      <c r="CP62">
        <v>0.64845200000000003</v>
      </c>
      <c r="CQ62">
        <v>65.708439999999996</v>
      </c>
      <c r="CR62">
        <v>11.045439999999999</v>
      </c>
      <c r="CS62">
        <v>8055.38</v>
      </c>
      <c r="CT62">
        <v>0.100578</v>
      </c>
      <c r="CU62">
        <v>32.202480000000001</v>
      </c>
      <c r="CV62">
        <v>1.0057830000000001</v>
      </c>
      <c r="CW62">
        <v>322.02480000000003</v>
      </c>
      <c r="CX62">
        <v>0</v>
      </c>
      <c r="CY62">
        <v>1.0153000000000001E-2</v>
      </c>
      <c r="CZ62">
        <v>6.3499619999999997</v>
      </c>
      <c r="DA62">
        <v>199.7919</v>
      </c>
      <c r="DB62">
        <v>0.51500000000000001</v>
      </c>
      <c r="DC62">
        <f t="shared" si="2"/>
        <v>5.7977820000000007</v>
      </c>
      <c r="DD62">
        <f t="shared" si="3"/>
        <v>2.8988910000000003</v>
      </c>
    </row>
    <row r="63" spans="1:108" x14ac:dyDescent="0.3">
      <c r="A63">
        <v>1978</v>
      </c>
      <c r="B63">
        <v>10</v>
      </c>
      <c r="C63">
        <v>8</v>
      </c>
      <c r="D63">
        <v>0.86272800000000005</v>
      </c>
      <c r="E63">
        <v>4.2903260000000003</v>
      </c>
      <c r="F63">
        <v>5.0831949999999999</v>
      </c>
      <c r="G63">
        <v>0.154472</v>
      </c>
      <c r="H63">
        <v>0.254743</v>
      </c>
      <c r="I63">
        <v>2.130849</v>
      </c>
      <c r="J63">
        <f t="shared" si="1"/>
        <v>5.4095338953044614</v>
      </c>
      <c r="K63">
        <v>1000</v>
      </c>
      <c r="L63">
        <v>2.4954860000000001</v>
      </c>
      <c r="M63">
        <v>0</v>
      </c>
      <c r="N63">
        <v>0.23874500000000001</v>
      </c>
      <c r="O63">
        <f t="shared" si="0"/>
        <v>2.7342310000000003</v>
      </c>
      <c r="P63">
        <v>1.7282679999999999</v>
      </c>
      <c r="Q63">
        <v>0.46102300000000002</v>
      </c>
      <c r="R63">
        <v>0.49909700000000001</v>
      </c>
      <c r="S63">
        <v>0.66318100000000002</v>
      </c>
      <c r="T63">
        <v>0</v>
      </c>
      <c r="U63">
        <v>0.14007900000000001</v>
      </c>
      <c r="V63">
        <v>0</v>
      </c>
      <c r="W63">
        <v>1.8367800000000001</v>
      </c>
      <c r="X63">
        <v>0</v>
      </c>
      <c r="Y63">
        <v>0.19596</v>
      </c>
      <c r="Z63">
        <v>14.302709999999999</v>
      </c>
      <c r="AA63">
        <v>1.728607</v>
      </c>
      <c r="AB63">
        <v>0.36735600000000002</v>
      </c>
      <c r="AC63">
        <v>1.2519690000000001</v>
      </c>
      <c r="AD63">
        <v>0</v>
      </c>
      <c r="AE63">
        <v>0.24021799999999999</v>
      </c>
      <c r="AF63">
        <v>0.20732700000000001</v>
      </c>
      <c r="AG63">
        <v>12028.8</v>
      </c>
      <c r="AH63">
        <v>0</v>
      </c>
      <c r="AI63">
        <v>11.036630000000001</v>
      </c>
      <c r="AJ63">
        <v>0</v>
      </c>
      <c r="AK63">
        <v>261.959</v>
      </c>
      <c r="AL63">
        <v>1.5688770000000001</v>
      </c>
      <c r="AM63">
        <v>22.218070000000001</v>
      </c>
      <c r="AN63">
        <v>-45.478900000000003</v>
      </c>
      <c r="AO63">
        <v>46.736420000000003</v>
      </c>
      <c r="AP63">
        <v>8.1103729999999992</v>
      </c>
      <c r="AQ63">
        <v>-2.11924</v>
      </c>
      <c r="AR63">
        <v>-43.125999999999998</v>
      </c>
      <c r="AS63">
        <v>1</v>
      </c>
      <c r="AT63">
        <v>0</v>
      </c>
      <c r="AU63">
        <v>0.23368</v>
      </c>
      <c r="AV63">
        <v>0.23636399999999999</v>
      </c>
      <c r="AW63">
        <v>1.467E-3</v>
      </c>
      <c r="AX63">
        <v>1.3434170000000001</v>
      </c>
      <c r="AY63">
        <v>5.4089999999999997E-3</v>
      </c>
      <c r="AZ63">
        <v>0.33493800000000001</v>
      </c>
      <c r="BA63">
        <v>1.6260000000000001E-3</v>
      </c>
      <c r="BB63">
        <v>0</v>
      </c>
      <c r="BC63">
        <v>83.871260000000007</v>
      </c>
      <c r="BD63">
        <v>84.745750000000001</v>
      </c>
      <c r="BE63">
        <v>15.2</v>
      </c>
      <c r="BF63">
        <v>3.3</v>
      </c>
      <c r="BG63">
        <v>9.25</v>
      </c>
      <c r="BH63">
        <v>11.31385</v>
      </c>
      <c r="BI63">
        <v>10.5114</v>
      </c>
      <c r="BJ63">
        <v>13.6</v>
      </c>
      <c r="BK63">
        <v>1.8</v>
      </c>
      <c r="BL63">
        <v>7.7401669999999996</v>
      </c>
      <c r="BM63">
        <v>60.917999999999999</v>
      </c>
      <c r="BN63">
        <v>1</v>
      </c>
      <c r="BO63">
        <v>0</v>
      </c>
      <c r="BP63">
        <v>0</v>
      </c>
      <c r="BQ63">
        <v>0</v>
      </c>
      <c r="BR63">
        <v>152.44999999999999</v>
      </c>
      <c r="BS63">
        <v>1.057156</v>
      </c>
      <c r="BT63">
        <v>289.07249999999999</v>
      </c>
      <c r="BU63">
        <v>12008.89</v>
      </c>
      <c r="BV63">
        <v>0.358352</v>
      </c>
      <c r="BW63">
        <v>0.2631</v>
      </c>
      <c r="BX63">
        <v>6.6667740000000002</v>
      </c>
      <c r="BY63">
        <v>9.6518800000000002</v>
      </c>
      <c r="BZ63">
        <v>0.94157800000000003</v>
      </c>
      <c r="CA63">
        <v>5.8385670000000003</v>
      </c>
      <c r="CB63">
        <v>5.0501519999999998</v>
      </c>
      <c r="CC63">
        <v>47.08043</v>
      </c>
      <c r="CD63">
        <v>41.199390000000001</v>
      </c>
      <c r="CE63">
        <v>6.5084379999999999</v>
      </c>
      <c r="CF63">
        <v>65.400850000000005</v>
      </c>
      <c r="CG63">
        <v>13.261810000000001</v>
      </c>
      <c r="CH63">
        <v>2.7001780000000002</v>
      </c>
      <c r="CI63">
        <v>3.392296</v>
      </c>
      <c r="CJ63">
        <v>101.4995</v>
      </c>
      <c r="CK63">
        <v>257.63319999999999</v>
      </c>
      <c r="CL63">
        <v>38.674460000000003</v>
      </c>
      <c r="CM63">
        <v>90.528009999999995</v>
      </c>
      <c r="CN63">
        <v>301.46260000000001</v>
      </c>
      <c r="CO63">
        <v>2812.2849999999999</v>
      </c>
      <c r="CP63">
        <v>0.64869699999999997</v>
      </c>
      <c r="CQ63">
        <v>65.716819999999998</v>
      </c>
      <c r="CR63">
        <v>11.03969</v>
      </c>
      <c r="CS63">
        <v>8054.817</v>
      </c>
      <c r="CT63">
        <v>9.9709999999999993E-2</v>
      </c>
      <c r="CU63">
        <v>32.202910000000003</v>
      </c>
      <c r="CV63">
        <v>0.99709700000000001</v>
      </c>
      <c r="CW63">
        <v>322.02910000000003</v>
      </c>
      <c r="CX63">
        <v>0</v>
      </c>
      <c r="CY63">
        <v>1.2345E-2</v>
      </c>
      <c r="CZ63">
        <v>4.1855950000000002</v>
      </c>
      <c r="DA63">
        <v>196.1557</v>
      </c>
      <c r="DB63">
        <v>0.51500000000000001</v>
      </c>
      <c r="DC63">
        <f t="shared" si="2"/>
        <v>6.2258789999999999</v>
      </c>
      <c r="DD63">
        <f t="shared" si="3"/>
        <v>3.1129395</v>
      </c>
    </row>
    <row r="64" spans="1:108" x14ac:dyDescent="0.3">
      <c r="A64">
        <v>1978</v>
      </c>
      <c r="B64">
        <v>11</v>
      </c>
      <c r="C64">
        <v>7</v>
      </c>
      <c r="D64">
        <v>0.91030500000000003</v>
      </c>
      <c r="E64">
        <v>4.3876379999999999</v>
      </c>
      <c r="F64">
        <v>5.3094599999999996</v>
      </c>
      <c r="G64">
        <v>0.160665</v>
      </c>
      <c r="H64">
        <v>0.25652999999999998</v>
      </c>
      <c r="I64">
        <v>2.32477</v>
      </c>
      <c r="J64">
        <f t="shared" si="1"/>
        <v>5.9300130279459697</v>
      </c>
      <c r="K64">
        <v>1000</v>
      </c>
      <c r="L64">
        <v>2.725266</v>
      </c>
      <c r="M64">
        <v>0</v>
      </c>
      <c r="N64">
        <v>0.26090400000000002</v>
      </c>
      <c r="O64">
        <f t="shared" si="0"/>
        <v>2.98617</v>
      </c>
      <c r="P64">
        <v>1.8239810000000001</v>
      </c>
      <c r="Q64">
        <v>0.49454799999999999</v>
      </c>
      <c r="R64">
        <v>0.54505300000000001</v>
      </c>
      <c r="S64">
        <v>0.72473299999999996</v>
      </c>
      <c r="T64">
        <v>0</v>
      </c>
      <c r="U64">
        <v>0.169013</v>
      </c>
      <c r="V64">
        <v>0</v>
      </c>
      <c r="W64">
        <v>1.9920549999999999</v>
      </c>
      <c r="X64">
        <v>0</v>
      </c>
      <c r="Y64">
        <v>0.21254300000000001</v>
      </c>
      <c r="Z64">
        <v>15.01585</v>
      </c>
      <c r="AA64">
        <v>1.8310439999999999</v>
      </c>
      <c r="AB64">
        <v>0.39841100000000002</v>
      </c>
      <c r="AC64">
        <v>1.3579159999999999</v>
      </c>
      <c r="AD64">
        <v>0</v>
      </c>
      <c r="AE64">
        <v>0.27400600000000003</v>
      </c>
      <c r="AF64">
        <v>0.19563900000000001</v>
      </c>
      <c r="AG64">
        <v>12029.62</v>
      </c>
      <c r="AH64">
        <v>0</v>
      </c>
      <c r="AI64">
        <v>10.97819</v>
      </c>
      <c r="AJ64">
        <v>0</v>
      </c>
      <c r="AK64">
        <v>289.41820000000001</v>
      </c>
      <c r="AL64">
        <v>1.7275689999999999</v>
      </c>
      <c r="AM64">
        <v>22.3751</v>
      </c>
      <c r="AN64">
        <v>-63.515999999999998</v>
      </c>
      <c r="AO64">
        <v>77.001459999999994</v>
      </c>
      <c r="AP64">
        <v>13.693479999999999</v>
      </c>
      <c r="AQ64">
        <v>-4.4634999999999998</v>
      </c>
      <c r="AR64">
        <v>-58.667499999999997</v>
      </c>
      <c r="AS64">
        <v>1</v>
      </c>
      <c r="AT64">
        <v>0</v>
      </c>
      <c r="AU64">
        <v>0.498668</v>
      </c>
      <c r="AV64">
        <v>0.24939900000000001</v>
      </c>
      <c r="AW64">
        <v>1.5399999999999999E-3</v>
      </c>
      <c r="AX64">
        <v>1.438388</v>
      </c>
      <c r="AY64">
        <v>5.7169999999999999E-3</v>
      </c>
      <c r="AZ64">
        <v>0.35708800000000002</v>
      </c>
      <c r="BA64">
        <v>1.712E-3</v>
      </c>
      <c r="BB64">
        <v>5.4850000000000003E-3</v>
      </c>
      <c r="BC64">
        <v>126.43899999999999</v>
      </c>
      <c r="BD64">
        <v>127.9267</v>
      </c>
      <c r="BE64">
        <v>19.2</v>
      </c>
      <c r="BF64">
        <v>12.7</v>
      </c>
      <c r="BG64">
        <v>15.95</v>
      </c>
      <c r="BH64">
        <v>14.879149999999999</v>
      </c>
      <c r="BI64">
        <v>16.638999999999999</v>
      </c>
      <c r="BJ64">
        <v>16.600000000000001</v>
      </c>
      <c r="BK64">
        <v>7.7</v>
      </c>
      <c r="BL64">
        <v>14.685079999999999</v>
      </c>
      <c r="BM64">
        <v>77.548860000000005</v>
      </c>
      <c r="BN64">
        <v>1</v>
      </c>
      <c r="BO64">
        <v>0</v>
      </c>
      <c r="BP64">
        <v>0</v>
      </c>
      <c r="BQ64">
        <v>4.08805</v>
      </c>
      <c r="BR64">
        <v>282.55</v>
      </c>
      <c r="BS64">
        <v>1.2622450000000001</v>
      </c>
      <c r="BT64">
        <v>287.82339999999999</v>
      </c>
      <c r="BU64">
        <v>12008.55</v>
      </c>
      <c r="BV64">
        <v>0.330789</v>
      </c>
      <c r="BW64">
        <v>0.239704</v>
      </c>
      <c r="BX64">
        <v>6.1108739999999999</v>
      </c>
      <c r="BY64">
        <v>8.7916380000000007</v>
      </c>
      <c r="BZ64">
        <v>0.949488</v>
      </c>
      <c r="CA64">
        <v>5.8538500000000004</v>
      </c>
      <c r="CB64">
        <v>5.0514799999999997</v>
      </c>
      <c r="CC64">
        <v>47.054560000000002</v>
      </c>
      <c r="CD64">
        <v>40.222790000000003</v>
      </c>
      <c r="CE64">
        <v>6.3539839999999996</v>
      </c>
      <c r="CF64">
        <v>63.853009999999998</v>
      </c>
      <c r="CG64">
        <v>12.947089999999999</v>
      </c>
      <c r="CH64">
        <v>2.6621199999999998</v>
      </c>
      <c r="CI64">
        <v>3.3952619999999998</v>
      </c>
      <c r="CJ64">
        <v>101.3927</v>
      </c>
      <c r="CK64">
        <v>258.62380000000002</v>
      </c>
      <c r="CL64">
        <v>38.43553</v>
      </c>
      <c r="CM64">
        <v>90.701459999999997</v>
      </c>
      <c r="CN64">
        <v>300.52699999999999</v>
      </c>
      <c r="CO64">
        <v>2816.0169999999998</v>
      </c>
      <c r="CP64">
        <v>0.65037400000000001</v>
      </c>
      <c r="CQ64">
        <v>65.725939999999994</v>
      </c>
      <c r="CR64">
        <v>11.056660000000001</v>
      </c>
      <c r="CS64">
        <v>8054.0860000000002</v>
      </c>
      <c r="CT64">
        <v>9.8848000000000005E-2</v>
      </c>
      <c r="CU64">
        <v>32.203240000000001</v>
      </c>
      <c r="CV64">
        <v>0.988483</v>
      </c>
      <c r="CW64">
        <v>322.0324</v>
      </c>
      <c r="CX64">
        <v>0</v>
      </c>
      <c r="CY64">
        <v>1.6454E-2</v>
      </c>
      <c r="CZ64">
        <v>6.0041770000000003</v>
      </c>
      <c r="DA64">
        <v>199.49510000000001</v>
      </c>
      <c r="DB64">
        <v>0.51500000000000001</v>
      </c>
      <c r="DC64">
        <f t="shared" si="2"/>
        <v>6.7434979999999998</v>
      </c>
      <c r="DD64">
        <f t="shared" si="3"/>
        <v>3.3717489999999999</v>
      </c>
    </row>
    <row r="65" spans="1:108" x14ac:dyDescent="0.3">
      <c r="A65">
        <v>1978</v>
      </c>
      <c r="B65">
        <v>12</v>
      </c>
      <c r="C65">
        <v>7</v>
      </c>
      <c r="D65">
        <v>0.96531800000000001</v>
      </c>
      <c r="E65">
        <v>4.493493</v>
      </c>
      <c r="F65">
        <v>5.5610109999999997</v>
      </c>
      <c r="G65">
        <v>0.16765099999999999</v>
      </c>
      <c r="H65">
        <v>0.258548</v>
      </c>
      <c r="I65">
        <v>2.5502729999999998</v>
      </c>
      <c r="J65">
        <f t="shared" si="1"/>
        <v>6.5421492377869619</v>
      </c>
      <c r="K65">
        <v>1000</v>
      </c>
      <c r="L65">
        <v>2.995241</v>
      </c>
      <c r="M65">
        <v>0</v>
      </c>
      <c r="N65">
        <v>0.28700300000000001</v>
      </c>
      <c r="O65">
        <f t="shared" si="0"/>
        <v>3.2822439999999999</v>
      </c>
      <c r="P65">
        <v>1.93452</v>
      </c>
      <c r="Q65">
        <v>0.53578000000000003</v>
      </c>
      <c r="R65">
        <v>0.59904800000000002</v>
      </c>
      <c r="S65">
        <v>0.79723100000000002</v>
      </c>
      <c r="T65">
        <v>0</v>
      </c>
      <c r="U65">
        <v>0.197047</v>
      </c>
      <c r="V65">
        <v>0</v>
      </c>
      <c r="W65">
        <v>2.177959</v>
      </c>
      <c r="X65">
        <v>0</v>
      </c>
      <c r="Y65">
        <v>0.23247100000000001</v>
      </c>
      <c r="Z65">
        <v>15.85674</v>
      </c>
      <c r="AA65">
        <v>1.965171</v>
      </c>
      <c r="AB65">
        <v>0.43559199999999998</v>
      </c>
      <c r="AC65">
        <v>1.4852339999999999</v>
      </c>
      <c r="AD65">
        <v>0</v>
      </c>
      <c r="AE65">
        <v>0.35417100000000001</v>
      </c>
      <c r="AF65">
        <v>0.184285</v>
      </c>
      <c r="AG65">
        <v>12029.82</v>
      </c>
      <c r="AH65">
        <v>0</v>
      </c>
      <c r="AI65">
        <v>10.921419999999999</v>
      </c>
      <c r="AJ65">
        <v>0</v>
      </c>
      <c r="AK65">
        <v>262.62419999999997</v>
      </c>
      <c r="AL65">
        <v>1.9100189999999999</v>
      </c>
      <c r="AM65">
        <v>22.372409999999999</v>
      </c>
      <c r="AN65">
        <v>-92.304500000000004</v>
      </c>
      <c r="AO65">
        <v>81.047460000000001</v>
      </c>
      <c r="AP65">
        <v>15.598800000000001</v>
      </c>
      <c r="AQ65">
        <v>-25.1846</v>
      </c>
      <c r="AR65">
        <v>-66.714600000000004</v>
      </c>
      <c r="AS65">
        <v>1</v>
      </c>
      <c r="AT65">
        <v>0</v>
      </c>
      <c r="AU65">
        <v>0.85409800000000002</v>
      </c>
      <c r="AV65">
        <v>0.26447100000000001</v>
      </c>
      <c r="AW65">
        <v>1.6249999999999999E-3</v>
      </c>
      <c r="AX65">
        <v>1.5540099999999999</v>
      </c>
      <c r="AY65">
        <v>6.1009999999999997E-3</v>
      </c>
      <c r="AZ65">
        <v>0.382907</v>
      </c>
      <c r="BA65">
        <v>1.812E-3</v>
      </c>
      <c r="BB65">
        <v>0</v>
      </c>
      <c r="BC65">
        <v>157.34790000000001</v>
      </c>
      <c r="BD65">
        <v>159.06540000000001</v>
      </c>
      <c r="BE65">
        <v>24.1</v>
      </c>
      <c r="BF65">
        <v>11.5</v>
      </c>
      <c r="BG65">
        <v>17.8</v>
      </c>
      <c r="BH65">
        <v>17.139279999999999</v>
      </c>
      <c r="BI65">
        <v>19.1356</v>
      </c>
      <c r="BJ65">
        <v>30.2</v>
      </c>
      <c r="BK65">
        <v>0</v>
      </c>
      <c r="BL65">
        <v>13.56879</v>
      </c>
      <c r="BM65">
        <v>61.236139999999999</v>
      </c>
      <c r="BN65">
        <v>1</v>
      </c>
      <c r="BO65">
        <v>0</v>
      </c>
      <c r="BP65">
        <v>0</v>
      </c>
      <c r="BQ65">
        <v>0</v>
      </c>
      <c r="BR65">
        <v>430.4</v>
      </c>
      <c r="BS65">
        <v>0.62632600000000005</v>
      </c>
      <c r="BT65">
        <v>286.44170000000003</v>
      </c>
      <c r="BU65">
        <v>12007.33</v>
      </c>
      <c r="BV65">
        <v>0.29993599999999998</v>
      </c>
      <c r="BW65">
        <v>0.21403800000000001</v>
      </c>
      <c r="BX65">
        <v>5.501652</v>
      </c>
      <c r="BY65">
        <v>7.8529920000000004</v>
      </c>
      <c r="BZ65">
        <v>0.95630499999999996</v>
      </c>
      <c r="CA65">
        <v>5.8463890000000003</v>
      </c>
      <c r="CB65">
        <v>5.0476640000000002</v>
      </c>
      <c r="CC65">
        <v>46.853389999999997</v>
      </c>
      <c r="CD65">
        <v>39.180489999999999</v>
      </c>
      <c r="CE65">
        <v>6.1891369999999997</v>
      </c>
      <c r="CF65">
        <v>62.201000000000001</v>
      </c>
      <c r="CG65">
        <v>12.611190000000001</v>
      </c>
      <c r="CH65">
        <v>2.6167090000000002</v>
      </c>
      <c r="CI65">
        <v>3.3908529999999999</v>
      </c>
      <c r="CJ65">
        <v>101.0736</v>
      </c>
      <c r="CK65">
        <v>259.16910000000001</v>
      </c>
      <c r="CL65">
        <v>38.202170000000002</v>
      </c>
      <c r="CM65">
        <v>90.856080000000006</v>
      </c>
      <c r="CN65">
        <v>299.74270000000001</v>
      </c>
      <c r="CO65">
        <v>2819.8710000000001</v>
      </c>
      <c r="CP65">
        <v>0.65265300000000004</v>
      </c>
      <c r="CQ65">
        <v>65.735429999999994</v>
      </c>
      <c r="CR65">
        <v>11.08379</v>
      </c>
      <c r="CS65">
        <v>8053.2790000000005</v>
      </c>
      <c r="CT65">
        <v>9.7993999999999998E-2</v>
      </c>
      <c r="CU65">
        <v>32.203499999999998</v>
      </c>
      <c r="CV65">
        <v>0.97994199999999998</v>
      </c>
      <c r="CW65">
        <v>322.03500000000003</v>
      </c>
      <c r="CX65">
        <v>0</v>
      </c>
      <c r="CY65">
        <v>2.8539999999999999E-2</v>
      </c>
      <c r="CZ65">
        <v>3.251115</v>
      </c>
      <c r="DA65">
        <v>195.65100000000001</v>
      </c>
      <c r="DB65">
        <v>0.51500000000000001</v>
      </c>
      <c r="DC65">
        <f t="shared" si="2"/>
        <v>7.3458699999999997</v>
      </c>
      <c r="DD65">
        <f t="shared" si="3"/>
        <v>3.6729349999999998</v>
      </c>
    </row>
    <row r="66" spans="1:108" x14ac:dyDescent="0.3">
      <c r="A66">
        <v>1979</v>
      </c>
      <c r="B66">
        <v>1</v>
      </c>
      <c r="C66">
        <v>6</v>
      </c>
      <c r="D66">
        <v>1.0295300000000001</v>
      </c>
      <c r="E66">
        <v>4.6095100000000002</v>
      </c>
      <c r="F66">
        <v>5.8431940000000004</v>
      </c>
      <c r="G66">
        <v>0.17560999999999999</v>
      </c>
      <c r="H66">
        <v>0.26084600000000002</v>
      </c>
      <c r="I66">
        <v>2.8156569999999999</v>
      </c>
      <c r="J66">
        <f t="shared" si="1"/>
        <v>7.2715371044286936</v>
      </c>
      <c r="K66">
        <v>1000</v>
      </c>
      <c r="L66">
        <v>3.3165770000000001</v>
      </c>
      <c r="M66">
        <v>0</v>
      </c>
      <c r="N66">
        <v>0.31814500000000001</v>
      </c>
      <c r="O66">
        <f t="shared" si="0"/>
        <v>3.634722</v>
      </c>
      <c r="P66">
        <v>2.0636410000000001</v>
      </c>
      <c r="Q66">
        <v>0.58545000000000003</v>
      </c>
      <c r="R66">
        <v>0.66331499999999999</v>
      </c>
      <c r="S66">
        <v>0.88373699999999999</v>
      </c>
      <c r="T66">
        <v>0</v>
      </c>
      <c r="U66">
        <v>0.23477999999999999</v>
      </c>
      <c r="V66">
        <v>0</v>
      </c>
      <c r="W66">
        <v>2.4543979999999999</v>
      </c>
      <c r="X66">
        <v>0</v>
      </c>
      <c r="Y66">
        <v>0.262374</v>
      </c>
      <c r="Z66">
        <v>17.102450000000001</v>
      </c>
      <c r="AA66">
        <v>2.2002139999999999</v>
      </c>
      <c r="AB66">
        <v>0.49087999999999998</v>
      </c>
      <c r="AC66">
        <v>1.6762809999999999</v>
      </c>
      <c r="AD66">
        <v>0</v>
      </c>
      <c r="AE66">
        <v>0.37468499999999999</v>
      </c>
      <c r="AF66">
        <v>0.20929900000000001</v>
      </c>
      <c r="AG66">
        <v>12028.61</v>
      </c>
      <c r="AH66">
        <v>0</v>
      </c>
      <c r="AI66">
        <v>11.04649</v>
      </c>
      <c r="AJ66">
        <v>0</v>
      </c>
      <c r="AK66">
        <v>279.76710000000003</v>
      </c>
      <c r="AL66">
        <v>2.124781</v>
      </c>
      <c r="AM66">
        <v>22.360479999999999</v>
      </c>
      <c r="AN66">
        <v>-79.986000000000004</v>
      </c>
      <c r="AO66">
        <v>77.645859999999999</v>
      </c>
      <c r="AP66">
        <v>14.30363</v>
      </c>
      <c r="AQ66">
        <v>-18.749500000000001</v>
      </c>
      <c r="AR66">
        <v>-60.848199999999999</v>
      </c>
      <c r="AS66">
        <v>1</v>
      </c>
      <c r="AT66">
        <v>0</v>
      </c>
      <c r="AU66">
        <v>0.526976</v>
      </c>
      <c r="AV66">
        <v>0.28206300000000001</v>
      </c>
      <c r="AW66">
        <v>1.753E-3</v>
      </c>
      <c r="AX66">
        <v>1.692615</v>
      </c>
      <c r="AY66">
        <v>6.7689999999999998E-3</v>
      </c>
      <c r="AZ66">
        <v>0.41331299999999999</v>
      </c>
      <c r="BA66">
        <v>1.964E-3</v>
      </c>
      <c r="BB66">
        <v>0</v>
      </c>
      <c r="BC66">
        <v>142.94</v>
      </c>
      <c r="BD66">
        <v>144.56870000000001</v>
      </c>
      <c r="BE66">
        <v>21.7</v>
      </c>
      <c r="BF66">
        <v>12.8</v>
      </c>
      <c r="BG66">
        <v>17.25</v>
      </c>
      <c r="BH66">
        <v>16.476109999999998</v>
      </c>
      <c r="BI66">
        <v>18.1934</v>
      </c>
      <c r="BJ66">
        <v>11.3</v>
      </c>
      <c r="BK66">
        <v>2</v>
      </c>
      <c r="BL66">
        <v>14.781639999999999</v>
      </c>
      <c r="BM66">
        <v>70.759249999999994</v>
      </c>
      <c r="BN66">
        <v>1</v>
      </c>
      <c r="BO66">
        <v>0</v>
      </c>
      <c r="BP66">
        <v>0</v>
      </c>
      <c r="BQ66">
        <v>0</v>
      </c>
      <c r="BR66">
        <v>627.95000000000005</v>
      </c>
      <c r="BS66">
        <v>1.238756</v>
      </c>
      <c r="BT66">
        <v>284.67899999999997</v>
      </c>
      <c r="BU66">
        <v>12004.07</v>
      </c>
      <c r="BV66">
        <v>0.25744899999999998</v>
      </c>
      <c r="BW66">
        <v>0.181897</v>
      </c>
      <c r="BX66">
        <v>4.7084739999999998</v>
      </c>
      <c r="BY66">
        <v>6.6797620000000002</v>
      </c>
      <c r="BZ66">
        <v>0.96090399999999998</v>
      </c>
      <c r="CA66">
        <v>5.7813530000000002</v>
      </c>
      <c r="CB66">
        <v>5.0336460000000001</v>
      </c>
      <c r="CC66">
        <v>46.197479999999999</v>
      </c>
      <c r="CD66">
        <v>37.927979999999998</v>
      </c>
      <c r="CE66">
        <v>5.9909829999999999</v>
      </c>
      <c r="CF66">
        <v>60.215530000000001</v>
      </c>
      <c r="CG66">
        <v>12.20743</v>
      </c>
      <c r="CH66">
        <v>2.5551469999999998</v>
      </c>
      <c r="CI66">
        <v>3.3709120000000001</v>
      </c>
      <c r="CJ66">
        <v>100.35680000000001</v>
      </c>
      <c r="CK66">
        <v>258.88060000000002</v>
      </c>
      <c r="CL66">
        <v>37.985840000000003</v>
      </c>
      <c r="CM66">
        <v>90.963179999999994</v>
      </c>
      <c r="CN66">
        <v>299.3621</v>
      </c>
      <c r="CO66">
        <v>2823.99</v>
      </c>
      <c r="CP66">
        <v>0.65669</v>
      </c>
      <c r="CQ66">
        <v>65.74588</v>
      </c>
      <c r="CR66">
        <v>11.13913</v>
      </c>
      <c r="CS66">
        <v>8052.259</v>
      </c>
      <c r="CT66">
        <v>9.7146999999999997E-2</v>
      </c>
      <c r="CU66">
        <v>32.203620000000001</v>
      </c>
      <c r="CV66">
        <v>0.97147099999999997</v>
      </c>
      <c r="CW66">
        <v>322.03620000000001</v>
      </c>
      <c r="CX66">
        <v>0</v>
      </c>
      <c r="CY66">
        <v>2.8087000000000001E-2</v>
      </c>
      <c r="CZ66">
        <v>5.1866820000000002</v>
      </c>
      <c r="DA66">
        <v>197.05670000000001</v>
      </c>
      <c r="DB66">
        <v>0.51500000000000001</v>
      </c>
      <c r="DC66">
        <f t="shared" si="2"/>
        <v>8.065645</v>
      </c>
      <c r="DD66">
        <f t="shared" si="3"/>
        <v>4.0328225</v>
      </c>
    </row>
    <row r="67" spans="1:108" x14ac:dyDescent="0.3">
      <c r="A67">
        <v>1979</v>
      </c>
      <c r="B67">
        <v>2</v>
      </c>
      <c r="C67">
        <v>5</v>
      </c>
      <c r="D67">
        <v>1.1007720000000001</v>
      </c>
      <c r="E67">
        <v>4.7301780000000004</v>
      </c>
      <c r="F67">
        <v>6.1438709999999999</v>
      </c>
      <c r="G67">
        <v>0.184227</v>
      </c>
      <c r="H67">
        <v>0.26333800000000002</v>
      </c>
      <c r="I67">
        <v>3.1128870000000002</v>
      </c>
      <c r="J67">
        <f t="shared" si="1"/>
        <v>8.0993515382897829</v>
      </c>
      <c r="K67">
        <v>1000</v>
      </c>
      <c r="L67">
        <v>3.6809270000000001</v>
      </c>
      <c r="M67">
        <v>0</v>
      </c>
      <c r="N67">
        <v>0.35348000000000002</v>
      </c>
      <c r="O67">
        <f t="shared" si="0"/>
        <v>4.0344069999999999</v>
      </c>
      <c r="P67">
        <v>2.2066370000000002</v>
      </c>
      <c r="Q67">
        <v>0.63922999999999996</v>
      </c>
      <c r="R67">
        <v>0.73618499999999998</v>
      </c>
      <c r="S67">
        <v>0.98188799999999998</v>
      </c>
      <c r="T67">
        <v>0</v>
      </c>
      <c r="U67">
        <v>0.26430199999999998</v>
      </c>
      <c r="V67">
        <v>0</v>
      </c>
      <c r="W67">
        <v>2.8157779999999999</v>
      </c>
      <c r="X67">
        <v>0</v>
      </c>
      <c r="Y67">
        <v>0.30160700000000001</v>
      </c>
      <c r="Z67">
        <v>18.700849999999999</v>
      </c>
      <c r="AA67">
        <v>2.5118170000000002</v>
      </c>
      <c r="AB67">
        <v>0.56315599999999999</v>
      </c>
      <c r="AC67">
        <v>1.9269320000000001</v>
      </c>
      <c r="AD67">
        <v>0</v>
      </c>
      <c r="AE67">
        <v>0.46700399999999997</v>
      </c>
      <c r="AF67">
        <v>0.25748700000000002</v>
      </c>
      <c r="AG67">
        <v>12026.81</v>
      </c>
      <c r="AH67">
        <v>0</v>
      </c>
      <c r="AI67">
        <v>11.28744</v>
      </c>
      <c r="AJ67">
        <v>0</v>
      </c>
      <c r="AK67">
        <v>276.74369999999999</v>
      </c>
      <c r="AL67">
        <v>2.365164</v>
      </c>
      <c r="AM67">
        <v>22.338640000000002</v>
      </c>
      <c r="AN67">
        <v>-68.157200000000003</v>
      </c>
      <c r="AO67">
        <v>98.845309999999998</v>
      </c>
      <c r="AP67">
        <v>19.644829999999999</v>
      </c>
      <c r="AQ67">
        <v>2.5210569999999999</v>
      </c>
      <c r="AR67">
        <v>-70.183999999999997</v>
      </c>
      <c r="AS67">
        <v>1</v>
      </c>
      <c r="AT67">
        <v>0</v>
      </c>
      <c r="AU67">
        <v>0.98911099999999996</v>
      </c>
      <c r="AV67">
        <v>0.30158099999999999</v>
      </c>
      <c r="AW67">
        <v>1.915E-3</v>
      </c>
      <c r="AX67">
        <v>1.844301</v>
      </c>
      <c r="AY67">
        <v>7.6350000000000003E-3</v>
      </c>
      <c r="AZ67">
        <v>0.44739600000000002</v>
      </c>
      <c r="BA67">
        <v>2.1580000000000002E-3</v>
      </c>
      <c r="BB67">
        <v>0</v>
      </c>
      <c r="BC67">
        <v>146.86340000000001</v>
      </c>
      <c r="BD67">
        <v>149.18620000000001</v>
      </c>
      <c r="BE67">
        <v>25</v>
      </c>
      <c r="BF67">
        <v>15.2</v>
      </c>
      <c r="BG67">
        <v>20.100000000000001</v>
      </c>
      <c r="BH67">
        <v>19.130089999999999</v>
      </c>
      <c r="BI67">
        <v>21.1388</v>
      </c>
      <c r="BJ67">
        <v>20.5</v>
      </c>
      <c r="BK67">
        <v>0</v>
      </c>
      <c r="BL67">
        <v>17.272680000000001</v>
      </c>
      <c r="BM67">
        <v>68.870329999999996</v>
      </c>
      <c r="BN67">
        <v>1</v>
      </c>
      <c r="BO67">
        <v>0</v>
      </c>
      <c r="BP67">
        <v>0</v>
      </c>
      <c r="BQ67">
        <v>0</v>
      </c>
      <c r="BR67">
        <v>873.95</v>
      </c>
      <c r="BS67">
        <v>0.13620299999999999</v>
      </c>
      <c r="BT67">
        <v>282.76409999999998</v>
      </c>
      <c r="BU67">
        <v>11999.55</v>
      </c>
      <c r="BV67">
        <v>0.22525899999999999</v>
      </c>
      <c r="BW67">
        <v>0.15496799999999999</v>
      </c>
      <c r="BX67">
        <v>4.1260539999999999</v>
      </c>
      <c r="BY67">
        <v>5.6975709999999999</v>
      </c>
      <c r="BZ67">
        <v>0.96464399999999995</v>
      </c>
      <c r="CA67">
        <v>5.6821599999999997</v>
      </c>
      <c r="CB67">
        <v>5.0165620000000004</v>
      </c>
      <c r="CC67">
        <v>45.275010000000002</v>
      </c>
      <c r="CD67">
        <v>36.616599999999998</v>
      </c>
      <c r="CE67">
        <v>5.7755619999999999</v>
      </c>
      <c r="CF67">
        <v>58.136920000000003</v>
      </c>
      <c r="CG67">
        <v>11.76848</v>
      </c>
      <c r="CH67">
        <v>2.482761</v>
      </c>
      <c r="CI67">
        <v>3.3383240000000001</v>
      </c>
      <c r="CJ67">
        <v>99.109819999999999</v>
      </c>
      <c r="CK67">
        <v>257.7747</v>
      </c>
      <c r="CL67">
        <v>37.770319999999998</v>
      </c>
      <c r="CM67">
        <v>91.035229999999999</v>
      </c>
      <c r="CN67">
        <v>299.11320000000001</v>
      </c>
      <c r="CO67">
        <v>2828.1930000000002</v>
      </c>
      <c r="CP67">
        <v>0.66137900000000005</v>
      </c>
      <c r="CQ67">
        <v>65.756950000000003</v>
      </c>
      <c r="CR67">
        <v>11.205489999999999</v>
      </c>
      <c r="CS67">
        <v>8051.0990000000002</v>
      </c>
      <c r="CT67">
        <v>9.6307000000000004E-2</v>
      </c>
      <c r="CU67">
        <v>32.203629999999997</v>
      </c>
      <c r="CV67">
        <v>0.96307100000000001</v>
      </c>
      <c r="CW67">
        <v>322.03629999999998</v>
      </c>
      <c r="CX67">
        <v>0</v>
      </c>
      <c r="CY67">
        <v>3.8219000000000003E-2</v>
      </c>
      <c r="CZ67">
        <v>0.80835999999999997</v>
      </c>
      <c r="DA67">
        <v>186.25749999999999</v>
      </c>
      <c r="DB67">
        <v>0.51500000000000001</v>
      </c>
      <c r="DC67">
        <f t="shared" si="2"/>
        <v>8.8626490000000011</v>
      </c>
      <c r="DD67">
        <f t="shared" si="3"/>
        <v>4.4313245000000006</v>
      </c>
    </row>
    <row r="68" spans="1:108" x14ac:dyDescent="0.3">
      <c r="A68">
        <v>1979</v>
      </c>
      <c r="B68">
        <v>3</v>
      </c>
      <c r="C68">
        <v>7</v>
      </c>
      <c r="D68">
        <v>1.181535</v>
      </c>
      <c r="E68">
        <v>4.8581909999999997</v>
      </c>
      <c r="F68">
        <v>6.4708399999999999</v>
      </c>
      <c r="G68">
        <v>0.19375000000000001</v>
      </c>
      <c r="H68">
        <v>0.266094</v>
      </c>
      <c r="I68">
        <v>3.4530310000000002</v>
      </c>
      <c r="J68">
        <f t="shared" si="1"/>
        <v>9.0599880507890749</v>
      </c>
      <c r="K68">
        <v>1000</v>
      </c>
      <c r="L68">
        <v>4.1032960000000003</v>
      </c>
      <c r="M68">
        <v>0</v>
      </c>
      <c r="N68">
        <v>0.39449000000000001</v>
      </c>
      <c r="O68">
        <f t="shared" si="0"/>
        <v>4.4977860000000005</v>
      </c>
      <c r="P68">
        <v>2.368608</v>
      </c>
      <c r="Q68">
        <v>0.69759199999999999</v>
      </c>
      <c r="R68">
        <v>0.82065900000000003</v>
      </c>
      <c r="S68">
        <v>1.095807</v>
      </c>
      <c r="T68">
        <v>0</v>
      </c>
      <c r="U68">
        <v>0.29133999999999999</v>
      </c>
      <c r="V68">
        <v>0</v>
      </c>
      <c r="W68">
        <v>3.2943319999999998</v>
      </c>
      <c r="X68">
        <v>0</v>
      </c>
      <c r="Y68">
        <v>0.353709</v>
      </c>
      <c r="Z68">
        <v>20.77636</v>
      </c>
      <c r="AA68">
        <v>2.9130630000000002</v>
      </c>
      <c r="AB68">
        <v>0.65886599999999995</v>
      </c>
      <c r="AC68">
        <v>2.2598090000000002</v>
      </c>
      <c r="AD68">
        <v>0</v>
      </c>
      <c r="AE68">
        <v>0.54915700000000001</v>
      </c>
      <c r="AF68">
        <v>0.33559299999999997</v>
      </c>
      <c r="AG68">
        <v>12024.28</v>
      </c>
      <c r="AH68">
        <v>0</v>
      </c>
      <c r="AI68">
        <v>11.67797</v>
      </c>
      <c r="AJ68">
        <v>0</v>
      </c>
      <c r="AK68">
        <v>276.64420000000001</v>
      </c>
      <c r="AL68">
        <v>2.636441</v>
      </c>
      <c r="AM68">
        <v>22.45844</v>
      </c>
      <c r="AN68">
        <v>-102.88</v>
      </c>
      <c r="AO68">
        <v>111.2878</v>
      </c>
      <c r="AP68">
        <v>22.531500000000001</v>
      </c>
      <c r="AQ68">
        <v>-1.4417</v>
      </c>
      <c r="AR68">
        <v>-100.88200000000001</v>
      </c>
      <c r="AS68">
        <v>1</v>
      </c>
      <c r="AT68">
        <v>0</v>
      </c>
      <c r="AU68">
        <v>1.053059</v>
      </c>
      <c r="AV68">
        <v>0.323708</v>
      </c>
      <c r="AW68">
        <v>2.1259999999999999E-3</v>
      </c>
      <c r="AX68">
        <v>2.0112649999999999</v>
      </c>
      <c r="AY68">
        <v>8.763E-3</v>
      </c>
      <c r="AZ68">
        <v>0.48643999999999998</v>
      </c>
      <c r="BA68">
        <v>2.4109999999999999E-3</v>
      </c>
      <c r="BB68">
        <v>0</v>
      </c>
      <c r="BC68">
        <v>191.07990000000001</v>
      </c>
      <c r="BD68">
        <v>193.84719999999999</v>
      </c>
      <c r="BE68">
        <v>24.7</v>
      </c>
      <c r="BF68">
        <v>14.9</v>
      </c>
      <c r="BG68">
        <v>19.8</v>
      </c>
      <c r="BH68">
        <v>20.443680000000001</v>
      </c>
      <c r="BI68">
        <v>20.838799999999999</v>
      </c>
      <c r="BJ68">
        <v>17.5</v>
      </c>
      <c r="BK68">
        <v>0</v>
      </c>
      <c r="BL68">
        <v>16.942419999999998</v>
      </c>
      <c r="BM68">
        <v>68.809910000000002</v>
      </c>
      <c r="BN68">
        <v>1</v>
      </c>
      <c r="BO68">
        <v>0</v>
      </c>
      <c r="BP68">
        <v>0</v>
      </c>
      <c r="BQ68">
        <v>0</v>
      </c>
      <c r="BR68">
        <v>1159.05</v>
      </c>
      <c r="BS68">
        <v>0.51859299999999997</v>
      </c>
      <c r="BT68">
        <v>280.82260000000002</v>
      </c>
      <c r="BU68">
        <v>11993.51</v>
      </c>
      <c r="BV68">
        <v>0.195523</v>
      </c>
      <c r="BW68">
        <v>0.14788100000000001</v>
      </c>
      <c r="BX68">
        <v>3.6161789999999998</v>
      </c>
      <c r="BY68">
        <v>5.4415290000000001</v>
      </c>
      <c r="BZ68">
        <v>0.967364</v>
      </c>
      <c r="CA68">
        <v>5.6018650000000001</v>
      </c>
      <c r="CB68">
        <v>4.9963620000000004</v>
      </c>
      <c r="CC68">
        <v>44.5107</v>
      </c>
      <c r="CD68">
        <v>35.221119999999999</v>
      </c>
      <c r="CE68">
        <v>5.5743650000000002</v>
      </c>
      <c r="CF68">
        <v>55.925319999999999</v>
      </c>
      <c r="CG68">
        <v>11.358599999999999</v>
      </c>
      <c r="CH68">
        <v>2.4025029999999998</v>
      </c>
      <c r="CI68">
        <v>3.3055789999999998</v>
      </c>
      <c r="CJ68">
        <v>97.436549999999997</v>
      </c>
      <c r="CK68">
        <v>254.96090000000001</v>
      </c>
      <c r="CL68">
        <v>37.555990000000001</v>
      </c>
      <c r="CM68">
        <v>91.11891</v>
      </c>
      <c r="CN68">
        <v>299.01940000000002</v>
      </c>
      <c r="CO68">
        <v>2832.2220000000002</v>
      </c>
      <c r="CP68">
        <v>0.66696999999999995</v>
      </c>
      <c r="CQ68">
        <v>65.765339999999995</v>
      </c>
      <c r="CR68">
        <v>11.28632</v>
      </c>
      <c r="CS68">
        <v>8049.7</v>
      </c>
      <c r="CT68">
        <v>9.5474000000000003E-2</v>
      </c>
      <c r="CU68">
        <v>32.203690000000002</v>
      </c>
      <c r="CV68">
        <v>0.95474099999999995</v>
      </c>
      <c r="CW68">
        <v>322.0369</v>
      </c>
      <c r="CX68">
        <v>0</v>
      </c>
      <c r="CY68">
        <v>4.3639999999999998E-2</v>
      </c>
      <c r="CZ68">
        <v>4.6047159999999998</v>
      </c>
      <c r="DA68">
        <v>173.83080000000001</v>
      </c>
      <c r="DB68">
        <v>0.51500000000000001</v>
      </c>
      <c r="DC68">
        <f t="shared" si="2"/>
        <v>9.7717920000000014</v>
      </c>
      <c r="DD68">
        <f t="shared" si="3"/>
        <v>4.8858960000000007</v>
      </c>
    </row>
    <row r="69" spans="1:108" x14ac:dyDescent="0.3">
      <c r="A69">
        <v>1979</v>
      </c>
      <c r="B69">
        <v>4</v>
      </c>
      <c r="C69">
        <v>6</v>
      </c>
      <c r="D69">
        <v>1.265666</v>
      </c>
      <c r="E69">
        <v>4.9832260000000002</v>
      </c>
      <c r="F69">
        <v>6.7981350000000003</v>
      </c>
      <c r="G69">
        <v>0.203433</v>
      </c>
      <c r="H69">
        <v>0.26890700000000001</v>
      </c>
      <c r="I69">
        <v>3.8111739999999998</v>
      </c>
      <c r="J69">
        <f t="shared" si="1"/>
        <v>10.085888790224052</v>
      </c>
      <c r="K69">
        <v>1000</v>
      </c>
      <c r="L69">
        <v>4.5540180000000001</v>
      </c>
      <c r="M69">
        <v>0</v>
      </c>
      <c r="N69">
        <v>0.43819599999999997</v>
      </c>
      <c r="O69">
        <f t="shared" ref="O69:O132" si="4">SUM(L69:N69)</f>
        <v>4.9922139999999997</v>
      </c>
      <c r="P69">
        <v>2.5366949999999999</v>
      </c>
      <c r="Q69">
        <v>0.75140399999999996</v>
      </c>
      <c r="R69">
        <v>0.91080399999999995</v>
      </c>
      <c r="S69">
        <v>1.2172099999999999</v>
      </c>
      <c r="T69">
        <v>0</v>
      </c>
      <c r="U69">
        <v>0.28781600000000002</v>
      </c>
      <c r="V69">
        <v>0</v>
      </c>
      <c r="W69">
        <v>3.7815080000000001</v>
      </c>
      <c r="X69">
        <v>0</v>
      </c>
      <c r="Y69">
        <v>0.40659000000000001</v>
      </c>
      <c r="Z69">
        <v>22.82723</v>
      </c>
      <c r="AA69">
        <v>3.2584710000000001</v>
      </c>
      <c r="AB69">
        <v>0.75630200000000003</v>
      </c>
      <c r="AC69">
        <v>2.597655</v>
      </c>
      <c r="AD69">
        <v>0</v>
      </c>
      <c r="AE69">
        <v>0.54102600000000001</v>
      </c>
      <c r="AF69">
        <v>0.39771899999999999</v>
      </c>
      <c r="AG69">
        <v>12022.62</v>
      </c>
      <c r="AH69">
        <v>0</v>
      </c>
      <c r="AI69">
        <v>11.98859</v>
      </c>
      <c r="AJ69">
        <v>0</v>
      </c>
      <c r="AK69">
        <v>286.33019999999999</v>
      </c>
      <c r="AL69">
        <v>2.9399890000000002</v>
      </c>
      <c r="AM69">
        <v>22.769729999999999</v>
      </c>
      <c r="AN69">
        <v>-100.428</v>
      </c>
      <c r="AO69">
        <v>96.70478</v>
      </c>
      <c r="AP69">
        <v>19.589659999999999</v>
      </c>
      <c r="AQ69">
        <v>3.662846</v>
      </c>
      <c r="AR69">
        <v>-103.607</v>
      </c>
      <c r="AS69">
        <v>1</v>
      </c>
      <c r="AT69">
        <v>0</v>
      </c>
      <c r="AU69">
        <v>0.73854799999999998</v>
      </c>
      <c r="AV69">
        <v>0.34675800000000001</v>
      </c>
      <c r="AW69">
        <v>2.3379999999999998E-3</v>
      </c>
      <c r="AX69">
        <v>2.1710829999999999</v>
      </c>
      <c r="AY69">
        <v>9.7850000000000003E-3</v>
      </c>
      <c r="AZ69">
        <v>0.52758700000000003</v>
      </c>
      <c r="BA69">
        <v>2.666E-3</v>
      </c>
      <c r="BB69">
        <v>0</v>
      </c>
      <c r="BC69">
        <v>177.05950000000001</v>
      </c>
      <c r="BD69">
        <v>179.5059</v>
      </c>
      <c r="BE69">
        <v>23.8</v>
      </c>
      <c r="BF69">
        <v>16.3</v>
      </c>
      <c r="BG69">
        <v>20.05</v>
      </c>
      <c r="BH69">
        <v>19.493770000000001</v>
      </c>
      <c r="BI69">
        <v>20.844999999999999</v>
      </c>
      <c r="BJ69">
        <v>10.199999999999999</v>
      </c>
      <c r="BK69">
        <v>0</v>
      </c>
      <c r="BL69">
        <v>18.532430000000002</v>
      </c>
      <c r="BM69">
        <v>75.238860000000003</v>
      </c>
      <c r="BN69">
        <v>1</v>
      </c>
      <c r="BO69">
        <v>0</v>
      </c>
      <c r="BP69">
        <v>0</v>
      </c>
      <c r="BQ69">
        <v>0</v>
      </c>
      <c r="BR69">
        <v>1418.4</v>
      </c>
      <c r="BS69">
        <v>0.36167500000000002</v>
      </c>
      <c r="BT69">
        <v>278.92829999999998</v>
      </c>
      <c r="BU69">
        <v>11988.48</v>
      </c>
      <c r="BV69">
        <v>0.187473</v>
      </c>
      <c r="BW69">
        <v>0.14349799999999999</v>
      </c>
      <c r="BX69">
        <v>3.5170110000000001</v>
      </c>
      <c r="BY69">
        <v>5.2860509999999996</v>
      </c>
      <c r="BZ69">
        <v>0.97063200000000005</v>
      </c>
      <c r="CA69">
        <v>5.5070189999999997</v>
      </c>
      <c r="CB69">
        <v>4.9809380000000001</v>
      </c>
      <c r="CC69">
        <v>43.630549999999999</v>
      </c>
      <c r="CD69">
        <v>33.903959999999998</v>
      </c>
      <c r="CE69">
        <v>5.3775570000000004</v>
      </c>
      <c r="CF69">
        <v>53.838749999999997</v>
      </c>
      <c r="CG69">
        <v>10.95815</v>
      </c>
      <c r="CH69">
        <v>2.3217829999999999</v>
      </c>
      <c r="CI69">
        <v>3.2694369999999999</v>
      </c>
      <c r="CJ69">
        <v>95.684740000000005</v>
      </c>
      <c r="CK69">
        <v>252.95189999999999</v>
      </c>
      <c r="CL69">
        <v>37.328760000000003</v>
      </c>
      <c r="CM69">
        <v>91.171710000000004</v>
      </c>
      <c r="CN69">
        <v>298.7878</v>
      </c>
      <c r="CO69">
        <v>2836.0160000000001</v>
      </c>
      <c r="CP69">
        <v>0.672157</v>
      </c>
      <c r="CQ69">
        <v>65.775930000000002</v>
      </c>
      <c r="CR69">
        <v>11.3612</v>
      </c>
      <c r="CS69">
        <v>8048.442</v>
      </c>
      <c r="CT69">
        <v>9.4647999999999996E-2</v>
      </c>
      <c r="CU69">
        <v>32.20373</v>
      </c>
      <c r="CV69">
        <v>0.94648399999999999</v>
      </c>
      <c r="CW69">
        <v>322.03730000000002</v>
      </c>
      <c r="CX69">
        <v>0</v>
      </c>
      <c r="CY69">
        <v>4.2195999999999997E-2</v>
      </c>
      <c r="CZ69">
        <v>5.4841920000000002</v>
      </c>
      <c r="DA69">
        <v>198.4546</v>
      </c>
      <c r="DB69">
        <v>0.51500000000000001</v>
      </c>
      <c r="DC69">
        <f t="shared" si="2"/>
        <v>10.696142999999999</v>
      </c>
      <c r="DD69">
        <f t="shared" si="3"/>
        <v>5.3480714999999996</v>
      </c>
    </row>
    <row r="70" spans="1:108" x14ac:dyDescent="0.3">
      <c r="A70">
        <v>1979</v>
      </c>
      <c r="B70">
        <v>5</v>
      </c>
      <c r="C70">
        <v>6</v>
      </c>
      <c r="D70">
        <v>1.348813</v>
      </c>
      <c r="E70">
        <v>5.1005149999999997</v>
      </c>
      <c r="F70">
        <v>7.112266</v>
      </c>
      <c r="G70">
        <v>0.212863</v>
      </c>
      <c r="H70">
        <v>0.27163999999999999</v>
      </c>
      <c r="I70">
        <v>4.1715280000000003</v>
      </c>
      <c r="J70">
        <f t="shared" ref="J70:J133" si="5">E70*I70*(0.317+0.942*(E70-1.4)^-1.161)</f>
        <v>11.132195248341459</v>
      </c>
      <c r="K70">
        <v>1000</v>
      </c>
      <c r="L70">
        <v>5.0134439999999998</v>
      </c>
      <c r="M70">
        <v>0</v>
      </c>
      <c r="N70">
        <v>0.482628</v>
      </c>
      <c r="O70">
        <f t="shared" si="4"/>
        <v>5.4960719999999998</v>
      </c>
      <c r="P70">
        <v>2.703173</v>
      </c>
      <c r="Q70">
        <v>0.798516</v>
      </c>
      <c r="R70">
        <v>1.0026889999999999</v>
      </c>
      <c r="S70">
        <v>1.340633</v>
      </c>
      <c r="T70">
        <v>0</v>
      </c>
      <c r="U70">
        <v>0.30288700000000002</v>
      </c>
      <c r="V70">
        <v>0</v>
      </c>
      <c r="W70">
        <v>4.2000140000000004</v>
      </c>
      <c r="X70">
        <v>0</v>
      </c>
      <c r="Y70">
        <v>0.45167400000000002</v>
      </c>
      <c r="Z70">
        <v>24.52589</v>
      </c>
      <c r="AA70">
        <v>3.4827729999999999</v>
      </c>
      <c r="AB70">
        <v>0.84000300000000006</v>
      </c>
      <c r="AC70">
        <v>2.8856959999999998</v>
      </c>
      <c r="AD70">
        <v>0</v>
      </c>
      <c r="AE70">
        <v>0.44856099999999999</v>
      </c>
      <c r="AF70">
        <v>0.42060199999999998</v>
      </c>
      <c r="AG70">
        <v>12023.18</v>
      </c>
      <c r="AH70">
        <v>0</v>
      </c>
      <c r="AI70">
        <v>12.103009999999999</v>
      </c>
      <c r="AJ70">
        <v>0</v>
      </c>
      <c r="AK70">
        <v>272.0829</v>
      </c>
      <c r="AL70">
        <v>3.2492200000000002</v>
      </c>
      <c r="AM70">
        <v>23.099419999999999</v>
      </c>
      <c r="AN70">
        <v>-19.995699999999999</v>
      </c>
      <c r="AO70">
        <v>95.621690000000001</v>
      </c>
      <c r="AP70">
        <v>22.207090000000001</v>
      </c>
      <c r="AQ70">
        <v>47.005969999999998</v>
      </c>
      <c r="AR70">
        <v>-66.523600000000002</v>
      </c>
      <c r="AS70">
        <v>1</v>
      </c>
      <c r="AT70">
        <v>0</v>
      </c>
      <c r="AU70">
        <v>0.58826900000000004</v>
      </c>
      <c r="AV70">
        <v>0.36953799999999998</v>
      </c>
      <c r="AW70">
        <v>2.516E-3</v>
      </c>
      <c r="AX70">
        <v>2.3155600000000001</v>
      </c>
      <c r="AY70">
        <v>1.0508E-2</v>
      </c>
      <c r="AZ70">
        <v>0.56872699999999998</v>
      </c>
      <c r="BA70">
        <v>2.8809999999999999E-3</v>
      </c>
      <c r="BB70">
        <v>0</v>
      </c>
      <c r="BC70">
        <v>92.932230000000004</v>
      </c>
      <c r="BD70">
        <v>95.695440000000005</v>
      </c>
      <c r="BE70">
        <v>17.399999999999999</v>
      </c>
      <c r="BF70">
        <v>7.2</v>
      </c>
      <c r="BG70">
        <v>12.3</v>
      </c>
      <c r="BH70">
        <v>13.428710000000001</v>
      </c>
      <c r="BI70">
        <v>13.3812</v>
      </c>
      <c r="BJ70">
        <v>11.8</v>
      </c>
      <c r="BK70">
        <v>0</v>
      </c>
      <c r="BL70">
        <v>10.15638</v>
      </c>
      <c r="BM70">
        <v>66.148160000000004</v>
      </c>
      <c r="BN70">
        <v>1</v>
      </c>
      <c r="BO70">
        <v>0</v>
      </c>
      <c r="BP70">
        <v>0</v>
      </c>
      <c r="BQ70">
        <v>0</v>
      </c>
      <c r="BR70">
        <v>1579.95</v>
      </c>
      <c r="BS70">
        <v>0.29378500000000002</v>
      </c>
      <c r="BT70">
        <v>277.47199999999998</v>
      </c>
      <c r="BU70">
        <v>11986.36</v>
      </c>
      <c r="BV70">
        <v>0.20471200000000001</v>
      </c>
      <c r="BW70">
        <v>0.15532499999999999</v>
      </c>
      <c r="BX70">
        <v>3.8699970000000001</v>
      </c>
      <c r="BY70">
        <v>5.7248960000000002</v>
      </c>
      <c r="BZ70">
        <v>0.97626900000000005</v>
      </c>
      <c r="CA70">
        <v>5.467238</v>
      </c>
      <c r="CB70">
        <v>4.978256</v>
      </c>
      <c r="CC70">
        <v>43.191899999999997</v>
      </c>
      <c r="CD70">
        <v>32.860979999999998</v>
      </c>
      <c r="CE70">
        <v>5.2118000000000002</v>
      </c>
      <c r="CF70">
        <v>52.188139999999997</v>
      </c>
      <c r="CG70">
        <v>10.620380000000001</v>
      </c>
      <c r="CH70">
        <v>2.256586</v>
      </c>
      <c r="CI70">
        <v>3.243074</v>
      </c>
      <c r="CJ70">
        <v>94.32423</v>
      </c>
      <c r="CK70">
        <v>252.0838</v>
      </c>
      <c r="CL70">
        <v>37.077330000000003</v>
      </c>
      <c r="CM70">
        <v>91.259410000000003</v>
      </c>
      <c r="CN70">
        <v>298.0693</v>
      </c>
      <c r="CO70">
        <v>2839.4369999999999</v>
      </c>
      <c r="CP70">
        <v>0.67522199999999999</v>
      </c>
      <c r="CQ70">
        <v>65.786339999999996</v>
      </c>
      <c r="CR70">
        <v>11.402979999999999</v>
      </c>
      <c r="CS70">
        <v>8047.4669999999996</v>
      </c>
      <c r="CT70">
        <v>9.3829999999999997E-2</v>
      </c>
      <c r="CU70">
        <v>32.203850000000003</v>
      </c>
      <c r="CV70">
        <v>0.938303</v>
      </c>
      <c r="CW70">
        <v>322.0385</v>
      </c>
      <c r="CX70">
        <v>0</v>
      </c>
      <c r="CY70">
        <v>2.1756000000000001E-2</v>
      </c>
      <c r="CZ70">
        <v>5.6615929999999999</v>
      </c>
      <c r="DA70">
        <v>198.89789999999999</v>
      </c>
      <c r="DB70">
        <v>0.51500000000000001</v>
      </c>
      <c r="DC70">
        <f t="shared" ref="DC70:DC133" si="6">SUM(O70:V70,)</f>
        <v>11.643969999999999</v>
      </c>
      <c r="DD70">
        <f t="shared" ref="DD70:DD133" si="7">DC70/2</f>
        <v>5.8219849999999997</v>
      </c>
    </row>
    <row r="71" spans="1:108" x14ac:dyDescent="0.3">
      <c r="A71">
        <v>1979</v>
      </c>
      <c r="B71">
        <v>6</v>
      </c>
      <c r="C71">
        <v>5</v>
      </c>
      <c r="D71">
        <v>1.4204490000000001</v>
      </c>
      <c r="E71">
        <v>5.19686</v>
      </c>
      <c r="F71">
        <v>7.375451</v>
      </c>
      <c r="G71">
        <v>0.220859</v>
      </c>
      <c r="H71">
        <v>0.273982</v>
      </c>
      <c r="I71">
        <v>4.48597</v>
      </c>
      <c r="J71">
        <f t="shared" si="5"/>
        <v>12.056117549380236</v>
      </c>
      <c r="K71">
        <v>1000</v>
      </c>
      <c r="L71">
        <v>5.4190699999999996</v>
      </c>
      <c r="M71">
        <v>0</v>
      </c>
      <c r="N71">
        <v>0.52153899999999997</v>
      </c>
      <c r="O71">
        <f t="shared" si="4"/>
        <v>5.9406089999999994</v>
      </c>
      <c r="P71">
        <v>2.8449930000000001</v>
      </c>
      <c r="Q71">
        <v>0.830237</v>
      </c>
      <c r="R71">
        <v>1.0838140000000001</v>
      </c>
      <c r="S71">
        <v>1.44872</v>
      </c>
      <c r="T71">
        <v>0</v>
      </c>
      <c r="U71">
        <v>0.23303699999999999</v>
      </c>
      <c r="V71">
        <v>0</v>
      </c>
      <c r="W71">
        <v>4.4772650000000001</v>
      </c>
      <c r="X71">
        <v>0</v>
      </c>
      <c r="Y71">
        <v>0.48094700000000001</v>
      </c>
      <c r="Z71">
        <v>25.58643</v>
      </c>
      <c r="AA71">
        <v>3.5433050000000001</v>
      </c>
      <c r="AB71">
        <v>0.89545300000000005</v>
      </c>
      <c r="AC71">
        <v>3.0727159999999998</v>
      </c>
      <c r="AD71">
        <v>0</v>
      </c>
      <c r="AE71">
        <v>0.42155799999999999</v>
      </c>
      <c r="AF71">
        <v>0.39877600000000002</v>
      </c>
      <c r="AG71">
        <v>12026.09</v>
      </c>
      <c r="AH71">
        <v>0</v>
      </c>
      <c r="AI71">
        <v>11.993880000000001</v>
      </c>
      <c r="AJ71">
        <v>0</v>
      </c>
      <c r="AK71">
        <v>286.54950000000002</v>
      </c>
      <c r="AL71">
        <v>3.5123730000000002</v>
      </c>
      <c r="AM71">
        <v>23.132380000000001</v>
      </c>
      <c r="AN71">
        <v>-20.1279</v>
      </c>
      <c r="AO71">
        <v>78.589250000000007</v>
      </c>
      <c r="AP71">
        <v>19.26182</v>
      </c>
      <c r="AQ71">
        <v>40.509120000000003</v>
      </c>
      <c r="AR71">
        <v>-60.244</v>
      </c>
      <c r="AS71">
        <v>1</v>
      </c>
      <c r="AT71">
        <v>0</v>
      </c>
      <c r="AU71">
        <v>0.41564899999999999</v>
      </c>
      <c r="AV71">
        <v>0.38916400000000001</v>
      </c>
      <c r="AW71">
        <v>2.6259999999999999E-3</v>
      </c>
      <c r="AX71">
        <v>2.422787</v>
      </c>
      <c r="AY71">
        <v>1.0777999999999999E-2</v>
      </c>
      <c r="AZ71">
        <v>0.60461100000000001</v>
      </c>
      <c r="BA71">
        <v>3.0140000000000002E-3</v>
      </c>
      <c r="BB71">
        <v>4.6969999999999998E-3</v>
      </c>
      <c r="BC71">
        <v>79.062349999999995</v>
      </c>
      <c r="BD71">
        <v>81.407259999999994</v>
      </c>
      <c r="BE71">
        <v>15.7</v>
      </c>
      <c r="BF71">
        <v>8.6999999999999993</v>
      </c>
      <c r="BG71">
        <v>12.2</v>
      </c>
      <c r="BH71">
        <v>12.08385</v>
      </c>
      <c r="BI71">
        <v>12.942</v>
      </c>
      <c r="BJ71">
        <v>9.1</v>
      </c>
      <c r="BK71">
        <v>6.3</v>
      </c>
      <c r="BL71">
        <v>11.249230000000001</v>
      </c>
      <c r="BM71">
        <v>75.398399999999995</v>
      </c>
      <c r="BN71">
        <v>1</v>
      </c>
      <c r="BO71">
        <v>0</v>
      </c>
      <c r="BP71">
        <v>0</v>
      </c>
      <c r="BQ71">
        <v>5.012734</v>
      </c>
      <c r="BR71">
        <v>1648.55</v>
      </c>
      <c r="BS71">
        <v>1.156285</v>
      </c>
      <c r="BT71">
        <v>276.70080000000002</v>
      </c>
      <c r="BU71">
        <v>11987.61</v>
      </c>
      <c r="BV71">
        <v>0.24549000000000001</v>
      </c>
      <c r="BW71">
        <v>0.18387600000000001</v>
      </c>
      <c r="BX71">
        <v>4.6292299999999997</v>
      </c>
      <c r="BY71">
        <v>6.7748929999999996</v>
      </c>
      <c r="BZ71">
        <v>0.98517399999999999</v>
      </c>
      <c r="CA71">
        <v>5.5239469999999997</v>
      </c>
      <c r="CB71">
        <v>4.9918800000000001</v>
      </c>
      <c r="CC71">
        <v>43.518799999999999</v>
      </c>
      <c r="CD71">
        <v>32.206960000000002</v>
      </c>
      <c r="CE71">
        <v>5.1077130000000004</v>
      </c>
      <c r="CF71">
        <v>51.155540000000002</v>
      </c>
      <c r="CG71">
        <v>10.40827</v>
      </c>
      <c r="CH71">
        <v>2.2160980000000001</v>
      </c>
      <c r="CI71">
        <v>3.2381380000000002</v>
      </c>
      <c r="CJ71">
        <v>93.499740000000003</v>
      </c>
      <c r="CK71">
        <v>252.1917</v>
      </c>
      <c r="CL71">
        <v>36.799430000000001</v>
      </c>
      <c r="CM71">
        <v>91.426509999999993</v>
      </c>
      <c r="CN71">
        <v>296.66919999999999</v>
      </c>
      <c r="CO71">
        <v>2842.5210000000002</v>
      </c>
      <c r="CP71">
        <v>0.67504699999999995</v>
      </c>
      <c r="CQ71">
        <v>65.795140000000004</v>
      </c>
      <c r="CR71">
        <v>11.393940000000001</v>
      </c>
      <c r="CS71">
        <v>8046.8739999999998</v>
      </c>
      <c r="CT71">
        <v>9.3020000000000005E-2</v>
      </c>
      <c r="CU71">
        <v>32.2042</v>
      </c>
      <c r="CV71">
        <v>0.930199</v>
      </c>
      <c r="CW71">
        <v>322.04199999999997</v>
      </c>
      <c r="CX71">
        <v>0</v>
      </c>
      <c r="CY71">
        <v>1.409E-2</v>
      </c>
      <c r="CZ71">
        <v>5.929576</v>
      </c>
      <c r="DA71">
        <v>199.58080000000001</v>
      </c>
      <c r="DB71">
        <v>0.51500000000000001</v>
      </c>
      <c r="DC71">
        <f t="shared" si="6"/>
        <v>12.381409999999999</v>
      </c>
      <c r="DD71">
        <f t="shared" si="7"/>
        <v>6.1907049999999995</v>
      </c>
    </row>
    <row r="72" spans="1:108" x14ac:dyDescent="0.3">
      <c r="A72">
        <v>1979</v>
      </c>
      <c r="B72">
        <v>7</v>
      </c>
      <c r="C72">
        <v>5</v>
      </c>
      <c r="D72">
        <v>1.478979</v>
      </c>
      <c r="E72">
        <v>5.2745730000000002</v>
      </c>
      <c r="F72">
        <v>7.5911179999999998</v>
      </c>
      <c r="G72">
        <v>0.22747300000000001</v>
      </c>
      <c r="H72">
        <v>0.27590399999999998</v>
      </c>
      <c r="I72">
        <v>4.7521550000000001</v>
      </c>
      <c r="J72">
        <f t="shared" si="5"/>
        <v>12.845846152507294</v>
      </c>
      <c r="K72">
        <v>1000</v>
      </c>
      <c r="L72">
        <v>5.7657639999999999</v>
      </c>
      <c r="M72">
        <v>0</v>
      </c>
      <c r="N72">
        <v>0.55444099999999996</v>
      </c>
      <c r="O72">
        <f t="shared" si="4"/>
        <v>6.3202049999999996</v>
      </c>
      <c r="P72">
        <v>2.961846</v>
      </c>
      <c r="Q72">
        <v>0.84756799999999999</v>
      </c>
      <c r="R72">
        <v>1.1531530000000001</v>
      </c>
      <c r="S72">
        <v>1.5401130000000001</v>
      </c>
      <c r="T72">
        <v>0</v>
      </c>
      <c r="U72">
        <v>0.22579099999999999</v>
      </c>
      <c r="V72">
        <v>0</v>
      </c>
      <c r="W72">
        <v>4.726788</v>
      </c>
      <c r="X72">
        <v>0</v>
      </c>
      <c r="Y72">
        <v>0.50705</v>
      </c>
      <c r="Z72">
        <v>26.509080000000001</v>
      </c>
      <c r="AA72">
        <v>3.570519</v>
      </c>
      <c r="AB72">
        <v>0.94535800000000003</v>
      </c>
      <c r="AC72">
        <v>3.239484</v>
      </c>
      <c r="AD72">
        <v>0</v>
      </c>
      <c r="AE72">
        <v>0.44070599999999999</v>
      </c>
      <c r="AF72">
        <v>0.38687500000000002</v>
      </c>
      <c r="AG72">
        <v>12029.06</v>
      </c>
      <c r="AH72">
        <v>0</v>
      </c>
      <c r="AI72">
        <v>11.934380000000001</v>
      </c>
      <c r="AJ72">
        <v>0</v>
      </c>
      <c r="AK72">
        <v>306.1662</v>
      </c>
      <c r="AL72">
        <v>3.7421850000000001</v>
      </c>
      <c r="AM72">
        <v>23.458680000000001</v>
      </c>
      <c r="AN72">
        <v>-32.8889</v>
      </c>
      <c r="AO72">
        <v>71.719030000000004</v>
      </c>
      <c r="AP72">
        <v>18.634810000000002</v>
      </c>
      <c r="AQ72">
        <v>31.54804</v>
      </c>
      <c r="AR72">
        <v>-64.078400000000002</v>
      </c>
      <c r="AS72">
        <v>1</v>
      </c>
      <c r="AT72">
        <v>0</v>
      </c>
      <c r="AU72">
        <v>0.23553399999999999</v>
      </c>
      <c r="AV72">
        <v>0.4052</v>
      </c>
      <c r="AW72">
        <v>2.7200000000000002E-3</v>
      </c>
      <c r="AX72">
        <v>2.4907210000000002</v>
      </c>
      <c r="AY72">
        <v>1.0952E-2</v>
      </c>
      <c r="AZ72">
        <v>0.63428300000000004</v>
      </c>
      <c r="BA72">
        <v>3.13E-3</v>
      </c>
      <c r="BB72">
        <v>4.9249999999999997E-3</v>
      </c>
      <c r="BC72">
        <v>85.614540000000005</v>
      </c>
      <c r="BD72">
        <v>87.828159999999997</v>
      </c>
      <c r="BE72">
        <v>12.9</v>
      </c>
      <c r="BF72">
        <v>11.1</v>
      </c>
      <c r="BG72">
        <v>12</v>
      </c>
      <c r="BH72">
        <v>12.72012</v>
      </c>
      <c r="BI72">
        <v>12.190799999999999</v>
      </c>
      <c r="BJ72">
        <v>8.5</v>
      </c>
      <c r="BK72">
        <v>6.8</v>
      </c>
      <c r="BL72">
        <v>13.21363</v>
      </c>
      <c r="BM72">
        <v>93.041179999999997</v>
      </c>
      <c r="BN72">
        <v>1</v>
      </c>
      <c r="BO72">
        <v>0</v>
      </c>
      <c r="BP72">
        <v>0</v>
      </c>
      <c r="BQ72">
        <v>5.2435390000000002</v>
      </c>
      <c r="BR72">
        <v>1704.85</v>
      </c>
      <c r="BS72">
        <v>1.0759270000000001</v>
      </c>
      <c r="BT72">
        <v>276.01589999999999</v>
      </c>
      <c r="BU72">
        <v>11989.12</v>
      </c>
      <c r="BV72">
        <v>0.27612300000000001</v>
      </c>
      <c r="BW72">
        <v>0.20447899999999999</v>
      </c>
      <c r="BX72">
        <v>5.1819930000000003</v>
      </c>
      <c r="BY72">
        <v>7.5284089999999999</v>
      </c>
      <c r="BZ72">
        <v>0.99382300000000001</v>
      </c>
      <c r="CA72">
        <v>5.5885550000000004</v>
      </c>
      <c r="CB72">
        <v>5.0047569999999997</v>
      </c>
      <c r="CC72">
        <v>43.913800000000002</v>
      </c>
      <c r="CD72">
        <v>31.618580000000001</v>
      </c>
      <c r="CE72">
        <v>5.0140149999999997</v>
      </c>
      <c r="CF72">
        <v>50.227379999999997</v>
      </c>
      <c r="CG72">
        <v>10.21734</v>
      </c>
      <c r="CH72">
        <v>2.1843279999999998</v>
      </c>
      <c r="CI72">
        <v>3.2395040000000002</v>
      </c>
      <c r="CJ72">
        <v>92.940010000000001</v>
      </c>
      <c r="CK72">
        <v>252.6841</v>
      </c>
      <c r="CL72">
        <v>36.518439999999998</v>
      </c>
      <c r="CM72">
        <v>91.603179999999995</v>
      </c>
      <c r="CN72">
        <v>295.17129999999997</v>
      </c>
      <c r="CO72">
        <v>2845.5549999999998</v>
      </c>
      <c r="CP72">
        <v>0.67435900000000004</v>
      </c>
      <c r="CQ72">
        <v>65.803709999999995</v>
      </c>
      <c r="CR72">
        <v>11.37711</v>
      </c>
      <c r="CS72">
        <v>8046.3389999999999</v>
      </c>
      <c r="CT72">
        <v>9.2216999999999993E-2</v>
      </c>
      <c r="CU72">
        <v>32.204590000000003</v>
      </c>
      <c r="CV72">
        <v>0.92216699999999996</v>
      </c>
      <c r="CW72">
        <v>322.04590000000002</v>
      </c>
      <c r="CX72">
        <v>0</v>
      </c>
      <c r="CY72">
        <v>1.4774000000000001E-2</v>
      </c>
      <c r="CZ72">
        <v>5.9661239999999998</v>
      </c>
      <c r="DA72">
        <v>199.76220000000001</v>
      </c>
      <c r="DB72">
        <v>0.51500000000000001</v>
      </c>
      <c r="DC72">
        <f t="shared" si="6"/>
        <v>13.048675999999999</v>
      </c>
      <c r="DD72">
        <f t="shared" si="7"/>
        <v>6.5243379999999993</v>
      </c>
    </row>
    <row r="73" spans="1:108" x14ac:dyDescent="0.3">
      <c r="A73">
        <v>1979</v>
      </c>
      <c r="B73">
        <v>8</v>
      </c>
      <c r="C73">
        <v>4</v>
      </c>
      <c r="D73">
        <v>1.5383070000000001</v>
      </c>
      <c r="E73">
        <v>5.3512089999999999</v>
      </c>
      <c r="F73">
        <v>7.8067450000000003</v>
      </c>
      <c r="G73">
        <v>0.23413999999999999</v>
      </c>
      <c r="H73">
        <v>0.27783000000000002</v>
      </c>
      <c r="I73">
        <v>5.0259609999999997</v>
      </c>
      <c r="J73">
        <f t="shared" si="5"/>
        <v>13.665175510035146</v>
      </c>
      <c r="K73">
        <v>1000</v>
      </c>
      <c r="L73">
        <v>6.1252890000000004</v>
      </c>
      <c r="M73">
        <v>0</v>
      </c>
      <c r="N73">
        <v>0.58851799999999999</v>
      </c>
      <c r="O73">
        <f t="shared" si="4"/>
        <v>6.7138070000000001</v>
      </c>
      <c r="P73">
        <v>3.0810499999999998</v>
      </c>
      <c r="Q73">
        <v>0.86570199999999997</v>
      </c>
      <c r="R73">
        <v>1.225058</v>
      </c>
      <c r="S73">
        <v>1.634771</v>
      </c>
      <c r="T73">
        <v>0</v>
      </c>
      <c r="U73">
        <v>0.25822099999999998</v>
      </c>
      <c r="V73">
        <v>0</v>
      </c>
      <c r="W73">
        <v>4.993182</v>
      </c>
      <c r="X73">
        <v>0</v>
      </c>
      <c r="Y73">
        <v>0.534937</v>
      </c>
      <c r="Z73">
        <v>27.482019999999999</v>
      </c>
      <c r="AA73">
        <v>3.6099299999999999</v>
      </c>
      <c r="AB73">
        <v>0.99863599999999997</v>
      </c>
      <c r="AC73">
        <v>3.4176500000000001</v>
      </c>
      <c r="AD73">
        <v>0</v>
      </c>
      <c r="AE73">
        <v>0.44747599999999998</v>
      </c>
      <c r="AF73">
        <v>0.37920300000000001</v>
      </c>
      <c r="AG73">
        <v>12032.14</v>
      </c>
      <c r="AH73">
        <v>0</v>
      </c>
      <c r="AI73">
        <v>11.89601</v>
      </c>
      <c r="AJ73">
        <v>0</v>
      </c>
      <c r="AK73">
        <v>281.31549999999999</v>
      </c>
      <c r="AL73">
        <v>3.985894</v>
      </c>
      <c r="AM73">
        <v>23.763649999999998</v>
      </c>
      <c r="AN73">
        <v>-16.922000000000001</v>
      </c>
      <c r="AO73">
        <v>76.287369999999996</v>
      </c>
      <c r="AP73">
        <v>21.282139999999998</v>
      </c>
      <c r="AQ73">
        <v>37.523110000000003</v>
      </c>
      <c r="AR73">
        <v>-54.063699999999997</v>
      </c>
      <c r="AS73">
        <v>1</v>
      </c>
      <c r="AT73">
        <v>0</v>
      </c>
      <c r="AU73">
        <v>0.433313</v>
      </c>
      <c r="AV73">
        <v>0.421454</v>
      </c>
      <c r="AW73">
        <v>2.82E-3</v>
      </c>
      <c r="AX73">
        <v>2.56012</v>
      </c>
      <c r="AY73">
        <v>1.1162E-2</v>
      </c>
      <c r="AZ73">
        <v>0.66457599999999994</v>
      </c>
      <c r="BA73">
        <v>3.2529999999999998E-3</v>
      </c>
      <c r="BB73">
        <v>0</v>
      </c>
      <c r="BC73">
        <v>71.545810000000003</v>
      </c>
      <c r="BD73">
        <v>74.018550000000005</v>
      </c>
      <c r="BE73">
        <v>14.6</v>
      </c>
      <c r="BF73">
        <v>6.5</v>
      </c>
      <c r="BG73">
        <v>10.55</v>
      </c>
      <c r="BH73">
        <v>11.296749999999999</v>
      </c>
      <c r="BI73">
        <v>11.4086</v>
      </c>
      <c r="BJ73">
        <v>12.1</v>
      </c>
      <c r="BK73">
        <v>0</v>
      </c>
      <c r="BL73">
        <v>9.6791959999999992</v>
      </c>
      <c r="BM73">
        <v>71.767380000000003</v>
      </c>
      <c r="BN73">
        <v>1</v>
      </c>
      <c r="BO73">
        <v>0</v>
      </c>
      <c r="BP73">
        <v>0</v>
      </c>
      <c r="BQ73">
        <v>0</v>
      </c>
      <c r="BR73">
        <v>26.7</v>
      </c>
      <c r="BS73">
        <v>0.249252</v>
      </c>
      <c r="BT73">
        <v>275.3777</v>
      </c>
      <c r="BU73">
        <v>11990.67</v>
      </c>
      <c r="BV73">
        <v>0.299091</v>
      </c>
      <c r="BW73">
        <v>0.21953400000000001</v>
      </c>
      <c r="BX73">
        <v>5.5873470000000003</v>
      </c>
      <c r="BY73">
        <v>8.0757469999999998</v>
      </c>
      <c r="BZ73">
        <v>1.0019169999999999</v>
      </c>
      <c r="CA73">
        <v>5.6537990000000002</v>
      </c>
      <c r="CB73">
        <v>5.015854</v>
      </c>
      <c r="CC73">
        <v>44.319650000000003</v>
      </c>
      <c r="CD73">
        <v>31.072099999999999</v>
      </c>
      <c r="CE73">
        <v>4.9269470000000002</v>
      </c>
      <c r="CF73">
        <v>49.366010000000003</v>
      </c>
      <c r="CG73">
        <v>10.03992</v>
      </c>
      <c r="CH73">
        <v>2.1572849999999999</v>
      </c>
      <c r="CI73">
        <v>3.2442009999999999</v>
      </c>
      <c r="CJ73">
        <v>92.523039999999995</v>
      </c>
      <c r="CK73">
        <v>253.37739999999999</v>
      </c>
      <c r="CL73">
        <v>36.236260000000001</v>
      </c>
      <c r="CM73">
        <v>91.784639999999996</v>
      </c>
      <c r="CN73">
        <v>293.62060000000002</v>
      </c>
      <c r="CO73">
        <v>2848.5659999999998</v>
      </c>
      <c r="CP73">
        <v>0.67335699999999998</v>
      </c>
      <c r="CQ73">
        <v>65.812150000000003</v>
      </c>
      <c r="CR73">
        <v>11.355639999999999</v>
      </c>
      <c r="CS73">
        <v>8045.8379999999997</v>
      </c>
      <c r="CT73">
        <v>9.1420000000000001E-2</v>
      </c>
      <c r="CU73">
        <v>32.204990000000002</v>
      </c>
      <c r="CV73">
        <v>0.91420400000000002</v>
      </c>
      <c r="CW73">
        <v>322.04989999999998</v>
      </c>
      <c r="CX73">
        <v>0</v>
      </c>
      <c r="CY73">
        <v>1.6336E-2</v>
      </c>
      <c r="CZ73">
        <v>5.5906250000000002</v>
      </c>
      <c r="DA73">
        <v>199.16759999999999</v>
      </c>
      <c r="DB73">
        <v>0.51500000000000001</v>
      </c>
      <c r="DC73">
        <f t="shared" si="6"/>
        <v>13.778609000000003</v>
      </c>
      <c r="DD73">
        <f t="shared" si="7"/>
        <v>6.8893045000000015</v>
      </c>
    </row>
    <row r="74" spans="1:108" x14ac:dyDescent="0.3">
      <c r="A74">
        <v>1979</v>
      </c>
      <c r="B74">
        <v>9</v>
      </c>
      <c r="C74">
        <v>3</v>
      </c>
      <c r="D74">
        <v>1.610166</v>
      </c>
      <c r="E74">
        <v>5.4394679999999997</v>
      </c>
      <c r="F74">
        <v>8.0587029999999995</v>
      </c>
      <c r="G74">
        <v>0.24199499999999999</v>
      </c>
      <c r="H74">
        <v>0.28009899999999999</v>
      </c>
      <c r="I74">
        <v>5.3556160000000004</v>
      </c>
      <c r="J74">
        <f t="shared" si="5"/>
        <v>14.660682097400576</v>
      </c>
      <c r="K74">
        <v>1000</v>
      </c>
      <c r="L74">
        <v>6.5617729999999996</v>
      </c>
      <c r="M74">
        <v>0</v>
      </c>
      <c r="N74">
        <v>0.63016700000000003</v>
      </c>
      <c r="O74">
        <f t="shared" si="4"/>
        <v>7.1919399999999998</v>
      </c>
      <c r="P74">
        <v>3.2254510000000001</v>
      </c>
      <c r="Q74">
        <v>0.89771900000000004</v>
      </c>
      <c r="R74">
        <v>1.3123549999999999</v>
      </c>
      <c r="S74">
        <v>1.750464</v>
      </c>
      <c r="T74">
        <v>0</v>
      </c>
      <c r="U74">
        <v>0.29954900000000001</v>
      </c>
      <c r="V74">
        <v>0</v>
      </c>
      <c r="W74">
        <v>5.285361</v>
      </c>
      <c r="X74">
        <v>0</v>
      </c>
      <c r="Y74">
        <v>0.56559599999999999</v>
      </c>
      <c r="Z74">
        <v>28.537140000000001</v>
      </c>
      <c r="AA74">
        <v>3.6719050000000002</v>
      </c>
      <c r="AB74">
        <v>1.057072</v>
      </c>
      <c r="AC74">
        <v>3.6135329999999999</v>
      </c>
      <c r="AD74">
        <v>0</v>
      </c>
      <c r="AE74">
        <v>0.47185700000000003</v>
      </c>
      <c r="AF74">
        <v>0.36020999999999997</v>
      </c>
      <c r="AG74">
        <v>12035.17</v>
      </c>
      <c r="AH74">
        <v>0</v>
      </c>
      <c r="AI74">
        <v>11.80105</v>
      </c>
      <c r="AJ74">
        <v>0</v>
      </c>
      <c r="AK74">
        <v>280.53019999999998</v>
      </c>
      <c r="AL74">
        <v>4.2702039999999997</v>
      </c>
      <c r="AM74">
        <v>23.983650000000001</v>
      </c>
      <c r="AN74">
        <v>-5.5199499999999997</v>
      </c>
      <c r="AO74">
        <v>89.442899999999995</v>
      </c>
      <c r="AP74">
        <v>25.903960000000001</v>
      </c>
      <c r="AQ74">
        <v>45.250279999999997</v>
      </c>
      <c r="AR74">
        <v>-50.323</v>
      </c>
      <c r="AS74">
        <v>1</v>
      </c>
      <c r="AT74">
        <v>0</v>
      </c>
      <c r="AU74">
        <v>0.54644700000000002</v>
      </c>
      <c r="AV74">
        <v>0.44114100000000001</v>
      </c>
      <c r="AW74">
        <v>2.928E-3</v>
      </c>
      <c r="AX74">
        <v>2.6663329999999998</v>
      </c>
      <c r="AY74">
        <v>1.1429E-2</v>
      </c>
      <c r="AZ74">
        <v>0.70141699999999996</v>
      </c>
      <c r="BA74">
        <v>3.385E-3</v>
      </c>
      <c r="BB74">
        <v>3.9979999999999998E-3</v>
      </c>
      <c r="BC74">
        <v>68.611680000000007</v>
      </c>
      <c r="BD74">
        <v>71.566609999999997</v>
      </c>
      <c r="BE74">
        <v>15.1</v>
      </c>
      <c r="BF74">
        <v>6.8</v>
      </c>
      <c r="BG74">
        <v>10.95</v>
      </c>
      <c r="BH74">
        <v>10.99681</v>
      </c>
      <c r="BI74">
        <v>11.829800000000001</v>
      </c>
      <c r="BJ74">
        <v>14.9</v>
      </c>
      <c r="BK74">
        <v>4.0999999999999996</v>
      </c>
      <c r="BL74">
        <v>9.8812270000000009</v>
      </c>
      <c r="BM74">
        <v>71.252560000000003</v>
      </c>
      <c r="BN74">
        <v>1</v>
      </c>
      <c r="BO74">
        <v>0</v>
      </c>
      <c r="BP74">
        <v>0</v>
      </c>
      <c r="BQ74">
        <v>2.6064059999999998</v>
      </c>
      <c r="BR74">
        <v>71.45</v>
      </c>
      <c r="BS74">
        <v>1.2586310000000001</v>
      </c>
      <c r="BT74">
        <v>274.738</v>
      </c>
      <c r="BU74">
        <v>11991.97</v>
      </c>
      <c r="BV74">
        <v>0.31267899999999998</v>
      </c>
      <c r="BW74">
        <v>0.22729199999999999</v>
      </c>
      <c r="BX74">
        <v>5.8104509999999996</v>
      </c>
      <c r="BY74">
        <v>8.3548200000000001</v>
      </c>
      <c r="BZ74">
        <v>1.0092479999999999</v>
      </c>
      <c r="CA74">
        <v>5.7133630000000002</v>
      </c>
      <c r="CB74">
        <v>5.0238849999999999</v>
      </c>
      <c r="CC74">
        <v>44.686999999999998</v>
      </c>
      <c r="CD74">
        <v>30.540839999999999</v>
      </c>
      <c r="CE74">
        <v>4.8422729999999996</v>
      </c>
      <c r="CF74">
        <v>48.529020000000003</v>
      </c>
      <c r="CG74">
        <v>9.8673699999999993</v>
      </c>
      <c r="CH74">
        <v>2.133222</v>
      </c>
      <c r="CI74">
        <v>3.2506659999999998</v>
      </c>
      <c r="CJ74">
        <v>92.210669999999993</v>
      </c>
      <c r="CK74">
        <v>254.18889999999999</v>
      </c>
      <c r="CL74">
        <v>35.95476</v>
      </c>
      <c r="CM74">
        <v>91.96481</v>
      </c>
      <c r="CN74">
        <v>292.06740000000002</v>
      </c>
      <c r="CO74">
        <v>2851.5810000000001</v>
      </c>
      <c r="CP74">
        <v>0.67227199999999998</v>
      </c>
      <c r="CQ74">
        <v>65.820570000000004</v>
      </c>
      <c r="CR74">
        <v>11.333220000000001</v>
      </c>
      <c r="CS74">
        <v>8045.3429999999998</v>
      </c>
      <c r="CT74">
        <v>9.0631000000000003E-2</v>
      </c>
      <c r="CU74">
        <v>32.205390000000001</v>
      </c>
      <c r="CV74">
        <v>0.90631099999999998</v>
      </c>
      <c r="CW74">
        <v>322.0539</v>
      </c>
      <c r="CX74">
        <v>0</v>
      </c>
      <c r="CY74">
        <v>1.1995E-2</v>
      </c>
      <c r="CZ74">
        <v>5.7044129999999997</v>
      </c>
      <c r="DA74">
        <v>199.4478</v>
      </c>
      <c r="DB74">
        <v>0.51500000000000001</v>
      </c>
      <c r="DC74">
        <f t="shared" si="6"/>
        <v>14.677478000000002</v>
      </c>
      <c r="DD74">
        <f t="shared" si="7"/>
        <v>7.3387390000000012</v>
      </c>
    </row>
    <row r="75" spans="1:108" x14ac:dyDescent="0.3">
      <c r="A75">
        <v>1979</v>
      </c>
      <c r="B75">
        <v>10</v>
      </c>
      <c r="C75">
        <v>3</v>
      </c>
      <c r="D75">
        <v>1.690939</v>
      </c>
      <c r="E75">
        <v>5.534211</v>
      </c>
      <c r="F75">
        <v>8.3334890000000001</v>
      </c>
      <c r="G75">
        <v>0.250637</v>
      </c>
      <c r="H75">
        <v>0.28259299999999998</v>
      </c>
      <c r="I75">
        <v>5.7270760000000003</v>
      </c>
      <c r="J75">
        <f t="shared" si="5"/>
        <v>15.793823374376148</v>
      </c>
      <c r="K75">
        <v>1000</v>
      </c>
      <c r="L75">
        <v>7.0582500000000001</v>
      </c>
      <c r="M75">
        <v>0</v>
      </c>
      <c r="N75">
        <v>0.67766999999999999</v>
      </c>
      <c r="O75">
        <f t="shared" si="4"/>
        <v>7.7359200000000001</v>
      </c>
      <c r="P75">
        <v>3.3878680000000001</v>
      </c>
      <c r="Q75">
        <v>0.93966400000000005</v>
      </c>
      <c r="R75">
        <v>1.4116500000000001</v>
      </c>
      <c r="S75">
        <v>1.8824179999999999</v>
      </c>
      <c r="T75">
        <v>0</v>
      </c>
      <c r="U75">
        <v>0.35281499999999999</v>
      </c>
      <c r="V75">
        <v>0</v>
      </c>
      <c r="W75">
        <v>5.5535110000000003</v>
      </c>
      <c r="X75">
        <v>0</v>
      </c>
      <c r="Y75">
        <v>0.59348800000000002</v>
      </c>
      <c r="Z75">
        <v>29.474299999999999</v>
      </c>
      <c r="AA75">
        <v>3.705527</v>
      </c>
      <c r="AB75">
        <v>1.1107020000000001</v>
      </c>
      <c r="AC75">
        <v>3.791728</v>
      </c>
      <c r="AD75">
        <v>0</v>
      </c>
      <c r="AE75">
        <v>0.48508800000000002</v>
      </c>
      <c r="AF75">
        <v>0.32133</v>
      </c>
      <c r="AG75">
        <v>12038.3</v>
      </c>
      <c r="AH75">
        <v>0</v>
      </c>
      <c r="AI75">
        <v>11.60665</v>
      </c>
      <c r="AJ75">
        <v>0</v>
      </c>
      <c r="AK75">
        <v>282.5224</v>
      </c>
      <c r="AL75">
        <v>4.5852830000000004</v>
      </c>
      <c r="AM75">
        <v>24.226600000000001</v>
      </c>
      <c r="AN75">
        <v>-17.542100000000001</v>
      </c>
      <c r="AO75">
        <v>76.395290000000003</v>
      </c>
      <c r="AP75">
        <v>21.7744</v>
      </c>
      <c r="AQ75">
        <v>27.54721</v>
      </c>
      <c r="AR75">
        <v>-44.7074</v>
      </c>
      <c r="AS75">
        <v>1</v>
      </c>
      <c r="AT75">
        <v>0</v>
      </c>
      <c r="AU75">
        <v>0.37631300000000001</v>
      </c>
      <c r="AV75">
        <v>0.46327099999999999</v>
      </c>
      <c r="AW75">
        <v>3.0249999999999999E-3</v>
      </c>
      <c r="AX75">
        <v>2.7988339999999998</v>
      </c>
      <c r="AY75">
        <v>1.1620999999999999E-2</v>
      </c>
      <c r="AZ75">
        <v>0.74309899999999995</v>
      </c>
      <c r="BA75">
        <v>3.5040000000000002E-3</v>
      </c>
      <c r="BB75">
        <v>4.2069999999999998E-3</v>
      </c>
      <c r="BC75">
        <v>71.781049999999993</v>
      </c>
      <c r="BD75">
        <v>74.214100000000002</v>
      </c>
      <c r="BE75">
        <v>15.6</v>
      </c>
      <c r="BF75">
        <v>7.7</v>
      </c>
      <c r="BG75">
        <v>11.65</v>
      </c>
      <c r="BH75">
        <v>11.348330000000001</v>
      </c>
      <c r="BI75">
        <v>12.487399999999999</v>
      </c>
      <c r="BJ75">
        <v>7.4</v>
      </c>
      <c r="BK75">
        <v>11.8</v>
      </c>
      <c r="BL75">
        <v>10.509779999999999</v>
      </c>
      <c r="BM75">
        <v>72.573250000000002</v>
      </c>
      <c r="BN75">
        <v>1</v>
      </c>
      <c r="BO75">
        <v>0</v>
      </c>
      <c r="BP75">
        <v>0</v>
      </c>
      <c r="BQ75">
        <v>9.0444320000000005</v>
      </c>
      <c r="BR75">
        <v>95.05</v>
      </c>
      <c r="BS75">
        <v>1.1847799999999999</v>
      </c>
      <c r="BT75">
        <v>274.20139999999998</v>
      </c>
      <c r="BU75">
        <v>11993.59</v>
      </c>
      <c r="BV75">
        <v>0.32899800000000001</v>
      </c>
      <c r="BW75">
        <v>0.236483</v>
      </c>
      <c r="BX75">
        <v>6.0778840000000001</v>
      </c>
      <c r="BY75">
        <v>8.6878139999999995</v>
      </c>
      <c r="BZ75">
        <v>1.0164059999999999</v>
      </c>
      <c r="CA75">
        <v>5.7835789999999996</v>
      </c>
      <c r="CB75">
        <v>5.0317150000000002</v>
      </c>
      <c r="CC75">
        <v>45.143410000000003</v>
      </c>
      <c r="CD75">
        <v>30.074580000000001</v>
      </c>
      <c r="CE75">
        <v>4.7678789999999998</v>
      </c>
      <c r="CF75">
        <v>47.795499999999997</v>
      </c>
      <c r="CG75">
        <v>9.7157750000000007</v>
      </c>
      <c r="CH75">
        <v>2.1114459999999999</v>
      </c>
      <c r="CI75">
        <v>3.2591749999999999</v>
      </c>
      <c r="CJ75">
        <v>91.924419999999998</v>
      </c>
      <c r="CK75">
        <v>255.05109999999999</v>
      </c>
      <c r="CL75">
        <v>35.671239999999997</v>
      </c>
      <c r="CM75">
        <v>92.156530000000004</v>
      </c>
      <c r="CN75">
        <v>290.41919999999999</v>
      </c>
      <c r="CO75">
        <v>2854.5540000000001</v>
      </c>
      <c r="CP75">
        <v>0.670655</v>
      </c>
      <c r="CQ75">
        <v>65.828720000000004</v>
      </c>
      <c r="CR75">
        <v>11.30264</v>
      </c>
      <c r="CS75">
        <v>8044.9120000000003</v>
      </c>
      <c r="CT75">
        <v>8.9848999999999998E-2</v>
      </c>
      <c r="CU75">
        <v>32.205829999999999</v>
      </c>
      <c r="CV75">
        <v>0.89848600000000001</v>
      </c>
      <c r="CW75">
        <v>322.05829999999997</v>
      </c>
      <c r="CX75">
        <v>0</v>
      </c>
      <c r="CY75">
        <v>1.2622E-2</v>
      </c>
      <c r="CZ75">
        <v>5.7405419999999996</v>
      </c>
      <c r="DA75">
        <v>199.61930000000001</v>
      </c>
      <c r="DB75">
        <v>0.51500000000000001</v>
      </c>
      <c r="DC75">
        <f t="shared" si="6"/>
        <v>15.710335000000001</v>
      </c>
      <c r="DD75">
        <f t="shared" si="7"/>
        <v>7.8551675000000003</v>
      </c>
    </row>
    <row r="76" spans="1:108" x14ac:dyDescent="0.3">
      <c r="A76">
        <v>1979</v>
      </c>
      <c r="B76">
        <v>11</v>
      </c>
      <c r="C76">
        <v>2</v>
      </c>
      <c r="D76">
        <v>1.7987500000000001</v>
      </c>
      <c r="E76">
        <v>5.6534519999999997</v>
      </c>
      <c r="F76">
        <v>8.6856749999999998</v>
      </c>
      <c r="G76">
        <v>0.26182</v>
      </c>
      <c r="H76">
        <v>0.28580800000000001</v>
      </c>
      <c r="I76">
        <v>6.221374</v>
      </c>
      <c r="J76">
        <f t="shared" si="5"/>
        <v>17.319554878491047</v>
      </c>
      <c r="K76">
        <v>1000</v>
      </c>
      <c r="L76">
        <v>7.7259219999999997</v>
      </c>
      <c r="M76">
        <v>0</v>
      </c>
      <c r="N76">
        <v>0.74211199999999999</v>
      </c>
      <c r="O76">
        <f t="shared" si="4"/>
        <v>8.4680339999999994</v>
      </c>
      <c r="P76">
        <v>3.605677</v>
      </c>
      <c r="Q76">
        <v>1.0133540000000001</v>
      </c>
      <c r="R76">
        <v>1.5451839999999999</v>
      </c>
      <c r="S76">
        <v>2.0614210000000002</v>
      </c>
      <c r="T76">
        <v>0</v>
      </c>
      <c r="U76">
        <v>0.48227900000000001</v>
      </c>
      <c r="V76">
        <v>0</v>
      </c>
      <c r="W76">
        <v>5.9816500000000001</v>
      </c>
      <c r="X76">
        <v>0</v>
      </c>
      <c r="Y76">
        <v>0.63904000000000005</v>
      </c>
      <c r="Z76">
        <v>31.004049999999999</v>
      </c>
      <c r="AA76">
        <v>3.8978679999999999</v>
      </c>
      <c r="AB76">
        <v>1.1963299999999999</v>
      </c>
      <c r="AC76">
        <v>4.0827530000000003</v>
      </c>
      <c r="AD76">
        <v>0</v>
      </c>
      <c r="AE76">
        <v>0.61524400000000001</v>
      </c>
      <c r="AF76">
        <v>0.293991</v>
      </c>
      <c r="AG76">
        <v>12040.37</v>
      </c>
      <c r="AH76">
        <v>0</v>
      </c>
      <c r="AI76">
        <v>11.469950000000001</v>
      </c>
      <c r="AJ76">
        <v>0</v>
      </c>
      <c r="AK76">
        <v>279.30309999999997</v>
      </c>
      <c r="AL76">
        <v>5.0232340000000004</v>
      </c>
      <c r="AM76">
        <v>24.90035</v>
      </c>
      <c r="AN76">
        <v>-11.870699999999999</v>
      </c>
      <c r="AO76">
        <v>121.25709999999999</v>
      </c>
      <c r="AP76">
        <v>37.530729999999998</v>
      </c>
      <c r="AQ76">
        <v>45.227460000000001</v>
      </c>
      <c r="AR76">
        <v>-56.491900000000001</v>
      </c>
      <c r="AS76">
        <v>1</v>
      </c>
      <c r="AT76">
        <v>0</v>
      </c>
      <c r="AU76">
        <v>0.90061000000000002</v>
      </c>
      <c r="AV76">
        <v>0.49280800000000002</v>
      </c>
      <c r="AW76">
        <v>3.1800000000000001E-3</v>
      </c>
      <c r="AX76">
        <v>3.0135939999999999</v>
      </c>
      <c r="AY76">
        <v>1.2222E-2</v>
      </c>
      <c r="AZ76">
        <v>0.79903500000000005</v>
      </c>
      <c r="BA76">
        <v>3.6960000000000001E-3</v>
      </c>
      <c r="BB76">
        <v>0</v>
      </c>
      <c r="BC76">
        <v>94.990809999999996</v>
      </c>
      <c r="BD76">
        <v>99.181579999999997</v>
      </c>
      <c r="BE76">
        <v>17.2</v>
      </c>
      <c r="BF76">
        <v>8.5</v>
      </c>
      <c r="BG76">
        <v>12.85</v>
      </c>
      <c r="BH76">
        <v>13.74954</v>
      </c>
      <c r="BI76">
        <v>13.7722</v>
      </c>
      <c r="BJ76">
        <v>21.3</v>
      </c>
      <c r="BK76">
        <v>0</v>
      </c>
      <c r="BL76">
        <v>11.09778</v>
      </c>
      <c r="BM76">
        <v>70.46266</v>
      </c>
      <c r="BN76">
        <v>1</v>
      </c>
      <c r="BO76">
        <v>0</v>
      </c>
      <c r="BP76">
        <v>0</v>
      </c>
      <c r="BQ76">
        <v>0</v>
      </c>
      <c r="BR76">
        <v>196.75</v>
      </c>
      <c r="BS76">
        <v>0.43684200000000001</v>
      </c>
      <c r="BT76">
        <v>273.27800000000002</v>
      </c>
      <c r="BU76">
        <v>11992.96</v>
      </c>
      <c r="BV76">
        <v>0.30644700000000002</v>
      </c>
      <c r="BW76">
        <v>0.21682399999999999</v>
      </c>
      <c r="BX76">
        <v>5.6210230000000001</v>
      </c>
      <c r="BY76">
        <v>7.9661900000000001</v>
      </c>
      <c r="BZ76">
        <v>1.0209079999999999</v>
      </c>
      <c r="CA76">
        <v>5.7909459999999999</v>
      </c>
      <c r="CB76">
        <v>5.0267210000000002</v>
      </c>
      <c r="CC76">
        <v>45.116729999999997</v>
      </c>
      <c r="CD76">
        <v>29.428629999999998</v>
      </c>
      <c r="CE76">
        <v>4.6649690000000001</v>
      </c>
      <c r="CF76">
        <v>46.776609999999998</v>
      </c>
      <c r="CG76">
        <v>9.5060690000000001</v>
      </c>
      <c r="CH76">
        <v>2.0871140000000001</v>
      </c>
      <c r="CI76">
        <v>3.2622460000000002</v>
      </c>
      <c r="CJ76">
        <v>91.730410000000006</v>
      </c>
      <c r="CK76">
        <v>255.8117</v>
      </c>
      <c r="CL76">
        <v>35.399180000000001</v>
      </c>
      <c r="CM76">
        <v>92.296959999999999</v>
      </c>
      <c r="CN76">
        <v>289.13670000000002</v>
      </c>
      <c r="CO76">
        <v>2857.7280000000001</v>
      </c>
      <c r="CP76">
        <v>0.670713</v>
      </c>
      <c r="CQ76">
        <v>65.837850000000003</v>
      </c>
      <c r="CR76">
        <v>11.299480000000001</v>
      </c>
      <c r="CS76">
        <v>8044.2659999999996</v>
      </c>
      <c r="CT76">
        <v>8.9072999999999999E-2</v>
      </c>
      <c r="CU76">
        <v>32.206110000000002</v>
      </c>
      <c r="CV76">
        <v>0.89072600000000002</v>
      </c>
      <c r="CW76">
        <v>322.06110000000001</v>
      </c>
      <c r="CX76">
        <v>0</v>
      </c>
      <c r="CY76">
        <v>2.2407E-2</v>
      </c>
      <c r="CZ76">
        <v>4.9429239999999997</v>
      </c>
      <c r="DA76">
        <v>197.96379999999999</v>
      </c>
      <c r="DB76">
        <v>0.51500000000000001</v>
      </c>
      <c r="DC76">
        <f t="shared" si="6"/>
        <v>17.175948999999996</v>
      </c>
      <c r="DD76">
        <f t="shared" si="7"/>
        <v>8.5879744999999978</v>
      </c>
    </row>
    <row r="77" spans="1:108" x14ac:dyDescent="0.3">
      <c r="A77">
        <v>1979</v>
      </c>
      <c r="B77">
        <v>12</v>
      </c>
      <c r="C77">
        <v>2</v>
      </c>
      <c r="D77">
        <v>1.9269529999999999</v>
      </c>
      <c r="E77">
        <v>5.7859579999999999</v>
      </c>
      <c r="F77">
        <v>9.0853280000000005</v>
      </c>
      <c r="G77">
        <v>0.27464300000000003</v>
      </c>
      <c r="H77">
        <v>0.28951900000000003</v>
      </c>
      <c r="I77">
        <v>6.8070729999999999</v>
      </c>
      <c r="J77">
        <f t="shared" si="5"/>
        <v>19.152480048518047</v>
      </c>
      <c r="K77">
        <v>1000</v>
      </c>
      <c r="L77">
        <v>8.5272109999999994</v>
      </c>
      <c r="M77">
        <v>0</v>
      </c>
      <c r="N77">
        <v>0.81967800000000002</v>
      </c>
      <c r="O77">
        <f t="shared" si="4"/>
        <v>9.3468889999999991</v>
      </c>
      <c r="P77">
        <v>3.8628279999999999</v>
      </c>
      <c r="Q77">
        <v>1.1079889999999999</v>
      </c>
      <c r="R77">
        <v>1.7054419999999999</v>
      </c>
      <c r="S77">
        <v>2.276885</v>
      </c>
      <c r="T77">
        <v>0</v>
      </c>
      <c r="U77">
        <v>0.53552299999999997</v>
      </c>
      <c r="V77">
        <v>0</v>
      </c>
      <c r="W77">
        <v>6.5115170000000004</v>
      </c>
      <c r="X77">
        <v>0</v>
      </c>
      <c r="Y77">
        <v>0.69572900000000004</v>
      </c>
      <c r="Z77">
        <v>32.873950000000001</v>
      </c>
      <c r="AA77">
        <v>4.1766860000000001</v>
      </c>
      <c r="AB77">
        <v>1.302303</v>
      </c>
      <c r="AC77">
        <v>4.4449329999999998</v>
      </c>
      <c r="AD77">
        <v>0</v>
      </c>
      <c r="AE77">
        <v>0.72752799999999995</v>
      </c>
      <c r="AF77">
        <v>0.26939000000000002</v>
      </c>
      <c r="AG77">
        <v>12041.71</v>
      </c>
      <c r="AH77">
        <v>0</v>
      </c>
      <c r="AI77">
        <v>11.34695</v>
      </c>
      <c r="AJ77">
        <v>0</v>
      </c>
      <c r="AK77">
        <v>260.84379999999999</v>
      </c>
      <c r="AL77">
        <v>5.5601279999999997</v>
      </c>
      <c r="AM77">
        <v>25.625769999999999</v>
      </c>
      <c r="AN77">
        <v>-15.5403</v>
      </c>
      <c r="AO77">
        <v>135.42250000000001</v>
      </c>
      <c r="AP77">
        <v>42.59084</v>
      </c>
      <c r="AQ77">
        <v>43.63514</v>
      </c>
      <c r="AR77">
        <v>-58.498399999999997</v>
      </c>
      <c r="AS77">
        <v>1</v>
      </c>
      <c r="AT77">
        <v>0</v>
      </c>
      <c r="AU77">
        <v>1.1865110000000001</v>
      </c>
      <c r="AV77">
        <v>0.52793199999999996</v>
      </c>
      <c r="AW77">
        <v>3.3700000000000002E-3</v>
      </c>
      <c r="AX77">
        <v>3.287385</v>
      </c>
      <c r="AY77">
        <v>1.3056999999999999E-2</v>
      </c>
      <c r="AZ77">
        <v>0.86615600000000004</v>
      </c>
      <c r="BA77">
        <v>3.9309999999999996E-3</v>
      </c>
      <c r="BB77">
        <v>0</v>
      </c>
      <c r="BC77">
        <v>107.6949</v>
      </c>
      <c r="BD77">
        <v>112.4928</v>
      </c>
      <c r="BE77">
        <v>20.6</v>
      </c>
      <c r="BF77">
        <v>8</v>
      </c>
      <c r="BG77">
        <v>14.3</v>
      </c>
      <c r="BH77">
        <v>15.04194</v>
      </c>
      <c r="BI77">
        <v>15.6356</v>
      </c>
      <c r="BJ77">
        <v>23.6</v>
      </c>
      <c r="BK77">
        <v>0</v>
      </c>
      <c r="BL77">
        <v>10.726990000000001</v>
      </c>
      <c r="BM77">
        <v>60.392000000000003</v>
      </c>
      <c r="BN77">
        <v>1</v>
      </c>
      <c r="BO77">
        <v>0</v>
      </c>
      <c r="BP77">
        <v>0</v>
      </c>
      <c r="BQ77">
        <v>0</v>
      </c>
      <c r="BR77">
        <v>334.35</v>
      </c>
      <c r="BS77">
        <v>0.30126999999999998</v>
      </c>
      <c r="BT77">
        <v>272.15289999999999</v>
      </c>
      <c r="BU77">
        <v>11990.99</v>
      </c>
      <c r="BV77">
        <v>0.27327099999999999</v>
      </c>
      <c r="BW77">
        <v>0.18959500000000001</v>
      </c>
      <c r="BX77">
        <v>4.9758769999999997</v>
      </c>
      <c r="BY77">
        <v>6.9727230000000002</v>
      </c>
      <c r="BZ77">
        <v>1.0238179999999999</v>
      </c>
      <c r="CA77">
        <v>5.7628339999999998</v>
      </c>
      <c r="CB77">
        <v>5.0143649999999997</v>
      </c>
      <c r="CC77">
        <v>44.820569999999996</v>
      </c>
      <c r="CD77">
        <v>28.691240000000001</v>
      </c>
      <c r="CE77">
        <v>4.5475240000000001</v>
      </c>
      <c r="CF77">
        <v>45.61271</v>
      </c>
      <c r="CG77">
        <v>9.2667439999999992</v>
      </c>
      <c r="CH77">
        <v>2.0553680000000001</v>
      </c>
      <c r="CI77">
        <v>3.2574580000000002</v>
      </c>
      <c r="CJ77">
        <v>91.350160000000002</v>
      </c>
      <c r="CK77">
        <v>256.1223</v>
      </c>
      <c r="CL77">
        <v>35.132390000000001</v>
      </c>
      <c r="CM77">
        <v>92.405550000000005</v>
      </c>
      <c r="CN77">
        <v>288.06119999999999</v>
      </c>
      <c r="CO77">
        <v>2861.0169999999998</v>
      </c>
      <c r="CP77">
        <v>0.67169199999999996</v>
      </c>
      <c r="CQ77">
        <v>65.847549999999998</v>
      </c>
      <c r="CR77">
        <v>11.31184</v>
      </c>
      <c r="CS77">
        <v>8043.4949999999999</v>
      </c>
      <c r="CT77">
        <v>8.8303000000000006E-2</v>
      </c>
      <c r="CU77">
        <v>32.206310000000002</v>
      </c>
      <c r="CV77">
        <v>0.88302999999999998</v>
      </c>
      <c r="CW77">
        <v>322.06310000000002</v>
      </c>
      <c r="CX77">
        <v>0</v>
      </c>
      <c r="CY77">
        <v>2.6824000000000001E-2</v>
      </c>
      <c r="CZ77">
        <v>2.1667139999999998</v>
      </c>
      <c r="DA77">
        <v>190.00460000000001</v>
      </c>
      <c r="DB77">
        <v>0.51500000000000001</v>
      </c>
      <c r="DC77">
        <f t="shared" si="6"/>
        <v>18.835556</v>
      </c>
      <c r="DD77">
        <f t="shared" si="7"/>
        <v>9.4177780000000002</v>
      </c>
    </row>
    <row r="78" spans="1:108" x14ac:dyDescent="0.3">
      <c r="A78">
        <v>1980</v>
      </c>
      <c r="B78">
        <v>1</v>
      </c>
      <c r="C78">
        <v>1</v>
      </c>
      <c r="D78">
        <v>2.0675479999999999</v>
      </c>
      <c r="E78">
        <v>5.9230150000000004</v>
      </c>
      <c r="F78">
        <v>9.507873</v>
      </c>
      <c r="G78">
        <v>0.28833999999999999</v>
      </c>
      <c r="H78">
        <v>0.29348099999999999</v>
      </c>
      <c r="I78">
        <v>7.4549700000000003</v>
      </c>
      <c r="J78">
        <f t="shared" si="5"/>
        <v>21.209951059924293</v>
      </c>
      <c r="K78">
        <v>1000</v>
      </c>
      <c r="L78">
        <v>9.4259090000000008</v>
      </c>
      <c r="M78">
        <v>0</v>
      </c>
      <c r="N78">
        <v>0.90671800000000002</v>
      </c>
      <c r="O78">
        <f t="shared" si="4"/>
        <v>10.332627</v>
      </c>
      <c r="P78">
        <v>4.1449689999999997</v>
      </c>
      <c r="Q78">
        <v>1.2122109999999999</v>
      </c>
      <c r="R78">
        <v>1.8851819999999999</v>
      </c>
      <c r="S78">
        <v>2.5186609999999998</v>
      </c>
      <c r="T78">
        <v>0</v>
      </c>
      <c r="U78">
        <v>0.60179499999999997</v>
      </c>
      <c r="V78">
        <v>0</v>
      </c>
      <c r="W78">
        <v>7.234604</v>
      </c>
      <c r="X78">
        <v>0</v>
      </c>
      <c r="Y78">
        <v>0.77366199999999996</v>
      </c>
      <c r="Z78">
        <v>35.403289999999998</v>
      </c>
      <c r="AA78">
        <v>4.6137480000000002</v>
      </c>
      <c r="AB78">
        <v>1.4469209999999999</v>
      </c>
      <c r="AC78">
        <v>4.9428400000000003</v>
      </c>
      <c r="AD78">
        <v>0</v>
      </c>
      <c r="AE78">
        <v>0.79731300000000005</v>
      </c>
      <c r="AF78">
        <v>0.277671</v>
      </c>
      <c r="AG78">
        <v>12042.62</v>
      </c>
      <c r="AH78">
        <v>0</v>
      </c>
      <c r="AI78">
        <v>11.38836</v>
      </c>
      <c r="AJ78">
        <v>0</v>
      </c>
      <c r="AK78">
        <v>291.23610000000002</v>
      </c>
      <c r="AL78">
        <v>6.1470589999999996</v>
      </c>
      <c r="AM78">
        <v>26.33905</v>
      </c>
      <c r="AN78">
        <v>-17.288699999999999</v>
      </c>
      <c r="AO78">
        <v>142.8295</v>
      </c>
      <c r="AP78">
        <v>45.360950000000003</v>
      </c>
      <c r="AQ78">
        <v>44.650230000000001</v>
      </c>
      <c r="AR78">
        <v>-61.224800000000002</v>
      </c>
      <c r="AS78">
        <v>1</v>
      </c>
      <c r="AT78">
        <v>0</v>
      </c>
      <c r="AU78">
        <v>1.2034830000000001</v>
      </c>
      <c r="AV78">
        <v>0.56645100000000004</v>
      </c>
      <c r="AW78">
        <v>3.6289999999999998E-3</v>
      </c>
      <c r="AX78">
        <v>3.5894750000000002</v>
      </c>
      <c r="AY78">
        <v>1.4334E-2</v>
      </c>
      <c r="AZ78">
        <v>0.94056099999999998</v>
      </c>
      <c r="BA78">
        <v>4.2529999999999998E-3</v>
      </c>
      <c r="BB78">
        <v>0</v>
      </c>
      <c r="BC78">
        <v>114.0431</v>
      </c>
      <c r="BD78">
        <v>119.2698</v>
      </c>
      <c r="BE78">
        <v>20.3</v>
      </c>
      <c r="BF78">
        <v>14.2</v>
      </c>
      <c r="BG78">
        <v>17.25</v>
      </c>
      <c r="BH78">
        <v>15.800369999999999</v>
      </c>
      <c r="BI78">
        <v>17.896599999999999</v>
      </c>
      <c r="BJ78">
        <v>21.6</v>
      </c>
      <c r="BK78">
        <v>11.6</v>
      </c>
      <c r="BL78">
        <v>16.193269999999998</v>
      </c>
      <c r="BM78">
        <v>78.976240000000004</v>
      </c>
      <c r="BN78">
        <v>1</v>
      </c>
      <c r="BO78">
        <v>0</v>
      </c>
      <c r="BP78">
        <v>0</v>
      </c>
      <c r="BQ78">
        <v>0</v>
      </c>
      <c r="BR78">
        <v>516.9</v>
      </c>
      <c r="BS78">
        <v>1.547844</v>
      </c>
      <c r="BT78">
        <v>270.8331</v>
      </c>
      <c r="BU78">
        <v>11987.42</v>
      </c>
      <c r="BV78">
        <v>0.23696800000000001</v>
      </c>
      <c r="BW78">
        <v>0.16236999999999999</v>
      </c>
      <c r="BX78">
        <v>4.294238</v>
      </c>
      <c r="BY78">
        <v>5.9790219999999996</v>
      </c>
      <c r="BZ78">
        <v>1.0250980000000001</v>
      </c>
      <c r="CA78">
        <v>5.6991389999999997</v>
      </c>
      <c r="CB78">
        <v>4.9950390000000002</v>
      </c>
      <c r="CC78">
        <v>44.254620000000003</v>
      </c>
      <c r="CD78">
        <v>27.858129999999999</v>
      </c>
      <c r="CE78">
        <v>4.4145880000000002</v>
      </c>
      <c r="CF78">
        <v>44.297229999999999</v>
      </c>
      <c r="CG78">
        <v>8.9957989999999999</v>
      </c>
      <c r="CH78">
        <v>2.0126140000000001</v>
      </c>
      <c r="CI78">
        <v>3.2427579999999998</v>
      </c>
      <c r="CJ78">
        <v>90.580190000000002</v>
      </c>
      <c r="CK78">
        <v>255.56780000000001</v>
      </c>
      <c r="CL78">
        <v>34.869590000000002</v>
      </c>
      <c r="CM78">
        <v>92.487070000000003</v>
      </c>
      <c r="CN78">
        <v>287.19920000000002</v>
      </c>
      <c r="CO78">
        <v>2864.404</v>
      </c>
      <c r="CP78">
        <v>0.67367299999999997</v>
      </c>
      <c r="CQ78">
        <v>65.857200000000006</v>
      </c>
      <c r="CR78">
        <v>11.341100000000001</v>
      </c>
      <c r="CS78">
        <v>8042.5410000000002</v>
      </c>
      <c r="CT78">
        <v>8.7540000000000007E-2</v>
      </c>
      <c r="CU78">
        <v>32.206400000000002</v>
      </c>
      <c r="CV78">
        <v>0.87539800000000001</v>
      </c>
      <c r="CW78">
        <v>322.06400000000002</v>
      </c>
      <c r="CX78">
        <v>0</v>
      </c>
      <c r="CY78">
        <v>3.1458E-2</v>
      </c>
      <c r="CZ78">
        <v>5.3182520000000002</v>
      </c>
      <c r="DA78">
        <v>184.9239</v>
      </c>
      <c r="DB78">
        <v>0.51500000000000001</v>
      </c>
      <c r="DC78">
        <f t="shared" si="6"/>
        <v>20.695444999999996</v>
      </c>
      <c r="DD78">
        <f t="shared" si="7"/>
        <v>10.347722499999998</v>
      </c>
    </row>
    <row r="79" spans="1:108" x14ac:dyDescent="0.3">
      <c r="A79">
        <v>1980</v>
      </c>
      <c r="B79">
        <v>1</v>
      </c>
      <c r="C79">
        <v>31</v>
      </c>
      <c r="D79">
        <v>2.2157480000000001</v>
      </c>
      <c r="E79">
        <v>6.0591850000000003</v>
      </c>
      <c r="F79">
        <v>9.9369040000000002</v>
      </c>
      <c r="G79">
        <v>0.302375</v>
      </c>
      <c r="H79">
        <v>0.29755300000000001</v>
      </c>
      <c r="I79">
        <v>8.1429430000000007</v>
      </c>
      <c r="J79">
        <f t="shared" si="5"/>
        <v>23.427087409058803</v>
      </c>
      <c r="K79">
        <v>1000</v>
      </c>
      <c r="L79">
        <v>10.39367</v>
      </c>
      <c r="M79">
        <v>0</v>
      </c>
      <c r="N79">
        <v>1.000364</v>
      </c>
      <c r="O79">
        <f t="shared" si="4"/>
        <v>11.394034</v>
      </c>
      <c r="P79">
        <v>4.441522</v>
      </c>
      <c r="Q79">
        <v>1.3169150000000001</v>
      </c>
      <c r="R79">
        <v>2.0787330000000002</v>
      </c>
      <c r="S79">
        <v>2.7787899999999999</v>
      </c>
      <c r="T79">
        <v>0</v>
      </c>
      <c r="U79">
        <v>0.62188100000000002</v>
      </c>
      <c r="V79">
        <v>0</v>
      </c>
      <c r="W79">
        <v>8.2173730000000003</v>
      </c>
      <c r="X79">
        <v>0</v>
      </c>
      <c r="Y79">
        <v>0.88016399999999995</v>
      </c>
      <c r="Z79">
        <v>38.792729999999999</v>
      </c>
      <c r="AA79">
        <v>5.2442349999999998</v>
      </c>
      <c r="AB79">
        <v>1.643475</v>
      </c>
      <c r="AC79">
        <v>5.623272</v>
      </c>
      <c r="AD79">
        <v>0</v>
      </c>
      <c r="AE79">
        <v>1.0695079999999999</v>
      </c>
      <c r="AF79">
        <v>0.32556600000000002</v>
      </c>
      <c r="AG79">
        <v>12042.43</v>
      </c>
      <c r="AH79">
        <v>0</v>
      </c>
      <c r="AI79">
        <v>11.627829999999999</v>
      </c>
      <c r="AJ79">
        <v>0</v>
      </c>
      <c r="AK79">
        <v>284.8974</v>
      </c>
      <c r="AL79">
        <v>6.757587</v>
      </c>
      <c r="AM79">
        <v>26.984100000000002</v>
      </c>
      <c r="AN79">
        <v>-8.7699599999999993</v>
      </c>
      <c r="AO79">
        <v>151.31370000000001</v>
      </c>
      <c r="AP79">
        <v>48.266159999999999</v>
      </c>
      <c r="AQ79">
        <v>57.970889999999997</v>
      </c>
      <c r="AR79">
        <v>-65.984300000000005</v>
      </c>
      <c r="AS79">
        <v>1</v>
      </c>
      <c r="AT79">
        <v>0</v>
      </c>
      <c r="AU79">
        <v>1.6398440000000001</v>
      </c>
      <c r="AV79">
        <v>0.60705399999999998</v>
      </c>
      <c r="AW79">
        <v>3.9709999999999997E-3</v>
      </c>
      <c r="AX79">
        <v>3.8989250000000002</v>
      </c>
      <c r="AY79">
        <v>1.6111E-2</v>
      </c>
      <c r="AZ79">
        <v>1.0198830000000001</v>
      </c>
      <c r="BA79">
        <v>4.679E-3</v>
      </c>
      <c r="BB79">
        <v>0</v>
      </c>
      <c r="BC79">
        <v>111.0609</v>
      </c>
      <c r="BD79">
        <v>116.80029999999999</v>
      </c>
      <c r="BE79">
        <v>24.7</v>
      </c>
      <c r="BF79">
        <v>16.8</v>
      </c>
      <c r="BG79">
        <v>20.75</v>
      </c>
      <c r="BH79">
        <v>20.69361</v>
      </c>
      <c r="BI79">
        <v>21.587399999999999</v>
      </c>
      <c r="BJ79">
        <v>21.2</v>
      </c>
      <c r="BK79">
        <v>0</v>
      </c>
      <c r="BL79">
        <v>19.131170000000001</v>
      </c>
      <c r="BM79">
        <v>74.213179999999994</v>
      </c>
      <c r="BN79">
        <v>1</v>
      </c>
      <c r="BO79">
        <v>0</v>
      </c>
      <c r="BP79">
        <v>0</v>
      </c>
      <c r="BQ79">
        <v>0</v>
      </c>
      <c r="BR79">
        <v>791.9</v>
      </c>
      <c r="BS79">
        <v>0.108291</v>
      </c>
      <c r="BT79">
        <v>269.24209999999999</v>
      </c>
      <c r="BU79">
        <v>11980.99</v>
      </c>
      <c r="BV79">
        <v>0.197382</v>
      </c>
      <c r="BW79">
        <v>0.13417699999999999</v>
      </c>
      <c r="BX79">
        <v>3.5747270000000002</v>
      </c>
      <c r="BY79">
        <v>4.9457310000000003</v>
      </c>
      <c r="BZ79">
        <v>1.0243370000000001</v>
      </c>
      <c r="CA79">
        <v>5.5844860000000001</v>
      </c>
      <c r="CB79">
        <v>4.9670509999999997</v>
      </c>
      <c r="CC79">
        <v>43.299840000000003</v>
      </c>
      <c r="CD79">
        <v>26.895759999999999</v>
      </c>
      <c r="CE79">
        <v>4.2584920000000004</v>
      </c>
      <c r="CF79">
        <v>42.77704</v>
      </c>
      <c r="CG79">
        <v>8.6776180000000007</v>
      </c>
      <c r="CH79">
        <v>1.9564760000000001</v>
      </c>
      <c r="CI79">
        <v>3.2153420000000001</v>
      </c>
      <c r="CJ79">
        <v>89.135810000000006</v>
      </c>
      <c r="CK79">
        <v>253.4949</v>
      </c>
      <c r="CL79">
        <v>34.610149999999997</v>
      </c>
      <c r="CM79">
        <v>92.529160000000005</v>
      </c>
      <c r="CN79">
        <v>286.61020000000002</v>
      </c>
      <c r="CO79">
        <v>2867.893</v>
      </c>
      <c r="CP79">
        <v>0.67702899999999999</v>
      </c>
      <c r="CQ79">
        <v>65.866190000000003</v>
      </c>
      <c r="CR79">
        <v>11.393370000000001</v>
      </c>
      <c r="CS79">
        <v>8041.241</v>
      </c>
      <c r="CT79">
        <v>8.6782999999999999E-2</v>
      </c>
      <c r="CU79">
        <v>32.206330000000001</v>
      </c>
      <c r="CV79">
        <v>0.86782899999999996</v>
      </c>
      <c r="CW79">
        <v>322.06330000000003</v>
      </c>
      <c r="CX79">
        <v>0</v>
      </c>
      <c r="CY79">
        <v>5.1191E-2</v>
      </c>
      <c r="CZ79">
        <v>0.68580799999999997</v>
      </c>
      <c r="DA79">
        <v>166.60939999999999</v>
      </c>
      <c r="DB79">
        <v>0.51500000000000001</v>
      </c>
      <c r="DC79">
        <f t="shared" si="6"/>
        <v>22.631875000000001</v>
      </c>
      <c r="DD79">
        <f t="shared" si="7"/>
        <v>11.3159375</v>
      </c>
    </row>
    <row r="80" spans="1:108" x14ac:dyDescent="0.3">
      <c r="A80">
        <v>1980</v>
      </c>
      <c r="B80">
        <v>3</v>
      </c>
      <c r="C80">
        <v>1</v>
      </c>
      <c r="D80">
        <v>1.1308240000000001</v>
      </c>
      <c r="E80">
        <v>6.7791829999999997</v>
      </c>
      <c r="F80">
        <v>11.01234</v>
      </c>
      <c r="G80">
        <v>0.151198</v>
      </c>
      <c r="H80">
        <v>0.25376300000000002</v>
      </c>
      <c r="I80">
        <v>3.9744820000000001</v>
      </c>
      <c r="J80">
        <f t="shared" si="5"/>
        <v>12.13987830136583</v>
      </c>
      <c r="K80">
        <v>397.41340000000002</v>
      </c>
      <c r="L80">
        <v>5.5067259999999996</v>
      </c>
      <c r="M80">
        <v>0</v>
      </c>
      <c r="N80">
        <v>0.53054299999999999</v>
      </c>
      <c r="O80">
        <f t="shared" si="4"/>
        <v>6.0372689999999993</v>
      </c>
      <c r="P80">
        <v>2.2676120000000002</v>
      </c>
      <c r="Q80">
        <v>0.678257</v>
      </c>
      <c r="R80">
        <v>1.101345</v>
      </c>
      <c r="S80">
        <v>1.473732</v>
      </c>
      <c r="T80">
        <v>0</v>
      </c>
      <c r="U80">
        <v>0.397372</v>
      </c>
      <c r="V80">
        <v>0</v>
      </c>
      <c r="W80">
        <v>4.6376869999999997</v>
      </c>
      <c r="X80">
        <v>0</v>
      </c>
      <c r="Y80">
        <v>0.49822</v>
      </c>
      <c r="Z80">
        <v>20.745850000000001</v>
      </c>
      <c r="AA80">
        <v>2.928188</v>
      </c>
      <c r="AB80">
        <v>0.92753699999999994</v>
      </c>
      <c r="AC80">
        <v>3.1830690000000001</v>
      </c>
      <c r="AD80">
        <v>0</v>
      </c>
      <c r="AE80">
        <v>0.597472</v>
      </c>
      <c r="AF80">
        <v>0.436336</v>
      </c>
      <c r="AG80">
        <v>12039.05</v>
      </c>
      <c r="AH80">
        <v>0</v>
      </c>
      <c r="AI80">
        <v>12.18168</v>
      </c>
      <c r="AJ80">
        <v>0</v>
      </c>
      <c r="AK80">
        <v>270.11149999999998</v>
      </c>
      <c r="AL80">
        <v>3.5816340000000002</v>
      </c>
      <c r="AM80">
        <v>27.208359999999999</v>
      </c>
      <c r="AN80">
        <v>-83.809100000000001</v>
      </c>
      <c r="AO80">
        <v>134.73439999999999</v>
      </c>
      <c r="AP80">
        <v>33.135260000000002</v>
      </c>
      <c r="AQ80">
        <v>17.80838</v>
      </c>
      <c r="AR80">
        <v>-100.944</v>
      </c>
      <c r="AS80">
        <v>1</v>
      </c>
      <c r="AT80">
        <v>0</v>
      </c>
      <c r="AU80">
        <v>1.373189</v>
      </c>
      <c r="AV80">
        <v>0.30981500000000001</v>
      </c>
      <c r="AW80">
        <v>2.1229999999999999E-3</v>
      </c>
      <c r="AX80">
        <v>2.010894</v>
      </c>
      <c r="AY80">
        <v>8.9099999999999995E-3</v>
      </c>
      <c r="AZ80">
        <v>0.52858099999999997</v>
      </c>
      <c r="BA80">
        <v>2.5240000000000002E-3</v>
      </c>
      <c r="BB80">
        <v>0</v>
      </c>
      <c r="BC80">
        <v>184.7345</v>
      </c>
      <c r="BD80">
        <v>188.82919999999999</v>
      </c>
      <c r="BE80">
        <v>24.9</v>
      </c>
      <c r="BF80">
        <v>13.7</v>
      </c>
      <c r="BG80">
        <v>19.3</v>
      </c>
      <c r="BH80">
        <v>20.162459999999999</v>
      </c>
      <c r="BI80">
        <v>20.487200000000001</v>
      </c>
      <c r="BJ80">
        <v>22.7</v>
      </c>
      <c r="BK80">
        <v>0</v>
      </c>
      <c r="BL80">
        <v>15.6761</v>
      </c>
      <c r="BM80">
        <v>65.06044</v>
      </c>
      <c r="BN80">
        <v>1</v>
      </c>
      <c r="BO80">
        <v>0</v>
      </c>
      <c r="BP80">
        <v>0</v>
      </c>
      <c r="BQ80">
        <v>0</v>
      </c>
      <c r="BR80">
        <v>1095</v>
      </c>
      <c r="BS80">
        <v>0.69046399999999997</v>
      </c>
      <c r="BT80">
        <v>273.72430000000003</v>
      </c>
      <c r="BU80">
        <v>12005.56</v>
      </c>
      <c r="BV80">
        <v>0.43982900000000003</v>
      </c>
      <c r="BW80">
        <v>0.13153799999999999</v>
      </c>
      <c r="BX80">
        <v>11.625439999999999</v>
      </c>
      <c r="BY80">
        <v>4.8307799999999999</v>
      </c>
      <c r="BZ80">
        <v>2.1545290000000001</v>
      </c>
      <c r="CA80">
        <v>5.8383409999999998</v>
      </c>
      <c r="CB80">
        <v>12.19253</v>
      </c>
      <c r="CC80">
        <v>45.327469999999998</v>
      </c>
      <c r="CD80">
        <v>29.4482</v>
      </c>
      <c r="CE80">
        <v>4.6564920000000001</v>
      </c>
      <c r="CF80">
        <v>48.583579999999998</v>
      </c>
      <c r="CG80">
        <v>9.2487899999999996</v>
      </c>
      <c r="CH80">
        <v>2.0105900000000001</v>
      </c>
      <c r="CI80">
        <v>3.2059259999999998</v>
      </c>
      <c r="CJ80">
        <v>92.721980000000002</v>
      </c>
      <c r="CK80">
        <v>249.90809999999999</v>
      </c>
      <c r="CL80">
        <v>34.379080000000002</v>
      </c>
      <c r="CM80">
        <v>92.617099999999994</v>
      </c>
      <c r="CN80">
        <v>286.0086</v>
      </c>
      <c r="CO80">
        <v>2871.056</v>
      </c>
      <c r="CP80">
        <v>0.67926200000000003</v>
      </c>
      <c r="CQ80">
        <v>65.870930000000001</v>
      </c>
      <c r="CR80">
        <v>11.42848</v>
      </c>
      <c r="CS80">
        <v>8039.6639999999998</v>
      </c>
      <c r="CT80">
        <v>8.6032999999999998E-2</v>
      </c>
      <c r="CU80">
        <v>32.206409999999998</v>
      </c>
      <c r="CV80">
        <v>0.86032699999999995</v>
      </c>
      <c r="CW80">
        <v>322.0641</v>
      </c>
      <c r="CX80">
        <v>0</v>
      </c>
      <c r="CY80">
        <v>3.9148000000000002E-2</v>
      </c>
      <c r="CZ80">
        <v>3.9009510000000001</v>
      </c>
      <c r="DA80">
        <v>181.71180000000001</v>
      </c>
      <c r="DB80">
        <v>1.24</v>
      </c>
      <c r="DC80">
        <f t="shared" si="6"/>
        <v>11.955587000000001</v>
      </c>
      <c r="DD80">
        <f t="shared" si="7"/>
        <v>5.9777935000000006</v>
      </c>
    </row>
    <row r="81" spans="1:108" x14ac:dyDescent="0.3">
      <c r="A81">
        <v>1980</v>
      </c>
      <c r="B81">
        <v>3</v>
      </c>
      <c r="C81">
        <v>31</v>
      </c>
      <c r="D81">
        <v>1.2204489999999999</v>
      </c>
      <c r="E81">
        <v>7.1667059999999996</v>
      </c>
      <c r="F81">
        <v>11.51726</v>
      </c>
      <c r="G81">
        <v>0.15987000000000001</v>
      </c>
      <c r="H81">
        <v>0.25627800000000001</v>
      </c>
      <c r="I81">
        <v>4.3473009999999999</v>
      </c>
      <c r="J81">
        <f t="shared" si="5"/>
        <v>13.71482213127384</v>
      </c>
      <c r="K81">
        <v>397.41340000000002</v>
      </c>
      <c r="L81">
        <v>6.1840549999999999</v>
      </c>
      <c r="M81">
        <v>0</v>
      </c>
      <c r="N81">
        <v>0.59642899999999999</v>
      </c>
      <c r="O81">
        <f t="shared" si="4"/>
        <v>6.7804839999999995</v>
      </c>
      <c r="P81">
        <v>2.4469720000000001</v>
      </c>
      <c r="Q81">
        <v>0.73247799999999996</v>
      </c>
      <c r="R81">
        <v>1.2368110000000001</v>
      </c>
      <c r="S81">
        <v>1.6567480000000001</v>
      </c>
      <c r="T81">
        <v>0</v>
      </c>
      <c r="U81">
        <v>0.42241699999999999</v>
      </c>
      <c r="V81">
        <v>0</v>
      </c>
      <c r="W81">
        <v>5.41913</v>
      </c>
      <c r="X81">
        <v>0</v>
      </c>
      <c r="Y81">
        <v>0.58327300000000004</v>
      </c>
      <c r="Z81">
        <v>23.080490000000001</v>
      </c>
      <c r="AA81">
        <v>3.303909</v>
      </c>
      <c r="AB81">
        <v>1.083826</v>
      </c>
      <c r="AC81">
        <v>3.7264650000000001</v>
      </c>
      <c r="AD81">
        <v>0</v>
      </c>
      <c r="AE81">
        <v>0.61805399999999999</v>
      </c>
      <c r="AF81">
        <v>0.513266</v>
      </c>
      <c r="AG81">
        <v>12036.68</v>
      </c>
      <c r="AH81">
        <v>0</v>
      </c>
      <c r="AI81">
        <v>12.566330000000001</v>
      </c>
      <c r="AJ81">
        <v>0</v>
      </c>
      <c r="AK81">
        <v>279.89089999999999</v>
      </c>
      <c r="AL81">
        <v>4.044359</v>
      </c>
      <c r="AM81">
        <v>27.45975</v>
      </c>
      <c r="AN81">
        <v>-31.071899999999999</v>
      </c>
      <c r="AO81">
        <v>119.7025</v>
      </c>
      <c r="AP81">
        <v>29.114570000000001</v>
      </c>
      <c r="AQ81">
        <v>47.289529999999999</v>
      </c>
      <c r="AR81">
        <v>-77.763000000000005</v>
      </c>
      <c r="AS81">
        <v>1</v>
      </c>
      <c r="AT81">
        <v>0</v>
      </c>
      <c r="AU81">
        <v>0.99277400000000005</v>
      </c>
      <c r="AV81">
        <v>0.33437</v>
      </c>
      <c r="AW81">
        <v>2.3640000000000002E-3</v>
      </c>
      <c r="AX81">
        <v>2.1819769999999998</v>
      </c>
      <c r="AY81">
        <v>1.005E-2</v>
      </c>
      <c r="AZ81">
        <v>0.58034399999999997</v>
      </c>
      <c r="BA81">
        <v>2.8340000000000001E-3</v>
      </c>
      <c r="BB81">
        <v>0</v>
      </c>
      <c r="BC81">
        <v>121.0613</v>
      </c>
      <c r="BD81">
        <v>124.7067</v>
      </c>
      <c r="BE81">
        <v>23.6</v>
      </c>
      <c r="BF81">
        <v>14.6</v>
      </c>
      <c r="BG81">
        <v>19.100000000000001</v>
      </c>
      <c r="BH81">
        <v>18.926909999999999</v>
      </c>
      <c r="BI81">
        <v>20.053999999999998</v>
      </c>
      <c r="BJ81">
        <v>13.5</v>
      </c>
      <c r="BK81">
        <v>0</v>
      </c>
      <c r="BL81">
        <v>16.617719999999998</v>
      </c>
      <c r="BM81">
        <v>70.838800000000006</v>
      </c>
      <c r="BN81">
        <v>1</v>
      </c>
      <c r="BO81">
        <v>0</v>
      </c>
      <c r="BP81">
        <v>0</v>
      </c>
      <c r="BQ81">
        <v>0</v>
      </c>
      <c r="BR81">
        <v>1365.3</v>
      </c>
      <c r="BS81">
        <v>0.28018799999999999</v>
      </c>
      <c r="BT81">
        <v>271.92340000000002</v>
      </c>
      <c r="BU81">
        <v>11998.9</v>
      </c>
      <c r="BV81">
        <v>0.28782999999999997</v>
      </c>
      <c r="BW81">
        <v>0.13039799999999999</v>
      </c>
      <c r="BX81">
        <v>7.0808460000000002</v>
      </c>
      <c r="BY81">
        <v>4.784834</v>
      </c>
      <c r="BZ81">
        <v>2.0918990000000002</v>
      </c>
      <c r="CA81">
        <v>5.6994959999999999</v>
      </c>
      <c r="CB81">
        <v>11.80428</v>
      </c>
      <c r="CC81">
        <v>44.165219999999998</v>
      </c>
      <c r="CD81">
        <v>28.341550000000002</v>
      </c>
      <c r="CE81">
        <v>4.4888479999999999</v>
      </c>
      <c r="CF81">
        <v>46.764760000000003</v>
      </c>
      <c r="CG81">
        <v>8.9167190000000005</v>
      </c>
      <c r="CH81">
        <v>2.013039</v>
      </c>
      <c r="CI81">
        <v>3.1877270000000002</v>
      </c>
      <c r="CJ81">
        <v>94.822869999999995</v>
      </c>
      <c r="CK81">
        <v>247.76</v>
      </c>
      <c r="CL81">
        <v>34.163640000000001</v>
      </c>
      <c r="CM81">
        <v>92.665329999999997</v>
      </c>
      <c r="CN81">
        <v>285.97809999999998</v>
      </c>
      <c r="CO81">
        <v>2874.114</v>
      </c>
      <c r="CP81">
        <v>0.68329399999999996</v>
      </c>
      <c r="CQ81">
        <v>65.878770000000003</v>
      </c>
      <c r="CR81">
        <v>11.49736</v>
      </c>
      <c r="CS81">
        <v>8038.2539999999999</v>
      </c>
      <c r="CT81">
        <v>8.5289000000000004E-2</v>
      </c>
      <c r="CU81">
        <v>32.206330000000001</v>
      </c>
      <c r="CV81">
        <v>0.85288699999999995</v>
      </c>
      <c r="CW81">
        <v>322.06330000000003</v>
      </c>
      <c r="CX81">
        <v>0</v>
      </c>
      <c r="CY81">
        <v>3.7789000000000003E-2</v>
      </c>
      <c r="CZ81">
        <v>2.540791</v>
      </c>
      <c r="DA81">
        <v>148.5951</v>
      </c>
      <c r="DB81">
        <v>1.24</v>
      </c>
      <c r="DC81">
        <f t="shared" si="6"/>
        <v>13.27591</v>
      </c>
      <c r="DD81">
        <f t="shared" si="7"/>
        <v>6.6379549999999998</v>
      </c>
    </row>
    <row r="82" spans="1:108" x14ac:dyDescent="0.3">
      <c r="A82">
        <v>1980</v>
      </c>
      <c r="B82">
        <v>4</v>
      </c>
      <c r="C82">
        <v>30</v>
      </c>
      <c r="D82">
        <v>1.300969</v>
      </c>
      <c r="E82">
        <v>7.5089709999999998</v>
      </c>
      <c r="F82">
        <v>11.958819999999999</v>
      </c>
      <c r="G82">
        <v>0.16759399999999999</v>
      </c>
      <c r="H82">
        <v>0.25852900000000001</v>
      </c>
      <c r="I82">
        <v>4.6870380000000003</v>
      </c>
      <c r="J82">
        <f t="shared" si="5"/>
        <v>15.212042221232149</v>
      </c>
      <c r="K82">
        <v>397.41340000000002</v>
      </c>
      <c r="L82">
        <v>6.8274980000000003</v>
      </c>
      <c r="M82">
        <v>0</v>
      </c>
      <c r="N82">
        <v>0.65871299999999999</v>
      </c>
      <c r="O82">
        <f t="shared" si="4"/>
        <v>7.4862109999999999</v>
      </c>
      <c r="P82">
        <v>2.6072160000000002</v>
      </c>
      <c r="Q82">
        <v>0.77005100000000004</v>
      </c>
      <c r="R82">
        <v>1.3654999999999999</v>
      </c>
      <c r="S82">
        <v>1.8297570000000001</v>
      </c>
      <c r="T82">
        <v>0</v>
      </c>
      <c r="U82">
        <v>0.38474599999999998</v>
      </c>
      <c r="V82">
        <v>0</v>
      </c>
      <c r="W82">
        <v>6.1319100000000004</v>
      </c>
      <c r="X82">
        <v>0</v>
      </c>
      <c r="Y82">
        <v>0.66042500000000004</v>
      </c>
      <c r="Z82">
        <v>25.082879999999999</v>
      </c>
      <c r="AA82">
        <v>3.5600860000000001</v>
      </c>
      <c r="AB82">
        <v>1.2263820000000001</v>
      </c>
      <c r="AC82">
        <v>4.2193849999999999</v>
      </c>
      <c r="AD82">
        <v>0</v>
      </c>
      <c r="AE82">
        <v>0.58328800000000003</v>
      </c>
      <c r="AF82">
        <v>0.56476199999999999</v>
      </c>
      <c r="AG82">
        <v>12035.61</v>
      </c>
      <c r="AH82">
        <v>0</v>
      </c>
      <c r="AI82">
        <v>12.82381</v>
      </c>
      <c r="AJ82">
        <v>0</v>
      </c>
      <c r="AK82">
        <v>296.387</v>
      </c>
      <c r="AL82">
        <v>4.4743789999999999</v>
      </c>
      <c r="AM82">
        <v>27.541090000000001</v>
      </c>
      <c r="AN82">
        <v>-21.287099999999999</v>
      </c>
      <c r="AO82">
        <v>131.999</v>
      </c>
      <c r="AP82">
        <v>34.372950000000003</v>
      </c>
      <c r="AQ82">
        <v>66.360919999999993</v>
      </c>
      <c r="AR82">
        <v>-86.988100000000003</v>
      </c>
      <c r="AS82">
        <v>1</v>
      </c>
      <c r="AT82">
        <v>0</v>
      </c>
      <c r="AU82">
        <v>0.83521299999999998</v>
      </c>
      <c r="AV82">
        <v>0.35643000000000002</v>
      </c>
      <c r="AW82">
        <v>2.5709999999999999E-3</v>
      </c>
      <c r="AX82">
        <v>2.3135409999999998</v>
      </c>
      <c r="AY82">
        <v>1.0893999999999999E-2</v>
      </c>
      <c r="AZ82">
        <v>0.62826899999999997</v>
      </c>
      <c r="BA82">
        <v>3.104E-3</v>
      </c>
      <c r="BB82">
        <v>0</v>
      </c>
      <c r="BC82">
        <v>118.25320000000001</v>
      </c>
      <c r="BD82">
        <v>122.5277</v>
      </c>
      <c r="BE82">
        <v>18.899999999999999</v>
      </c>
      <c r="BF82">
        <v>14.2</v>
      </c>
      <c r="BG82">
        <v>16.55</v>
      </c>
      <c r="BH82">
        <v>16.206910000000001</v>
      </c>
      <c r="BI82">
        <v>17.048200000000001</v>
      </c>
      <c r="BJ82">
        <v>14.7</v>
      </c>
      <c r="BK82">
        <v>0</v>
      </c>
      <c r="BL82">
        <v>16.193269999999998</v>
      </c>
      <c r="BM82">
        <v>83.321759999999998</v>
      </c>
      <c r="BN82">
        <v>1</v>
      </c>
      <c r="BO82">
        <v>0</v>
      </c>
      <c r="BP82">
        <v>0</v>
      </c>
      <c r="BQ82">
        <v>0</v>
      </c>
      <c r="BR82">
        <v>1584.35</v>
      </c>
      <c r="BS82">
        <v>0.36870199999999997</v>
      </c>
      <c r="BT82">
        <v>270.52640000000002</v>
      </c>
      <c r="BU82">
        <v>11994.16</v>
      </c>
      <c r="BV82">
        <v>0.22414899999999999</v>
      </c>
      <c r="BW82">
        <v>0.144894</v>
      </c>
      <c r="BX82">
        <v>5.1155650000000001</v>
      </c>
      <c r="BY82">
        <v>5.3231570000000001</v>
      </c>
      <c r="BZ82">
        <v>2.0370400000000002</v>
      </c>
      <c r="CA82">
        <v>5.6620879999999998</v>
      </c>
      <c r="CB82">
        <v>11.460900000000001</v>
      </c>
      <c r="CC82">
        <v>43.789259999999999</v>
      </c>
      <c r="CD82">
        <v>27.353660000000001</v>
      </c>
      <c r="CE82">
        <v>4.3711679999999999</v>
      </c>
      <c r="CF82">
        <v>45.142879999999998</v>
      </c>
      <c r="CG82">
        <v>8.6841930000000005</v>
      </c>
      <c r="CH82">
        <v>1.9763299999999999</v>
      </c>
      <c r="CI82">
        <v>3.1824349999999999</v>
      </c>
      <c r="CJ82">
        <v>94.775069999999999</v>
      </c>
      <c r="CK82">
        <v>245.73429999999999</v>
      </c>
      <c r="CL82">
        <v>33.936340000000001</v>
      </c>
      <c r="CM82">
        <v>92.776269999999997</v>
      </c>
      <c r="CN82">
        <v>285.77710000000002</v>
      </c>
      <c r="CO82">
        <v>2876.8290000000002</v>
      </c>
      <c r="CP82">
        <v>0.6865</v>
      </c>
      <c r="CQ82">
        <v>65.884460000000004</v>
      </c>
      <c r="CR82">
        <v>11.55424</v>
      </c>
      <c r="CS82">
        <v>8037.0360000000001</v>
      </c>
      <c r="CT82">
        <v>8.4551000000000001E-2</v>
      </c>
      <c r="CU82">
        <v>32.206510000000002</v>
      </c>
      <c r="CV82">
        <v>0.84551200000000004</v>
      </c>
      <c r="CW82">
        <v>322.06509999999997</v>
      </c>
      <c r="CX82">
        <v>0</v>
      </c>
      <c r="CY82">
        <v>3.0029E-2</v>
      </c>
      <c r="CZ82">
        <v>5.241047</v>
      </c>
      <c r="DA82">
        <v>198.73159999999999</v>
      </c>
      <c r="DB82">
        <v>1.24</v>
      </c>
      <c r="DC82">
        <f t="shared" si="6"/>
        <v>14.443481000000002</v>
      </c>
      <c r="DD82">
        <f t="shared" si="7"/>
        <v>7.221740500000001</v>
      </c>
    </row>
    <row r="83" spans="1:108" x14ac:dyDescent="0.3">
      <c r="A83">
        <v>1980</v>
      </c>
      <c r="B83">
        <v>5</v>
      </c>
      <c r="C83">
        <v>30</v>
      </c>
      <c r="D83">
        <v>1.370261</v>
      </c>
      <c r="E83">
        <v>7.8007929999999996</v>
      </c>
      <c r="F83">
        <v>12.332240000000001</v>
      </c>
      <c r="G83">
        <v>0.17422399999999999</v>
      </c>
      <c r="H83">
        <v>0.26046999999999998</v>
      </c>
      <c r="I83">
        <v>4.9843149999999996</v>
      </c>
      <c r="J83">
        <f t="shared" si="5"/>
        <v>16.569297668095153</v>
      </c>
      <c r="K83">
        <v>397.41340000000002</v>
      </c>
      <c r="L83">
        <v>7.4104590000000004</v>
      </c>
      <c r="M83">
        <v>0</v>
      </c>
      <c r="N83">
        <v>0.71474899999999997</v>
      </c>
      <c r="O83">
        <f t="shared" si="4"/>
        <v>8.1252080000000007</v>
      </c>
      <c r="P83">
        <v>2.7443770000000001</v>
      </c>
      <c r="Q83">
        <v>0.79258600000000001</v>
      </c>
      <c r="R83">
        <v>1.482092</v>
      </c>
      <c r="S83">
        <v>1.9854130000000001</v>
      </c>
      <c r="T83">
        <v>0</v>
      </c>
      <c r="U83">
        <v>0.29774600000000001</v>
      </c>
      <c r="V83">
        <v>0</v>
      </c>
      <c r="W83">
        <v>6.6941899999999999</v>
      </c>
      <c r="X83">
        <v>0</v>
      </c>
      <c r="Y83">
        <v>0.72062999999999999</v>
      </c>
      <c r="Z83">
        <v>26.564160000000001</v>
      </c>
      <c r="AA83">
        <v>3.6785969999999999</v>
      </c>
      <c r="AB83">
        <v>1.338838</v>
      </c>
      <c r="AC83">
        <v>4.6040239999999999</v>
      </c>
      <c r="AD83">
        <v>0</v>
      </c>
      <c r="AE83">
        <v>0.55339700000000003</v>
      </c>
      <c r="AF83">
        <v>0.58030400000000004</v>
      </c>
      <c r="AG83">
        <v>12036.48</v>
      </c>
      <c r="AH83">
        <v>0</v>
      </c>
      <c r="AI83">
        <v>12.90152</v>
      </c>
      <c r="AJ83">
        <v>0</v>
      </c>
      <c r="AK83">
        <v>274.34070000000003</v>
      </c>
      <c r="AL83">
        <v>4.8600430000000001</v>
      </c>
      <c r="AM83">
        <v>27.793420000000001</v>
      </c>
      <c r="AN83">
        <v>-22.2239</v>
      </c>
      <c r="AO83">
        <v>91.106849999999994</v>
      </c>
      <c r="AP83">
        <v>23.385590000000001</v>
      </c>
      <c r="AQ83">
        <v>46.947049999999997</v>
      </c>
      <c r="AR83">
        <v>-68.715400000000002</v>
      </c>
      <c r="AS83">
        <v>1</v>
      </c>
      <c r="AT83">
        <v>0</v>
      </c>
      <c r="AU83">
        <v>0.53344499999999995</v>
      </c>
      <c r="AV83">
        <v>0.37541400000000003</v>
      </c>
      <c r="AW83">
        <v>2.7239999999999999E-3</v>
      </c>
      <c r="AX83">
        <v>2.4070260000000001</v>
      </c>
      <c r="AY83">
        <v>1.1362000000000001E-2</v>
      </c>
      <c r="AZ83">
        <v>0.67065200000000003</v>
      </c>
      <c r="BA83">
        <v>3.3059999999999999E-3</v>
      </c>
      <c r="BB83">
        <v>0</v>
      </c>
      <c r="BC83">
        <v>89.489590000000007</v>
      </c>
      <c r="BD83">
        <v>92.336340000000007</v>
      </c>
      <c r="BE83">
        <v>18.100000000000001</v>
      </c>
      <c r="BF83">
        <v>8.3000000000000007</v>
      </c>
      <c r="BG83">
        <v>13.2</v>
      </c>
      <c r="BH83">
        <v>13.79772</v>
      </c>
      <c r="BI83">
        <v>14.238799999999999</v>
      </c>
      <c r="BJ83">
        <v>8.1999999999999993</v>
      </c>
      <c r="BK83">
        <v>0</v>
      </c>
      <c r="BL83">
        <v>10.948130000000001</v>
      </c>
      <c r="BM83">
        <v>67.439440000000005</v>
      </c>
      <c r="BN83">
        <v>1</v>
      </c>
      <c r="BO83">
        <v>0</v>
      </c>
      <c r="BP83">
        <v>0</v>
      </c>
      <c r="BQ83">
        <v>0</v>
      </c>
      <c r="BR83">
        <v>1718.1</v>
      </c>
      <c r="BS83">
        <v>0.24276400000000001</v>
      </c>
      <c r="BT83">
        <v>269.3999</v>
      </c>
      <c r="BU83">
        <v>11992.34</v>
      </c>
      <c r="BV83">
        <v>0.218553</v>
      </c>
      <c r="BW83">
        <v>0.15160299999999999</v>
      </c>
      <c r="BX83">
        <v>4.6903569999999997</v>
      </c>
      <c r="BY83">
        <v>5.5754590000000004</v>
      </c>
      <c r="BZ83">
        <v>1.9983900000000001</v>
      </c>
      <c r="CA83">
        <v>5.6109080000000002</v>
      </c>
      <c r="CB83">
        <v>11.20898</v>
      </c>
      <c r="CC83">
        <v>43.306260000000002</v>
      </c>
      <c r="CD83">
        <v>26.638950000000001</v>
      </c>
      <c r="CE83">
        <v>4.2557879999999999</v>
      </c>
      <c r="CF83">
        <v>43.972540000000002</v>
      </c>
      <c r="CG83">
        <v>8.4552379999999996</v>
      </c>
      <c r="CH83">
        <v>1.937503</v>
      </c>
      <c r="CI83">
        <v>3.1736780000000002</v>
      </c>
      <c r="CJ83">
        <v>94.045519999999996</v>
      </c>
      <c r="CK83">
        <v>245.9803</v>
      </c>
      <c r="CL83">
        <v>33.688890000000001</v>
      </c>
      <c r="CM83">
        <v>92.853350000000006</v>
      </c>
      <c r="CN83">
        <v>284.9796</v>
      </c>
      <c r="CO83">
        <v>2879.395</v>
      </c>
      <c r="CP83">
        <v>0.68731200000000003</v>
      </c>
      <c r="CQ83">
        <v>65.894490000000005</v>
      </c>
      <c r="CR83">
        <v>11.570779999999999</v>
      </c>
      <c r="CS83">
        <v>8036.23</v>
      </c>
      <c r="CT83">
        <v>8.3821000000000007E-2</v>
      </c>
      <c r="CU83">
        <v>32.20664</v>
      </c>
      <c r="CV83">
        <v>0.83820600000000001</v>
      </c>
      <c r="CW83">
        <v>322.06639999999999</v>
      </c>
      <c r="CX83">
        <v>0</v>
      </c>
      <c r="CY83">
        <v>2.2842999999999999E-2</v>
      </c>
      <c r="CZ83">
        <v>4.7411890000000003</v>
      </c>
      <c r="DA83">
        <v>197.84739999999999</v>
      </c>
      <c r="DB83">
        <v>1.24</v>
      </c>
      <c r="DC83">
        <f t="shared" si="6"/>
        <v>15.427422</v>
      </c>
      <c r="DD83">
        <f t="shared" si="7"/>
        <v>7.713711</v>
      </c>
    </row>
    <row r="84" spans="1:108" x14ac:dyDescent="0.3">
      <c r="A84">
        <v>1980</v>
      </c>
      <c r="B84">
        <v>6</v>
      </c>
      <c r="C84">
        <v>29</v>
      </c>
      <c r="D84">
        <v>1.4226300000000001</v>
      </c>
      <c r="E84">
        <v>8.0254890000000003</v>
      </c>
      <c r="F84">
        <v>12.61792</v>
      </c>
      <c r="G84">
        <v>0.17935499999999999</v>
      </c>
      <c r="H84">
        <v>0.26196399999999997</v>
      </c>
      <c r="I84">
        <v>5.2179149999999996</v>
      </c>
      <c r="J84">
        <f t="shared" si="5"/>
        <v>17.666015139673977</v>
      </c>
      <c r="K84">
        <v>397.41340000000002</v>
      </c>
      <c r="L84">
        <v>7.8814149999999996</v>
      </c>
      <c r="M84">
        <v>0</v>
      </c>
      <c r="N84">
        <v>0.75942200000000004</v>
      </c>
      <c r="O84">
        <f t="shared" si="4"/>
        <v>8.6408369999999994</v>
      </c>
      <c r="P84">
        <v>2.848662</v>
      </c>
      <c r="Q84">
        <v>0.79736300000000004</v>
      </c>
      <c r="R84">
        <v>1.5762830000000001</v>
      </c>
      <c r="S84">
        <v>2.109505</v>
      </c>
      <c r="T84">
        <v>0</v>
      </c>
      <c r="U84">
        <v>0.27288299999999999</v>
      </c>
      <c r="V84">
        <v>0</v>
      </c>
      <c r="W84">
        <v>7.1705379999999996</v>
      </c>
      <c r="X84">
        <v>0</v>
      </c>
      <c r="Y84">
        <v>0.77110400000000001</v>
      </c>
      <c r="Z84">
        <v>27.754079999999998</v>
      </c>
      <c r="AA84">
        <v>3.7236720000000001</v>
      </c>
      <c r="AB84">
        <v>1.4341079999999999</v>
      </c>
      <c r="AC84">
        <v>4.9264989999999997</v>
      </c>
      <c r="AD84">
        <v>0</v>
      </c>
      <c r="AE84">
        <v>0.49022300000000002</v>
      </c>
      <c r="AF84">
        <v>0.59815799999999997</v>
      </c>
      <c r="AG84">
        <v>12038.01</v>
      </c>
      <c r="AH84">
        <v>0</v>
      </c>
      <c r="AI84">
        <v>12.990790000000001</v>
      </c>
      <c r="AJ84">
        <v>0</v>
      </c>
      <c r="AK84">
        <v>292.01089999999999</v>
      </c>
      <c r="AL84">
        <v>5.1650809999999998</v>
      </c>
      <c r="AM84">
        <v>28.00562</v>
      </c>
      <c r="AN84">
        <v>-13.183199999999999</v>
      </c>
      <c r="AO84">
        <v>77.850489999999994</v>
      </c>
      <c r="AP84">
        <v>22.001799999999999</v>
      </c>
      <c r="AQ84">
        <v>43.134950000000003</v>
      </c>
      <c r="AR84">
        <v>-55.928899999999999</v>
      </c>
      <c r="AS84">
        <v>1</v>
      </c>
      <c r="AT84">
        <v>0</v>
      </c>
      <c r="AU84">
        <v>0.33087699999999998</v>
      </c>
      <c r="AV84">
        <v>0.389762</v>
      </c>
      <c r="AW84">
        <v>2.8479999999999998E-3</v>
      </c>
      <c r="AX84">
        <v>2.4509500000000002</v>
      </c>
      <c r="AY84">
        <v>1.1632999999999999E-2</v>
      </c>
      <c r="AZ84">
        <v>0.70355199999999996</v>
      </c>
      <c r="BA84">
        <v>3.4710000000000001E-3</v>
      </c>
      <c r="BB84">
        <v>4.3880000000000004E-3</v>
      </c>
      <c r="BC84">
        <v>68.642600000000002</v>
      </c>
      <c r="BD84">
        <v>71.248090000000005</v>
      </c>
      <c r="BE84">
        <v>13.5</v>
      </c>
      <c r="BF84">
        <v>7.9</v>
      </c>
      <c r="BG84">
        <v>10.7</v>
      </c>
      <c r="BH84">
        <v>11.67315</v>
      </c>
      <c r="BI84">
        <v>11.2936</v>
      </c>
      <c r="BJ84">
        <v>7.7</v>
      </c>
      <c r="BK84">
        <v>2.5</v>
      </c>
      <c r="BL84">
        <v>10.65415</v>
      </c>
      <c r="BM84">
        <v>79.600710000000007</v>
      </c>
      <c r="BN84">
        <v>1</v>
      </c>
      <c r="BO84">
        <v>0</v>
      </c>
      <c r="BP84">
        <v>0</v>
      </c>
      <c r="BQ84">
        <v>1.092649</v>
      </c>
      <c r="BR84">
        <v>1806.6</v>
      </c>
      <c r="BS84">
        <v>1.0215620000000001</v>
      </c>
      <c r="BT84">
        <v>268.52960000000002</v>
      </c>
      <c r="BU84">
        <v>11991.74</v>
      </c>
      <c r="BV84">
        <v>0.228245</v>
      </c>
      <c r="BW84">
        <v>0.16403100000000001</v>
      </c>
      <c r="BX84">
        <v>4.6957250000000004</v>
      </c>
      <c r="BY84">
        <v>6.0335539999999996</v>
      </c>
      <c r="BZ84">
        <v>1.9674689999999999</v>
      </c>
      <c r="CA84">
        <v>5.6006619999999998</v>
      </c>
      <c r="CB84">
        <v>11.00117</v>
      </c>
      <c r="CC84">
        <v>43.143219999999999</v>
      </c>
      <c r="CD84">
        <v>26.05715</v>
      </c>
      <c r="CE84">
        <v>4.161778</v>
      </c>
      <c r="CF84">
        <v>43.022170000000003</v>
      </c>
      <c r="CG84">
        <v>8.2686770000000003</v>
      </c>
      <c r="CH84">
        <v>1.903751</v>
      </c>
      <c r="CI84">
        <v>3.1703589999999999</v>
      </c>
      <c r="CJ84">
        <v>93.264499999999998</v>
      </c>
      <c r="CK84">
        <v>246.43049999999999</v>
      </c>
      <c r="CL84">
        <v>33.433030000000002</v>
      </c>
      <c r="CM84">
        <v>92.962299999999999</v>
      </c>
      <c r="CN84">
        <v>283.89030000000002</v>
      </c>
      <c r="CO84">
        <v>2881.9360000000001</v>
      </c>
      <c r="CP84">
        <v>0.68695099999999998</v>
      </c>
      <c r="CQ84">
        <v>65.903859999999995</v>
      </c>
      <c r="CR84">
        <v>11.56742</v>
      </c>
      <c r="CS84">
        <v>8035.5730000000003</v>
      </c>
      <c r="CT84">
        <v>8.3097000000000004E-2</v>
      </c>
      <c r="CU84">
        <v>32.206859999999999</v>
      </c>
      <c r="CV84">
        <v>0.83096599999999998</v>
      </c>
      <c r="CW84">
        <v>322.0686</v>
      </c>
      <c r="CX84">
        <v>0</v>
      </c>
      <c r="CY84">
        <v>1.3162999999999999E-2</v>
      </c>
      <c r="CZ84">
        <v>5.5562680000000002</v>
      </c>
      <c r="DA84">
        <v>199.6651</v>
      </c>
      <c r="DB84">
        <v>1.24</v>
      </c>
      <c r="DC84">
        <f t="shared" si="6"/>
        <v>16.245532999999998</v>
      </c>
      <c r="DD84">
        <f t="shared" si="7"/>
        <v>8.1227664999999991</v>
      </c>
    </row>
    <row r="85" spans="1:108" x14ac:dyDescent="0.3">
      <c r="A85">
        <v>1980</v>
      </c>
      <c r="B85">
        <v>7</v>
      </c>
      <c r="C85">
        <v>29</v>
      </c>
      <c r="D85">
        <v>1.4748209999999999</v>
      </c>
      <c r="E85">
        <v>8.2490009999999998</v>
      </c>
      <c r="F85">
        <v>12.90056</v>
      </c>
      <c r="G85">
        <v>0.18448000000000001</v>
      </c>
      <c r="H85">
        <v>0.26344699999999999</v>
      </c>
      <c r="I85">
        <v>5.4542960000000003</v>
      </c>
      <c r="J85">
        <f t="shared" si="5"/>
        <v>18.802326545076248</v>
      </c>
      <c r="K85">
        <v>397.41340000000002</v>
      </c>
      <c r="L85">
        <v>8.3690479999999994</v>
      </c>
      <c r="M85">
        <v>0</v>
      </c>
      <c r="N85">
        <v>0.805616</v>
      </c>
      <c r="O85">
        <f t="shared" si="4"/>
        <v>9.1746639999999999</v>
      </c>
      <c r="P85">
        <v>2.9533239999999998</v>
      </c>
      <c r="Q85">
        <v>0.80229499999999998</v>
      </c>
      <c r="R85">
        <v>1.67381</v>
      </c>
      <c r="S85">
        <v>2.2378239999999998</v>
      </c>
      <c r="T85">
        <v>0</v>
      </c>
      <c r="U85">
        <v>0.30089399999999999</v>
      </c>
      <c r="V85">
        <v>0</v>
      </c>
      <c r="W85">
        <v>7.5311849999999998</v>
      </c>
      <c r="X85">
        <v>0</v>
      </c>
      <c r="Y85">
        <v>0.80858099999999999</v>
      </c>
      <c r="Z85">
        <v>28.596509999999999</v>
      </c>
      <c r="AA85">
        <v>3.6924459999999999</v>
      </c>
      <c r="AB85">
        <v>1.506237</v>
      </c>
      <c r="AC85">
        <v>5.1659369999999996</v>
      </c>
      <c r="AD85">
        <v>0</v>
      </c>
      <c r="AE85">
        <v>0.476213</v>
      </c>
      <c r="AF85">
        <v>0.58272100000000004</v>
      </c>
      <c r="AG85">
        <v>12040.3</v>
      </c>
      <c r="AH85">
        <v>0</v>
      </c>
      <c r="AI85">
        <v>12.91361</v>
      </c>
      <c r="AJ85">
        <v>0</v>
      </c>
      <c r="AK85">
        <v>292.59739999999999</v>
      </c>
      <c r="AL85">
        <v>5.4857290000000001</v>
      </c>
      <c r="AM85">
        <v>28.146439999999998</v>
      </c>
      <c r="AN85">
        <v>-27.279</v>
      </c>
      <c r="AO85">
        <v>60.911490000000001</v>
      </c>
      <c r="AP85">
        <v>16.11429</v>
      </c>
      <c r="AQ85">
        <v>24.834530000000001</v>
      </c>
      <c r="AR85">
        <v>-51.808999999999997</v>
      </c>
      <c r="AS85">
        <v>1</v>
      </c>
      <c r="AT85">
        <v>0</v>
      </c>
      <c r="AU85">
        <v>0.232622</v>
      </c>
      <c r="AV85">
        <v>0.404061</v>
      </c>
      <c r="AW85">
        <v>2.9350000000000001E-3</v>
      </c>
      <c r="AX85">
        <v>2.4947729999999999</v>
      </c>
      <c r="AY85">
        <v>1.1684E-2</v>
      </c>
      <c r="AZ85">
        <v>0.73690800000000001</v>
      </c>
      <c r="BA85">
        <v>3.5890000000000002E-3</v>
      </c>
      <c r="BB85">
        <v>4.6519999999999999E-3</v>
      </c>
      <c r="BC85">
        <v>71.771630000000002</v>
      </c>
      <c r="BD85">
        <v>73.616399999999999</v>
      </c>
      <c r="BE85">
        <v>14.5</v>
      </c>
      <c r="BF85">
        <v>9</v>
      </c>
      <c r="BG85">
        <v>11.75</v>
      </c>
      <c r="BH85">
        <v>12.02223</v>
      </c>
      <c r="BI85">
        <v>12.333</v>
      </c>
      <c r="BJ85">
        <v>4.7</v>
      </c>
      <c r="BK85">
        <v>26.4</v>
      </c>
      <c r="BL85">
        <v>11.479810000000001</v>
      </c>
      <c r="BM85">
        <v>80.080029999999994</v>
      </c>
      <c r="BN85">
        <v>1</v>
      </c>
      <c r="BO85">
        <v>0</v>
      </c>
      <c r="BP85">
        <v>0</v>
      </c>
      <c r="BQ85">
        <v>24.844740000000002</v>
      </c>
      <c r="BR85">
        <v>22.05</v>
      </c>
      <c r="BS85">
        <v>0.99190299999999998</v>
      </c>
      <c r="BT85">
        <v>267.94060000000002</v>
      </c>
      <c r="BU85">
        <v>11992.52</v>
      </c>
      <c r="BV85">
        <v>0.25018600000000002</v>
      </c>
      <c r="BW85">
        <v>0.18240200000000001</v>
      </c>
      <c r="BX85">
        <v>5.0012910000000002</v>
      </c>
      <c r="BY85">
        <v>6.7062629999999999</v>
      </c>
      <c r="BZ85">
        <v>1.944558</v>
      </c>
      <c r="CA85">
        <v>5.6345549999999998</v>
      </c>
      <c r="CB85">
        <v>10.839090000000001</v>
      </c>
      <c r="CC85">
        <v>43.324240000000003</v>
      </c>
      <c r="CD85">
        <v>25.619499999999999</v>
      </c>
      <c r="CE85">
        <v>4.0909240000000002</v>
      </c>
      <c r="CF85">
        <v>42.310160000000003</v>
      </c>
      <c r="CG85">
        <v>8.1280599999999996</v>
      </c>
      <c r="CH85">
        <v>1.8773949999999999</v>
      </c>
      <c r="CI85">
        <v>3.1737609999999998</v>
      </c>
      <c r="CJ85">
        <v>92.596019999999996</v>
      </c>
      <c r="CK85">
        <v>247.13319999999999</v>
      </c>
      <c r="CL85">
        <v>33.169690000000003</v>
      </c>
      <c r="CM85">
        <v>93.11036</v>
      </c>
      <c r="CN85">
        <v>282.47910000000002</v>
      </c>
      <c r="CO85">
        <v>2884.462</v>
      </c>
      <c r="CP85">
        <v>0.68526600000000004</v>
      </c>
      <c r="CQ85">
        <v>65.912440000000004</v>
      </c>
      <c r="CR85">
        <v>11.541320000000001</v>
      </c>
      <c r="CS85">
        <v>8035.0919999999996</v>
      </c>
      <c r="CT85">
        <v>8.2378999999999994E-2</v>
      </c>
      <c r="CU85">
        <v>32.2072</v>
      </c>
      <c r="CV85">
        <v>0.82379100000000005</v>
      </c>
      <c r="CW85">
        <v>322.072</v>
      </c>
      <c r="CX85">
        <v>0</v>
      </c>
      <c r="CY85">
        <v>1.3956E-2</v>
      </c>
      <c r="CZ85">
        <v>5.5437279999999998</v>
      </c>
      <c r="DA85">
        <v>199.76400000000001</v>
      </c>
      <c r="DB85">
        <v>1.24</v>
      </c>
      <c r="DC85">
        <f t="shared" si="6"/>
        <v>17.142810999999998</v>
      </c>
      <c r="DD85">
        <f t="shared" si="7"/>
        <v>8.5714054999999991</v>
      </c>
    </row>
    <row r="86" spans="1:108" x14ac:dyDescent="0.3">
      <c r="A86">
        <v>1980</v>
      </c>
      <c r="B86">
        <v>8</v>
      </c>
      <c r="C86">
        <v>28</v>
      </c>
      <c r="D86">
        <v>1.538621</v>
      </c>
      <c r="E86">
        <v>8.5158000000000005</v>
      </c>
      <c r="F86">
        <v>13.23601</v>
      </c>
      <c r="G86">
        <v>0.19062399999999999</v>
      </c>
      <c r="H86">
        <v>0.26521699999999998</v>
      </c>
      <c r="I86">
        <v>5.7416349999999996</v>
      </c>
      <c r="J86">
        <f t="shared" si="5"/>
        <v>20.218921277414836</v>
      </c>
      <c r="K86">
        <v>397.41340000000002</v>
      </c>
      <c r="L86">
        <v>8.9763199999999994</v>
      </c>
      <c r="M86">
        <v>0</v>
      </c>
      <c r="N86">
        <v>0.86360599999999998</v>
      </c>
      <c r="O86">
        <f t="shared" si="4"/>
        <v>9.8399260000000002</v>
      </c>
      <c r="P86">
        <v>3.0818759999999998</v>
      </c>
      <c r="Q86">
        <v>0.81944700000000004</v>
      </c>
      <c r="R86">
        <v>1.795264</v>
      </c>
      <c r="S86">
        <v>2.3989050000000001</v>
      </c>
      <c r="T86">
        <v>0</v>
      </c>
      <c r="U86">
        <v>0.38241399999999998</v>
      </c>
      <c r="V86">
        <v>0</v>
      </c>
      <c r="W86">
        <v>7.9659680000000002</v>
      </c>
      <c r="X86">
        <v>0</v>
      </c>
      <c r="Y86">
        <v>0.85416000000000003</v>
      </c>
      <c r="Z86">
        <v>29.598600000000001</v>
      </c>
      <c r="AA86">
        <v>3.701444</v>
      </c>
      <c r="AB86">
        <v>1.593194</v>
      </c>
      <c r="AC86">
        <v>5.4571350000000001</v>
      </c>
      <c r="AD86">
        <v>0</v>
      </c>
      <c r="AE86">
        <v>0.49476900000000001</v>
      </c>
      <c r="AF86">
        <v>0.56240000000000001</v>
      </c>
      <c r="AG86">
        <v>12042.45</v>
      </c>
      <c r="AH86">
        <v>0</v>
      </c>
      <c r="AI86">
        <v>12.811999999999999</v>
      </c>
      <c r="AJ86">
        <v>0</v>
      </c>
      <c r="AK86">
        <v>275.65339999999998</v>
      </c>
      <c r="AL86">
        <v>5.8885160000000001</v>
      </c>
      <c r="AM86">
        <v>28.405280000000001</v>
      </c>
      <c r="AN86">
        <v>10.602510000000001</v>
      </c>
      <c r="AO86">
        <v>111.1234</v>
      </c>
      <c r="AP86">
        <v>34.484310000000001</v>
      </c>
      <c r="AQ86">
        <v>65.271249999999995</v>
      </c>
      <c r="AR86">
        <v>-54.113100000000003</v>
      </c>
      <c r="AS86">
        <v>1</v>
      </c>
      <c r="AT86">
        <v>0</v>
      </c>
      <c r="AU86">
        <v>0.66507400000000005</v>
      </c>
      <c r="AV86">
        <v>0.42154000000000003</v>
      </c>
      <c r="AW86">
        <v>3.0379999999999999E-3</v>
      </c>
      <c r="AX86">
        <v>2.5726040000000001</v>
      </c>
      <c r="AY86">
        <v>1.1842E-2</v>
      </c>
      <c r="AZ86">
        <v>0.77819899999999997</v>
      </c>
      <c r="BA86">
        <v>3.728E-3</v>
      </c>
      <c r="BB86">
        <v>4.3379999999999998E-3</v>
      </c>
      <c r="BC86">
        <v>65.480930000000001</v>
      </c>
      <c r="BD86">
        <v>69.317890000000006</v>
      </c>
      <c r="BE86">
        <v>16.3</v>
      </c>
      <c r="BF86">
        <v>6.9</v>
      </c>
      <c r="BG86">
        <v>11.6</v>
      </c>
      <c r="BH86">
        <v>11.334160000000001</v>
      </c>
      <c r="BI86">
        <v>12.596399999999999</v>
      </c>
      <c r="BJ86">
        <v>12.5</v>
      </c>
      <c r="BK86">
        <v>6.2</v>
      </c>
      <c r="BL86">
        <v>9.9493910000000003</v>
      </c>
      <c r="BM86">
        <v>68.21369</v>
      </c>
      <c r="BN86">
        <v>1</v>
      </c>
      <c r="BO86">
        <v>0</v>
      </c>
      <c r="BP86">
        <v>0</v>
      </c>
      <c r="BQ86">
        <v>4.566497</v>
      </c>
      <c r="BR86">
        <v>65.95</v>
      </c>
      <c r="BS86">
        <v>1.1858109999999999</v>
      </c>
      <c r="BT86">
        <v>267.29289999999997</v>
      </c>
      <c r="BU86">
        <v>11992.78</v>
      </c>
      <c r="BV86">
        <v>0.26046999999999998</v>
      </c>
      <c r="BW86">
        <v>0.19017600000000001</v>
      </c>
      <c r="BX86">
        <v>5.093318</v>
      </c>
      <c r="BY86">
        <v>6.988162</v>
      </c>
      <c r="BZ86">
        <v>1.9206129999999999</v>
      </c>
      <c r="CA86">
        <v>5.6560170000000003</v>
      </c>
      <c r="CB86">
        <v>10.671939999999999</v>
      </c>
      <c r="CC86">
        <v>43.413989999999998</v>
      </c>
      <c r="CD86">
        <v>25.16628</v>
      </c>
      <c r="CE86">
        <v>4.0175580000000002</v>
      </c>
      <c r="CF86">
        <v>41.572719999999997</v>
      </c>
      <c r="CG86">
        <v>7.9824510000000002</v>
      </c>
      <c r="CH86">
        <v>1.853145</v>
      </c>
      <c r="CI86">
        <v>3.1778219999999999</v>
      </c>
      <c r="CJ86">
        <v>91.994609999999994</v>
      </c>
      <c r="CK86">
        <v>247.93960000000001</v>
      </c>
      <c r="CL86">
        <v>32.908549999999998</v>
      </c>
      <c r="CM86">
        <v>93.248149999999995</v>
      </c>
      <c r="CN86">
        <v>281.1232</v>
      </c>
      <c r="CO86">
        <v>2887.0010000000002</v>
      </c>
      <c r="CP86">
        <v>0.68378300000000003</v>
      </c>
      <c r="CQ86">
        <v>65.921170000000004</v>
      </c>
      <c r="CR86">
        <v>11.518940000000001</v>
      </c>
      <c r="CS86">
        <v>8034.58</v>
      </c>
      <c r="CT86">
        <v>8.1668000000000004E-2</v>
      </c>
      <c r="CU86">
        <v>32.207509999999999</v>
      </c>
      <c r="CV86">
        <v>0.81667800000000002</v>
      </c>
      <c r="CW86">
        <v>322.07510000000002</v>
      </c>
      <c r="CX86">
        <v>0</v>
      </c>
      <c r="CY86">
        <v>1.3014E-2</v>
      </c>
      <c r="CZ86">
        <v>5.3163900000000002</v>
      </c>
      <c r="DA86">
        <v>199.3271</v>
      </c>
      <c r="DB86">
        <v>1.24</v>
      </c>
      <c r="DC86">
        <f t="shared" si="6"/>
        <v>18.317831999999999</v>
      </c>
      <c r="DD86">
        <f t="shared" si="7"/>
        <v>9.1589159999999996</v>
      </c>
    </row>
    <row r="87" spans="1:108" x14ac:dyDescent="0.3">
      <c r="A87">
        <v>1980</v>
      </c>
      <c r="B87">
        <v>9</v>
      </c>
      <c r="C87">
        <v>27</v>
      </c>
      <c r="D87">
        <v>1.6210100000000001</v>
      </c>
      <c r="E87">
        <v>8.8496369999999995</v>
      </c>
      <c r="F87">
        <v>13.652889999999999</v>
      </c>
      <c r="G87">
        <v>0.198349</v>
      </c>
      <c r="H87">
        <v>0.26744200000000001</v>
      </c>
      <c r="I87">
        <v>6.1090140000000002</v>
      </c>
      <c r="J87">
        <f t="shared" si="5"/>
        <v>22.085476324179936</v>
      </c>
      <c r="K87">
        <v>397.41340000000002</v>
      </c>
      <c r="L87">
        <v>9.7753940000000004</v>
      </c>
      <c r="M87">
        <v>0</v>
      </c>
      <c r="N87">
        <v>0.94055800000000001</v>
      </c>
      <c r="O87">
        <f t="shared" si="4"/>
        <v>10.715952</v>
      </c>
      <c r="P87">
        <v>3.2479499999999999</v>
      </c>
      <c r="Q87">
        <v>0.85602599999999995</v>
      </c>
      <c r="R87">
        <v>1.955079</v>
      </c>
      <c r="S87">
        <v>2.6126610000000001</v>
      </c>
      <c r="T87">
        <v>0</v>
      </c>
      <c r="U87">
        <v>0.49847200000000003</v>
      </c>
      <c r="V87">
        <v>0</v>
      </c>
      <c r="W87">
        <v>8.4313260000000003</v>
      </c>
      <c r="X87">
        <v>0</v>
      </c>
      <c r="Y87">
        <v>0.90298199999999995</v>
      </c>
      <c r="Z87">
        <v>30.634250000000002</v>
      </c>
      <c r="AA87">
        <v>3.7239309999999999</v>
      </c>
      <c r="AB87">
        <v>1.6862649999999999</v>
      </c>
      <c r="AC87">
        <v>5.7690549999999998</v>
      </c>
      <c r="AD87">
        <v>0</v>
      </c>
      <c r="AE87">
        <v>0.57767500000000005</v>
      </c>
      <c r="AF87">
        <v>0.51649699999999998</v>
      </c>
      <c r="AG87">
        <v>12044.34</v>
      </c>
      <c r="AH87">
        <v>0</v>
      </c>
      <c r="AI87">
        <v>12.58248</v>
      </c>
      <c r="AJ87">
        <v>0</v>
      </c>
      <c r="AK87">
        <v>304.61619999999999</v>
      </c>
      <c r="AL87">
        <v>6.4520790000000003</v>
      </c>
      <c r="AM87">
        <v>29.079650000000001</v>
      </c>
      <c r="AN87">
        <v>-3.96211</v>
      </c>
      <c r="AO87">
        <v>121.7556</v>
      </c>
      <c r="AP87">
        <v>37.87473</v>
      </c>
      <c r="AQ87">
        <v>57.569209999999998</v>
      </c>
      <c r="AR87">
        <v>-60.922499999999999</v>
      </c>
      <c r="AS87">
        <v>1</v>
      </c>
      <c r="AT87">
        <v>0</v>
      </c>
      <c r="AU87">
        <v>0.48059800000000003</v>
      </c>
      <c r="AV87">
        <v>0.44411200000000001</v>
      </c>
      <c r="AW87">
        <v>3.143E-3</v>
      </c>
      <c r="AX87">
        <v>2.7054230000000001</v>
      </c>
      <c r="AY87">
        <v>1.2030000000000001E-2</v>
      </c>
      <c r="AZ87">
        <v>0.83234900000000001</v>
      </c>
      <c r="BA87">
        <v>3.8730000000000001E-3</v>
      </c>
      <c r="BB87">
        <v>0</v>
      </c>
      <c r="BC87">
        <v>87.234189999999998</v>
      </c>
      <c r="BD87">
        <v>91.341949999999997</v>
      </c>
      <c r="BE87">
        <v>15.6</v>
      </c>
      <c r="BF87">
        <v>13.3</v>
      </c>
      <c r="BG87">
        <v>14.45</v>
      </c>
      <c r="BH87">
        <v>13.71963</v>
      </c>
      <c r="BI87">
        <v>14.6938</v>
      </c>
      <c r="BJ87">
        <v>11.6</v>
      </c>
      <c r="BK87">
        <v>0</v>
      </c>
      <c r="BL87">
        <v>15.272869999999999</v>
      </c>
      <c r="BM87">
        <v>91.352270000000004</v>
      </c>
      <c r="BN87">
        <v>1</v>
      </c>
      <c r="BO87">
        <v>0</v>
      </c>
      <c r="BP87">
        <v>0</v>
      </c>
      <c r="BQ87">
        <v>0</v>
      </c>
      <c r="BR87">
        <v>129.65</v>
      </c>
      <c r="BS87">
        <v>0.238455</v>
      </c>
      <c r="BT87">
        <v>266.60480000000001</v>
      </c>
      <c r="BU87">
        <v>11992.63</v>
      </c>
      <c r="BV87">
        <v>0.262577</v>
      </c>
      <c r="BW87">
        <v>0.190277</v>
      </c>
      <c r="BX87">
        <v>5.0392659999999996</v>
      </c>
      <c r="BY87">
        <v>6.9894040000000004</v>
      </c>
      <c r="BZ87">
        <v>1.8961110000000001</v>
      </c>
      <c r="CA87">
        <v>5.668418</v>
      </c>
      <c r="CB87">
        <v>10.5023</v>
      </c>
      <c r="CC87">
        <v>43.43909</v>
      </c>
      <c r="CD87">
        <v>24.70478</v>
      </c>
      <c r="CE87">
        <v>3.9428459999999999</v>
      </c>
      <c r="CF87">
        <v>40.821890000000003</v>
      </c>
      <c r="CG87">
        <v>7.8341640000000003</v>
      </c>
      <c r="CH87">
        <v>1.8300430000000001</v>
      </c>
      <c r="CI87">
        <v>3.1817310000000001</v>
      </c>
      <c r="CJ87">
        <v>91.422430000000006</v>
      </c>
      <c r="CK87">
        <v>248.7593</v>
      </c>
      <c r="CL87">
        <v>32.64911</v>
      </c>
      <c r="CM87">
        <v>93.377679999999998</v>
      </c>
      <c r="CN87">
        <v>279.80669999999998</v>
      </c>
      <c r="CO87">
        <v>2889.558</v>
      </c>
      <c r="CP87">
        <v>0.68243699999999996</v>
      </c>
      <c r="CQ87">
        <v>65.930000000000007</v>
      </c>
      <c r="CR87">
        <v>11.499180000000001</v>
      </c>
      <c r="CS87">
        <v>8034.0450000000001</v>
      </c>
      <c r="CT87">
        <v>8.0962999999999993E-2</v>
      </c>
      <c r="CU87">
        <v>32.207790000000003</v>
      </c>
      <c r="CV87">
        <v>0.80962599999999996</v>
      </c>
      <c r="CW87">
        <v>322.0779</v>
      </c>
      <c r="CX87">
        <v>0</v>
      </c>
      <c r="CY87">
        <v>2.3712E-2</v>
      </c>
      <c r="CZ87">
        <v>5.0514409999999996</v>
      </c>
      <c r="DA87">
        <v>198.8417</v>
      </c>
      <c r="DB87">
        <v>1.24</v>
      </c>
      <c r="DC87">
        <f t="shared" si="6"/>
        <v>19.886139999999997</v>
      </c>
      <c r="DD87">
        <f t="shared" si="7"/>
        <v>9.9430699999999987</v>
      </c>
    </row>
    <row r="88" spans="1:108" x14ac:dyDescent="0.3">
      <c r="A88">
        <v>1980</v>
      </c>
      <c r="B88">
        <v>10</v>
      </c>
      <c r="C88">
        <v>27</v>
      </c>
      <c r="D88">
        <v>1.7212069999999999</v>
      </c>
      <c r="E88">
        <v>9.2438749999999992</v>
      </c>
      <c r="F88">
        <v>14.141310000000001</v>
      </c>
      <c r="G88">
        <v>0.20752100000000001</v>
      </c>
      <c r="H88">
        <v>0.27008799999999999</v>
      </c>
      <c r="I88">
        <v>6.5539199999999997</v>
      </c>
      <c r="J88">
        <f t="shared" si="5"/>
        <v>24.427236742293481</v>
      </c>
      <c r="K88">
        <v>397.41340000000002</v>
      </c>
      <c r="L88">
        <v>10.776479999999999</v>
      </c>
      <c r="M88">
        <v>0</v>
      </c>
      <c r="N88">
        <v>1.037428</v>
      </c>
      <c r="O88">
        <f t="shared" si="4"/>
        <v>11.813908</v>
      </c>
      <c r="P88">
        <v>3.4495260000000001</v>
      </c>
      <c r="Q88">
        <v>0.91161000000000003</v>
      </c>
      <c r="R88">
        <v>2.155297</v>
      </c>
      <c r="S88">
        <v>2.8817439999999999</v>
      </c>
      <c r="T88">
        <v>0</v>
      </c>
      <c r="U88">
        <v>0.61598900000000001</v>
      </c>
      <c r="V88">
        <v>0</v>
      </c>
      <c r="W88">
        <v>9.0271249999999998</v>
      </c>
      <c r="X88">
        <v>0</v>
      </c>
      <c r="Y88">
        <v>0.96611499999999995</v>
      </c>
      <c r="Z88">
        <v>31.930510000000002</v>
      </c>
      <c r="AA88">
        <v>3.8141189999999998</v>
      </c>
      <c r="AB88">
        <v>1.8054250000000001</v>
      </c>
      <c r="AC88">
        <v>6.1723990000000004</v>
      </c>
      <c r="AD88">
        <v>0</v>
      </c>
      <c r="AE88">
        <v>0.63864200000000004</v>
      </c>
      <c r="AF88">
        <v>0.46990799999999999</v>
      </c>
      <c r="AG88">
        <v>12046.23</v>
      </c>
      <c r="AH88">
        <v>0</v>
      </c>
      <c r="AI88">
        <v>12.349539999999999</v>
      </c>
      <c r="AJ88">
        <v>0</v>
      </c>
      <c r="AK88">
        <v>284.19229999999999</v>
      </c>
      <c r="AL88">
        <v>7.1478479999999998</v>
      </c>
      <c r="AM88">
        <v>29.558340000000001</v>
      </c>
      <c r="AN88">
        <v>23.52665</v>
      </c>
      <c r="AO88">
        <v>149.11109999999999</v>
      </c>
      <c r="AP88">
        <v>49.508459999999999</v>
      </c>
      <c r="AQ88">
        <v>78.488990000000001</v>
      </c>
      <c r="AR88">
        <v>-54.216799999999999</v>
      </c>
      <c r="AS88">
        <v>1</v>
      </c>
      <c r="AT88">
        <v>0</v>
      </c>
      <c r="AU88">
        <v>0.98244299999999996</v>
      </c>
      <c r="AV88">
        <v>0.47156399999999998</v>
      </c>
      <c r="AW88">
        <v>3.2759999999999998E-3</v>
      </c>
      <c r="AX88">
        <v>2.893135</v>
      </c>
      <c r="AY88">
        <v>1.2407E-2</v>
      </c>
      <c r="AZ88">
        <v>0.89961800000000003</v>
      </c>
      <c r="BA88">
        <v>4.0559999999999997E-3</v>
      </c>
      <c r="BB88">
        <v>0</v>
      </c>
      <c r="BC88">
        <v>75.330430000000007</v>
      </c>
      <c r="BD88">
        <v>80.615279999999998</v>
      </c>
      <c r="BE88">
        <v>16.8</v>
      </c>
      <c r="BF88">
        <v>9.1999999999999993</v>
      </c>
      <c r="BG88">
        <v>13</v>
      </c>
      <c r="BH88">
        <v>12.57483</v>
      </c>
      <c r="BI88">
        <v>13.8056</v>
      </c>
      <c r="BJ88">
        <v>18.399999999999999</v>
      </c>
      <c r="BK88">
        <v>0</v>
      </c>
      <c r="BL88">
        <v>11.63583</v>
      </c>
      <c r="BM88">
        <v>73.718649999999997</v>
      </c>
      <c r="BN88">
        <v>1</v>
      </c>
      <c r="BO88">
        <v>0</v>
      </c>
      <c r="BP88">
        <v>0</v>
      </c>
      <c r="BQ88">
        <v>0</v>
      </c>
      <c r="BR88">
        <v>195.25</v>
      </c>
      <c r="BS88">
        <v>0.41119800000000001</v>
      </c>
      <c r="BT88">
        <v>265.84989999999999</v>
      </c>
      <c r="BU88">
        <v>11991.88</v>
      </c>
      <c r="BV88">
        <v>0.258127</v>
      </c>
      <c r="BW88">
        <v>0.18429599999999999</v>
      </c>
    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</v>
      </c>
      <c r="CC88">
        <v>43.36994</v>
      </c>
      <c r="CD88">
        <v>24.22099</v>
      </c>
      <c r="CE88">
        <v>3.864554</v>
      </c>
      <c r="CF88">
        <v>40.034500000000001</v>
      </c>
      <c r="CG88">
        <v>7.6787660000000004</v>
      </c>
      <c r="CH88">
        <v>1.8058639999999999</v>
      </c>
      <c r="CI88">
        <v>3.1834419999999999</v>
      </c>
      <c r="CJ88">
        <v>90.805390000000003</v>
      </c>
      <c r="CK88">
        <v>249.47190000000001</v>
      </c>
      <c r="CL88">
        <v>32.391889999999997</v>
      </c>
      <c r="CM88">
        <v>93.493880000000004</v>
      </c>
      <c r="CN88">
        <v>278.56360000000001</v>
      </c>
      <c r="CO88">
        <v>2892.1350000000002</v>
      </c>
      <c r="CP88">
        <v>0.68137300000000001</v>
      </c>
      <c r="CQ88">
        <v>65.939030000000002</v>
      </c>
      <c r="CR88">
        <v>11.484590000000001</v>
      </c>
      <c r="CS88">
        <v>8033.4669999999996</v>
      </c>
      <c r="CT88">
        <v>8.0263000000000001E-2</v>
      </c>
      <c r="CU88">
        <v>32.208039999999997</v>
      </c>
      <c r="CV88">
        <v>0.80263300000000004</v>
      </c>
      <c r="CW88">
        <v>322.0804</v>
      </c>
      <c r="CX88">
        <v>0</v>
      </c>
      <c r="CY88">
        <v>2.0857000000000001E-2</v>
      </c>
      <c r="CZ88">
        <v>4.5269510000000004</v>
      </c>
      <c r="DA88">
        <v>194.7594</v>
      </c>
      <c r="DB88">
        <v>1.24</v>
      </c>
      <c r="DC88">
        <f t="shared" si="6"/>
        <v>21.828074000000001</v>
      </c>
      <c r="DD88">
        <f t="shared" si="7"/>
        <v>10.914037</v>
      </c>
    </row>
    <row r="89" spans="1:108" x14ac:dyDescent="0.3">
      <c r="A89">
        <v>1980</v>
      </c>
      <c r="B89">
        <v>11</v>
      </c>
      <c r="C89">
        <v>26</v>
      </c>
      <c r="D89">
        <v>1.8358509999999999</v>
      </c>
      <c r="E89">
        <v>9.6838770000000007</v>
      </c>
      <c r="F89">
        <v>14.68169</v>
      </c>
      <c r="G89">
        <v>0.217811</v>
      </c>
      <c r="H89">
        <v>0.27305800000000002</v>
      </c>
      <c r="I89">
        <v>7.0643789999999997</v>
      </c>
      <c r="J89">
        <f t="shared" si="5"/>
        <v>27.2209908328716</v>
      </c>
      <c r="K89">
        <v>397.41340000000002</v>
      </c>
      <c r="L89">
        <v>11.969139999999999</v>
      </c>
      <c r="M89">
        <v>0</v>
      </c>
      <c r="N89">
        <v>1.153106</v>
      </c>
      <c r="O89">
        <f t="shared" si="4"/>
        <v>13.122245999999999</v>
      </c>
      <c r="P89">
        <v>3.6801189999999999</v>
      </c>
      <c r="Q89">
        <v>0.98269700000000004</v>
      </c>
      <c r="R89">
        <v>2.3938280000000001</v>
      </c>
      <c r="S89">
        <v>3.2030720000000001</v>
      </c>
      <c r="T89">
        <v>0</v>
      </c>
      <c r="U89">
        <v>0.75406300000000004</v>
      </c>
      <c r="V89">
        <v>0</v>
      </c>
      <c r="W89">
        <v>9.807715</v>
      </c>
      <c r="X89">
        <v>0</v>
      </c>
      <c r="Y89">
        <v>1.0495490000000001</v>
      </c>
      <c r="Z89">
        <v>33.577860000000001</v>
      </c>
      <c r="AA89">
        <v>3.994173</v>
      </c>
      <c r="AB89">
        <v>1.961543</v>
      </c>
      <c r="AC89">
        <v>6.7054499999999999</v>
      </c>
      <c r="AD89">
        <v>0</v>
      </c>
      <c r="AE89">
        <v>0.78848099999999999</v>
      </c>
      <c r="AF89">
        <v>0.433666</v>
      </c>
      <c r="AG89">
        <v>12047.48</v>
      </c>
      <c r="AH89">
        <v>0</v>
      </c>
      <c r="AI89">
        <v>12.168329999999999</v>
      </c>
      <c r="AJ89">
        <v>0</v>
      </c>
      <c r="AK89">
        <v>291.80900000000003</v>
      </c>
      <c r="AL89">
        <v>7.9611280000000004</v>
      </c>
      <c r="AM89">
        <v>30.16347</v>
      </c>
      <c r="AN89">
        <v>23.22523</v>
      </c>
      <c r="AO89">
        <v>173.9623</v>
      </c>
      <c r="AP89">
        <v>58.990920000000003</v>
      </c>
      <c r="AQ89">
        <v>83.089659999999995</v>
      </c>
      <c r="AR89">
        <v>-58.994599999999998</v>
      </c>
      <c r="AS89">
        <v>1</v>
      </c>
      <c r="AT89">
        <v>0</v>
      </c>
      <c r="AU89">
        <v>1.5657430000000001</v>
      </c>
      <c r="AV89">
        <v>0.502973</v>
      </c>
      <c r="AW89">
        <v>3.4429999999999999E-3</v>
      </c>
      <c r="AX89">
        <v>3.1264240000000001</v>
      </c>
      <c r="AY89">
        <v>1.3023E-2</v>
      </c>
      <c r="AZ89">
        <v>0.97857799999999995</v>
      </c>
      <c r="BA89">
        <v>4.2900000000000004E-3</v>
      </c>
      <c r="BB89">
        <v>0</v>
      </c>
      <c r="BC89">
        <v>90.876329999999996</v>
      </c>
      <c r="BD89">
        <v>97.145780000000002</v>
      </c>
      <c r="BE89">
        <v>21.3</v>
      </c>
      <c r="BF89">
        <v>15.3</v>
      </c>
      <c r="BG89">
        <v>18.3</v>
      </c>
      <c r="BH89">
        <v>16.092770000000002</v>
      </c>
      <c r="BI89">
        <v>18.936</v>
      </c>
      <c r="BJ89">
        <v>24.8</v>
      </c>
      <c r="BK89">
        <v>0</v>
      </c>
      <c r="BL89">
        <v>17.38402</v>
      </c>
      <c r="BM89">
        <v>79.437049999999999</v>
      </c>
      <c r="BN89">
        <v>1</v>
      </c>
      <c r="BO89">
        <v>0</v>
      </c>
      <c r="BP89">
        <v>0</v>
      </c>
      <c r="BQ89">
        <v>0</v>
      </c>
      <c r="BR89">
        <v>328.7</v>
      </c>
      <c r="BS89">
        <v>0.16073299999999999</v>
      </c>
      <c r="BT89">
        <v>264.8904</v>
      </c>
      <c r="BU89">
        <v>11989.62</v>
      </c>
      <c r="BV89">
        <v>0.238701</v>
      </c>
      <c r="BW89">
        <v>0.166018</v>
      </c>
      <c r="BX89">
        <v>4.43459</v>
      </c>
      <c r="BY89">
        <v>6.1034990000000002</v>
      </c>
      <c r="BZ89">
        <v>1.8402149999999999</v>
      </c>
      <c r="CA89">
        <v>5.6276979999999996</v>
      </c>
      <c r="CB89">
        <v>10.126580000000001</v>
      </c>
      <c r="CC89">
        <v>43.00497</v>
      </c>
      <c r="CD89">
        <v>23.657150000000001</v>
      </c>
      <c r="CE89">
        <v>3.7717100000000001</v>
      </c>
      <c r="CF89">
        <v>39.115189999999998</v>
      </c>
      <c r="CG89">
        <v>7.4944810000000004</v>
      </c>
      <c r="CH89">
        <v>1.7781640000000001</v>
      </c>
      <c r="CI89">
        <v>3.1797249999999999</v>
      </c>
      <c r="CJ89">
        <v>90.040080000000003</v>
      </c>
      <c r="CK89">
        <v>249.87299999999999</v>
      </c>
      <c r="CL89">
        <v>32.139209999999999</v>
      </c>
      <c r="CM89">
        <v>93.574359999999999</v>
      </c>
      <c r="CN89">
        <v>277.53429999999997</v>
      </c>
      <c r="CO89">
        <v>2894.759</v>
      </c>
      <c r="CP89">
        <v>0.68118100000000004</v>
      </c>
      <c r="CQ89">
        <v>65.948539999999994</v>
      </c>
      <c r="CR89">
        <v>11.485609999999999</v>
      </c>
      <c r="CS89">
        <v>8032.7349999999997</v>
      </c>
      <c r="CT89">
        <v>7.9570000000000002E-2</v>
      </c>
      <c r="CU89">
        <v>32.208190000000002</v>
      </c>
      <c r="CV89">
        <v>0.79569999999999996</v>
      </c>
      <c r="CW89">
        <v>322.08190000000002</v>
      </c>
      <c r="CX89">
        <v>0</v>
      </c>
      <c r="CY89">
        <v>3.2906999999999999E-2</v>
      </c>
      <c r="CZ89">
        <v>0.91109300000000004</v>
      </c>
      <c r="DA89">
        <v>181.3931</v>
      </c>
      <c r="DB89">
        <v>1.24</v>
      </c>
      <c r="DC89">
        <f t="shared" si="6"/>
        <v>24.136024999999997</v>
      </c>
      <c r="DD89">
        <f t="shared" si="7"/>
        <v>12.068012499999998</v>
      </c>
    </row>
    <row r="90" spans="1:108" x14ac:dyDescent="0.3">
      <c r="A90">
        <v>1980</v>
      </c>
      <c r="B90">
        <v>12</v>
      </c>
      <c r="C90">
        <v>26</v>
      </c>
      <c r="D90">
        <v>1.9633579999999999</v>
      </c>
      <c r="E90">
        <v>10.15934</v>
      </c>
      <c r="F90">
        <v>15.26031</v>
      </c>
      <c r="G90">
        <v>0.228988</v>
      </c>
      <c r="H90">
        <v>0.27629900000000002</v>
      </c>
      <c r="I90">
        <v>7.6321779999999997</v>
      </c>
      <c r="J90">
        <f t="shared" si="5"/>
        <v>30.459217531654215</v>
      </c>
      <c r="K90">
        <v>397.41340000000002</v>
      </c>
      <c r="L90">
        <v>13.349690000000001</v>
      </c>
      <c r="M90">
        <v>0</v>
      </c>
      <c r="N90">
        <v>1.287158</v>
      </c>
      <c r="O90">
        <f t="shared" si="4"/>
        <v>14.636848000000001</v>
      </c>
      <c r="P90">
        <v>3.9352399999999998</v>
      </c>
      <c r="Q90">
        <v>1.063839</v>
      </c>
      <c r="R90">
        <v>2.6699380000000001</v>
      </c>
      <c r="S90">
        <v>3.5754389999999998</v>
      </c>
      <c r="T90">
        <v>0</v>
      </c>
      <c r="U90">
        <v>0.79735199999999995</v>
      </c>
      <c r="V90">
        <v>0</v>
      </c>
      <c r="W90">
        <v>10.99666</v>
      </c>
      <c r="X90">
        <v>0</v>
      </c>
      <c r="Y90">
        <v>1.178007</v>
      </c>
      <c r="Z90">
        <v>36.024050000000003</v>
      </c>
      <c r="AA90">
        <v>4.358822</v>
      </c>
      <c r="AB90">
        <v>2.1993309999999999</v>
      </c>
      <c r="AC90">
        <v>7.5261529999999999</v>
      </c>
      <c r="AD90">
        <v>0</v>
      </c>
      <c r="AE90">
        <v>0.93871300000000002</v>
      </c>
      <c r="AF90">
        <v>0.440224</v>
      </c>
      <c r="AG90">
        <v>12047.72</v>
      </c>
      <c r="AH90">
        <v>0</v>
      </c>
      <c r="AI90">
        <v>12.20112</v>
      </c>
      <c r="AJ90">
        <v>0</v>
      </c>
      <c r="AK90">
        <v>268.74489999999997</v>
      </c>
      <c r="AL90">
        <v>8.9247219999999992</v>
      </c>
      <c r="AM90">
        <v>30.834669999999999</v>
      </c>
      <c r="AN90">
        <v>-17.390999999999998</v>
      </c>
      <c r="AO90">
        <v>165.4691</v>
      </c>
      <c r="AP90">
        <v>54.991140000000001</v>
      </c>
      <c r="AQ90">
        <v>53.004910000000002</v>
      </c>
      <c r="AR90">
        <v>-69.5685</v>
      </c>
      <c r="AS90">
        <v>1</v>
      </c>
      <c r="AT90">
        <v>0</v>
      </c>
      <c r="AU90">
        <v>1.4788870000000001</v>
      </c>
      <c r="AV90">
        <v>0.537906</v>
      </c>
      <c r="AW90">
        <v>3.692E-3</v>
      </c>
      <c r="AX90">
        <v>3.3948510000000001</v>
      </c>
      <c r="AY90">
        <v>1.4164E-2</v>
      </c>
      <c r="AZ90">
        <v>1.0688949999999999</v>
      </c>
      <c r="BA90">
        <v>4.6420000000000003E-3</v>
      </c>
      <c r="BB90">
        <v>0</v>
      </c>
      <c r="BC90">
        <v>127.0416</v>
      </c>
      <c r="BD90">
        <v>132.9734</v>
      </c>
      <c r="BE90">
        <v>22.8</v>
      </c>
      <c r="BF90">
        <v>11.5</v>
      </c>
      <c r="BG90">
        <v>17.149999999999999</v>
      </c>
      <c r="BH90">
        <v>17.69932</v>
      </c>
      <c r="BI90">
        <v>18.347799999999999</v>
      </c>
      <c r="BJ90">
        <v>18.3</v>
      </c>
      <c r="BK90">
        <v>0</v>
      </c>
      <c r="BL90">
        <v>13.56879</v>
      </c>
      <c r="BM90">
        <v>64.327179999999998</v>
      </c>
      <c r="BN90">
        <v>1</v>
      </c>
      <c r="BO90">
        <v>0</v>
      </c>
      <c r="BP90">
        <v>0</v>
      </c>
      <c r="BQ90">
        <v>0</v>
      </c>
      <c r="BR90">
        <v>541.95000000000005</v>
      </c>
      <c r="BS90">
        <v>0.39531699999999997</v>
      </c>
      <c r="BT90">
        <v>263.68020000000001</v>
      </c>
      <c r="BU90">
        <v>11984.52</v>
      </c>
      <c r="BV90">
        <v>0.20389099999999999</v>
      </c>
      <c r="BW90">
        <v>0.144429</v>
      </c>
      <c r="BX90">
        <v>3.747395</v>
      </c>
      <c r="BY90">
        <v>5.3162479999999999</v>
      </c>
      <c r="BZ90">
        <v>1.803056</v>
      </c>
      <c r="CA90">
        <v>5.5523490000000004</v>
      </c>
      <c r="CB90">
        <v>9.8897089999999999</v>
      </c>
      <c r="CC90">
        <v>42.374139999999997</v>
      </c>
      <c r="CD90">
        <v>22.9633</v>
      </c>
      <c r="CE90">
        <v>3.6658719999999998</v>
      </c>
      <c r="CF90">
        <v>37.981810000000003</v>
      </c>
      <c r="CG90">
        <v>7.2848540000000002</v>
      </c>
      <c r="CH90">
        <v>1.74153</v>
      </c>
      <c r="CI90">
        <v>3.1678890000000002</v>
      </c>
      <c r="CJ90">
        <v>88.801090000000002</v>
      </c>
      <c r="CK90">
        <v>248.8152</v>
      </c>
      <c r="CL90">
        <v>31.891870000000001</v>
      </c>
      <c r="CM90">
        <v>93.619280000000003</v>
      </c>
      <c r="CN90">
        <v>276.83170000000001</v>
      </c>
      <c r="CO90">
        <v>2897.3829999999998</v>
      </c>
      <c r="CP90">
        <v>0.68241099999999999</v>
      </c>
      <c r="CQ90">
        <v>65.957210000000003</v>
      </c>
      <c r="CR90">
        <v>11.51177</v>
      </c>
      <c r="CS90">
        <v>8031.6779999999999</v>
      </c>
      <c r="CT90">
        <v>7.8881999999999994E-2</v>
      </c>
      <c r="CU90">
        <v>32.208269999999999</v>
      </c>
      <c r="CV90">
        <v>0.78882200000000002</v>
      </c>
      <c r="CW90">
        <v>322.08269999999999</v>
      </c>
      <c r="CX90">
        <v>0</v>
      </c>
      <c r="CY90">
        <v>3.8413000000000003E-2</v>
      </c>
      <c r="CZ90">
        <v>2.6124800000000001</v>
      </c>
      <c r="DA90">
        <v>180.6463</v>
      </c>
      <c r="DB90">
        <v>1.24</v>
      </c>
      <c r="DC90">
        <f t="shared" si="6"/>
        <v>26.678656000000004</v>
      </c>
      <c r="DD90">
        <f t="shared" si="7"/>
        <v>13.339328000000002</v>
      </c>
    </row>
    <row r="91" spans="1:108" x14ac:dyDescent="0.3">
      <c r="A91">
        <v>1981</v>
      </c>
      <c r="B91">
        <v>1</v>
      </c>
      <c r="C91">
        <v>25</v>
      </c>
      <c r="D91">
        <v>2.094563</v>
      </c>
      <c r="E91">
        <v>10.5916</v>
      </c>
      <c r="F91">
        <v>15.78181</v>
      </c>
      <c r="G91">
        <v>0.23919099999999999</v>
      </c>
      <c r="H91">
        <v>0.27927400000000002</v>
      </c>
      <c r="I91">
        <v>8.1627310000000008</v>
      </c>
      <c r="J91">
        <f t="shared" si="5"/>
        <v>33.606090304910531</v>
      </c>
      <c r="K91">
        <v>397.41340000000002</v>
      </c>
      <c r="L91">
        <v>14.836869999999999</v>
      </c>
      <c r="M91">
        <v>0</v>
      </c>
      <c r="N91">
        <v>1.431416</v>
      </c>
      <c r="O91">
        <f t="shared" si="4"/>
        <v>16.268286</v>
      </c>
      <c r="P91">
        <v>4.1973459999999996</v>
      </c>
      <c r="Q91">
        <v>1.14205</v>
      </c>
      <c r="R91">
        <v>2.9673750000000001</v>
      </c>
      <c r="S91">
        <v>3.9761549999999999</v>
      </c>
      <c r="T91">
        <v>0</v>
      </c>
      <c r="U91">
        <v>0.80064500000000005</v>
      </c>
      <c r="V91">
        <v>0</v>
      </c>
      <c r="W91">
        <v>12.545820000000001</v>
      </c>
      <c r="X91">
        <v>0</v>
      </c>
      <c r="Y91">
        <v>1.346014</v>
      </c>
      <c r="Z91">
        <v>39.092959999999998</v>
      </c>
      <c r="AA91">
        <v>4.8414190000000001</v>
      </c>
      <c r="AB91">
        <v>2.5091640000000002</v>
      </c>
      <c r="AC91">
        <v>8.5995369999999998</v>
      </c>
      <c r="AD91">
        <v>0</v>
      </c>
      <c r="AE91">
        <v>1.142117</v>
      </c>
      <c r="AF91">
        <v>0.480549</v>
      </c>
      <c r="AG91">
        <v>12047.26</v>
      </c>
      <c r="AH91">
        <v>0</v>
      </c>
      <c r="AI91">
        <v>12.40274</v>
      </c>
      <c r="AJ91">
        <v>0</v>
      </c>
      <c r="AK91">
        <v>284.15390000000002</v>
      </c>
      <c r="AL91">
        <v>9.9558040000000005</v>
      </c>
      <c r="AM91">
        <v>31.593859999999999</v>
      </c>
      <c r="AN91">
        <v>-53.281199999999998</v>
      </c>
      <c r="AO91">
        <v>182.3698</v>
      </c>
      <c r="AP91">
        <v>60.95393</v>
      </c>
      <c r="AQ91">
        <v>42.936369999999997</v>
      </c>
      <c r="AR91">
        <v>-95.305700000000002</v>
      </c>
      <c r="AS91">
        <v>1</v>
      </c>
      <c r="AT91">
        <v>0</v>
      </c>
      <c r="AU91">
        <v>2.132568</v>
      </c>
      <c r="AV91">
        <v>0.57385299999999995</v>
      </c>
      <c r="AW91">
        <v>4.0039999999999997E-3</v>
      </c>
      <c r="AX91">
        <v>3.6628940000000001</v>
      </c>
      <c r="AY91">
        <v>1.5654000000000001E-2</v>
      </c>
      <c r="AZ91">
        <v>1.164547</v>
      </c>
      <c r="BA91">
        <v>5.0879999999999996E-3</v>
      </c>
      <c r="BB91">
        <v>0</v>
      </c>
      <c r="BC91">
        <v>173.7852</v>
      </c>
      <c r="BD91">
        <v>180.4956</v>
      </c>
      <c r="BE91">
        <v>26.7</v>
      </c>
      <c r="BF91">
        <v>18.5</v>
      </c>
      <c r="BG91">
        <v>22.6</v>
      </c>
      <c r="BH91">
        <v>21.43318</v>
      </c>
      <c r="BI91">
        <v>23.469200000000001</v>
      </c>
      <c r="BJ91">
        <v>22.9</v>
      </c>
      <c r="BK91">
        <v>0</v>
      </c>
      <c r="BL91">
        <v>21.295539999999999</v>
      </c>
      <c r="BM91">
        <v>73.691900000000004</v>
      </c>
      <c r="BN91">
        <v>1</v>
      </c>
      <c r="BO91">
        <v>0</v>
      </c>
      <c r="BP91">
        <v>0</v>
      </c>
      <c r="BQ91">
        <v>0</v>
      </c>
      <c r="BR91">
        <v>825.5</v>
      </c>
      <c r="BS91">
        <v>0.47440900000000003</v>
      </c>
      <c r="BT91">
        <v>262.36309999999997</v>
      </c>
      <c r="BU91">
        <v>11977.22</v>
      </c>
      <c r="BV91">
        <v>0.171653</v>
      </c>
      <c r="BW91">
        <v>0.12994600000000001</v>
      </c>
      <c r="BX91">
        <v>3.1414059999999999</v>
      </c>
      <c r="BY91">
        <v>4.7868029999999999</v>
      </c>
      <c r="BZ91">
        <v>1.7619279999999999</v>
      </c>
      <c r="CA91">
        <v>5.4674170000000002</v>
      </c>
      <c r="CB91">
        <v>9.632816</v>
      </c>
      <c r="CC91">
        <v>41.672919999999998</v>
      </c>
      <c r="CD91">
        <v>22.193169999999999</v>
      </c>
      <c r="CE91">
        <v>3.5534840000000001</v>
      </c>
      <c r="CF91">
        <v>36.723709999999997</v>
      </c>
      <c r="CG91">
        <v>7.0624099999999999</v>
      </c>
      <c r="CH91">
        <v>1.6944900000000001</v>
      </c>
      <c r="CI91">
        <v>3.1507299999999998</v>
      </c>
      <c r="CJ91">
        <v>86.960999999999999</v>
      </c>
      <c r="CK91">
        <v>246.2055</v>
      </c>
      <c r="CL91">
        <v>31.645399999999999</v>
      </c>
      <c r="CM91">
        <v>93.660049999999998</v>
      </c>
      <c r="CN91">
        <v>276.3134</v>
      </c>
      <c r="CO91">
        <v>2899.9319999999998</v>
      </c>
      <c r="CP91">
        <v>0.68457500000000004</v>
      </c>
      <c r="CQ91">
        <v>65.963809999999995</v>
      </c>
      <c r="CR91">
        <v>11.554309999999999</v>
      </c>
      <c r="CS91">
        <v>8030.3190000000004</v>
      </c>
      <c r="CT91">
        <v>7.8200000000000006E-2</v>
      </c>
      <c r="CU91">
        <v>32.208280000000002</v>
      </c>
      <c r="CV91">
        <v>0.78200199999999997</v>
      </c>
      <c r="CW91">
        <v>322.08280000000002</v>
      </c>
      <c r="CX91">
        <v>0</v>
      </c>
      <c r="CY91">
        <v>5.0555000000000003E-2</v>
      </c>
      <c r="CZ91">
        <v>2.3065950000000002</v>
      </c>
      <c r="DA91">
        <v>149.25110000000001</v>
      </c>
      <c r="DB91">
        <v>1.24</v>
      </c>
      <c r="DC91">
        <f t="shared" si="6"/>
        <v>29.351856999999999</v>
      </c>
      <c r="DD91">
        <f t="shared" si="7"/>
        <v>14.675928499999999</v>
      </c>
    </row>
    <row r="92" spans="1:108" x14ac:dyDescent="0.3">
      <c r="A92">
        <v>1981</v>
      </c>
      <c r="B92">
        <v>2</v>
      </c>
      <c r="C92">
        <v>24</v>
      </c>
      <c r="D92">
        <v>2.2149459999999999</v>
      </c>
      <c r="E92">
        <v>10.978149999999999</v>
      </c>
      <c r="F92">
        <v>16.244689999999999</v>
      </c>
      <c r="G92">
        <v>0.24834400000000001</v>
      </c>
      <c r="H92">
        <v>0.28193200000000002</v>
      </c>
      <c r="I92">
        <v>8.6485780000000005</v>
      </c>
      <c r="J92">
        <f t="shared" si="5"/>
        <v>36.587868303544909</v>
      </c>
      <c r="K92">
        <v>397.41340000000002</v>
      </c>
      <c r="L92">
        <v>16.2684</v>
      </c>
      <c r="M92">
        <v>0</v>
      </c>
      <c r="N92">
        <v>1.5696399999999999</v>
      </c>
      <c r="O92">
        <f t="shared" si="4"/>
        <v>17.838039999999999</v>
      </c>
      <c r="P92">
        <v>4.4378460000000004</v>
      </c>
      <c r="Q92">
        <v>1.1986270000000001</v>
      </c>
      <c r="R92">
        <v>3.2536800000000001</v>
      </c>
      <c r="S92">
        <v>4.360112</v>
      </c>
      <c r="T92">
        <v>0</v>
      </c>
      <c r="U92">
        <v>0.801616</v>
      </c>
      <c r="V92">
        <v>0</v>
      </c>
      <c r="W92">
        <v>14.34934</v>
      </c>
      <c r="X92">
        <v>0</v>
      </c>
      <c r="Y92">
        <v>1.5416589999999999</v>
      </c>
      <c r="Z92">
        <v>42.541510000000002</v>
      </c>
      <c r="AA92">
        <v>5.347874</v>
      </c>
      <c r="AB92">
        <v>2.869869</v>
      </c>
      <c r="AC92">
        <v>9.8494899999999994</v>
      </c>
      <c r="AD92">
        <v>0</v>
      </c>
      <c r="AE92">
        <v>1.115083</v>
      </c>
      <c r="AF92">
        <v>0.55468799999999996</v>
      </c>
      <c r="AG92">
        <v>12046.56</v>
      </c>
      <c r="AH92">
        <v>0</v>
      </c>
      <c r="AI92">
        <v>12.773440000000001</v>
      </c>
      <c r="AJ92">
        <v>0</v>
      </c>
      <c r="AK92">
        <v>268.91410000000002</v>
      </c>
      <c r="AL92">
        <v>10.8421</v>
      </c>
      <c r="AM92">
        <v>32.385449999999999</v>
      </c>
      <c r="AN92">
        <v>5.8046699999999998</v>
      </c>
      <c r="AO92">
        <v>203.63059999999999</v>
      </c>
      <c r="AP92">
        <v>68.389330000000001</v>
      </c>
      <c r="AQ92">
        <v>95.928470000000004</v>
      </c>
      <c r="AR92">
        <v>-89.105599999999995</v>
      </c>
      <c r="AS92">
        <v>1</v>
      </c>
      <c r="AT92">
        <v>0</v>
      </c>
      <c r="AU92">
        <v>1.962475</v>
      </c>
      <c r="AV92">
        <v>0.60683399999999998</v>
      </c>
      <c r="AW92">
        <v>4.3600000000000002E-3</v>
      </c>
      <c r="AX92">
        <v>3.8781270000000001</v>
      </c>
      <c r="AY92">
        <v>1.7295999999999999E-2</v>
      </c>
      <c r="AZ92">
        <v>1.254742</v>
      </c>
      <c r="BA92">
        <v>5.6039999999999996E-3</v>
      </c>
      <c r="BB92">
        <v>0</v>
      </c>
      <c r="BC92">
        <v>128.41849999999999</v>
      </c>
      <c r="BD92">
        <v>136.05549999999999</v>
      </c>
      <c r="BE92">
        <v>23.2</v>
      </c>
      <c r="BF92">
        <v>11.9</v>
      </c>
      <c r="BG92">
        <v>17.55</v>
      </c>
      <c r="BH92">
        <v>18.43976</v>
      </c>
      <c r="BI92">
        <v>18.747800000000002</v>
      </c>
      <c r="BJ92">
        <v>21.4</v>
      </c>
      <c r="BK92">
        <v>1.4</v>
      </c>
      <c r="BL92">
        <v>13.9323</v>
      </c>
      <c r="BM92">
        <v>64.417069999999995</v>
      </c>
      <c r="BN92">
        <v>1</v>
      </c>
      <c r="BO92">
        <v>0</v>
      </c>
      <c r="BP92">
        <v>0</v>
      </c>
      <c r="BQ92">
        <v>0</v>
      </c>
      <c r="BR92">
        <v>1112.4000000000001</v>
      </c>
      <c r="BS92">
        <v>1.495163</v>
      </c>
      <c r="BT92">
        <v>260.56610000000001</v>
      </c>
      <c r="BU92">
        <v>11968.97</v>
      </c>
      <c r="BV92">
        <v>0.139574</v>
      </c>
      <c r="BW92">
        <v>0.103732</v>
      </c>
      <c r="BX92">
        <v>2.5691060000000001</v>
      </c>
      <c r="BY92">
        <v>3.8241890000000001</v>
      </c>
      <c r="BZ92">
        <v>1.7120230000000001</v>
      </c>
      <c r="CA92">
        <v>5.2711389999999998</v>
      </c>
      <c r="CB92">
        <v>9.3301909999999992</v>
      </c>
      <c r="CC92">
        <v>40.122610000000002</v>
      </c>
      <c r="CD92">
        <v>21.259730000000001</v>
      </c>
      <c r="CE92">
        <v>3.404385</v>
      </c>
      <c r="CF92">
        <v>35.197650000000003</v>
      </c>
      <c r="CG92">
        <v>6.7664010000000001</v>
      </c>
      <c r="CH92">
        <v>1.630107</v>
      </c>
      <c r="CI92">
        <v>3.1116190000000001</v>
      </c>
      <c r="CJ92">
        <v>84.845550000000003</v>
      </c>
      <c r="CK92">
        <v>244.50360000000001</v>
      </c>
      <c r="CL92">
        <v>31.39939</v>
      </c>
      <c r="CM92">
        <v>93.585080000000005</v>
      </c>
      <c r="CN92">
        <v>276.17309999999998</v>
      </c>
      <c r="CO92">
        <v>2902.2089999999998</v>
      </c>
      <c r="CP92">
        <v>0.688666</v>
      </c>
      <c r="CQ92">
        <v>65.975189999999998</v>
      </c>
      <c r="CR92">
        <v>11.630660000000001</v>
      </c>
      <c r="CS92">
        <v>8028.9009999999998</v>
      </c>
      <c r="CT92">
        <v>7.7523999999999996E-2</v>
      </c>
      <c r="CU92">
        <v>32.207979999999999</v>
      </c>
      <c r="CV92">
        <v>0.77523600000000004</v>
      </c>
      <c r="CW92">
        <v>322.07979999999998</v>
      </c>
      <c r="CX92">
        <v>0</v>
      </c>
      <c r="CY92">
        <v>4.4276999999999997E-2</v>
      </c>
      <c r="CZ92">
        <v>3.1811280000000002</v>
      </c>
      <c r="DA92">
        <v>190.6688</v>
      </c>
      <c r="DB92">
        <v>1.24</v>
      </c>
      <c r="DC92">
        <f t="shared" si="6"/>
        <v>31.889921000000001</v>
      </c>
      <c r="DD92">
        <f t="shared" si="7"/>
        <v>15.944960500000001</v>
      </c>
    </row>
    <row r="93" spans="1:108" x14ac:dyDescent="0.3">
      <c r="A93">
        <v>1981</v>
      </c>
      <c r="B93">
        <v>3</v>
      </c>
      <c r="C93">
        <v>26</v>
      </c>
      <c r="D93">
        <v>2.3231120000000001</v>
      </c>
      <c r="E93">
        <v>11.32241</v>
      </c>
      <c r="F93">
        <v>16.65428</v>
      </c>
      <c r="G93">
        <v>0.25651299999999999</v>
      </c>
      <c r="H93">
        <v>0.28431499999999998</v>
      </c>
      <c r="I93">
        <v>9.0901990000000001</v>
      </c>
      <c r="J93">
        <f t="shared" si="5"/>
        <v>39.37948331103069</v>
      </c>
      <c r="K93">
        <v>397.41340000000002</v>
      </c>
      <c r="L93">
        <v>17.607970000000002</v>
      </c>
      <c r="M93">
        <v>0</v>
      </c>
      <c r="N93">
        <v>1.6982250000000001</v>
      </c>
      <c r="O93">
        <f t="shared" si="4"/>
        <v>19.306195000000002</v>
      </c>
      <c r="P93">
        <v>4.6528749999999999</v>
      </c>
      <c r="Q93">
        <v>1.235236</v>
      </c>
      <c r="R93">
        <v>3.521595</v>
      </c>
      <c r="S93">
        <v>4.7172910000000003</v>
      </c>
      <c r="T93">
        <v>0</v>
      </c>
      <c r="U93">
        <v>0.69981700000000002</v>
      </c>
      <c r="V93">
        <v>0</v>
      </c>
      <c r="W93">
        <v>15.911709999999999</v>
      </c>
      <c r="X93">
        <v>0</v>
      </c>
      <c r="Y93">
        <v>1.709929</v>
      </c>
      <c r="Z93">
        <v>45.386740000000003</v>
      </c>
      <c r="AA93">
        <v>5.6660700000000004</v>
      </c>
      <c r="AB93">
        <v>3.1823419999999998</v>
      </c>
      <c r="AC93">
        <v>10.92454</v>
      </c>
      <c r="AD93">
        <v>0</v>
      </c>
      <c r="AE93">
        <v>1.240065</v>
      </c>
      <c r="AF93">
        <v>0.59815600000000002</v>
      </c>
      <c r="AG93">
        <v>12045.47</v>
      </c>
      <c r="AH93">
        <v>0</v>
      </c>
      <c r="AI93">
        <v>12.990780000000001</v>
      </c>
      <c r="AJ93">
        <v>0</v>
      </c>
      <c r="AK93">
        <v>286.76119999999997</v>
      </c>
      <c r="AL93">
        <v>11.52454</v>
      </c>
      <c r="AM93">
        <v>32.710079999999998</v>
      </c>
      <c r="AN93">
        <v>-39.731900000000003</v>
      </c>
      <c r="AO93">
        <v>172.3997</v>
      </c>
      <c r="AP93">
        <v>58.079520000000002</v>
      </c>
      <c r="AQ93">
        <v>68.217380000000006</v>
      </c>
      <c r="AR93">
        <v>-107.087</v>
      </c>
      <c r="AS93">
        <v>1</v>
      </c>
      <c r="AT93">
        <v>0</v>
      </c>
      <c r="AU93">
        <v>1.5695110000000001</v>
      </c>
      <c r="AV93">
        <v>0.63646899999999995</v>
      </c>
      <c r="AW93">
        <v>4.6509999999999998E-3</v>
      </c>
      <c r="AX93">
        <v>4.0433190000000003</v>
      </c>
      <c r="AY93">
        <v>1.8415999999999998E-2</v>
      </c>
      <c r="AZ93">
        <v>1.337861</v>
      </c>
      <c r="BA93">
        <v>6.0299999999999998E-3</v>
      </c>
      <c r="BB93">
        <v>0</v>
      </c>
      <c r="BC93">
        <v>153.1901</v>
      </c>
      <c r="BD93">
        <v>159.63570000000001</v>
      </c>
      <c r="BE93">
        <v>23.9</v>
      </c>
      <c r="BF93">
        <v>16.5</v>
      </c>
      <c r="BG93">
        <v>20.2</v>
      </c>
      <c r="BH93">
        <v>20.68927</v>
      </c>
      <c r="BI93">
        <v>20.984400000000001</v>
      </c>
      <c r="BJ93">
        <v>15.4</v>
      </c>
      <c r="BK93">
        <v>0</v>
      </c>
      <c r="BL93">
        <v>18.769919999999999</v>
      </c>
      <c r="BM93">
        <v>75.552949999999996</v>
      </c>
      <c r="BN93">
        <v>1</v>
      </c>
      <c r="BO93">
        <v>0</v>
      </c>
      <c r="BP93">
        <v>0</v>
      </c>
      <c r="BQ93">
        <v>0</v>
      </c>
      <c r="BR93">
        <v>1401.5</v>
      </c>
      <c r="BS93">
        <v>0.42998399999999998</v>
      </c>
      <c r="BT93">
        <v>258.8399</v>
      </c>
      <c r="BU93">
        <v>11961.48</v>
      </c>
      <c r="BV93">
        <v>0.12479999999999999</v>
      </c>
      <c r="BW93">
        <v>9.0426000000000006E-2</v>
      </c>
      <c r="BX93">
        <v>2.3084959999999999</v>
      </c>
      <c r="BY93">
        <v>3.33893</v>
      </c>
      <c r="BZ93">
        <v>1.6656470000000001</v>
      </c>
      <c r="CA93">
        <v>5.0834830000000002</v>
      </c>
      <c r="CB93">
        <v>9.0482189999999996</v>
      </c>
      <c r="CC93">
        <v>38.640389999999996</v>
      </c>
      <c r="CD93">
        <v>20.386510000000001</v>
      </c>
      <c r="CE93">
        <v>3.2628349999999999</v>
      </c>
      <c r="CF93">
        <v>33.77308</v>
      </c>
      <c r="CG93">
        <v>6.4852860000000003</v>
      </c>
      <c r="CH93">
        <v>1.5675429999999999</v>
      </c>
      <c r="CI93">
        <v>3.0666549999999999</v>
      </c>
      <c r="CJ93">
        <v>82.751390000000001</v>
      </c>
      <c r="CK93">
        <v>242.88560000000001</v>
      </c>
      <c r="CL93">
        <v>31.145430000000001</v>
      </c>
      <c r="CM93">
        <v>93.481920000000002</v>
      </c>
      <c r="CN93">
        <v>275.86509999999998</v>
      </c>
      <c r="CO93">
        <v>2904.2159999999999</v>
      </c>
      <c r="CP93">
        <v>0.692353</v>
      </c>
      <c r="CQ93">
        <v>65.987750000000005</v>
      </c>
      <c r="CR93">
        <v>11.69966</v>
      </c>
      <c r="CS93">
        <v>8027.5690000000004</v>
      </c>
      <c r="CT93">
        <v>7.6853000000000005E-2</v>
      </c>
      <c r="CU93">
        <v>32.207700000000003</v>
      </c>
      <c r="CV93">
        <v>0.76852900000000002</v>
      </c>
      <c r="CW93">
        <v>322.077</v>
      </c>
      <c r="CX93">
        <v>0</v>
      </c>
      <c r="CY93">
        <v>5.765E-2</v>
      </c>
      <c r="CZ93">
        <v>4.0784260000000003</v>
      </c>
      <c r="DA93">
        <v>194.95249999999999</v>
      </c>
      <c r="DB93">
        <v>1.24</v>
      </c>
      <c r="DC93">
        <f t="shared" si="6"/>
        <v>34.133009000000008</v>
      </c>
      <c r="DD93">
        <f t="shared" si="7"/>
        <v>17.066504500000004</v>
      </c>
    </row>
    <row r="94" spans="1:108" x14ac:dyDescent="0.3">
      <c r="A94">
        <v>1981</v>
      </c>
      <c r="B94">
        <v>4</v>
      </c>
      <c r="C94">
        <v>25</v>
      </c>
      <c r="D94">
        <v>2.4225859999999999</v>
      </c>
      <c r="E94">
        <v>11.63884</v>
      </c>
      <c r="F94">
        <v>17.02863</v>
      </c>
      <c r="G94">
        <v>0.26403500000000002</v>
      </c>
      <c r="H94">
        <v>0.28650300000000001</v>
      </c>
      <c r="I94">
        <v>9.5034460000000003</v>
      </c>
      <c r="J94">
        <f t="shared" si="5"/>
        <v>42.060543285972372</v>
      </c>
      <c r="K94">
        <v>397.41340000000002</v>
      </c>
      <c r="L94">
        <v>18.89387</v>
      </c>
      <c r="M94">
        <v>0</v>
      </c>
      <c r="N94">
        <v>1.8210310000000001</v>
      </c>
      <c r="O94">
        <f t="shared" si="4"/>
        <v>20.714901000000001</v>
      </c>
      <c r="P94">
        <v>4.8512300000000002</v>
      </c>
      <c r="Q94">
        <v>1.2577309999999999</v>
      </c>
      <c r="R94">
        <v>3.7787730000000002</v>
      </c>
      <c r="S94">
        <v>5.0584199999999999</v>
      </c>
      <c r="T94">
        <v>0</v>
      </c>
      <c r="U94">
        <v>0.66007400000000005</v>
      </c>
      <c r="V94">
        <v>0</v>
      </c>
      <c r="W94">
        <v>17.477640000000001</v>
      </c>
      <c r="X94">
        <v>0</v>
      </c>
      <c r="Y94">
        <v>1.878007</v>
      </c>
      <c r="Z94">
        <v>48.14508</v>
      </c>
      <c r="AA94">
        <v>5.921144</v>
      </c>
      <c r="AB94">
        <v>3.4955280000000002</v>
      </c>
      <c r="AC94">
        <v>11.998379999999999</v>
      </c>
      <c r="AD94">
        <v>0</v>
      </c>
      <c r="AE94">
        <v>1.0746119999999999</v>
      </c>
      <c r="AF94">
        <v>0.64559100000000003</v>
      </c>
      <c r="AG94">
        <v>12046.27</v>
      </c>
      <c r="AH94">
        <v>0</v>
      </c>
      <c r="AI94">
        <v>13.22795</v>
      </c>
      <c r="AJ94">
        <v>0</v>
      </c>
      <c r="AK94">
        <v>292.52730000000003</v>
      </c>
      <c r="AL94">
        <v>12.15685</v>
      </c>
      <c r="AM94">
        <v>33.183480000000003</v>
      </c>
      <c r="AN94">
        <v>-25.9039</v>
      </c>
      <c r="AO94">
        <v>102.8708</v>
      </c>
      <c r="AP94">
        <v>32.887410000000003</v>
      </c>
      <c r="AQ94">
        <v>46.449570000000001</v>
      </c>
      <c r="AR94">
        <v>-71.839100000000002</v>
      </c>
      <c r="AS94">
        <v>1</v>
      </c>
      <c r="AT94">
        <v>0</v>
      </c>
      <c r="AU94">
        <v>0.54995300000000003</v>
      </c>
      <c r="AV94">
        <v>0.66372200000000003</v>
      </c>
      <c r="AW94">
        <v>4.9389999999999998E-3</v>
      </c>
      <c r="AX94">
        <v>4.1717789999999999</v>
      </c>
      <c r="AY94">
        <v>1.9422999999999999E-2</v>
      </c>
      <c r="AZ94">
        <v>1.4160520000000001</v>
      </c>
      <c r="BA94">
        <v>6.4549999999999998E-3</v>
      </c>
      <c r="BB94">
        <v>0</v>
      </c>
      <c r="BC94">
        <v>95.372919999999993</v>
      </c>
      <c r="BD94">
        <v>98.977170000000001</v>
      </c>
      <c r="BE94">
        <v>18.7</v>
      </c>
      <c r="BF94">
        <v>13</v>
      </c>
      <c r="BG94">
        <v>15.85</v>
      </c>
      <c r="BH94">
        <v>15.93844</v>
      </c>
      <c r="BI94">
        <v>16.4542</v>
      </c>
      <c r="BJ94">
        <v>6.4</v>
      </c>
      <c r="BK94">
        <v>10.7</v>
      </c>
      <c r="BL94">
        <v>14.97644</v>
      </c>
      <c r="BM94">
        <v>80.02243</v>
      </c>
      <c r="BN94">
        <v>1</v>
      </c>
      <c r="BO94">
        <v>0</v>
      </c>
      <c r="BP94">
        <v>0</v>
      </c>
      <c r="BQ94">
        <v>0</v>
      </c>
      <c r="BR94">
        <v>1601.55</v>
      </c>
      <c r="BS94">
        <v>1.2709889999999999</v>
      </c>
      <c r="BT94">
        <v>257.54989999999998</v>
      </c>
      <c r="BU94">
        <v>11956.3</v>
      </c>
      <c r="BV94">
        <v>0.13375999999999999</v>
      </c>
      <c r="BW94">
        <v>9.6725000000000005E-2</v>
      </c>
      <c r="BX94">
        <v>2.48821</v>
      </c>
      <c r="BY94">
        <v>3.5732879999999998</v>
      </c>
      <c r="BZ94">
        <v>1.6299189999999999</v>
      </c>
      <c r="CA94">
        <v>4.9746069999999998</v>
      </c>
      <c r="CB94">
        <v>8.8256530000000009</v>
      </c>
      <c r="CC94">
        <v>37.76014</v>
      </c>
      <c r="CD94">
        <v>19.703240000000001</v>
      </c>
      <c r="CE94">
        <v>3.1521979999999998</v>
      </c>
      <c r="CF94">
        <v>32.665190000000003</v>
      </c>
      <c r="CG94">
        <v>6.2655719999999997</v>
      </c>
      <c r="CH94">
        <v>1.516913</v>
      </c>
      <c r="CI94">
        <v>3.0331589999999999</v>
      </c>
      <c r="CJ94">
        <v>80.93365</v>
      </c>
      <c r="CK94">
        <v>241.4691</v>
      </c>
      <c r="CL94">
        <v>30.883970000000001</v>
      </c>
      <c r="CM94">
        <v>93.449070000000006</v>
      </c>
      <c r="CN94">
        <v>275.08969999999999</v>
      </c>
      <c r="CO94">
        <v>2906.1489999999999</v>
      </c>
      <c r="CP94">
        <v>0.69411999999999996</v>
      </c>
      <c r="CQ94">
        <v>65.998469999999998</v>
      </c>
      <c r="CR94">
        <v>11.7347</v>
      </c>
      <c r="CS94">
        <v>8026.47</v>
      </c>
      <c r="CT94">
        <v>7.6188000000000006E-2</v>
      </c>
      <c r="CU94">
        <v>32.207590000000003</v>
      </c>
      <c r="CV94">
        <v>0.76188400000000001</v>
      </c>
      <c r="CW94">
        <v>322.07589999999999</v>
      </c>
      <c r="CX94">
        <v>0</v>
      </c>
      <c r="CY94">
        <v>3.7176000000000001E-2</v>
      </c>
      <c r="CZ94">
        <v>5.0319149999999997</v>
      </c>
      <c r="DA94">
        <v>194.26650000000001</v>
      </c>
      <c r="DB94">
        <v>1.24</v>
      </c>
      <c r="DC94">
        <f t="shared" si="6"/>
        <v>36.321129000000006</v>
      </c>
      <c r="DD94">
        <f t="shared" si="7"/>
        <v>18.160564500000003</v>
      </c>
    </row>
    <row r="95" spans="1:108" x14ac:dyDescent="0.3">
      <c r="A95">
        <v>1981</v>
      </c>
      <c r="B95">
        <v>5</v>
      </c>
      <c r="C95">
        <v>25</v>
      </c>
      <c r="D95">
        <v>2.5040369999999998</v>
      </c>
      <c r="E95">
        <v>11.89958</v>
      </c>
      <c r="F95">
        <v>17.335619999999999</v>
      </c>
      <c r="G95">
        <v>0.27023900000000001</v>
      </c>
      <c r="H95">
        <v>0.28831699999999999</v>
      </c>
      <c r="I95">
        <v>9.8491929999999996</v>
      </c>
      <c r="J95">
        <f t="shared" si="5"/>
        <v>44.353961355563413</v>
      </c>
      <c r="K95">
        <v>397.41340000000002</v>
      </c>
      <c r="L95">
        <v>19.993590000000001</v>
      </c>
      <c r="M95">
        <v>0</v>
      </c>
      <c r="N95">
        <v>1.9248430000000001</v>
      </c>
      <c r="O95">
        <f t="shared" si="4"/>
        <v>21.918433</v>
      </c>
      <c r="P95">
        <v>5.0127090000000001</v>
      </c>
      <c r="Q95">
        <v>1.2601070000000001</v>
      </c>
      <c r="R95">
        <v>3.9987170000000001</v>
      </c>
      <c r="S95">
        <v>5.346787</v>
      </c>
      <c r="T95">
        <v>0</v>
      </c>
      <c r="U95">
        <v>0.53222199999999997</v>
      </c>
      <c r="V95">
        <v>0</v>
      </c>
      <c r="W95">
        <v>18.738160000000001</v>
      </c>
      <c r="X95">
        <v>0</v>
      </c>
      <c r="Y95">
        <v>2.0116689999999999</v>
      </c>
      <c r="Z95">
        <v>50.257359999999998</v>
      </c>
      <c r="AA95">
        <v>6.0167830000000002</v>
      </c>
      <c r="AB95">
        <v>3.7476310000000002</v>
      </c>
      <c r="AC95">
        <v>12.85233</v>
      </c>
      <c r="AD95">
        <v>0</v>
      </c>
      <c r="AE95">
        <v>0.95031100000000002</v>
      </c>
      <c r="AF95">
        <v>0.67326399999999997</v>
      </c>
      <c r="AG95">
        <v>12047.72</v>
      </c>
      <c r="AH95">
        <v>0</v>
      </c>
      <c r="AI95">
        <v>13.36632</v>
      </c>
      <c r="AJ95">
        <v>0</v>
      </c>
      <c r="AK95">
        <v>299.4119</v>
      </c>
      <c r="AL95">
        <v>12.65067</v>
      </c>
      <c r="AM95">
        <v>33.414659999999998</v>
      </c>
      <c r="AN95">
        <v>-2.97031</v>
      </c>
      <c r="AO95">
        <v>83.569959999999995</v>
      </c>
      <c r="AP95">
        <v>27.903410000000001</v>
      </c>
      <c r="AQ95">
        <v>49.370190000000001</v>
      </c>
      <c r="AR95">
        <v>-51.922600000000003</v>
      </c>
      <c r="AS95">
        <v>1</v>
      </c>
      <c r="AT95">
        <v>0</v>
      </c>
      <c r="AU95">
        <v>0.28235100000000002</v>
      </c>
      <c r="AV95">
        <v>0.68603800000000004</v>
      </c>
      <c r="AW95">
        <v>5.1580000000000003E-3</v>
      </c>
      <c r="AX95">
        <v>4.2441870000000002</v>
      </c>
      <c r="AY95">
        <v>1.9973000000000001E-2</v>
      </c>
      <c r="AZ95">
        <v>1.481668</v>
      </c>
      <c r="BA95">
        <v>6.7840000000000001E-3</v>
      </c>
      <c r="BB95">
        <v>0</v>
      </c>
      <c r="BC95">
        <v>58.219009999999997</v>
      </c>
      <c r="BD95">
        <v>61.205539999999999</v>
      </c>
      <c r="BE95">
        <v>13.1</v>
      </c>
      <c r="BF95">
        <v>9.4</v>
      </c>
      <c r="BG95">
        <v>11.25</v>
      </c>
      <c r="BH95">
        <v>11.763719999999999</v>
      </c>
      <c r="BI95">
        <v>11.642200000000001</v>
      </c>
      <c r="BJ95">
        <v>5.2</v>
      </c>
      <c r="BK95">
        <v>0</v>
      </c>
      <c r="BL95">
        <v>11.793710000000001</v>
      </c>
      <c r="BM95">
        <v>86.104050000000001</v>
      </c>
      <c r="BN95">
        <v>1</v>
      </c>
      <c r="BO95">
        <v>0</v>
      </c>
      <c r="BP95">
        <v>0</v>
      </c>
      <c r="BQ95">
        <v>0</v>
      </c>
      <c r="BR95">
        <v>1741.75</v>
      </c>
      <c r="BS95">
        <v>0.109712</v>
      </c>
      <c r="BT95">
        <v>256.55939999999998</v>
      </c>
      <c r="BU95">
        <v>11953.14</v>
      </c>
      <c r="BV95">
        <v>0.14880499999999999</v>
      </c>
      <c r="BW95">
        <v>0.10680000000000001</v>
      </c>
      <c r="BX95">
        <v>2.7697669999999999</v>
      </c>
      <c r="BY95">
        <v>3.9454989999999999</v>
      </c>
      <c r="BZ95">
        <v>1.6022510000000001</v>
      </c>
      <c r="CA95">
        <v>4.9170470000000002</v>
      </c>
      <c r="CB95">
        <v>8.6477540000000008</v>
      </c>
      <c r="CC95">
        <v>37.272820000000003</v>
      </c>
      <c r="CD95">
        <v>19.16497</v>
      </c>
      <c r="CE95">
        <v>3.0644230000000001</v>
      </c>
      <c r="CF95">
        <v>31.79909</v>
      </c>
      <c r="CG95">
        <v>6.0912300000000004</v>
      </c>
      <c r="CH95">
        <v>1.4795689999999999</v>
      </c>
      <c r="CI95">
        <v>3.010964</v>
      </c>
      <c r="CJ95">
        <v>79.582909999999998</v>
      </c>
      <c r="CK95">
        <v>240.8</v>
      </c>
      <c r="CL95">
        <v>30.619669999999999</v>
      </c>
      <c r="CM95">
        <v>93.458600000000004</v>
      </c>
      <c r="CN95">
        <v>273.97239999999999</v>
      </c>
      <c r="CO95">
        <v>2908.0479999999998</v>
      </c>
      <c r="CP95">
        <v>0.69436799999999999</v>
      </c>
      <c r="CQ95">
        <v>66.008809999999997</v>
      </c>
      <c r="CR95">
        <v>11.74297</v>
      </c>
      <c r="CS95">
        <v>8025.6180000000004</v>
      </c>
      <c r="CT95">
        <v>7.553E-2</v>
      </c>
      <c r="CU95">
        <v>32.207610000000003</v>
      </c>
      <c r="CV95">
        <v>0.75529999999999997</v>
      </c>
      <c r="CW95">
        <v>322.0761</v>
      </c>
      <c r="CX95">
        <v>0</v>
      </c>
      <c r="CY95">
        <v>2.282E-2</v>
      </c>
      <c r="CZ95">
        <v>4.8973459999999998</v>
      </c>
      <c r="DA95">
        <v>196.83160000000001</v>
      </c>
      <c r="DB95">
        <v>1.24</v>
      </c>
      <c r="DC95">
        <f t="shared" si="6"/>
        <v>38.068975000000002</v>
      </c>
      <c r="DD95">
        <f t="shared" si="7"/>
        <v>19.034487500000001</v>
      </c>
    </row>
    <row r="96" spans="1:108" x14ac:dyDescent="0.3">
      <c r="A96">
        <v>1981</v>
      </c>
      <c r="B96">
        <v>6</v>
      </c>
      <c r="C96">
        <v>24</v>
      </c>
      <c r="D96">
        <v>2.5689860000000002</v>
      </c>
      <c r="E96">
        <v>12.112450000000001</v>
      </c>
      <c r="F96">
        <v>17.585280000000001</v>
      </c>
      <c r="G96">
        <v>0.275308</v>
      </c>
      <c r="H96">
        <v>0.289796</v>
      </c>
      <c r="I96">
        <v>10.134919999999999</v>
      </c>
      <c r="J96">
        <f t="shared" si="5"/>
        <v>46.283405791469285</v>
      </c>
      <c r="K96">
        <v>397.41340000000002</v>
      </c>
      <c r="L96">
        <v>20.918600000000001</v>
      </c>
      <c r="M96">
        <v>0</v>
      </c>
      <c r="N96">
        <v>2.010875</v>
      </c>
      <c r="O96">
        <f t="shared" si="4"/>
        <v>22.929475</v>
      </c>
      <c r="P96">
        <v>5.1416950000000003</v>
      </c>
      <c r="Q96">
        <v>1.247128</v>
      </c>
      <c r="R96">
        <v>4.1837200000000001</v>
      </c>
      <c r="S96">
        <v>5.5857640000000002</v>
      </c>
      <c r="T96">
        <v>0</v>
      </c>
      <c r="U96">
        <v>0.44969399999999998</v>
      </c>
      <c r="V96">
        <v>0</v>
      </c>
      <c r="W96">
        <v>19.611969999999999</v>
      </c>
      <c r="X96">
        <v>0</v>
      </c>
      <c r="Y96">
        <v>2.1020020000000001</v>
      </c>
      <c r="Z96">
        <v>51.620579999999997</v>
      </c>
      <c r="AA96">
        <v>5.951562</v>
      </c>
      <c r="AB96">
        <v>3.9223940000000002</v>
      </c>
      <c r="AC96">
        <v>13.429460000000001</v>
      </c>
      <c r="AD96">
        <v>0</v>
      </c>
      <c r="AE96">
        <v>0.91283599999999998</v>
      </c>
      <c r="AF96">
        <v>0.67680899999999999</v>
      </c>
      <c r="AG96">
        <v>12050.08</v>
      </c>
      <c r="AH96">
        <v>0</v>
      </c>
      <c r="AI96">
        <v>13.38405</v>
      </c>
      <c r="AJ96">
        <v>0</v>
      </c>
      <c r="AK96">
        <v>267.15140000000002</v>
      </c>
      <c r="AL96">
        <v>13.103059999999999</v>
      </c>
      <c r="AM96">
        <v>33.69397</v>
      </c>
      <c r="AN96">
        <v>-7.4338800000000003</v>
      </c>
      <c r="AO96">
        <v>79.079790000000003</v>
      </c>
      <c r="AP96">
        <v>26.631789999999999</v>
      </c>
      <c r="AQ96">
        <v>46.220289999999999</v>
      </c>
      <c r="AR96">
        <v>-53.258800000000001</v>
      </c>
      <c r="AS96">
        <v>1</v>
      </c>
      <c r="AT96">
        <v>0</v>
      </c>
      <c r="AU96">
        <v>0.43299900000000002</v>
      </c>
      <c r="AV96">
        <v>0.70383200000000001</v>
      </c>
      <c r="AW96">
        <v>5.2989999999999999E-3</v>
      </c>
      <c r="AX96">
        <v>4.2702210000000003</v>
      </c>
      <c r="AY96">
        <v>2.0048E-2</v>
      </c>
      <c r="AZ96">
        <v>1.53529</v>
      </c>
      <c r="BA96">
        <v>6.9979999999999999E-3</v>
      </c>
      <c r="BB96">
        <v>5.764E-3</v>
      </c>
      <c r="BC96">
        <v>59.48648</v>
      </c>
      <c r="BD96">
        <v>62.242609999999999</v>
      </c>
      <c r="BE96">
        <v>16.8</v>
      </c>
      <c r="BF96">
        <v>5.7</v>
      </c>
      <c r="BG96">
        <v>11.25</v>
      </c>
      <c r="BH96">
        <v>11.92047</v>
      </c>
      <c r="BI96">
        <v>12.426600000000001</v>
      </c>
      <c r="BJ96">
        <v>4.9000000000000004</v>
      </c>
      <c r="BK96">
        <v>28.4</v>
      </c>
      <c r="BL96">
        <v>9.1581290000000006</v>
      </c>
      <c r="BM96">
        <v>63.492759999999997</v>
      </c>
      <c r="BN96">
        <v>1</v>
      </c>
      <c r="BO96">
        <v>0</v>
      </c>
      <c r="BP96">
        <v>0</v>
      </c>
      <c r="BQ96">
        <v>22.443079999999998</v>
      </c>
      <c r="BR96">
        <v>1804.35</v>
      </c>
      <c r="BS96">
        <v>1.28094</v>
      </c>
      <c r="BT96">
        <v>255.98</v>
      </c>
      <c r="BU96">
        <v>11952.53</v>
      </c>
      <c r="BV96">
        <v>0.175567</v>
      </c>
      <c r="BW96">
        <v>0.12515499999999999</v>
      </c>
      <c r="BX96">
        <v>3.260427</v>
      </c>
      <c r="BY96">
        <v>4.6208729999999996</v>
      </c>
      <c r="BZ96">
        <v>1.584427</v>
      </c>
      <c r="CA96">
        <v>4.9296629999999997</v>
      </c>
      <c r="CB96">
        <v>8.5240829999999992</v>
      </c>
      <c r="CC96">
        <v>37.320869999999999</v>
      </c>
      <c r="CD96">
        <v>18.807739999999999</v>
      </c>
      <c r="CE96">
        <v>3.0056780000000001</v>
      </c>
      <c r="CF96">
        <v>31.234310000000001</v>
      </c>
      <c r="CG96">
        <v>5.9745419999999996</v>
      </c>
      <c r="CH96">
        <v>1.4550289999999999</v>
      </c>
      <c r="CI96">
        <v>3.0029849999999998</v>
      </c>
      <c r="CJ96">
        <v>78.679289999999995</v>
      </c>
      <c r="CK96">
        <v>240.77780000000001</v>
      </c>
      <c r="CL96">
        <v>30.355419999999999</v>
      </c>
      <c r="CM96">
        <v>93.545259999999999</v>
      </c>
      <c r="CN96">
        <v>272.44630000000001</v>
      </c>
      <c r="CO96">
        <v>2910.06</v>
      </c>
      <c r="CP96">
        <v>0.69260699999999997</v>
      </c>
      <c r="CQ96">
        <v>66.017780000000002</v>
      </c>
      <c r="CR96">
        <v>11.715960000000001</v>
      </c>
      <c r="CS96">
        <v>8025.0659999999998</v>
      </c>
      <c r="CT96">
        <v>7.4878E-2</v>
      </c>
      <c r="CU96">
        <v>32.207830000000001</v>
      </c>
      <c r="CV96">
        <v>0.74877800000000005</v>
      </c>
      <c r="CW96">
        <v>322.07830000000001</v>
      </c>
      <c r="CX96">
        <v>0</v>
      </c>
      <c r="CY96">
        <v>1.7291999999999998E-2</v>
      </c>
      <c r="CZ96">
        <v>4.9533860000000001</v>
      </c>
      <c r="DA96">
        <v>199.5607</v>
      </c>
      <c r="DB96">
        <v>1.24</v>
      </c>
      <c r="DC96">
        <f t="shared" si="6"/>
        <v>39.537475999999998</v>
      </c>
      <c r="DD96">
        <f t="shared" si="7"/>
        <v>19.768737999999999</v>
      </c>
    </row>
    <row r="97" spans="1:108" x14ac:dyDescent="0.3">
      <c r="A97">
        <v>1981</v>
      </c>
      <c r="B97">
        <v>7</v>
      </c>
      <c r="C97">
        <v>24</v>
      </c>
      <c r="D97">
        <v>2.6240480000000002</v>
      </c>
      <c r="E97">
        <v>12.298159999999999</v>
      </c>
      <c r="F97">
        <v>17.802389999999999</v>
      </c>
      <c r="G97">
        <v>0.27973199999999998</v>
      </c>
      <c r="H97">
        <v>0.291076</v>
      </c>
      <c r="I97">
        <v>10.38672</v>
      </c>
      <c r="J97">
        <f t="shared" si="5"/>
        <v>48.00907248557553</v>
      </c>
      <c r="K97">
        <v>397.41340000000002</v>
      </c>
      <c r="L97">
        <v>21.745750000000001</v>
      </c>
      <c r="M97">
        <v>0</v>
      </c>
      <c r="N97">
        <v>2.0868630000000001</v>
      </c>
      <c r="O97">
        <f t="shared" si="4"/>
        <v>23.832613000000002</v>
      </c>
      <c r="P97">
        <v>5.2521620000000002</v>
      </c>
      <c r="Q97">
        <v>1.226556</v>
      </c>
      <c r="R97">
        <v>4.349151</v>
      </c>
      <c r="S97">
        <v>5.7968419999999998</v>
      </c>
      <c r="T97">
        <v>0</v>
      </c>
      <c r="U97">
        <v>0.49229499999999998</v>
      </c>
      <c r="V97">
        <v>0</v>
      </c>
      <c r="W97">
        <v>20.445599999999999</v>
      </c>
      <c r="X97">
        <v>0</v>
      </c>
      <c r="Y97">
        <v>2.1875740000000001</v>
      </c>
      <c r="Z97">
        <v>52.882680000000001</v>
      </c>
      <c r="AA97">
        <v>5.8685809999999998</v>
      </c>
      <c r="AB97">
        <v>4.0891190000000002</v>
      </c>
      <c r="AC97">
        <v>13.97616</v>
      </c>
      <c r="AD97">
        <v>0</v>
      </c>
      <c r="AE97">
        <v>0.85151699999999997</v>
      </c>
      <c r="AF97">
        <v>0.685226</v>
      </c>
      <c r="AG97">
        <v>12052.1</v>
      </c>
      <c r="AH97">
        <v>0</v>
      </c>
      <c r="AI97">
        <v>13.426130000000001</v>
      </c>
      <c r="AJ97">
        <v>0</v>
      </c>
      <c r="AK97">
        <v>284.0883</v>
      </c>
      <c r="AL97">
        <v>13.45012</v>
      </c>
      <c r="AM97">
        <v>34.003540000000001</v>
      </c>
      <c r="AN97">
        <v>29.28651</v>
      </c>
      <c r="AO97">
        <v>131.94210000000001</v>
      </c>
      <c r="AP97">
        <v>46.594589999999997</v>
      </c>
      <c r="AQ97">
        <v>90.865170000000006</v>
      </c>
      <c r="AR97">
        <v>-60.918999999999997</v>
      </c>
      <c r="AS97">
        <v>1</v>
      </c>
      <c r="AT97">
        <v>0</v>
      </c>
      <c r="AU97">
        <v>0.75865099999999996</v>
      </c>
      <c r="AV97">
        <v>0.71891700000000003</v>
      </c>
      <c r="AW97">
        <v>5.4289999999999998E-3</v>
      </c>
      <c r="AX97">
        <v>4.2711379999999997</v>
      </c>
      <c r="AY97">
        <v>2.0070000000000001E-2</v>
      </c>
      <c r="AZ97">
        <v>1.5817270000000001</v>
      </c>
      <c r="BA97">
        <v>7.1989999999999997E-3</v>
      </c>
      <c r="BB97">
        <v>5.5669999999999999E-3</v>
      </c>
      <c r="BC97">
        <v>55.401339999999998</v>
      </c>
      <c r="BD97">
        <v>60.061230000000002</v>
      </c>
      <c r="BE97">
        <v>16.399999999999999</v>
      </c>
      <c r="BF97">
        <v>8.8000000000000007</v>
      </c>
      <c r="BG97">
        <v>12.6</v>
      </c>
      <c r="BH97">
        <v>11.37128</v>
      </c>
      <c r="BI97">
        <v>13.4056</v>
      </c>
      <c r="BJ97">
        <v>9.3000000000000007</v>
      </c>
      <c r="BK97">
        <v>5.5</v>
      </c>
      <c r="BL97">
        <v>11.32563</v>
      </c>
      <c r="BM97">
        <v>73.646230000000003</v>
      </c>
      <c r="BN97">
        <v>1</v>
      </c>
      <c r="BO97">
        <v>0</v>
      </c>
      <c r="BP97">
        <v>0</v>
      </c>
      <c r="BQ97">
        <v>0.35500199999999998</v>
      </c>
      <c r="BR97">
        <v>8.4499999999999993</v>
      </c>
      <c r="BS97">
        <v>1.319537</v>
      </c>
      <c r="BT97">
        <v>255.4034</v>
      </c>
      <c r="BU97">
        <v>11951.8</v>
      </c>
      <c r="BV97">
        <v>0.19379199999999999</v>
      </c>
      <c r="BW97">
        <v>0.13712199999999999</v>
      </c>
      <c r="BX97">
        <v>3.5856409999999999</v>
      </c>
      <c r="BY97">
        <v>5.0589060000000003</v>
      </c>
      <c r="BZ97">
        <v>1.566924</v>
      </c>
      <c r="CA97">
        <v>4.938841</v>
      </c>
      <c r="CB97">
        <v>8.4032129999999992</v>
      </c>
      <c r="CC97">
        <v>37.345930000000003</v>
      </c>
      <c r="CD97">
        <v>18.46274</v>
      </c>
      <c r="CE97">
        <v>2.948874</v>
      </c>
      <c r="CF97">
        <v>30.690639999999998</v>
      </c>
      <c r="CG97">
        <v>5.861707</v>
      </c>
      <c r="CH97">
        <v>1.4341269999999999</v>
      </c>
      <c r="CI97">
        <v>2.9974889999999998</v>
      </c>
      <c r="CJ97">
        <v>77.917050000000003</v>
      </c>
      <c r="CK97">
        <v>240.91849999999999</v>
      </c>
      <c r="CL97">
        <v>30.092390000000002</v>
      </c>
      <c r="CM97">
        <v>93.631370000000004</v>
      </c>
      <c r="CN97">
        <v>270.90559999999999</v>
      </c>
      <c r="CO97">
        <v>2912.058</v>
      </c>
      <c r="CP97">
        <v>0.69075799999999998</v>
      </c>
      <c r="CQ97">
        <v>66.026700000000005</v>
      </c>
      <c r="CR97">
        <v>11.6875</v>
      </c>
      <c r="CS97">
        <v>8024.5240000000003</v>
      </c>
      <c r="CT97">
        <v>7.4231000000000005E-2</v>
      </c>
      <c r="CU97">
        <v>32.20805</v>
      </c>
      <c r="CV97">
        <v>0.74231199999999997</v>
      </c>
      <c r="CW97">
        <v>322.08049999999997</v>
      </c>
      <c r="CX97">
        <v>0</v>
      </c>
      <c r="CY97">
        <v>1.6701000000000001E-2</v>
      </c>
      <c r="CZ97">
        <v>4.8753950000000001</v>
      </c>
      <c r="DA97">
        <v>199.2337</v>
      </c>
      <c r="DB97">
        <v>1.24</v>
      </c>
      <c r="DC97">
        <f t="shared" si="6"/>
        <v>40.949618999999998</v>
      </c>
      <c r="DD97">
        <f t="shared" si="7"/>
        <v>20.474809499999999</v>
      </c>
    </row>
    <row r="98" spans="1:108" x14ac:dyDescent="0.3">
      <c r="A98">
        <v>1981</v>
      </c>
      <c r="B98">
        <v>8</v>
      </c>
      <c r="C98">
        <v>23</v>
      </c>
      <c r="D98">
        <v>2.6950699999999999</v>
      </c>
      <c r="E98">
        <v>12.52876</v>
      </c>
      <c r="F98">
        <v>18.071120000000001</v>
      </c>
      <c r="G98">
        <v>0.28522700000000001</v>
      </c>
      <c r="H98">
        <v>0.292659</v>
      </c>
      <c r="I98">
        <v>10.70266</v>
      </c>
      <c r="J98">
        <f t="shared" si="5"/>
        <v>50.207491241433495</v>
      </c>
      <c r="K98">
        <v>397.41340000000002</v>
      </c>
      <c r="L98">
        <v>22.79879</v>
      </c>
      <c r="M98">
        <v>0</v>
      </c>
      <c r="N98">
        <v>2.1851590000000001</v>
      </c>
      <c r="O98">
        <f t="shared" si="4"/>
        <v>24.983948999999999</v>
      </c>
      <c r="P98">
        <v>5.395308</v>
      </c>
      <c r="Q98">
        <v>1.222343</v>
      </c>
      <c r="R98">
        <v>4.5597580000000004</v>
      </c>
      <c r="S98">
        <v>6.0698869999999996</v>
      </c>
      <c r="T98">
        <v>0</v>
      </c>
      <c r="U98">
        <v>0.61790999999999996</v>
      </c>
      <c r="V98">
        <v>0</v>
      </c>
      <c r="W98">
        <v>21.26868</v>
      </c>
      <c r="X98">
        <v>0</v>
      </c>
      <c r="Y98">
        <v>2.2717040000000002</v>
      </c>
      <c r="Z98">
        <v>54.096510000000002</v>
      </c>
      <c r="AA98">
        <v>5.783296</v>
      </c>
      <c r="AB98">
        <v>4.2537370000000001</v>
      </c>
      <c r="AC98">
        <v>14.51366</v>
      </c>
      <c r="AD98">
        <v>0</v>
      </c>
      <c r="AE98">
        <v>0.88849500000000003</v>
      </c>
      <c r="AF98">
        <v>0.67440500000000003</v>
      </c>
      <c r="AG98">
        <v>12054.21</v>
      </c>
      <c r="AH98">
        <v>0</v>
      </c>
      <c r="AI98">
        <v>13.372030000000001</v>
      </c>
      <c r="AJ98">
        <v>0</v>
      </c>
      <c r="AK98">
        <v>266.55619999999999</v>
      </c>
      <c r="AL98">
        <v>13.913729999999999</v>
      </c>
      <c r="AM98">
        <v>34.525590000000001</v>
      </c>
      <c r="AN98">
        <v>13.91719</v>
      </c>
      <c r="AO98">
        <v>103.08629999999999</v>
      </c>
      <c r="AP98">
        <v>36.832689999999999</v>
      </c>
      <c r="AQ98">
        <v>63.350140000000003</v>
      </c>
      <c r="AR98">
        <v>-48.917499999999997</v>
      </c>
      <c r="AS98">
        <v>1</v>
      </c>
      <c r="AT98">
        <v>0</v>
      </c>
      <c r="AU98">
        <v>0.54772500000000002</v>
      </c>
      <c r="AV98">
        <v>0.738375</v>
      </c>
      <c r="AW98">
        <v>5.5539999999999999E-3</v>
      </c>
      <c r="AX98">
        <v>4.3205359999999997</v>
      </c>
      <c r="AY98">
        <v>2.0074000000000002E-2</v>
      </c>
      <c r="AZ98">
        <v>1.641562</v>
      </c>
      <c r="BA98">
        <v>7.391E-3</v>
      </c>
      <c r="BB98">
        <v>4.9979999999999998E-3</v>
      </c>
      <c r="BC98">
        <v>51.820950000000003</v>
      </c>
      <c r="BD98">
        <v>55.38232</v>
      </c>
      <c r="BE98">
        <v>15.5</v>
      </c>
      <c r="BF98">
        <v>4.4000000000000004</v>
      </c>
      <c r="BG98">
        <v>9.9499999999999993</v>
      </c>
      <c r="BH98">
        <v>10.879099999999999</v>
      </c>
      <c r="BI98">
        <v>11.1266</v>
      </c>
      <c r="BJ98">
        <v>7</v>
      </c>
      <c r="BK98">
        <v>13.6</v>
      </c>
      <c r="BL98">
        <v>8.3640120000000007</v>
      </c>
      <c r="BM98">
        <v>63.186639999999997</v>
      </c>
      <c r="BN98">
        <v>1</v>
      </c>
      <c r="BO98">
        <v>0</v>
      </c>
      <c r="BP98">
        <v>0</v>
      </c>
      <c r="BQ98">
        <v>11.74048</v>
      </c>
      <c r="BR98">
        <v>53.85</v>
      </c>
      <c r="BS98">
        <v>1.32487</v>
      </c>
      <c r="BT98">
        <v>254.85890000000001</v>
      </c>
      <c r="BU98">
        <v>11951.13</v>
      </c>
      <c r="BV98">
        <v>0.20591300000000001</v>
      </c>
      <c r="BW98">
        <v>0.14418900000000001</v>
      </c>
      <c r="BX98">
        <v>3.7895319999999999</v>
      </c>
      <c r="BY98">
        <v>5.3159929999999997</v>
      </c>
      <c r="BZ98">
        <v>1.550365</v>
      </c>
      <c r="CA98">
        <v>4.950024</v>
      </c>
      <c r="CB98">
        <v>8.2883150000000008</v>
      </c>
      <c r="CC98">
        <v>37.389740000000003</v>
      </c>
      <c r="CD98">
        <v>18.141079999999999</v>
      </c>
      <c r="CE98">
        <v>2.8957850000000001</v>
      </c>
      <c r="CF98">
        <v>30.186250000000001</v>
      </c>
      <c r="CG98">
        <v>5.7562480000000003</v>
      </c>
      <c r="CH98">
        <v>1.416736</v>
      </c>
      <c r="CI98">
        <v>2.9948480000000002</v>
      </c>
      <c r="CJ98">
        <v>77.292100000000005</v>
      </c>
      <c r="CK98">
        <v>241.22139999999999</v>
      </c>
      <c r="CL98">
        <v>29.8309</v>
      </c>
      <c r="CM98">
        <v>93.723020000000005</v>
      </c>
      <c r="CN98">
        <v>269.32799999999997</v>
      </c>
      <c r="CO98">
        <v>2914.0619999999999</v>
      </c>
      <c r="CP98">
        <v>0.68869100000000005</v>
      </c>
      <c r="CQ98">
        <v>66.03546</v>
      </c>
      <c r="CR98">
        <v>11.6553</v>
      </c>
      <c r="CS98">
        <v>8024.0119999999997</v>
      </c>
      <c r="CT98">
        <v>7.3590000000000003E-2</v>
      </c>
      <c r="CU98">
        <v>32.208289999999998</v>
      </c>
      <c r="CV98">
        <v>0.73590199999999995</v>
      </c>
      <c r="CW98">
        <v>322.0829</v>
      </c>
      <c r="CX98">
        <v>0</v>
      </c>
      <c r="CY98">
        <v>1.4994E-2</v>
      </c>
      <c r="CZ98">
        <v>4.8358449999999999</v>
      </c>
      <c r="DA98">
        <v>199.44450000000001</v>
      </c>
      <c r="DB98">
        <v>1.24</v>
      </c>
      <c r="DC98">
        <f t="shared" si="6"/>
        <v>42.849155000000003</v>
      </c>
      <c r="DD98">
        <f t="shared" si="7"/>
        <v>21.424577500000002</v>
      </c>
    </row>
    <row r="99" spans="1:108" x14ac:dyDescent="0.3">
      <c r="A99">
        <v>1981</v>
      </c>
      <c r="B99">
        <v>9</v>
      </c>
      <c r="C99">
        <v>22</v>
      </c>
      <c r="D99">
        <v>2.785088</v>
      </c>
      <c r="E99">
        <v>12.81188</v>
      </c>
      <c r="F99">
        <v>18.399730000000002</v>
      </c>
      <c r="G99">
        <v>0.29197499999999998</v>
      </c>
      <c r="H99">
        <v>0.294597</v>
      </c>
      <c r="I99">
        <v>11.09544</v>
      </c>
      <c r="J99">
        <f t="shared" si="5"/>
        <v>52.991608946477939</v>
      </c>
      <c r="K99">
        <v>397.41340000000002</v>
      </c>
      <c r="L99">
        <v>24.131329999999998</v>
      </c>
      <c r="M99">
        <v>0</v>
      </c>
      <c r="N99">
        <v>2.3110400000000002</v>
      </c>
      <c r="O99">
        <f t="shared" si="4"/>
        <v>26.442369999999997</v>
      </c>
      <c r="P99">
        <v>5.5773640000000002</v>
      </c>
      <c r="Q99">
        <v>1.2374350000000001</v>
      </c>
      <c r="R99">
        <v>4.8262650000000002</v>
      </c>
      <c r="S99">
        <v>6.4195570000000002</v>
      </c>
      <c r="T99">
        <v>0</v>
      </c>
      <c r="U99">
        <v>0.84868600000000005</v>
      </c>
      <c r="V99">
        <v>0</v>
      </c>
      <c r="W99">
        <v>22.186440000000001</v>
      </c>
      <c r="X99">
        <v>0</v>
      </c>
      <c r="Y99">
        <v>2.3660679999999998</v>
      </c>
      <c r="Z99">
        <v>55.437100000000001</v>
      </c>
      <c r="AA99">
        <v>5.7350459999999996</v>
      </c>
      <c r="AB99">
        <v>4.4372879999999997</v>
      </c>
      <c r="AC99">
        <v>15.116540000000001</v>
      </c>
      <c r="AD99">
        <v>0</v>
      </c>
      <c r="AE99">
        <v>1.0188010000000001</v>
      </c>
      <c r="AF99">
        <v>0.65152699999999997</v>
      </c>
      <c r="AG99">
        <v>12056.19</v>
      </c>
      <c r="AH99">
        <v>0</v>
      </c>
      <c r="AI99">
        <v>13.257630000000001</v>
      </c>
      <c r="AJ99">
        <v>0</v>
      </c>
      <c r="AK99">
        <v>270.71859999999998</v>
      </c>
      <c r="AL99">
        <v>14.4777</v>
      </c>
      <c r="AM99">
        <v>35.266860000000001</v>
      </c>
      <c r="AN99">
        <v>64.934799999999996</v>
      </c>
      <c r="AO99">
        <v>204.78739999999999</v>
      </c>
      <c r="AP99">
        <v>75.642290000000003</v>
      </c>
      <c r="AQ99">
        <v>135.0838</v>
      </c>
      <c r="AR99">
        <v>-69.125100000000003</v>
      </c>
      <c r="AS99">
        <v>1</v>
      </c>
      <c r="AT99">
        <v>0</v>
      </c>
      <c r="AU99">
        <v>1.449444</v>
      </c>
      <c r="AV99">
        <v>0.76303799999999999</v>
      </c>
      <c r="AW99">
        <v>5.6899999999999997E-3</v>
      </c>
      <c r="AX99">
        <v>4.4276530000000003</v>
      </c>
      <c r="AY99">
        <v>2.0173E-2</v>
      </c>
      <c r="AZ99">
        <v>1.7177530000000001</v>
      </c>
      <c r="BA99">
        <v>7.6030000000000004E-3</v>
      </c>
      <c r="BB99">
        <v>0</v>
      </c>
      <c r="BC99">
        <v>63.186390000000003</v>
      </c>
      <c r="BD99">
        <v>70.284040000000005</v>
      </c>
      <c r="BE99">
        <v>17.8</v>
      </c>
      <c r="BF99">
        <v>7.3</v>
      </c>
      <c r="BG99">
        <v>12.55</v>
      </c>
      <c r="BH99">
        <v>12.48136</v>
      </c>
      <c r="BI99">
        <v>13.663</v>
      </c>
      <c r="BJ99">
        <v>17.100000000000001</v>
      </c>
      <c r="BK99">
        <v>2.2999999999999998</v>
      </c>
      <c r="BL99">
        <v>10.22621</v>
      </c>
      <c r="BM99">
        <v>65.391580000000005</v>
      </c>
      <c r="BN99">
        <v>1</v>
      </c>
      <c r="BO99">
        <v>0</v>
      </c>
      <c r="BP99">
        <v>0</v>
      </c>
      <c r="BQ99">
        <v>0</v>
      </c>
      <c r="BR99">
        <v>122.3</v>
      </c>
      <c r="BS99">
        <v>1.511709</v>
      </c>
      <c r="BT99">
        <v>254.2508</v>
      </c>
      <c r="BU99">
        <v>11949.9</v>
      </c>
      <c r="BV99">
        <v>0.20782999999999999</v>
      </c>
      <c r="BW99">
        <v>0.14323</v>
      </c>
      <c r="BX99">
        <v>3.7966790000000001</v>
      </c>
      <c r="BY99">
        <v>5.2795269999999999</v>
      </c>
      <c r="BZ99">
        <v>1.5326610000000001</v>
      </c>
      <c r="CA99">
        <v>4.9469070000000004</v>
      </c>
      <c r="CB99">
        <v>8.1679049999999993</v>
      </c>
      <c r="CC99">
        <v>37.330030000000001</v>
      </c>
      <c r="CD99">
        <v>17.803719999999998</v>
      </c>
      <c r="CE99">
        <v>2.8401399999999999</v>
      </c>
      <c r="CF99">
        <v>29.656130000000001</v>
      </c>
      <c r="CG99">
        <v>5.6457090000000001</v>
      </c>
      <c r="CH99">
        <v>1.4004760000000001</v>
      </c>
      <c r="CI99">
        <v>2.9919850000000001</v>
      </c>
      <c r="CJ99">
        <v>76.723569999999995</v>
      </c>
      <c r="CK99">
        <v>241.53389999999999</v>
      </c>
      <c r="CL99">
        <v>29.570720000000001</v>
      </c>
      <c r="CM99">
        <v>93.800389999999993</v>
      </c>
      <c r="CN99">
        <v>267.80520000000001</v>
      </c>
      <c r="CO99">
        <v>2916.0349999999999</v>
      </c>
      <c r="CP99">
        <v>0.68686700000000001</v>
      </c>
      <c r="CQ99">
        <v>66.044409999999999</v>
      </c>
      <c r="CR99">
        <v>11.62753</v>
      </c>
      <c r="CS99">
        <v>8023.4579999999996</v>
      </c>
      <c r="CT99">
        <v>7.2955000000000006E-2</v>
      </c>
      <c r="CU99">
        <v>32.208489999999998</v>
      </c>
      <c r="CV99">
        <v>0.72954699999999995</v>
      </c>
      <c r="CW99">
        <v>322.0849</v>
      </c>
      <c r="CX99">
        <v>0</v>
      </c>
      <c r="CY99">
        <v>2.5198000000000002E-2</v>
      </c>
      <c r="CZ99">
        <v>4.5944019999999997</v>
      </c>
      <c r="DA99">
        <v>192.83930000000001</v>
      </c>
      <c r="DB99">
        <v>1.24</v>
      </c>
      <c r="DC99">
        <f t="shared" si="6"/>
        <v>45.351676999999995</v>
      </c>
      <c r="DD99">
        <f t="shared" si="7"/>
        <v>22.675838499999998</v>
      </c>
    </row>
    <row r="100" spans="1:108" x14ac:dyDescent="0.3">
      <c r="A100">
        <v>1981</v>
      </c>
      <c r="B100">
        <v>10</v>
      </c>
      <c r="C100">
        <v>22</v>
      </c>
      <c r="D100">
        <v>2.9041790000000001</v>
      </c>
      <c r="E100">
        <v>13.171010000000001</v>
      </c>
      <c r="F100">
        <v>18.814550000000001</v>
      </c>
      <c r="G100">
        <v>0.300535</v>
      </c>
      <c r="H100">
        <v>0.29707</v>
      </c>
      <c r="I100">
        <v>11.601369999999999</v>
      </c>
      <c r="J100">
        <f t="shared" si="5"/>
        <v>56.659912822246525</v>
      </c>
      <c r="K100">
        <v>397.41340000000002</v>
      </c>
      <c r="L100">
        <v>25.885339999999999</v>
      </c>
      <c r="M100">
        <v>0</v>
      </c>
      <c r="N100">
        <v>2.478586</v>
      </c>
      <c r="O100">
        <f t="shared" si="4"/>
        <v>28.363925999999999</v>
      </c>
      <c r="P100">
        <v>5.8166200000000003</v>
      </c>
      <c r="Q100">
        <v>1.280451</v>
      </c>
      <c r="R100">
        <v>5.1770670000000001</v>
      </c>
      <c r="S100">
        <v>6.8849609999999997</v>
      </c>
      <c r="T100">
        <v>0</v>
      </c>
      <c r="U100">
        <v>0.99139299999999997</v>
      </c>
      <c r="V100">
        <v>0</v>
      </c>
      <c r="W100">
        <v>23.296050000000001</v>
      </c>
      <c r="X100">
        <v>0</v>
      </c>
      <c r="Y100">
        <v>2.4814029999999998</v>
      </c>
      <c r="Z100">
        <v>57.052160000000001</v>
      </c>
      <c r="AA100">
        <v>5.755153</v>
      </c>
      <c r="AB100">
        <v>4.6592099999999999</v>
      </c>
      <c r="AC100">
        <v>15.85341</v>
      </c>
      <c r="AD100">
        <v>0</v>
      </c>
      <c r="AE100">
        <v>1.097574</v>
      </c>
      <c r="AF100">
        <v>0.61664799999999997</v>
      </c>
      <c r="AG100">
        <v>12057.96</v>
      </c>
      <c r="AH100">
        <v>0</v>
      </c>
      <c r="AI100">
        <v>13.08324</v>
      </c>
      <c r="AJ100">
        <v>0</v>
      </c>
      <c r="AK100">
        <v>294.05250000000001</v>
      </c>
      <c r="AL100">
        <v>15.264340000000001</v>
      </c>
      <c r="AM100">
        <v>36.315750000000001</v>
      </c>
      <c r="AN100">
        <v>68.324839999999995</v>
      </c>
      <c r="AO100">
        <v>230.1721</v>
      </c>
      <c r="AP100">
        <v>85.517830000000004</v>
      </c>
      <c r="AQ100">
        <v>140.8759</v>
      </c>
      <c r="AR100">
        <v>-71.400199999999998</v>
      </c>
      <c r="AS100">
        <v>1</v>
      </c>
      <c r="AT100">
        <v>0</v>
      </c>
      <c r="AU100">
        <v>1.546621</v>
      </c>
      <c r="AV100">
        <v>0.79566499999999996</v>
      </c>
      <c r="AW100">
        <v>5.8560000000000001E-3</v>
      </c>
      <c r="AX100">
        <v>4.622382</v>
      </c>
      <c r="AY100">
        <v>2.0472000000000001E-2</v>
      </c>
      <c r="AZ100">
        <v>1.8193820000000001</v>
      </c>
      <c r="BA100">
        <v>7.8609999999999999E-3</v>
      </c>
      <c r="BB100">
        <v>0</v>
      </c>
      <c r="BC100">
        <v>75.178600000000003</v>
      </c>
      <c r="BD100">
        <v>83.019859999999994</v>
      </c>
      <c r="BE100">
        <v>18.5</v>
      </c>
      <c r="BF100">
        <v>13.2</v>
      </c>
      <c r="BG100">
        <v>15.85</v>
      </c>
      <c r="BH100">
        <v>14.036339999999999</v>
      </c>
      <c r="BI100">
        <v>16.411799999999999</v>
      </c>
      <c r="BJ100">
        <v>17.8</v>
      </c>
      <c r="BK100">
        <v>0</v>
      </c>
      <c r="BL100">
        <v>15.173489999999999</v>
      </c>
      <c r="BM100">
        <v>81.294420000000002</v>
      </c>
      <c r="BN100">
        <v>1</v>
      </c>
      <c r="BO100">
        <v>0</v>
      </c>
      <c r="BP100">
        <v>0</v>
      </c>
      <c r="BQ100">
        <v>0</v>
      </c>
      <c r="BR100">
        <v>218.5</v>
      </c>
      <c r="BS100">
        <v>0.372415</v>
      </c>
      <c r="BT100">
        <v>253.5401</v>
      </c>
      <c r="BU100">
        <v>11947.78</v>
      </c>
      <c r="BV100">
        <v>0.200016</v>
      </c>
      <c r="BW100">
        <v>0.13511899999999999</v>
      </c>
      <c r="BX100">
        <v>3.6204519999999998</v>
      </c>
      <c r="BY100">
        <v>4.9833360000000004</v>
      </c>
      <c r="BZ100">
        <v>1.5128790000000001</v>
      </c>
      <c r="CA100">
        <v>4.9237060000000001</v>
      </c>
      <c r="CB100">
        <v>8.0368720000000007</v>
      </c>
      <c r="CC100">
        <v>37.124209999999998</v>
      </c>
      <c r="CD100">
        <v>17.432020000000001</v>
      </c>
      <c r="CE100">
        <v>2.7792870000000001</v>
      </c>
      <c r="CF100">
        <v>29.069230000000001</v>
      </c>
      <c r="CG100">
        <v>5.5248239999999997</v>
      </c>
      <c r="CH100">
        <v>1.3829940000000001</v>
      </c>
      <c r="CI100">
        <v>2.9867270000000001</v>
      </c>
      <c r="CJ100">
        <v>76.126230000000007</v>
      </c>
      <c r="CK100">
        <v>241.6799</v>
      </c>
      <c r="CL100">
        <v>29.31138</v>
      </c>
      <c r="CM100">
        <v>93.855950000000007</v>
      </c>
      <c r="CN100">
        <v>266.38150000000002</v>
      </c>
      <c r="CO100">
        <v>2917.9609999999998</v>
      </c>
      <c r="CP100">
        <v>0.68552100000000005</v>
      </c>
      <c r="CQ100">
        <v>66.053550000000001</v>
      </c>
      <c r="CR100">
        <v>11.60839</v>
      </c>
      <c r="CS100">
        <v>8022.82</v>
      </c>
      <c r="CT100">
        <v>7.2325E-2</v>
      </c>
      <c r="CU100">
        <v>32.208629999999999</v>
      </c>
      <c r="CV100">
        <v>0.72324500000000003</v>
      </c>
      <c r="CW100">
        <v>322.08629999999999</v>
      </c>
      <c r="CX100">
        <v>0</v>
      </c>
      <c r="CY100">
        <v>3.1587999999999998E-2</v>
      </c>
      <c r="CZ100">
        <v>4.3622519999999998</v>
      </c>
      <c r="DA100">
        <v>197.51220000000001</v>
      </c>
      <c r="DB100">
        <v>1.24</v>
      </c>
      <c r="DC100">
        <f t="shared" si="6"/>
        <v>48.514417999999999</v>
      </c>
      <c r="DD100">
        <f t="shared" si="7"/>
        <v>24.257209</v>
      </c>
    </row>
    <row r="101" spans="1:108" x14ac:dyDescent="0.3">
      <c r="A101">
        <v>1981</v>
      </c>
      <c r="B101">
        <v>11</v>
      </c>
      <c r="C101">
        <v>21</v>
      </c>
      <c r="D101">
        <v>3.0446270000000002</v>
      </c>
      <c r="E101">
        <v>13.58431</v>
      </c>
      <c r="F101">
        <v>19.289239999999999</v>
      </c>
      <c r="G101">
        <v>0.31038100000000002</v>
      </c>
      <c r="H101">
        <v>0.29991499999999999</v>
      </c>
      <c r="I101">
        <v>12.19417</v>
      </c>
      <c r="J101">
        <f t="shared" si="5"/>
        <v>61.073853153495861</v>
      </c>
      <c r="K101">
        <v>397.41340000000002</v>
      </c>
      <c r="L101">
        <v>27.993829999999999</v>
      </c>
      <c r="M101">
        <v>0</v>
      </c>
      <c r="N101">
        <v>2.6809720000000001</v>
      </c>
      <c r="O101">
        <f t="shared" si="4"/>
        <v>30.674802</v>
      </c>
      <c r="P101">
        <v>6.0987799999999996</v>
      </c>
      <c r="Q101">
        <v>1.344838</v>
      </c>
      <c r="R101">
        <v>5.5987650000000002</v>
      </c>
      <c r="S101">
        <v>7.4471439999999998</v>
      </c>
      <c r="T101">
        <v>0</v>
      </c>
      <c r="U101">
        <v>1.1662220000000001</v>
      </c>
      <c r="V101">
        <v>0</v>
      </c>
      <c r="W101">
        <v>24.649380000000001</v>
      </c>
      <c r="X101">
        <v>0</v>
      </c>
      <c r="Y101">
        <v>2.623399</v>
      </c>
      <c r="Z101">
        <v>59.000039999999998</v>
      </c>
      <c r="AA101">
        <v>5.8571879999999998</v>
      </c>
      <c r="AB101">
        <v>4.9298760000000001</v>
      </c>
      <c r="AC101">
        <v>16.7606</v>
      </c>
      <c r="AD101">
        <v>0</v>
      </c>
      <c r="AE101">
        <v>1.2326319999999999</v>
      </c>
      <c r="AF101">
        <v>0.58066200000000001</v>
      </c>
      <c r="AG101">
        <v>12059.32</v>
      </c>
      <c r="AH101">
        <v>0</v>
      </c>
      <c r="AI101">
        <v>12.903309999999999</v>
      </c>
      <c r="AJ101">
        <v>0</v>
      </c>
      <c r="AK101">
        <v>275.39850000000001</v>
      </c>
      <c r="AL101">
        <v>16.21462</v>
      </c>
      <c r="AM101">
        <v>37.668550000000003</v>
      </c>
      <c r="AN101">
        <v>57.318539999999999</v>
      </c>
      <c r="AO101">
        <v>237.38120000000001</v>
      </c>
      <c r="AP101">
        <v>89.038579999999996</v>
      </c>
      <c r="AQ101">
        <v>130.0599</v>
      </c>
      <c r="AR101">
        <v>-71.554500000000004</v>
      </c>
      <c r="AS101">
        <v>1</v>
      </c>
      <c r="AT101">
        <v>0</v>
      </c>
      <c r="AU101">
        <v>2.142325</v>
      </c>
      <c r="AV101">
        <v>0.834144</v>
      </c>
      <c r="AW101">
        <v>6.0540000000000004E-3</v>
      </c>
      <c r="AX101">
        <v>4.8839639999999997</v>
      </c>
      <c r="AY101">
        <v>2.1000999999999999E-2</v>
      </c>
      <c r="AZ101">
        <v>1.941203</v>
      </c>
      <c r="BA101">
        <v>8.1740000000000007E-3</v>
      </c>
      <c r="BB101">
        <v>0</v>
      </c>
      <c r="BC101">
        <v>89.837199999999996</v>
      </c>
      <c r="BD101">
        <v>97.880870000000002</v>
      </c>
      <c r="BE101">
        <v>22.4</v>
      </c>
      <c r="BF101">
        <v>12.5</v>
      </c>
      <c r="BG101">
        <v>17.45</v>
      </c>
      <c r="BH101">
        <v>15.806319999999999</v>
      </c>
      <c r="BI101">
        <v>18.499400000000001</v>
      </c>
      <c r="BJ101">
        <v>19.600000000000001</v>
      </c>
      <c r="BK101">
        <v>0</v>
      </c>
      <c r="BL101">
        <v>14.49361</v>
      </c>
      <c r="BM101">
        <v>68.061949999999996</v>
      </c>
      <c r="BN101">
        <v>1</v>
      </c>
      <c r="BO101">
        <v>0</v>
      </c>
      <c r="BP101">
        <v>0</v>
      </c>
      <c r="BQ101">
        <v>0</v>
      </c>
      <c r="BR101">
        <v>360.55</v>
      </c>
      <c r="BS101">
        <v>0.54071100000000005</v>
      </c>
      <c r="BT101">
        <v>252.64709999999999</v>
      </c>
      <c r="BU101">
        <v>11944.28</v>
      </c>
      <c r="BV101">
        <v>0.181843</v>
      </c>
      <c r="BW101">
        <v>0.119072</v>
      </c>
      <c r="BX101">
        <v>3.2562899999999999</v>
      </c>
      <c r="BY101">
        <v>4.399737</v>
      </c>
      <c r="BZ101">
        <v>1.4896240000000001</v>
      </c>
      <c r="CA101">
        <v>4.8649380000000004</v>
      </c>
      <c r="CB101">
        <v>7.88781</v>
      </c>
      <c r="CC101">
        <v>36.656689999999998</v>
      </c>
      <c r="CD101">
        <v>16.999479999999998</v>
      </c>
      <c r="CE101">
        <v>2.7082920000000001</v>
      </c>
      <c r="CF101">
        <v>28.381360000000001</v>
      </c>
      <c r="CG101">
        <v>5.3837809999999999</v>
      </c>
      <c r="CH101">
        <v>1.361462</v>
      </c>
      <c r="CI101">
        <v>2.975225</v>
      </c>
      <c r="CJ101">
        <v>75.395930000000007</v>
      </c>
      <c r="CK101">
        <v>241.5274</v>
      </c>
      <c r="CL101">
        <v>29.051850000000002</v>
      </c>
      <c r="CM101">
        <v>93.866510000000005</v>
      </c>
      <c r="CN101">
        <v>265.1189</v>
      </c>
      <c r="CO101">
        <v>2919.779</v>
      </c>
      <c r="CP101">
        <v>0.68499299999999996</v>
      </c>
      <c r="CQ101">
        <v>66.063479999999998</v>
      </c>
      <c r="CR101">
        <v>11.60399</v>
      </c>
      <c r="CS101">
        <v>8022.049</v>
      </c>
      <c r="CT101">
        <v>7.17E-2</v>
      </c>
      <c r="CU101">
        <v>32.208680000000001</v>
      </c>
      <c r="CV101">
        <v>0.716997</v>
      </c>
      <c r="CW101">
        <v>322.08679999999998</v>
      </c>
      <c r="CX101">
        <v>0</v>
      </c>
      <c r="CY101">
        <v>3.8913999999999997E-2</v>
      </c>
      <c r="CZ101">
        <v>4.117661</v>
      </c>
      <c r="DA101">
        <v>196.8733</v>
      </c>
      <c r="DB101">
        <v>1.24</v>
      </c>
      <c r="DC101">
        <f t="shared" si="6"/>
        <v>52.330551</v>
      </c>
      <c r="DD101">
        <f t="shared" si="7"/>
        <v>26.1652755</v>
      </c>
    </row>
    <row r="102" spans="1:108" x14ac:dyDescent="0.3">
      <c r="A102">
        <v>1981</v>
      </c>
      <c r="B102">
        <v>12</v>
      </c>
      <c r="C102">
        <v>21</v>
      </c>
      <c r="D102">
        <v>3.198334</v>
      </c>
      <c r="E102">
        <v>14.027659999999999</v>
      </c>
      <c r="F102">
        <v>19.795349999999999</v>
      </c>
      <c r="G102">
        <v>0.32093300000000002</v>
      </c>
      <c r="H102">
        <v>0.30296699999999999</v>
      </c>
      <c r="I102">
        <v>12.842460000000001</v>
      </c>
      <c r="J102">
        <f t="shared" si="5"/>
        <v>66.041495321700083</v>
      </c>
      <c r="K102">
        <v>397.41340000000002</v>
      </c>
      <c r="L102">
        <v>30.364840000000001</v>
      </c>
      <c r="M102">
        <v>0</v>
      </c>
      <c r="N102">
        <v>2.9089010000000002</v>
      </c>
      <c r="O102">
        <f t="shared" si="4"/>
        <v>33.273741000000001</v>
      </c>
      <c r="P102">
        <v>6.4072079999999998</v>
      </c>
      <c r="Q102">
        <v>1.4210750000000001</v>
      </c>
      <c r="R102">
        <v>6.0729670000000002</v>
      </c>
      <c r="S102">
        <v>8.0802800000000001</v>
      </c>
      <c r="T102">
        <v>0</v>
      </c>
      <c r="U102">
        <v>1.322578</v>
      </c>
      <c r="V102">
        <v>0</v>
      </c>
      <c r="W102">
        <v>26.475529999999999</v>
      </c>
      <c r="X102">
        <v>0</v>
      </c>
      <c r="Y102">
        <v>2.81738</v>
      </c>
      <c r="Z102">
        <v>61.611040000000003</v>
      </c>
      <c r="AA102">
        <v>6.1077579999999996</v>
      </c>
      <c r="AB102">
        <v>5.2951069999999998</v>
      </c>
      <c r="AC102">
        <v>17.999929999999999</v>
      </c>
      <c r="AD102">
        <v>0</v>
      </c>
      <c r="AE102">
        <v>1.4216629999999999</v>
      </c>
      <c r="AF102">
        <v>0.56463300000000005</v>
      </c>
      <c r="AG102">
        <v>12060.29</v>
      </c>
      <c r="AH102">
        <v>0</v>
      </c>
      <c r="AI102">
        <v>12.823169999999999</v>
      </c>
      <c r="AJ102">
        <v>0</v>
      </c>
      <c r="AK102">
        <v>285.02249999999998</v>
      </c>
      <c r="AL102">
        <v>17.21237</v>
      </c>
      <c r="AM102">
        <v>39.100589999999997</v>
      </c>
      <c r="AN102">
        <v>76.910570000000007</v>
      </c>
      <c r="AO102">
        <v>286.46429999999998</v>
      </c>
      <c r="AP102">
        <v>108.27</v>
      </c>
      <c r="AQ102">
        <v>157.7277</v>
      </c>
      <c r="AR102">
        <v>-79.384799999999998</v>
      </c>
      <c r="AS102">
        <v>1</v>
      </c>
      <c r="AT102">
        <v>0</v>
      </c>
      <c r="AU102">
        <v>2.7859600000000002</v>
      </c>
      <c r="AV102">
        <v>0.87625600000000003</v>
      </c>
      <c r="AW102">
        <v>6.3200000000000001E-3</v>
      </c>
      <c r="AX102">
        <v>5.1862050000000002</v>
      </c>
      <c r="AY102">
        <v>2.1963E-2</v>
      </c>
      <c r="AZ102">
        <v>2.0772750000000002</v>
      </c>
      <c r="BA102">
        <v>8.5959999999999995E-3</v>
      </c>
      <c r="BB102">
        <v>0</v>
      </c>
      <c r="BC102">
        <v>99.851339999999993</v>
      </c>
      <c r="BD102">
        <v>109.61620000000001</v>
      </c>
      <c r="BE102">
        <v>21.8</v>
      </c>
      <c r="BF102">
        <v>14.1</v>
      </c>
      <c r="BG102">
        <v>17.95</v>
      </c>
      <c r="BH102">
        <v>17.12293</v>
      </c>
      <c r="BI102">
        <v>18.766200000000001</v>
      </c>
      <c r="BJ102">
        <v>27.9</v>
      </c>
      <c r="BK102">
        <v>0</v>
      </c>
      <c r="BL102">
        <v>16.088660000000001</v>
      </c>
      <c r="BM102">
        <v>74.301640000000006</v>
      </c>
      <c r="BN102">
        <v>1</v>
      </c>
      <c r="BO102">
        <v>0</v>
      </c>
      <c r="BP102">
        <v>0</v>
      </c>
      <c r="BQ102">
        <v>0</v>
      </c>
      <c r="BR102">
        <v>568.70000000000005</v>
      </c>
      <c r="BS102">
        <v>0.52523799999999998</v>
      </c>
      <c r="BT102">
        <v>251.47569999999999</v>
      </c>
      <c r="BU102">
        <v>11938.58</v>
      </c>
      <c r="BV102">
        <v>0.15332799999999999</v>
      </c>
      <c r="BW102">
        <v>9.7645999999999997E-2</v>
      </c>
      <c r="BX102">
        <v>2.7175760000000002</v>
      </c>
      <c r="BY102">
        <v>3.6194660000000001</v>
      </c>
      <c r="BZ102">
        <v>1.460529</v>
      </c>
      <c r="CA102">
        <v>4.7549190000000001</v>
      </c>
      <c r="CB102">
        <v>7.7085720000000002</v>
      </c>
      <c r="CC102">
        <v>35.808039999999998</v>
      </c>
      <c r="CD102">
        <v>16.462959999999999</v>
      </c>
      <c r="CE102">
        <v>2.6218189999999999</v>
      </c>
      <c r="CF102">
        <v>27.520720000000001</v>
      </c>
      <c r="CG102">
        <v>5.212008</v>
      </c>
      <c r="CH102">
        <v>1.3308450000000001</v>
      </c>
      <c r="CI102">
        <v>2.9527450000000002</v>
      </c>
      <c r="CJ102">
        <v>74.340779999999995</v>
      </c>
      <c r="CK102">
        <v>240.6352</v>
      </c>
      <c r="CL102">
        <v>28.789850000000001</v>
      </c>
      <c r="CM102">
        <v>93.811319999999995</v>
      </c>
      <c r="CN102">
        <v>264.1146</v>
      </c>
      <c r="CO102">
        <v>2921.4050000000002</v>
      </c>
      <c r="CP102">
        <v>0.685859</v>
      </c>
      <c r="CQ102">
        <v>66.074219999999997</v>
      </c>
      <c r="CR102">
        <v>11.62458</v>
      </c>
      <c r="CS102">
        <v>8021.0370000000003</v>
      </c>
      <c r="CT102">
        <v>7.1080000000000004E-2</v>
      </c>
      <c r="CU102">
        <v>32.208570000000002</v>
      </c>
      <c r="CV102">
        <v>0.71079800000000004</v>
      </c>
      <c r="CW102">
        <v>322.08569999999997</v>
      </c>
      <c r="CX102">
        <v>0</v>
      </c>
      <c r="CY102">
        <v>4.5134000000000001E-2</v>
      </c>
      <c r="CZ102">
        <v>3.266756</v>
      </c>
      <c r="DA102">
        <v>180.54050000000001</v>
      </c>
      <c r="DB102">
        <v>1.24</v>
      </c>
      <c r="DC102">
        <f t="shared" si="6"/>
        <v>56.577849000000001</v>
      </c>
      <c r="DD102">
        <f t="shared" si="7"/>
        <v>28.2889245</v>
      </c>
    </row>
    <row r="103" spans="1:108" x14ac:dyDescent="0.3">
      <c r="A103">
        <v>1982</v>
      </c>
      <c r="B103">
        <v>1</v>
      </c>
      <c r="C103">
        <v>20</v>
      </c>
      <c r="D103">
        <v>3.353065</v>
      </c>
      <c r="E103">
        <v>14.466519999999999</v>
      </c>
      <c r="F103">
        <v>20.293289999999999</v>
      </c>
      <c r="G103">
        <v>0.33136100000000002</v>
      </c>
      <c r="H103">
        <v>0.30600100000000002</v>
      </c>
      <c r="I103">
        <v>13.49668</v>
      </c>
      <c r="J103">
        <f t="shared" si="5"/>
        <v>71.200615547511106</v>
      </c>
      <c r="K103">
        <v>397.41340000000002</v>
      </c>
      <c r="L103">
        <v>32.821840000000002</v>
      </c>
      <c r="M103">
        <v>0</v>
      </c>
      <c r="N103">
        <v>3.144657</v>
      </c>
      <c r="O103">
        <f t="shared" si="4"/>
        <v>35.966497000000004</v>
      </c>
      <c r="P103">
        <v>6.7157429999999998</v>
      </c>
      <c r="Q103">
        <v>1.494291</v>
      </c>
      <c r="R103">
        <v>6.5643690000000001</v>
      </c>
      <c r="S103">
        <v>8.7351580000000002</v>
      </c>
      <c r="T103">
        <v>0</v>
      </c>
      <c r="U103">
        <v>1.254132</v>
      </c>
      <c r="V103">
        <v>0</v>
      </c>
      <c r="W103">
        <v>28.554390000000001</v>
      </c>
      <c r="X103">
        <v>0</v>
      </c>
      <c r="Y103">
        <v>3.0387620000000002</v>
      </c>
      <c r="Z103">
        <v>64.503889999999998</v>
      </c>
      <c r="AA103">
        <v>6.4120229999999996</v>
      </c>
      <c r="AB103">
        <v>5.7108780000000001</v>
      </c>
      <c r="AC103">
        <v>19.41431</v>
      </c>
      <c r="AD103">
        <v>0</v>
      </c>
      <c r="AE103">
        <v>1.5838779999999999</v>
      </c>
      <c r="AF103">
        <v>0.56066300000000002</v>
      </c>
      <c r="AG103">
        <v>12060.84</v>
      </c>
      <c r="AH103">
        <v>0</v>
      </c>
      <c r="AI103">
        <v>12.80331</v>
      </c>
      <c r="AJ103">
        <v>0</v>
      </c>
      <c r="AK103">
        <v>260.13409999999999</v>
      </c>
      <c r="AL103">
        <v>18.197579999999999</v>
      </c>
      <c r="AM103">
        <v>40.15634</v>
      </c>
      <c r="AN103">
        <v>41.209479999999999</v>
      </c>
      <c r="AO103">
        <v>247.23230000000001</v>
      </c>
      <c r="AP103">
        <v>93.051270000000002</v>
      </c>
      <c r="AQ103">
        <v>124.34139999999999</v>
      </c>
      <c r="AR103">
        <v>-81.895700000000005</v>
      </c>
      <c r="AS103">
        <v>1</v>
      </c>
      <c r="AT103">
        <v>0</v>
      </c>
      <c r="AU103">
        <v>2.1990500000000002</v>
      </c>
      <c r="AV103">
        <v>0.91864800000000002</v>
      </c>
      <c r="AW103">
        <v>6.6160000000000004E-3</v>
      </c>
      <c r="AX103">
        <v>5.4881450000000003</v>
      </c>
      <c r="AY103">
        <v>2.3095999999999998E-2</v>
      </c>
      <c r="AZ103">
        <v>2.2174459999999998</v>
      </c>
      <c r="BA103">
        <v>9.0699999999999999E-3</v>
      </c>
      <c r="BB103">
        <v>0</v>
      </c>
      <c r="BC103">
        <v>111.7354</v>
      </c>
      <c r="BD103">
        <v>120.1468</v>
      </c>
      <c r="BE103">
        <v>22.4</v>
      </c>
      <c r="BF103">
        <v>9.5</v>
      </c>
      <c r="BG103">
        <v>15.95</v>
      </c>
      <c r="BH103">
        <v>18.488600000000002</v>
      </c>
      <c r="BI103">
        <v>17.317399999999999</v>
      </c>
      <c r="BJ103">
        <v>19.600000000000001</v>
      </c>
      <c r="BK103">
        <v>0</v>
      </c>
      <c r="BL103">
        <v>11.87336</v>
      </c>
      <c r="BM103">
        <v>60.061979999999998</v>
      </c>
      <c r="BN103">
        <v>1</v>
      </c>
      <c r="BO103">
        <v>0</v>
      </c>
      <c r="BP103">
        <v>0</v>
      </c>
      <c r="BQ103">
        <v>0</v>
      </c>
      <c r="BR103">
        <v>804.45</v>
      </c>
      <c r="BS103">
        <v>0.52418500000000001</v>
      </c>
      <c r="BT103">
        <v>250.21559999999999</v>
      </c>
      <c r="BU103">
        <v>11931.66</v>
      </c>
      <c r="BV103">
        <v>0.130219</v>
      </c>
      <c r="BW103">
        <v>8.1175999999999998E-2</v>
      </c>
      <c r="BX103">
        <v>2.2894920000000001</v>
      </c>
      <c r="BY103">
        <v>3.0194890000000001</v>
      </c>
      <c r="BZ103">
        <v>1.4294960000000001</v>
      </c>
      <c r="CA103">
        <v>4.6278119999999996</v>
      </c>
      <c r="CB103">
        <v>7.5201169999999999</v>
      </c>
      <c r="CC103">
        <v>34.833820000000003</v>
      </c>
      <c r="CD103">
        <v>15.893330000000001</v>
      </c>
      <c r="CE103">
        <v>2.5308639999999998</v>
      </c>
      <c r="CF103">
        <v>26.605979999999999</v>
      </c>
      <c r="CG103">
        <v>5.031352</v>
      </c>
      <c r="CH103">
        <v>1.2932170000000001</v>
      </c>
      <c r="CI103">
        <v>2.9235039999999999</v>
      </c>
      <c r="CJ103">
        <v>72.988020000000006</v>
      </c>
      <c r="CK103">
        <v>238.91569999999999</v>
      </c>
      <c r="CL103">
        <v>28.524989999999999</v>
      </c>
      <c r="CM103">
        <v>93.729860000000002</v>
      </c>
      <c r="CN103">
        <v>263.19299999999998</v>
      </c>
      <c r="CO103">
        <v>2922.8539999999998</v>
      </c>
      <c r="CP103">
        <v>0.68729099999999999</v>
      </c>
      <c r="CQ103">
        <v>66.084940000000003</v>
      </c>
      <c r="CR103">
        <v>11.65541</v>
      </c>
      <c r="CS103">
        <v>8019.9049999999997</v>
      </c>
      <c r="CT103">
        <v>7.0465E-2</v>
      </c>
      <c r="CU103">
        <v>32.208390000000001</v>
      </c>
      <c r="CV103">
        <v>0.70465199999999995</v>
      </c>
      <c r="CW103">
        <v>322.08390000000003</v>
      </c>
      <c r="CX103">
        <v>0</v>
      </c>
      <c r="CY103">
        <v>6.1628000000000002E-2</v>
      </c>
      <c r="CZ103">
        <v>3.8405520000000002</v>
      </c>
      <c r="DA103">
        <v>194.4665</v>
      </c>
      <c r="DB103">
        <v>1.24</v>
      </c>
      <c r="DC103">
        <f t="shared" si="6"/>
        <v>60.73019</v>
      </c>
      <c r="DD103">
        <f t="shared" si="7"/>
        <v>30.365095</v>
      </c>
    </row>
    <row r="104" spans="1:108" x14ac:dyDescent="0.3">
      <c r="A104">
        <v>1982</v>
      </c>
      <c r="B104">
        <v>2</v>
      </c>
      <c r="C104">
        <v>19</v>
      </c>
      <c r="D104">
        <v>3.4888439999999998</v>
      </c>
      <c r="E104">
        <v>14.85075</v>
      </c>
      <c r="F104">
        <v>20.726859999999999</v>
      </c>
      <c r="G104">
        <v>0.340474</v>
      </c>
      <c r="H104">
        <v>0.30865999999999999</v>
      </c>
      <c r="I104">
        <v>14.079549999999999</v>
      </c>
      <c r="J104">
        <f t="shared" si="5"/>
        <v>75.918493064103458</v>
      </c>
      <c r="K104">
        <v>397.41340000000002</v>
      </c>
      <c r="L104">
        <v>35.066479999999999</v>
      </c>
      <c r="M104">
        <v>0</v>
      </c>
      <c r="N104">
        <v>3.358438</v>
      </c>
      <c r="O104">
        <f t="shared" si="4"/>
        <v>38.424917999999998</v>
      </c>
      <c r="P104">
        <v>6.9854669999999999</v>
      </c>
      <c r="Q104">
        <v>1.542764</v>
      </c>
      <c r="R104">
        <v>7.0132960000000004</v>
      </c>
      <c r="S104">
        <v>9.3289930000000005</v>
      </c>
      <c r="T104">
        <v>0</v>
      </c>
      <c r="U104">
        <v>1.063928</v>
      </c>
      <c r="V104">
        <v>0</v>
      </c>
      <c r="W104">
        <v>31.13439</v>
      </c>
      <c r="X104">
        <v>0</v>
      </c>
      <c r="Y104">
        <v>3.315007</v>
      </c>
      <c r="Z104">
        <v>68.034540000000007</v>
      </c>
      <c r="AA104">
        <v>6.8293619999999997</v>
      </c>
      <c r="AB104">
        <v>6.2268790000000003</v>
      </c>
      <c r="AC104">
        <v>21.179210000000001</v>
      </c>
      <c r="AD104">
        <v>0</v>
      </c>
      <c r="AE104">
        <v>1.520627</v>
      </c>
      <c r="AF104">
        <v>0.59667999999999999</v>
      </c>
      <c r="AG104">
        <v>12060.71</v>
      </c>
      <c r="AH104">
        <v>0</v>
      </c>
      <c r="AI104">
        <v>12.9834</v>
      </c>
      <c r="AJ104">
        <v>0</v>
      </c>
      <c r="AK104">
        <v>302.24029999999999</v>
      </c>
      <c r="AL104">
        <v>19.00994</v>
      </c>
      <c r="AM104">
        <v>40.880609999999997</v>
      </c>
      <c r="AN104">
        <v>8.082827</v>
      </c>
      <c r="AO104">
        <v>195.22409999999999</v>
      </c>
      <c r="AP104">
        <v>72.601960000000005</v>
      </c>
      <c r="AQ104">
        <v>91.742999999999995</v>
      </c>
      <c r="AR104">
        <v>-82.684100000000001</v>
      </c>
      <c r="AS104">
        <v>1</v>
      </c>
      <c r="AT104">
        <v>0</v>
      </c>
      <c r="AU104">
        <v>1.121607</v>
      </c>
      <c r="AV104">
        <v>0.95584800000000003</v>
      </c>
      <c r="AW104">
        <v>6.9810000000000002E-3</v>
      </c>
      <c r="AX104">
        <v>5.7230460000000001</v>
      </c>
      <c r="AY104">
        <v>2.4612999999999999E-2</v>
      </c>
      <c r="AZ104">
        <v>2.343642</v>
      </c>
      <c r="BA104">
        <v>9.6589999999999992E-3</v>
      </c>
      <c r="BB104">
        <v>1.3922E-2</v>
      </c>
      <c r="BC104">
        <v>113.56319999999999</v>
      </c>
      <c r="BD104">
        <v>120.18810000000001</v>
      </c>
      <c r="BE104">
        <v>20.399999999999999</v>
      </c>
      <c r="BF104">
        <v>17.3</v>
      </c>
      <c r="BG104">
        <v>18.850000000000001</v>
      </c>
      <c r="BH104">
        <v>18.91442</v>
      </c>
      <c r="BI104">
        <v>19.178599999999999</v>
      </c>
      <c r="BJ104">
        <v>12.5</v>
      </c>
      <c r="BK104">
        <v>17.899999999999999</v>
      </c>
      <c r="BL104">
        <v>19.746780000000001</v>
      </c>
      <c r="BM104">
        <v>88.879069999999999</v>
      </c>
      <c r="BN104">
        <v>1</v>
      </c>
      <c r="BO104">
        <v>0</v>
      </c>
      <c r="BP104">
        <v>0</v>
      </c>
      <c r="BQ104">
        <v>15.25394</v>
      </c>
      <c r="BR104">
        <v>1098.0999999999999</v>
      </c>
      <c r="BS104">
        <v>1.5467880000000001</v>
      </c>
      <c r="BT104">
        <v>248.97649999999999</v>
      </c>
      <c r="BU104">
        <v>11922.49</v>
      </c>
      <c r="BV104">
        <v>0.112514</v>
      </c>
      <c r="BW104">
        <v>7.5634000000000007E-2</v>
      </c>
      <c r="BX104">
        <v>1.973911</v>
      </c>
      <c r="BY104">
        <v>2.8185769999999999</v>
      </c>
      <c r="BZ104">
        <v>1.3963810000000001</v>
      </c>
      <c r="CA104">
        <v>4.5216320000000003</v>
      </c>
      <c r="CB104">
        <v>7.3221239999999996</v>
      </c>
      <c r="CC104">
        <v>34.01596</v>
      </c>
      <c r="CD104">
        <v>15.289059999999999</v>
      </c>
      <c r="CE104">
        <v>2.4439739999999999</v>
      </c>
      <c r="CF104">
        <v>25.63524</v>
      </c>
      <c r="CG104">
        <v>4.8591059999999997</v>
      </c>
      <c r="CH104">
        <v>1.2495259999999999</v>
      </c>
      <c r="CI104">
        <v>2.8950650000000002</v>
      </c>
      <c r="CJ104">
        <v>71.117819999999995</v>
      </c>
      <c r="CK104">
        <v>235.2903</v>
      </c>
      <c r="CL104">
        <v>28.255759999999999</v>
      </c>
      <c r="CM104">
        <v>93.677949999999996</v>
      </c>
      <c r="CN104">
        <v>262.3408</v>
      </c>
      <c r="CO104">
        <v>2924.1729999999998</v>
      </c>
      <c r="CP104">
        <v>0.68934300000000004</v>
      </c>
      <c r="CQ104">
        <v>66.091589999999997</v>
      </c>
      <c r="CR104">
        <v>11.697139999999999</v>
      </c>
      <c r="CS104">
        <v>8018.4189999999999</v>
      </c>
      <c r="CT104">
        <v>6.9856000000000001E-2</v>
      </c>
      <c r="CU104">
        <v>32.20823</v>
      </c>
      <c r="CV104">
        <v>0.69855699999999998</v>
      </c>
      <c r="CW104">
        <v>322.08229999999998</v>
      </c>
      <c r="CX104">
        <v>0</v>
      </c>
      <c r="CY104">
        <v>4.1764999999999997E-2</v>
      </c>
      <c r="CZ104">
        <v>4.5023039999999996</v>
      </c>
      <c r="DA104">
        <v>198.8672</v>
      </c>
      <c r="DB104">
        <v>1.24</v>
      </c>
      <c r="DC104">
        <f t="shared" si="6"/>
        <v>64.359365999999994</v>
      </c>
      <c r="DD104">
        <f t="shared" si="7"/>
        <v>32.179682999999997</v>
      </c>
    </row>
    <row r="105" spans="1:108" x14ac:dyDescent="0.3">
      <c r="A105">
        <v>1982</v>
      </c>
      <c r="B105">
        <v>3</v>
      </c>
      <c r="C105">
        <v>21</v>
      </c>
      <c r="D105">
        <v>3.6105420000000001</v>
      </c>
      <c r="E105">
        <v>15.19824</v>
      </c>
      <c r="F105">
        <v>21.117100000000001</v>
      </c>
      <c r="G105">
        <v>0.34869699999999998</v>
      </c>
      <c r="H105">
        <v>0.31104399999999999</v>
      </c>
      <c r="I105">
        <v>14.614710000000001</v>
      </c>
      <c r="J105">
        <f t="shared" si="5"/>
        <v>80.349367143871746</v>
      </c>
      <c r="K105">
        <v>397.41340000000002</v>
      </c>
      <c r="L105">
        <v>37.173769999999998</v>
      </c>
      <c r="M105">
        <v>0</v>
      </c>
      <c r="N105">
        <v>3.5578059999999998</v>
      </c>
      <c r="O105">
        <f t="shared" si="4"/>
        <v>40.731575999999997</v>
      </c>
      <c r="P105">
        <v>7.2290910000000004</v>
      </c>
      <c r="Q105">
        <v>1.5732889999999999</v>
      </c>
      <c r="R105">
        <v>7.4347539999999999</v>
      </c>
      <c r="S105">
        <v>9.8827960000000008</v>
      </c>
      <c r="T105">
        <v>0</v>
      </c>
      <c r="U105">
        <v>1.117999</v>
      </c>
      <c r="V105">
        <v>0</v>
      </c>
      <c r="W105">
        <v>33.353180000000002</v>
      </c>
      <c r="X105">
        <v>0</v>
      </c>
      <c r="Y105">
        <v>3.5502609999999999</v>
      </c>
      <c r="Z105">
        <v>70.941040000000001</v>
      </c>
      <c r="AA105">
        <v>7.0723500000000001</v>
      </c>
      <c r="AB105">
        <v>6.6706349999999999</v>
      </c>
      <c r="AC105">
        <v>22.682220000000001</v>
      </c>
      <c r="AD105">
        <v>0</v>
      </c>
      <c r="AE105">
        <v>1.6083810000000001</v>
      </c>
      <c r="AF105">
        <v>0.61630700000000005</v>
      </c>
      <c r="AG105">
        <v>12061.08</v>
      </c>
      <c r="AH105">
        <v>0</v>
      </c>
      <c r="AI105">
        <v>13.081530000000001</v>
      </c>
      <c r="AJ105">
        <v>0</v>
      </c>
      <c r="AK105">
        <v>270.00439999999998</v>
      </c>
      <c r="AL105">
        <v>19.746479999999998</v>
      </c>
      <c r="AM105">
        <v>41.752719999999997</v>
      </c>
      <c r="AN105">
        <v>63.672640000000001</v>
      </c>
      <c r="AO105">
        <v>250.01300000000001</v>
      </c>
      <c r="AP105">
        <v>94.575860000000006</v>
      </c>
      <c r="AQ105">
        <v>157.048</v>
      </c>
      <c r="AR105">
        <v>-92.125299999999996</v>
      </c>
      <c r="AS105">
        <v>1</v>
      </c>
      <c r="AT105">
        <v>0</v>
      </c>
      <c r="AU105">
        <v>2.1787169999999998</v>
      </c>
      <c r="AV105">
        <v>0.98919000000000001</v>
      </c>
      <c r="AW105">
        <v>7.2789999999999999E-3</v>
      </c>
      <c r="AX105">
        <v>5.905691</v>
      </c>
      <c r="AY105">
        <v>2.5633E-2</v>
      </c>
      <c r="AZ105">
        <v>2.459384</v>
      </c>
      <c r="BA105">
        <v>1.0147E-2</v>
      </c>
      <c r="BB105">
        <v>0</v>
      </c>
      <c r="BC105">
        <v>90.514409999999998</v>
      </c>
      <c r="BD105">
        <v>99.090739999999997</v>
      </c>
      <c r="BE105">
        <v>21</v>
      </c>
      <c r="BF105">
        <v>10.1</v>
      </c>
      <c r="BG105">
        <v>15.55</v>
      </c>
      <c r="BH105">
        <v>16.827590000000001</v>
      </c>
      <c r="BI105">
        <v>16.705400000000001</v>
      </c>
      <c r="BJ105">
        <v>19.5</v>
      </c>
      <c r="BK105">
        <v>0</v>
      </c>
      <c r="BL105">
        <v>12.36125</v>
      </c>
      <c r="BM105">
        <v>65.002390000000005</v>
      </c>
      <c r="BN105">
        <v>1</v>
      </c>
      <c r="BO105">
        <v>0</v>
      </c>
      <c r="BP105">
        <v>0</v>
      </c>
      <c r="BQ105">
        <v>0</v>
      </c>
      <c r="BR105">
        <v>1331.35</v>
      </c>
      <c r="BS105">
        <v>0.38289499999999999</v>
      </c>
      <c r="BT105">
        <v>247.70189999999999</v>
      </c>
      <c r="BU105">
        <v>11915.23</v>
      </c>
      <c r="BV105">
        <v>0.10718900000000001</v>
      </c>
      <c r="BW105">
        <v>6.8087999999999996E-2</v>
      </c>
      <c r="BX105">
        <v>1.881699</v>
      </c>
      <c r="BY105">
        <v>2.542322</v>
      </c>
      <c r="BZ105">
        <v>1.366398</v>
      </c>
      <c r="CA105">
        <v>4.383286</v>
      </c>
      <c r="CB105">
        <v>7.1418710000000001</v>
      </c>
      <c r="CC105">
        <v>32.955669999999998</v>
      </c>
      <c r="CD105">
        <v>14.74366</v>
      </c>
      <c r="CE105">
        <v>2.3541020000000001</v>
      </c>
      <c r="CF105">
        <v>24.76548</v>
      </c>
      <c r="CG105">
        <v>4.6805099999999999</v>
      </c>
      <c r="CH105">
        <v>1.2082999999999999</v>
      </c>
      <c r="CI105">
        <v>2.8599290000000002</v>
      </c>
      <c r="CJ105">
        <v>69.52431</v>
      </c>
      <c r="CK105">
        <v>233.56549999999999</v>
      </c>
      <c r="CL105">
        <v>27.985579999999999</v>
      </c>
      <c r="CM105">
        <v>93.554060000000007</v>
      </c>
      <c r="CN105">
        <v>261.33519999999999</v>
      </c>
      <c r="CO105">
        <v>2925.0219999999999</v>
      </c>
      <c r="CP105">
        <v>0.690801</v>
      </c>
      <c r="CQ105">
        <v>66.103229999999996</v>
      </c>
      <c r="CR105">
        <v>11.728009999999999</v>
      </c>
      <c r="CS105">
        <v>8017.2579999999998</v>
      </c>
      <c r="CT105">
        <v>6.9251999999999994E-2</v>
      </c>
      <c r="CU105">
        <v>32.207999999999998</v>
      </c>
      <c r="CV105">
        <v>0.69251499999999999</v>
      </c>
      <c r="CW105">
        <v>322.08</v>
      </c>
      <c r="CX105">
        <v>0</v>
      </c>
      <c r="CY105">
        <v>5.7751999999999998E-2</v>
      </c>
      <c r="CZ105">
        <v>3.449052</v>
      </c>
      <c r="DA105">
        <v>191.59639999999999</v>
      </c>
      <c r="DB105">
        <v>1.24</v>
      </c>
      <c r="DC105">
        <f t="shared" si="6"/>
        <v>67.969504999999998</v>
      </c>
      <c r="DD105">
        <f t="shared" si="7"/>
        <v>33.984752499999999</v>
      </c>
    </row>
    <row r="106" spans="1:108" x14ac:dyDescent="0.3">
      <c r="A106">
        <v>1982</v>
      </c>
      <c r="B106">
        <v>4</v>
      </c>
      <c r="C106">
        <v>20</v>
      </c>
      <c r="D106">
        <v>3.723811</v>
      </c>
      <c r="E106">
        <v>15.520149999999999</v>
      </c>
      <c r="F106">
        <v>21.477080000000001</v>
      </c>
      <c r="G106">
        <v>0.35629899999999998</v>
      </c>
      <c r="H106">
        <v>0.31325900000000001</v>
      </c>
      <c r="I106">
        <v>15.11722</v>
      </c>
      <c r="J106">
        <f t="shared" si="5"/>
        <v>84.595126375437417</v>
      </c>
      <c r="K106">
        <v>397.41340000000002</v>
      </c>
      <c r="L106">
        <v>39.192340000000002</v>
      </c>
      <c r="M106">
        <v>0</v>
      </c>
      <c r="N106">
        <v>3.7476600000000002</v>
      </c>
      <c r="O106">
        <f t="shared" si="4"/>
        <v>42.940000000000005</v>
      </c>
      <c r="P106">
        <v>7.4545570000000003</v>
      </c>
      <c r="Q106">
        <v>1.5923849999999999</v>
      </c>
      <c r="R106">
        <v>7.8384679999999998</v>
      </c>
      <c r="S106">
        <v>10.410170000000001</v>
      </c>
      <c r="T106">
        <v>0</v>
      </c>
      <c r="U106">
        <v>1.006974</v>
      </c>
      <c r="V106">
        <v>0</v>
      </c>
      <c r="W106">
        <v>35.32846</v>
      </c>
      <c r="X106">
        <v>0</v>
      </c>
      <c r="Y106">
        <v>3.7577229999999999</v>
      </c>
      <c r="Z106">
        <v>73.424350000000004</v>
      </c>
      <c r="AA106">
        <v>7.2054070000000001</v>
      </c>
      <c r="AB106">
        <v>7.0656920000000003</v>
      </c>
      <c r="AC106">
        <v>24.007670000000001</v>
      </c>
      <c r="AD106">
        <v>0</v>
      </c>
      <c r="AE106">
        <v>1.4711639999999999</v>
      </c>
      <c r="AF106">
        <v>0.626475</v>
      </c>
      <c r="AG106">
        <v>12062.54</v>
      </c>
      <c r="AH106">
        <v>0</v>
      </c>
      <c r="AI106">
        <v>13.132379999999999</v>
      </c>
      <c r="AJ106">
        <v>0</v>
      </c>
      <c r="AK106">
        <v>284.2441</v>
      </c>
      <c r="AL106">
        <v>20.485589999999998</v>
      </c>
      <c r="AM106">
        <v>42.385480000000001</v>
      </c>
      <c r="AN106">
        <v>26.578530000000001</v>
      </c>
      <c r="AO106">
        <v>151.87309999999999</v>
      </c>
      <c r="AP106">
        <v>56.981780000000001</v>
      </c>
      <c r="AQ106">
        <v>96.032629999999997</v>
      </c>
      <c r="AR106">
        <v>-68.694699999999997</v>
      </c>
      <c r="AS106">
        <v>1</v>
      </c>
      <c r="AT106">
        <v>0</v>
      </c>
      <c r="AU106">
        <v>0.88653899999999997</v>
      </c>
      <c r="AV106">
        <v>1.020222</v>
      </c>
      <c r="AW106">
        <v>7.5360000000000002E-3</v>
      </c>
      <c r="AX106">
        <v>6.058732</v>
      </c>
      <c r="AY106">
        <v>2.6363000000000001E-2</v>
      </c>
      <c r="AZ106">
        <v>2.5693069999999998</v>
      </c>
      <c r="BA106">
        <v>1.0574E-2</v>
      </c>
      <c r="BB106">
        <v>0</v>
      </c>
      <c r="BC106">
        <v>67.553470000000004</v>
      </c>
      <c r="BD106">
        <v>72.648989999999998</v>
      </c>
      <c r="BE106">
        <v>17</v>
      </c>
      <c r="BF106">
        <v>9.4</v>
      </c>
      <c r="BG106">
        <v>13.2</v>
      </c>
      <c r="BH106">
        <v>14.218629999999999</v>
      </c>
      <c r="BI106">
        <v>14.005599999999999</v>
      </c>
      <c r="BJ106">
        <v>8.6999999999999993</v>
      </c>
      <c r="BK106">
        <v>0</v>
      </c>
      <c r="BL106">
        <v>11.793710000000001</v>
      </c>
      <c r="BM106">
        <v>73.754760000000005</v>
      </c>
      <c r="BN106">
        <v>1</v>
      </c>
      <c r="BO106">
        <v>0</v>
      </c>
      <c r="BP106">
        <v>0</v>
      </c>
      <c r="BQ106">
        <v>0</v>
      </c>
      <c r="BR106">
        <v>1490.2</v>
      </c>
      <c r="BS106">
        <v>0.138685</v>
      </c>
      <c r="BT106">
        <v>246.78649999999999</v>
      </c>
      <c r="BU106">
        <v>11910.29</v>
      </c>
      <c r="BV106">
        <v>0.115831</v>
      </c>
      <c r="BW106">
        <v>7.1411000000000002E-2</v>
      </c>
      <c r="BX106">
        <v>2.031447</v>
      </c>
      <c r="BY106">
        <v>2.6689319999999999</v>
      </c>
      <c r="BZ106">
        <v>1.343966</v>
      </c>
      <c r="CA106">
        <v>4.3113650000000003</v>
      </c>
      <c r="CB106">
        <v>7.002008</v>
      </c>
      <c r="CC106">
        <v>32.396529999999998</v>
      </c>
      <c r="CD106">
        <v>14.335129999999999</v>
      </c>
      <c r="CE106">
        <v>2.2865410000000002</v>
      </c>
      <c r="CF106">
        <v>24.127269999999999</v>
      </c>
      <c r="CG106">
        <v>4.5462569999999998</v>
      </c>
      <c r="CH106">
        <v>1.1770719999999999</v>
      </c>
      <c r="CI106">
        <v>2.8360120000000002</v>
      </c>
      <c r="CJ106">
        <v>68.267169999999993</v>
      </c>
      <c r="CK106">
        <v>232.26900000000001</v>
      </c>
      <c r="CL106">
        <v>27.720700000000001</v>
      </c>
      <c r="CM106">
        <v>93.507840000000002</v>
      </c>
      <c r="CN106">
        <v>260.0181</v>
      </c>
      <c r="CO106">
        <v>2926.058</v>
      </c>
      <c r="CP106">
        <v>0.69055999999999995</v>
      </c>
      <c r="CQ106">
        <v>66.11345</v>
      </c>
      <c r="CR106">
        <v>11.728540000000001</v>
      </c>
      <c r="CS106">
        <v>8016.3689999999997</v>
      </c>
      <c r="CT106">
        <v>6.8653000000000006E-2</v>
      </c>
      <c r="CU106">
        <v>32.207940000000001</v>
      </c>
      <c r="CV106">
        <v>0.68652999999999997</v>
      </c>
      <c r="CW106">
        <v>322.07940000000002</v>
      </c>
      <c r="CX106">
        <v>0</v>
      </c>
      <c r="CY106">
        <v>4.4165000000000003E-2</v>
      </c>
      <c r="CZ106">
        <v>2.6745190000000001</v>
      </c>
      <c r="DA106">
        <v>186.98490000000001</v>
      </c>
      <c r="DB106">
        <v>1.24</v>
      </c>
      <c r="DC106">
        <f t="shared" si="6"/>
        <v>71.242553999999998</v>
      </c>
      <c r="DD106">
        <f t="shared" si="7"/>
        <v>35.621276999999999</v>
      </c>
    </row>
    <row r="107" spans="1:108" x14ac:dyDescent="0.3">
      <c r="A107">
        <v>1982</v>
      </c>
      <c r="B107">
        <v>5</v>
      </c>
      <c r="C107">
        <v>20</v>
      </c>
      <c r="D107">
        <v>3.8106170000000001</v>
      </c>
      <c r="E107">
        <v>15.772320000000001</v>
      </c>
      <c r="F107">
        <v>21.758050000000001</v>
      </c>
      <c r="G107">
        <v>0.36224099999999998</v>
      </c>
      <c r="H107">
        <v>0.315002</v>
      </c>
      <c r="I107">
        <v>15.515359999999999</v>
      </c>
      <c r="J107">
        <f t="shared" si="5"/>
        <v>88.01695592065505</v>
      </c>
      <c r="K107">
        <v>397.41340000000002</v>
      </c>
      <c r="L107">
        <v>40.819020000000002</v>
      </c>
      <c r="M107">
        <v>0</v>
      </c>
      <c r="N107">
        <v>3.8977569999999999</v>
      </c>
      <c r="O107">
        <f t="shared" si="4"/>
        <v>44.716777</v>
      </c>
      <c r="P107">
        <v>7.6257710000000003</v>
      </c>
      <c r="Q107">
        <v>1.584643</v>
      </c>
      <c r="R107">
        <v>8.1638029999999997</v>
      </c>
      <c r="S107">
        <v>10.8271</v>
      </c>
      <c r="T107">
        <v>0</v>
      </c>
      <c r="U107">
        <v>0.71680500000000003</v>
      </c>
      <c r="V107">
        <v>0</v>
      </c>
      <c r="W107">
        <v>37.019930000000002</v>
      </c>
      <c r="X107">
        <v>0</v>
      </c>
      <c r="Y107">
        <v>3.9330250000000002</v>
      </c>
      <c r="Z107">
        <v>75.454260000000005</v>
      </c>
      <c r="AA107">
        <v>7.2337889999999998</v>
      </c>
      <c r="AB107">
        <v>7.4039849999999996</v>
      </c>
      <c r="AC107">
        <v>25.127659999999999</v>
      </c>
      <c r="AD107">
        <v>0</v>
      </c>
      <c r="AE107">
        <v>1.4047769999999999</v>
      </c>
      <c r="AF107">
        <v>0.63805699999999999</v>
      </c>
      <c r="AG107">
        <v>12063.93</v>
      </c>
      <c r="AH107">
        <v>0</v>
      </c>
      <c r="AI107">
        <v>13.190289999999999</v>
      </c>
      <c r="AJ107">
        <v>0</v>
      </c>
      <c r="AK107">
        <v>294.1884</v>
      </c>
      <c r="AL107">
        <v>20.986149999999999</v>
      </c>
      <c r="AM107">
        <v>42.655119999999997</v>
      </c>
      <c r="AN107">
        <v>-11.0832</v>
      </c>
      <c r="AO107">
        <v>88.279839999999993</v>
      </c>
      <c r="AP107">
        <v>32.565170000000002</v>
      </c>
      <c r="AQ107">
        <v>48.42841</v>
      </c>
      <c r="AR107">
        <v>-59.0702</v>
      </c>
      <c r="AS107">
        <v>1</v>
      </c>
      <c r="AT107">
        <v>0</v>
      </c>
      <c r="AU107">
        <v>0.412244</v>
      </c>
      <c r="AV107">
        <v>1.0440050000000001</v>
      </c>
      <c r="AW107">
        <v>7.7460000000000003E-3</v>
      </c>
      <c r="AX107">
        <v>6.1309639999999996</v>
      </c>
      <c r="AY107">
        <v>2.6783000000000001E-2</v>
      </c>
      <c r="AZ107">
        <v>2.6559900000000001</v>
      </c>
      <c r="BA107">
        <v>1.0926999999999999E-2</v>
      </c>
      <c r="BB107">
        <v>1.1339999999999999E-2</v>
      </c>
      <c r="BC107">
        <v>66.356430000000003</v>
      </c>
      <c r="BD107">
        <v>69.207689999999999</v>
      </c>
      <c r="BE107">
        <v>16.899999999999999</v>
      </c>
      <c r="BF107">
        <v>11.7</v>
      </c>
      <c r="BG107">
        <v>14.3</v>
      </c>
      <c r="BH107">
        <v>14.126989999999999</v>
      </c>
      <c r="BI107">
        <v>14.8512</v>
      </c>
      <c r="BJ107">
        <v>4.3</v>
      </c>
      <c r="BK107">
        <v>47.3</v>
      </c>
      <c r="BL107">
        <v>13.74949</v>
      </c>
      <c r="BM107">
        <v>81.409800000000004</v>
      </c>
      <c r="BN107">
        <v>1</v>
      </c>
      <c r="BO107">
        <v>0</v>
      </c>
      <c r="BP107">
        <v>0</v>
      </c>
      <c r="BQ107">
        <v>39.109580000000001</v>
      </c>
      <c r="BR107">
        <v>1623.3</v>
      </c>
      <c r="BS107">
        <v>1.4795929999999999</v>
      </c>
      <c r="BT107">
        <v>246.03</v>
      </c>
      <c r="BU107">
        <v>11906.36</v>
      </c>
      <c r="BV107">
        <v>0.125637</v>
      </c>
      <c r="BW107">
        <v>7.6241000000000003E-2</v>
      </c>
      <c r="BX107">
        <v>2.1974930000000001</v>
      </c>
      <c r="BY107">
        <v>2.8500299999999998</v>
      </c>
      <c r="BZ107">
        <v>1.324878</v>
      </c>
      <c r="CA107">
        <v>4.2673629999999996</v>
      </c>
      <c r="CB107">
        <v>6.8803770000000002</v>
      </c>
      <c r="CC107">
        <v>32.049160000000001</v>
      </c>
      <c r="CD107">
        <v>13.989190000000001</v>
      </c>
      <c r="CE107">
        <v>2.229225</v>
      </c>
      <c r="CF107">
        <v>23.595680000000002</v>
      </c>
      <c r="CG107">
        <v>4.4323589999999999</v>
      </c>
      <c r="CH107">
        <v>1.152183</v>
      </c>
      <c r="CI107">
        <v>2.8187259999999998</v>
      </c>
      <c r="CJ107">
        <v>67.234759999999994</v>
      </c>
      <c r="CK107">
        <v>231.27160000000001</v>
      </c>
      <c r="CL107">
        <v>27.459340000000001</v>
      </c>
      <c r="CM107">
        <v>93.498800000000003</v>
      </c>
      <c r="CN107">
        <v>258.56709999999998</v>
      </c>
      <c r="CO107">
        <v>2927.1750000000002</v>
      </c>
      <c r="CP107">
        <v>0.68955900000000003</v>
      </c>
      <c r="CQ107">
        <v>66.122829999999993</v>
      </c>
      <c r="CR107">
        <v>11.71555</v>
      </c>
      <c r="CS107">
        <v>8015.5929999999998</v>
      </c>
      <c r="CT107">
        <v>6.8059999999999996E-2</v>
      </c>
      <c r="CU107">
        <v>32.20796</v>
      </c>
      <c r="CV107">
        <v>0.68059899999999995</v>
      </c>
      <c r="CW107">
        <v>322.07960000000003</v>
      </c>
      <c r="CX107">
        <v>0</v>
      </c>
      <c r="CY107">
        <v>3.4019000000000001E-2</v>
      </c>
      <c r="CZ107">
        <v>4.4917480000000003</v>
      </c>
      <c r="DA107">
        <v>199.58179999999999</v>
      </c>
      <c r="DB107">
        <v>1.24</v>
      </c>
      <c r="DC107">
        <f t="shared" si="6"/>
        <v>73.63489899999999</v>
      </c>
      <c r="DD107">
        <f t="shared" si="7"/>
        <v>36.817449499999995</v>
      </c>
    </row>
    <row r="108" spans="1:108" x14ac:dyDescent="0.3">
      <c r="A108">
        <v>1982</v>
      </c>
      <c r="B108">
        <v>6</v>
      </c>
      <c r="C108">
        <v>19</v>
      </c>
      <c r="D108">
        <v>3.8761160000000001</v>
      </c>
      <c r="E108">
        <v>15.972659999999999</v>
      </c>
      <c r="F108">
        <v>21.980650000000001</v>
      </c>
      <c r="G108">
        <v>0.366952</v>
      </c>
      <c r="H108">
        <v>0.31637500000000002</v>
      </c>
      <c r="I108">
        <v>15.83445</v>
      </c>
      <c r="J108">
        <f t="shared" si="5"/>
        <v>90.796026757994213</v>
      </c>
      <c r="K108">
        <v>397.41340000000002</v>
      </c>
      <c r="L108">
        <v>42.14002</v>
      </c>
      <c r="M108">
        <v>0</v>
      </c>
      <c r="N108">
        <v>4.0168470000000003</v>
      </c>
      <c r="O108">
        <f t="shared" si="4"/>
        <v>46.156866999999998</v>
      </c>
      <c r="P108">
        <v>7.7560250000000002</v>
      </c>
      <c r="Q108">
        <v>1.5580050000000001</v>
      </c>
      <c r="R108">
        <v>8.4280030000000004</v>
      </c>
      <c r="S108">
        <v>11.157909999999999</v>
      </c>
      <c r="T108">
        <v>0</v>
      </c>
      <c r="U108">
        <v>0.644652</v>
      </c>
      <c r="V108">
        <v>0</v>
      </c>
      <c r="W108">
        <v>38.44285</v>
      </c>
      <c r="X108">
        <v>0</v>
      </c>
      <c r="Y108">
        <v>4.0779560000000004</v>
      </c>
      <c r="Z108">
        <v>77.07817</v>
      </c>
      <c r="AA108">
        <v>7.1730580000000002</v>
      </c>
      <c r="AB108">
        <v>7.6885700000000003</v>
      </c>
      <c r="AC108">
        <v>26.053609999999999</v>
      </c>
      <c r="AD108">
        <v>0</v>
      </c>
      <c r="AE108">
        <v>1.284249</v>
      </c>
      <c r="AF108">
        <v>0.64983100000000005</v>
      </c>
      <c r="AG108">
        <v>12065.17</v>
      </c>
      <c r="AH108">
        <v>0</v>
      </c>
      <c r="AI108">
        <v>13.24915</v>
      </c>
      <c r="AJ108">
        <v>0</v>
      </c>
      <c r="AK108">
        <v>277.22140000000002</v>
      </c>
      <c r="AL108">
        <v>21.35041</v>
      </c>
      <c r="AM108">
        <v>43.027169999999998</v>
      </c>
      <c r="AN108">
        <v>14.411849999999999</v>
      </c>
      <c r="AO108">
        <v>93.927329999999998</v>
      </c>
      <c r="AP108">
        <v>36.032809999999998</v>
      </c>
      <c r="AQ108">
        <v>63.76549</v>
      </c>
      <c r="AR108">
        <v>-48.884</v>
      </c>
      <c r="AS108">
        <v>1</v>
      </c>
      <c r="AT108">
        <v>0</v>
      </c>
      <c r="AU108">
        <v>0.44783400000000001</v>
      </c>
      <c r="AV108">
        <v>1.0619499999999999</v>
      </c>
      <c r="AW108">
        <v>7.9139999999999992E-3</v>
      </c>
      <c r="AX108">
        <v>6.1407340000000001</v>
      </c>
      <c r="AY108">
        <v>2.6943000000000002E-2</v>
      </c>
      <c r="AZ108">
        <v>2.7234669999999999</v>
      </c>
      <c r="BA108">
        <v>1.1213000000000001E-2</v>
      </c>
      <c r="BB108">
        <v>0</v>
      </c>
      <c r="BC108">
        <v>43.013030000000001</v>
      </c>
      <c r="BD108">
        <v>46.083979999999997</v>
      </c>
      <c r="BE108">
        <v>12.3</v>
      </c>
      <c r="BF108">
        <v>3.5</v>
      </c>
      <c r="BG108">
        <v>7.9</v>
      </c>
      <c r="BH108">
        <v>10.66553</v>
      </c>
      <c r="BI108">
        <v>8.8328000000000007</v>
      </c>
      <c r="BJ108">
        <v>7.1</v>
      </c>
      <c r="BK108">
        <v>0</v>
      </c>
      <c r="BL108">
        <v>7.8504399999999999</v>
      </c>
      <c r="BM108">
        <v>69.162049999999994</v>
      </c>
      <c r="BN108">
        <v>1</v>
      </c>
      <c r="BO108">
        <v>0</v>
      </c>
      <c r="BP108">
        <v>0</v>
      </c>
      <c r="BQ108">
        <v>0</v>
      </c>
      <c r="BR108">
        <v>1708.95</v>
      </c>
      <c r="BS108">
        <v>0.13078600000000001</v>
      </c>
      <c r="BT108">
        <v>245.3937</v>
      </c>
      <c r="BU108">
        <v>11903.37</v>
      </c>
      <c r="BV108">
        <v>0.13674</v>
      </c>
      <c r="BW108">
        <v>8.1515000000000004E-2</v>
      </c>
      <c r="BX108">
        <v>2.384369</v>
      </c>
      <c r="BY108">
        <v>3.0463800000000001</v>
      </c>
      <c r="BZ108">
        <v>1.308691</v>
      </c>
      <c r="CA108">
        <v>4.2408020000000004</v>
      </c>
      <c r="CB108">
        <v>6.77475</v>
      </c>
      <c r="CC108">
        <v>31.834019999999999</v>
      </c>
      <c r="CD108">
        <v>13.699059999999999</v>
      </c>
      <c r="CE108">
        <v>2.1800389999999998</v>
      </c>
      <c r="CF108">
        <v>23.159389999999998</v>
      </c>
      <c r="CG108">
        <v>4.3346049999999998</v>
      </c>
      <c r="CH108">
        <v>1.1321410000000001</v>
      </c>
      <c r="CI108">
        <v>2.8059729999999998</v>
      </c>
      <c r="CJ108">
        <v>66.385739999999998</v>
      </c>
      <c r="CK108">
        <v>230.68090000000001</v>
      </c>
      <c r="CL108">
        <v>27.20215</v>
      </c>
      <c r="CM108">
        <v>93.511039999999994</v>
      </c>
      <c r="CN108">
        <v>257.00360000000001</v>
      </c>
      <c r="CO108">
        <v>2928.35</v>
      </c>
      <c r="CP108">
        <v>0.687863</v>
      </c>
      <c r="CQ108">
        <v>66.13212</v>
      </c>
      <c r="CR108">
        <v>11.690189999999999</v>
      </c>
      <c r="CS108">
        <v>8014.9409999999998</v>
      </c>
      <c r="CT108">
        <v>6.7472000000000004E-2</v>
      </c>
      <c r="CU108">
        <v>32.20805</v>
      </c>
      <c r="CV108">
        <v>0.67471999999999999</v>
      </c>
      <c r="CW108">
        <v>322.08049999999997</v>
      </c>
      <c r="CX108">
        <v>0</v>
      </c>
      <c r="CY108">
        <v>2.6915999999999999E-2</v>
      </c>
      <c r="CZ108">
        <v>3.9013429999999998</v>
      </c>
      <c r="DA108">
        <v>196.90899999999999</v>
      </c>
      <c r="DB108">
        <v>1.24</v>
      </c>
      <c r="DC108">
        <f t="shared" si="6"/>
        <v>75.701461999999992</v>
      </c>
      <c r="DD108">
        <f t="shared" si="7"/>
        <v>37.850730999999996</v>
      </c>
    </row>
    <row r="109" spans="1:108" x14ac:dyDescent="0.3">
      <c r="A109">
        <v>1982</v>
      </c>
      <c r="B109">
        <v>7</v>
      </c>
      <c r="C109">
        <v>19</v>
      </c>
      <c r="D109">
        <v>3.930984</v>
      </c>
      <c r="E109">
        <v>16.147500000000001</v>
      </c>
      <c r="F109">
        <v>22.174489999999999</v>
      </c>
      <c r="G109">
        <v>0.371058</v>
      </c>
      <c r="H109">
        <v>0.31756400000000001</v>
      </c>
      <c r="I109">
        <v>16.114940000000001</v>
      </c>
      <c r="J109">
        <f t="shared" si="5"/>
        <v>93.265592523853954</v>
      </c>
      <c r="K109">
        <v>397.41340000000002</v>
      </c>
      <c r="L109">
        <v>43.313780000000001</v>
      </c>
      <c r="M109">
        <v>0</v>
      </c>
      <c r="N109">
        <v>4.1208590000000003</v>
      </c>
      <c r="O109">
        <f t="shared" si="4"/>
        <v>47.434639000000004</v>
      </c>
      <c r="P109">
        <v>7.8660779999999999</v>
      </c>
      <c r="Q109">
        <v>1.523782</v>
      </c>
      <c r="R109">
        <v>8.6627550000000006</v>
      </c>
      <c r="S109">
        <v>11.44683</v>
      </c>
      <c r="T109">
        <v>0</v>
      </c>
      <c r="U109">
        <v>0.68003800000000003</v>
      </c>
      <c r="V109">
        <v>0</v>
      </c>
      <c r="W109">
        <v>39.544069999999998</v>
      </c>
      <c r="X109">
        <v>0</v>
      </c>
      <c r="Y109">
        <v>4.1867330000000003</v>
      </c>
      <c r="Z109">
        <v>78.241119999999995</v>
      </c>
      <c r="AA109">
        <v>7.0208079999999997</v>
      </c>
      <c r="AB109">
        <v>7.9088139999999996</v>
      </c>
      <c r="AC109">
        <v>26.748570000000001</v>
      </c>
      <c r="AD109">
        <v>0</v>
      </c>
      <c r="AE109">
        <v>1.203667</v>
      </c>
      <c r="AF109">
        <v>0.65257699999999996</v>
      </c>
      <c r="AG109">
        <v>12066.5</v>
      </c>
      <c r="AH109">
        <v>0</v>
      </c>
      <c r="AI109">
        <v>13.262890000000001</v>
      </c>
      <c r="AJ109">
        <v>0</v>
      </c>
      <c r="AK109">
        <v>287.45859999999999</v>
      </c>
      <c r="AL109">
        <v>21.70234</v>
      </c>
      <c r="AM109">
        <v>43.422609999999999</v>
      </c>
      <c r="AN109">
        <v>45.892710000000001</v>
      </c>
      <c r="AO109">
        <v>148.70259999999999</v>
      </c>
      <c r="AP109">
        <v>57.15258</v>
      </c>
      <c r="AQ109">
        <v>108.182</v>
      </c>
      <c r="AR109">
        <v>-61.5458</v>
      </c>
      <c r="AS109">
        <v>1</v>
      </c>
      <c r="AT109">
        <v>0</v>
      </c>
      <c r="AU109">
        <v>0.802176</v>
      </c>
      <c r="AV109">
        <v>1.0769820000000001</v>
      </c>
      <c r="AW109">
        <v>8.0350000000000005E-3</v>
      </c>
      <c r="AX109">
        <v>6.1231939999999998</v>
      </c>
      <c r="AY109">
        <v>2.6821999999999999E-2</v>
      </c>
      <c r="AZ109">
        <v>2.781434</v>
      </c>
      <c r="BA109">
        <v>1.1422E-2</v>
      </c>
      <c r="BB109">
        <v>0</v>
      </c>
      <c r="BC109">
        <v>44.91375</v>
      </c>
      <c r="BD109">
        <v>49.625219999999999</v>
      </c>
      <c r="BE109">
        <v>14</v>
      </c>
      <c r="BF109">
        <v>7.3</v>
      </c>
      <c r="BG109">
        <v>10.65</v>
      </c>
      <c r="BH109">
        <v>10.994540000000001</v>
      </c>
      <c r="BI109">
        <v>11.360200000000001</v>
      </c>
      <c r="BJ109">
        <v>10.3</v>
      </c>
      <c r="BK109">
        <v>0</v>
      </c>
      <c r="BL109">
        <v>10.22621</v>
      </c>
      <c r="BM109">
        <v>76.066810000000004</v>
      </c>
      <c r="BN109">
        <v>1</v>
      </c>
      <c r="BO109">
        <v>0</v>
      </c>
      <c r="BP109">
        <v>0</v>
      </c>
      <c r="BQ109">
        <v>0</v>
      </c>
      <c r="BR109">
        <v>1758.15</v>
      </c>
      <c r="BS109">
        <v>0.16814299999999999</v>
      </c>
      <c r="BT109">
        <v>244.9359</v>
      </c>
      <c r="BU109">
        <v>11901.65</v>
      </c>
      <c r="BV109">
        <v>0.15152199999999999</v>
      </c>
      <c r="BW109">
        <v>8.9082999999999996E-2</v>
      </c>
      <c r="BX109">
        <v>2.6322779999999999</v>
      </c>
      <c r="BY109">
        <v>3.326746</v>
      </c>
      <c r="BZ109">
        <v>1.2961199999999999</v>
      </c>
      <c r="CA109">
        <v>4.2431590000000003</v>
      </c>
      <c r="CB109">
        <v>6.6887460000000001</v>
      </c>
      <c r="CC109">
        <v>31.837209999999999</v>
      </c>
      <c r="CD109">
        <v>13.47823</v>
      </c>
      <c r="CE109">
        <v>2.1418910000000002</v>
      </c>
      <c r="CF109">
        <v>22.840910000000001</v>
      </c>
      <c r="CG109">
        <v>4.2587869999999999</v>
      </c>
      <c r="CH109">
        <v>1.117059</v>
      </c>
      <c r="CI109">
        <v>2.799579</v>
      </c>
      <c r="CJ109">
        <v>65.733109999999996</v>
      </c>
      <c r="CK109">
        <v>230.43950000000001</v>
      </c>
      <c r="CL109">
        <v>26.950980000000001</v>
      </c>
      <c r="CM109">
        <v>93.567189999999997</v>
      </c>
      <c r="CN109">
        <v>255.30340000000001</v>
      </c>
      <c r="CO109">
        <v>2929.71</v>
      </c>
      <c r="CP109">
        <v>0.68525899999999995</v>
      </c>
      <c r="CQ109">
        <v>66.140690000000006</v>
      </c>
      <c r="CR109">
        <v>11.648709999999999</v>
      </c>
      <c r="CS109">
        <v>8014.4470000000001</v>
      </c>
      <c r="CT109">
        <v>6.6889000000000004E-2</v>
      </c>
      <c r="CU109">
        <v>32.208240000000004</v>
      </c>
      <c r="CV109">
        <v>0.66889399999999999</v>
      </c>
      <c r="CW109">
        <v>322.08240000000001</v>
      </c>
      <c r="CX109">
        <v>0</v>
      </c>
      <c r="CY109">
        <v>3.031E-2</v>
      </c>
      <c r="CZ109">
        <v>4.0982589999999997</v>
      </c>
      <c r="DA109">
        <v>197.89830000000001</v>
      </c>
      <c r="DB109">
        <v>1.24</v>
      </c>
      <c r="DC109">
        <f t="shared" si="6"/>
        <v>77.614122000000009</v>
      </c>
      <c r="DD109">
        <f t="shared" si="7"/>
        <v>38.807061000000004</v>
      </c>
    </row>
    <row r="110" spans="1:108" x14ac:dyDescent="0.3">
      <c r="A110">
        <v>1982</v>
      </c>
      <c r="B110">
        <v>8</v>
      </c>
      <c r="C110">
        <v>18</v>
      </c>
      <c r="D110">
        <v>3.9934660000000002</v>
      </c>
      <c r="E110">
        <v>16.340489999999999</v>
      </c>
      <c r="F110">
        <v>22.387969999999999</v>
      </c>
      <c r="G110">
        <v>0.37558200000000003</v>
      </c>
      <c r="H110">
        <v>0.31887300000000002</v>
      </c>
      <c r="I110">
        <v>16.426729999999999</v>
      </c>
      <c r="J110">
        <f t="shared" si="5"/>
        <v>96.039787309552366</v>
      </c>
      <c r="K110">
        <v>397.41340000000002</v>
      </c>
      <c r="L110">
        <v>44.631839999999997</v>
      </c>
      <c r="M110">
        <v>0</v>
      </c>
      <c r="N110">
        <v>4.238937</v>
      </c>
      <c r="O110">
        <f t="shared" si="4"/>
        <v>48.870776999999997</v>
      </c>
      <c r="P110">
        <v>7.9913189999999998</v>
      </c>
      <c r="Q110">
        <v>1.4990129999999999</v>
      </c>
      <c r="R110">
        <v>8.9263689999999993</v>
      </c>
      <c r="S110">
        <v>11.77482</v>
      </c>
      <c r="T110">
        <v>0</v>
      </c>
      <c r="U110">
        <v>0.72651200000000005</v>
      </c>
      <c r="V110">
        <v>0</v>
      </c>
      <c r="W110">
        <v>40.610689999999998</v>
      </c>
      <c r="X110">
        <v>0</v>
      </c>
      <c r="Y110">
        <v>4.2913189999999997</v>
      </c>
      <c r="Z110">
        <v>79.336449999999999</v>
      </c>
      <c r="AA110">
        <v>6.8660160000000001</v>
      </c>
      <c r="AB110">
        <v>8.1221370000000004</v>
      </c>
      <c r="AC110">
        <v>27.41676</v>
      </c>
      <c r="AD110">
        <v>0</v>
      </c>
      <c r="AE110">
        <v>1.203257</v>
      </c>
      <c r="AF110">
        <v>0.64768999999999999</v>
      </c>
      <c r="AG110">
        <v>12068.1</v>
      </c>
      <c r="AH110">
        <v>0</v>
      </c>
      <c r="AI110">
        <v>13.23845</v>
      </c>
      <c r="AJ110">
        <v>0</v>
      </c>
      <c r="AK110">
        <v>256.33580000000001</v>
      </c>
      <c r="AL110">
        <v>22.020790000000002</v>
      </c>
      <c r="AM110">
        <v>43.563899999999997</v>
      </c>
      <c r="AN110">
        <v>19.613130000000002</v>
      </c>
      <c r="AO110">
        <v>98.423670000000001</v>
      </c>
      <c r="AP110">
        <v>37.614809999999999</v>
      </c>
      <c r="AQ110">
        <v>63.985320000000002</v>
      </c>
      <c r="AR110">
        <v>-43.880099999999999</v>
      </c>
      <c r="AS110">
        <v>1</v>
      </c>
      <c r="AT110">
        <v>0</v>
      </c>
      <c r="AU110">
        <v>0.51741000000000004</v>
      </c>
      <c r="AV110">
        <v>1.0941000000000001</v>
      </c>
      <c r="AW110">
        <v>8.1469999999999997E-3</v>
      </c>
      <c r="AX110">
        <v>6.1343439999999996</v>
      </c>
      <c r="AY110">
        <v>2.6679999999999999E-2</v>
      </c>
      <c r="AZ110">
        <v>2.847318</v>
      </c>
      <c r="BA110">
        <v>1.1619000000000001E-2</v>
      </c>
      <c r="BB110">
        <v>6.6689999999999996E-3</v>
      </c>
      <c r="BC110">
        <v>40.703620000000001</v>
      </c>
      <c r="BD110">
        <v>43.702950000000001</v>
      </c>
      <c r="BE110">
        <v>15.6</v>
      </c>
      <c r="BF110">
        <v>2.7</v>
      </c>
      <c r="BG110">
        <v>9.15</v>
      </c>
      <c r="BH110">
        <v>10.262560000000001</v>
      </c>
      <c r="BI110">
        <v>10.5174</v>
      </c>
      <c r="BJ110">
        <v>5.4</v>
      </c>
      <c r="BK110">
        <v>25.4</v>
      </c>
      <c r="BL110">
        <v>7.4175060000000004</v>
      </c>
      <c r="BM110">
        <v>58.355170000000001</v>
      </c>
      <c r="BN110">
        <v>1</v>
      </c>
      <c r="BO110">
        <v>0</v>
      </c>
      <c r="BP110">
        <v>0</v>
      </c>
      <c r="BQ110">
        <v>15.1271</v>
      </c>
      <c r="BR110">
        <v>24</v>
      </c>
      <c r="BS110">
        <v>1.57433</v>
      </c>
      <c r="BT110">
        <v>244.5334</v>
      </c>
      <c r="BU110">
        <v>11900.25</v>
      </c>
      <c r="BV110">
        <v>0.164606</v>
      </c>
      <c r="BW110">
        <v>9.5256999999999994E-2</v>
      </c>
      <c r="BX110">
        <v>2.845043</v>
      </c>
      <c r="BY110">
        <v>3.5551759999999999</v>
      </c>
      <c r="BZ110">
        <v>1.284691</v>
      </c>
      <c r="CA110">
        <v>4.2521639999999996</v>
      </c>
      <c r="CB110">
        <v>6.6093159999999997</v>
      </c>
      <c r="CC110">
        <v>31.892710000000001</v>
      </c>
      <c r="CD110">
        <v>13.28274</v>
      </c>
      <c r="CE110">
        <v>2.1077499999999998</v>
      </c>
      <c r="CF110">
        <v>22.565809999999999</v>
      </c>
      <c r="CG110">
        <v>4.190931</v>
      </c>
      <c r="CH110">
        <v>1.104393</v>
      </c>
      <c r="CI110">
        <v>2.7957290000000001</v>
      </c>
      <c r="CJ110">
        <v>65.177289999999999</v>
      </c>
      <c r="CK110">
        <v>230.3526</v>
      </c>
      <c r="CL110">
        <v>26.703230000000001</v>
      </c>
      <c r="CM110">
        <v>93.636700000000005</v>
      </c>
      <c r="CN110">
        <v>253.56450000000001</v>
      </c>
      <c r="CO110">
        <v>2931.1210000000001</v>
      </c>
      <c r="CP110">
        <v>0.68234899999999998</v>
      </c>
      <c r="CQ110">
        <v>66.149010000000004</v>
      </c>
      <c r="CR110">
        <v>11.60183</v>
      </c>
      <c r="CS110">
        <v>8014.0060000000003</v>
      </c>
      <c r="CT110">
        <v>6.6311999999999996E-2</v>
      </c>
      <c r="CU110">
        <v>32.208449999999999</v>
      </c>
      <c r="CV110">
        <v>0.66311900000000001</v>
      </c>
      <c r="CW110">
        <v>322.08449999999999</v>
      </c>
      <c r="CX110">
        <v>0</v>
      </c>
      <c r="CY110">
        <v>2.0007E-2</v>
      </c>
      <c r="CZ110">
        <v>4.3014599999999996</v>
      </c>
      <c r="DA110">
        <v>199.4725</v>
      </c>
      <c r="DB110">
        <v>1.24</v>
      </c>
      <c r="DC110">
        <f t="shared" si="6"/>
        <v>79.788809999999998</v>
      </c>
      <c r="DD110">
        <f t="shared" si="7"/>
        <v>39.894404999999999</v>
      </c>
    </row>
    <row r="111" spans="1:108" x14ac:dyDescent="0.3">
      <c r="A111">
        <v>1982</v>
      </c>
      <c r="B111">
        <v>9</v>
      </c>
      <c r="C111">
        <v>17</v>
      </c>
      <c r="D111">
        <v>4.0711630000000003</v>
      </c>
      <c r="E111">
        <v>16.571909999999999</v>
      </c>
      <c r="F111">
        <v>22.643319999999999</v>
      </c>
      <c r="G111">
        <v>0.380996</v>
      </c>
      <c r="H111">
        <v>0.32042799999999999</v>
      </c>
      <c r="I111">
        <v>16.80359</v>
      </c>
      <c r="J111">
        <f t="shared" si="5"/>
        <v>99.433545141605236</v>
      </c>
      <c r="K111">
        <v>397.41340000000002</v>
      </c>
      <c r="L111">
        <v>46.243600000000001</v>
      </c>
      <c r="M111">
        <v>0</v>
      </c>
      <c r="N111">
        <v>4.3859570000000003</v>
      </c>
      <c r="O111">
        <f t="shared" si="4"/>
        <v>50.629556999999998</v>
      </c>
      <c r="P111">
        <v>8.1486730000000005</v>
      </c>
      <c r="Q111">
        <v>1.4914000000000001</v>
      </c>
      <c r="R111">
        <v>9.2487189999999995</v>
      </c>
      <c r="S111">
        <v>12.18322</v>
      </c>
      <c r="T111">
        <v>0</v>
      </c>
      <c r="U111">
        <v>1.001986</v>
      </c>
      <c r="V111">
        <v>0</v>
      </c>
      <c r="W111">
        <v>41.777030000000003</v>
      </c>
      <c r="X111">
        <v>0</v>
      </c>
      <c r="Y111">
        <v>4.406631</v>
      </c>
      <c r="Z111">
        <v>80.53989</v>
      </c>
      <c r="AA111">
        <v>6.7464849999999998</v>
      </c>
      <c r="AB111">
        <v>8.3554049999999993</v>
      </c>
      <c r="AC111">
        <v>28.153479999999998</v>
      </c>
      <c r="AD111">
        <v>0</v>
      </c>
      <c r="AE111">
        <v>1.37056</v>
      </c>
      <c r="AF111">
        <v>0.63615100000000002</v>
      </c>
      <c r="AG111">
        <v>12069.28</v>
      </c>
      <c r="AH111">
        <v>0</v>
      </c>
      <c r="AI111">
        <v>13.180759999999999</v>
      </c>
      <c r="AJ111">
        <v>0</v>
      </c>
      <c r="AK111">
        <v>281.40320000000003</v>
      </c>
      <c r="AL111">
        <v>22.34667</v>
      </c>
      <c r="AM111">
        <v>43.994280000000003</v>
      </c>
      <c r="AN111">
        <v>75.556579999999997</v>
      </c>
      <c r="AO111">
        <v>212.9265</v>
      </c>
      <c r="AP111">
        <v>82.601249999999993</v>
      </c>
      <c r="AQ111">
        <v>145.7362</v>
      </c>
      <c r="AR111">
        <v>-69.114999999999995</v>
      </c>
      <c r="AS111">
        <v>1</v>
      </c>
      <c r="AT111">
        <v>0</v>
      </c>
      <c r="AU111">
        <v>1.3761540000000001</v>
      </c>
      <c r="AV111">
        <v>1.1153869999999999</v>
      </c>
      <c r="AW111">
        <v>8.2699999999999996E-3</v>
      </c>
      <c r="AX111">
        <v>6.19693</v>
      </c>
      <c r="AY111">
        <v>2.6624999999999999E-2</v>
      </c>
      <c r="AZ111">
        <v>2.9287529999999999</v>
      </c>
      <c r="BA111">
        <v>1.1834000000000001E-2</v>
      </c>
      <c r="BB111">
        <v>0</v>
      </c>
      <c r="BC111">
        <v>53.704079999999998</v>
      </c>
      <c r="BD111">
        <v>60.093760000000003</v>
      </c>
      <c r="BE111">
        <v>14.9</v>
      </c>
      <c r="BF111">
        <v>6.8</v>
      </c>
      <c r="BG111">
        <v>10.85</v>
      </c>
      <c r="BH111">
        <v>12.44661</v>
      </c>
      <c r="BI111">
        <v>11.708600000000001</v>
      </c>
      <c r="BJ111">
        <v>17.5</v>
      </c>
      <c r="BK111">
        <v>0</v>
      </c>
      <c r="BL111">
        <v>9.8812270000000009</v>
      </c>
      <c r="BM111">
        <v>71.825310000000002</v>
      </c>
      <c r="BN111">
        <v>1</v>
      </c>
      <c r="BO111">
        <v>0</v>
      </c>
      <c r="BP111">
        <v>0</v>
      </c>
      <c r="BQ111">
        <v>0</v>
      </c>
      <c r="BR111">
        <v>88.3</v>
      </c>
      <c r="BS111">
        <v>0.27343200000000001</v>
      </c>
      <c r="BT111">
        <v>244.02029999999999</v>
      </c>
      <c r="BU111">
        <v>11897.94</v>
      </c>
      <c r="BV111">
        <v>0.16506399999999999</v>
      </c>
      <c r="BW111">
        <v>9.3609999999999999E-2</v>
      </c>
      <c r="BX111">
        <v>2.8343690000000001</v>
      </c>
      <c r="BY111">
        <v>3.4934989999999999</v>
      </c>
      <c r="BZ111">
        <v>1.271309</v>
      </c>
      <c r="CA111">
        <v>4.2375239999999996</v>
      </c>
      <c r="CB111">
        <v>6.5203740000000003</v>
      </c>
      <c r="CC111">
        <v>31.774329999999999</v>
      </c>
      <c r="CD111">
        <v>13.05686</v>
      </c>
      <c r="CE111">
        <v>2.0687419999999999</v>
      </c>
      <c r="CF111">
        <v>22.23931</v>
      </c>
      <c r="CG111">
        <v>4.1134019999999998</v>
      </c>
      <c r="CH111">
        <v>1.0927480000000001</v>
      </c>
      <c r="CI111">
        <v>2.7905410000000002</v>
      </c>
      <c r="CJ111">
        <v>64.658349999999999</v>
      </c>
      <c r="CK111">
        <v>230.20079999999999</v>
      </c>
      <c r="CL111">
        <v>26.454899999999999</v>
      </c>
      <c r="CM111">
        <v>93.677080000000004</v>
      </c>
      <c r="CN111">
        <v>251.9091</v>
      </c>
      <c r="CO111">
        <v>2932.38</v>
      </c>
      <c r="CP111">
        <v>0.67991800000000002</v>
      </c>
      <c r="CQ111">
        <v>66.157700000000006</v>
      </c>
      <c r="CR111">
        <v>11.56358</v>
      </c>
      <c r="CS111">
        <v>8013.4769999999999</v>
      </c>
      <c r="CT111">
        <v>6.5739000000000006E-2</v>
      </c>
      <c r="CU111">
        <v>32.20861</v>
      </c>
      <c r="CV111">
        <v>0.65739300000000001</v>
      </c>
      <c r="CW111">
        <v>322.08609999999999</v>
      </c>
      <c r="CX111">
        <v>0</v>
      </c>
      <c r="CY111">
        <v>3.5271999999999998E-2</v>
      </c>
      <c r="CZ111">
        <v>4.0210460000000001</v>
      </c>
      <c r="DA111">
        <v>196.96449999999999</v>
      </c>
      <c r="DB111">
        <v>1.24</v>
      </c>
      <c r="DC111">
        <f t="shared" si="6"/>
        <v>82.703555000000009</v>
      </c>
      <c r="DD111">
        <f t="shared" si="7"/>
        <v>41.351777500000004</v>
      </c>
    </row>
    <row r="112" spans="1:108" x14ac:dyDescent="0.3">
      <c r="A112">
        <v>1982</v>
      </c>
      <c r="B112">
        <v>10</v>
      </c>
      <c r="C112">
        <v>17</v>
      </c>
      <c r="D112">
        <v>4.1781480000000002</v>
      </c>
      <c r="E112">
        <v>16.872299999999999</v>
      </c>
      <c r="F112">
        <v>22.973739999999999</v>
      </c>
      <c r="G112">
        <v>0.38800499999999999</v>
      </c>
      <c r="H112">
        <v>0.32244899999999999</v>
      </c>
      <c r="I112">
        <v>17.29758</v>
      </c>
      <c r="J112">
        <f t="shared" si="5"/>
        <v>103.94883478560025</v>
      </c>
      <c r="K112">
        <v>397.41340000000002</v>
      </c>
      <c r="L112">
        <v>48.386560000000003</v>
      </c>
      <c r="M112">
        <v>0</v>
      </c>
      <c r="N112">
        <v>4.5855269999999999</v>
      </c>
      <c r="O112">
        <f t="shared" si="4"/>
        <v>52.972087000000002</v>
      </c>
      <c r="P112">
        <v>8.3640260000000008</v>
      </c>
      <c r="Q112">
        <v>1.5124230000000001</v>
      </c>
      <c r="R112">
        <v>9.6773129999999998</v>
      </c>
      <c r="S112">
        <v>12.737579999999999</v>
      </c>
      <c r="T112">
        <v>0</v>
      </c>
      <c r="U112">
        <v>1.2112510000000001</v>
      </c>
      <c r="V112">
        <v>0</v>
      </c>
      <c r="W112">
        <v>43.322929999999999</v>
      </c>
      <c r="X112">
        <v>0</v>
      </c>
      <c r="Y112">
        <v>4.563669</v>
      </c>
      <c r="Z112">
        <v>82.203540000000004</v>
      </c>
      <c r="AA112">
        <v>6.7352449999999999</v>
      </c>
      <c r="AB112">
        <v>8.6645859999999999</v>
      </c>
      <c r="AC112">
        <v>29.156780000000001</v>
      </c>
      <c r="AD112">
        <v>0</v>
      </c>
      <c r="AE112">
        <v>1.515854</v>
      </c>
      <c r="AF112">
        <v>0.62138199999999999</v>
      </c>
      <c r="AG112">
        <v>12070.35</v>
      </c>
      <c r="AH112">
        <v>0</v>
      </c>
      <c r="AI112">
        <v>13.106909999999999</v>
      </c>
      <c r="AJ112">
        <v>0</v>
      </c>
      <c r="AK112">
        <v>262.12180000000001</v>
      </c>
      <c r="AL112">
        <v>22.795310000000001</v>
      </c>
      <c r="AM112">
        <v>44.431280000000001</v>
      </c>
      <c r="AN112">
        <v>68.99015</v>
      </c>
      <c r="AO112">
        <v>214.24619999999999</v>
      </c>
      <c r="AP112">
        <v>83.056319999999999</v>
      </c>
      <c r="AQ112">
        <v>135.36670000000001</v>
      </c>
      <c r="AR112">
        <v>-65.305400000000006</v>
      </c>
      <c r="AS112">
        <v>1</v>
      </c>
      <c r="AT112">
        <v>0</v>
      </c>
      <c r="AU112">
        <v>1.4128000000000001</v>
      </c>
      <c r="AV112">
        <v>1.144698</v>
      </c>
      <c r="AW112">
        <v>8.4390000000000003E-3</v>
      </c>
      <c r="AX112">
        <v>6.3529150000000003</v>
      </c>
      <c r="AY112">
        <v>2.6891000000000002E-2</v>
      </c>
      <c r="AZ112">
        <v>3.0401410000000002</v>
      </c>
      <c r="BA112">
        <v>1.213E-2</v>
      </c>
      <c r="BB112">
        <v>0</v>
      </c>
      <c r="BC112">
        <v>61.128480000000003</v>
      </c>
      <c r="BD112">
        <v>67.42192</v>
      </c>
      <c r="BE112">
        <v>17.7</v>
      </c>
      <c r="BF112">
        <v>5.6</v>
      </c>
      <c r="BG112">
        <v>11.65</v>
      </c>
      <c r="BH112">
        <v>13.635</v>
      </c>
      <c r="BI112">
        <v>12.932600000000001</v>
      </c>
      <c r="BJ112">
        <v>13.5</v>
      </c>
      <c r="BK112">
        <v>2.4</v>
      </c>
      <c r="BL112">
        <v>9.0947669999999992</v>
      </c>
      <c r="BM112">
        <v>60.995550000000001</v>
      </c>
      <c r="BN112">
        <v>1</v>
      </c>
      <c r="BO112">
        <v>0</v>
      </c>
      <c r="BP112">
        <v>0</v>
      </c>
      <c r="BQ112">
        <v>0</v>
      </c>
      <c r="BR112">
        <v>197.85</v>
      </c>
      <c r="BS112">
        <v>1.7448159999999999</v>
      </c>
      <c r="BT112">
        <v>243.3399</v>
      </c>
      <c r="BU112">
        <v>11894.2</v>
      </c>
      <c r="BV112">
        <v>0.153729</v>
      </c>
      <c r="BW112">
        <v>8.4699999999999998E-2</v>
      </c>
      <c r="BX112">
        <v>2.6166719999999999</v>
      </c>
      <c r="BY112">
        <v>3.1654659999999999</v>
      </c>
      <c r="BZ112">
        <v>1.254931</v>
      </c>
      <c r="CA112">
        <v>4.1898780000000002</v>
      </c>
      <c r="CB112">
        <v>6.4163680000000003</v>
      </c>
      <c r="CC112">
        <v>31.413900000000002</v>
      </c>
      <c r="CD112">
        <v>12.78036</v>
      </c>
      <c r="CE112">
        <v>2.0217860000000001</v>
      </c>
      <c r="CF112">
        <v>21.826889999999999</v>
      </c>
      <c r="CG112">
        <v>4.0200760000000004</v>
      </c>
      <c r="CH112">
        <v>1.079164</v>
      </c>
      <c r="CI112">
        <v>2.7810419999999998</v>
      </c>
      <c r="CJ112">
        <v>64.069649999999996</v>
      </c>
      <c r="CK112">
        <v>229.78299999999999</v>
      </c>
      <c r="CL112">
        <v>26.203980000000001</v>
      </c>
      <c r="CM112">
        <v>93.671229999999994</v>
      </c>
      <c r="CN112">
        <v>250.3818</v>
      </c>
      <c r="CO112">
        <v>2933.39</v>
      </c>
      <c r="CP112">
        <v>0.67827000000000004</v>
      </c>
      <c r="CQ112">
        <v>66.166970000000006</v>
      </c>
      <c r="CR112">
        <v>11.539479999999999</v>
      </c>
      <c r="CS112">
        <v>8012.8</v>
      </c>
      <c r="CT112">
        <v>6.5171000000000007E-2</v>
      </c>
      <c r="CU112">
        <v>32.208660000000002</v>
      </c>
      <c r="CV112">
        <v>0.65171400000000002</v>
      </c>
      <c r="CW112">
        <v>322.08659999999998</v>
      </c>
      <c r="CX112">
        <v>0</v>
      </c>
      <c r="CY112">
        <v>4.1119999999999997E-2</v>
      </c>
      <c r="CZ112">
        <v>4.0916009999999998</v>
      </c>
      <c r="DA112">
        <v>197.41550000000001</v>
      </c>
      <c r="DB112">
        <v>1.24</v>
      </c>
      <c r="DC112">
        <f t="shared" si="6"/>
        <v>86.474680000000006</v>
      </c>
      <c r="DD112">
        <f t="shared" si="7"/>
        <v>43.237340000000003</v>
      </c>
    </row>
    <row r="113" spans="1:108" x14ac:dyDescent="0.3">
      <c r="A113">
        <v>1982</v>
      </c>
      <c r="B113">
        <v>11</v>
      </c>
      <c r="C113">
        <v>16</v>
      </c>
      <c r="D113">
        <v>4.3093149999999998</v>
      </c>
      <c r="E113">
        <v>17.22936</v>
      </c>
      <c r="F113">
        <v>23.365030000000001</v>
      </c>
      <c r="G113">
        <v>0.39630599999999999</v>
      </c>
      <c r="H113">
        <v>0.32484099999999999</v>
      </c>
      <c r="I113">
        <v>17.89181</v>
      </c>
      <c r="J113">
        <f t="shared" si="5"/>
        <v>109.47955657508086</v>
      </c>
      <c r="K113">
        <v>397.41340000000002</v>
      </c>
      <c r="L113">
        <v>51.009830000000001</v>
      </c>
      <c r="M113">
        <v>0</v>
      </c>
      <c r="N113">
        <v>4.8324030000000002</v>
      </c>
      <c r="O113">
        <f t="shared" si="4"/>
        <v>55.842233</v>
      </c>
      <c r="P113">
        <v>8.6284030000000005</v>
      </c>
      <c r="Q113">
        <v>1.5571219999999999</v>
      </c>
      <c r="R113">
        <v>10.201969999999999</v>
      </c>
      <c r="S113">
        <v>13.42334</v>
      </c>
      <c r="T113">
        <v>0</v>
      </c>
      <c r="U113">
        <v>1.5238769999999999</v>
      </c>
      <c r="V113">
        <v>0</v>
      </c>
      <c r="W113">
        <v>45.180050000000001</v>
      </c>
      <c r="X113">
        <v>0</v>
      </c>
      <c r="Y113">
        <v>4.7547240000000004</v>
      </c>
      <c r="Z113">
        <v>84.215760000000003</v>
      </c>
      <c r="AA113">
        <v>6.8055000000000003</v>
      </c>
      <c r="AB113">
        <v>9.0360110000000002</v>
      </c>
      <c r="AC113">
        <v>30.377400000000002</v>
      </c>
      <c r="AD113">
        <v>0</v>
      </c>
      <c r="AE113">
        <v>1.6543829999999999</v>
      </c>
      <c r="AF113">
        <v>0.60352799999999995</v>
      </c>
      <c r="AG113">
        <v>12071.6</v>
      </c>
      <c r="AH113">
        <v>0</v>
      </c>
      <c r="AI113">
        <v>13.01764</v>
      </c>
      <c r="AJ113">
        <v>0</v>
      </c>
      <c r="AK113">
        <v>281.64960000000002</v>
      </c>
      <c r="AL113">
        <v>23.360150000000001</v>
      </c>
      <c r="AM113">
        <v>45.274740000000001</v>
      </c>
      <c r="AN113">
        <v>138.6114</v>
      </c>
      <c r="AO113">
        <v>336.01859999999999</v>
      </c>
      <c r="AP113">
        <v>131.0163</v>
      </c>
      <c r="AQ113">
        <v>219.78530000000001</v>
      </c>
      <c r="AR113">
        <v>-79.493700000000004</v>
      </c>
      <c r="AS113">
        <v>1</v>
      </c>
      <c r="AT113">
        <v>0</v>
      </c>
      <c r="AU113">
        <v>3.1281270000000001</v>
      </c>
      <c r="AV113">
        <v>1.180634</v>
      </c>
      <c r="AW113">
        <v>8.6449999999999999E-3</v>
      </c>
      <c r="AX113">
        <v>6.586074</v>
      </c>
      <c r="AY113">
        <v>2.7399E-2</v>
      </c>
      <c r="AZ113">
        <v>3.177467</v>
      </c>
      <c r="BA113">
        <v>1.2489999999999999E-2</v>
      </c>
      <c r="BB113">
        <v>0</v>
      </c>
      <c r="BC113">
        <v>64.710830000000001</v>
      </c>
      <c r="BD113">
        <v>74.510180000000005</v>
      </c>
      <c r="BE113">
        <v>20.5</v>
      </c>
      <c r="BF113">
        <v>12.1</v>
      </c>
      <c r="BG113">
        <v>16.3</v>
      </c>
      <c r="BH113">
        <v>14.81157</v>
      </c>
      <c r="BI113">
        <v>17.1904</v>
      </c>
      <c r="BJ113">
        <v>28</v>
      </c>
      <c r="BK113">
        <v>0</v>
      </c>
      <c r="BL113">
        <v>14.117240000000001</v>
      </c>
      <c r="BM113">
        <v>71.988659999999996</v>
      </c>
      <c r="BN113">
        <v>1</v>
      </c>
      <c r="BO113">
        <v>0</v>
      </c>
      <c r="BP113">
        <v>0</v>
      </c>
      <c r="BQ113">
        <v>0</v>
      </c>
      <c r="BR113">
        <v>337.45</v>
      </c>
      <c r="BS113">
        <v>0.34465299999999999</v>
      </c>
      <c r="BT113">
        <v>242.5669</v>
      </c>
      <c r="BU113">
        <v>11889.59</v>
      </c>
      <c r="BV113">
        <v>0.139544</v>
      </c>
      <c r="BW113">
        <v>7.4268000000000001E-2</v>
      </c>
      <c r="BX113">
        <v>2.3499660000000002</v>
      </c>
      <c r="BY113">
        <v>2.784996</v>
      </c>
      <c r="BZ113">
        <v>1.236901</v>
      </c>
      <c r="CA113">
        <v>4.1247400000000001</v>
      </c>
      <c r="CB113">
        <v>6.3041669999999996</v>
      </c>
      <c r="CC113">
        <v>30.928920000000002</v>
      </c>
      <c r="CD113">
        <v>12.4762</v>
      </c>
      <c r="CE113">
        <v>1.9713080000000001</v>
      </c>
      <c r="CF113">
        <v>21.367640000000002</v>
      </c>
      <c r="CG113">
        <v>3.9197929999999999</v>
      </c>
      <c r="CH113">
        <v>1.062254</v>
      </c>
      <c r="CI113">
        <v>2.767563</v>
      </c>
      <c r="CJ113">
        <v>63.360149999999997</v>
      </c>
      <c r="CK113">
        <v>229.08539999999999</v>
      </c>
      <c r="CL113">
        <v>25.951599999999999</v>
      </c>
      <c r="CM113">
        <v>93.635559999999998</v>
      </c>
      <c r="CN113">
        <v>248.93119999999999</v>
      </c>
      <c r="CO113">
        <v>2934.2220000000002</v>
      </c>
      <c r="CP113">
        <v>0.67709900000000001</v>
      </c>
      <c r="CQ113">
        <v>66.176590000000004</v>
      </c>
      <c r="CR113">
        <v>11.52407</v>
      </c>
      <c r="CS113">
        <v>8012.0330000000004</v>
      </c>
      <c r="CT113">
        <v>6.4607999999999999E-2</v>
      </c>
      <c r="CU113">
        <v>32.208660000000002</v>
      </c>
      <c r="CV113">
        <v>0.64608299999999996</v>
      </c>
      <c r="CW113">
        <v>322.08659999999998</v>
      </c>
      <c r="CX113">
        <v>0</v>
      </c>
      <c r="CY113">
        <v>4.1635999999999999E-2</v>
      </c>
      <c r="CZ113">
        <v>2.4454980000000002</v>
      </c>
      <c r="DA113">
        <v>166.8476</v>
      </c>
      <c r="DB113">
        <v>1.24</v>
      </c>
      <c r="DC113">
        <f t="shared" si="6"/>
        <v>91.176945000000003</v>
      </c>
      <c r="DD113">
        <f t="shared" si="7"/>
        <v>45.588472500000002</v>
      </c>
    </row>
    <row r="114" spans="1:108" x14ac:dyDescent="0.3">
      <c r="A114">
        <v>1982</v>
      </c>
      <c r="B114">
        <v>12</v>
      </c>
      <c r="C114">
        <v>16</v>
      </c>
      <c r="D114">
        <v>4.4565299999999999</v>
      </c>
      <c r="E114">
        <v>17.619730000000001</v>
      </c>
      <c r="F114">
        <v>23.791029999999999</v>
      </c>
      <c r="G114">
        <v>0.40534300000000001</v>
      </c>
      <c r="H114">
        <v>0.32745999999999997</v>
      </c>
      <c r="I114">
        <v>18.550180000000001</v>
      </c>
      <c r="J114">
        <f t="shared" si="5"/>
        <v>115.73216195179015</v>
      </c>
      <c r="K114">
        <v>397.41340000000002</v>
      </c>
      <c r="L114">
        <v>53.973759999999999</v>
      </c>
      <c r="M114">
        <v>0</v>
      </c>
      <c r="N114">
        <v>5.1124650000000003</v>
      </c>
      <c r="O114">
        <f t="shared" si="4"/>
        <v>59.086224999999999</v>
      </c>
      <c r="P114">
        <v>8.9232239999999994</v>
      </c>
      <c r="Q114">
        <v>1.6159570000000001</v>
      </c>
      <c r="R114">
        <v>10.794750000000001</v>
      </c>
      <c r="S114">
        <v>14.20129</v>
      </c>
      <c r="T114">
        <v>0</v>
      </c>
      <c r="U114">
        <v>1.6173960000000001</v>
      </c>
      <c r="V114">
        <v>0</v>
      </c>
      <c r="W114">
        <v>47.146619999999999</v>
      </c>
      <c r="X114">
        <v>0</v>
      </c>
      <c r="Y114">
        <v>4.9572760000000002</v>
      </c>
      <c r="Z114">
        <v>86.304900000000004</v>
      </c>
      <c r="AA114">
        <v>6.8961040000000002</v>
      </c>
      <c r="AB114">
        <v>9.4293250000000004</v>
      </c>
      <c r="AC114">
        <v>31.671479999999999</v>
      </c>
      <c r="AD114">
        <v>0</v>
      </c>
      <c r="AE114">
        <v>1.684626</v>
      </c>
      <c r="AF114">
        <v>0.58006000000000002</v>
      </c>
      <c r="AG114">
        <v>12072.87</v>
      </c>
      <c r="AH114">
        <v>0</v>
      </c>
      <c r="AI114">
        <v>12.9003</v>
      </c>
      <c r="AJ114">
        <v>0</v>
      </c>
      <c r="AK114">
        <v>250.0256</v>
      </c>
      <c r="AL114">
        <v>23.992850000000001</v>
      </c>
      <c r="AM114">
        <v>46.026670000000003</v>
      </c>
      <c r="AN114">
        <v>150.72130000000001</v>
      </c>
      <c r="AO114">
        <v>317.70929999999998</v>
      </c>
      <c r="AP114">
        <v>124.1889</v>
      </c>
      <c r="AQ114">
        <v>215.49469999999999</v>
      </c>
      <c r="AR114">
        <v>-63.184899999999999</v>
      </c>
      <c r="AS114">
        <v>1</v>
      </c>
      <c r="AT114">
        <v>0</v>
      </c>
      <c r="AU114">
        <v>3.868341</v>
      </c>
      <c r="AV114">
        <v>1.2209669999999999</v>
      </c>
      <c r="AW114">
        <v>8.8599999999999998E-3</v>
      </c>
      <c r="AX114">
        <v>6.8706779999999998</v>
      </c>
      <c r="AY114">
        <v>2.7976999999999998E-2</v>
      </c>
      <c r="AZ114">
        <v>3.3335050000000002</v>
      </c>
      <c r="BA114">
        <v>1.2867999999999999E-2</v>
      </c>
      <c r="BB114">
        <v>0</v>
      </c>
      <c r="BC114">
        <v>41.210569999999997</v>
      </c>
      <c r="BD114">
        <v>50.402659999999997</v>
      </c>
      <c r="BE114">
        <v>26.5</v>
      </c>
      <c r="BF114">
        <v>11.4</v>
      </c>
      <c r="BG114">
        <v>18.95</v>
      </c>
      <c r="BH114">
        <v>16.422779999999999</v>
      </c>
      <c r="BI114">
        <v>20.550599999999999</v>
      </c>
      <c r="BJ114">
        <v>30.3</v>
      </c>
      <c r="BK114">
        <v>0</v>
      </c>
      <c r="BL114">
        <v>13.47922</v>
      </c>
      <c r="BM114">
        <v>55.724490000000003</v>
      </c>
      <c r="BN114">
        <v>1</v>
      </c>
      <c r="BO114">
        <v>0</v>
      </c>
      <c r="BP114">
        <v>0</v>
      </c>
      <c r="BQ114">
        <v>0</v>
      </c>
      <c r="BR114">
        <v>504.65</v>
      </c>
      <c r="BS114">
        <v>0.19872000000000001</v>
      </c>
      <c r="BT114">
        <v>242.0282</v>
      </c>
      <c r="BU114">
        <v>11884.77</v>
      </c>
      <c r="BV114">
        <v>0.12667999999999999</v>
      </c>
      <c r="BW114">
        <v>7.9878000000000005E-2</v>
      </c>
      <c r="BX114">
        <v>2.1068730000000002</v>
      </c>
      <c r="BY114">
        <v>3.0098150000000001</v>
      </c>
      <c r="BZ114">
        <v>1.2178910000000001</v>
      </c>
      <c r="CA114">
        <v>4.14602</v>
      </c>
      <c r="CB114">
        <v>6.1871619999999998</v>
      </c>
      <c r="CC114">
        <v>31.100280000000001</v>
      </c>
      <c r="CD114">
        <v>12.155760000000001</v>
      </c>
      <c r="CE114">
        <v>1.9429749999999999</v>
      </c>
      <c r="CF114">
        <v>20.881019999999999</v>
      </c>
      <c r="CG114">
        <v>3.8639760000000001</v>
      </c>
      <c r="CH114">
        <v>1.041865</v>
      </c>
      <c r="CI114">
        <v>2.7643849999999999</v>
      </c>
      <c r="CJ114">
        <v>62.491509999999998</v>
      </c>
      <c r="CK114">
        <v>226.4614</v>
      </c>
      <c r="CL114">
        <v>25.698070000000001</v>
      </c>
      <c r="CM114">
        <v>93.724080000000001</v>
      </c>
      <c r="CN114">
        <v>247.52930000000001</v>
      </c>
      <c r="CO114">
        <v>2935.6509999999998</v>
      </c>
      <c r="CP114">
        <v>0.67625800000000003</v>
      </c>
      <c r="CQ114">
        <v>66.181309999999996</v>
      </c>
      <c r="CR114">
        <v>11.514699999999999</v>
      </c>
      <c r="CS114">
        <v>8011.22</v>
      </c>
      <c r="CT114">
        <v>6.4049999999999996E-2</v>
      </c>
      <c r="CU114">
        <v>32.208939999999998</v>
      </c>
      <c r="CV114">
        <v>0.64049999999999996</v>
      </c>
      <c r="CW114">
        <v>322.08940000000001</v>
      </c>
      <c r="CX114">
        <v>0</v>
      </c>
      <c r="CY114">
        <v>2.2172999999999998E-2</v>
      </c>
      <c r="CZ114">
        <v>0.75474200000000002</v>
      </c>
      <c r="DA114">
        <v>102.4659</v>
      </c>
      <c r="DB114">
        <v>1.24</v>
      </c>
      <c r="DC114">
        <f t="shared" si="6"/>
        <v>96.238841999999991</v>
      </c>
      <c r="DD114">
        <f t="shared" si="7"/>
        <v>48.119420999999996</v>
      </c>
    </row>
    <row r="115" spans="1:108" x14ac:dyDescent="0.3">
      <c r="A115">
        <v>1983</v>
      </c>
      <c r="B115">
        <v>1</v>
      </c>
      <c r="C115">
        <v>15</v>
      </c>
      <c r="D115">
        <v>4.5979080000000003</v>
      </c>
      <c r="E115">
        <v>17.991309999999999</v>
      </c>
      <c r="F115">
        <v>24.19483</v>
      </c>
      <c r="G115">
        <v>0.41390399999999999</v>
      </c>
      <c r="H115">
        <v>0.32995200000000002</v>
      </c>
      <c r="I115">
        <v>19.185230000000001</v>
      </c>
      <c r="J115">
        <f t="shared" si="5"/>
        <v>121.88614226837993</v>
      </c>
      <c r="K115">
        <v>397.41340000000002</v>
      </c>
      <c r="L115">
        <v>56.893720000000002</v>
      </c>
      <c r="M115">
        <v>0</v>
      </c>
      <c r="N115">
        <v>5.3872140000000002</v>
      </c>
      <c r="O115">
        <f t="shared" si="4"/>
        <v>62.280934000000002</v>
      </c>
      <c r="P115">
        <v>9.2049649999999996</v>
      </c>
      <c r="Q115">
        <v>1.666903</v>
      </c>
      <c r="R115">
        <v>11.378740000000001</v>
      </c>
      <c r="S115">
        <v>14.96448</v>
      </c>
      <c r="T115">
        <v>0</v>
      </c>
      <c r="U115">
        <v>1.5068170000000001</v>
      </c>
      <c r="V115">
        <v>0</v>
      </c>
      <c r="W115">
        <v>49.681019999999997</v>
      </c>
      <c r="X115">
        <v>0</v>
      </c>
      <c r="Y115">
        <v>5.2221760000000002</v>
      </c>
      <c r="Z115">
        <v>89.019779999999997</v>
      </c>
      <c r="AA115">
        <v>7.1253440000000001</v>
      </c>
      <c r="AB115">
        <v>9.936204</v>
      </c>
      <c r="AC115">
        <v>33.363900000000001</v>
      </c>
      <c r="AD115">
        <v>0</v>
      </c>
      <c r="AE115">
        <v>2.0170499999999998</v>
      </c>
      <c r="AF115">
        <v>0.57854300000000003</v>
      </c>
      <c r="AG115">
        <v>12073.85</v>
      </c>
      <c r="AH115">
        <v>0</v>
      </c>
      <c r="AI115">
        <v>12.892709999999999</v>
      </c>
      <c r="AJ115">
        <v>0</v>
      </c>
      <c r="AK115">
        <v>293.36070000000001</v>
      </c>
      <c r="AL115">
        <v>24.441040000000001</v>
      </c>
      <c r="AM115">
        <v>46.382269999999998</v>
      </c>
      <c r="AN115">
        <v>69.084710000000001</v>
      </c>
      <c r="AO115">
        <v>282.23649999999998</v>
      </c>
      <c r="AP115">
        <v>110.1652</v>
      </c>
      <c r="AQ115">
        <v>154.03540000000001</v>
      </c>
      <c r="AR115">
        <v>-83.539500000000004</v>
      </c>
      <c r="AS115">
        <v>1</v>
      </c>
      <c r="AT115">
        <v>0</v>
      </c>
      <c r="AU115">
        <v>2.6236820000000001</v>
      </c>
      <c r="AV115">
        <v>1.259701</v>
      </c>
      <c r="AW115">
        <v>9.136E-3</v>
      </c>
      <c r="AX115">
        <v>7.1364210000000003</v>
      </c>
      <c r="AY115">
        <v>2.8951999999999999E-2</v>
      </c>
      <c r="AZ115">
        <v>3.4862829999999998</v>
      </c>
      <c r="BA115">
        <v>1.3356E-2</v>
      </c>
      <c r="BB115">
        <v>0</v>
      </c>
      <c r="BC115">
        <v>101.5754</v>
      </c>
      <c r="BD115">
        <v>109.7381</v>
      </c>
      <c r="BE115">
        <v>23.7</v>
      </c>
      <c r="BF115">
        <v>18</v>
      </c>
      <c r="BG115">
        <v>20.85</v>
      </c>
      <c r="BH115">
        <v>18.952529999999999</v>
      </c>
      <c r="BI115">
        <v>21.4542</v>
      </c>
      <c r="BJ115">
        <v>20.5</v>
      </c>
      <c r="BK115">
        <v>0</v>
      </c>
      <c r="BL115">
        <v>20.63776</v>
      </c>
      <c r="BM115">
        <v>80.712530000000001</v>
      </c>
      <c r="BN115">
        <v>1</v>
      </c>
      <c r="BO115">
        <v>0</v>
      </c>
      <c r="BP115">
        <v>0</v>
      </c>
      <c r="BQ115">
        <v>0</v>
      </c>
      <c r="BR115">
        <v>755.7</v>
      </c>
      <c r="BS115">
        <v>0.39860099999999998</v>
      </c>
      <c r="BT115">
        <v>241.06469999999999</v>
      </c>
      <c r="BU115">
        <v>11877.51</v>
      </c>
      <c r="BV115">
        <v>0.10546800000000001</v>
      </c>
      <c r="BW115">
        <v>6.4545000000000005E-2</v>
      </c>
      <c r="BX115">
        <v>1.7319519999999999</v>
      </c>
      <c r="BY115">
        <v>2.4450799999999999</v>
      </c>
      <c r="BZ115">
        <v>1.1943140000000001</v>
      </c>
      <c r="CA115">
        <v>4.058535</v>
      </c>
      <c r="CB115">
        <v>6.0473109999999997</v>
      </c>
      <c r="CC115">
        <v>30.461349999999999</v>
      </c>
      <c r="CD115">
        <v>11.756180000000001</v>
      </c>
      <c r="CE115">
        <v>1.886665</v>
      </c>
      <c r="CF115">
        <v>20.25891</v>
      </c>
      <c r="CG115">
        <v>3.7522090000000001</v>
      </c>
      <c r="CH115">
        <v>1.015048</v>
      </c>
      <c r="CI115">
        <v>2.7480910000000001</v>
      </c>
      <c r="CJ115">
        <v>61.289769999999997</v>
      </c>
      <c r="CK115">
        <v>224.71860000000001</v>
      </c>
      <c r="CL115">
        <v>25.436689999999999</v>
      </c>
      <c r="CM115">
        <v>93.660399999999996</v>
      </c>
      <c r="CN115">
        <v>246.30279999999999</v>
      </c>
      <c r="CO115">
        <v>2936.05</v>
      </c>
      <c r="CP115">
        <v>0.67670300000000005</v>
      </c>
      <c r="CQ115">
        <v>66.189760000000007</v>
      </c>
      <c r="CR115">
        <v>11.528460000000001</v>
      </c>
      <c r="CS115">
        <v>8010.1419999999998</v>
      </c>
      <c r="CT115">
        <v>6.3495999999999997E-2</v>
      </c>
      <c r="CU115">
        <v>32.208829999999999</v>
      </c>
      <c r="CV115">
        <v>0.63496200000000003</v>
      </c>
      <c r="CW115">
        <v>322.0883</v>
      </c>
      <c r="CX115">
        <v>0</v>
      </c>
      <c r="CY115">
        <v>6.0624999999999998E-2</v>
      </c>
      <c r="CZ115">
        <v>3.4813200000000002</v>
      </c>
      <c r="DA115">
        <v>171.6652</v>
      </c>
      <c r="DB115">
        <v>1.24</v>
      </c>
      <c r="DC115">
        <f t="shared" si="6"/>
        <v>101.00283899999999</v>
      </c>
      <c r="DD115">
        <f t="shared" si="7"/>
        <v>50.501419499999997</v>
      </c>
    </row>
    <row r="116" spans="1:108" x14ac:dyDescent="0.3">
      <c r="A116">
        <v>1983</v>
      </c>
      <c r="B116">
        <v>2</v>
      </c>
      <c r="C116">
        <v>14</v>
      </c>
      <c r="D116">
        <v>4.7275710000000002</v>
      </c>
      <c r="E116">
        <v>18.332740000000001</v>
      </c>
      <c r="F116">
        <v>24.564450000000001</v>
      </c>
      <c r="G116">
        <v>0.42173300000000002</v>
      </c>
      <c r="H116">
        <v>0.33223200000000003</v>
      </c>
      <c r="I116">
        <v>19.775870000000001</v>
      </c>
      <c r="J116">
        <f t="shared" si="5"/>
        <v>127.71678016749121</v>
      </c>
      <c r="K116">
        <v>397.41340000000002</v>
      </c>
      <c r="L116">
        <v>59.662709999999997</v>
      </c>
      <c r="M116">
        <v>0</v>
      </c>
      <c r="N116">
        <v>5.6459900000000003</v>
      </c>
      <c r="O116">
        <f t="shared" si="4"/>
        <v>65.308700000000002</v>
      </c>
      <c r="P116">
        <v>9.4631600000000002</v>
      </c>
      <c r="Q116">
        <v>1.7023489999999999</v>
      </c>
      <c r="R116">
        <v>11.932539999999999</v>
      </c>
      <c r="S116">
        <v>15.683310000000001</v>
      </c>
      <c r="T116">
        <v>0</v>
      </c>
      <c r="U116">
        <v>1.3709640000000001</v>
      </c>
      <c r="V116">
        <v>0</v>
      </c>
      <c r="W116">
        <v>52.963709999999999</v>
      </c>
      <c r="X116">
        <v>0</v>
      </c>
      <c r="Y116">
        <v>5.5692199999999996</v>
      </c>
      <c r="Z116">
        <v>92.552049999999994</v>
      </c>
      <c r="AA116">
        <v>7.5113799999999999</v>
      </c>
      <c r="AB116">
        <v>10.592739999999999</v>
      </c>
      <c r="AC116">
        <v>35.581130000000002</v>
      </c>
      <c r="AD116">
        <v>0</v>
      </c>
      <c r="AE116">
        <v>2.2491460000000001</v>
      </c>
      <c r="AF116">
        <v>0.60686600000000002</v>
      </c>
      <c r="AG116">
        <v>12073.99</v>
      </c>
      <c r="AH116">
        <v>0</v>
      </c>
      <c r="AI116">
        <v>13.034330000000001</v>
      </c>
      <c r="AJ116">
        <v>0</v>
      </c>
      <c r="AK116">
        <v>296.85109999999997</v>
      </c>
      <c r="AL116">
        <v>24.92597</v>
      </c>
      <c r="AM116">
        <v>46.837789999999998</v>
      </c>
      <c r="AN116">
        <v>48.436999999999998</v>
      </c>
      <c r="AO116">
        <v>264.9889</v>
      </c>
      <c r="AP116">
        <v>103.38079999999999</v>
      </c>
      <c r="AQ116">
        <v>143.55260000000001</v>
      </c>
      <c r="AR116">
        <v>-93.790599999999998</v>
      </c>
      <c r="AS116">
        <v>1</v>
      </c>
      <c r="AT116">
        <v>0</v>
      </c>
      <c r="AU116">
        <v>2.546303</v>
      </c>
      <c r="AV116">
        <v>1.2952250000000001</v>
      </c>
      <c r="AW116">
        <v>9.4959999999999992E-3</v>
      </c>
      <c r="AX116">
        <v>7.3586989999999997</v>
      </c>
      <c r="AY116">
        <v>3.0431E-2</v>
      </c>
      <c r="AZ116">
        <v>3.6293030000000002</v>
      </c>
      <c r="BA116">
        <v>1.3996E-2</v>
      </c>
      <c r="BB116">
        <v>0</v>
      </c>
      <c r="BC116">
        <v>111.8462</v>
      </c>
      <c r="BD116">
        <v>119.6036</v>
      </c>
      <c r="BE116">
        <v>25.2</v>
      </c>
      <c r="BF116">
        <v>20.399999999999999</v>
      </c>
      <c r="BG116">
        <v>22.8</v>
      </c>
      <c r="BH116">
        <v>20.943930000000002</v>
      </c>
      <c r="BI116">
        <v>23.308800000000002</v>
      </c>
      <c r="BJ116">
        <v>19.100000000000001</v>
      </c>
      <c r="BK116">
        <v>0</v>
      </c>
      <c r="BL116">
        <v>23.965420000000002</v>
      </c>
      <c r="BM116">
        <v>83.736890000000002</v>
      </c>
      <c r="BN116">
        <v>1</v>
      </c>
      <c r="BO116">
        <v>0</v>
      </c>
      <c r="BP116">
        <v>0</v>
      </c>
      <c r="BQ116">
        <v>0</v>
      </c>
      <c r="BR116">
        <v>1076</v>
      </c>
      <c r="BS116">
        <v>0.37650400000000001</v>
      </c>
      <c r="BT116">
        <v>239.66980000000001</v>
      </c>
      <c r="BU116">
        <v>11867.01</v>
      </c>
      <c r="BV116">
        <v>8.1546999999999994E-2</v>
      </c>
      <c r="BW116">
        <v>4.5289999999999997E-2</v>
      </c>
      <c r="BX116">
        <v>1.327553</v>
      </c>
      <c r="BY116">
        <v>1.7266710000000001</v>
      </c>
      <c r="BZ116">
        <v>1.1645730000000001</v>
      </c>
      <c r="CA116">
        <v>3.8751669999999998</v>
      </c>
      <c r="CB116">
        <v>5.8770920000000002</v>
      </c>
      <c r="CC116">
        <v>29.09911</v>
      </c>
      <c r="CD116">
        <v>11.251580000000001</v>
      </c>
      <c r="CE116">
        <v>1.8068709999999999</v>
      </c>
      <c r="CF116">
        <v>19.45739</v>
      </c>
      <c r="CG116">
        <v>3.5937209999999999</v>
      </c>
      <c r="CH116">
        <v>0.977024</v>
      </c>
      <c r="CI116">
        <v>2.712653</v>
      </c>
      <c r="CJ116">
        <v>59.68779</v>
      </c>
      <c r="CK116">
        <v>222.58510000000001</v>
      </c>
      <c r="CL116">
        <v>25.1617</v>
      </c>
      <c r="CM116">
        <v>93.442719999999994</v>
      </c>
      <c r="CN116">
        <v>245.2893</v>
      </c>
      <c r="CO116">
        <v>2935.3719999999998</v>
      </c>
      <c r="CP116">
        <v>0.67890799999999996</v>
      </c>
      <c r="CQ116">
        <v>66.200400000000002</v>
      </c>
      <c r="CR116">
        <v>11.57386</v>
      </c>
      <c r="CS116">
        <v>8008.6369999999997</v>
      </c>
      <c r="CT116">
        <v>6.2947000000000003E-2</v>
      </c>
      <c r="CU116">
        <v>32.208410000000001</v>
      </c>
      <c r="CV116">
        <v>0.629467</v>
      </c>
      <c r="CW116">
        <v>322.08409999999998</v>
      </c>
      <c r="CX116">
        <v>0</v>
      </c>
      <c r="CY116">
        <v>7.4002999999999999E-2</v>
      </c>
      <c r="CZ116">
        <v>3.5607989999999998</v>
      </c>
      <c r="DA116">
        <v>162.3081</v>
      </c>
      <c r="DB116">
        <v>1.24</v>
      </c>
      <c r="DC116">
        <f t="shared" si="6"/>
        <v>105.46102300000001</v>
      </c>
      <c r="DD116">
        <f t="shared" si="7"/>
        <v>52.730511500000006</v>
      </c>
    </row>
    <row r="117" spans="1:108" x14ac:dyDescent="0.3">
      <c r="A117">
        <v>1983</v>
      </c>
      <c r="B117">
        <v>3</v>
      </c>
      <c r="C117">
        <v>16</v>
      </c>
      <c r="D117">
        <v>4.8401379999999996</v>
      </c>
      <c r="E117">
        <v>18.63344</v>
      </c>
      <c r="F117">
        <v>24.888860000000001</v>
      </c>
      <c r="G117">
        <v>0.42859700000000001</v>
      </c>
      <c r="H117">
        <v>0.334229</v>
      </c>
      <c r="I117">
        <v>20.301670000000001</v>
      </c>
      <c r="J117">
        <f t="shared" si="5"/>
        <v>132.99309907486713</v>
      </c>
      <c r="K117">
        <v>397.41340000000002</v>
      </c>
      <c r="L117">
        <v>62.167929999999998</v>
      </c>
      <c r="M117">
        <v>0</v>
      </c>
      <c r="N117">
        <v>5.8775709999999997</v>
      </c>
      <c r="O117">
        <f t="shared" si="4"/>
        <v>68.045501000000002</v>
      </c>
      <c r="P117">
        <v>9.6874300000000009</v>
      </c>
      <c r="Q117">
        <v>1.716596</v>
      </c>
      <c r="R117">
        <v>12.433590000000001</v>
      </c>
      <c r="S117">
        <v>16.326589999999999</v>
      </c>
      <c r="T117">
        <v>0</v>
      </c>
      <c r="U117">
        <v>1.265898</v>
      </c>
      <c r="V117">
        <v>0</v>
      </c>
      <c r="W117">
        <v>56.345190000000002</v>
      </c>
      <c r="X117">
        <v>0</v>
      </c>
      <c r="Y117">
        <v>5.9260529999999996</v>
      </c>
      <c r="Z117">
        <v>96.117760000000004</v>
      </c>
      <c r="AA117">
        <v>7.8610439999999997</v>
      </c>
      <c r="AB117">
        <v>11.26904</v>
      </c>
      <c r="AC117">
        <v>37.860900000000001</v>
      </c>
      <c r="AD117">
        <v>0</v>
      </c>
      <c r="AE117">
        <v>2.2989860000000002</v>
      </c>
      <c r="AF117">
        <v>0.64453099999999997</v>
      </c>
      <c r="AG117">
        <v>12074.74</v>
      </c>
      <c r="AH117">
        <v>0</v>
      </c>
      <c r="AI117">
        <v>13.22265</v>
      </c>
      <c r="AJ117">
        <v>0</v>
      </c>
      <c r="AK117">
        <v>276.01819999999998</v>
      </c>
      <c r="AL117">
        <v>25.324369999999998</v>
      </c>
      <c r="AM117">
        <v>47.217840000000002</v>
      </c>
      <c r="AN117">
        <v>59.230510000000002</v>
      </c>
      <c r="AO117">
        <v>273.98680000000002</v>
      </c>
      <c r="AP117">
        <v>106.9836</v>
      </c>
      <c r="AQ117">
        <v>164.86089999999999</v>
      </c>
      <c r="AR117">
        <v>-104.26</v>
      </c>
      <c r="AS117">
        <v>1</v>
      </c>
      <c r="AT117">
        <v>0</v>
      </c>
      <c r="AU117">
        <v>2.8493219999999999</v>
      </c>
      <c r="AV117">
        <v>1.326065</v>
      </c>
      <c r="AW117">
        <v>9.8630000000000002E-3</v>
      </c>
      <c r="AX117">
        <v>7.5181310000000003</v>
      </c>
      <c r="AY117">
        <v>3.1857999999999997E-2</v>
      </c>
      <c r="AZ117">
        <v>3.7563</v>
      </c>
      <c r="BA117">
        <v>1.4652E-2</v>
      </c>
      <c r="BB117">
        <v>0</v>
      </c>
      <c r="BC117">
        <v>106.4027</v>
      </c>
      <c r="BD117">
        <v>114.4898</v>
      </c>
      <c r="BE117">
        <v>24.2</v>
      </c>
      <c r="BF117">
        <v>14.3</v>
      </c>
      <c r="BG117">
        <v>19.25</v>
      </c>
      <c r="BH117">
        <v>20.171769999999999</v>
      </c>
      <c r="BI117">
        <v>20.299399999999999</v>
      </c>
      <c r="BJ117">
        <v>19.8</v>
      </c>
      <c r="BK117">
        <v>0</v>
      </c>
      <c r="BL117">
        <v>16.298480000000001</v>
      </c>
      <c r="BM117">
        <v>68.431970000000007</v>
      </c>
      <c r="BN117">
        <v>1</v>
      </c>
      <c r="BO117">
        <v>0</v>
      </c>
      <c r="BP117">
        <v>0</v>
      </c>
      <c r="BQ117">
        <v>0</v>
      </c>
      <c r="BR117">
        <v>1390.65</v>
      </c>
      <c r="BS117">
        <v>0.30052299999999998</v>
      </c>
      <c r="BT117">
        <v>238.44890000000001</v>
      </c>
      <c r="BU117">
        <v>11857.09</v>
      </c>
      <c r="BV117">
        <v>7.0001999999999995E-2</v>
      </c>
      <c r="BW117">
        <v>4.0701000000000001E-2</v>
      </c>
      <c r="BX117">
        <v>1.1375440000000001</v>
      </c>
      <c r="BY117">
        <v>1.5591200000000001</v>
      </c>
      <c r="BZ117">
        <v>1.135232</v>
      </c>
      <c r="CA117">
        <v>3.7526920000000001</v>
      </c>
      <c r="CB117">
        <v>5.7099869999999999</v>
      </c>
      <c r="CC117">
        <v>28.188389999999998</v>
      </c>
      <c r="CD117">
        <v>10.758240000000001</v>
      </c>
      <c r="CE117">
        <v>1.745441</v>
      </c>
      <c r="CF117">
        <v>18.677589999999999</v>
      </c>
      <c r="CG117">
        <v>3.4720070000000001</v>
      </c>
      <c r="CH117">
        <v>0.93684900000000004</v>
      </c>
      <c r="CI117">
        <v>2.682909</v>
      </c>
      <c r="CJ117">
        <v>57.957149999999999</v>
      </c>
      <c r="CK117">
        <v>219.59880000000001</v>
      </c>
      <c r="CL117">
        <v>24.88288</v>
      </c>
      <c r="CM117">
        <v>93.282409999999999</v>
      </c>
      <c r="CN117">
        <v>244.22300000000001</v>
      </c>
      <c r="CO117">
        <v>2934.933</v>
      </c>
      <c r="CP117">
        <v>0.68116600000000005</v>
      </c>
      <c r="CQ117">
        <v>66.209779999999995</v>
      </c>
      <c r="CR117">
        <v>11.619910000000001</v>
      </c>
      <c r="CS117">
        <v>8007.2420000000002</v>
      </c>
      <c r="CT117">
        <v>6.2401999999999999E-2</v>
      </c>
      <c r="CU117">
        <v>32.208240000000004</v>
      </c>
      <c r="CV117">
        <v>0.62401899999999999</v>
      </c>
      <c r="CW117">
        <v>322.08240000000001</v>
      </c>
      <c r="CX117">
        <v>0</v>
      </c>
      <c r="CY117">
        <v>6.8280999999999994E-2</v>
      </c>
      <c r="CZ117">
        <v>2.3109999999999999</v>
      </c>
      <c r="DA117">
        <v>150.26220000000001</v>
      </c>
      <c r="DB117">
        <v>1.24</v>
      </c>
      <c r="DC117">
        <f t="shared" si="6"/>
        <v>109.475605</v>
      </c>
      <c r="DD117">
        <f t="shared" si="7"/>
        <v>54.737802500000001</v>
      </c>
    </row>
    <row r="118" spans="1:108" x14ac:dyDescent="0.3">
      <c r="A118">
        <v>1983</v>
      </c>
      <c r="B118">
        <v>4</v>
      </c>
      <c r="C118">
        <v>15</v>
      </c>
      <c r="D118">
        <v>4.9409979999999996</v>
      </c>
      <c r="E118">
        <v>18.906269999999999</v>
      </c>
      <c r="F118">
        <v>25.18234</v>
      </c>
      <c r="G118">
        <v>0.43479899999999999</v>
      </c>
      <c r="H118">
        <v>0.336034</v>
      </c>
      <c r="I118">
        <v>20.783270000000002</v>
      </c>
      <c r="J118">
        <f t="shared" si="5"/>
        <v>137.89602990595696</v>
      </c>
      <c r="K118">
        <v>397.41340000000002</v>
      </c>
      <c r="L118">
        <v>64.495400000000004</v>
      </c>
      <c r="M118">
        <v>0</v>
      </c>
      <c r="N118">
        <v>6.0906549999999999</v>
      </c>
      <c r="O118">
        <f t="shared" si="4"/>
        <v>70.586055000000002</v>
      </c>
      <c r="P118">
        <v>9.8883849999999995</v>
      </c>
      <c r="Q118">
        <v>1.71668</v>
      </c>
      <c r="R118">
        <v>12.89908</v>
      </c>
      <c r="S118">
        <v>16.918489999999998</v>
      </c>
      <c r="T118">
        <v>0</v>
      </c>
      <c r="U118">
        <v>1.170666</v>
      </c>
      <c r="V118">
        <v>0</v>
      </c>
      <c r="W118">
        <v>59.343389999999999</v>
      </c>
      <c r="X118">
        <v>0</v>
      </c>
      <c r="Y118">
        <v>6.2391860000000001</v>
      </c>
      <c r="Z118">
        <v>99.169179999999997</v>
      </c>
      <c r="AA118">
        <v>8.0647669999999998</v>
      </c>
      <c r="AB118">
        <v>11.868679999999999</v>
      </c>
      <c r="AC118">
        <v>39.861460000000001</v>
      </c>
      <c r="AD118">
        <v>0</v>
      </c>
      <c r="AE118">
        <v>1.9891650000000001</v>
      </c>
      <c r="AF118">
        <v>0.67398499999999995</v>
      </c>
      <c r="AG118">
        <v>12075.04</v>
      </c>
      <c r="AH118">
        <v>0</v>
      </c>
      <c r="AI118">
        <v>13.36992</v>
      </c>
      <c r="AJ118">
        <v>0</v>
      </c>
      <c r="AK118">
        <v>289.57839999999999</v>
      </c>
      <c r="AL118">
        <v>25.619879999999998</v>
      </c>
      <c r="AM118">
        <v>47.386789999999998</v>
      </c>
      <c r="AN118">
        <v>37.989669999999997</v>
      </c>
      <c r="AO118">
        <v>195.67420000000001</v>
      </c>
      <c r="AP118">
        <v>76.213800000000006</v>
      </c>
      <c r="AQ118">
        <v>124.0446</v>
      </c>
      <c r="AR118">
        <v>-85.076499999999996</v>
      </c>
      <c r="AS118">
        <v>1</v>
      </c>
      <c r="AT118">
        <v>0</v>
      </c>
      <c r="AU118">
        <v>1.517827</v>
      </c>
      <c r="AV118">
        <v>1.3536980000000001</v>
      </c>
      <c r="AW118">
        <v>1.0181000000000001E-2</v>
      </c>
      <c r="AX118">
        <v>7.6353650000000002</v>
      </c>
      <c r="AY118">
        <v>3.2898999999999998E-2</v>
      </c>
      <c r="AZ118">
        <v>3.8724069999999999</v>
      </c>
      <c r="BA118">
        <v>1.5226E-2</v>
      </c>
      <c r="BB118">
        <v>1.8787999999999999E-2</v>
      </c>
      <c r="BC118">
        <v>80.492310000000003</v>
      </c>
      <c r="BD118">
        <v>86.227360000000004</v>
      </c>
      <c r="BE118">
        <v>22</v>
      </c>
      <c r="BF118">
        <v>15.4</v>
      </c>
      <c r="BG118">
        <v>18.7</v>
      </c>
      <c r="BH118">
        <v>17.347239999999999</v>
      </c>
      <c r="BI118">
        <v>19.3996</v>
      </c>
      <c r="BJ118">
        <v>10.9</v>
      </c>
      <c r="BK118">
        <v>36.4</v>
      </c>
      <c r="BL118">
        <v>17.495979999999999</v>
      </c>
      <c r="BM118">
        <v>77.672529999999995</v>
      </c>
      <c r="BN118">
        <v>1</v>
      </c>
      <c r="BO118">
        <v>0</v>
      </c>
      <c r="BP118">
        <v>0</v>
      </c>
      <c r="BQ118">
        <v>32.577730000000003</v>
      </c>
      <c r="BR118">
        <v>1638</v>
      </c>
      <c r="BS118">
        <v>1.853075</v>
      </c>
      <c r="BT118">
        <v>237.35429999999999</v>
      </c>
      <c r="BU118">
        <v>11848.52</v>
      </c>
      <c r="BV118">
        <v>7.2472999999999996E-2</v>
      </c>
      <c r="BW118">
        <v>3.8379999999999997E-2</v>
      </c>
      <c r="BX118">
        <v>1.179087</v>
      </c>
      <c r="BY118">
        <v>1.468575</v>
      </c>
      <c r="BZ118">
        <v>1.111899</v>
      </c>
      <c r="CA118">
        <v>3.62093</v>
      </c>
      <c r="CB118">
        <v>5.5740530000000001</v>
      </c>
      <c r="CC118">
        <v>27.198499999999999</v>
      </c>
      <c r="CD118">
        <v>10.37167</v>
      </c>
      <c r="CE118">
        <v>1.6808129999999999</v>
      </c>
      <c r="CF118">
        <v>18.085280000000001</v>
      </c>
      <c r="CG118">
        <v>3.3435290000000002</v>
      </c>
      <c r="CH118">
        <v>0.90469200000000005</v>
      </c>
      <c r="CI118">
        <v>2.6516250000000001</v>
      </c>
      <c r="CJ118">
        <v>56.489460000000001</v>
      </c>
      <c r="CK118">
        <v>217.7499</v>
      </c>
      <c r="CL118">
        <v>24.613630000000001</v>
      </c>
      <c r="CM118">
        <v>93.117009999999993</v>
      </c>
      <c r="CN118">
        <v>242.91849999999999</v>
      </c>
      <c r="CO118">
        <v>2934.1669999999999</v>
      </c>
      <c r="CP118">
        <v>0.68191800000000002</v>
      </c>
      <c r="CQ118">
        <v>66.219459999999998</v>
      </c>
      <c r="CR118">
        <v>11.63862</v>
      </c>
      <c r="CS118">
        <v>8005.9579999999996</v>
      </c>
      <c r="CT118">
        <v>6.1862E-2</v>
      </c>
      <c r="CU118">
        <v>32.207920000000001</v>
      </c>
      <c r="CV118">
        <v>0.61862099999999998</v>
      </c>
      <c r="CW118">
        <v>322.07920000000001</v>
      </c>
      <c r="CX118">
        <v>0</v>
      </c>
      <c r="CY118">
        <v>5.6364999999999998E-2</v>
      </c>
      <c r="CZ118">
        <v>3.8743560000000001</v>
      </c>
      <c r="DA118">
        <v>198.46600000000001</v>
      </c>
      <c r="DB118">
        <v>1.24</v>
      </c>
      <c r="DC118">
        <f t="shared" si="6"/>
        <v>113.179356</v>
      </c>
      <c r="DD118">
        <f t="shared" si="7"/>
        <v>56.589677999999999</v>
      </c>
    </row>
    <row r="119" spans="1:108" x14ac:dyDescent="0.3">
      <c r="A119">
        <v>1983</v>
      </c>
      <c r="B119">
        <v>5</v>
      </c>
      <c r="C119">
        <v>15</v>
      </c>
      <c r="D119">
        <v>5.0272269999999999</v>
      </c>
      <c r="E119">
        <v>19.144290000000002</v>
      </c>
      <c r="F119">
        <v>25.4377</v>
      </c>
      <c r="G119">
        <v>0.440189</v>
      </c>
      <c r="H119">
        <v>0.33760899999999999</v>
      </c>
      <c r="I119">
        <v>21.206910000000001</v>
      </c>
      <c r="J119">
        <f t="shared" si="5"/>
        <v>142.26393093134283</v>
      </c>
      <c r="K119">
        <v>397.41340000000002</v>
      </c>
      <c r="L119">
        <v>66.568619999999996</v>
      </c>
      <c r="M119">
        <v>0</v>
      </c>
      <c r="N119">
        <v>6.277641</v>
      </c>
      <c r="O119">
        <f t="shared" si="4"/>
        <v>72.846260999999998</v>
      </c>
      <c r="P119">
        <v>10.05932</v>
      </c>
      <c r="Q119">
        <v>1.701932</v>
      </c>
      <c r="R119">
        <v>13.31372</v>
      </c>
      <c r="S119">
        <v>17.437889999999999</v>
      </c>
      <c r="T119">
        <v>0</v>
      </c>
      <c r="U119">
        <v>0.96530300000000002</v>
      </c>
      <c r="V119">
        <v>0</v>
      </c>
      <c r="W119">
        <v>61.71407</v>
      </c>
      <c r="X119">
        <v>0</v>
      </c>
      <c r="Y119">
        <v>6.481681</v>
      </c>
      <c r="Z119">
        <v>101.4495</v>
      </c>
      <c r="AA119">
        <v>8.0920260000000006</v>
      </c>
      <c r="AB119">
        <v>12.34281</v>
      </c>
      <c r="AC119">
        <v>41.410739999999997</v>
      </c>
      <c r="AD119">
        <v>0</v>
      </c>
      <c r="AE119">
        <v>1.964772</v>
      </c>
      <c r="AF119">
        <v>0.68875699999999995</v>
      </c>
      <c r="AG119">
        <v>12075.62</v>
      </c>
      <c r="AH119">
        <v>0</v>
      </c>
      <c r="AI119">
        <v>13.44379</v>
      </c>
      <c r="AJ119">
        <v>0</v>
      </c>
      <c r="AK119">
        <v>296.16269999999997</v>
      </c>
      <c r="AL119">
        <v>25.980899999999998</v>
      </c>
      <c r="AM119">
        <v>47.837400000000002</v>
      </c>
      <c r="AN119">
        <v>47.762079999999997</v>
      </c>
      <c r="AO119">
        <v>190.58600000000001</v>
      </c>
      <c r="AP119">
        <v>74.560839999999999</v>
      </c>
      <c r="AQ119">
        <v>132.5224</v>
      </c>
      <c r="AR119">
        <v>-83.807299999999998</v>
      </c>
      <c r="AS119">
        <v>1</v>
      </c>
      <c r="AT119">
        <v>0</v>
      </c>
      <c r="AU119">
        <v>0.99129400000000001</v>
      </c>
      <c r="AV119">
        <v>1.3773219999999999</v>
      </c>
      <c r="AW119">
        <v>1.0415000000000001E-2</v>
      </c>
      <c r="AX119">
        <v>7.7061840000000004</v>
      </c>
      <c r="AY119">
        <v>3.3394E-2</v>
      </c>
      <c r="AZ119">
        <v>3.974024</v>
      </c>
      <c r="BA119">
        <v>1.5657999999999998E-2</v>
      </c>
      <c r="BB119">
        <v>0</v>
      </c>
      <c r="BC119">
        <v>67.310169999999999</v>
      </c>
      <c r="BD119">
        <v>72.821740000000005</v>
      </c>
      <c r="BE119">
        <v>14.5</v>
      </c>
      <c r="BF119">
        <v>9.9</v>
      </c>
      <c r="BG119">
        <v>12.2</v>
      </c>
      <c r="BH119">
        <v>15.71987</v>
      </c>
      <c r="BI119">
        <v>12.6876</v>
      </c>
      <c r="BJ119">
        <v>10.9</v>
      </c>
      <c r="BK119">
        <v>2.1</v>
      </c>
      <c r="BL119">
        <v>12.19669</v>
      </c>
      <c r="BM119">
        <v>83.122579999999999</v>
      </c>
      <c r="BN119">
        <v>1</v>
      </c>
      <c r="BO119">
        <v>0</v>
      </c>
      <c r="BP119">
        <v>0</v>
      </c>
      <c r="BQ119">
        <v>0</v>
      </c>
      <c r="BR119">
        <v>1822.1</v>
      </c>
      <c r="BS119">
        <v>1.7163569999999999</v>
      </c>
      <c r="BT119">
        <v>236.52889999999999</v>
      </c>
      <c r="BU119">
        <v>11842.19</v>
      </c>
      <c r="BV119">
        <v>8.0244999999999997E-2</v>
      </c>
      <c r="BW119">
        <v>4.0564999999999997E-2</v>
      </c>
      <c r="BX119">
        <v>1.304001</v>
      </c>
      <c r="BY119">
        <v>1.5498940000000001</v>
      </c>
      <c r="BZ119">
        <v>1.09385</v>
      </c>
      <c r="CA119">
        <v>3.5399250000000002</v>
      </c>
      <c r="CB119">
        <v>5.465236</v>
      </c>
      <c r="CC119">
        <v>26.589179999999999</v>
      </c>
      <c r="CD119">
        <v>10.07732</v>
      </c>
      <c r="CE119">
        <v>1.631127</v>
      </c>
      <c r="CF119">
        <v>17.65504</v>
      </c>
      <c r="CG119">
        <v>3.2447569999999999</v>
      </c>
      <c r="CH119">
        <v>0.88135600000000003</v>
      </c>
      <c r="CI119">
        <v>2.6293600000000001</v>
      </c>
      <c r="CJ119">
        <v>55.385330000000003</v>
      </c>
      <c r="CK119">
        <v>216.39400000000001</v>
      </c>
      <c r="CL119">
        <v>24.355589999999999</v>
      </c>
      <c r="CM119">
        <v>93.020660000000007</v>
      </c>
      <c r="CN119">
        <v>241.42779999999999</v>
      </c>
      <c r="CO119">
        <v>2933.837</v>
      </c>
      <c r="CP119">
        <v>0.68129899999999999</v>
      </c>
      <c r="CQ119">
        <v>66.228489999999994</v>
      </c>
      <c r="CR119">
        <v>11.632569999999999</v>
      </c>
      <c r="CS119">
        <v>8004.9589999999998</v>
      </c>
      <c r="CT119">
        <v>6.1327E-2</v>
      </c>
      <c r="CU119">
        <v>32.20778</v>
      </c>
      <c r="CV119">
        <v>0.61327399999999999</v>
      </c>
      <c r="CW119">
        <v>322.07780000000002</v>
      </c>
      <c r="CX119">
        <v>0</v>
      </c>
      <c r="CY119">
        <v>5.8389999999999997E-2</v>
      </c>
      <c r="CZ119">
        <v>3.9325269999999999</v>
      </c>
      <c r="DA119">
        <v>195.32849999999999</v>
      </c>
      <c r="DB119">
        <v>1.24</v>
      </c>
      <c r="DC119">
        <f t="shared" si="6"/>
        <v>116.324426</v>
      </c>
      <c r="DD119">
        <f t="shared" si="7"/>
        <v>58.162213000000001</v>
      </c>
    </row>
    <row r="120" spans="1:108" x14ac:dyDescent="0.3">
      <c r="A120">
        <v>1983</v>
      </c>
      <c r="B120">
        <v>6</v>
      </c>
      <c r="C120">
        <v>14</v>
      </c>
      <c r="D120">
        <v>5.0915990000000004</v>
      </c>
      <c r="E120">
        <v>19.332509999999999</v>
      </c>
      <c r="F120">
        <v>25.639199999999999</v>
      </c>
      <c r="G120">
        <v>0.44443700000000003</v>
      </c>
      <c r="H120">
        <v>0.33885399999999999</v>
      </c>
      <c r="I120">
        <v>21.54421</v>
      </c>
      <c r="J120">
        <f t="shared" si="5"/>
        <v>145.77816782618248</v>
      </c>
      <c r="K120">
        <v>397.41340000000002</v>
      </c>
      <c r="L120">
        <v>68.236519999999999</v>
      </c>
      <c r="M120">
        <v>0</v>
      </c>
      <c r="N120">
        <v>6.423546</v>
      </c>
      <c r="O120">
        <f t="shared" si="4"/>
        <v>74.660066</v>
      </c>
      <c r="P120">
        <v>10.186310000000001</v>
      </c>
      <c r="Q120">
        <v>1.6680779999999999</v>
      </c>
      <c r="R120">
        <v>13.6473</v>
      </c>
      <c r="S120">
        <v>17.84318</v>
      </c>
      <c r="T120">
        <v>0</v>
      </c>
      <c r="U120">
        <v>0.83905099999999999</v>
      </c>
      <c r="V120">
        <v>0</v>
      </c>
      <c r="W120">
        <v>63.568519999999999</v>
      </c>
      <c r="X120">
        <v>0</v>
      </c>
      <c r="Y120">
        <v>6.6661210000000004</v>
      </c>
      <c r="Z120">
        <v>103.1117</v>
      </c>
      <c r="AA120">
        <v>7.9914100000000001</v>
      </c>
      <c r="AB120">
        <v>12.713699999999999</v>
      </c>
      <c r="AC120">
        <v>42.589109999999998</v>
      </c>
      <c r="AD120">
        <v>0</v>
      </c>
      <c r="AE120">
        <v>1.744011</v>
      </c>
      <c r="AF120">
        <v>0.69884900000000005</v>
      </c>
      <c r="AG120">
        <v>12076.42</v>
      </c>
      <c r="AH120">
        <v>0</v>
      </c>
      <c r="AI120">
        <v>13.49424</v>
      </c>
      <c r="AJ120">
        <v>0</v>
      </c>
      <c r="AK120">
        <v>280.50009999999997</v>
      </c>
      <c r="AL120">
        <v>26.299679999999999</v>
      </c>
      <c r="AM120">
        <v>48.268439999999998</v>
      </c>
      <c r="AN120">
        <v>2.9673690000000001</v>
      </c>
      <c r="AO120">
        <v>87.324590000000001</v>
      </c>
      <c r="AP120">
        <v>33.98292</v>
      </c>
      <c r="AQ120">
        <v>55.210389999999997</v>
      </c>
      <c r="AR120">
        <v>-51.806399999999996</v>
      </c>
      <c r="AS120">
        <v>1</v>
      </c>
      <c r="AT120">
        <v>0</v>
      </c>
      <c r="AU120">
        <v>0.42985400000000001</v>
      </c>
      <c r="AV120">
        <v>1.3949590000000001</v>
      </c>
      <c r="AW120">
        <v>1.0588E-2</v>
      </c>
      <c r="AX120">
        <v>7.7123400000000002</v>
      </c>
      <c r="AY120">
        <v>3.3506000000000001E-2</v>
      </c>
      <c r="AZ120">
        <v>4.0527610000000003</v>
      </c>
      <c r="BA120">
        <v>1.5982E-2</v>
      </c>
      <c r="BB120">
        <v>1.1145E-2</v>
      </c>
      <c r="BC120">
        <v>49.93768</v>
      </c>
      <c r="BD120">
        <v>52.384320000000002</v>
      </c>
      <c r="BE120">
        <v>15</v>
      </c>
      <c r="BF120">
        <v>6.7</v>
      </c>
      <c r="BG120">
        <v>10.85</v>
      </c>
      <c r="BH120">
        <v>13.12011</v>
      </c>
      <c r="BI120">
        <v>11.729799999999999</v>
      </c>
      <c r="BJ120">
        <v>3.9</v>
      </c>
      <c r="BK120">
        <v>54.6</v>
      </c>
      <c r="BL120">
        <v>9.8134750000000004</v>
      </c>
      <c r="BM120">
        <v>71.232960000000006</v>
      </c>
      <c r="BN120">
        <v>1</v>
      </c>
      <c r="BO120">
        <v>0</v>
      </c>
      <c r="BP120">
        <v>0</v>
      </c>
      <c r="BQ120">
        <v>51.234850000000002</v>
      </c>
      <c r="BR120">
        <v>1924.15</v>
      </c>
      <c r="BS120">
        <v>1.760472</v>
      </c>
      <c r="BT120">
        <v>235.9255</v>
      </c>
      <c r="BU120">
        <v>11838.04</v>
      </c>
      <c r="BV120">
        <v>9.2943999999999999E-2</v>
      </c>
      <c r="BW120">
        <v>4.4450000000000003E-2</v>
      </c>
      <c r="BX120">
        <v>1.5051399999999999</v>
      </c>
      <c r="BY120">
        <v>1.696278</v>
      </c>
      <c r="BZ120">
        <v>1.0808329999999999</v>
      </c>
      <c r="CA120">
        <v>3.4944700000000002</v>
      </c>
      <c r="CB120">
        <v>5.3820550000000003</v>
      </c>
      <c r="CC120">
        <v>26.248139999999999</v>
      </c>
      <c r="CD120">
        <v>9.8701629999999998</v>
      </c>
      <c r="CE120">
        <v>1.592921</v>
      </c>
      <c r="CF120">
        <v>17.378270000000001</v>
      </c>
      <c r="CG120">
        <v>3.1687729999999998</v>
      </c>
      <c r="CH120">
        <v>0.86529699999999998</v>
      </c>
      <c r="CI120">
        <v>2.6141749999999999</v>
      </c>
      <c r="CJ120">
        <v>54.593319999999999</v>
      </c>
      <c r="CK120">
        <v>215.80670000000001</v>
      </c>
      <c r="CL120">
        <v>24.110520000000001</v>
      </c>
      <c r="CM120">
        <v>92.974080000000001</v>
      </c>
      <c r="CN120">
        <v>239.7791</v>
      </c>
      <c r="CO120">
        <v>2933.9</v>
      </c>
      <c r="CP120">
        <v>0.67932400000000004</v>
      </c>
      <c r="CQ120">
        <v>66.237740000000002</v>
      </c>
      <c r="CR120">
        <v>11.602169999999999</v>
      </c>
      <c r="CS120">
        <v>8004.2569999999996</v>
      </c>
      <c r="CT120">
        <v>6.0797999999999998E-2</v>
      </c>
      <c r="CU120">
        <v>32.207769999999996</v>
      </c>
      <c r="CV120">
        <v>0.60797599999999996</v>
      </c>
      <c r="CW120">
        <v>322.07769999999999</v>
      </c>
      <c r="CX120">
        <v>0</v>
      </c>
      <c r="CY120">
        <v>3.3436E-2</v>
      </c>
      <c r="CZ120">
        <v>3.908779</v>
      </c>
      <c r="DA120">
        <v>199.5616</v>
      </c>
      <c r="DB120">
        <v>1.24</v>
      </c>
      <c r="DC120">
        <f t="shared" si="6"/>
        <v>118.843985</v>
      </c>
      <c r="DD120">
        <f t="shared" si="7"/>
        <v>59.421992500000002</v>
      </c>
    </row>
    <row r="121" spans="1:108" x14ac:dyDescent="0.3">
      <c r="A121">
        <v>1983</v>
      </c>
      <c r="B121">
        <v>7</v>
      </c>
      <c r="C121">
        <v>14</v>
      </c>
      <c r="D121">
        <v>5.1425999999999998</v>
      </c>
      <c r="E121">
        <v>19.493120000000001</v>
      </c>
      <c r="F121">
        <v>25.810829999999999</v>
      </c>
      <c r="G121">
        <v>0.44805099999999998</v>
      </c>
      <c r="H121">
        <v>0.33989799999999998</v>
      </c>
      <c r="I121">
        <v>21.83361</v>
      </c>
      <c r="J121">
        <f t="shared" si="5"/>
        <v>148.81907861585864</v>
      </c>
      <c r="K121">
        <v>397.41340000000002</v>
      </c>
      <c r="L121">
        <v>69.67971</v>
      </c>
      <c r="M121">
        <v>0</v>
      </c>
      <c r="N121">
        <v>6.546557</v>
      </c>
      <c r="O121">
        <f t="shared" si="4"/>
        <v>76.226267000000007</v>
      </c>
      <c r="P121">
        <v>10.288830000000001</v>
      </c>
      <c r="Q121">
        <v>1.62551</v>
      </c>
      <c r="R121">
        <v>13.93594</v>
      </c>
      <c r="S121">
        <v>18.18488</v>
      </c>
      <c r="T121">
        <v>0</v>
      </c>
      <c r="U121">
        <v>0.89524800000000004</v>
      </c>
      <c r="V121">
        <v>0</v>
      </c>
      <c r="W121">
        <v>64.968919999999997</v>
      </c>
      <c r="X121">
        <v>0</v>
      </c>
      <c r="Y121">
        <v>6.7995850000000004</v>
      </c>
      <c r="Z121">
        <v>104.24469999999999</v>
      </c>
      <c r="AA121">
        <v>7.7908489999999997</v>
      </c>
      <c r="AB121">
        <v>12.993779999999999</v>
      </c>
      <c r="AC121">
        <v>43.441789999999997</v>
      </c>
      <c r="AD121">
        <v>0</v>
      </c>
      <c r="AE121">
        <v>1.554659</v>
      </c>
      <c r="AF121">
        <v>0.70184999999999997</v>
      </c>
      <c r="AG121">
        <v>12076.87</v>
      </c>
      <c r="AH121">
        <v>0</v>
      </c>
      <c r="AI121">
        <v>13.50925</v>
      </c>
      <c r="AJ121">
        <v>0</v>
      </c>
      <c r="AK121">
        <v>277.3064</v>
      </c>
      <c r="AL121">
        <v>26.564599999999999</v>
      </c>
      <c r="AM121">
        <v>48.662350000000004</v>
      </c>
      <c r="AN121">
        <v>52.699359999999999</v>
      </c>
      <c r="AO121">
        <v>154.2268</v>
      </c>
      <c r="AP121">
        <v>60.585160000000002</v>
      </c>
      <c r="AQ121">
        <v>114.7266</v>
      </c>
      <c r="AR121">
        <v>-61.256100000000004</v>
      </c>
      <c r="AS121">
        <v>1</v>
      </c>
      <c r="AT121">
        <v>0</v>
      </c>
      <c r="AU121">
        <v>0.87809499999999996</v>
      </c>
      <c r="AV121">
        <v>1.4089320000000001</v>
      </c>
      <c r="AW121">
        <v>1.0706E-2</v>
      </c>
      <c r="AX121">
        <v>7.6829919999999996</v>
      </c>
      <c r="AY121">
        <v>3.3300000000000003E-2</v>
      </c>
      <c r="AZ121">
        <v>4.117432</v>
      </c>
      <c r="BA121">
        <v>1.6209000000000001E-2</v>
      </c>
      <c r="BB121">
        <v>0</v>
      </c>
      <c r="BC121">
        <v>40.171109999999999</v>
      </c>
      <c r="BD121">
        <v>44.388939999999998</v>
      </c>
      <c r="BE121">
        <v>14</v>
      </c>
      <c r="BF121">
        <v>5.0999999999999996</v>
      </c>
      <c r="BG121">
        <v>9.5500000000000007</v>
      </c>
      <c r="BH121">
        <v>11.3813</v>
      </c>
      <c r="BI121">
        <v>10.493399999999999</v>
      </c>
      <c r="BJ121">
        <v>10.199999999999999</v>
      </c>
      <c r="BK121">
        <v>0</v>
      </c>
      <c r="BL121">
        <v>8.7837160000000001</v>
      </c>
      <c r="BM121">
        <v>69.214219999999997</v>
      </c>
      <c r="BN121">
        <v>1</v>
      </c>
      <c r="BO121">
        <v>0</v>
      </c>
      <c r="BP121">
        <v>0</v>
      </c>
      <c r="BQ121">
        <v>0</v>
      </c>
      <c r="BR121">
        <v>1980.55</v>
      </c>
      <c r="BS121">
        <v>0.15514900000000001</v>
      </c>
      <c r="BT121">
        <v>235.46610000000001</v>
      </c>
      <c r="BU121">
        <v>11835.08</v>
      </c>
      <c r="BV121">
        <v>0.106743</v>
      </c>
      <c r="BW121">
        <v>4.9193000000000001E-2</v>
      </c>
      <c r="BX121">
        <v>1.720145</v>
      </c>
      <c r="BY121">
        <v>1.8744000000000001</v>
      </c>
      <c r="BZ121">
        <v>1.070487</v>
      </c>
      <c r="CA121">
        <v>3.4733459999999998</v>
      </c>
      <c r="CB121">
        <v>5.3125989999999996</v>
      </c>
      <c r="CC121">
        <v>26.090309999999999</v>
      </c>
      <c r="CD121">
        <v>9.7102380000000004</v>
      </c>
      <c r="CE121">
        <v>1.562344</v>
      </c>
      <c r="CF121">
        <v>17.185130000000001</v>
      </c>
      <c r="CG121">
        <v>3.1079629999999998</v>
      </c>
      <c r="CH121">
        <v>0.85336000000000001</v>
      </c>
      <c r="CI121">
        <v>2.6042969999999999</v>
      </c>
      <c r="CJ121">
        <v>53.982289999999999</v>
      </c>
      <c r="CK121">
        <v>215.48249999999999</v>
      </c>
      <c r="CL121">
        <v>23.87377</v>
      </c>
      <c r="CM121">
        <v>92.971190000000007</v>
      </c>
      <c r="CN121">
        <v>238.05549999999999</v>
      </c>
      <c r="CO121">
        <v>2934.2919999999999</v>
      </c>
      <c r="CP121">
        <v>0.67661899999999997</v>
      </c>
      <c r="CQ121">
        <v>66.246350000000007</v>
      </c>
      <c r="CR121">
        <v>11.5587</v>
      </c>
      <c r="CS121">
        <v>8003.7</v>
      </c>
      <c r="CT121">
        <v>6.0273E-2</v>
      </c>
      <c r="CU121">
        <v>32.207859999999997</v>
      </c>
      <c r="CV121">
        <v>0.60272599999999998</v>
      </c>
      <c r="CW121">
        <v>322.07859999999999</v>
      </c>
      <c r="CX121">
        <v>0</v>
      </c>
      <c r="CY121">
        <v>3.6131000000000003E-2</v>
      </c>
      <c r="CZ121">
        <v>3.6117020000000002</v>
      </c>
      <c r="DA121">
        <v>197.56559999999999</v>
      </c>
      <c r="DB121">
        <v>1.24</v>
      </c>
      <c r="DC121">
        <f t="shared" si="6"/>
        <v>121.15667500000002</v>
      </c>
      <c r="DD121">
        <f t="shared" si="7"/>
        <v>60.578337500000011</v>
      </c>
    </row>
    <row r="122" spans="1:108" x14ac:dyDescent="0.3">
      <c r="A122">
        <v>1983</v>
      </c>
      <c r="B122">
        <v>8</v>
      </c>
      <c r="C122">
        <v>13</v>
      </c>
      <c r="D122">
        <v>5.1954250000000002</v>
      </c>
      <c r="E122">
        <v>19.657589999999999</v>
      </c>
      <c r="F122">
        <v>25.986319999999999</v>
      </c>
      <c r="G122">
        <v>0.45174300000000001</v>
      </c>
      <c r="H122">
        <v>0.34096500000000002</v>
      </c>
      <c r="I122">
        <v>22.131519999999998</v>
      </c>
      <c r="J122">
        <f t="shared" si="5"/>
        <v>151.97390067116845</v>
      </c>
      <c r="K122">
        <v>397.41340000000002</v>
      </c>
      <c r="L122">
        <v>71.176670000000001</v>
      </c>
      <c r="M122">
        <v>0</v>
      </c>
      <c r="N122">
        <v>6.6745340000000004</v>
      </c>
      <c r="O122">
        <f t="shared" si="4"/>
        <v>77.851203999999996</v>
      </c>
      <c r="P122">
        <v>10.395060000000001</v>
      </c>
      <c r="Q122">
        <v>1.5875570000000001</v>
      </c>
      <c r="R122">
        <v>14.235329999999999</v>
      </c>
      <c r="S122">
        <v>18.540369999999999</v>
      </c>
      <c r="T122">
        <v>0</v>
      </c>
      <c r="U122">
        <v>0.95596800000000004</v>
      </c>
      <c r="V122">
        <v>0</v>
      </c>
      <c r="W122">
        <v>66.153189999999995</v>
      </c>
      <c r="X122">
        <v>0</v>
      </c>
      <c r="Y122">
        <v>6.9086350000000003</v>
      </c>
      <c r="Z122">
        <v>105.1221</v>
      </c>
      <c r="AA122">
        <v>7.5535540000000001</v>
      </c>
      <c r="AB122">
        <v>13.230639999999999</v>
      </c>
      <c r="AC122">
        <v>44.138500000000001</v>
      </c>
      <c r="AD122">
        <v>0</v>
      </c>
      <c r="AE122">
        <v>1.4113329999999999</v>
      </c>
      <c r="AF122">
        <v>0.69714900000000002</v>
      </c>
      <c r="AG122">
        <v>12077.66</v>
      </c>
      <c r="AH122">
        <v>0</v>
      </c>
      <c r="AI122">
        <v>13.48574</v>
      </c>
      <c r="AJ122">
        <v>0</v>
      </c>
      <c r="AK122">
        <v>278.4504</v>
      </c>
      <c r="AL122">
        <v>26.77214</v>
      </c>
      <c r="AM122">
        <v>48.859050000000003</v>
      </c>
      <c r="AN122">
        <v>66.371840000000006</v>
      </c>
      <c r="AO122">
        <v>175.73140000000001</v>
      </c>
      <c r="AP122">
        <v>68.984690000000001</v>
      </c>
      <c r="AQ122">
        <v>128.92140000000001</v>
      </c>
      <c r="AR122">
        <v>-61.670900000000003</v>
      </c>
      <c r="AS122">
        <v>1</v>
      </c>
      <c r="AT122">
        <v>0</v>
      </c>
      <c r="AU122">
        <v>1.0307230000000001</v>
      </c>
      <c r="AV122">
        <v>1.4234039999999999</v>
      </c>
      <c r="AW122">
        <v>1.0798E-2</v>
      </c>
      <c r="AX122">
        <v>7.6662030000000003</v>
      </c>
      <c r="AY122">
        <v>3.2962999999999999E-2</v>
      </c>
      <c r="AZ122">
        <v>4.1846259999999997</v>
      </c>
      <c r="BA122">
        <v>1.6389000000000001E-2</v>
      </c>
      <c r="BB122">
        <v>9.2969999999999997E-3</v>
      </c>
      <c r="BC122">
        <v>39.496209999999998</v>
      </c>
      <c r="BD122">
        <v>44.126629999999999</v>
      </c>
      <c r="BE122">
        <v>16</v>
      </c>
      <c r="BF122">
        <v>7.2</v>
      </c>
      <c r="BG122">
        <v>11.6</v>
      </c>
      <c r="BH122">
        <v>11.238009999999999</v>
      </c>
      <c r="BI122">
        <v>12.5328</v>
      </c>
      <c r="BJ122">
        <v>9.1999999999999993</v>
      </c>
      <c r="BK122">
        <v>5.2</v>
      </c>
      <c r="BL122">
        <v>10.15638</v>
      </c>
      <c r="BM122">
        <v>69.924080000000004</v>
      </c>
      <c r="BN122">
        <v>1</v>
      </c>
      <c r="BO122">
        <v>0</v>
      </c>
      <c r="BP122">
        <v>0</v>
      </c>
      <c r="BQ122">
        <v>2.182728</v>
      </c>
      <c r="BR122">
        <v>23.95</v>
      </c>
      <c r="BS122">
        <v>1.8379479999999999</v>
      </c>
      <c r="BT122">
        <v>235.1328</v>
      </c>
      <c r="BU122">
        <v>11833.14</v>
      </c>
      <c r="BV122">
        <v>0.122057</v>
      </c>
      <c r="BW122">
        <v>5.4421999999999998E-2</v>
      </c>
      <c r="BX122">
        <v>1.954391</v>
      </c>
      <c r="BY122">
        <v>2.0711360000000001</v>
      </c>
      <c r="BZ122">
        <v>1.062422</v>
      </c>
      <c r="CA122">
        <v>3.4731030000000001</v>
      </c>
      <c r="CB122">
        <v>5.254753</v>
      </c>
      <c r="CC122">
        <v>26.0916</v>
      </c>
      <c r="CD122">
        <v>9.5908949999999997</v>
      </c>
      <c r="CE122">
        <v>1.5383</v>
      </c>
      <c r="CF122">
        <v>17.063770000000002</v>
      </c>
      <c r="CG122">
        <v>3.0601440000000002</v>
      </c>
      <c r="CH122">
        <v>0.84450700000000001</v>
      </c>
      <c r="CI122">
        <v>2.5989040000000001</v>
      </c>
      <c r="CJ122">
        <v>53.512059999999998</v>
      </c>
      <c r="CK122">
        <v>215.3775</v>
      </c>
      <c r="CL122">
        <v>23.644850000000002</v>
      </c>
      <c r="CM122">
        <v>93.007890000000003</v>
      </c>
      <c r="CN122">
        <v>236.27340000000001</v>
      </c>
      <c r="CO122">
        <v>2934.9940000000001</v>
      </c>
      <c r="CP122">
        <v>0.67328200000000005</v>
      </c>
      <c r="CQ122">
        <v>66.254390000000001</v>
      </c>
      <c r="CR122">
        <v>11.5039</v>
      </c>
      <c r="CS122">
        <v>8003.2749999999996</v>
      </c>
      <c r="CT122">
        <v>5.9752E-2</v>
      </c>
      <c r="CU122">
        <v>32.208039999999997</v>
      </c>
      <c r="CV122">
        <v>0.597522</v>
      </c>
      <c r="CW122">
        <v>322.0804</v>
      </c>
      <c r="CX122">
        <v>0</v>
      </c>
      <c r="CY122">
        <v>2.7892E-2</v>
      </c>
      <c r="CZ122">
        <v>3.7819560000000001</v>
      </c>
      <c r="DA122">
        <v>198.95599999999999</v>
      </c>
      <c r="DB122">
        <v>1.24</v>
      </c>
      <c r="DC122">
        <f t="shared" si="6"/>
        <v>123.565489</v>
      </c>
      <c r="DD122">
        <f t="shared" si="7"/>
        <v>61.7827445</v>
      </c>
    </row>
    <row r="123" spans="1:108" x14ac:dyDescent="0.3">
      <c r="A123">
        <v>1983</v>
      </c>
      <c r="B123">
        <v>9</v>
      </c>
      <c r="C123">
        <v>12</v>
      </c>
      <c r="D123">
        <v>5.2686909999999996</v>
      </c>
      <c r="E123">
        <v>19.86786</v>
      </c>
      <c r="F123">
        <v>26.210249999999998</v>
      </c>
      <c r="G123">
        <v>0.45644800000000002</v>
      </c>
      <c r="H123">
        <v>0.34231899999999998</v>
      </c>
      <c r="I123">
        <v>22.514600000000002</v>
      </c>
      <c r="J123">
        <f t="shared" si="5"/>
        <v>156.06724990096745</v>
      </c>
      <c r="K123">
        <v>397.41340000000002</v>
      </c>
      <c r="L123">
        <v>73.118269999999995</v>
      </c>
      <c r="M123">
        <v>0</v>
      </c>
      <c r="N123">
        <v>6.8464900000000002</v>
      </c>
      <c r="O123">
        <f t="shared" si="4"/>
        <v>79.964759999999998</v>
      </c>
      <c r="P123">
        <v>10.54313</v>
      </c>
      <c r="Q123">
        <v>1.5714170000000001</v>
      </c>
      <c r="R123">
        <v>14.62365</v>
      </c>
      <c r="S123">
        <v>19.01803</v>
      </c>
      <c r="T123">
        <v>0</v>
      </c>
      <c r="U123">
        <v>1.137003</v>
      </c>
      <c r="V123">
        <v>0</v>
      </c>
      <c r="W123">
        <v>67.406310000000005</v>
      </c>
      <c r="X123">
        <v>0</v>
      </c>
      <c r="Y123">
        <v>7.0249800000000002</v>
      </c>
      <c r="Z123">
        <v>106.0585</v>
      </c>
      <c r="AA123">
        <v>7.3465559999999996</v>
      </c>
      <c r="AB123">
        <v>13.481260000000001</v>
      </c>
      <c r="AC123">
        <v>44.881819999999998</v>
      </c>
      <c r="AD123">
        <v>0</v>
      </c>
      <c r="AE123">
        <v>1.6151979999999999</v>
      </c>
      <c r="AF123">
        <v>0.68303599999999998</v>
      </c>
      <c r="AG123">
        <v>12078.3</v>
      </c>
      <c r="AH123">
        <v>0</v>
      </c>
      <c r="AI123">
        <v>13.415179999999999</v>
      </c>
      <c r="AJ123">
        <v>0</v>
      </c>
      <c r="AK123">
        <v>293.40440000000001</v>
      </c>
      <c r="AL123">
        <v>27.172519999999999</v>
      </c>
      <c r="AM123">
        <v>49.43215</v>
      </c>
      <c r="AN123">
        <v>82.083029999999994</v>
      </c>
      <c r="AO123">
        <v>206.2225</v>
      </c>
      <c r="AP123">
        <v>81.117990000000006</v>
      </c>
      <c r="AQ123">
        <v>146.65880000000001</v>
      </c>
      <c r="AR123">
        <v>-63.544699999999999</v>
      </c>
      <c r="AS123">
        <v>1</v>
      </c>
      <c r="AT123">
        <v>0</v>
      </c>
      <c r="AU123">
        <v>1.0545340000000001</v>
      </c>
      <c r="AV123">
        <v>1.4434769999999999</v>
      </c>
      <c r="AW123">
        <v>1.0893E-2</v>
      </c>
      <c r="AX123">
        <v>7.7197040000000001</v>
      </c>
      <c r="AY123">
        <v>3.2690999999999998E-2</v>
      </c>
      <c r="AZ123">
        <v>4.2752150000000002</v>
      </c>
      <c r="BA123">
        <v>1.6577000000000001E-2</v>
      </c>
      <c r="BB123">
        <v>0</v>
      </c>
      <c r="BC123">
        <v>41.990340000000003</v>
      </c>
      <c r="BD123">
        <v>47.25056</v>
      </c>
      <c r="BE123">
        <v>14.5</v>
      </c>
      <c r="BF123">
        <v>9.1999999999999993</v>
      </c>
      <c r="BG123">
        <v>11.85</v>
      </c>
      <c r="BH123">
        <v>11.736050000000001</v>
      </c>
      <c r="BI123">
        <v>12.411799999999999</v>
      </c>
      <c r="BJ123">
        <v>11.1</v>
      </c>
      <c r="BK123">
        <v>1.8</v>
      </c>
      <c r="BL123">
        <v>11.63583</v>
      </c>
      <c r="BM123">
        <v>80.749009999999998</v>
      </c>
      <c r="BN123">
        <v>1</v>
      </c>
      <c r="BO123">
        <v>0</v>
      </c>
      <c r="BP123">
        <v>0</v>
      </c>
      <c r="BQ123">
        <v>0</v>
      </c>
      <c r="BR123">
        <v>70.349999999999994</v>
      </c>
      <c r="BS123">
        <v>1.4978359999999999</v>
      </c>
      <c r="BT123">
        <v>234.72139999999999</v>
      </c>
      <c r="BU123">
        <v>11830.49</v>
      </c>
      <c r="BV123">
        <v>0.12839200000000001</v>
      </c>
      <c r="BW123">
        <v>5.5034E-2</v>
      </c>
      <c r="BX123">
        <v>2.038637</v>
      </c>
      <c r="BY123">
        <v>2.0945510000000001</v>
      </c>
      <c r="BZ123">
        <v>1.05321</v>
      </c>
      <c r="CA123">
        <v>3.4568120000000002</v>
      </c>
      <c r="CB123">
        <v>5.1913539999999996</v>
      </c>
      <c r="CC123">
        <v>25.977209999999999</v>
      </c>
      <c r="CD123">
        <v>9.4535459999999993</v>
      </c>
      <c r="CE123">
        <v>1.511339</v>
      </c>
      <c r="CF123">
        <v>16.909970000000001</v>
      </c>
      <c r="CG123">
        <v>3.0065230000000001</v>
      </c>
      <c r="CH123">
        <v>0.83697200000000005</v>
      </c>
      <c r="CI123">
        <v>2.5924550000000002</v>
      </c>
      <c r="CJ123">
        <v>53.078339999999997</v>
      </c>
      <c r="CK123">
        <v>215.22880000000001</v>
      </c>
      <c r="CL123">
        <v>23.41479</v>
      </c>
      <c r="CM123">
        <v>93.018439999999998</v>
      </c>
      <c r="CN123">
        <v>234.54079999999999</v>
      </c>
      <c r="CO123">
        <v>2935.4830000000002</v>
      </c>
      <c r="CP123">
        <v>0.670296</v>
      </c>
      <c r="CQ123">
        <v>66.262699999999995</v>
      </c>
      <c r="CR123">
        <v>11.455450000000001</v>
      </c>
      <c r="CS123">
        <v>8002.7749999999996</v>
      </c>
      <c r="CT123">
        <v>5.9235999999999997E-2</v>
      </c>
      <c r="CU123">
        <v>32.208159999999999</v>
      </c>
      <c r="CV123">
        <v>0.59236299999999997</v>
      </c>
      <c r="CW123">
        <v>322.08159999999998</v>
      </c>
      <c r="CX123">
        <v>0</v>
      </c>
      <c r="CY123">
        <v>3.9517999999999998E-2</v>
      </c>
      <c r="CZ123">
        <v>3.4990510000000001</v>
      </c>
      <c r="DA123">
        <v>191.60980000000001</v>
      </c>
      <c r="DB123">
        <v>1.24</v>
      </c>
      <c r="DC123">
        <f t="shared" si="6"/>
        <v>126.85799</v>
      </c>
      <c r="DD123">
        <f t="shared" si="7"/>
        <v>63.428995</v>
      </c>
    </row>
    <row r="124" spans="1:108" x14ac:dyDescent="0.3">
      <c r="A124">
        <v>1983</v>
      </c>
      <c r="B124">
        <v>10</v>
      </c>
      <c r="C124">
        <v>12</v>
      </c>
      <c r="D124">
        <v>5.3644309999999997</v>
      </c>
      <c r="E124">
        <v>20.12726</v>
      </c>
      <c r="F124">
        <v>26.485880000000002</v>
      </c>
      <c r="G124">
        <v>0.462229</v>
      </c>
      <c r="H124">
        <v>0.34398200000000001</v>
      </c>
      <c r="I124">
        <v>22.99061</v>
      </c>
      <c r="J124">
        <f t="shared" si="5"/>
        <v>161.21051067654565</v>
      </c>
      <c r="K124">
        <v>397.41340000000002</v>
      </c>
      <c r="L124">
        <v>75.556899999999999</v>
      </c>
      <c r="M124">
        <v>0</v>
      </c>
      <c r="N124">
        <v>7.0675109999999997</v>
      </c>
      <c r="O124">
        <f t="shared" si="4"/>
        <v>82.624410999999995</v>
      </c>
      <c r="P124">
        <v>10.736599999999999</v>
      </c>
      <c r="Q124">
        <v>1.5780639999999999</v>
      </c>
      <c r="R124">
        <v>15.11138</v>
      </c>
      <c r="S124">
        <v>19.631979999999999</v>
      </c>
      <c r="T124">
        <v>0</v>
      </c>
      <c r="U124">
        <v>1.4750030000000001</v>
      </c>
      <c r="V124">
        <v>0</v>
      </c>
      <c r="W124">
        <v>68.991900000000001</v>
      </c>
      <c r="X124">
        <v>0</v>
      </c>
      <c r="Y124">
        <v>7.177829</v>
      </c>
      <c r="Z124">
        <v>107.33369999999999</v>
      </c>
      <c r="AA124">
        <v>7.2254930000000002</v>
      </c>
      <c r="AB124">
        <v>13.79838</v>
      </c>
      <c r="AC124">
        <v>45.858350000000002</v>
      </c>
      <c r="AD124">
        <v>0</v>
      </c>
      <c r="AE124">
        <v>1.8003199999999999</v>
      </c>
      <c r="AF124">
        <v>0.66655799999999998</v>
      </c>
      <c r="AG124">
        <v>12079.21</v>
      </c>
      <c r="AH124">
        <v>0</v>
      </c>
      <c r="AI124">
        <v>13.332789999999999</v>
      </c>
      <c r="AJ124">
        <v>0</v>
      </c>
      <c r="AK124">
        <v>257.71210000000002</v>
      </c>
      <c r="AL124">
        <v>27.52571</v>
      </c>
      <c r="AM124">
        <v>50.009230000000002</v>
      </c>
      <c r="AN124">
        <v>133.74799999999999</v>
      </c>
      <c r="AO124">
        <v>302.38060000000002</v>
      </c>
      <c r="AP124">
        <v>119.22410000000001</v>
      </c>
      <c r="AQ124">
        <v>212.42359999999999</v>
      </c>
      <c r="AR124">
        <v>-77.163700000000006</v>
      </c>
      <c r="AS124">
        <v>1</v>
      </c>
      <c r="AT124">
        <v>0</v>
      </c>
      <c r="AU124">
        <v>2.3569550000000001</v>
      </c>
      <c r="AV124">
        <v>1.4697070000000001</v>
      </c>
      <c r="AW124">
        <v>1.1022000000000001E-2</v>
      </c>
      <c r="AX124">
        <v>7.8489760000000004</v>
      </c>
      <c r="AY124">
        <v>3.2672E-2</v>
      </c>
      <c r="AZ124">
        <v>4.3920519999999996</v>
      </c>
      <c r="BA124">
        <v>1.6830000000000001E-2</v>
      </c>
      <c r="BB124">
        <v>0</v>
      </c>
      <c r="BC124">
        <v>47.896569999999997</v>
      </c>
      <c r="BD124">
        <v>55.42183</v>
      </c>
      <c r="BE124">
        <v>19</v>
      </c>
      <c r="BF124">
        <v>6</v>
      </c>
      <c r="BG124">
        <v>12.5</v>
      </c>
      <c r="BH124">
        <v>12.854419999999999</v>
      </c>
      <c r="BI124">
        <v>13.878</v>
      </c>
      <c r="BJ124">
        <v>20.399999999999999</v>
      </c>
      <c r="BK124">
        <v>0</v>
      </c>
      <c r="BL124">
        <v>9.3505570000000002</v>
      </c>
      <c r="BM124">
        <v>58.962319999999998</v>
      </c>
      <c r="BN124">
        <v>1</v>
      </c>
      <c r="BO124">
        <v>0</v>
      </c>
      <c r="BP124">
        <v>0</v>
      </c>
      <c r="BQ124">
        <v>0</v>
      </c>
      <c r="BR124">
        <v>147.35</v>
      </c>
      <c r="BS124">
        <v>0.26844600000000002</v>
      </c>
      <c r="BT124">
        <v>234.22450000000001</v>
      </c>
      <c r="BU124">
        <v>11827.03</v>
      </c>
      <c r="BV124">
        <v>0.127028</v>
      </c>
      <c r="BW124">
        <v>5.1747000000000001E-2</v>
      </c>
      <c r="BX124">
        <v>1.9960530000000001</v>
      </c>
      <c r="BY124">
        <v>1.973339</v>
      </c>
      <c r="BZ124">
        <v>1.042775</v>
      </c>
      <c r="CA124">
        <v>3.4239510000000002</v>
      </c>
      <c r="CB124">
        <v>5.1219169999999998</v>
      </c>
      <c r="CC124">
        <v>25.745799999999999</v>
      </c>
      <c r="CD124">
        <v>9.295973</v>
      </c>
      <c r="CE124">
        <v>1.4811099999999999</v>
      </c>
      <c r="CF124">
        <v>16.719429999999999</v>
      </c>
      <c r="CG124">
        <v>2.9464009999999998</v>
      </c>
      <c r="CH124">
        <v>0.82971899999999998</v>
      </c>
      <c r="CI124">
        <v>2.5841829999999999</v>
      </c>
      <c r="CJ124">
        <v>52.647750000000002</v>
      </c>
      <c r="CK124">
        <v>214.97470000000001</v>
      </c>
      <c r="CL124">
        <v>23.183039999999998</v>
      </c>
      <c r="CM124">
        <v>92.998949999999994</v>
      </c>
      <c r="CN124">
        <v>232.86279999999999</v>
      </c>
      <c r="CO124">
        <v>2935.7249999999999</v>
      </c>
      <c r="CP124">
        <v>0.66770799999999997</v>
      </c>
      <c r="CQ124">
        <v>66.271339999999995</v>
      </c>
      <c r="CR124">
        <v>11.414239999999999</v>
      </c>
      <c r="CS124">
        <v>8002.19</v>
      </c>
      <c r="CT124">
        <v>5.8724999999999999E-2</v>
      </c>
      <c r="CU124">
        <v>32.208210000000001</v>
      </c>
      <c r="CV124">
        <v>0.58724699999999996</v>
      </c>
      <c r="CW124">
        <v>322.08210000000003</v>
      </c>
      <c r="CX124">
        <v>0</v>
      </c>
      <c r="CY124">
        <v>4.5286E-2</v>
      </c>
      <c r="CZ124">
        <v>2.5004490000000001</v>
      </c>
      <c r="DA124">
        <v>185.4196</v>
      </c>
      <c r="DB124">
        <v>1.24</v>
      </c>
      <c r="DC124">
        <f t="shared" si="6"/>
        <v>131.15743799999998</v>
      </c>
      <c r="DD124">
        <f t="shared" si="7"/>
        <v>65.578718999999992</v>
      </c>
    </row>
    <row r="125" spans="1:108" x14ac:dyDescent="0.3">
      <c r="A125">
        <v>1983</v>
      </c>
      <c r="B125">
        <v>11</v>
      </c>
      <c r="C125">
        <v>11</v>
      </c>
      <c r="D125">
        <v>5.4824289999999998</v>
      </c>
      <c r="E125">
        <v>20.43224</v>
      </c>
      <c r="F125">
        <v>26.809059999999999</v>
      </c>
      <c r="G125">
        <v>0.46899099999999999</v>
      </c>
      <c r="H125">
        <v>0.345941</v>
      </c>
      <c r="I125">
        <v>23.555099999999999</v>
      </c>
      <c r="J125">
        <f t="shared" si="5"/>
        <v>167.39080959380286</v>
      </c>
      <c r="K125">
        <v>397.41340000000002</v>
      </c>
      <c r="L125">
        <v>78.485939999999999</v>
      </c>
      <c r="M125">
        <v>0</v>
      </c>
      <c r="N125">
        <v>7.3367560000000003</v>
      </c>
      <c r="O125">
        <f t="shared" si="4"/>
        <v>85.822695999999993</v>
      </c>
      <c r="P125">
        <v>10.97292</v>
      </c>
      <c r="Q125">
        <v>1.605694</v>
      </c>
      <c r="R125">
        <v>15.697190000000001</v>
      </c>
      <c r="S125">
        <v>20.37988</v>
      </c>
      <c r="T125">
        <v>0</v>
      </c>
      <c r="U125">
        <v>1.5538019999999999</v>
      </c>
      <c r="V125">
        <v>0</v>
      </c>
      <c r="W125">
        <v>70.783659999999998</v>
      </c>
      <c r="X125">
        <v>0</v>
      </c>
      <c r="Y125">
        <v>7.3530430000000004</v>
      </c>
      <c r="Z125">
        <v>108.7989</v>
      </c>
      <c r="AA125">
        <v>7.1573479999999998</v>
      </c>
      <c r="AB125">
        <v>14.15673</v>
      </c>
      <c r="AC125">
        <v>46.977780000000003</v>
      </c>
      <c r="AD125">
        <v>0</v>
      </c>
      <c r="AE125">
        <v>1.850911</v>
      </c>
      <c r="AF125">
        <v>0.64475700000000002</v>
      </c>
      <c r="AG125">
        <v>12079.95</v>
      </c>
      <c r="AH125">
        <v>0</v>
      </c>
      <c r="AI125">
        <v>13.22378</v>
      </c>
      <c r="AJ125">
        <v>0</v>
      </c>
      <c r="AK125">
        <v>305.70699999999999</v>
      </c>
      <c r="AL125">
        <v>27.94764</v>
      </c>
      <c r="AM125">
        <v>50.266019999999997</v>
      </c>
      <c r="AN125">
        <v>117.3172</v>
      </c>
      <c r="AO125">
        <v>296.29489999999998</v>
      </c>
      <c r="AP125">
        <v>116.82380000000001</v>
      </c>
      <c r="AQ125">
        <v>192.08359999999999</v>
      </c>
      <c r="AR125">
        <v>-73.284999999999997</v>
      </c>
      <c r="AS125">
        <v>1</v>
      </c>
      <c r="AT125">
        <v>0</v>
      </c>
      <c r="AU125">
        <v>1.4831799999999999</v>
      </c>
      <c r="AV125">
        <v>1.502035</v>
      </c>
      <c r="AW125">
        <v>1.1173000000000001E-2</v>
      </c>
      <c r="AX125">
        <v>8.0527370000000005</v>
      </c>
      <c r="AY125">
        <v>3.2813000000000002E-2</v>
      </c>
      <c r="AZ125">
        <v>4.5356459999999998</v>
      </c>
      <c r="BA125">
        <v>1.7121999999999998E-2</v>
      </c>
      <c r="BB125">
        <v>1.5025E-2</v>
      </c>
      <c r="BC125">
        <v>60.672460000000001</v>
      </c>
      <c r="BD125">
        <v>67.888030000000001</v>
      </c>
      <c r="BE125">
        <v>17.100000000000001</v>
      </c>
      <c r="BF125">
        <v>15.1</v>
      </c>
      <c r="BG125">
        <v>16.100000000000001</v>
      </c>
      <c r="BH125">
        <v>14.98396</v>
      </c>
      <c r="BI125">
        <v>16.312000000000001</v>
      </c>
      <c r="BJ125">
        <v>15.9</v>
      </c>
      <c r="BK125">
        <v>17.5</v>
      </c>
      <c r="BL125">
        <v>17.16198</v>
      </c>
      <c r="BM125">
        <v>92.534329999999997</v>
      </c>
      <c r="BN125">
        <v>1</v>
      </c>
      <c r="BO125">
        <v>0</v>
      </c>
      <c r="BP125">
        <v>0</v>
      </c>
      <c r="BQ125">
        <v>11.50052</v>
      </c>
      <c r="BR125">
        <v>254.8</v>
      </c>
      <c r="BS125">
        <v>1.8910149999999999</v>
      </c>
      <c r="BT125">
        <v>233.6833</v>
      </c>
      <c r="BU125">
        <v>11822.88</v>
      </c>
      <c r="BV125">
        <v>0.121491</v>
      </c>
      <c r="BW125">
        <v>4.6962999999999998E-2</v>
      </c>
      <c r="BX125">
        <v>1.884674</v>
      </c>
      <c r="BY125">
        <v>1.798346</v>
      </c>
      <c r="BZ125">
        <v>1.031393</v>
      </c>
      <c r="CA125">
        <v>3.3848639999999999</v>
      </c>
      <c r="CB125">
        <v>5.0476890000000001</v>
      </c>
      <c r="CC125">
        <v>25.478120000000001</v>
      </c>
      <c r="CD125">
        <v>9.1220669999999995</v>
      </c>
      <c r="CE125">
        <v>1.4494400000000001</v>
      </c>
      <c r="CF125">
        <v>16.498950000000001</v>
      </c>
      <c r="CG125">
        <v>2.8834399999999998</v>
      </c>
      <c r="CH125">
        <v>0.82145299999999999</v>
      </c>
      <c r="CI125">
        <v>2.574824</v>
      </c>
      <c r="CJ125">
        <v>52.18094</v>
      </c>
      <c r="CK125">
        <v>214.44120000000001</v>
      </c>
      <c r="CL125">
        <v>22.949929999999998</v>
      </c>
      <c r="CM125">
        <v>92.969440000000006</v>
      </c>
      <c r="CN125">
        <v>231.23230000000001</v>
      </c>
      <c r="CO125">
        <v>2935.835</v>
      </c>
      <c r="CP125">
        <v>0.66546300000000003</v>
      </c>
      <c r="CQ125">
        <v>66.279520000000005</v>
      </c>
      <c r="CR125">
        <v>11.37931</v>
      </c>
      <c r="CS125">
        <v>8001.5119999999997</v>
      </c>
      <c r="CT125">
        <v>5.8216999999999998E-2</v>
      </c>
      <c r="CU125">
        <v>32.20823</v>
      </c>
      <c r="CV125">
        <v>0.58217399999999997</v>
      </c>
      <c r="CW125">
        <v>322.08229999999998</v>
      </c>
      <c r="CX125">
        <v>0</v>
      </c>
      <c r="CY125">
        <v>4.5075999999999998E-2</v>
      </c>
      <c r="CZ125">
        <v>3.685956</v>
      </c>
      <c r="DA125">
        <v>198.50389999999999</v>
      </c>
      <c r="DB125">
        <v>1.24</v>
      </c>
      <c r="DC125">
        <f t="shared" si="6"/>
        <v>136.03218200000001</v>
      </c>
      <c r="DD125">
        <f t="shared" si="7"/>
        <v>68.016091000000003</v>
      </c>
    </row>
    <row r="126" spans="1:108" x14ac:dyDescent="0.3">
      <c r="A126">
        <v>1983</v>
      </c>
      <c r="B126">
        <v>12</v>
      </c>
      <c r="C126">
        <v>11</v>
      </c>
      <c r="D126">
        <v>5.6056530000000002</v>
      </c>
      <c r="E126">
        <v>20.746729999999999</v>
      </c>
      <c r="F126">
        <v>27.14134</v>
      </c>
      <c r="G126">
        <v>0.47592600000000002</v>
      </c>
      <c r="H126">
        <v>0.34795300000000001</v>
      </c>
      <c r="I126">
        <v>24.142620000000001</v>
      </c>
      <c r="J126">
        <f t="shared" si="5"/>
        <v>173.9158750775965</v>
      </c>
      <c r="K126">
        <v>397.41340000000002</v>
      </c>
      <c r="L126">
        <v>81.57741</v>
      </c>
      <c r="M126">
        <v>0</v>
      </c>
      <c r="N126">
        <v>7.6213360000000003</v>
      </c>
      <c r="O126">
        <f t="shared" si="4"/>
        <v>89.198746</v>
      </c>
      <c r="P126">
        <v>11.21937</v>
      </c>
      <c r="Q126">
        <v>1.6385179999999999</v>
      </c>
      <c r="R126">
        <v>16.315480000000001</v>
      </c>
      <c r="S126">
        <v>21.170380000000002</v>
      </c>
      <c r="T126">
        <v>0</v>
      </c>
      <c r="U126">
        <v>1.581531</v>
      </c>
      <c r="V126">
        <v>0</v>
      </c>
      <c r="W126">
        <v>72.994519999999994</v>
      </c>
      <c r="X126">
        <v>0</v>
      </c>
      <c r="Y126">
        <v>7.574192</v>
      </c>
      <c r="Z126">
        <v>110.66800000000001</v>
      </c>
      <c r="AA126">
        <v>7.185206</v>
      </c>
      <c r="AB126">
        <v>14.5989</v>
      </c>
      <c r="AC126">
        <v>48.39067</v>
      </c>
      <c r="AD126">
        <v>0</v>
      </c>
      <c r="AE126">
        <v>2.247487</v>
      </c>
      <c r="AF126">
        <v>0.63035799999999997</v>
      </c>
      <c r="AG126">
        <v>12080.24</v>
      </c>
      <c r="AH126">
        <v>0</v>
      </c>
      <c r="AI126">
        <v>13.15179</v>
      </c>
      <c r="AJ126">
        <v>0</v>
      </c>
      <c r="AK126">
        <v>305.88400000000001</v>
      </c>
      <c r="AL126">
        <v>28.108260000000001</v>
      </c>
      <c r="AM126">
        <v>50.302379999999999</v>
      </c>
      <c r="AN126">
        <v>78.363900000000001</v>
      </c>
      <c r="AO126">
        <v>268.61079999999998</v>
      </c>
      <c r="AP126">
        <v>105.9562</v>
      </c>
      <c r="AQ126">
        <v>152.1857</v>
      </c>
      <c r="AR126">
        <v>-72.478700000000003</v>
      </c>
      <c r="AS126">
        <v>1</v>
      </c>
      <c r="AT126">
        <v>0</v>
      </c>
      <c r="AU126">
        <v>1.493406</v>
      </c>
      <c r="AV126">
        <v>1.535795</v>
      </c>
      <c r="AW126">
        <v>1.1362000000000001E-2</v>
      </c>
      <c r="AX126">
        <v>8.2762089999999997</v>
      </c>
      <c r="AY126">
        <v>3.3223999999999997E-2</v>
      </c>
      <c r="AZ126">
        <v>4.6871580000000002</v>
      </c>
      <c r="BA126">
        <v>1.7486999999999999E-2</v>
      </c>
      <c r="BB126">
        <v>0</v>
      </c>
      <c r="BC126">
        <v>82.947620000000001</v>
      </c>
      <c r="BD126">
        <v>89.407660000000007</v>
      </c>
      <c r="BE126">
        <v>20.6</v>
      </c>
      <c r="BF126">
        <v>18.600000000000001</v>
      </c>
      <c r="BG126">
        <v>19.600000000000001</v>
      </c>
      <c r="BH126">
        <v>18.188600000000001</v>
      </c>
      <c r="BI126">
        <v>19.812000000000001</v>
      </c>
      <c r="BJ126">
        <v>14.5</v>
      </c>
      <c r="BK126">
        <v>0</v>
      </c>
      <c r="BL126">
        <v>21.429269999999999</v>
      </c>
      <c r="BM126">
        <v>92.729129999999998</v>
      </c>
      <c r="BN126">
        <v>1</v>
      </c>
      <c r="BO126">
        <v>0</v>
      </c>
      <c r="BP126">
        <v>0</v>
      </c>
      <c r="BQ126">
        <v>0</v>
      </c>
      <c r="BR126">
        <v>438.6</v>
      </c>
      <c r="BS126">
        <v>0.175015</v>
      </c>
      <c r="BT126">
        <v>232.8972</v>
      </c>
      <c r="BU126">
        <v>11816.63</v>
      </c>
      <c r="BV126">
        <v>0.105419</v>
      </c>
      <c r="BW126">
        <v>3.7116000000000003E-2</v>
      </c>
      <c r="BX126">
        <v>1.610832</v>
      </c>
      <c r="BY126">
        <v>1.4331590000000001</v>
      </c>
      <c r="BZ126">
        <v>1.0166269999999999</v>
      </c>
      <c r="CA126">
        <v>3.2997420000000002</v>
      </c>
      <c r="CB126">
        <v>4.9567740000000002</v>
      </c>
      <c r="CC126">
        <v>24.87743</v>
      </c>
      <c r="CD126">
        <v>8.8902210000000004</v>
      </c>
      <c r="CE126">
        <v>1.407486</v>
      </c>
      <c r="CF126">
        <v>16.17296</v>
      </c>
      <c r="CG126">
        <v>2.800001</v>
      </c>
      <c r="CH126">
        <v>0.80986100000000005</v>
      </c>
      <c r="CI126">
        <v>2.5576880000000002</v>
      </c>
      <c r="CJ126">
        <v>51.573230000000002</v>
      </c>
      <c r="CK126">
        <v>213.60120000000001</v>
      </c>
      <c r="CL126">
        <v>22.70806</v>
      </c>
      <c r="CM126">
        <v>92.845640000000003</v>
      </c>
      <c r="CN126">
        <v>229.72389999999999</v>
      </c>
      <c r="CO126">
        <v>2935.1680000000001</v>
      </c>
      <c r="CP126">
        <v>0.66429499999999997</v>
      </c>
      <c r="CQ126">
        <v>66.289199999999994</v>
      </c>
      <c r="CR126">
        <v>11.36397</v>
      </c>
      <c r="CS126">
        <v>8000.6040000000003</v>
      </c>
      <c r="CT126">
        <v>5.7714000000000001E-2</v>
      </c>
      <c r="CU126">
        <v>32.208069999999999</v>
      </c>
      <c r="CV126">
        <v>0.57714299999999996</v>
      </c>
      <c r="CW126">
        <v>322.08069999999998</v>
      </c>
      <c r="CX126">
        <v>0</v>
      </c>
      <c r="CY126">
        <v>8.5293999999999995E-2</v>
      </c>
      <c r="CZ126">
        <v>3.4489909999999999</v>
      </c>
      <c r="DA126">
        <v>197.24180000000001</v>
      </c>
      <c r="DB126">
        <v>1.24</v>
      </c>
      <c r="DC126">
        <f t="shared" si="6"/>
        <v>141.12402500000002</v>
      </c>
      <c r="DD126">
        <f t="shared" si="7"/>
        <v>70.562012500000009</v>
      </c>
    </row>
    <row r="127" spans="1:108" x14ac:dyDescent="0.3">
      <c r="A127">
        <v>1984</v>
      </c>
      <c r="B127">
        <v>1</v>
      </c>
      <c r="C127">
        <v>10</v>
      </c>
      <c r="D127">
        <v>5.7335240000000001</v>
      </c>
      <c r="E127">
        <v>21.068470000000001</v>
      </c>
      <c r="F127">
        <v>27.48028</v>
      </c>
      <c r="G127">
        <v>0.48297800000000002</v>
      </c>
      <c r="H127">
        <v>0.349995</v>
      </c>
      <c r="I127">
        <v>24.749359999999999</v>
      </c>
      <c r="J127">
        <f t="shared" si="5"/>
        <v>180.75263269528281</v>
      </c>
      <c r="K127">
        <v>397.41340000000002</v>
      </c>
      <c r="L127">
        <v>84.835120000000003</v>
      </c>
      <c r="M127">
        <v>0</v>
      </c>
      <c r="N127">
        <v>7.9215720000000003</v>
      </c>
      <c r="O127">
        <f t="shared" si="4"/>
        <v>92.756692000000001</v>
      </c>
      <c r="P127">
        <v>11.47579</v>
      </c>
      <c r="Q127">
        <v>1.6748160000000001</v>
      </c>
      <c r="R127">
        <v>16.967020000000002</v>
      </c>
      <c r="S127">
        <v>22.004370000000002</v>
      </c>
      <c r="T127">
        <v>3.9836000000000003E-2</v>
      </c>
      <c r="U127">
        <v>1.7579260000000001</v>
      </c>
      <c r="V127">
        <v>0</v>
      </c>
      <c r="W127">
        <v>75.988860000000003</v>
      </c>
      <c r="X127">
        <v>0</v>
      </c>
      <c r="Y127">
        <v>7.8815179999999998</v>
      </c>
      <c r="Z127">
        <v>113.30240000000001</v>
      </c>
      <c r="AA127">
        <v>7.3743920000000003</v>
      </c>
      <c r="AB127">
        <v>15.19777</v>
      </c>
      <c r="AC127">
        <v>50.354149999999997</v>
      </c>
      <c r="AD127">
        <v>0.26064900000000002</v>
      </c>
      <c r="AE127">
        <v>2.4787520000000001</v>
      </c>
      <c r="AF127">
        <v>0.63274300000000006</v>
      </c>
      <c r="AG127">
        <v>12080.85</v>
      </c>
      <c r="AH127">
        <v>0</v>
      </c>
      <c r="AI127">
        <v>13.16371</v>
      </c>
      <c r="AJ127">
        <v>0</v>
      </c>
      <c r="AK127">
        <v>276.10640000000001</v>
      </c>
      <c r="AL127">
        <v>28.417249999999999</v>
      </c>
      <c r="AM127">
        <v>50.88794</v>
      </c>
      <c r="AN127">
        <v>141.02199999999999</v>
      </c>
      <c r="AO127">
        <v>369.28399999999999</v>
      </c>
      <c r="AP127">
        <v>145.97389999999999</v>
      </c>
      <c r="AQ127">
        <v>231.1652</v>
      </c>
      <c r="AR127">
        <v>-88.296800000000005</v>
      </c>
      <c r="AS127">
        <v>1</v>
      </c>
      <c r="AT127">
        <v>0</v>
      </c>
      <c r="AU127">
        <v>3.960378</v>
      </c>
      <c r="AV127">
        <v>1.570829</v>
      </c>
      <c r="AW127">
        <v>1.1631000000000001E-2</v>
      </c>
      <c r="AX127">
        <v>8.7807750000000002</v>
      </c>
      <c r="AY127">
        <v>3.6802000000000001E-2</v>
      </c>
      <c r="AZ127">
        <v>5.1127209999999996</v>
      </c>
      <c r="BA127">
        <v>2.0653999999999999E-2</v>
      </c>
      <c r="BB127">
        <v>0</v>
      </c>
      <c r="BC127">
        <v>80.441649999999996</v>
      </c>
      <c r="BD127">
        <v>89.360990000000001</v>
      </c>
      <c r="BE127">
        <v>23.1</v>
      </c>
      <c r="BF127">
        <v>13.3</v>
      </c>
      <c r="BG127">
        <v>18.2</v>
      </c>
      <c r="BH127">
        <v>19.21893</v>
      </c>
      <c r="BI127">
        <v>19.238800000000001</v>
      </c>
      <c r="BJ127">
        <v>28.5</v>
      </c>
      <c r="BK127">
        <v>0</v>
      </c>
      <c r="BL127">
        <v>15.272869999999999</v>
      </c>
      <c r="BM127">
        <v>68.484999999999999</v>
      </c>
      <c r="BN127">
        <v>1</v>
      </c>
      <c r="BO127">
        <v>0</v>
      </c>
      <c r="BP127">
        <v>0</v>
      </c>
      <c r="BQ127">
        <v>0</v>
      </c>
      <c r="BR127">
        <v>704.9</v>
      </c>
      <c r="BS127">
        <v>0.26840399999999998</v>
      </c>
      <c r="BT127">
        <v>232.05119999999999</v>
      </c>
      <c r="BU127">
        <v>11808.04</v>
      </c>
      <c r="BV127">
        <v>8.3836999999999995E-2</v>
      </c>
      <c r="BW127">
        <v>3.1496000000000003E-2</v>
      </c>
      <c r="BX127">
        <v>1.265096</v>
      </c>
      <c r="BY127">
        <v>1.2294700000000001</v>
      </c>
      <c r="BZ127">
        <v>0.99760800000000005</v>
      </c>
      <c r="CA127">
        <v>3.2301669999999998</v>
      </c>
      <c r="CB127">
        <v>4.8451820000000003</v>
      </c>
      <c r="CC127">
        <v>24.399819999999998</v>
      </c>
      <c r="CD127">
        <v>8.5844339999999999</v>
      </c>
      <c r="CE127">
        <v>1.367834</v>
      </c>
      <c r="CF127">
        <v>15.71224</v>
      </c>
      <c r="CG127">
        <v>2.7213989999999999</v>
      </c>
      <c r="CH127">
        <v>0.79076400000000002</v>
      </c>
      <c r="CI127">
        <v>2.5410599999999999</v>
      </c>
      <c r="CJ127">
        <v>50.633490000000002</v>
      </c>
      <c r="CK127">
        <v>210.96639999999999</v>
      </c>
      <c r="CL127">
        <v>22.45299</v>
      </c>
      <c r="CM127">
        <v>92.746340000000004</v>
      </c>
      <c r="CN127">
        <v>228.35769999999999</v>
      </c>
      <c r="CO127">
        <v>2934.5259999999998</v>
      </c>
      <c r="CP127">
        <v>0.66453600000000002</v>
      </c>
      <c r="CQ127">
        <v>66.294979999999995</v>
      </c>
      <c r="CR127">
        <v>11.37424</v>
      </c>
      <c r="CS127">
        <v>7999.2960000000003</v>
      </c>
      <c r="CT127">
        <v>5.7215000000000002E-2</v>
      </c>
      <c r="CU127">
        <v>32.207970000000003</v>
      </c>
      <c r="CV127">
        <v>0.57215099999999997</v>
      </c>
      <c r="CW127">
        <v>322.0797</v>
      </c>
      <c r="CX127">
        <v>0</v>
      </c>
      <c r="CY127">
        <v>6.5442E-2</v>
      </c>
      <c r="CZ127">
        <v>1.7170879999999999</v>
      </c>
      <c r="DA127">
        <v>146.41970000000001</v>
      </c>
      <c r="DB127">
        <v>1.24</v>
      </c>
      <c r="DC127">
        <f t="shared" si="6"/>
        <v>146.67645000000002</v>
      </c>
      <c r="DD127">
        <f t="shared" si="7"/>
        <v>73.338225000000008</v>
      </c>
    </row>
    <row r="128" spans="1:108" x14ac:dyDescent="0.3">
      <c r="A128">
        <v>1984</v>
      </c>
      <c r="B128">
        <v>2</v>
      </c>
      <c r="C128">
        <v>9</v>
      </c>
      <c r="D128">
        <v>5.8444710000000004</v>
      </c>
      <c r="E128">
        <v>21.37809</v>
      </c>
      <c r="F128">
        <v>27.805499999999999</v>
      </c>
      <c r="G128">
        <v>0.48972300000000002</v>
      </c>
      <c r="H128">
        <v>0.35195900000000002</v>
      </c>
      <c r="I128">
        <v>25.338619999999999</v>
      </c>
      <c r="J128">
        <f t="shared" si="5"/>
        <v>187.48715542029629</v>
      </c>
      <c r="K128">
        <v>397.41340000000002</v>
      </c>
      <c r="L128">
        <v>88.0779</v>
      </c>
      <c r="M128">
        <v>0</v>
      </c>
      <c r="N128">
        <v>8.2193170000000002</v>
      </c>
      <c r="O128">
        <f t="shared" si="4"/>
        <v>96.297217000000003</v>
      </c>
      <c r="P128">
        <v>11.695600000000001</v>
      </c>
      <c r="Q128">
        <v>1.7015899999999999</v>
      </c>
      <c r="R128">
        <v>17.615580000000001</v>
      </c>
      <c r="S128">
        <v>22.831440000000001</v>
      </c>
      <c r="T128">
        <v>0.134461</v>
      </c>
      <c r="U128">
        <v>1.60219</v>
      </c>
      <c r="V128">
        <v>0</v>
      </c>
      <c r="W128">
        <v>78.754509999999996</v>
      </c>
      <c r="X128">
        <v>0</v>
      </c>
      <c r="Y128">
        <v>8.1624409999999994</v>
      </c>
      <c r="Z128">
        <v>115.3553</v>
      </c>
      <c r="AA128">
        <v>7.4732820000000002</v>
      </c>
      <c r="AB128">
        <v>15.7509</v>
      </c>
      <c r="AC128">
        <v>52.14893</v>
      </c>
      <c r="AD128">
        <v>0.76080400000000004</v>
      </c>
      <c r="AE128">
        <v>2.6613540000000002</v>
      </c>
      <c r="AF128">
        <v>0.62975599999999998</v>
      </c>
      <c r="AG128">
        <v>12081.54</v>
      </c>
      <c r="AH128">
        <v>0</v>
      </c>
      <c r="AI128">
        <v>13.14878</v>
      </c>
      <c r="AJ128">
        <v>0</v>
      </c>
      <c r="AK128">
        <v>274.12990000000002</v>
      </c>
      <c r="AL128">
        <v>28.858470000000001</v>
      </c>
      <c r="AM128">
        <v>51.49174</v>
      </c>
      <c r="AN128">
        <v>100.974</v>
      </c>
      <c r="AO128">
        <v>325.12700000000001</v>
      </c>
      <c r="AP128">
        <v>128.5659</v>
      </c>
      <c r="AQ128">
        <v>197.7739</v>
      </c>
      <c r="AR128">
        <v>-95.174199999999999</v>
      </c>
      <c r="AS128">
        <v>1</v>
      </c>
      <c r="AT128">
        <v>0</v>
      </c>
      <c r="AU128">
        <v>3.5703659999999999</v>
      </c>
      <c r="AV128">
        <v>2.6134189999999999</v>
      </c>
      <c r="AW128">
        <v>1.9328999999999999E-2</v>
      </c>
      <c r="AX128">
        <v>10.786490000000001</v>
      </c>
      <c r="AY128">
        <v>5.0904999999999999E-2</v>
      </c>
      <c r="AZ128">
        <v>6.9109280000000002</v>
      </c>
      <c r="BA128">
        <v>3.3893E-2</v>
      </c>
      <c r="BB128">
        <v>0</v>
      </c>
      <c r="BC128">
        <v>93.961410000000001</v>
      </c>
      <c r="BD128">
        <v>101.7826</v>
      </c>
      <c r="BE128">
        <v>23.8</v>
      </c>
      <c r="BF128">
        <v>14.3</v>
      </c>
      <c r="BG128">
        <v>19.05</v>
      </c>
      <c r="BH128">
        <v>20.12463</v>
      </c>
      <c r="BI128">
        <v>20.056999999999999</v>
      </c>
      <c r="BJ128">
        <v>26.2</v>
      </c>
      <c r="BK128">
        <v>0</v>
      </c>
      <c r="BL128">
        <v>16.298480000000001</v>
      </c>
      <c r="BM128">
        <v>69.465050000000005</v>
      </c>
      <c r="BN128">
        <v>0.93814699999999995</v>
      </c>
      <c r="BO128">
        <v>0</v>
      </c>
      <c r="BP128">
        <v>0</v>
      </c>
      <c r="BQ128">
        <v>0</v>
      </c>
      <c r="BR128">
        <v>990.2</v>
      </c>
      <c r="BS128">
        <v>0.39216499999999999</v>
      </c>
      <c r="BT128">
        <v>231.49160000000001</v>
      </c>
      <c r="BU128">
        <v>11800.43</v>
      </c>
      <c r="BV128">
        <v>9.2085E-2</v>
      </c>
      <c r="BW128">
        <v>3.2051999999999997E-2</v>
      </c>
      <c r="BX128">
        <v>1.4406060000000001</v>
      </c>
      <c r="BY128">
        <v>1.2646630000000001</v>
      </c>
      <c r="BZ128">
        <v>0.98613799999999996</v>
      </c>
      <c r="CA128">
        <v>3.221625</v>
      </c>
      <c r="CB128">
        <v>4.7649299999999997</v>
      </c>
      <c r="CC128">
        <v>24.39228</v>
      </c>
      <c r="CD128">
        <v>8.3202870000000004</v>
      </c>
      <c r="CE128">
        <v>1.3420669999999999</v>
      </c>
      <c r="CF128">
        <v>15.3279</v>
      </c>
      <c r="CG128">
        <v>2.670461</v>
      </c>
      <c r="CH128">
        <v>0.77131799999999995</v>
      </c>
      <c r="CI128">
        <v>2.5331579999999998</v>
      </c>
      <c r="CJ128">
        <v>49.481819999999999</v>
      </c>
      <c r="CK128">
        <v>207.0788</v>
      </c>
      <c r="CL128">
        <v>22.204029999999999</v>
      </c>
      <c r="CM128">
        <v>92.760109999999997</v>
      </c>
      <c r="CN128">
        <v>226.91139999999999</v>
      </c>
      <c r="CO128">
        <v>2934.7510000000002</v>
      </c>
      <c r="CP128">
        <v>0.66417400000000004</v>
      </c>
      <c r="CQ128">
        <v>66.29974</v>
      </c>
      <c r="CR128">
        <v>11.37344</v>
      </c>
      <c r="CS128">
        <v>7998.3119999999999</v>
      </c>
      <c r="CT128">
        <v>5.672E-2</v>
      </c>
      <c r="CU128">
        <v>32.20805</v>
      </c>
      <c r="CV128">
        <v>0.56720400000000004</v>
      </c>
      <c r="CW128">
        <v>322.08049999999997</v>
      </c>
      <c r="CX128">
        <v>0</v>
      </c>
      <c r="CY128">
        <v>1.5734000000000001E-2</v>
      </c>
      <c r="CZ128">
        <v>2.7859470000000002</v>
      </c>
      <c r="DA128">
        <v>71.452179999999998</v>
      </c>
      <c r="DB128">
        <v>1.24</v>
      </c>
      <c r="DC128">
        <f t="shared" si="6"/>
        <v>151.87807800000002</v>
      </c>
      <c r="DD128">
        <f t="shared" si="7"/>
        <v>75.939039000000008</v>
      </c>
    </row>
    <row r="129" spans="1:108" x14ac:dyDescent="0.3">
      <c r="A129">
        <v>1984</v>
      </c>
      <c r="B129">
        <v>3</v>
      </c>
      <c r="C129">
        <v>10</v>
      </c>
      <c r="D129">
        <v>5.9093249999999999</v>
      </c>
      <c r="E129">
        <v>21.621320000000001</v>
      </c>
      <c r="F129">
        <v>28.06034</v>
      </c>
      <c r="G129">
        <v>0.49499199999999999</v>
      </c>
      <c r="H129">
        <v>0.35349700000000001</v>
      </c>
      <c r="I129">
        <v>25.805230000000002</v>
      </c>
      <c r="J129">
        <f t="shared" si="5"/>
        <v>192.88552105833671</v>
      </c>
      <c r="K129">
        <v>397.41340000000002</v>
      </c>
      <c r="L129">
        <v>90.677199999999999</v>
      </c>
      <c r="M129">
        <v>0</v>
      </c>
      <c r="N129">
        <v>8.4518570000000004</v>
      </c>
      <c r="O129">
        <f t="shared" si="4"/>
        <v>99.129057000000003</v>
      </c>
      <c r="P129">
        <v>11.824820000000001</v>
      </c>
      <c r="Q129">
        <v>1.693932</v>
      </c>
      <c r="R129">
        <v>18.135439999999999</v>
      </c>
      <c r="S129">
        <v>23.47738</v>
      </c>
      <c r="T129">
        <v>0.193332</v>
      </c>
      <c r="U129">
        <v>1.3605400000000001</v>
      </c>
      <c r="V129">
        <v>0</v>
      </c>
      <c r="W129">
        <v>81.856920000000002</v>
      </c>
      <c r="X129">
        <v>0</v>
      </c>
      <c r="Y129">
        <v>8.4798519999999993</v>
      </c>
      <c r="Z129">
        <v>117.4264</v>
      </c>
      <c r="AA129">
        <v>7.6117939999999997</v>
      </c>
      <c r="AB129">
        <v>16.371379999999998</v>
      </c>
      <c r="AC129">
        <v>54.176830000000002</v>
      </c>
      <c r="AD129">
        <v>1.2092350000000001</v>
      </c>
      <c r="AE129">
        <v>2.6367790000000002</v>
      </c>
      <c r="AF129">
        <v>0.64733499999999999</v>
      </c>
      <c r="AG129">
        <v>12082.13</v>
      </c>
      <c r="AH129">
        <v>0</v>
      </c>
      <c r="AI129">
        <v>13.23668</v>
      </c>
      <c r="AJ129">
        <v>0</v>
      </c>
      <c r="AK129">
        <v>279.71120000000002</v>
      </c>
      <c r="AL129">
        <v>28.88843</v>
      </c>
      <c r="AM129">
        <v>51.568869999999997</v>
      </c>
      <c r="AN129">
        <v>81.749650000000003</v>
      </c>
      <c r="AO129">
        <v>282.12740000000002</v>
      </c>
      <c r="AP129">
        <v>111.5158</v>
      </c>
      <c r="AQ129">
        <v>178.56549999999999</v>
      </c>
      <c r="AR129">
        <v>-95.405199999999994</v>
      </c>
      <c r="AS129">
        <v>1</v>
      </c>
      <c r="AT129">
        <v>0</v>
      </c>
      <c r="AU129">
        <v>2.6863869999999999</v>
      </c>
      <c r="AV129">
        <v>1.6189929999999999</v>
      </c>
      <c r="AW129">
        <v>1.2054E-2</v>
      </c>
      <c r="AX129">
        <v>10.02881</v>
      </c>
      <c r="AY129">
        <v>4.8002000000000003E-2</v>
      </c>
      <c r="AZ129">
        <v>6.3160309999999997</v>
      </c>
      <c r="BA129">
        <v>3.1334000000000001E-2</v>
      </c>
      <c r="BB129">
        <v>0</v>
      </c>
      <c r="BC129">
        <v>87.451279999999997</v>
      </c>
      <c r="BD129">
        <v>94.238990000000001</v>
      </c>
      <c r="BE129">
        <v>23</v>
      </c>
      <c r="BF129">
        <v>14</v>
      </c>
      <c r="BG129">
        <v>18.5</v>
      </c>
      <c r="BH129">
        <v>19.221409999999999</v>
      </c>
      <c r="BI129">
        <v>19.454000000000001</v>
      </c>
      <c r="BJ129">
        <v>17.8</v>
      </c>
      <c r="BK129">
        <v>0</v>
      </c>
      <c r="BL129">
        <v>15.984629999999999</v>
      </c>
      <c r="BM129">
        <v>70.723380000000006</v>
      </c>
      <c r="BN129">
        <v>1</v>
      </c>
      <c r="BO129">
        <v>0</v>
      </c>
      <c r="BP129">
        <v>0</v>
      </c>
      <c r="BQ129">
        <v>0</v>
      </c>
      <c r="BR129">
        <v>1276.1500000000001</v>
      </c>
      <c r="BS129">
        <v>0.31762699999999999</v>
      </c>
      <c r="BT129">
        <v>230.48859999999999</v>
      </c>
      <c r="BU129">
        <v>11792.4</v>
      </c>
      <c r="BV129">
        <v>9.4811999999999994E-2</v>
      </c>
      <c r="BW129">
        <v>2.3455E-2</v>
      </c>
      <c r="BX129">
        <v>1.547301</v>
      </c>
      <c r="BY129">
        <v>0.93315999999999999</v>
      </c>
      <c r="BZ129">
        <v>0.97703099999999998</v>
      </c>
      <c r="CA129">
        <v>3.0993740000000001</v>
      </c>
      <c r="CB129">
        <v>4.6918049999999996</v>
      </c>
      <c r="CC129">
        <v>23.527940000000001</v>
      </c>
      <c r="CD129">
        <v>8.0116849999999999</v>
      </c>
      <c r="CE129">
        <v>1.292967</v>
      </c>
      <c r="CF129">
        <v>14.861420000000001</v>
      </c>
      <c r="CG129">
        <v>2.5727259999999998</v>
      </c>
      <c r="CH129">
        <v>0.75506600000000001</v>
      </c>
      <c r="CI129">
        <v>2.5077959999999999</v>
      </c>
      <c r="CJ129">
        <v>48.742910000000002</v>
      </c>
      <c r="CK129">
        <v>205.875</v>
      </c>
      <c r="CL129">
        <v>21.945180000000001</v>
      </c>
      <c r="CM129">
        <v>92.540999999999997</v>
      </c>
      <c r="CN129">
        <v>225.54040000000001</v>
      </c>
      <c r="CO129">
        <v>2932.7049999999999</v>
      </c>
      <c r="CP129">
        <v>0.66476100000000005</v>
      </c>
      <c r="CQ129">
        <v>66.311549999999997</v>
      </c>
      <c r="CR129">
        <v>11.38982</v>
      </c>
      <c r="CS129">
        <v>7997.2830000000004</v>
      </c>
      <c r="CT129">
        <v>5.6230000000000002E-2</v>
      </c>
      <c r="CU129">
        <v>32.207680000000003</v>
      </c>
      <c r="CV129">
        <v>0.56229600000000002</v>
      </c>
      <c r="CW129">
        <v>322.07679999999999</v>
      </c>
      <c r="CX129">
        <v>0</v>
      </c>
      <c r="CY129">
        <v>9.4377000000000003E-2</v>
      </c>
      <c r="CZ129">
        <v>3.1192069999999998</v>
      </c>
      <c r="DA129">
        <v>169.17789999999999</v>
      </c>
      <c r="DB129">
        <v>1.24</v>
      </c>
      <c r="DC129">
        <f t="shared" si="6"/>
        <v>155.81450100000001</v>
      </c>
      <c r="DD129">
        <f t="shared" si="7"/>
        <v>77.907250500000004</v>
      </c>
    </row>
    <row r="130" spans="1:108" x14ac:dyDescent="0.3">
      <c r="A130">
        <v>1984</v>
      </c>
      <c r="B130">
        <v>4</v>
      </c>
      <c r="C130">
        <v>9</v>
      </c>
      <c r="D130">
        <v>6.0029060000000003</v>
      </c>
      <c r="E130">
        <v>21.862760000000002</v>
      </c>
      <c r="F130">
        <v>28.31277</v>
      </c>
      <c r="G130">
        <v>0.500197</v>
      </c>
      <c r="H130">
        <v>0.355016</v>
      </c>
      <c r="I130">
        <v>26.271599999999999</v>
      </c>
      <c r="J130">
        <f t="shared" si="5"/>
        <v>198.33865104522607</v>
      </c>
      <c r="K130">
        <v>397.41340000000002</v>
      </c>
      <c r="L130">
        <v>93.302400000000006</v>
      </c>
      <c r="M130">
        <v>0</v>
      </c>
      <c r="N130">
        <v>8.6862089999999998</v>
      </c>
      <c r="O130">
        <f t="shared" si="4"/>
        <v>101.98860900000001</v>
      </c>
      <c r="P130">
        <v>12.010669999999999</v>
      </c>
      <c r="Q130">
        <v>1.693152</v>
      </c>
      <c r="R130">
        <v>18.66048</v>
      </c>
      <c r="S130">
        <v>24.128360000000001</v>
      </c>
      <c r="T130">
        <v>0.24513699999999999</v>
      </c>
      <c r="U130">
        <v>1.2261340000000001</v>
      </c>
      <c r="V130">
        <v>0</v>
      </c>
      <c r="W130">
        <v>84.586500000000001</v>
      </c>
      <c r="X130">
        <v>0</v>
      </c>
      <c r="Y130">
        <v>8.7547920000000001</v>
      </c>
      <c r="Z130">
        <v>119.6525</v>
      </c>
      <c r="AA130">
        <v>7.6832820000000002</v>
      </c>
      <c r="AB130">
        <v>16.917300000000001</v>
      </c>
      <c r="AC130">
        <v>55.933390000000003</v>
      </c>
      <c r="AD130">
        <v>1.456534</v>
      </c>
      <c r="AE130">
        <v>2.2542710000000001</v>
      </c>
      <c r="AF130">
        <v>0.65629000000000004</v>
      </c>
      <c r="AG130">
        <v>12082.76</v>
      </c>
      <c r="AH130">
        <v>0</v>
      </c>
      <c r="AI130">
        <v>13.28145</v>
      </c>
      <c r="AJ130">
        <v>0</v>
      </c>
      <c r="AK130">
        <v>275.98259999999999</v>
      </c>
      <c r="AL130">
        <v>29.197769999999998</v>
      </c>
      <c r="AM130">
        <v>51.834060000000001</v>
      </c>
      <c r="AN130">
        <v>20.888089999999998</v>
      </c>
      <c r="AO130">
        <v>142.13310000000001</v>
      </c>
      <c r="AP130">
        <v>56.055819999999997</v>
      </c>
      <c r="AQ130">
        <v>85.968850000000003</v>
      </c>
      <c r="AR130">
        <v>-64.370099999999994</v>
      </c>
      <c r="AS130">
        <v>1</v>
      </c>
      <c r="AT130">
        <v>0</v>
      </c>
      <c r="AU130">
        <v>0.98047300000000004</v>
      </c>
      <c r="AV130">
        <v>1.6446320000000001</v>
      </c>
      <c r="AW130">
        <v>1.2286999999999999E-2</v>
      </c>
      <c r="AX130">
        <v>10.372030000000001</v>
      </c>
      <c r="AY130">
        <v>5.0703999999999999E-2</v>
      </c>
      <c r="AZ130">
        <v>6.6595760000000004</v>
      </c>
      <c r="BA130">
        <v>3.3862999999999997E-2</v>
      </c>
      <c r="BB130">
        <v>0</v>
      </c>
      <c r="BC130">
        <v>64.478549999999998</v>
      </c>
      <c r="BD130">
        <v>67.862660000000005</v>
      </c>
      <c r="BE130">
        <v>20</v>
      </c>
      <c r="BF130">
        <v>10.4</v>
      </c>
      <c r="BG130">
        <v>15.2</v>
      </c>
      <c r="BH130">
        <v>16.24943</v>
      </c>
      <c r="BI130">
        <v>16.217600000000001</v>
      </c>
      <c r="BJ130">
        <v>6.4</v>
      </c>
      <c r="BK130">
        <v>64.099999999999994</v>
      </c>
      <c r="BL130">
        <v>12.61173</v>
      </c>
      <c r="BM130">
        <v>68.410600000000002</v>
      </c>
      <c r="BN130">
        <v>1</v>
      </c>
      <c r="BO130">
        <v>0</v>
      </c>
      <c r="BP130">
        <v>0</v>
      </c>
      <c r="BQ130">
        <v>0</v>
      </c>
      <c r="BR130">
        <v>1490.6</v>
      </c>
      <c r="BS130">
        <v>2.0725120000000001</v>
      </c>
      <c r="BT130">
        <v>229.7347</v>
      </c>
      <c r="BU130">
        <v>11785.51</v>
      </c>
      <c r="BV130">
        <v>9.4563999999999995E-2</v>
      </c>
      <c r="BW130">
        <v>2.3181E-2</v>
      </c>
      <c r="BX130">
        <v>1.583664</v>
      </c>
      <c r="BY130">
        <v>0.92814600000000003</v>
      </c>
      <c r="BZ130">
        <v>0.965611</v>
      </c>
      <c r="CA130">
        <v>3.0344880000000001</v>
      </c>
      <c r="CB130">
        <v>4.6178749999999997</v>
      </c>
      <c r="CC130">
        <v>23.078520000000001</v>
      </c>
      <c r="CD130">
        <v>7.7700820000000004</v>
      </c>
      <c r="CE130">
        <v>1.2587980000000001</v>
      </c>
      <c r="CF130">
        <v>14.519909999999999</v>
      </c>
      <c r="CG130">
        <v>2.5049990000000002</v>
      </c>
      <c r="CH130">
        <v>0.73897400000000002</v>
      </c>
      <c r="CI130">
        <v>2.4898380000000002</v>
      </c>
      <c r="CJ130">
        <v>48.110289999999999</v>
      </c>
      <c r="CK130">
        <v>204.24209999999999</v>
      </c>
      <c r="CL130">
        <v>21.69838</v>
      </c>
      <c r="CM130">
        <v>92.413799999999995</v>
      </c>
      <c r="CN130">
        <v>224.0651</v>
      </c>
      <c r="CO130">
        <v>2931.62</v>
      </c>
      <c r="CP130">
        <v>0.66425100000000004</v>
      </c>
      <c r="CQ130">
        <v>66.319360000000003</v>
      </c>
      <c r="CR130">
        <v>11.38655</v>
      </c>
      <c r="CS130">
        <v>7996.1760000000004</v>
      </c>
      <c r="CT130">
        <v>5.5743000000000001E-2</v>
      </c>
      <c r="CU130">
        <v>32.207619999999999</v>
      </c>
      <c r="CV130">
        <v>0.55743399999999999</v>
      </c>
      <c r="CW130">
        <v>322.07619999999997</v>
      </c>
      <c r="CX130">
        <v>0</v>
      </c>
      <c r="CY130">
        <v>4.7092000000000002E-2</v>
      </c>
      <c r="CZ130">
        <v>3.4331140000000002</v>
      </c>
      <c r="DA130">
        <v>185.0701</v>
      </c>
      <c r="DB130">
        <v>1.24</v>
      </c>
      <c r="DC130">
        <f t="shared" si="6"/>
        <v>159.95254199999999</v>
      </c>
      <c r="DD130">
        <f t="shared" si="7"/>
        <v>79.976270999999997</v>
      </c>
    </row>
    <row r="131" spans="1:108" x14ac:dyDescent="0.3">
      <c r="A131">
        <v>1984</v>
      </c>
      <c r="B131">
        <v>5</v>
      </c>
      <c r="C131">
        <v>9</v>
      </c>
      <c r="D131">
        <v>6.0742219999999998</v>
      </c>
      <c r="E131">
        <v>22.05799</v>
      </c>
      <c r="F131">
        <v>28.516490000000001</v>
      </c>
      <c r="G131">
        <v>0.50438700000000003</v>
      </c>
      <c r="H131">
        <v>0.35623899999999997</v>
      </c>
      <c r="I131">
        <v>26.651029999999999</v>
      </c>
      <c r="J131">
        <f t="shared" si="5"/>
        <v>202.81737960411166</v>
      </c>
      <c r="K131">
        <v>397.41340000000002</v>
      </c>
      <c r="L131">
        <v>95.458439999999996</v>
      </c>
      <c r="M131">
        <v>0</v>
      </c>
      <c r="N131">
        <v>8.8729519999999997</v>
      </c>
      <c r="O131">
        <f t="shared" si="4"/>
        <v>104.33139199999999</v>
      </c>
      <c r="P131">
        <v>12.151949999999999</v>
      </c>
      <c r="Q131">
        <v>1.672142</v>
      </c>
      <c r="R131">
        <v>19.09169</v>
      </c>
      <c r="S131">
        <v>24.647089999999999</v>
      </c>
      <c r="T131">
        <v>0.27660200000000001</v>
      </c>
      <c r="U131">
        <v>1.115092</v>
      </c>
      <c r="V131">
        <v>0</v>
      </c>
      <c r="W131">
        <v>86.628079999999997</v>
      </c>
      <c r="X131">
        <v>0</v>
      </c>
      <c r="Y131">
        <v>8.9525310000000005</v>
      </c>
      <c r="Z131">
        <v>121.1665</v>
      </c>
      <c r="AA131">
        <v>7.6050560000000003</v>
      </c>
      <c r="AB131">
        <v>17.325620000000001</v>
      </c>
      <c r="AC131">
        <v>57.196730000000002</v>
      </c>
      <c r="AD131">
        <v>1.516456</v>
      </c>
      <c r="AE131">
        <v>2.0396529999999999</v>
      </c>
      <c r="AF131">
        <v>0.65869999999999995</v>
      </c>
      <c r="AG131">
        <v>12083.33</v>
      </c>
      <c r="AH131">
        <v>0</v>
      </c>
      <c r="AI131">
        <v>13.2935</v>
      </c>
      <c r="AJ131">
        <v>0</v>
      </c>
      <c r="AK131">
        <v>289.84469999999999</v>
      </c>
      <c r="AL131">
        <v>29.185690000000001</v>
      </c>
      <c r="AM131">
        <v>51.955069999999999</v>
      </c>
      <c r="AN131">
        <v>30.27094</v>
      </c>
      <c r="AO131">
        <v>138.477</v>
      </c>
      <c r="AP131">
        <v>54.673200000000001</v>
      </c>
      <c r="AQ131">
        <v>93.721919999999997</v>
      </c>
      <c r="AR131">
        <v>-62.758600000000001</v>
      </c>
      <c r="AS131">
        <v>1</v>
      </c>
      <c r="AT131">
        <v>0</v>
      </c>
      <c r="AU131">
        <v>0.86012200000000005</v>
      </c>
      <c r="AV131">
        <v>1.6641699999999999</v>
      </c>
      <c r="AW131">
        <v>1.2444E-2</v>
      </c>
      <c r="AX131">
        <v>10.483750000000001</v>
      </c>
      <c r="AY131">
        <v>5.0744999999999998E-2</v>
      </c>
      <c r="AZ131">
        <v>6.8160619999999996</v>
      </c>
      <c r="BA131">
        <v>3.4068000000000001E-2</v>
      </c>
      <c r="BB131">
        <v>1.5207999999999999E-2</v>
      </c>
      <c r="BC131">
        <v>52.840429999999998</v>
      </c>
      <c r="BD131">
        <v>56.071939999999998</v>
      </c>
      <c r="BE131">
        <v>19.3</v>
      </c>
      <c r="BF131">
        <v>12.9</v>
      </c>
      <c r="BG131">
        <v>16.100000000000001</v>
      </c>
      <c r="BH131">
        <v>14.4588</v>
      </c>
      <c r="BI131">
        <v>16.778400000000001</v>
      </c>
      <c r="BJ131">
        <v>6.3</v>
      </c>
      <c r="BK131">
        <v>20.9</v>
      </c>
      <c r="BL131">
        <v>14.87876</v>
      </c>
      <c r="BM131">
        <v>77.879069999999999</v>
      </c>
      <c r="BN131">
        <v>1</v>
      </c>
      <c r="BO131">
        <v>0</v>
      </c>
      <c r="BP131">
        <v>0</v>
      </c>
      <c r="BQ131">
        <v>13.388260000000001</v>
      </c>
      <c r="BR131">
        <v>1623.7</v>
      </c>
      <c r="BS131">
        <v>2.0284499999999999</v>
      </c>
      <c r="BT131">
        <v>229.15430000000001</v>
      </c>
      <c r="BU131">
        <v>11780.89</v>
      </c>
      <c r="BV131">
        <v>0.107751</v>
      </c>
      <c r="BW131">
        <v>2.3073E-2</v>
      </c>
      <c r="BX131">
        <v>1.818851</v>
      </c>
      <c r="BY131">
        <v>0.924095</v>
      </c>
      <c r="BZ131">
        <v>0.959565</v>
      </c>
      <c r="CA131">
        <v>2.9812530000000002</v>
      </c>
      <c r="CB131">
        <v>4.5689330000000004</v>
      </c>
      <c r="CC131">
        <v>22.71406</v>
      </c>
      <c r="CD131">
        <v>7.6081279999999998</v>
      </c>
      <c r="CE131">
        <v>1.227187</v>
      </c>
      <c r="CF131">
        <v>14.32685</v>
      </c>
      <c r="CG131">
        <v>2.442116</v>
      </c>
      <c r="CH131">
        <v>0.72755899999999996</v>
      </c>
      <c r="CI131">
        <v>2.4751249999999998</v>
      </c>
      <c r="CJ131">
        <v>47.669060000000002</v>
      </c>
      <c r="CK131">
        <v>203.86199999999999</v>
      </c>
      <c r="CL131">
        <v>21.468399999999999</v>
      </c>
      <c r="CM131">
        <v>92.323300000000003</v>
      </c>
      <c r="CN131">
        <v>222.46950000000001</v>
      </c>
      <c r="CO131">
        <v>2930.7049999999999</v>
      </c>
      <c r="CP131">
        <v>0.66233299999999995</v>
      </c>
      <c r="CQ131">
        <v>66.327799999999996</v>
      </c>
      <c r="CR131">
        <v>11.35783</v>
      </c>
      <c r="CS131">
        <v>7995.3590000000004</v>
      </c>
      <c r="CT131">
        <v>5.5261999999999999E-2</v>
      </c>
      <c r="CU131">
        <v>32.207520000000002</v>
      </c>
      <c r="CV131">
        <v>0.55261800000000005</v>
      </c>
      <c r="CW131">
        <v>322.0752</v>
      </c>
      <c r="CX131">
        <v>0</v>
      </c>
      <c r="CY131">
        <v>4.5624999999999999E-2</v>
      </c>
      <c r="CZ131">
        <v>3.4544630000000001</v>
      </c>
      <c r="DA131">
        <v>199.12629999999999</v>
      </c>
      <c r="DB131">
        <v>1.24</v>
      </c>
      <c r="DC131">
        <f t="shared" si="6"/>
        <v>163.28595799999997</v>
      </c>
      <c r="DD131">
        <f t="shared" si="7"/>
        <v>81.642978999999983</v>
      </c>
    </row>
    <row r="132" spans="1:108" x14ac:dyDescent="0.3">
      <c r="A132">
        <v>1984</v>
      </c>
      <c r="B132">
        <v>6</v>
      </c>
      <c r="C132">
        <v>8</v>
      </c>
      <c r="D132">
        <v>6.1114230000000003</v>
      </c>
      <c r="E132">
        <v>22.215150000000001</v>
      </c>
      <c r="F132">
        <v>28.680219999999998</v>
      </c>
      <c r="G132">
        <v>0.50774699999999995</v>
      </c>
      <c r="H132">
        <v>0.35721900000000001</v>
      </c>
      <c r="I132">
        <v>26.95795</v>
      </c>
      <c r="J132">
        <f t="shared" si="5"/>
        <v>206.46783551930778</v>
      </c>
      <c r="K132">
        <v>397.41340000000002</v>
      </c>
      <c r="L132">
        <v>97.215670000000003</v>
      </c>
      <c r="M132">
        <v>0</v>
      </c>
      <c r="N132">
        <v>9.0192589999999999</v>
      </c>
      <c r="O132">
        <f t="shared" si="4"/>
        <v>106.23492900000001</v>
      </c>
      <c r="P132">
        <v>12.22556</v>
      </c>
      <c r="Q132">
        <v>1.6355729999999999</v>
      </c>
      <c r="R132">
        <v>19.44313</v>
      </c>
      <c r="S132">
        <v>25.0535</v>
      </c>
      <c r="T132">
        <v>0.29380000000000001</v>
      </c>
      <c r="U132">
        <v>1.0416380000000001</v>
      </c>
      <c r="V132">
        <v>0</v>
      </c>
      <c r="W132">
        <v>88.482780000000005</v>
      </c>
      <c r="X132">
        <v>0</v>
      </c>
      <c r="Y132">
        <v>9.1288850000000004</v>
      </c>
      <c r="Z132">
        <v>122.1705</v>
      </c>
      <c r="AA132">
        <v>7.4898480000000003</v>
      </c>
      <c r="AB132">
        <v>17.696560000000002</v>
      </c>
      <c r="AC132">
        <v>58.323430000000002</v>
      </c>
      <c r="AD132">
        <v>1.53956</v>
      </c>
      <c r="AE132">
        <v>1.9533069999999999</v>
      </c>
      <c r="AF132">
        <v>0.66456099999999996</v>
      </c>
      <c r="AG132">
        <v>12083.67</v>
      </c>
      <c r="AH132">
        <v>0</v>
      </c>
      <c r="AI132">
        <v>13.322800000000001</v>
      </c>
      <c r="AJ132">
        <v>0</v>
      </c>
      <c r="AK132">
        <v>289.68450000000001</v>
      </c>
      <c r="AL132">
        <v>29.209499999999998</v>
      </c>
      <c r="AM132">
        <v>51.96002</v>
      </c>
      <c r="AN132">
        <v>50.390050000000002</v>
      </c>
      <c r="AO132">
        <v>159.9922</v>
      </c>
      <c r="AP132">
        <v>63.322400000000002</v>
      </c>
      <c r="AQ132">
        <v>118.121</v>
      </c>
      <c r="AR132">
        <v>-66.930999999999997</v>
      </c>
      <c r="AS132">
        <v>1</v>
      </c>
      <c r="AT132">
        <v>0</v>
      </c>
      <c r="AU132">
        <v>0.84802</v>
      </c>
      <c r="AV132">
        <v>1.6743619999999999</v>
      </c>
      <c r="AW132">
        <v>1.2548E-2</v>
      </c>
      <c r="AX132">
        <v>10.435790000000001</v>
      </c>
      <c r="AY132">
        <v>5.0242000000000002E-2</v>
      </c>
      <c r="AZ132">
        <v>6.847601</v>
      </c>
      <c r="BA132">
        <v>3.3814999999999998E-2</v>
      </c>
      <c r="BB132">
        <v>0</v>
      </c>
      <c r="BC132">
        <v>45.479819999999997</v>
      </c>
      <c r="BD132">
        <v>49.140949999999997</v>
      </c>
      <c r="BE132">
        <v>14.4</v>
      </c>
      <c r="BF132">
        <v>8.1999999999999993</v>
      </c>
      <c r="BG132">
        <v>11.3</v>
      </c>
      <c r="BH132">
        <v>13.172129999999999</v>
      </c>
      <c r="BI132">
        <v>11.9572</v>
      </c>
      <c r="BJ132">
        <v>8.5</v>
      </c>
      <c r="BK132">
        <v>0</v>
      </c>
      <c r="BL132">
        <v>10.87398</v>
      </c>
      <c r="BM132">
        <v>77.7547</v>
      </c>
      <c r="BN132">
        <v>1</v>
      </c>
      <c r="BO132">
        <v>0</v>
      </c>
      <c r="BP132">
        <v>0</v>
      </c>
      <c r="BQ132">
        <v>0</v>
      </c>
      <c r="BR132">
        <v>1734.35</v>
      </c>
      <c r="BS132">
        <v>0.112679</v>
      </c>
      <c r="BT132">
        <v>228.63200000000001</v>
      </c>
      <c r="BU132">
        <v>11776.89</v>
      </c>
      <c r="BV132">
        <v>0.12852</v>
      </c>
      <c r="BW132">
        <v>2.3029999999999998E-2</v>
      </c>
      <c r="BX132">
        <v>2.2122329999999999</v>
      </c>
      <c r="BY132">
        <v>0.92166099999999995</v>
      </c>
      <c r="BZ132">
        <v>0.96096700000000002</v>
      </c>
      <c r="CA132">
        <v>2.9333819999999999</v>
      </c>
      <c r="CB132">
        <v>4.5520779999999998</v>
      </c>
      <c r="CC132">
        <v>22.39058</v>
      </c>
      <c r="CD132">
        <v>7.4681879999999996</v>
      </c>
      <c r="CE132">
        <v>1.198078</v>
      </c>
      <c r="CF132">
        <v>14.174989999999999</v>
      </c>
      <c r="CG132">
        <v>2.384198</v>
      </c>
      <c r="CH132">
        <v>0.71920300000000004</v>
      </c>
      <c r="CI132">
        <v>2.4616159999999998</v>
      </c>
      <c r="CJ132">
        <v>47.349519999999998</v>
      </c>
      <c r="CK132">
        <v>203.54079999999999</v>
      </c>
      <c r="CL132">
        <v>21.244140000000002</v>
      </c>
      <c r="CM132">
        <v>92.235830000000007</v>
      </c>
      <c r="CN132">
        <v>220.85429999999999</v>
      </c>
      <c r="CO132">
        <v>2929.8710000000001</v>
      </c>
      <c r="CP132">
        <v>0.66006100000000001</v>
      </c>
      <c r="CQ132">
        <v>66.336749999999995</v>
      </c>
      <c r="CR132">
        <v>11.32282</v>
      </c>
      <c r="CS132">
        <v>7994.6409999999996</v>
      </c>
      <c r="CT132">
        <v>5.4783999999999999E-2</v>
      </c>
      <c r="CU132">
        <v>32.207459999999998</v>
      </c>
      <c r="CV132">
        <v>0.547844</v>
      </c>
      <c r="CW132">
        <v>322.07459999999998</v>
      </c>
      <c r="CX132">
        <v>0</v>
      </c>
      <c r="CY132">
        <v>4.9549000000000003E-2</v>
      </c>
      <c r="CZ132">
        <v>3.2823310000000001</v>
      </c>
      <c r="DA132">
        <v>197.47200000000001</v>
      </c>
      <c r="DB132">
        <v>1.24</v>
      </c>
      <c r="DC132">
        <f t="shared" si="6"/>
        <v>165.92813000000001</v>
      </c>
      <c r="DD132">
        <f t="shared" si="7"/>
        <v>82.964065000000005</v>
      </c>
    </row>
    <row r="133" spans="1:108" x14ac:dyDescent="0.3">
      <c r="A133">
        <v>1984</v>
      </c>
      <c r="B133">
        <v>7</v>
      </c>
      <c r="C133">
        <v>8</v>
      </c>
      <c r="D133">
        <v>6.1181710000000002</v>
      </c>
      <c r="E133">
        <v>22.34177</v>
      </c>
      <c r="F133">
        <v>28.811979999999998</v>
      </c>
      <c r="G133">
        <v>0.51044599999999996</v>
      </c>
      <c r="H133">
        <v>0.35800399999999999</v>
      </c>
      <c r="I133">
        <v>27.206209999999999</v>
      </c>
      <c r="J133">
        <f t="shared" si="5"/>
        <v>209.43848740882063</v>
      </c>
      <c r="K133">
        <v>397.41340000000002</v>
      </c>
      <c r="L133">
        <v>98.645660000000007</v>
      </c>
      <c r="M133">
        <v>0</v>
      </c>
      <c r="N133">
        <v>9.1324210000000008</v>
      </c>
      <c r="O133">
        <f t="shared" ref="O133:O196" si="8">SUM(L133:N133)</f>
        <v>107.77808100000001</v>
      </c>
      <c r="P133">
        <v>12.238630000000001</v>
      </c>
      <c r="Q133">
        <v>1.587807</v>
      </c>
      <c r="R133">
        <v>19.729130000000001</v>
      </c>
      <c r="S133">
        <v>25.367840000000001</v>
      </c>
      <c r="T133">
        <v>0.301732</v>
      </c>
      <c r="U133">
        <v>0.99983699999999998</v>
      </c>
      <c r="V133">
        <v>0</v>
      </c>
      <c r="W133">
        <v>89.843350000000001</v>
      </c>
      <c r="X133">
        <v>0</v>
      </c>
      <c r="Y133">
        <v>9.2498419999999992</v>
      </c>
      <c r="Z133">
        <v>122.3729</v>
      </c>
      <c r="AA133">
        <v>7.2809189999999999</v>
      </c>
      <c r="AB133">
        <v>17.968669999999999</v>
      </c>
      <c r="AC133">
        <v>59.096209999999999</v>
      </c>
      <c r="AD133">
        <v>1.4724889999999999</v>
      </c>
      <c r="AE133">
        <v>1.7478610000000001</v>
      </c>
      <c r="AF133">
        <v>0.66629400000000005</v>
      </c>
      <c r="AG133">
        <v>12084.01</v>
      </c>
      <c r="AH133">
        <v>0</v>
      </c>
      <c r="AI133">
        <v>13.331469999999999</v>
      </c>
      <c r="AJ133">
        <v>0</v>
      </c>
      <c r="AK133">
        <v>287.72919999999999</v>
      </c>
      <c r="AL133">
        <v>29.223559999999999</v>
      </c>
      <c r="AM133">
        <v>51.861660000000001</v>
      </c>
      <c r="AN133">
        <v>68.158180000000002</v>
      </c>
      <c r="AO133">
        <v>175.66370000000001</v>
      </c>
      <c r="AP133">
        <v>69.553089999999997</v>
      </c>
      <c r="AQ133">
        <v>134.2987</v>
      </c>
      <c r="AR133">
        <v>-65.262200000000007</v>
      </c>
      <c r="AS133">
        <v>1</v>
      </c>
      <c r="AT133">
        <v>0</v>
      </c>
      <c r="AU133">
        <v>1.008707</v>
      </c>
      <c r="AV133">
        <v>1.6762109999999999</v>
      </c>
      <c r="AW133">
        <v>1.257E-2</v>
      </c>
      <c r="AX133">
        <v>10.29205</v>
      </c>
      <c r="AY133">
        <v>4.8501000000000002E-2</v>
      </c>
      <c r="AZ133">
        <v>6.8083450000000001</v>
      </c>
      <c r="BA133">
        <v>3.2527E-2</v>
      </c>
      <c r="BB133">
        <v>1.0453E-2</v>
      </c>
      <c r="BC133">
        <v>37.074069999999999</v>
      </c>
      <c r="BD133">
        <v>40.984209999999997</v>
      </c>
      <c r="BE133">
        <v>15.2</v>
      </c>
      <c r="BF133">
        <v>8.5</v>
      </c>
      <c r="BG133">
        <v>11.85</v>
      </c>
      <c r="BH133">
        <v>11.48306</v>
      </c>
      <c r="BI133">
        <v>12.5602</v>
      </c>
      <c r="BJ133">
        <v>9.5</v>
      </c>
      <c r="BK133">
        <v>11.1</v>
      </c>
      <c r="BL133">
        <v>11.09778</v>
      </c>
      <c r="BM133">
        <v>76.268119999999996</v>
      </c>
      <c r="BN133">
        <v>1</v>
      </c>
      <c r="BO133">
        <v>0</v>
      </c>
      <c r="BP133">
        <v>0</v>
      </c>
      <c r="BQ133">
        <v>7.8131089999999999</v>
      </c>
      <c r="BR133">
        <v>1765.65</v>
      </c>
      <c r="BS133">
        <v>2.0227710000000001</v>
      </c>
      <c r="BT133">
        <v>228.33349999999999</v>
      </c>
      <c r="BU133">
        <v>11774.96</v>
      </c>
      <c r="BV133">
        <v>0.16308400000000001</v>
      </c>
      <c r="BW133">
        <v>2.5165E-2</v>
      </c>
      <c r="BX133">
        <v>2.862895</v>
      </c>
      <c r="BY133">
        <v>1.0023169999999999</v>
      </c>
      <c r="BZ133">
        <v>0.97176700000000005</v>
      </c>
      <c r="CA133">
        <v>2.9215559999999998</v>
      </c>
      <c r="CB133">
        <v>4.577223</v>
      </c>
      <c r="CC133">
        <v>22.3401</v>
      </c>
      <c r="CD133">
        <v>7.3831090000000001</v>
      </c>
      <c r="CE133">
        <v>1.177824</v>
      </c>
      <c r="CF133">
        <v>14.12692</v>
      </c>
      <c r="CG133">
        <v>2.3438979999999998</v>
      </c>
      <c r="CH133">
        <v>0.71492800000000001</v>
      </c>
      <c r="CI133">
        <v>2.4544350000000001</v>
      </c>
      <c r="CJ133">
        <v>47.198219999999999</v>
      </c>
      <c r="CK133">
        <v>203.4522</v>
      </c>
      <c r="CL133">
        <v>21.033359999999998</v>
      </c>
      <c r="CM133">
        <v>92.224850000000004</v>
      </c>
      <c r="CN133">
        <v>219.16589999999999</v>
      </c>
      <c r="CO133">
        <v>2929.8110000000001</v>
      </c>
      <c r="CP133">
        <v>0.65678800000000004</v>
      </c>
      <c r="CQ133">
        <v>66.344729999999998</v>
      </c>
      <c r="CR133">
        <v>11.26961</v>
      </c>
      <c r="CS133">
        <v>7994.1580000000004</v>
      </c>
      <c r="CT133">
        <v>5.4310999999999998E-2</v>
      </c>
      <c r="CU133">
        <v>32.207549999999998</v>
      </c>
      <c r="CV133">
        <v>0.54311399999999999</v>
      </c>
      <c r="CW133">
        <v>322.07549999999998</v>
      </c>
      <c r="CX133">
        <v>0</v>
      </c>
      <c r="CY133">
        <v>3.1359999999999999E-2</v>
      </c>
      <c r="CZ133">
        <v>3.4096950000000001</v>
      </c>
      <c r="DA133">
        <v>198.9787</v>
      </c>
      <c r="DB133">
        <v>1.24</v>
      </c>
      <c r="DC133">
        <f t="shared" si="6"/>
        <v>168.00305700000001</v>
      </c>
      <c r="DD133">
        <f t="shared" si="7"/>
        <v>84.001528500000006</v>
      </c>
    </row>
    <row r="134" spans="1:108" x14ac:dyDescent="0.3">
      <c r="A134">
        <v>1984</v>
      </c>
      <c r="B134">
        <v>8</v>
      </c>
      <c r="C134">
        <v>7</v>
      </c>
      <c r="D134">
        <v>6.1239920000000003</v>
      </c>
      <c r="E134">
        <v>22.467300000000002</v>
      </c>
      <c r="F134">
        <v>28.94247</v>
      </c>
      <c r="G134">
        <v>0.51311399999999996</v>
      </c>
      <c r="H134">
        <v>0.35877300000000001</v>
      </c>
      <c r="I134">
        <v>27.453189999999999</v>
      </c>
      <c r="J134">
        <f t="shared" ref="J134:J197" si="9">E134*I134*(0.317+0.942*(E134-1.4)^-1.161)</f>
        <v>212.40966416049088</v>
      </c>
      <c r="K134">
        <v>397.41340000000002</v>
      </c>
      <c r="L134">
        <v>100.0758</v>
      </c>
      <c r="M134">
        <v>0</v>
      </c>
      <c r="N134">
        <v>9.2452360000000002</v>
      </c>
      <c r="O134">
        <f t="shared" si="8"/>
        <v>109.32103600000001</v>
      </c>
      <c r="P134">
        <v>12.251189999999999</v>
      </c>
      <c r="Q134">
        <v>1.542853</v>
      </c>
      <c r="R134">
        <v>20.015149999999998</v>
      </c>
      <c r="S134">
        <v>25.68121</v>
      </c>
      <c r="T134">
        <v>0.31196000000000002</v>
      </c>
      <c r="U134">
        <v>1.1135170000000001</v>
      </c>
      <c r="V134">
        <v>0</v>
      </c>
      <c r="W134">
        <v>91.075969999999998</v>
      </c>
      <c r="X134">
        <v>0</v>
      </c>
      <c r="Y134">
        <v>9.3562200000000004</v>
      </c>
      <c r="Z134">
        <v>122.44629999999999</v>
      </c>
      <c r="AA134">
        <v>7.0590130000000002</v>
      </c>
      <c r="AB134">
        <v>18.21519</v>
      </c>
      <c r="AC134">
        <v>59.775849999999998</v>
      </c>
      <c r="AD134">
        <v>1.4157839999999999</v>
      </c>
      <c r="AE134">
        <v>1.7576130000000001</v>
      </c>
      <c r="AF134">
        <v>0.66535299999999997</v>
      </c>
      <c r="AG134">
        <v>12084.45</v>
      </c>
      <c r="AH134">
        <v>0</v>
      </c>
      <c r="AI134">
        <v>13.32676</v>
      </c>
      <c r="AJ134">
        <v>0</v>
      </c>
      <c r="AK134">
        <v>290.56180000000001</v>
      </c>
      <c r="AL134">
        <v>29.1632</v>
      </c>
      <c r="AM134">
        <v>51.876849999999997</v>
      </c>
      <c r="AN134">
        <v>78.331190000000007</v>
      </c>
      <c r="AO134">
        <v>193.68</v>
      </c>
      <c r="AP134">
        <v>76.725149999999999</v>
      </c>
      <c r="AQ134">
        <v>145.22720000000001</v>
      </c>
      <c r="AR134">
        <v>-65.927599999999998</v>
      </c>
      <c r="AS134">
        <v>1</v>
      </c>
      <c r="AT134">
        <v>0</v>
      </c>
      <c r="AU134">
        <v>1.0876680000000001</v>
      </c>
      <c r="AV134">
        <v>1.6778059999999999</v>
      </c>
      <c r="AW134">
        <v>1.2577E-2</v>
      </c>
      <c r="AX134">
        <v>10.18769</v>
      </c>
      <c r="AY134">
        <v>4.6904000000000001E-2</v>
      </c>
      <c r="AZ134">
        <v>6.8036810000000001</v>
      </c>
      <c r="BA134">
        <v>3.1418000000000001E-2</v>
      </c>
      <c r="BB134">
        <v>0</v>
      </c>
      <c r="BC134">
        <v>37.655279999999998</v>
      </c>
      <c r="BD134">
        <v>41.841799999999999</v>
      </c>
      <c r="BE134">
        <v>14.6</v>
      </c>
      <c r="BF134">
        <v>8.6</v>
      </c>
      <c r="BG134">
        <v>11.6</v>
      </c>
      <c r="BH134">
        <v>11.531409999999999</v>
      </c>
      <c r="BI134">
        <v>12.236000000000001</v>
      </c>
      <c r="BJ134">
        <v>11</v>
      </c>
      <c r="BK134">
        <v>2.4</v>
      </c>
      <c r="BL134">
        <v>11.17328</v>
      </c>
      <c r="BM134">
        <v>78.440719999999999</v>
      </c>
      <c r="BN134">
        <v>1</v>
      </c>
      <c r="BO134">
        <v>0</v>
      </c>
      <c r="BP134">
        <v>0</v>
      </c>
      <c r="BQ134">
        <v>0</v>
      </c>
      <c r="BR134">
        <v>25.95</v>
      </c>
      <c r="BS134">
        <v>1.9364399999999999</v>
      </c>
      <c r="BT134">
        <v>228.06819999999999</v>
      </c>
      <c r="BU134">
        <v>11773.34</v>
      </c>
      <c r="BV134">
        <v>0.18768099999999999</v>
      </c>
      <c r="BW134">
        <v>2.6915000000000001E-2</v>
      </c>
      <c r="BX134">
        <v>3.295296</v>
      </c>
      <c r="BY134">
        <v>1.0631600000000001</v>
      </c>
      <c r="BZ134">
        <v>0.98287199999999997</v>
      </c>
      <c r="CA134">
        <v>2.914749</v>
      </c>
      <c r="CB134">
        <v>4.6034740000000003</v>
      </c>
      <c r="CC134">
        <v>22.32798</v>
      </c>
      <c r="CD134">
        <v>7.3101589999999996</v>
      </c>
      <c r="CE134">
        <v>1.159537</v>
      </c>
      <c r="CF134">
        <v>14.101520000000001</v>
      </c>
      <c r="CG134">
        <v>2.3075130000000001</v>
      </c>
      <c r="CH134">
        <v>0.71516000000000002</v>
      </c>
      <c r="CI134">
        <v>2.4490120000000002</v>
      </c>
      <c r="CJ134">
        <v>47.25074</v>
      </c>
      <c r="CK134">
        <v>203.42599999999999</v>
      </c>
      <c r="CL134">
        <v>20.827100000000002</v>
      </c>
      <c r="CM134">
        <v>92.227689999999996</v>
      </c>
      <c r="CN134">
        <v>217.47880000000001</v>
      </c>
      <c r="CO134">
        <v>2929.8960000000002</v>
      </c>
      <c r="CP134">
        <v>0.65332400000000002</v>
      </c>
      <c r="CQ134">
        <v>66.352490000000003</v>
      </c>
      <c r="CR134">
        <v>11.21303</v>
      </c>
      <c r="CS134">
        <v>7993.723</v>
      </c>
      <c r="CT134">
        <v>5.3842000000000001E-2</v>
      </c>
      <c r="CU134">
        <v>32.20767</v>
      </c>
      <c r="CV134">
        <v>0.53842500000000004</v>
      </c>
      <c r="CW134">
        <v>322.07670000000002</v>
      </c>
      <c r="CX134">
        <v>0</v>
      </c>
      <c r="CY134">
        <v>4.1791000000000002E-2</v>
      </c>
      <c r="CZ134">
        <v>3.3827470000000002</v>
      </c>
      <c r="DA134">
        <v>196.86109999999999</v>
      </c>
      <c r="DB134">
        <v>1.24</v>
      </c>
      <c r="DC134">
        <f t="shared" ref="DC134:DC197" si="10">SUM(O134:V134,)</f>
        <v>170.23691599999998</v>
      </c>
      <c r="DD134">
        <f t="shared" ref="DD134:DD197" si="11">DC134/2</f>
        <v>85.11845799999999</v>
      </c>
    </row>
    <row r="135" spans="1:108" x14ac:dyDescent="0.3">
      <c r="A135">
        <v>1984</v>
      </c>
      <c r="B135">
        <v>9</v>
      </c>
      <c r="C135">
        <v>6</v>
      </c>
      <c r="D135">
        <v>6.1784489999999996</v>
      </c>
      <c r="E135">
        <v>22.629090000000001</v>
      </c>
      <c r="F135">
        <v>29.110430000000001</v>
      </c>
      <c r="G135">
        <v>0.51654199999999995</v>
      </c>
      <c r="H135">
        <v>0.359761</v>
      </c>
      <c r="I135">
        <v>27.772760000000002</v>
      </c>
      <c r="J135">
        <f t="shared" si="9"/>
        <v>216.27749385526948</v>
      </c>
      <c r="K135">
        <v>397.41340000000002</v>
      </c>
      <c r="L135">
        <v>101.937</v>
      </c>
      <c r="M135">
        <v>0</v>
      </c>
      <c r="N135">
        <v>9.4007249999999996</v>
      </c>
      <c r="O135">
        <f t="shared" si="8"/>
        <v>111.33772499999999</v>
      </c>
      <c r="P135">
        <v>12.36116</v>
      </c>
      <c r="Q135">
        <v>1.51745</v>
      </c>
      <c r="R135">
        <v>20.38739</v>
      </c>
      <c r="S135">
        <v>26.113119999999999</v>
      </c>
      <c r="T135">
        <v>0.33689200000000002</v>
      </c>
      <c r="U135">
        <v>1.2372050000000001</v>
      </c>
      <c r="V135">
        <v>0</v>
      </c>
      <c r="W135">
        <v>92.417550000000006</v>
      </c>
      <c r="X135">
        <v>0</v>
      </c>
      <c r="Y135">
        <v>9.4743320000000004</v>
      </c>
      <c r="Z135">
        <v>123.2273</v>
      </c>
      <c r="AA135">
        <v>6.8715469999999996</v>
      </c>
      <c r="AB135">
        <v>18.483509999999999</v>
      </c>
      <c r="AC135">
        <v>60.530459999999998</v>
      </c>
      <c r="AD135">
        <v>1.4099379999999999</v>
      </c>
      <c r="AE135">
        <v>1.7018549999999999</v>
      </c>
      <c r="AF135">
        <v>0.65879100000000002</v>
      </c>
      <c r="AG135">
        <v>12085.09</v>
      </c>
      <c r="AH135">
        <v>0</v>
      </c>
      <c r="AI135">
        <v>13.293950000000001</v>
      </c>
      <c r="AJ135">
        <v>0</v>
      </c>
      <c r="AK135">
        <v>266.15210000000002</v>
      </c>
      <c r="AL135">
        <v>29.183520000000001</v>
      </c>
      <c r="AM135">
        <v>51.817509999999999</v>
      </c>
      <c r="AN135">
        <v>97.809640000000002</v>
      </c>
      <c r="AO135">
        <v>214.90450000000001</v>
      </c>
      <c r="AP135">
        <v>85.192949999999996</v>
      </c>
      <c r="AQ135">
        <v>159.82300000000001</v>
      </c>
      <c r="AR135">
        <v>-60.938899999999997</v>
      </c>
      <c r="AS135">
        <v>1</v>
      </c>
      <c r="AT135">
        <v>0</v>
      </c>
      <c r="AU135">
        <v>1.4320059999999999</v>
      </c>
      <c r="AV135">
        <v>1.692726</v>
      </c>
      <c r="AW135">
        <v>1.2658000000000001E-2</v>
      </c>
      <c r="AX135">
        <v>10.276439999999999</v>
      </c>
      <c r="AY135">
        <v>4.6136000000000003E-2</v>
      </c>
      <c r="AZ135">
        <v>6.9493590000000003</v>
      </c>
      <c r="BA135">
        <v>3.1060000000000001E-2</v>
      </c>
      <c r="BB135">
        <v>0</v>
      </c>
      <c r="BC135">
        <v>30.827390000000001</v>
      </c>
      <c r="BD135">
        <v>35.331989999999998</v>
      </c>
      <c r="BE135">
        <v>15.8</v>
      </c>
      <c r="BF135">
        <v>4.5999999999999996</v>
      </c>
      <c r="BG135">
        <v>10.199999999999999</v>
      </c>
      <c r="BH135">
        <v>10.337580000000001</v>
      </c>
      <c r="BI135">
        <v>11.3872</v>
      </c>
      <c r="BJ135">
        <v>14.9</v>
      </c>
      <c r="BK135">
        <v>3.2</v>
      </c>
      <c r="BL135">
        <v>8.4820829999999994</v>
      </c>
      <c r="BM135">
        <v>62.980490000000003</v>
      </c>
      <c r="BN135">
        <v>1</v>
      </c>
      <c r="BO135">
        <v>0</v>
      </c>
      <c r="BP135">
        <v>0</v>
      </c>
      <c r="BQ135">
        <v>0</v>
      </c>
      <c r="BR135">
        <v>52.1</v>
      </c>
      <c r="BS135">
        <v>2.1180629999999998</v>
      </c>
      <c r="BT135">
        <v>227.76300000000001</v>
      </c>
      <c r="BU135">
        <v>11770.96</v>
      </c>
      <c r="BV135">
        <v>0.187553</v>
      </c>
      <c r="BW135">
        <v>2.7725E-2</v>
      </c>
      <c r="BX135">
        <v>3.194655</v>
      </c>
      <c r="BY135">
        <v>1.0866819999999999</v>
      </c>
      <c r="BZ135">
        <v>0.98114000000000001</v>
      </c>
      <c r="CA135">
        <v>2.9069389999999999</v>
      </c>
      <c r="CB135">
        <v>4.5728340000000003</v>
      </c>
      <c r="CC135">
        <v>22.311299999999999</v>
      </c>
      <c r="CD135">
        <v>7.2321169999999997</v>
      </c>
      <c r="CE135">
        <v>1.1415360000000001</v>
      </c>
      <c r="CF135">
        <v>14.065709999999999</v>
      </c>
      <c r="CG135">
        <v>2.2717160000000001</v>
      </c>
      <c r="CH135">
        <v>0.71621800000000002</v>
      </c>
      <c r="CI135">
        <v>2.4442390000000001</v>
      </c>
      <c r="CJ135">
        <v>47.346240000000002</v>
      </c>
      <c r="CK135">
        <v>203.25810000000001</v>
      </c>
      <c r="CL135">
        <v>20.62153</v>
      </c>
      <c r="CM135">
        <v>92.233080000000001</v>
      </c>
      <c r="CN135">
        <v>215.8252</v>
      </c>
      <c r="CO135">
        <v>2929.9830000000002</v>
      </c>
      <c r="CP135">
        <v>0.650003</v>
      </c>
      <c r="CQ135">
        <v>66.359740000000002</v>
      </c>
      <c r="CR135">
        <v>11.159280000000001</v>
      </c>
      <c r="CS135">
        <v>7993.2439999999997</v>
      </c>
      <c r="CT135">
        <v>5.3378000000000002E-2</v>
      </c>
      <c r="CU135">
        <v>32.207790000000003</v>
      </c>
      <c r="CV135">
        <v>0.53377600000000003</v>
      </c>
      <c r="CW135">
        <v>322.0779</v>
      </c>
      <c r="CX135">
        <v>0</v>
      </c>
      <c r="CY135">
        <v>2.7205E-2</v>
      </c>
      <c r="CZ135">
        <v>3.275169</v>
      </c>
      <c r="DA135">
        <v>171.89449999999999</v>
      </c>
      <c r="DB135">
        <v>1.24</v>
      </c>
      <c r="DC135">
        <f t="shared" si="10"/>
        <v>173.290942</v>
      </c>
      <c r="DD135">
        <f t="shared" si="11"/>
        <v>86.645471000000001</v>
      </c>
    </row>
    <row r="136" spans="1:108" x14ac:dyDescent="0.3">
      <c r="A136">
        <v>1984</v>
      </c>
      <c r="B136">
        <v>10</v>
      </c>
      <c r="C136">
        <v>6</v>
      </c>
      <c r="D136">
        <v>6.2556880000000001</v>
      </c>
      <c r="E136">
        <v>22.8367</v>
      </c>
      <c r="F136">
        <v>29.325620000000001</v>
      </c>
      <c r="G136">
        <v>0.52092300000000002</v>
      </c>
      <c r="H136">
        <v>0.36102299999999998</v>
      </c>
      <c r="I136">
        <v>28.18487</v>
      </c>
      <c r="J136">
        <f t="shared" si="9"/>
        <v>221.30422577720955</v>
      </c>
      <c r="K136">
        <v>397.41340000000002</v>
      </c>
      <c r="L136">
        <v>104.35509999999999</v>
      </c>
      <c r="M136">
        <v>0</v>
      </c>
      <c r="N136">
        <v>9.6113090000000003</v>
      </c>
      <c r="O136">
        <f t="shared" si="8"/>
        <v>113.966409</v>
      </c>
      <c r="P136">
        <v>12.51693</v>
      </c>
      <c r="Q136">
        <v>1.51549</v>
      </c>
      <c r="R136">
        <v>20.871030000000001</v>
      </c>
      <c r="S136">
        <v>26.698080000000001</v>
      </c>
      <c r="T136">
        <v>0.37732900000000003</v>
      </c>
      <c r="U136">
        <v>1.3802080000000001</v>
      </c>
      <c r="V136">
        <v>0</v>
      </c>
      <c r="W136">
        <v>93.817790000000002</v>
      </c>
      <c r="X136">
        <v>0</v>
      </c>
      <c r="Y136">
        <v>9.5985750000000003</v>
      </c>
      <c r="Z136">
        <v>124.05029999999999</v>
      </c>
      <c r="AA136">
        <v>6.7080390000000003</v>
      </c>
      <c r="AB136">
        <v>18.763559999999998</v>
      </c>
      <c r="AC136">
        <v>61.32423</v>
      </c>
      <c r="AD136">
        <v>1.4309210000000001</v>
      </c>
      <c r="AE136">
        <v>1.8259719999999999</v>
      </c>
      <c r="AF136">
        <v>0.64338600000000001</v>
      </c>
      <c r="AG136">
        <v>12085.2</v>
      </c>
      <c r="AH136">
        <v>0</v>
      </c>
      <c r="AI136">
        <v>13.21693</v>
      </c>
      <c r="AJ136">
        <v>0</v>
      </c>
      <c r="AK136">
        <v>283.12540000000001</v>
      </c>
      <c r="AL136">
        <v>29.269259999999999</v>
      </c>
      <c r="AM136">
        <v>51.818170000000002</v>
      </c>
      <c r="AN136">
        <v>111.2428</v>
      </c>
      <c r="AO136">
        <v>258.15170000000001</v>
      </c>
      <c r="AP136">
        <v>102.31780000000001</v>
      </c>
      <c r="AQ136">
        <v>181.0685</v>
      </c>
      <c r="AR136">
        <v>-68.534899999999993</v>
      </c>
      <c r="AS136">
        <v>1</v>
      </c>
      <c r="AT136">
        <v>0</v>
      </c>
      <c r="AU136">
        <v>1.709481</v>
      </c>
      <c r="AV136">
        <v>1.7138869999999999</v>
      </c>
      <c r="AW136">
        <v>1.2742E-2</v>
      </c>
      <c r="AX136">
        <v>10.55237</v>
      </c>
      <c r="AY136">
        <v>4.5753000000000002E-2</v>
      </c>
      <c r="AZ136">
        <v>7.2310249999999998</v>
      </c>
      <c r="BA136">
        <v>3.1040000000000002E-2</v>
      </c>
      <c r="BB136">
        <v>1.239E-2</v>
      </c>
      <c r="BC136">
        <v>43.300370000000001</v>
      </c>
      <c r="BD136">
        <v>48.554200000000002</v>
      </c>
      <c r="BE136">
        <v>17.8</v>
      </c>
      <c r="BF136">
        <v>9.9</v>
      </c>
      <c r="BG136">
        <v>13.85</v>
      </c>
      <c r="BH136">
        <v>12.71909</v>
      </c>
      <c r="BI136">
        <v>14.6874</v>
      </c>
      <c r="BJ136">
        <v>13.1</v>
      </c>
      <c r="BK136">
        <v>6.1</v>
      </c>
      <c r="BL136">
        <v>12.19669</v>
      </c>
      <c r="BM136">
        <v>72.982759999999999</v>
      </c>
      <c r="BN136">
        <v>1</v>
      </c>
      <c r="BO136">
        <v>0</v>
      </c>
      <c r="BP136">
        <v>0</v>
      </c>
      <c r="BQ136">
        <v>1.7976179999999999</v>
      </c>
      <c r="BR136">
        <v>125.25</v>
      </c>
      <c r="BS136">
        <v>2.1370450000000001</v>
      </c>
      <c r="BT136">
        <v>227.34790000000001</v>
      </c>
      <c r="BU136">
        <v>11767.67</v>
      </c>
      <c r="BV136">
        <v>0.17960599999999999</v>
      </c>
      <c r="BW136">
        <v>2.5398E-2</v>
      </c>
      <c r="BX136">
        <v>2.9543119999999998</v>
      </c>
      <c r="BY136">
        <v>0.99088600000000004</v>
      </c>
      <c r="BZ136">
        <v>0.97884599999999999</v>
      </c>
      <c r="CA136">
        <v>2.87703</v>
      </c>
      <c r="CB136">
        <v>4.536905</v>
      </c>
      <c r="CC136">
        <v>22.137899999999998</v>
      </c>
      <c r="CD136">
        <v>7.1357189999999999</v>
      </c>
      <c r="CE136">
        <v>1.119613</v>
      </c>
      <c r="CF136">
        <v>13.992940000000001</v>
      </c>
      <c r="CG136">
        <v>2.228097</v>
      </c>
      <c r="CH136">
        <v>0.71704800000000002</v>
      </c>
      <c r="CI136">
        <v>2.4368599999999998</v>
      </c>
      <c r="CJ136">
        <v>47.435589999999998</v>
      </c>
      <c r="CK136">
        <v>203.13409999999999</v>
      </c>
      <c r="CL136">
        <v>20.41367</v>
      </c>
      <c r="CM136">
        <v>92.188400000000001</v>
      </c>
      <c r="CN136">
        <v>214.23179999999999</v>
      </c>
      <c r="CO136">
        <v>2929.5940000000001</v>
      </c>
      <c r="CP136">
        <v>0.647088</v>
      </c>
      <c r="CQ136">
        <v>66.367930000000001</v>
      </c>
      <c r="CR136">
        <v>11.113300000000001</v>
      </c>
      <c r="CS136">
        <v>7992.6790000000001</v>
      </c>
      <c r="CT136">
        <v>5.2916999999999999E-2</v>
      </c>
      <c r="CU136">
        <v>32.207810000000002</v>
      </c>
      <c r="CV136">
        <v>0.52916700000000005</v>
      </c>
      <c r="CW136">
        <v>322.07810000000001</v>
      </c>
      <c r="CX136">
        <v>0</v>
      </c>
      <c r="CY136">
        <v>3.7170000000000002E-2</v>
      </c>
      <c r="CZ136">
        <v>3.243951</v>
      </c>
      <c r="DA136">
        <v>198.26840000000001</v>
      </c>
      <c r="DB136">
        <v>1.24</v>
      </c>
      <c r="DC136">
        <f t="shared" si="10"/>
        <v>177.32547600000001</v>
      </c>
      <c r="DD136">
        <f t="shared" si="11"/>
        <v>88.662738000000004</v>
      </c>
    </row>
    <row r="137" spans="1:108" x14ac:dyDescent="0.3">
      <c r="A137">
        <v>1984</v>
      </c>
      <c r="B137">
        <v>11</v>
      </c>
      <c r="C137">
        <v>5</v>
      </c>
      <c r="D137">
        <v>6.3526340000000001</v>
      </c>
      <c r="E137">
        <v>23.083480000000002</v>
      </c>
      <c r="F137">
        <v>29.580919999999999</v>
      </c>
      <c r="G137">
        <v>0.52610500000000004</v>
      </c>
      <c r="H137">
        <v>0.36251699999999998</v>
      </c>
      <c r="I137">
        <v>28.67775</v>
      </c>
      <c r="J137">
        <f t="shared" si="9"/>
        <v>227.37311615486234</v>
      </c>
      <c r="K137">
        <v>397.41340000000002</v>
      </c>
      <c r="L137">
        <v>107.27379999999999</v>
      </c>
      <c r="M137">
        <v>0</v>
      </c>
      <c r="N137">
        <v>9.8711699999999993</v>
      </c>
      <c r="O137">
        <f t="shared" si="8"/>
        <v>117.14497</v>
      </c>
      <c r="P137">
        <v>12.71232</v>
      </c>
      <c r="Q137">
        <v>1.533588</v>
      </c>
      <c r="R137">
        <v>21.454750000000001</v>
      </c>
      <c r="S137">
        <v>27.419920000000001</v>
      </c>
      <c r="T137">
        <v>0.42891800000000002</v>
      </c>
      <c r="U137">
        <v>1.6319589999999999</v>
      </c>
      <c r="V137">
        <v>0</v>
      </c>
      <c r="W137">
        <v>95.421199999999999</v>
      </c>
      <c r="X137">
        <v>0</v>
      </c>
      <c r="Y137">
        <v>9.7449449999999995</v>
      </c>
      <c r="Z137">
        <v>125.0476</v>
      </c>
      <c r="AA137">
        <v>6.5954949999999997</v>
      </c>
      <c r="AB137">
        <v>19.084240000000001</v>
      </c>
      <c r="AC137">
        <v>62.259369999999997</v>
      </c>
      <c r="AD137">
        <v>1.497498</v>
      </c>
      <c r="AE137">
        <v>2.0562529999999999</v>
      </c>
      <c r="AF137">
        <v>0.62373400000000001</v>
      </c>
      <c r="AG137">
        <v>12085.54</v>
      </c>
      <c r="AH137">
        <v>0</v>
      </c>
      <c r="AI137">
        <v>13.11867</v>
      </c>
      <c r="AJ137">
        <v>0</v>
      </c>
      <c r="AK137">
        <v>280.15600000000001</v>
      </c>
      <c r="AL137">
        <v>29.284520000000001</v>
      </c>
      <c r="AM137">
        <v>51.955860000000001</v>
      </c>
      <c r="AN137">
        <v>135.93899999999999</v>
      </c>
      <c r="AO137">
        <v>308.60000000000002</v>
      </c>
      <c r="AP137">
        <v>122.40049999999999</v>
      </c>
      <c r="AQ137">
        <v>209.37729999999999</v>
      </c>
      <c r="AR137">
        <v>-71.895300000000006</v>
      </c>
      <c r="AS137">
        <v>1</v>
      </c>
      <c r="AT137">
        <v>0</v>
      </c>
      <c r="AU137">
        <v>2.6945389999999998</v>
      </c>
      <c r="AV137">
        <v>1.740448</v>
      </c>
      <c r="AW137">
        <v>1.2843E-2</v>
      </c>
      <c r="AX137">
        <v>10.960699999999999</v>
      </c>
      <c r="AY137">
        <v>4.6029E-2</v>
      </c>
      <c r="AZ137">
        <v>7.6013310000000001</v>
      </c>
      <c r="BA137">
        <v>3.1567999999999999E-2</v>
      </c>
      <c r="BB137">
        <v>0</v>
      </c>
      <c r="BC137">
        <v>48.71754</v>
      </c>
      <c r="BD137">
        <v>54.853589999999997</v>
      </c>
      <c r="BE137">
        <v>21.5</v>
      </c>
      <c r="BF137">
        <v>12.7</v>
      </c>
      <c r="BG137">
        <v>17.100000000000001</v>
      </c>
      <c r="BH137">
        <v>15.07788</v>
      </c>
      <c r="BI137">
        <v>18.032800000000002</v>
      </c>
      <c r="BJ137">
        <v>18.5</v>
      </c>
      <c r="BK137">
        <v>0</v>
      </c>
      <c r="BL137">
        <v>14.685079999999999</v>
      </c>
      <c r="BM137">
        <v>71.009780000000006</v>
      </c>
      <c r="BN137">
        <v>1</v>
      </c>
      <c r="BO137">
        <v>0</v>
      </c>
      <c r="BP137">
        <v>0</v>
      </c>
      <c r="BQ137">
        <v>0</v>
      </c>
      <c r="BR137">
        <v>219.65</v>
      </c>
      <c r="BS137">
        <v>0.162268</v>
      </c>
      <c r="BT137">
        <v>226.89680000000001</v>
      </c>
      <c r="BU137">
        <v>11763.86</v>
      </c>
      <c r="BV137">
        <v>0.17113700000000001</v>
      </c>
      <c r="BW137">
        <v>2.1943000000000001E-2</v>
      </c>
      <c r="BX137">
        <v>2.705559</v>
      </c>
      <c r="BY137">
        <v>0.85059499999999999</v>
      </c>
      <c r="BZ137">
        <v>0.976939</v>
      </c>
      <c r="CA137">
        <v>2.8411369999999998</v>
      </c>
      <c r="CB137">
        <v>4.4994490000000003</v>
      </c>
      <c r="CC137">
        <v>21.939499999999999</v>
      </c>
      <c r="CD137">
        <v>7.0297840000000003</v>
      </c>
      <c r="CE137">
        <v>1.09643</v>
      </c>
      <c r="CF137">
        <v>13.899900000000001</v>
      </c>
      <c r="CG137">
        <v>2.181972</v>
      </c>
      <c r="CH137">
        <v>0.71594599999999997</v>
      </c>
      <c r="CI137">
        <v>2.4284180000000002</v>
      </c>
      <c r="CJ137">
        <v>47.447200000000002</v>
      </c>
      <c r="CK137">
        <v>202.84119999999999</v>
      </c>
      <c r="CL137">
        <v>20.20524</v>
      </c>
      <c r="CM137">
        <v>92.129170000000002</v>
      </c>
      <c r="CN137">
        <v>212.6833</v>
      </c>
      <c r="CO137">
        <v>2929.0250000000001</v>
      </c>
      <c r="CP137">
        <v>0.64441800000000005</v>
      </c>
      <c r="CQ137">
        <v>66.375979999999998</v>
      </c>
      <c r="CR137">
        <v>11.07213</v>
      </c>
      <c r="CS137">
        <v>7992.0429999999997</v>
      </c>
      <c r="CT137">
        <v>5.246E-2</v>
      </c>
      <c r="CU137">
        <v>32.207799999999999</v>
      </c>
      <c r="CV137">
        <v>0.52459599999999995</v>
      </c>
      <c r="CW137">
        <v>322.07799999999997</v>
      </c>
      <c r="CX137">
        <v>0</v>
      </c>
      <c r="CY137">
        <v>6.6183000000000006E-2</v>
      </c>
      <c r="CZ137">
        <v>1.500524</v>
      </c>
      <c r="DA137">
        <v>175.99019999999999</v>
      </c>
      <c r="DB137">
        <v>1.24</v>
      </c>
      <c r="DC137">
        <f t="shared" si="10"/>
        <v>182.326425</v>
      </c>
      <c r="DD137">
        <f t="shared" si="11"/>
        <v>91.1632125</v>
      </c>
    </row>
    <row r="138" spans="1:108" x14ac:dyDescent="0.3">
      <c r="A138">
        <v>1984</v>
      </c>
      <c r="B138">
        <v>12</v>
      </c>
      <c r="C138">
        <v>5</v>
      </c>
      <c r="D138">
        <v>6.4658610000000003</v>
      </c>
      <c r="E138">
        <v>23.361160000000002</v>
      </c>
      <c r="F138">
        <v>29.867560000000001</v>
      </c>
      <c r="G138">
        <v>0.53189900000000001</v>
      </c>
      <c r="H138">
        <v>0.36419400000000002</v>
      </c>
      <c r="I138">
        <v>29.23621</v>
      </c>
      <c r="J138">
        <f t="shared" si="9"/>
        <v>234.32416440292653</v>
      </c>
      <c r="K138">
        <v>397.41340000000002</v>
      </c>
      <c r="L138">
        <v>110.6157</v>
      </c>
      <c r="M138">
        <v>0</v>
      </c>
      <c r="N138">
        <v>10.17243</v>
      </c>
      <c r="O138">
        <f t="shared" si="8"/>
        <v>120.78813000000001</v>
      </c>
      <c r="P138">
        <v>12.93951</v>
      </c>
      <c r="Q138">
        <v>1.567321</v>
      </c>
      <c r="R138">
        <v>22.12313</v>
      </c>
      <c r="S138">
        <v>28.25676</v>
      </c>
      <c r="T138">
        <v>0.48748900000000001</v>
      </c>
      <c r="U138">
        <v>1.7943249999999999</v>
      </c>
      <c r="V138">
        <v>0</v>
      </c>
      <c r="W138">
        <v>97.534850000000006</v>
      </c>
      <c r="X138">
        <v>0</v>
      </c>
      <c r="Y138">
        <v>9.9474319999999992</v>
      </c>
      <c r="Z138">
        <v>126.4979</v>
      </c>
      <c r="AA138">
        <v>6.5906830000000003</v>
      </c>
      <c r="AB138">
        <v>19.506969999999999</v>
      </c>
      <c r="AC138">
        <v>63.553040000000003</v>
      </c>
      <c r="AD138">
        <v>1.6592629999999999</v>
      </c>
      <c r="AE138">
        <v>2.1386829999999999</v>
      </c>
      <c r="AF138">
        <v>0.60762799999999995</v>
      </c>
      <c r="AG138">
        <v>12086.04</v>
      </c>
      <c r="AH138">
        <v>0</v>
      </c>
      <c r="AI138">
        <v>13.03814</v>
      </c>
      <c r="AJ138">
        <v>0</v>
      </c>
      <c r="AK138">
        <v>255.86109999999999</v>
      </c>
      <c r="AL138">
        <v>29.558620000000001</v>
      </c>
      <c r="AM138">
        <v>52.470599999999997</v>
      </c>
      <c r="AN138">
        <v>190.9778</v>
      </c>
      <c r="AO138">
        <v>369.21269999999998</v>
      </c>
      <c r="AP138">
        <v>146.5249</v>
      </c>
      <c r="AQ138">
        <v>260.97649999999999</v>
      </c>
      <c r="AR138">
        <v>-68.152600000000007</v>
      </c>
      <c r="AS138">
        <v>1</v>
      </c>
      <c r="AT138">
        <v>0</v>
      </c>
      <c r="AU138">
        <v>3.5463849999999999</v>
      </c>
      <c r="AV138">
        <v>1.771469</v>
      </c>
      <c r="AW138">
        <v>1.2992E-2</v>
      </c>
      <c r="AX138">
        <v>11.45473</v>
      </c>
      <c r="AY138">
        <v>4.7705999999999998E-2</v>
      </c>
      <c r="AZ138">
        <v>8.0221990000000005</v>
      </c>
      <c r="BA138">
        <v>3.3258999999999997E-2</v>
      </c>
      <c r="BB138">
        <v>0</v>
      </c>
      <c r="BC138">
        <v>29.863849999999999</v>
      </c>
      <c r="BD138">
        <v>37.12341</v>
      </c>
      <c r="BE138">
        <v>21.8</v>
      </c>
      <c r="BF138">
        <v>8.1999999999999993</v>
      </c>
      <c r="BG138">
        <v>15</v>
      </c>
      <c r="BH138">
        <v>14.865449999999999</v>
      </c>
      <c r="BI138">
        <v>16.441600000000001</v>
      </c>
      <c r="BJ138">
        <v>27.2</v>
      </c>
      <c r="BK138">
        <v>0</v>
      </c>
      <c r="BL138">
        <v>10.87398</v>
      </c>
      <c r="BM138">
        <v>58.148670000000003</v>
      </c>
      <c r="BN138">
        <v>1</v>
      </c>
      <c r="BO138">
        <v>0</v>
      </c>
      <c r="BP138">
        <v>0</v>
      </c>
      <c r="BQ138">
        <v>0</v>
      </c>
      <c r="BR138">
        <v>393.7</v>
      </c>
      <c r="BS138">
        <v>0.25514300000000001</v>
      </c>
      <c r="BT138">
        <v>226.56059999999999</v>
      </c>
      <c r="BU138">
        <v>11758.58</v>
      </c>
      <c r="BV138">
        <v>0.150592</v>
      </c>
      <c r="BW138">
        <v>2.1493999999999999E-2</v>
      </c>
      <c r="BX138">
        <v>2.288097</v>
      </c>
      <c r="BY138">
        <v>0.82223199999999996</v>
      </c>
      <c r="BZ138">
        <v>0.97333199999999997</v>
      </c>
      <c r="CA138">
        <v>2.8591869999999999</v>
      </c>
      <c r="CB138">
        <v>4.4511440000000002</v>
      </c>
      <c r="CC138">
        <v>22.186859999999999</v>
      </c>
      <c r="CD138">
        <v>6.8778680000000003</v>
      </c>
      <c r="CE138">
        <v>1.0825560000000001</v>
      </c>
      <c r="CF138">
        <v>13.714230000000001</v>
      </c>
      <c r="CG138">
        <v>2.15462</v>
      </c>
      <c r="CH138">
        <v>0.71165599999999996</v>
      </c>
      <c r="CI138">
        <v>2.427006</v>
      </c>
      <c r="CJ138">
        <v>47.298209999999997</v>
      </c>
      <c r="CK138">
        <v>200.06440000000001</v>
      </c>
      <c r="CL138">
        <v>19.987919999999999</v>
      </c>
      <c r="CM138">
        <v>92.187719999999999</v>
      </c>
      <c r="CN138">
        <v>211.25389999999999</v>
      </c>
      <c r="CO138">
        <v>2929.518</v>
      </c>
      <c r="CP138">
        <v>0.64271900000000004</v>
      </c>
      <c r="CQ138">
        <v>66.378519999999995</v>
      </c>
      <c r="CR138">
        <v>11.04954</v>
      </c>
      <c r="CS138">
        <v>7991.1580000000004</v>
      </c>
      <c r="CT138">
        <v>5.2005999999999997E-2</v>
      </c>
      <c r="CU138">
        <v>32.207999999999998</v>
      </c>
      <c r="CV138">
        <v>0.52006300000000005</v>
      </c>
      <c r="CW138">
        <v>322.08</v>
      </c>
      <c r="CX138">
        <v>0</v>
      </c>
      <c r="CY138">
        <v>1.8336000000000002E-2</v>
      </c>
      <c r="CZ138">
        <v>1.73516</v>
      </c>
      <c r="DA138">
        <v>89.532139999999998</v>
      </c>
      <c r="DB138">
        <v>1.24</v>
      </c>
      <c r="DC138">
        <f t="shared" si="10"/>
        <v>187.95666499999999</v>
      </c>
      <c r="DD138">
        <f t="shared" si="11"/>
        <v>93.978332499999993</v>
      </c>
    </row>
    <row r="139" spans="1:108" x14ac:dyDescent="0.3">
      <c r="A139">
        <v>1985</v>
      </c>
      <c r="B139">
        <v>1</v>
      </c>
      <c r="C139">
        <v>4</v>
      </c>
      <c r="D139">
        <v>6.5259369999999999</v>
      </c>
      <c r="E139">
        <v>23.603259999999999</v>
      </c>
      <c r="F139">
        <v>30.11692</v>
      </c>
      <c r="G139">
        <v>0.53692099999999998</v>
      </c>
      <c r="H139">
        <v>0.36567100000000002</v>
      </c>
      <c r="I139">
        <v>29.72644</v>
      </c>
      <c r="J139">
        <f t="shared" si="9"/>
        <v>240.49090353894209</v>
      </c>
      <c r="K139">
        <v>397.41340000000002</v>
      </c>
      <c r="L139">
        <v>113.5823</v>
      </c>
      <c r="M139">
        <v>0</v>
      </c>
      <c r="N139">
        <v>10.43521</v>
      </c>
      <c r="O139">
        <f t="shared" si="8"/>
        <v>124.01751</v>
      </c>
      <c r="P139">
        <v>13.04884</v>
      </c>
      <c r="Q139">
        <v>1.573955</v>
      </c>
      <c r="R139">
        <v>22.716470000000001</v>
      </c>
      <c r="S139">
        <v>28.986689999999999</v>
      </c>
      <c r="T139">
        <v>0.52665099999999998</v>
      </c>
      <c r="U139">
        <v>1.800716</v>
      </c>
      <c r="V139">
        <v>0</v>
      </c>
      <c r="W139">
        <v>99.562960000000004</v>
      </c>
      <c r="X139">
        <v>0</v>
      </c>
      <c r="Y139">
        <v>10.139760000000001</v>
      </c>
      <c r="Z139">
        <v>127.0347</v>
      </c>
      <c r="AA139">
        <v>6.5282270000000002</v>
      </c>
      <c r="AB139">
        <v>19.912590000000002</v>
      </c>
      <c r="AC139">
        <v>64.781829999999999</v>
      </c>
      <c r="AD139">
        <v>1.768802</v>
      </c>
      <c r="AE139">
        <v>2.7408990000000002</v>
      </c>
      <c r="AF139">
        <v>0.59619200000000006</v>
      </c>
      <c r="AG139">
        <v>12086.55</v>
      </c>
      <c r="AH139">
        <v>0</v>
      </c>
      <c r="AI139">
        <v>12.98096</v>
      </c>
      <c r="AJ139">
        <v>0</v>
      </c>
      <c r="AK139">
        <v>216.488</v>
      </c>
      <c r="AL139">
        <v>29.32321</v>
      </c>
      <c r="AM139">
        <v>52.025829999999999</v>
      </c>
      <c r="AN139">
        <v>101.0198</v>
      </c>
      <c r="AO139">
        <v>225.03620000000001</v>
      </c>
      <c r="AP139">
        <v>89.339759999999998</v>
      </c>
      <c r="AQ139">
        <v>149.54339999999999</v>
      </c>
      <c r="AR139">
        <v>-47.398499999999999</v>
      </c>
      <c r="AS139">
        <v>1</v>
      </c>
      <c r="AT139">
        <v>0</v>
      </c>
      <c r="AU139">
        <v>2.0967389999999999</v>
      </c>
      <c r="AV139">
        <v>9.1479330000000001</v>
      </c>
      <c r="AW139">
        <v>6.6795999999999994E-2</v>
      </c>
      <c r="AX139">
        <v>19.962949999999999</v>
      </c>
      <c r="AY139">
        <v>0.105994</v>
      </c>
      <c r="AZ139">
        <v>15.62194</v>
      </c>
      <c r="BA139">
        <v>8.7987999999999997E-2</v>
      </c>
      <c r="BB139">
        <v>0</v>
      </c>
      <c r="BC139">
        <v>33.551479999999998</v>
      </c>
      <c r="BD139">
        <v>37.920859999999998</v>
      </c>
      <c r="BE139">
        <v>24.1</v>
      </c>
      <c r="BF139">
        <v>9.5</v>
      </c>
      <c r="BG139">
        <v>16.8</v>
      </c>
      <c r="BH139">
        <v>16.207840000000001</v>
      </c>
      <c r="BI139">
        <v>18.3476</v>
      </c>
      <c r="BJ139">
        <v>23.9</v>
      </c>
      <c r="BK139">
        <v>0</v>
      </c>
      <c r="BL139">
        <v>11.87336</v>
      </c>
      <c r="BM139">
        <v>56.290179999999999</v>
      </c>
      <c r="BN139">
        <v>0.59721100000000005</v>
      </c>
      <c r="BO139">
        <v>0</v>
      </c>
      <c r="BP139">
        <v>0</v>
      </c>
      <c r="BQ139">
        <v>0</v>
      </c>
      <c r="BR139">
        <v>609.1</v>
      </c>
      <c r="BS139">
        <v>0.24133499999999999</v>
      </c>
      <c r="BT139">
        <v>226.083</v>
      </c>
      <c r="BU139">
        <v>11753.98</v>
      </c>
      <c r="BV139">
        <v>0.15176999999999999</v>
      </c>
      <c r="BW139">
        <v>1.6922E-2</v>
      </c>
      <c r="BX139">
        <v>2.3453460000000002</v>
      </c>
      <c r="BY139">
        <v>0.631463</v>
      </c>
      <c r="BZ139">
        <v>0.98138300000000001</v>
      </c>
      <c r="CA139">
        <v>2.846479</v>
      </c>
      <c r="CB139">
        <v>4.4432770000000001</v>
      </c>
      <c r="CC139">
        <v>22.25347</v>
      </c>
      <c r="CD139">
        <v>6.6962900000000003</v>
      </c>
      <c r="CE139">
        <v>1.064908</v>
      </c>
      <c r="CF139">
        <v>13.46729</v>
      </c>
      <c r="CG139">
        <v>2.119631</v>
      </c>
      <c r="CH139">
        <v>0.70272900000000005</v>
      </c>
      <c r="CI139">
        <v>2.420417</v>
      </c>
      <c r="CJ139">
        <v>47.050109999999997</v>
      </c>
      <c r="CK139">
        <v>198.1052</v>
      </c>
      <c r="CL139">
        <v>19.764469999999999</v>
      </c>
      <c r="CM139">
        <v>92.147940000000006</v>
      </c>
      <c r="CN139">
        <v>209.91040000000001</v>
      </c>
      <c r="CO139">
        <v>2929.2559999999999</v>
      </c>
      <c r="CP139">
        <v>0.64169900000000002</v>
      </c>
      <c r="CQ139">
        <v>66.388379999999998</v>
      </c>
      <c r="CR139">
        <v>11.04016</v>
      </c>
      <c r="CS139">
        <v>7990.7510000000002</v>
      </c>
      <c r="CT139">
        <v>5.1556999999999999E-2</v>
      </c>
      <c r="CU139">
        <v>32.208080000000002</v>
      </c>
      <c r="CV139">
        <v>0.51556599999999997</v>
      </c>
      <c r="CW139">
        <v>322.08080000000001</v>
      </c>
      <c r="CX139">
        <v>0</v>
      </c>
      <c r="CY139">
        <v>8.3610000000000004E-3</v>
      </c>
      <c r="CZ139">
        <v>1.421583</v>
      </c>
      <c r="DA139">
        <v>45.680169999999997</v>
      </c>
      <c r="DB139">
        <v>1.24</v>
      </c>
      <c r="DC139">
        <f t="shared" si="10"/>
        <v>192.67083200000002</v>
      </c>
      <c r="DD139">
        <f t="shared" si="11"/>
        <v>96.335416000000009</v>
      </c>
    </row>
    <row r="140" spans="1:108" x14ac:dyDescent="0.3">
      <c r="A140">
        <v>1985</v>
      </c>
      <c r="B140">
        <v>2</v>
      </c>
      <c r="C140">
        <v>3</v>
      </c>
      <c r="D140">
        <v>6.4106009999999998</v>
      </c>
      <c r="E140">
        <v>23.73066</v>
      </c>
      <c r="F140">
        <v>30.247949999999999</v>
      </c>
      <c r="G140">
        <v>0.53955200000000003</v>
      </c>
      <c r="H140">
        <v>0.36645499999999998</v>
      </c>
      <c r="I140">
        <v>29.985659999999999</v>
      </c>
      <c r="J140">
        <f t="shared" si="9"/>
        <v>243.7760769411617</v>
      </c>
      <c r="K140">
        <v>397.41340000000002</v>
      </c>
      <c r="L140">
        <v>115.1688</v>
      </c>
      <c r="M140">
        <v>0</v>
      </c>
      <c r="N140">
        <v>10.559329999999999</v>
      </c>
      <c r="O140">
        <f t="shared" si="8"/>
        <v>125.72813000000001</v>
      </c>
      <c r="P140">
        <v>12.80855</v>
      </c>
      <c r="Q140">
        <v>1.4987189999999999</v>
      </c>
      <c r="R140">
        <v>23.033770000000001</v>
      </c>
      <c r="S140">
        <v>29.33146</v>
      </c>
      <c r="T140">
        <v>0.519868</v>
      </c>
      <c r="U140">
        <v>1.9317439999999999</v>
      </c>
      <c r="V140">
        <v>0</v>
      </c>
      <c r="W140">
        <v>101.53149999999999</v>
      </c>
      <c r="X140">
        <v>0</v>
      </c>
      <c r="Y140">
        <v>10.324859999999999</v>
      </c>
      <c r="Z140">
        <v>125.2171</v>
      </c>
      <c r="AA140">
        <v>6.3428259999999996</v>
      </c>
      <c r="AB140">
        <v>20.3063</v>
      </c>
      <c r="AC140">
        <v>65.964399999999998</v>
      </c>
      <c r="AD140">
        <v>1.847502</v>
      </c>
      <c r="AE140">
        <v>4.4349420000000004</v>
      </c>
      <c r="AF140">
        <v>0.60640400000000005</v>
      </c>
      <c r="AG140">
        <v>12087.04</v>
      </c>
      <c r="AH140">
        <v>0</v>
      </c>
      <c r="AI140">
        <v>13.032019999999999</v>
      </c>
      <c r="AJ140">
        <v>0</v>
      </c>
      <c r="AK140">
        <v>205.5522</v>
      </c>
      <c r="AL140">
        <v>27.62059</v>
      </c>
      <c r="AM140">
        <v>49.040329999999997</v>
      </c>
      <c r="AN140">
        <v>29.39171</v>
      </c>
      <c r="AO140">
        <v>97.838509999999999</v>
      </c>
      <c r="AP140">
        <v>38.844749999999998</v>
      </c>
      <c r="AQ140">
        <v>58.321640000000002</v>
      </c>
      <c r="AR140">
        <v>-28.4407</v>
      </c>
      <c r="AS140">
        <v>1</v>
      </c>
      <c r="AT140">
        <v>0</v>
      </c>
      <c r="AU140">
        <v>0.71194800000000003</v>
      </c>
      <c r="AV140">
        <v>15.286440000000001</v>
      </c>
      <c r="AW140">
        <v>0.112057</v>
      </c>
      <c r="AX140">
        <v>26.4786</v>
      </c>
      <c r="AY140">
        <v>0.15442</v>
      </c>
      <c r="AZ140">
        <v>21.600480000000001</v>
      </c>
      <c r="BA140">
        <v>0.133795</v>
      </c>
      <c r="BB140">
        <v>0</v>
      </c>
      <c r="BC140">
        <v>29.112850000000002</v>
      </c>
      <c r="BD140">
        <v>30.98686</v>
      </c>
      <c r="BE140">
        <v>22.8</v>
      </c>
      <c r="BF140">
        <v>12.8</v>
      </c>
      <c r="BG140">
        <v>17.8</v>
      </c>
      <c r="BH140">
        <v>17.553920000000002</v>
      </c>
      <c r="BI140">
        <v>18.86</v>
      </c>
      <c r="BJ140">
        <v>16.7</v>
      </c>
      <c r="BK140">
        <v>0</v>
      </c>
      <c r="BL140">
        <v>14.781639999999999</v>
      </c>
      <c r="BM140">
        <v>67.866630000000001</v>
      </c>
      <c r="BN140">
        <v>0.24621999999999999</v>
      </c>
      <c r="BO140">
        <v>0</v>
      </c>
      <c r="BP140">
        <v>0</v>
      </c>
      <c r="BQ140">
        <v>0</v>
      </c>
      <c r="BR140">
        <v>851.25</v>
      </c>
      <c r="BS140">
        <v>4.1685E-2</v>
      </c>
      <c r="BT140">
        <v>225.77119999999999</v>
      </c>
      <c r="BU140">
        <v>11750.92</v>
      </c>
      <c r="BV140">
        <v>0.20593500000000001</v>
      </c>
      <c r="BW140">
        <v>1.3915E-2</v>
      </c>
      <c r="BX140">
        <v>3.5581299999999998</v>
      </c>
      <c r="BY140">
        <v>0.49190299999999998</v>
      </c>
      <c r="BZ140">
        <v>1.0361359999999999</v>
      </c>
      <c r="CA140">
        <v>2.8535300000000001</v>
      </c>
      <c r="CB140">
        <v>4.6257200000000003</v>
      </c>
      <c r="CC140">
        <v>22.48734</v>
      </c>
      <c r="CD140">
        <v>6.52623</v>
      </c>
      <c r="CE140">
        <v>1.04908</v>
      </c>
      <c r="CF140">
        <v>13.24178</v>
      </c>
      <c r="CG140">
        <v>2.0881989999999999</v>
      </c>
      <c r="CH140">
        <v>0.70115099999999997</v>
      </c>
      <c r="CI140">
        <v>2.414949</v>
      </c>
      <c r="CJ140">
        <v>47.057200000000002</v>
      </c>
      <c r="CK140">
        <v>195.60319999999999</v>
      </c>
      <c r="CL140">
        <v>19.544229999999999</v>
      </c>
      <c r="CM140">
        <v>92.127949999999998</v>
      </c>
      <c r="CN140">
        <v>208.57</v>
      </c>
      <c r="CO140">
        <v>2929.07</v>
      </c>
      <c r="CP140">
        <v>0.640544</v>
      </c>
      <c r="CQ140">
        <v>66.398250000000004</v>
      </c>
      <c r="CR140">
        <v>11.028650000000001</v>
      </c>
      <c r="CS140">
        <v>7990.5029999999997</v>
      </c>
      <c r="CT140">
        <v>5.1110999999999997E-2</v>
      </c>
      <c r="CU140">
        <v>32.208179999999999</v>
      </c>
      <c r="CV140">
        <v>0.51110900000000004</v>
      </c>
      <c r="CW140">
        <v>322.08179999999999</v>
      </c>
      <c r="CX140">
        <v>0</v>
      </c>
      <c r="CY140">
        <v>3.6480000000000002E-3</v>
      </c>
      <c r="CZ140">
        <v>0.31401200000000001</v>
      </c>
      <c r="DA140">
        <v>18.985679999999999</v>
      </c>
      <c r="DB140">
        <v>1.24</v>
      </c>
      <c r="DC140">
        <f t="shared" si="10"/>
        <v>194.85224100000002</v>
      </c>
      <c r="DD140">
        <f t="shared" si="11"/>
        <v>97.42612050000001</v>
      </c>
    </row>
    <row r="141" spans="1:108" x14ac:dyDescent="0.3">
      <c r="A141">
        <v>1985</v>
      </c>
      <c r="B141">
        <v>3</v>
      </c>
      <c r="C141">
        <v>5</v>
      </c>
      <c r="D141">
        <v>6.3084040000000003</v>
      </c>
      <c r="E141">
        <v>23.866199999999999</v>
      </c>
      <c r="F141">
        <v>30.3872</v>
      </c>
      <c r="G141">
        <v>0.54234199999999999</v>
      </c>
      <c r="H141">
        <v>0.36725099999999999</v>
      </c>
      <c r="I141">
        <v>30.26239</v>
      </c>
      <c r="J141">
        <f t="shared" si="9"/>
        <v>247.30165843384481</v>
      </c>
      <c r="K141">
        <v>397.41340000000002</v>
      </c>
      <c r="L141">
        <v>116.8711</v>
      </c>
      <c r="M141">
        <v>0</v>
      </c>
      <c r="N141">
        <v>10.69468</v>
      </c>
      <c r="O141">
        <f t="shared" si="8"/>
        <v>127.56578</v>
      </c>
      <c r="P141">
        <v>12.611750000000001</v>
      </c>
      <c r="Q141">
        <v>1.4371370000000001</v>
      </c>
      <c r="R141">
        <v>23.374220000000001</v>
      </c>
      <c r="S141">
        <v>29.707439999999998</v>
      </c>
      <c r="T141">
        <v>0.52374900000000002</v>
      </c>
      <c r="U141">
        <v>1.7423230000000001</v>
      </c>
      <c r="V141">
        <v>0</v>
      </c>
      <c r="W141">
        <v>104.6537</v>
      </c>
      <c r="X141">
        <v>0</v>
      </c>
      <c r="Y141">
        <v>10.6374</v>
      </c>
      <c r="Z141">
        <v>124.5411</v>
      </c>
      <c r="AA141">
        <v>6.4020489999999999</v>
      </c>
      <c r="AB141">
        <v>20.93075</v>
      </c>
      <c r="AC141">
        <v>67.961150000000004</v>
      </c>
      <c r="AD141">
        <v>2.1646190000000001</v>
      </c>
      <c r="AE141">
        <v>3.4350160000000001</v>
      </c>
      <c r="AF141">
        <v>0.63279700000000005</v>
      </c>
      <c r="AG141">
        <v>12087.47</v>
      </c>
      <c r="AH141">
        <v>0</v>
      </c>
      <c r="AI141">
        <v>13.16398</v>
      </c>
      <c r="AJ141">
        <v>0</v>
      </c>
      <c r="AK141">
        <v>235.53620000000001</v>
      </c>
      <c r="AL141">
        <v>26.656929999999999</v>
      </c>
      <c r="AM141">
        <v>47.379919999999998</v>
      </c>
      <c r="AN141">
        <v>68.942080000000004</v>
      </c>
      <c r="AO141">
        <v>197.4539</v>
      </c>
      <c r="AP141">
        <v>78.381079999999997</v>
      </c>
      <c r="AQ141">
        <v>129.69759999999999</v>
      </c>
      <c r="AR141">
        <v>-59.768300000000004</v>
      </c>
      <c r="AS141">
        <v>1</v>
      </c>
      <c r="AT141">
        <v>0</v>
      </c>
      <c r="AU141">
        <v>1.659349</v>
      </c>
      <c r="AV141">
        <v>9.9719789999999993</v>
      </c>
      <c r="AW141">
        <v>7.3840000000000003E-2</v>
      </c>
      <c r="AX141">
        <v>20.32987</v>
      </c>
      <c r="AY141">
        <v>0.11702600000000001</v>
      </c>
      <c r="AZ141">
        <v>16.23601</v>
      </c>
      <c r="BA141">
        <v>9.8804000000000003E-2</v>
      </c>
      <c r="BB141">
        <v>0</v>
      </c>
      <c r="BC141">
        <v>49.143459999999997</v>
      </c>
      <c r="BD141">
        <v>52.97625</v>
      </c>
      <c r="BE141">
        <v>21.2</v>
      </c>
      <c r="BF141">
        <v>10.6</v>
      </c>
      <c r="BG141">
        <v>15.9</v>
      </c>
      <c r="BH141">
        <v>17.62154</v>
      </c>
      <c r="BI141">
        <v>17.023599999999998</v>
      </c>
      <c r="BJ141">
        <v>21.4</v>
      </c>
      <c r="BK141">
        <v>0</v>
      </c>
      <c r="BL141">
        <v>12.78119</v>
      </c>
      <c r="BM141">
        <v>65.867649999999998</v>
      </c>
      <c r="BN141">
        <v>0.53329599999999999</v>
      </c>
      <c r="BO141">
        <v>0</v>
      </c>
      <c r="BP141">
        <v>0</v>
      </c>
      <c r="BQ141">
        <v>0</v>
      </c>
      <c r="BR141">
        <v>1109.2</v>
      </c>
      <c r="BS141">
        <v>0.104306</v>
      </c>
      <c r="BT141">
        <v>225.23480000000001</v>
      </c>
      <c r="BU141">
        <v>11746.67</v>
      </c>
      <c r="BV141">
        <v>0.21246200000000001</v>
      </c>
      <c r="BW141">
        <v>1.0767000000000001E-2</v>
      </c>
      <c r="BX141">
        <v>3.8411520000000001</v>
      </c>
      <c r="BY141">
        <v>0.36125099999999999</v>
      </c>
      <c r="BZ141">
        <v>1.0848979999999999</v>
      </c>
      <c r="CA141">
        <v>2.8022320000000001</v>
      </c>
      <c r="CB141">
        <v>4.7965390000000001</v>
      </c>
      <c r="CC141">
        <v>22.230060000000002</v>
      </c>
      <c r="CD141">
        <v>6.3538040000000002</v>
      </c>
      <c r="CE141">
        <v>1.0223869999999999</v>
      </c>
      <c r="CF141">
        <v>13.01098</v>
      </c>
      <c r="CG141">
        <v>2.0350000000000001</v>
      </c>
      <c r="CH141">
        <v>0.71019299999999996</v>
      </c>
      <c r="CI141">
        <v>2.403416</v>
      </c>
      <c r="CJ141">
        <v>47.723399999999998</v>
      </c>
      <c r="CK141">
        <v>194.52879999999999</v>
      </c>
      <c r="CL141">
        <v>19.32508</v>
      </c>
      <c r="CM141">
        <v>92.003799999999998</v>
      </c>
      <c r="CN141">
        <v>207.28120000000001</v>
      </c>
      <c r="CO141">
        <v>2927.3780000000002</v>
      </c>
      <c r="CP141">
        <v>0.63953199999999999</v>
      </c>
      <c r="CQ141">
        <v>66.407550000000001</v>
      </c>
      <c r="CR141">
        <v>11.02059</v>
      </c>
      <c r="CS141">
        <v>7989.8329999999996</v>
      </c>
      <c r="CT141">
        <v>5.0668999999999999E-2</v>
      </c>
      <c r="CU141">
        <v>32.208030000000001</v>
      </c>
      <c r="CV141">
        <v>0.50668999999999997</v>
      </c>
      <c r="CW141">
        <v>322.08030000000002</v>
      </c>
      <c r="CX141">
        <v>0</v>
      </c>
      <c r="CY141">
        <v>4.5321E-2</v>
      </c>
      <c r="CZ141">
        <v>0.83298300000000003</v>
      </c>
      <c r="DA141">
        <v>41.000549999999997</v>
      </c>
      <c r="DB141">
        <v>1.24</v>
      </c>
      <c r="DC141">
        <f t="shared" si="10"/>
        <v>196.962399</v>
      </c>
      <c r="DD141">
        <f t="shared" si="11"/>
        <v>98.481199500000002</v>
      </c>
    </row>
    <row r="142" spans="1:108" x14ac:dyDescent="0.3">
      <c r="A142">
        <v>1985</v>
      </c>
      <c r="B142">
        <v>4</v>
      </c>
      <c r="C142">
        <v>4</v>
      </c>
      <c r="D142">
        <v>6.2613599999999998</v>
      </c>
      <c r="E142">
        <v>24.017469999999999</v>
      </c>
      <c r="F142">
        <v>30.54243</v>
      </c>
      <c r="G142">
        <v>0.54544499999999996</v>
      </c>
      <c r="H142">
        <v>0.36814999999999998</v>
      </c>
      <c r="I142">
        <v>30.57235</v>
      </c>
      <c r="J142">
        <f t="shared" si="9"/>
        <v>251.2733668507955</v>
      </c>
      <c r="K142">
        <v>397.41340000000002</v>
      </c>
      <c r="L142">
        <v>118.7886</v>
      </c>
      <c r="M142">
        <v>0</v>
      </c>
      <c r="N142">
        <v>10.851050000000001</v>
      </c>
      <c r="O142">
        <f t="shared" si="8"/>
        <v>129.63965000000002</v>
      </c>
      <c r="P142">
        <v>12.52017</v>
      </c>
      <c r="Q142">
        <v>1.3959779999999999</v>
      </c>
      <c r="R142">
        <v>23.757719999999999</v>
      </c>
      <c r="S142">
        <v>30.1418</v>
      </c>
      <c r="T142">
        <v>0.53604399999999996</v>
      </c>
      <c r="U142">
        <v>1.5821879999999999</v>
      </c>
      <c r="V142">
        <v>0</v>
      </c>
      <c r="W142">
        <v>107.7366</v>
      </c>
      <c r="X142">
        <v>0</v>
      </c>
      <c r="Y142">
        <v>10.944509999999999</v>
      </c>
      <c r="Z142">
        <v>124.87139999999999</v>
      </c>
      <c r="AA142">
        <v>6.4739060000000004</v>
      </c>
      <c r="AB142">
        <v>21.547319999999999</v>
      </c>
      <c r="AC142">
        <v>69.923249999999996</v>
      </c>
      <c r="AD142">
        <v>2.3932060000000002</v>
      </c>
      <c r="AE142">
        <v>3.109534</v>
      </c>
      <c r="AF142">
        <v>0.65908199999999995</v>
      </c>
      <c r="AG142">
        <v>12087.82</v>
      </c>
      <c r="AH142">
        <v>0</v>
      </c>
      <c r="AI142">
        <v>13.29541</v>
      </c>
      <c r="AJ142">
        <v>0</v>
      </c>
      <c r="AK142">
        <v>227.5093</v>
      </c>
      <c r="AL142">
        <v>25.90381</v>
      </c>
      <c r="AM142">
        <v>45.952959999999997</v>
      </c>
      <c r="AN142">
        <v>39.352499999999999</v>
      </c>
      <c r="AO142">
        <v>177.11089999999999</v>
      </c>
      <c r="AP142">
        <v>70.287499999999994</v>
      </c>
      <c r="AQ142">
        <v>111.8571</v>
      </c>
      <c r="AR142">
        <v>-71.619</v>
      </c>
      <c r="AS142">
        <v>1</v>
      </c>
      <c r="AT142">
        <v>0</v>
      </c>
      <c r="AU142">
        <v>1.418884</v>
      </c>
      <c r="AV142">
        <v>7.6383989999999997</v>
      </c>
      <c r="AW142">
        <v>5.7125000000000002E-2</v>
      </c>
      <c r="AX142">
        <v>17.670750000000002</v>
      </c>
      <c r="AY142">
        <v>0.101478</v>
      </c>
      <c r="AZ142">
        <v>13.947240000000001</v>
      </c>
      <c r="BA142">
        <v>8.4223999999999993E-2</v>
      </c>
      <c r="BB142">
        <v>0</v>
      </c>
      <c r="BC142">
        <v>66.585300000000004</v>
      </c>
      <c r="BD142">
        <v>70.050280000000001</v>
      </c>
      <c r="BE142">
        <v>23.2</v>
      </c>
      <c r="BF142">
        <v>9.3000000000000007</v>
      </c>
      <c r="BG142">
        <v>16.25</v>
      </c>
      <c r="BH142">
        <v>17.023890000000002</v>
      </c>
      <c r="BI142">
        <v>17.723400000000002</v>
      </c>
      <c r="BJ142">
        <v>12.4</v>
      </c>
      <c r="BK142">
        <v>16.100000000000001</v>
      </c>
      <c r="BL142">
        <v>11.71454</v>
      </c>
      <c r="BM142">
        <v>57.759500000000003</v>
      </c>
      <c r="BN142">
        <v>0.66215900000000005</v>
      </c>
      <c r="BO142">
        <v>0</v>
      </c>
      <c r="BP142">
        <v>0</v>
      </c>
      <c r="BQ142">
        <v>0</v>
      </c>
      <c r="BR142">
        <v>1366.75</v>
      </c>
      <c r="BS142">
        <v>2.2348469999999998</v>
      </c>
      <c r="BT142">
        <v>224.5598</v>
      </c>
      <c r="BU142">
        <v>11740.77</v>
      </c>
      <c r="BV142">
        <v>0.189943</v>
      </c>
      <c r="BW142">
        <v>9.3799999999999994E-3</v>
      </c>
      <c r="BX142">
        <v>3.5123869999999999</v>
      </c>
      <c r="BY142">
        <v>0.315247</v>
      </c>
      <c r="BZ142">
        <v>1.1119049999999999</v>
      </c>
      <c r="CA142">
        <v>2.7262659999999999</v>
      </c>
      <c r="CB142">
        <v>4.8841349999999997</v>
      </c>
      <c r="CC142">
        <v>21.72626</v>
      </c>
      <c r="CD142">
        <v>6.1703650000000003</v>
      </c>
      <c r="CE142">
        <v>0.99225699999999994</v>
      </c>
      <c r="CF142">
        <v>12.75854</v>
      </c>
      <c r="CG142">
        <v>1.9750509999999999</v>
      </c>
      <c r="CH142">
        <v>0.71174000000000004</v>
      </c>
      <c r="CI142">
        <v>2.38944</v>
      </c>
      <c r="CJ142">
        <v>48.400770000000001</v>
      </c>
      <c r="CK142">
        <v>193.64240000000001</v>
      </c>
      <c r="CL142">
        <v>19.104389999999999</v>
      </c>
      <c r="CM142">
        <v>91.843040000000002</v>
      </c>
      <c r="CN142">
        <v>206.08240000000001</v>
      </c>
      <c r="CO142">
        <v>2925.1089999999999</v>
      </c>
      <c r="CP142">
        <v>0.63886100000000001</v>
      </c>
      <c r="CQ142">
        <v>66.414209999999997</v>
      </c>
      <c r="CR142">
        <v>11.02033</v>
      </c>
      <c r="CS142">
        <v>7988.7110000000002</v>
      </c>
      <c r="CT142">
        <v>5.0230999999999998E-2</v>
      </c>
      <c r="CU142">
        <v>32.207799999999999</v>
      </c>
      <c r="CV142">
        <v>0.50230799999999998</v>
      </c>
      <c r="CW142">
        <v>322.07799999999997</v>
      </c>
      <c r="CX142">
        <v>0</v>
      </c>
      <c r="CY142">
        <v>4.9510999999999999E-2</v>
      </c>
      <c r="CZ142">
        <v>2.9737779999999998</v>
      </c>
      <c r="DA142">
        <v>63.604300000000002</v>
      </c>
      <c r="DB142">
        <v>1.24</v>
      </c>
      <c r="DC142">
        <f t="shared" si="10"/>
        <v>199.57355000000004</v>
      </c>
      <c r="DD142">
        <f t="shared" si="11"/>
        <v>99.78677500000002</v>
      </c>
    </row>
    <row r="143" spans="1:108" x14ac:dyDescent="0.3">
      <c r="A143">
        <v>1985</v>
      </c>
      <c r="B143">
        <v>5</v>
      </c>
      <c r="C143">
        <v>4</v>
      </c>
      <c r="D143">
        <v>6.2954939999999997</v>
      </c>
      <c r="E143">
        <v>24.18093</v>
      </c>
      <c r="F143">
        <v>30.709949999999999</v>
      </c>
      <c r="G143">
        <v>0.548786</v>
      </c>
      <c r="H143">
        <v>0.36912099999999998</v>
      </c>
      <c r="I143">
        <v>30.908639999999998</v>
      </c>
      <c r="J143">
        <f t="shared" si="9"/>
        <v>255.60941211066833</v>
      </c>
      <c r="K143">
        <v>397.41340000000002</v>
      </c>
      <c r="L143">
        <v>120.8818</v>
      </c>
      <c r="M143">
        <v>0</v>
      </c>
      <c r="N143">
        <v>11.0244</v>
      </c>
      <c r="O143">
        <f t="shared" si="8"/>
        <v>131.90620000000001</v>
      </c>
      <c r="P143">
        <v>12.593959999999999</v>
      </c>
      <c r="Q143">
        <v>1.38202</v>
      </c>
      <c r="R143">
        <v>24.176359999999999</v>
      </c>
      <c r="S143">
        <v>30.623339999999999</v>
      </c>
      <c r="T143">
        <v>0.55332599999999998</v>
      </c>
      <c r="U143">
        <v>1.2198249999999999</v>
      </c>
      <c r="V143">
        <v>0</v>
      </c>
      <c r="W143">
        <v>110.4504</v>
      </c>
      <c r="X143">
        <v>0</v>
      </c>
      <c r="Y143">
        <v>11.209619999999999</v>
      </c>
      <c r="Z143">
        <v>126.3527</v>
      </c>
      <c r="AA143">
        <v>6.549817</v>
      </c>
      <c r="AB143">
        <v>22.09008</v>
      </c>
      <c r="AC143">
        <v>71.617040000000003</v>
      </c>
      <c r="AD143">
        <v>2.4890650000000001</v>
      </c>
      <c r="AE143">
        <v>2.4129640000000001</v>
      </c>
      <c r="AF143">
        <v>0.67486800000000002</v>
      </c>
      <c r="AG143">
        <v>12088.08</v>
      </c>
      <c r="AH143">
        <v>0</v>
      </c>
      <c r="AI143">
        <v>13.37434</v>
      </c>
      <c r="AJ143">
        <v>0</v>
      </c>
      <c r="AK143">
        <v>296.27839999999998</v>
      </c>
      <c r="AL143">
        <v>25.758410000000001</v>
      </c>
      <c r="AM143">
        <v>45.36833</v>
      </c>
      <c r="AN143">
        <v>15.84362</v>
      </c>
      <c r="AO143">
        <v>120.10169999999999</v>
      </c>
      <c r="AP143">
        <v>47.616010000000003</v>
      </c>
      <c r="AQ143">
        <v>76.014859999999999</v>
      </c>
      <c r="AR143">
        <v>-59.570700000000002</v>
      </c>
      <c r="AS143">
        <v>1</v>
      </c>
      <c r="AT143">
        <v>0</v>
      </c>
      <c r="AU143">
        <v>0.61204000000000003</v>
      </c>
      <c r="AV143">
        <v>1.724793</v>
      </c>
      <c r="AW143">
        <v>1.2976E-2</v>
      </c>
      <c r="AX143">
        <v>11.15958</v>
      </c>
      <c r="AY143">
        <v>5.4980000000000001E-2</v>
      </c>
      <c r="AZ143">
        <v>8.1286210000000008</v>
      </c>
      <c r="BA143">
        <v>4.0626000000000002E-2</v>
      </c>
      <c r="BB143">
        <v>0</v>
      </c>
      <c r="BC143">
        <v>56.041600000000003</v>
      </c>
      <c r="BD143">
        <v>58.388939999999998</v>
      </c>
      <c r="BE143">
        <v>18.100000000000001</v>
      </c>
      <c r="BF143">
        <v>13.4</v>
      </c>
      <c r="BG143">
        <v>15.75</v>
      </c>
      <c r="BH143">
        <v>15.395899999999999</v>
      </c>
      <c r="BI143">
        <v>16.248200000000001</v>
      </c>
      <c r="BJ143">
        <v>5.0999999999999996</v>
      </c>
      <c r="BK143">
        <v>0</v>
      </c>
      <c r="BL143">
        <v>15.372809999999999</v>
      </c>
      <c r="BM143">
        <v>83.225179999999995</v>
      </c>
      <c r="BN143">
        <v>1</v>
      </c>
      <c r="BO143">
        <v>0</v>
      </c>
      <c r="BP143">
        <v>0</v>
      </c>
      <c r="BQ143">
        <v>0</v>
      </c>
      <c r="BR143">
        <v>1548.85</v>
      </c>
      <c r="BS143">
        <v>9.0618000000000004E-2</v>
      </c>
      <c r="BT143">
        <v>223.84309999999999</v>
      </c>
      <c r="BU143">
        <v>11734.92</v>
      </c>
      <c r="BV143">
        <v>0.162859</v>
      </c>
      <c r="BW143">
        <v>9.4179999999999993E-3</v>
      </c>
      <c r="BX143">
        <v>3.022707</v>
      </c>
      <c r="BY143">
        <v>0.335783</v>
      </c>
      <c r="BZ143">
        <v>1.115944</v>
      </c>
      <c r="CA143">
        <v>2.6311599999999999</v>
      </c>
      <c r="CB143">
        <v>4.8880059999999999</v>
      </c>
      <c r="CC143">
        <v>20.99915</v>
      </c>
      <c r="CD143">
        <v>6.0294869999999996</v>
      </c>
      <c r="CE143">
        <v>0.96193399999999996</v>
      </c>
      <c r="CF143">
        <v>12.59463</v>
      </c>
      <c r="CG143">
        <v>1.91466</v>
      </c>
      <c r="CH143">
        <v>0.70153799999999999</v>
      </c>
      <c r="CI143">
        <v>2.3733070000000001</v>
      </c>
      <c r="CJ143">
        <v>48.58943</v>
      </c>
      <c r="CK143">
        <v>193.7201</v>
      </c>
      <c r="CL143">
        <v>18.894220000000001</v>
      </c>
      <c r="CM143">
        <v>91.644679999999994</v>
      </c>
      <c r="CN143">
        <v>204.82249999999999</v>
      </c>
      <c r="CO143">
        <v>2922.614</v>
      </c>
      <c r="CP143">
        <v>0.63739000000000001</v>
      </c>
      <c r="CQ143">
        <v>66.423839999999998</v>
      </c>
      <c r="CR143">
        <v>11.005369999999999</v>
      </c>
      <c r="CS143">
        <v>7987.7740000000003</v>
      </c>
      <c r="CT143">
        <v>4.9797000000000001E-2</v>
      </c>
      <c r="CU143">
        <v>32.207540000000002</v>
      </c>
      <c r="CV143">
        <v>0.49796600000000002</v>
      </c>
      <c r="CW143">
        <v>322.0754</v>
      </c>
      <c r="CX143">
        <v>0</v>
      </c>
      <c r="CY143">
        <v>6.7972000000000005E-2</v>
      </c>
      <c r="CZ143">
        <v>2.4764240000000002</v>
      </c>
      <c r="DA143">
        <v>192.3862</v>
      </c>
      <c r="DB143">
        <v>1.24</v>
      </c>
      <c r="DC143">
        <f t="shared" si="10"/>
        <v>202.45503100000002</v>
      </c>
      <c r="DD143">
        <f t="shared" si="11"/>
        <v>101.22751550000001</v>
      </c>
    </row>
    <row r="144" spans="1:108" x14ac:dyDescent="0.3">
      <c r="A144">
        <v>1985</v>
      </c>
      <c r="B144">
        <v>6</v>
      </c>
      <c r="C144">
        <v>3</v>
      </c>
      <c r="D144">
        <v>6.3081189999999996</v>
      </c>
      <c r="E144">
        <v>24.315539999999999</v>
      </c>
      <c r="F144">
        <v>30.847750000000001</v>
      </c>
      <c r="G144">
        <v>0.55152599999999996</v>
      </c>
      <c r="H144">
        <v>0.36991800000000002</v>
      </c>
      <c r="I144">
        <v>31.186640000000001</v>
      </c>
      <c r="J144">
        <f t="shared" si="9"/>
        <v>259.2149250678807</v>
      </c>
      <c r="K144">
        <v>397.41340000000002</v>
      </c>
      <c r="L144">
        <v>122.6223</v>
      </c>
      <c r="M144">
        <v>0</v>
      </c>
      <c r="N144">
        <v>11.16198</v>
      </c>
      <c r="O144">
        <f t="shared" si="8"/>
        <v>133.78428</v>
      </c>
      <c r="P144">
        <v>12.61881</v>
      </c>
      <c r="Q144">
        <v>1.3563970000000001</v>
      </c>
      <c r="R144">
        <v>24.524450000000002</v>
      </c>
      <c r="S144">
        <v>31.005510000000001</v>
      </c>
      <c r="T144">
        <v>0.55911500000000003</v>
      </c>
      <c r="U144">
        <v>1.178642</v>
      </c>
      <c r="V144">
        <v>0</v>
      </c>
      <c r="W144">
        <v>112.4573</v>
      </c>
      <c r="X144">
        <v>0</v>
      </c>
      <c r="Y144">
        <v>11.395440000000001</v>
      </c>
      <c r="Z144">
        <v>126.98860000000001</v>
      </c>
      <c r="AA144">
        <v>6.4917689999999997</v>
      </c>
      <c r="AB144">
        <v>22.49146</v>
      </c>
      <c r="AC144">
        <v>72.804169999999999</v>
      </c>
      <c r="AD144">
        <v>2.4289640000000001</v>
      </c>
      <c r="AE144">
        <v>2.042786</v>
      </c>
      <c r="AF144">
        <v>0.68342800000000004</v>
      </c>
      <c r="AG144">
        <v>12088.33</v>
      </c>
      <c r="AH144">
        <v>0</v>
      </c>
      <c r="AI144">
        <v>13.41714</v>
      </c>
      <c r="AJ144">
        <v>0</v>
      </c>
      <c r="AK144">
        <v>296.42450000000002</v>
      </c>
      <c r="AL144">
        <v>25.649529999999999</v>
      </c>
      <c r="AM144">
        <v>45.289990000000003</v>
      </c>
      <c r="AN144">
        <v>57.271140000000003</v>
      </c>
      <c r="AO144">
        <v>169.2063</v>
      </c>
      <c r="AP144">
        <v>67.144099999999995</v>
      </c>
      <c r="AQ144">
        <v>126.01909999999999</v>
      </c>
      <c r="AR144">
        <v>-67.901899999999998</v>
      </c>
      <c r="AS144">
        <v>1</v>
      </c>
      <c r="AT144">
        <v>0</v>
      </c>
      <c r="AU144">
        <v>0.89053000000000004</v>
      </c>
      <c r="AV144">
        <v>1.7282519999999999</v>
      </c>
      <c r="AW144">
        <v>1.3043000000000001E-2</v>
      </c>
      <c r="AX144">
        <v>11.11145</v>
      </c>
      <c r="AY144">
        <v>5.3768999999999997E-2</v>
      </c>
      <c r="AZ144">
        <v>8.1363450000000004</v>
      </c>
      <c r="BA144">
        <v>3.9532999999999999E-2</v>
      </c>
      <c r="BB144">
        <v>0</v>
      </c>
      <c r="BC144">
        <v>43.945</v>
      </c>
      <c r="BD144">
        <v>47.21313</v>
      </c>
      <c r="BE144">
        <v>16.399999999999999</v>
      </c>
      <c r="BF144">
        <v>11.8</v>
      </c>
      <c r="BG144">
        <v>14.1</v>
      </c>
      <c r="BH144">
        <v>13.300800000000001</v>
      </c>
      <c r="BI144">
        <v>14.5876</v>
      </c>
      <c r="BJ144">
        <v>7.9</v>
      </c>
      <c r="BK144">
        <v>0</v>
      </c>
      <c r="BL144">
        <v>13.840630000000001</v>
      </c>
      <c r="BM144">
        <v>83.355119999999999</v>
      </c>
      <c r="BN144">
        <v>1</v>
      </c>
      <c r="BO144">
        <v>0</v>
      </c>
      <c r="BP144">
        <v>0</v>
      </c>
      <c r="BQ144">
        <v>0</v>
      </c>
      <c r="BR144">
        <v>1644.5</v>
      </c>
      <c r="BS144">
        <v>0.103994</v>
      </c>
      <c r="BT144">
        <v>223.3835</v>
      </c>
      <c r="BU144">
        <v>11731.23</v>
      </c>
      <c r="BV144">
        <v>0.16650899999999999</v>
      </c>
      <c r="BW144">
        <v>1.081E-2</v>
      </c>
      <c r="BX144">
        <v>3.1111260000000001</v>
      </c>
      <c r="BY144">
        <v>0.39799699999999999</v>
      </c>
      <c r="BZ144">
        <v>1.1291929999999999</v>
      </c>
      <c r="CA144">
        <v>2.5788720000000001</v>
      </c>
      <c r="CB144">
        <v>4.9377659999999999</v>
      </c>
      <c r="CC144">
        <v>20.601900000000001</v>
      </c>
      <c r="CD144">
        <v>5.9423349999999999</v>
      </c>
      <c r="CE144">
        <v>0.94002399999999997</v>
      </c>
      <c r="CF144">
        <v>12.54289</v>
      </c>
      <c r="CG144">
        <v>1.8710560000000001</v>
      </c>
      <c r="CH144">
        <v>0.69156499999999999</v>
      </c>
      <c r="CI144">
        <v>2.3629980000000002</v>
      </c>
      <c r="CJ144">
        <v>48.613250000000001</v>
      </c>
      <c r="CK144">
        <v>193.80029999999999</v>
      </c>
      <c r="CL144">
        <v>18.698049999999999</v>
      </c>
      <c r="CM144">
        <v>91.539169999999999</v>
      </c>
      <c r="CN144">
        <v>203.4443</v>
      </c>
      <c r="CO144">
        <v>2921.2379999999998</v>
      </c>
      <c r="CP144">
        <v>0.63483199999999995</v>
      </c>
      <c r="CQ144">
        <v>66.432280000000006</v>
      </c>
      <c r="CR144">
        <v>10.96927</v>
      </c>
      <c r="CS144">
        <v>7987.0810000000001</v>
      </c>
      <c r="CT144">
        <v>4.9366E-2</v>
      </c>
      <c r="CU144">
        <v>32.207450000000001</v>
      </c>
      <c r="CV144">
        <v>0.49366500000000002</v>
      </c>
      <c r="CW144">
        <v>322.0745</v>
      </c>
      <c r="CX144">
        <v>0</v>
      </c>
      <c r="CY144">
        <v>5.4392999999999997E-2</v>
      </c>
      <c r="CZ144">
        <v>3.002202</v>
      </c>
      <c r="DA144">
        <v>192.59710000000001</v>
      </c>
      <c r="DB144">
        <v>1.24</v>
      </c>
      <c r="DC144">
        <f t="shared" si="10"/>
        <v>205.02720399999998</v>
      </c>
      <c r="DD144">
        <f t="shared" si="11"/>
        <v>102.51360199999999</v>
      </c>
    </row>
    <row r="145" spans="1:108" x14ac:dyDescent="0.3">
      <c r="A145">
        <v>1985</v>
      </c>
      <c r="B145">
        <v>7</v>
      </c>
      <c r="C145">
        <v>3</v>
      </c>
      <c r="D145">
        <v>6.2448730000000001</v>
      </c>
      <c r="E145">
        <v>24.423839999999998</v>
      </c>
      <c r="F145">
        <v>30.958500000000001</v>
      </c>
      <c r="G145">
        <v>0.55372399999999999</v>
      </c>
      <c r="H145">
        <v>0.37056099999999997</v>
      </c>
      <c r="I145">
        <v>31.410979999999999</v>
      </c>
      <c r="J145">
        <f t="shared" si="9"/>
        <v>262.13843089299837</v>
      </c>
      <c r="K145">
        <v>397.41340000000002</v>
      </c>
      <c r="L145">
        <v>124.0335</v>
      </c>
      <c r="M145">
        <v>0</v>
      </c>
      <c r="N145">
        <v>11.26624</v>
      </c>
      <c r="O145">
        <f t="shared" si="8"/>
        <v>135.29974000000001</v>
      </c>
      <c r="P145">
        <v>12.46026</v>
      </c>
      <c r="Q145">
        <v>1.320112</v>
      </c>
      <c r="R145">
        <v>24.806699999999999</v>
      </c>
      <c r="S145">
        <v>31.295120000000001</v>
      </c>
      <c r="T145">
        <v>0.55588499999999996</v>
      </c>
      <c r="U145">
        <v>1.064781</v>
      </c>
      <c r="V145">
        <v>0</v>
      </c>
      <c r="W145">
        <v>114.0582</v>
      </c>
      <c r="X145">
        <v>0</v>
      </c>
      <c r="Y145">
        <v>11.53561</v>
      </c>
      <c r="Z145">
        <v>125.67619999999999</v>
      </c>
      <c r="AA145">
        <v>6.3622439999999996</v>
      </c>
      <c r="AB145">
        <v>22.811630000000001</v>
      </c>
      <c r="AC145">
        <v>73.699719999999999</v>
      </c>
      <c r="AD145">
        <v>2.321834</v>
      </c>
      <c r="AE145">
        <v>1.8659429999999999</v>
      </c>
      <c r="AF145">
        <v>0.68949400000000005</v>
      </c>
      <c r="AG145">
        <v>12088.19</v>
      </c>
      <c r="AH145">
        <v>0</v>
      </c>
      <c r="AI145">
        <v>13.447469999999999</v>
      </c>
      <c r="AJ145">
        <v>0</v>
      </c>
      <c r="AK145">
        <v>293.61739999999998</v>
      </c>
      <c r="AL145">
        <v>25.611280000000001</v>
      </c>
      <c r="AM145">
        <v>45.14378</v>
      </c>
      <c r="AN145">
        <v>19.403870000000001</v>
      </c>
      <c r="AO145">
        <v>86.54083</v>
      </c>
      <c r="AP145">
        <v>34.354430000000001</v>
      </c>
      <c r="AQ145">
        <v>60.908329999999999</v>
      </c>
      <c r="AR145">
        <v>-41.071800000000003</v>
      </c>
      <c r="AS145">
        <v>1</v>
      </c>
      <c r="AT145">
        <v>0</v>
      </c>
      <c r="AU145">
        <v>0.30654900000000002</v>
      </c>
      <c r="AV145">
        <v>32.935290000000002</v>
      </c>
      <c r="AW145">
        <v>0.24912899999999999</v>
      </c>
      <c r="AX145">
        <v>42.182049999999997</v>
      </c>
      <c r="AY145">
        <v>0.287943</v>
      </c>
      <c r="AZ145">
        <v>39.285769999999999</v>
      </c>
      <c r="BA145">
        <v>0.27398600000000001</v>
      </c>
      <c r="BB145">
        <v>9.4070000000000004E-3</v>
      </c>
      <c r="BC145">
        <v>32.349829999999997</v>
      </c>
      <c r="BD145">
        <v>34.002870000000001</v>
      </c>
      <c r="BE145">
        <v>10.9</v>
      </c>
      <c r="BF145">
        <v>5.8</v>
      </c>
      <c r="BG145">
        <v>8.35</v>
      </c>
      <c r="BH145">
        <v>10.79158</v>
      </c>
      <c r="BI145">
        <v>8.8905999999999992</v>
      </c>
      <c r="BJ145">
        <v>4.0999999999999996</v>
      </c>
      <c r="BK145">
        <v>8.6999999999999993</v>
      </c>
      <c r="BL145">
        <v>9.2218809999999998</v>
      </c>
      <c r="BM145">
        <v>80.927430000000001</v>
      </c>
      <c r="BN145">
        <v>1</v>
      </c>
      <c r="BO145">
        <v>0</v>
      </c>
      <c r="BP145">
        <v>0</v>
      </c>
      <c r="BQ145">
        <v>6.2726389999999999</v>
      </c>
      <c r="BR145">
        <v>1695.25</v>
      </c>
      <c r="BS145">
        <v>1.9670810000000001</v>
      </c>
      <c r="BT145">
        <v>223.11160000000001</v>
      </c>
      <c r="BU145">
        <v>11729.6</v>
      </c>
      <c r="BV145">
        <v>0.203102</v>
      </c>
      <c r="BW145">
        <v>1.2475E-2</v>
      </c>
      <c r="BX145">
        <v>3.981252</v>
      </c>
      <c r="BY145">
        <v>0.463142</v>
      </c>
      <c r="BZ145">
        <v>1.1773720000000001</v>
      </c>
      <c r="CA145">
        <v>2.5486780000000002</v>
      </c>
      <c r="CB145">
        <v>5.1602030000000001</v>
      </c>
      <c r="CC145">
        <v>20.378309999999999</v>
      </c>
      <c r="CD145">
        <v>5.8833869999999999</v>
      </c>
      <c r="CE145">
        <v>0.92266499999999996</v>
      </c>
      <c r="CF145">
        <v>12.55003</v>
      </c>
      <c r="CG145">
        <v>1.836506</v>
      </c>
      <c r="CH145">
        <v>0.68642499999999995</v>
      </c>
      <c r="CI145">
        <v>2.356134</v>
      </c>
      <c r="CJ145">
        <v>48.764060000000001</v>
      </c>
      <c r="CK145">
        <v>193.94710000000001</v>
      </c>
      <c r="CL145">
        <v>18.510400000000001</v>
      </c>
      <c r="CM145">
        <v>91.482770000000002</v>
      </c>
      <c r="CN145">
        <v>202.01179999999999</v>
      </c>
      <c r="CO145">
        <v>2920.4540000000002</v>
      </c>
      <c r="CP145">
        <v>0.63170899999999996</v>
      </c>
      <c r="CQ145">
        <v>66.440129999999996</v>
      </c>
      <c r="CR145">
        <v>10.92216</v>
      </c>
      <c r="CS145">
        <v>7986.5379999999996</v>
      </c>
      <c r="CT145">
        <v>4.8939999999999997E-2</v>
      </c>
      <c r="CU145">
        <v>32.207459999999998</v>
      </c>
      <c r="CV145">
        <v>0.489402</v>
      </c>
      <c r="CW145">
        <v>322.07459999999998</v>
      </c>
      <c r="CX145">
        <v>0</v>
      </c>
      <c r="CY145">
        <v>2.8221E-2</v>
      </c>
      <c r="CZ145">
        <v>3.1200600000000001</v>
      </c>
      <c r="DA145">
        <v>199.685</v>
      </c>
      <c r="DB145">
        <v>1.24</v>
      </c>
      <c r="DC145">
        <f t="shared" si="10"/>
        <v>206.80259800000002</v>
      </c>
      <c r="DD145">
        <f t="shared" si="11"/>
        <v>103.40129900000001</v>
      </c>
    </row>
    <row r="146" spans="1:108" x14ac:dyDescent="0.3">
      <c r="A146">
        <v>1985</v>
      </c>
      <c r="B146">
        <v>8</v>
      </c>
      <c r="C146">
        <v>2</v>
      </c>
      <c r="D146">
        <v>6.2450130000000001</v>
      </c>
      <c r="E146">
        <v>24.5336</v>
      </c>
      <c r="F146">
        <v>31.070650000000001</v>
      </c>
      <c r="G146">
        <v>0.55594600000000005</v>
      </c>
      <c r="H146">
        <v>0.37120199999999998</v>
      </c>
      <c r="I146">
        <v>31.63897</v>
      </c>
      <c r="J146">
        <f t="shared" si="9"/>
        <v>265.12216136521266</v>
      </c>
      <c r="K146">
        <v>397.41340000000002</v>
      </c>
      <c r="L146">
        <v>125.47369999999999</v>
      </c>
      <c r="M146">
        <v>0</v>
      </c>
      <c r="N146">
        <v>11.373060000000001</v>
      </c>
      <c r="O146">
        <f t="shared" si="8"/>
        <v>136.84675999999999</v>
      </c>
      <c r="P146">
        <v>12.49226</v>
      </c>
      <c r="Q146">
        <v>1.2868660000000001</v>
      </c>
      <c r="R146">
        <v>25.094740000000002</v>
      </c>
      <c r="S146">
        <v>31.591830000000002</v>
      </c>
      <c r="T146">
        <v>0.55618100000000004</v>
      </c>
      <c r="U146">
        <v>1.143626</v>
      </c>
      <c r="V146">
        <v>0</v>
      </c>
      <c r="W146">
        <v>115.3627</v>
      </c>
      <c r="X146">
        <v>0</v>
      </c>
      <c r="Y146">
        <v>11.64245</v>
      </c>
      <c r="Z146">
        <v>125.9965</v>
      </c>
      <c r="AA146">
        <v>6.1869249999999996</v>
      </c>
      <c r="AB146">
        <v>23.07253</v>
      </c>
      <c r="AC146">
        <v>74.382339999999999</v>
      </c>
      <c r="AD146">
        <v>2.1979359999999999</v>
      </c>
      <c r="AE146">
        <v>1.7202329999999999</v>
      </c>
      <c r="AF146">
        <v>0.68969199999999997</v>
      </c>
      <c r="AG146">
        <v>12088.55</v>
      </c>
      <c r="AH146">
        <v>0</v>
      </c>
      <c r="AI146">
        <v>13.448460000000001</v>
      </c>
      <c r="AJ146">
        <v>0</v>
      </c>
      <c r="AK146">
        <v>265.72309999999999</v>
      </c>
      <c r="AL146">
        <v>25.67062</v>
      </c>
      <c r="AM146">
        <v>45.243760000000002</v>
      </c>
      <c r="AN146">
        <v>51.879429999999999</v>
      </c>
      <c r="AO146">
        <v>135.4957</v>
      </c>
      <c r="AP146">
        <v>53.780909999999999</v>
      </c>
      <c r="AQ146">
        <v>101.102</v>
      </c>
      <c r="AR146">
        <v>-48.545099999999998</v>
      </c>
      <c r="AS146">
        <v>1</v>
      </c>
      <c r="AT146">
        <v>0</v>
      </c>
      <c r="AU146">
        <v>0.81904500000000002</v>
      </c>
      <c r="AV146">
        <v>1.7109620000000001</v>
      </c>
      <c r="AW146">
        <v>1.2943E-2</v>
      </c>
      <c r="AX146">
        <v>10.867599999999999</v>
      </c>
      <c r="AY146">
        <v>4.9661999999999998E-2</v>
      </c>
      <c r="AZ146">
        <v>8.0448450000000005</v>
      </c>
      <c r="BA146">
        <v>3.6088000000000002E-2</v>
      </c>
      <c r="BB146">
        <v>0</v>
      </c>
      <c r="BC146">
        <v>29.157920000000001</v>
      </c>
      <c r="BD146">
        <v>31.677969999999998</v>
      </c>
      <c r="BE146">
        <v>17.2</v>
      </c>
      <c r="BF146">
        <v>5.8</v>
      </c>
      <c r="BG146">
        <v>11.5</v>
      </c>
      <c r="BH146">
        <v>10.01085</v>
      </c>
      <c r="BI146">
        <v>12.708399999999999</v>
      </c>
      <c r="BJ146">
        <v>6.2</v>
      </c>
      <c r="BK146">
        <v>3.3</v>
      </c>
      <c r="BL146">
        <v>9.2218809999999998</v>
      </c>
      <c r="BM146">
        <v>62.76305</v>
      </c>
      <c r="BN146">
        <v>1</v>
      </c>
      <c r="BO146">
        <v>0</v>
      </c>
      <c r="BP146">
        <v>0</v>
      </c>
      <c r="BQ146">
        <v>0</v>
      </c>
      <c r="BR146">
        <v>2.75</v>
      </c>
      <c r="BS146">
        <v>2.066516</v>
      </c>
      <c r="BT146">
        <v>222.88030000000001</v>
      </c>
      <c r="BU146">
        <v>11727.97</v>
      </c>
      <c r="BV146">
        <v>0.213975</v>
      </c>
      <c r="BW146">
        <v>1.4328E-2</v>
      </c>
      <c r="BX146">
        <v>4.104546</v>
      </c>
      <c r="BY146">
        <v>0.53015599999999996</v>
      </c>
      <c r="BZ146">
        <v>1.1937759999999999</v>
      </c>
      <c r="CA146">
        <v>2.536019</v>
      </c>
      <c r="CB146">
        <v>5.2216680000000002</v>
      </c>
      <c r="CC146">
        <v>20.294229999999999</v>
      </c>
      <c r="CD146">
        <v>5.8474709999999996</v>
      </c>
      <c r="CE146">
        <v>0.90898199999999996</v>
      </c>
      <c r="CF146">
        <v>12.605639999999999</v>
      </c>
      <c r="CG146">
        <v>1.809274</v>
      </c>
      <c r="CH146">
        <v>0.68413400000000002</v>
      </c>
      <c r="CI146">
        <v>2.352147</v>
      </c>
      <c r="CJ146">
        <v>48.96546</v>
      </c>
      <c r="CK146">
        <v>194.1507</v>
      </c>
      <c r="CL146">
        <v>18.330120000000001</v>
      </c>
      <c r="CM146">
        <v>91.467669999999998</v>
      </c>
      <c r="CN146">
        <v>200.53659999999999</v>
      </c>
      <c r="CO146">
        <v>2920.1680000000001</v>
      </c>
      <c r="CP146">
        <v>0.62812999999999997</v>
      </c>
      <c r="CQ146">
        <v>66.447479999999999</v>
      </c>
      <c r="CR146">
        <v>10.86599</v>
      </c>
      <c r="CS146">
        <v>7986.1210000000001</v>
      </c>
      <c r="CT146">
        <v>4.8517999999999999E-2</v>
      </c>
      <c r="CU146">
        <v>32.207549999999998</v>
      </c>
      <c r="CV146">
        <v>0.48517700000000002</v>
      </c>
      <c r="CW146">
        <v>322.07549999999998</v>
      </c>
      <c r="CX146">
        <v>0</v>
      </c>
      <c r="CY146">
        <v>3.6407000000000002E-2</v>
      </c>
      <c r="CZ146">
        <v>3.003949</v>
      </c>
      <c r="DA146">
        <v>192.6773</v>
      </c>
      <c r="DB146">
        <v>1.24</v>
      </c>
      <c r="DC146">
        <f t="shared" si="10"/>
        <v>209.01226300000002</v>
      </c>
      <c r="DD146">
        <f t="shared" si="11"/>
        <v>104.50613150000001</v>
      </c>
    </row>
    <row r="147" spans="1:108" x14ac:dyDescent="0.3">
      <c r="A147">
        <v>1985</v>
      </c>
      <c r="B147">
        <v>9</v>
      </c>
      <c r="C147">
        <v>1</v>
      </c>
      <c r="D147">
        <v>6.2881970000000003</v>
      </c>
      <c r="E147">
        <v>24.66677</v>
      </c>
      <c r="F147">
        <v>31.206589999999998</v>
      </c>
      <c r="G147">
        <v>0.55863399999999996</v>
      </c>
      <c r="H147">
        <v>0.37197400000000003</v>
      </c>
      <c r="I147">
        <v>31.916440000000001</v>
      </c>
      <c r="J147">
        <f t="shared" si="9"/>
        <v>268.77056412449895</v>
      </c>
      <c r="K147">
        <v>397.41340000000002</v>
      </c>
      <c r="L147">
        <v>127.23439999999999</v>
      </c>
      <c r="M147">
        <v>0</v>
      </c>
      <c r="N147">
        <v>11.51153</v>
      </c>
      <c r="O147">
        <f t="shared" si="8"/>
        <v>138.74592999999999</v>
      </c>
      <c r="P147">
        <v>12.579940000000001</v>
      </c>
      <c r="Q147">
        <v>1.2668729999999999</v>
      </c>
      <c r="R147">
        <v>25.44689</v>
      </c>
      <c r="S147">
        <v>31.976469999999999</v>
      </c>
      <c r="T147">
        <v>0.56795899999999999</v>
      </c>
      <c r="U147">
        <v>1.32545</v>
      </c>
      <c r="V147">
        <v>0</v>
      </c>
      <c r="W147">
        <v>116.7594</v>
      </c>
      <c r="X147">
        <v>0</v>
      </c>
      <c r="Y147">
        <v>11.75919</v>
      </c>
      <c r="Z147">
        <v>126.7042</v>
      </c>
      <c r="AA147">
        <v>6.0384419999999999</v>
      </c>
      <c r="AB147">
        <v>23.351880000000001</v>
      </c>
      <c r="AC147">
        <v>75.128140000000002</v>
      </c>
      <c r="AD147">
        <v>2.1386029999999998</v>
      </c>
      <c r="AE147">
        <v>1.8505579999999999</v>
      </c>
      <c r="AF147">
        <v>0.68611699999999998</v>
      </c>
      <c r="AG147">
        <v>12088.73</v>
      </c>
      <c r="AH147">
        <v>0</v>
      </c>
      <c r="AI147">
        <v>13.430580000000001</v>
      </c>
      <c r="AJ147">
        <v>0</v>
      </c>
      <c r="AK147">
        <v>291.5933</v>
      </c>
      <c r="AL147">
        <v>25.642009999999999</v>
      </c>
      <c r="AM147">
        <v>45.158110000000001</v>
      </c>
      <c r="AN147">
        <v>117.9024</v>
      </c>
      <c r="AO147">
        <v>253.71770000000001</v>
      </c>
      <c r="AP147">
        <v>100.77719999999999</v>
      </c>
      <c r="AQ147">
        <v>191.28890000000001</v>
      </c>
      <c r="AR147">
        <v>-72.117999999999995</v>
      </c>
      <c r="AS147">
        <v>1</v>
      </c>
      <c r="AT147">
        <v>0</v>
      </c>
      <c r="AU147">
        <v>1.61052</v>
      </c>
      <c r="AV147">
        <v>1.7227939999999999</v>
      </c>
      <c r="AW147">
        <v>1.3015000000000001E-2</v>
      </c>
      <c r="AX147">
        <v>10.92146</v>
      </c>
      <c r="AY147">
        <v>4.8508999999999997E-2</v>
      </c>
      <c r="AZ147">
        <v>8.1439699999999995</v>
      </c>
      <c r="BA147">
        <v>3.5263000000000003E-2</v>
      </c>
      <c r="BB147">
        <v>0</v>
      </c>
      <c r="BC147">
        <v>33.769500000000001</v>
      </c>
      <c r="BD147">
        <v>38.358179999999997</v>
      </c>
      <c r="BE147">
        <v>15.7</v>
      </c>
      <c r="BF147">
        <v>9.9</v>
      </c>
      <c r="BG147">
        <v>12.8</v>
      </c>
      <c r="BH147">
        <v>11.163029999999999</v>
      </c>
      <c r="BI147">
        <v>13.4148</v>
      </c>
      <c r="BJ147">
        <v>15</v>
      </c>
      <c r="BK147">
        <v>0</v>
      </c>
      <c r="BL147">
        <v>12.19669</v>
      </c>
      <c r="BM147">
        <v>79.262860000000003</v>
      </c>
      <c r="BN147">
        <v>1</v>
      </c>
      <c r="BO147">
        <v>0</v>
      </c>
      <c r="BP147">
        <v>0</v>
      </c>
      <c r="BQ147">
        <v>0</v>
      </c>
      <c r="BR147">
        <v>52.5</v>
      </c>
      <c r="BS147">
        <v>0.15090700000000001</v>
      </c>
      <c r="BT147">
        <v>222.53450000000001</v>
      </c>
      <c r="BU147">
        <v>11725</v>
      </c>
      <c r="BV147">
        <v>0.20083799999999999</v>
      </c>
      <c r="BW147">
        <v>1.4544E-2</v>
      </c>
      <c r="BX147">
        <v>3.6765970000000001</v>
      </c>
      <c r="BY147">
        <v>0.534806</v>
      </c>
      <c r="BZ147">
        <v>1.192339</v>
      </c>
      <c r="CA147">
        <v>2.5085639999999998</v>
      </c>
      <c r="CB147">
        <v>5.1915690000000003</v>
      </c>
      <c r="CC147">
        <v>20.096550000000001</v>
      </c>
      <c r="CD147">
        <v>5.7962389999999999</v>
      </c>
      <c r="CE147">
        <v>0.89296399999999998</v>
      </c>
      <c r="CF147">
        <v>12.627190000000001</v>
      </c>
      <c r="CG147">
        <v>1.777393</v>
      </c>
      <c r="CH147">
        <v>0.68130599999999997</v>
      </c>
      <c r="CI147">
        <v>2.346536</v>
      </c>
      <c r="CJ147">
        <v>49.14228</v>
      </c>
      <c r="CK147">
        <v>194.30109999999999</v>
      </c>
      <c r="CL147">
        <v>18.14789</v>
      </c>
      <c r="CM147">
        <v>91.417540000000002</v>
      </c>
      <c r="CN147">
        <v>199.13339999999999</v>
      </c>
      <c r="CO147">
        <v>2919.491</v>
      </c>
      <c r="CP147">
        <v>0.62491600000000003</v>
      </c>
      <c r="CQ147">
        <v>66.455150000000003</v>
      </c>
      <c r="CR147">
        <v>10.817489999999999</v>
      </c>
      <c r="CS147">
        <v>7985.607</v>
      </c>
      <c r="CT147">
        <v>4.8099000000000003E-2</v>
      </c>
      <c r="CU147">
        <v>32.207569999999997</v>
      </c>
      <c r="CV147">
        <v>0.48098800000000003</v>
      </c>
      <c r="CW147">
        <v>322.07569999999998</v>
      </c>
      <c r="CX147">
        <v>0</v>
      </c>
      <c r="CY147">
        <v>4.2712E-2</v>
      </c>
      <c r="CZ147">
        <v>2.7080479999999998</v>
      </c>
      <c r="DA147">
        <v>191.71899999999999</v>
      </c>
      <c r="DB147">
        <v>1.24</v>
      </c>
      <c r="DC147">
        <f t="shared" si="10"/>
        <v>211.90951199999998</v>
      </c>
      <c r="DD147">
        <f t="shared" si="11"/>
        <v>105.95475599999999</v>
      </c>
    </row>
    <row r="148" spans="1:108" x14ac:dyDescent="0.3">
      <c r="A148">
        <v>1985</v>
      </c>
      <c r="B148">
        <v>10</v>
      </c>
      <c r="C148">
        <v>1</v>
      </c>
      <c r="D148">
        <v>6.3579929999999996</v>
      </c>
      <c r="E148">
        <v>24.85107</v>
      </c>
      <c r="F148">
        <v>31.394490000000001</v>
      </c>
      <c r="G148">
        <v>0.562338</v>
      </c>
      <c r="H148">
        <v>0.37303900000000001</v>
      </c>
      <c r="I148">
        <v>32.301949999999998</v>
      </c>
      <c r="J148">
        <f t="shared" si="9"/>
        <v>273.87081852084998</v>
      </c>
      <c r="K148">
        <v>397.41340000000002</v>
      </c>
      <c r="L148">
        <v>129.6952</v>
      </c>
      <c r="M148">
        <v>0</v>
      </c>
      <c r="N148">
        <v>11.719440000000001</v>
      </c>
      <c r="O148">
        <f t="shared" si="8"/>
        <v>141.41463999999999</v>
      </c>
      <c r="P148">
        <v>12.72125</v>
      </c>
      <c r="Q148">
        <v>1.2727759999999999</v>
      </c>
      <c r="R148">
        <v>25.939029999999999</v>
      </c>
      <c r="S148">
        <v>32.554000000000002</v>
      </c>
      <c r="T148">
        <v>0.60069099999999997</v>
      </c>
      <c r="U148">
        <v>1.537487</v>
      </c>
      <c r="V148">
        <v>0</v>
      </c>
      <c r="W148">
        <v>118.3338</v>
      </c>
      <c r="X148">
        <v>0</v>
      </c>
      <c r="Y148">
        <v>11.895250000000001</v>
      </c>
      <c r="Z148">
        <v>127.55589999999999</v>
      </c>
      <c r="AA148">
        <v>5.9308110000000003</v>
      </c>
      <c r="AB148">
        <v>23.66676</v>
      </c>
      <c r="AC148">
        <v>75.997439999999997</v>
      </c>
      <c r="AD148">
        <v>2.1406990000000001</v>
      </c>
      <c r="AE148">
        <v>2.0281389999999999</v>
      </c>
      <c r="AF148">
        <v>0.67432899999999996</v>
      </c>
      <c r="AG148">
        <v>12088.71</v>
      </c>
      <c r="AH148">
        <v>0</v>
      </c>
      <c r="AI148">
        <v>13.371650000000001</v>
      </c>
      <c r="AJ148">
        <v>0</v>
      </c>
      <c r="AK148">
        <v>275.94040000000001</v>
      </c>
      <c r="AL148">
        <v>25.746320000000001</v>
      </c>
      <c r="AM148">
        <v>45.409089999999999</v>
      </c>
      <c r="AN148">
        <v>130.53970000000001</v>
      </c>
      <c r="AO148">
        <v>288.2235</v>
      </c>
      <c r="AP148">
        <v>114.4986</v>
      </c>
      <c r="AQ148">
        <v>207.2124</v>
      </c>
      <c r="AR148">
        <v>-75.2316</v>
      </c>
      <c r="AS148">
        <v>1</v>
      </c>
      <c r="AT148">
        <v>0</v>
      </c>
      <c r="AU148">
        <v>2.1229840000000002</v>
      </c>
      <c r="AV148">
        <v>1.741916</v>
      </c>
      <c r="AW148">
        <v>1.3102000000000001E-2</v>
      </c>
      <c r="AX148">
        <v>11.21391</v>
      </c>
      <c r="AY148">
        <v>4.8218999999999998E-2</v>
      </c>
      <c r="AZ148">
        <v>8.4252730000000007</v>
      </c>
      <c r="BA148">
        <v>3.5214000000000002E-2</v>
      </c>
      <c r="BB148">
        <v>0</v>
      </c>
      <c r="BC148">
        <v>41.744100000000003</v>
      </c>
      <c r="BD148">
        <v>46.834870000000002</v>
      </c>
      <c r="BE148">
        <v>18.5</v>
      </c>
      <c r="BF148">
        <v>9</v>
      </c>
      <c r="BG148">
        <v>13.75</v>
      </c>
      <c r="BH148">
        <v>12.94392</v>
      </c>
      <c r="BI148">
        <v>14.757</v>
      </c>
      <c r="BJ148">
        <v>15.9</v>
      </c>
      <c r="BK148">
        <v>0</v>
      </c>
      <c r="BL148">
        <v>11.479810000000001</v>
      </c>
      <c r="BM148">
        <v>68.385279999999995</v>
      </c>
      <c r="BN148">
        <v>1</v>
      </c>
      <c r="BO148">
        <v>0</v>
      </c>
      <c r="BP148">
        <v>0</v>
      </c>
      <c r="BQ148">
        <v>0</v>
      </c>
      <c r="BR148">
        <v>137.5</v>
      </c>
      <c r="BS148">
        <v>0.2213</v>
      </c>
      <c r="BT148">
        <v>222.1103</v>
      </c>
      <c r="BU148">
        <v>11721.17</v>
      </c>
      <c r="BV148">
        <v>0.18293000000000001</v>
      </c>
      <c r="BW148">
        <v>1.3193E-2</v>
      </c>
      <c r="BX148">
        <v>3.1892040000000001</v>
      </c>
      <c r="BY148">
        <v>0.47958400000000001</v>
      </c>
      <c r="BZ148">
        <v>1.190491</v>
      </c>
      <c r="CA148">
        <v>2.4677069999999999</v>
      </c>
      <c r="CB148">
        <v>5.1563679999999996</v>
      </c>
      <c r="CC148">
        <v>19.804580000000001</v>
      </c>
      <c r="CD148">
        <v>5.7301070000000003</v>
      </c>
      <c r="CE148">
        <v>0.87469300000000005</v>
      </c>
      <c r="CF148">
        <v>12.61459</v>
      </c>
      <c r="CG148">
        <v>1.7410289999999999</v>
      </c>
      <c r="CH148">
        <v>0.67641300000000004</v>
      </c>
      <c r="CI148">
        <v>2.3390240000000002</v>
      </c>
      <c r="CJ148">
        <v>49.211770000000001</v>
      </c>
      <c r="CK148">
        <v>194.37280000000001</v>
      </c>
      <c r="CL148">
        <v>17.96368</v>
      </c>
      <c r="CM148">
        <v>91.331630000000004</v>
      </c>
      <c r="CN148">
        <v>197.80369999999999</v>
      </c>
      <c r="CO148">
        <v>2918.4169999999999</v>
      </c>
      <c r="CP148">
        <v>0.62206399999999995</v>
      </c>
      <c r="CQ148">
        <v>66.463139999999996</v>
      </c>
      <c r="CR148">
        <v>10.77669</v>
      </c>
      <c r="CS148">
        <v>7984.9930000000004</v>
      </c>
      <c r="CT148">
        <v>4.7683000000000003E-2</v>
      </c>
      <c r="CU148">
        <v>32.207520000000002</v>
      </c>
      <c r="CV148">
        <v>0.47683399999999998</v>
      </c>
      <c r="CW148">
        <v>322.0752</v>
      </c>
      <c r="CX148">
        <v>0</v>
      </c>
      <c r="CY148">
        <v>5.2971999999999998E-2</v>
      </c>
      <c r="CZ148">
        <v>2.4891299999999998</v>
      </c>
      <c r="DA148">
        <v>192.03370000000001</v>
      </c>
      <c r="DB148">
        <v>1.24</v>
      </c>
      <c r="DC148">
        <f t="shared" si="10"/>
        <v>216.039874</v>
      </c>
      <c r="DD148">
        <f t="shared" si="11"/>
        <v>108.019937</v>
      </c>
    </row>
    <row r="149" spans="1:108" x14ac:dyDescent="0.3">
      <c r="A149">
        <v>1985</v>
      </c>
      <c r="B149">
        <v>10</v>
      </c>
      <c r="C149">
        <v>31</v>
      </c>
      <c r="D149">
        <v>6.4422009999999998</v>
      </c>
      <c r="E149">
        <v>25.061029999999999</v>
      </c>
      <c r="F149">
        <v>31.608229999999999</v>
      </c>
      <c r="G149">
        <v>0.56653600000000004</v>
      </c>
      <c r="H149">
        <v>0.37425599999999998</v>
      </c>
      <c r="I149">
        <v>32.743270000000003</v>
      </c>
      <c r="J149">
        <f t="shared" si="9"/>
        <v>279.75381520621897</v>
      </c>
      <c r="K149">
        <v>397.41340000000002</v>
      </c>
      <c r="L149">
        <v>132.53299999999999</v>
      </c>
      <c r="M149">
        <v>0</v>
      </c>
      <c r="N149">
        <v>11.9643</v>
      </c>
      <c r="O149">
        <f t="shared" si="8"/>
        <v>144.4973</v>
      </c>
      <c r="P149">
        <v>12.88977</v>
      </c>
      <c r="Q149">
        <v>1.29158</v>
      </c>
      <c r="R149">
        <v>26.506589999999999</v>
      </c>
      <c r="S149">
        <v>33.234160000000003</v>
      </c>
      <c r="T149">
        <v>0.640181</v>
      </c>
      <c r="U149">
        <v>1.5728409999999999</v>
      </c>
      <c r="V149">
        <v>0</v>
      </c>
      <c r="W149">
        <v>120.1896</v>
      </c>
      <c r="X149">
        <v>0</v>
      </c>
      <c r="Y149">
        <v>12.06208</v>
      </c>
      <c r="Z149">
        <v>128.63630000000001</v>
      </c>
      <c r="AA149">
        <v>5.8796650000000001</v>
      </c>
      <c r="AB149">
        <v>24.03792</v>
      </c>
      <c r="AC149">
        <v>77.063270000000003</v>
      </c>
      <c r="AD149">
        <v>2.2038479999999998</v>
      </c>
      <c r="AE149">
        <v>2.2641680000000002</v>
      </c>
      <c r="AF149">
        <v>0.66150100000000001</v>
      </c>
      <c r="AG149">
        <v>12088.69</v>
      </c>
      <c r="AH149">
        <v>0</v>
      </c>
      <c r="AI149">
        <v>13.307499999999999</v>
      </c>
      <c r="AJ149">
        <v>0</v>
      </c>
      <c r="AK149">
        <v>296.73259999999999</v>
      </c>
      <c r="AL149">
        <v>25.78698</v>
      </c>
      <c r="AM149">
        <v>45.203449999999997</v>
      </c>
      <c r="AN149">
        <v>111.14700000000001</v>
      </c>
      <c r="AO149">
        <v>282.98419999999999</v>
      </c>
      <c r="AP149">
        <v>112.4288</v>
      </c>
      <c r="AQ149">
        <v>185.74879999999999</v>
      </c>
      <c r="AR149">
        <v>-73.186899999999994</v>
      </c>
      <c r="AS149">
        <v>1</v>
      </c>
      <c r="AT149">
        <v>0</v>
      </c>
      <c r="AU149">
        <v>1.7955950000000001</v>
      </c>
      <c r="AV149">
        <v>1.7649870000000001</v>
      </c>
      <c r="AW149">
        <v>1.3212E-2</v>
      </c>
      <c r="AX149">
        <v>11.587300000000001</v>
      </c>
      <c r="AY149">
        <v>4.8781999999999999E-2</v>
      </c>
      <c r="AZ149">
        <v>8.7575649999999996</v>
      </c>
      <c r="BA149">
        <v>3.5894000000000002E-2</v>
      </c>
      <c r="BB149">
        <v>0</v>
      </c>
      <c r="BC149">
        <v>57.993450000000003</v>
      </c>
      <c r="BD149">
        <v>62.909500000000001</v>
      </c>
      <c r="BE149">
        <v>18.7</v>
      </c>
      <c r="BF149">
        <v>14.1</v>
      </c>
      <c r="BG149">
        <v>16.399999999999999</v>
      </c>
      <c r="BH149">
        <v>15.98635</v>
      </c>
      <c r="BI149">
        <v>16.887599999999999</v>
      </c>
      <c r="BJ149">
        <v>14.4</v>
      </c>
      <c r="BK149">
        <v>1.4</v>
      </c>
      <c r="BL149">
        <v>16.088660000000001</v>
      </c>
      <c r="BM149">
        <v>83.630470000000003</v>
      </c>
      <c r="BN149">
        <v>1</v>
      </c>
      <c r="BO149">
        <v>0</v>
      </c>
      <c r="BP149">
        <v>0</v>
      </c>
      <c r="BQ149">
        <v>0</v>
      </c>
      <c r="BR149">
        <v>268.05</v>
      </c>
      <c r="BS149">
        <v>1.233654</v>
      </c>
      <c r="BT149">
        <v>221.60140000000001</v>
      </c>
      <c r="BU149">
        <v>11716.38</v>
      </c>
      <c r="BV149">
        <v>0.162608</v>
      </c>
      <c r="BW149">
        <v>1.0595E-2</v>
      </c>
      <c r="BX149">
        <v>2.6963170000000001</v>
      </c>
      <c r="BY149">
        <v>0.37431999999999999</v>
      </c>
      <c r="BZ149">
        <v>1.1885619999999999</v>
      </c>
      <c r="CA149">
        <v>2.4140269999999999</v>
      </c>
      <c r="CB149">
        <v>5.1170390000000001</v>
      </c>
      <c r="CC149">
        <v>19.433579999999999</v>
      </c>
      <c r="CD149">
        <v>5.6459609999999998</v>
      </c>
      <c r="CE149">
        <v>0.85414100000000004</v>
      </c>
      <c r="CF149">
        <v>12.560269999999999</v>
      </c>
      <c r="CG149">
        <v>1.70014</v>
      </c>
      <c r="CH149">
        <v>0.66811600000000004</v>
      </c>
      <c r="CI149">
        <v>2.3290419999999998</v>
      </c>
      <c r="CJ149">
        <v>49.114510000000003</v>
      </c>
      <c r="CK149">
        <v>194.29259999999999</v>
      </c>
      <c r="CL149">
        <v>17.776479999999999</v>
      </c>
      <c r="CM149">
        <v>91.206180000000003</v>
      </c>
      <c r="CN149">
        <v>196.55840000000001</v>
      </c>
      <c r="CO149">
        <v>2916.9070000000002</v>
      </c>
      <c r="CP149">
        <v>0.61965099999999995</v>
      </c>
      <c r="CQ149">
        <v>66.471400000000003</v>
      </c>
      <c r="CR149">
        <v>10.745240000000001</v>
      </c>
      <c r="CS149">
        <v>7984.2560000000003</v>
      </c>
      <c r="CT149">
        <v>4.7271000000000001E-2</v>
      </c>
      <c r="CU149">
        <v>32.2074</v>
      </c>
      <c r="CV149">
        <v>0.47271400000000002</v>
      </c>
      <c r="CW149">
        <v>322.07400000000001</v>
      </c>
      <c r="CX149">
        <v>0</v>
      </c>
      <c r="CY149">
        <v>7.4744000000000005E-2</v>
      </c>
      <c r="CZ149">
        <v>2.902012</v>
      </c>
      <c r="DA149">
        <v>195.02780000000001</v>
      </c>
      <c r="DB149">
        <v>1.24</v>
      </c>
      <c r="DC149">
        <f t="shared" si="10"/>
        <v>220.63242200000002</v>
      </c>
      <c r="DD149">
        <f t="shared" si="11"/>
        <v>110.31621100000001</v>
      </c>
    </row>
    <row r="150" spans="1:108" x14ac:dyDescent="0.3">
      <c r="A150">
        <v>1985</v>
      </c>
      <c r="B150">
        <v>11</v>
      </c>
      <c r="C150">
        <v>30</v>
      </c>
      <c r="D150">
        <v>6.5407120000000001</v>
      </c>
      <c r="E150">
        <v>25.299399999999999</v>
      </c>
      <c r="F150">
        <v>31.850449999999999</v>
      </c>
      <c r="G150">
        <v>0.57127399999999995</v>
      </c>
      <c r="H150">
        <v>0.37562000000000001</v>
      </c>
      <c r="I150">
        <v>33.247039999999998</v>
      </c>
      <c r="J150">
        <f t="shared" si="9"/>
        <v>286.52698063116247</v>
      </c>
      <c r="K150">
        <v>397.41340000000002</v>
      </c>
      <c r="L150">
        <v>135.79929999999999</v>
      </c>
      <c r="M150">
        <v>0</v>
      </c>
      <c r="N150">
        <v>12.25117</v>
      </c>
      <c r="O150">
        <f t="shared" si="8"/>
        <v>148.05046999999999</v>
      </c>
      <c r="P150">
        <v>13.088699999999999</v>
      </c>
      <c r="Q150">
        <v>1.324352</v>
      </c>
      <c r="R150">
        <v>27.159870000000002</v>
      </c>
      <c r="S150">
        <v>34.031019999999998</v>
      </c>
      <c r="T150">
        <v>0.68820499999999996</v>
      </c>
      <c r="U150">
        <v>1.8305610000000001</v>
      </c>
      <c r="V150">
        <v>0</v>
      </c>
      <c r="W150">
        <v>122.4689</v>
      </c>
      <c r="X150">
        <v>0</v>
      </c>
      <c r="Y150">
        <v>12.27533</v>
      </c>
      <c r="Z150">
        <v>130.06120000000001</v>
      </c>
      <c r="AA150">
        <v>5.9058219999999997</v>
      </c>
      <c r="AB150">
        <v>24.493770000000001</v>
      </c>
      <c r="AC150">
        <v>78.425709999999995</v>
      </c>
      <c r="AD150">
        <v>2.3408229999999999</v>
      </c>
      <c r="AE150">
        <v>2.2292260000000002</v>
      </c>
      <c r="AF150">
        <v>0.65053099999999997</v>
      </c>
      <c r="AG150">
        <v>12088.8</v>
      </c>
      <c r="AH150">
        <v>0</v>
      </c>
      <c r="AI150">
        <v>13.252649999999999</v>
      </c>
      <c r="AJ150">
        <v>0</v>
      </c>
      <c r="AK150">
        <v>267.96190000000001</v>
      </c>
      <c r="AL150">
        <v>25.7502</v>
      </c>
      <c r="AM150">
        <v>45.173810000000003</v>
      </c>
      <c r="AN150">
        <v>175.47020000000001</v>
      </c>
      <c r="AO150">
        <v>358.7978</v>
      </c>
      <c r="AP150">
        <v>142.59540000000001</v>
      </c>
      <c r="AQ150">
        <v>248.22620000000001</v>
      </c>
      <c r="AR150">
        <v>-70.962000000000003</v>
      </c>
      <c r="AS150">
        <v>1</v>
      </c>
      <c r="AT150">
        <v>0</v>
      </c>
      <c r="AU150">
        <v>2.970062</v>
      </c>
      <c r="AV150">
        <v>1.791976</v>
      </c>
      <c r="AW150">
        <v>1.3358E-2</v>
      </c>
      <c r="AX150">
        <v>12.04471</v>
      </c>
      <c r="AY150">
        <v>5.0436000000000002E-2</v>
      </c>
      <c r="AZ150">
        <v>9.1450530000000008</v>
      </c>
      <c r="BA150">
        <v>3.7489000000000001E-2</v>
      </c>
      <c r="BB150">
        <v>0</v>
      </c>
      <c r="BC150">
        <v>38.93824</v>
      </c>
      <c r="BD150">
        <v>45.134709999999998</v>
      </c>
      <c r="BE150">
        <v>19.8</v>
      </c>
      <c r="BF150">
        <v>8.6</v>
      </c>
      <c r="BG150">
        <v>14.2</v>
      </c>
      <c r="BH150">
        <v>14.16398</v>
      </c>
      <c r="BI150">
        <v>15.3872</v>
      </c>
      <c r="BJ150">
        <v>22</v>
      </c>
      <c r="BK150">
        <v>0</v>
      </c>
      <c r="BL150">
        <v>11.17328</v>
      </c>
      <c r="BM150">
        <v>63.914470000000001</v>
      </c>
      <c r="BN150">
        <v>1</v>
      </c>
      <c r="BO150">
        <v>0</v>
      </c>
      <c r="BP150">
        <v>0</v>
      </c>
      <c r="BQ150">
        <v>0</v>
      </c>
      <c r="BR150">
        <v>422.1</v>
      </c>
      <c r="BS150">
        <v>0.31861400000000001</v>
      </c>
      <c r="BT150">
        <v>221.0932</v>
      </c>
      <c r="BU150">
        <v>11710.58</v>
      </c>
      <c r="BV150">
        <v>0.142647</v>
      </c>
      <c r="BW150">
        <v>8.2889999999999995E-3</v>
      </c>
      <c r="BX150">
        <v>2.2631809999999999</v>
      </c>
      <c r="BY150">
        <v>0.27305600000000002</v>
      </c>
      <c r="BZ150">
        <v>1.1864060000000001</v>
      </c>
      <c r="CA150">
        <v>2.3699530000000002</v>
      </c>
      <c r="CB150">
        <v>5.0744030000000002</v>
      </c>
      <c r="CC150">
        <v>19.161639999999998</v>
      </c>
      <c r="CD150">
        <v>5.5420759999999998</v>
      </c>
      <c r="CE150">
        <v>0.834426</v>
      </c>
      <c r="CF150">
        <v>12.46006</v>
      </c>
      <c r="CG150">
        <v>1.660971</v>
      </c>
      <c r="CH150">
        <v>0.65506799999999998</v>
      </c>
      <c r="CI150">
        <v>2.3195429999999999</v>
      </c>
      <c r="CJ150">
        <v>48.790840000000003</v>
      </c>
      <c r="CK150">
        <v>193.34610000000001</v>
      </c>
      <c r="CL150">
        <v>17.5855</v>
      </c>
      <c r="CM150">
        <v>91.099860000000007</v>
      </c>
      <c r="CN150">
        <v>195.4016</v>
      </c>
      <c r="CO150">
        <v>2915.5140000000001</v>
      </c>
      <c r="CP150">
        <v>0.61772199999999999</v>
      </c>
      <c r="CQ150">
        <v>66.477500000000006</v>
      </c>
      <c r="CR150">
        <v>10.724220000000001</v>
      </c>
      <c r="CS150">
        <v>7983.3339999999998</v>
      </c>
      <c r="CT150">
        <v>4.6863000000000002E-2</v>
      </c>
      <c r="CU150">
        <v>32.20729</v>
      </c>
      <c r="CV150">
        <v>0.46862900000000002</v>
      </c>
      <c r="CW150">
        <v>322.0729</v>
      </c>
      <c r="CX150">
        <v>0</v>
      </c>
      <c r="CY150">
        <v>3.8299E-2</v>
      </c>
      <c r="CZ150">
        <v>2.5353889999999999</v>
      </c>
      <c r="DA150">
        <v>144.00810000000001</v>
      </c>
      <c r="DB150">
        <v>1.24</v>
      </c>
      <c r="DC150">
        <f t="shared" si="10"/>
        <v>226.17317799999998</v>
      </c>
      <c r="DD150">
        <f t="shared" si="11"/>
        <v>113.08658899999999</v>
      </c>
    </row>
    <row r="151" spans="1:108" x14ac:dyDescent="0.3">
      <c r="A151">
        <v>1985</v>
      </c>
      <c r="B151">
        <v>12</v>
      </c>
      <c r="C151">
        <v>30</v>
      </c>
      <c r="D151">
        <v>6.6459359999999998</v>
      </c>
      <c r="E151">
        <v>25.54795</v>
      </c>
      <c r="F151">
        <v>32.102559999999997</v>
      </c>
      <c r="G151">
        <v>0.576183</v>
      </c>
      <c r="H151">
        <v>0.37704599999999999</v>
      </c>
      <c r="I151">
        <v>33.775440000000003</v>
      </c>
      <c r="J151">
        <f t="shared" si="9"/>
        <v>293.69685726242233</v>
      </c>
      <c r="K151">
        <v>397.41340000000002</v>
      </c>
      <c r="L151">
        <v>139.25710000000001</v>
      </c>
      <c r="M151">
        <v>0</v>
      </c>
      <c r="N151">
        <v>12.556190000000001</v>
      </c>
      <c r="O151">
        <f t="shared" si="8"/>
        <v>151.81328999999999</v>
      </c>
      <c r="P151">
        <v>13.29899</v>
      </c>
      <c r="Q151">
        <v>1.3617600000000001</v>
      </c>
      <c r="R151">
        <v>27.851420000000001</v>
      </c>
      <c r="S151">
        <v>34.878300000000003</v>
      </c>
      <c r="T151">
        <v>0.73553900000000005</v>
      </c>
      <c r="U151">
        <v>1.82273</v>
      </c>
      <c r="V151">
        <v>0</v>
      </c>
      <c r="W151">
        <v>124.81010000000001</v>
      </c>
      <c r="X151">
        <v>0</v>
      </c>
      <c r="Y151">
        <v>12.49479</v>
      </c>
      <c r="Z151">
        <v>131.51349999999999</v>
      </c>
      <c r="AA151">
        <v>5.9424630000000001</v>
      </c>
      <c r="AB151">
        <v>24.962019999999999</v>
      </c>
      <c r="AC151">
        <v>79.827799999999996</v>
      </c>
      <c r="AD151">
        <v>2.4644620000000002</v>
      </c>
      <c r="AE151">
        <v>2.4993979999999998</v>
      </c>
      <c r="AF151">
        <v>0.637432</v>
      </c>
      <c r="AG151">
        <v>12088.84</v>
      </c>
      <c r="AH151">
        <v>0</v>
      </c>
      <c r="AI151">
        <v>13.18716</v>
      </c>
      <c r="AJ151">
        <v>0</v>
      </c>
      <c r="AK151">
        <v>294.63569999999999</v>
      </c>
      <c r="AL151">
        <v>26.049939999999999</v>
      </c>
      <c r="AM151">
        <v>45.679870000000001</v>
      </c>
      <c r="AN151">
        <v>189.9033</v>
      </c>
      <c r="AO151">
        <v>380.24990000000003</v>
      </c>
      <c r="AP151">
        <v>151.1491</v>
      </c>
      <c r="AQ151">
        <v>264.0027</v>
      </c>
      <c r="AR151">
        <v>-72.198099999999997</v>
      </c>
      <c r="AS151">
        <v>1</v>
      </c>
      <c r="AT151">
        <v>0</v>
      </c>
      <c r="AU151">
        <v>3.282778</v>
      </c>
      <c r="AV151">
        <v>1.8208040000000001</v>
      </c>
      <c r="AW151">
        <v>1.3506000000000001E-2</v>
      </c>
      <c r="AX151">
        <v>12.49921</v>
      </c>
      <c r="AY151">
        <v>5.1857E-2</v>
      </c>
      <c r="AZ151">
        <v>9.5173439999999996</v>
      </c>
      <c r="BA151">
        <v>3.8837000000000003E-2</v>
      </c>
      <c r="BB151">
        <v>0</v>
      </c>
      <c r="BC151">
        <v>37.296289999999999</v>
      </c>
      <c r="BD151">
        <v>43.831099999999999</v>
      </c>
      <c r="BE151">
        <v>19.8</v>
      </c>
      <c r="BF151">
        <v>14.6</v>
      </c>
      <c r="BG151">
        <v>17.2</v>
      </c>
      <c r="BH151">
        <v>16.815090000000001</v>
      </c>
      <c r="BI151">
        <v>17.751200000000001</v>
      </c>
      <c r="BJ151">
        <v>26.1</v>
      </c>
      <c r="BK151">
        <v>0</v>
      </c>
      <c r="BL151">
        <v>16.617719999999998</v>
      </c>
      <c r="BM151">
        <v>81.791650000000004</v>
      </c>
      <c r="BN151">
        <v>1</v>
      </c>
      <c r="BO151">
        <v>0</v>
      </c>
      <c r="BP151">
        <v>0</v>
      </c>
      <c r="BQ151">
        <v>0</v>
      </c>
      <c r="BR151">
        <v>623.6</v>
      </c>
      <c r="BS151">
        <v>0.207818</v>
      </c>
      <c r="BT151">
        <v>220.52029999999999</v>
      </c>
      <c r="BU151">
        <v>11704.33</v>
      </c>
      <c r="BV151">
        <v>0.125638</v>
      </c>
      <c r="BW151">
        <v>6.143E-3</v>
      </c>
      <c r="BX151">
        <v>1.921081</v>
      </c>
      <c r="BY151">
        <v>0.186306</v>
      </c>
      <c r="BZ151">
        <v>1.1849730000000001</v>
      </c>
      <c r="CA151">
        <v>2.3164349999999998</v>
      </c>
      <c r="CB151">
        <v>5.0318699999999996</v>
      </c>
      <c r="CC151">
        <v>18.805040000000002</v>
      </c>
      <c r="CD151">
        <v>5.4253080000000002</v>
      </c>
      <c r="CE151">
        <v>0.81366000000000005</v>
      </c>
      <c r="CF151">
        <v>12.32808</v>
      </c>
      <c r="CG151">
        <v>1.619747</v>
      </c>
      <c r="CH151">
        <v>0.63881500000000002</v>
      </c>
      <c r="CI151">
        <v>2.3078150000000002</v>
      </c>
      <c r="CJ151">
        <v>48.272179999999999</v>
      </c>
      <c r="CK151">
        <v>192.4691</v>
      </c>
      <c r="CL151">
        <v>17.391940000000002</v>
      </c>
      <c r="CM151">
        <v>90.955510000000004</v>
      </c>
      <c r="CN151">
        <v>194.30600000000001</v>
      </c>
      <c r="CO151">
        <v>2913.7420000000002</v>
      </c>
      <c r="CP151">
        <v>0.61614100000000005</v>
      </c>
      <c r="CQ151">
        <v>66.48433</v>
      </c>
      <c r="CR151">
        <v>10.71073</v>
      </c>
      <c r="CS151">
        <v>7982.3419999999996</v>
      </c>
      <c r="CT151">
        <v>4.6457999999999999E-2</v>
      </c>
      <c r="CU151">
        <v>32.207160000000002</v>
      </c>
      <c r="CV151">
        <v>0.46457799999999999</v>
      </c>
      <c r="CW151">
        <v>322.07159999999999</v>
      </c>
      <c r="CX151">
        <v>0</v>
      </c>
      <c r="CY151">
        <v>5.5736000000000001E-2</v>
      </c>
      <c r="CZ151">
        <v>2.3621080000000001</v>
      </c>
      <c r="DA151">
        <v>148.31479999999999</v>
      </c>
      <c r="DB151">
        <v>1.24</v>
      </c>
      <c r="DC151">
        <f t="shared" si="10"/>
        <v>231.76202899999998</v>
      </c>
      <c r="DD151">
        <f t="shared" si="11"/>
        <v>115.88101449999999</v>
      </c>
    </row>
    <row r="152" spans="1:108" x14ac:dyDescent="0.3">
      <c r="A152">
        <v>1986</v>
      </c>
      <c r="B152">
        <v>1</v>
      </c>
      <c r="C152">
        <v>29</v>
      </c>
      <c r="D152">
        <v>6.7498550000000002</v>
      </c>
      <c r="E152">
        <v>25.7913</v>
      </c>
      <c r="F152">
        <v>32.348939999999999</v>
      </c>
      <c r="G152">
        <v>0.58095799999999997</v>
      </c>
      <c r="H152">
        <v>0.37843599999999999</v>
      </c>
      <c r="I152">
        <v>34.295870000000001</v>
      </c>
      <c r="J152">
        <f t="shared" si="9"/>
        <v>300.82375223196811</v>
      </c>
      <c r="K152">
        <v>397.41340000000002</v>
      </c>
      <c r="L152">
        <v>142.714</v>
      </c>
      <c r="M152">
        <v>0</v>
      </c>
      <c r="N152">
        <v>12.860099999999999</v>
      </c>
      <c r="O152">
        <f t="shared" si="8"/>
        <v>155.57409999999999</v>
      </c>
      <c r="P152">
        <v>13.50581</v>
      </c>
      <c r="Q152">
        <v>1.3965019999999999</v>
      </c>
      <c r="R152">
        <v>28.542809999999999</v>
      </c>
      <c r="S152">
        <v>35.722499999999997</v>
      </c>
      <c r="T152">
        <v>0.776864</v>
      </c>
      <c r="U152">
        <v>1.7396259999999999</v>
      </c>
      <c r="V152">
        <v>0</v>
      </c>
      <c r="W152">
        <v>127.1662</v>
      </c>
      <c r="X152">
        <v>0</v>
      </c>
      <c r="Y152">
        <v>12.71515</v>
      </c>
      <c r="Z152">
        <v>132.95339999999999</v>
      </c>
      <c r="AA152">
        <v>5.9781589999999998</v>
      </c>
      <c r="AB152">
        <v>25.433250000000001</v>
      </c>
      <c r="AC152">
        <v>81.235659999999996</v>
      </c>
      <c r="AD152">
        <v>2.5598010000000002</v>
      </c>
      <c r="AE152">
        <v>2.4643549999999999</v>
      </c>
      <c r="AF152">
        <v>0.62534299999999998</v>
      </c>
      <c r="AG152">
        <v>12089.11</v>
      </c>
      <c r="AH152">
        <v>0</v>
      </c>
      <c r="AI152">
        <v>13.126709999999999</v>
      </c>
      <c r="AJ152">
        <v>0</v>
      </c>
      <c r="AK152">
        <v>271.14879999999999</v>
      </c>
      <c r="AL152">
        <v>27.655560000000001</v>
      </c>
      <c r="AM152">
        <v>48.292299999999997</v>
      </c>
      <c r="AN152">
        <v>111.18</v>
      </c>
      <c r="AO152">
        <v>242.08189999999999</v>
      </c>
      <c r="AP152">
        <v>96.218299999999999</v>
      </c>
      <c r="AQ152">
        <v>165.738</v>
      </c>
      <c r="AR152">
        <v>-53.3476</v>
      </c>
      <c r="AS152">
        <v>1</v>
      </c>
      <c r="AT152">
        <v>0</v>
      </c>
      <c r="AU152">
        <v>2.0627360000000001</v>
      </c>
      <c r="AV152">
        <v>1.849275</v>
      </c>
      <c r="AW152">
        <v>1.3655E-2</v>
      </c>
      <c r="AX152">
        <v>12.886799999999999</v>
      </c>
      <c r="AY152">
        <v>5.2970000000000003E-2</v>
      </c>
      <c r="AZ152">
        <v>9.8276489999999992</v>
      </c>
      <c r="BA152">
        <v>3.9870000000000003E-2</v>
      </c>
      <c r="BB152">
        <v>0</v>
      </c>
      <c r="BC152">
        <v>33.473199999999999</v>
      </c>
      <c r="BD152">
        <v>37.614019999999996</v>
      </c>
      <c r="BE152">
        <v>22.6</v>
      </c>
      <c r="BF152">
        <v>11.8</v>
      </c>
      <c r="BG152">
        <v>17.2</v>
      </c>
      <c r="BH152">
        <v>17.296279999999999</v>
      </c>
      <c r="BI152">
        <v>18.344799999999999</v>
      </c>
      <c r="BJ152">
        <v>12.3</v>
      </c>
      <c r="BK152">
        <v>2.2999999999999998</v>
      </c>
      <c r="BL152">
        <v>13.840630000000001</v>
      </c>
      <c r="BM152">
        <v>65.628290000000007</v>
      </c>
      <c r="BN152">
        <v>1</v>
      </c>
      <c r="BO152">
        <v>0</v>
      </c>
      <c r="BP152">
        <v>0</v>
      </c>
      <c r="BQ152">
        <v>0</v>
      </c>
      <c r="BR152">
        <v>832.1</v>
      </c>
      <c r="BS152">
        <v>1.9540630000000001</v>
      </c>
      <c r="BT152">
        <v>220.04060000000001</v>
      </c>
      <c r="BU152">
        <v>11698.58</v>
      </c>
      <c r="BV152">
        <v>0.114617</v>
      </c>
      <c r="BW152">
        <v>5.032E-3</v>
      </c>
      <c r="BX152">
        <v>1.710324</v>
      </c>
      <c r="BY152">
        <v>0.14192099999999999</v>
      </c>
      <c r="BZ152">
        <v>1.1849419999999999</v>
      </c>
      <c r="CA152">
        <v>2.2907999999999999</v>
      </c>
      <c r="CB152">
        <v>4.9935239999999999</v>
      </c>
      <c r="CC152">
        <v>18.663810000000002</v>
      </c>
      <c r="CD152">
        <v>5.304875</v>
      </c>
      <c r="CE152">
        <v>0.79911500000000002</v>
      </c>
      <c r="CF152">
        <v>12.18507</v>
      </c>
      <c r="CG152">
        <v>1.59101</v>
      </c>
      <c r="CH152">
        <v>0.62075599999999997</v>
      </c>
      <c r="CI152">
        <v>2.2994050000000001</v>
      </c>
      <c r="CJ152">
        <v>47.60689</v>
      </c>
      <c r="CK152">
        <v>190.81819999999999</v>
      </c>
      <c r="CL152">
        <v>17.197679999999998</v>
      </c>
      <c r="CM152">
        <v>90.863550000000004</v>
      </c>
      <c r="CN152">
        <v>193.2345</v>
      </c>
      <c r="CO152">
        <v>2912.8020000000001</v>
      </c>
      <c r="CP152">
        <v>0.61471299999999995</v>
      </c>
      <c r="CQ152">
        <v>66.491879999999995</v>
      </c>
      <c r="CR152">
        <v>10.70069</v>
      </c>
      <c r="CS152">
        <v>7981.5690000000004</v>
      </c>
      <c r="CT152">
        <v>4.6056E-2</v>
      </c>
      <c r="CU152">
        <v>32.2072</v>
      </c>
      <c r="CV152">
        <v>0.46056200000000003</v>
      </c>
      <c r="CW152">
        <v>322.072</v>
      </c>
      <c r="CX152">
        <v>0</v>
      </c>
      <c r="CY152">
        <v>2.7709000000000001E-2</v>
      </c>
      <c r="CZ152">
        <v>2.0728390000000001</v>
      </c>
      <c r="DA152">
        <v>96.888859999999994</v>
      </c>
      <c r="DB152">
        <v>1.24</v>
      </c>
      <c r="DC152">
        <f t="shared" si="10"/>
        <v>237.25821199999996</v>
      </c>
      <c r="DD152">
        <f t="shared" si="11"/>
        <v>118.62910599999998</v>
      </c>
    </row>
    <row r="153" spans="1:108" x14ac:dyDescent="0.3">
      <c r="A153">
        <v>1986</v>
      </c>
      <c r="B153">
        <v>2</v>
      </c>
      <c r="C153">
        <v>28</v>
      </c>
      <c r="D153">
        <v>6.8258000000000001</v>
      </c>
      <c r="E153">
        <v>25.99728</v>
      </c>
      <c r="F153">
        <v>32.557119999999998</v>
      </c>
      <c r="G153">
        <v>0.58497399999999999</v>
      </c>
      <c r="H153">
        <v>0.37961299999999998</v>
      </c>
      <c r="I153">
        <v>34.738720000000001</v>
      </c>
      <c r="J153">
        <f t="shared" si="9"/>
        <v>306.93908141932241</v>
      </c>
      <c r="K153">
        <v>397.41340000000002</v>
      </c>
      <c r="L153">
        <v>145.68010000000001</v>
      </c>
      <c r="M153">
        <v>0</v>
      </c>
      <c r="N153">
        <v>13.11401</v>
      </c>
      <c r="O153">
        <f t="shared" si="8"/>
        <v>158.79411000000002</v>
      </c>
      <c r="P153">
        <v>13.651120000000001</v>
      </c>
      <c r="Q153">
        <v>1.4092309999999999</v>
      </c>
      <c r="R153">
        <v>29.136019999999998</v>
      </c>
      <c r="S153">
        <v>36.427799999999998</v>
      </c>
      <c r="T153">
        <v>0.79885799999999996</v>
      </c>
      <c r="U153">
        <v>1.7351099999999999</v>
      </c>
      <c r="V153">
        <v>0</v>
      </c>
      <c r="W153">
        <v>129.6069</v>
      </c>
      <c r="X153">
        <v>0</v>
      </c>
      <c r="Y153">
        <v>12.94416</v>
      </c>
      <c r="Z153">
        <v>134.22800000000001</v>
      </c>
      <c r="AA153">
        <v>6.015892</v>
      </c>
      <c r="AB153">
        <v>25.921379999999999</v>
      </c>
      <c r="AC153">
        <v>82.698830000000001</v>
      </c>
      <c r="AD153">
        <v>2.655859</v>
      </c>
      <c r="AE153">
        <v>2.7993830000000002</v>
      </c>
      <c r="AF153">
        <v>0.62193699999999996</v>
      </c>
      <c r="AG153">
        <v>12089.38</v>
      </c>
      <c r="AH153">
        <v>0</v>
      </c>
      <c r="AI153">
        <v>13.109680000000001</v>
      </c>
      <c r="AJ153">
        <v>0</v>
      </c>
      <c r="AK153">
        <v>276.82839999999999</v>
      </c>
      <c r="AL153">
        <v>29.12791</v>
      </c>
      <c r="AM153">
        <v>50.932450000000003</v>
      </c>
      <c r="AN153">
        <v>98.701729999999998</v>
      </c>
      <c r="AO153">
        <v>227.4083</v>
      </c>
      <c r="AP153">
        <v>90.411950000000004</v>
      </c>
      <c r="AQ153">
        <v>158.49119999999999</v>
      </c>
      <c r="AR153">
        <v>-58.652500000000003</v>
      </c>
      <c r="AS153">
        <v>1</v>
      </c>
      <c r="AT153">
        <v>0</v>
      </c>
      <c r="AU153">
        <v>2.0702349999999998</v>
      </c>
      <c r="AV153">
        <v>6.1703270000000003</v>
      </c>
      <c r="AW153">
        <v>4.5501E-2</v>
      </c>
      <c r="AX153">
        <v>17.80247</v>
      </c>
      <c r="AY153">
        <v>8.7679999999999994E-2</v>
      </c>
      <c r="AZ153">
        <v>14.267860000000001</v>
      </c>
      <c r="BA153">
        <v>7.2595000000000007E-2</v>
      </c>
      <c r="BB153">
        <v>0</v>
      </c>
      <c r="BC153">
        <v>37.157600000000002</v>
      </c>
      <c r="BD153">
        <v>41.03689</v>
      </c>
      <c r="BE153">
        <v>23.9</v>
      </c>
      <c r="BF153">
        <v>17.2</v>
      </c>
      <c r="BG153">
        <v>20.55</v>
      </c>
      <c r="BH153">
        <v>18.708079999999999</v>
      </c>
      <c r="BI153">
        <v>21.260200000000001</v>
      </c>
      <c r="BJ153">
        <v>16.100000000000001</v>
      </c>
      <c r="BK153">
        <v>0</v>
      </c>
      <c r="BL153">
        <v>19.62229</v>
      </c>
      <c r="BM153">
        <v>77.658439999999999</v>
      </c>
      <c r="BN153">
        <v>0.77500000000000002</v>
      </c>
      <c r="BO153">
        <v>0</v>
      </c>
      <c r="BP153">
        <v>0</v>
      </c>
      <c r="BQ153">
        <v>0</v>
      </c>
      <c r="BR153">
        <v>1079.3</v>
      </c>
      <c r="BS153">
        <v>0.16525799999999999</v>
      </c>
      <c r="BT153">
        <v>219.5205</v>
      </c>
      <c r="BU153">
        <v>11692.44</v>
      </c>
      <c r="BV153">
        <v>0.106973</v>
      </c>
      <c r="BW153">
        <v>4.1409999999999997E-3</v>
      </c>
      <c r="BX153">
        <v>1.6206560000000001</v>
      </c>
      <c r="BY153">
        <v>0.106845</v>
      </c>
      <c r="BZ153">
        <v>1.1883980000000001</v>
      </c>
      <c r="CA153">
        <v>2.258076</v>
      </c>
      <c r="CB153">
        <v>4.9696449999999999</v>
      </c>
      <c r="CC153">
        <v>18.449839999999998</v>
      </c>
      <c r="CD153">
        <v>5.1685699999999999</v>
      </c>
      <c r="CE153">
        <v>0.78223200000000004</v>
      </c>
      <c r="CF153">
        <v>12.002660000000001</v>
      </c>
      <c r="CG153">
        <v>1.55748</v>
      </c>
      <c r="CH153">
        <v>0.60096700000000003</v>
      </c>
      <c r="CI153">
        <v>2.2899159999999998</v>
      </c>
      <c r="CJ153">
        <v>46.807079999999999</v>
      </c>
      <c r="CK153">
        <v>189.17349999999999</v>
      </c>
      <c r="CL153">
        <v>16.99934</v>
      </c>
      <c r="CM153">
        <v>90.755390000000006</v>
      </c>
      <c r="CN153">
        <v>192.22280000000001</v>
      </c>
      <c r="CO153">
        <v>2911.4290000000001</v>
      </c>
      <c r="CP153">
        <v>0.61371200000000004</v>
      </c>
      <c r="CQ153">
        <v>66.500039999999998</v>
      </c>
      <c r="CR153">
        <v>10.69984</v>
      </c>
      <c r="CS153">
        <v>7980.8530000000001</v>
      </c>
      <c r="CT153">
        <v>4.5657999999999997E-2</v>
      </c>
      <c r="CU153">
        <v>32.207120000000003</v>
      </c>
      <c r="CV153">
        <v>0.45657900000000001</v>
      </c>
      <c r="CW153">
        <v>322.07119999999998</v>
      </c>
      <c r="CX153">
        <v>0</v>
      </c>
      <c r="CY153">
        <v>1.9994000000000001E-2</v>
      </c>
      <c r="CZ153">
        <v>1.756203</v>
      </c>
      <c r="DA153">
        <v>59.9298</v>
      </c>
      <c r="DB153">
        <v>1.24</v>
      </c>
      <c r="DC153">
        <f t="shared" si="10"/>
        <v>241.95224899999999</v>
      </c>
      <c r="DD153">
        <f t="shared" si="11"/>
        <v>120.9761245</v>
      </c>
    </row>
    <row r="154" spans="1:108" x14ac:dyDescent="0.3">
      <c r="A154">
        <v>1986</v>
      </c>
      <c r="B154">
        <v>3</v>
      </c>
      <c r="C154">
        <v>30</v>
      </c>
      <c r="D154">
        <v>6.8669539999999998</v>
      </c>
      <c r="E154">
        <v>26.174469999999999</v>
      </c>
      <c r="F154">
        <v>32.735950000000003</v>
      </c>
      <c r="G154">
        <v>0.58841100000000002</v>
      </c>
      <c r="H154">
        <v>0.380606</v>
      </c>
      <c r="I154">
        <v>35.121389999999998</v>
      </c>
      <c r="J154">
        <f t="shared" si="9"/>
        <v>312.2608117052016</v>
      </c>
      <c r="K154">
        <v>397.41340000000002</v>
      </c>
      <c r="L154">
        <v>148.2611</v>
      </c>
      <c r="M154">
        <v>0</v>
      </c>
      <c r="N154">
        <v>13.328659999999999</v>
      </c>
      <c r="O154">
        <f t="shared" si="8"/>
        <v>161.58976000000001</v>
      </c>
      <c r="P154">
        <v>13.73817</v>
      </c>
      <c r="Q154">
        <v>1.4042809999999999</v>
      </c>
      <c r="R154">
        <v>29.65222</v>
      </c>
      <c r="S154">
        <v>37.024070000000002</v>
      </c>
      <c r="T154">
        <v>0.80905300000000002</v>
      </c>
      <c r="U154">
        <v>1.615232</v>
      </c>
      <c r="V154">
        <v>0</v>
      </c>
      <c r="W154">
        <v>132.47370000000001</v>
      </c>
      <c r="X154">
        <v>0</v>
      </c>
      <c r="Y154">
        <v>13.219709999999999</v>
      </c>
      <c r="Z154">
        <v>135.56540000000001</v>
      </c>
      <c r="AA154">
        <v>6.1096440000000003</v>
      </c>
      <c r="AB154">
        <v>26.49474</v>
      </c>
      <c r="AC154">
        <v>84.45926</v>
      </c>
      <c r="AD154">
        <v>2.8217720000000002</v>
      </c>
      <c r="AE154">
        <v>2.744713</v>
      </c>
      <c r="AF154">
        <v>0.631104</v>
      </c>
      <c r="AG154">
        <v>12089.6</v>
      </c>
      <c r="AH154">
        <v>0</v>
      </c>
      <c r="AI154">
        <v>13.155519999999999</v>
      </c>
      <c r="AJ154">
        <v>0</v>
      </c>
      <c r="AK154">
        <v>293.20699999999999</v>
      </c>
      <c r="AL154">
        <v>29.794039999999999</v>
      </c>
      <c r="AM154">
        <v>52.11504</v>
      </c>
      <c r="AN154">
        <v>69.006439999999998</v>
      </c>
      <c r="AO154">
        <v>225.92769999999999</v>
      </c>
      <c r="AP154">
        <v>89.819850000000002</v>
      </c>
      <c r="AQ154">
        <v>150.2389</v>
      </c>
      <c r="AR154">
        <v>-80.102900000000005</v>
      </c>
      <c r="AS154">
        <v>1</v>
      </c>
      <c r="AT154">
        <v>0</v>
      </c>
      <c r="AU154">
        <v>1.73525</v>
      </c>
      <c r="AV154">
        <v>2.114528</v>
      </c>
      <c r="AW154">
        <v>1.5647000000000001E-2</v>
      </c>
      <c r="AX154">
        <v>13.33414</v>
      </c>
      <c r="AY154">
        <v>5.7824E-2</v>
      </c>
      <c r="AZ154">
        <v>10.23232</v>
      </c>
      <c r="BA154">
        <v>4.4337000000000001E-2</v>
      </c>
      <c r="BB154">
        <v>0</v>
      </c>
      <c r="BC154">
        <v>65.971779999999995</v>
      </c>
      <c r="BD154">
        <v>69.844660000000005</v>
      </c>
      <c r="BE154">
        <v>21.7</v>
      </c>
      <c r="BF154">
        <v>16.2</v>
      </c>
      <c r="BG154">
        <v>18.95</v>
      </c>
      <c r="BH154">
        <v>18.387119999999999</v>
      </c>
      <c r="BI154">
        <v>19.533000000000001</v>
      </c>
      <c r="BJ154">
        <v>12.1</v>
      </c>
      <c r="BK154">
        <v>4.9000000000000004</v>
      </c>
      <c r="BL154">
        <v>18.414670000000001</v>
      </c>
      <c r="BM154">
        <v>81.075969999999998</v>
      </c>
      <c r="BN154">
        <v>0.987873</v>
      </c>
      <c r="BO154">
        <v>0</v>
      </c>
      <c r="BP154">
        <v>0</v>
      </c>
      <c r="BQ154">
        <v>0</v>
      </c>
      <c r="BR154">
        <v>1335.5</v>
      </c>
      <c r="BS154">
        <v>2.2589980000000001</v>
      </c>
      <c r="BT154">
        <v>218.80279999999999</v>
      </c>
      <c r="BU154">
        <v>11685.71</v>
      </c>
      <c r="BV154">
        <v>0.10442</v>
      </c>
      <c r="BW154">
        <v>2.8600000000000001E-3</v>
      </c>
      <c r="BX154">
        <v>1.6670119999999999</v>
      </c>
      <c r="BY154">
        <v>6.7854999999999999E-2</v>
      </c>
      <c r="BZ154">
        <v>1.200108</v>
      </c>
      <c r="CA154">
        <v>2.1772480000000001</v>
      </c>
      <c r="CB154">
        <v>4.9872509999999997</v>
      </c>
      <c r="CC154">
        <v>17.84177</v>
      </c>
      <c r="CD154">
        <v>5.028378</v>
      </c>
      <c r="CE154">
        <v>0.75774799999999998</v>
      </c>
      <c r="CF154">
        <v>11.80911</v>
      </c>
      <c r="CG154">
        <v>1.5087120000000001</v>
      </c>
      <c r="CH154">
        <v>0.583036</v>
      </c>
      <c r="CI154">
        <v>2.2723049999999998</v>
      </c>
      <c r="CJ154">
        <v>46.082880000000003</v>
      </c>
      <c r="CK154">
        <v>188.82749999999999</v>
      </c>
      <c r="CL154">
        <v>16.79984</v>
      </c>
      <c r="CM154">
        <v>90.499989999999997</v>
      </c>
      <c r="CN154">
        <v>191.2285</v>
      </c>
      <c r="CO154">
        <v>2908.2689999999998</v>
      </c>
      <c r="CP154">
        <v>0.61288100000000001</v>
      </c>
      <c r="CQ154">
        <v>66.511880000000005</v>
      </c>
      <c r="CR154">
        <v>10.70274</v>
      </c>
      <c r="CS154">
        <v>7980.1409999999996</v>
      </c>
      <c r="CT154">
        <v>4.5262999999999998E-2</v>
      </c>
      <c r="CU154">
        <v>32.206809999999997</v>
      </c>
      <c r="CV154">
        <v>0.452629</v>
      </c>
      <c r="CW154">
        <v>322.06810000000002</v>
      </c>
      <c r="CX154">
        <v>0</v>
      </c>
      <c r="CY154">
        <v>5.6977E-2</v>
      </c>
      <c r="CZ154">
        <v>2.7370890000000001</v>
      </c>
      <c r="DA154">
        <v>79.903930000000003</v>
      </c>
      <c r="DB154">
        <v>1.24</v>
      </c>
      <c r="DC154">
        <f t="shared" si="10"/>
        <v>245.832786</v>
      </c>
      <c r="DD154">
        <f t="shared" si="11"/>
        <v>122.916393</v>
      </c>
    </row>
    <row r="155" spans="1:108" x14ac:dyDescent="0.3">
      <c r="A155">
        <v>1986</v>
      </c>
      <c r="B155">
        <v>4</v>
      </c>
      <c r="C155">
        <v>29</v>
      </c>
      <c r="D155">
        <v>6.9274060000000004</v>
      </c>
      <c r="E155">
        <v>26.33719</v>
      </c>
      <c r="F155">
        <v>32.899979999999999</v>
      </c>
      <c r="G155">
        <v>0.59155199999999997</v>
      </c>
      <c r="H155">
        <v>0.38152000000000003</v>
      </c>
      <c r="I155">
        <v>35.474229999999999</v>
      </c>
      <c r="J155">
        <f t="shared" si="9"/>
        <v>317.19819332354359</v>
      </c>
      <c r="K155">
        <v>397.41340000000002</v>
      </c>
      <c r="L155">
        <v>150.65559999999999</v>
      </c>
      <c r="M155">
        <v>0</v>
      </c>
      <c r="N155">
        <v>13.52398</v>
      </c>
      <c r="O155">
        <f t="shared" si="8"/>
        <v>164.17957999999999</v>
      </c>
      <c r="P155">
        <v>13.858790000000001</v>
      </c>
      <c r="Q155">
        <v>1.3966970000000001</v>
      </c>
      <c r="R155">
        <v>30.131119999999999</v>
      </c>
      <c r="S155">
        <v>37.566609999999997</v>
      </c>
      <c r="T155">
        <v>0.81462400000000001</v>
      </c>
      <c r="U155">
        <v>1.5584340000000001</v>
      </c>
      <c r="V155">
        <v>0</v>
      </c>
      <c r="W155">
        <v>135.28870000000001</v>
      </c>
      <c r="X155">
        <v>0</v>
      </c>
      <c r="Y155">
        <v>13.488569999999999</v>
      </c>
      <c r="Z155">
        <v>137.32130000000001</v>
      </c>
      <c r="AA155">
        <v>6.2010540000000001</v>
      </c>
      <c r="AB155">
        <v>27.057749999999999</v>
      </c>
      <c r="AC155">
        <v>86.176969999999997</v>
      </c>
      <c r="AD155">
        <v>2.9348380000000001</v>
      </c>
      <c r="AE155">
        <v>2.4415399999999998</v>
      </c>
      <c r="AF155">
        <v>0.642239</v>
      </c>
      <c r="AG155">
        <v>12089.77</v>
      </c>
      <c r="AH155">
        <v>0</v>
      </c>
      <c r="AI155">
        <v>13.21119</v>
      </c>
      <c r="AJ155">
        <v>0</v>
      </c>
      <c r="AK155">
        <v>287.61610000000002</v>
      </c>
      <c r="AL155">
        <v>30.083010000000002</v>
      </c>
      <c r="AM155">
        <v>52.744120000000002</v>
      </c>
      <c r="AN155">
        <v>102.6908</v>
      </c>
      <c r="AO155">
        <v>244.30029999999999</v>
      </c>
      <c r="AP155">
        <v>97.136170000000007</v>
      </c>
      <c r="AQ155">
        <v>183.47200000000001</v>
      </c>
      <c r="AR155">
        <v>-79.559700000000007</v>
      </c>
      <c r="AS155">
        <v>1</v>
      </c>
      <c r="AT155">
        <v>0</v>
      </c>
      <c r="AU155">
        <v>1.8056760000000001</v>
      </c>
      <c r="AV155">
        <v>1.8979200000000001</v>
      </c>
      <c r="AW155">
        <v>1.4104E-2</v>
      </c>
      <c r="AX155">
        <v>13.078900000000001</v>
      </c>
      <c r="AY155">
        <v>5.7426999999999999E-2</v>
      </c>
      <c r="AZ155">
        <v>10.017049999999999</v>
      </c>
      <c r="BA155">
        <v>4.3834999999999999E-2</v>
      </c>
      <c r="BB155">
        <v>0</v>
      </c>
      <c r="BC155">
        <v>43.251739999999998</v>
      </c>
      <c r="BD155">
        <v>47.450200000000002</v>
      </c>
      <c r="BE155">
        <v>18.5</v>
      </c>
      <c r="BF155">
        <v>11.6</v>
      </c>
      <c r="BG155">
        <v>15.05</v>
      </c>
      <c r="BH155">
        <v>15.04318</v>
      </c>
      <c r="BI155">
        <v>15.7814</v>
      </c>
      <c r="BJ155">
        <v>13.8</v>
      </c>
      <c r="BK155">
        <v>0</v>
      </c>
      <c r="BL155">
        <v>13.65887</v>
      </c>
      <c r="BM155">
        <v>76.183869999999999</v>
      </c>
      <c r="BN155">
        <v>1</v>
      </c>
      <c r="BO155">
        <v>0</v>
      </c>
      <c r="BP155">
        <v>0</v>
      </c>
      <c r="BQ155">
        <v>0</v>
      </c>
      <c r="BR155">
        <v>1527.9</v>
      </c>
      <c r="BS155">
        <v>0.160715</v>
      </c>
      <c r="BT155">
        <v>218.21420000000001</v>
      </c>
      <c r="BU155">
        <v>11678.85</v>
      </c>
      <c r="BV155">
        <v>0.104543</v>
      </c>
      <c r="BW155">
        <v>2.4459999999999998E-3</v>
      </c>
      <c r="BX155">
        <v>1.673983</v>
      </c>
      <c r="BY155">
        <v>5.1966999999999999E-2</v>
      </c>
      <c r="BZ155">
        <v>1.202288</v>
      </c>
      <c r="CA155">
        <v>2.115478</v>
      </c>
      <c r="CB155">
        <v>4.967422</v>
      </c>
      <c r="CC155">
        <v>17.383949999999999</v>
      </c>
      <c r="CD155">
        <v>4.9273429999999996</v>
      </c>
      <c r="CE155">
        <v>0.73550499999999996</v>
      </c>
      <c r="CF155">
        <v>11.70646</v>
      </c>
      <c r="CG155">
        <v>1.4644699999999999</v>
      </c>
      <c r="CH155">
        <v>0.56805899999999998</v>
      </c>
      <c r="CI155">
        <v>2.2577799999999999</v>
      </c>
      <c r="CJ155">
        <v>45.408149999999999</v>
      </c>
      <c r="CK155">
        <v>188.15710000000001</v>
      </c>
      <c r="CL155">
        <v>16.610959999999999</v>
      </c>
      <c r="CM155">
        <v>90.308329999999998</v>
      </c>
      <c r="CN155">
        <v>190.11070000000001</v>
      </c>
      <c r="CO155">
        <v>2905.6309999999999</v>
      </c>
      <c r="CP155">
        <v>0.61124299999999998</v>
      </c>
      <c r="CQ155">
        <v>66.518870000000007</v>
      </c>
      <c r="CR155">
        <v>10.68852</v>
      </c>
      <c r="CS155">
        <v>7979.0479999999998</v>
      </c>
      <c r="CT155">
        <v>4.4872000000000002E-2</v>
      </c>
      <c r="CU155">
        <v>32.206530000000001</v>
      </c>
      <c r="CV155">
        <v>0.44871699999999998</v>
      </c>
      <c r="CW155">
        <v>322.06529999999998</v>
      </c>
      <c r="CX155">
        <v>0</v>
      </c>
      <c r="CY155">
        <v>4.6663000000000003E-2</v>
      </c>
      <c r="CZ155">
        <v>2.5424910000000001</v>
      </c>
      <c r="DA155">
        <v>158.1019</v>
      </c>
      <c r="DB155">
        <v>1.24</v>
      </c>
      <c r="DC155">
        <f t="shared" si="10"/>
        <v>249.505855</v>
      </c>
      <c r="DD155">
        <f t="shared" si="11"/>
        <v>124.7529275</v>
      </c>
    </row>
    <row r="156" spans="1:108" x14ac:dyDescent="0.3">
      <c r="A156">
        <v>1986</v>
      </c>
      <c r="B156">
        <v>5</v>
      </c>
      <c r="C156">
        <v>29</v>
      </c>
      <c r="D156">
        <v>6.8322450000000003</v>
      </c>
      <c r="E156">
        <v>26.465620000000001</v>
      </c>
      <c r="F156">
        <v>33.029299999999999</v>
      </c>
      <c r="G156">
        <v>0.59402200000000005</v>
      </c>
      <c r="H156">
        <v>0.382245</v>
      </c>
      <c r="I156">
        <v>35.753660000000004</v>
      </c>
      <c r="J156">
        <f t="shared" si="9"/>
        <v>321.12908486509866</v>
      </c>
      <c r="K156">
        <v>397.41340000000002</v>
      </c>
      <c r="L156">
        <v>152.56190000000001</v>
      </c>
      <c r="M156">
        <v>0</v>
      </c>
      <c r="N156">
        <v>13.6699</v>
      </c>
      <c r="O156">
        <f t="shared" si="8"/>
        <v>166.23180000000002</v>
      </c>
      <c r="P156">
        <v>13.66685</v>
      </c>
      <c r="Q156">
        <v>1.372107</v>
      </c>
      <c r="R156">
        <v>30.51239</v>
      </c>
      <c r="S156">
        <v>37.971939999999996</v>
      </c>
      <c r="T156">
        <v>0.80660799999999999</v>
      </c>
      <c r="U156">
        <v>1.3379529999999999</v>
      </c>
      <c r="V156">
        <v>0</v>
      </c>
      <c r="W156">
        <v>137.47120000000001</v>
      </c>
      <c r="X156">
        <v>0</v>
      </c>
      <c r="Y156">
        <v>13.686400000000001</v>
      </c>
      <c r="Z156">
        <v>135.81049999999999</v>
      </c>
      <c r="AA156">
        <v>6.1752359999999999</v>
      </c>
      <c r="AB156">
        <v>27.494230000000002</v>
      </c>
      <c r="AC156">
        <v>87.440889999999996</v>
      </c>
      <c r="AD156">
        <v>2.9054630000000001</v>
      </c>
      <c r="AE156">
        <v>2.2926489999999999</v>
      </c>
      <c r="AF156">
        <v>0.64970399999999995</v>
      </c>
      <c r="AG156">
        <v>12089.84</v>
      </c>
      <c r="AH156">
        <v>0</v>
      </c>
      <c r="AI156">
        <v>13.248519999999999</v>
      </c>
      <c r="AJ156">
        <v>0</v>
      </c>
      <c r="AK156">
        <v>301.5111</v>
      </c>
      <c r="AL156">
        <v>30.213380000000001</v>
      </c>
      <c r="AM156">
        <v>52.800229999999999</v>
      </c>
      <c r="AN156">
        <v>62.709980000000002</v>
      </c>
      <c r="AO156">
        <v>177.16</v>
      </c>
      <c r="AP156">
        <v>70.435180000000003</v>
      </c>
      <c r="AQ156">
        <v>132.52289999999999</v>
      </c>
      <c r="AR156">
        <v>-68.927099999999996</v>
      </c>
      <c r="AS156">
        <v>1</v>
      </c>
      <c r="AT156">
        <v>0</v>
      </c>
      <c r="AU156">
        <v>0.85228999999999999</v>
      </c>
      <c r="AV156">
        <v>1.871848</v>
      </c>
      <c r="AW156">
        <v>1.3950000000000001E-2</v>
      </c>
      <c r="AX156">
        <v>12.907690000000001</v>
      </c>
      <c r="AY156">
        <v>5.6593999999999998E-2</v>
      </c>
      <c r="AZ156">
        <v>9.8981139999999996</v>
      </c>
      <c r="BA156">
        <v>4.3054000000000002E-2</v>
      </c>
      <c r="BB156">
        <v>0</v>
      </c>
      <c r="BC156">
        <v>43.128999999999998</v>
      </c>
      <c r="BD156">
        <v>46.194159999999997</v>
      </c>
      <c r="BE156">
        <v>15.9</v>
      </c>
      <c r="BF156">
        <v>12.7</v>
      </c>
      <c r="BG156">
        <v>14.3</v>
      </c>
      <c r="BH156">
        <v>13.93444</v>
      </c>
      <c r="BI156">
        <v>14.639200000000001</v>
      </c>
      <c r="BJ156">
        <v>8.3000000000000007</v>
      </c>
      <c r="BK156">
        <v>0</v>
      </c>
      <c r="BL156">
        <v>14.685079999999999</v>
      </c>
      <c r="BM156">
        <v>88.146609999999995</v>
      </c>
      <c r="BN156">
        <v>1</v>
      </c>
      <c r="BO156">
        <v>0</v>
      </c>
      <c r="BP156">
        <v>0</v>
      </c>
      <c r="BQ156">
        <v>0</v>
      </c>
      <c r="BR156">
        <v>1645.45</v>
      </c>
      <c r="BS156">
        <v>7.8931000000000001E-2</v>
      </c>
      <c r="BT156">
        <v>217.91929999999999</v>
      </c>
      <c r="BU156">
        <v>11676.58</v>
      </c>
      <c r="BV156">
        <v>0.15435699999999999</v>
      </c>
      <c r="BW156">
        <v>2.4789999999999999E-3</v>
      </c>
      <c r="BX156">
        <v>3.1189990000000001</v>
      </c>
      <c r="BY156">
        <v>5.0476E-2</v>
      </c>
      <c r="BZ156">
        <v>1.29759</v>
      </c>
      <c r="CA156">
        <v>2.0789059999999999</v>
      </c>
      <c r="CB156">
        <v>5.4846630000000003</v>
      </c>
      <c r="CC156">
        <v>17.135590000000001</v>
      </c>
      <c r="CD156">
        <v>4.8691180000000003</v>
      </c>
      <c r="CE156">
        <v>0.71897100000000003</v>
      </c>
      <c r="CF156">
        <v>11.70425</v>
      </c>
      <c r="CG156">
        <v>1.43161</v>
      </c>
      <c r="CH156">
        <v>0.56198499999999996</v>
      </c>
      <c r="CI156">
        <v>2.2468650000000001</v>
      </c>
      <c r="CJ156">
        <v>45.196899999999999</v>
      </c>
      <c r="CK156">
        <v>188.20580000000001</v>
      </c>
      <c r="CL156">
        <v>16.435210000000001</v>
      </c>
      <c r="CM156">
        <v>90.16722</v>
      </c>
      <c r="CN156">
        <v>188.86619999999999</v>
      </c>
      <c r="CO156">
        <v>2903.8359999999998</v>
      </c>
      <c r="CP156">
        <v>0.60868500000000003</v>
      </c>
      <c r="CQ156">
        <v>66.526979999999995</v>
      </c>
      <c r="CR156">
        <v>10.65461</v>
      </c>
      <c r="CS156">
        <v>7978.317</v>
      </c>
      <c r="CT156">
        <v>4.4484000000000003E-2</v>
      </c>
      <c r="CU156">
        <v>32.206420000000001</v>
      </c>
      <c r="CV156">
        <v>0.44484000000000001</v>
      </c>
      <c r="CW156">
        <v>322.06420000000003</v>
      </c>
      <c r="CX156">
        <v>0</v>
      </c>
      <c r="CY156">
        <v>7.1129999999999999E-2</v>
      </c>
      <c r="CZ156">
        <v>2.7216179999999999</v>
      </c>
      <c r="DA156">
        <v>198.28790000000001</v>
      </c>
      <c r="DB156">
        <v>1.24</v>
      </c>
      <c r="DC156">
        <f t="shared" si="10"/>
        <v>251.89964800000004</v>
      </c>
      <c r="DD156">
        <f t="shared" si="11"/>
        <v>125.94982400000002</v>
      </c>
    </row>
    <row r="157" spans="1:108" x14ac:dyDescent="0.3">
      <c r="A157">
        <v>1986</v>
      </c>
      <c r="B157">
        <v>6</v>
      </c>
      <c r="C157">
        <v>28</v>
      </c>
      <c r="D157">
        <v>6.6576129999999996</v>
      </c>
      <c r="E157">
        <v>26.566780000000001</v>
      </c>
      <c r="F157">
        <v>33.131070000000001</v>
      </c>
      <c r="G157">
        <v>0.59596000000000005</v>
      </c>
      <c r="H157">
        <v>0.38281199999999999</v>
      </c>
      <c r="I157">
        <v>35.974330000000002</v>
      </c>
      <c r="J157">
        <f t="shared" si="9"/>
        <v>324.2463595940585</v>
      </c>
      <c r="K157">
        <v>397.41340000000002</v>
      </c>
      <c r="L157">
        <v>154.0737</v>
      </c>
      <c r="M157">
        <v>0</v>
      </c>
      <c r="N157">
        <v>13.77595</v>
      </c>
      <c r="O157">
        <f t="shared" si="8"/>
        <v>167.84965</v>
      </c>
      <c r="P157">
        <v>13.28337</v>
      </c>
      <c r="Q157">
        <v>1.3352090000000001</v>
      </c>
      <c r="R157">
        <v>30.81474</v>
      </c>
      <c r="S157">
        <v>38.266530000000003</v>
      </c>
      <c r="T157">
        <v>0.79034400000000005</v>
      </c>
      <c r="U157">
        <v>1.1843239999999999</v>
      </c>
      <c r="V157">
        <v>0</v>
      </c>
      <c r="W157">
        <v>139.50120000000001</v>
      </c>
      <c r="X157">
        <v>0</v>
      </c>
      <c r="Y157">
        <v>13.866680000000001</v>
      </c>
      <c r="Z157">
        <v>132.5419</v>
      </c>
      <c r="AA157">
        <v>6.1215320000000002</v>
      </c>
      <c r="AB157">
        <v>27.900230000000001</v>
      </c>
      <c r="AC157">
        <v>88.592659999999995</v>
      </c>
      <c r="AD157">
        <v>2.8650669999999998</v>
      </c>
      <c r="AE157">
        <v>2.4039450000000002</v>
      </c>
      <c r="AF157">
        <v>0.660273</v>
      </c>
      <c r="AG157">
        <v>12089.97</v>
      </c>
      <c r="AH157">
        <v>0</v>
      </c>
      <c r="AI157">
        <v>13.301360000000001</v>
      </c>
      <c r="AJ157">
        <v>0</v>
      </c>
      <c r="AK157">
        <v>281.6934</v>
      </c>
      <c r="AL157">
        <v>30.266549999999999</v>
      </c>
      <c r="AM157">
        <v>52.85454</v>
      </c>
      <c r="AN157">
        <v>30.68946</v>
      </c>
      <c r="AO157">
        <v>108.8052</v>
      </c>
      <c r="AP157">
        <v>43.25752</v>
      </c>
      <c r="AQ157">
        <v>79.146609999999995</v>
      </c>
      <c r="AR157">
        <v>-47.9131</v>
      </c>
      <c r="AS157">
        <v>1</v>
      </c>
      <c r="AT157">
        <v>0</v>
      </c>
      <c r="AU157">
        <v>0.53830599999999995</v>
      </c>
      <c r="AV157">
        <v>35.112070000000003</v>
      </c>
      <c r="AW157">
        <v>0.26270900000000003</v>
      </c>
      <c r="AX157">
        <v>45.926389999999998</v>
      </c>
      <c r="AY157">
        <v>0.30449900000000002</v>
      </c>
      <c r="AZ157">
        <v>42.996830000000003</v>
      </c>
      <c r="BA157">
        <v>0.29108000000000001</v>
      </c>
      <c r="BB157">
        <v>0</v>
      </c>
      <c r="BC157">
        <v>34.314219999999999</v>
      </c>
      <c r="BD157">
        <v>36.220170000000003</v>
      </c>
      <c r="BE157">
        <v>14.3</v>
      </c>
      <c r="BF157">
        <v>6.3</v>
      </c>
      <c r="BG157">
        <v>10.3</v>
      </c>
      <c r="BH157">
        <v>11.87139</v>
      </c>
      <c r="BI157">
        <v>11.148</v>
      </c>
      <c r="BJ157">
        <v>4.9000000000000004</v>
      </c>
      <c r="BK157">
        <v>0</v>
      </c>
      <c r="BL157">
        <v>9.5465389999999992</v>
      </c>
      <c r="BM157">
        <v>72.017750000000007</v>
      </c>
      <c r="BN157">
        <v>1</v>
      </c>
      <c r="BO157">
        <v>0</v>
      </c>
      <c r="BP157">
        <v>0</v>
      </c>
      <c r="BQ157">
        <v>0</v>
      </c>
      <c r="BR157">
        <v>1705.35</v>
      </c>
      <c r="BS157">
        <v>9.6493999999999996E-2</v>
      </c>
      <c r="BT157">
        <v>217.7911</v>
      </c>
      <c r="BU157">
        <v>11675.92</v>
      </c>
      <c r="BV157">
        <v>0.215831</v>
      </c>
      <c r="BW157">
        <v>3.0430000000000001E-3</v>
      </c>
      <c r="BX157">
        <v>4.9122820000000003</v>
      </c>
      <c r="BY157">
        <v>6.3381999999999994E-2</v>
      </c>
      <c r="BZ157">
        <v>1.4350970000000001</v>
      </c>
      <c r="CA157">
        <v>2.0587409999999999</v>
      </c>
      <c r="CB157">
        <v>6.256367</v>
      </c>
      <c r="CC157">
        <v>17.018149999999999</v>
      </c>
      <c r="CD157">
        <v>4.8362699999999998</v>
      </c>
      <c r="CE157">
        <v>0.70495200000000002</v>
      </c>
      <c r="CF157">
        <v>11.762549999999999</v>
      </c>
      <c r="CG157">
        <v>1.4036960000000001</v>
      </c>
      <c r="CH157">
        <v>0.56455999999999995</v>
      </c>
      <c r="CI157">
        <v>2.2389800000000002</v>
      </c>
      <c r="CJ157">
        <v>45.50882</v>
      </c>
      <c r="CK157">
        <v>187.96979999999999</v>
      </c>
      <c r="CL157">
        <v>16.268799999999999</v>
      </c>
      <c r="CM157">
        <v>90.074250000000006</v>
      </c>
      <c r="CN157">
        <v>187.5667</v>
      </c>
      <c r="CO157">
        <v>2902.558</v>
      </c>
      <c r="CP157">
        <v>0.60558800000000002</v>
      </c>
      <c r="CQ157">
        <v>66.534520000000001</v>
      </c>
      <c r="CR157">
        <v>10.609299999999999</v>
      </c>
      <c r="CS157">
        <v>7977.7340000000004</v>
      </c>
      <c r="CT157">
        <v>4.41E-2</v>
      </c>
      <c r="CU157">
        <v>32.20637</v>
      </c>
      <c r="CV157">
        <v>0.440998</v>
      </c>
      <c r="CW157">
        <v>322.06369999999998</v>
      </c>
      <c r="CX157">
        <v>0</v>
      </c>
      <c r="CY157">
        <v>5.5217000000000002E-2</v>
      </c>
      <c r="CZ157">
        <v>2.3734109999999999</v>
      </c>
      <c r="DA157">
        <v>195.73609999999999</v>
      </c>
      <c r="DB157">
        <v>1.24</v>
      </c>
      <c r="DC157">
        <f t="shared" si="10"/>
        <v>253.52416699999998</v>
      </c>
      <c r="DD157">
        <f t="shared" si="11"/>
        <v>126.76208349999999</v>
      </c>
    </row>
    <row r="158" spans="1:108" x14ac:dyDescent="0.3">
      <c r="A158">
        <v>1986</v>
      </c>
      <c r="B158">
        <v>7</v>
      </c>
      <c r="C158">
        <v>28</v>
      </c>
      <c r="D158">
        <v>6.5513209999999997</v>
      </c>
      <c r="E158">
        <v>26.663640000000001</v>
      </c>
      <c r="F158">
        <v>33.228459999999998</v>
      </c>
      <c r="G158">
        <v>0.59781099999999998</v>
      </c>
      <c r="H158">
        <v>0.38334699999999999</v>
      </c>
      <c r="I158">
        <v>36.186120000000003</v>
      </c>
      <c r="J158">
        <f t="shared" si="9"/>
        <v>327.24880298213128</v>
      </c>
      <c r="K158">
        <v>397.41340000000002</v>
      </c>
      <c r="L158">
        <v>155.52969999999999</v>
      </c>
      <c r="M158">
        <v>0</v>
      </c>
      <c r="N158">
        <v>13.876110000000001</v>
      </c>
      <c r="O158">
        <f t="shared" si="8"/>
        <v>169.40581</v>
      </c>
      <c r="P158">
        <v>13.10455</v>
      </c>
      <c r="Q158">
        <v>1.2982910000000001</v>
      </c>
      <c r="R158">
        <v>31.10594</v>
      </c>
      <c r="S158">
        <v>38.544739999999997</v>
      </c>
      <c r="T158">
        <v>0.77725200000000005</v>
      </c>
      <c r="U158">
        <v>1.263895</v>
      </c>
      <c r="V158">
        <v>0</v>
      </c>
      <c r="W158">
        <v>141.31110000000001</v>
      </c>
      <c r="X158">
        <v>0</v>
      </c>
      <c r="Y158">
        <v>14.021929999999999</v>
      </c>
      <c r="Z158">
        <v>131.16120000000001</v>
      </c>
      <c r="AA158">
        <v>6.0302129999999998</v>
      </c>
      <c r="AB158">
        <v>28.262219999999999</v>
      </c>
      <c r="AC158">
        <v>89.584540000000004</v>
      </c>
      <c r="AD158">
        <v>2.795966</v>
      </c>
      <c r="AE158">
        <v>2.0925280000000002</v>
      </c>
      <c r="AF158">
        <v>0.66887700000000005</v>
      </c>
      <c r="AG158">
        <v>12089.62</v>
      </c>
      <c r="AH158">
        <v>0</v>
      </c>
      <c r="AI158">
        <v>13.344379999999999</v>
      </c>
      <c r="AJ158">
        <v>0</v>
      </c>
      <c r="AK158">
        <v>285.7749</v>
      </c>
      <c r="AL158">
        <v>30.301950000000001</v>
      </c>
      <c r="AM158">
        <v>52.945419999999999</v>
      </c>
      <c r="AN158">
        <v>68.544550000000001</v>
      </c>
      <c r="AO158">
        <v>173.13499999999999</v>
      </c>
      <c r="AP158">
        <v>68.839479999999995</v>
      </c>
      <c r="AQ158">
        <v>130.8347</v>
      </c>
      <c r="AR158">
        <v>-61.424500000000002</v>
      </c>
      <c r="AS158">
        <v>1</v>
      </c>
      <c r="AT158">
        <v>0</v>
      </c>
      <c r="AU158">
        <v>1.006148</v>
      </c>
      <c r="AV158">
        <v>1.7948820000000001</v>
      </c>
      <c r="AW158">
        <v>1.3473000000000001E-2</v>
      </c>
      <c r="AX158">
        <v>12.43201</v>
      </c>
      <c r="AY158">
        <v>5.4130999999999999E-2</v>
      </c>
      <c r="AZ158">
        <v>9.5839770000000009</v>
      </c>
      <c r="BA158">
        <v>4.0905999999999998E-2</v>
      </c>
      <c r="BB158">
        <v>0</v>
      </c>
      <c r="BC158">
        <v>34.885300000000001</v>
      </c>
      <c r="BD158">
        <v>37.913600000000002</v>
      </c>
      <c r="BE158">
        <v>16.100000000000001</v>
      </c>
      <c r="BF158">
        <v>8.9</v>
      </c>
      <c r="BG158">
        <v>12.5</v>
      </c>
      <c r="BH158">
        <v>11.93699</v>
      </c>
      <c r="BI158">
        <v>13.263199999999999</v>
      </c>
      <c r="BJ158">
        <v>8.4</v>
      </c>
      <c r="BK158">
        <v>0</v>
      </c>
      <c r="BL158">
        <v>11.40249</v>
      </c>
      <c r="BM158">
        <v>74.838009999999997</v>
      </c>
      <c r="BN158">
        <v>1</v>
      </c>
      <c r="BO158">
        <v>0</v>
      </c>
      <c r="BP158">
        <v>0</v>
      </c>
      <c r="BQ158">
        <v>0</v>
      </c>
      <c r="BR158">
        <v>16.2</v>
      </c>
      <c r="BS158">
        <v>0.129829</v>
      </c>
      <c r="BT158">
        <v>217.59540000000001</v>
      </c>
      <c r="BU158">
        <v>11674.36</v>
      </c>
      <c r="BV158">
        <v>0.234241</v>
      </c>
      <c r="BW158">
        <v>3.826E-3</v>
      </c>
      <c r="BX158">
        <v>5.3985390000000004</v>
      </c>
      <c r="BY158">
        <v>8.3527000000000004E-2</v>
      </c>
      <c r="BZ158">
        <v>1.522081</v>
      </c>
      <c r="CA158">
        <v>2.041398</v>
      </c>
      <c r="CB158">
        <v>6.739636</v>
      </c>
      <c r="CC158">
        <v>16.921790000000001</v>
      </c>
      <c r="CD158">
        <v>4.8077259999999997</v>
      </c>
      <c r="CE158">
        <v>0.69167000000000001</v>
      </c>
      <c r="CF158">
        <v>11.83128</v>
      </c>
      <c r="CG158">
        <v>1.3772500000000001</v>
      </c>
      <c r="CH158">
        <v>0.57399500000000003</v>
      </c>
      <c r="CI158">
        <v>2.2320000000000002</v>
      </c>
      <c r="CJ158">
        <v>46.303530000000002</v>
      </c>
      <c r="CK158">
        <v>187.75450000000001</v>
      </c>
      <c r="CL158">
        <v>16.10643</v>
      </c>
      <c r="CM158">
        <v>89.987669999999994</v>
      </c>
      <c r="CN158">
        <v>186.2929</v>
      </c>
      <c r="CO158">
        <v>2901.3609999999999</v>
      </c>
      <c r="CP158">
        <v>0.60243100000000005</v>
      </c>
      <c r="CQ158">
        <v>66.541939999999997</v>
      </c>
      <c r="CR158">
        <v>10.562989999999999</v>
      </c>
      <c r="CS158">
        <v>7977.174</v>
      </c>
      <c r="CT158">
        <v>4.3719000000000001E-2</v>
      </c>
      <c r="CU158">
        <v>32.206319999999998</v>
      </c>
      <c r="CV158">
        <v>0.43719000000000002</v>
      </c>
      <c r="CW158">
        <v>322.06319999999999</v>
      </c>
      <c r="CX158">
        <v>0</v>
      </c>
      <c r="CY158">
        <v>5.9362999999999999E-2</v>
      </c>
      <c r="CZ158">
        <v>2.6345809999999998</v>
      </c>
      <c r="DA158">
        <v>196.1908</v>
      </c>
      <c r="DB158">
        <v>1.24</v>
      </c>
      <c r="DC158">
        <f t="shared" si="10"/>
        <v>255.50047799999999</v>
      </c>
      <c r="DD158">
        <f t="shared" si="11"/>
        <v>127.75023899999999</v>
      </c>
    </row>
    <row r="159" spans="1:108" x14ac:dyDescent="0.3">
      <c r="A159">
        <v>1986</v>
      </c>
      <c r="B159">
        <v>8</v>
      </c>
      <c r="C159">
        <v>27</v>
      </c>
      <c r="D159">
        <v>6.5230389999999998</v>
      </c>
      <c r="E159">
        <v>26.78098</v>
      </c>
      <c r="F159">
        <v>33.346339999999998</v>
      </c>
      <c r="G159">
        <v>0.600047</v>
      </c>
      <c r="H159">
        <v>0.38399</v>
      </c>
      <c r="I159">
        <v>36.443330000000003</v>
      </c>
      <c r="J159">
        <f t="shared" si="9"/>
        <v>330.90916253173225</v>
      </c>
      <c r="K159">
        <v>397.41340000000002</v>
      </c>
      <c r="L159">
        <v>157.30459999999999</v>
      </c>
      <c r="M159">
        <v>0</v>
      </c>
      <c r="N159">
        <v>14.007770000000001</v>
      </c>
      <c r="O159">
        <f t="shared" si="8"/>
        <v>171.31236999999999</v>
      </c>
      <c r="P159">
        <v>13.04894</v>
      </c>
      <c r="Q159">
        <v>1.2739</v>
      </c>
      <c r="R159">
        <v>31.460909999999998</v>
      </c>
      <c r="S159">
        <v>38.91048</v>
      </c>
      <c r="T159">
        <v>0.77750600000000003</v>
      </c>
      <c r="U159">
        <v>1.418938</v>
      </c>
      <c r="V159">
        <v>0</v>
      </c>
      <c r="W159">
        <v>142.99850000000001</v>
      </c>
      <c r="X159">
        <v>0</v>
      </c>
      <c r="Y159">
        <v>14.1631</v>
      </c>
      <c r="Z159">
        <v>130.67570000000001</v>
      </c>
      <c r="AA159">
        <v>5.9231689999999997</v>
      </c>
      <c r="AB159">
        <v>28.599699999999999</v>
      </c>
      <c r="AC159">
        <v>90.486450000000005</v>
      </c>
      <c r="AD159">
        <v>2.7336070000000001</v>
      </c>
      <c r="AE159">
        <v>2.2382810000000002</v>
      </c>
      <c r="AF159">
        <v>0.67039300000000002</v>
      </c>
      <c r="AG159">
        <v>12089.48</v>
      </c>
      <c r="AH159">
        <v>0</v>
      </c>
      <c r="AI159">
        <v>13.35197</v>
      </c>
      <c r="AJ159">
        <v>0</v>
      </c>
      <c r="AK159">
        <v>286.99959999999999</v>
      </c>
      <c r="AL159">
        <v>30.388449999999999</v>
      </c>
      <c r="AM159">
        <v>53.06521</v>
      </c>
      <c r="AN159">
        <v>67.893159999999995</v>
      </c>
      <c r="AO159">
        <v>177.7715</v>
      </c>
      <c r="AP159">
        <v>70.691980000000001</v>
      </c>
      <c r="AQ159">
        <v>128.1636</v>
      </c>
      <c r="AR159">
        <v>-59.381599999999999</v>
      </c>
      <c r="AS159">
        <v>1</v>
      </c>
      <c r="AT159">
        <v>0</v>
      </c>
      <c r="AU159">
        <v>0.94917099999999999</v>
      </c>
      <c r="AV159">
        <v>1.787134</v>
      </c>
      <c r="AW159">
        <v>1.3422E-2</v>
      </c>
      <c r="AX159">
        <v>12.401109999999999</v>
      </c>
      <c r="AY159">
        <v>5.2990000000000002E-2</v>
      </c>
      <c r="AZ159">
        <v>9.6076169999999994</v>
      </c>
      <c r="BA159">
        <v>4.0002000000000003E-2</v>
      </c>
      <c r="BB159">
        <v>0</v>
      </c>
      <c r="BC159">
        <v>38.29748</v>
      </c>
      <c r="BD159">
        <v>41.364739999999998</v>
      </c>
      <c r="BE159">
        <v>13.9</v>
      </c>
      <c r="BF159">
        <v>7.1</v>
      </c>
      <c r="BG159">
        <v>10.5</v>
      </c>
      <c r="BH159">
        <v>12.691509999999999</v>
      </c>
      <c r="BI159">
        <v>11.220800000000001</v>
      </c>
      <c r="BJ159">
        <v>9.9</v>
      </c>
      <c r="BK159">
        <v>0</v>
      </c>
      <c r="BL159">
        <v>10.086959999999999</v>
      </c>
      <c r="BM159">
        <v>75.727850000000004</v>
      </c>
      <c r="BN159">
        <v>1</v>
      </c>
      <c r="BO159">
        <v>0</v>
      </c>
      <c r="BP159">
        <v>0</v>
      </c>
      <c r="BQ159">
        <v>0</v>
      </c>
      <c r="BR159">
        <v>81.599999999999994</v>
      </c>
      <c r="BS159">
        <v>0.119571</v>
      </c>
      <c r="BT159">
        <v>217.3246</v>
      </c>
      <c r="BU159">
        <v>11671.66</v>
      </c>
      <c r="BV159">
        <v>0.226795</v>
      </c>
      <c r="BW159">
        <v>4.3299999999999996E-3</v>
      </c>
      <c r="BX159">
        <v>5.1180320000000004</v>
      </c>
      <c r="BY159">
        <v>9.5857999999999999E-2</v>
      </c>
      <c r="BZ159">
        <v>1.5641529999999999</v>
      </c>
      <c r="CA159">
        <v>2.0225430000000002</v>
      </c>
      <c r="CB159">
        <v>6.9603780000000004</v>
      </c>
      <c r="CC159">
        <v>16.80752</v>
      </c>
      <c r="CD159">
        <v>4.7791899999999998</v>
      </c>
      <c r="CE159">
        <v>0.67849599999999999</v>
      </c>
      <c r="CF159">
        <v>11.89898</v>
      </c>
      <c r="CG159">
        <v>1.3510200000000001</v>
      </c>
      <c r="CH159">
        <v>0.58207100000000001</v>
      </c>
      <c r="CI159">
        <v>2.2253599999999998</v>
      </c>
      <c r="CJ159">
        <v>47.036099999999998</v>
      </c>
      <c r="CK159">
        <v>187.5403</v>
      </c>
      <c r="CL159">
        <v>15.94636</v>
      </c>
      <c r="CM159">
        <v>89.897049999999993</v>
      </c>
      <c r="CN159">
        <v>185.05840000000001</v>
      </c>
      <c r="CO159">
        <v>2900.1170000000002</v>
      </c>
      <c r="CP159">
        <v>0.59931100000000004</v>
      </c>
      <c r="CQ159">
        <v>66.549340000000001</v>
      </c>
      <c r="CR159">
        <v>10.51788</v>
      </c>
      <c r="CS159">
        <v>7976.6059999999998</v>
      </c>
      <c r="CT159">
        <v>4.3340999999999998E-2</v>
      </c>
      <c r="CU159">
        <v>32.206270000000004</v>
      </c>
      <c r="CV159">
        <v>0.43341499999999999</v>
      </c>
      <c r="CW159">
        <v>322.06270000000001</v>
      </c>
      <c r="CX159">
        <v>0</v>
      </c>
      <c r="CY159">
        <v>6.0886000000000003E-2</v>
      </c>
      <c r="CZ159">
        <v>2.4516849999999999</v>
      </c>
      <c r="DA159">
        <v>196.03919999999999</v>
      </c>
      <c r="DB159">
        <v>1.24</v>
      </c>
      <c r="DC159">
        <f t="shared" si="10"/>
        <v>258.20304400000003</v>
      </c>
      <c r="DD159">
        <f t="shared" si="11"/>
        <v>129.10152200000002</v>
      </c>
    </row>
    <row r="160" spans="1:108" x14ac:dyDescent="0.3">
      <c r="A160">
        <v>1986</v>
      </c>
      <c r="B160">
        <v>9</v>
      </c>
      <c r="C160">
        <v>26</v>
      </c>
      <c r="D160">
        <v>6.5800210000000003</v>
      </c>
      <c r="E160">
        <v>26.93441</v>
      </c>
      <c r="F160">
        <v>33.500320000000002</v>
      </c>
      <c r="G160">
        <v>0.60295799999999999</v>
      </c>
      <c r="H160">
        <v>0.38482699999999997</v>
      </c>
      <c r="I160">
        <v>36.780659999999997</v>
      </c>
      <c r="J160">
        <f t="shared" si="9"/>
        <v>335.73318438915783</v>
      </c>
      <c r="K160">
        <v>397.41340000000002</v>
      </c>
      <c r="L160">
        <v>159.64320000000001</v>
      </c>
      <c r="M160">
        <v>0</v>
      </c>
      <c r="N160">
        <v>14.1953</v>
      </c>
      <c r="O160">
        <f t="shared" si="8"/>
        <v>173.83850000000001</v>
      </c>
      <c r="P160">
        <v>13.164429999999999</v>
      </c>
      <c r="Q160">
        <v>1.2693399999999999</v>
      </c>
      <c r="R160">
        <v>31.928640000000001</v>
      </c>
      <c r="S160">
        <v>39.431399999999996</v>
      </c>
      <c r="T160">
        <v>0.79584299999999997</v>
      </c>
      <c r="U160">
        <v>1.6432690000000001</v>
      </c>
      <c r="V160">
        <v>0</v>
      </c>
      <c r="W160">
        <v>144.71690000000001</v>
      </c>
      <c r="X160">
        <v>0</v>
      </c>
      <c r="Y160">
        <v>14.30724</v>
      </c>
      <c r="Z160">
        <v>131.5197</v>
      </c>
      <c r="AA160">
        <v>5.826803</v>
      </c>
      <c r="AB160">
        <v>28.943380000000001</v>
      </c>
      <c r="AC160">
        <v>91.407359999999997</v>
      </c>
      <c r="AD160">
        <v>2.699147</v>
      </c>
      <c r="AE160">
        <v>2.1001669999999999</v>
      </c>
      <c r="AF160">
        <v>0.66451099999999996</v>
      </c>
      <c r="AG160">
        <v>12089.48</v>
      </c>
      <c r="AH160">
        <v>0</v>
      </c>
      <c r="AI160">
        <v>13.32255</v>
      </c>
      <c r="AJ160">
        <v>0</v>
      </c>
      <c r="AK160">
        <v>283.0172</v>
      </c>
      <c r="AL160">
        <v>30.384910000000001</v>
      </c>
      <c r="AM160">
        <v>53.028449999999999</v>
      </c>
      <c r="AN160">
        <v>108.42149999999999</v>
      </c>
      <c r="AO160">
        <v>238.89830000000001</v>
      </c>
      <c r="AP160">
        <v>95.001589999999993</v>
      </c>
      <c r="AQ160">
        <v>173.0436</v>
      </c>
      <c r="AR160">
        <v>-63.427599999999998</v>
      </c>
      <c r="AS160">
        <v>1</v>
      </c>
      <c r="AT160">
        <v>0</v>
      </c>
      <c r="AU160">
        <v>1.5391269999999999</v>
      </c>
      <c r="AV160">
        <v>1.802745</v>
      </c>
      <c r="AW160">
        <v>1.3509999999999999E-2</v>
      </c>
      <c r="AX160">
        <v>12.590120000000001</v>
      </c>
      <c r="AY160">
        <v>5.2436999999999998E-2</v>
      </c>
      <c r="AZ160">
        <v>9.8082449999999994</v>
      </c>
      <c r="BA160">
        <v>3.9657999999999999E-2</v>
      </c>
      <c r="BB160">
        <v>0</v>
      </c>
      <c r="BC160">
        <v>34.280709999999999</v>
      </c>
      <c r="BD160">
        <v>38.3142</v>
      </c>
      <c r="BE160">
        <v>17.399999999999999</v>
      </c>
      <c r="BF160">
        <v>9.5</v>
      </c>
      <c r="BG160">
        <v>13.45</v>
      </c>
      <c r="BH160">
        <v>12.65429</v>
      </c>
      <c r="BI160">
        <v>14.2874</v>
      </c>
      <c r="BJ160">
        <v>11.8</v>
      </c>
      <c r="BK160">
        <v>3.1</v>
      </c>
      <c r="BL160">
        <v>11.87336</v>
      </c>
      <c r="BM160">
        <v>72.908940000000001</v>
      </c>
      <c r="BN160">
        <v>1</v>
      </c>
      <c r="BO160">
        <v>0</v>
      </c>
      <c r="BP160">
        <v>0</v>
      </c>
      <c r="BQ160">
        <v>0</v>
      </c>
      <c r="BR160">
        <v>150.05000000000001</v>
      </c>
      <c r="BS160">
        <v>2.1625000000000001</v>
      </c>
      <c r="BT160">
        <v>217.00790000000001</v>
      </c>
      <c r="BU160">
        <v>11667.94</v>
      </c>
      <c r="BV160">
        <v>0.200319</v>
      </c>
      <c r="BW160">
        <v>4.7010000000000003E-3</v>
      </c>
      <c r="BX160">
        <v>4.2311300000000003</v>
      </c>
      <c r="BY160">
        <v>0.10351</v>
      </c>
      <c r="BZ160">
        <v>1.5625659999999999</v>
      </c>
      <c r="CA160">
        <v>2.0082990000000001</v>
      </c>
      <c r="CB160">
        <v>6.9150790000000004</v>
      </c>
      <c r="CC160">
        <v>16.722760000000001</v>
      </c>
      <c r="CD160">
        <v>4.7493270000000001</v>
      </c>
      <c r="CE160">
        <v>0.66619300000000004</v>
      </c>
      <c r="CF160">
        <v>11.962020000000001</v>
      </c>
      <c r="CG160">
        <v>1.326541</v>
      </c>
      <c r="CH160">
        <v>0.58663500000000002</v>
      </c>
      <c r="CI160">
        <v>2.2197680000000002</v>
      </c>
      <c r="CJ160">
        <v>47.575139999999998</v>
      </c>
      <c r="CK160">
        <v>187.21539999999999</v>
      </c>
      <c r="CL160">
        <v>15.787929999999999</v>
      </c>
      <c r="CM160">
        <v>89.820740000000001</v>
      </c>
      <c r="CN160">
        <v>183.8656</v>
      </c>
      <c r="CO160">
        <v>2899.0129999999999</v>
      </c>
      <c r="CP160">
        <v>0.59626199999999996</v>
      </c>
      <c r="CQ160">
        <v>66.555970000000002</v>
      </c>
      <c r="CR160">
        <v>10.47471</v>
      </c>
      <c r="CS160">
        <v>7976.0060000000003</v>
      </c>
      <c r="CT160">
        <v>4.2966999999999998E-2</v>
      </c>
      <c r="CU160">
        <v>32.206229999999998</v>
      </c>
      <c r="CV160">
        <v>0.429672</v>
      </c>
      <c r="CW160">
        <v>322.06229999999999</v>
      </c>
      <c r="CX160">
        <v>0</v>
      </c>
      <c r="CY160">
        <v>3.8892999999999997E-2</v>
      </c>
      <c r="CZ160">
        <v>2.648396</v>
      </c>
      <c r="DA160">
        <v>165.65780000000001</v>
      </c>
      <c r="DB160">
        <v>1.24</v>
      </c>
      <c r="DC160">
        <f t="shared" si="10"/>
        <v>262.07142199999998</v>
      </c>
      <c r="DD160">
        <f t="shared" si="11"/>
        <v>131.03571099999999</v>
      </c>
    </row>
    <row r="161" spans="1:108" x14ac:dyDescent="0.3">
      <c r="A161">
        <v>1986</v>
      </c>
      <c r="B161">
        <v>10</v>
      </c>
      <c r="C161">
        <v>26</v>
      </c>
      <c r="D161">
        <v>6.6544629999999998</v>
      </c>
      <c r="E161">
        <v>27.119029999999999</v>
      </c>
      <c r="F161">
        <v>33.685369999999999</v>
      </c>
      <c r="G161">
        <v>0.60644399999999998</v>
      </c>
      <c r="H161">
        <v>0.38583200000000001</v>
      </c>
      <c r="I161">
        <v>37.188130000000001</v>
      </c>
      <c r="J161">
        <f t="shared" si="9"/>
        <v>341.59538285991351</v>
      </c>
      <c r="K161">
        <v>397.41340000000002</v>
      </c>
      <c r="L161">
        <v>162.4846</v>
      </c>
      <c r="M161">
        <v>0</v>
      </c>
      <c r="N161">
        <v>14.432410000000001</v>
      </c>
      <c r="O161">
        <f t="shared" si="8"/>
        <v>176.91701</v>
      </c>
      <c r="P161">
        <v>13.314489999999999</v>
      </c>
      <c r="Q161">
        <v>1.281606</v>
      </c>
      <c r="R161">
        <v>32.496920000000003</v>
      </c>
      <c r="S161">
        <v>40.090029999999999</v>
      </c>
      <c r="T161">
        <v>0.82687299999999997</v>
      </c>
      <c r="U161">
        <v>1.809124</v>
      </c>
      <c r="V161">
        <v>0</v>
      </c>
      <c r="W161">
        <v>146.50540000000001</v>
      </c>
      <c r="X161">
        <v>0</v>
      </c>
      <c r="Y161">
        <v>14.458690000000001</v>
      </c>
      <c r="Z161">
        <v>132.4074</v>
      </c>
      <c r="AA161">
        <v>5.7486550000000003</v>
      </c>
      <c r="AB161">
        <v>29.301079999999999</v>
      </c>
      <c r="AC161">
        <v>92.374989999999997</v>
      </c>
      <c r="AD161">
        <v>2.6947369999999999</v>
      </c>
      <c r="AE161">
        <v>2.273129</v>
      </c>
      <c r="AF161">
        <v>0.65234999999999999</v>
      </c>
      <c r="AG161">
        <v>12089.66</v>
      </c>
      <c r="AH161">
        <v>0</v>
      </c>
      <c r="AI161">
        <v>13.261749999999999</v>
      </c>
      <c r="AJ161">
        <v>0</v>
      </c>
      <c r="AK161">
        <v>276.8673</v>
      </c>
      <c r="AL161">
        <v>30.39622</v>
      </c>
      <c r="AM161">
        <v>53.107640000000004</v>
      </c>
      <c r="AN161">
        <v>141.93219999999999</v>
      </c>
      <c r="AO161">
        <v>277.16730000000001</v>
      </c>
      <c r="AP161">
        <v>110.23480000000001</v>
      </c>
      <c r="AQ161">
        <v>201.8895</v>
      </c>
      <c r="AR161">
        <v>-58.571399999999997</v>
      </c>
      <c r="AS161">
        <v>1</v>
      </c>
      <c r="AT161">
        <v>0</v>
      </c>
      <c r="AU161">
        <v>1.8925810000000001</v>
      </c>
      <c r="AV161">
        <v>1.82314</v>
      </c>
      <c r="AW161">
        <v>1.3599999999999999E-2</v>
      </c>
      <c r="AX161">
        <v>12.919169999999999</v>
      </c>
      <c r="AY161">
        <v>5.2256999999999998E-2</v>
      </c>
      <c r="AZ161">
        <v>10.111660000000001</v>
      </c>
      <c r="BA161">
        <v>3.9653000000000001E-2</v>
      </c>
      <c r="BB161">
        <v>0</v>
      </c>
      <c r="BC161">
        <v>23.61448</v>
      </c>
      <c r="BD161">
        <v>28.20382</v>
      </c>
      <c r="BE161">
        <v>17</v>
      </c>
      <c r="BF161">
        <v>7.8</v>
      </c>
      <c r="BG161">
        <v>12.4</v>
      </c>
      <c r="BH161">
        <v>13.611280000000001</v>
      </c>
      <c r="BI161">
        <v>13.3752</v>
      </c>
      <c r="BJ161">
        <v>15.8</v>
      </c>
      <c r="BK161">
        <v>0</v>
      </c>
      <c r="BL161">
        <v>10.58175</v>
      </c>
      <c r="BM161">
        <v>68.945589999999996</v>
      </c>
      <c r="BN161">
        <v>1</v>
      </c>
      <c r="BO161">
        <v>0</v>
      </c>
      <c r="BP161">
        <v>0</v>
      </c>
      <c r="BQ161">
        <v>0</v>
      </c>
      <c r="BR161">
        <v>245.05</v>
      </c>
      <c r="BS161">
        <v>9.3507000000000007E-2</v>
      </c>
      <c r="BT161">
        <v>216.72219999999999</v>
      </c>
      <c r="BU161">
        <v>11663.88</v>
      </c>
      <c r="BV161">
        <v>0.17596700000000001</v>
      </c>
      <c r="BW161">
        <v>5.0939999999999996E-3</v>
      </c>
      <c r="BX161">
        <v>3.4794779999999998</v>
      </c>
      <c r="BY161">
        <v>0.109738</v>
      </c>
      <c r="BZ161">
        <v>1.5616239999999999</v>
      </c>
      <c r="CA161">
        <v>2.0032130000000001</v>
      </c>
      <c r="CB161">
        <v>6.8676680000000001</v>
      </c>
      <c r="CC161">
        <v>16.700050000000001</v>
      </c>
      <c r="CD161">
        <v>4.7115650000000002</v>
      </c>
      <c r="CE161">
        <v>0.65516600000000003</v>
      </c>
      <c r="CF161">
        <v>12.00286</v>
      </c>
      <c r="CG161">
        <v>1.3046409999999999</v>
      </c>
      <c r="CH161">
        <v>0.58692999999999995</v>
      </c>
      <c r="CI161">
        <v>2.2158280000000001</v>
      </c>
      <c r="CJ161">
        <v>47.84881</v>
      </c>
      <c r="CK161">
        <v>186.37780000000001</v>
      </c>
      <c r="CL161">
        <v>15.629350000000001</v>
      </c>
      <c r="CM161">
        <v>89.7744</v>
      </c>
      <c r="CN161">
        <v>182.73849999999999</v>
      </c>
      <c r="CO161">
        <v>2898.1840000000002</v>
      </c>
      <c r="CP161">
        <v>0.59343699999999999</v>
      </c>
      <c r="CQ161">
        <v>66.560770000000005</v>
      </c>
      <c r="CR161">
        <v>10.436859999999999</v>
      </c>
      <c r="CS161">
        <v>7975.3019999999997</v>
      </c>
      <c r="CT161">
        <v>4.2596000000000002E-2</v>
      </c>
      <c r="CU161">
        <v>32.206229999999998</v>
      </c>
      <c r="CV161">
        <v>0.42596000000000001</v>
      </c>
      <c r="CW161">
        <v>322.06229999999999</v>
      </c>
      <c r="CX161">
        <v>0</v>
      </c>
      <c r="CY161">
        <v>3.9503999999999997E-2</v>
      </c>
      <c r="CZ161">
        <v>1.085423</v>
      </c>
      <c r="DA161">
        <v>147.19069999999999</v>
      </c>
      <c r="DB161">
        <v>1.24</v>
      </c>
      <c r="DC161">
        <f t="shared" si="10"/>
        <v>266.73605300000003</v>
      </c>
      <c r="DD161">
        <f t="shared" si="11"/>
        <v>133.36802650000001</v>
      </c>
    </row>
    <row r="162" spans="1:108" x14ac:dyDescent="0.3">
      <c r="A162">
        <v>1986</v>
      </c>
      <c r="B162">
        <v>11</v>
      </c>
      <c r="C162">
        <v>25</v>
      </c>
      <c r="D162">
        <v>6.7415659999999997</v>
      </c>
      <c r="E162">
        <v>27.325990000000001</v>
      </c>
      <c r="F162">
        <v>33.892539999999997</v>
      </c>
      <c r="G162">
        <v>0.61033000000000004</v>
      </c>
      <c r="H162">
        <v>0.38695600000000002</v>
      </c>
      <c r="I162">
        <v>37.646949999999997</v>
      </c>
      <c r="J162">
        <f t="shared" si="9"/>
        <v>348.24208660615392</v>
      </c>
      <c r="K162">
        <v>397.41340000000002</v>
      </c>
      <c r="L162">
        <v>165.70570000000001</v>
      </c>
      <c r="M162">
        <v>0</v>
      </c>
      <c r="N162">
        <v>14.70664</v>
      </c>
      <c r="O162">
        <f t="shared" si="8"/>
        <v>180.41234</v>
      </c>
      <c r="P162">
        <v>13.48953</v>
      </c>
      <c r="Q162">
        <v>1.3057049999999999</v>
      </c>
      <c r="R162">
        <v>33.14114</v>
      </c>
      <c r="S162">
        <v>40.851790000000001</v>
      </c>
      <c r="T162">
        <v>0.86472199999999999</v>
      </c>
      <c r="U162">
        <v>1.9319200000000001</v>
      </c>
      <c r="V162">
        <v>0</v>
      </c>
      <c r="W162">
        <v>148.70099999999999</v>
      </c>
      <c r="X162">
        <v>0</v>
      </c>
      <c r="Y162">
        <v>14.65484</v>
      </c>
      <c r="Z162">
        <v>133.6035</v>
      </c>
      <c r="AA162">
        <v>5.7436429999999996</v>
      </c>
      <c r="AB162">
        <v>29.740200000000002</v>
      </c>
      <c r="AC162">
        <v>93.628119999999996</v>
      </c>
      <c r="AD162">
        <v>2.782241</v>
      </c>
      <c r="AE162">
        <v>2.559412</v>
      </c>
      <c r="AF162">
        <v>0.64148000000000005</v>
      </c>
      <c r="AG162">
        <v>12089.83</v>
      </c>
      <c r="AH162">
        <v>0</v>
      </c>
      <c r="AI162">
        <v>13.2074</v>
      </c>
      <c r="AJ162">
        <v>0</v>
      </c>
      <c r="AK162">
        <v>257.11919999999998</v>
      </c>
      <c r="AL162">
        <v>30.49755</v>
      </c>
      <c r="AM162">
        <v>53.128970000000002</v>
      </c>
      <c r="AN162">
        <v>168.982</v>
      </c>
      <c r="AO162">
        <v>332.32389999999998</v>
      </c>
      <c r="AP162">
        <v>132.18180000000001</v>
      </c>
      <c r="AQ162">
        <v>234.6121</v>
      </c>
      <c r="AR162">
        <v>-63.968499999999999</v>
      </c>
      <c r="AS162">
        <v>1</v>
      </c>
      <c r="AT162">
        <v>0</v>
      </c>
      <c r="AU162">
        <v>3.1884359999999998</v>
      </c>
      <c r="AV162">
        <v>1.8470040000000001</v>
      </c>
      <c r="AW162">
        <v>1.3722E-2</v>
      </c>
      <c r="AX162">
        <v>13.3195</v>
      </c>
      <c r="AY162">
        <v>5.3323000000000002E-2</v>
      </c>
      <c r="AZ162">
        <v>10.46001</v>
      </c>
      <c r="BA162">
        <v>4.0736000000000001E-2</v>
      </c>
      <c r="BB162">
        <v>0</v>
      </c>
      <c r="BC162">
        <v>29.49859</v>
      </c>
      <c r="BD162">
        <v>34.947679999999998</v>
      </c>
      <c r="BE162">
        <v>23</v>
      </c>
      <c r="BF162">
        <v>9.5</v>
      </c>
      <c r="BG162">
        <v>16.25</v>
      </c>
      <c r="BH162">
        <v>15.86068</v>
      </c>
      <c r="BI162">
        <v>17.681000000000001</v>
      </c>
      <c r="BJ162">
        <v>21.4</v>
      </c>
      <c r="BK162">
        <v>0</v>
      </c>
      <c r="BL162">
        <v>11.87336</v>
      </c>
      <c r="BM162">
        <v>58.699219999999997</v>
      </c>
      <c r="BN162">
        <v>1</v>
      </c>
      <c r="BO162">
        <v>0</v>
      </c>
      <c r="BP162">
        <v>0</v>
      </c>
      <c r="BQ162">
        <v>0</v>
      </c>
      <c r="BR162">
        <v>426.25</v>
      </c>
      <c r="BS162">
        <v>0.21141399999999999</v>
      </c>
      <c r="BT162">
        <v>216.26159999999999</v>
      </c>
      <c r="BU162">
        <v>11658.4</v>
      </c>
      <c r="BV162">
        <v>0.142233</v>
      </c>
      <c r="BW162">
        <v>4.45E-3</v>
      </c>
      <c r="BX162">
        <v>2.6372010000000001</v>
      </c>
      <c r="BY162">
        <v>9.3213000000000004E-2</v>
      </c>
      <c r="BZ162">
        <v>1.55684</v>
      </c>
      <c r="CA162">
        <v>1.9717499999999999</v>
      </c>
      <c r="CB162">
        <v>6.7988900000000001</v>
      </c>
      <c r="CC162">
        <v>16.448139999999999</v>
      </c>
      <c r="CD162">
        <v>4.6417950000000001</v>
      </c>
      <c r="CE162">
        <v>0.64077300000000004</v>
      </c>
      <c r="CF162">
        <v>11.959099999999999</v>
      </c>
      <c r="CG162">
        <v>1.2760590000000001</v>
      </c>
      <c r="CH162">
        <v>0.58174199999999998</v>
      </c>
      <c r="CI162">
        <v>2.2082009999999999</v>
      </c>
      <c r="CJ162">
        <v>47.836539999999999</v>
      </c>
      <c r="CK162">
        <v>185.76750000000001</v>
      </c>
      <c r="CL162">
        <v>15.46514</v>
      </c>
      <c r="CM162">
        <v>89.64134</v>
      </c>
      <c r="CN162">
        <v>181.78540000000001</v>
      </c>
      <c r="CO162">
        <v>2896.3969999999999</v>
      </c>
      <c r="CP162">
        <v>0.59138599999999997</v>
      </c>
      <c r="CQ162">
        <v>66.567610000000002</v>
      </c>
      <c r="CR162">
        <v>10.416930000000001</v>
      </c>
      <c r="CS162">
        <v>7974.4629999999997</v>
      </c>
      <c r="CT162">
        <v>4.2228000000000002E-2</v>
      </c>
      <c r="CU162">
        <v>32.206119999999999</v>
      </c>
      <c r="CV162">
        <v>0.42227900000000002</v>
      </c>
      <c r="CW162">
        <v>322.06119999999999</v>
      </c>
      <c r="CX162">
        <v>0</v>
      </c>
      <c r="CY162">
        <v>3.8927000000000003E-2</v>
      </c>
      <c r="CZ162">
        <v>1.27902</v>
      </c>
      <c r="DA162">
        <v>115.69629999999999</v>
      </c>
      <c r="DB162">
        <v>1.24</v>
      </c>
      <c r="DC162">
        <f t="shared" si="10"/>
        <v>271.99714699999998</v>
      </c>
      <c r="DD162">
        <f t="shared" si="11"/>
        <v>135.99857349999999</v>
      </c>
    </row>
    <row r="163" spans="1:108" x14ac:dyDescent="0.3">
      <c r="A163">
        <v>1986</v>
      </c>
      <c r="B163">
        <v>12</v>
      </c>
      <c r="C163">
        <v>25</v>
      </c>
      <c r="D163">
        <v>6.8316480000000004</v>
      </c>
      <c r="E163">
        <v>27.537269999999999</v>
      </c>
      <c r="F163">
        <v>34.10371</v>
      </c>
      <c r="G163">
        <v>0.61427200000000004</v>
      </c>
      <c r="H163">
        <v>0.38809900000000003</v>
      </c>
      <c r="I163">
        <v>38.117550000000001</v>
      </c>
      <c r="J163">
        <f t="shared" si="9"/>
        <v>355.10965576418562</v>
      </c>
      <c r="K163">
        <v>397.41340000000002</v>
      </c>
      <c r="L163">
        <v>169.0333</v>
      </c>
      <c r="M163">
        <v>0</v>
      </c>
      <c r="N163">
        <v>14.990600000000001</v>
      </c>
      <c r="O163">
        <f t="shared" si="8"/>
        <v>184.0239</v>
      </c>
      <c r="P163">
        <v>13.669639999999999</v>
      </c>
      <c r="Q163">
        <v>1.3314600000000001</v>
      </c>
      <c r="R163">
        <v>33.806660000000001</v>
      </c>
      <c r="S163">
        <v>41.640560000000001</v>
      </c>
      <c r="T163">
        <v>0.90024400000000004</v>
      </c>
      <c r="U163">
        <v>1.9538610000000001</v>
      </c>
      <c r="V163">
        <v>0</v>
      </c>
      <c r="W163">
        <v>151.5061</v>
      </c>
      <c r="X163">
        <v>0</v>
      </c>
      <c r="Y163">
        <v>14.917949999999999</v>
      </c>
      <c r="Z163">
        <v>135.2603</v>
      </c>
      <c r="AA163">
        <v>5.8380380000000001</v>
      </c>
      <c r="AB163">
        <v>30.301210000000001</v>
      </c>
      <c r="AC163">
        <v>95.309129999999996</v>
      </c>
      <c r="AD163">
        <v>2.9746519999999999</v>
      </c>
      <c r="AE163">
        <v>3.0751059999999999</v>
      </c>
      <c r="AF163">
        <v>0.63843899999999998</v>
      </c>
      <c r="AG163">
        <v>12089.95</v>
      </c>
      <c r="AH163">
        <v>0</v>
      </c>
      <c r="AI163">
        <v>13.19219</v>
      </c>
      <c r="AJ163">
        <v>0</v>
      </c>
      <c r="AK163">
        <v>289.99090000000001</v>
      </c>
      <c r="AL163">
        <v>30.37697</v>
      </c>
      <c r="AM163">
        <v>52.840159999999997</v>
      </c>
      <c r="AN163">
        <v>156.25059999999999</v>
      </c>
      <c r="AO163">
        <v>366.57510000000002</v>
      </c>
      <c r="AP163">
        <v>145.81630000000001</v>
      </c>
      <c r="AQ163">
        <v>237.6771</v>
      </c>
      <c r="AR163">
        <v>-79.593599999999995</v>
      </c>
      <c r="AS163">
        <v>1</v>
      </c>
      <c r="AT163">
        <v>0</v>
      </c>
      <c r="AU163">
        <v>4.1923000000000004</v>
      </c>
      <c r="AV163">
        <v>1.8716839999999999</v>
      </c>
      <c r="AW163">
        <v>1.3889E-2</v>
      </c>
      <c r="AX163">
        <v>13.691330000000001</v>
      </c>
      <c r="AY163">
        <v>5.5759999999999997E-2</v>
      </c>
      <c r="AZ163">
        <v>10.77525</v>
      </c>
      <c r="BA163">
        <v>4.2979999999999997E-2</v>
      </c>
      <c r="BB163">
        <v>0</v>
      </c>
      <c r="BC163">
        <v>62.675269999999998</v>
      </c>
      <c r="BD163">
        <v>68.704750000000004</v>
      </c>
      <c r="BE163">
        <v>24.1</v>
      </c>
      <c r="BF163">
        <v>17.5</v>
      </c>
      <c r="BG163">
        <v>20.8</v>
      </c>
      <c r="BH163">
        <v>19.131309999999999</v>
      </c>
      <c r="BI163">
        <v>21.499600000000001</v>
      </c>
      <c r="BJ163">
        <v>28.6</v>
      </c>
      <c r="BK163">
        <v>0</v>
      </c>
      <c r="BL163">
        <v>19.99784</v>
      </c>
      <c r="BM163">
        <v>77.99288</v>
      </c>
      <c r="BN163">
        <v>1</v>
      </c>
      <c r="BO163">
        <v>0</v>
      </c>
      <c r="BP163">
        <v>0</v>
      </c>
      <c r="BQ163">
        <v>0</v>
      </c>
      <c r="BR163">
        <v>678.5</v>
      </c>
      <c r="BS163">
        <v>0.24560000000000001</v>
      </c>
      <c r="BT163">
        <v>215.58930000000001</v>
      </c>
      <c r="BU163">
        <v>11650.84</v>
      </c>
      <c r="BV163">
        <v>0.109477</v>
      </c>
      <c r="BW163">
        <v>3.186E-3</v>
      </c>
      <c r="BX163">
        <v>1.926577</v>
      </c>
      <c r="BY163">
        <v>6.4482999999999999E-2</v>
      </c>
      <c r="BZ163">
        <v>1.5475399999999999</v>
      </c>
      <c r="CA163">
        <v>1.906404</v>
      </c>
      <c r="CB163">
        <v>6.7108679999999996</v>
      </c>
      <c r="CC163">
        <v>15.90878</v>
      </c>
      <c r="CD163">
        <v>4.539231</v>
      </c>
      <c r="CE163">
        <v>0.62190100000000004</v>
      </c>
      <c r="CF163">
        <v>11.82788</v>
      </c>
      <c r="CG163">
        <v>1.2385729999999999</v>
      </c>
      <c r="CH163">
        <v>0.56713000000000002</v>
      </c>
      <c r="CI163">
        <v>2.1948150000000002</v>
      </c>
      <c r="CJ163">
        <v>47.385460000000002</v>
      </c>
      <c r="CK163">
        <v>184.98490000000001</v>
      </c>
      <c r="CL163">
        <v>15.294420000000001</v>
      </c>
      <c r="CM163">
        <v>89.390169999999998</v>
      </c>
      <c r="CN163">
        <v>181.0067</v>
      </c>
      <c r="CO163">
        <v>2893.2809999999999</v>
      </c>
      <c r="CP163">
        <v>0.59014500000000003</v>
      </c>
      <c r="CQ163">
        <v>66.577150000000003</v>
      </c>
      <c r="CR163">
        <v>10.41595</v>
      </c>
      <c r="CS163">
        <v>7973.48</v>
      </c>
      <c r="CT163">
        <v>4.1862999999999997E-2</v>
      </c>
      <c r="CU163">
        <v>32.205829999999999</v>
      </c>
      <c r="CV163">
        <v>0.41862700000000003</v>
      </c>
      <c r="CW163">
        <v>322.05829999999997</v>
      </c>
      <c r="CX163">
        <v>0</v>
      </c>
      <c r="CY163">
        <v>0.13104099999999999</v>
      </c>
      <c r="CZ163">
        <v>1.793682</v>
      </c>
      <c r="DA163">
        <v>146.1755</v>
      </c>
      <c r="DB163">
        <v>1.24</v>
      </c>
      <c r="DC163">
        <f t="shared" si="10"/>
        <v>277.326325</v>
      </c>
      <c r="DD163">
        <f t="shared" si="11"/>
        <v>138.6631625</v>
      </c>
    </row>
    <row r="164" spans="1:108" x14ac:dyDescent="0.3">
      <c r="A164">
        <v>1987</v>
      </c>
      <c r="B164">
        <v>1</v>
      </c>
      <c r="C164">
        <v>24</v>
      </c>
      <c r="D164">
        <v>6.9245159999999997</v>
      </c>
      <c r="E164">
        <v>27.74954</v>
      </c>
      <c r="F164">
        <v>34.315559999999998</v>
      </c>
      <c r="G164">
        <v>0.61820799999999998</v>
      </c>
      <c r="H164">
        <v>0.38924300000000001</v>
      </c>
      <c r="I164">
        <v>38.592590000000001</v>
      </c>
      <c r="J164">
        <f t="shared" si="9"/>
        <v>362.09335104138529</v>
      </c>
      <c r="K164">
        <v>397.41340000000002</v>
      </c>
      <c r="L164">
        <v>172.4726</v>
      </c>
      <c r="M164">
        <v>0</v>
      </c>
      <c r="N164">
        <v>15.28478</v>
      </c>
      <c r="O164">
        <f t="shared" si="8"/>
        <v>187.75738000000001</v>
      </c>
      <c r="P164">
        <v>13.85505</v>
      </c>
      <c r="Q164">
        <v>1.358114</v>
      </c>
      <c r="R164">
        <v>34.494529999999997</v>
      </c>
      <c r="S164">
        <v>42.457729999999998</v>
      </c>
      <c r="T164">
        <v>0.93476300000000001</v>
      </c>
      <c r="U164">
        <v>1.944569</v>
      </c>
      <c r="V164">
        <v>0</v>
      </c>
      <c r="W164">
        <v>154.90049999999999</v>
      </c>
      <c r="X164">
        <v>0</v>
      </c>
      <c r="Y164">
        <v>15.24554</v>
      </c>
      <c r="Z164">
        <v>137.3535</v>
      </c>
      <c r="AA164">
        <v>6.0162009999999997</v>
      </c>
      <c r="AB164">
        <v>30.9801</v>
      </c>
      <c r="AC164">
        <v>97.402090000000001</v>
      </c>
      <c r="AD164">
        <v>3.2302559999999998</v>
      </c>
      <c r="AE164">
        <v>2.9312429999999998</v>
      </c>
      <c r="AF164">
        <v>0.64357799999999998</v>
      </c>
      <c r="AG164">
        <v>12090.04</v>
      </c>
      <c r="AH164">
        <v>0</v>
      </c>
      <c r="AI164">
        <v>13.217890000000001</v>
      </c>
      <c r="AJ164">
        <v>0</v>
      </c>
      <c r="AK164">
        <v>294.63639999999998</v>
      </c>
      <c r="AL164">
        <v>30.288869999999999</v>
      </c>
      <c r="AM164">
        <v>52.842880000000001</v>
      </c>
      <c r="AN164">
        <v>115.21980000000001</v>
      </c>
      <c r="AO164">
        <v>300.60489999999999</v>
      </c>
      <c r="AP164">
        <v>119.5746</v>
      </c>
      <c r="AQ164">
        <v>191.14609999999999</v>
      </c>
      <c r="AR164">
        <v>-74.423299999999998</v>
      </c>
      <c r="AS164">
        <v>1</v>
      </c>
      <c r="AT164">
        <v>0</v>
      </c>
      <c r="AU164">
        <v>2.5034969999999999</v>
      </c>
      <c r="AV164">
        <v>1.8971279999999999</v>
      </c>
      <c r="AW164">
        <v>1.4104999999999999E-2</v>
      </c>
      <c r="AX164">
        <v>14.04748</v>
      </c>
      <c r="AY164">
        <v>5.9207000000000003E-2</v>
      </c>
      <c r="AZ164">
        <v>11.0725</v>
      </c>
      <c r="BA164">
        <v>4.6029E-2</v>
      </c>
      <c r="BB164">
        <v>0</v>
      </c>
      <c r="BC164">
        <v>64.307469999999995</v>
      </c>
      <c r="BD164">
        <v>69.324020000000004</v>
      </c>
      <c r="BE164">
        <v>22.3</v>
      </c>
      <c r="BF164">
        <v>17</v>
      </c>
      <c r="BG164">
        <v>19.649999999999999</v>
      </c>
      <c r="BH164">
        <v>19.031739999999999</v>
      </c>
      <c r="BI164">
        <v>20.2118</v>
      </c>
      <c r="BJ164">
        <v>17.3</v>
      </c>
      <c r="BK164">
        <v>0</v>
      </c>
      <c r="BL164">
        <v>19.375360000000001</v>
      </c>
      <c r="BM164">
        <v>81.792230000000004</v>
      </c>
      <c r="BN164">
        <v>1</v>
      </c>
      <c r="BO164">
        <v>0</v>
      </c>
      <c r="BP164">
        <v>0</v>
      </c>
      <c r="BQ164">
        <v>0</v>
      </c>
      <c r="BR164">
        <v>958.6</v>
      </c>
      <c r="BS164">
        <v>0.20424100000000001</v>
      </c>
      <c r="BT164">
        <v>214.96789999999999</v>
      </c>
      <c r="BU164">
        <v>11641.98</v>
      </c>
      <c r="BV164">
        <v>8.8370000000000004E-2</v>
      </c>
      <c r="BW164">
        <v>2.594E-3</v>
      </c>
      <c r="BX164">
        <v>1.5295129999999999</v>
      </c>
      <c r="BY164">
        <v>5.0652999999999997E-2</v>
      </c>
      <c r="BZ164">
        <v>1.536618</v>
      </c>
      <c r="CA164">
        <v>1.857262</v>
      </c>
      <c r="CB164">
        <v>6.623043</v>
      </c>
      <c r="CC164">
        <v>15.497920000000001</v>
      </c>
      <c r="CD164">
        <v>4.4225909999999997</v>
      </c>
      <c r="CE164">
        <v>0.60379400000000005</v>
      </c>
      <c r="CF164">
        <v>11.65776</v>
      </c>
      <c r="CG164">
        <v>1.2026509999999999</v>
      </c>
      <c r="CH164">
        <v>0.54570799999999997</v>
      </c>
      <c r="CI164">
        <v>2.1831610000000001</v>
      </c>
      <c r="CJ164">
        <v>46.506239999999998</v>
      </c>
      <c r="CK164">
        <v>183.2525</v>
      </c>
      <c r="CL164">
        <v>15.120380000000001</v>
      </c>
      <c r="CM164">
        <v>89.189980000000006</v>
      </c>
      <c r="CN164">
        <v>180.30009999999999</v>
      </c>
      <c r="CO164">
        <v>2890.3560000000002</v>
      </c>
      <c r="CP164">
        <v>0.58930400000000005</v>
      </c>
      <c r="CQ164">
        <v>66.58108</v>
      </c>
      <c r="CR164">
        <v>10.424379999999999</v>
      </c>
      <c r="CS164">
        <v>7972.0510000000004</v>
      </c>
      <c r="CT164">
        <v>4.1501000000000003E-2</v>
      </c>
      <c r="CU164">
        <v>32.205559999999998</v>
      </c>
      <c r="CV164">
        <v>0.41500599999999999</v>
      </c>
      <c r="CW164">
        <v>322.05560000000003</v>
      </c>
      <c r="CX164">
        <v>0</v>
      </c>
      <c r="CY164">
        <v>6.2704999999999997E-2</v>
      </c>
      <c r="CZ164">
        <v>2.203913</v>
      </c>
      <c r="DA164">
        <v>121.06189999999999</v>
      </c>
      <c r="DB164">
        <v>1.24</v>
      </c>
      <c r="DC164">
        <f t="shared" si="10"/>
        <v>282.80213600000002</v>
      </c>
      <c r="DD164">
        <f t="shared" si="11"/>
        <v>141.40106800000001</v>
      </c>
    </row>
    <row r="165" spans="1:108" x14ac:dyDescent="0.3">
      <c r="A165">
        <v>1987</v>
      </c>
      <c r="B165">
        <v>2</v>
      </c>
      <c r="C165">
        <v>23</v>
      </c>
      <c r="D165">
        <v>6.9860810000000004</v>
      </c>
      <c r="E165">
        <v>27.93638</v>
      </c>
      <c r="F165">
        <v>34.50177</v>
      </c>
      <c r="G165">
        <v>0.62165199999999998</v>
      </c>
      <c r="H165">
        <v>0.39024500000000001</v>
      </c>
      <c r="I165">
        <v>39.012549999999997</v>
      </c>
      <c r="J165">
        <f t="shared" si="9"/>
        <v>368.31015901325748</v>
      </c>
      <c r="K165">
        <v>397.41340000000002</v>
      </c>
      <c r="L165">
        <v>175.54230000000001</v>
      </c>
      <c r="M165">
        <v>0</v>
      </c>
      <c r="N165">
        <v>15.541079999999999</v>
      </c>
      <c r="O165">
        <f t="shared" si="8"/>
        <v>191.08338000000001</v>
      </c>
      <c r="P165">
        <v>13.977550000000001</v>
      </c>
      <c r="Q165">
        <v>1.3667229999999999</v>
      </c>
      <c r="R165">
        <v>35.108469999999997</v>
      </c>
      <c r="S165">
        <v>43.169670000000004</v>
      </c>
      <c r="T165">
        <v>0.95372199999999996</v>
      </c>
      <c r="U165">
        <v>1.8926099999999999</v>
      </c>
      <c r="V165">
        <v>0</v>
      </c>
      <c r="W165">
        <v>157.8083</v>
      </c>
      <c r="X165">
        <v>0</v>
      </c>
      <c r="Y165">
        <v>15.51807</v>
      </c>
      <c r="Z165">
        <v>138.6986</v>
      </c>
      <c r="AA165">
        <v>6.0847670000000003</v>
      </c>
      <c r="AB165">
        <v>31.56166</v>
      </c>
      <c r="AC165">
        <v>99.143219999999999</v>
      </c>
      <c r="AD165">
        <v>3.3240460000000001</v>
      </c>
      <c r="AE165">
        <v>2.9479850000000001</v>
      </c>
      <c r="AF165">
        <v>0.64596799999999999</v>
      </c>
      <c r="AG165">
        <v>12090.2</v>
      </c>
      <c r="AH165">
        <v>0</v>
      </c>
      <c r="AI165">
        <v>13.229839999999999</v>
      </c>
      <c r="AJ165">
        <v>0</v>
      </c>
      <c r="AK165">
        <v>276.92779999999999</v>
      </c>
      <c r="AL165">
        <v>30.264320000000001</v>
      </c>
      <c r="AM165">
        <v>52.677480000000003</v>
      </c>
      <c r="AN165">
        <v>78.619129999999998</v>
      </c>
      <c r="AO165">
        <v>230.2243</v>
      </c>
      <c r="AP165">
        <v>91.577719999999999</v>
      </c>
      <c r="AQ165">
        <v>147.62780000000001</v>
      </c>
      <c r="AR165">
        <v>-67.857600000000005</v>
      </c>
      <c r="AS165">
        <v>1</v>
      </c>
      <c r="AT165">
        <v>0</v>
      </c>
      <c r="AU165">
        <v>1.8261799999999999</v>
      </c>
      <c r="AV165">
        <v>1.9139949999999999</v>
      </c>
      <c r="AW165">
        <v>1.4244E-2</v>
      </c>
      <c r="AX165">
        <v>14.2171</v>
      </c>
      <c r="AY165">
        <v>6.0326999999999999E-2</v>
      </c>
      <c r="AZ165">
        <v>11.22256</v>
      </c>
      <c r="BA165">
        <v>4.6998999999999999E-2</v>
      </c>
      <c r="BB165">
        <v>0</v>
      </c>
      <c r="BC165">
        <v>58.876350000000002</v>
      </c>
      <c r="BD165">
        <v>62.72437</v>
      </c>
      <c r="BE165">
        <v>21.4</v>
      </c>
      <c r="BF165">
        <v>11.9</v>
      </c>
      <c r="BG165">
        <v>16.649999999999999</v>
      </c>
      <c r="BH165">
        <v>18.093669999999999</v>
      </c>
      <c r="BI165">
        <v>17.657</v>
      </c>
      <c r="BJ165">
        <v>11.3</v>
      </c>
      <c r="BK165">
        <v>0</v>
      </c>
      <c r="BL165">
        <v>13.9323</v>
      </c>
      <c r="BM165">
        <v>68.982439999999997</v>
      </c>
      <c r="BN165">
        <v>1</v>
      </c>
      <c r="BO165">
        <v>0</v>
      </c>
      <c r="BP165">
        <v>0</v>
      </c>
      <c r="BQ165">
        <v>0</v>
      </c>
      <c r="BR165">
        <v>1225</v>
      </c>
      <c r="BS165">
        <v>0.15290200000000001</v>
      </c>
      <c r="BT165">
        <v>214.52889999999999</v>
      </c>
      <c r="BU165">
        <v>11635.12</v>
      </c>
      <c r="BV165">
        <v>8.5702E-2</v>
      </c>
      <c r="BW165">
        <v>2.379E-3</v>
      </c>
      <c r="BX165">
        <v>1.5698780000000001</v>
      </c>
      <c r="BY165">
        <v>4.5351000000000002E-2</v>
      </c>
      <c r="BZ165">
        <v>1.5404910000000001</v>
      </c>
      <c r="CA165">
        <v>1.841907</v>
      </c>
      <c r="CB165">
        <v>6.616085</v>
      </c>
      <c r="CC165">
        <v>15.37496</v>
      </c>
      <c r="CD165">
        <v>4.3193339999999996</v>
      </c>
      <c r="CE165">
        <v>0.59118099999999996</v>
      </c>
      <c r="CF165">
        <v>11.520429999999999</v>
      </c>
      <c r="CG165">
        <v>1.177664</v>
      </c>
      <c r="CH165">
        <v>0.52541800000000005</v>
      </c>
      <c r="CI165">
        <v>2.1758980000000001</v>
      </c>
      <c r="CJ165">
        <v>45.563330000000001</v>
      </c>
      <c r="CK165">
        <v>181.1591</v>
      </c>
      <c r="CL165">
        <v>14.949159999999999</v>
      </c>
      <c r="CM165">
        <v>89.07696</v>
      </c>
      <c r="CN165">
        <v>179.52799999999999</v>
      </c>
      <c r="CO165">
        <v>2888.64</v>
      </c>
      <c r="CP165">
        <v>0.58822799999999997</v>
      </c>
      <c r="CQ165">
        <v>66.585589999999996</v>
      </c>
      <c r="CR165">
        <v>10.4274</v>
      </c>
      <c r="CS165">
        <v>7970.9639999999999</v>
      </c>
      <c r="CT165">
        <v>4.1141999999999998E-2</v>
      </c>
      <c r="CU165">
        <v>32.205469999999998</v>
      </c>
      <c r="CV165">
        <v>0.411416</v>
      </c>
      <c r="CW165">
        <v>322.05470000000003</v>
      </c>
      <c r="CX165">
        <v>0</v>
      </c>
      <c r="CY165">
        <v>6.4335000000000003E-2</v>
      </c>
      <c r="CZ165">
        <v>1.424801</v>
      </c>
      <c r="DA165">
        <v>127.81699999999999</v>
      </c>
      <c r="DB165">
        <v>1.24</v>
      </c>
      <c r="DC165">
        <f t="shared" si="10"/>
        <v>287.55212500000005</v>
      </c>
      <c r="DD165">
        <f t="shared" si="11"/>
        <v>143.77606250000002</v>
      </c>
    </row>
    <row r="166" spans="1:108" x14ac:dyDescent="0.3">
      <c r="A166">
        <v>1987</v>
      </c>
      <c r="B166">
        <v>3</v>
      </c>
      <c r="C166">
        <v>25</v>
      </c>
      <c r="D166">
        <v>7.0581529999999999</v>
      </c>
      <c r="E166">
        <v>28.110959999999999</v>
      </c>
      <c r="F166">
        <v>34.675539999999998</v>
      </c>
      <c r="G166">
        <v>0.62485100000000005</v>
      </c>
      <c r="H166">
        <v>0.391177</v>
      </c>
      <c r="I166">
        <v>39.40654</v>
      </c>
      <c r="J166">
        <f t="shared" si="9"/>
        <v>374.17870943298129</v>
      </c>
      <c r="K166">
        <v>397.41340000000002</v>
      </c>
      <c r="L166">
        <v>178.43989999999999</v>
      </c>
      <c r="M166">
        <v>0</v>
      </c>
      <c r="N166">
        <v>15.779350000000001</v>
      </c>
      <c r="O166">
        <f t="shared" si="8"/>
        <v>194.21924999999999</v>
      </c>
      <c r="P166">
        <v>14.12088</v>
      </c>
      <c r="Q166">
        <v>1.3716410000000001</v>
      </c>
      <c r="R166">
        <v>35.687980000000003</v>
      </c>
      <c r="S166">
        <v>43.831530000000001</v>
      </c>
      <c r="T166">
        <v>0.96661600000000003</v>
      </c>
      <c r="U166">
        <v>1.810233</v>
      </c>
      <c r="V166">
        <v>0</v>
      </c>
      <c r="W166">
        <v>161.0017</v>
      </c>
      <c r="X166">
        <v>0</v>
      </c>
      <c r="Y166">
        <v>15.821400000000001</v>
      </c>
      <c r="Z166">
        <v>140.58690000000001</v>
      </c>
      <c r="AA166">
        <v>6.2044329999999999</v>
      </c>
      <c r="AB166">
        <v>32.200339999999997</v>
      </c>
      <c r="AC166">
        <v>101.0812</v>
      </c>
      <c r="AD166">
        <v>3.4614419999999999</v>
      </c>
      <c r="AE166">
        <v>3.0116779999999999</v>
      </c>
      <c r="AF166">
        <v>0.65459100000000003</v>
      </c>
      <c r="AG166">
        <v>12090.18</v>
      </c>
      <c r="AH166">
        <v>0</v>
      </c>
      <c r="AI166">
        <v>13.272959999999999</v>
      </c>
      <c r="AJ166">
        <v>0</v>
      </c>
      <c r="AK166">
        <v>266.44080000000002</v>
      </c>
      <c r="AL166">
        <v>30.579080000000001</v>
      </c>
      <c r="AM166">
        <v>53.220489999999998</v>
      </c>
      <c r="AN166">
        <v>121.925</v>
      </c>
      <c r="AO166">
        <v>292.80599999999998</v>
      </c>
      <c r="AP166">
        <v>116.48390000000001</v>
      </c>
      <c r="AQ166">
        <v>208.95240000000001</v>
      </c>
      <c r="AR166">
        <v>-85.563400000000001</v>
      </c>
      <c r="AS166">
        <v>1</v>
      </c>
      <c r="AT166">
        <v>0</v>
      </c>
      <c r="AU166">
        <v>2.8475739999999998</v>
      </c>
      <c r="AV166">
        <v>1.93374</v>
      </c>
      <c r="AW166">
        <v>1.4437E-2</v>
      </c>
      <c r="AX166">
        <v>14.336930000000001</v>
      </c>
      <c r="AY166">
        <v>6.2096999999999999E-2</v>
      </c>
      <c r="AZ166">
        <v>11.330719999999999</v>
      </c>
      <c r="BA166">
        <v>4.8507000000000002E-2</v>
      </c>
      <c r="BB166">
        <v>0</v>
      </c>
      <c r="BC166">
        <v>52.933079999999997</v>
      </c>
      <c r="BD166">
        <v>57.855699999999999</v>
      </c>
      <c r="BE166">
        <v>22.2</v>
      </c>
      <c r="BF166">
        <v>10.5</v>
      </c>
      <c r="BG166">
        <v>16.350000000000001</v>
      </c>
      <c r="BH166">
        <v>17.878959999999999</v>
      </c>
      <c r="BI166">
        <v>17.590199999999999</v>
      </c>
      <c r="BJ166">
        <v>19.5</v>
      </c>
      <c r="BK166">
        <v>0</v>
      </c>
      <c r="BL166">
        <v>12.69622</v>
      </c>
      <c r="BM166">
        <v>63.12762</v>
      </c>
      <c r="BN166">
        <v>1</v>
      </c>
      <c r="BO166">
        <v>0</v>
      </c>
      <c r="BP166">
        <v>0</v>
      </c>
      <c r="BQ166">
        <v>0</v>
      </c>
      <c r="BR166">
        <v>1480.45</v>
      </c>
      <c r="BS166">
        <v>0.145838</v>
      </c>
      <c r="BT166">
        <v>213.86799999999999</v>
      </c>
      <c r="BU166">
        <v>11626.87</v>
      </c>
      <c r="BV166">
        <v>7.9652000000000001E-2</v>
      </c>
      <c r="BW166">
        <v>1.882E-3</v>
      </c>
      <c r="BX166">
        <v>1.454445</v>
      </c>
      <c r="BY166">
        <v>3.5427E-2</v>
      </c>
      <c r="BZ166">
        <v>1.534581</v>
      </c>
      <c r="CA166">
        <v>1.7747409999999999</v>
      </c>
      <c r="CB166">
        <v>6.5604779999999998</v>
      </c>
      <c r="CC166">
        <v>14.81255</v>
      </c>
      <c r="CD166">
        <v>4.224183</v>
      </c>
      <c r="CE166">
        <v>0.57053100000000001</v>
      </c>
      <c r="CF166">
        <v>11.4023</v>
      </c>
      <c r="CG166">
        <v>1.136557</v>
      </c>
      <c r="CH166">
        <v>0.50818799999999997</v>
      </c>
      <c r="CI166">
        <v>2.16093</v>
      </c>
      <c r="CJ166">
        <v>44.729320000000001</v>
      </c>
      <c r="CK166">
        <v>180.7944</v>
      </c>
      <c r="CL166">
        <v>14.780049999999999</v>
      </c>
      <c r="CM166">
        <v>88.808300000000003</v>
      </c>
      <c r="CN166">
        <v>178.7175</v>
      </c>
      <c r="CO166">
        <v>2884.5790000000002</v>
      </c>
      <c r="CP166">
        <v>0.58703000000000005</v>
      </c>
      <c r="CQ166">
        <v>66.592119999999994</v>
      </c>
      <c r="CR166">
        <v>10.42756</v>
      </c>
      <c r="CS166">
        <v>7969.6459999999997</v>
      </c>
      <c r="CT166">
        <v>4.0786000000000003E-2</v>
      </c>
      <c r="CU166">
        <v>32.205019999999998</v>
      </c>
      <c r="CV166">
        <v>0.407858</v>
      </c>
      <c r="CW166">
        <v>322.05020000000002</v>
      </c>
      <c r="CX166">
        <v>0</v>
      </c>
      <c r="CY166">
        <v>0.119502</v>
      </c>
      <c r="CZ166">
        <v>1.1442209999999999</v>
      </c>
      <c r="DA166">
        <v>168.52250000000001</v>
      </c>
      <c r="DB166">
        <v>1.24</v>
      </c>
      <c r="DC166">
        <f t="shared" si="10"/>
        <v>292.00812999999999</v>
      </c>
      <c r="DD166">
        <f t="shared" si="11"/>
        <v>146.004065</v>
      </c>
    </row>
    <row r="167" spans="1:108" x14ac:dyDescent="0.3">
      <c r="A167">
        <v>1987</v>
      </c>
      <c r="B167">
        <v>4</v>
      </c>
      <c r="C167">
        <v>24</v>
      </c>
      <c r="D167">
        <v>7.0045190000000002</v>
      </c>
      <c r="E167">
        <v>28.249690000000001</v>
      </c>
      <c r="F167">
        <v>34.813479999999998</v>
      </c>
      <c r="G167">
        <v>0.627382</v>
      </c>
      <c r="H167">
        <v>0.39191999999999999</v>
      </c>
      <c r="I167">
        <v>39.720669999999998</v>
      </c>
      <c r="J167">
        <f t="shared" si="9"/>
        <v>378.8829840815481</v>
      </c>
      <c r="K167">
        <v>397.41340000000002</v>
      </c>
      <c r="L167">
        <v>180.76249999999999</v>
      </c>
      <c r="M167">
        <v>0</v>
      </c>
      <c r="N167">
        <v>15.959429999999999</v>
      </c>
      <c r="O167">
        <f t="shared" si="8"/>
        <v>196.72192999999999</v>
      </c>
      <c r="P167">
        <v>14.01172</v>
      </c>
      <c r="Q167">
        <v>1.3569059999999999</v>
      </c>
      <c r="R167">
        <v>36.152509999999999</v>
      </c>
      <c r="S167">
        <v>44.33175</v>
      </c>
      <c r="T167">
        <v>0.96169199999999999</v>
      </c>
      <c r="U167">
        <v>1.543021</v>
      </c>
      <c r="V167">
        <v>0</v>
      </c>
      <c r="W167">
        <v>164.06780000000001</v>
      </c>
      <c r="X167">
        <v>0</v>
      </c>
      <c r="Y167">
        <v>16.109590000000001</v>
      </c>
      <c r="Z167">
        <v>140.2474</v>
      </c>
      <c r="AA167">
        <v>6.2893129999999999</v>
      </c>
      <c r="AB167">
        <v>32.813549999999999</v>
      </c>
      <c r="AC167">
        <v>102.9224</v>
      </c>
      <c r="AD167">
        <v>3.5447739999999999</v>
      </c>
      <c r="AE167">
        <v>2.9917289999999999</v>
      </c>
      <c r="AF167">
        <v>0.66849599999999998</v>
      </c>
      <c r="AG167">
        <v>12089.48</v>
      </c>
      <c r="AH167">
        <v>0</v>
      </c>
      <c r="AI167">
        <v>13.34248</v>
      </c>
      <c r="AJ167">
        <v>0</v>
      </c>
      <c r="AK167">
        <v>300.2276</v>
      </c>
      <c r="AL167">
        <v>30.523150000000001</v>
      </c>
      <c r="AM167">
        <v>52.870249999999999</v>
      </c>
      <c r="AN167">
        <v>92.440250000000006</v>
      </c>
      <c r="AO167">
        <v>254.8349</v>
      </c>
      <c r="AP167">
        <v>101.378</v>
      </c>
      <c r="AQ167">
        <v>183.6883</v>
      </c>
      <c r="AR167">
        <v>-89.9739</v>
      </c>
      <c r="AS167">
        <v>1</v>
      </c>
      <c r="AT167">
        <v>0</v>
      </c>
      <c r="AU167">
        <v>1.621875</v>
      </c>
      <c r="AV167">
        <v>1.919046</v>
      </c>
      <c r="AW167">
        <v>1.4402999999999999E-2</v>
      </c>
      <c r="AX167">
        <v>14.242940000000001</v>
      </c>
      <c r="AY167">
        <v>6.2925999999999996E-2</v>
      </c>
      <c r="AZ167">
        <v>11.26707</v>
      </c>
      <c r="BA167">
        <v>4.9147000000000003E-2</v>
      </c>
      <c r="BB167">
        <v>0</v>
      </c>
      <c r="BC167">
        <v>59.742449999999998</v>
      </c>
      <c r="BD167">
        <v>64.093369999999993</v>
      </c>
      <c r="BE167">
        <v>17.399999999999999</v>
      </c>
      <c r="BF167">
        <v>13.8</v>
      </c>
      <c r="BG167">
        <v>15.6</v>
      </c>
      <c r="BH167">
        <v>17.730820000000001</v>
      </c>
      <c r="BI167">
        <v>15.9816</v>
      </c>
      <c r="BJ167">
        <v>14.1</v>
      </c>
      <c r="BK167">
        <v>0</v>
      </c>
      <c r="BL167">
        <v>15.778359999999999</v>
      </c>
      <c r="BM167">
        <v>86.886369999999999</v>
      </c>
      <c r="BN167">
        <v>1</v>
      </c>
      <c r="BO167">
        <v>0</v>
      </c>
      <c r="BP167">
        <v>0</v>
      </c>
      <c r="BQ167">
        <v>0</v>
      </c>
      <c r="BR167">
        <v>1696.05</v>
      </c>
      <c r="BS167">
        <v>0.109777</v>
      </c>
      <c r="BT167">
        <v>213.34970000000001</v>
      </c>
      <c r="BU167">
        <v>11620.55</v>
      </c>
      <c r="BV167">
        <v>0.105129</v>
      </c>
      <c r="BW167">
        <v>1.583E-3</v>
      </c>
      <c r="BX167">
        <v>2.3818139999999999</v>
      </c>
      <c r="BY167">
        <v>3.0752000000000002E-2</v>
      </c>
      <c r="BZ167">
        <v>1.6080190000000001</v>
      </c>
      <c r="CA167">
        <v>1.712253</v>
      </c>
      <c r="CB167">
        <v>7.0299649999999998</v>
      </c>
      <c r="CC167">
        <v>14.302020000000001</v>
      </c>
      <c r="CD167">
        <v>4.1527710000000004</v>
      </c>
      <c r="CE167">
        <v>0.55133200000000004</v>
      </c>
      <c r="CF167">
        <v>11.34675</v>
      </c>
      <c r="CG167">
        <v>1.098312</v>
      </c>
      <c r="CH167">
        <v>0.49723600000000001</v>
      </c>
      <c r="CI167">
        <v>2.1454689999999998</v>
      </c>
      <c r="CJ167">
        <v>44.203969999999998</v>
      </c>
      <c r="CK167">
        <v>180.22900000000001</v>
      </c>
      <c r="CL167">
        <v>14.61764</v>
      </c>
      <c r="CM167">
        <v>88.527270000000001</v>
      </c>
      <c r="CN167">
        <v>177.8073</v>
      </c>
      <c r="CO167">
        <v>2880.587</v>
      </c>
      <c r="CP167">
        <v>0.58533100000000005</v>
      </c>
      <c r="CQ167">
        <v>66.600650000000002</v>
      </c>
      <c r="CR167">
        <v>10.416040000000001</v>
      </c>
      <c r="CS167">
        <v>7968.55</v>
      </c>
      <c r="CT167">
        <v>4.0432999999999997E-2</v>
      </c>
      <c r="CU167">
        <v>32.204599999999999</v>
      </c>
      <c r="CV167">
        <v>0.404331</v>
      </c>
      <c r="CW167">
        <v>322.04599999999999</v>
      </c>
      <c r="CX167">
        <v>0</v>
      </c>
      <c r="CY167">
        <v>0.11826</v>
      </c>
      <c r="CZ167">
        <v>2.3598379999999999</v>
      </c>
      <c r="DA167">
        <v>196.2646</v>
      </c>
      <c r="DB167">
        <v>1.24</v>
      </c>
      <c r="DC167">
        <f t="shared" si="10"/>
        <v>295.07952900000004</v>
      </c>
      <c r="DD167">
        <f t="shared" si="11"/>
        <v>147.53976450000002</v>
      </c>
    </row>
    <row r="168" spans="1:108" x14ac:dyDescent="0.3">
      <c r="A168">
        <v>1987</v>
      </c>
      <c r="B168">
        <v>5</v>
      </c>
      <c r="C168">
        <v>24</v>
      </c>
      <c r="D168">
        <v>6.9588710000000003</v>
      </c>
      <c r="E168">
        <v>28.37058</v>
      </c>
      <c r="F168">
        <v>34.933579999999999</v>
      </c>
      <c r="G168">
        <v>0.62957799999999997</v>
      </c>
      <c r="H168">
        <v>0.39256000000000002</v>
      </c>
      <c r="I168">
        <v>39.995199999999997</v>
      </c>
      <c r="J168">
        <f t="shared" si="9"/>
        <v>383.01228617055989</v>
      </c>
      <c r="K168">
        <v>397.41340000000002</v>
      </c>
      <c r="L168">
        <v>182.8014</v>
      </c>
      <c r="M168">
        <v>0</v>
      </c>
      <c r="N168">
        <v>16.110600000000002</v>
      </c>
      <c r="O168">
        <f t="shared" si="8"/>
        <v>198.91200000000001</v>
      </c>
      <c r="P168">
        <v>13.88499</v>
      </c>
      <c r="Q168">
        <v>1.333345</v>
      </c>
      <c r="R168">
        <v>36.560270000000003</v>
      </c>
      <c r="S168">
        <v>44.751660000000001</v>
      </c>
      <c r="T168">
        <v>0.95150299999999999</v>
      </c>
      <c r="U168">
        <v>1.4411799999999999</v>
      </c>
      <c r="V168">
        <v>0</v>
      </c>
      <c r="W168">
        <v>166.59870000000001</v>
      </c>
      <c r="X168">
        <v>0</v>
      </c>
      <c r="Y168">
        <v>16.33745</v>
      </c>
      <c r="Z168">
        <v>139.50360000000001</v>
      </c>
      <c r="AA168">
        <v>6.2782780000000002</v>
      </c>
      <c r="AB168">
        <v>33.319740000000003</v>
      </c>
      <c r="AC168">
        <v>104.37820000000001</v>
      </c>
      <c r="AD168">
        <v>3.5020730000000002</v>
      </c>
      <c r="AE168">
        <v>2.4604759999999999</v>
      </c>
      <c r="AF168">
        <v>0.67896999999999996</v>
      </c>
      <c r="AG168">
        <v>12089.42</v>
      </c>
      <c r="AH168">
        <v>0</v>
      </c>
      <c r="AI168">
        <v>13.39485</v>
      </c>
      <c r="AJ168">
        <v>0</v>
      </c>
      <c r="AK168">
        <v>284.34730000000002</v>
      </c>
      <c r="AL168">
        <v>30.51782</v>
      </c>
      <c r="AM168">
        <v>53.007800000000003</v>
      </c>
      <c r="AN168">
        <v>2.1859579999999998</v>
      </c>
      <c r="AO168">
        <v>59.177460000000004</v>
      </c>
      <c r="AP168">
        <v>23.538779999999999</v>
      </c>
      <c r="AQ168">
        <v>36.601579999999998</v>
      </c>
      <c r="AR168">
        <v>-34.119700000000002</v>
      </c>
      <c r="AS168">
        <v>1</v>
      </c>
      <c r="AT168">
        <v>0</v>
      </c>
      <c r="AU168">
        <v>0.31536700000000001</v>
      </c>
      <c r="AV168">
        <v>36.700899999999997</v>
      </c>
      <c r="AW168">
        <v>0.27652700000000002</v>
      </c>
      <c r="AX168">
        <v>48.896180000000001</v>
      </c>
      <c r="AY168">
        <v>0.32435199999999997</v>
      </c>
      <c r="AZ168">
        <v>45.97137</v>
      </c>
      <c r="BA168">
        <v>0.310585</v>
      </c>
      <c r="BB168">
        <v>1.7405E-2</v>
      </c>
      <c r="BC168">
        <v>33.156829999999999</v>
      </c>
      <c r="BD168">
        <v>34.168799999999997</v>
      </c>
      <c r="BE168">
        <v>17.399999999999999</v>
      </c>
      <c r="BF168">
        <v>9.8000000000000007</v>
      </c>
      <c r="BG168">
        <v>13.6</v>
      </c>
      <c r="BH168">
        <v>12.36289</v>
      </c>
      <c r="BI168">
        <v>14.4056</v>
      </c>
      <c r="BJ168">
        <v>2.2000000000000002</v>
      </c>
      <c r="BK168">
        <v>75.2</v>
      </c>
      <c r="BL168">
        <v>12.11514</v>
      </c>
      <c r="BM168">
        <v>73.826759999999993</v>
      </c>
      <c r="BN168">
        <v>1</v>
      </c>
      <c r="BO168">
        <v>0</v>
      </c>
      <c r="BP168">
        <v>0</v>
      </c>
      <c r="BQ168">
        <v>72.184449999999998</v>
      </c>
      <c r="BR168">
        <v>1796.7</v>
      </c>
      <c r="BS168">
        <v>2.2159650000000002</v>
      </c>
      <c r="BT168">
        <v>213.04849999999999</v>
      </c>
      <c r="BU168">
        <v>11616.77</v>
      </c>
      <c r="BV168">
        <v>0.12695899999999999</v>
      </c>
      <c r="BW168">
        <v>1.853E-3</v>
      </c>
      <c r="BX168">
        <v>3.0058530000000001</v>
      </c>
      <c r="BY168">
        <v>3.9357999999999997E-2</v>
      </c>
      <c r="BZ168">
        <v>1.6738489999999999</v>
      </c>
      <c r="CA168">
        <v>1.6874309999999999</v>
      </c>
      <c r="CB168">
        <v>7.4385490000000001</v>
      </c>
      <c r="CC168">
        <v>14.11153</v>
      </c>
      <c r="CD168">
        <v>4.1240019999999999</v>
      </c>
      <c r="CE168">
        <v>0.53800599999999998</v>
      </c>
      <c r="CF168">
        <v>11.407389999999999</v>
      </c>
      <c r="CG168">
        <v>1.0717669999999999</v>
      </c>
      <c r="CH168">
        <v>0.494807</v>
      </c>
      <c r="CI168">
        <v>2.1358299999999999</v>
      </c>
      <c r="CJ168">
        <v>44.201659999999997</v>
      </c>
      <c r="CK168">
        <v>179.94059999999999</v>
      </c>
      <c r="CL168">
        <v>14.467829999999999</v>
      </c>
      <c r="CM168">
        <v>88.362759999999994</v>
      </c>
      <c r="CN168">
        <v>176.73349999999999</v>
      </c>
      <c r="CO168">
        <v>2878.1579999999999</v>
      </c>
      <c r="CP168">
        <v>0.58267100000000005</v>
      </c>
      <c r="CQ168">
        <v>66.608040000000003</v>
      </c>
      <c r="CR168">
        <v>10.38219</v>
      </c>
      <c r="CS168">
        <v>7967.7839999999997</v>
      </c>
      <c r="CT168">
        <v>4.0084000000000002E-2</v>
      </c>
      <c r="CU168">
        <v>32.2044</v>
      </c>
      <c r="CV168">
        <v>0.40083800000000003</v>
      </c>
      <c r="CW168">
        <v>322.04399999999998</v>
      </c>
      <c r="CX168">
        <v>0</v>
      </c>
      <c r="CY168">
        <v>5.2215999999999999E-2</v>
      </c>
      <c r="CZ168">
        <v>2.502818</v>
      </c>
      <c r="DA168">
        <v>199.66380000000001</v>
      </c>
      <c r="DB168">
        <v>1.24</v>
      </c>
      <c r="DC168">
        <f t="shared" si="10"/>
        <v>297.834948</v>
      </c>
      <c r="DD168">
        <f t="shared" si="11"/>
        <v>148.917474</v>
      </c>
    </row>
    <row r="169" spans="1:108" x14ac:dyDescent="0.3">
      <c r="A169">
        <v>1987</v>
      </c>
      <c r="B169">
        <v>6</v>
      </c>
      <c r="C169">
        <v>23</v>
      </c>
      <c r="D169">
        <v>4.7969489999999997</v>
      </c>
      <c r="E169">
        <v>29.674880000000002</v>
      </c>
      <c r="F169">
        <v>36.238340000000001</v>
      </c>
      <c r="G169">
        <v>0.48615799999999998</v>
      </c>
      <c r="H169">
        <v>0.35096500000000003</v>
      </c>
      <c r="I169">
        <v>27.073689999999999</v>
      </c>
      <c r="J169">
        <f t="shared" si="9"/>
        <v>270.30876963572786</v>
      </c>
      <c r="K169">
        <v>249.99529999999999</v>
      </c>
      <c r="L169">
        <v>128.5908</v>
      </c>
      <c r="M169">
        <v>0</v>
      </c>
      <c r="N169">
        <v>11.310779999999999</v>
      </c>
      <c r="O169">
        <f t="shared" si="8"/>
        <v>139.90158</v>
      </c>
      <c r="P169">
        <v>9.5957220000000003</v>
      </c>
      <c r="Q169">
        <v>0.90687600000000002</v>
      </c>
      <c r="R169">
        <v>25.718170000000001</v>
      </c>
      <c r="S169">
        <v>31.41883</v>
      </c>
      <c r="T169">
        <v>0.65316600000000002</v>
      </c>
      <c r="U169">
        <v>1.095947</v>
      </c>
      <c r="V169">
        <v>0</v>
      </c>
      <c r="W169">
        <v>117.4534</v>
      </c>
      <c r="X169">
        <v>0</v>
      </c>
      <c r="Y169">
        <v>11.498710000000001</v>
      </c>
      <c r="Z169">
        <v>96.609629999999996</v>
      </c>
      <c r="AA169">
        <v>4.3031470000000001</v>
      </c>
      <c r="AB169">
        <v>23.490670000000001</v>
      </c>
      <c r="AC169">
        <v>73.46396</v>
      </c>
      <c r="AD169">
        <v>2.3544939999999999</v>
      </c>
      <c r="AE169">
        <v>1.5657380000000001</v>
      </c>
      <c r="AF169">
        <v>0.684859</v>
      </c>
      <c r="AG169">
        <v>12089.32</v>
      </c>
      <c r="AH169">
        <v>0</v>
      </c>
      <c r="AI169">
        <v>13.424289999999999</v>
      </c>
      <c r="AJ169">
        <v>0</v>
      </c>
      <c r="AK169">
        <v>263.7835</v>
      </c>
      <c r="AL169">
        <v>21.40578</v>
      </c>
      <c r="AM169">
        <v>52.992280000000001</v>
      </c>
      <c r="AN169">
        <v>1.601011</v>
      </c>
      <c r="AO169">
        <v>112.3917</v>
      </c>
      <c r="AP169">
        <v>44.666409999999999</v>
      </c>
      <c r="AQ169">
        <v>70.341449999999995</v>
      </c>
      <c r="AR169">
        <v>-68.1785</v>
      </c>
      <c r="AS169">
        <v>1</v>
      </c>
      <c r="AT169">
        <v>0</v>
      </c>
      <c r="AU169">
        <v>0.6895</v>
      </c>
      <c r="AV169">
        <v>1.314233</v>
      </c>
      <c r="AW169">
        <v>9.9240000000000005E-3</v>
      </c>
      <c r="AX169">
        <v>9.695468</v>
      </c>
      <c r="AY169">
        <v>4.1982999999999999E-2</v>
      </c>
      <c r="AZ169">
        <v>7.7066030000000003</v>
      </c>
      <c r="BA169">
        <v>3.2544999999999998E-2</v>
      </c>
      <c r="BB169">
        <v>0</v>
      </c>
      <c r="BC169">
        <v>65.562269999999998</v>
      </c>
      <c r="BD169">
        <v>67.468680000000006</v>
      </c>
      <c r="BE169">
        <v>17.7</v>
      </c>
      <c r="BF169">
        <v>5.9</v>
      </c>
      <c r="BG169">
        <v>11.8</v>
      </c>
      <c r="BH169">
        <v>12.213509999999999</v>
      </c>
      <c r="BI169">
        <v>13.050800000000001</v>
      </c>
      <c r="BJ169">
        <v>5.6</v>
      </c>
      <c r="BK169">
        <v>79.7</v>
      </c>
      <c r="BL169">
        <v>9.2860220000000009</v>
      </c>
      <c r="BM169">
        <v>61.798560000000002</v>
      </c>
      <c r="BN169">
        <v>1</v>
      </c>
      <c r="BO169">
        <v>0</v>
      </c>
      <c r="BP169">
        <v>0</v>
      </c>
      <c r="BQ169">
        <v>71.121470000000002</v>
      </c>
      <c r="BR169">
        <v>1881.55</v>
      </c>
      <c r="BS169">
        <v>1.635267</v>
      </c>
      <c r="BT169">
        <v>257.76670000000001</v>
      </c>
      <c r="BU169">
        <v>11758.54</v>
      </c>
      <c r="BV169">
        <v>0.13921900000000001</v>
      </c>
      <c r="BW169">
        <v>2.2880000000000001E-3</v>
      </c>
      <c r="BX169">
        <v>3.3838270000000001</v>
      </c>
      <c r="BY169">
        <v>5.2419E-2</v>
      </c>
      <c r="BZ169">
        <v>6.4940619999999996</v>
      </c>
      <c r="CA169">
        <v>1.886306</v>
      </c>
      <c r="CB169">
        <v>55.221069999999997</v>
      </c>
      <c r="CC169">
        <v>16.040579999999999</v>
      </c>
      <c r="CD169">
        <v>38.274470000000001</v>
      </c>
      <c r="CE169">
        <v>6.0143310000000003</v>
      </c>
      <c r="CF169">
        <v>92.955370000000002</v>
      </c>
      <c r="CG169">
        <v>11.06601</v>
      </c>
      <c r="CH169">
        <v>0.66810999999999998</v>
      </c>
      <c r="CI169">
        <v>2.154855</v>
      </c>
      <c r="CJ169">
        <v>46.008389999999999</v>
      </c>
      <c r="CK169">
        <v>181.27029999999999</v>
      </c>
      <c r="CL169">
        <v>14.445600000000001</v>
      </c>
      <c r="CM169">
        <v>88.248459999999994</v>
      </c>
      <c r="CN169">
        <v>176.32980000000001</v>
      </c>
      <c r="CO169">
        <v>2876.2930000000001</v>
      </c>
      <c r="CP169">
        <v>0.57972100000000004</v>
      </c>
      <c r="CQ169">
        <v>66.615250000000003</v>
      </c>
      <c r="CR169">
        <v>10.341150000000001</v>
      </c>
      <c r="CS169">
        <v>7967.1350000000002</v>
      </c>
      <c r="CT169">
        <v>3.9738000000000002E-2</v>
      </c>
      <c r="CU169">
        <v>32.204270000000001</v>
      </c>
      <c r="CV169">
        <v>0.39737600000000001</v>
      </c>
      <c r="CW169">
        <v>322.04270000000002</v>
      </c>
      <c r="CX169">
        <v>0</v>
      </c>
      <c r="CY169">
        <v>0</v>
      </c>
      <c r="CZ169">
        <v>3.1780309999999998</v>
      </c>
      <c r="DA169">
        <v>199.29</v>
      </c>
      <c r="DB169">
        <v>1.0120579999999999</v>
      </c>
      <c r="DC169">
        <f t="shared" si="10"/>
        <v>209.290291</v>
      </c>
      <c r="DD169">
        <f t="shared" si="11"/>
        <v>104.6451455</v>
      </c>
    </row>
    <row r="170" spans="1:108" x14ac:dyDescent="0.3">
      <c r="A170">
        <v>1987</v>
      </c>
      <c r="B170">
        <v>7</v>
      </c>
      <c r="C170">
        <v>23</v>
      </c>
      <c r="D170">
        <v>4.8099449999999999</v>
      </c>
      <c r="E170">
        <v>29.784579999999998</v>
      </c>
      <c r="F170">
        <v>36.36063</v>
      </c>
      <c r="G170">
        <v>0.48816900000000002</v>
      </c>
      <c r="H170">
        <v>0.351551</v>
      </c>
      <c r="I170">
        <v>27.256730000000001</v>
      </c>
      <c r="J170">
        <f t="shared" si="9"/>
        <v>273.07145215959645</v>
      </c>
      <c r="K170">
        <v>249.99529999999999</v>
      </c>
      <c r="L170">
        <v>129.9547</v>
      </c>
      <c r="M170">
        <v>0</v>
      </c>
      <c r="N170">
        <v>11.40981</v>
      </c>
      <c r="O170">
        <f t="shared" si="8"/>
        <v>141.36451</v>
      </c>
      <c r="P170">
        <v>9.6213540000000002</v>
      </c>
      <c r="Q170">
        <v>0.88889899999999999</v>
      </c>
      <c r="R170">
        <v>25.990929999999999</v>
      </c>
      <c r="S170">
        <v>31.693930000000002</v>
      </c>
      <c r="T170">
        <v>0.64905000000000002</v>
      </c>
      <c r="U170">
        <v>1.0401720000000001</v>
      </c>
      <c r="V170">
        <v>0</v>
      </c>
      <c r="W170">
        <v>118.563</v>
      </c>
      <c r="X170">
        <v>0</v>
      </c>
      <c r="Y170">
        <v>11.584059999999999</v>
      </c>
      <c r="Z170">
        <v>96.776340000000005</v>
      </c>
      <c r="AA170">
        <v>4.1909179999999999</v>
      </c>
      <c r="AB170">
        <v>23.712599999999998</v>
      </c>
      <c r="AC170">
        <v>74.009249999999994</v>
      </c>
      <c r="AD170">
        <v>2.2410559999999999</v>
      </c>
      <c r="AE170">
        <v>1.4788490000000001</v>
      </c>
      <c r="AF170">
        <v>0.68232300000000001</v>
      </c>
      <c r="AG170">
        <v>12089.16</v>
      </c>
      <c r="AH170">
        <v>0</v>
      </c>
      <c r="AI170">
        <v>13.41161</v>
      </c>
      <c r="AJ170">
        <v>0</v>
      </c>
      <c r="AK170">
        <v>303.92590000000001</v>
      </c>
      <c r="AL170">
        <v>21.778649999999999</v>
      </c>
      <c r="AM170">
        <v>52.755969999999998</v>
      </c>
      <c r="AN170">
        <v>-10.9468</v>
      </c>
      <c r="AO170">
        <v>115.76349999999999</v>
      </c>
      <c r="AP170">
        <v>46.008249999999997</v>
      </c>
      <c r="AQ170">
        <v>65.11824</v>
      </c>
      <c r="AR170">
        <v>-75.486199999999997</v>
      </c>
      <c r="AS170">
        <v>1</v>
      </c>
      <c r="AT170">
        <v>0</v>
      </c>
      <c r="AU170">
        <v>0.412462</v>
      </c>
      <c r="AV170">
        <v>1.317793</v>
      </c>
      <c r="AW170">
        <v>9.9410000000000002E-3</v>
      </c>
      <c r="AX170">
        <v>9.6557370000000002</v>
      </c>
      <c r="AY170">
        <v>4.0393999999999999E-2</v>
      </c>
      <c r="AZ170">
        <v>7.7060040000000001</v>
      </c>
      <c r="BA170">
        <v>3.1199999999999999E-2</v>
      </c>
      <c r="BB170">
        <v>0</v>
      </c>
      <c r="BC170">
        <v>80.12321</v>
      </c>
      <c r="BD170">
        <v>82.034819999999996</v>
      </c>
      <c r="BE170">
        <v>15.5</v>
      </c>
      <c r="BF170">
        <v>13</v>
      </c>
      <c r="BG170">
        <v>14.25</v>
      </c>
      <c r="BH170">
        <v>13.74896</v>
      </c>
      <c r="BI170">
        <v>14.515000000000001</v>
      </c>
      <c r="BJ170">
        <v>5.4</v>
      </c>
      <c r="BK170">
        <v>16.2</v>
      </c>
      <c r="BL170">
        <v>14.97644</v>
      </c>
      <c r="BM170">
        <v>90.619590000000002</v>
      </c>
      <c r="BN170">
        <v>1</v>
      </c>
      <c r="BO170">
        <v>0</v>
      </c>
      <c r="BP170">
        <v>0</v>
      </c>
      <c r="BQ170">
        <v>13.8332</v>
      </c>
      <c r="BR170">
        <v>14.75</v>
      </c>
      <c r="BS170">
        <v>1.537517</v>
      </c>
      <c r="BT170">
        <v>256.9579</v>
      </c>
      <c r="BU170">
        <v>11756.56</v>
      </c>
      <c r="BV170">
        <v>0.13112299999999999</v>
      </c>
      <c r="BW170">
        <v>2.5790000000000001E-3</v>
      </c>
      <c r="BX170">
        <v>3.0059529999999999</v>
      </c>
      <c r="BY170">
        <v>5.9645999999999998E-2</v>
      </c>
      <c r="BZ170">
        <v>6.2645210000000002</v>
      </c>
      <c r="CA170">
        <v>1.896604</v>
      </c>
      <c r="CB170">
        <v>53.113109999999999</v>
      </c>
      <c r="CC170">
        <v>16.180009999999999</v>
      </c>
      <c r="CD170">
        <v>37.597880000000004</v>
      </c>
      <c r="CE170">
        <v>5.8935870000000001</v>
      </c>
      <c r="CF170">
        <v>91.427490000000006</v>
      </c>
      <c r="CG170">
        <v>10.84394</v>
      </c>
      <c r="CH170">
        <v>0.88860499999999998</v>
      </c>
      <c r="CI170">
        <v>2.1869360000000002</v>
      </c>
      <c r="CJ170">
        <v>48.201070000000001</v>
      </c>
      <c r="CK170">
        <v>183.3168</v>
      </c>
      <c r="CL170">
        <v>14.4857</v>
      </c>
      <c r="CM170">
        <v>88.167879999999997</v>
      </c>
      <c r="CN170">
        <v>176.25460000000001</v>
      </c>
      <c r="CO170">
        <v>2874.8710000000001</v>
      </c>
      <c r="CP170">
        <v>0.57673099999999999</v>
      </c>
      <c r="CQ170">
        <v>66.622219999999999</v>
      </c>
      <c r="CR170">
        <v>10.2971</v>
      </c>
      <c r="CS170">
        <v>7966.5540000000001</v>
      </c>
      <c r="CT170">
        <v>3.9393999999999998E-2</v>
      </c>
      <c r="CU170">
        <v>32.204180000000001</v>
      </c>
      <c r="CV170">
        <v>0.39394400000000002</v>
      </c>
      <c r="CW170">
        <v>322.04180000000002</v>
      </c>
      <c r="CX170">
        <v>0</v>
      </c>
      <c r="CY170">
        <v>0</v>
      </c>
      <c r="CZ170">
        <v>3.271595</v>
      </c>
      <c r="DA170">
        <v>199.5779</v>
      </c>
      <c r="DB170">
        <v>1.165395</v>
      </c>
      <c r="DC170">
        <f t="shared" si="10"/>
        <v>211.24884499999999</v>
      </c>
      <c r="DD170">
        <f t="shared" si="11"/>
        <v>105.62442249999999</v>
      </c>
    </row>
    <row r="171" spans="1:108" x14ac:dyDescent="0.3">
      <c r="A171">
        <v>1987</v>
      </c>
      <c r="B171">
        <v>8</v>
      </c>
      <c r="C171">
        <v>22</v>
      </c>
      <c r="D171">
        <v>4.8391710000000003</v>
      </c>
      <c r="E171">
        <v>29.914760000000001</v>
      </c>
      <c r="F171">
        <v>36.49044</v>
      </c>
      <c r="G171">
        <v>0.49030099999999999</v>
      </c>
      <c r="H171">
        <v>0.35216599999999998</v>
      </c>
      <c r="I171">
        <v>27.451699999999999</v>
      </c>
      <c r="J171">
        <f t="shared" si="9"/>
        <v>276.14255360740412</v>
      </c>
      <c r="K171">
        <v>249.99529999999999</v>
      </c>
      <c r="L171">
        <v>131.46969999999999</v>
      </c>
      <c r="M171">
        <v>0</v>
      </c>
      <c r="N171">
        <v>11.523630000000001</v>
      </c>
      <c r="O171">
        <f t="shared" si="8"/>
        <v>142.99332999999999</v>
      </c>
      <c r="P171">
        <v>9.6804009999999998</v>
      </c>
      <c r="Q171">
        <v>0.87650600000000001</v>
      </c>
      <c r="R171">
        <v>26.293939999999999</v>
      </c>
      <c r="S171">
        <v>32.010080000000002</v>
      </c>
      <c r="T171">
        <v>0.65095899999999995</v>
      </c>
      <c r="U171">
        <v>1.1513180000000001</v>
      </c>
      <c r="V171">
        <v>0</v>
      </c>
      <c r="W171">
        <v>119.60809999999999</v>
      </c>
      <c r="X171">
        <v>0</v>
      </c>
      <c r="Y171">
        <v>11.66197</v>
      </c>
      <c r="Z171">
        <v>97.134460000000004</v>
      </c>
      <c r="AA171">
        <v>4.0762970000000003</v>
      </c>
      <c r="AB171">
        <v>23.921620000000001</v>
      </c>
      <c r="AC171">
        <v>74.507009999999994</v>
      </c>
      <c r="AD171">
        <v>2.1500219999999999</v>
      </c>
      <c r="AE171">
        <v>1.410301</v>
      </c>
      <c r="AF171">
        <v>0.676064</v>
      </c>
      <c r="AG171">
        <v>12088.92</v>
      </c>
      <c r="AH171">
        <v>0</v>
      </c>
      <c r="AI171">
        <v>13.380319999999999</v>
      </c>
      <c r="AJ171">
        <v>0</v>
      </c>
      <c r="AK171">
        <v>299.39</v>
      </c>
      <c r="AL171">
        <v>22.106580000000001</v>
      </c>
      <c r="AM171">
        <v>52.29363</v>
      </c>
      <c r="AN171">
        <v>30.85539</v>
      </c>
      <c r="AO171">
        <v>141.37799999999999</v>
      </c>
      <c r="AP171">
        <v>56.212119999999999</v>
      </c>
      <c r="AQ171">
        <v>92.346069999999997</v>
      </c>
      <c r="AR171">
        <v>-60.783799999999999</v>
      </c>
      <c r="AS171">
        <v>1</v>
      </c>
      <c r="AT171">
        <v>0</v>
      </c>
      <c r="AU171">
        <v>0.54164599999999996</v>
      </c>
      <c r="AV171">
        <v>1.3258000000000001</v>
      </c>
      <c r="AW171">
        <v>9.979E-3</v>
      </c>
      <c r="AX171">
        <v>9.6847390000000004</v>
      </c>
      <c r="AY171">
        <v>3.9151999999999999E-2</v>
      </c>
      <c r="AZ171">
        <v>7.7628539999999999</v>
      </c>
      <c r="BA171">
        <v>3.0209E-2</v>
      </c>
      <c r="BB171">
        <v>0</v>
      </c>
      <c r="BC171">
        <v>53.603630000000003</v>
      </c>
      <c r="BD171">
        <v>55.87</v>
      </c>
      <c r="BE171">
        <v>12.9</v>
      </c>
      <c r="BF171">
        <v>9.1999999999999993</v>
      </c>
      <c r="BG171">
        <v>11.05</v>
      </c>
      <c r="BH171">
        <v>10.45776</v>
      </c>
      <c r="BI171">
        <v>11.4422</v>
      </c>
      <c r="BJ171">
        <v>7.3</v>
      </c>
      <c r="BK171">
        <v>3.2</v>
      </c>
      <c r="BL171">
        <v>11.63583</v>
      </c>
      <c r="BM171">
        <v>86.08323</v>
      </c>
      <c r="BN171">
        <v>1</v>
      </c>
      <c r="BO171">
        <v>0</v>
      </c>
      <c r="BP171">
        <v>0</v>
      </c>
      <c r="BQ171">
        <v>0.98169899999999999</v>
      </c>
      <c r="BR171">
        <v>58.85</v>
      </c>
      <c r="BS171">
        <v>1.5681659999999999</v>
      </c>
      <c r="BT171">
        <v>256.15460000000002</v>
      </c>
      <c r="BU171">
        <v>11754.41</v>
      </c>
      <c r="BV171">
        <v>0.122949</v>
      </c>
      <c r="BW171">
        <v>2.7529999999999998E-3</v>
      </c>
      <c r="BX171">
        <v>2.6302759999999998</v>
      </c>
      <c r="BY171">
        <v>6.2710000000000002E-2</v>
      </c>
      <c r="BZ171">
        <v>6.0435860000000003</v>
      </c>
      <c r="CA171">
        <v>1.9062840000000001</v>
      </c>
      <c r="CB171">
        <v>51.094299999999997</v>
      </c>
      <c r="CC171">
        <v>16.30613</v>
      </c>
      <c r="CD171">
        <v>36.956670000000003</v>
      </c>
      <c r="CE171">
        <v>5.7790559999999997</v>
      </c>
      <c r="CF171">
        <v>89.984099999999998</v>
      </c>
      <c r="CG171">
        <v>10.633290000000001</v>
      </c>
      <c r="CH171">
        <v>1.0656209999999999</v>
      </c>
      <c r="CI171">
        <v>2.2165680000000001</v>
      </c>
      <c r="CJ171">
        <v>50.031350000000003</v>
      </c>
      <c r="CK171">
        <v>185.21520000000001</v>
      </c>
      <c r="CL171">
        <v>14.51976</v>
      </c>
      <c r="CM171">
        <v>88.095269999999999</v>
      </c>
      <c r="CN171">
        <v>176.1439</v>
      </c>
      <c r="CO171">
        <v>2873.627</v>
      </c>
      <c r="CP171">
        <v>0.57381599999999999</v>
      </c>
      <c r="CQ171">
        <v>66.629109999999997</v>
      </c>
      <c r="CR171">
        <v>10.2531</v>
      </c>
      <c r="CS171">
        <v>7965.9930000000004</v>
      </c>
      <c r="CT171">
        <v>3.9053999999999998E-2</v>
      </c>
      <c r="CU171">
        <v>32.204099999999997</v>
      </c>
      <c r="CV171">
        <v>0.39054299999999997</v>
      </c>
      <c r="CW171">
        <v>322.041</v>
      </c>
      <c r="CX171">
        <v>0</v>
      </c>
      <c r="CY171">
        <v>0</v>
      </c>
      <c r="CZ171">
        <v>3.2489840000000001</v>
      </c>
      <c r="DA171">
        <v>199.44630000000001</v>
      </c>
      <c r="DB171">
        <v>1.24</v>
      </c>
      <c r="DC171">
        <f t="shared" si="10"/>
        <v>213.65653399999997</v>
      </c>
      <c r="DD171">
        <f t="shared" si="11"/>
        <v>106.82826699999998</v>
      </c>
    </row>
    <row r="172" spans="1:108" x14ac:dyDescent="0.3">
      <c r="A172">
        <v>1987</v>
      </c>
      <c r="B172">
        <v>9</v>
      </c>
      <c r="C172">
        <v>21</v>
      </c>
      <c r="D172">
        <v>4.8682290000000004</v>
      </c>
      <c r="E172">
        <v>30.077300000000001</v>
      </c>
      <c r="F172">
        <v>36.65025</v>
      </c>
      <c r="G172">
        <v>0.492923</v>
      </c>
      <c r="H172">
        <v>0.35292499999999999</v>
      </c>
      <c r="I172">
        <v>27.69267</v>
      </c>
      <c r="J172">
        <f t="shared" si="9"/>
        <v>279.97456703350781</v>
      </c>
      <c r="K172">
        <v>249.99529999999999</v>
      </c>
      <c r="L172">
        <v>133.3597</v>
      </c>
      <c r="M172">
        <v>0</v>
      </c>
      <c r="N172">
        <v>11.674519999999999</v>
      </c>
      <c r="O172">
        <f t="shared" si="8"/>
        <v>145.03422</v>
      </c>
      <c r="P172">
        <v>9.7388519999999996</v>
      </c>
      <c r="Q172">
        <v>0.87599199999999999</v>
      </c>
      <c r="R172">
        <v>26.671939999999999</v>
      </c>
      <c r="S172">
        <v>32.429220000000001</v>
      </c>
      <c r="T172">
        <v>0.66439000000000004</v>
      </c>
      <c r="U172">
        <v>1.217093</v>
      </c>
      <c r="V172">
        <v>0</v>
      </c>
      <c r="W172">
        <v>120.7319</v>
      </c>
      <c r="X172">
        <v>0</v>
      </c>
      <c r="Y172">
        <v>11.74836</v>
      </c>
      <c r="Z172">
        <v>97.301929999999999</v>
      </c>
      <c r="AA172">
        <v>3.9810859999999999</v>
      </c>
      <c r="AB172">
        <v>24.146380000000001</v>
      </c>
      <c r="AC172">
        <v>75.058989999999994</v>
      </c>
      <c r="AD172">
        <v>2.1037189999999999</v>
      </c>
      <c r="AE172">
        <v>1.526899</v>
      </c>
      <c r="AF172">
        <v>0.66457100000000002</v>
      </c>
      <c r="AG172">
        <v>12088.85</v>
      </c>
      <c r="AH172">
        <v>0</v>
      </c>
      <c r="AI172">
        <v>13.322850000000001</v>
      </c>
      <c r="AJ172">
        <v>0</v>
      </c>
      <c r="AK172">
        <v>302.4316</v>
      </c>
      <c r="AL172">
        <v>22.44659</v>
      </c>
      <c r="AM172">
        <v>51.5627</v>
      </c>
      <c r="AN172">
        <v>8.4902610000000003</v>
      </c>
      <c r="AO172">
        <v>129.50960000000001</v>
      </c>
      <c r="AP172">
        <v>51.489280000000001</v>
      </c>
      <c r="AQ172">
        <v>69.293030000000002</v>
      </c>
      <c r="AR172">
        <v>-60.155200000000001</v>
      </c>
      <c r="AS172">
        <v>1</v>
      </c>
      <c r="AT172">
        <v>0</v>
      </c>
      <c r="AU172">
        <v>0.441973</v>
      </c>
      <c r="AV172">
        <v>1.333761</v>
      </c>
      <c r="AW172">
        <v>9.9950000000000004E-3</v>
      </c>
      <c r="AX172">
        <v>9.8388220000000004</v>
      </c>
      <c r="AY172">
        <v>3.848E-2</v>
      </c>
      <c r="AZ172">
        <v>7.9184489999999998</v>
      </c>
      <c r="BA172">
        <v>2.9746999999999999E-2</v>
      </c>
      <c r="BB172">
        <v>0</v>
      </c>
      <c r="BC172">
        <v>68.882480000000001</v>
      </c>
      <c r="BD172">
        <v>70.908090000000001</v>
      </c>
      <c r="BE172">
        <v>14.2</v>
      </c>
      <c r="BF172">
        <v>11.3</v>
      </c>
      <c r="BG172">
        <v>12.75</v>
      </c>
      <c r="BH172">
        <v>12.334070000000001</v>
      </c>
      <c r="BI172">
        <v>13.057399999999999</v>
      </c>
      <c r="BJ172">
        <v>6</v>
      </c>
      <c r="BK172">
        <v>8.6</v>
      </c>
      <c r="BL172">
        <v>13.390169999999999</v>
      </c>
      <c r="BM172">
        <v>89.073279999999997</v>
      </c>
      <c r="BN172">
        <v>1</v>
      </c>
      <c r="BO172">
        <v>0</v>
      </c>
      <c r="BP172">
        <v>0</v>
      </c>
      <c r="BQ172">
        <v>6.5588059999999997</v>
      </c>
      <c r="BR172">
        <v>128.05000000000001</v>
      </c>
      <c r="BS172">
        <v>1.568111</v>
      </c>
      <c r="BT172">
        <v>255.3201</v>
      </c>
      <c r="BU172">
        <v>11752.21</v>
      </c>
      <c r="BV172">
        <v>0.11751200000000001</v>
      </c>
      <c r="BW172">
        <v>2.8059999999999999E-3</v>
      </c>
      <c r="BX172">
        <v>2.401567</v>
      </c>
      <c r="BY172">
        <v>6.2355000000000001E-2</v>
      </c>
      <c r="BZ172">
        <v>5.8351170000000003</v>
      </c>
      <c r="CA172">
        <v>1.910596</v>
      </c>
      <c r="CB172">
        <v>49.160490000000003</v>
      </c>
      <c r="CC172">
        <v>16.37632</v>
      </c>
      <c r="CD172">
        <v>36.303269999999998</v>
      </c>
      <c r="CE172">
        <v>5.6628550000000004</v>
      </c>
      <c r="CF172">
        <v>88.508930000000007</v>
      </c>
      <c r="CG172">
        <v>10.41957</v>
      </c>
      <c r="CH172">
        <v>1.2179219999999999</v>
      </c>
      <c r="CI172">
        <v>2.2449539999999999</v>
      </c>
      <c r="CJ172">
        <v>51.707479999999997</v>
      </c>
      <c r="CK172">
        <v>187.0667</v>
      </c>
      <c r="CL172">
        <v>14.55829</v>
      </c>
      <c r="CM172">
        <v>88.01688</v>
      </c>
      <c r="CN172">
        <v>176.0909</v>
      </c>
      <c r="CO172">
        <v>2872.3670000000002</v>
      </c>
      <c r="CP172">
        <v>0.57109900000000002</v>
      </c>
      <c r="CQ172">
        <v>66.636049999999997</v>
      </c>
      <c r="CR172">
        <v>10.2121</v>
      </c>
      <c r="CS172">
        <v>7965.4089999999997</v>
      </c>
      <c r="CT172">
        <v>3.8717000000000001E-2</v>
      </c>
      <c r="CU172">
        <v>32.204009999999997</v>
      </c>
      <c r="CV172">
        <v>0.38717000000000001</v>
      </c>
      <c r="CW172">
        <v>322.0401</v>
      </c>
      <c r="CX172">
        <v>0</v>
      </c>
      <c r="CY172">
        <v>0</v>
      </c>
      <c r="CZ172">
        <v>3.2527029999999999</v>
      </c>
      <c r="DA172">
        <v>199.54689999999999</v>
      </c>
      <c r="DB172">
        <v>1.24</v>
      </c>
      <c r="DC172">
        <f t="shared" si="10"/>
        <v>216.63170700000001</v>
      </c>
      <c r="DD172">
        <f t="shared" si="11"/>
        <v>108.3158535</v>
      </c>
    </row>
    <row r="173" spans="1:108" x14ac:dyDescent="0.3">
      <c r="A173">
        <v>1987</v>
      </c>
      <c r="B173">
        <v>10</v>
      </c>
      <c r="C173">
        <v>21</v>
      </c>
      <c r="D173">
        <v>4.9279409999999997</v>
      </c>
      <c r="E173">
        <v>30.290990000000001</v>
      </c>
      <c r="F173">
        <v>36.86009</v>
      </c>
      <c r="G173">
        <v>0.496361</v>
      </c>
      <c r="H173">
        <v>0.35390899999999997</v>
      </c>
      <c r="I173">
        <v>28.01069</v>
      </c>
      <c r="J173">
        <f t="shared" si="9"/>
        <v>285.06240329376561</v>
      </c>
      <c r="K173">
        <v>249.99529999999999</v>
      </c>
      <c r="L173">
        <v>135.86850000000001</v>
      </c>
      <c r="M173">
        <v>0</v>
      </c>
      <c r="N173">
        <v>11.886710000000001</v>
      </c>
      <c r="O173">
        <f t="shared" si="8"/>
        <v>147.75521000000001</v>
      </c>
      <c r="P173">
        <v>9.8602460000000001</v>
      </c>
      <c r="Q173">
        <v>0.89400199999999996</v>
      </c>
      <c r="R173">
        <v>27.1737</v>
      </c>
      <c r="S173">
        <v>33.018639999999998</v>
      </c>
      <c r="T173">
        <v>0.69501800000000002</v>
      </c>
      <c r="U173">
        <v>1.5114700000000001</v>
      </c>
      <c r="V173">
        <v>0</v>
      </c>
      <c r="W173">
        <v>122.1027</v>
      </c>
      <c r="X173">
        <v>0</v>
      </c>
      <c r="Y173">
        <v>11.861879999999999</v>
      </c>
      <c r="Z173">
        <v>97.882390000000001</v>
      </c>
      <c r="AA173">
        <v>3.928947</v>
      </c>
      <c r="AB173">
        <v>24.420539999999999</v>
      </c>
      <c r="AC173">
        <v>75.78425</v>
      </c>
      <c r="AD173">
        <v>2.1210529999999999</v>
      </c>
      <c r="AE173">
        <v>1.735765</v>
      </c>
      <c r="AF173">
        <v>0.64778000000000002</v>
      </c>
      <c r="AG173">
        <v>12088.99</v>
      </c>
      <c r="AH173">
        <v>0</v>
      </c>
      <c r="AI173">
        <v>13.238899999999999</v>
      </c>
      <c r="AJ173">
        <v>0</v>
      </c>
      <c r="AK173">
        <v>282.17489999999998</v>
      </c>
      <c r="AL173">
        <v>23.019559999999998</v>
      </c>
      <c r="AM173">
        <v>51.24588</v>
      </c>
      <c r="AN173">
        <v>85.276070000000004</v>
      </c>
      <c r="AO173">
        <v>270.78149999999999</v>
      </c>
      <c r="AP173">
        <v>107.6991</v>
      </c>
      <c r="AQ173">
        <v>168.76499999999999</v>
      </c>
      <c r="AR173">
        <v>-82.135000000000005</v>
      </c>
      <c r="AS173">
        <v>1</v>
      </c>
      <c r="AT173">
        <v>0</v>
      </c>
      <c r="AU173">
        <v>1.8300080000000001</v>
      </c>
      <c r="AV173">
        <v>1.3501209999999999</v>
      </c>
      <c r="AW173">
        <v>1.0054E-2</v>
      </c>
      <c r="AX173">
        <v>10.170769999999999</v>
      </c>
      <c r="AY173">
        <v>3.8684000000000003E-2</v>
      </c>
      <c r="AZ173">
        <v>8.2129510000000003</v>
      </c>
      <c r="BA173">
        <v>3.007E-2</v>
      </c>
      <c r="BB173">
        <v>0</v>
      </c>
      <c r="BC173">
        <v>76.452370000000002</v>
      </c>
      <c r="BD173">
        <v>80.610590000000002</v>
      </c>
      <c r="BE173">
        <v>17.600000000000001</v>
      </c>
      <c r="BF173">
        <v>9.5</v>
      </c>
      <c r="BG173">
        <v>13.55</v>
      </c>
      <c r="BH173">
        <v>13.15596</v>
      </c>
      <c r="BI173">
        <v>14.4086</v>
      </c>
      <c r="BJ173">
        <v>16</v>
      </c>
      <c r="BK173">
        <v>6.5</v>
      </c>
      <c r="BL173">
        <v>11.87336</v>
      </c>
      <c r="BM173">
        <v>72.339349999999996</v>
      </c>
      <c r="BN173">
        <v>1</v>
      </c>
      <c r="BO173">
        <v>0</v>
      </c>
      <c r="BP173">
        <v>0</v>
      </c>
      <c r="BQ173">
        <v>0</v>
      </c>
      <c r="BR173">
        <v>231.35</v>
      </c>
      <c r="BS173">
        <v>1.783795</v>
      </c>
      <c r="BT173">
        <v>254.37350000000001</v>
      </c>
      <c r="BU173">
        <v>11749.11</v>
      </c>
      <c r="BV173">
        <v>0.10631599999999999</v>
      </c>
      <c r="BW173">
        <v>2.8219999999999999E-3</v>
      </c>
      <c r="BX173">
        <v>2.0472039999999998</v>
      </c>
      <c r="BY173">
        <v>6.0707999999999998E-2</v>
      </c>
      <c r="BZ173">
        <v>5.6035159999999999</v>
      </c>
      <c r="CA173">
        <v>1.911961</v>
      </c>
      <c r="CB173">
        <v>47.04034</v>
      </c>
      <c r="CC173">
        <v>16.40767</v>
      </c>
      <c r="CD173">
        <v>35.565069999999999</v>
      </c>
      <c r="CE173">
        <v>5.5380120000000002</v>
      </c>
      <c r="CF173">
        <v>86.824770000000001</v>
      </c>
      <c r="CG173">
        <v>10.190060000000001</v>
      </c>
      <c r="CH173">
        <v>1.3590720000000001</v>
      </c>
      <c r="CI173">
        <v>2.2735569999999998</v>
      </c>
      <c r="CJ173">
        <v>53.33896</v>
      </c>
      <c r="CK173">
        <v>188.52940000000001</v>
      </c>
      <c r="CL173">
        <v>14.61783</v>
      </c>
      <c r="CM173">
        <v>87.942310000000006</v>
      </c>
      <c r="CN173">
        <v>176.24889999999999</v>
      </c>
      <c r="CO173">
        <v>2871.1289999999999</v>
      </c>
      <c r="CP173">
        <v>0.56882600000000005</v>
      </c>
      <c r="CQ173">
        <v>66.641919999999999</v>
      </c>
      <c r="CR173">
        <v>10.179309999999999</v>
      </c>
      <c r="CS173">
        <v>7964.6909999999998</v>
      </c>
      <c r="CT173">
        <v>3.8383E-2</v>
      </c>
      <c r="CU173">
        <v>32.203890000000001</v>
      </c>
      <c r="CV173">
        <v>0.383826</v>
      </c>
      <c r="CW173">
        <v>322.03890000000001</v>
      </c>
      <c r="CX173">
        <v>0</v>
      </c>
      <c r="CY173">
        <v>0</v>
      </c>
      <c r="CZ173">
        <v>3.0693220000000001</v>
      </c>
      <c r="DA173">
        <v>176.3656</v>
      </c>
      <c r="DB173">
        <v>1.24</v>
      </c>
      <c r="DC173">
        <f t="shared" si="10"/>
        <v>220.908286</v>
      </c>
      <c r="DD173">
        <f t="shared" si="11"/>
        <v>110.454143</v>
      </c>
    </row>
    <row r="174" spans="1:108" x14ac:dyDescent="0.3">
      <c r="A174">
        <v>1987</v>
      </c>
      <c r="B174">
        <v>11</v>
      </c>
      <c r="C174">
        <v>20</v>
      </c>
      <c r="D174">
        <v>5.0031939999999997</v>
      </c>
      <c r="E174">
        <v>30.54401</v>
      </c>
      <c r="F174">
        <v>37.108199999999997</v>
      </c>
      <c r="G174">
        <v>0.50041599999999997</v>
      </c>
      <c r="H174">
        <v>0.35508000000000001</v>
      </c>
      <c r="I174">
        <v>28.389040000000001</v>
      </c>
      <c r="J174">
        <f t="shared" si="9"/>
        <v>291.16042434800153</v>
      </c>
      <c r="K174">
        <v>249.99529999999999</v>
      </c>
      <c r="L174">
        <v>138.87479999999999</v>
      </c>
      <c r="M174">
        <v>0</v>
      </c>
      <c r="N174">
        <v>12.14786</v>
      </c>
      <c r="O174">
        <f t="shared" si="8"/>
        <v>151.02266</v>
      </c>
      <c r="P174">
        <v>10.01164</v>
      </c>
      <c r="Q174">
        <v>0.92597499999999999</v>
      </c>
      <c r="R174">
        <v>27.77497</v>
      </c>
      <c r="S174">
        <v>33.744070000000001</v>
      </c>
      <c r="T174">
        <v>0.73577300000000001</v>
      </c>
      <c r="U174">
        <v>1.6460300000000001</v>
      </c>
      <c r="V174">
        <v>0</v>
      </c>
      <c r="W174">
        <v>123.68380000000001</v>
      </c>
      <c r="X174">
        <v>0</v>
      </c>
      <c r="Y174">
        <v>11.99835</v>
      </c>
      <c r="Z174">
        <v>98.602000000000004</v>
      </c>
      <c r="AA174">
        <v>3.9123019999999999</v>
      </c>
      <c r="AB174">
        <v>24.73676</v>
      </c>
      <c r="AC174">
        <v>76.656109999999998</v>
      </c>
      <c r="AD174">
        <v>2.1749290000000001</v>
      </c>
      <c r="AE174">
        <v>1.890881</v>
      </c>
      <c r="AF174">
        <v>0.62697000000000003</v>
      </c>
      <c r="AG174">
        <v>12089.15</v>
      </c>
      <c r="AH174">
        <v>0</v>
      </c>
      <c r="AI174">
        <v>13.13485</v>
      </c>
      <c r="AJ174">
        <v>0</v>
      </c>
      <c r="AK174">
        <v>294.24009999999998</v>
      </c>
      <c r="AL174">
        <v>23.818190000000001</v>
      </c>
      <c r="AM174">
        <v>50.970790000000001</v>
      </c>
      <c r="AN174">
        <v>87.689189999999996</v>
      </c>
      <c r="AO174">
        <v>271.0342</v>
      </c>
      <c r="AP174">
        <v>107.80880000000001</v>
      </c>
      <c r="AQ174">
        <v>162.05719999999999</v>
      </c>
      <c r="AR174">
        <v>-73.012900000000002</v>
      </c>
      <c r="AS174">
        <v>1</v>
      </c>
      <c r="AT174">
        <v>0</v>
      </c>
      <c r="AU174">
        <v>1.841852</v>
      </c>
      <c r="AV174">
        <v>1.370738</v>
      </c>
      <c r="AW174">
        <v>1.0127000000000001E-2</v>
      </c>
      <c r="AX174">
        <v>10.609819999999999</v>
      </c>
      <c r="AY174">
        <v>3.9392999999999997E-2</v>
      </c>
      <c r="AZ174">
        <v>8.5828260000000007</v>
      </c>
      <c r="BA174">
        <v>3.0818999999999999E-2</v>
      </c>
      <c r="BB174">
        <v>0</v>
      </c>
      <c r="BC174">
        <v>74.181049999999999</v>
      </c>
      <c r="BD174">
        <v>78.296180000000007</v>
      </c>
      <c r="BE174">
        <v>19.7</v>
      </c>
      <c r="BF174">
        <v>14.4</v>
      </c>
      <c r="BG174">
        <v>17.05</v>
      </c>
      <c r="BH174">
        <v>15.65414</v>
      </c>
      <c r="BI174">
        <v>17.611799999999999</v>
      </c>
      <c r="BJ174">
        <v>15.5</v>
      </c>
      <c r="BK174">
        <v>2.2000000000000002</v>
      </c>
      <c r="BL174">
        <v>16.40429</v>
      </c>
      <c r="BM174">
        <v>81.453720000000004</v>
      </c>
      <c r="BN174">
        <v>1</v>
      </c>
      <c r="BO174">
        <v>0</v>
      </c>
      <c r="BP174">
        <v>0</v>
      </c>
      <c r="BQ174">
        <v>0</v>
      </c>
      <c r="BR174">
        <v>367.5</v>
      </c>
      <c r="BS174">
        <v>1.6069040000000001</v>
      </c>
      <c r="BT174">
        <v>253.35050000000001</v>
      </c>
      <c r="BU174">
        <v>11745.45</v>
      </c>
      <c r="BV174">
        <v>9.7040000000000001E-2</v>
      </c>
      <c r="BW174">
        <v>2.7209999999999999E-3</v>
      </c>
      <c r="BX174">
        <v>1.7769429999999999</v>
      </c>
      <c r="BY174">
        <v>5.6431000000000002E-2</v>
      </c>
      <c r="BZ174">
        <v>5.3734999999999999</v>
      </c>
      <c r="CA174">
        <v>1.905789</v>
      </c>
      <c r="CB174">
        <v>44.921720000000001</v>
      </c>
      <c r="CC174">
        <v>16.360499999999998</v>
      </c>
      <c r="CD174">
        <v>34.793489999999998</v>
      </c>
      <c r="CE174">
        <v>5.403524</v>
      </c>
      <c r="CF174">
        <v>85.056510000000003</v>
      </c>
      <c r="CG174">
        <v>9.9428199999999993</v>
      </c>
      <c r="CH174">
        <v>1.4763120000000001</v>
      </c>
      <c r="CI174">
        <v>2.3010199999999998</v>
      </c>
      <c r="CJ174">
        <v>54.744979999999998</v>
      </c>
      <c r="CK174">
        <v>189.9015</v>
      </c>
      <c r="CL174">
        <v>14.685969999999999</v>
      </c>
      <c r="CM174">
        <v>87.854950000000002</v>
      </c>
      <c r="CN174">
        <v>176.51140000000001</v>
      </c>
      <c r="CO174">
        <v>2869.7339999999999</v>
      </c>
      <c r="CP174">
        <v>0.56684400000000001</v>
      </c>
      <c r="CQ174">
        <v>66.647559999999999</v>
      </c>
      <c r="CR174">
        <v>10.151529999999999</v>
      </c>
      <c r="CS174">
        <v>7963.875</v>
      </c>
      <c r="CT174">
        <v>3.8051000000000001E-2</v>
      </c>
      <c r="CU174">
        <v>32.203719999999997</v>
      </c>
      <c r="CV174">
        <v>0.38051000000000001</v>
      </c>
      <c r="CW174">
        <v>322.03719999999998</v>
      </c>
      <c r="CX174">
        <v>0</v>
      </c>
      <c r="CY174">
        <v>2.7669999999999999E-3</v>
      </c>
      <c r="CZ174">
        <v>0.98114000000000001</v>
      </c>
      <c r="DA174">
        <v>154.5317</v>
      </c>
      <c r="DB174">
        <v>1.24</v>
      </c>
      <c r="DC174">
        <f t="shared" si="10"/>
        <v>225.86111799999998</v>
      </c>
      <c r="DD174">
        <f t="shared" si="11"/>
        <v>112.93055899999999</v>
      </c>
    </row>
    <row r="175" spans="1:108" x14ac:dyDescent="0.3">
      <c r="A175">
        <v>1987</v>
      </c>
      <c r="B175">
        <v>12</v>
      </c>
      <c r="C175">
        <v>20</v>
      </c>
      <c r="D175">
        <v>5.0796510000000001</v>
      </c>
      <c r="E175">
        <v>30.750530000000001</v>
      </c>
      <c r="F175">
        <v>37.384520000000002</v>
      </c>
      <c r="G175">
        <v>0.50492199999999998</v>
      </c>
      <c r="H175">
        <v>0.35638300000000001</v>
      </c>
      <c r="I175">
        <v>28.813400000000001</v>
      </c>
      <c r="J175">
        <f t="shared" si="9"/>
        <v>297.37491487253516</v>
      </c>
      <c r="K175">
        <v>249.99529999999999</v>
      </c>
      <c r="L175">
        <v>141.94290000000001</v>
      </c>
      <c r="M175">
        <v>0</v>
      </c>
      <c r="N175">
        <v>12.41432</v>
      </c>
      <c r="O175">
        <f t="shared" si="8"/>
        <v>154.35722000000001</v>
      </c>
      <c r="P175">
        <v>10.164859999999999</v>
      </c>
      <c r="Q175">
        <v>0.958202</v>
      </c>
      <c r="R175">
        <v>28.388570000000001</v>
      </c>
      <c r="S175">
        <v>34.484220000000001</v>
      </c>
      <c r="T175">
        <v>0.772115</v>
      </c>
      <c r="U175">
        <v>1.7075089999999999</v>
      </c>
      <c r="V175">
        <v>0</v>
      </c>
      <c r="W175">
        <v>125.6307</v>
      </c>
      <c r="X175">
        <v>0</v>
      </c>
      <c r="Y175">
        <v>12.174950000000001</v>
      </c>
      <c r="Z175">
        <v>99.567369999999997</v>
      </c>
      <c r="AA175">
        <v>3.952582</v>
      </c>
      <c r="AB175">
        <v>25.12613</v>
      </c>
      <c r="AC175">
        <v>77.784409999999994</v>
      </c>
      <c r="AD175">
        <v>2.289812</v>
      </c>
      <c r="AE175">
        <v>2.1320000000000001</v>
      </c>
      <c r="AF175">
        <v>0.61248899999999995</v>
      </c>
      <c r="AG175">
        <v>12089.02</v>
      </c>
      <c r="AH175">
        <v>0</v>
      </c>
      <c r="AI175">
        <v>13.06244</v>
      </c>
      <c r="AJ175">
        <v>0</v>
      </c>
      <c r="AK175">
        <v>276.16340000000002</v>
      </c>
      <c r="AL175">
        <v>24.562090000000001</v>
      </c>
      <c r="AM175">
        <v>50.558509999999998</v>
      </c>
      <c r="AN175">
        <v>104.19240000000001</v>
      </c>
      <c r="AO175">
        <v>330.85579999999999</v>
      </c>
      <c r="AP175">
        <v>131.6224</v>
      </c>
      <c r="AQ175">
        <v>191.68090000000001</v>
      </c>
      <c r="AR175">
        <v>-85.834199999999996</v>
      </c>
      <c r="AS175">
        <v>1</v>
      </c>
      <c r="AT175">
        <v>0</v>
      </c>
      <c r="AU175">
        <v>3.1163799999999999</v>
      </c>
      <c r="AV175">
        <v>1.3916850000000001</v>
      </c>
      <c r="AW175">
        <v>1.0226000000000001E-2</v>
      </c>
      <c r="AX175">
        <v>10.994389999999999</v>
      </c>
      <c r="AY175">
        <v>4.0904000000000003E-2</v>
      </c>
      <c r="AZ175">
        <v>8.8970179999999992</v>
      </c>
      <c r="BA175">
        <v>3.2246999999999998E-2</v>
      </c>
      <c r="BB175">
        <v>0</v>
      </c>
      <c r="BC175">
        <v>93.386769999999999</v>
      </c>
      <c r="BD175">
        <v>98.410899999999998</v>
      </c>
      <c r="BE175">
        <v>21.9</v>
      </c>
      <c r="BF175">
        <v>12.2</v>
      </c>
      <c r="BG175">
        <v>17.05</v>
      </c>
      <c r="BH175">
        <v>16.990870000000001</v>
      </c>
      <c r="BI175">
        <v>18.078199999999999</v>
      </c>
      <c r="BJ175">
        <v>24.1</v>
      </c>
      <c r="BK175">
        <v>0</v>
      </c>
      <c r="BL175">
        <v>14.210520000000001</v>
      </c>
      <c r="BM175">
        <v>68.519289999999998</v>
      </c>
      <c r="BN175">
        <v>1</v>
      </c>
      <c r="BO175">
        <v>0</v>
      </c>
      <c r="BP175">
        <v>0</v>
      </c>
      <c r="BQ175">
        <v>0</v>
      </c>
      <c r="BR175">
        <v>560.5</v>
      </c>
      <c r="BS175">
        <v>0.142458</v>
      </c>
      <c r="BT175">
        <v>251.93190000000001</v>
      </c>
      <c r="BU175">
        <v>11740.33</v>
      </c>
      <c r="BV175">
        <v>8.1185999999999994E-2</v>
      </c>
      <c r="BW175">
        <v>2.1879999999999998E-3</v>
      </c>
      <c r="BX175">
        <v>1.4354370000000001</v>
      </c>
      <c r="BY175">
        <v>4.3722999999999998E-2</v>
      </c>
      <c r="BZ175">
        <v>5.0947779999999998</v>
      </c>
      <c r="CA175">
        <v>1.8649549999999999</v>
      </c>
      <c r="CB175">
        <v>42.38935</v>
      </c>
      <c r="CC175">
        <v>16.005970000000001</v>
      </c>
      <c r="CD175">
        <v>33.791060000000002</v>
      </c>
      <c r="CE175">
        <v>5.2335459999999996</v>
      </c>
      <c r="CF175">
        <v>82.720929999999996</v>
      </c>
      <c r="CG175">
        <v>9.6302249999999994</v>
      </c>
      <c r="CH175">
        <v>1.5911360000000001</v>
      </c>
      <c r="CI175">
        <v>2.3265790000000002</v>
      </c>
      <c r="CJ175">
        <v>56.360799999999998</v>
      </c>
      <c r="CK175">
        <v>191.6925</v>
      </c>
      <c r="CL175">
        <v>14.808770000000001</v>
      </c>
      <c r="CM175">
        <v>87.675730000000001</v>
      </c>
      <c r="CN175">
        <v>177.31549999999999</v>
      </c>
      <c r="CO175">
        <v>2867.3029999999999</v>
      </c>
      <c r="CP175">
        <v>0.56592100000000001</v>
      </c>
      <c r="CQ175">
        <v>66.654970000000006</v>
      </c>
      <c r="CR175">
        <v>10.144270000000001</v>
      </c>
      <c r="CS175">
        <v>7962.8710000000001</v>
      </c>
      <c r="CT175">
        <v>3.7721999999999999E-2</v>
      </c>
      <c r="CU175">
        <v>32.203380000000003</v>
      </c>
      <c r="CV175">
        <v>0.37722099999999997</v>
      </c>
      <c r="CW175">
        <v>322.03379999999999</v>
      </c>
      <c r="CX175">
        <v>0</v>
      </c>
      <c r="CY175">
        <v>8.8730000000000007E-3</v>
      </c>
      <c r="CZ175">
        <v>0.76015699999999997</v>
      </c>
      <c r="DA175">
        <v>171.35230000000001</v>
      </c>
      <c r="DB175">
        <v>1.060783</v>
      </c>
      <c r="DC175">
        <f t="shared" si="10"/>
        <v>230.832696</v>
      </c>
      <c r="DD175">
        <f t="shared" si="11"/>
        <v>115.416348</v>
      </c>
    </row>
    <row r="176" spans="1:108" x14ac:dyDescent="0.3">
      <c r="A176">
        <v>1988</v>
      </c>
      <c r="B176">
        <v>1</v>
      </c>
      <c r="C176">
        <v>19</v>
      </c>
      <c r="D176">
        <v>5.1527979999999998</v>
      </c>
      <c r="E176">
        <v>30.985720000000001</v>
      </c>
      <c r="F176">
        <v>37.628630000000001</v>
      </c>
      <c r="G176">
        <v>0.50889300000000004</v>
      </c>
      <c r="H176">
        <v>0.35754000000000002</v>
      </c>
      <c r="I176">
        <v>29.190909999999999</v>
      </c>
      <c r="J176">
        <f t="shared" si="9"/>
        <v>303.41990802217379</v>
      </c>
      <c r="K176">
        <v>249.99529999999999</v>
      </c>
      <c r="L176">
        <v>144.92250000000001</v>
      </c>
      <c r="M176">
        <v>0</v>
      </c>
      <c r="N176">
        <v>12.671049999999999</v>
      </c>
      <c r="O176">
        <f t="shared" si="8"/>
        <v>157.59355000000002</v>
      </c>
      <c r="P176">
        <v>10.310499999999999</v>
      </c>
      <c r="Q176">
        <v>0.98555199999999998</v>
      </c>
      <c r="R176">
        <v>28.984500000000001</v>
      </c>
      <c r="S176">
        <v>35.19735</v>
      </c>
      <c r="T176">
        <v>0.80057</v>
      </c>
      <c r="U176">
        <v>1.655025</v>
      </c>
      <c r="V176">
        <v>0</v>
      </c>
      <c r="W176">
        <v>128.25649999999999</v>
      </c>
      <c r="X176">
        <v>0</v>
      </c>
      <c r="Y176">
        <v>12.426310000000001</v>
      </c>
      <c r="Z176">
        <v>100.9931</v>
      </c>
      <c r="AA176">
        <v>4.0911429999999998</v>
      </c>
      <c r="AB176">
        <v>25.651299999999999</v>
      </c>
      <c r="AC176">
        <v>79.390309999999999</v>
      </c>
      <c r="AD176">
        <v>2.514408</v>
      </c>
      <c r="AE176">
        <v>2.5380780000000001</v>
      </c>
      <c r="AF176">
        <v>0.61174700000000004</v>
      </c>
      <c r="AG176">
        <v>12088.64</v>
      </c>
      <c r="AH176">
        <v>0</v>
      </c>
      <c r="AI176">
        <v>13.05874</v>
      </c>
      <c r="AJ176">
        <v>0</v>
      </c>
      <c r="AK176">
        <v>277.26170000000002</v>
      </c>
      <c r="AL176">
        <v>25.163209999999999</v>
      </c>
      <c r="AM176">
        <v>49.597450000000002</v>
      </c>
      <c r="AN176">
        <v>19.322120000000002</v>
      </c>
      <c r="AO176">
        <v>298.63929999999999</v>
      </c>
      <c r="AP176">
        <v>118.80840000000001</v>
      </c>
      <c r="AQ176">
        <v>131.60409999999999</v>
      </c>
      <c r="AR176">
        <v>-110.789</v>
      </c>
      <c r="AS176">
        <v>1</v>
      </c>
      <c r="AT176">
        <v>0</v>
      </c>
      <c r="AU176">
        <v>3.2747730000000002</v>
      </c>
      <c r="AV176">
        <v>1.4117249999999999</v>
      </c>
      <c r="AW176">
        <v>1.0370000000000001E-2</v>
      </c>
      <c r="AX176">
        <v>11.29158</v>
      </c>
      <c r="AY176">
        <v>4.3832999999999997E-2</v>
      </c>
      <c r="AZ176">
        <v>9.1334610000000005</v>
      </c>
      <c r="BA176">
        <v>3.4882000000000003E-2</v>
      </c>
      <c r="BB176">
        <v>0</v>
      </c>
      <c r="BC176">
        <v>159.0155</v>
      </c>
      <c r="BD176">
        <v>163.63589999999999</v>
      </c>
      <c r="BE176">
        <v>25.2</v>
      </c>
      <c r="BF176">
        <v>15.5</v>
      </c>
      <c r="BG176">
        <v>20.350000000000001</v>
      </c>
      <c r="BH176">
        <v>20.535730000000001</v>
      </c>
      <c r="BI176">
        <v>21.3782</v>
      </c>
      <c r="BJ176">
        <v>22.2</v>
      </c>
      <c r="BK176">
        <v>0</v>
      </c>
      <c r="BL176">
        <v>17.60857</v>
      </c>
      <c r="BM176">
        <v>69.186809999999994</v>
      </c>
      <c r="BN176">
        <v>1</v>
      </c>
      <c r="BO176">
        <v>0</v>
      </c>
      <c r="BP176">
        <v>0</v>
      </c>
      <c r="BQ176">
        <v>0</v>
      </c>
      <c r="BR176">
        <v>851.05</v>
      </c>
      <c r="BS176">
        <v>0.30804999999999999</v>
      </c>
      <c r="BT176">
        <v>250.03280000000001</v>
      </c>
      <c r="BU176">
        <v>11732.76</v>
      </c>
      <c r="BV176">
        <v>6.2144999999999999E-2</v>
      </c>
      <c r="BW176">
        <v>1.487E-3</v>
      </c>
      <c r="BX176">
        <v>1.091119</v>
      </c>
      <c r="BY176">
        <v>2.8708000000000001E-2</v>
      </c>
      <c r="BZ176">
        <v>4.7567849999999998</v>
      </c>
      <c r="CA176">
        <v>1.7891330000000001</v>
      </c>
      <c r="CB176">
        <v>39.372059999999998</v>
      </c>
      <c r="CC176">
        <v>15.346120000000001</v>
      </c>
      <c r="CD176">
        <v>32.500970000000002</v>
      </c>
      <c r="CE176">
        <v>5.0171239999999999</v>
      </c>
      <c r="CF176">
        <v>79.678150000000002</v>
      </c>
      <c r="CG176">
        <v>9.2322229999999994</v>
      </c>
      <c r="CH176">
        <v>1.687754</v>
      </c>
      <c r="CI176">
        <v>2.347353</v>
      </c>
      <c r="CJ176">
        <v>57.972299999999997</v>
      </c>
      <c r="CK176">
        <v>193.34479999999999</v>
      </c>
      <c r="CL176">
        <v>14.99807</v>
      </c>
      <c r="CM176">
        <v>87.402439999999999</v>
      </c>
      <c r="CN176">
        <v>178.8099</v>
      </c>
      <c r="CO176">
        <v>2863.8020000000001</v>
      </c>
      <c r="CP176">
        <v>0.56642499999999996</v>
      </c>
      <c r="CQ176">
        <v>66.662930000000003</v>
      </c>
      <c r="CR176">
        <v>10.164680000000001</v>
      </c>
      <c r="CS176">
        <v>7961.491</v>
      </c>
      <c r="CT176">
        <v>3.7395999999999999E-2</v>
      </c>
      <c r="CU176">
        <v>32.202829999999999</v>
      </c>
      <c r="CV176">
        <v>0.37395800000000001</v>
      </c>
      <c r="CW176">
        <v>322.0283</v>
      </c>
      <c r="CX176">
        <v>0</v>
      </c>
      <c r="CY176">
        <v>2.2520999999999999E-2</v>
      </c>
      <c r="CZ176">
        <v>1.4777910000000001</v>
      </c>
      <c r="DA176">
        <v>183.91130000000001</v>
      </c>
      <c r="DB176">
        <v>1.1188640000000001</v>
      </c>
      <c r="DC176">
        <f t="shared" si="10"/>
        <v>235.52704700000001</v>
      </c>
      <c r="DD176">
        <f t="shared" si="11"/>
        <v>117.76352350000001</v>
      </c>
    </row>
    <row r="177" spans="1:108" x14ac:dyDescent="0.3">
      <c r="A177">
        <v>1988</v>
      </c>
      <c r="B177">
        <v>2</v>
      </c>
      <c r="C177">
        <v>18</v>
      </c>
      <c r="D177">
        <v>5.2055600000000002</v>
      </c>
      <c r="E177">
        <v>31.170770000000001</v>
      </c>
      <c r="F177">
        <v>37.870190000000001</v>
      </c>
      <c r="G177">
        <v>0.51281399999999999</v>
      </c>
      <c r="H177">
        <v>0.35867599999999999</v>
      </c>
      <c r="I177">
        <v>29.56692</v>
      </c>
      <c r="J177">
        <f t="shared" si="9"/>
        <v>309.0409914521519</v>
      </c>
      <c r="K177">
        <v>249.99529999999999</v>
      </c>
      <c r="L177">
        <v>147.69569999999999</v>
      </c>
      <c r="M177">
        <v>0</v>
      </c>
      <c r="N177">
        <v>12.90634</v>
      </c>
      <c r="O177">
        <f t="shared" si="8"/>
        <v>160.60203999999999</v>
      </c>
      <c r="P177">
        <v>10.4156</v>
      </c>
      <c r="Q177">
        <v>1.004103</v>
      </c>
      <c r="R177">
        <v>29.53913</v>
      </c>
      <c r="S177">
        <v>35.850940000000001</v>
      </c>
      <c r="T177">
        <v>0.82016199999999995</v>
      </c>
      <c r="U177">
        <v>1.622128</v>
      </c>
      <c r="V177">
        <v>0</v>
      </c>
      <c r="W177">
        <v>131.30029999999999</v>
      </c>
      <c r="X177">
        <v>0</v>
      </c>
      <c r="Y177">
        <v>12.723179999999999</v>
      </c>
      <c r="Z177">
        <v>102.438</v>
      </c>
      <c r="AA177">
        <v>4.2765810000000002</v>
      </c>
      <c r="AB177">
        <v>26.260069999999999</v>
      </c>
      <c r="AC177">
        <v>81.286969999999997</v>
      </c>
      <c r="AD177">
        <v>2.758829</v>
      </c>
      <c r="AE177">
        <v>2.5049419999999998</v>
      </c>
      <c r="AF177">
        <v>0.62238800000000005</v>
      </c>
      <c r="AG177">
        <v>12088.5</v>
      </c>
      <c r="AH177">
        <v>0</v>
      </c>
      <c r="AI177">
        <v>13.111940000000001</v>
      </c>
      <c r="AJ177">
        <v>0</v>
      </c>
      <c r="AK177">
        <v>277.29160000000002</v>
      </c>
      <c r="AL177">
        <v>25.778890000000001</v>
      </c>
      <c r="AM177">
        <v>48.986179999999997</v>
      </c>
      <c r="AN177">
        <v>-0.67893000000000003</v>
      </c>
      <c r="AO177">
        <v>224.90170000000001</v>
      </c>
      <c r="AP177">
        <v>89.468249999999998</v>
      </c>
      <c r="AQ177">
        <v>99.757019999999997</v>
      </c>
      <c r="AR177">
        <v>-99.311400000000006</v>
      </c>
      <c r="AS177">
        <v>1</v>
      </c>
      <c r="AT177">
        <v>0</v>
      </c>
      <c r="AU177">
        <v>2.0519639999999999</v>
      </c>
      <c r="AV177">
        <v>1.4261809999999999</v>
      </c>
      <c r="AW177">
        <v>1.0519000000000001E-2</v>
      </c>
      <c r="AX177">
        <v>11.485390000000001</v>
      </c>
      <c r="AY177">
        <v>4.7085000000000002E-2</v>
      </c>
      <c r="AZ177">
        <v>9.2860420000000001</v>
      </c>
      <c r="BA177">
        <v>3.7725000000000002E-2</v>
      </c>
      <c r="BB177">
        <v>0</v>
      </c>
      <c r="BC177">
        <v>134.98779999999999</v>
      </c>
      <c r="BD177">
        <v>138.57050000000001</v>
      </c>
      <c r="BE177">
        <v>23.9</v>
      </c>
      <c r="BF177">
        <v>14.3</v>
      </c>
      <c r="BG177">
        <v>19.100000000000001</v>
      </c>
      <c r="BH177">
        <v>19.10284</v>
      </c>
      <c r="BI177">
        <v>20.117599999999999</v>
      </c>
      <c r="BJ177">
        <v>13</v>
      </c>
      <c r="BK177">
        <v>18</v>
      </c>
      <c r="BL177">
        <v>16.298480000000001</v>
      </c>
      <c r="BM177">
        <v>69.20514</v>
      </c>
      <c r="BN177">
        <v>1</v>
      </c>
      <c r="BO177">
        <v>0</v>
      </c>
      <c r="BP177">
        <v>0</v>
      </c>
      <c r="BQ177">
        <v>0</v>
      </c>
      <c r="BR177">
        <v>1129.4000000000001</v>
      </c>
      <c r="BS177">
        <v>1.94625</v>
      </c>
      <c r="BT177">
        <v>248.1532</v>
      </c>
      <c r="BU177">
        <v>11724.92</v>
      </c>
      <c r="BV177">
        <v>5.5341000000000001E-2</v>
      </c>
      <c r="BW177">
        <v>1.155E-3</v>
      </c>
      <c r="BX177">
        <v>1.044135</v>
      </c>
      <c r="BY177">
        <v>2.2013000000000001E-2</v>
      </c>
      <c r="BZ177">
        <v>4.442215</v>
      </c>
      <c r="CA177">
        <v>1.723425</v>
      </c>
      <c r="CB177">
        <v>36.561480000000003</v>
      </c>
      <c r="CC177">
        <v>14.773669999999999</v>
      </c>
      <c r="CD177">
        <v>31.21069</v>
      </c>
      <c r="CE177">
        <v>4.8086630000000001</v>
      </c>
      <c r="CF177">
        <v>76.633449999999996</v>
      </c>
      <c r="CG177">
        <v>8.8489039999999992</v>
      </c>
      <c r="CH177">
        <v>1.7373270000000001</v>
      </c>
      <c r="CI177">
        <v>2.3607900000000002</v>
      </c>
      <c r="CJ177">
        <v>59.209249999999997</v>
      </c>
      <c r="CK177">
        <v>194.20820000000001</v>
      </c>
      <c r="CL177">
        <v>15.18322</v>
      </c>
      <c r="CM177">
        <v>87.154200000000003</v>
      </c>
      <c r="CN177">
        <v>180.3553</v>
      </c>
      <c r="CO177">
        <v>2860.6129999999998</v>
      </c>
      <c r="CP177">
        <v>0.56728500000000004</v>
      </c>
      <c r="CQ177">
        <v>66.669579999999996</v>
      </c>
      <c r="CR177">
        <v>10.191520000000001</v>
      </c>
      <c r="CS177">
        <v>7960.049</v>
      </c>
      <c r="CT177">
        <v>3.7072000000000001E-2</v>
      </c>
      <c r="CU177">
        <v>32.202269999999999</v>
      </c>
      <c r="CV177">
        <v>0.37072300000000002</v>
      </c>
      <c r="CW177">
        <v>322.02269999999999</v>
      </c>
      <c r="CX177">
        <v>0</v>
      </c>
      <c r="CY177">
        <v>1.7946E-2</v>
      </c>
      <c r="CZ177">
        <v>2.9588730000000001</v>
      </c>
      <c r="DA177">
        <v>172.52950000000001</v>
      </c>
      <c r="DB177">
        <v>0.84470599999999996</v>
      </c>
      <c r="DC177">
        <f t="shared" si="10"/>
        <v>239.85410300000001</v>
      </c>
      <c r="DD177">
        <f t="shared" si="11"/>
        <v>119.9270515</v>
      </c>
    </row>
    <row r="178" spans="1:108" x14ac:dyDescent="0.3">
      <c r="A178">
        <v>1988</v>
      </c>
      <c r="B178">
        <v>3</v>
      </c>
      <c r="C178">
        <v>19</v>
      </c>
      <c r="D178">
        <v>5.2542730000000004</v>
      </c>
      <c r="E178">
        <v>31.319189999999999</v>
      </c>
      <c r="F178">
        <v>38.115209999999998</v>
      </c>
      <c r="G178">
        <v>0.51678000000000002</v>
      </c>
      <c r="H178">
        <v>0.35982799999999998</v>
      </c>
      <c r="I178">
        <v>29.95074</v>
      </c>
      <c r="J178">
        <f t="shared" si="9"/>
        <v>314.44443425442967</v>
      </c>
      <c r="K178">
        <v>249.99529999999999</v>
      </c>
      <c r="L178">
        <v>150.36410000000001</v>
      </c>
      <c r="M178">
        <v>0</v>
      </c>
      <c r="N178">
        <v>13.13039</v>
      </c>
      <c r="O178">
        <f t="shared" si="8"/>
        <v>163.49449000000001</v>
      </c>
      <c r="P178">
        <v>10.51257</v>
      </c>
      <c r="Q178">
        <v>1.0173700000000001</v>
      </c>
      <c r="R178">
        <v>30.07283</v>
      </c>
      <c r="S178">
        <v>36.473320000000001</v>
      </c>
      <c r="T178">
        <v>0.83532300000000004</v>
      </c>
      <c r="U178">
        <v>1.5804860000000001</v>
      </c>
      <c r="V178">
        <v>0</v>
      </c>
      <c r="W178">
        <v>134.31010000000001</v>
      </c>
      <c r="X178">
        <v>0</v>
      </c>
      <c r="Y178">
        <v>13.015309999999999</v>
      </c>
      <c r="Z178">
        <v>103.8386</v>
      </c>
      <c r="AA178">
        <v>4.439667</v>
      </c>
      <c r="AB178">
        <v>26.862030000000001</v>
      </c>
      <c r="AC178">
        <v>83.15334</v>
      </c>
      <c r="AD178">
        <v>2.9371170000000002</v>
      </c>
      <c r="AE178">
        <v>2.53132</v>
      </c>
      <c r="AF178">
        <v>0.63362600000000002</v>
      </c>
      <c r="AG178">
        <v>12088.58</v>
      </c>
      <c r="AH178">
        <v>0</v>
      </c>
      <c r="AI178">
        <v>13.16813</v>
      </c>
      <c r="AJ178">
        <v>0</v>
      </c>
      <c r="AK178">
        <v>273.46530000000001</v>
      </c>
      <c r="AL178">
        <v>26.355599999999999</v>
      </c>
      <c r="AM178">
        <v>48.56673</v>
      </c>
      <c r="AN178">
        <v>59.020449999999997</v>
      </c>
      <c r="AO178">
        <v>245.10429999999999</v>
      </c>
      <c r="AP178">
        <v>97.511070000000004</v>
      </c>
      <c r="AQ178">
        <v>151.9177</v>
      </c>
      <c r="AR178">
        <v>-91.671800000000005</v>
      </c>
      <c r="AS178">
        <v>1</v>
      </c>
      <c r="AT178">
        <v>0</v>
      </c>
      <c r="AU178">
        <v>2.3558140000000001</v>
      </c>
      <c r="AV178">
        <v>1.439527</v>
      </c>
      <c r="AW178">
        <v>1.0663000000000001E-2</v>
      </c>
      <c r="AX178">
        <v>11.632199999999999</v>
      </c>
      <c r="AY178">
        <v>4.9403000000000002E-2</v>
      </c>
      <c r="AZ178">
        <v>9.4031939999999992</v>
      </c>
      <c r="BA178">
        <v>3.9683999999999997E-2</v>
      </c>
      <c r="BB178">
        <v>0</v>
      </c>
      <c r="BC178">
        <v>87.347260000000006</v>
      </c>
      <c r="BD178">
        <v>91.34299</v>
      </c>
      <c r="BE178">
        <v>23.6</v>
      </c>
      <c r="BF178">
        <v>13.2</v>
      </c>
      <c r="BG178">
        <v>18.399999999999999</v>
      </c>
      <c r="BH178">
        <v>19.229299999999999</v>
      </c>
      <c r="BI178">
        <v>19.502400000000002</v>
      </c>
      <c r="BJ178">
        <v>15.8</v>
      </c>
      <c r="BK178">
        <v>0</v>
      </c>
      <c r="BL178">
        <v>15.173489999999999</v>
      </c>
      <c r="BM178">
        <v>66.932860000000005</v>
      </c>
      <c r="BN178">
        <v>1</v>
      </c>
      <c r="BO178">
        <v>0</v>
      </c>
      <c r="BP178">
        <v>0</v>
      </c>
      <c r="BQ178">
        <v>0</v>
      </c>
      <c r="BR178">
        <v>1401.5</v>
      </c>
      <c r="BS178">
        <v>9.0781000000000001E-2</v>
      </c>
      <c r="BT178">
        <v>246.5171</v>
      </c>
      <c r="BU178">
        <v>11717.46</v>
      </c>
      <c r="BV178">
        <v>5.4184000000000003E-2</v>
      </c>
      <c r="BW178">
        <v>1.0859999999999999E-3</v>
      </c>
      <c r="BX178">
        <v>1.091642</v>
      </c>
      <c r="BY178">
        <v>2.1010000000000001E-2</v>
      </c>
      <c r="BZ178">
        <v>4.1692809999999998</v>
      </c>
      <c r="CA178">
        <v>1.6878489999999999</v>
      </c>
      <c r="CB178">
        <v>34.118200000000002</v>
      </c>
      <c r="CC178">
        <v>14.466670000000001</v>
      </c>
      <c r="CD178">
        <v>30.043099999999999</v>
      </c>
      <c r="CE178">
        <v>4.6361160000000003</v>
      </c>
      <c r="CF178">
        <v>73.888490000000004</v>
      </c>
      <c r="CG178">
        <v>8.5318559999999994</v>
      </c>
      <c r="CH178">
        <v>1.7517050000000001</v>
      </c>
      <c r="CI178">
        <v>2.370174</v>
      </c>
      <c r="CJ178">
        <v>60.049520000000001</v>
      </c>
      <c r="CK178">
        <v>193.7963</v>
      </c>
      <c r="CL178">
        <v>15.334630000000001</v>
      </c>
      <c r="CM178">
        <v>86.988439999999997</v>
      </c>
      <c r="CN178">
        <v>181.6575</v>
      </c>
      <c r="CO178">
        <v>2858.5610000000001</v>
      </c>
      <c r="CP178">
        <v>0.56790600000000002</v>
      </c>
      <c r="CQ178">
        <v>66.673950000000005</v>
      </c>
      <c r="CR178">
        <v>10.213559999999999</v>
      </c>
      <c r="CS178">
        <v>7958.6580000000004</v>
      </c>
      <c r="CT178">
        <v>3.6752E-2</v>
      </c>
      <c r="CU178">
        <v>32.201920000000001</v>
      </c>
      <c r="CV178">
        <v>0.36751600000000001</v>
      </c>
      <c r="CW178">
        <v>322.01920000000001</v>
      </c>
      <c r="CX178">
        <v>0</v>
      </c>
      <c r="CY178">
        <v>1.9994000000000001E-2</v>
      </c>
      <c r="CZ178">
        <v>0.62080999999999997</v>
      </c>
      <c r="DA178">
        <v>142.90960000000001</v>
      </c>
      <c r="DB178">
        <v>0.67005099999999995</v>
      </c>
      <c r="DC178">
        <f t="shared" si="10"/>
        <v>243.98638900000003</v>
      </c>
      <c r="DD178">
        <f t="shared" si="11"/>
        <v>121.99319450000002</v>
      </c>
    </row>
    <row r="179" spans="1:108" x14ac:dyDescent="0.3">
      <c r="A179">
        <v>1988</v>
      </c>
      <c r="B179">
        <v>4</v>
      </c>
      <c r="C179">
        <v>18</v>
      </c>
      <c r="D179">
        <v>5.3100480000000001</v>
      </c>
      <c r="E179">
        <v>31.449909999999999</v>
      </c>
      <c r="F179">
        <v>38.344990000000003</v>
      </c>
      <c r="G179">
        <v>0.52049100000000004</v>
      </c>
      <c r="H179">
        <v>0.36090899999999998</v>
      </c>
      <c r="I179">
        <v>30.312950000000001</v>
      </c>
      <c r="J179">
        <f t="shared" si="9"/>
        <v>319.48779554463897</v>
      </c>
      <c r="K179">
        <v>249.99529999999999</v>
      </c>
      <c r="L179">
        <v>152.8553</v>
      </c>
      <c r="M179">
        <v>0</v>
      </c>
      <c r="N179">
        <v>13.336</v>
      </c>
      <c r="O179">
        <f t="shared" si="8"/>
        <v>166.19130000000001</v>
      </c>
      <c r="P179">
        <v>10.6235</v>
      </c>
      <c r="Q179">
        <v>1.023828</v>
      </c>
      <c r="R179">
        <v>30.57105</v>
      </c>
      <c r="S179">
        <v>37.044449999999998</v>
      </c>
      <c r="T179">
        <v>0.84445000000000003</v>
      </c>
      <c r="U179">
        <v>1.508256</v>
      </c>
      <c r="V179">
        <v>0</v>
      </c>
      <c r="W179">
        <v>136.8141</v>
      </c>
      <c r="X179">
        <v>0</v>
      </c>
      <c r="Y179">
        <v>13.25033</v>
      </c>
      <c r="Z179">
        <v>105.1331</v>
      </c>
      <c r="AA179">
        <v>4.514723</v>
      </c>
      <c r="AB179">
        <v>27.362819999999999</v>
      </c>
      <c r="AC179">
        <v>84.654910000000001</v>
      </c>
      <c r="AD179">
        <v>2.969608</v>
      </c>
      <c r="AE179">
        <v>2.1591429999999998</v>
      </c>
      <c r="AF179">
        <v>0.63899399999999995</v>
      </c>
      <c r="AG179">
        <v>12088.76</v>
      </c>
      <c r="AH179">
        <v>0</v>
      </c>
      <c r="AI179">
        <v>13.19497</v>
      </c>
      <c r="AJ179">
        <v>0</v>
      </c>
      <c r="AK179">
        <v>262.40039999999999</v>
      </c>
      <c r="AL179">
        <v>27.13156</v>
      </c>
      <c r="AM179">
        <v>48.73518</v>
      </c>
      <c r="AN179">
        <v>70.464209999999994</v>
      </c>
      <c r="AO179">
        <v>230.5703</v>
      </c>
      <c r="AP179">
        <v>91.731840000000005</v>
      </c>
      <c r="AQ179">
        <v>159.02289999999999</v>
      </c>
      <c r="AR179">
        <v>-87.405900000000003</v>
      </c>
      <c r="AS179">
        <v>1</v>
      </c>
      <c r="AT179">
        <v>0</v>
      </c>
      <c r="AU179">
        <v>1.972175</v>
      </c>
      <c r="AV179">
        <v>1.4548080000000001</v>
      </c>
      <c r="AW179">
        <v>1.0798E-2</v>
      </c>
      <c r="AX179">
        <v>11.721220000000001</v>
      </c>
      <c r="AY179">
        <v>4.9874000000000002E-2</v>
      </c>
      <c r="AZ179">
        <v>9.477366</v>
      </c>
      <c r="BA179">
        <v>3.9979000000000001E-2</v>
      </c>
      <c r="BB179">
        <v>0</v>
      </c>
      <c r="BC179">
        <v>67.22139</v>
      </c>
      <c r="BD179">
        <v>70.999189999999999</v>
      </c>
      <c r="BE179">
        <v>21.5</v>
      </c>
      <c r="BF179">
        <v>9.1</v>
      </c>
      <c r="BG179">
        <v>15.3</v>
      </c>
      <c r="BH179">
        <v>15.328419999999999</v>
      </c>
      <c r="BI179">
        <v>16.6144</v>
      </c>
      <c r="BJ179">
        <v>14.4</v>
      </c>
      <c r="BK179">
        <v>0</v>
      </c>
      <c r="BL179">
        <v>11.557589999999999</v>
      </c>
      <c r="BM179">
        <v>61.128729999999997</v>
      </c>
      <c r="BN179">
        <v>1</v>
      </c>
      <c r="BO179">
        <v>0</v>
      </c>
      <c r="BP179">
        <v>0</v>
      </c>
      <c r="BQ179">
        <v>0</v>
      </c>
      <c r="BR179">
        <v>1594.9</v>
      </c>
      <c r="BS179">
        <v>0.21173</v>
      </c>
      <c r="BT179">
        <v>245.5658</v>
      </c>
      <c r="BU179">
        <v>11711.85</v>
      </c>
      <c r="BV179">
        <v>5.8326999999999997E-2</v>
      </c>
      <c r="BW179">
        <v>1.3619999999999999E-3</v>
      </c>
      <c r="BX179">
        <v>1.193433</v>
      </c>
      <c r="BY179">
        <v>2.6787999999999999E-2</v>
      </c>
      <c r="BZ179">
        <v>3.974567</v>
      </c>
      <c r="CA179">
        <v>1.721214</v>
      </c>
      <c r="CB179">
        <v>32.34404</v>
      </c>
      <c r="CC179">
        <v>14.75784</v>
      </c>
      <c r="CD179">
        <v>29.212730000000001</v>
      </c>
      <c r="CE179">
        <v>4.552505</v>
      </c>
      <c r="CF179">
        <v>71.971620000000001</v>
      </c>
      <c r="CG179">
        <v>8.3785450000000008</v>
      </c>
      <c r="CH179">
        <v>1.745662</v>
      </c>
      <c r="CI179">
        <v>2.3832779999999998</v>
      </c>
      <c r="CJ179">
        <v>60.34581</v>
      </c>
      <c r="CK179">
        <v>191.21610000000001</v>
      </c>
      <c r="CL179">
        <v>15.40452</v>
      </c>
      <c r="CM179">
        <v>87.03004</v>
      </c>
      <c r="CN179">
        <v>182.1865</v>
      </c>
      <c r="CO179">
        <v>2859.05</v>
      </c>
      <c r="CP179">
        <v>0.56716900000000003</v>
      </c>
      <c r="CQ179">
        <v>66.676029999999997</v>
      </c>
      <c r="CR179">
        <v>10.20857</v>
      </c>
      <c r="CS179">
        <v>7957.7830000000004</v>
      </c>
      <c r="CT179">
        <v>3.6434000000000001E-2</v>
      </c>
      <c r="CU179">
        <v>32.201999999999998</v>
      </c>
      <c r="CV179">
        <v>0.36433900000000002</v>
      </c>
      <c r="CW179">
        <v>322.02</v>
      </c>
      <c r="CX179">
        <v>0</v>
      </c>
      <c r="CY179">
        <v>5.385E-3</v>
      </c>
      <c r="CZ179">
        <v>1.99916</v>
      </c>
      <c r="DA179">
        <v>83.898899999999998</v>
      </c>
      <c r="DB179">
        <v>0.75837699999999997</v>
      </c>
      <c r="DC179">
        <f t="shared" si="10"/>
        <v>247.80683400000001</v>
      </c>
      <c r="DD179">
        <f t="shared" si="11"/>
        <v>123.903417</v>
      </c>
    </row>
    <row r="180" spans="1:108" x14ac:dyDescent="0.3">
      <c r="A180">
        <v>1988</v>
      </c>
      <c r="B180">
        <v>5</v>
      </c>
      <c r="C180">
        <v>18</v>
      </c>
      <c r="D180">
        <v>5.347003</v>
      </c>
      <c r="E180">
        <v>31.551729999999999</v>
      </c>
      <c r="F180">
        <v>38.5154</v>
      </c>
      <c r="G180">
        <v>0.52323699999999995</v>
      </c>
      <c r="H180">
        <v>0.36171399999999998</v>
      </c>
      <c r="I180">
        <v>30.582989999999999</v>
      </c>
      <c r="J180">
        <f t="shared" si="9"/>
        <v>323.30893643915948</v>
      </c>
      <c r="K180">
        <v>249.99529999999999</v>
      </c>
      <c r="L180">
        <v>154.7424</v>
      </c>
      <c r="M180">
        <v>0</v>
      </c>
      <c r="N180">
        <v>13.48063</v>
      </c>
      <c r="O180">
        <f t="shared" si="8"/>
        <v>168.22302999999999</v>
      </c>
      <c r="P180">
        <v>10.696160000000001</v>
      </c>
      <c r="Q180">
        <v>1.012181</v>
      </c>
      <c r="R180">
        <v>30.94847</v>
      </c>
      <c r="S180">
        <v>37.446179999999998</v>
      </c>
      <c r="T180">
        <v>0.83565599999999995</v>
      </c>
      <c r="U180">
        <v>1.3186290000000001</v>
      </c>
      <c r="V180">
        <v>0</v>
      </c>
      <c r="W180">
        <v>138.91679999999999</v>
      </c>
      <c r="X180">
        <v>0</v>
      </c>
      <c r="Y180">
        <v>13.440099999999999</v>
      </c>
      <c r="Z180">
        <v>106.14100000000001</v>
      </c>
      <c r="AA180">
        <v>4.525779</v>
      </c>
      <c r="AB180">
        <v>27.783370000000001</v>
      </c>
      <c r="AC180">
        <v>85.867320000000007</v>
      </c>
      <c r="AD180">
        <v>2.9270109999999998</v>
      </c>
      <c r="AE180">
        <v>2.066036</v>
      </c>
      <c r="AF180">
        <v>0.64601500000000001</v>
      </c>
      <c r="AG180">
        <v>12088.94</v>
      </c>
      <c r="AH180">
        <v>0</v>
      </c>
      <c r="AI180">
        <v>13.230079999999999</v>
      </c>
      <c r="AJ180">
        <v>0</v>
      </c>
      <c r="AK180">
        <v>266.62150000000003</v>
      </c>
      <c r="AL180">
        <v>27.614159999999998</v>
      </c>
      <c r="AM180">
        <v>48.263959999999997</v>
      </c>
      <c r="AN180">
        <v>-4.4947499999999998</v>
      </c>
      <c r="AO180">
        <v>134.863</v>
      </c>
      <c r="AP180">
        <v>53.650179999999999</v>
      </c>
      <c r="AQ180">
        <v>78.823030000000003</v>
      </c>
      <c r="AR180">
        <v>-82.643500000000003</v>
      </c>
      <c r="AS180">
        <v>1</v>
      </c>
      <c r="AT180">
        <v>0</v>
      </c>
      <c r="AU180">
        <v>0.97209900000000005</v>
      </c>
      <c r="AV180">
        <v>1.4649319999999999</v>
      </c>
      <c r="AW180">
        <v>1.0902E-2</v>
      </c>
      <c r="AX180">
        <v>11.62753</v>
      </c>
      <c r="AY180">
        <v>4.9276E-2</v>
      </c>
      <c r="AZ180">
        <v>9.4079429999999995</v>
      </c>
      <c r="BA180">
        <v>3.9355000000000001E-2</v>
      </c>
      <c r="BB180">
        <v>0</v>
      </c>
      <c r="BC180">
        <v>85.033280000000005</v>
      </c>
      <c r="BD180">
        <v>87.228200000000001</v>
      </c>
      <c r="BE180">
        <v>20.3</v>
      </c>
      <c r="BF180">
        <v>8.8000000000000007</v>
      </c>
      <c r="BG180">
        <v>14.55</v>
      </c>
      <c r="BH180">
        <v>14.73577</v>
      </c>
      <c r="BI180">
        <v>15.769</v>
      </c>
      <c r="BJ180">
        <v>6.6</v>
      </c>
      <c r="BK180">
        <v>19.100000000000001</v>
      </c>
      <c r="BL180">
        <v>11.32563</v>
      </c>
      <c r="BM180">
        <v>63.220089999999999</v>
      </c>
      <c r="BN180">
        <v>1</v>
      </c>
      <c r="BO180">
        <v>0</v>
      </c>
      <c r="BP180">
        <v>0</v>
      </c>
      <c r="BQ180">
        <v>0</v>
      </c>
      <c r="BR180">
        <v>1765.9</v>
      </c>
      <c r="BS180">
        <v>1.8284180000000001</v>
      </c>
      <c r="BT180">
        <v>244.36760000000001</v>
      </c>
      <c r="BU180">
        <v>11707.23</v>
      </c>
      <c r="BV180">
        <v>6.0382999999999999E-2</v>
      </c>
      <c r="BW180">
        <v>1.2160000000000001E-3</v>
      </c>
      <c r="BX180">
        <v>1.250154</v>
      </c>
      <c r="BY180">
        <v>2.4291E-2</v>
      </c>
      <c r="BZ180">
        <v>3.7942559999999999</v>
      </c>
      <c r="CA180">
        <v>1.6945429999999999</v>
      </c>
      <c r="CB180">
        <v>30.697890000000001</v>
      </c>
      <c r="CC180">
        <v>14.53884</v>
      </c>
      <c r="CD180">
        <v>28.417819999999999</v>
      </c>
      <c r="CE180">
        <v>4.4389000000000003</v>
      </c>
      <c r="CF180">
        <v>70.140770000000003</v>
      </c>
      <c r="CG180">
        <v>8.1695229999999999</v>
      </c>
      <c r="CH180">
        <v>1.7318260000000001</v>
      </c>
      <c r="CI180">
        <v>2.386104</v>
      </c>
      <c r="CJ180">
        <v>60.718220000000002</v>
      </c>
      <c r="CK180">
        <v>192.05090000000001</v>
      </c>
      <c r="CL180">
        <v>15.463279999999999</v>
      </c>
      <c r="CM180">
        <v>86.889759999999995</v>
      </c>
      <c r="CN180">
        <v>182.64850000000001</v>
      </c>
      <c r="CO180">
        <v>2857.2559999999999</v>
      </c>
      <c r="CP180">
        <v>0.56639200000000001</v>
      </c>
      <c r="CQ180">
        <v>66.685199999999995</v>
      </c>
      <c r="CR180">
        <v>10.20308</v>
      </c>
      <c r="CS180">
        <v>7957.1480000000001</v>
      </c>
      <c r="CT180">
        <v>3.6118999999999998E-2</v>
      </c>
      <c r="CU180">
        <v>32.201770000000003</v>
      </c>
      <c r="CV180">
        <v>0.36119000000000001</v>
      </c>
      <c r="CW180">
        <v>322.01769999999999</v>
      </c>
      <c r="CX180">
        <v>0</v>
      </c>
      <c r="CY180">
        <v>3.9039999999999999E-3</v>
      </c>
      <c r="CZ180">
        <v>3.046859</v>
      </c>
      <c r="DA180">
        <v>120.0916</v>
      </c>
      <c r="DB180">
        <v>0.67077299999999995</v>
      </c>
      <c r="DC180">
        <f t="shared" si="10"/>
        <v>250.48030599999998</v>
      </c>
      <c r="DD180">
        <f t="shared" si="11"/>
        <v>125.24015299999999</v>
      </c>
    </row>
    <row r="181" spans="1:108" x14ac:dyDescent="0.3">
      <c r="A181">
        <v>1988</v>
      </c>
      <c r="B181">
        <v>6</v>
      </c>
      <c r="C181">
        <v>17</v>
      </c>
      <c r="D181">
        <v>5.3611979999999999</v>
      </c>
      <c r="E181">
        <v>31.629760000000001</v>
      </c>
      <c r="F181">
        <v>38.663150000000002</v>
      </c>
      <c r="G181">
        <v>0.52561400000000003</v>
      </c>
      <c r="H181">
        <v>0.36240800000000001</v>
      </c>
      <c r="I181">
        <v>30.818079999999998</v>
      </c>
      <c r="J181">
        <f t="shared" si="9"/>
        <v>326.54718476686617</v>
      </c>
      <c r="K181">
        <v>249.99529999999999</v>
      </c>
      <c r="L181">
        <v>156.3424</v>
      </c>
      <c r="M181">
        <v>0</v>
      </c>
      <c r="N181">
        <v>13.596120000000001</v>
      </c>
      <c r="O181">
        <f t="shared" si="8"/>
        <v>169.93852000000001</v>
      </c>
      <c r="P181">
        <v>10.723879999999999</v>
      </c>
      <c r="Q181">
        <v>0.99277400000000005</v>
      </c>
      <c r="R181">
        <v>31.26848</v>
      </c>
      <c r="S181">
        <v>37.767000000000003</v>
      </c>
      <c r="T181">
        <v>0.82162000000000002</v>
      </c>
      <c r="U181">
        <v>1.202134</v>
      </c>
      <c r="V181">
        <v>0</v>
      </c>
      <c r="W181">
        <v>140.64879999999999</v>
      </c>
      <c r="X181">
        <v>0</v>
      </c>
      <c r="Y181">
        <v>13.58811</v>
      </c>
      <c r="Z181">
        <v>106.62269999999999</v>
      </c>
      <c r="AA181">
        <v>4.4811699999999997</v>
      </c>
      <c r="AB181">
        <v>28.129770000000001</v>
      </c>
      <c r="AC181">
        <v>86.812899999999999</v>
      </c>
      <c r="AD181">
        <v>2.8286020000000001</v>
      </c>
      <c r="AE181">
        <v>1.8366830000000001</v>
      </c>
      <c r="AF181">
        <v>0.65123600000000004</v>
      </c>
      <c r="AG181">
        <v>12088.99</v>
      </c>
      <c r="AH181">
        <v>0</v>
      </c>
      <c r="AI181">
        <v>13.256180000000001</v>
      </c>
      <c r="AJ181">
        <v>0</v>
      </c>
      <c r="AK181">
        <v>295.42520000000002</v>
      </c>
      <c r="AL181">
        <v>27.989799999999999</v>
      </c>
      <c r="AM181">
        <v>48.312660000000001</v>
      </c>
      <c r="AN181">
        <v>17.239519999999999</v>
      </c>
      <c r="AO181">
        <v>124.70820000000001</v>
      </c>
      <c r="AP181">
        <v>49.618079999999999</v>
      </c>
      <c r="AQ181">
        <v>83.924019999999999</v>
      </c>
      <c r="AR181">
        <v>-66.061000000000007</v>
      </c>
      <c r="AS181">
        <v>1</v>
      </c>
      <c r="AT181">
        <v>0</v>
      </c>
      <c r="AU181">
        <v>0.53985700000000003</v>
      </c>
      <c r="AV181">
        <v>1.4688209999999999</v>
      </c>
      <c r="AW181">
        <v>1.0952E-2</v>
      </c>
      <c r="AX181">
        <v>11.483230000000001</v>
      </c>
      <c r="AY181">
        <v>4.7945000000000002E-2</v>
      </c>
      <c r="AZ181">
        <v>9.3055699999999995</v>
      </c>
      <c r="BA181">
        <v>3.8117999999999999E-2</v>
      </c>
      <c r="BB181">
        <v>0</v>
      </c>
      <c r="BC181">
        <v>57.227060000000002</v>
      </c>
      <c r="BD181">
        <v>59.229799999999997</v>
      </c>
      <c r="BE181">
        <v>12.1</v>
      </c>
      <c r="BF181">
        <v>7.4</v>
      </c>
      <c r="BG181">
        <v>9.75</v>
      </c>
      <c r="BH181">
        <v>11.4716</v>
      </c>
      <c r="BI181">
        <v>10.248200000000001</v>
      </c>
      <c r="BJ181">
        <v>7.5</v>
      </c>
      <c r="BK181">
        <v>0</v>
      </c>
      <c r="BL181">
        <v>10.29646</v>
      </c>
      <c r="BM181">
        <v>82.474400000000003</v>
      </c>
      <c r="BN181">
        <v>1</v>
      </c>
      <c r="BO181">
        <v>0</v>
      </c>
      <c r="BP181">
        <v>0</v>
      </c>
      <c r="BQ181">
        <v>0</v>
      </c>
      <c r="BR181">
        <v>1851.2</v>
      </c>
      <c r="BS181">
        <v>7.7571000000000001E-2</v>
      </c>
      <c r="BT181">
        <v>243.4725</v>
      </c>
      <c r="BU181">
        <v>11704</v>
      </c>
      <c r="BV181">
        <v>6.9736999999999993E-2</v>
      </c>
      <c r="BW181">
        <v>1.274E-3</v>
      </c>
      <c r="BX181">
        <v>1.49932</v>
      </c>
      <c r="BY181">
        <v>2.6124000000000001E-2</v>
      </c>
      <c r="BZ181">
        <v>3.677721</v>
      </c>
      <c r="CA181">
        <v>1.680078</v>
      </c>
      <c r="CB181">
        <v>29.570260000000001</v>
      </c>
      <c r="CC181">
        <v>14.42352</v>
      </c>
      <c r="CD181">
        <v>27.847300000000001</v>
      </c>
      <c r="CE181">
        <v>4.337161</v>
      </c>
      <c r="CF181">
        <v>68.8626</v>
      </c>
      <c r="CG181">
        <v>7.9823259999999996</v>
      </c>
      <c r="CH181">
        <v>1.7148749999999999</v>
      </c>
      <c r="CI181">
        <v>2.3893460000000002</v>
      </c>
      <c r="CJ181">
        <v>60.905529999999999</v>
      </c>
      <c r="CK181">
        <v>193.1653</v>
      </c>
      <c r="CL181">
        <v>15.469709999999999</v>
      </c>
      <c r="CM181">
        <v>86.790930000000003</v>
      </c>
      <c r="CN181">
        <v>182.58779999999999</v>
      </c>
      <c r="CO181">
        <v>2855.9479999999999</v>
      </c>
      <c r="CP181">
        <v>0.56461499999999998</v>
      </c>
      <c r="CQ181">
        <v>66.692359999999994</v>
      </c>
      <c r="CR181">
        <v>10.17775</v>
      </c>
      <c r="CS181">
        <v>7956.4669999999996</v>
      </c>
      <c r="CT181">
        <v>3.5806999999999999E-2</v>
      </c>
      <c r="CU181">
        <v>32.20158</v>
      </c>
      <c r="CV181">
        <v>0.35807</v>
      </c>
      <c r="CW181">
        <v>322.01580000000001</v>
      </c>
      <c r="CX181">
        <v>0</v>
      </c>
      <c r="CY181">
        <v>1.1050000000000001E-2</v>
      </c>
      <c r="CZ181">
        <v>2.358355</v>
      </c>
      <c r="DA181">
        <v>194.20769999999999</v>
      </c>
      <c r="DB181">
        <v>0.66331899999999999</v>
      </c>
      <c r="DC181">
        <f t="shared" si="10"/>
        <v>252.71440800000002</v>
      </c>
      <c r="DD181">
        <f t="shared" si="11"/>
        <v>126.35720400000001</v>
      </c>
    </row>
    <row r="182" spans="1:108" x14ac:dyDescent="0.3">
      <c r="A182">
        <v>1988</v>
      </c>
      <c r="B182">
        <v>7</v>
      </c>
      <c r="C182">
        <v>17</v>
      </c>
      <c r="D182">
        <v>5.3557959999999998</v>
      </c>
      <c r="E182">
        <v>31.705110000000001</v>
      </c>
      <c r="F182">
        <v>38.78922</v>
      </c>
      <c r="G182">
        <v>0.52763899999999997</v>
      </c>
      <c r="H182">
        <v>0.36299599999999999</v>
      </c>
      <c r="I182">
        <v>31.019380000000002</v>
      </c>
      <c r="J182">
        <f t="shared" si="9"/>
        <v>329.41205949912501</v>
      </c>
      <c r="K182">
        <v>249.99529999999999</v>
      </c>
      <c r="L182">
        <v>157.75729999999999</v>
      </c>
      <c r="M182">
        <v>0</v>
      </c>
      <c r="N182">
        <v>13.69276</v>
      </c>
      <c r="O182">
        <f t="shared" si="8"/>
        <v>171.45005999999998</v>
      </c>
      <c r="P182">
        <v>10.71311</v>
      </c>
      <c r="Q182">
        <v>0.96925499999999998</v>
      </c>
      <c r="R182">
        <v>31.551459999999999</v>
      </c>
      <c r="S182">
        <v>38.035440000000001</v>
      </c>
      <c r="T182">
        <v>0.80588499999999996</v>
      </c>
      <c r="U182">
        <v>1.21353</v>
      </c>
      <c r="V182">
        <v>0</v>
      </c>
      <c r="W182">
        <v>141.91820000000001</v>
      </c>
      <c r="X182">
        <v>0</v>
      </c>
      <c r="Y182">
        <v>13.68432</v>
      </c>
      <c r="Z182">
        <v>106.5177</v>
      </c>
      <c r="AA182">
        <v>4.3737370000000002</v>
      </c>
      <c r="AB182">
        <v>28.38364</v>
      </c>
      <c r="AC182">
        <v>87.427570000000003</v>
      </c>
      <c r="AD182">
        <v>2.6741220000000001</v>
      </c>
      <c r="AE182">
        <v>1.679678</v>
      </c>
      <c r="AF182">
        <v>0.65144299999999999</v>
      </c>
      <c r="AG182">
        <v>12088.65</v>
      </c>
      <c r="AH182">
        <v>0</v>
      </c>
      <c r="AI182">
        <v>13.25722</v>
      </c>
      <c r="AJ182">
        <v>0</v>
      </c>
      <c r="AK182">
        <v>262.11430000000001</v>
      </c>
      <c r="AL182">
        <v>28.01756</v>
      </c>
      <c r="AM182">
        <v>48.346069999999997</v>
      </c>
      <c r="AN182">
        <v>30.154720000000001</v>
      </c>
      <c r="AO182">
        <v>132.42699999999999</v>
      </c>
      <c r="AP182">
        <v>52.69171</v>
      </c>
      <c r="AQ182">
        <v>92.195719999999994</v>
      </c>
      <c r="AR182">
        <v>-61.378900000000002</v>
      </c>
      <c r="AS182">
        <v>1</v>
      </c>
      <c r="AT182">
        <v>0</v>
      </c>
      <c r="AU182">
        <v>0.77809700000000004</v>
      </c>
      <c r="AV182">
        <v>1.467341</v>
      </c>
      <c r="AW182">
        <v>1.0942E-2</v>
      </c>
      <c r="AX182">
        <v>11.326029999999999</v>
      </c>
      <c r="AY182">
        <v>4.5848E-2</v>
      </c>
      <c r="AZ182">
        <v>9.2000609999999998</v>
      </c>
      <c r="BA182">
        <v>3.6253000000000001E-2</v>
      </c>
      <c r="BB182">
        <v>0</v>
      </c>
      <c r="BC182">
        <v>48.918410000000002</v>
      </c>
      <c r="BD182">
        <v>50.998579999999997</v>
      </c>
      <c r="BE182">
        <v>14.4</v>
      </c>
      <c r="BF182">
        <v>2.6</v>
      </c>
      <c r="BG182">
        <v>8.5</v>
      </c>
      <c r="BH182">
        <v>10.324199999999999</v>
      </c>
      <c r="BI182">
        <v>9.7507999999999999</v>
      </c>
      <c r="BJ182">
        <v>10.199999999999999</v>
      </c>
      <c r="BK182">
        <v>0</v>
      </c>
      <c r="BL182">
        <v>7.3648999999999996</v>
      </c>
      <c r="BM182">
        <v>60.991970000000002</v>
      </c>
      <c r="BN182">
        <v>1</v>
      </c>
      <c r="BO182">
        <v>0</v>
      </c>
      <c r="BP182">
        <v>0</v>
      </c>
      <c r="BQ182">
        <v>0</v>
      </c>
      <c r="BR182">
        <v>1882.1</v>
      </c>
      <c r="BS182">
        <v>0.162554</v>
      </c>
      <c r="BT182">
        <v>242.8691</v>
      </c>
      <c r="BU182">
        <v>11701.96</v>
      </c>
      <c r="BV182">
        <v>8.3199999999999996E-2</v>
      </c>
      <c r="BW182">
        <v>1.516E-3</v>
      </c>
      <c r="BX182">
        <v>1.865583</v>
      </c>
      <c r="BY182">
        <v>3.2044000000000003E-2</v>
      </c>
      <c r="BZ182">
        <v>3.610379</v>
      </c>
      <c r="CA182">
        <v>1.684706</v>
      </c>
      <c r="CB182">
        <v>28.836300000000001</v>
      </c>
      <c r="CC182">
        <v>14.470890000000001</v>
      </c>
      <c r="CD182">
        <v>27.446059999999999</v>
      </c>
      <c r="CE182">
        <v>4.2626099999999996</v>
      </c>
      <c r="CF182">
        <v>68.001689999999996</v>
      </c>
      <c r="CG182">
        <v>7.8451560000000002</v>
      </c>
      <c r="CH182">
        <v>1.698974</v>
      </c>
      <c r="CI182">
        <v>2.3944640000000001</v>
      </c>
      <c r="CJ182">
        <v>61.017620000000001</v>
      </c>
      <c r="CK182">
        <v>193.84970000000001</v>
      </c>
      <c r="CL182">
        <v>15.43801</v>
      </c>
      <c r="CM182">
        <v>86.751199999999997</v>
      </c>
      <c r="CN182">
        <v>182.13200000000001</v>
      </c>
      <c r="CO182">
        <v>2855.4110000000001</v>
      </c>
      <c r="CP182">
        <v>0.56205499999999997</v>
      </c>
      <c r="CQ182">
        <v>66.698880000000003</v>
      </c>
      <c r="CR182">
        <v>10.13678</v>
      </c>
      <c r="CS182">
        <v>7955.9740000000002</v>
      </c>
      <c r="CT182">
        <v>3.5498000000000002E-2</v>
      </c>
      <c r="CU182">
        <v>32.201520000000002</v>
      </c>
      <c r="CV182">
        <v>0.35497899999999999</v>
      </c>
      <c r="CW182">
        <v>322.01519999999999</v>
      </c>
      <c r="CX182">
        <v>0</v>
      </c>
      <c r="CY182">
        <v>1.6518999999999999E-2</v>
      </c>
      <c r="CZ182">
        <v>2.6691889999999998</v>
      </c>
      <c r="DA182">
        <v>196.4348</v>
      </c>
      <c r="DB182">
        <v>0.81445500000000004</v>
      </c>
      <c r="DC182">
        <f t="shared" si="10"/>
        <v>254.73873999999995</v>
      </c>
      <c r="DD182">
        <f t="shared" si="11"/>
        <v>127.36936999999998</v>
      </c>
    </row>
    <row r="183" spans="1:108" x14ac:dyDescent="0.3">
      <c r="A183">
        <v>1988</v>
      </c>
      <c r="B183">
        <v>8</v>
      </c>
      <c r="C183">
        <v>16</v>
      </c>
      <c r="D183">
        <v>5.3375830000000004</v>
      </c>
      <c r="E183">
        <v>31.793279999999999</v>
      </c>
      <c r="F183">
        <v>38.909880000000001</v>
      </c>
      <c r="G183">
        <v>0.52957399999999999</v>
      </c>
      <c r="H183">
        <v>0.36355599999999999</v>
      </c>
      <c r="I183">
        <v>31.21266</v>
      </c>
      <c r="J183">
        <f t="shared" si="9"/>
        <v>332.32641812975965</v>
      </c>
      <c r="K183">
        <v>249.99529999999999</v>
      </c>
      <c r="L183">
        <v>159.1953</v>
      </c>
      <c r="M183">
        <v>0</v>
      </c>
      <c r="N183">
        <v>13.79139</v>
      </c>
      <c r="O183">
        <f t="shared" si="8"/>
        <v>172.98669000000001</v>
      </c>
      <c r="P183">
        <v>10.67693</v>
      </c>
      <c r="Q183">
        <v>0.94781800000000005</v>
      </c>
      <c r="R183">
        <v>31.83906</v>
      </c>
      <c r="S183">
        <v>38.30941</v>
      </c>
      <c r="T183">
        <v>0.79446099999999997</v>
      </c>
      <c r="U183">
        <v>1.2661199999999999</v>
      </c>
      <c r="V183">
        <v>0</v>
      </c>
      <c r="W183">
        <v>143.12299999999999</v>
      </c>
      <c r="X183">
        <v>0</v>
      </c>
      <c r="Y183">
        <v>13.77305</v>
      </c>
      <c r="Z183">
        <v>106.10250000000001</v>
      </c>
      <c r="AA183">
        <v>4.2638730000000002</v>
      </c>
      <c r="AB183">
        <v>28.624610000000001</v>
      </c>
      <c r="AC183">
        <v>87.994510000000005</v>
      </c>
      <c r="AD183">
        <v>2.5552809999999999</v>
      </c>
      <c r="AE183">
        <v>1.6746270000000001</v>
      </c>
      <c r="AF183">
        <v>0.65012400000000004</v>
      </c>
      <c r="AG183">
        <v>12088.35</v>
      </c>
      <c r="AH183">
        <v>0</v>
      </c>
      <c r="AI183">
        <v>13.25062</v>
      </c>
      <c r="AJ183">
        <v>0</v>
      </c>
      <c r="AK183">
        <v>275.29660000000001</v>
      </c>
      <c r="AL183">
        <v>27.99457</v>
      </c>
      <c r="AM183">
        <v>48.272109999999998</v>
      </c>
      <c r="AN183">
        <v>60.015369999999997</v>
      </c>
      <c r="AO183">
        <v>190.7997</v>
      </c>
      <c r="AP183">
        <v>75.918800000000005</v>
      </c>
      <c r="AQ183">
        <v>133.92679999999999</v>
      </c>
      <c r="AR183">
        <v>-72.957400000000007</v>
      </c>
      <c r="AS183">
        <v>1</v>
      </c>
      <c r="AT183">
        <v>0</v>
      </c>
      <c r="AU183">
        <v>1.2355590000000001</v>
      </c>
      <c r="AV183">
        <v>1.4623520000000001</v>
      </c>
      <c r="AW183">
        <v>1.09E-2</v>
      </c>
      <c r="AX183">
        <v>11.221439999999999</v>
      </c>
      <c r="AY183">
        <v>4.4206000000000002E-2</v>
      </c>
      <c r="AZ183">
        <v>9.1428200000000004</v>
      </c>
      <c r="BA183">
        <v>3.4852000000000001E-2</v>
      </c>
      <c r="BB183">
        <v>0</v>
      </c>
      <c r="BC183">
        <v>53.911540000000002</v>
      </c>
      <c r="BD183">
        <v>56.84722</v>
      </c>
      <c r="BE183">
        <v>15.3</v>
      </c>
      <c r="BF183">
        <v>5.9</v>
      </c>
      <c r="BG183">
        <v>10.6</v>
      </c>
      <c r="BH183">
        <v>11.08262</v>
      </c>
      <c r="BI183">
        <v>11.596399999999999</v>
      </c>
      <c r="BJ183">
        <v>13.6</v>
      </c>
      <c r="BK183">
        <v>0</v>
      </c>
      <c r="BL183">
        <v>9.2860220000000009</v>
      </c>
      <c r="BM183">
        <v>68.001459999999994</v>
      </c>
      <c r="BN183">
        <v>1</v>
      </c>
      <c r="BO183">
        <v>0</v>
      </c>
      <c r="BP183">
        <v>0</v>
      </c>
      <c r="BQ183">
        <v>0</v>
      </c>
      <c r="BR183">
        <v>24.35</v>
      </c>
      <c r="BS183">
        <v>0.197578</v>
      </c>
      <c r="BT183">
        <v>242.33099999999999</v>
      </c>
      <c r="BU183">
        <v>11700.22</v>
      </c>
      <c r="BV183">
        <v>9.5459000000000002E-2</v>
      </c>
      <c r="BW183">
        <v>1.81E-3</v>
      </c>
      <c r="BX183">
        <v>2.2321650000000002</v>
      </c>
      <c r="BY183">
        <v>3.9496000000000003E-2</v>
      </c>
      <c r="BZ183">
        <v>3.562179</v>
      </c>
      <c r="CA183">
        <v>1.691508</v>
      </c>
      <c r="CB183">
        <v>28.25188</v>
      </c>
      <c r="CC183">
        <v>14.5337</v>
      </c>
      <c r="CD183">
        <v>27.08051</v>
      </c>
      <c r="CE183">
        <v>4.1939739999999999</v>
      </c>
      <c r="CF183">
        <v>67.227810000000005</v>
      </c>
      <c r="CG183">
        <v>7.7188679999999996</v>
      </c>
      <c r="CH183">
        <v>1.684288</v>
      </c>
      <c r="CI183">
        <v>2.3993799999999998</v>
      </c>
      <c r="CJ183">
        <v>61.174430000000001</v>
      </c>
      <c r="CK183">
        <v>194.41200000000001</v>
      </c>
      <c r="CL183">
        <v>15.398400000000001</v>
      </c>
      <c r="CM183">
        <v>86.722189999999998</v>
      </c>
      <c r="CN183">
        <v>181.60329999999999</v>
      </c>
      <c r="CO183">
        <v>2855.0250000000001</v>
      </c>
      <c r="CP183">
        <v>0.559361</v>
      </c>
      <c r="CQ183">
        <v>66.705259999999996</v>
      </c>
      <c r="CR183">
        <v>10.09324</v>
      </c>
      <c r="CS183">
        <v>7955.518</v>
      </c>
      <c r="CT183">
        <v>3.5191E-2</v>
      </c>
      <c r="CU183">
        <v>32.20147</v>
      </c>
      <c r="CV183">
        <v>0.351914</v>
      </c>
      <c r="CW183">
        <v>322.0147</v>
      </c>
      <c r="CX183">
        <v>0</v>
      </c>
      <c r="CY183">
        <v>1.9994999999999999E-2</v>
      </c>
      <c r="CZ183">
        <v>2.7795429999999999</v>
      </c>
      <c r="DA183">
        <v>197.22579999999999</v>
      </c>
      <c r="DB183">
        <v>0.97432099999999999</v>
      </c>
      <c r="DC183">
        <f t="shared" si="10"/>
        <v>256.82048900000001</v>
      </c>
      <c r="DD183">
        <f t="shared" si="11"/>
        <v>128.4102445</v>
      </c>
    </row>
    <row r="184" spans="1:108" x14ac:dyDescent="0.3">
      <c r="A184">
        <v>1988</v>
      </c>
      <c r="B184">
        <v>9</v>
      </c>
      <c r="C184">
        <v>15</v>
      </c>
      <c r="D184">
        <v>5.3439899999999998</v>
      </c>
      <c r="E184">
        <v>31.92014</v>
      </c>
      <c r="F184">
        <v>39.052880000000002</v>
      </c>
      <c r="G184">
        <v>0.531864</v>
      </c>
      <c r="H184">
        <v>0.36421500000000001</v>
      </c>
      <c r="I184">
        <v>31.442499999999999</v>
      </c>
      <c r="J184">
        <f t="shared" si="9"/>
        <v>336.0227533148099</v>
      </c>
      <c r="K184">
        <v>249.99529999999999</v>
      </c>
      <c r="L184">
        <v>161.0172</v>
      </c>
      <c r="M184">
        <v>0</v>
      </c>
      <c r="N184">
        <v>13.928039999999999</v>
      </c>
      <c r="O184">
        <f t="shared" si="8"/>
        <v>174.94524000000001</v>
      </c>
      <c r="P184">
        <v>10.690989999999999</v>
      </c>
      <c r="Q184">
        <v>0.938531</v>
      </c>
      <c r="R184">
        <v>32.203440000000001</v>
      </c>
      <c r="S184">
        <v>38.689</v>
      </c>
      <c r="T184">
        <v>0.79745200000000005</v>
      </c>
      <c r="U184">
        <v>1.4911939999999999</v>
      </c>
      <c r="V184">
        <v>0</v>
      </c>
      <c r="W184">
        <v>144.46</v>
      </c>
      <c r="X184">
        <v>0</v>
      </c>
      <c r="Y184">
        <v>13.87616</v>
      </c>
      <c r="Z184">
        <v>106.04430000000001</v>
      </c>
      <c r="AA184">
        <v>4.1793370000000003</v>
      </c>
      <c r="AB184">
        <v>28.891999999999999</v>
      </c>
      <c r="AC184">
        <v>88.653270000000006</v>
      </c>
      <c r="AD184">
        <v>2.498726</v>
      </c>
      <c r="AE184">
        <v>1.7806979999999999</v>
      </c>
      <c r="AF184">
        <v>0.64540399999999998</v>
      </c>
      <c r="AG184">
        <v>12088.12</v>
      </c>
      <c r="AH184">
        <v>0</v>
      </c>
      <c r="AI184">
        <v>13.22702</v>
      </c>
      <c r="AJ184">
        <v>0</v>
      </c>
      <c r="AK184">
        <v>277.49310000000003</v>
      </c>
      <c r="AL184">
        <v>27.973089999999999</v>
      </c>
      <c r="AM184">
        <v>48.257579999999997</v>
      </c>
      <c r="AN184">
        <v>72.118030000000005</v>
      </c>
      <c r="AO184">
        <v>215.673</v>
      </c>
      <c r="AP184">
        <v>85.816590000000005</v>
      </c>
      <c r="AQ184">
        <v>145.6995</v>
      </c>
      <c r="AR184">
        <v>-72.503100000000003</v>
      </c>
      <c r="AS184">
        <v>1</v>
      </c>
      <c r="AT184">
        <v>0</v>
      </c>
      <c r="AU184">
        <v>1.3737349999999999</v>
      </c>
      <c r="AV184">
        <v>1.464107</v>
      </c>
      <c r="AW184">
        <v>1.0893E-2</v>
      </c>
      <c r="AX184">
        <v>11.27692</v>
      </c>
      <c r="AY184">
        <v>4.3429000000000002E-2</v>
      </c>
      <c r="AZ184">
        <v>9.2200030000000002</v>
      </c>
      <c r="BA184">
        <v>3.4263000000000002E-2</v>
      </c>
      <c r="BB184">
        <v>5.5779999999999996E-3</v>
      </c>
      <c r="BC184">
        <v>56.659990000000001</v>
      </c>
      <c r="BD184">
        <v>59.916260000000001</v>
      </c>
      <c r="BE184">
        <v>16</v>
      </c>
      <c r="BF184">
        <v>7</v>
      </c>
      <c r="BG184">
        <v>11.5</v>
      </c>
      <c r="BH184">
        <v>11.52455</v>
      </c>
      <c r="BI184">
        <v>12.454000000000001</v>
      </c>
      <c r="BJ184">
        <v>13.4</v>
      </c>
      <c r="BK184">
        <v>17.2</v>
      </c>
      <c r="BL184">
        <v>10.01797</v>
      </c>
      <c r="BM184">
        <v>69.329059999999998</v>
      </c>
      <c r="BN184">
        <v>1</v>
      </c>
      <c r="BO184">
        <v>0</v>
      </c>
      <c r="BP184">
        <v>0</v>
      </c>
      <c r="BQ184">
        <v>6.1344669999999999</v>
      </c>
      <c r="BR184">
        <v>69.7</v>
      </c>
      <c r="BS184">
        <v>1.8344339999999999</v>
      </c>
      <c r="BT184">
        <v>241.68960000000001</v>
      </c>
      <c r="BU184">
        <v>11697.71</v>
      </c>
      <c r="BV184">
        <v>9.6364000000000005E-2</v>
      </c>
      <c r="BW184">
        <v>2.0300000000000001E-3</v>
      </c>
      <c r="BX184">
        <v>2.2642669999999998</v>
      </c>
      <c r="BY184">
        <v>4.5686999999999998E-2</v>
      </c>
      <c r="BZ184">
        <v>3.4954109999999998</v>
      </c>
      <c r="CA184">
        <v>1.689924</v>
      </c>
      <c r="CB184">
        <v>27.530950000000001</v>
      </c>
      <c r="CC184">
        <v>14.52045</v>
      </c>
      <c r="CD184">
        <v>26.668890000000001</v>
      </c>
      <c r="CE184">
        <v>4.1181469999999996</v>
      </c>
      <c r="CF184">
        <v>66.33811</v>
      </c>
      <c r="CG184">
        <v>7.5793460000000001</v>
      </c>
      <c r="CH184">
        <v>1.670121</v>
      </c>
      <c r="CI184">
        <v>2.4022359999999998</v>
      </c>
      <c r="CJ184">
        <v>61.452640000000002</v>
      </c>
      <c r="CK184">
        <v>194.9298</v>
      </c>
      <c r="CL184">
        <v>15.368819999999999</v>
      </c>
      <c r="CM184">
        <v>86.672659999999993</v>
      </c>
      <c r="CN184">
        <v>181.20410000000001</v>
      </c>
      <c r="CO184">
        <v>2854.4140000000002</v>
      </c>
      <c r="CP184">
        <v>0.55694900000000003</v>
      </c>
      <c r="CQ184">
        <v>66.71181</v>
      </c>
      <c r="CR184">
        <v>10.05561</v>
      </c>
      <c r="CS184">
        <v>7954.9949999999999</v>
      </c>
      <c r="CT184">
        <v>3.4888000000000002E-2</v>
      </c>
      <c r="CU184">
        <v>32.20138</v>
      </c>
      <c r="CV184">
        <v>0.34887600000000002</v>
      </c>
      <c r="CW184">
        <v>322.0138</v>
      </c>
      <c r="CX184">
        <v>0</v>
      </c>
      <c r="CY184">
        <v>1.6733999999999999E-2</v>
      </c>
      <c r="CZ184">
        <v>2.9769570000000001</v>
      </c>
      <c r="DA184">
        <v>198.59870000000001</v>
      </c>
      <c r="DB184">
        <v>1.2332749999999999</v>
      </c>
      <c r="DC184">
        <f t="shared" si="10"/>
        <v>259.75584700000007</v>
      </c>
      <c r="DD184">
        <f t="shared" si="11"/>
        <v>129.87792350000004</v>
      </c>
    </row>
    <row r="185" spans="1:108" x14ac:dyDescent="0.3">
      <c r="A185">
        <v>1988</v>
      </c>
      <c r="B185">
        <v>10</v>
      </c>
      <c r="C185">
        <v>15</v>
      </c>
      <c r="D185">
        <v>5.3826850000000004</v>
      </c>
      <c r="E185">
        <v>32.105379999999997</v>
      </c>
      <c r="F185">
        <v>39.23554</v>
      </c>
      <c r="G185">
        <v>0.53478400000000004</v>
      </c>
      <c r="H185">
        <v>0.36505500000000002</v>
      </c>
      <c r="I185">
        <v>31.73732</v>
      </c>
      <c r="J185">
        <f t="shared" si="9"/>
        <v>341.01478680410747</v>
      </c>
      <c r="K185">
        <v>249.99529999999999</v>
      </c>
      <c r="L185">
        <v>163.47569999999999</v>
      </c>
      <c r="M185">
        <v>0</v>
      </c>
      <c r="N185">
        <v>14.127800000000001</v>
      </c>
      <c r="O185">
        <f t="shared" si="8"/>
        <v>177.6035</v>
      </c>
      <c r="P185">
        <v>10.769590000000001</v>
      </c>
      <c r="Q185">
        <v>0.94769499999999995</v>
      </c>
      <c r="R185">
        <v>32.695149999999998</v>
      </c>
      <c r="S185">
        <v>39.243899999999996</v>
      </c>
      <c r="T185">
        <v>0.81937099999999996</v>
      </c>
      <c r="U185">
        <v>1.689217</v>
      </c>
      <c r="V185">
        <v>0</v>
      </c>
      <c r="W185">
        <v>146.12899999999999</v>
      </c>
      <c r="X185">
        <v>0</v>
      </c>
      <c r="Y185">
        <v>14.015779999999999</v>
      </c>
      <c r="Z185">
        <v>106.4696</v>
      </c>
      <c r="AA185">
        <v>4.147113</v>
      </c>
      <c r="AB185">
        <v>29.22579</v>
      </c>
      <c r="AC185">
        <v>89.545230000000004</v>
      </c>
      <c r="AD185">
        <v>2.5277029999999998</v>
      </c>
      <c r="AE185">
        <v>2.1085150000000001</v>
      </c>
      <c r="AF185">
        <v>0.63661199999999996</v>
      </c>
      <c r="AG185">
        <v>12088.15</v>
      </c>
      <c r="AH185">
        <v>0</v>
      </c>
      <c r="AI185">
        <v>13.183059999999999</v>
      </c>
      <c r="AJ185">
        <v>0</v>
      </c>
      <c r="AK185">
        <v>284.52629999999999</v>
      </c>
      <c r="AL185">
        <v>28.070689999999999</v>
      </c>
      <c r="AM185">
        <v>48.372439999999997</v>
      </c>
      <c r="AN185">
        <v>106.88500000000001</v>
      </c>
      <c r="AO185">
        <v>300.05990000000003</v>
      </c>
      <c r="AP185">
        <v>119.3968</v>
      </c>
      <c r="AQ185">
        <v>195.5351</v>
      </c>
      <c r="AR185">
        <v>-87.149799999999999</v>
      </c>
      <c r="AS185">
        <v>1</v>
      </c>
      <c r="AT185">
        <v>0</v>
      </c>
      <c r="AU185">
        <v>2.1947749999999999</v>
      </c>
      <c r="AV185">
        <v>1.4747079999999999</v>
      </c>
      <c r="AW185">
        <v>1.0936E-2</v>
      </c>
      <c r="AX185">
        <v>11.538629999999999</v>
      </c>
      <c r="AY185">
        <v>4.3791999999999998E-2</v>
      </c>
      <c r="AZ185">
        <v>9.4628910000000008</v>
      </c>
      <c r="BA185">
        <v>3.4702999999999998E-2</v>
      </c>
      <c r="BB185">
        <v>0</v>
      </c>
      <c r="BC185">
        <v>72.277760000000001</v>
      </c>
      <c r="BD185">
        <v>76.754900000000006</v>
      </c>
      <c r="BE185">
        <v>18.100000000000001</v>
      </c>
      <c r="BF185">
        <v>10.5</v>
      </c>
      <c r="BG185">
        <v>14.3</v>
      </c>
      <c r="BH185">
        <v>14.78678</v>
      </c>
      <c r="BI185">
        <v>15.105600000000001</v>
      </c>
      <c r="BJ185">
        <v>18.5</v>
      </c>
      <c r="BK185">
        <v>0</v>
      </c>
      <c r="BL185">
        <v>12.69622</v>
      </c>
      <c r="BM185">
        <v>73.952110000000005</v>
      </c>
      <c r="BN185">
        <v>1</v>
      </c>
      <c r="BO185">
        <v>0</v>
      </c>
      <c r="BP185">
        <v>0</v>
      </c>
      <c r="BQ185">
        <v>0</v>
      </c>
      <c r="BR185">
        <v>176.55</v>
      </c>
      <c r="BS185">
        <v>0.203349</v>
      </c>
      <c r="BT185">
        <v>240.86709999999999</v>
      </c>
      <c r="BU185">
        <v>11693.95</v>
      </c>
      <c r="BV185">
        <v>8.6624000000000007E-2</v>
      </c>
      <c r="BW185">
        <v>2.0379999999999999E-3</v>
      </c>
      <c r="BX185">
        <v>2.0153819999999998</v>
      </c>
      <c r="BY185">
        <v>4.6573000000000003E-2</v>
      </c>
      <c r="BZ185">
        <v>3.4000279999999998</v>
      </c>
      <c r="CA185">
        <v>1.677155</v>
      </c>
      <c r="CB185">
        <v>26.590789999999998</v>
      </c>
      <c r="CC185">
        <v>14.40591</v>
      </c>
      <c r="CD185">
        <v>26.15117</v>
      </c>
      <c r="CE185">
        <v>4.0300089999999997</v>
      </c>
      <c r="CF185">
        <v>65.18235</v>
      </c>
      <c r="CG185">
        <v>7.4172169999999999</v>
      </c>
      <c r="CH185">
        <v>1.6535770000000001</v>
      </c>
      <c r="CI185">
        <v>2.4020109999999999</v>
      </c>
      <c r="CJ185">
        <v>61.781059999999997</v>
      </c>
      <c r="CK185">
        <v>195.19300000000001</v>
      </c>
      <c r="CL185">
        <v>15.361789999999999</v>
      </c>
      <c r="CM185">
        <v>86.593440000000001</v>
      </c>
      <c r="CN185">
        <v>181.08690000000001</v>
      </c>
      <c r="CO185">
        <v>2853.5079999999998</v>
      </c>
      <c r="CP185">
        <v>0.55513900000000005</v>
      </c>
      <c r="CQ185">
        <v>66.718249999999998</v>
      </c>
      <c r="CR185">
        <v>10.030659999999999</v>
      </c>
      <c r="CS185">
        <v>7954.3180000000002</v>
      </c>
      <c r="CT185">
        <v>3.4585999999999999E-2</v>
      </c>
      <c r="CU185">
        <v>32.201230000000002</v>
      </c>
      <c r="CV185">
        <v>0.345862</v>
      </c>
      <c r="CW185">
        <v>322.01229999999998</v>
      </c>
      <c r="CX185">
        <v>0</v>
      </c>
      <c r="CY185">
        <v>2.0056999999999998E-2</v>
      </c>
      <c r="CZ185">
        <v>2.1032329999999999</v>
      </c>
      <c r="DA185">
        <v>162.07509999999999</v>
      </c>
      <c r="DB185">
        <v>1.24</v>
      </c>
      <c r="DC185">
        <f t="shared" si="10"/>
        <v>263.76842299999998</v>
      </c>
      <c r="DD185">
        <f t="shared" si="11"/>
        <v>131.88421149999999</v>
      </c>
    </row>
    <row r="186" spans="1:108" x14ac:dyDescent="0.3">
      <c r="A186">
        <v>1988</v>
      </c>
      <c r="B186">
        <v>11</v>
      </c>
      <c r="C186">
        <v>14</v>
      </c>
      <c r="D186">
        <v>5.4484180000000002</v>
      </c>
      <c r="E186">
        <v>32.323950000000004</v>
      </c>
      <c r="F186">
        <v>39.450809999999997</v>
      </c>
      <c r="G186">
        <v>0.53821699999999995</v>
      </c>
      <c r="H186">
        <v>0.36604599999999998</v>
      </c>
      <c r="I186">
        <v>32.086530000000003</v>
      </c>
      <c r="J186">
        <f t="shared" si="9"/>
        <v>346.96379891744527</v>
      </c>
      <c r="K186">
        <v>249.99529999999999</v>
      </c>
      <c r="L186">
        <v>166.4051</v>
      </c>
      <c r="M186">
        <v>0</v>
      </c>
      <c r="N186">
        <v>14.37391</v>
      </c>
      <c r="O186">
        <f t="shared" si="8"/>
        <v>180.77901</v>
      </c>
      <c r="P186">
        <v>10.901910000000001</v>
      </c>
      <c r="Q186">
        <v>0.96943100000000004</v>
      </c>
      <c r="R186">
        <v>33.281010000000002</v>
      </c>
      <c r="S186">
        <v>39.92754</v>
      </c>
      <c r="T186">
        <v>0.85172599999999998</v>
      </c>
      <c r="U186">
        <v>1.8297110000000001</v>
      </c>
      <c r="V186">
        <v>0</v>
      </c>
      <c r="W186">
        <v>148.2028</v>
      </c>
      <c r="X186">
        <v>0</v>
      </c>
      <c r="Y186">
        <v>14.19984</v>
      </c>
      <c r="Z186">
        <v>107.4212</v>
      </c>
      <c r="AA186">
        <v>4.173559</v>
      </c>
      <c r="AB186">
        <v>29.640560000000001</v>
      </c>
      <c r="AC186">
        <v>90.721209999999999</v>
      </c>
      <c r="AD186">
        <v>2.6294369999999998</v>
      </c>
      <c r="AE186">
        <v>2.2668020000000002</v>
      </c>
      <c r="AF186">
        <v>0.62794000000000005</v>
      </c>
      <c r="AG186">
        <v>12088.29</v>
      </c>
      <c r="AH186">
        <v>0</v>
      </c>
      <c r="AI186">
        <v>13.139699999999999</v>
      </c>
      <c r="AJ186">
        <v>0</v>
      </c>
      <c r="AK186">
        <v>297.9117</v>
      </c>
      <c r="AL186">
        <v>28.067979999999999</v>
      </c>
      <c r="AM186">
        <v>48.387360000000001</v>
      </c>
      <c r="AN186">
        <v>111.36320000000001</v>
      </c>
      <c r="AO186">
        <v>336.69380000000001</v>
      </c>
      <c r="AP186">
        <v>133.97790000000001</v>
      </c>
      <c r="AQ186">
        <v>204.16990000000001</v>
      </c>
      <c r="AR186">
        <v>-91.1233</v>
      </c>
      <c r="AS186">
        <v>1</v>
      </c>
      <c r="AT186">
        <v>0</v>
      </c>
      <c r="AU186">
        <v>2.6014659999999998</v>
      </c>
      <c r="AV186">
        <v>1.4927170000000001</v>
      </c>
      <c r="AW186">
        <v>1.1032999999999999E-2</v>
      </c>
      <c r="AX186">
        <v>11.909470000000001</v>
      </c>
      <c r="AY186">
        <v>4.5183000000000001E-2</v>
      </c>
      <c r="AZ186">
        <v>9.7869460000000004</v>
      </c>
      <c r="BA186">
        <v>3.6039000000000002E-2</v>
      </c>
      <c r="BB186">
        <v>0</v>
      </c>
      <c r="BC186">
        <v>89.669330000000002</v>
      </c>
      <c r="BD186">
        <v>94.679640000000006</v>
      </c>
      <c r="BE186">
        <v>19.3</v>
      </c>
      <c r="BF186">
        <v>15</v>
      </c>
      <c r="BG186">
        <v>17.149999999999999</v>
      </c>
      <c r="BH186">
        <v>15.93064</v>
      </c>
      <c r="BI186">
        <v>17.605799999999999</v>
      </c>
      <c r="BJ186">
        <v>23.1</v>
      </c>
      <c r="BK186">
        <v>0</v>
      </c>
      <c r="BL186">
        <v>17.05189</v>
      </c>
      <c r="BM186">
        <v>84.701350000000005</v>
      </c>
      <c r="BN186">
        <v>1</v>
      </c>
      <c r="BO186">
        <v>0</v>
      </c>
      <c r="BP186">
        <v>0</v>
      </c>
      <c r="BQ186">
        <v>0</v>
      </c>
      <c r="BR186">
        <v>324.75</v>
      </c>
      <c r="BS186">
        <v>0.24543699999999999</v>
      </c>
      <c r="BT186">
        <v>239.89580000000001</v>
      </c>
      <c r="BU186">
        <v>11689.01</v>
      </c>
      <c r="BV186">
        <v>7.1923000000000001E-2</v>
      </c>
      <c r="BW186">
        <v>1.92E-3</v>
      </c>
      <c r="BX186">
        <v>1.6435070000000001</v>
      </c>
      <c r="BY186">
        <v>4.3955000000000001E-2</v>
      </c>
      <c r="BZ186">
        <v>3.2787060000000001</v>
      </c>
      <c r="CA186">
        <v>1.6596089999999999</v>
      </c>
      <c r="CB186">
        <v>25.45476</v>
      </c>
      <c r="CC186">
        <v>14.243359999999999</v>
      </c>
      <c r="CD186">
        <v>25.52927</v>
      </c>
      <c r="CE186">
        <v>3.9323009999999998</v>
      </c>
      <c r="CF186">
        <v>63.764560000000003</v>
      </c>
      <c r="CG186">
        <v>7.2375670000000003</v>
      </c>
      <c r="CH186">
        <v>1.6311389999999999</v>
      </c>
      <c r="CI186">
        <v>2.399791</v>
      </c>
      <c r="CJ186">
        <v>61.996250000000003</v>
      </c>
      <c r="CK186">
        <v>195.05940000000001</v>
      </c>
      <c r="CL186">
        <v>15.375780000000001</v>
      </c>
      <c r="CM186">
        <v>86.50224</v>
      </c>
      <c r="CN186">
        <v>181.25</v>
      </c>
      <c r="CO186">
        <v>2852.4549999999999</v>
      </c>
      <c r="CP186">
        <v>0.55395099999999997</v>
      </c>
      <c r="CQ186">
        <v>66.723830000000007</v>
      </c>
      <c r="CR186">
        <v>10.01892</v>
      </c>
      <c r="CS186">
        <v>7953.4679999999998</v>
      </c>
      <c r="CT186">
        <v>3.4286999999999998E-2</v>
      </c>
      <c r="CU186">
        <v>32.201050000000002</v>
      </c>
      <c r="CV186">
        <v>0.34287400000000001</v>
      </c>
      <c r="CW186">
        <v>322.01049999999998</v>
      </c>
      <c r="CX186">
        <v>0</v>
      </c>
      <c r="CY186">
        <v>2.4738E-2</v>
      </c>
      <c r="CZ186">
        <v>2.3002799999999999</v>
      </c>
      <c r="DA186">
        <v>164.95249999999999</v>
      </c>
      <c r="DB186">
        <v>1.24</v>
      </c>
      <c r="DC186">
        <f t="shared" si="10"/>
        <v>268.54033799999996</v>
      </c>
      <c r="DD186">
        <f t="shared" si="11"/>
        <v>134.27016899999998</v>
      </c>
    </row>
    <row r="187" spans="1:108" x14ac:dyDescent="0.3">
      <c r="A187">
        <v>1988</v>
      </c>
      <c r="B187">
        <v>12</v>
      </c>
      <c r="C187">
        <v>14</v>
      </c>
      <c r="D187">
        <v>5.5218259999999999</v>
      </c>
      <c r="E187">
        <v>32.559980000000003</v>
      </c>
      <c r="F187">
        <v>39.682960000000001</v>
      </c>
      <c r="G187">
        <v>0.54190799999999995</v>
      </c>
      <c r="H187">
        <v>0.367118</v>
      </c>
      <c r="I187">
        <v>32.46528</v>
      </c>
      <c r="J187">
        <f t="shared" si="9"/>
        <v>353.45993065722945</v>
      </c>
      <c r="K187">
        <v>249.99529999999999</v>
      </c>
      <c r="L187">
        <v>169.60329999999999</v>
      </c>
      <c r="M187">
        <v>0</v>
      </c>
      <c r="N187">
        <v>14.646050000000001</v>
      </c>
      <c r="O187">
        <f t="shared" si="8"/>
        <v>184.24934999999999</v>
      </c>
      <c r="P187">
        <v>11.04853</v>
      </c>
      <c r="Q187">
        <v>0.99720699999999995</v>
      </c>
      <c r="R187">
        <v>33.920659999999998</v>
      </c>
      <c r="S187">
        <v>40.683480000000003</v>
      </c>
      <c r="T187">
        <v>0.88684700000000005</v>
      </c>
      <c r="U187">
        <v>1.8300190000000001</v>
      </c>
      <c r="V187">
        <v>0</v>
      </c>
      <c r="W187">
        <v>150.42439999999999</v>
      </c>
      <c r="X187">
        <v>0</v>
      </c>
      <c r="Y187">
        <v>14.39968</v>
      </c>
      <c r="Z187">
        <v>108.45740000000001</v>
      </c>
      <c r="AA187">
        <v>4.2185119999999996</v>
      </c>
      <c r="AB187">
        <v>30.084879999999998</v>
      </c>
      <c r="AC187">
        <v>91.997969999999995</v>
      </c>
      <c r="AD187">
        <v>2.73088</v>
      </c>
      <c r="AE187">
        <v>2.2654049999999999</v>
      </c>
      <c r="AF187">
        <v>0.61805200000000005</v>
      </c>
      <c r="AG187">
        <v>12088.44</v>
      </c>
      <c r="AH187">
        <v>0</v>
      </c>
      <c r="AI187">
        <v>13.090260000000001</v>
      </c>
      <c r="AJ187">
        <v>0</v>
      </c>
      <c r="AK187">
        <v>285.2004</v>
      </c>
      <c r="AL187">
        <v>28.214020000000001</v>
      </c>
      <c r="AM187">
        <v>48.600320000000004</v>
      </c>
      <c r="AN187">
        <v>109.0228</v>
      </c>
      <c r="AO187">
        <v>327.6918</v>
      </c>
      <c r="AP187">
        <v>130.39760000000001</v>
      </c>
      <c r="AQ187">
        <v>193.62520000000001</v>
      </c>
      <c r="AR187">
        <v>-82.963899999999995</v>
      </c>
      <c r="AS187">
        <v>1</v>
      </c>
      <c r="AT187">
        <v>0</v>
      </c>
      <c r="AU187">
        <v>2.8015729999999999</v>
      </c>
      <c r="AV187">
        <v>1.512829</v>
      </c>
      <c r="AW187">
        <v>1.1139E-2</v>
      </c>
      <c r="AX187">
        <v>12.305199999999999</v>
      </c>
      <c r="AY187">
        <v>4.6593000000000002E-2</v>
      </c>
      <c r="AZ187">
        <v>10.12153</v>
      </c>
      <c r="BA187">
        <v>3.7350000000000001E-2</v>
      </c>
      <c r="BB187">
        <v>0</v>
      </c>
      <c r="BC187">
        <v>86.632890000000003</v>
      </c>
      <c r="BD187">
        <v>91.514769999999999</v>
      </c>
      <c r="BE187">
        <v>20.8</v>
      </c>
      <c r="BF187">
        <v>13.2</v>
      </c>
      <c r="BG187">
        <v>17</v>
      </c>
      <c r="BH187">
        <v>15.73874</v>
      </c>
      <c r="BI187">
        <v>17.805599999999998</v>
      </c>
      <c r="BJ187">
        <v>21.5</v>
      </c>
      <c r="BK187">
        <v>0</v>
      </c>
      <c r="BL187">
        <v>15.173489999999999</v>
      </c>
      <c r="BM187">
        <v>74.427790000000002</v>
      </c>
      <c r="BN187">
        <v>1</v>
      </c>
      <c r="BO187">
        <v>0</v>
      </c>
      <c r="BP187">
        <v>0</v>
      </c>
      <c r="BQ187">
        <v>0</v>
      </c>
      <c r="BR187">
        <v>487.2</v>
      </c>
      <c r="BS187">
        <v>0.324986</v>
      </c>
      <c r="BT187">
        <v>238.85079999999999</v>
      </c>
      <c r="BU187">
        <v>11683.85</v>
      </c>
      <c r="BV187">
        <v>6.0714999999999998E-2</v>
      </c>
      <c r="BW187">
        <v>1.6479999999999999E-3</v>
      </c>
      <c r="BX187">
        <v>1.3837839999999999</v>
      </c>
      <c r="BY187">
        <v>3.7694999999999999E-2</v>
      </c>
      <c r="BZ187">
        <v>3.157708</v>
      </c>
      <c r="CA187">
        <v>1.63327</v>
      </c>
      <c r="CB187">
        <v>24.327100000000002</v>
      </c>
      <c r="CC187">
        <v>14.00211</v>
      </c>
      <c r="CD187">
        <v>24.875530000000001</v>
      </c>
      <c r="CE187">
        <v>3.8333210000000002</v>
      </c>
      <c r="CF187">
        <v>62.264710000000001</v>
      </c>
      <c r="CG187">
        <v>7.0555760000000003</v>
      </c>
      <c r="CH187">
        <v>1.603092</v>
      </c>
      <c r="CI187">
        <v>2.3939370000000002</v>
      </c>
      <c r="CJ187">
        <v>62.019280000000002</v>
      </c>
      <c r="CK187">
        <v>195.09289999999999</v>
      </c>
      <c r="CL187">
        <v>15.39442</v>
      </c>
      <c r="CM187">
        <v>86.378569999999996</v>
      </c>
      <c r="CN187">
        <v>181.51070000000001</v>
      </c>
      <c r="CO187">
        <v>2851.123</v>
      </c>
      <c r="CP187">
        <v>0.55302300000000004</v>
      </c>
      <c r="CQ187">
        <v>66.730739999999997</v>
      </c>
      <c r="CR187">
        <v>10.01299</v>
      </c>
      <c r="CS187">
        <v>7952.6329999999998</v>
      </c>
      <c r="CT187">
        <v>3.3991E-2</v>
      </c>
      <c r="CU187">
        <v>32.200850000000003</v>
      </c>
      <c r="CV187">
        <v>0.33991100000000002</v>
      </c>
      <c r="CW187">
        <v>322.00850000000003</v>
      </c>
      <c r="CX187">
        <v>0</v>
      </c>
      <c r="CY187">
        <v>3.5341999999999998E-2</v>
      </c>
      <c r="CZ187">
        <v>2.5821200000000002</v>
      </c>
      <c r="DA187">
        <v>136.72819999999999</v>
      </c>
      <c r="DB187">
        <v>1.24</v>
      </c>
      <c r="DC187">
        <f t="shared" si="10"/>
        <v>273.61609299999998</v>
      </c>
      <c r="DD187">
        <f t="shared" si="11"/>
        <v>136.80804649999999</v>
      </c>
    </row>
    <row r="188" spans="1:108" x14ac:dyDescent="0.3">
      <c r="A188">
        <v>1989</v>
      </c>
      <c r="B188">
        <v>1</v>
      </c>
      <c r="C188">
        <v>13</v>
      </c>
      <c r="D188">
        <v>5.5925659999999997</v>
      </c>
      <c r="E188">
        <v>32.787680000000002</v>
      </c>
      <c r="F188">
        <v>39.906610000000001</v>
      </c>
      <c r="G188">
        <v>0.54545500000000002</v>
      </c>
      <c r="H188">
        <v>0.36815100000000001</v>
      </c>
      <c r="I188">
        <v>32.832259999999998</v>
      </c>
      <c r="J188">
        <f t="shared" si="9"/>
        <v>359.79767083355478</v>
      </c>
      <c r="K188">
        <v>249.99529999999999</v>
      </c>
      <c r="L188">
        <v>172.73570000000001</v>
      </c>
      <c r="M188">
        <v>0</v>
      </c>
      <c r="N188">
        <v>14.91071</v>
      </c>
      <c r="O188">
        <f t="shared" si="8"/>
        <v>187.64641</v>
      </c>
      <c r="P188">
        <v>11.18927</v>
      </c>
      <c r="Q188">
        <v>1.021099</v>
      </c>
      <c r="R188">
        <v>34.547150000000002</v>
      </c>
      <c r="S188">
        <v>41.418640000000003</v>
      </c>
      <c r="T188">
        <v>0.914578</v>
      </c>
      <c r="U188">
        <v>1.7499670000000001</v>
      </c>
      <c r="V188">
        <v>0</v>
      </c>
      <c r="W188">
        <v>153.1644</v>
      </c>
      <c r="X188">
        <v>0</v>
      </c>
      <c r="Y188">
        <v>14.65639</v>
      </c>
      <c r="Z188">
        <v>109.8207</v>
      </c>
      <c r="AA188">
        <v>4.3327879999999999</v>
      </c>
      <c r="AB188">
        <v>30.63288</v>
      </c>
      <c r="AC188">
        <v>93.638059999999996</v>
      </c>
      <c r="AD188">
        <v>2.9153829999999998</v>
      </c>
      <c r="AE188">
        <v>2.6463049999999999</v>
      </c>
      <c r="AF188">
        <v>0.61702500000000005</v>
      </c>
      <c r="AG188">
        <v>12088.48</v>
      </c>
      <c r="AH188">
        <v>0</v>
      </c>
      <c r="AI188">
        <v>13.08512</v>
      </c>
      <c r="AJ188">
        <v>0</v>
      </c>
      <c r="AK188">
        <v>272.99779999999998</v>
      </c>
      <c r="AL188">
        <v>28.30245</v>
      </c>
      <c r="AM188">
        <v>48.731000000000002</v>
      </c>
      <c r="AN188">
        <v>64.370329999999996</v>
      </c>
      <c r="AO188">
        <v>307.44220000000001</v>
      </c>
      <c r="AP188">
        <v>122.34099999999999</v>
      </c>
      <c r="AQ188">
        <v>160.73509999999999</v>
      </c>
      <c r="AR188">
        <v>-94.827500000000001</v>
      </c>
      <c r="AS188">
        <v>1</v>
      </c>
      <c r="AT188">
        <v>0</v>
      </c>
      <c r="AU188">
        <v>3.3207620000000002</v>
      </c>
      <c r="AV188">
        <v>1.5322100000000001</v>
      </c>
      <c r="AW188">
        <v>1.1278E-2</v>
      </c>
      <c r="AX188">
        <v>12.6152</v>
      </c>
      <c r="AY188">
        <v>4.9014000000000002E-2</v>
      </c>
      <c r="AZ188">
        <v>10.37828</v>
      </c>
      <c r="BA188">
        <v>3.9528000000000001E-2</v>
      </c>
      <c r="BB188">
        <v>0</v>
      </c>
      <c r="BC188">
        <v>119.19370000000001</v>
      </c>
      <c r="BD188">
        <v>123.8342</v>
      </c>
      <c r="BE188">
        <v>24.9</v>
      </c>
      <c r="BF188">
        <v>14.3</v>
      </c>
      <c r="BG188">
        <v>19.600000000000001</v>
      </c>
      <c r="BH188">
        <v>19.035440000000001</v>
      </c>
      <c r="BI188">
        <v>20.723600000000001</v>
      </c>
      <c r="BJ188">
        <v>21.8</v>
      </c>
      <c r="BK188">
        <v>0</v>
      </c>
      <c r="BL188">
        <v>16.298480000000001</v>
      </c>
      <c r="BM188">
        <v>66.665430000000001</v>
      </c>
      <c r="BN188">
        <v>1</v>
      </c>
      <c r="BO188">
        <v>0</v>
      </c>
      <c r="BP188">
        <v>0</v>
      </c>
      <c r="BQ188">
        <v>0</v>
      </c>
      <c r="BR188">
        <v>726.5</v>
      </c>
      <c r="BS188">
        <v>0.36091699999999999</v>
      </c>
      <c r="BT188">
        <v>237.68109999999999</v>
      </c>
      <c r="BU188">
        <v>11676.67</v>
      </c>
      <c r="BV188">
        <v>5.0284000000000002E-2</v>
      </c>
      <c r="BW188">
        <v>1.4300000000000001E-3</v>
      </c>
      <c r="BX188">
        <v>1.161289</v>
      </c>
      <c r="BY188">
        <v>3.2731000000000003E-2</v>
      </c>
      <c r="BZ188">
        <v>3.0241440000000002</v>
      </c>
      <c r="CA188">
        <v>1.6032329999999999</v>
      </c>
      <c r="CB188">
        <v>23.1144</v>
      </c>
      <c r="CC188">
        <v>13.72062</v>
      </c>
      <c r="CD188">
        <v>24.131830000000001</v>
      </c>
      <c r="CE188">
        <v>3.7153149999999999</v>
      </c>
      <c r="CF188">
        <v>60.537019999999998</v>
      </c>
      <c r="CG188">
        <v>6.8386300000000002</v>
      </c>
      <c r="CH188">
        <v>1.5685480000000001</v>
      </c>
      <c r="CI188">
        <v>2.3862709999999998</v>
      </c>
      <c r="CJ188">
        <v>61.76605</v>
      </c>
      <c r="CK188">
        <v>194.1045</v>
      </c>
      <c r="CL188">
        <v>15.42905</v>
      </c>
      <c r="CM188">
        <v>86.248729999999995</v>
      </c>
      <c r="CN188">
        <v>182.01400000000001</v>
      </c>
      <c r="CO188">
        <v>2849.5010000000002</v>
      </c>
      <c r="CP188">
        <v>0.55268899999999999</v>
      </c>
      <c r="CQ188">
        <v>66.735339999999994</v>
      </c>
      <c r="CR188">
        <v>10.019869999999999</v>
      </c>
      <c r="CS188">
        <v>7951.4709999999995</v>
      </c>
      <c r="CT188">
        <v>3.3696999999999998E-2</v>
      </c>
      <c r="CU188">
        <v>32.200530000000001</v>
      </c>
      <c r="CV188">
        <v>0.33697199999999999</v>
      </c>
      <c r="CW188">
        <v>322.00529999999998</v>
      </c>
      <c r="CX188">
        <v>0</v>
      </c>
      <c r="CY188">
        <v>4.6358000000000003E-2</v>
      </c>
      <c r="CZ188">
        <v>1.838992</v>
      </c>
      <c r="DA188">
        <v>157.88239999999999</v>
      </c>
      <c r="DB188">
        <v>1.24</v>
      </c>
      <c r="DC188">
        <f t="shared" si="10"/>
        <v>278.48711400000002</v>
      </c>
      <c r="DD188">
        <f t="shared" si="11"/>
        <v>139.24355700000001</v>
      </c>
    </row>
    <row r="189" spans="1:108" x14ac:dyDescent="0.3">
      <c r="A189">
        <v>1989</v>
      </c>
      <c r="B189">
        <v>2</v>
      </c>
      <c r="C189">
        <v>12</v>
      </c>
      <c r="D189">
        <v>5.6583740000000002</v>
      </c>
      <c r="E189">
        <v>33.003979999999999</v>
      </c>
      <c r="F189">
        <v>40.118789999999997</v>
      </c>
      <c r="G189">
        <v>0.54881000000000002</v>
      </c>
      <c r="H189">
        <v>0.36912099999999998</v>
      </c>
      <c r="I189">
        <v>33.182299999999998</v>
      </c>
      <c r="J189">
        <f t="shared" si="9"/>
        <v>365.88266608300245</v>
      </c>
      <c r="K189">
        <v>249.99529999999999</v>
      </c>
      <c r="L189">
        <v>175.75389999999999</v>
      </c>
      <c r="M189">
        <v>0</v>
      </c>
      <c r="N189">
        <v>15.16311</v>
      </c>
      <c r="O189">
        <f t="shared" si="8"/>
        <v>190.91700999999998</v>
      </c>
      <c r="P189">
        <v>11.32145</v>
      </c>
      <c r="Q189">
        <v>1.0393730000000001</v>
      </c>
      <c r="R189">
        <v>35.150770000000001</v>
      </c>
      <c r="S189">
        <v>42.119750000000003</v>
      </c>
      <c r="T189">
        <v>0.93596000000000001</v>
      </c>
      <c r="U189">
        <v>1.854355</v>
      </c>
      <c r="V189">
        <v>0</v>
      </c>
      <c r="W189">
        <v>156.59739999999999</v>
      </c>
      <c r="X189">
        <v>0</v>
      </c>
      <c r="Y189">
        <v>14.989129999999999</v>
      </c>
      <c r="Z189">
        <v>111.62090000000001</v>
      </c>
      <c r="AA189">
        <v>4.5304929999999999</v>
      </c>
      <c r="AB189">
        <v>31.319479999999999</v>
      </c>
      <c r="AC189">
        <v>95.763859999999994</v>
      </c>
      <c r="AD189">
        <v>3.1894130000000001</v>
      </c>
      <c r="AE189">
        <v>2.7092290000000001</v>
      </c>
      <c r="AF189">
        <v>0.62897599999999998</v>
      </c>
      <c r="AG189">
        <v>12088.58</v>
      </c>
      <c r="AH189">
        <v>0</v>
      </c>
      <c r="AI189">
        <v>13.144880000000001</v>
      </c>
      <c r="AJ189">
        <v>0</v>
      </c>
      <c r="AK189">
        <v>256.0763</v>
      </c>
      <c r="AL189">
        <v>28.539719999999999</v>
      </c>
      <c r="AM189">
        <v>49.230319999999999</v>
      </c>
      <c r="AN189">
        <v>134.16839999999999</v>
      </c>
      <c r="AO189">
        <v>317.4153</v>
      </c>
      <c r="AP189">
        <v>126.31100000000001</v>
      </c>
      <c r="AQ189">
        <v>214.32339999999999</v>
      </c>
      <c r="AR189">
        <v>-78.567899999999995</v>
      </c>
      <c r="AS189">
        <v>1</v>
      </c>
      <c r="AT189">
        <v>0</v>
      </c>
      <c r="AU189">
        <v>3.8486760000000002</v>
      </c>
      <c r="AV189">
        <v>1.5502400000000001</v>
      </c>
      <c r="AW189">
        <v>1.1462E-2</v>
      </c>
      <c r="AX189">
        <v>12.84451</v>
      </c>
      <c r="AY189">
        <v>5.2671000000000003E-2</v>
      </c>
      <c r="AZ189">
        <v>10.568009999999999</v>
      </c>
      <c r="BA189">
        <v>4.2750999999999997E-2</v>
      </c>
      <c r="BB189">
        <v>0</v>
      </c>
      <c r="BC189">
        <v>55.348770000000002</v>
      </c>
      <c r="BD189">
        <v>60.272770000000001</v>
      </c>
      <c r="BE189">
        <v>26.1</v>
      </c>
      <c r="BF189">
        <v>12.1</v>
      </c>
      <c r="BG189">
        <v>19.100000000000001</v>
      </c>
      <c r="BH189">
        <v>18.659549999999999</v>
      </c>
      <c r="BI189">
        <v>20.584</v>
      </c>
      <c r="BJ189">
        <v>26.7</v>
      </c>
      <c r="BK189">
        <v>0</v>
      </c>
      <c r="BL189">
        <v>14.117240000000001</v>
      </c>
      <c r="BM189">
        <v>58.242139999999999</v>
      </c>
      <c r="BN189">
        <v>1</v>
      </c>
      <c r="BO189">
        <v>0</v>
      </c>
      <c r="BP189">
        <v>0</v>
      </c>
      <c r="BQ189">
        <v>0</v>
      </c>
      <c r="BR189">
        <v>1009</v>
      </c>
      <c r="BS189">
        <v>5.8861999999999998E-2</v>
      </c>
      <c r="BT189">
        <v>236.3732</v>
      </c>
      <c r="BU189">
        <v>11667.83</v>
      </c>
      <c r="BV189">
        <v>4.2959999999999998E-2</v>
      </c>
      <c r="BW189">
        <v>1.204E-3</v>
      </c>
      <c r="BX189">
        <v>1.0248139999999999</v>
      </c>
      <c r="BY189">
        <v>2.7744999999999999E-2</v>
      </c>
      <c r="BZ189">
        <v>2.8746510000000001</v>
      </c>
      <c r="CA189">
        <v>1.5678289999999999</v>
      </c>
      <c r="CB189">
        <v>21.805209999999999</v>
      </c>
      <c r="CC189">
        <v>13.398260000000001</v>
      </c>
      <c r="CD189">
        <v>23.292529999999999</v>
      </c>
      <c r="CE189">
        <v>3.587666</v>
      </c>
      <c r="CF189">
        <v>58.568129999999996</v>
      </c>
      <c r="CG189">
        <v>6.6040229999999998</v>
      </c>
      <c r="CH189">
        <v>1.526597</v>
      </c>
      <c r="CI189">
        <v>2.3752629999999999</v>
      </c>
      <c r="CJ189">
        <v>61.239539999999998</v>
      </c>
      <c r="CK189">
        <v>192.28380000000001</v>
      </c>
      <c r="CL189">
        <v>15.47903</v>
      </c>
      <c r="CM189">
        <v>86.099800000000002</v>
      </c>
      <c r="CN189">
        <v>182.7672</v>
      </c>
      <c r="CO189">
        <v>2847.6219999999998</v>
      </c>
      <c r="CP189">
        <v>0.55301900000000004</v>
      </c>
      <c r="CQ189">
        <v>66.739099999999993</v>
      </c>
      <c r="CR189">
        <v>10.041040000000001</v>
      </c>
      <c r="CS189">
        <v>7950.0879999999997</v>
      </c>
      <c r="CT189">
        <v>3.3405999999999998E-2</v>
      </c>
      <c r="CU189">
        <v>32.200159999999997</v>
      </c>
      <c r="CV189">
        <v>0.33405800000000002</v>
      </c>
      <c r="CW189">
        <v>322.0016</v>
      </c>
      <c r="CX189">
        <v>0</v>
      </c>
      <c r="CY189">
        <v>1.9673E-2</v>
      </c>
      <c r="CZ189">
        <v>0.22417500000000001</v>
      </c>
      <c r="DA189">
        <v>108.6957</v>
      </c>
      <c r="DB189">
        <v>1.24</v>
      </c>
      <c r="DC189">
        <f t="shared" si="10"/>
        <v>283.33866799999998</v>
      </c>
      <c r="DD189">
        <f t="shared" si="11"/>
        <v>141.66933399999999</v>
      </c>
    </row>
    <row r="190" spans="1:108" x14ac:dyDescent="0.3">
      <c r="A190">
        <v>1989</v>
      </c>
      <c r="B190">
        <v>3</v>
      </c>
      <c r="C190">
        <v>14</v>
      </c>
      <c r="D190">
        <v>5.7078740000000003</v>
      </c>
      <c r="E190">
        <v>33.206110000000002</v>
      </c>
      <c r="F190">
        <v>40.316809999999997</v>
      </c>
      <c r="G190">
        <v>0.55193400000000004</v>
      </c>
      <c r="H190">
        <v>0.37003000000000003</v>
      </c>
      <c r="I190">
        <v>33.510689999999997</v>
      </c>
      <c r="J190">
        <f t="shared" si="9"/>
        <v>371.62635629873608</v>
      </c>
      <c r="K190">
        <v>249.99529999999999</v>
      </c>
      <c r="L190">
        <v>178.60249999999999</v>
      </c>
      <c r="M190">
        <v>0</v>
      </c>
      <c r="N190">
        <v>15.397729999999999</v>
      </c>
      <c r="O190">
        <f t="shared" si="8"/>
        <v>194.00022999999999</v>
      </c>
      <c r="P190">
        <v>11.41986</v>
      </c>
      <c r="Q190">
        <v>1.04877</v>
      </c>
      <c r="R190">
        <v>35.720500000000001</v>
      </c>
      <c r="S190">
        <v>42.771470000000001</v>
      </c>
      <c r="T190">
        <v>0.94973300000000005</v>
      </c>
      <c r="U190">
        <v>1.790419</v>
      </c>
      <c r="V190">
        <v>0</v>
      </c>
      <c r="W190">
        <v>159.357</v>
      </c>
      <c r="X190">
        <v>0</v>
      </c>
      <c r="Y190">
        <v>15.24605</v>
      </c>
      <c r="Z190">
        <v>112.74209999999999</v>
      </c>
      <c r="AA190">
        <v>4.6093719999999996</v>
      </c>
      <c r="AB190">
        <v>31.871400000000001</v>
      </c>
      <c r="AC190">
        <v>97.405339999999995</v>
      </c>
      <c r="AD190">
        <v>3.257755</v>
      </c>
      <c r="AE190">
        <v>2.6234829999999998</v>
      </c>
      <c r="AF190">
        <v>0.63250499999999998</v>
      </c>
      <c r="AG190">
        <v>12088.74</v>
      </c>
      <c r="AH190">
        <v>0</v>
      </c>
      <c r="AI190">
        <v>13.16253</v>
      </c>
      <c r="AJ190">
        <v>0</v>
      </c>
      <c r="AK190">
        <v>278.30099999999999</v>
      </c>
      <c r="AL190">
        <v>28.680569999999999</v>
      </c>
      <c r="AM190">
        <v>49.412289999999999</v>
      </c>
      <c r="AN190">
        <v>63.658070000000002</v>
      </c>
      <c r="AO190">
        <v>278.06470000000002</v>
      </c>
      <c r="AP190">
        <v>110.652</v>
      </c>
      <c r="AQ190">
        <v>168.35149999999999</v>
      </c>
      <c r="AR190">
        <v>-103.303</v>
      </c>
      <c r="AS190">
        <v>1</v>
      </c>
      <c r="AT190">
        <v>0</v>
      </c>
      <c r="AU190">
        <v>2.7160220000000002</v>
      </c>
      <c r="AV190">
        <v>1.563801</v>
      </c>
      <c r="AW190">
        <v>1.1578E-2</v>
      </c>
      <c r="AX190">
        <v>12.989280000000001</v>
      </c>
      <c r="AY190">
        <v>5.3546999999999997E-2</v>
      </c>
      <c r="AZ190">
        <v>10.691520000000001</v>
      </c>
      <c r="BA190">
        <v>4.3450999999999997E-2</v>
      </c>
      <c r="BB190">
        <v>0</v>
      </c>
      <c r="BC190">
        <v>102.3644</v>
      </c>
      <c r="BD190">
        <v>106.7093</v>
      </c>
      <c r="BE190">
        <v>22.8</v>
      </c>
      <c r="BF190">
        <v>13.5</v>
      </c>
      <c r="BG190">
        <v>18.149999999999999</v>
      </c>
      <c r="BH190">
        <v>17.812840000000001</v>
      </c>
      <c r="BI190">
        <v>19.1358</v>
      </c>
      <c r="BJ190">
        <v>19</v>
      </c>
      <c r="BK190">
        <v>0</v>
      </c>
      <c r="BL190">
        <v>15.473330000000001</v>
      </c>
      <c r="BM190">
        <v>69.830510000000004</v>
      </c>
      <c r="BN190">
        <v>1</v>
      </c>
      <c r="BO190">
        <v>0</v>
      </c>
      <c r="BP190">
        <v>0</v>
      </c>
      <c r="BQ190">
        <v>0</v>
      </c>
      <c r="BR190">
        <v>1251.7</v>
      </c>
      <c r="BS190">
        <v>0.28459200000000001</v>
      </c>
      <c r="BT190">
        <v>235.30510000000001</v>
      </c>
      <c r="BU190">
        <v>11661.58</v>
      </c>
      <c r="BV190">
        <v>4.2074E-2</v>
      </c>
      <c r="BW190">
        <v>1.1039999999999999E-3</v>
      </c>
      <c r="BX190">
        <v>1.0707249999999999</v>
      </c>
      <c r="BY190">
        <v>2.5888000000000001E-2</v>
      </c>
      <c r="BZ190">
        <v>2.7504059999999999</v>
      </c>
      <c r="CA190">
        <v>1.560465</v>
      </c>
      <c r="CB190">
        <v>20.70684</v>
      </c>
      <c r="CC190">
        <v>13.32752</v>
      </c>
      <c r="CD190">
        <v>22.51521</v>
      </c>
      <c r="CE190">
        <v>3.5100410000000002</v>
      </c>
      <c r="CF190">
        <v>56.752960000000002</v>
      </c>
      <c r="CG190">
        <v>6.4613630000000004</v>
      </c>
      <c r="CH190">
        <v>1.4849829999999999</v>
      </c>
      <c r="CI190">
        <v>2.3694139999999999</v>
      </c>
      <c r="CJ190">
        <v>60.827539999999999</v>
      </c>
      <c r="CK190">
        <v>190.48929999999999</v>
      </c>
      <c r="CL190">
        <v>15.51211</v>
      </c>
      <c r="CM190">
        <v>86.027109999999993</v>
      </c>
      <c r="CN190">
        <v>183.36060000000001</v>
      </c>
      <c r="CO190">
        <v>2846.7820000000002</v>
      </c>
      <c r="CP190">
        <v>0.55313699999999999</v>
      </c>
      <c r="CQ190">
        <v>66.745930000000001</v>
      </c>
      <c r="CR190">
        <v>10.05789</v>
      </c>
      <c r="CS190">
        <v>7949.3819999999996</v>
      </c>
      <c r="CT190">
        <v>3.3117000000000001E-2</v>
      </c>
      <c r="CU190">
        <v>32.200049999999997</v>
      </c>
      <c r="CV190">
        <v>0.33116899999999999</v>
      </c>
      <c r="CW190">
        <v>322.00049999999999</v>
      </c>
      <c r="CX190">
        <v>0</v>
      </c>
      <c r="CY190">
        <v>4.9049999999999996E-3</v>
      </c>
      <c r="CZ190">
        <v>2.093604</v>
      </c>
      <c r="DA190">
        <v>92.208709999999996</v>
      </c>
      <c r="DB190">
        <v>1.24</v>
      </c>
      <c r="DC190">
        <f t="shared" si="10"/>
        <v>287.70098199999995</v>
      </c>
      <c r="DD190">
        <f t="shared" si="11"/>
        <v>143.85049099999998</v>
      </c>
    </row>
    <row r="191" spans="1:108" x14ac:dyDescent="0.3">
      <c r="A191">
        <v>1989</v>
      </c>
      <c r="B191">
        <v>4</v>
      </c>
      <c r="C191">
        <v>13</v>
      </c>
      <c r="D191">
        <v>5.7319060000000004</v>
      </c>
      <c r="E191">
        <v>33.387999999999998</v>
      </c>
      <c r="F191">
        <v>40.494819999999997</v>
      </c>
      <c r="G191">
        <v>0.55473399999999995</v>
      </c>
      <c r="H191">
        <v>0.37085099999999999</v>
      </c>
      <c r="I191">
        <v>33.807259999999999</v>
      </c>
      <c r="J191">
        <f t="shared" si="9"/>
        <v>376.84250832740713</v>
      </c>
      <c r="K191">
        <v>249.99529999999999</v>
      </c>
      <c r="L191">
        <v>181.18940000000001</v>
      </c>
      <c r="M191">
        <v>0</v>
      </c>
      <c r="N191">
        <v>15.605449999999999</v>
      </c>
      <c r="O191">
        <f t="shared" si="8"/>
        <v>196.79485</v>
      </c>
      <c r="P191">
        <v>11.4664</v>
      </c>
      <c r="Q191">
        <v>1.0518529999999999</v>
      </c>
      <c r="R191">
        <v>36.237879999999997</v>
      </c>
      <c r="S191">
        <v>43.348480000000002</v>
      </c>
      <c r="T191">
        <v>0.95519200000000004</v>
      </c>
      <c r="U191">
        <v>1.55602</v>
      </c>
      <c r="V191">
        <v>0</v>
      </c>
      <c r="W191">
        <v>161.90710000000001</v>
      </c>
      <c r="X191">
        <v>0</v>
      </c>
      <c r="Y191">
        <v>15.478899999999999</v>
      </c>
      <c r="Z191">
        <v>113.3639</v>
      </c>
      <c r="AA191">
        <v>4.6604580000000002</v>
      </c>
      <c r="AB191">
        <v>32.381410000000002</v>
      </c>
      <c r="AC191">
        <v>98.892939999999996</v>
      </c>
      <c r="AD191">
        <v>3.274648</v>
      </c>
      <c r="AE191">
        <v>2.516918</v>
      </c>
      <c r="AF191">
        <v>0.63607800000000003</v>
      </c>
      <c r="AG191">
        <v>12088.87</v>
      </c>
      <c r="AH191">
        <v>0</v>
      </c>
      <c r="AI191">
        <v>13.180389999999999</v>
      </c>
      <c r="AJ191">
        <v>0</v>
      </c>
      <c r="AK191">
        <v>296.94139999999999</v>
      </c>
      <c r="AL191">
        <v>28.723990000000001</v>
      </c>
      <c r="AM191">
        <v>49.34308</v>
      </c>
      <c r="AN191">
        <v>18.74025</v>
      </c>
      <c r="AO191">
        <v>176.37710000000001</v>
      </c>
      <c r="AP191">
        <v>70.184719999999999</v>
      </c>
      <c r="AQ191">
        <v>104.1718</v>
      </c>
      <c r="AR191">
        <v>-84.549700000000001</v>
      </c>
      <c r="AS191">
        <v>1</v>
      </c>
      <c r="AT191">
        <v>0</v>
      </c>
      <c r="AU191">
        <v>1.1137109999999999</v>
      </c>
      <c r="AV191">
        <v>1.5703849999999999</v>
      </c>
      <c r="AW191">
        <v>1.1643000000000001E-2</v>
      </c>
      <c r="AX191">
        <v>13.05448</v>
      </c>
      <c r="AY191">
        <v>5.3724000000000001E-2</v>
      </c>
      <c r="AZ191">
        <v>10.74835</v>
      </c>
      <c r="BA191">
        <v>4.3513999999999997E-2</v>
      </c>
      <c r="BB191">
        <v>0</v>
      </c>
      <c r="BC191">
        <v>86.570220000000006</v>
      </c>
      <c r="BD191">
        <v>89.34151</v>
      </c>
      <c r="BE191">
        <v>20.3</v>
      </c>
      <c r="BF191">
        <v>15.7</v>
      </c>
      <c r="BG191">
        <v>18</v>
      </c>
      <c r="BH191">
        <v>16.252310000000001</v>
      </c>
      <c r="BI191">
        <v>18.4876</v>
      </c>
      <c r="BJ191">
        <v>8.9</v>
      </c>
      <c r="BK191">
        <v>1.4</v>
      </c>
      <c r="BL191">
        <v>17.83567</v>
      </c>
      <c r="BM191">
        <v>83.818150000000003</v>
      </c>
      <c r="BN191">
        <v>1</v>
      </c>
      <c r="BO191">
        <v>0</v>
      </c>
      <c r="BP191">
        <v>0</v>
      </c>
      <c r="BQ191">
        <v>0</v>
      </c>
      <c r="BR191">
        <v>1436.45</v>
      </c>
      <c r="BS191">
        <v>1.2143969999999999</v>
      </c>
      <c r="BT191">
        <v>234.22470000000001</v>
      </c>
      <c r="BU191">
        <v>11656.4</v>
      </c>
      <c r="BV191">
        <v>4.8493000000000001E-2</v>
      </c>
      <c r="BW191">
        <v>9.1600000000000004E-4</v>
      </c>
      <c r="BX191">
        <v>1.3276509999999999</v>
      </c>
      <c r="BY191">
        <v>2.2231999999999998E-2</v>
      </c>
      <c r="BZ191">
        <v>2.6724589999999999</v>
      </c>
      <c r="CA191">
        <v>1.516969</v>
      </c>
      <c r="CB191">
        <v>19.972770000000001</v>
      </c>
      <c r="CC191">
        <v>12.947279999999999</v>
      </c>
      <c r="CD191">
        <v>21.885809999999999</v>
      </c>
      <c r="CE191">
        <v>3.4056519999999999</v>
      </c>
      <c r="CF191">
        <v>55.308500000000002</v>
      </c>
      <c r="CG191">
        <v>6.2691629999999998</v>
      </c>
      <c r="CH191">
        <v>1.4485749999999999</v>
      </c>
      <c r="CI191">
        <v>2.3547129999999998</v>
      </c>
      <c r="CJ191">
        <v>60.467359999999999</v>
      </c>
      <c r="CK191">
        <v>191.167</v>
      </c>
      <c r="CL191">
        <v>15.512840000000001</v>
      </c>
      <c r="CM191">
        <v>85.838430000000002</v>
      </c>
      <c r="CN191">
        <v>183.58070000000001</v>
      </c>
      <c r="CO191">
        <v>2844.2640000000001</v>
      </c>
      <c r="CP191">
        <v>0.55250100000000002</v>
      </c>
      <c r="CQ191">
        <v>66.75488</v>
      </c>
      <c r="CR191">
        <v>10.05912</v>
      </c>
      <c r="CS191">
        <v>7948.634</v>
      </c>
      <c r="CT191">
        <v>3.2830999999999999E-2</v>
      </c>
      <c r="CU191">
        <v>32.199640000000002</v>
      </c>
      <c r="CV191">
        <v>0.32830599999999999</v>
      </c>
      <c r="CW191">
        <v>321.99639999999999</v>
      </c>
      <c r="CX191">
        <v>0</v>
      </c>
      <c r="CY191">
        <v>5.1965999999999998E-2</v>
      </c>
      <c r="CZ191">
        <v>2.8911180000000001</v>
      </c>
      <c r="DA191">
        <v>137.643</v>
      </c>
      <c r="DB191">
        <v>1.24</v>
      </c>
      <c r="DC191">
        <f t="shared" si="10"/>
        <v>291.41067499999997</v>
      </c>
      <c r="DD191">
        <f t="shared" si="11"/>
        <v>145.70533749999998</v>
      </c>
    </row>
    <row r="192" spans="1:108" x14ac:dyDescent="0.3">
      <c r="A192">
        <v>1989</v>
      </c>
      <c r="B192">
        <v>5</v>
      </c>
      <c r="C192">
        <v>13</v>
      </c>
      <c r="D192">
        <v>5.7361779999999998</v>
      </c>
      <c r="E192">
        <v>33.523220000000002</v>
      </c>
      <c r="F192">
        <v>40.627029999999998</v>
      </c>
      <c r="G192">
        <v>0.55681000000000003</v>
      </c>
      <c r="H192">
        <v>0.37145499999999998</v>
      </c>
      <c r="I192">
        <v>34.028370000000002</v>
      </c>
      <c r="J192">
        <f t="shared" si="9"/>
        <v>380.74941289820788</v>
      </c>
      <c r="K192">
        <v>249.99529999999999</v>
      </c>
      <c r="L192">
        <v>183.12710000000001</v>
      </c>
      <c r="M192">
        <v>0</v>
      </c>
      <c r="N192">
        <v>15.747680000000001</v>
      </c>
      <c r="O192">
        <f t="shared" si="8"/>
        <v>198.87478000000002</v>
      </c>
      <c r="P192">
        <v>11.474589999999999</v>
      </c>
      <c r="Q192">
        <v>1.0366329999999999</v>
      </c>
      <c r="R192">
        <v>36.625410000000002</v>
      </c>
      <c r="S192">
        <v>43.743560000000002</v>
      </c>
      <c r="T192">
        <v>0.94192200000000004</v>
      </c>
      <c r="U192">
        <v>1.49993</v>
      </c>
      <c r="V192">
        <v>0</v>
      </c>
      <c r="W192">
        <v>164.51920000000001</v>
      </c>
      <c r="X192">
        <v>0</v>
      </c>
      <c r="Y192">
        <v>15.71785</v>
      </c>
      <c r="Z192">
        <v>114.0164</v>
      </c>
      <c r="AA192">
        <v>4.7124949999999997</v>
      </c>
      <c r="AB192">
        <v>32.903840000000002</v>
      </c>
      <c r="AC192">
        <v>100.4196</v>
      </c>
      <c r="AD192">
        <v>3.3071009999999998</v>
      </c>
      <c r="AE192">
        <v>2.3518780000000001</v>
      </c>
      <c r="AF192">
        <v>0.64947600000000005</v>
      </c>
      <c r="AG192">
        <v>12088.82</v>
      </c>
      <c r="AH192">
        <v>0</v>
      </c>
      <c r="AI192">
        <v>13.24738</v>
      </c>
      <c r="AJ192">
        <v>0</v>
      </c>
      <c r="AK192">
        <v>271.18810000000002</v>
      </c>
      <c r="AL192">
        <v>28.675280000000001</v>
      </c>
      <c r="AM192">
        <v>49.3765</v>
      </c>
      <c r="AN192">
        <v>62.894590000000001</v>
      </c>
      <c r="AO192">
        <v>209.05799999999999</v>
      </c>
      <c r="AP192">
        <v>83.192790000000002</v>
      </c>
      <c r="AQ192">
        <v>149.26730000000001</v>
      </c>
      <c r="AR192">
        <v>-85.327399999999997</v>
      </c>
      <c r="AS192">
        <v>1</v>
      </c>
      <c r="AT192">
        <v>0</v>
      </c>
      <c r="AU192">
        <v>1.508669</v>
      </c>
      <c r="AV192">
        <v>1.571556</v>
      </c>
      <c r="AW192">
        <v>1.1710999999999999E-2</v>
      </c>
      <c r="AX192">
        <v>12.91967</v>
      </c>
      <c r="AY192">
        <v>5.4122000000000003E-2</v>
      </c>
      <c r="AZ192">
        <v>10.64655</v>
      </c>
      <c r="BA192">
        <v>4.3792999999999999E-2</v>
      </c>
      <c r="BB192">
        <v>0</v>
      </c>
      <c r="BC192">
        <v>61.9253</v>
      </c>
      <c r="BD192">
        <v>65.228300000000004</v>
      </c>
      <c r="BE192">
        <v>17.7</v>
      </c>
      <c r="BF192">
        <v>7.3</v>
      </c>
      <c r="BG192">
        <v>12.5</v>
      </c>
      <c r="BH192">
        <v>13.36107</v>
      </c>
      <c r="BI192">
        <v>13.602399999999999</v>
      </c>
      <c r="BJ192">
        <v>13</v>
      </c>
      <c r="BK192">
        <v>0</v>
      </c>
      <c r="BL192">
        <v>10.22621</v>
      </c>
      <c r="BM192">
        <v>65.649979999999999</v>
      </c>
      <c r="BN192">
        <v>1</v>
      </c>
      <c r="BO192">
        <v>0</v>
      </c>
      <c r="BP192">
        <v>0</v>
      </c>
      <c r="BQ192">
        <v>0</v>
      </c>
      <c r="BR192">
        <v>1587.85</v>
      </c>
      <c r="BS192">
        <v>0.160389</v>
      </c>
      <c r="BT192">
        <v>233.26050000000001</v>
      </c>
      <c r="BU192">
        <v>11650.87</v>
      </c>
      <c r="BV192">
        <v>5.2367999999999998E-2</v>
      </c>
      <c r="BW192">
        <v>8.8900000000000003E-4</v>
      </c>
      <c r="BX192">
        <v>1.4728810000000001</v>
      </c>
      <c r="BY192">
        <v>2.2908999999999999E-2</v>
      </c>
      <c r="BZ192">
        <v>2.6096279999999998</v>
      </c>
      <c r="CA192">
        <v>1.481549</v>
      </c>
      <c r="CB192">
        <v>19.36816</v>
      </c>
      <c r="CC192">
        <v>12.64119</v>
      </c>
      <c r="CD192">
        <v>21.33756</v>
      </c>
      <c r="CE192">
        <v>3.3072249999999999</v>
      </c>
      <c r="CF192">
        <v>54.067790000000002</v>
      </c>
      <c r="CG192">
        <v>6.0880099999999997</v>
      </c>
      <c r="CH192">
        <v>1.417511</v>
      </c>
      <c r="CI192">
        <v>2.3409260000000001</v>
      </c>
      <c r="CJ192">
        <v>60.24897</v>
      </c>
      <c r="CK192">
        <v>191.0873</v>
      </c>
      <c r="CL192">
        <v>15.496119999999999</v>
      </c>
      <c r="CM192">
        <v>85.671189999999996</v>
      </c>
      <c r="CN192">
        <v>183.60419999999999</v>
      </c>
      <c r="CO192">
        <v>2842.116</v>
      </c>
      <c r="CP192">
        <v>0.55146799999999996</v>
      </c>
      <c r="CQ192">
        <v>66.762249999999995</v>
      </c>
      <c r="CR192">
        <v>10.05214</v>
      </c>
      <c r="CS192">
        <v>7947.7309999999998</v>
      </c>
      <c r="CT192">
        <v>3.2547E-2</v>
      </c>
      <c r="CU192">
        <v>32.199280000000002</v>
      </c>
      <c r="CV192">
        <v>0.32546900000000001</v>
      </c>
      <c r="CW192">
        <v>321.99279999999999</v>
      </c>
      <c r="CX192">
        <v>0</v>
      </c>
      <c r="CY192">
        <v>4.9454999999999999E-2</v>
      </c>
      <c r="CZ192">
        <v>2.0113180000000002</v>
      </c>
      <c r="DA192">
        <v>181.7747</v>
      </c>
      <c r="DB192">
        <v>1.24</v>
      </c>
      <c r="DC192">
        <f t="shared" si="10"/>
        <v>294.19682499999999</v>
      </c>
      <c r="DD192">
        <f t="shared" si="11"/>
        <v>147.09841249999999</v>
      </c>
    </row>
    <row r="193" spans="1:108" x14ac:dyDescent="0.3">
      <c r="A193">
        <v>1989</v>
      </c>
      <c r="B193">
        <v>6</v>
      </c>
      <c r="C193">
        <v>12</v>
      </c>
      <c r="D193">
        <v>5.7192670000000003</v>
      </c>
      <c r="E193">
        <v>33.641100000000002</v>
      </c>
      <c r="F193">
        <v>40.742199999999997</v>
      </c>
      <c r="G193">
        <v>0.55861499999999997</v>
      </c>
      <c r="H193">
        <v>0.37198300000000001</v>
      </c>
      <c r="I193">
        <v>34.221559999999997</v>
      </c>
      <c r="J193">
        <f t="shared" si="9"/>
        <v>384.17555815507092</v>
      </c>
      <c r="K193">
        <v>249.99529999999999</v>
      </c>
      <c r="L193">
        <v>184.8263</v>
      </c>
      <c r="M193">
        <v>0</v>
      </c>
      <c r="N193">
        <v>15.865629999999999</v>
      </c>
      <c r="O193">
        <f t="shared" si="8"/>
        <v>200.69193000000001</v>
      </c>
      <c r="P193">
        <v>11.43988</v>
      </c>
      <c r="Q193">
        <v>1.0154259999999999</v>
      </c>
      <c r="R193">
        <v>36.965249999999997</v>
      </c>
      <c r="S193">
        <v>44.071199999999997</v>
      </c>
      <c r="T193">
        <v>0.92521200000000003</v>
      </c>
      <c r="U193">
        <v>1.3243419999999999</v>
      </c>
      <c r="V193">
        <v>0</v>
      </c>
      <c r="W193">
        <v>166.78100000000001</v>
      </c>
      <c r="X193">
        <v>0</v>
      </c>
      <c r="Y193">
        <v>15.917160000000001</v>
      </c>
      <c r="Z193">
        <v>114.1468</v>
      </c>
      <c r="AA193">
        <v>4.71096</v>
      </c>
      <c r="AB193">
        <v>33.356189999999998</v>
      </c>
      <c r="AC193">
        <v>101.693</v>
      </c>
      <c r="AD193">
        <v>3.2713640000000002</v>
      </c>
      <c r="AE193">
        <v>2.259331</v>
      </c>
      <c r="AF193">
        <v>0.66045100000000001</v>
      </c>
      <c r="AG193">
        <v>12088.86</v>
      </c>
      <c r="AH193">
        <v>0</v>
      </c>
      <c r="AI193">
        <v>13.30226</v>
      </c>
      <c r="AJ193">
        <v>0</v>
      </c>
      <c r="AK193">
        <v>295.0231</v>
      </c>
      <c r="AL193">
        <v>28.731719999999999</v>
      </c>
      <c r="AM193">
        <v>49.350619999999999</v>
      </c>
      <c r="AN193">
        <v>4.0306240000000004</v>
      </c>
      <c r="AO193">
        <v>97.048689999999993</v>
      </c>
      <c r="AP193">
        <v>38.617550000000001</v>
      </c>
      <c r="AQ193">
        <v>61.570279999999997</v>
      </c>
      <c r="AR193">
        <v>-57.054400000000001</v>
      </c>
      <c r="AS193">
        <v>1</v>
      </c>
      <c r="AT193">
        <v>0</v>
      </c>
      <c r="AU193">
        <v>0.41228199999999998</v>
      </c>
      <c r="AV193">
        <v>1.5669230000000001</v>
      </c>
      <c r="AW193">
        <v>1.1724999999999999E-2</v>
      </c>
      <c r="AX193">
        <v>12.76056</v>
      </c>
      <c r="AY193">
        <v>5.3573000000000003E-2</v>
      </c>
      <c r="AZ193">
        <v>10.53308</v>
      </c>
      <c r="BA193">
        <v>4.3244999999999999E-2</v>
      </c>
      <c r="BB193">
        <v>0</v>
      </c>
      <c r="BC193">
        <v>53.91527</v>
      </c>
      <c r="BD193">
        <v>55.44659</v>
      </c>
      <c r="BE193">
        <v>14.7</v>
      </c>
      <c r="BF193">
        <v>9.8000000000000007</v>
      </c>
      <c r="BG193">
        <v>12.25</v>
      </c>
      <c r="BH193">
        <v>12.296010000000001</v>
      </c>
      <c r="BI193">
        <v>12.769399999999999</v>
      </c>
      <c r="BJ193">
        <v>4.2</v>
      </c>
      <c r="BK193">
        <v>0</v>
      </c>
      <c r="BL193">
        <v>12.11514</v>
      </c>
      <c r="BM193">
        <v>82.125240000000005</v>
      </c>
      <c r="BN193">
        <v>1</v>
      </c>
      <c r="BO193">
        <v>0</v>
      </c>
      <c r="BP193">
        <v>0</v>
      </c>
      <c r="BQ193">
        <v>0</v>
      </c>
      <c r="BR193">
        <v>1695.8</v>
      </c>
      <c r="BS193">
        <v>7.0133000000000001E-2</v>
      </c>
      <c r="BT193">
        <v>232.5318</v>
      </c>
      <c r="BU193">
        <v>11646.71</v>
      </c>
      <c r="BV193">
        <v>6.1109999999999998E-2</v>
      </c>
      <c r="BW193">
        <v>9.8299999999999993E-4</v>
      </c>
      <c r="BX193">
        <v>1.780651</v>
      </c>
      <c r="BY193">
        <v>2.6571000000000001E-2</v>
      </c>
      <c r="BZ193">
        <v>2.5804079999999998</v>
      </c>
      <c r="CA193">
        <v>1.4633259999999999</v>
      </c>
      <c r="CB193">
        <v>19.028729999999999</v>
      </c>
      <c r="CC193">
        <v>12.487209999999999</v>
      </c>
      <c r="CD193">
        <v>20.91028</v>
      </c>
      <c r="CE193">
        <v>3.228478</v>
      </c>
      <c r="CF193">
        <v>53.13261</v>
      </c>
      <c r="CG193">
        <v>5.9430800000000001</v>
      </c>
      <c r="CH193">
        <v>1.39202</v>
      </c>
      <c r="CI193">
        <v>2.331534</v>
      </c>
      <c r="CJ193">
        <v>60.08173</v>
      </c>
      <c r="CK193">
        <v>190.87790000000001</v>
      </c>
      <c r="CL193">
        <v>15.455550000000001</v>
      </c>
      <c r="CM193">
        <v>85.558049999999994</v>
      </c>
      <c r="CN193">
        <v>183.32679999999999</v>
      </c>
      <c r="CO193">
        <v>2840.6370000000002</v>
      </c>
      <c r="CP193">
        <v>0.54976499999999995</v>
      </c>
      <c r="CQ193">
        <v>66.769040000000004</v>
      </c>
      <c r="CR193">
        <v>10.03106</v>
      </c>
      <c r="CS193">
        <v>7947.0010000000002</v>
      </c>
      <c r="CT193">
        <v>3.2266000000000003E-2</v>
      </c>
      <c r="CU193">
        <v>32.19903</v>
      </c>
      <c r="CV193">
        <v>0.32265700000000003</v>
      </c>
      <c r="CW193">
        <v>321.99029999999999</v>
      </c>
      <c r="CX193">
        <v>0</v>
      </c>
      <c r="CY193">
        <v>4.5630999999999998E-2</v>
      </c>
      <c r="CZ193">
        <v>2.3273730000000001</v>
      </c>
      <c r="DA193">
        <v>189.04859999999999</v>
      </c>
      <c r="DB193">
        <v>1.24</v>
      </c>
      <c r="DC193">
        <f t="shared" si="10"/>
        <v>296.43323999999996</v>
      </c>
      <c r="DD193">
        <f t="shared" si="11"/>
        <v>148.21661999999998</v>
      </c>
    </row>
    <row r="194" spans="1:108" x14ac:dyDescent="0.3">
      <c r="A194">
        <v>1989</v>
      </c>
      <c r="B194">
        <v>7</v>
      </c>
      <c r="C194">
        <v>12</v>
      </c>
      <c r="D194">
        <v>5.7243890000000004</v>
      </c>
      <c r="E194">
        <v>33.743769999999998</v>
      </c>
      <c r="F194">
        <v>40.842440000000003</v>
      </c>
      <c r="G194">
        <v>0.56018400000000002</v>
      </c>
      <c r="H194">
        <v>0.37243799999999999</v>
      </c>
      <c r="I194">
        <v>34.390169999999998</v>
      </c>
      <c r="J194">
        <f t="shared" si="9"/>
        <v>387.17523087049034</v>
      </c>
      <c r="K194">
        <v>249.99529999999999</v>
      </c>
      <c r="L194">
        <v>186.31389999999999</v>
      </c>
      <c r="M194">
        <v>0</v>
      </c>
      <c r="N194">
        <v>15.96208</v>
      </c>
      <c r="O194">
        <f t="shared" si="8"/>
        <v>202.27598</v>
      </c>
      <c r="P194">
        <v>11.45007</v>
      </c>
      <c r="Q194">
        <v>0.98962600000000001</v>
      </c>
      <c r="R194">
        <v>37.262779999999999</v>
      </c>
      <c r="S194">
        <v>44.339120000000001</v>
      </c>
      <c r="T194">
        <v>0.90621600000000002</v>
      </c>
      <c r="U194">
        <v>1.3180810000000001</v>
      </c>
      <c r="V194">
        <v>0</v>
      </c>
      <c r="W194">
        <v>168.49459999999999</v>
      </c>
      <c r="X194">
        <v>0</v>
      </c>
      <c r="Y194">
        <v>16.055</v>
      </c>
      <c r="Z194">
        <v>114.4898</v>
      </c>
      <c r="AA194">
        <v>4.6345000000000001</v>
      </c>
      <c r="AB194">
        <v>33.698929999999997</v>
      </c>
      <c r="AC194">
        <v>102.5736</v>
      </c>
      <c r="AD194">
        <v>3.1402909999999999</v>
      </c>
      <c r="AE194">
        <v>1.9725950000000001</v>
      </c>
      <c r="AF194">
        <v>0.66631899999999999</v>
      </c>
      <c r="AG194">
        <v>12088.71</v>
      </c>
      <c r="AH194">
        <v>0</v>
      </c>
      <c r="AI194">
        <v>13.3316</v>
      </c>
      <c r="AJ194">
        <v>0</v>
      </c>
      <c r="AK194">
        <v>298.03530000000001</v>
      </c>
      <c r="AL194">
        <v>28.794709999999998</v>
      </c>
      <c r="AM194">
        <v>49.494959999999999</v>
      </c>
      <c r="AN194">
        <v>38.541499999999999</v>
      </c>
      <c r="AO194">
        <v>139.58699999999999</v>
      </c>
      <c r="AP194">
        <v>55.54701</v>
      </c>
      <c r="AQ194">
        <v>100.4224</v>
      </c>
      <c r="AR194">
        <v>-61.183</v>
      </c>
      <c r="AS194">
        <v>1</v>
      </c>
      <c r="AT194">
        <v>0</v>
      </c>
      <c r="AU194">
        <v>0.60920700000000005</v>
      </c>
      <c r="AV194">
        <v>1.5683260000000001</v>
      </c>
      <c r="AW194">
        <v>1.1761000000000001E-2</v>
      </c>
      <c r="AX194">
        <v>12.592560000000001</v>
      </c>
      <c r="AY194">
        <v>5.1867000000000003E-2</v>
      </c>
      <c r="AZ194">
        <v>10.421670000000001</v>
      </c>
      <c r="BA194">
        <v>4.1702000000000003E-2</v>
      </c>
      <c r="BB194">
        <v>0</v>
      </c>
      <c r="BC194">
        <v>44.80057</v>
      </c>
      <c r="BD194">
        <v>46.9634</v>
      </c>
      <c r="BE194">
        <v>14.2</v>
      </c>
      <c r="BF194">
        <v>10.1</v>
      </c>
      <c r="BG194">
        <v>12.15</v>
      </c>
      <c r="BH194">
        <v>10.90865</v>
      </c>
      <c r="BI194">
        <v>12.5846</v>
      </c>
      <c r="BJ194">
        <v>6.7</v>
      </c>
      <c r="BK194">
        <v>0</v>
      </c>
      <c r="BL194">
        <v>12.36125</v>
      </c>
      <c r="BM194">
        <v>84.815179999999998</v>
      </c>
      <c r="BN194">
        <v>1</v>
      </c>
      <c r="BO194">
        <v>0</v>
      </c>
      <c r="BP194">
        <v>0</v>
      </c>
      <c r="BQ194">
        <v>0</v>
      </c>
      <c r="BR194">
        <v>1739.75</v>
      </c>
      <c r="BS194">
        <v>7.8381999999999993E-2</v>
      </c>
      <c r="BT194">
        <v>232.0033</v>
      </c>
      <c r="BU194">
        <v>11643.64</v>
      </c>
      <c r="BV194">
        <v>6.5224000000000004E-2</v>
      </c>
      <c r="BW194">
        <v>1.1720000000000001E-3</v>
      </c>
      <c r="BX194">
        <v>1.8940410000000001</v>
      </c>
      <c r="BY194">
        <v>3.2652E-2</v>
      </c>
      <c r="BZ194">
        <v>2.55382</v>
      </c>
      <c r="CA194">
        <v>1.461641</v>
      </c>
      <c r="CB194">
        <v>18.717420000000001</v>
      </c>
      <c r="CC194">
        <v>12.478260000000001</v>
      </c>
      <c r="CD194">
        <v>20.60772</v>
      </c>
      <c r="CE194">
        <v>3.1694439999999999</v>
      </c>
      <c r="CF194">
        <v>52.513689999999997</v>
      </c>
      <c r="CG194">
        <v>5.8344269999999998</v>
      </c>
      <c r="CH194">
        <v>1.3714230000000001</v>
      </c>
      <c r="CI194">
        <v>2.326838</v>
      </c>
      <c r="CJ194">
        <v>59.923749999999998</v>
      </c>
      <c r="CK194">
        <v>190.84399999999999</v>
      </c>
      <c r="CL194">
        <v>15.39156</v>
      </c>
      <c r="CM194">
        <v>85.500839999999997</v>
      </c>
      <c r="CN194">
        <v>182.73500000000001</v>
      </c>
      <c r="CO194">
        <v>2839.86</v>
      </c>
      <c r="CP194">
        <v>0.54734000000000005</v>
      </c>
      <c r="CQ194">
        <v>66.775390000000002</v>
      </c>
      <c r="CR194">
        <v>9.9945989999999991</v>
      </c>
      <c r="CS194">
        <v>7946.4629999999997</v>
      </c>
      <c r="CT194">
        <v>3.1987000000000002E-2</v>
      </c>
      <c r="CU194">
        <v>32.198900000000002</v>
      </c>
      <c r="CV194">
        <v>0.31987100000000002</v>
      </c>
      <c r="CW194">
        <v>321.98899999999998</v>
      </c>
      <c r="CX194">
        <v>0</v>
      </c>
      <c r="CY194">
        <v>4.0298E-2</v>
      </c>
      <c r="CZ194">
        <v>2.4410949999999998</v>
      </c>
      <c r="DA194">
        <v>191.9091</v>
      </c>
      <c r="DB194">
        <v>1.24</v>
      </c>
      <c r="DC194">
        <f t="shared" si="10"/>
        <v>298.54187299999995</v>
      </c>
      <c r="DD194">
        <f t="shared" si="11"/>
        <v>149.27093649999998</v>
      </c>
    </row>
    <row r="195" spans="1:108" x14ac:dyDescent="0.3">
      <c r="A195">
        <v>1989</v>
      </c>
      <c r="B195">
        <v>8</v>
      </c>
      <c r="C195">
        <v>11</v>
      </c>
      <c r="D195">
        <v>5.7163849999999998</v>
      </c>
      <c r="E195">
        <v>33.849699999999999</v>
      </c>
      <c r="F195">
        <v>40.945810000000002</v>
      </c>
      <c r="G195">
        <v>0.56179900000000005</v>
      </c>
      <c r="H195">
        <v>0.37290400000000001</v>
      </c>
      <c r="I195">
        <v>34.56447</v>
      </c>
      <c r="J195">
        <f t="shared" si="9"/>
        <v>390.28538047815368</v>
      </c>
      <c r="K195">
        <v>249.99529999999999</v>
      </c>
      <c r="L195">
        <v>187.8563</v>
      </c>
      <c r="M195">
        <v>0</v>
      </c>
      <c r="N195">
        <v>16.063690000000001</v>
      </c>
      <c r="O195">
        <f t="shared" si="8"/>
        <v>203.91999000000001</v>
      </c>
      <c r="P195">
        <v>11.43455</v>
      </c>
      <c r="Q195">
        <v>0.96670500000000004</v>
      </c>
      <c r="R195">
        <v>37.571260000000002</v>
      </c>
      <c r="S195">
        <v>44.62135</v>
      </c>
      <c r="T195">
        <v>0.89282600000000001</v>
      </c>
      <c r="U195">
        <v>1.4294500000000001</v>
      </c>
      <c r="V195">
        <v>0</v>
      </c>
      <c r="W195">
        <v>170.048</v>
      </c>
      <c r="X195">
        <v>0</v>
      </c>
      <c r="Y195">
        <v>16.174620000000001</v>
      </c>
      <c r="Z195">
        <v>114.44</v>
      </c>
      <c r="AA195">
        <v>4.5411590000000004</v>
      </c>
      <c r="AB195">
        <v>34.009590000000003</v>
      </c>
      <c r="AC195">
        <v>103.3379</v>
      </c>
      <c r="AD195">
        <v>3.02251</v>
      </c>
      <c r="AE195">
        <v>2.0736919999999999</v>
      </c>
      <c r="AF195">
        <v>0.66881100000000004</v>
      </c>
      <c r="AG195">
        <v>12088.38</v>
      </c>
      <c r="AH195">
        <v>0</v>
      </c>
      <c r="AI195">
        <v>13.344049999999999</v>
      </c>
      <c r="AJ195">
        <v>0</v>
      </c>
      <c r="AK195">
        <v>288.77510000000001</v>
      </c>
      <c r="AL195">
        <v>28.904340000000001</v>
      </c>
      <c r="AM195">
        <v>49.777830000000002</v>
      </c>
      <c r="AN195">
        <v>72.177329999999998</v>
      </c>
      <c r="AO195">
        <v>210.33250000000001</v>
      </c>
      <c r="AP195">
        <v>83.701650000000001</v>
      </c>
      <c r="AQ195">
        <v>151.6113</v>
      </c>
      <c r="AR195">
        <v>-78.382300000000001</v>
      </c>
      <c r="AS195">
        <v>1</v>
      </c>
      <c r="AT195">
        <v>0</v>
      </c>
      <c r="AU195">
        <v>1.2990219999999999</v>
      </c>
      <c r="AV195">
        <v>1.566133</v>
      </c>
      <c r="AW195">
        <v>1.1755E-2</v>
      </c>
      <c r="AX195">
        <v>12.48789</v>
      </c>
      <c r="AY195">
        <v>5.0271999999999997E-2</v>
      </c>
      <c r="AZ195">
        <v>10.367850000000001</v>
      </c>
      <c r="BA195">
        <v>4.0314000000000003E-2</v>
      </c>
      <c r="BB195">
        <v>0</v>
      </c>
      <c r="BC195">
        <v>53.401899999999998</v>
      </c>
      <c r="BD195">
        <v>56.59872</v>
      </c>
      <c r="BE195">
        <v>16.100000000000001</v>
      </c>
      <c r="BF195">
        <v>9.6</v>
      </c>
      <c r="BG195">
        <v>12.85</v>
      </c>
      <c r="BH195">
        <v>12.33314</v>
      </c>
      <c r="BI195">
        <v>13.539</v>
      </c>
      <c r="BJ195">
        <v>11.9</v>
      </c>
      <c r="BK195">
        <v>0</v>
      </c>
      <c r="BL195">
        <v>11.953480000000001</v>
      </c>
      <c r="BM195">
        <v>77.056120000000007</v>
      </c>
      <c r="BN195">
        <v>1</v>
      </c>
      <c r="BO195">
        <v>0</v>
      </c>
      <c r="BP195">
        <v>0</v>
      </c>
      <c r="BQ195">
        <v>0</v>
      </c>
      <c r="BR195">
        <v>39.450000000000003</v>
      </c>
      <c r="BS195">
        <v>0.14887400000000001</v>
      </c>
      <c r="BT195">
        <v>231.49379999999999</v>
      </c>
      <c r="BU195">
        <v>11640.73</v>
      </c>
      <c r="BV195">
        <v>6.8983000000000003E-2</v>
      </c>
      <c r="BW195">
        <v>1.338E-3</v>
      </c>
      <c r="BX195">
        <v>2.0320939999999998</v>
      </c>
      <c r="BY195">
        <v>3.7990000000000003E-2</v>
      </c>
      <c r="BZ195">
        <v>2.539228</v>
      </c>
      <c r="CA195">
        <v>1.4590289999999999</v>
      </c>
      <c r="CB195">
        <v>18.50357</v>
      </c>
      <c r="CC195">
        <v>12.46106</v>
      </c>
      <c r="CD195">
        <v>20.31204</v>
      </c>
      <c r="CE195">
        <v>3.1116809999999999</v>
      </c>
      <c r="CF195">
        <v>51.910969999999999</v>
      </c>
      <c r="CG195">
        <v>5.7281129999999996</v>
      </c>
      <c r="CH195">
        <v>1.3525389999999999</v>
      </c>
      <c r="CI195">
        <v>2.3219949999999998</v>
      </c>
      <c r="CJ195">
        <v>59.810169999999999</v>
      </c>
      <c r="CK195">
        <v>190.7784</v>
      </c>
      <c r="CL195">
        <v>15.32654</v>
      </c>
      <c r="CM195">
        <v>85.443330000000003</v>
      </c>
      <c r="CN195">
        <v>182.13929999999999</v>
      </c>
      <c r="CO195">
        <v>2839.085</v>
      </c>
      <c r="CP195">
        <v>0.54491299999999998</v>
      </c>
      <c r="CQ195">
        <v>66.781700000000001</v>
      </c>
      <c r="CR195">
        <v>9.9581800000000005</v>
      </c>
      <c r="CS195">
        <v>7945.9279999999999</v>
      </c>
      <c r="CT195">
        <v>3.1711000000000003E-2</v>
      </c>
      <c r="CU195">
        <v>32.198770000000003</v>
      </c>
      <c r="CV195">
        <v>0.31710899999999997</v>
      </c>
      <c r="CW195">
        <v>321.98770000000002</v>
      </c>
      <c r="CX195">
        <v>0</v>
      </c>
      <c r="CY195">
        <v>4.8028000000000001E-2</v>
      </c>
      <c r="CZ195">
        <v>2.4651339999999999</v>
      </c>
      <c r="DA195">
        <v>195.6936</v>
      </c>
      <c r="DB195">
        <v>1.24</v>
      </c>
      <c r="DC195">
        <f t="shared" si="10"/>
        <v>300.83613099999997</v>
      </c>
      <c r="DD195">
        <f t="shared" si="11"/>
        <v>150.41806549999998</v>
      </c>
    </row>
    <row r="196" spans="1:108" x14ac:dyDescent="0.3">
      <c r="A196">
        <v>1989</v>
      </c>
      <c r="B196">
        <v>9</v>
      </c>
      <c r="C196">
        <v>10</v>
      </c>
      <c r="D196">
        <v>5.7359039999999997</v>
      </c>
      <c r="E196">
        <v>33.98715</v>
      </c>
      <c r="F196">
        <v>41.079839999999997</v>
      </c>
      <c r="G196">
        <v>0.56389</v>
      </c>
      <c r="H196">
        <v>0.37350800000000001</v>
      </c>
      <c r="I196">
        <v>34.791130000000003</v>
      </c>
      <c r="J196">
        <f t="shared" si="9"/>
        <v>394.34393794562192</v>
      </c>
      <c r="K196">
        <v>249.99529999999999</v>
      </c>
      <c r="L196">
        <v>189.86869999999999</v>
      </c>
      <c r="M196">
        <v>0</v>
      </c>
      <c r="N196">
        <v>16.21189</v>
      </c>
      <c r="O196">
        <f t="shared" si="8"/>
        <v>206.08059</v>
      </c>
      <c r="P196">
        <v>11.47406</v>
      </c>
      <c r="Q196">
        <v>0.95725499999999997</v>
      </c>
      <c r="R196">
        <v>37.973750000000003</v>
      </c>
      <c r="S196">
        <v>45.033029999999997</v>
      </c>
      <c r="T196">
        <v>0.89609300000000003</v>
      </c>
      <c r="U196">
        <v>1.534516</v>
      </c>
      <c r="V196">
        <v>0</v>
      </c>
      <c r="W196">
        <v>171.7722</v>
      </c>
      <c r="X196">
        <v>0</v>
      </c>
      <c r="Y196">
        <v>16.312809999999999</v>
      </c>
      <c r="Z196">
        <v>114.77930000000001</v>
      </c>
      <c r="AA196">
        <v>4.4751060000000003</v>
      </c>
      <c r="AB196">
        <v>34.354439999999997</v>
      </c>
      <c r="AC196">
        <v>104.22069999999999</v>
      </c>
      <c r="AD196">
        <v>2.9751650000000001</v>
      </c>
      <c r="AE196">
        <v>2.1100159999999999</v>
      </c>
      <c r="AF196">
        <v>0.66759500000000005</v>
      </c>
      <c r="AG196">
        <v>12088.17</v>
      </c>
      <c r="AH196">
        <v>0</v>
      </c>
      <c r="AI196">
        <v>13.33798</v>
      </c>
      <c r="AJ196">
        <v>0</v>
      </c>
      <c r="AK196">
        <v>275.7242</v>
      </c>
      <c r="AL196">
        <v>29.213799999999999</v>
      </c>
      <c r="AM196">
        <v>50.148420000000002</v>
      </c>
      <c r="AN196">
        <v>87.892200000000003</v>
      </c>
      <c r="AO196">
        <v>233.22669999999999</v>
      </c>
      <c r="AP196">
        <v>92.813760000000002</v>
      </c>
      <c r="AQ196">
        <v>163.9975</v>
      </c>
      <c r="AR196">
        <v>-74.9392</v>
      </c>
      <c r="AS196">
        <v>1</v>
      </c>
      <c r="AT196">
        <v>0</v>
      </c>
      <c r="AU196">
        <v>1.5785769999999999</v>
      </c>
      <c r="AV196">
        <v>1.5714809999999999</v>
      </c>
      <c r="AW196">
        <v>1.179E-2</v>
      </c>
      <c r="AX196">
        <v>12.56944</v>
      </c>
      <c r="AY196">
        <v>4.9675999999999998E-2</v>
      </c>
      <c r="AZ196">
        <v>10.470649999999999</v>
      </c>
      <c r="BA196">
        <v>3.9863000000000003E-2</v>
      </c>
      <c r="BB196">
        <v>1.1490999999999999E-2</v>
      </c>
      <c r="BC196">
        <v>51.354570000000002</v>
      </c>
      <c r="BD196">
        <v>54.83963</v>
      </c>
      <c r="BE196">
        <v>16.5</v>
      </c>
      <c r="BF196">
        <v>7.1</v>
      </c>
      <c r="BG196">
        <v>11.8</v>
      </c>
      <c r="BH196">
        <v>12.104010000000001</v>
      </c>
      <c r="BI196">
        <v>12.7964</v>
      </c>
      <c r="BJ196">
        <v>14.6</v>
      </c>
      <c r="BK196">
        <v>1.8</v>
      </c>
      <c r="BL196">
        <v>10.086959999999999</v>
      </c>
      <c r="BM196">
        <v>68.255899999999997</v>
      </c>
      <c r="BN196">
        <v>1</v>
      </c>
      <c r="BO196">
        <v>0</v>
      </c>
      <c r="BP196">
        <v>0</v>
      </c>
      <c r="BQ196">
        <v>0.108794</v>
      </c>
      <c r="BR196">
        <v>101.65</v>
      </c>
      <c r="BS196">
        <v>1.576757</v>
      </c>
      <c r="BT196">
        <v>230.92439999999999</v>
      </c>
      <c r="BU196">
        <v>11637.15</v>
      </c>
      <c r="BV196">
        <v>6.6132999999999997E-2</v>
      </c>
      <c r="BW196">
        <v>1.4159999999999999E-3</v>
      </c>
      <c r="BX196">
        <v>1.9598629999999999</v>
      </c>
      <c r="BY196">
        <v>4.0640000000000003E-2</v>
      </c>
      <c r="BZ196">
        <v>2.5109810000000001</v>
      </c>
      <c r="CA196">
        <v>1.451862</v>
      </c>
      <c r="CB196">
        <v>18.19659</v>
      </c>
      <c r="CC196">
        <v>12.402950000000001</v>
      </c>
      <c r="CD196">
        <v>19.995200000000001</v>
      </c>
      <c r="CE196">
        <v>3.050875</v>
      </c>
      <c r="CF196">
        <v>51.252600000000001</v>
      </c>
      <c r="CG196">
        <v>5.6162000000000001</v>
      </c>
      <c r="CH196">
        <v>1.3334900000000001</v>
      </c>
      <c r="CI196">
        <v>2.315858</v>
      </c>
      <c r="CJ196">
        <v>59.683480000000003</v>
      </c>
      <c r="CK196">
        <v>190.63910000000001</v>
      </c>
      <c r="CL196">
        <v>15.265549999999999</v>
      </c>
      <c r="CM196">
        <v>85.372320000000002</v>
      </c>
      <c r="CN196">
        <v>181.61490000000001</v>
      </c>
      <c r="CO196">
        <v>2838.1390000000001</v>
      </c>
      <c r="CP196">
        <v>0.54266099999999995</v>
      </c>
      <c r="CQ196">
        <v>66.788030000000006</v>
      </c>
      <c r="CR196">
        <v>9.9256810000000009</v>
      </c>
      <c r="CS196">
        <v>7945.3440000000001</v>
      </c>
      <c r="CT196">
        <v>3.1437E-2</v>
      </c>
      <c r="CU196">
        <v>32.198610000000002</v>
      </c>
      <c r="CV196">
        <v>0.31437100000000001</v>
      </c>
      <c r="CW196">
        <v>321.98610000000002</v>
      </c>
      <c r="CX196">
        <v>0</v>
      </c>
      <c r="CY196">
        <v>3.4473999999999998E-2</v>
      </c>
      <c r="CZ196">
        <v>2.7611370000000002</v>
      </c>
      <c r="DA196">
        <v>198.38980000000001</v>
      </c>
      <c r="DB196">
        <v>1.24</v>
      </c>
      <c r="DC196">
        <f t="shared" si="10"/>
        <v>303.94929400000001</v>
      </c>
      <c r="DD196">
        <f t="shared" si="11"/>
        <v>151.974647</v>
      </c>
    </row>
    <row r="197" spans="1:108" x14ac:dyDescent="0.3">
      <c r="A197">
        <v>1989</v>
      </c>
      <c r="B197">
        <v>10</v>
      </c>
      <c r="C197">
        <v>10</v>
      </c>
      <c r="D197">
        <v>5.7789169999999999</v>
      </c>
      <c r="E197">
        <v>34.146799999999999</v>
      </c>
      <c r="F197">
        <v>41.235390000000002</v>
      </c>
      <c r="G197">
        <v>0.56631200000000004</v>
      </c>
      <c r="H197">
        <v>0.37420500000000001</v>
      </c>
      <c r="I197">
        <v>35.055100000000003</v>
      </c>
      <c r="J197">
        <f t="shared" si="9"/>
        <v>399.09063741613119</v>
      </c>
      <c r="K197">
        <v>249.99529999999999</v>
      </c>
      <c r="L197">
        <v>192.22210000000001</v>
      </c>
      <c r="M197">
        <v>0</v>
      </c>
      <c r="N197">
        <v>16.393650000000001</v>
      </c>
      <c r="O197">
        <f t="shared" ref="O197:O260" si="12">SUM(L197:N197)</f>
        <v>208.61575000000002</v>
      </c>
      <c r="P197">
        <v>11.56108</v>
      </c>
      <c r="Q197">
        <v>0.957121</v>
      </c>
      <c r="R197">
        <v>38.444420000000001</v>
      </c>
      <c r="S197">
        <v>45.53792</v>
      </c>
      <c r="T197">
        <v>0.90890700000000002</v>
      </c>
      <c r="U197">
        <v>1.730046</v>
      </c>
      <c r="V197">
        <v>0</v>
      </c>
      <c r="W197">
        <v>173.64070000000001</v>
      </c>
      <c r="X197">
        <v>0</v>
      </c>
      <c r="Y197">
        <v>16.466560000000001</v>
      </c>
      <c r="Z197">
        <v>115.4913</v>
      </c>
      <c r="AA197">
        <v>4.4317510000000002</v>
      </c>
      <c r="AB197">
        <v>34.728140000000003</v>
      </c>
      <c r="AC197">
        <v>105.203</v>
      </c>
      <c r="AD197">
        <v>2.9740199999999999</v>
      </c>
      <c r="AE197">
        <v>2.3864480000000001</v>
      </c>
      <c r="AF197">
        <v>0.66393400000000002</v>
      </c>
      <c r="AG197">
        <v>12087.96</v>
      </c>
      <c r="AH197">
        <v>0</v>
      </c>
      <c r="AI197">
        <v>13.31967</v>
      </c>
      <c r="AJ197">
        <v>0</v>
      </c>
      <c r="AK197">
        <v>288.57760000000002</v>
      </c>
      <c r="AL197">
        <v>29.195530000000002</v>
      </c>
      <c r="AM197">
        <v>50.085250000000002</v>
      </c>
      <c r="AN197">
        <v>41.463509999999999</v>
      </c>
      <c r="AO197">
        <v>189.21260000000001</v>
      </c>
      <c r="AP197">
        <v>75.296239999999997</v>
      </c>
      <c r="AQ197">
        <v>110.71380000000001</v>
      </c>
      <c r="AR197">
        <v>-68.304199999999994</v>
      </c>
      <c r="AS197">
        <v>1</v>
      </c>
      <c r="AT197">
        <v>0</v>
      </c>
      <c r="AU197">
        <v>1.198035</v>
      </c>
      <c r="AV197">
        <v>1.5832649999999999</v>
      </c>
      <c r="AW197">
        <v>1.1861999999999999E-2</v>
      </c>
      <c r="AX197">
        <v>12.75034</v>
      </c>
      <c r="AY197">
        <v>4.9689999999999998E-2</v>
      </c>
      <c r="AZ197">
        <v>10.652889999999999</v>
      </c>
      <c r="BA197">
        <v>3.9976999999999999E-2</v>
      </c>
      <c r="BB197">
        <v>0</v>
      </c>
      <c r="BC197">
        <v>71.506799999999998</v>
      </c>
      <c r="BD197">
        <v>74.289959999999994</v>
      </c>
      <c r="BE197">
        <v>19.100000000000001</v>
      </c>
      <c r="BF197">
        <v>12.4</v>
      </c>
      <c r="BG197">
        <v>15.75</v>
      </c>
      <c r="BH197">
        <v>15.02045</v>
      </c>
      <c r="BI197">
        <v>16.4602</v>
      </c>
      <c r="BJ197">
        <v>8.9</v>
      </c>
      <c r="BK197">
        <v>2.1</v>
      </c>
      <c r="BL197">
        <v>14.3987</v>
      </c>
      <c r="BM197">
        <v>76.906080000000003</v>
      </c>
      <c r="BN197">
        <v>1</v>
      </c>
      <c r="BO197">
        <v>0</v>
      </c>
      <c r="BP197">
        <v>0</v>
      </c>
      <c r="BQ197">
        <v>0</v>
      </c>
      <c r="BR197">
        <v>204.85</v>
      </c>
      <c r="BS197">
        <v>1.7688790000000001</v>
      </c>
      <c r="BT197">
        <v>230.25239999999999</v>
      </c>
      <c r="BU197">
        <v>11632.66</v>
      </c>
      <c r="BV197">
        <v>5.6517999999999999E-2</v>
      </c>
      <c r="BW197">
        <v>1.377E-3</v>
      </c>
      <c r="BX197">
        <v>1.6697550000000001</v>
      </c>
      <c r="BY197">
        <v>3.9891999999999997E-2</v>
      </c>
      <c r="BZ197">
        <v>2.4659460000000002</v>
      </c>
      <c r="CA197">
        <v>1.436518</v>
      </c>
      <c r="CB197">
        <v>17.776029999999999</v>
      </c>
      <c r="CC197">
        <v>12.27173</v>
      </c>
      <c r="CD197">
        <v>19.637360000000001</v>
      </c>
      <c r="CE197">
        <v>2.983911</v>
      </c>
      <c r="CF197">
        <v>50.487000000000002</v>
      </c>
      <c r="CG197">
        <v>5.4929500000000004</v>
      </c>
      <c r="CH197">
        <v>1.3134410000000001</v>
      </c>
      <c r="CI197">
        <v>2.3071419999999998</v>
      </c>
      <c r="CJ197">
        <v>59.529989999999998</v>
      </c>
      <c r="CK197">
        <v>190.37629999999999</v>
      </c>
      <c r="CL197">
        <v>15.212020000000001</v>
      </c>
      <c r="CM197">
        <v>85.273259999999993</v>
      </c>
      <c r="CN197">
        <v>181.2166</v>
      </c>
      <c r="CO197">
        <v>2836.8580000000002</v>
      </c>
      <c r="CP197">
        <v>0.54071599999999997</v>
      </c>
      <c r="CQ197">
        <v>66.794619999999995</v>
      </c>
      <c r="CR197">
        <v>9.9000269999999997</v>
      </c>
      <c r="CS197">
        <v>7944.6779999999999</v>
      </c>
      <c r="CT197">
        <v>3.1165999999999999E-2</v>
      </c>
      <c r="CU197">
        <v>32.198399999999999</v>
      </c>
      <c r="CV197">
        <v>0.31165500000000002</v>
      </c>
      <c r="CW197">
        <v>321.98399999999998</v>
      </c>
      <c r="CX197">
        <v>0</v>
      </c>
      <c r="CY197">
        <v>6.8977999999999998E-2</v>
      </c>
      <c r="CZ197">
        <v>2.7039569999999999</v>
      </c>
      <c r="DA197">
        <v>192.7398</v>
      </c>
      <c r="DB197">
        <v>1.24</v>
      </c>
      <c r="DC197">
        <f t="shared" si="10"/>
        <v>307.755244</v>
      </c>
      <c r="DD197">
        <f t="shared" si="11"/>
        <v>153.877622</v>
      </c>
    </row>
    <row r="198" spans="1:108" x14ac:dyDescent="0.3">
      <c r="A198">
        <v>1989</v>
      </c>
      <c r="B198">
        <v>11</v>
      </c>
      <c r="C198">
        <v>9</v>
      </c>
      <c r="D198">
        <v>5.8337310000000002</v>
      </c>
      <c r="E198">
        <v>34.334119999999999</v>
      </c>
      <c r="F198">
        <v>41.417720000000003</v>
      </c>
      <c r="G198">
        <v>0.56914399999999998</v>
      </c>
      <c r="H198">
        <v>0.375023</v>
      </c>
      <c r="I198">
        <v>35.365780000000001</v>
      </c>
      <c r="J198">
        <f t="shared" ref="J198:J261" si="13">E198*I198*(0.317+0.942*(E198-1.4)^-1.161)</f>
        <v>404.70486269008296</v>
      </c>
      <c r="K198">
        <v>249.99529999999999</v>
      </c>
      <c r="L198">
        <v>195.00530000000001</v>
      </c>
      <c r="M198">
        <v>0</v>
      </c>
      <c r="N198">
        <v>16.617719999999998</v>
      </c>
      <c r="O198">
        <f t="shared" si="12"/>
        <v>211.62302</v>
      </c>
      <c r="P198">
        <v>11.67141</v>
      </c>
      <c r="Q198">
        <v>0.96790100000000001</v>
      </c>
      <c r="R198">
        <v>39.001069999999999</v>
      </c>
      <c r="S198">
        <v>46.160339999999998</v>
      </c>
      <c r="T198">
        <v>0.932222</v>
      </c>
      <c r="U198">
        <v>1.8677589999999999</v>
      </c>
      <c r="V198">
        <v>0</v>
      </c>
      <c r="W198">
        <v>175.84370000000001</v>
      </c>
      <c r="X198">
        <v>0</v>
      </c>
      <c r="Y198">
        <v>16.65691</v>
      </c>
      <c r="Z198">
        <v>116.405</v>
      </c>
      <c r="AA198">
        <v>4.4334749999999996</v>
      </c>
      <c r="AB198">
        <v>35.168729999999996</v>
      </c>
      <c r="AC198">
        <v>106.4191</v>
      </c>
      <c r="AD198">
        <v>3.0392039999999998</v>
      </c>
      <c r="AE198">
        <v>2.4875069999999999</v>
      </c>
      <c r="AF198">
        <v>0.65970899999999999</v>
      </c>
      <c r="AG198">
        <v>12087.62</v>
      </c>
      <c r="AH198">
        <v>0</v>
      </c>
      <c r="AI198">
        <v>13.298550000000001</v>
      </c>
      <c r="AJ198">
        <v>0</v>
      </c>
      <c r="AK198">
        <v>285.3571</v>
      </c>
      <c r="AL198">
        <v>29.147670000000002</v>
      </c>
      <c r="AM198">
        <v>49.926960000000001</v>
      </c>
      <c r="AN198">
        <v>147.71639999999999</v>
      </c>
      <c r="AO198">
        <v>372.5403</v>
      </c>
      <c r="AP198">
        <v>148.25790000000001</v>
      </c>
      <c r="AQ198">
        <v>242.2706</v>
      </c>
      <c r="AR198">
        <v>-92.691500000000005</v>
      </c>
      <c r="AS198">
        <v>1</v>
      </c>
      <c r="AT198">
        <v>0</v>
      </c>
      <c r="AU198">
        <v>3.3905859999999999</v>
      </c>
      <c r="AV198">
        <v>1.598282</v>
      </c>
      <c r="AW198">
        <v>1.1956E-2</v>
      </c>
      <c r="AX198">
        <v>13.03749</v>
      </c>
      <c r="AY198">
        <v>5.0615E-2</v>
      </c>
      <c r="AZ198">
        <v>10.917120000000001</v>
      </c>
      <c r="BA198">
        <v>4.0899999999999999E-2</v>
      </c>
      <c r="BB198">
        <v>0</v>
      </c>
      <c r="BC198">
        <v>74.703310000000002</v>
      </c>
      <c r="BD198">
        <v>80.143159999999995</v>
      </c>
      <c r="BE198">
        <v>19.7</v>
      </c>
      <c r="BF198">
        <v>12.2</v>
      </c>
      <c r="BG198">
        <v>15.95</v>
      </c>
      <c r="BH198">
        <v>15.558109999999999</v>
      </c>
      <c r="BI198">
        <v>16.745000000000001</v>
      </c>
      <c r="BJ198">
        <v>27.4</v>
      </c>
      <c r="BK198">
        <v>0</v>
      </c>
      <c r="BL198">
        <v>14.210520000000001</v>
      </c>
      <c r="BM198">
        <v>74.539240000000007</v>
      </c>
      <c r="BN198">
        <v>1</v>
      </c>
      <c r="BO198">
        <v>0</v>
      </c>
      <c r="BP198">
        <v>0</v>
      </c>
      <c r="BQ198">
        <v>0</v>
      </c>
      <c r="BR198">
        <v>334.55</v>
      </c>
      <c r="BS198">
        <v>0.33380500000000002</v>
      </c>
      <c r="BT198">
        <v>229.47470000000001</v>
      </c>
      <c r="BU198">
        <v>11627.19</v>
      </c>
      <c r="BV198">
        <v>4.6490999999999998E-2</v>
      </c>
      <c r="BW198">
        <v>1.235E-3</v>
      </c>
      <c r="BX198">
        <v>1.3822319999999999</v>
      </c>
      <c r="BY198">
        <v>3.601E-2</v>
      </c>
      <c r="BZ198">
        <v>2.4127589999999999</v>
      </c>
      <c r="CA198">
        <v>1.413176</v>
      </c>
      <c r="CB198">
        <v>17.31137</v>
      </c>
      <c r="CC198">
        <v>12.068070000000001</v>
      </c>
      <c r="CD198">
        <v>19.224070000000001</v>
      </c>
      <c r="CE198">
        <v>2.9087909999999999</v>
      </c>
      <c r="CF198">
        <v>49.576549999999997</v>
      </c>
      <c r="CG198">
        <v>5.3546930000000001</v>
      </c>
      <c r="CH198">
        <v>1.290564</v>
      </c>
      <c r="CI198">
        <v>2.2957380000000001</v>
      </c>
      <c r="CJ198">
        <v>59.258360000000003</v>
      </c>
      <c r="CK198">
        <v>189.91229999999999</v>
      </c>
      <c r="CL198">
        <v>15.16802</v>
      </c>
      <c r="CM198">
        <v>85.144530000000003</v>
      </c>
      <c r="CN198">
        <v>180.98320000000001</v>
      </c>
      <c r="CO198">
        <v>2835.1669999999999</v>
      </c>
      <c r="CP198">
        <v>0.53918299999999997</v>
      </c>
      <c r="CQ198">
        <v>66.801159999999996</v>
      </c>
      <c r="CR198">
        <v>9.8835540000000002</v>
      </c>
      <c r="CS198">
        <v>7943.8890000000001</v>
      </c>
      <c r="CT198">
        <v>3.0896E-2</v>
      </c>
      <c r="CU198">
        <v>32.19811</v>
      </c>
      <c r="CV198">
        <v>0.30896299999999999</v>
      </c>
      <c r="CW198">
        <v>321.98110000000003</v>
      </c>
      <c r="CX198">
        <v>0</v>
      </c>
      <c r="CY198">
        <v>7.4103000000000002E-2</v>
      </c>
      <c r="CZ198">
        <v>2.4370229999999999</v>
      </c>
      <c r="DA198">
        <v>194.9417</v>
      </c>
      <c r="DB198">
        <v>1.24</v>
      </c>
      <c r="DC198">
        <f t="shared" ref="DC198:DC261" si="14">SUM(O198:V198,)</f>
        <v>312.22372200000007</v>
      </c>
      <c r="DD198">
        <f t="shared" ref="DD198:DD261" si="15">DC198/2</f>
        <v>156.11186100000003</v>
      </c>
    </row>
    <row r="199" spans="1:108" x14ac:dyDescent="0.3">
      <c r="A199">
        <v>1989</v>
      </c>
      <c r="B199">
        <v>12</v>
      </c>
      <c r="C199">
        <v>9</v>
      </c>
      <c r="D199">
        <v>5.9006959999999999</v>
      </c>
      <c r="E199">
        <v>34.508679999999998</v>
      </c>
      <c r="F199">
        <v>41.65164</v>
      </c>
      <c r="G199">
        <v>0.572766</v>
      </c>
      <c r="H199">
        <v>0.37605499999999997</v>
      </c>
      <c r="I199">
        <v>35.766390000000001</v>
      </c>
      <c r="J199">
        <f t="shared" si="13"/>
        <v>411.24703391681612</v>
      </c>
      <c r="K199">
        <v>249.99529999999999</v>
      </c>
      <c r="L199">
        <v>198.25280000000001</v>
      </c>
      <c r="M199">
        <v>0</v>
      </c>
      <c r="N199">
        <v>16.887419999999999</v>
      </c>
      <c r="O199">
        <f t="shared" si="12"/>
        <v>215.14022</v>
      </c>
      <c r="P199">
        <v>11.80658</v>
      </c>
      <c r="Q199">
        <v>0.98980999999999997</v>
      </c>
      <c r="R199">
        <v>39.650559999999999</v>
      </c>
      <c r="S199">
        <v>46.909500000000001</v>
      </c>
      <c r="T199">
        <v>0.96588600000000002</v>
      </c>
      <c r="U199">
        <v>2.079707</v>
      </c>
      <c r="V199">
        <v>0</v>
      </c>
      <c r="W199">
        <v>178.4289</v>
      </c>
      <c r="X199">
        <v>0</v>
      </c>
      <c r="Y199">
        <v>16.889040000000001</v>
      </c>
      <c r="Z199">
        <v>117.5466</v>
      </c>
      <c r="AA199">
        <v>4.4837860000000003</v>
      </c>
      <c r="AB199">
        <v>35.685789999999997</v>
      </c>
      <c r="AC199">
        <v>107.90219999999999</v>
      </c>
      <c r="AD199">
        <v>3.1658200000000001</v>
      </c>
      <c r="AE199">
        <v>2.7379090000000001</v>
      </c>
      <c r="AF199">
        <v>0.65509099999999998</v>
      </c>
      <c r="AG199">
        <v>12087.12</v>
      </c>
      <c r="AH199">
        <v>0</v>
      </c>
      <c r="AI199">
        <v>13.275449999999999</v>
      </c>
      <c r="AJ199">
        <v>0</v>
      </c>
      <c r="AK199">
        <v>274.9049</v>
      </c>
      <c r="AL199">
        <v>29.178429999999999</v>
      </c>
      <c r="AM199">
        <v>50.224769999999999</v>
      </c>
      <c r="AN199">
        <v>138.09119999999999</v>
      </c>
      <c r="AO199">
        <v>363.108</v>
      </c>
      <c r="AP199">
        <v>144.50489999999999</v>
      </c>
      <c r="AQ199">
        <v>225.75909999999999</v>
      </c>
      <c r="AR199">
        <v>-85.852400000000003</v>
      </c>
      <c r="AS199">
        <v>1</v>
      </c>
      <c r="AT199">
        <v>0</v>
      </c>
      <c r="AU199">
        <v>3.3265289999999998</v>
      </c>
      <c r="AV199">
        <v>1.6166290000000001</v>
      </c>
      <c r="AW199">
        <v>1.2071999999999999E-2</v>
      </c>
      <c r="AX199">
        <v>13.42163</v>
      </c>
      <c r="AY199">
        <v>5.2311999999999997E-2</v>
      </c>
      <c r="AZ199">
        <v>11.254440000000001</v>
      </c>
      <c r="BA199">
        <v>4.2491000000000001E-2</v>
      </c>
      <c r="BB199">
        <v>0</v>
      </c>
      <c r="BC199">
        <v>78.69641</v>
      </c>
      <c r="BD199">
        <v>84.004390000000001</v>
      </c>
      <c r="BE199">
        <v>21</v>
      </c>
      <c r="BF199">
        <v>11.1</v>
      </c>
      <c r="BG199">
        <v>16.05</v>
      </c>
      <c r="BH199">
        <v>16.2179</v>
      </c>
      <c r="BI199">
        <v>17.099399999999999</v>
      </c>
      <c r="BJ199">
        <v>24.7</v>
      </c>
      <c r="BK199">
        <v>14</v>
      </c>
      <c r="BL199">
        <v>13.21363</v>
      </c>
      <c r="BM199">
        <v>67.770060000000001</v>
      </c>
      <c r="BN199">
        <v>1</v>
      </c>
      <c r="BO199">
        <v>0</v>
      </c>
      <c r="BP199">
        <v>0</v>
      </c>
      <c r="BQ199">
        <v>0</v>
      </c>
      <c r="BR199">
        <v>514.25</v>
      </c>
      <c r="BS199">
        <v>2.1696279999999999</v>
      </c>
      <c r="BT199">
        <v>228.52070000000001</v>
      </c>
      <c r="BU199">
        <v>11620.31</v>
      </c>
      <c r="BV199">
        <v>3.6656000000000001E-2</v>
      </c>
      <c r="BW199">
        <v>9.7599999999999998E-4</v>
      </c>
      <c r="BX199">
        <v>1.1073550000000001</v>
      </c>
      <c r="BY199">
        <v>2.8677000000000001E-2</v>
      </c>
      <c r="BZ199">
        <v>2.3463409999999998</v>
      </c>
      <c r="CA199">
        <v>1.3745620000000001</v>
      </c>
      <c r="CB199">
        <v>16.768470000000001</v>
      </c>
      <c r="CC199">
        <v>11.73184</v>
      </c>
      <c r="CD199">
        <v>18.730460000000001</v>
      </c>
      <c r="CE199">
        <v>2.8211810000000002</v>
      </c>
      <c r="CF199">
        <v>48.456189999999999</v>
      </c>
      <c r="CG199">
        <v>5.1934389999999997</v>
      </c>
      <c r="CH199">
        <v>1.2635860000000001</v>
      </c>
      <c r="CI199">
        <v>2.2789820000000001</v>
      </c>
      <c r="CJ199">
        <v>58.832349999999998</v>
      </c>
      <c r="CK199">
        <v>189.27359999999999</v>
      </c>
      <c r="CL199">
        <v>15.137180000000001</v>
      </c>
      <c r="CM199">
        <v>84.955889999999997</v>
      </c>
      <c r="CN199">
        <v>180.9819</v>
      </c>
      <c r="CO199">
        <v>2832.75</v>
      </c>
      <c r="CP199">
        <v>0.53824399999999994</v>
      </c>
      <c r="CQ199">
        <v>66.808359999999993</v>
      </c>
      <c r="CR199">
        <v>9.8803009999999993</v>
      </c>
      <c r="CS199">
        <v>7942.9390000000003</v>
      </c>
      <c r="CT199">
        <v>3.0629E-2</v>
      </c>
      <c r="CU199">
        <v>32.197699999999998</v>
      </c>
      <c r="CV199">
        <v>0.30629200000000001</v>
      </c>
      <c r="CW199">
        <v>321.97699999999998</v>
      </c>
      <c r="CX199">
        <v>0</v>
      </c>
      <c r="CY199">
        <v>8.0407999999999993E-2</v>
      </c>
      <c r="CZ199">
        <v>2.5575040000000002</v>
      </c>
      <c r="DA199">
        <v>189.60509999999999</v>
      </c>
      <c r="DB199">
        <v>0.36</v>
      </c>
      <c r="DC199">
        <f t="shared" si="14"/>
        <v>317.54226299999999</v>
      </c>
      <c r="DD199">
        <f t="shared" si="15"/>
        <v>158.7711315</v>
      </c>
    </row>
    <row r="200" spans="1:108" x14ac:dyDescent="0.3">
      <c r="A200">
        <v>1990</v>
      </c>
      <c r="B200">
        <v>1</v>
      </c>
      <c r="C200">
        <v>8</v>
      </c>
      <c r="D200">
        <v>5.9729859999999997</v>
      </c>
      <c r="E200">
        <v>34.600790000000003</v>
      </c>
      <c r="F200">
        <v>41.945979999999999</v>
      </c>
      <c r="G200">
        <v>0.57730599999999999</v>
      </c>
      <c r="H200">
        <v>0.37737599999999999</v>
      </c>
      <c r="I200">
        <v>36.273690000000002</v>
      </c>
      <c r="J200">
        <f t="shared" si="13"/>
        <v>418.12784552445163</v>
      </c>
      <c r="K200">
        <v>249.99529999999999</v>
      </c>
      <c r="L200">
        <v>201.6833</v>
      </c>
      <c r="M200">
        <v>0</v>
      </c>
      <c r="N200">
        <v>17.174489999999999</v>
      </c>
      <c r="O200">
        <f t="shared" si="12"/>
        <v>218.85778999999999</v>
      </c>
      <c r="P200">
        <v>11.95082</v>
      </c>
      <c r="Q200">
        <v>1.014767</v>
      </c>
      <c r="R200">
        <v>40.336660000000002</v>
      </c>
      <c r="S200">
        <v>47.706910000000001</v>
      </c>
      <c r="T200">
        <v>0.99940300000000004</v>
      </c>
      <c r="U200">
        <v>2.05349</v>
      </c>
      <c r="V200">
        <v>0</v>
      </c>
      <c r="W200">
        <v>181.6677</v>
      </c>
      <c r="X200">
        <v>0</v>
      </c>
      <c r="Y200">
        <v>17.192920000000001</v>
      </c>
      <c r="Z200">
        <v>119.0857</v>
      </c>
      <c r="AA200">
        <v>4.614198</v>
      </c>
      <c r="AB200">
        <v>36.333539999999999</v>
      </c>
      <c r="AC200">
        <v>109.8436</v>
      </c>
      <c r="AD200">
        <v>3.3918330000000001</v>
      </c>
      <c r="AE200">
        <v>2.841345</v>
      </c>
      <c r="AF200">
        <v>0.65723500000000001</v>
      </c>
      <c r="AG200">
        <v>12086.82</v>
      </c>
      <c r="AH200">
        <v>0</v>
      </c>
      <c r="AI200">
        <v>13.28618</v>
      </c>
      <c r="AJ200">
        <v>0</v>
      </c>
      <c r="AK200">
        <v>280.83589999999998</v>
      </c>
      <c r="AL200">
        <v>29.385539999999999</v>
      </c>
      <c r="AM200">
        <v>50.636150000000001</v>
      </c>
      <c r="AN200">
        <v>135.27029999999999</v>
      </c>
      <c r="AO200">
        <v>335.19979999999998</v>
      </c>
      <c r="AP200">
        <v>133.39869999999999</v>
      </c>
      <c r="AQ200">
        <v>213.9462</v>
      </c>
      <c r="AR200">
        <v>-76.999899999999997</v>
      </c>
      <c r="AS200">
        <v>1</v>
      </c>
      <c r="AT200">
        <v>0</v>
      </c>
      <c r="AU200">
        <v>3.1316760000000001</v>
      </c>
      <c r="AV200">
        <v>1.6364339999999999</v>
      </c>
      <c r="AW200">
        <v>1.223E-2</v>
      </c>
      <c r="AX200">
        <v>13.801830000000001</v>
      </c>
      <c r="AY200">
        <v>5.5336000000000003E-2</v>
      </c>
      <c r="AZ200">
        <v>11.579499999999999</v>
      </c>
      <c r="BA200">
        <v>4.5231E-2</v>
      </c>
      <c r="BB200">
        <v>0</v>
      </c>
      <c r="BC200">
        <v>64.854799999999997</v>
      </c>
      <c r="BD200">
        <v>69.829009999999997</v>
      </c>
      <c r="BE200">
        <v>22.3</v>
      </c>
      <c r="BF200">
        <v>13.6</v>
      </c>
      <c r="BG200">
        <v>17.95</v>
      </c>
      <c r="BH200">
        <v>17.371020000000001</v>
      </c>
      <c r="BI200">
        <v>18.872199999999999</v>
      </c>
      <c r="BJ200">
        <v>21.5</v>
      </c>
      <c r="BK200">
        <v>0</v>
      </c>
      <c r="BL200">
        <v>15.57443</v>
      </c>
      <c r="BM200">
        <v>71.452089999999998</v>
      </c>
      <c r="BN200">
        <v>1</v>
      </c>
      <c r="BO200">
        <v>0</v>
      </c>
      <c r="BP200">
        <v>0</v>
      </c>
      <c r="BQ200">
        <v>0</v>
      </c>
      <c r="BR200">
        <v>749.35</v>
      </c>
      <c r="BS200">
        <v>0.21765899999999999</v>
      </c>
      <c r="BT200">
        <v>227.40100000000001</v>
      </c>
      <c r="BU200">
        <v>11611.84</v>
      </c>
      <c r="BV200">
        <v>2.8653000000000001E-2</v>
      </c>
      <c r="BW200">
        <v>7.3099999999999999E-4</v>
      </c>
      <c r="BX200">
        <v>0.88684399999999997</v>
      </c>
      <c r="BY200">
        <v>2.1715999999999999E-2</v>
      </c>
      <c r="BZ200">
        <v>2.2633179999999999</v>
      </c>
      <c r="CA200">
        <v>1.327226</v>
      </c>
      <c r="CB200">
        <v>16.121960000000001</v>
      </c>
      <c r="CC200">
        <v>11.319430000000001</v>
      </c>
      <c r="CD200">
        <v>18.142690000000002</v>
      </c>
      <c r="CE200">
        <v>2.7221099999999998</v>
      </c>
      <c r="CF200">
        <v>47.089329999999997</v>
      </c>
      <c r="CG200">
        <v>5.01112</v>
      </c>
      <c r="CH200">
        <v>1.231501</v>
      </c>
      <c r="CI200">
        <v>2.2584059999999999</v>
      </c>
      <c r="CJ200">
        <v>58.213200000000001</v>
      </c>
      <c r="CK200">
        <v>188.2116</v>
      </c>
      <c r="CL200">
        <v>15.1206</v>
      </c>
      <c r="CM200">
        <v>84.725009999999997</v>
      </c>
      <c r="CN200">
        <v>181.24799999999999</v>
      </c>
      <c r="CO200">
        <v>2829.7370000000001</v>
      </c>
      <c r="CP200">
        <v>0.53802499999999998</v>
      </c>
      <c r="CQ200">
        <v>66.815119999999993</v>
      </c>
      <c r="CR200">
        <v>9.8930810000000005</v>
      </c>
      <c r="CS200">
        <v>7941.7619999999997</v>
      </c>
      <c r="CT200">
        <v>3.0363999999999999E-2</v>
      </c>
      <c r="CU200">
        <v>32.197189999999999</v>
      </c>
      <c r="CV200">
        <v>0.30364400000000002</v>
      </c>
      <c r="CW200">
        <v>321.97190000000001</v>
      </c>
      <c r="CX200">
        <v>0</v>
      </c>
      <c r="CY200">
        <v>4.5685999999999997E-2</v>
      </c>
      <c r="CZ200">
        <v>1.505333</v>
      </c>
      <c r="DA200">
        <v>162.07570000000001</v>
      </c>
      <c r="DB200">
        <v>0.46627800000000003</v>
      </c>
      <c r="DC200">
        <f t="shared" si="14"/>
        <v>322.91983999999997</v>
      </c>
      <c r="DD200">
        <f t="shared" si="15"/>
        <v>161.45991999999998</v>
      </c>
    </row>
    <row r="201" spans="1:108" x14ac:dyDescent="0.3">
      <c r="A201">
        <v>1990</v>
      </c>
      <c r="B201">
        <v>2</v>
      </c>
      <c r="C201">
        <v>7</v>
      </c>
      <c r="D201">
        <v>6.0359610000000004</v>
      </c>
      <c r="E201">
        <v>34.753030000000003</v>
      </c>
      <c r="F201">
        <v>42.199489999999997</v>
      </c>
      <c r="G201">
        <v>0.58120000000000005</v>
      </c>
      <c r="H201">
        <v>0.378521</v>
      </c>
      <c r="I201">
        <v>36.713470000000001</v>
      </c>
      <c r="J201">
        <f t="shared" si="13"/>
        <v>424.95011285663571</v>
      </c>
      <c r="K201">
        <v>249.99529999999999</v>
      </c>
      <c r="L201">
        <v>205.08590000000001</v>
      </c>
      <c r="M201">
        <v>0</v>
      </c>
      <c r="N201">
        <v>17.457799999999999</v>
      </c>
      <c r="O201">
        <f t="shared" si="12"/>
        <v>222.5437</v>
      </c>
      <c r="P201">
        <v>12.07117</v>
      </c>
      <c r="Q201">
        <v>1.0351809999999999</v>
      </c>
      <c r="R201">
        <v>41.01717</v>
      </c>
      <c r="S201">
        <v>48.49389</v>
      </c>
      <c r="T201">
        <v>1.0269079999999999</v>
      </c>
      <c r="U201">
        <v>2.091526</v>
      </c>
      <c r="V201">
        <v>0</v>
      </c>
      <c r="W201">
        <v>184.5292</v>
      </c>
      <c r="X201">
        <v>0</v>
      </c>
      <c r="Y201">
        <v>17.45391</v>
      </c>
      <c r="Z201">
        <v>120.167</v>
      </c>
      <c r="AA201">
        <v>4.6776999999999997</v>
      </c>
      <c r="AB201">
        <v>36.905839999999998</v>
      </c>
      <c r="AC201">
        <v>111.5111</v>
      </c>
      <c r="AD201">
        <v>3.4781170000000001</v>
      </c>
      <c r="AE201">
        <v>3.1012499999999998</v>
      </c>
      <c r="AF201">
        <v>0.65447100000000002</v>
      </c>
      <c r="AG201">
        <v>12086.95</v>
      </c>
      <c r="AH201">
        <v>0</v>
      </c>
      <c r="AI201">
        <v>13.272349999999999</v>
      </c>
      <c r="AJ201">
        <v>0</v>
      </c>
      <c r="AK201">
        <v>262.98719999999997</v>
      </c>
      <c r="AL201">
        <v>29.876149999999999</v>
      </c>
      <c r="AM201">
        <v>51.32197</v>
      </c>
      <c r="AN201">
        <v>66.889840000000007</v>
      </c>
      <c r="AO201">
        <v>257.35599999999999</v>
      </c>
      <c r="AP201">
        <v>102.4205</v>
      </c>
      <c r="AQ201">
        <v>148.49680000000001</v>
      </c>
      <c r="AR201">
        <v>-80.3202</v>
      </c>
      <c r="AS201">
        <v>1</v>
      </c>
      <c r="AT201">
        <v>0</v>
      </c>
      <c r="AU201">
        <v>2.797094</v>
      </c>
      <c r="AV201">
        <v>5.5892099999999996</v>
      </c>
      <c r="AW201">
        <v>4.1727E-2</v>
      </c>
      <c r="AX201">
        <v>18.384609999999999</v>
      </c>
      <c r="AY201">
        <v>8.7422E-2</v>
      </c>
      <c r="AZ201">
        <v>15.777419999999999</v>
      </c>
      <c r="BA201">
        <v>7.5644000000000003E-2</v>
      </c>
      <c r="BB201">
        <v>0</v>
      </c>
      <c r="BC201">
        <v>86.75891</v>
      </c>
      <c r="BD201">
        <v>90.596429999999998</v>
      </c>
      <c r="BE201">
        <v>25.4</v>
      </c>
      <c r="BF201">
        <v>15.8</v>
      </c>
      <c r="BG201">
        <v>20.6</v>
      </c>
      <c r="BH201">
        <v>20.024539999999998</v>
      </c>
      <c r="BI201">
        <v>21.617599999999999</v>
      </c>
      <c r="BJ201">
        <v>21.8</v>
      </c>
      <c r="BK201">
        <v>0</v>
      </c>
      <c r="BL201">
        <v>17.95017</v>
      </c>
      <c r="BM201">
        <v>69.503460000000004</v>
      </c>
      <c r="BN201">
        <v>0.76713799999999999</v>
      </c>
      <c r="BO201">
        <v>0</v>
      </c>
      <c r="BP201">
        <v>0</v>
      </c>
      <c r="BQ201">
        <v>0</v>
      </c>
      <c r="BR201">
        <v>1022.35</v>
      </c>
      <c r="BS201">
        <v>0.30105100000000001</v>
      </c>
      <c r="BT201">
        <v>226.9144</v>
      </c>
      <c r="BU201">
        <v>11605.05</v>
      </c>
      <c r="BV201">
        <v>3.2141000000000003E-2</v>
      </c>
      <c r="BW201">
        <v>7.9799999999999999E-4</v>
      </c>
      <c r="BX201">
        <v>1.0292509999999999</v>
      </c>
      <c r="BY201">
        <v>2.4093E-2</v>
      </c>
      <c r="BZ201">
        <v>2.2412550000000002</v>
      </c>
      <c r="CA201">
        <v>1.343326</v>
      </c>
      <c r="CB201">
        <v>15.92449</v>
      </c>
      <c r="CC201">
        <v>11.45045</v>
      </c>
      <c r="CD201">
        <v>17.797650000000001</v>
      </c>
      <c r="CE201">
        <v>2.6688390000000002</v>
      </c>
      <c r="CF201">
        <v>46.350580000000001</v>
      </c>
      <c r="CG201">
        <v>4.9133589999999998</v>
      </c>
      <c r="CH201">
        <v>1.2073339999999999</v>
      </c>
      <c r="CI201">
        <v>2.255547</v>
      </c>
      <c r="CJ201">
        <v>56.910310000000003</v>
      </c>
      <c r="CK201">
        <v>184.93440000000001</v>
      </c>
      <c r="CL201">
        <v>15.06127</v>
      </c>
      <c r="CM201">
        <v>84.725430000000003</v>
      </c>
      <c r="CN201">
        <v>180.84309999999999</v>
      </c>
      <c r="CO201">
        <v>2829.7020000000002</v>
      </c>
      <c r="CP201">
        <v>0.53625299999999998</v>
      </c>
      <c r="CQ201">
        <v>66.817310000000006</v>
      </c>
      <c r="CR201">
        <v>9.871219</v>
      </c>
      <c r="CS201">
        <v>7940.8159999999998</v>
      </c>
      <c r="CT201">
        <v>3.0102E-2</v>
      </c>
      <c r="CU201">
        <v>32.19717</v>
      </c>
      <c r="CV201">
        <v>0.30102099999999998</v>
      </c>
      <c r="CW201">
        <v>321.9717</v>
      </c>
      <c r="CX201">
        <v>0</v>
      </c>
      <c r="CY201">
        <v>7.6480000000000003E-3</v>
      </c>
      <c r="CZ201">
        <v>1.812411</v>
      </c>
      <c r="DA201">
        <v>59.587730000000001</v>
      </c>
      <c r="DB201">
        <v>0.89737999999999996</v>
      </c>
      <c r="DC201">
        <f t="shared" si="14"/>
        <v>328.27954499999998</v>
      </c>
      <c r="DD201">
        <f t="shared" si="15"/>
        <v>164.13977249999999</v>
      </c>
    </row>
    <row r="202" spans="1:108" x14ac:dyDescent="0.3">
      <c r="A202">
        <v>1990</v>
      </c>
      <c r="B202">
        <v>3</v>
      </c>
      <c r="C202">
        <v>9</v>
      </c>
      <c r="D202">
        <v>6.0217099999999997</v>
      </c>
      <c r="E202">
        <v>34.861919999999998</v>
      </c>
      <c r="F202">
        <v>42.380519999999997</v>
      </c>
      <c r="G202">
        <v>0.58397100000000002</v>
      </c>
      <c r="H202">
        <v>0.37931999999999999</v>
      </c>
      <c r="I202">
        <v>37.029130000000002</v>
      </c>
      <c r="J202">
        <f t="shared" si="13"/>
        <v>429.86843341918251</v>
      </c>
      <c r="K202">
        <v>249.99529999999999</v>
      </c>
      <c r="L202">
        <v>207.53890000000001</v>
      </c>
      <c r="M202">
        <v>0</v>
      </c>
      <c r="N202">
        <v>17.645399999999999</v>
      </c>
      <c r="O202">
        <f t="shared" si="12"/>
        <v>225.18430000000001</v>
      </c>
      <c r="P202">
        <v>12.01685</v>
      </c>
      <c r="Q202">
        <v>1.022157</v>
      </c>
      <c r="R202">
        <v>41.50779</v>
      </c>
      <c r="S202">
        <v>49.014989999999997</v>
      </c>
      <c r="T202">
        <v>1.0225960000000001</v>
      </c>
      <c r="U202">
        <v>1.8770690000000001</v>
      </c>
      <c r="V202">
        <v>0</v>
      </c>
      <c r="W202">
        <v>187.57929999999999</v>
      </c>
      <c r="X202">
        <v>0</v>
      </c>
      <c r="Y202">
        <v>17.734970000000001</v>
      </c>
      <c r="Z202">
        <v>120.15049999999999</v>
      </c>
      <c r="AA202">
        <v>4.7241429999999998</v>
      </c>
      <c r="AB202">
        <v>37.51587</v>
      </c>
      <c r="AC202">
        <v>113.3068</v>
      </c>
      <c r="AD202">
        <v>3.585877</v>
      </c>
      <c r="AE202">
        <v>3.2749239999999999</v>
      </c>
      <c r="AF202">
        <v>0.66553300000000004</v>
      </c>
      <c r="AG202">
        <v>12087.05</v>
      </c>
      <c r="AH202">
        <v>0</v>
      </c>
      <c r="AI202">
        <v>13.327669999999999</v>
      </c>
      <c r="AJ202">
        <v>0</v>
      </c>
      <c r="AK202">
        <v>297.64550000000003</v>
      </c>
      <c r="AL202">
        <v>29.377569999999999</v>
      </c>
      <c r="AM202">
        <v>50.337179999999996</v>
      </c>
      <c r="AN202">
        <v>-50.302900000000001</v>
      </c>
      <c r="AO202">
        <v>69.854590000000002</v>
      </c>
      <c r="AP202">
        <v>27.798539999999999</v>
      </c>
      <c r="AQ202">
        <v>7.0606819999999999</v>
      </c>
      <c r="AR202">
        <v>-57.014299999999999</v>
      </c>
      <c r="AS202">
        <v>1</v>
      </c>
      <c r="AT202">
        <v>0</v>
      </c>
      <c r="AU202">
        <v>0.34367500000000001</v>
      </c>
      <c r="AV202">
        <v>31.758330000000001</v>
      </c>
      <c r="AW202">
        <v>0.23808599999999999</v>
      </c>
      <c r="AX202">
        <v>44.147170000000003</v>
      </c>
      <c r="AY202">
        <v>0.28331200000000001</v>
      </c>
      <c r="AZ202">
        <v>41.907229999999998</v>
      </c>
      <c r="BA202">
        <v>0.27297500000000002</v>
      </c>
      <c r="BB202">
        <v>5.0029999999999996E-3</v>
      </c>
      <c r="BC202">
        <v>92.009630000000001</v>
      </c>
      <c r="BD202">
        <v>93.057720000000003</v>
      </c>
      <c r="BE202">
        <v>20.100000000000001</v>
      </c>
      <c r="BF202">
        <v>15.7</v>
      </c>
      <c r="BG202">
        <v>17.899999999999999</v>
      </c>
      <c r="BH202">
        <v>18.250419999999998</v>
      </c>
      <c r="BI202">
        <v>18.366399999999999</v>
      </c>
      <c r="BJ202">
        <v>2.8</v>
      </c>
      <c r="BK202">
        <v>94.8</v>
      </c>
      <c r="BL202">
        <v>17.83567</v>
      </c>
      <c r="BM202">
        <v>84.457149999999999</v>
      </c>
      <c r="BN202">
        <v>1</v>
      </c>
      <c r="BO202">
        <v>0</v>
      </c>
      <c r="BP202">
        <v>0</v>
      </c>
      <c r="BQ202">
        <v>35.347189999999998</v>
      </c>
      <c r="BR202">
        <v>1307.2</v>
      </c>
      <c r="BS202">
        <v>1.93268</v>
      </c>
      <c r="BT202">
        <v>225.77549999999999</v>
      </c>
      <c r="BU202">
        <v>11598.91</v>
      </c>
      <c r="BV202">
        <v>3.5622000000000001E-2</v>
      </c>
      <c r="BW202">
        <v>6.1700000000000004E-4</v>
      </c>
      <c r="BX202">
        <v>1.2025570000000001</v>
      </c>
      <c r="BY202">
        <v>1.9231999999999999E-2</v>
      </c>
      <c r="BZ202">
        <v>2.179694</v>
      </c>
      <c r="CA202">
        <v>1.3039160000000001</v>
      </c>
      <c r="CB202">
        <v>15.47006</v>
      </c>
      <c r="CC202">
        <v>11.119059999999999</v>
      </c>
      <c r="CD202">
        <v>17.11364</v>
      </c>
      <c r="CE202">
        <v>2.5955919999999999</v>
      </c>
      <c r="CF202">
        <v>44.726739999999999</v>
      </c>
      <c r="CG202">
        <v>4.7784490000000002</v>
      </c>
      <c r="CH202">
        <v>1.1742349999999999</v>
      </c>
      <c r="CI202">
        <v>2.2352020000000001</v>
      </c>
      <c r="CJ202">
        <v>56.3703</v>
      </c>
      <c r="CK202">
        <v>184.64189999999999</v>
      </c>
      <c r="CL202">
        <v>15.05668</v>
      </c>
      <c r="CM202">
        <v>84.486379999999997</v>
      </c>
      <c r="CN202">
        <v>181.36019999999999</v>
      </c>
      <c r="CO202">
        <v>2826.6990000000001</v>
      </c>
      <c r="CP202">
        <v>0.53690199999999999</v>
      </c>
      <c r="CQ202">
        <v>66.830410000000001</v>
      </c>
      <c r="CR202">
        <v>9.9024900000000002</v>
      </c>
      <c r="CS202">
        <v>7940.3339999999998</v>
      </c>
      <c r="CT202">
        <v>2.9842E-2</v>
      </c>
      <c r="CU202">
        <v>32.196759999999998</v>
      </c>
      <c r="CV202">
        <v>0.29841600000000001</v>
      </c>
      <c r="CW202">
        <v>321.9676</v>
      </c>
      <c r="CX202">
        <v>0</v>
      </c>
      <c r="CY202">
        <v>1.5009E-2</v>
      </c>
      <c r="CZ202">
        <v>2.7412800000000002</v>
      </c>
      <c r="DA202">
        <v>199.63749999999999</v>
      </c>
      <c r="DB202">
        <v>0.57913800000000004</v>
      </c>
      <c r="DC202">
        <f t="shared" si="14"/>
        <v>331.64575200000002</v>
      </c>
      <c r="DD202">
        <f t="shared" si="15"/>
        <v>165.82287600000001</v>
      </c>
    </row>
    <row r="203" spans="1:108" x14ac:dyDescent="0.3">
      <c r="A203">
        <v>1990</v>
      </c>
      <c r="B203">
        <v>4</v>
      </c>
      <c r="C203">
        <v>8</v>
      </c>
      <c r="D203">
        <v>6.0396869999999998</v>
      </c>
      <c r="E203">
        <v>34.938879999999997</v>
      </c>
      <c r="F203">
        <v>42.593170000000001</v>
      </c>
      <c r="G203">
        <v>0.58721599999999996</v>
      </c>
      <c r="H203">
        <v>0.38025999999999999</v>
      </c>
      <c r="I203">
        <v>37.401670000000003</v>
      </c>
      <c r="J203">
        <f t="shared" si="13"/>
        <v>435.09605095344102</v>
      </c>
      <c r="K203">
        <v>249.99529999999999</v>
      </c>
      <c r="L203">
        <v>210.1507</v>
      </c>
      <c r="M203">
        <v>0</v>
      </c>
      <c r="N203">
        <v>17.848240000000001</v>
      </c>
      <c r="O203">
        <f t="shared" si="12"/>
        <v>227.99894</v>
      </c>
      <c r="P203">
        <v>12.08287</v>
      </c>
      <c r="Q203">
        <v>1.0225740000000001</v>
      </c>
      <c r="R203">
        <v>42.03013</v>
      </c>
      <c r="S203">
        <v>49.578449999999997</v>
      </c>
      <c r="T203">
        <v>1.0263530000000001</v>
      </c>
      <c r="U203">
        <v>1.882922</v>
      </c>
      <c r="V203">
        <v>0</v>
      </c>
      <c r="W203">
        <v>190.6259</v>
      </c>
      <c r="X203">
        <v>0</v>
      </c>
      <c r="Y203">
        <v>18.014700000000001</v>
      </c>
      <c r="Z203">
        <v>121.2407</v>
      </c>
      <c r="AA203">
        <v>4.8045299999999997</v>
      </c>
      <c r="AB203">
        <v>38.125190000000003</v>
      </c>
      <c r="AC203">
        <v>115.0939</v>
      </c>
      <c r="AD203">
        <v>3.6667190000000001</v>
      </c>
      <c r="AE203">
        <v>2.6127359999999999</v>
      </c>
      <c r="AF203">
        <v>0.67575499999999999</v>
      </c>
      <c r="AG203">
        <v>12086.92</v>
      </c>
      <c r="AH203">
        <v>0</v>
      </c>
      <c r="AI203">
        <v>13.378769999999999</v>
      </c>
      <c r="AJ203">
        <v>0</v>
      </c>
      <c r="AK203">
        <v>274.13529999999997</v>
      </c>
      <c r="AL203">
        <v>29.3461</v>
      </c>
      <c r="AM203">
        <v>50.386650000000003</v>
      </c>
      <c r="AN203">
        <v>118.2246</v>
      </c>
      <c r="AO203">
        <v>282.21890000000002</v>
      </c>
      <c r="AP203">
        <v>112.31529999999999</v>
      </c>
      <c r="AQ203">
        <v>205.8801</v>
      </c>
      <c r="AR203">
        <v>-86.244399999999999</v>
      </c>
      <c r="AS203">
        <v>1</v>
      </c>
      <c r="AT203">
        <v>0</v>
      </c>
      <c r="AU203">
        <v>2.4437760000000002</v>
      </c>
      <c r="AV203">
        <v>1.654709</v>
      </c>
      <c r="AW203">
        <v>1.2453000000000001E-2</v>
      </c>
      <c r="AX203">
        <v>14.09454</v>
      </c>
      <c r="AY203">
        <v>5.8775000000000001E-2</v>
      </c>
      <c r="AZ203">
        <v>11.8536</v>
      </c>
      <c r="BA203">
        <v>4.8245000000000003E-2</v>
      </c>
      <c r="BB203">
        <v>0</v>
      </c>
      <c r="BC203">
        <v>50.267899999999997</v>
      </c>
      <c r="BD203">
        <v>54.55003</v>
      </c>
      <c r="BE203">
        <v>20.2</v>
      </c>
      <c r="BF203">
        <v>10.199999999999999</v>
      </c>
      <c r="BG203">
        <v>15.2</v>
      </c>
      <c r="BH203">
        <v>16.16555</v>
      </c>
      <c r="BI203">
        <v>16.260000000000002</v>
      </c>
      <c r="BJ203">
        <v>18.2</v>
      </c>
      <c r="BK203">
        <v>0</v>
      </c>
      <c r="BL203">
        <v>12.44425</v>
      </c>
      <c r="BM203">
        <v>67.319909999999993</v>
      </c>
      <c r="BN203">
        <v>1</v>
      </c>
      <c r="BO203">
        <v>0</v>
      </c>
      <c r="BP203">
        <v>0</v>
      </c>
      <c r="BQ203">
        <v>0</v>
      </c>
      <c r="BR203">
        <v>1520.95</v>
      </c>
      <c r="BS203">
        <v>0.14285900000000001</v>
      </c>
      <c r="BT203">
        <v>224.90180000000001</v>
      </c>
      <c r="BU203">
        <v>11592.71</v>
      </c>
      <c r="BV203">
        <v>3.4641999999999999E-2</v>
      </c>
      <c r="BW203">
        <v>6.78E-4</v>
      </c>
      <c r="BX203">
        <v>1.177529</v>
      </c>
      <c r="BY203">
        <v>2.1954999999999999E-2</v>
      </c>
      <c r="BZ203">
        <v>2.1304720000000001</v>
      </c>
      <c r="CA203">
        <v>1.2838959999999999</v>
      </c>
      <c r="CB203">
        <v>15.094810000000001</v>
      </c>
      <c r="CC203">
        <v>10.94805</v>
      </c>
      <c r="CD203">
        <v>16.602170000000001</v>
      </c>
      <c r="CE203">
        <v>2.516524</v>
      </c>
      <c r="CF203">
        <v>43.551169999999999</v>
      </c>
      <c r="CG203">
        <v>4.6330410000000004</v>
      </c>
      <c r="CH203">
        <v>1.147986</v>
      </c>
      <c r="CI203">
        <v>2.2221899999999999</v>
      </c>
      <c r="CJ203">
        <v>56.016590000000001</v>
      </c>
      <c r="CK203">
        <v>183.96270000000001</v>
      </c>
      <c r="CL203">
        <v>15.02144</v>
      </c>
      <c r="CM203">
        <v>84.345290000000006</v>
      </c>
      <c r="CN203">
        <v>181.42410000000001</v>
      </c>
      <c r="CO203">
        <v>2824.5369999999998</v>
      </c>
      <c r="CP203">
        <v>0.53647199999999995</v>
      </c>
      <c r="CQ203">
        <v>66.834040000000002</v>
      </c>
      <c r="CR203">
        <v>9.9101689999999998</v>
      </c>
      <c r="CS203">
        <v>7939.1360000000004</v>
      </c>
      <c r="CT203">
        <v>2.9583999999999999E-2</v>
      </c>
      <c r="CU203">
        <v>32.196399999999997</v>
      </c>
      <c r="CV203">
        <v>0.29583599999999999</v>
      </c>
      <c r="CW203">
        <v>321.964</v>
      </c>
      <c r="CX203">
        <v>0</v>
      </c>
      <c r="CY203">
        <v>3.3184999999999999E-2</v>
      </c>
      <c r="CZ203">
        <v>1.384541</v>
      </c>
      <c r="DA203">
        <v>140.88159999999999</v>
      </c>
      <c r="DB203">
        <v>0.48198200000000002</v>
      </c>
      <c r="DC203">
        <f t="shared" si="14"/>
        <v>335.62223899999998</v>
      </c>
      <c r="DD203">
        <f t="shared" si="15"/>
        <v>167.81111949999999</v>
      </c>
    </row>
    <row r="204" spans="1:108" x14ac:dyDescent="0.3">
      <c r="A204">
        <v>1990</v>
      </c>
      <c r="B204">
        <v>5</v>
      </c>
      <c r="C204">
        <v>8</v>
      </c>
      <c r="D204">
        <v>6.0485910000000001</v>
      </c>
      <c r="E204">
        <v>35.019739999999999</v>
      </c>
      <c r="F204">
        <v>42.769539999999999</v>
      </c>
      <c r="G204">
        <v>0.58989899999999995</v>
      </c>
      <c r="H204">
        <v>0.38104700000000002</v>
      </c>
      <c r="I204">
        <v>37.712049999999998</v>
      </c>
      <c r="J204">
        <f t="shared" si="13"/>
        <v>439.66320647187734</v>
      </c>
      <c r="K204">
        <v>249.99529999999999</v>
      </c>
      <c r="L204">
        <v>212.4308</v>
      </c>
      <c r="M204">
        <v>0</v>
      </c>
      <c r="N204">
        <v>18.017289999999999</v>
      </c>
      <c r="O204">
        <f t="shared" si="12"/>
        <v>230.44809000000001</v>
      </c>
      <c r="P204">
        <v>12.09951</v>
      </c>
      <c r="Q204">
        <v>1.014219</v>
      </c>
      <c r="R204">
        <v>42.486150000000002</v>
      </c>
      <c r="S204">
        <v>50.048029999999997</v>
      </c>
      <c r="T204">
        <v>1.020337</v>
      </c>
      <c r="U204">
        <v>1.6734960000000001</v>
      </c>
      <c r="V204">
        <v>0</v>
      </c>
      <c r="W204">
        <v>192.90719999999999</v>
      </c>
      <c r="X204">
        <v>0</v>
      </c>
      <c r="Y204">
        <v>18.208629999999999</v>
      </c>
      <c r="Z204">
        <v>121.5445</v>
      </c>
      <c r="AA204">
        <v>4.7825550000000003</v>
      </c>
      <c r="AB204">
        <v>38.581449999999997</v>
      </c>
      <c r="AC204">
        <v>116.3329</v>
      </c>
      <c r="AD204">
        <v>3.5839840000000001</v>
      </c>
      <c r="AE204">
        <v>2.2958750000000001</v>
      </c>
      <c r="AF204">
        <v>0.67879299999999998</v>
      </c>
      <c r="AG204">
        <v>12087.05</v>
      </c>
      <c r="AH204">
        <v>0</v>
      </c>
      <c r="AI204">
        <v>13.393969999999999</v>
      </c>
      <c r="AJ204">
        <v>0</v>
      </c>
      <c r="AK204">
        <v>264.21519999999998</v>
      </c>
      <c r="AL204">
        <v>29.606770000000001</v>
      </c>
      <c r="AM204">
        <v>50.853149999999999</v>
      </c>
      <c r="AN204">
        <v>87.145560000000003</v>
      </c>
      <c r="AO204">
        <v>205.32</v>
      </c>
      <c r="AP204">
        <v>81.711439999999996</v>
      </c>
      <c r="AQ204">
        <v>156.21010000000001</v>
      </c>
      <c r="AR204">
        <v>-68.037899999999993</v>
      </c>
      <c r="AS204">
        <v>1</v>
      </c>
      <c r="AT204">
        <v>0</v>
      </c>
      <c r="AU204">
        <v>1.5242640000000001</v>
      </c>
      <c r="AV204">
        <v>1.6571480000000001</v>
      </c>
      <c r="AW204">
        <v>1.2485E-2</v>
      </c>
      <c r="AX204">
        <v>14.059189999999999</v>
      </c>
      <c r="AY204">
        <v>5.7702000000000003E-2</v>
      </c>
      <c r="AZ204">
        <v>11.83541</v>
      </c>
      <c r="BA204">
        <v>4.7215E-2</v>
      </c>
      <c r="BB204">
        <v>0</v>
      </c>
      <c r="BC204">
        <v>35.436390000000003</v>
      </c>
      <c r="BD204">
        <v>38.531860000000002</v>
      </c>
      <c r="BE204">
        <v>19.7</v>
      </c>
      <c r="BF204">
        <v>7.8</v>
      </c>
      <c r="BG204">
        <v>13.75</v>
      </c>
      <c r="BH204">
        <v>13.38475</v>
      </c>
      <c r="BI204">
        <v>15.0114</v>
      </c>
      <c r="BJ204">
        <v>10.6</v>
      </c>
      <c r="BK204">
        <v>3.1</v>
      </c>
      <c r="BL204">
        <v>10.58175</v>
      </c>
      <c r="BM204">
        <v>62.010649999999998</v>
      </c>
      <c r="BN204">
        <v>1</v>
      </c>
      <c r="BO204">
        <v>0</v>
      </c>
      <c r="BP204">
        <v>0</v>
      </c>
      <c r="BQ204">
        <v>0</v>
      </c>
      <c r="BR204">
        <v>1670.75</v>
      </c>
      <c r="BS204">
        <v>2.0090319999999999</v>
      </c>
      <c r="BT204">
        <v>224.36670000000001</v>
      </c>
      <c r="BU204">
        <v>11588.77</v>
      </c>
      <c r="BV204">
        <v>3.755E-2</v>
      </c>
      <c r="BW204">
        <v>7.6900000000000004E-4</v>
      </c>
      <c r="BX204">
        <v>1.292759</v>
      </c>
      <c r="BY204">
        <v>2.5472999999999999E-2</v>
      </c>
      <c r="BZ204">
        <v>2.1095769999999998</v>
      </c>
      <c r="CA204">
        <v>1.2947789999999999</v>
      </c>
      <c r="CB204">
        <v>14.9314</v>
      </c>
      <c r="CC204">
        <v>11.0526</v>
      </c>
      <c r="CD204">
        <v>16.218209999999999</v>
      </c>
      <c r="CE204">
        <v>2.4757280000000002</v>
      </c>
      <c r="CF204">
        <v>42.707369999999997</v>
      </c>
      <c r="CG204">
        <v>4.5581160000000001</v>
      </c>
      <c r="CH204">
        <v>1.1256550000000001</v>
      </c>
      <c r="CI204">
        <v>2.2177169999999999</v>
      </c>
      <c r="CJ204">
        <v>55.662260000000003</v>
      </c>
      <c r="CK204">
        <v>182.4203</v>
      </c>
      <c r="CL204">
        <v>14.964700000000001</v>
      </c>
      <c r="CM204">
        <v>84.322909999999993</v>
      </c>
      <c r="CN204">
        <v>181.1499</v>
      </c>
      <c r="CO204">
        <v>2824.4050000000002</v>
      </c>
      <c r="CP204">
        <v>0.53520999999999996</v>
      </c>
      <c r="CQ204">
        <v>66.838099999999997</v>
      </c>
      <c r="CR204">
        <v>9.8995619999999995</v>
      </c>
      <c r="CS204">
        <v>7938.3959999999997</v>
      </c>
      <c r="CT204">
        <v>2.9328E-2</v>
      </c>
      <c r="CU204">
        <v>32.196429999999999</v>
      </c>
      <c r="CV204">
        <v>0.29327900000000001</v>
      </c>
      <c r="CW204">
        <v>321.96429999999998</v>
      </c>
      <c r="CX204">
        <v>0</v>
      </c>
      <c r="CY204">
        <v>1.2759E-2</v>
      </c>
      <c r="CZ204">
        <v>2.6078749999999999</v>
      </c>
      <c r="DA204">
        <v>110.0874</v>
      </c>
      <c r="DB204">
        <v>0.610545</v>
      </c>
      <c r="DC204">
        <f t="shared" si="14"/>
        <v>338.78983199999999</v>
      </c>
      <c r="DD204">
        <f t="shared" si="15"/>
        <v>169.39491599999999</v>
      </c>
    </row>
    <row r="205" spans="1:108" x14ac:dyDescent="0.3">
      <c r="A205">
        <v>1990</v>
      </c>
      <c r="B205">
        <v>6</v>
      </c>
      <c r="C205">
        <v>7</v>
      </c>
      <c r="D205">
        <v>5.9493320000000001</v>
      </c>
      <c r="E205">
        <v>35.075560000000003</v>
      </c>
      <c r="F205">
        <v>42.894710000000003</v>
      </c>
      <c r="G205">
        <v>0.59179899999999996</v>
      </c>
      <c r="H205">
        <v>0.381604</v>
      </c>
      <c r="I205">
        <v>37.933100000000003</v>
      </c>
      <c r="J205">
        <f t="shared" si="13"/>
        <v>442.90448137590596</v>
      </c>
      <c r="K205">
        <v>249.99529999999999</v>
      </c>
      <c r="L205">
        <v>214.04920000000001</v>
      </c>
      <c r="M205">
        <v>0</v>
      </c>
      <c r="N205">
        <v>18.119720000000001</v>
      </c>
      <c r="O205">
        <f t="shared" si="12"/>
        <v>232.16892000000001</v>
      </c>
      <c r="P205">
        <v>11.86994</v>
      </c>
      <c r="Q205">
        <v>0.98966399999999999</v>
      </c>
      <c r="R205">
        <v>42.809840000000001</v>
      </c>
      <c r="S205">
        <v>50.332560000000001</v>
      </c>
      <c r="T205">
        <v>0.99644699999999997</v>
      </c>
      <c r="U205">
        <v>1.3786860000000001</v>
      </c>
      <c r="V205">
        <v>0</v>
      </c>
      <c r="W205">
        <v>195.04349999999999</v>
      </c>
      <c r="X205">
        <v>0</v>
      </c>
      <c r="Y205">
        <v>18.385850000000001</v>
      </c>
      <c r="Z205">
        <v>119.64879999999999</v>
      </c>
      <c r="AA205">
        <v>4.7428160000000004</v>
      </c>
      <c r="AB205">
        <v>39.008690000000001</v>
      </c>
      <c r="AC205">
        <v>117.46510000000001</v>
      </c>
      <c r="AD205">
        <v>3.5074909999999999</v>
      </c>
      <c r="AE205">
        <v>2.4477690000000001</v>
      </c>
      <c r="AF205">
        <v>0.68758799999999998</v>
      </c>
      <c r="AG205">
        <v>12086.49</v>
      </c>
      <c r="AH205">
        <v>0</v>
      </c>
      <c r="AI205">
        <v>13.437939999999999</v>
      </c>
      <c r="AJ205">
        <v>0</v>
      </c>
      <c r="AK205">
        <v>292.8648</v>
      </c>
      <c r="AL205">
        <v>29.500029999999999</v>
      </c>
      <c r="AM205">
        <v>50.391689999999997</v>
      </c>
      <c r="AN205">
        <v>1.533973</v>
      </c>
      <c r="AO205">
        <v>80.019450000000006</v>
      </c>
      <c r="AP205">
        <v>31.844799999999999</v>
      </c>
      <c r="AQ205">
        <v>49.879759999999997</v>
      </c>
      <c r="AR205">
        <v>-47.945700000000002</v>
      </c>
      <c r="AS205">
        <v>1</v>
      </c>
      <c r="AT205">
        <v>0</v>
      </c>
      <c r="AU205">
        <v>0.321077</v>
      </c>
      <c r="AV205">
        <v>31.376619999999999</v>
      </c>
      <c r="AW205">
        <v>0.23717099999999999</v>
      </c>
      <c r="AX205">
        <v>43.56859</v>
      </c>
      <c r="AY205">
        <v>0.28131400000000001</v>
      </c>
      <c r="AZ205">
        <v>41.397379999999998</v>
      </c>
      <c r="BA205">
        <v>0.27091599999999999</v>
      </c>
      <c r="BB205">
        <v>0</v>
      </c>
      <c r="BC205">
        <v>46.240580000000001</v>
      </c>
      <c r="BD205">
        <v>47.452399999999997</v>
      </c>
      <c r="BE205">
        <v>13.7</v>
      </c>
      <c r="BF205">
        <v>8.3000000000000007</v>
      </c>
      <c r="BG205">
        <v>11</v>
      </c>
      <c r="BH205">
        <v>12.223330000000001</v>
      </c>
      <c r="BI205">
        <v>11.5724</v>
      </c>
      <c r="BJ205">
        <v>3.3</v>
      </c>
      <c r="BK205">
        <v>0</v>
      </c>
      <c r="BL205">
        <v>10.948130000000001</v>
      </c>
      <c r="BM205">
        <v>80.300470000000004</v>
      </c>
      <c r="BN205">
        <v>1</v>
      </c>
      <c r="BO205">
        <v>0</v>
      </c>
      <c r="BP205">
        <v>0</v>
      </c>
      <c r="BQ205">
        <v>0</v>
      </c>
      <c r="BR205">
        <v>1805.15</v>
      </c>
      <c r="BS205">
        <v>6.5786999999999998E-2</v>
      </c>
      <c r="BT205">
        <v>223.7724</v>
      </c>
      <c r="BU205">
        <v>11586</v>
      </c>
      <c r="BV205">
        <v>5.8334999999999998E-2</v>
      </c>
      <c r="BW205">
        <v>8.1599999999999999E-4</v>
      </c>
      <c r="BX205">
        <v>2.0764450000000001</v>
      </c>
      <c r="BY205">
        <v>2.7734000000000002E-2</v>
      </c>
      <c r="BZ205">
        <v>2.1622129999999999</v>
      </c>
      <c r="CA205">
        <v>1.2724960000000001</v>
      </c>
      <c r="CB205">
        <v>15.32597</v>
      </c>
      <c r="CC205">
        <v>10.869</v>
      </c>
      <c r="CD205">
        <v>15.88081</v>
      </c>
      <c r="CE205">
        <v>2.410974</v>
      </c>
      <c r="CF205">
        <v>41.983699999999999</v>
      </c>
      <c r="CG205">
        <v>4.4389089999999998</v>
      </c>
      <c r="CH205">
        <v>1.1078939999999999</v>
      </c>
      <c r="CI205">
        <v>2.2047810000000001</v>
      </c>
      <c r="CJ205">
        <v>55.505659999999999</v>
      </c>
      <c r="CK205">
        <v>183.12010000000001</v>
      </c>
      <c r="CL205">
        <v>14.900639999999999</v>
      </c>
      <c r="CM205">
        <v>84.169790000000006</v>
      </c>
      <c r="CN205">
        <v>180.76589999999999</v>
      </c>
      <c r="CO205">
        <v>2822.1370000000002</v>
      </c>
      <c r="CP205">
        <v>0.53367100000000001</v>
      </c>
      <c r="CQ205">
        <v>66.844769999999997</v>
      </c>
      <c r="CR205">
        <v>9.8829229999999999</v>
      </c>
      <c r="CS205">
        <v>7937.5720000000001</v>
      </c>
      <c r="CT205">
        <v>2.9073999999999999E-2</v>
      </c>
      <c r="CU205">
        <v>32.196100000000001</v>
      </c>
      <c r="CV205">
        <v>0.29074499999999998</v>
      </c>
      <c r="CW205">
        <v>321.96100000000001</v>
      </c>
      <c r="CX205">
        <v>0</v>
      </c>
      <c r="CY205">
        <v>3.8674E-2</v>
      </c>
      <c r="CZ205">
        <v>2.0849609999999998</v>
      </c>
      <c r="DA205">
        <v>194.24950000000001</v>
      </c>
      <c r="DB205">
        <v>0.388378</v>
      </c>
      <c r="DC205">
        <f t="shared" si="14"/>
        <v>340.54605700000002</v>
      </c>
      <c r="DD205">
        <f t="shared" si="15"/>
        <v>170.27302850000001</v>
      </c>
    </row>
    <row r="206" spans="1:108" x14ac:dyDescent="0.3">
      <c r="A206">
        <v>1990</v>
      </c>
      <c r="B206">
        <v>7</v>
      </c>
      <c r="C206">
        <v>7</v>
      </c>
      <c r="D206">
        <v>5.8901779999999997</v>
      </c>
      <c r="E206">
        <v>35.110010000000003</v>
      </c>
      <c r="F206">
        <v>43.011589999999998</v>
      </c>
      <c r="G206">
        <v>0.59356900000000001</v>
      </c>
      <c r="H206">
        <v>0.38211699999999998</v>
      </c>
      <c r="I206">
        <v>38.14011</v>
      </c>
      <c r="J206">
        <f t="shared" si="13"/>
        <v>445.73366871181878</v>
      </c>
      <c r="K206">
        <v>249.99529999999999</v>
      </c>
      <c r="L206">
        <v>215.46350000000001</v>
      </c>
      <c r="M206">
        <v>0</v>
      </c>
      <c r="N206">
        <v>18.201460000000001</v>
      </c>
      <c r="O206">
        <f t="shared" si="12"/>
        <v>233.66496000000001</v>
      </c>
      <c r="P206">
        <v>11.78157</v>
      </c>
      <c r="Q206">
        <v>0.96136100000000002</v>
      </c>
      <c r="R206">
        <v>43.092700000000001</v>
      </c>
      <c r="S206">
        <v>50.559609999999999</v>
      </c>
      <c r="T206">
        <v>0.97181899999999999</v>
      </c>
      <c r="U206">
        <v>1.4238839999999999</v>
      </c>
      <c r="V206">
        <v>0</v>
      </c>
      <c r="W206">
        <v>197.0924</v>
      </c>
      <c r="X206">
        <v>0</v>
      </c>
      <c r="Y206">
        <v>18.552790000000002</v>
      </c>
      <c r="Z206">
        <v>119.22750000000001</v>
      </c>
      <c r="AA206">
        <v>4.6920770000000003</v>
      </c>
      <c r="AB206">
        <v>39.418480000000002</v>
      </c>
      <c r="AC206">
        <v>118.5317</v>
      </c>
      <c r="AD206">
        <v>3.4378169999999999</v>
      </c>
      <c r="AE206">
        <v>2.3164169999999999</v>
      </c>
      <c r="AF206">
        <v>0.69837099999999996</v>
      </c>
      <c r="AG206">
        <v>12086.29</v>
      </c>
      <c r="AH206">
        <v>0</v>
      </c>
      <c r="AI206">
        <v>13.491849999999999</v>
      </c>
      <c r="AJ206">
        <v>0</v>
      </c>
      <c r="AK206">
        <v>296.3288</v>
      </c>
      <c r="AL206">
        <v>29.399360000000001</v>
      </c>
      <c r="AM206">
        <v>50.322290000000002</v>
      </c>
      <c r="AN206">
        <v>52.025350000000003</v>
      </c>
      <c r="AO206">
        <v>163.01849999999999</v>
      </c>
      <c r="AP206">
        <v>64.876689999999996</v>
      </c>
      <c r="AQ206">
        <v>120.4278</v>
      </c>
      <c r="AR206">
        <v>-67.587299999999999</v>
      </c>
      <c r="AS206">
        <v>1</v>
      </c>
      <c r="AT206">
        <v>0</v>
      </c>
      <c r="AU206">
        <v>0.82797600000000005</v>
      </c>
      <c r="AV206">
        <v>1.613747</v>
      </c>
      <c r="AW206">
        <v>1.2246999999999999E-2</v>
      </c>
      <c r="AX206">
        <v>13.595929999999999</v>
      </c>
      <c r="AY206">
        <v>5.5483999999999999E-2</v>
      </c>
      <c r="AZ206">
        <v>11.48704</v>
      </c>
      <c r="BA206">
        <v>4.5196E-2</v>
      </c>
      <c r="BB206">
        <v>0</v>
      </c>
      <c r="BC206">
        <v>45.301349999999999</v>
      </c>
      <c r="BD206">
        <v>47.759369999999997</v>
      </c>
      <c r="BE206">
        <v>15.7</v>
      </c>
      <c r="BF206">
        <v>11.1</v>
      </c>
      <c r="BG206">
        <v>13.4</v>
      </c>
      <c r="BH206">
        <v>12.10266</v>
      </c>
      <c r="BI206">
        <v>13.887600000000001</v>
      </c>
      <c r="BJ206">
        <v>7.8</v>
      </c>
      <c r="BK206">
        <v>1.1000000000000001</v>
      </c>
      <c r="BL206">
        <v>13.21363</v>
      </c>
      <c r="BM206">
        <v>83.269990000000007</v>
      </c>
      <c r="BN206">
        <v>1</v>
      </c>
      <c r="BO206">
        <v>0</v>
      </c>
      <c r="BP206">
        <v>0</v>
      </c>
      <c r="BQ206">
        <v>0</v>
      </c>
      <c r="BR206">
        <v>1897.5</v>
      </c>
      <c r="BS206">
        <v>0.93102200000000002</v>
      </c>
      <c r="BT206">
        <v>223.28</v>
      </c>
      <c r="BU206">
        <v>11583.02</v>
      </c>
      <c r="BV206">
        <v>6.2865000000000004E-2</v>
      </c>
      <c r="BW206">
        <v>1.018E-3</v>
      </c>
      <c r="BX206">
        <v>2.2495980000000002</v>
      </c>
      <c r="BY206">
        <v>3.5464000000000002E-2</v>
      </c>
      <c r="BZ206">
        <v>2.190312</v>
      </c>
      <c r="CA206">
        <v>1.2625580000000001</v>
      </c>
      <c r="CB206">
        <v>15.53514</v>
      </c>
      <c r="CC206">
        <v>10.79495</v>
      </c>
      <c r="CD206">
        <v>15.618729999999999</v>
      </c>
      <c r="CE206">
        <v>2.3580899999999998</v>
      </c>
      <c r="CF206">
        <v>41.457749999999997</v>
      </c>
      <c r="CG206">
        <v>4.3415530000000002</v>
      </c>
      <c r="CH206">
        <v>1.096023</v>
      </c>
      <c r="CI206">
        <v>2.1956380000000002</v>
      </c>
      <c r="CJ206">
        <v>55.611249999999998</v>
      </c>
      <c r="CK206">
        <v>183.2225</v>
      </c>
      <c r="CL206">
        <v>14.825699999999999</v>
      </c>
      <c r="CM206">
        <v>84.06165</v>
      </c>
      <c r="CN206">
        <v>180.19759999999999</v>
      </c>
      <c r="CO206">
        <v>2820.5169999999998</v>
      </c>
      <c r="CP206">
        <v>0.53162699999999996</v>
      </c>
      <c r="CQ206">
        <v>66.851070000000007</v>
      </c>
      <c r="CR206">
        <v>9.8551870000000008</v>
      </c>
      <c r="CS206">
        <v>7936.8980000000001</v>
      </c>
      <c r="CT206">
        <v>2.8823000000000001E-2</v>
      </c>
      <c r="CU206">
        <v>32.195860000000003</v>
      </c>
      <c r="CV206">
        <v>0.28823399999999999</v>
      </c>
      <c r="CW206">
        <v>321.95859999999999</v>
      </c>
      <c r="CX206">
        <v>0</v>
      </c>
      <c r="CY206">
        <v>5.6633999999999997E-2</v>
      </c>
      <c r="CZ206">
        <v>2.7161330000000001</v>
      </c>
      <c r="DA206">
        <v>190.03989999999999</v>
      </c>
      <c r="DB206">
        <v>0.36</v>
      </c>
      <c r="DC206">
        <f t="shared" si="14"/>
        <v>342.45590399999998</v>
      </c>
      <c r="DD206">
        <f t="shared" si="15"/>
        <v>171.22795199999999</v>
      </c>
    </row>
    <row r="207" spans="1:108" x14ac:dyDescent="0.3">
      <c r="A207">
        <v>1990</v>
      </c>
      <c r="B207">
        <v>8</v>
      </c>
      <c r="C207">
        <v>6</v>
      </c>
      <c r="D207">
        <v>5.8049099999999996</v>
      </c>
      <c r="E207">
        <v>35.146149999999999</v>
      </c>
      <c r="F207">
        <v>43.13467</v>
      </c>
      <c r="G207">
        <v>0.59542899999999999</v>
      </c>
      <c r="H207">
        <v>0.38265300000000002</v>
      </c>
      <c r="I207">
        <v>38.358710000000002</v>
      </c>
      <c r="J207">
        <f t="shared" si="13"/>
        <v>448.72324599482039</v>
      </c>
      <c r="K207">
        <v>249.99529999999999</v>
      </c>
      <c r="L207">
        <v>216.958</v>
      </c>
      <c r="M207">
        <v>0</v>
      </c>
      <c r="N207">
        <v>18.290929999999999</v>
      </c>
      <c r="O207">
        <f t="shared" si="12"/>
        <v>235.24893</v>
      </c>
      <c r="P207">
        <v>11.61157</v>
      </c>
      <c r="Q207">
        <v>0.93654400000000004</v>
      </c>
      <c r="R207">
        <v>43.391590000000001</v>
      </c>
      <c r="S207">
        <v>50.808149999999998</v>
      </c>
      <c r="T207">
        <v>0.95419299999999996</v>
      </c>
      <c r="U207">
        <v>1.5465059999999999</v>
      </c>
      <c r="V207">
        <v>0</v>
      </c>
      <c r="W207">
        <v>199.02260000000001</v>
      </c>
      <c r="X207">
        <v>0</v>
      </c>
      <c r="Y207">
        <v>18.706019999999999</v>
      </c>
      <c r="Z207">
        <v>117.8546</v>
      </c>
      <c r="AA207">
        <v>4.6281140000000001</v>
      </c>
      <c r="AB207">
        <v>39.804519999999997</v>
      </c>
      <c r="AC207">
        <v>119.5107</v>
      </c>
      <c r="AD207">
        <v>3.3679109999999999</v>
      </c>
      <c r="AE207">
        <v>2.312138</v>
      </c>
      <c r="AF207">
        <v>0.70647099999999996</v>
      </c>
      <c r="AG207">
        <v>12085.94</v>
      </c>
      <c r="AH207">
        <v>0</v>
      </c>
      <c r="AI207">
        <v>13.532349999999999</v>
      </c>
      <c r="AJ207">
        <v>0</v>
      </c>
      <c r="AK207">
        <v>281.34480000000002</v>
      </c>
      <c r="AL207">
        <v>29.367339999999999</v>
      </c>
      <c r="AM207">
        <v>50.408160000000002</v>
      </c>
      <c r="AN207">
        <v>50.049680000000002</v>
      </c>
      <c r="AO207">
        <v>161.8466</v>
      </c>
      <c r="AP207">
        <v>64.41095</v>
      </c>
      <c r="AQ207">
        <v>115.16889999999999</v>
      </c>
      <c r="AR207">
        <v>-64.309899999999999</v>
      </c>
      <c r="AS207">
        <v>1</v>
      </c>
      <c r="AT207">
        <v>0</v>
      </c>
      <c r="AU207">
        <v>0.89227100000000004</v>
      </c>
      <c r="AV207">
        <v>1.5903860000000001</v>
      </c>
      <c r="AW207">
        <v>1.2106E-2</v>
      </c>
      <c r="AX207">
        <v>13.445499999999999</v>
      </c>
      <c r="AY207">
        <v>5.4438E-2</v>
      </c>
      <c r="AZ207">
        <v>11.39161</v>
      </c>
      <c r="BA207">
        <v>4.4290000000000003E-2</v>
      </c>
      <c r="BB207">
        <v>0</v>
      </c>
      <c r="BC207">
        <v>46.576779999999999</v>
      </c>
      <c r="BD207">
        <v>49.012129999999999</v>
      </c>
      <c r="BE207">
        <v>14.7</v>
      </c>
      <c r="BF207">
        <v>6.6</v>
      </c>
      <c r="BG207">
        <v>10.65</v>
      </c>
      <c r="BH207">
        <v>12.338419999999999</v>
      </c>
      <c r="BI207">
        <v>11.508599999999999</v>
      </c>
      <c r="BJ207">
        <v>8.6</v>
      </c>
      <c r="BK207">
        <v>0</v>
      </c>
      <c r="BL207">
        <v>9.7461319999999994</v>
      </c>
      <c r="BM207">
        <v>71.786709999999999</v>
      </c>
      <c r="BN207">
        <v>1</v>
      </c>
      <c r="BO207">
        <v>0</v>
      </c>
      <c r="BP207">
        <v>0</v>
      </c>
      <c r="BQ207">
        <v>0</v>
      </c>
      <c r="BR207">
        <v>44.05</v>
      </c>
      <c r="BS207">
        <v>0.12668399999999999</v>
      </c>
      <c r="BT207">
        <v>222.8914</v>
      </c>
      <c r="BU207">
        <v>11580.73</v>
      </c>
      <c r="BV207">
        <v>7.3963000000000001E-2</v>
      </c>
      <c r="BW207">
        <v>1.2390000000000001E-3</v>
      </c>
      <c r="BX207">
        <v>2.668196</v>
      </c>
      <c r="BY207">
        <v>4.3794E-2</v>
      </c>
      <c r="BZ207">
        <v>2.244122</v>
      </c>
      <c r="CA207">
        <v>1.2582420000000001</v>
      </c>
      <c r="CB207">
        <v>15.940250000000001</v>
      </c>
      <c r="CC207">
        <v>10.771710000000001</v>
      </c>
      <c r="CD207">
        <v>15.39559</v>
      </c>
      <c r="CE207">
        <v>2.311401</v>
      </c>
      <c r="CF207">
        <v>41.033850000000001</v>
      </c>
      <c r="CG207">
        <v>4.2556000000000003</v>
      </c>
      <c r="CH207">
        <v>1.0862670000000001</v>
      </c>
      <c r="CI207">
        <v>2.1884420000000002</v>
      </c>
      <c r="CJ207">
        <v>55.771410000000003</v>
      </c>
      <c r="CK207">
        <v>183.0804</v>
      </c>
      <c r="CL207">
        <v>14.74559</v>
      </c>
      <c r="CM207">
        <v>83.975800000000007</v>
      </c>
      <c r="CN207">
        <v>179.5428</v>
      </c>
      <c r="CO207">
        <v>2819.2060000000001</v>
      </c>
      <c r="CP207">
        <v>0.52933399999999997</v>
      </c>
      <c r="CQ207">
        <v>66.857169999999996</v>
      </c>
      <c r="CR207">
        <v>9.8220580000000002</v>
      </c>
      <c r="CS207">
        <v>7936.299</v>
      </c>
      <c r="CT207">
        <v>2.8573999999999999E-2</v>
      </c>
      <c r="CU207">
        <v>32.195659999999997</v>
      </c>
      <c r="CV207">
        <v>0.285744</v>
      </c>
      <c r="CW207">
        <v>321.95659999999998</v>
      </c>
      <c r="CX207">
        <v>0</v>
      </c>
      <c r="CY207">
        <v>5.4022000000000001E-2</v>
      </c>
      <c r="CZ207">
        <v>2.289323</v>
      </c>
      <c r="DA207">
        <v>193.37809999999999</v>
      </c>
      <c r="DB207">
        <v>0.36</v>
      </c>
      <c r="DC207">
        <f t="shared" si="14"/>
        <v>344.49748299999999</v>
      </c>
      <c r="DD207">
        <f t="shared" si="15"/>
        <v>172.24874149999999</v>
      </c>
    </row>
    <row r="208" spans="1:108" x14ac:dyDescent="0.3">
      <c r="A208">
        <v>1990</v>
      </c>
      <c r="B208">
        <v>9</v>
      </c>
      <c r="C208">
        <v>5</v>
      </c>
      <c r="D208">
        <v>5.8334890000000001</v>
      </c>
      <c r="E208">
        <v>35.191940000000002</v>
      </c>
      <c r="F208">
        <v>43.290950000000002</v>
      </c>
      <c r="G208">
        <v>0.59778600000000004</v>
      </c>
      <c r="H208">
        <v>0.38333400000000001</v>
      </c>
      <c r="I208">
        <v>38.637169999999998</v>
      </c>
      <c r="J208">
        <f t="shared" si="13"/>
        <v>452.5356718888188</v>
      </c>
      <c r="K208">
        <v>249.99529999999999</v>
      </c>
      <c r="L208">
        <v>218.86369999999999</v>
      </c>
      <c r="M208">
        <v>0</v>
      </c>
      <c r="N208">
        <v>18.42117</v>
      </c>
      <c r="O208">
        <f t="shared" si="12"/>
        <v>237.28486999999998</v>
      </c>
      <c r="P208">
        <v>11.6691</v>
      </c>
      <c r="Q208">
        <v>0.92310000000000003</v>
      </c>
      <c r="R208">
        <v>43.772730000000003</v>
      </c>
      <c r="S208">
        <v>51.169910000000002</v>
      </c>
      <c r="T208">
        <v>0.95173799999999997</v>
      </c>
      <c r="U208">
        <v>1.6382060000000001</v>
      </c>
      <c r="V208">
        <v>0</v>
      </c>
      <c r="W208">
        <v>200.82980000000001</v>
      </c>
      <c r="X208">
        <v>0</v>
      </c>
      <c r="Y208">
        <v>18.845089999999999</v>
      </c>
      <c r="Z208">
        <v>118.47920000000001</v>
      </c>
      <c r="AA208">
        <v>4.5522410000000004</v>
      </c>
      <c r="AB208">
        <v>40.165950000000002</v>
      </c>
      <c r="AC208">
        <v>120.39919999999999</v>
      </c>
      <c r="AD208">
        <v>3.2950870000000001</v>
      </c>
      <c r="AE208">
        <v>2.2437689999999999</v>
      </c>
      <c r="AF208">
        <v>0.70755199999999996</v>
      </c>
      <c r="AG208">
        <v>12085.62</v>
      </c>
      <c r="AH208">
        <v>0</v>
      </c>
      <c r="AI208">
        <v>13.53776</v>
      </c>
      <c r="AJ208">
        <v>0</v>
      </c>
      <c r="AK208">
        <v>287.34449999999998</v>
      </c>
      <c r="AL208">
        <v>29.34112</v>
      </c>
      <c r="AM208">
        <v>50.193060000000003</v>
      </c>
      <c r="AN208">
        <v>80.316820000000007</v>
      </c>
      <c r="AO208">
        <v>207.0977</v>
      </c>
      <c r="AP208">
        <v>82.420100000000005</v>
      </c>
      <c r="AQ208">
        <v>147.8518</v>
      </c>
      <c r="AR208">
        <v>-66.499499999999998</v>
      </c>
      <c r="AS208">
        <v>1</v>
      </c>
      <c r="AT208">
        <v>0</v>
      </c>
      <c r="AU208">
        <v>1.1779109999999999</v>
      </c>
      <c r="AV208">
        <v>1.5982160000000001</v>
      </c>
      <c r="AW208">
        <v>1.217E-2</v>
      </c>
      <c r="AX208">
        <v>13.488709999999999</v>
      </c>
      <c r="AY208">
        <v>5.3599000000000001E-2</v>
      </c>
      <c r="AZ208">
        <v>11.464729999999999</v>
      </c>
      <c r="BA208">
        <v>4.3616000000000002E-2</v>
      </c>
      <c r="BB208">
        <v>0</v>
      </c>
      <c r="BC208">
        <v>43.325270000000003</v>
      </c>
      <c r="BD208">
        <v>46.376980000000003</v>
      </c>
      <c r="BE208">
        <v>15.4</v>
      </c>
      <c r="BF208">
        <v>8.6</v>
      </c>
      <c r="BG208">
        <v>12</v>
      </c>
      <c r="BH208">
        <v>11.84999</v>
      </c>
      <c r="BI208">
        <v>12.720800000000001</v>
      </c>
      <c r="BJ208">
        <v>10.8</v>
      </c>
      <c r="BK208">
        <v>0</v>
      </c>
      <c r="BL208">
        <v>11.17328</v>
      </c>
      <c r="BM208">
        <v>75.982259999999997</v>
      </c>
      <c r="BN208">
        <v>1</v>
      </c>
      <c r="BO208">
        <v>0</v>
      </c>
      <c r="BP208">
        <v>0</v>
      </c>
      <c r="BQ208">
        <v>0</v>
      </c>
      <c r="BR208">
        <v>111.65</v>
      </c>
      <c r="BS208">
        <v>0.12825500000000001</v>
      </c>
      <c r="BT208">
        <v>222.4007</v>
      </c>
      <c r="BU208">
        <v>11576.81</v>
      </c>
      <c r="BV208">
        <v>5.9147999999999999E-2</v>
      </c>
      <c r="BW208">
        <v>1.3309999999999999E-3</v>
      </c>
      <c r="BX208">
        <v>2.1359340000000002</v>
      </c>
      <c r="BY208">
        <v>4.7407999999999999E-2</v>
      </c>
      <c r="BZ208">
        <v>2.222464</v>
      </c>
      <c r="CA208">
        <v>1.253107</v>
      </c>
      <c r="CB208">
        <v>15.79876</v>
      </c>
      <c r="CC208">
        <v>10.74164</v>
      </c>
      <c r="CD208">
        <v>15.1753</v>
      </c>
      <c r="CE208">
        <v>2.2653409999999998</v>
      </c>
      <c r="CF208">
        <v>40.616030000000002</v>
      </c>
      <c r="CG208">
        <v>4.1708069999999999</v>
      </c>
      <c r="CH208">
        <v>1.0754250000000001</v>
      </c>
      <c r="CI208">
        <v>2.1812279999999999</v>
      </c>
      <c r="CJ208">
        <v>55.82649</v>
      </c>
      <c r="CK208">
        <v>182.928</v>
      </c>
      <c r="CL208">
        <v>14.665660000000001</v>
      </c>
      <c r="CM208">
        <v>83.887600000000006</v>
      </c>
      <c r="CN208">
        <v>178.90289999999999</v>
      </c>
      <c r="CO208">
        <v>2817.8679999999999</v>
      </c>
      <c r="CP208">
        <v>0.52706200000000003</v>
      </c>
      <c r="CQ208">
        <v>66.863249999999994</v>
      </c>
      <c r="CR208">
        <v>9.7895789999999998</v>
      </c>
      <c r="CS208">
        <v>7935.6949999999997</v>
      </c>
      <c r="CT208">
        <v>2.8327999999999999E-2</v>
      </c>
      <c r="CU208">
        <v>32.195459999999997</v>
      </c>
      <c r="CV208">
        <v>0.283277</v>
      </c>
      <c r="CW208">
        <v>321.95460000000003</v>
      </c>
      <c r="CX208">
        <v>0</v>
      </c>
      <c r="CY208">
        <v>5.4015000000000001E-2</v>
      </c>
      <c r="CZ208">
        <v>2.0119560000000001</v>
      </c>
      <c r="DA208">
        <v>193.0986</v>
      </c>
      <c r="DB208">
        <v>0.36</v>
      </c>
      <c r="DC208">
        <f t="shared" si="14"/>
        <v>347.40965399999999</v>
      </c>
      <c r="DD208">
        <f t="shared" si="15"/>
        <v>173.70482699999999</v>
      </c>
    </row>
    <row r="209" spans="1:108" x14ac:dyDescent="0.3">
      <c r="A209">
        <v>1990</v>
      </c>
      <c r="B209">
        <v>10</v>
      </c>
      <c r="C209">
        <v>5</v>
      </c>
      <c r="D209">
        <v>5.8565889999999996</v>
      </c>
      <c r="E209">
        <v>35.252740000000003</v>
      </c>
      <c r="F209">
        <v>43.471139999999998</v>
      </c>
      <c r="G209">
        <v>0.60049600000000003</v>
      </c>
      <c r="H209">
        <v>0.38411400000000001</v>
      </c>
      <c r="I209">
        <v>38.959470000000003</v>
      </c>
      <c r="J209">
        <f t="shared" si="13"/>
        <v>457.05365771375972</v>
      </c>
      <c r="K209">
        <v>249.99529999999999</v>
      </c>
      <c r="L209">
        <v>221.12100000000001</v>
      </c>
      <c r="M209">
        <v>0</v>
      </c>
      <c r="N209">
        <v>18.586089999999999</v>
      </c>
      <c r="O209">
        <f t="shared" si="12"/>
        <v>239.70708999999999</v>
      </c>
      <c r="P209">
        <v>11.716419999999999</v>
      </c>
      <c r="Q209">
        <v>0.91898500000000005</v>
      </c>
      <c r="R209">
        <v>44.224209999999999</v>
      </c>
      <c r="S209">
        <v>51.628039999999999</v>
      </c>
      <c r="T209">
        <v>0.95984700000000001</v>
      </c>
      <c r="U209">
        <v>1.869586</v>
      </c>
      <c r="V209">
        <v>0</v>
      </c>
      <c r="W209">
        <v>202.9144</v>
      </c>
      <c r="X209">
        <v>0</v>
      </c>
      <c r="Y209">
        <v>19.014520000000001</v>
      </c>
      <c r="Z209">
        <v>118.9731</v>
      </c>
      <c r="AA209">
        <v>4.5149169999999996</v>
      </c>
      <c r="AB209">
        <v>40.582880000000003</v>
      </c>
      <c r="AC209">
        <v>121.4816</v>
      </c>
      <c r="AD209">
        <v>3.3030789999999999</v>
      </c>
      <c r="AE209">
        <v>2.510643</v>
      </c>
      <c r="AF209">
        <v>0.70790600000000004</v>
      </c>
      <c r="AG209">
        <v>12085.24</v>
      </c>
      <c r="AH209">
        <v>0</v>
      </c>
      <c r="AI209">
        <v>13.539529999999999</v>
      </c>
      <c r="AJ209">
        <v>0</v>
      </c>
      <c r="AK209">
        <v>285.24709999999999</v>
      </c>
      <c r="AL209">
        <v>29.316099999999999</v>
      </c>
      <c r="AM209">
        <v>50.227130000000002</v>
      </c>
      <c r="AN209">
        <v>118.0877</v>
      </c>
      <c r="AO209">
        <v>296.97579999999999</v>
      </c>
      <c r="AP209">
        <v>118.19029999999999</v>
      </c>
      <c r="AQ209">
        <v>203.70769999999999</v>
      </c>
      <c r="AR209">
        <v>-84.135099999999994</v>
      </c>
      <c r="AS209">
        <v>1</v>
      </c>
      <c r="AT209">
        <v>0</v>
      </c>
      <c r="AU209">
        <v>2.0686399999999998</v>
      </c>
      <c r="AV209">
        <v>1.6045450000000001</v>
      </c>
      <c r="AW209">
        <v>1.222E-2</v>
      </c>
      <c r="AX209">
        <v>13.63222</v>
      </c>
      <c r="AY209">
        <v>5.3749999999999999E-2</v>
      </c>
      <c r="AZ209">
        <v>11.61839</v>
      </c>
      <c r="BA209">
        <v>4.3853000000000003E-2</v>
      </c>
      <c r="BB209">
        <v>0</v>
      </c>
      <c r="BC209">
        <v>59.212989999999998</v>
      </c>
      <c r="BD209">
        <v>63.535719999999998</v>
      </c>
      <c r="BE209">
        <v>17.5</v>
      </c>
      <c r="BF209">
        <v>10.1</v>
      </c>
      <c r="BG209">
        <v>13.8</v>
      </c>
      <c r="BH209">
        <v>14.571719999999999</v>
      </c>
      <c r="BI209">
        <v>14.5844</v>
      </c>
      <c r="BJ209">
        <v>16.8</v>
      </c>
      <c r="BK209">
        <v>0</v>
      </c>
      <c r="BL209">
        <v>12.36125</v>
      </c>
      <c r="BM209">
        <v>74.460930000000005</v>
      </c>
      <c r="BN209">
        <v>1</v>
      </c>
      <c r="BO209">
        <v>0</v>
      </c>
      <c r="BP209">
        <v>0</v>
      </c>
      <c r="BQ209">
        <v>0</v>
      </c>
      <c r="BR209">
        <v>234.65</v>
      </c>
      <c r="BS209">
        <v>0.22175400000000001</v>
      </c>
      <c r="BT209">
        <v>221.8116</v>
      </c>
      <c r="BU209">
        <v>11571.96</v>
      </c>
      <c r="BV209">
        <v>4.7316999999999998E-2</v>
      </c>
      <c r="BW209">
        <v>1.245E-3</v>
      </c>
      <c r="BX209">
        <v>1.722942</v>
      </c>
      <c r="BY209">
        <v>4.4554999999999997E-2</v>
      </c>
      <c r="BZ209">
        <v>2.1995</v>
      </c>
      <c r="CA209">
        <v>1.239052</v>
      </c>
      <c r="CB209">
        <v>15.675420000000001</v>
      </c>
      <c r="CC209">
        <v>10.63213</v>
      </c>
      <c r="CD209">
        <v>14.90236</v>
      </c>
      <c r="CE209">
        <v>2.2118820000000001</v>
      </c>
      <c r="CF209">
        <v>40.054769999999998</v>
      </c>
      <c r="CG209">
        <v>4.0723969999999996</v>
      </c>
      <c r="CH209">
        <v>1.0619989999999999</v>
      </c>
      <c r="CI209">
        <v>2.1715249999999999</v>
      </c>
      <c r="CJ209">
        <v>55.742260000000002</v>
      </c>
      <c r="CK209">
        <v>182.53129999999999</v>
      </c>
      <c r="CL209">
        <v>14.59427</v>
      </c>
      <c r="CM209">
        <v>83.764719999999997</v>
      </c>
      <c r="CN209">
        <v>178.4425</v>
      </c>
      <c r="CO209">
        <v>2816.0189999999998</v>
      </c>
      <c r="CP209">
        <v>0.52523600000000004</v>
      </c>
      <c r="CQ209">
        <v>66.869249999999994</v>
      </c>
      <c r="CR209">
        <v>9.7674420000000008</v>
      </c>
      <c r="CS209">
        <v>7934.9489999999996</v>
      </c>
      <c r="CT209">
        <v>2.8083E-2</v>
      </c>
      <c r="CU209">
        <v>32.195180000000001</v>
      </c>
      <c r="CV209">
        <v>0.28083000000000002</v>
      </c>
      <c r="CW209">
        <v>321.95179999999999</v>
      </c>
      <c r="CX209">
        <v>0</v>
      </c>
      <c r="CY209">
        <v>7.4596999999999997E-2</v>
      </c>
      <c r="CZ209">
        <v>2.397119</v>
      </c>
      <c r="DA209">
        <v>196.7585</v>
      </c>
      <c r="DB209">
        <v>0.51877899999999999</v>
      </c>
      <c r="DC209">
        <f t="shared" si="14"/>
        <v>351.02417800000001</v>
      </c>
      <c r="DD209">
        <f t="shared" si="15"/>
        <v>175.512089</v>
      </c>
    </row>
    <row r="210" spans="1:108" x14ac:dyDescent="0.3">
      <c r="A210">
        <v>1990</v>
      </c>
      <c r="B210">
        <v>11</v>
      </c>
      <c r="C210">
        <v>4</v>
      </c>
      <c r="D210">
        <v>5.9185439999999998</v>
      </c>
      <c r="E210">
        <v>35.389330000000001</v>
      </c>
      <c r="F210">
        <v>43.691299999999998</v>
      </c>
      <c r="G210">
        <v>0.60379499999999997</v>
      </c>
      <c r="H210">
        <v>0.38506899999999999</v>
      </c>
      <c r="I210">
        <v>39.355089999999997</v>
      </c>
      <c r="J210">
        <f t="shared" si="13"/>
        <v>463.38123379518737</v>
      </c>
      <c r="K210">
        <v>249.99529999999999</v>
      </c>
      <c r="L210">
        <v>224.27549999999999</v>
      </c>
      <c r="M210">
        <v>0</v>
      </c>
      <c r="N210">
        <v>18.840050000000002</v>
      </c>
      <c r="O210">
        <f t="shared" si="12"/>
        <v>243.11554999999998</v>
      </c>
      <c r="P210">
        <v>11.84173</v>
      </c>
      <c r="Q210">
        <v>0.93678600000000001</v>
      </c>
      <c r="R210">
        <v>44.8551</v>
      </c>
      <c r="S210">
        <v>52.333480000000002</v>
      </c>
      <c r="T210">
        <v>0.99336800000000003</v>
      </c>
      <c r="U210">
        <v>2.1329099999999999</v>
      </c>
      <c r="V210">
        <v>0</v>
      </c>
      <c r="W210">
        <v>205.33019999999999</v>
      </c>
      <c r="X210">
        <v>0</v>
      </c>
      <c r="Y210">
        <v>19.220089999999999</v>
      </c>
      <c r="Z210">
        <v>119.9603</v>
      </c>
      <c r="AA210">
        <v>4.5191679999999996</v>
      </c>
      <c r="AB210">
        <v>41.066029999999998</v>
      </c>
      <c r="AC210">
        <v>122.795</v>
      </c>
      <c r="AD210">
        <v>3.370981</v>
      </c>
      <c r="AE210">
        <v>2.6177489999999999</v>
      </c>
      <c r="AF210">
        <v>0.70172199999999996</v>
      </c>
      <c r="AG210">
        <v>12085.04</v>
      </c>
      <c r="AH210">
        <v>0</v>
      </c>
      <c r="AI210">
        <v>13.508609999999999</v>
      </c>
      <c r="AJ210">
        <v>0</v>
      </c>
      <c r="AK210">
        <v>294.06819999999999</v>
      </c>
      <c r="AL210">
        <v>29.733409999999999</v>
      </c>
      <c r="AM210">
        <v>51.074289999999998</v>
      </c>
      <c r="AN210">
        <v>173.25370000000001</v>
      </c>
      <c r="AO210">
        <v>361.31450000000001</v>
      </c>
      <c r="AP210">
        <v>143.79669999999999</v>
      </c>
      <c r="AQ210">
        <v>253.87989999999999</v>
      </c>
      <c r="AR210">
        <v>-78.819599999999994</v>
      </c>
      <c r="AS210">
        <v>1</v>
      </c>
      <c r="AT210">
        <v>0</v>
      </c>
      <c r="AU210">
        <v>2.8037800000000002</v>
      </c>
      <c r="AV210">
        <v>1.6215189999999999</v>
      </c>
      <c r="AW210">
        <v>1.2321E-2</v>
      </c>
      <c r="AX210">
        <v>14.037039999999999</v>
      </c>
      <c r="AY210">
        <v>5.4745000000000002E-2</v>
      </c>
      <c r="AZ210">
        <v>11.98555</v>
      </c>
      <c r="BA210">
        <v>4.4839999999999998E-2</v>
      </c>
      <c r="BB210">
        <v>0</v>
      </c>
      <c r="BC210">
        <v>42.457410000000003</v>
      </c>
      <c r="BD210">
        <v>47.678989999999999</v>
      </c>
      <c r="BE210">
        <v>18.600000000000001</v>
      </c>
      <c r="BF210">
        <v>13.3</v>
      </c>
      <c r="BG210">
        <v>15.95</v>
      </c>
      <c r="BH210">
        <v>15.943619999999999</v>
      </c>
      <c r="BI210">
        <v>16.511800000000001</v>
      </c>
      <c r="BJ210">
        <v>23.1</v>
      </c>
      <c r="BK210">
        <v>0</v>
      </c>
      <c r="BL210">
        <v>15.272869999999999</v>
      </c>
      <c r="BM210">
        <v>81.307770000000005</v>
      </c>
      <c r="BN210">
        <v>1</v>
      </c>
      <c r="BO210">
        <v>0</v>
      </c>
      <c r="BP210">
        <v>0</v>
      </c>
      <c r="BQ210">
        <v>0</v>
      </c>
      <c r="BR210">
        <v>383.75</v>
      </c>
      <c r="BS210">
        <v>5.9569999999999998E-2</v>
      </c>
      <c r="BT210">
        <v>221.1645</v>
      </c>
      <c r="BU210">
        <v>11566.15</v>
      </c>
      <c r="BV210">
        <v>3.4397999999999998E-2</v>
      </c>
      <c r="BW210">
        <v>1.101E-3</v>
      </c>
      <c r="BX210">
        <v>1.2682770000000001</v>
      </c>
      <c r="BY210">
        <v>3.9668000000000002E-2</v>
      </c>
      <c r="BZ210">
        <v>2.1620550000000001</v>
      </c>
      <c r="CA210">
        <v>1.2229650000000001</v>
      </c>
      <c r="CB210">
        <v>15.469659999999999</v>
      </c>
      <c r="CC210">
        <v>10.50196</v>
      </c>
      <c r="CD210">
        <v>14.604240000000001</v>
      </c>
      <c r="CE210">
        <v>2.1551290000000001</v>
      </c>
      <c r="CF210">
        <v>39.423290000000001</v>
      </c>
      <c r="CG210">
        <v>3.9679449999999998</v>
      </c>
      <c r="CH210">
        <v>1.0456490000000001</v>
      </c>
      <c r="CI210">
        <v>2.1609729999999998</v>
      </c>
      <c r="CJ210">
        <v>55.435890000000001</v>
      </c>
      <c r="CK210">
        <v>181.89760000000001</v>
      </c>
      <c r="CL210">
        <v>14.52664</v>
      </c>
      <c r="CM210">
        <v>83.630309999999994</v>
      </c>
      <c r="CN210">
        <v>178.077</v>
      </c>
      <c r="CO210">
        <v>2813.9569999999999</v>
      </c>
      <c r="CP210">
        <v>0.52366100000000004</v>
      </c>
      <c r="CQ210">
        <v>66.874660000000006</v>
      </c>
      <c r="CR210">
        <v>9.7511589999999995</v>
      </c>
      <c r="CS210">
        <v>7934.0879999999997</v>
      </c>
      <c r="CT210">
        <v>2.784E-2</v>
      </c>
      <c r="CU210">
        <v>32.194850000000002</v>
      </c>
      <c r="CV210">
        <v>0.27840300000000001</v>
      </c>
      <c r="CW210">
        <v>321.94850000000002</v>
      </c>
      <c r="CX210">
        <v>0</v>
      </c>
      <c r="CY210">
        <v>4.4373000000000003E-2</v>
      </c>
      <c r="CZ210">
        <v>0.52378100000000005</v>
      </c>
      <c r="DA210">
        <v>162.59800000000001</v>
      </c>
      <c r="DB210">
        <v>1.037839</v>
      </c>
      <c r="DC210">
        <f t="shared" si="14"/>
        <v>356.20892399999997</v>
      </c>
      <c r="DD210">
        <f t="shared" si="15"/>
        <v>178.10446199999998</v>
      </c>
    </row>
    <row r="211" spans="1:108" x14ac:dyDescent="0.3">
      <c r="A211">
        <v>1990</v>
      </c>
      <c r="B211">
        <v>12</v>
      </c>
      <c r="C211">
        <v>4</v>
      </c>
      <c r="D211">
        <v>5.981293</v>
      </c>
      <c r="E211">
        <v>35.573239999999998</v>
      </c>
      <c r="F211">
        <v>43.883459999999999</v>
      </c>
      <c r="G211">
        <v>0.60666399999999998</v>
      </c>
      <c r="H211">
        <v>0.38590600000000003</v>
      </c>
      <c r="I211">
        <v>39.702030000000001</v>
      </c>
      <c r="J211">
        <f t="shared" si="13"/>
        <v>469.75697663002069</v>
      </c>
      <c r="K211">
        <v>249.99529999999999</v>
      </c>
      <c r="L211">
        <v>227.4479</v>
      </c>
      <c r="M211">
        <v>0</v>
      </c>
      <c r="N211">
        <v>19.094940000000001</v>
      </c>
      <c r="O211">
        <f t="shared" si="12"/>
        <v>246.54284000000001</v>
      </c>
      <c r="P211">
        <v>11.96668</v>
      </c>
      <c r="Q211">
        <v>0.95375799999999999</v>
      </c>
      <c r="R211">
        <v>45.489579999999997</v>
      </c>
      <c r="S211">
        <v>53.041490000000003</v>
      </c>
      <c r="T211">
        <v>1.0205299999999999</v>
      </c>
      <c r="U211">
        <v>2.0644089999999999</v>
      </c>
      <c r="V211">
        <v>0</v>
      </c>
      <c r="W211">
        <v>208.07069999999999</v>
      </c>
      <c r="X211">
        <v>0</v>
      </c>
      <c r="Y211">
        <v>19.461040000000001</v>
      </c>
      <c r="Z211">
        <v>121.13379999999999</v>
      </c>
      <c r="AA211">
        <v>4.5630920000000001</v>
      </c>
      <c r="AB211">
        <v>41.614130000000003</v>
      </c>
      <c r="AC211">
        <v>124.3344</v>
      </c>
      <c r="AD211">
        <v>3.491241</v>
      </c>
      <c r="AE211">
        <v>3.0619299999999998</v>
      </c>
      <c r="AF211">
        <v>0.69913400000000003</v>
      </c>
      <c r="AG211">
        <v>12084.92</v>
      </c>
      <c r="AH211">
        <v>0</v>
      </c>
      <c r="AI211">
        <v>13.49567</v>
      </c>
      <c r="AJ211">
        <v>0</v>
      </c>
      <c r="AK211">
        <v>278.36419999999998</v>
      </c>
      <c r="AL211">
        <v>29.781870000000001</v>
      </c>
      <c r="AM211">
        <v>50.927370000000003</v>
      </c>
      <c r="AN211">
        <v>132.54830000000001</v>
      </c>
      <c r="AO211">
        <v>369.06220000000002</v>
      </c>
      <c r="AP211">
        <v>146.88079999999999</v>
      </c>
      <c r="AQ211">
        <v>225.38200000000001</v>
      </c>
      <c r="AR211">
        <v>-90.988399999999999</v>
      </c>
      <c r="AS211">
        <v>1</v>
      </c>
      <c r="AT211">
        <v>0</v>
      </c>
      <c r="AU211">
        <v>3.7947639999999998</v>
      </c>
      <c r="AV211">
        <v>1.6387100000000001</v>
      </c>
      <c r="AW211">
        <v>1.244E-2</v>
      </c>
      <c r="AX211">
        <v>14.370559999999999</v>
      </c>
      <c r="AY211">
        <v>5.6344999999999999E-2</v>
      </c>
      <c r="AZ211">
        <v>12.281269999999999</v>
      </c>
      <c r="BA211">
        <v>4.6351999999999997E-2</v>
      </c>
      <c r="BB211">
        <v>0</v>
      </c>
      <c r="BC211">
        <v>87.787769999999995</v>
      </c>
      <c r="BD211">
        <v>93.117630000000005</v>
      </c>
      <c r="BE211">
        <v>23</v>
      </c>
      <c r="BF211">
        <v>13.7</v>
      </c>
      <c r="BG211">
        <v>18.350000000000001</v>
      </c>
      <c r="BH211">
        <v>18.691310000000001</v>
      </c>
      <c r="BI211">
        <v>19.335799999999999</v>
      </c>
      <c r="BJ211">
        <v>25.8</v>
      </c>
      <c r="BK211">
        <v>0</v>
      </c>
      <c r="BL211">
        <v>15.6761</v>
      </c>
      <c r="BM211">
        <v>69.87003</v>
      </c>
      <c r="BN211">
        <v>1</v>
      </c>
      <c r="BO211">
        <v>0</v>
      </c>
      <c r="BP211">
        <v>0</v>
      </c>
      <c r="BQ211">
        <v>0</v>
      </c>
      <c r="BR211">
        <v>595.54999999999995</v>
      </c>
      <c r="BS211">
        <v>0.29399399999999998</v>
      </c>
      <c r="BT211">
        <v>220.38040000000001</v>
      </c>
      <c r="BU211">
        <v>11559.25</v>
      </c>
      <c r="BV211">
        <v>2.2721000000000002E-2</v>
      </c>
      <c r="BW211">
        <v>8.4800000000000001E-4</v>
      </c>
      <c r="BX211">
        <v>0.85458699999999999</v>
      </c>
      <c r="BY211">
        <v>3.0755000000000001E-2</v>
      </c>
      <c r="BZ211">
        <v>2.1088200000000001</v>
      </c>
      <c r="CA211">
        <v>1.198788</v>
      </c>
      <c r="CB211">
        <v>15.1851</v>
      </c>
      <c r="CC211">
        <v>10.29965</v>
      </c>
      <c r="CD211">
        <v>14.231009999999999</v>
      </c>
      <c r="CE211">
        <v>2.0915059999999999</v>
      </c>
      <c r="CF211">
        <v>38.585129999999999</v>
      </c>
      <c r="CG211">
        <v>3.8508810000000002</v>
      </c>
      <c r="CH211">
        <v>1.025188</v>
      </c>
      <c r="CI211">
        <v>2.1473719999999998</v>
      </c>
      <c r="CJ211">
        <v>54.891849999999998</v>
      </c>
      <c r="CK211">
        <v>181.047</v>
      </c>
      <c r="CL211">
        <v>14.46984</v>
      </c>
      <c r="CM211">
        <v>83.459959999999995</v>
      </c>
      <c r="CN211">
        <v>177.9563</v>
      </c>
      <c r="CO211">
        <v>2811.451</v>
      </c>
      <c r="CP211">
        <v>0.52273899999999995</v>
      </c>
      <c r="CQ211">
        <v>66.879559999999998</v>
      </c>
      <c r="CR211">
        <v>9.7499450000000003</v>
      </c>
      <c r="CS211">
        <v>7933.01</v>
      </c>
      <c r="CT211">
        <v>2.76E-2</v>
      </c>
      <c r="CU211">
        <v>32.194479999999999</v>
      </c>
      <c r="CV211">
        <v>0.27599699999999999</v>
      </c>
      <c r="CW211">
        <v>321.94479999999999</v>
      </c>
      <c r="CX211">
        <v>0</v>
      </c>
      <c r="CY211">
        <v>0.119854</v>
      </c>
      <c r="CZ211">
        <v>1.591113</v>
      </c>
      <c r="DA211">
        <v>185.4599</v>
      </c>
      <c r="DB211">
        <v>1.24</v>
      </c>
      <c r="DC211">
        <f t="shared" si="14"/>
        <v>361.07928700000002</v>
      </c>
      <c r="DD211">
        <f t="shared" si="15"/>
        <v>180.53964350000001</v>
      </c>
    </row>
    <row r="212" spans="1:108" x14ac:dyDescent="0.3">
      <c r="A212">
        <v>1991</v>
      </c>
      <c r="B212">
        <v>1</v>
      </c>
      <c r="C212">
        <v>3</v>
      </c>
      <c r="D212">
        <v>6.0354799999999997</v>
      </c>
      <c r="E212">
        <v>35.776679999999999</v>
      </c>
      <c r="F212">
        <v>44.085740000000001</v>
      </c>
      <c r="G212">
        <v>0.60967400000000005</v>
      </c>
      <c r="H212">
        <v>0.38678099999999999</v>
      </c>
      <c r="I212">
        <v>40.068890000000003</v>
      </c>
      <c r="J212">
        <f t="shared" si="13"/>
        <v>476.6553175591024</v>
      </c>
      <c r="K212">
        <v>249.99529999999999</v>
      </c>
      <c r="L212">
        <v>230.84469999999999</v>
      </c>
      <c r="M212">
        <v>4.6452E-2</v>
      </c>
      <c r="N212">
        <v>19.37603</v>
      </c>
      <c r="O212">
        <f t="shared" si="12"/>
        <v>250.26718199999999</v>
      </c>
      <c r="P212">
        <v>12.07471</v>
      </c>
      <c r="Q212">
        <v>0.97574300000000003</v>
      </c>
      <c r="R212">
        <v>46.178229999999999</v>
      </c>
      <c r="S212">
        <v>53.822299999999998</v>
      </c>
      <c r="T212">
        <v>1.0517179999999999</v>
      </c>
      <c r="U212">
        <v>2.0273289999999999</v>
      </c>
      <c r="V212">
        <v>0</v>
      </c>
      <c r="W212">
        <v>211.1224</v>
      </c>
      <c r="X212">
        <v>2.1236999999999999E-2</v>
      </c>
      <c r="Y212">
        <v>19.740400000000001</v>
      </c>
      <c r="Z212">
        <v>122.2017</v>
      </c>
      <c r="AA212">
        <v>4.6440619999999999</v>
      </c>
      <c r="AB212">
        <v>42.232970000000002</v>
      </c>
      <c r="AC212">
        <v>126.11920000000001</v>
      </c>
      <c r="AD212">
        <v>3.6439819999999998</v>
      </c>
      <c r="AE212">
        <v>2.932401</v>
      </c>
      <c r="AF212">
        <v>0.69865100000000002</v>
      </c>
      <c r="AG212">
        <v>12084.63</v>
      </c>
      <c r="AH212">
        <v>0</v>
      </c>
      <c r="AI212">
        <v>13.49325</v>
      </c>
      <c r="AJ212">
        <v>0</v>
      </c>
      <c r="AK212">
        <v>295.36270000000002</v>
      </c>
      <c r="AL212">
        <v>29.777570000000001</v>
      </c>
      <c r="AM212">
        <v>50.817149999999998</v>
      </c>
      <c r="AN212">
        <v>39.35859</v>
      </c>
      <c r="AO212">
        <v>230.40639999999999</v>
      </c>
      <c r="AP212">
        <v>91.697289999999995</v>
      </c>
      <c r="AQ212">
        <v>113.6425</v>
      </c>
      <c r="AR212">
        <v>-73.131900000000002</v>
      </c>
      <c r="AS212">
        <v>1</v>
      </c>
      <c r="AT212">
        <v>0</v>
      </c>
      <c r="AU212">
        <v>1.631767</v>
      </c>
      <c r="AV212">
        <v>1.653556</v>
      </c>
      <c r="AW212">
        <v>1.255E-2</v>
      </c>
      <c r="AX212">
        <v>14.730460000000001</v>
      </c>
      <c r="AY212">
        <v>5.8442000000000001E-2</v>
      </c>
      <c r="AZ212">
        <v>12.592560000000001</v>
      </c>
      <c r="BA212">
        <v>4.8267999999999998E-2</v>
      </c>
      <c r="BB212">
        <v>2.4244000000000002E-2</v>
      </c>
      <c r="BC212">
        <v>98.198520000000002</v>
      </c>
      <c r="BD212">
        <v>101.5553</v>
      </c>
      <c r="BE212">
        <v>22.2</v>
      </c>
      <c r="BF212">
        <v>17.100000000000001</v>
      </c>
      <c r="BG212">
        <v>19.649999999999999</v>
      </c>
      <c r="BH212">
        <v>20.07602</v>
      </c>
      <c r="BI212">
        <v>20.1906</v>
      </c>
      <c r="BJ212">
        <v>11.4</v>
      </c>
      <c r="BK212">
        <v>7.8</v>
      </c>
      <c r="BL212">
        <v>19.498480000000001</v>
      </c>
      <c r="BM212">
        <v>82.419889999999995</v>
      </c>
      <c r="BN212">
        <v>1</v>
      </c>
      <c r="BO212">
        <v>0</v>
      </c>
      <c r="BP212">
        <v>0</v>
      </c>
      <c r="BQ212">
        <v>3.3522690000000002</v>
      </c>
      <c r="BR212">
        <v>851.55</v>
      </c>
      <c r="BS212">
        <v>2.0419339999999999</v>
      </c>
      <c r="BT212">
        <v>219.60419999999999</v>
      </c>
      <c r="BU212">
        <v>11551.98</v>
      </c>
      <c r="BV212">
        <v>1.9373999999999999E-2</v>
      </c>
      <c r="BW212">
        <v>6.9300000000000004E-4</v>
      </c>
      <c r="BX212">
        <v>0.74206099999999997</v>
      </c>
      <c r="BY212">
        <v>2.5360000000000001E-2</v>
      </c>
      <c r="BZ212">
        <v>2.0512589999999999</v>
      </c>
      <c r="CA212">
        <v>1.1863939999999999</v>
      </c>
      <c r="CB212">
        <v>14.861689999999999</v>
      </c>
      <c r="CC212">
        <v>10.19815</v>
      </c>
      <c r="CD212">
        <v>13.79631</v>
      </c>
      <c r="CE212">
        <v>2.0312790000000001</v>
      </c>
      <c r="CF212">
        <v>37.576799999999999</v>
      </c>
      <c r="CG212">
        <v>3.7401610000000001</v>
      </c>
      <c r="CH212">
        <v>1.000739</v>
      </c>
      <c r="CI212">
        <v>2.136593</v>
      </c>
      <c r="CJ212">
        <v>54.103960000000001</v>
      </c>
      <c r="CK212">
        <v>179.40610000000001</v>
      </c>
      <c r="CL212">
        <v>14.420489999999999</v>
      </c>
      <c r="CM212">
        <v>83.335099999999997</v>
      </c>
      <c r="CN212">
        <v>178.0317</v>
      </c>
      <c r="CO212">
        <v>2809.4870000000001</v>
      </c>
      <c r="CP212">
        <v>0.52239599999999997</v>
      </c>
      <c r="CQ212">
        <v>66.882019999999997</v>
      </c>
      <c r="CR212">
        <v>9.7620299999999993</v>
      </c>
      <c r="CS212">
        <v>7931.759</v>
      </c>
      <c r="CT212">
        <v>2.7361E-2</v>
      </c>
      <c r="CU212">
        <v>32.194180000000003</v>
      </c>
      <c r="CV212">
        <v>0.27361000000000002</v>
      </c>
      <c r="CW212">
        <v>321.9418</v>
      </c>
      <c r="CX212">
        <v>0</v>
      </c>
      <c r="CY212">
        <v>7.2731000000000004E-2</v>
      </c>
      <c r="CZ212">
        <v>2.5097049999999999</v>
      </c>
      <c r="DA212">
        <v>198.33</v>
      </c>
      <c r="DB212">
        <v>1.24</v>
      </c>
      <c r="DC212">
        <f t="shared" si="14"/>
        <v>366.39721199999997</v>
      </c>
      <c r="DD212">
        <f t="shared" si="15"/>
        <v>183.19860599999998</v>
      </c>
    </row>
    <row r="213" spans="1:108" x14ac:dyDescent="0.3">
      <c r="A213">
        <v>1991</v>
      </c>
      <c r="B213">
        <v>2</v>
      </c>
      <c r="C213">
        <v>2</v>
      </c>
      <c r="D213">
        <v>6.0730459999999997</v>
      </c>
      <c r="E213">
        <v>35.942</v>
      </c>
      <c r="F213">
        <v>44.249949999999998</v>
      </c>
      <c r="G213">
        <v>0.61211000000000004</v>
      </c>
      <c r="H213">
        <v>0.38748700000000003</v>
      </c>
      <c r="I213">
        <v>40.367939999999997</v>
      </c>
      <c r="J213">
        <f t="shared" si="13"/>
        <v>482.30684594540207</v>
      </c>
      <c r="K213">
        <v>249.99529999999999</v>
      </c>
      <c r="L213">
        <v>233.7116</v>
      </c>
      <c r="M213">
        <v>4.6452E-2</v>
      </c>
      <c r="N213">
        <v>19.598659999999999</v>
      </c>
      <c r="O213">
        <f t="shared" si="12"/>
        <v>253.35671199999999</v>
      </c>
      <c r="P213">
        <v>12.149979999999999</v>
      </c>
      <c r="Q213">
        <v>0.98186300000000004</v>
      </c>
      <c r="R213">
        <v>46.751609999999999</v>
      </c>
      <c r="S213">
        <v>54.440739999999998</v>
      </c>
      <c r="T213">
        <v>1.061021</v>
      </c>
      <c r="U213">
        <v>2.0705819999999999</v>
      </c>
      <c r="V213">
        <v>0</v>
      </c>
      <c r="W213">
        <v>214.8819</v>
      </c>
      <c r="X213">
        <v>2.1236999999999999E-2</v>
      </c>
      <c r="Y213">
        <v>20.092700000000001</v>
      </c>
      <c r="Z213">
        <v>123.6527</v>
      </c>
      <c r="AA213">
        <v>4.7964169999999999</v>
      </c>
      <c r="AB213">
        <v>42.984870000000001</v>
      </c>
      <c r="AC213">
        <v>128.37</v>
      </c>
      <c r="AD213">
        <v>3.900741</v>
      </c>
      <c r="AE213">
        <v>3.4000880000000002</v>
      </c>
      <c r="AF213">
        <v>0.71336500000000003</v>
      </c>
      <c r="AG213">
        <v>12083.24</v>
      </c>
      <c r="AH213">
        <v>0</v>
      </c>
      <c r="AI213">
        <v>13.56682</v>
      </c>
      <c r="AJ213">
        <v>0</v>
      </c>
      <c r="AK213">
        <v>276.7303</v>
      </c>
      <c r="AL213">
        <v>29.116119999999999</v>
      </c>
      <c r="AM213">
        <v>49.688789999999997</v>
      </c>
      <c r="AN213">
        <v>91.62227</v>
      </c>
      <c r="AO213">
        <v>293.8664</v>
      </c>
      <c r="AP213">
        <v>116.9541</v>
      </c>
      <c r="AQ213">
        <v>176.82210000000001</v>
      </c>
      <c r="AR213">
        <v>-83.730500000000006</v>
      </c>
      <c r="AS213">
        <v>1</v>
      </c>
      <c r="AT213">
        <v>0</v>
      </c>
      <c r="AU213">
        <v>2.539841</v>
      </c>
      <c r="AV213">
        <v>1.663848</v>
      </c>
      <c r="AW213">
        <v>1.2697E-2</v>
      </c>
      <c r="AX213">
        <v>14.84957</v>
      </c>
      <c r="AY213">
        <v>6.1733999999999997E-2</v>
      </c>
      <c r="AZ213">
        <v>12.698309999999999</v>
      </c>
      <c r="BA213">
        <v>5.1234000000000002E-2</v>
      </c>
      <c r="BB213">
        <v>0</v>
      </c>
      <c r="BC213">
        <v>83.820710000000005</v>
      </c>
      <c r="BD213">
        <v>88.184790000000007</v>
      </c>
      <c r="BE213">
        <v>22.2</v>
      </c>
      <c r="BF213">
        <v>12.6</v>
      </c>
      <c r="BG213">
        <v>17.399999999999999</v>
      </c>
      <c r="BH213">
        <v>19.138750000000002</v>
      </c>
      <c r="BI213">
        <v>18.4176</v>
      </c>
      <c r="BJ213">
        <v>16</v>
      </c>
      <c r="BK213">
        <v>0</v>
      </c>
      <c r="BL213">
        <v>14.58907</v>
      </c>
      <c r="BM213">
        <v>68.862200000000001</v>
      </c>
      <c r="BN213">
        <v>1</v>
      </c>
      <c r="BO213">
        <v>0</v>
      </c>
      <c r="BP213">
        <v>0</v>
      </c>
      <c r="BQ213">
        <v>0</v>
      </c>
      <c r="BR213">
        <v>1154.4000000000001</v>
      </c>
      <c r="BS213">
        <v>0.20249900000000001</v>
      </c>
      <c r="BT213">
        <v>218.37989999999999</v>
      </c>
      <c r="BU213">
        <v>11541.2</v>
      </c>
      <c r="BV213">
        <v>1.7500000000000002E-2</v>
      </c>
      <c r="BW213">
        <v>4.0099999999999999E-4</v>
      </c>
      <c r="BX213">
        <v>0.67483099999999996</v>
      </c>
      <c r="BY213">
        <v>1.4888999999999999E-2</v>
      </c>
      <c r="BZ213">
        <v>1.966766</v>
      </c>
      <c r="CA213">
        <v>1.1211169999999999</v>
      </c>
      <c r="CB213">
        <v>14.320819999999999</v>
      </c>
      <c r="CC213">
        <v>9.6456540000000004</v>
      </c>
      <c r="CD213">
        <v>13.267060000000001</v>
      </c>
      <c r="CE213">
        <v>1.9400630000000001</v>
      </c>
      <c r="CF213">
        <v>36.307009999999998</v>
      </c>
      <c r="CG213">
        <v>3.5722260000000001</v>
      </c>
      <c r="CH213">
        <v>0.97225300000000003</v>
      </c>
      <c r="CI213">
        <v>2.1096200000000001</v>
      </c>
      <c r="CJ213">
        <v>53.218499999999999</v>
      </c>
      <c r="CK213">
        <v>178.52279999999999</v>
      </c>
      <c r="CL213">
        <v>14.381640000000001</v>
      </c>
      <c r="CM213">
        <v>82.970730000000003</v>
      </c>
      <c r="CN213">
        <v>178.39879999999999</v>
      </c>
      <c r="CO213">
        <v>2804.1509999999998</v>
      </c>
      <c r="CP213">
        <v>0.52294799999999997</v>
      </c>
      <c r="CQ213">
        <v>66.889330000000001</v>
      </c>
      <c r="CR213">
        <v>9.7946159999999995</v>
      </c>
      <c r="CS213">
        <v>7930.2479999999996</v>
      </c>
      <c r="CT213">
        <v>2.7123999999999999E-2</v>
      </c>
      <c r="CU213">
        <v>32.193390000000001</v>
      </c>
      <c r="CV213">
        <v>0.27124199999999998</v>
      </c>
      <c r="CW213">
        <v>321.93389999999999</v>
      </c>
      <c r="CX213">
        <v>0</v>
      </c>
      <c r="CY213">
        <v>0.126724</v>
      </c>
      <c r="CZ213">
        <v>1.461052</v>
      </c>
      <c r="DA213">
        <v>181.8476</v>
      </c>
      <c r="DB213">
        <v>1.24</v>
      </c>
      <c r="DC213">
        <f t="shared" si="14"/>
        <v>370.81250799999992</v>
      </c>
      <c r="DD213">
        <f t="shared" si="15"/>
        <v>185.40625399999996</v>
      </c>
    </row>
    <row r="214" spans="1:108" x14ac:dyDescent="0.3">
      <c r="A214">
        <v>1991</v>
      </c>
      <c r="B214">
        <v>3</v>
      </c>
      <c r="C214">
        <v>4</v>
      </c>
      <c r="D214">
        <v>6.1345640000000001</v>
      </c>
      <c r="E214">
        <v>36.125830000000001</v>
      </c>
      <c r="F214">
        <v>44.432389999999998</v>
      </c>
      <c r="G214">
        <v>0.61480699999999999</v>
      </c>
      <c r="H214">
        <v>0.388268</v>
      </c>
      <c r="I214">
        <v>40.70149</v>
      </c>
      <c r="J214">
        <f t="shared" si="13"/>
        <v>488.63995443496623</v>
      </c>
      <c r="K214">
        <v>249.99529999999999</v>
      </c>
      <c r="L214">
        <v>236.9239</v>
      </c>
      <c r="M214">
        <v>4.6452E-2</v>
      </c>
      <c r="N214">
        <v>19.855049999999999</v>
      </c>
      <c r="O214">
        <f t="shared" si="12"/>
        <v>256.825402</v>
      </c>
      <c r="P214">
        <v>12.273160000000001</v>
      </c>
      <c r="Q214">
        <v>0.99457399999999996</v>
      </c>
      <c r="R214">
        <v>47.394060000000003</v>
      </c>
      <c r="S214">
        <v>55.152909999999999</v>
      </c>
      <c r="T214">
        <v>1.0804990000000001</v>
      </c>
      <c r="U214">
        <v>2.1172330000000001</v>
      </c>
      <c r="V214">
        <v>0</v>
      </c>
      <c r="W214">
        <v>218.53460000000001</v>
      </c>
      <c r="X214">
        <v>2.1236999999999999E-2</v>
      </c>
      <c r="Y214">
        <v>20.431930000000001</v>
      </c>
      <c r="Z214">
        <v>125.3314</v>
      </c>
      <c r="AA214">
        <v>4.918355</v>
      </c>
      <c r="AB214">
        <v>43.715409999999999</v>
      </c>
      <c r="AC214">
        <v>130.53729999999999</v>
      </c>
      <c r="AD214">
        <v>4.0595460000000001</v>
      </c>
      <c r="AE214">
        <v>3.1825220000000001</v>
      </c>
      <c r="AF214">
        <v>0.72291099999999997</v>
      </c>
      <c r="AG214">
        <v>12083.26</v>
      </c>
      <c r="AH214">
        <v>0</v>
      </c>
      <c r="AI214">
        <v>13.614560000000001</v>
      </c>
      <c r="AJ214">
        <v>0</v>
      </c>
      <c r="AK214">
        <v>259.00330000000002</v>
      </c>
      <c r="AL214">
        <v>29.76155</v>
      </c>
      <c r="AM214">
        <v>50.884369999999997</v>
      </c>
      <c r="AN214">
        <v>111.646</v>
      </c>
      <c r="AO214">
        <v>317.98930000000001</v>
      </c>
      <c r="AP214">
        <v>126.55540000000001</v>
      </c>
      <c r="AQ214">
        <v>208.83250000000001</v>
      </c>
      <c r="AR214">
        <v>-95.596599999999995</v>
      </c>
      <c r="AS214">
        <v>1</v>
      </c>
      <c r="AT214">
        <v>0</v>
      </c>
      <c r="AU214">
        <v>3.3636550000000001</v>
      </c>
      <c r="AV214">
        <v>1.6807019999999999</v>
      </c>
      <c r="AW214">
        <v>1.2871E-2</v>
      </c>
      <c r="AX214">
        <v>15.07877</v>
      </c>
      <c r="AY214">
        <v>6.3883999999999996E-2</v>
      </c>
      <c r="AZ214">
        <v>12.899699999999999</v>
      </c>
      <c r="BA214">
        <v>5.3110999999999998E-2</v>
      </c>
      <c r="BB214">
        <v>0</v>
      </c>
      <c r="BC214">
        <v>78.197999999999993</v>
      </c>
      <c r="BD214">
        <v>82.975769999999997</v>
      </c>
      <c r="BE214">
        <v>24.4</v>
      </c>
      <c r="BF214">
        <v>11.1</v>
      </c>
      <c r="BG214">
        <v>17.75</v>
      </c>
      <c r="BH214">
        <v>18.137830000000001</v>
      </c>
      <c r="BI214">
        <v>19.159800000000001</v>
      </c>
      <c r="BJ214">
        <v>21.7</v>
      </c>
      <c r="BK214">
        <v>9.1999999999999993</v>
      </c>
      <c r="BL214">
        <v>13.21363</v>
      </c>
      <c r="BM214">
        <v>59.543460000000003</v>
      </c>
      <c r="BN214">
        <v>1</v>
      </c>
      <c r="BO214">
        <v>0</v>
      </c>
      <c r="BP214">
        <v>0</v>
      </c>
      <c r="BQ214">
        <v>0</v>
      </c>
      <c r="BR214">
        <v>1425.2</v>
      </c>
      <c r="BS214">
        <v>2.2658330000000002</v>
      </c>
      <c r="BT214">
        <v>217.49019999999999</v>
      </c>
      <c r="BU214">
        <v>11532.58</v>
      </c>
      <c r="BV214">
        <v>1.6792999999999999E-2</v>
      </c>
      <c r="BW214">
        <v>3.5300000000000002E-4</v>
      </c>
      <c r="BX214">
        <v>0.64599600000000001</v>
      </c>
      <c r="BY214">
        <v>1.3276E-2</v>
      </c>
      <c r="BZ214">
        <v>1.89466</v>
      </c>
      <c r="CA214">
        <v>1.097003</v>
      </c>
      <c r="CB214">
        <v>13.83018</v>
      </c>
      <c r="CC214">
        <v>9.4533400000000007</v>
      </c>
      <c r="CD214">
        <v>12.83277</v>
      </c>
      <c r="CE214">
        <v>1.873508</v>
      </c>
      <c r="CF214">
        <v>35.294229999999999</v>
      </c>
      <c r="CG214">
        <v>3.449808</v>
      </c>
      <c r="CH214">
        <v>0.94685900000000001</v>
      </c>
      <c r="CI214">
        <v>2.0943879999999999</v>
      </c>
      <c r="CJ214">
        <v>52.380890000000001</v>
      </c>
      <c r="CK214">
        <v>177.06229999999999</v>
      </c>
      <c r="CL214">
        <v>14.326700000000001</v>
      </c>
      <c r="CM214">
        <v>82.771730000000005</v>
      </c>
      <c r="CN214">
        <v>178.46889999999999</v>
      </c>
      <c r="CO214">
        <v>2800.9780000000001</v>
      </c>
      <c r="CP214">
        <v>0.52284299999999995</v>
      </c>
      <c r="CQ214">
        <v>66.89282</v>
      </c>
      <c r="CR214">
        <v>9.81189</v>
      </c>
      <c r="CS214">
        <v>7928.88</v>
      </c>
      <c r="CT214">
        <v>2.6890000000000001E-2</v>
      </c>
      <c r="CU214">
        <v>32.192929999999997</v>
      </c>
      <c r="CV214">
        <v>0.26889600000000002</v>
      </c>
      <c r="CW214">
        <v>321.92930000000001</v>
      </c>
      <c r="CX214">
        <v>0</v>
      </c>
      <c r="CY214">
        <v>0.11101999999999999</v>
      </c>
      <c r="CZ214">
        <v>2.3036370000000002</v>
      </c>
      <c r="DA214">
        <v>141.7413</v>
      </c>
      <c r="DB214">
        <v>1.24</v>
      </c>
      <c r="DC214">
        <f t="shared" si="14"/>
        <v>375.83783800000003</v>
      </c>
      <c r="DD214">
        <f t="shared" si="15"/>
        <v>187.91891900000002</v>
      </c>
    </row>
    <row r="215" spans="1:108" x14ac:dyDescent="0.3">
      <c r="A215">
        <v>1991</v>
      </c>
      <c r="B215">
        <v>4</v>
      </c>
      <c r="C215">
        <v>3</v>
      </c>
      <c r="D215">
        <v>6.187595</v>
      </c>
      <c r="E215">
        <v>36.290790000000001</v>
      </c>
      <c r="F215">
        <v>44.595939999999999</v>
      </c>
      <c r="G215">
        <v>0.61721800000000004</v>
      </c>
      <c r="H215">
        <v>0.38897199999999998</v>
      </c>
      <c r="I215">
        <v>41.001669999999997</v>
      </c>
      <c r="J215">
        <f t="shared" si="13"/>
        <v>494.3663579714393</v>
      </c>
      <c r="K215">
        <v>249.99529999999999</v>
      </c>
      <c r="L215">
        <v>239.82830000000001</v>
      </c>
      <c r="M215">
        <v>4.6452E-2</v>
      </c>
      <c r="N215">
        <v>20.07985</v>
      </c>
      <c r="O215">
        <f t="shared" si="12"/>
        <v>259.95460200000002</v>
      </c>
      <c r="P215">
        <v>12.3775</v>
      </c>
      <c r="Q215">
        <v>0.99845899999999999</v>
      </c>
      <c r="R215">
        <v>47.974960000000003</v>
      </c>
      <c r="S215">
        <v>55.777349999999998</v>
      </c>
      <c r="T215">
        <v>1.0883160000000001</v>
      </c>
      <c r="U215">
        <v>2.0124939999999998</v>
      </c>
      <c r="V215">
        <v>0</v>
      </c>
      <c r="W215">
        <v>221.56649999999999</v>
      </c>
      <c r="X215">
        <v>2.1236999999999999E-2</v>
      </c>
      <c r="Y215">
        <v>20.701180000000001</v>
      </c>
      <c r="Z215">
        <v>126.61279999999999</v>
      </c>
      <c r="AA215">
        <v>4.9558039999999997</v>
      </c>
      <c r="AB215">
        <v>44.321800000000003</v>
      </c>
      <c r="AC215">
        <v>132.2576</v>
      </c>
      <c r="AD215">
        <v>4.0593659999999998</v>
      </c>
      <c r="AE215">
        <v>2.8169840000000002</v>
      </c>
      <c r="AF215">
        <v>0.72778299999999996</v>
      </c>
      <c r="AG215">
        <v>12083.37</v>
      </c>
      <c r="AH215">
        <v>0</v>
      </c>
      <c r="AI215">
        <v>13.638909999999999</v>
      </c>
      <c r="AJ215">
        <v>0</v>
      </c>
      <c r="AK215">
        <v>264.22280000000001</v>
      </c>
      <c r="AL215">
        <v>30.180990000000001</v>
      </c>
      <c r="AM215">
        <v>51.642699999999998</v>
      </c>
      <c r="AN215">
        <v>110.2565</v>
      </c>
      <c r="AO215">
        <v>264.62060000000002</v>
      </c>
      <c r="AP215">
        <v>105.3156</v>
      </c>
      <c r="AQ215">
        <v>191.38059999999999</v>
      </c>
      <c r="AR215">
        <v>-79.801000000000002</v>
      </c>
      <c r="AS215">
        <v>1</v>
      </c>
      <c r="AT215">
        <v>0</v>
      </c>
      <c r="AU215">
        <v>2.58996</v>
      </c>
      <c r="AV215">
        <v>2.4788420000000002</v>
      </c>
      <c r="AW215">
        <v>1.9016999999999999E-2</v>
      </c>
      <c r="AX215">
        <v>16.03725</v>
      </c>
      <c r="AY215">
        <v>7.0301000000000002E-2</v>
      </c>
      <c r="AZ215">
        <v>13.785360000000001</v>
      </c>
      <c r="BA215">
        <v>5.9122000000000001E-2</v>
      </c>
      <c r="BB215">
        <v>0</v>
      </c>
      <c r="BC215">
        <v>47.725450000000002</v>
      </c>
      <c r="BD215">
        <v>51.694000000000003</v>
      </c>
      <c r="BE215">
        <v>23.6</v>
      </c>
      <c r="BF215">
        <v>11.9</v>
      </c>
      <c r="BG215">
        <v>17.75</v>
      </c>
      <c r="BH215">
        <v>18.119340000000001</v>
      </c>
      <c r="BI215">
        <v>18.990200000000002</v>
      </c>
      <c r="BJ215">
        <v>16.8</v>
      </c>
      <c r="BK215">
        <v>0</v>
      </c>
      <c r="BL215">
        <v>13.9323</v>
      </c>
      <c r="BM215">
        <v>63.44932</v>
      </c>
      <c r="BN215">
        <v>0.95477100000000004</v>
      </c>
      <c r="BO215">
        <v>0</v>
      </c>
      <c r="BP215">
        <v>0</v>
      </c>
      <c r="BQ215">
        <v>0</v>
      </c>
      <c r="BR215">
        <v>1682.75</v>
      </c>
      <c r="BS215">
        <v>0.12169000000000001</v>
      </c>
      <c r="BT215">
        <v>216.82859999999999</v>
      </c>
      <c r="BU215">
        <v>11526</v>
      </c>
      <c r="BV215">
        <v>1.6653999999999999E-2</v>
      </c>
      <c r="BW215">
        <v>3.7199999999999999E-4</v>
      </c>
      <c r="BX215">
        <v>0.64252699999999996</v>
      </c>
      <c r="BY215">
        <v>1.4075000000000001E-2</v>
      </c>
      <c r="BZ215">
        <v>1.832006</v>
      </c>
      <c r="CA215">
        <v>1.101877</v>
      </c>
      <c r="CB215">
        <v>13.41085</v>
      </c>
      <c r="CC215">
        <v>9.5202489999999997</v>
      </c>
      <c r="CD215">
        <v>12.42807</v>
      </c>
      <c r="CE215">
        <v>1.8335840000000001</v>
      </c>
      <c r="CF215">
        <v>34.359079999999999</v>
      </c>
      <c r="CG215">
        <v>3.3764470000000002</v>
      </c>
      <c r="CH215">
        <v>0.92257100000000003</v>
      </c>
      <c r="CI215">
        <v>2.0876130000000002</v>
      </c>
      <c r="CJ215">
        <v>51.625039999999998</v>
      </c>
      <c r="CK215">
        <v>174.7003</v>
      </c>
      <c r="CL215">
        <v>14.265499999999999</v>
      </c>
      <c r="CM215">
        <v>82.701949999999997</v>
      </c>
      <c r="CN215">
        <v>178.44560000000001</v>
      </c>
      <c r="CO215">
        <v>2799.9630000000002</v>
      </c>
      <c r="CP215">
        <v>0.52259599999999995</v>
      </c>
      <c r="CQ215">
        <v>66.896330000000006</v>
      </c>
      <c r="CR215">
        <v>9.8257709999999996</v>
      </c>
      <c r="CS215">
        <v>7927.91</v>
      </c>
      <c r="CT215">
        <v>2.6657E-2</v>
      </c>
      <c r="CU215">
        <v>32.192799999999998</v>
      </c>
      <c r="CV215">
        <v>0.26656999999999997</v>
      </c>
      <c r="CW215">
        <v>321.928</v>
      </c>
      <c r="CX215">
        <v>0</v>
      </c>
      <c r="CY215">
        <v>1.5480000000000001E-2</v>
      </c>
      <c r="CZ215">
        <v>0.87181399999999998</v>
      </c>
      <c r="DA215">
        <v>73.791690000000003</v>
      </c>
      <c r="DB215">
        <v>1.24</v>
      </c>
      <c r="DC215">
        <f t="shared" si="14"/>
        <v>380.18368100000009</v>
      </c>
      <c r="DD215">
        <f t="shared" si="15"/>
        <v>190.09184050000005</v>
      </c>
    </row>
    <row r="216" spans="1:108" x14ac:dyDescent="0.3">
      <c r="A216">
        <v>1991</v>
      </c>
      <c r="B216">
        <v>5</v>
      </c>
      <c r="C216">
        <v>3</v>
      </c>
      <c r="D216">
        <v>6.0951399999999998</v>
      </c>
      <c r="E216">
        <v>36.401380000000003</v>
      </c>
      <c r="F216">
        <v>44.705489999999998</v>
      </c>
      <c r="G216">
        <v>0.61882899999999996</v>
      </c>
      <c r="H216">
        <v>0.38944200000000001</v>
      </c>
      <c r="I216">
        <v>41.20337</v>
      </c>
      <c r="J216">
        <f t="shared" si="13"/>
        <v>498.22838477310262</v>
      </c>
      <c r="K216">
        <v>249.99529999999999</v>
      </c>
      <c r="L216">
        <v>241.78729999999999</v>
      </c>
      <c r="M216">
        <v>4.6452E-2</v>
      </c>
      <c r="N216">
        <v>20.209499999999998</v>
      </c>
      <c r="O216">
        <f t="shared" si="12"/>
        <v>262.043252</v>
      </c>
      <c r="P216">
        <v>12.162179999999999</v>
      </c>
      <c r="Q216">
        <v>0.96852499999999997</v>
      </c>
      <c r="R216">
        <v>48.36674</v>
      </c>
      <c r="S216">
        <v>56.13749</v>
      </c>
      <c r="T216">
        <v>1.06742</v>
      </c>
      <c r="U216">
        <v>1.8138719999999999</v>
      </c>
      <c r="V216">
        <v>0</v>
      </c>
      <c r="W216">
        <v>223.78819999999999</v>
      </c>
      <c r="X216">
        <v>2.1236999999999999E-2</v>
      </c>
      <c r="Y216">
        <v>20.8797</v>
      </c>
      <c r="Z216">
        <v>124.6561</v>
      </c>
      <c r="AA216">
        <v>4.839804</v>
      </c>
      <c r="AB216">
        <v>44.766129999999997</v>
      </c>
      <c r="AC216">
        <v>133.3981</v>
      </c>
      <c r="AD216">
        <v>3.9154230000000001</v>
      </c>
      <c r="AE216">
        <v>3.2521849999999999</v>
      </c>
      <c r="AF216">
        <v>0.73253699999999999</v>
      </c>
      <c r="AG216">
        <v>12083.53</v>
      </c>
      <c r="AH216">
        <v>0</v>
      </c>
      <c r="AI216">
        <v>13.66269</v>
      </c>
      <c r="AJ216">
        <v>0</v>
      </c>
      <c r="AK216">
        <v>290.74579999999997</v>
      </c>
      <c r="AL216">
        <v>29.76285</v>
      </c>
      <c r="AM216">
        <v>50.888120000000001</v>
      </c>
      <c r="AN216">
        <v>1.1283589999999999</v>
      </c>
      <c r="AO216">
        <v>114.73009999999999</v>
      </c>
      <c r="AP216">
        <v>45.660449999999997</v>
      </c>
      <c r="AQ216">
        <v>66.48124</v>
      </c>
      <c r="AR216">
        <v>-64.779200000000003</v>
      </c>
      <c r="AS216">
        <v>1</v>
      </c>
      <c r="AT216">
        <v>0</v>
      </c>
      <c r="AU216">
        <v>0.78749199999999997</v>
      </c>
      <c r="AV216">
        <v>32.145600000000002</v>
      </c>
      <c r="AW216">
        <v>0.24704699999999999</v>
      </c>
      <c r="AX216">
        <v>45.425069999999998</v>
      </c>
      <c r="AY216">
        <v>0.29583900000000002</v>
      </c>
      <c r="AZ216">
        <v>43.301549999999999</v>
      </c>
      <c r="BA216">
        <v>0.28523900000000002</v>
      </c>
      <c r="BB216">
        <v>0</v>
      </c>
      <c r="BC216">
        <v>67.367649999999998</v>
      </c>
      <c r="BD216">
        <v>69.06953</v>
      </c>
      <c r="BE216">
        <v>21.9</v>
      </c>
      <c r="BF216">
        <v>15.6</v>
      </c>
      <c r="BG216">
        <v>18.75</v>
      </c>
      <c r="BH216">
        <v>16.706669999999999</v>
      </c>
      <c r="BI216">
        <v>19.4178</v>
      </c>
      <c r="BJ216">
        <v>5.0999999999999996</v>
      </c>
      <c r="BK216">
        <v>10.9</v>
      </c>
      <c r="BL216">
        <v>17.721800000000002</v>
      </c>
      <c r="BM216">
        <v>78.586070000000007</v>
      </c>
      <c r="BN216">
        <v>1</v>
      </c>
      <c r="BO216">
        <v>0</v>
      </c>
      <c r="BP216">
        <v>0</v>
      </c>
      <c r="BQ216">
        <v>0</v>
      </c>
      <c r="BR216">
        <v>1872.95</v>
      </c>
      <c r="BS216">
        <v>1.991954</v>
      </c>
      <c r="BT216">
        <v>216.4836</v>
      </c>
      <c r="BU216">
        <v>11523.74</v>
      </c>
      <c r="BV216">
        <v>4.4942999999999997E-2</v>
      </c>
      <c r="BW216">
        <v>4.6999999999999999E-4</v>
      </c>
      <c r="BX216">
        <v>1.6947099999999999</v>
      </c>
      <c r="BY216">
        <v>1.7850000000000001E-2</v>
      </c>
      <c r="BZ216">
        <v>1.88842</v>
      </c>
      <c r="CA216">
        <v>1.118234</v>
      </c>
      <c r="CB216">
        <v>13.85656</v>
      </c>
      <c r="CC216">
        <v>9.6942979999999999</v>
      </c>
      <c r="CD216">
        <v>12.14668</v>
      </c>
      <c r="CE216">
        <v>1.8067580000000001</v>
      </c>
      <c r="CF216">
        <v>33.760590000000001</v>
      </c>
      <c r="CG216">
        <v>3.3270979999999999</v>
      </c>
      <c r="CH216">
        <v>0.905802</v>
      </c>
      <c r="CI216">
        <v>2.0835379999999999</v>
      </c>
      <c r="CJ216">
        <v>51.140529999999998</v>
      </c>
      <c r="CK216">
        <v>173.40049999999999</v>
      </c>
      <c r="CL216">
        <v>14.188079999999999</v>
      </c>
      <c r="CM216">
        <v>82.657250000000005</v>
      </c>
      <c r="CN216">
        <v>178.0506</v>
      </c>
      <c r="CO216">
        <v>2799.26</v>
      </c>
      <c r="CP216">
        <v>0.52135799999999999</v>
      </c>
      <c r="CQ216">
        <v>66.902910000000006</v>
      </c>
      <c r="CR216">
        <v>9.8166340000000005</v>
      </c>
      <c r="CS216">
        <v>7927.5020000000004</v>
      </c>
      <c r="CT216">
        <v>2.6426999999999999E-2</v>
      </c>
      <c r="CU216">
        <v>32.192740000000001</v>
      </c>
      <c r="CV216">
        <v>0.264266</v>
      </c>
      <c r="CW216">
        <v>321.92739999999998</v>
      </c>
      <c r="CX216">
        <v>0</v>
      </c>
      <c r="CY216">
        <v>2.5568E-2</v>
      </c>
      <c r="CZ216">
        <v>2.499336</v>
      </c>
      <c r="DA216">
        <v>124.59439999999999</v>
      </c>
      <c r="DB216">
        <v>1.24</v>
      </c>
      <c r="DC216">
        <f t="shared" si="14"/>
        <v>382.55947900000001</v>
      </c>
      <c r="DD216">
        <f t="shared" si="15"/>
        <v>191.27973950000001</v>
      </c>
    </row>
    <row r="217" spans="1:108" x14ac:dyDescent="0.3">
      <c r="A217">
        <v>1991</v>
      </c>
      <c r="B217">
        <v>6</v>
      </c>
      <c r="C217">
        <v>2</v>
      </c>
      <c r="D217">
        <v>6.1104409999999998</v>
      </c>
      <c r="E217">
        <v>36.517670000000003</v>
      </c>
      <c r="F217">
        <v>44.820630000000001</v>
      </c>
      <c r="G217">
        <v>0.62051800000000001</v>
      </c>
      <c r="H217">
        <v>0.389936</v>
      </c>
      <c r="I217">
        <v>41.415889999999997</v>
      </c>
      <c r="J217">
        <f t="shared" si="13"/>
        <v>502.30978030321614</v>
      </c>
      <c r="K217">
        <v>249.99529999999999</v>
      </c>
      <c r="L217">
        <v>243.85730000000001</v>
      </c>
      <c r="M217">
        <v>4.6452E-2</v>
      </c>
      <c r="N217">
        <v>20.349830000000001</v>
      </c>
      <c r="O217">
        <f t="shared" si="12"/>
        <v>264.25358199999999</v>
      </c>
      <c r="P217">
        <v>12.222479999999999</v>
      </c>
      <c r="Q217">
        <v>0.95404</v>
      </c>
      <c r="R217">
        <v>48.780760000000001</v>
      </c>
      <c r="S217">
        <v>56.52731</v>
      </c>
      <c r="T217">
        <v>1.0552010000000001</v>
      </c>
      <c r="U217">
        <v>1.645081</v>
      </c>
      <c r="V217">
        <v>0</v>
      </c>
      <c r="W217">
        <v>226.2534</v>
      </c>
      <c r="X217">
        <v>2.1236999999999999E-2</v>
      </c>
      <c r="Y217">
        <v>21.084610000000001</v>
      </c>
      <c r="Z217">
        <v>125.6028</v>
      </c>
      <c r="AA217">
        <v>4.8121239999999998</v>
      </c>
      <c r="AB217">
        <v>45.259180000000001</v>
      </c>
      <c r="AC217">
        <v>134.7072</v>
      </c>
      <c r="AD217">
        <v>3.8577629999999998</v>
      </c>
      <c r="AE217">
        <v>2.4378880000000001</v>
      </c>
      <c r="AF217">
        <v>0.74025700000000005</v>
      </c>
      <c r="AG217">
        <v>12083.61</v>
      </c>
      <c r="AH217">
        <v>0</v>
      </c>
      <c r="AI217">
        <v>13.701280000000001</v>
      </c>
      <c r="AJ217">
        <v>0</v>
      </c>
      <c r="AK217">
        <v>267.36520000000002</v>
      </c>
      <c r="AL217">
        <v>30.08691</v>
      </c>
      <c r="AM217">
        <v>51.622929999999997</v>
      </c>
      <c r="AN217">
        <v>52.831890000000001</v>
      </c>
      <c r="AO217">
        <v>151.32759999999999</v>
      </c>
      <c r="AP217">
        <v>60.226610000000001</v>
      </c>
      <c r="AQ217">
        <v>113.2535</v>
      </c>
      <c r="AR217">
        <v>-59.664999999999999</v>
      </c>
      <c r="AS217">
        <v>1</v>
      </c>
      <c r="AT217">
        <v>0</v>
      </c>
      <c r="AU217">
        <v>0.88801200000000002</v>
      </c>
      <c r="AV217">
        <v>1.6740930000000001</v>
      </c>
      <c r="AW217">
        <v>1.2902E-2</v>
      </c>
      <c r="AX217">
        <v>14.870559999999999</v>
      </c>
      <c r="AY217">
        <v>6.1068999999999998E-2</v>
      </c>
      <c r="AZ217">
        <v>12.778090000000001</v>
      </c>
      <c r="BA217">
        <v>5.0514999999999997E-2</v>
      </c>
      <c r="BB217">
        <v>0</v>
      </c>
      <c r="BC217">
        <v>37.51247</v>
      </c>
      <c r="BD217">
        <v>39.736400000000003</v>
      </c>
      <c r="BE217">
        <v>14.9</v>
      </c>
      <c r="BF217">
        <v>4</v>
      </c>
      <c r="BG217">
        <v>9.4499999999999993</v>
      </c>
      <c r="BH217">
        <v>11.67618</v>
      </c>
      <c r="BI217">
        <v>10.605399999999999</v>
      </c>
      <c r="BJ217">
        <v>9</v>
      </c>
      <c r="BK217">
        <v>0</v>
      </c>
      <c r="BL217">
        <v>8.1322100000000006</v>
      </c>
      <c r="BM217">
        <v>63.603459999999998</v>
      </c>
      <c r="BN217">
        <v>1</v>
      </c>
      <c r="BO217">
        <v>0</v>
      </c>
      <c r="BP217">
        <v>0</v>
      </c>
      <c r="BQ217">
        <v>0</v>
      </c>
      <c r="BR217">
        <v>1991.55</v>
      </c>
      <c r="BS217">
        <v>0.150647</v>
      </c>
      <c r="BT217">
        <v>215.9151</v>
      </c>
      <c r="BU217">
        <v>11519.56</v>
      </c>
      <c r="BV217">
        <v>3.7247000000000002E-2</v>
      </c>
      <c r="BW217">
        <v>5.7899999999999998E-4</v>
      </c>
      <c r="BX217">
        <v>1.4221680000000001</v>
      </c>
      <c r="BY217">
        <v>2.1957000000000001E-2</v>
      </c>
      <c r="BZ217">
        <v>1.879661</v>
      </c>
      <c r="CA217">
        <v>1.1018840000000001</v>
      </c>
      <c r="CB217">
        <v>13.85693</v>
      </c>
      <c r="CC217">
        <v>9.5751120000000007</v>
      </c>
      <c r="CD217">
        <v>11.92324</v>
      </c>
      <c r="CE217">
        <v>1.7602819999999999</v>
      </c>
      <c r="CF217">
        <v>33.320900000000002</v>
      </c>
      <c r="CG217">
        <v>3.2415120000000002</v>
      </c>
      <c r="CH217">
        <v>0.89466900000000005</v>
      </c>
      <c r="CI217">
        <v>2.0723199999999999</v>
      </c>
      <c r="CJ217">
        <v>51.044690000000003</v>
      </c>
      <c r="CK217">
        <v>174.3229</v>
      </c>
      <c r="CL217">
        <v>14.104189999999999</v>
      </c>
      <c r="CM217">
        <v>82.493660000000006</v>
      </c>
      <c r="CN217">
        <v>177.50110000000001</v>
      </c>
      <c r="CO217">
        <v>2796.547</v>
      </c>
      <c r="CP217">
        <v>0.51966500000000004</v>
      </c>
      <c r="CQ217">
        <v>66.90907</v>
      </c>
      <c r="CR217">
        <v>9.7970930000000003</v>
      </c>
      <c r="CS217">
        <v>7926.68</v>
      </c>
      <c r="CT217">
        <v>2.6197999999999999E-2</v>
      </c>
      <c r="CU217">
        <v>32.192390000000003</v>
      </c>
      <c r="CV217">
        <v>0.26198199999999999</v>
      </c>
      <c r="CW217">
        <v>321.9239</v>
      </c>
      <c r="CX217">
        <v>0</v>
      </c>
      <c r="CY217">
        <v>4.0486000000000001E-2</v>
      </c>
      <c r="CZ217">
        <v>2.4109180000000001</v>
      </c>
      <c r="DA217">
        <v>114.31359999999999</v>
      </c>
      <c r="DB217">
        <v>1.24</v>
      </c>
      <c r="DC217">
        <f t="shared" si="14"/>
        <v>385.43845400000004</v>
      </c>
      <c r="DD217">
        <f t="shared" si="15"/>
        <v>192.71922700000002</v>
      </c>
    </row>
    <row r="218" spans="1:108" x14ac:dyDescent="0.3">
      <c r="A218">
        <v>1991</v>
      </c>
      <c r="B218">
        <v>7</v>
      </c>
      <c r="C218">
        <v>2</v>
      </c>
      <c r="D218">
        <v>5.9429369999999997</v>
      </c>
      <c r="E218">
        <v>36.597410000000004</v>
      </c>
      <c r="F218">
        <v>44.899549999999998</v>
      </c>
      <c r="G218">
        <v>0.62167399999999995</v>
      </c>
      <c r="H218">
        <v>0.39027400000000001</v>
      </c>
      <c r="I218">
        <v>41.56185</v>
      </c>
      <c r="J218">
        <f t="shared" si="13"/>
        <v>505.12025501184951</v>
      </c>
      <c r="K218">
        <v>249.99529999999999</v>
      </c>
      <c r="L218">
        <v>245.28290000000001</v>
      </c>
      <c r="M218">
        <v>4.6452E-2</v>
      </c>
      <c r="N218">
        <v>20.425350000000002</v>
      </c>
      <c r="O218">
        <f t="shared" si="12"/>
        <v>265.75470200000001</v>
      </c>
      <c r="P218">
        <v>11.88678</v>
      </c>
      <c r="Q218">
        <v>0.92549999999999999</v>
      </c>
      <c r="R218">
        <v>49.065869999999997</v>
      </c>
      <c r="S218">
        <v>56.737090000000002</v>
      </c>
      <c r="T218">
        <v>1.0261020000000001</v>
      </c>
      <c r="U218">
        <v>1.4557290000000001</v>
      </c>
      <c r="V218">
        <v>0</v>
      </c>
      <c r="W218">
        <v>228.28489999999999</v>
      </c>
      <c r="X218">
        <v>2.1236999999999999E-2</v>
      </c>
      <c r="Y218">
        <v>21.240770000000001</v>
      </c>
      <c r="Z218">
        <v>122.5698</v>
      </c>
      <c r="AA218">
        <v>4.735665</v>
      </c>
      <c r="AB218">
        <v>45.665480000000002</v>
      </c>
      <c r="AC218">
        <v>135.70490000000001</v>
      </c>
      <c r="AD218">
        <v>3.7425899999999999</v>
      </c>
      <c r="AE218">
        <v>2.4224380000000001</v>
      </c>
      <c r="AF218">
        <v>0.749444</v>
      </c>
      <c r="AG218">
        <v>12083.09</v>
      </c>
      <c r="AH218">
        <v>0</v>
      </c>
      <c r="AI218">
        <v>13.74722</v>
      </c>
      <c r="AJ218">
        <v>0</v>
      </c>
      <c r="AK218">
        <v>279.28100000000001</v>
      </c>
      <c r="AL218">
        <v>30.121790000000001</v>
      </c>
      <c r="AM218">
        <v>51.400170000000003</v>
      </c>
      <c r="AN218">
        <v>44.28105</v>
      </c>
      <c r="AO218">
        <v>134.00649999999999</v>
      </c>
      <c r="AP218">
        <v>53.333089999999999</v>
      </c>
      <c r="AQ218">
        <v>99.826310000000007</v>
      </c>
      <c r="AR218">
        <v>-54.8752</v>
      </c>
      <c r="AS218">
        <v>1</v>
      </c>
      <c r="AT218">
        <v>0</v>
      </c>
      <c r="AU218">
        <v>0.73349699999999995</v>
      </c>
      <c r="AV218">
        <v>1.6282019999999999</v>
      </c>
      <c r="AW218">
        <v>1.2591E-2</v>
      </c>
      <c r="AX218">
        <v>14.58076</v>
      </c>
      <c r="AY218">
        <v>5.9271999999999998E-2</v>
      </c>
      <c r="AZ218">
        <v>12.550240000000001</v>
      </c>
      <c r="BA218">
        <v>4.8885999999999999E-2</v>
      </c>
      <c r="BB218">
        <v>0</v>
      </c>
      <c r="BC218">
        <v>35.722290000000001</v>
      </c>
      <c r="BD218">
        <v>37.707720000000002</v>
      </c>
      <c r="BE218">
        <v>12.6</v>
      </c>
      <c r="BF218">
        <v>4.2</v>
      </c>
      <c r="BG218">
        <v>8.4</v>
      </c>
      <c r="BH218">
        <v>11.215960000000001</v>
      </c>
      <c r="BI218">
        <v>9.2904</v>
      </c>
      <c r="BJ218">
        <v>9.8000000000000007</v>
      </c>
      <c r="BK218">
        <v>0</v>
      </c>
      <c r="BL218">
        <v>8.2473919999999996</v>
      </c>
      <c r="BM218">
        <v>70.448610000000002</v>
      </c>
      <c r="BN218">
        <v>1</v>
      </c>
      <c r="BO218">
        <v>0</v>
      </c>
      <c r="BP218">
        <v>0</v>
      </c>
      <c r="BQ218">
        <v>0</v>
      </c>
      <c r="BR218">
        <v>2072.85</v>
      </c>
      <c r="BS218">
        <v>0.105827</v>
      </c>
      <c r="BT218">
        <v>215.6722</v>
      </c>
      <c r="BU218">
        <v>11518.7</v>
      </c>
      <c r="BV218">
        <v>7.1559999999999999E-2</v>
      </c>
      <c r="BW218">
        <v>8.2399999999999997E-4</v>
      </c>
      <c r="BX218">
        <v>2.7052109999999998</v>
      </c>
      <c r="BY218">
        <v>3.1210999999999999E-2</v>
      </c>
      <c r="BZ218">
        <v>2.0060389999999999</v>
      </c>
      <c r="CA218">
        <v>1.098525</v>
      </c>
      <c r="CB218">
        <v>14.850479999999999</v>
      </c>
      <c r="CC218">
        <v>9.5692070000000005</v>
      </c>
      <c r="CD218">
        <v>11.76881</v>
      </c>
      <c r="CE218">
        <v>1.7237530000000001</v>
      </c>
      <c r="CF218">
        <v>33.071620000000003</v>
      </c>
      <c r="CG218">
        <v>3.1742460000000001</v>
      </c>
      <c r="CH218">
        <v>0.88810199999999995</v>
      </c>
      <c r="CI218">
        <v>2.0650330000000001</v>
      </c>
      <c r="CJ218">
        <v>51.153790000000001</v>
      </c>
      <c r="CK218">
        <v>174.62200000000001</v>
      </c>
      <c r="CL218">
        <v>14.01308</v>
      </c>
      <c r="CM218">
        <v>82.386080000000007</v>
      </c>
      <c r="CN218">
        <v>176.76089999999999</v>
      </c>
      <c r="CO218">
        <v>2794.7240000000002</v>
      </c>
      <c r="CP218">
        <v>0.517397</v>
      </c>
      <c r="CQ218">
        <v>66.914910000000006</v>
      </c>
      <c r="CR218">
        <v>9.7642950000000006</v>
      </c>
      <c r="CS218">
        <v>7926.0389999999998</v>
      </c>
      <c r="CT218">
        <v>2.5971999999999999E-2</v>
      </c>
      <c r="CU218">
        <v>32.192149999999998</v>
      </c>
      <c r="CV218">
        <v>0.25972000000000001</v>
      </c>
      <c r="CW218">
        <v>321.92149999999998</v>
      </c>
      <c r="CX218">
        <v>0</v>
      </c>
      <c r="CY218">
        <v>5.1965999999999998E-2</v>
      </c>
      <c r="CZ218">
        <v>2.0680010000000002</v>
      </c>
      <c r="DA218">
        <v>194.7987</v>
      </c>
      <c r="DB218">
        <v>1.24</v>
      </c>
      <c r="DC218">
        <f t="shared" si="14"/>
        <v>386.85177300000004</v>
      </c>
      <c r="DD218">
        <f t="shared" si="15"/>
        <v>193.42588650000002</v>
      </c>
    </row>
    <row r="219" spans="1:108" x14ac:dyDescent="0.3">
      <c r="A219">
        <v>1991</v>
      </c>
      <c r="B219">
        <v>8</v>
      </c>
      <c r="C219">
        <v>1</v>
      </c>
      <c r="D219">
        <v>5.883915</v>
      </c>
      <c r="E219">
        <v>36.680129999999998</v>
      </c>
      <c r="F219">
        <v>44.981369999999998</v>
      </c>
      <c r="G219">
        <v>0.62287000000000003</v>
      </c>
      <c r="H219">
        <v>0.390621</v>
      </c>
      <c r="I219">
        <v>41.713459999999998</v>
      </c>
      <c r="J219">
        <f t="shared" si="13"/>
        <v>508.04589470674267</v>
      </c>
      <c r="K219">
        <v>249.99529999999999</v>
      </c>
      <c r="L219">
        <v>246.76679999999999</v>
      </c>
      <c r="M219">
        <v>4.6452E-2</v>
      </c>
      <c r="N219">
        <v>20.506460000000001</v>
      </c>
      <c r="O219">
        <f t="shared" si="12"/>
        <v>267.31971199999998</v>
      </c>
      <c r="P219">
        <v>11.76887</v>
      </c>
      <c r="Q219">
        <v>0.89988000000000001</v>
      </c>
      <c r="R219">
        <v>49.362650000000002</v>
      </c>
      <c r="S219">
        <v>56.962400000000002</v>
      </c>
      <c r="T219">
        <v>1.0044599999999999</v>
      </c>
      <c r="U219">
        <v>1.49373</v>
      </c>
      <c r="V219">
        <v>0</v>
      </c>
      <c r="W219">
        <v>229.98240000000001</v>
      </c>
      <c r="X219">
        <v>2.1236999999999999E-2</v>
      </c>
      <c r="Y219">
        <v>21.359349999999999</v>
      </c>
      <c r="Z219">
        <v>121.54130000000001</v>
      </c>
      <c r="AA219">
        <v>4.6245320000000003</v>
      </c>
      <c r="AB219">
        <v>46.004980000000003</v>
      </c>
      <c r="AC219">
        <v>136.46250000000001</v>
      </c>
      <c r="AD219">
        <v>3.5943779999999999</v>
      </c>
      <c r="AE219">
        <v>2.2219920000000002</v>
      </c>
      <c r="AF219">
        <v>0.753857</v>
      </c>
      <c r="AG219">
        <v>12082.87</v>
      </c>
      <c r="AH219">
        <v>0</v>
      </c>
      <c r="AI219">
        <v>13.76929</v>
      </c>
      <c r="AJ219">
        <v>0</v>
      </c>
      <c r="AK219">
        <v>281.19799999999998</v>
      </c>
      <c r="AL219">
        <v>30.155110000000001</v>
      </c>
      <c r="AM219">
        <v>51.410939999999997</v>
      </c>
      <c r="AN219">
        <v>57.422960000000003</v>
      </c>
      <c r="AO219">
        <v>150.0788</v>
      </c>
      <c r="AP219">
        <v>59.729570000000002</v>
      </c>
      <c r="AQ219">
        <v>112.09650000000001</v>
      </c>
      <c r="AR219">
        <v>-53.923200000000001</v>
      </c>
      <c r="AS219">
        <v>1</v>
      </c>
      <c r="AT219">
        <v>0</v>
      </c>
      <c r="AU219">
        <v>0.78668000000000005</v>
      </c>
      <c r="AV219">
        <v>1.6120319999999999</v>
      </c>
      <c r="AW219">
        <v>1.2486000000000001E-2</v>
      </c>
      <c r="AX219">
        <v>14.407360000000001</v>
      </c>
      <c r="AY219">
        <v>5.7334000000000003E-2</v>
      </c>
      <c r="AZ219">
        <v>12.43323</v>
      </c>
      <c r="BA219">
        <v>4.7190000000000003E-2</v>
      </c>
      <c r="BB219">
        <v>0</v>
      </c>
      <c r="BC219">
        <v>32.175890000000003</v>
      </c>
      <c r="BD219">
        <v>34.367280000000001</v>
      </c>
      <c r="BE219">
        <v>14.2</v>
      </c>
      <c r="BF219">
        <v>6.1</v>
      </c>
      <c r="BG219">
        <v>10.15</v>
      </c>
      <c r="BH219">
        <v>10.428380000000001</v>
      </c>
      <c r="BI219">
        <v>11.008599999999999</v>
      </c>
      <c r="BJ219">
        <v>7.6</v>
      </c>
      <c r="BK219">
        <v>0</v>
      </c>
      <c r="BL219">
        <v>9.4154870000000006</v>
      </c>
      <c r="BM219">
        <v>71.689880000000002</v>
      </c>
      <c r="BN219">
        <v>1</v>
      </c>
      <c r="BO219">
        <v>0</v>
      </c>
      <c r="BP219">
        <v>0</v>
      </c>
      <c r="BQ219">
        <v>0</v>
      </c>
      <c r="BR219">
        <v>7.7</v>
      </c>
      <c r="BS219">
        <v>0.12904599999999999</v>
      </c>
      <c r="BT219">
        <v>215.45760000000001</v>
      </c>
      <c r="BU219">
        <v>11517.05</v>
      </c>
      <c r="BV219">
        <v>7.5445999999999999E-2</v>
      </c>
      <c r="BW219">
        <v>1.1509999999999999E-3</v>
      </c>
      <c r="BX219">
        <v>2.8618619999999999</v>
      </c>
      <c r="BY219">
        <v>4.3616000000000002E-2</v>
      </c>
      <c r="BZ219">
        <v>2.066586</v>
      </c>
      <c r="CA219">
        <v>1.106028</v>
      </c>
      <c r="CB219">
        <v>15.3843</v>
      </c>
      <c r="CC219">
        <v>9.6588329999999996</v>
      </c>
      <c r="CD219">
        <v>11.670730000000001</v>
      </c>
      <c r="CE219">
        <v>1.6956199999999999</v>
      </c>
      <c r="CF219">
        <v>32.979309999999998</v>
      </c>
      <c r="CG219">
        <v>3.1224430000000001</v>
      </c>
      <c r="CH219">
        <v>0.88391900000000001</v>
      </c>
      <c r="CI219">
        <v>2.0611769999999998</v>
      </c>
      <c r="CJ219">
        <v>51.346119999999999</v>
      </c>
      <c r="CK219">
        <v>174.64580000000001</v>
      </c>
      <c r="CL219">
        <v>13.916460000000001</v>
      </c>
      <c r="CM219">
        <v>82.327619999999996</v>
      </c>
      <c r="CN219">
        <v>175.86689999999999</v>
      </c>
      <c r="CO219">
        <v>2793.6350000000002</v>
      </c>
      <c r="CP219">
        <v>0.51465499999999997</v>
      </c>
      <c r="CQ219">
        <v>66.920419999999993</v>
      </c>
      <c r="CR219">
        <v>9.7205410000000008</v>
      </c>
      <c r="CS219">
        <v>7925.5550000000003</v>
      </c>
      <c r="CT219">
        <v>2.5748E-2</v>
      </c>
      <c r="CU219">
        <v>32.192</v>
      </c>
      <c r="CV219">
        <v>0.25747700000000001</v>
      </c>
      <c r="CW219">
        <v>321.92</v>
      </c>
      <c r="CX219">
        <v>0</v>
      </c>
      <c r="CY219">
        <v>5.0120999999999999E-2</v>
      </c>
      <c r="CZ219">
        <v>2.398155</v>
      </c>
      <c r="DA219">
        <v>197.22630000000001</v>
      </c>
      <c r="DB219">
        <v>1.24</v>
      </c>
      <c r="DC219">
        <f t="shared" si="14"/>
        <v>388.81170199999997</v>
      </c>
      <c r="DD219">
        <f t="shared" si="15"/>
        <v>194.40585099999998</v>
      </c>
    </row>
    <row r="220" spans="1:108" x14ac:dyDescent="0.3">
      <c r="A220">
        <v>1991</v>
      </c>
      <c r="B220">
        <v>8</v>
      </c>
      <c r="C220">
        <v>31</v>
      </c>
      <c r="D220">
        <v>5.8131209999999998</v>
      </c>
      <c r="E220">
        <v>36.766779999999997</v>
      </c>
      <c r="F220">
        <v>45.067050000000002</v>
      </c>
      <c r="G220">
        <v>0.62412100000000004</v>
      </c>
      <c r="H220">
        <v>0.39097999999999999</v>
      </c>
      <c r="I220">
        <v>41.872529999999998</v>
      </c>
      <c r="J220">
        <f t="shared" si="13"/>
        <v>511.12214871531972</v>
      </c>
      <c r="K220">
        <v>249.99529999999999</v>
      </c>
      <c r="L220">
        <v>248.3271</v>
      </c>
      <c r="M220">
        <v>4.6452E-2</v>
      </c>
      <c r="N220">
        <v>20.594950000000001</v>
      </c>
      <c r="O220">
        <f t="shared" si="12"/>
        <v>268.968502</v>
      </c>
      <c r="P220">
        <v>11.62804</v>
      </c>
      <c r="Q220">
        <v>0.87745600000000001</v>
      </c>
      <c r="R220">
        <v>49.674709999999997</v>
      </c>
      <c r="S220">
        <v>57.208179999999999</v>
      </c>
      <c r="T220">
        <v>0.98870999999999998</v>
      </c>
      <c r="U220">
        <v>1.686426</v>
      </c>
      <c r="V220">
        <v>0</v>
      </c>
      <c r="W220">
        <v>231.67070000000001</v>
      </c>
      <c r="X220">
        <v>2.1236999999999999E-2</v>
      </c>
      <c r="Y220">
        <v>21.47653</v>
      </c>
      <c r="Z220">
        <v>120.22580000000001</v>
      </c>
      <c r="AA220">
        <v>4.5183369999999998</v>
      </c>
      <c r="AB220">
        <v>46.34263</v>
      </c>
      <c r="AC220">
        <v>137.21109999999999</v>
      </c>
      <c r="AD220">
        <v>3.4859369999999998</v>
      </c>
      <c r="AE220">
        <v>2.2747679999999999</v>
      </c>
      <c r="AF220">
        <v>0.75718300000000005</v>
      </c>
      <c r="AG220">
        <v>12082.34</v>
      </c>
      <c r="AH220">
        <v>0</v>
      </c>
      <c r="AI220">
        <v>13.785920000000001</v>
      </c>
      <c r="AJ220">
        <v>0</v>
      </c>
      <c r="AK220">
        <v>285.38659999999999</v>
      </c>
      <c r="AL220">
        <v>29.846699999999998</v>
      </c>
      <c r="AM220">
        <v>50.954369999999997</v>
      </c>
      <c r="AN220">
        <v>88.322779999999995</v>
      </c>
      <c r="AO220">
        <v>221.10730000000001</v>
      </c>
      <c r="AP220">
        <v>87.998159999999999</v>
      </c>
      <c r="AQ220">
        <v>160.2424</v>
      </c>
      <c r="AR220">
        <v>-70.814099999999996</v>
      </c>
      <c r="AS220">
        <v>1</v>
      </c>
      <c r="AT220">
        <v>0</v>
      </c>
      <c r="AU220">
        <v>1.337167</v>
      </c>
      <c r="AV220">
        <v>1.5926359999999999</v>
      </c>
      <c r="AW220">
        <v>1.235E-2</v>
      </c>
      <c r="AX220">
        <v>14.295809999999999</v>
      </c>
      <c r="AY220">
        <v>5.5878999999999998E-2</v>
      </c>
      <c r="AZ220">
        <v>12.371639999999999</v>
      </c>
      <c r="BA220">
        <v>4.5969000000000003E-2</v>
      </c>
      <c r="BB220">
        <v>0</v>
      </c>
      <c r="BC220">
        <v>43.680869999999999</v>
      </c>
      <c r="BD220">
        <v>46.870950000000001</v>
      </c>
      <c r="BE220">
        <v>16.3</v>
      </c>
      <c r="BF220">
        <v>9</v>
      </c>
      <c r="BG220">
        <v>12.65</v>
      </c>
      <c r="BH220">
        <v>12.82114</v>
      </c>
      <c r="BI220">
        <v>13.4238</v>
      </c>
      <c r="BJ220">
        <v>11.2</v>
      </c>
      <c r="BK220">
        <v>2.5</v>
      </c>
      <c r="BL220">
        <v>11.479810000000001</v>
      </c>
      <c r="BM220">
        <v>74.560270000000003</v>
      </c>
      <c r="BN220">
        <v>1</v>
      </c>
      <c r="BO220">
        <v>0</v>
      </c>
      <c r="BP220">
        <v>0</v>
      </c>
      <c r="BQ220">
        <v>0</v>
      </c>
      <c r="BR220">
        <v>66.5</v>
      </c>
      <c r="BS220">
        <v>1.9172419999999999</v>
      </c>
      <c r="BT220">
        <v>215.20779999999999</v>
      </c>
      <c r="BU220">
        <v>11515.12</v>
      </c>
      <c r="BV220">
        <v>7.6304999999999998E-2</v>
      </c>
      <c r="BW220">
        <v>1.423E-3</v>
      </c>
      <c r="BX220">
        <v>2.8976959999999998</v>
      </c>
      <c r="BY220">
        <v>5.3950999999999999E-2</v>
      </c>
      <c r="BZ220">
        <v>2.1279889999999999</v>
      </c>
      <c r="CA220">
        <v>1.1094919999999999</v>
      </c>
      <c r="CB220">
        <v>15.95143</v>
      </c>
      <c r="CC220">
        <v>9.7121080000000006</v>
      </c>
      <c r="CD220">
        <v>11.55772</v>
      </c>
      <c r="CE220">
        <v>1.6654910000000001</v>
      </c>
      <c r="CF220">
        <v>32.8431</v>
      </c>
      <c r="CG220">
        <v>3.0669650000000002</v>
      </c>
      <c r="CH220">
        <v>0.88190599999999997</v>
      </c>
      <c r="CI220">
        <v>2.0564740000000001</v>
      </c>
      <c r="CJ220">
        <v>51.68777</v>
      </c>
      <c r="CK220">
        <v>174.60509999999999</v>
      </c>
      <c r="CL220">
        <v>13.823309999999999</v>
      </c>
      <c r="CM220">
        <v>82.252250000000004</v>
      </c>
      <c r="CN220">
        <v>175.05170000000001</v>
      </c>
      <c r="CO220">
        <v>2792.31</v>
      </c>
      <c r="CP220">
        <v>0.51207999999999998</v>
      </c>
      <c r="CQ220">
        <v>66.925979999999996</v>
      </c>
      <c r="CR220">
        <v>9.6808440000000004</v>
      </c>
      <c r="CS220">
        <v>7925.02</v>
      </c>
      <c r="CT220">
        <v>2.5524999999999999E-2</v>
      </c>
      <c r="CU220">
        <v>32.191830000000003</v>
      </c>
      <c r="CV220">
        <v>0.25525399999999998</v>
      </c>
      <c r="CW220">
        <v>321.91829999999999</v>
      </c>
      <c r="CX220">
        <v>0</v>
      </c>
      <c r="CY220">
        <v>6.9144999999999998E-2</v>
      </c>
      <c r="CZ220">
        <v>2.4709479999999999</v>
      </c>
      <c r="DA220">
        <v>198.3409</v>
      </c>
      <c r="DB220">
        <v>1.24</v>
      </c>
      <c r="DC220">
        <f t="shared" si="14"/>
        <v>391.03202400000004</v>
      </c>
      <c r="DD220">
        <f t="shared" si="15"/>
        <v>195.51601200000002</v>
      </c>
    </row>
    <row r="221" spans="1:108" x14ac:dyDescent="0.3">
      <c r="A221">
        <v>1991</v>
      </c>
      <c r="B221">
        <v>9</v>
      </c>
      <c r="C221">
        <v>30</v>
      </c>
      <c r="D221">
        <v>5.7900289999999996</v>
      </c>
      <c r="E221">
        <v>36.891069999999999</v>
      </c>
      <c r="F221">
        <v>45.189869999999999</v>
      </c>
      <c r="G221">
        <v>0.625911</v>
      </c>
      <c r="H221">
        <v>0.39149400000000001</v>
      </c>
      <c r="I221">
        <v>42.10107</v>
      </c>
      <c r="J221">
        <f t="shared" si="13"/>
        <v>515.55442279710542</v>
      </c>
      <c r="K221">
        <v>249.99529999999999</v>
      </c>
      <c r="L221">
        <v>250.57480000000001</v>
      </c>
      <c r="M221">
        <v>4.6452E-2</v>
      </c>
      <c r="N221">
        <v>20.75178</v>
      </c>
      <c r="O221">
        <f t="shared" si="12"/>
        <v>271.37303200000002</v>
      </c>
      <c r="P221">
        <v>11.583019999999999</v>
      </c>
      <c r="Q221">
        <v>0.87167899999999998</v>
      </c>
      <c r="R221">
        <v>50.12424</v>
      </c>
      <c r="S221">
        <v>57.643830000000001</v>
      </c>
      <c r="T221">
        <v>0.99599199999999999</v>
      </c>
      <c r="U221">
        <v>1.9537119999999999</v>
      </c>
      <c r="V221">
        <v>0</v>
      </c>
      <c r="W221">
        <v>233.74619999999999</v>
      </c>
      <c r="X221">
        <v>2.1236999999999999E-2</v>
      </c>
      <c r="Y221">
        <v>21.636299999999999</v>
      </c>
      <c r="Z221">
        <v>119.751</v>
      </c>
      <c r="AA221">
        <v>4.4618289999999998</v>
      </c>
      <c r="AB221">
        <v>46.757739999999998</v>
      </c>
      <c r="AC221">
        <v>138.2319</v>
      </c>
      <c r="AD221">
        <v>3.4886840000000001</v>
      </c>
      <c r="AE221">
        <v>2.5753560000000002</v>
      </c>
      <c r="AF221">
        <v>0.75702400000000003</v>
      </c>
      <c r="AG221">
        <v>12081.93</v>
      </c>
      <c r="AH221">
        <v>0</v>
      </c>
      <c r="AI221">
        <v>13.785119999999999</v>
      </c>
      <c r="AJ221">
        <v>0</v>
      </c>
      <c r="AK221">
        <v>281.61369999999999</v>
      </c>
      <c r="AL221">
        <v>29.93037</v>
      </c>
      <c r="AM221">
        <v>51.105739999999997</v>
      </c>
      <c r="AN221">
        <v>94.043959999999998</v>
      </c>
      <c r="AO221">
        <v>246.57830000000001</v>
      </c>
      <c r="AP221">
        <v>98.135300000000001</v>
      </c>
      <c r="AQ221">
        <v>168.4042</v>
      </c>
      <c r="AR221">
        <v>-73.127300000000005</v>
      </c>
      <c r="AS221">
        <v>1</v>
      </c>
      <c r="AT221">
        <v>0</v>
      </c>
      <c r="AU221">
        <v>1.6951320000000001</v>
      </c>
      <c r="AV221">
        <v>1.586309</v>
      </c>
      <c r="AW221">
        <v>1.23E-2</v>
      </c>
      <c r="AX221">
        <v>14.43088</v>
      </c>
      <c r="AY221">
        <v>5.5918000000000002E-2</v>
      </c>
      <c r="AZ221">
        <v>12.5205</v>
      </c>
      <c r="BA221">
        <v>4.6136000000000003E-2</v>
      </c>
      <c r="BB221">
        <v>2.1617999999999998E-2</v>
      </c>
      <c r="BC221">
        <v>53.166179999999997</v>
      </c>
      <c r="BD221">
        <v>56.693069999999999</v>
      </c>
      <c r="BE221">
        <v>18.8</v>
      </c>
      <c r="BF221">
        <v>10.5</v>
      </c>
      <c r="BG221">
        <v>14.65</v>
      </c>
      <c r="BH221">
        <v>14.5768</v>
      </c>
      <c r="BI221">
        <v>15.5298</v>
      </c>
      <c r="BJ221">
        <v>12.1</v>
      </c>
      <c r="BK221">
        <v>8.6</v>
      </c>
      <c r="BL221">
        <v>12.69622</v>
      </c>
      <c r="BM221">
        <v>71.964839999999995</v>
      </c>
      <c r="BN221">
        <v>1</v>
      </c>
      <c r="BO221">
        <v>0</v>
      </c>
      <c r="BP221">
        <v>0</v>
      </c>
      <c r="BQ221">
        <v>1.98753</v>
      </c>
      <c r="BR221">
        <v>174.75</v>
      </c>
      <c r="BS221">
        <v>1.967703</v>
      </c>
      <c r="BT221">
        <v>214.78319999999999</v>
      </c>
      <c r="BU221">
        <v>11511.26</v>
      </c>
      <c r="BV221">
        <v>6.3690999999999998E-2</v>
      </c>
      <c r="BW221">
        <v>1.4339999999999999E-3</v>
      </c>
      <c r="BX221">
        <v>2.4189970000000001</v>
      </c>
      <c r="BY221">
        <v>5.4371000000000003E-2</v>
      </c>
      <c r="BZ221">
        <v>2.1483210000000001</v>
      </c>
      <c r="CA221">
        <v>1.100832</v>
      </c>
      <c r="CB221">
        <v>16.258459999999999</v>
      </c>
      <c r="CC221">
        <v>9.6572499999999994</v>
      </c>
      <c r="CD221">
        <v>11.3925</v>
      </c>
      <c r="CE221">
        <v>1.6280030000000001</v>
      </c>
      <c r="CF221">
        <v>32.555950000000003</v>
      </c>
      <c r="CG221">
        <v>2.9979360000000002</v>
      </c>
      <c r="CH221">
        <v>0.87953499999999996</v>
      </c>
      <c r="CI221">
        <v>2.048629</v>
      </c>
      <c r="CJ221">
        <v>52.041510000000002</v>
      </c>
      <c r="CK221">
        <v>174.41489999999999</v>
      </c>
      <c r="CL221">
        <v>13.738239999999999</v>
      </c>
      <c r="CM221">
        <v>82.1233</v>
      </c>
      <c r="CN221">
        <v>174.4487</v>
      </c>
      <c r="CO221">
        <v>2790.212</v>
      </c>
      <c r="CP221">
        <v>0.51001700000000005</v>
      </c>
      <c r="CQ221">
        <v>66.931820000000002</v>
      </c>
      <c r="CR221">
        <v>9.6535489999999999</v>
      </c>
      <c r="CS221">
        <v>7924.317</v>
      </c>
      <c r="CT221">
        <v>2.5305000000000001E-2</v>
      </c>
      <c r="CU221">
        <v>32.191540000000003</v>
      </c>
      <c r="CV221">
        <v>0.25304900000000002</v>
      </c>
      <c r="CW221">
        <v>321.91539999999998</v>
      </c>
      <c r="CX221">
        <v>0</v>
      </c>
      <c r="CY221">
        <v>6.4854999999999996E-2</v>
      </c>
      <c r="CZ221">
        <v>2.411572</v>
      </c>
      <c r="DA221">
        <v>198.26410000000001</v>
      </c>
      <c r="DB221">
        <v>1.24</v>
      </c>
      <c r="DC221">
        <f t="shared" si="14"/>
        <v>394.54550499999993</v>
      </c>
      <c r="DD221">
        <f t="shared" si="15"/>
        <v>197.27275249999997</v>
      </c>
    </row>
    <row r="222" spans="1:108" x14ac:dyDescent="0.3">
      <c r="A222">
        <v>1991</v>
      </c>
      <c r="B222">
        <v>10</v>
      </c>
      <c r="C222">
        <v>30</v>
      </c>
      <c r="D222">
        <v>5.8401569999999996</v>
      </c>
      <c r="E222">
        <v>37.047020000000003</v>
      </c>
      <c r="F222">
        <v>45.343859999999999</v>
      </c>
      <c r="G222">
        <v>0.62814899999999996</v>
      </c>
      <c r="H222">
        <v>0.39213799999999999</v>
      </c>
      <c r="I222">
        <v>42.388500000000001</v>
      </c>
      <c r="J222">
        <f t="shared" si="13"/>
        <v>521.1493482875718</v>
      </c>
      <c r="K222">
        <v>249.99529999999999</v>
      </c>
      <c r="L222">
        <v>253.4117</v>
      </c>
      <c r="M222">
        <v>4.6452E-2</v>
      </c>
      <c r="N222">
        <v>20.966940000000001</v>
      </c>
      <c r="O222">
        <f t="shared" si="12"/>
        <v>274.42509200000001</v>
      </c>
      <c r="P222">
        <v>11.68446</v>
      </c>
      <c r="Q222">
        <v>0.87922699999999998</v>
      </c>
      <c r="R222">
        <v>50.691630000000004</v>
      </c>
      <c r="S222">
        <v>58.241489999999999</v>
      </c>
      <c r="T222">
        <v>1.018867</v>
      </c>
      <c r="U222">
        <v>2.2020339999999998</v>
      </c>
      <c r="V222">
        <v>0</v>
      </c>
      <c r="W222">
        <v>236.1104</v>
      </c>
      <c r="X222">
        <v>2.1236999999999999E-2</v>
      </c>
      <c r="Y222">
        <v>21.827559999999998</v>
      </c>
      <c r="Z222">
        <v>120.639</v>
      </c>
      <c r="AA222">
        <v>4.4401229999999998</v>
      </c>
      <c r="AB222">
        <v>47.23057</v>
      </c>
      <c r="AC222">
        <v>139.4538</v>
      </c>
      <c r="AD222">
        <v>3.543949</v>
      </c>
      <c r="AE222">
        <v>2.7493069999999999</v>
      </c>
      <c r="AF222">
        <v>0.75350499999999998</v>
      </c>
      <c r="AG222">
        <v>12081.23</v>
      </c>
      <c r="AH222">
        <v>0</v>
      </c>
      <c r="AI222">
        <v>13.767530000000001</v>
      </c>
      <c r="AJ222">
        <v>0</v>
      </c>
      <c r="AK222">
        <v>279.52109999999999</v>
      </c>
      <c r="AL222">
        <v>29.756350000000001</v>
      </c>
      <c r="AM222">
        <v>50.713540000000002</v>
      </c>
      <c r="AN222">
        <v>141.90090000000001</v>
      </c>
      <c r="AO222">
        <v>322.24919999999997</v>
      </c>
      <c r="AP222">
        <v>128.25210000000001</v>
      </c>
      <c r="AQ222">
        <v>220.5573</v>
      </c>
      <c r="AR222">
        <v>-77.045199999999994</v>
      </c>
      <c r="AS222">
        <v>1</v>
      </c>
      <c r="AT222">
        <v>0</v>
      </c>
      <c r="AU222">
        <v>2.4529480000000001</v>
      </c>
      <c r="AV222">
        <v>1.6000430000000001</v>
      </c>
      <c r="AW222">
        <v>1.2390999999999999E-2</v>
      </c>
      <c r="AX222">
        <v>14.73386</v>
      </c>
      <c r="AY222">
        <v>5.6779999999999997E-2</v>
      </c>
      <c r="AZ222">
        <v>12.80805</v>
      </c>
      <c r="BA222">
        <v>4.7048E-2</v>
      </c>
      <c r="BB222">
        <v>0</v>
      </c>
      <c r="BC222">
        <v>50.48498</v>
      </c>
      <c r="BD222">
        <v>55.039059999999999</v>
      </c>
      <c r="BE222">
        <v>19.399999999999999</v>
      </c>
      <c r="BF222">
        <v>10.6</v>
      </c>
      <c r="BG222">
        <v>15</v>
      </c>
      <c r="BH222">
        <v>14.77111</v>
      </c>
      <c r="BI222">
        <v>15.9328</v>
      </c>
      <c r="BJ222">
        <v>17.5</v>
      </c>
      <c r="BK222">
        <v>0</v>
      </c>
      <c r="BL222">
        <v>12.78119</v>
      </c>
      <c r="BM222">
        <v>70.601709999999997</v>
      </c>
      <c r="BN222">
        <v>1</v>
      </c>
      <c r="BO222">
        <v>0</v>
      </c>
      <c r="BP222">
        <v>0</v>
      </c>
      <c r="BQ222">
        <v>0</v>
      </c>
      <c r="BR222">
        <v>323.05</v>
      </c>
      <c r="BS222">
        <v>0.15148800000000001</v>
      </c>
      <c r="BT222">
        <v>214.18180000000001</v>
      </c>
      <c r="BU222">
        <v>11505.25</v>
      </c>
      <c r="BV222">
        <v>3.8545000000000003E-2</v>
      </c>
      <c r="BW222">
        <v>1.2049999999999999E-3</v>
      </c>
      <c r="BX222">
        <v>1.4658929999999999</v>
      </c>
      <c r="BY222">
        <v>4.5745000000000001E-2</v>
      </c>
      <c r="BZ222">
        <v>2.1126499999999999</v>
      </c>
      <c r="CA222">
        <v>1.0823780000000001</v>
      </c>
      <c r="CB222">
        <v>16.197050000000001</v>
      </c>
      <c r="CC222">
        <v>9.5142939999999996</v>
      </c>
      <c r="CD222">
        <v>11.18309</v>
      </c>
      <c r="CE222">
        <v>1.5844210000000001</v>
      </c>
      <c r="CF222">
        <v>32.139449999999997</v>
      </c>
      <c r="CG222">
        <v>2.9176859999999998</v>
      </c>
      <c r="CH222">
        <v>0.87259200000000003</v>
      </c>
      <c r="CI222">
        <v>2.0379900000000002</v>
      </c>
      <c r="CJ222">
        <v>52.104649999999999</v>
      </c>
      <c r="CK222">
        <v>174.066</v>
      </c>
      <c r="CL222">
        <v>13.65954</v>
      </c>
      <c r="CM222">
        <v>81.946950000000001</v>
      </c>
      <c r="CN222">
        <v>174.0333</v>
      </c>
      <c r="CO222">
        <v>2787.4180000000001</v>
      </c>
      <c r="CP222">
        <v>0.508409</v>
      </c>
      <c r="CQ222">
        <v>66.937820000000002</v>
      </c>
      <c r="CR222">
        <v>9.6374499999999994</v>
      </c>
      <c r="CS222">
        <v>7923.46</v>
      </c>
      <c r="CT222">
        <v>2.5086000000000001E-2</v>
      </c>
      <c r="CU222">
        <v>32.191160000000004</v>
      </c>
      <c r="CV222">
        <v>0.250863</v>
      </c>
      <c r="CW222">
        <v>321.91160000000002</v>
      </c>
      <c r="CX222">
        <v>0</v>
      </c>
      <c r="CY222">
        <v>8.9704000000000006E-2</v>
      </c>
      <c r="CZ222">
        <v>1.2139530000000001</v>
      </c>
      <c r="DA222">
        <v>181.78200000000001</v>
      </c>
      <c r="DB222">
        <v>1.24</v>
      </c>
      <c r="DC222">
        <f t="shared" si="14"/>
        <v>399.14280000000008</v>
      </c>
      <c r="DD222">
        <f t="shared" si="15"/>
        <v>199.57140000000004</v>
      </c>
    </row>
    <row r="223" spans="1:108" x14ac:dyDescent="0.3">
      <c r="A223">
        <v>1991</v>
      </c>
      <c r="B223">
        <v>11</v>
      </c>
      <c r="C223">
        <v>29</v>
      </c>
      <c r="D223">
        <v>5.9042240000000001</v>
      </c>
      <c r="E223">
        <v>37.231020000000001</v>
      </c>
      <c r="F223">
        <v>45.525390000000002</v>
      </c>
      <c r="G223">
        <v>0.63077799999999995</v>
      </c>
      <c r="H223">
        <v>0.39290000000000003</v>
      </c>
      <c r="I223">
        <v>42.728569999999998</v>
      </c>
      <c r="J223">
        <f t="shared" si="13"/>
        <v>527.79858406078699</v>
      </c>
      <c r="K223">
        <v>249.99529999999999</v>
      </c>
      <c r="L223">
        <v>256.78289999999998</v>
      </c>
      <c r="M223">
        <v>4.6452E-2</v>
      </c>
      <c r="N223">
        <v>21.2347</v>
      </c>
      <c r="O223">
        <f t="shared" si="12"/>
        <v>278.06405199999995</v>
      </c>
      <c r="P223">
        <v>11.8127</v>
      </c>
      <c r="Q223">
        <v>0.89804600000000001</v>
      </c>
      <c r="R223">
        <v>51.365879999999997</v>
      </c>
      <c r="S223">
        <v>58.985280000000003</v>
      </c>
      <c r="T223">
        <v>1.0528</v>
      </c>
      <c r="U223">
        <v>2.2458469999999999</v>
      </c>
      <c r="V223">
        <v>0</v>
      </c>
      <c r="W223">
        <v>238.77879999999999</v>
      </c>
      <c r="X223">
        <v>2.1236999999999999E-2</v>
      </c>
      <c r="Y223">
        <v>22.051939999999998</v>
      </c>
      <c r="Z223">
        <v>121.6936</v>
      </c>
      <c r="AA223">
        <v>4.4535479999999996</v>
      </c>
      <c r="AB223">
        <v>47.76426</v>
      </c>
      <c r="AC223">
        <v>140.88740000000001</v>
      </c>
      <c r="AD223">
        <v>3.643268</v>
      </c>
      <c r="AE223">
        <v>2.9461710000000001</v>
      </c>
      <c r="AF223">
        <v>0.74729199999999996</v>
      </c>
      <c r="AG223">
        <v>12081.21</v>
      </c>
      <c r="AH223">
        <v>0</v>
      </c>
      <c r="AI223">
        <v>13.736459999999999</v>
      </c>
      <c r="AJ223">
        <v>0</v>
      </c>
      <c r="AK223">
        <v>274.09179999999998</v>
      </c>
      <c r="AL223">
        <v>29.84244</v>
      </c>
      <c r="AM223">
        <v>51.136740000000003</v>
      </c>
      <c r="AN223">
        <v>119.6309</v>
      </c>
      <c r="AO223">
        <v>298.32139999999998</v>
      </c>
      <c r="AP223">
        <v>118.72920000000001</v>
      </c>
      <c r="AQ223">
        <v>190.54589999999999</v>
      </c>
      <c r="AR223">
        <v>-69.423400000000001</v>
      </c>
      <c r="AS223">
        <v>1</v>
      </c>
      <c r="AT223">
        <v>0</v>
      </c>
      <c r="AU223">
        <v>2.4311790000000002</v>
      </c>
      <c r="AV223">
        <v>1.6175949999999999</v>
      </c>
      <c r="AW223">
        <v>1.2499E-2</v>
      </c>
      <c r="AX223">
        <v>15.14297</v>
      </c>
      <c r="AY223">
        <v>5.8196999999999999E-2</v>
      </c>
      <c r="AZ223">
        <v>13.175979999999999</v>
      </c>
      <c r="BA223">
        <v>4.8438000000000002E-2</v>
      </c>
      <c r="BB223">
        <v>0</v>
      </c>
      <c r="BC223">
        <v>58.469740000000002</v>
      </c>
      <c r="BD223">
        <v>62.6616</v>
      </c>
      <c r="BE223">
        <v>21.4</v>
      </c>
      <c r="BF223">
        <v>11.3</v>
      </c>
      <c r="BG223">
        <v>16.350000000000001</v>
      </c>
      <c r="BH223">
        <v>15.736000000000001</v>
      </c>
      <c r="BI223">
        <v>17.4206</v>
      </c>
      <c r="BJ223">
        <v>15.5</v>
      </c>
      <c r="BK223">
        <v>6.2</v>
      </c>
      <c r="BL223">
        <v>13.390169999999999</v>
      </c>
      <c r="BM223">
        <v>67.294619999999995</v>
      </c>
      <c r="BN223">
        <v>1</v>
      </c>
      <c r="BO223">
        <v>0</v>
      </c>
      <c r="BP223">
        <v>0</v>
      </c>
      <c r="BQ223">
        <v>0</v>
      </c>
      <c r="BR223">
        <v>506.8</v>
      </c>
      <c r="BS223">
        <v>2.1103679999999998</v>
      </c>
      <c r="BT223">
        <v>213.59989999999999</v>
      </c>
      <c r="BU223">
        <v>11499.01</v>
      </c>
      <c r="BV223">
        <v>2.1867999999999999E-2</v>
      </c>
      <c r="BW223">
        <v>9.9599999999999992E-4</v>
      </c>
      <c r="BX223">
        <v>0.83164000000000005</v>
      </c>
      <c r="BY223">
        <v>3.7817999999999997E-2</v>
      </c>
      <c r="BZ223">
        <v>2.0696289999999999</v>
      </c>
      <c r="CA223">
        <v>1.0727640000000001</v>
      </c>
      <c r="CB223">
        <v>16.075209999999998</v>
      </c>
      <c r="CC223">
        <v>9.4434400000000007</v>
      </c>
      <c r="CD223">
        <v>10.945220000000001</v>
      </c>
      <c r="CE223">
        <v>1.542287</v>
      </c>
      <c r="CF223">
        <v>31.636980000000001</v>
      </c>
      <c r="CG223">
        <v>2.84016</v>
      </c>
      <c r="CH223">
        <v>0.86024100000000003</v>
      </c>
      <c r="CI223">
        <v>2.0295339999999999</v>
      </c>
      <c r="CJ223">
        <v>51.76925</v>
      </c>
      <c r="CK223">
        <v>173.26740000000001</v>
      </c>
      <c r="CL223">
        <v>13.58451</v>
      </c>
      <c r="CM223">
        <v>81.80865</v>
      </c>
      <c r="CN223">
        <v>173.7432</v>
      </c>
      <c r="CO223">
        <v>2785.038</v>
      </c>
      <c r="CP223">
        <v>0.50712699999999999</v>
      </c>
      <c r="CQ223">
        <v>66.941429999999997</v>
      </c>
      <c r="CR223">
        <v>9.6293039999999994</v>
      </c>
      <c r="CS223">
        <v>7922.442</v>
      </c>
      <c r="CT223">
        <v>2.4868999999999999E-2</v>
      </c>
      <c r="CU223">
        <v>32.190820000000002</v>
      </c>
      <c r="CV223">
        <v>0.248694</v>
      </c>
      <c r="CW223">
        <v>321.90820000000002</v>
      </c>
      <c r="CX223">
        <v>0</v>
      </c>
      <c r="CY223">
        <v>0.101312</v>
      </c>
      <c r="CZ223">
        <v>2.2794080000000001</v>
      </c>
      <c r="DA223">
        <v>192.26910000000001</v>
      </c>
      <c r="DB223">
        <v>1.24</v>
      </c>
      <c r="DC223">
        <f t="shared" si="14"/>
        <v>404.42460499999999</v>
      </c>
      <c r="DD223">
        <f t="shared" si="15"/>
        <v>202.21230249999999</v>
      </c>
    </row>
    <row r="224" spans="1:108" x14ac:dyDescent="0.3">
      <c r="A224">
        <v>1991</v>
      </c>
      <c r="B224">
        <v>12</v>
      </c>
      <c r="C224">
        <v>29</v>
      </c>
      <c r="D224">
        <v>5.9605290000000002</v>
      </c>
      <c r="E224">
        <v>37.430410000000002</v>
      </c>
      <c r="F224">
        <v>45.721910000000001</v>
      </c>
      <c r="G224">
        <v>0.63361400000000001</v>
      </c>
      <c r="H224">
        <v>0.39372000000000001</v>
      </c>
      <c r="I224">
        <v>43.098260000000003</v>
      </c>
      <c r="J224">
        <f t="shared" si="13"/>
        <v>535.06312020021653</v>
      </c>
      <c r="K224">
        <v>249.99529999999999</v>
      </c>
      <c r="L224">
        <v>260.42430000000002</v>
      </c>
      <c r="M224">
        <v>8.7753999999999999E-2</v>
      </c>
      <c r="N224">
        <v>21.532699999999998</v>
      </c>
      <c r="O224">
        <f t="shared" si="12"/>
        <v>282.04475400000001</v>
      </c>
      <c r="P224">
        <v>11.926019999999999</v>
      </c>
      <c r="Q224">
        <v>0.92257900000000004</v>
      </c>
      <c r="R224">
        <v>52.102420000000002</v>
      </c>
      <c r="S224">
        <v>59.813040000000001</v>
      </c>
      <c r="T224">
        <v>1.090346</v>
      </c>
      <c r="U224">
        <v>2.396433</v>
      </c>
      <c r="V224">
        <v>0</v>
      </c>
      <c r="W224">
        <v>241.5797</v>
      </c>
      <c r="X224">
        <v>4.0396000000000001E-2</v>
      </c>
      <c r="Y224">
        <v>22.294519999999999</v>
      </c>
      <c r="Z224">
        <v>122.5291</v>
      </c>
      <c r="AA224">
        <v>4.4846450000000004</v>
      </c>
      <c r="AB224">
        <v>48.33211</v>
      </c>
      <c r="AC224">
        <v>142.43719999999999</v>
      </c>
      <c r="AD224">
        <v>3.7461310000000001</v>
      </c>
      <c r="AE224">
        <v>2.8712179999999998</v>
      </c>
      <c r="AF224">
        <v>0.74011499999999997</v>
      </c>
      <c r="AG224">
        <v>12081.26</v>
      </c>
      <c r="AH224">
        <v>0</v>
      </c>
      <c r="AI224">
        <v>13.70058</v>
      </c>
      <c r="AJ224">
        <v>0</v>
      </c>
      <c r="AK224">
        <v>270.24259999999998</v>
      </c>
      <c r="AL224">
        <v>30.113309999999998</v>
      </c>
      <c r="AM224">
        <v>51.548749999999998</v>
      </c>
      <c r="AN224">
        <v>147.15090000000001</v>
      </c>
      <c r="AO224">
        <v>311.70299999999997</v>
      </c>
      <c r="AP224">
        <v>124.0553</v>
      </c>
      <c r="AQ224">
        <v>211.09790000000001</v>
      </c>
      <c r="AR224">
        <v>-62.388399999999997</v>
      </c>
      <c r="AS224">
        <v>1</v>
      </c>
      <c r="AT224">
        <v>0</v>
      </c>
      <c r="AU224">
        <v>2.7821069999999999</v>
      </c>
      <c r="AV224">
        <v>1.633022</v>
      </c>
      <c r="AW224">
        <v>1.2585000000000001E-2</v>
      </c>
      <c r="AX224">
        <v>15.566000000000001</v>
      </c>
      <c r="AY224">
        <v>5.9662E-2</v>
      </c>
      <c r="AZ224">
        <v>13.54585</v>
      </c>
      <c r="BA224">
        <v>4.9834000000000003E-2</v>
      </c>
      <c r="BB224">
        <v>0</v>
      </c>
      <c r="BC224">
        <v>38.938319999999997</v>
      </c>
      <c r="BD224">
        <v>43.319270000000003</v>
      </c>
      <c r="BE224">
        <v>22.8</v>
      </c>
      <c r="BF224">
        <v>11.8</v>
      </c>
      <c r="BG224">
        <v>17.3</v>
      </c>
      <c r="BH224">
        <v>16.339590000000001</v>
      </c>
      <c r="BI224">
        <v>18.466000000000001</v>
      </c>
      <c r="BJ224">
        <v>17</v>
      </c>
      <c r="BK224">
        <v>0</v>
      </c>
      <c r="BL224">
        <v>13.840630000000001</v>
      </c>
      <c r="BM224">
        <v>65.131659999999997</v>
      </c>
      <c r="BN224">
        <v>1</v>
      </c>
      <c r="BO224">
        <v>0</v>
      </c>
      <c r="BP224">
        <v>0</v>
      </c>
      <c r="BQ224">
        <v>0</v>
      </c>
      <c r="BR224">
        <v>701.9</v>
      </c>
      <c r="BS224">
        <v>0.21040200000000001</v>
      </c>
      <c r="BT224">
        <v>213.10159999999999</v>
      </c>
      <c r="BU224">
        <v>11492.92</v>
      </c>
      <c r="BV224">
        <v>1.6199000000000002E-2</v>
      </c>
      <c r="BW224">
        <v>8.3299999999999997E-4</v>
      </c>
      <c r="BX224">
        <v>0.61447700000000005</v>
      </c>
      <c r="BY224">
        <v>3.1640000000000001E-2</v>
      </c>
      <c r="BZ224">
        <v>2.0489639999999998</v>
      </c>
      <c r="CA224">
        <v>1.0689310000000001</v>
      </c>
      <c r="CB224">
        <v>16.110579999999999</v>
      </c>
      <c r="CC224">
        <v>9.4186209999999999</v>
      </c>
      <c r="CD224">
        <v>10.73216</v>
      </c>
      <c r="CE224">
        <v>1.502761</v>
      </c>
      <c r="CF224">
        <v>31.202100000000002</v>
      </c>
      <c r="CG224">
        <v>2.767442</v>
      </c>
      <c r="CH224">
        <v>0.84609100000000004</v>
      </c>
      <c r="CI224">
        <v>2.0225140000000001</v>
      </c>
      <c r="CJ224">
        <v>51.11533</v>
      </c>
      <c r="CK224">
        <v>172.19450000000001</v>
      </c>
      <c r="CL224">
        <v>13.5062</v>
      </c>
      <c r="CM224">
        <v>81.691490000000002</v>
      </c>
      <c r="CN224">
        <v>173.37479999999999</v>
      </c>
      <c r="CO224">
        <v>2782.8560000000002</v>
      </c>
      <c r="CP224">
        <v>0.50567200000000001</v>
      </c>
      <c r="CQ224">
        <v>66.944599999999994</v>
      </c>
      <c r="CR224">
        <v>9.6169089999999997</v>
      </c>
      <c r="CS224">
        <v>7921.43</v>
      </c>
      <c r="CT224">
        <v>2.4655E-2</v>
      </c>
      <c r="CU224">
        <v>32.1905</v>
      </c>
      <c r="CV224">
        <v>0.24654499999999999</v>
      </c>
      <c r="CW224">
        <v>321.90499999999997</v>
      </c>
      <c r="CX224">
        <v>0</v>
      </c>
      <c r="CY224">
        <v>3.1724000000000002E-2</v>
      </c>
      <c r="CZ224">
        <v>1.3345309999999999</v>
      </c>
      <c r="DA224">
        <v>122.0044</v>
      </c>
      <c r="DB224">
        <v>1.24</v>
      </c>
      <c r="DC224">
        <f t="shared" si="14"/>
        <v>410.295592</v>
      </c>
      <c r="DD224">
        <f t="shared" si="15"/>
        <v>205.147796</v>
      </c>
    </row>
    <row r="225" spans="1:108" x14ac:dyDescent="0.3">
      <c r="A225">
        <v>1992</v>
      </c>
      <c r="B225">
        <v>1</v>
      </c>
      <c r="C225">
        <v>28</v>
      </c>
      <c r="D225">
        <v>6.0229499999999998</v>
      </c>
      <c r="E225">
        <v>37.610019999999999</v>
      </c>
      <c r="F225">
        <v>45.898769999999999</v>
      </c>
      <c r="G225">
        <v>0.63615699999999997</v>
      </c>
      <c r="H225">
        <v>0.39446100000000001</v>
      </c>
      <c r="I225">
        <v>43.432319999999997</v>
      </c>
      <c r="J225">
        <f t="shared" si="13"/>
        <v>541.65981578134904</v>
      </c>
      <c r="K225">
        <v>249.99529999999999</v>
      </c>
      <c r="L225">
        <v>263.76589999999999</v>
      </c>
      <c r="M225">
        <v>8.7753999999999999E-2</v>
      </c>
      <c r="N225">
        <v>21.795629999999999</v>
      </c>
      <c r="O225">
        <f t="shared" si="12"/>
        <v>285.64928400000002</v>
      </c>
      <c r="P225">
        <v>12.049939999999999</v>
      </c>
      <c r="Q225">
        <v>0.93773499999999999</v>
      </c>
      <c r="R225">
        <v>52.770719999999997</v>
      </c>
      <c r="S225">
        <v>60.543410000000002</v>
      </c>
      <c r="T225">
        <v>1.111221</v>
      </c>
      <c r="U225">
        <v>2.2523</v>
      </c>
      <c r="V225">
        <v>0</v>
      </c>
      <c r="W225">
        <v>244.87729999999999</v>
      </c>
      <c r="X225">
        <v>4.0396000000000001E-2</v>
      </c>
      <c r="Y225">
        <v>22.587160000000001</v>
      </c>
      <c r="Z225">
        <v>123.9217</v>
      </c>
      <c r="AA225">
        <v>4.5640450000000001</v>
      </c>
      <c r="AB225">
        <v>48.991610000000001</v>
      </c>
      <c r="AC225">
        <v>144.30680000000001</v>
      </c>
      <c r="AD225">
        <v>3.916156</v>
      </c>
      <c r="AE225">
        <v>3.1513879999999999</v>
      </c>
      <c r="AF225">
        <v>0.74232500000000001</v>
      </c>
      <c r="AG225">
        <v>12081.29</v>
      </c>
      <c r="AH225">
        <v>0</v>
      </c>
      <c r="AI225">
        <v>13.71162</v>
      </c>
      <c r="AJ225">
        <v>0</v>
      </c>
      <c r="AK225">
        <v>240.10249999999999</v>
      </c>
      <c r="AL225">
        <v>30.561070000000001</v>
      </c>
      <c r="AM225">
        <v>52.393039999999999</v>
      </c>
      <c r="AN225">
        <v>158.7362</v>
      </c>
      <c r="AO225">
        <v>351.8218</v>
      </c>
      <c r="AP225">
        <v>140.02269999999999</v>
      </c>
      <c r="AQ225">
        <v>238.93469999999999</v>
      </c>
      <c r="AR225">
        <v>-78.439400000000006</v>
      </c>
      <c r="AS225">
        <v>1</v>
      </c>
      <c r="AT225">
        <v>0</v>
      </c>
      <c r="AU225">
        <v>4.4282409999999999</v>
      </c>
      <c r="AV225">
        <v>1.650123</v>
      </c>
      <c r="AW225">
        <v>1.2727E-2</v>
      </c>
      <c r="AX225">
        <v>15.81775</v>
      </c>
      <c r="AY225">
        <v>6.1940000000000002E-2</v>
      </c>
      <c r="AZ225">
        <v>13.76343</v>
      </c>
      <c r="BA225">
        <v>5.1942000000000002E-2</v>
      </c>
      <c r="BB225">
        <v>0</v>
      </c>
      <c r="BC225">
        <v>51.303719999999998</v>
      </c>
      <c r="BD225">
        <v>56.27693</v>
      </c>
      <c r="BE225">
        <v>28</v>
      </c>
      <c r="BF225">
        <v>11.1</v>
      </c>
      <c r="BG225">
        <v>19.55</v>
      </c>
      <c r="BH225">
        <v>19.26371</v>
      </c>
      <c r="BI225">
        <v>21.3414</v>
      </c>
      <c r="BJ225">
        <v>28.2</v>
      </c>
      <c r="BK225">
        <v>0</v>
      </c>
      <c r="BL225">
        <v>13.21363</v>
      </c>
      <c r="BM225">
        <v>52.035559999999997</v>
      </c>
      <c r="BN225">
        <v>1</v>
      </c>
      <c r="BO225">
        <v>0</v>
      </c>
      <c r="BP225">
        <v>0</v>
      </c>
      <c r="BQ225">
        <v>0</v>
      </c>
      <c r="BR225">
        <v>973.05</v>
      </c>
      <c r="BS225">
        <v>0.27045999999999998</v>
      </c>
      <c r="BT225">
        <v>212.35980000000001</v>
      </c>
      <c r="BU225">
        <v>11484.92</v>
      </c>
      <c r="BV225">
        <v>7.79E-3</v>
      </c>
      <c r="BW225">
        <v>5.7300000000000005E-4</v>
      </c>
      <c r="BX225">
        <v>0.29565200000000003</v>
      </c>
      <c r="BY225">
        <v>2.1755E-2</v>
      </c>
      <c r="BZ225">
        <v>1.9809060000000001</v>
      </c>
      <c r="CA225">
        <v>1.0503130000000001</v>
      </c>
      <c r="CB225">
        <v>15.786300000000001</v>
      </c>
      <c r="CC225">
        <v>9.2659719999999997</v>
      </c>
      <c r="CD225">
        <v>10.417260000000001</v>
      </c>
      <c r="CE225">
        <v>1.4559960000000001</v>
      </c>
      <c r="CF225">
        <v>30.466640000000002</v>
      </c>
      <c r="CG225">
        <v>2.6814309999999999</v>
      </c>
      <c r="CH225">
        <v>0.82799500000000004</v>
      </c>
      <c r="CI225">
        <v>2.0107189999999999</v>
      </c>
      <c r="CJ225">
        <v>50.339759999999998</v>
      </c>
      <c r="CK225">
        <v>170.9145</v>
      </c>
      <c r="CL225">
        <v>13.439780000000001</v>
      </c>
      <c r="CM225">
        <v>81.500730000000004</v>
      </c>
      <c r="CN225">
        <v>173.3844</v>
      </c>
      <c r="CO225">
        <v>2779.7890000000002</v>
      </c>
      <c r="CP225">
        <v>0.50526099999999996</v>
      </c>
      <c r="CQ225">
        <v>66.947890000000001</v>
      </c>
      <c r="CR225">
        <v>9.6295789999999997</v>
      </c>
      <c r="CS225">
        <v>7920.1469999999999</v>
      </c>
      <c r="CT225">
        <v>2.4441000000000001E-2</v>
      </c>
      <c r="CU225">
        <v>32.190100000000001</v>
      </c>
      <c r="CV225">
        <v>0.24441299999999999</v>
      </c>
      <c r="CW225">
        <v>321.90100000000001</v>
      </c>
      <c r="CX225">
        <v>0</v>
      </c>
      <c r="CY225">
        <v>5.3435000000000003E-2</v>
      </c>
      <c r="CZ225">
        <v>0.89846999999999999</v>
      </c>
      <c r="DA225">
        <v>103.32680000000001</v>
      </c>
      <c r="DB225">
        <v>1.24</v>
      </c>
      <c r="DC225">
        <f t="shared" si="14"/>
        <v>415.31460999999996</v>
      </c>
      <c r="DD225">
        <f t="shared" si="15"/>
        <v>207.65730499999998</v>
      </c>
    </row>
    <row r="226" spans="1:108" x14ac:dyDescent="0.3">
      <c r="A226">
        <v>1992</v>
      </c>
      <c r="B226">
        <v>2</v>
      </c>
      <c r="C226">
        <v>27</v>
      </c>
      <c r="D226">
        <v>6.0192509999999997</v>
      </c>
      <c r="E226">
        <v>37.74738</v>
      </c>
      <c r="F226">
        <v>46.033900000000003</v>
      </c>
      <c r="G226">
        <v>0.63809400000000005</v>
      </c>
      <c r="H226">
        <v>0.39503500000000003</v>
      </c>
      <c r="I226">
        <v>43.688450000000003</v>
      </c>
      <c r="J226">
        <f t="shared" si="13"/>
        <v>546.73844729533096</v>
      </c>
      <c r="K226">
        <v>249.99529999999999</v>
      </c>
      <c r="L226">
        <v>266.3383</v>
      </c>
      <c r="M226">
        <v>8.7753999999999999E-2</v>
      </c>
      <c r="N226">
        <v>21.980879999999999</v>
      </c>
      <c r="O226">
        <f t="shared" si="12"/>
        <v>288.40693400000004</v>
      </c>
      <c r="P226">
        <v>12.030760000000001</v>
      </c>
      <c r="Q226">
        <v>0.92648699999999995</v>
      </c>
      <c r="R226">
        <v>53.285220000000002</v>
      </c>
      <c r="S226">
        <v>61.058</v>
      </c>
      <c r="T226">
        <v>1.105712</v>
      </c>
      <c r="U226">
        <v>2.439581</v>
      </c>
      <c r="V226">
        <v>0</v>
      </c>
      <c r="W226">
        <v>247.85489999999999</v>
      </c>
      <c r="X226">
        <v>4.0396000000000001E-2</v>
      </c>
      <c r="Y226">
        <v>22.843309999999999</v>
      </c>
      <c r="Z226">
        <v>124.06399999999999</v>
      </c>
      <c r="AA226">
        <v>4.5613939999999999</v>
      </c>
      <c r="AB226">
        <v>49.587130000000002</v>
      </c>
      <c r="AC226">
        <v>145.94329999999999</v>
      </c>
      <c r="AD226">
        <v>3.9720059999999999</v>
      </c>
      <c r="AE226">
        <v>4.2099140000000004</v>
      </c>
      <c r="AF226">
        <v>0.74955400000000005</v>
      </c>
      <c r="AG226">
        <v>12081.41</v>
      </c>
      <c r="AH226">
        <v>0</v>
      </c>
      <c r="AI226">
        <v>13.747769999999999</v>
      </c>
      <c r="AJ226">
        <v>0</v>
      </c>
      <c r="AK226">
        <v>216.33779999999999</v>
      </c>
      <c r="AL226">
        <v>30.026</v>
      </c>
      <c r="AM226">
        <v>51.378030000000003</v>
      </c>
      <c r="AN226">
        <v>52.181049999999999</v>
      </c>
      <c r="AO226">
        <v>174.66470000000001</v>
      </c>
      <c r="AP226">
        <v>69.515500000000003</v>
      </c>
      <c r="AQ226">
        <v>108.753</v>
      </c>
      <c r="AR226">
        <v>-55.698599999999999</v>
      </c>
      <c r="AS226">
        <v>1</v>
      </c>
      <c r="AT226">
        <v>0</v>
      </c>
      <c r="AU226">
        <v>1.892393</v>
      </c>
      <c r="AV226">
        <v>10.585710000000001</v>
      </c>
      <c r="AW226">
        <v>8.1861000000000003E-2</v>
      </c>
      <c r="AX226">
        <v>25.403410000000001</v>
      </c>
      <c r="AY226">
        <v>0.135157</v>
      </c>
      <c r="AZ226">
        <v>22.68065</v>
      </c>
      <c r="BA226">
        <v>0.12175999999999999</v>
      </c>
      <c r="BB226">
        <v>0</v>
      </c>
      <c r="BC226">
        <v>52.094799999999999</v>
      </c>
      <c r="BD226">
        <v>54.561039999999998</v>
      </c>
      <c r="BE226">
        <v>26.8</v>
      </c>
      <c r="BF226">
        <v>13.9</v>
      </c>
      <c r="BG226">
        <v>20.350000000000001</v>
      </c>
      <c r="BH226">
        <v>20.440169999999998</v>
      </c>
      <c r="BI226">
        <v>21.717400000000001</v>
      </c>
      <c r="BJ226">
        <v>22.3</v>
      </c>
      <c r="BK226">
        <v>0</v>
      </c>
      <c r="BL226">
        <v>15.8812</v>
      </c>
      <c r="BM226">
        <v>61.118510000000001</v>
      </c>
      <c r="BN226">
        <v>0.46976099999999998</v>
      </c>
      <c r="BO226">
        <v>0</v>
      </c>
      <c r="BP226">
        <v>0</v>
      </c>
      <c r="BQ226">
        <v>0</v>
      </c>
      <c r="BR226">
        <v>1302.6500000000001</v>
      </c>
      <c r="BS226">
        <v>0.16838900000000001</v>
      </c>
      <c r="BT226">
        <v>211.7621</v>
      </c>
      <c r="BU226">
        <v>11478.21</v>
      </c>
      <c r="BV226">
        <v>1.6626999999999999E-2</v>
      </c>
      <c r="BW226">
        <v>4.5899999999999999E-4</v>
      </c>
      <c r="BX226">
        <v>0.65196100000000001</v>
      </c>
      <c r="BY226">
        <v>1.7517000000000001E-2</v>
      </c>
      <c r="BZ226">
        <v>1.9233009999999999</v>
      </c>
      <c r="CA226">
        <v>1.0593399999999999</v>
      </c>
      <c r="CB226">
        <v>15.403029999999999</v>
      </c>
      <c r="CC226">
        <v>9.3689929999999997</v>
      </c>
      <c r="CD226">
        <v>10.04834</v>
      </c>
      <c r="CE226">
        <v>1.427324</v>
      </c>
      <c r="CF226">
        <v>29.568300000000001</v>
      </c>
      <c r="CG226">
        <v>2.6287349999999998</v>
      </c>
      <c r="CH226">
        <v>0.80713699999999999</v>
      </c>
      <c r="CI226">
        <v>2.0052910000000002</v>
      </c>
      <c r="CJ226">
        <v>49.364019999999996</v>
      </c>
      <c r="CK226">
        <v>167.8306</v>
      </c>
      <c r="CL226">
        <v>13.377420000000001</v>
      </c>
      <c r="CM226">
        <v>81.424930000000003</v>
      </c>
      <c r="CN226">
        <v>173.58320000000001</v>
      </c>
      <c r="CO226">
        <v>2778.6590000000001</v>
      </c>
      <c r="CP226">
        <v>0.50548499999999996</v>
      </c>
      <c r="CQ226">
        <v>66.952280000000002</v>
      </c>
      <c r="CR226">
        <v>9.6572829999999996</v>
      </c>
      <c r="CS226">
        <v>7919.3270000000002</v>
      </c>
      <c r="CT226">
        <v>2.4230000000000002E-2</v>
      </c>
      <c r="CU226">
        <v>32.189990000000002</v>
      </c>
      <c r="CV226">
        <v>0.24229800000000001</v>
      </c>
      <c r="CW226">
        <v>321.8999</v>
      </c>
      <c r="CX226">
        <v>0</v>
      </c>
      <c r="CY226">
        <v>7.4749999999999999E-3</v>
      </c>
      <c r="CZ226">
        <v>0.74191499999999999</v>
      </c>
      <c r="DA226">
        <v>35.688459999999999</v>
      </c>
      <c r="DB226">
        <v>1.24</v>
      </c>
      <c r="DC226">
        <f t="shared" si="14"/>
        <v>419.25269399999996</v>
      </c>
      <c r="DD226">
        <f t="shared" si="15"/>
        <v>209.62634699999998</v>
      </c>
    </row>
    <row r="227" spans="1:108" x14ac:dyDescent="0.3">
      <c r="A227">
        <v>1992</v>
      </c>
      <c r="B227">
        <v>3</v>
      </c>
      <c r="C227">
        <v>28</v>
      </c>
      <c r="D227">
        <v>5.9371049999999999</v>
      </c>
      <c r="E227">
        <v>37.864249999999998</v>
      </c>
      <c r="F227">
        <v>46.148809999999997</v>
      </c>
      <c r="G227">
        <v>0.639737</v>
      </c>
      <c r="H227">
        <v>0.39550400000000002</v>
      </c>
      <c r="I227">
        <v>43.906829999999999</v>
      </c>
      <c r="J227">
        <f t="shared" si="13"/>
        <v>551.082704553746</v>
      </c>
      <c r="K227">
        <v>249.99529999999999</v>
      </c>
      <c r="L227">
        <v>268.53890000000001</v>
      </c>
      <c r="M227">
        <v>8.7753999999999999E-2</v>
      </c>
      <c r="N227">
        <v>22.12848</v>
      </c>
      <c r="O227">
        <f t="shared" si="12"/>
        <v>290.75513400000006</v>
      </c>
      <c r="P227">
        <v>11.877219999999999</v>
      </c>
      <c r="Q227">
        <v>0.905833</v>
      </c>
      <c r="R227">
        <v>53.72533</v>
      </c>
      <c r="S227">
        <v>61.468000000000004</v>
      </c>
      <c r="T227">
        <v>1.0933850000000001</v>
      </c>
      <c r="U227">
        <v>2.0616080000000001</v>
      </c>
      <c r="V227">
        <v>0</v>
      </c>
      <c r="W227">
        <v>251.77619999999999</v>
      </c>
      <c r="X227">
        <v>4.0396000000000001E-2</v>
      </c>
      <c r="Y227">
        <v>23.203420000000001</v>
      </c>
      <c r="Z227">
        <v>123.5359</v>
      </c>
      <c r="AA227">
        <v>4.6496500000000003</v>
      </c>
      <c r="AB227">
        <v>50.371400000000001</v>
      </c>
      <c r="AC227">
        <v>148.2441</v>
      </c>
      <c r="AD227">
        <v>4.2261230000000003</v>
      </c>
      <c r="AE227">
        <v>3.4423270000000001</v>
      </c>
      <c r="AF227">
        <v>0.77306399999999997</v>
      </c>
      <c r="AG227">
        <v>12081.49</v>
      </c>
      <c r="AH227">
        <v>0</v>
      </c>
      <c r="AI227">
        <v>13.865320000000001</v>
      </c>
      <c r="AJ227">
        <v>0</v>
      </c>
      <c r="AK227">
        <v>274.77530000000002</v>
      </c>
      <c r="AL227">
        <v>29.209720000000001</v>
      </c>
      <c r="AM227">
        <v>49.775350000000003</v>
      </c>
      <c r="AN227">
        <v>85.891040000000004</v>
      </c>
      <c r="AO227">
        <v>254.15639999999999</v>
      </c>
      <c r="AP227">
        <v>101.1524</v>
      </c>
      <c r="AQ227">
        <v>172.72139999999999</v>
      </c>
      <c r="AR227">
        <v>-85.559600000000003</v>
      </c>
      <c r="AS227">
        <v>1</v>
      </c>
      <c r="AT227">
        <v>0</v>
      </c>
      <c r="AU227">
        <v>2.3375059999999999</v>
      </c>
      <c r="AV227">
        <v>1.6266039999999999</v>
      </c>
      <c r="AW227">
        <v>1.2685999999999999E-2</v>
      </c>
      <c r="AX227">
        <v>15.6275</v>
      </c>
      <c r="AY227">
        <v>6.5553E-2</v>
      </c>
      <c r="AZ227">
        <v>13.64213</v>
      </c>
      <c r="BA227">
        <v>5.5370000000000003E-2</v>
      </c>
      <c r="BB227">
        <v>0</v>
      </c>
      <c r="BC227">
        <v>65.842200000000005</v>
      </c>
      <c r="BD227">
        <v>69.509900000000002</v>
      </c>
      <c r="BE227">
        <v>23.3</v>
      </c>
      <c r="BF227">
        <v>13.2</v>
      </c>
      <c r="BG227">
        <v>18.25</v>
      </c>
      <c r="BH227">
        <v>18.179939999999998</v>
      </c>
      <c r="BI227">
        <v>19.320599999999999</v>
      </c>
      <c r="BJ227">
        <v>14</v>
      </c>
      <c r="BK227">
        <v>0</v>
      </c>
      <c r="BL227">
        <v>15.173489999999999</v>
      </c>
      <c r="BM227">
        <v>67.693830000000005</v>
      </c>
      <c r="BN227">
        <v>1</v>
      </c>
      <c r="BO227">
        <v>0</v>
      </c>
      <c r="BP227">
        <v>0</v>
      </c>
      <c r="BQ227">
        <v>0</v>
      </c>
      <c r="BR227">
        <v>1603.9</v>
      </c>
      <c r="BS227">
        <v>0.140679</v>
      </c>
      <c r="BT227">
        <v>210.98609999999999</v>
      </c>
      <c r="BU227">
        <v>11472.02</v>
      </c>
      <c r="BV227">
        <v>3.0306E-2</v>
      </c>
      <c r="BW227">
        <v>4.2099999999999999E-4</v>
      </c>
      <c r="BX227">
        <v>1.1734960000000001</v>
      </c>
      <c r="BY227">
        <v>1.6129000000000001E-2</v>
      </c>
      <c r="BZ227">
        <v>1.912161</v>
      </c>
      <c r="CA227">
        <v>1.0289509999999999</v>
      </c>
      <c r="CB227">
        <v>15.28858</v>
      </c>
      <c r="CC227">
        <v>9.1249120000000001</v>
      </c>
      <c r="CD227">
        <v>9.7053910000000005</v>
      </c>
      <c r="CE227">
        <v>1.3786149999999999</v>
      </c>
      <c r="CF227">
        <v>28.741700000000002</v>
      </c>
      <c r="CG227">
        <v>2.5390199999999998</v>
      </c>
      <c r="CH227">
        <v>0.79439400000000004</v>
      </c>
      <c r="CI227">
        <v>1.9900949999999999</v>
      </c>
      <c r="CJ227">
        <v>49.128619999999998</v>
      </c>
      <c r="CK227">
        <v>168.02869999999999</v>
      </c>
      <c r="CL227">
        <v>13.310750000000001</v>
      </c>
      <c r="CM227">
        <v>81.156989999999993</v>
      </c>
      <c r="CN227">
        <v>173.69970000000001</v>
      </c>
      <c r="CO227">
        <v>2774.11</v>
      </c>
      <c r="CP227">
        <v>0.50557600000000003</v>
      </c>
      <c r="CQ227">
        <v>66.959029999999998</v>
      </c>
      <c r="CR227">
        <v>9.6817200000000003</v>
      </c>
      <c r="CS227">
        <v>7918.2629999999999</v>
      </c>
      <c r="CT227">
        <v>2.402E-2</v>
      </c>
      <c r="CU227">
        <v>32.189410000000002</v>
      </c>
      <c r="CV227">
        <v>0.240201</v>
      </c>
      <c r="CW227">
        <v>321.89409999999998</v>
      </c>
      <c r="CX227">
        <v>0</v>
      </c>
      <c r="CY227">
        <v>9.2892000000000002E-2</v>
      </c>
      <c r="CZ227">
        <v>1.013706</v>
      </c>
      <c r="DA227">
        <v>124.5642</v>
      </c>
      <c r="DB227">
        <v>1.24</v>
      </c>
      <c r="DC227">
        <f t="shared" si="14"/>
        <v>421.88651000000004</v>
      </c>
      <c r="DD227">
        <f t="shared" si="15"/>
        <v>210.94325500000002</v>
      </c>
    </row>
    <row r="228" spans="1:108" x14ac:dyDescent="0.3">
      <c r="A228">
        <v>1992</v>
      </c>
      <c r="B228">
        <v>4</v>
      </c>
      <c r="C228">
        <v>27</v>
      </c>
      <c r="D228">
        <v>5.9775689999999999</v>
      </c>
      <c r="E228">
        <v>37.997219999999999</v>
      </c>
      <c r="F228">
        <v>46.27946</v>
      </c>
      <c r="G228">
        <v>0.64160099999999998</v>
      </c>
      <c r="H228">
        <v>0.39604899999999998</v>
      </c>
      <c r="I228">
        <v>44.15578</v>
      </c>
      <c r="J228">
        <f t="shared" si="13"/>
        <v>556.05112180095841</v>
      </c>
      <c r="K228">
        <v>249.99529999999999</v>
      </c>
      <c r="L228">
        <v>271.05540000000002</v>
      </c>
      <c r="M228">
        <v>8.7753999999999999E-2</v>
      </c>
      <c r="N228">
        <v>22.307079999999999</v>
      </c>
      <c r="O228">
        <f t="shared" si="12"/>
        <v>293.45023400000002</v>
      </c>
      <c r="P228">
        <v>11.95725</v>
      </c>
      <c r="Q228">
        <v>0.90151400000000004</v>
      </c>
      <c r="R228">
        <v>54.228639999999999</v>
      </c>
      <c r="S228">
        <v>61.964120000000001</v>
      </c>
      <c r="T228">
        <v>1.092565</v>
      </c>
      <c r="U228">
        <v>1.8724209999999999</v>
      </c>
      <c r="V228">
        <v>0</v>
      </c>
      <c r="W228">
        <v>254.74529999999999</v>
      </c>
      <c r="X228">
        <v>4.0396000000000001E-2</v>
      </c>
      <c r="Y228">
        <v>23.456600000000002</v>
      </c>
      <c r="Z228">
        <v>124.7169</v>
      </c>
      <c r="AA228">
        <v>4.6681910000000002</v>
      </c>
      <c r="AB228">
        <v>50.965220000000002</v>
      </c>
      <c r="AC228">
        <v>149.86160000000001</v>
      </c>
      <c r="AD228">
        <v>4.2038979999999997</v>
      </c>
      <c r="AE228">
        <v>2.8568069999999999</v>
      </c>
      <c r="AF228">
        <v>0.78118299999999996</v>
      </c>
      <c r="AG228">
        <v>12081.56</v>
      </c>
      <c r="AH228">
        <v>0</v>
      </c>
      <c r="AI228">
        <v>13.90591</v>
      </c>
      <c r="AJ228">
        <v>0</v>
      </c>
      <c r="AK228">
        <v>286.05119999999999</v>
      </c>
      <c r="AL228">
        <v>29.60727</v>
      </c>
      <c r="AM228">
        <v>50.222580000000001</v>
      </c>
      <c r="AN228">
        <v>73.928929999999994</v>
      </c>
      <c r="AO228">
        <v>229.7714</v>
      </c>
      <c r="AP228">
        <v>91.447429999999997</v>
      </c>
      <c r="AQ228">
        <v>162.4922</v>
      </c>
      <c r="AR228">
        <v>-87.414400000000001</v>
      </c>
      <c r="AS228">
        <v>1</v>
      </c>
      <c r="AT228">
        <v>0</v>
      </c>
      <c r="AU228">
        <v>1.984801</v>
      </c>
      <c r="AV228">
        <v>1.6376900000000001</v>
      </c>
      <c r="AW228">
        <v>1.281E-2</v>
      </c>
      <c r="AX228">
        <v>15.6736</v>
      </c>
      <c r="AY228">
        <v>6.5425999999999998E-2</v>
      </c>
      <c r="AZ228">
        <v>13.69685</v>
      </c>
      <c r="BA228">
        <v>5.5192999999999999E-2</v>
      </c>
      <c r="BB228">
        <v>0</v>
      </c>
      <c r="BC228">
        <v>63.246169999999999</v>
      </c>
      <c r="BD228">
        <v>66.546989999999994</v>
      </c>
      <c r="BE228">
        <v>22.6</v>
      </c>
      <c r="BF228">
        <v>15.1</v>
      </c>
      <c r="BG228">
        <v>18.850000000000001</v>
      </c>
      <c r="BH228">
        <v>17.049900000000001</v>
      </c>
      <c r="BI228">
        <v>19.645</v>
      </c>
      <c r="BJ228">
        <v>12.5</v>
      </c>
      <c r="BK228">
        <v>5.7</v>
      </c>
      <c r="BL228">
        <v>17.16198</v>
      </c>
      <c r="BM228">
        <v>75.036919999999995</v>
      </c>
      <c r="BN228">
        <v>1</v>
      </c>
      <c r="BO228">
        <v>0</v>
      </c>
      <c r="BP228">
        <v>0</v>
      </c>
      <c r="BQ228">
        <v>0</v>
      </c>
      <c r="BR228">
        <v>1822.4</v>
      </c>
      <c r="BS228">
        <v>2.0233180000000002</v>
      </c>
      <c r="BT228">
        <v>210.47280000000001</v>
      </c>
      <c r="BU228">
        <v>11466.06</v>
      </c>
      <c r="BV228">
        <v>2.3257E-2</v>
      </c>
      <c r="BW228">
        <v>4.7399999999999997E-4</v>
      </c>
      <c r="BX228">
        <v>0.92454199999999997</v>
      </c>
      <c r="BY228">
        <v>1.8348E-2</v>
      </c>
      <c r="BZ228">
        <v>1.869437</v>
      </c>
      <c r="CA228">
        <v>1.025914</v>
      </c>
      <c r="CB228">
        <v>14.98987</v>
      </c>
      <c r="CC228">
        <v>9.1241330000000005</v>
      </c>
      <c r="CD228">
        <v>9.4995630000000002</v>
      </c>
      <c r="CE228">
        <v>1.3428580000000001</v>
      </c>
      <c r="CF228">
        <v>28.318829999999998</v>
      </c>
      <c r="CG228">
        <v>2.4732810000000001</v>
      </c>
      <c r="CH228">
        <v>0.78183499999999995</v>
      </c>
      <c r="CI228">
        <v>1.983223</v>
      </c>
      <c r="CJ228">
        <v>48.737810000000003</v>
      </c>
      <c r="CK228">
        <v>167.2936</v>
      </c>
      <c r="CL228">
        <v>13.22831</v>
      </c>
      <c r="CM228">
        <v>81.039779999999993</v>
      </c>
      <c r="CN228">
        <v>173.3312</v>
      </c>
      <c r="CO228">
        <v>2771.866</v>
      </c>
      <c r="CP228">
        <v>0.50436300000000001</v>
      </c>
      <c r="CQ228">
        <v>66.960880000000003</v>
      </c>
      <c r="CR228">
        <v>9.6747189999999996</v>
      </c>
      <c r="CS228">
        <v>7917.0969999999998</v>
      </c>
      <c r="CT228">
        <v>2.3812E-2</v>
      </c>
      <c r="CU228">
        <v>32.189140000000002</v>
      </c>
      <c r="CV228">
        <v>0.238124</v>
      </c>
      <c r="CW228">
        <v>321.89139999999998</v>
      </c>
      <c r="CX228">
        <v>0</v>
      </c>
      <c r="CY228">
        <v>8.1944000000000003E-2</v>
      </c>
      <c r="CZ228">
        <v>2.2762340000000001</v>
      </c>
      <c r="DA228">
        <v>125.7129</v>
      </c>
      <c r="DB228">
        <v>1.24</v>
      </c>
      <c r="DC228">
        <f t="shared" si="14"/>
        <v>425.46674399999995</v>
      </c>
      <c r="DD228">
        <f t="shared" si="15"/>
        <v>212.73337199999997</v>
      </c>
    </row>
    <row r="229" spans="1:108" x14ac:dyDescent="0.3">
      <c r="A229">
        <v>1992</v>
      </c>
      <c r="B229">
        <v>5</v>
      </c>
      <c r="C229">
        <v>27</v>
      </c>
      <c r="D229">
        <v>5.9771000000000001</v>
      </c>
      <c r="E229">
        <v>38.107849999999999</v>
      </c>
      <c r="F229">
        <v>46.388089999999998</v>
      </c>
      <c r="G229">
        <v>0.643146</v>
      </c>
      <c r="H229">
        <v>0.39650000000000002</v>
      </c>
      <c r="I229">
        <v>44.363309999999998</v>
      </c>
      <c r="J229">
        <f t="shared" si="13"/>
        <v>560.20583846525631</v>
      </c>
      <c r="K229">
        <v>249.99529999999999</v>
      </c>
      <c r="L229">
        <v>273.15980000000002</v>
      </c>
      <c r="M229">
        <v>8.7753999999999999E-2</v>
      </c>
      <c r="N229">
        <v>22.443960000000001</v>
      </c>
      <c r="O229">
        <f t="shared" si="12"/>
        <v>295.69151400000004</v>
      </c>
      <c r="P229">
        <v>11.92571</v>
      </c>
      <c r="Q229">
        <v>0.88830399999999998</v>
      </c>
      <c r="R229">
        <v>54.649520000000003</v>
      </c>
      <c r="S229">
        <v>62.344329999999999</v>
      </c>
      <c r="T229">
        <v>1.0802860000000001</v>
      </c>
      <c r="U229">
        <v>1.695497</v>
      </c>
      <c r="V229">
        <v>0</v>
      </c>
      <c r="W229">
        <v>257.48489999999998</v>
      </c>
      <c r="X229">
        <v>4.0396000000000001E-2</v>
      </c>
      <c r="Y229">
        <v>23.683489999999999</v>
      </c>
      <c r="Z229">
        <v>124.81789999999999</v>
      </c>
      <c r="AA229">
        <v>4.658436</v>
      </c>
      <c r="AB229">
        <v>51.513129999999997</v>
      </c>
      <c r="AC229">
        <v>151.31120000000001</v>
      </c>
      <c r="AD229">
        <v>4.152863</v>
      </c>
      <c r="AE229">
        <v>2.7895750000000001</v>
      </c>
      <c r="AF229">
        <v>0.79069400000000001</v>
      </c>
      <c r="AG229">
        <v>12081.35</v>
      </c>
      <c r="AH229">
        <v>0</v>
      </c>
      <c r="AI229">
        <v>13.953469999999999</v>
      </c>
      <c r="AJ229">
        <v>0</v>
      </c>
      <c r="AK229">
        <v>301.5668</v>
      </c>
      <c r="AL229">
        <v>29.665430000000001</v>
      </c>
      <c r="AM229">
        <v>50.450940000000003</v>
      </c>
      <c r="AN229">
        <v>18.246559999999999</v>
      </c>
      <c r="AO229">
        <v>114.0166</v>
      </c>
      <c r="AP229">
        <v>45.37764</v>
      </c>
      <c r="AQ229">
        <v>76.506299999999996</v>
      </c>
      <c r="AR229">
        <v>-57.689700000000002</v>
      </c>
      <c r="AS229">
        <v>1</v>
      </c>
      <c r="AT229">
        <v>0</v>
      </c>
      <c r="AU229">
        <v>0.58508899999999997</v>
      </c>
      <c r="AV229">
        <v>31.523060000000001</v>
      </c>
      <c r="AW229">
        <v>0.247419</v>
      </c>
      <c r="AX229">
        <v>45.48292</v>
      </c>
      <c r="AY229">
        <v>0.29933199999999999</v>
      </c>
      <c r="AZ229">
        <v>43.534489999999998</v>
      </c>
      <c r="BA229">
        <v>0.28911799999999999</v>
      </c>
      <c r="BB229">
        <v>2.5559999999999999E-2</v>
      </c>
      <c r="BC229">
        <v>49.822360000000003</v>
      </c>
      <c r="BD229">
        <v>51.451920000000001</v>
      </c>
      <c r="BE229">
        <v>20.5</v>
      </c>
      <c r="BF229">
        <v>17.2</v>
      </c>
      <c r="BG229">
        <v>18.850000000000001</v>
      </c>
      <c r="BH229">
        <v>14.88189</v>
      </c>
      <c r="BI229">
        <v>19.1998</v>
      </c>
      <c r="BJ229">
        <v>5</v>
      </c>
      <c r="BK229">
        <v>2.4</v>
      </c>
      <c r="BL229">
        <v>19.62229</v>
      </c>
      <c r="BM229">
        <v>88.202190000000002</v>
      </c>
      <c r="BN229">
        <v>1</v>
      </c>
      <c r="BO229">
        <v>0</v>
      </c>
      <c r="BP229">
        <v>0</v>
      </c>
      <c r="BQ229">
        <v>0.106944</v>
      </c>
      <c r="BR229">
        <v>1971.4</v>
      </c>
      <c r="BS229">
        <v>1.8917310000000001</v>
      </c>
      <c r="BT229">
        <v>209.9478</v>
      </c>
      <c r="BU229">
        <v>11460.68</v>
      </c>
      <c r="BV229">
        <v>2.8243999999999998E-2</v>
      </c>
      <c r="BW229">
        <v>4.3199999999999998E-4</v>
      </c>
      <c r="BX229">
        <v>1.1206370000000001</v>
      </c>
      <c r="BY229">
        <v>1.6926E-2</v>
      </c>
      <c r="BZ229">
        <v>1.8643829999999999</v>
      </c>
      <c r="CA229">
        <v>1.006834</v>
      </c>
      <c r="CB229">
        <v>14.984500000000001</v>
      </c>
      <c r="CC229">
        <v>8.9849530000000009</v>
      </c>
      <c r="CD229">
        <v>9.3354099999999995</v>
      </c>
      <c r="CE229">
        <v>1.3052379999999999</v>
      </c>
      <c r="CF229">
        <v>28.01764</v>
      </c>
      <c r="CG229">
        <v>2.4039950000000001</v>
      </c>
      <c r="CH229">
        <v>0.76910000000000001</v>
      </c>
      <c r="CI229">
        <v>1.9722900000000001</v>
      </c>
      <c r="CJ229">
        <v>48.38993</v>
      </c>
      <c r="CK229">
        <v>167.38489999999999</v>
      </c>
      <c r="CL229">
        <v>13.141299999999999</v>
      </c>
      <c r="CM229">
        <v>80.842690000000005</v>
      </c>
      <c r="CN229">
        <v>172.81880000000001</v>
      </c>
      <c r="CO229">
        <v>2768.5030000000002</v>
      </c>
      <c r="CP229">
        <v>0.50277099999999997</v>
      </c>
      <c r="CQ229">
        <v>66.966750000000005</v>
      </c>
      <c r="CR229">
        <v>9.6585610000000006</v>
      </c>
      <c r="CS229">
        <v>7916.192</v>
      </c>
      <c r="CT229">
        <v>2.3607E-2</v>
      </c>
      <c r="CU229">
        <v>32.18871</v>
      </c>
      <c r="CV229">
        <v>0.236067</v>
      </c>
      <c r="CW229">
        <v>321.88709999999998</v>
      </c>
      <c r="CX229">
        <v>0</v>
      </c>
      <c r="CY229">
        <v>7.6680999999999999E-2</v>
      </c>
      <c r="CZ229">
        <v>2.368541</v>
      </c>
      <c r="DA229">
        <v>199.3964</v>
      </c>
      <c r="DB229">
        <v>1.24</v>
      </c>
      <c r="DC229">
        <f t="shared" si="14"/>
        <v>428.27516100000003</v>
      </c>
      <c r="DD229">
        <f t="shared" si="15"/>
        <v>214.13758050000001</v>
      </c>
    </row>
    <row r="230" spans="1:108" x14ac:dyDescent="0.3">
      <c r="A230">
        <v>1992</v>
      </c>
      <c r="B230">
        <v>6</v>
      </c>
      <c r="C230">
        <v>26</v>
      </c>
      <c r="D230">
        <v>5.9215489999999997</v>
      </c>
      <c r="E230">
        <v>38.196770000000001</v>
      </c>
      <c r="F230">
        <v>46.475369999999998</v>
      </c>
      <c r="G230">
        <v>0.64438600000000001</v>
      </c>
      <c r="H230">
        <v>0.39685999999999999</v>
      </c>
      <c r="I230">
        <v>44.5304</v>
      </c>
      <c r="J230">
        <f t="shared" si="13"/>
        <v>563.5593464586002</v>
      </c>
      <c r="K230">
        <v>249.99529999999999</v>
      </c>
      <c r="L230">
        <v>274.85840000000002</v>
      </c>
      <c r="M230">
        <v>8.7753999999999999E-2</v>
      </c>
      <c r="N230">
        <v>22.53988</v>
      </c>
      <c r="O230">
        <f t="shared" si="12"/>
        <v>297.48603400000002</v>
      </c>
      <c r="P230">
        <v>11.844279999999999</v>
      </c>
      <c r="Q230">
        <v>0.86706000000000005</v>
      </c>
      <c r="R230">
        <v>54.989240000000002</v>
      </c>
      <c r="S230">
        <v>62.610759999999999</v>
      </c>
      <c r="T230">
        <v>1.058386</v>
      </c>
      <c r="U230">
        <v>1.639313</v>
      </c>
      <c r="V230">
        <v>0</v>
      </c>
      <c r="W230">
        <v>259.65440000000001</v>
      </c>
      <c r="X230">
        <v>4.0396000000000001E-2</v>
      </c>
      <c r="Y230">
        <v>23.846409999999999</v>
      </c>
      <c r="Z230">
        <v>124.2852</v>
      </c>
      <c r="AA230">
        <v>4.5870009999999999</v>
      </c>
      <c r="AB230">
        <v>51.947049999999997</v>
      </c>
      <c r="AC230">
        <v>152.352</v>
      </c>
      <c r="AD230">
        <v>4.0077259999999999</v>
      </c>
      <c r="AE230">
        <v>2.4435280000000001</v>
      </c>
      <c r="AF230">
        <v>0.79808599999999996</v>
      </c>
      <c r="AG230">
        <v>12081.08</v>
      </c>
      <c r="AH230">
        <v>0</v>
      </c>
      <c r="AI230">
        <v>13.99043</v>
      </c>
      <c r="AJ230">
        <v>0</v>
      </c>
      <c r="AK230">
        <v>280.69380000000001</v>
      </c>
      <c r="AL230">
        <v>29.838180000000001</v>
      </c>
      <c r="AM230">
        <v>51.017969999999998</v>
      </c>
      <c r="AN230">
        <v>84.660169999999994</v>
      </c>
      <c r="AO230">
        <v>199.52359999999999</v>
      </c>
      <c r="AP230">
        <v>79.409149999999997</v>
      </c>
      <c r="AQ230">
        <v>156.01740000000001</v>
      </c>
      <c r="AR230">
        <v>-70.3596</v>
      </c>
      <c r="AS230">
        <v>1</v>
      </c>
      <c r="AT230">
        <v>0</v>
      </c>
      <c r="AU230">
        <v>1.305026</v>
      </c>
      <c r="AV230">
        <v>1.622342</v>
      </c>
      <c r="AW230">
        <v>1.2767000000000001E-2</v>
      </c>
      <c r="AX230">
        <v>15.41592</v>
      </c>
      <c r="AY230">
        <v>6.2862000000000001E-2</v>
      </c>
      <c r="AZ230">
        <v>13.51394</v>
      </c>
      <c r="BA230">
        <v>5.2801000000000001E-2</v>
      </c>
      <c r="BB230">
        <v>0</v>
      </c>
      <c r="BC230">
        <v>34.456650000000003</v>
      </c>
      <c r="BD230">
        <v>37.285550000000001</v>
      </c>
      <c r="BE230">
        <v>17.2</v>
      </c>
      <c r="BF230">
        <v>8.8000000000000007</v>
      </c>
      <c r="BG230">
        <v>13</v>
      </c>
      <c r="BH230">
        <v>11.743650000000001</v>
      </c>
      <c r="BI230">
        <v>13.8904</v>
      </c>
      <c r="BJ230">
        <v>10.1</v>
      </c>
      <c r="BK230">
        <v>0</v>
      </c>
      <c r="BL230">
        <v>11.32563</v>
      </c>
      <c r="BM230">
        <v>71.359170000000006</v>
      </c>
      <c r="BN230">
        <v>1</v>
      </c>
      <c r="BO230">
        <v>0</v>
      </c>
      <c r="BP230">
        <v>0</v>
      </c>
      <c r="BQ230">
        <v>0</v>
      </c>
      <c r="BR230">
        <v>2042</v>
      </c>
      <c r="BS230">
        <v>0.143369</v>
      </c>
      <c r="BT230">
        <v>209.67529999999999</v>
      </c>
      <c r="BU230">
        <v>11457.92</v>
      </c>
      <c r="BV230">
        <v>4.3151000000000002E-2</v>
      </c>
      <c r="BW230">
        <v>5.5199999999999997E-4</v>
      </c>
      <c r="BX230">
        <v>1.686669</v>
      </c>
      <c r="BY230">
        <v>2.1767000000000002E-2</v>
      </c>
      <c r="BZ230">
        <v>1.916871</v>
      </c>
      <c r="CA230">
        <v>1.0050460000000001</v>
      </c>
      <c r="CB230">
        <v>15.427860000000001</v>
      </c>
      <c r="CC230">
        <v>9.000845</v>
      </c>
      <c r="CD230">
        <v>9.2449340000000007</v>
      </c>
      <c r="CE230">
        <v>1.2782500000000001</v>
      </c>
      <c r="CF230">
        <v>27.93544</v>
      </c>
      <c r="CG230">
        <v>2.3542890000000001</v>
      </c>
      <c r="CH230">
        <v>0.76103299999999996</v>
      </c>
      <c r="CI230">
        <v>1.9661090000000001</v>
      </c>
      <c r="CJ230">
        <v>48.250819999999997</v>
      </c>
      <c r="CK230">
        <v>167.40190000000001</v>
      </c>
      <c r="CL230">
        <v>13.047689999999999</v>
      </c>
      <c r="CM230">
        <v>80.727180000000004</v>
      </c>
      <c r="CN230">
        <v>172.04949999999999</v>
      </c>
      <c r="CO230">
        <v>2766.43</v>
      </c>
      <c r="CP230">
        <v>0.50044599999999995</v>
      </c>
      <c r="CQ230">
        <v>66.972179999999994</v>
      </c>
      <c r="CR230">
        <v>9.6245159999999998</v>
      </c>
      <c r="CS230">
        <v>7915.5479999999998</v>
      </c>
      <c r="CT230">
        <v>2.3403E-2</v>
      </c>
      <c r="CU230">
        <v>32.18844</v>
      </c>
      <c r="CV230">
        <v>0.23402800000000001</v>
      </c>
      <c r="CW230">
        <v>321.88440000000003</v>
      </c>
      <c r="CX230">
        <v>0</v>
      </c>
      <c r="CY230">
        <v>6.7228999999999997E-2</v>
      </c>
      <c r="CZ230">
        <v>2.0242450000000001</v>
      </c>
      <c r="DA230">
        <v>195.90369999999999</v>
      </c>
      <c r="DB230">
        <v>1.24</v>
      </c>
      <c r="DC230">
        <f t="shared" si="14"/>
        <v>430.49507299999999</v>
      </c>
      <c r="DD230">
        <f t="shared" si="15"/>
        <v>215.2475365</v>
      </c>
    </row>
    <row r="231" spans="1:108" x14ac:dyDescent="0.3">
      <c r="A231">
        <v>1992</v>
      </c>
      <c r="B231">
        <v>7</v>
      </c>
      <c r="C231">
        <v>26</v>
      </c>
      <c r="D231">
        <v>5.9110849999999999</v>
      </c>
      <c r="E231">
        <v>38.28622</v>
      </c>
      <c r="F231">
        <v>46.563119999999998</v>
      </c>
      <c r="G231">
        <v>0.64563000000000004</v>
      </c>
      <c r="H231">
        <v>0.39721899999999999</v>
      </c>
      <c r="I231">
        <v>44.698720000000002</v>
      </c>
      <c r="J231">
        <f t="shared" si="13"/>
        <v>566.94526673748385</v>
      </c>
      <c r="K231">
        <v>249.99529999999999</v>
      </c>
      <c r="L231">
        <v>276.57339999999999</v>
      </c>
      <c r="M231">
        <v>8.7753999999999999E-2</v>
      </c>
      <c r="N231">
        <v>22.637119999999999</v>
      </c>
      <c r="O231">
        <f t="shared" si="12"/>
        <v>299.29827399999999</v>
      </c>
      <c r="P231">
        <v>11.82382</v>
      </c>
      <c r="Q231">
        <v>0.84733400000000003</v>
      </c>
      <c r="R231">
        <v>55.332230000000003</v>
      </c>
      <c r="S231">
        <v>62.880879999999998</v>
      </c>
      <c r="T231">
        <v>1.0411710000000001</v>
      </c>
      <c r="U231">
        <v>1.7703230000000001</v>
      </c>
      <c r="V231">
        <v>0</v>
      </c>
      <c r="W231">
        <v>261.46080000000001</v>
      </c>
      <c r="X231">
        <v>4.0396000000000001E-2</v>
      </c>
      <c r="Y231">
        <v>23.968509999999998</v>
      </c>
      <c r="Z231">
        <v>124.17570000000001</v>
      </c>
      <c r="AA231">
        <v>4.4815189999999996</v>
      </c>
      <c r="AB231">
        <v>52.308309999999999</v>
      </c>
      <c r="AC231">
        <v>153.13210000000001</v>
      </c>
      <c r="AD231">
        <v>3.8388849999999999</v>
      </c>
      <c r="AE231">
        <v>2.3772169999999999</v>
      </c>
      <c r="AF231">
        <v>0.80061599999999999</v>
      </c>
      <c r="AG231">
        <v>12080.69</v>
      </c>
      <c r="AH231">
        <v>0</v>
      </c>
      <c r="AI231">
        <v>14.003080000000001</v>
      </c>
      <c r="AJ231">
        <v>0</v>
      </c>
      <c r="AK231">
        <v>270.9855</v>
      </c>
      <c r="AL231">
        <v>30.07845</v>
      </c>
      <c r="AM231">
        <v>51.409660000000002</v>
      </c>
      <c r="AN231">
        <v>86.514690000000002</v>
      </c>
      <c r="AO231">
        <v>206.90430000000001</v>
      </c>
      <c r="AP231">
        <v>82.346739999999997</v>
      </c>
      <c r="AQ231">
        <v>158.38589999999999</v>
      </c>
      <c r="AR231">
        <v>-70.836699999999993</v>
      </c>
      <c r="AS231">
        <v>1</v>
      </c>
      <c r="AT231">
        <v>0</v>
      </c>
      <c r="AU231">
        <v>1.381899</v>
      </c>
      <c r="AV231">
        <v>1.619475</v>
      </c>
      <c r="AW231">
        <v>1.2756E-2</v>
      </c>
      <c r="AX231">
        <v>15.301740000000001</v>
      </c>
      <c r="AY231">
        <v>6.0748999999999997E-2</v>
      </c>
      <c r="AZ231">
        <v>13.44351</v>
      </c>
      <c r="BA231">
        <v>5.0918999999999999E-2</v>
      </c>
      <c r="BB231">
        <v>0</v>
      </c>
      <c r="BC231">
        <v>37.008319999999998</v>
      </c>
      <c r="BD231">
        <v>39.87932</v>
      </c>
      <c r="BE231">
        <v>17.2</v>
      </c>
      <c r="BF231">
        <v>6.8</v>
      </c>
      <c r="BG231">
        <v>12</v>
      </c>
      <c r="BH231">
        <v>12.34385</v>
      </c>
      <c r="BI231">
        <v>13.102399999999999</v>
      </c>
      <c r="BJ231">
        <v>11</v>
      </c>
      <c r="BK231">
        <v>0</v>
      </c>
      <c r="BL231">
        <v>9.8812270000000009</v>
      </c>
      <c r="BM231">
        <v>65.538210000000007</v>
      </c>
      <c r="BN231">
        <v>1</v>
      </c>
      <c r="BO231">
        <v>0</v>
      </c>
      <c r="BP231">
        <v>0</v>
      </c>
      <c r="BQ231">
        <v>0</v>
      </c>
      <c r="BR231">
        <v>16.75</v>
      </c>
      <c r="BS231">
        <v>0.15992000000000001</v>
      </c>
      <c r="BT231">
        <v>209.4066</v>
      </c>
      <c r="BU231">
        <v>11454.91</v>
      </c>
      <c r="BV231">
        <v>3.9142000000000003E-2</v>
      </c>
      <c r="BW231">
        <v>7.5600000000000005E-4</v>
      </c>
      <c r="BX231">
        <v>1.5386930000000001</v>
      </c>
      <c r="BY231">
        <v>3.0277999999999999E-2</v>
      </c>
      <c r="BZ231">
        <v>1.9426890000000001</v>
      </c>
      <c r="CA231">
        <v>1.007093</v>
      </c>
      <c r="CB231">
        <v>15.740729999999999</v>
      </c>
      <c r="CC231">
        <v>9.0477819999999998</v>
      </c>
      <c r="CD231">
        <v>9.1736939999999993</v>
      </c>
      <c r="CE231">
        <v>1.254176</v>
      </c>
      <c r="CF231">
        <v>27.909009999999999</v>
      </c>
      <c r="CG231">
        <v>2.3099509999999999</v>
      </c>
      <c r="CH231">
        <v>0.75594899999999998</v>
      </c>
      <c r="CI231">
        <v>1.9612350000000001</v>
      </c>
      <c r="CJ231">
        <v>48.264659999999999</v>
      </c>
      <c r="CK231">
        <v>167.4246</v>
      </c>
      <c r="CL231">
        <v>12.9535</v>
      </c>
      <c r="CM231">
        <v>80.631500000000003</v>
      </c>
      <c r="CN231">
        <v>171.22980000000001</v>
      </c>
      <c r="CO231">
        <v>2764.6779999999999</v>
      </c>
      <c r="CP231">
        <v>0.49794699999999997</v>
      </c>
      <c r="CQ231">
        <v>66.977469999999997</v>
      </c>
      <c r="CR231">
        <v>9.5862350000000003</v>
      </c>
      <c r="CS231">
        <v>7914.9690000000001</v>
      </c>
      <c r="CT231">
        <v>2.3200999999999999E-2</v>
      </c>
      <c r="CU231">
        <v>32.188220000000001</v>
      </c>
      <c r="CV231">
        <v>0.23200699999999999</v>
      </c>
      <c r="CW231">
        <v>321.88220000000001</v>
      </c>
      <c r="CX231">
        <v>0</v>
      </c>
      <c r="CY231">
        <v>7.0418999999999995E-2</v>
      </c>
      <c r="CZ231">
        <v>1.9016010000000001</v>
      </c>
      <c r="DA231">
        <v>194.17250000000001</v>
      </c>
      <c r="DB231">
        <v>1.24</v>
      </c>
      <c r="DC231">
        <f t="shared" si="14"/>
        <v>432.994032</v>
      </c>
      <c r="DD231">
        <f t="shared" si="15"/>
        <v>216.497016</v>
      </c>
    </row>
    <row r="232" spans="1:108" x14ac:dyDescent="0.3">
      <c r="A232">
        <v>1992</v>
      </c>
      <c r="B232">
        <v>8</v>
      </c>
      <c r="C232">
        <v>25</v>
      </c>
      <c r="D232">
        <v>5.8450709999999999</v>
      </c>
      <c r="E232">
        <v>38.381279999999997</v>
      </c>
      <c r="F232">
        <v>46.65634</v>
      </c>
      <c r="G232">
        <v>0.64694799999999997</v>
      </c>
      <c r="H232">
        <v>0.39760200000000001</v>
      </c>
      <c r="I232">
        <v>44.877870000000001</v>
      </c>
      <c r="J232">
        <f t="shared" si="13"/>
        <v>570.55742669166477</v>
      </c>
      <c r="K232">
        <v>249.99529999999999</v>
      </c>
      <c r="L232">
        <v>278.40289999999999</v>
      </c>
      <c r="M232">
        <v>8.7753999999999999E-2</v>
      </c>
      <c r="N232">
        <v>22.745470000000001</v>
      </c>
      <c r="O232">
        <f t="shared" si="12"/>
        <v>301.23612400000002</v>
      </c>
      <c r="P232">
        <v>11.69172</v>
      </c>
      <c r="Q232">
        <v>0.83106999999999998</v>
      </c>
      <c r="R232">
        <v>55.698120000000003</v>
      </c>
      <c r="S232">
        <v>63.18186</v>
      </c>
      <c r="T232">
        <v>1.0299400000000001</v>
      </c>
      <c r="U232">
        <v>1.7531620000000001</v>
      </c>
      <c r="V232">
        <v>0</v>
      </c>
      <c r="W232">
        <v>263.33640000000003</v>
      </c>
      <c r="X232">
        <v>4.0396000000000001E-2</v>
      </c>
      <c r="Y232">
        <v>24.097909999999999</v>
      </c>
      <c r="Z232">
        <v>122.8703</v>
      </c>
      <c r="AA232">
        <v>4.3894270000000004</v>
      </c>
      <c r="AB232">
        <v>52.683450000000001</v>
      </c>
      <c r="AC232">
        <v>153.9589</v>
      </c>
      <c r="AD232">
        <v>3.734477</v>
      </c>
      <c r="AE232">
        <v>2.4185129999999999</v>
      </c>
      <c r="AF232">
        <v>0.80243900000000001</v>
      </c>
      <c r="AG232">
        <v>12080.04</v>
      </c>
      <c r="AH232">
        <v>0</v>
      </c>
      <c r="AI232">
        <v>14.0122</v>
      </c>
      <c r="AJ232">
        <v>0</v>
      </c>
      <c r="AK232">
        <v>289.3451</v>
      </c>
      <c r="AL232">
        <v>30.414760000000001</v>
      </c>
      <c r="AM232">
        <v>51.905679999999997</v>
      </c>
      <c r="AN232">
        <v>89.419070000000005</v>
      </c>
      <c r="AO232">
        <v>203.73240000000001</v>
      </c>
      <c r="AP232">
        <v>81.084379999999996</v>
      </c>
      <c r="AQ232">
        <v>152.363</v>
      </c>
      <c r="AR232">
        <v>-61.925199999999997</v>
      </c>
      <c r="AS232">
        <v>1</v>
      </c>
      <c r="AT232">
        <v>0</v>
      </c>
      <c r="AU232">
        <v>1.099413</v>
      </c>
      <c r="AV232">
        <v>1.601389</v>
      </c>
      <c r="AW232">
        <v>1.2622E-2</v>
      </c>
      <c r="AX232">
        <v>15.242509999999999</v>
      </c>
      <c r="AY232">
        <v>5.9371E-2</v>
      </c>
      <c r="AZ232">
        <v>13.419919999999999</v>
      </c>
      <c r="BA232">
        <v>4.9743000000000002E-2</v>
      </c>
      <c r="BB232">
        <v>0</v>
      </c>
      <c r="BC232">
        <v>32.210290000000001</v>
      </c>
      <c r="BD232">
        <v>35.009419999999999</v>
      </c>
      <c r="BE232">
        <v>14.8</v>
      </c>
      <c r="BF232">
        <v>8.5</v>
      </c>
      <c r="BG232">
        <v>11.65</v>
      </c>
      <c r="BH232">
        <v>11.234439999999999</v>
      </c>
      <c r="BI232">
        <v>12.3178</v>
      </c>
      <c r="BJ232">
        <v>10.199999999999999</v>
      </c>
      <c r="BK232">
        <v>2.2000000000000002</v>
      </c>
      <c r="BL232">
        <v>11.09778</v>
      </c>
      <c r="BM232">
        <v>77.492540000000005</v>
      </c>
      <c r="BN232">
        <v>1</v>
      </c>
      <c r="BO232">
        <v>0</v>
      </c>
      <c r="BP232">
        <v>0</v>
      </c>
      <c r="BQ232">
        <v>0</v>
      </c>
      <c r="BR232">
        <v>82.55</v>
      </c>
      <c r="BS232">
        <v>1.7912110000000001</v>
      </c>
      <c r="BT232">
        <v>209.17240000000001</v>
      </c>
      <c r="BU232">
        <v>11452.52</v>
      </c>
      <c r="BV232">
        <v>4.9391999999999998E-2</v>
      </c>
      <c r="BW232">
        <v>8.4900000000000004E-4</v>
      </c>
      <c r="BX232">
        <v>1.9022969999999999</v>
      </c>
      <c r="BY232">
        <v>3.3613999999999998E-2</v>
      </c>
      <c r="BZ232">
        <v>2.0062869999999999</v>
      </c>
      <c r="CA232">
        <v>1.006831</v>
      </c>
      <c r="CB232">
        <v>16.359719999999999</v>
      </c>
      <c r="CC232">
        <v>9.0739619999999999</v>
      </c>
      <c r="CD232">
        <v>9.0962789999999991</v>
      </c>
      <c r="CE232">
        <v>1.2294700000000001</v>
      </c>
      <c r="CF232">
        <v>27.861219999999999</v>
      </c>
      <c r="CG232">
        <v>2.2644489999999999</v>
      </c>
      <c r="CH232">
        <v>0.75146299999999999</v>
      </c>
      <c r="CI232">
        <v>1.955965</v>
      </c>
      <c r="CJ232">
        <v>48.281840000000003</v>
      </c>
      <c r="CK232">
        <v>167.42490000000001</v>
      </c>
      <c r="CL232">
        <v>12.86121</v>
      </c>
      <c r="CM232">
        <v>80.525400000000005</v>
      </c>
      <c r="CN232">
        <v>170.4556</v>
      </c>
      <c r="CO232">
        <v>2762.7779999999998</v>
      </c>
      <c r="CP232">
        <v>0.49553999999999998</v>
      </c>
      <c r="CQ232">
        <v>66.982770000000002</v>
      </c>
      <c r="CR232">
        <v>9.5502719999999997</v>
      </c>
      <c r="CS232">
        <v>7914.3580000000002</v>
      </c>
      <c r="CT232">
        <v>2.3E-2</v>
      </c>
      <c r="CU232">
        <v>32.187980000000003</v>
      </c>
      <c r="CV232">
        <v>0.23000300000000001</v>
      </c>
      <c r="CW232">
        <v>321.87979999999999</v>
      </c>
      <c r="CX232">
        <v>0</v>
      </c>
      <c r="CY232">
        <v>6.2199999999999998E-2</v>
      </c>
      <c r="CZ232">
        <v>2.3119429999999999</v>
      </c>
      <c r="DA232">
        <v>197.8109</v>
      </c>
      <c r="DB232">
        <v>1.24</v>
      </c>
      <c r="DC232">
        <f t="shared" si="14"/>
        <v>435.42199600000004</v>
      </c>
      <c r="DD232">
        <f t="shared" si="15"/>
        <v>217.71099800000002</v>
      </c>
    </row>
    <row r="233" spans="1:108" x14ac:dyDescent="0.3">
      <c r="A233">
        <v>1992</v>
      </c>
      <c r="B233">
        <v>9</v>
      </c>
      <c r="C233">
        <v>24</v>
      </c>
      <c r="D233">
        <v>5.8787750000000001</v>
      </c>
      <c r="E233">
        <v>38.500889999999998</v>
      </c>
      <c r="F233">
        <v>46.77355</v>
      </c>
      <c r="G233">
        <v>0.64860300000000004</v>
      </c>
      <c r="H233">
        <v>0.39807599999999999</v>
      </c>
      <c r="I233">
        <v>45.103650000000002</v>
      </c>
      <c r="J233">
        <f t="shared" si="13"/>
        <v>575.12234647593812</v>
      </c>
      <c r="K233">
        <v>249.99529999999999</v>
      </c>
      <c r="L233">
        <v>280.71460000000002</v>
      </c>
      <c r="M233">
        <v>8.7753999999999999E-2</v>
      </c>
      <c r="N233">
        <v>22.90164</v>
      </c>
      <c r="O233">
        <f t="shared" si="12"/>
        <v>303.70399400000002</v>
      </c>
      <c r="P233">
        <v>11.760490000000001</v>
      </c>
      <c r="Q233">
        <v>0.82580799999999999</v>
      </c>
      <c r="R233">
        <v>56.16048</v>
      </c>
      <c r="S233">
        <v>63.615670000000001</v>
      </c>
      <c r="T233">
        <v>1.035093</v>
      </c>
      <c r="U233">
        <v>2.095818</v>
      </c>
      <c r="V233">
        <v>0</v>
      </c>
      <c r="W233">
        <v>265.01249999999999</v>
      </c>
      <c r="X233">
        <v>4.0396000000000001E-2</v>
      </c>
      <c r="Y233">
        <v>24.204740000000001</v>
      </c>
      <c r="Z233">
        <v>123.30670000000001</v>
      </c>
      <c r="AA233">
        <v>4.2823359999999999</v>
      </c>
      <c r="AB233">
        <v>53.018659999999997</v>
      </c>
      <c r="AC233">
        <v>154.6414</v>
      </c>
      <c r="AD233">
        <v>3.6179100000000002</v>
      </c>
      <c r="AE233">
        <v>2.3511519999999999</v>
      </c>
      <c r="AF233">
        <v>0.79631799999999997</v>
      </c>
      <c r="AG233">
        <v>12079.87</v>
      </c>
      <c r="AH233">
        <v>0</v>
      </c>
      <c r="AI233">
        <v>13.981590000000001</v>
      </c>
      <c r="AJ233">
        <v>0</v>
      </c>
      <c r="AK233">
        <v>263.53629999999998</v>
      </c>
      <c r="AL233">
        <v>30.594239999999999</v>
      </c>
      <c r="AM233">
        <v>52.190539999999999</v>
      </c>
      <c r="AN233">
        <v>129.6831</v>
      </c>
      <c r="AO233">
        <v>269.41570000000002</v>
      </c>
      <c r="AP233">
        <v>107.22620000000001</v>
      </c>
      <c r="AQ233">
        <v>199.1754</v>
      </c>
      <c r="AR233">
        <v>-68.145300000000006</v>
      </c>
      <c r="AS233">
        <v>1</v>
      </c>
      <c r="AT233">
        <v>0</v>
      </c>
      <c r="AU233">
        <v>1.886477</v>
      </c>
      <c r="AV233">
        <v>1.6106229999999999</v>
      </c>
      <c r="AW233">
        <v>1.2666999999999999E-2</v>
      </c>
      <c r="AX233">
        <v>15.36774</v>
      </c>
      <c r="AY233">
        <v>5.8070999999999998E-2</v>
      </c>
      <c r="AZ233">
        <v>13.557980000000001</v>
      </c>
      <c r="BA233">
        <v>4.8676999999999998E-2</v>
      </c>
      <c r="BB233">
        <v>0</v>
      </c>
      <c r="BC233">
        <v>31.15934</v>
      </c>
      <c r="BD233">
        <v>34.761409999999998</v>
      </c>
      <c r="BE233">
        <v>17.2</v>
      </c>
      <c r="BF233">
        <v>5.4</v>
      </c>
      <c r="BG233">
        <v>11.3</v>
      </c>
      <c r="BH233">
        <v>11.308109999999999</v>
      </c>
      <c r="BI233">
        <v>12.550800000000001</v>
      </c>
      <c r="BJ233">
        <v>16.399999999999999</v>
      </c>
      <c r="BK233">
        <v>4.0999999999999996</v>
      </c>
      <c r="BL233">
        <v>8.969201</v>
      </c>
      <c r="BM233">
        <v>61.677750000000003</v>
      </c>
      <c r="BN233">
        <v>1</v>
      </c>
      <c r="BO233">
        <v>0</v>
      </c>
      <c r="BP233">
        <v>0</v>
      </c>
      <c r="BQ233">
        <v>0</v>
      </c>
      <c r="BR233">
        <v>124</v>
      </c>
      <c r="BS233">
        <v>1.992191</v>
      </c>
      <c r="BT233">
        <v>208.91909999999999</v>
      </c>
      <c r="BU233">
        <v>11449.38</v>
      </c>
      <c r="BV233">
        <v>3.5506000000000003E-2</v>
      </c>
      <c r="BW233">
        <v>9.2400000000000002E-4</v>
      </c>
      <c r="BX233">
        <v>1.367513</v>
      </c>
      <c r="BY233">
        <v>3.6250999999999999E-2</v>
      </c>
      <c r="BZ233">
        <v>2.0154939999999999</v>
      </c>
      <c r="CA233">
        <v>1.012073</v>
      </c>
      <c r="CB233">
        <v>16.601500000000001</v>
      </c>
      <c r="CC233">
        <v>9.1469339999999999</v>
      </c>
      <c r="CD233">
        <v>9.0421250000000004</v>
      </c>
      <c r="CE233">
        <v>1.2082310000000001</v>
      </c>
      <c r="CF233">
        <v>27.88194</v>
      </c>
      <c r="CG233">
        <v>2.225333</v>
      </c>
      <c r="CH233">
        <v>0.74715200000000004</v>
      </c>
      <c r="CI233">
        <v>1.952299</v>
      </c>
      <c r="CJ233">
        <v>48.254130000000004</v>
      </c>
      <c r="CK233">
        <v>167.45679999999999</v>
      </c>
      <c r="CL233">
        <v>12.76769</v>
      </c>
      <c r="CM233">
        <v>80.446269999999998</v>
      </c>
      <c r="CN233">
        <v>169.6123</v>
      </c>
      <c r="CO233">
        <v>2761.3049999999998</v>
      </c>
      <c r="CP233">
        <v>0.49291800000000002</v>
      </c>
      <c r="CQ233">
        <v>66.987870000000001</v>
      </c>
      <c r="CR233">
        <v>9.508991</v>
      </c>
      <c r="CS233">
        <v>7913.83</v>
      </c>
      <c r="CT233">
        <v>2.2801999999999999E-2</v>
      </c>
      <c r="CU233">
        <v>32.18779</v>
      </c>
      <c r="CV233">
        <v>0.228017</v>
      </c>
      <c r="CW233">
        <v>321.87790000000001</v>
      </c>
      <c r="CX233">
        <v>0</v>
      </c>
      <c r="CY233">
        <v>5.1615000000000001E-2</v>
      </c>
      <c r="CZ233">
        <v>2.2031429999999999</v>
      </c>
      <c r="DA233">
        <v>172.4845</v>
      </c>
      <c r="DB233">
        <v>1.24</v>
      </c>
      <c r="DC233">
        <f t="shared" si="14"/>
        <v>439.19735300000008</v>
      </c>
      <c r="DD233">
        <f t="shared" si="15"/>
        <v>219.59867650000004</v>
      </c>
    </row>
    <row r="234" spans="1:108" x14ac:dyDescent="0.3">
      <c r="A234">
        <v>1992</v>
      </c>
      <c r="B234">
        <v>10</v>
      </c>
      <c r="C234">
        <v>24</v>
      </c>
      <c r="D234">
        <v>5.9139090000000003</v>
      </c>
      <c r="E234">
        <v>38.653149999999997</v>
      </c>
      <c r="F234">
        <v>46.922669999999997</v>
      </c>
      <c r="G234">
        <v>0.650702</v>
      </c>
      <c r="H234">
        <v>0.39868199999999998</v>
      </c>
      <c r="I234">
        <v>45.3917</v>
      </c>
      <c r="J234">
        <f t="shared" si="13"/>
        <v>580.9661730451752</v>
      </c>
      <c r="K234">
        <v>249.99529999999999</v>
      </c>
      <c r="L234">
        <v>283.6739</v>
      </c>
      <c r="M234">
        <v>8.7753999999999999E-2</v>
      </c>
      <c r="N234">
        <v>23.121929999999999</v>
      </c>
      <c r="O234">
        <f t="shared" si="12"/>
        <v>306.88358400000004</v>
      </c>
      <c r="P234">
        <v>11.83161</v>
      </c>
      <c r="Q234">
        <v>0.83445800000000003</v>
      </c>
      <c r="R234">
        <v>56.752319999999997</v>
      </c>
      <c r="S234">
        <v>64.227590000000006</v>
      </c>
      <c r="T234">
        <v>1.0580080000000001</v>
      </c>
      <c r="U234">
        <v>2.2933340000000002</v>
      </c>
      <c r="V234">
        <v>0</v>
      </c>
      <c r="W234">
        <v>266.94819999999999</v>
      </c>
      <c r="X234">
        <v>4.0396000000000001E-2</v>
      </c>
      <c r="Y234">
        <v>24.340060000000001</v>
      </c>
      <c r="Z234">
        <v>123.57429999999999</v>
      </c>
      <c r="AA234">
        <v>4.2101980000000001</v>
      </c>
      <c r="AB234">
        <v>53.405810000000002</v>
      </c>
      <c r="AC234">
        <v>155.5059</v>
      </c>
      <c r="AD234">
        <v>3.5874619999999999</v>
      </c>
      <c r="AE234">
        <v>2.8369939999999998</v>
      </c>
      <c r="AF234">
        <v>0.78540900000000002</v>
      </c>
      <c r="AG234">
        <v>12079.8</v>
      </c>
      <c r="AH234">
        <v>0</v>
      </c>
      <c r="AI234">
        <v>13.927049999999999</v>
      </c>
      <c r="AJ234">
        <v>0</v>
      </c>
      <c r="AK234">
        <v>283.05090000000001</v>
      </c>
      <c r="AL234">
        <v>30.827089999999998</v>
      </c>
      <c r="AM234">
        <v>52.589820000000003</v>
      </c>
      <c r="AN234">
        <v>131.5984</v>
      </c>
      <c r="AO234">
        <v>305.53570000000002</v>
      </c>
      <c r="AP234">
        <v>121.6018</v>
      </c>
      <c r="AQ234">
        <v>208.8586</v>
      </c>
      <c r="AR234">
        <v>-75.732500000000002</v>
      </c>
      <c r="AS234">
        <v>1</v>
      </c>
      <c r="AT234">
        <v>0</v>
      </c>
      <c r="AU234">
        <v>2.436293</v>
      </c>
      <c r="AV234">
        <v>1.6202490000000001</v>
      </c>
      <c r="AW234">
        <v>1.2692999999999999E-2</v>
      </c>
      <c r="AX234">
        <v>15.667</v>
      </c>
      <c r="AY234">
        <v>5.7790000000000001E-2</v>
      </c>
      <c r="AZ234">
        <v>13.839090000000001</v>
      </c>
      <c r="BA234">
        <v>4.8562000000000001E-2</v>
      </c>
      <c r="BB234">
        <v>0</v>
      </c>
      <c r="BC234">
        <v>50.807749999999999</v>
      </c>
      <c r="BD234">
        <v>54.8155</v>
      </c>
      <c r="BE234">
        <v>20.8</v>
      </c>
      <c r="BF234">
        <v>12.7</v>
      </c>
      <c r="BG234">
        <v>16.75</v>
      </c>
      <c r="BH234">
        <v>15.169040000000001</v>
      </c>
      <c r="BI234">
        <v>17.608599999999999</v>
      </c>
      <c r="BJ234">
        <v>16.2</v>
      </c>
      <c r="BK234">
        <v>11</v>
      </c>
      <c r="BL234">
        <v>14.685079999999999</v>
      </c>
      <c r="BM234">
        <v>72.931880000000007</v>
      </c>
      <c r="BN234">
        <v>1</v>
      </c>
      <c r="BO234">
        <v>0</v>
      </c>
      <c r="BP234">
        <v>0</v>
      </c>
      <c r="BQ234">
        <v>0</v>
      </c>
      <c r="BR234">
        <v>228</v>
      </c>
      <c r="BS234">
        <v>2.0571899999999999</v>
      </c>
      <c r="BT234">
        <v>208.578</v>
      </c>
      <c r="BU234">
        <v>11445.4</v>
      </c>
      <c r="BV234">
        <v>2.7299E-2</v>
      </c>
      <c r="BW234">
        <v>8.3600000000000005E-4</v>
      </c>
      <c r="BX234">
        <v>1.0481419999999999</v>
      </c>
      <c r="BY234">
        <v>3.2638E-2</v>
      </c>
      <c r="BZ234">
        <v>2.0195829999999999</v>
      </c>
      <c r="CA234">
        <v>1.0086550000000001</v>
      </c>
      <c r="CB234">
        <v>16.736139999999999</v>
      </c>
      <c r="CC234">
        <v>9.1352060000000002</v>
      </c>
      <c r="CD234">
        <v>8.9523089999999996</v>
      </c>
      <c r="CE234">
        <v>1.183084</v>
      </c>
      <c r="CF234">
        <v>27.788620000000002</v>
      </c>
      <c r="CG234">
        <v>2.179027</v>
      </c>
      <c r="CH234">
        <v>0.741892</v>
      </c>
      <c r="CI234">
        <v>1.9464920000000001</v>
      </c>
      <c r="CJ234">
        <v>48.11495</v>
      </c>
      <c r="CK234">
        <v>167.35769999999999</v>
      </c>
      <c r="CL234">
        <v>12.6792</v>
      </c>
      <c r="CM234">
        <v>80.324749999999995</v>
      </c>
      <c r="CN234">
        <v>168.93049999999999</v>
      </c>
      <c r="CO234">
        <v>2759.23</v>
      </c>
      <c r="CP234">
        <v>0.49070000000000003</v>
      </c>
      <c r="CQ234">
        <v>66.993099999999998</v>
      </c>
      <c r="CR234">
        <v>9.4777699999999996</v>
      </c>
      <c r="CS234">
        <v>7913.1610000000001</v>
      </c>
      <c r="CT234">
        <v>2.2605E-2</v>
      </c>
      <c r="CU234">
        <v>32.187530000000002</v>
      </c>
      <c r="CV234">
        <v>0.226048</v>
      </c>
      <c r="CW234">
        <v>321.87529999999998</v>
      </c>
      <c r="CX234">
        <v>0</v>
      </c>
      <c r="CY234">
        <v>0.102862</v>
      </c>
      <c r="CZ234">
        <v>2.1684399999999999</v>
      </c>
      <c r="DA234">
        <v>190.52420000000001</v>
      </c>
      <c r="DB234">
        <v>1.24</v>
      </c>
      <c r="DC234">
        <f t="shared" si="14"/>
        <v>443.88090400000004</v>
      </c>
      <c r="DD234">
        <f t="shared" si="15"/>
        <v>221.94045200000002</v>
      </c>
    </row>
    <row r="235" spans="1:108" x14ac:dyDescent="0.3">
      <c r="A235">
        <v>1992</v>
      </c>
      <c r="B235">
        <v>11</v>
      </c>
      <c r="C235">
        <v>23</v>
      </c>
      <c r="D235">
        <v>5.9773509999999996</v>
      </c>
      <c r="E235">
        <v>38.83278</v>
      </c>
      <c r="F235">
        <v>47.09845</v>
      </c>
      <c r="G235">
        <v>0.65316799999999997</v>
      </c>
      <c r="H235">
        <v>0.39939400000000003</v>
      </c>
      <c r="I235">
        <v>45.732410000000002</v>
      </c>
      <c r="J235">
        <f t="shared" si="13"/>
        <v>587.90736820811139</v>
      </c>
      <c r="K235">
        <v>249.99529999999999</v>
      </c>
      <c r="L235">
        <v>287.18830000000003</v>
      </c>
      <c r="M235">
        <v>8.7753999999999999E-2</v>
      </c>
      <c r="N235">
        <v>23.396920000000001</v>
      </c>
      <c r="O235">
        <f t="shared" si="12"/>
        <v>310.67297400000007</v>
      </c>
      <c r="P235">
        <v>11.95913</v>
      </c>
      <c r="Q235">
        <v>0.85417200000000004</v>
      </c>
      <c r="R235">
        <v>57.455210000000001</v>
      </c>
      <c r="S235">
        <v>64.99145</v>
      </c>
      <c r="T235">
        <v>1.0929230000000001</v>
      </c>
      <c r="U235">
        <v>2.4431159999999998</v>
      </c>
      <c r="V235">
        <v>0</v>
      </c>
      <c r="W235">
        <v>269.68689999999998</v>
      </c>
      <c r="X235">
        <v>4.0396000000000001E-2</v>
      </c>
      <c r="Y235">
        <v>24.563980000000001</v>
      </c>
      <c r="Z235">
        <v>124.59180000000001</v>
      </c>
      <c r="AA235">
        <v>4.2258979999999999</v>
      </c>
      <c r="AB235">
        <v>53.953539999999997</v>
      </c>
      <c r="AC235">
        <v>156.9365</v>
      </c>
      <c r="AD235">
        <v>3.7173400000000001</v>
      </c>
      <c r="AE235">
        <v>3.098576</v>
      </c>
      <c r="AF235">
        <v>0.77835200000000004</v>
      </c>
      <c r="AG235">
        <v>12079.67</v>
      </c>
      <c r="AH235">
        <v>0</v>
      </c>
      <c r="AI235">
        <v>13.89176</v>
      </c>
      <c r="AJ235">
        <v>0</v>
      </c>
      <c r="AK235">
        <v>292.95310000000001</v>
      </c>
      <c r="AL235">
        <v>31.00713</v>
      </c>
      <c r="AM235">
        <v>52.859099999999998</v>
      </c>
      <c r="AN235">
        <v>182.7022</v>
      </c>
      <c r="AO235">
        <v>396.92959999999999</v>
      </c>
      <c r="AP235">
        <v>157.97649999999999</v>
      </c>
      <c r="AQ235">
        <v>268.88380000000001</v>
      </c>
      <c r="AR235">
        <v>-84.197000000000003</v>
      </c>
      <c r="AS235">
        <v>1</v>
      </c>
      <c r="AT235">
        <v>0</v>
      </c>
      <c r="AU235">
        <v>3.1208010000000002</v>
      </c>
      <c r="AV235">
        <v>1.6376299999999999</v>
      </c>
      <c r="AW235">
        <v>1.2796999999999999E-2</v>
      </c>
      <c r="AX235">
        <v>16.080069999999999</v>
      </c>
      <c r="AY235">
        <v>5.9642000000000001E-2</v>
      </c>
      <c r="AZ235">
        <v>14.2095</v>
      </c>
      <c r="BA235">
        <v>5.0382999999999997E-2</v>
      </c>
      <c r="BB235">
        <v>0</v>
      </c>
      <c r="BC235">
        <v>54.266309999999997</v>
      </c>
      <c r="BD235">
        <v>59.448729999999998</v>
      </c>
      <c r="BE235">
        <v>18.899999999999999</v>
      </c>
      <c r="BF235">
        <v>13.3</v>
      </c>
      <c r="BG235">
        <v>16.100000000000001</v>
      </c>
      <c r="BH235">
        <v>16.347339999999999</v>
      </c>
      <c r="BI235">
        <v>16.6936</v>
      </c>
      <c r="BJ235">
        <v>24.3</v>
      </c>
      <c r="BK235">
        <v>0</v>
      </c>
      <c r="BL235">
        <v>15.272869999999999</v>
      </c>
      <c r="BM235">
        <v>80.373549999999994</v>
      </c>
      <c r="BN235">
        <v>1</v>
      </c>
      <c r="BO235">
        <v>0</v>
      </c>
      <c r="BP235">
        <v>0</v>
      </c>
      <c r="BQ235">
        <v>0</v>
      </c>
      <c r="BR235">
        <v>408.7</v>
      </c>
      <c r="BS235">
        <v>0.21209600000000001</v>
      </c>
      <c r="BT235">
        <v>208.0565</v>
      </c>
      <c r="BU235">
        <v>11438.91</v>
      </c>
      <c r="BV235">
        <v>1.5577000000000001E-2</v>
      </c>
      <c r="BW235">
        <v>6.7199999999999996E-4</v>
      </c>
      <c r="BX235">
        <v>0.59809500000000004</v>
      </c>
      <c r="BY235">
        <v>2.6148999999999999E-2</v>
      </c>
      <c r="BZ235">
        <v>1.983508</v>
      </c>
      <c r="CA235">
        <v>0.99516000000000004</v>
      </c>
      <c r="CB235">
        <v>16.541709999999998</v>
      </c>
      <c r="CC235">
        <v>9.0232980000000005</v>
      </c>
      <c r="CD235">
        <v>8.7932439999999996</v>
      </c>
      <c r="CE235">
        <v>1.150118</v>
      </c>
      <c r="CF235">
        <v>27.476120000000002</v>
      </c>
      <c r="CG235">
        <v>2.1183360000000002</v>
      </c>
      <c r="CH235">
        <v>0.73462099999999997</v>
      </c>
      <c r="CI235">
        <v>1.9380329999999999</v>
      </c>
      <c r="CJ235">
        <v>47.825150000000001</v>
      </c>
      <c r="CK235">
        <v>166.7747</v>
      </c>
      <c r="CL235">
        <v>12.59896</v>
      </c>
      <c r="CM235">
        <v>80.150670000000005</v>
      </c>
      <c r="CN235">
        <v>168.54519999999999</v>
      </c>
      <c r="CO235">
        <v>2756.1410000000001</v>
      </c>
      <c r="CP235">
        <v>0.48925600000000002</v>
      </c>
      <c r="CQ235">
        <v>66.997200000000007</v>
      </c>
      <c r="CR235">
        <v>9.4658829999999998</v>
      </c>
      <c r="CS235">
        <v>7912.1629999999996</v>
      </c>
      <c r="CT235">
        <v>2.2408999999999998E-2</v>
      </c>
      <c r="CU235">
        <v>32.187109999999997</v>
      </c>
      <c r="CV235">
        <v>0.22409399999999999</v>
      </c>
      <c r="CW235">
        <v>321.87110000000001</v>
      </c>
      <c r="CX235">
        <v>0</v>
      </c>
      <c r="CY235">
        <v>0.114218</v>
      </c>
      <c r="CZ235">
        <v>1.9333940000000001</v>
      </c>
      <c r="DA235">
        <v>177.42699999999999</v>
      </c>
      <c r="DB235">
        <v>1.24</v>
      </c>
      <c r="DC235">
        <f t="shared" si="14"/>
        <v>449.46897500000006</v>
      </c>
      <c r="DD235">
        <f t="shared" si="15"/>
        <v>224.73448750000003</v>
      </c>
    </row>
    <row r="236" spans="1:108" x14ac:dyDescent="0.3">
      <c r="A236">
        <v>1992</v>
      </c>
      <c r="B236">
        <v>12</v>
      </c>
      <c r="C236">
        <v>23</v>
      </c>
      <c r="D236">
        <v>6.0488189999999999</v>
      </c>
      <c r="E236">
        <v>38.94417</v>
      </c>
      <c r="F236">
        <v>47.337200000000003</v>
      </c>
      <c r="G236">
        <v>0.65650299999999995</v>
      </c>
      <c r="H236">
        <v>0.40035500000000002</v>
      </c>
      <c r="I236">
        <v>46.197249999999997</v>
      </c>
      <c r="J236">
        <f t="shared" si="13"/>
        <v>595.49957184515881</v>
      </c>
      <c r="K236">
        <v>249.99529999999999</v>
      </c>
      <c r="L236">
        <v>291.04360000000003</v>
      </c>
      <c r="M236">
        <v>8.7753999999999999E-2</v>
      </c>
      <c r="N236">
        <v>23.70505</v>
      </c>
      <c r="O236">
        <f t="shared" si="12"/>
        <v>314.83640400000002</v>
      </c>
      <c r="P236">
        <v>12.102460000000001</v>
      </c>
      <c r="Q236">
        <v>0.87997400000000003</v>
      </c>
      <c r="R236">
        <v>58.226280000000003</v>
      </c>
      <c r="S236">
        <v>65.847369999999998</v>
      </c>
      <c r="T236">
        <v>1.132226</v>
      </c>
      <c r="U236">
        <v>2.5417830000000001</v>
      </c>
      <c r="V236">
        <v>0</v>
      </c>
      <c r="W236">
        <v>272.37169999999998</v>
      </c>
      <c r="X236">
        <v>4.0396000000000001E-2</v>
      </c>
      <c r="Y236">
        <v>24.781169999999999</v>
      </c>
      <c r="Z236">
        <v>125.5693</v>
      </c>
      <c r="AA236">
        <v>4.2356509999999998</v>
      </c>
      <c r="AB236">
        <v>54.490490000000001</v>
      </c>
      <c r="AC236">
        <v>158.32409999999999</v>
      </c>
      <c r="AD236">
        <v>3.7956940000000001</v>
      </c>
      <c r="AE236">
        <v>2.892309</v>
      </c>
      <c r="AF236">
        <v>0.76724999999999999</v>
      </c>
      <c r="AG236">
        <v>12079.75</v>
      </c>
      <c r="AH236">
        <v>0</v>
      </c>
      <c r="AI236">
        <v>13.83625</v>
      </c>
      <c r="AJ236">
        <v>0</v>
      </c>
      <c r="AK236">
        <v>276.93</v>
      </c>
      <c r="AL236">
        <v>31.259609999999999</v>
      </c>
      <c r="AM236">
        <v>53.243569999999998</v>
      </c>
      <c r="AN236">
        <v>184.18389999999999</v>
      </c>
      <c r="AO236">
        <v>372.07560000000001</v>
      </c>
      <c r="AP236">
        <v>148.0848</v>
      </c>
      <c r="AQ236">
        <v>257.03550000000001</v>
      </c>
      <c r="AR236">
        <v>-70.991200000000006</v>
      </c>
      <c r="AS236">
        <v>1</v>
      </c>
      <c r="AT236">
        <v>0</v>
      </c>
      <c r="AU236">
        <v>3.60487</v>
      </c>
      <c r="AV236">
        <v>1.657211</v>
      </c>
      <c r="AW236">
        <v>1.2898E-2</v>
      </c>
      <c r="AX236">
        <v>16.524319999999999</v>
      </c>
      <c r="AY236">
        <v>6.0887999999999998E-2</v>
      </c>
      <c r="AZ236">
        <v>14.59751</v>
      </c>
      <c r="BA236">
        <v>5.1603999999999997E-2</v>
      </c>
      <c r="BB236">
        <v>0</v>
      </c>
      <c r="BC236">
        <v>37.946570000000001</v>
      </c>
      <c r="BD236">
        <v>42.779989999999998</v>
      </c>
      <c r="BE236">
        <v>22.8</v>
      </c>
      <c r="BF236">
        <v>13.2</v>
      </c>
      <c r="BG236">
        <v>18</v>
      </c>
      <c r="BH236">
        <v>17.51052</v>
      </c>
      <c r="BI236">
        <v>19.017600000000002</v>
      </c>
      <c r="BJ236">
        <v>23.2</v>
      </c>
      <c r="BK236">
        <v>0</v>
      </c>
      <c r="BL236">
        <v>15.173489999999999</v>
      </c>
      <c r="BM236">
        <v>68.983829999999998</v>
      </c>
      <c r="BN236">
        <v>1</v>
      </c>
      <c r="BO236">
        <v>0</v>
      </c>
      <c r="BP236">
        <v>0</v>
      </c>
      <c r="BQ236">
        <v>0</v>
      </c>
      <c r="BR236">
        <v>625.15</v>
      </c>
      <c r="BS236">
        <v>0.16710900000000001</v>
      </c>
      <c r="BT236">
        <v>207.69290000000001</v>
      </c>
      <c r="BU236">
        <v>11433.21</v>
      </c>
      <c r="BV236">
        <v>8.6689999999999996E-3</v>
      </c>
      <c r="BW236">
        <v>5.9999999999999995E-4</v>
      </c>
      <c r="BX236">
        <v>0.33284200000000003</v>
      </c>
      <c r="BY236">
        <v>2.3306E-2</v>
      </c>
      <c r="BZ236">
        <v>1.9480090000000001</v>
      </c>
      <c r="CA236">
        <v>1.006642</v>
      </c>
      <c r="CB236">
        <v>16.35192</v>
      </c>
      <c r="CC236">
        <v>9.1352709999999995</v>
      </c>
      <c r="CD236">
        <v>8.6286570000000005</v>
      </c>
      <c r="CE236">
        <v>1.1273949999999999</v>
      </c>
      <c r="CF236">
        <v>27.141400000000001</v>
      </c>
      <c r="CG236">
        <v>2.0765820000000001</v>
      </c>
      <c r="CH236">
        <v>0.72482899999999995</v>
      </c>
      <c r="CI236">
        <v>1.935344</v>
      </c>
      <c r="CJ236">
        <v>47.245060000000002</v>
      </c>
      <c r="CK236">
        <v>164.92740000000001</v>
      </c>
      <c r="CL236">
        <v>12.51937</v>
      </c>
      <c r="CM236">
        <v>80.097819999999999</v>
      </c>
      <c r="CN236">
        <v>168.19300000000001</v>
      </c>
      <c r="CO236">
        <v>2755.047</v>
      </c>
      <c r="CP236">
        <v>0.48792600000000003</v>
      </c>
      <c r="CQ236">
        <v>66.998480000000001</v>
      </c>
      <c r="CR236">
        <v>9.4567890000000006</v>
      </c>
      <c r="CS236">
        <v>7911.1689999999999</v>
      </c>
      <c r="CT236">
        <v>2.2216E-2</v>
      </c>
      <c r="CU236">
        <v>32.186970000000002</v>
      </c>
      <c r="CV236">
        <v>0.22215699999999999</v>
      </c>
      <c r="CW236">
        <v>321.86970000000002</v>
      </c>
      <c r="CX236">
        <v>0</v>
      </c>
      <c r="CY236">
        <v>2.1451000000000001E-2</v>
      </c>
      <c r="CZ236">
        <v>0.94579800000000003</v>
      </c>
      <c r="DA236">
        <v>83.043239999999997</v>
      </c>
      <c r="DB236">
        <v>0.71273699999999995</v>
      </c>
      <c r="DC236">
        <f t="shared" si="14"/>
        <v>455.56649700000003</v>
      </c>
      <c r="DD236">
        <f t="shared" si="15"/>
        <v>227.78324850000001</v>
      </c>
    </row>
    <row r="237" spans="1:108" x14ac:dyDescent="0.3">
      <c r="A237">
        <v>1993</v>
      </c>
      <c r="B237">
        <v>1</v>
      </c>
      <c r="C237">
        <v>22</v>
      </c>
      <c r="D237">
        <v>5.9855340000000004</v>
      </c>
      <c r="E237">
        <v>39.042439999999999</v>
      </c>
      <c r="F237">
        <v>47.462789999999998</v>
      </c>
      <c r="G237">
        <v>0.65825</v>
      </c>
      <c r="H237">
        <v>0.40088400000000002</v>
      </c>
      <c r="I237">
        <v>46.442709999999998</v>
      </c>
      <c r="J237">
        <f t="shared" si="13"/>
        <v>600.09737967490241</v>
      </c>
      <c r="K237">
        <v>249.99529999999999</v>
      </c>
      <c r="L237">
        <v>293.31889999999999</v>
      </c>
      <c r="M237">
        <v>0.16458100000000001</v>
      </c>
      <c r="N237">
        <v>23.861989999999999</v>
      </c>
      <c r="O237">
        <f t="shared" si="12"/>
        <v>317.34547099999997</v>
      </c>
      <c r="P237">
        <v>11.9595</v>
      </c>
      <c r="Q237">
        <v>0.85780900000000004</v>
      </c>
      <c r="R237">
        <v>58.696689999999997</v>
      </c>
      <c r="S237">
        <v>66.283320000000003</v>
      </c>
      <c r="T237">
        <v>1.118071</v>
      </c>
      <c r="U237">
        <v>2.8703699999999999</v>
      </c>
      <c r="V237">
        <v>0</v>
      </c>
      <c r="W237">
        <v>274.23079999999999</v>
      </c>
      <c r="X237">
        <v>7.6326000000000005E-2</v>
      </c>
      <c r="Y237">
        <v>24.914010000000001</v>
      </c>
      <c r="Z237">
        <v>123.9427</v>
      </c>
      <c r="AA237">
        <v>4.0959120000000002</v>
      </c>
      <c r="AB237">
        <v>54.876690000000004</v>
      </c>
      <c r="AC237">
        <v>159.1729</v>
      </c>
      <c r="AD237">
        <v>3.6981549999999999</v>
      </c>
      <c r="AE237">
        <v>4.7461880000000001</v>
      </c>
      <c r="AF237">
        <v>0.76338700000000004</v>
      </c>
      <c r="AG237">
        <v>12079.9</v>
      </c>
      <c r="AH237">
        <v>0</v>
      </c>
      <c r="AI237">
        <v>13.816929999999999</v>
      </c>
      <c r="AJ237">
        <v>0</v>
      </c>
      <c r="AK237">
        <v>196.2039</v>
      </c>
      <c r="AL237">
        <v>30.21725</v>
      </c>
      <c r="AM237">
        <v>51.92313</v>
      </c>
      <c r="AN237">
        <v>36.356720000000003</v>
      </c>
      <c r="AO237">
        <v>128.8956</v>
      </c>
      <c r="AP237">
        <v>51.300069999999998</v>
      </c>
      <c r="AQ237">
        <v>73.967399999999998</v>
      </c>
      <c r="AR237">
        <v>-36.966200000000001</v>
      </c>
      <c r="AS237">
        <v>1</v>
      </c>
      <c r="AT237">
        <v>0</v>
      </c>
      <c r="AU237">
        <v>1.1591419999999999</v>
      </c>
      <c r="AV237">
        <v>13.6286</v>
      </c>
      <c r="AW237">
        <v>0.105922</v>
      </c>
      <c r="AX237">
        <v>29.23115</v>
      </c>
      <c r="AY237">
        <v>0.15681800000000001</v>
      </c>
      <c r="AZ237">
        <v>26.486039999999999</v>
      </c>
      <c r="BA237">
        <v>0.14371600000000001</v>
      </c>
      <c r="BB237">
        <v>0</v>
      </c>
      <c r="BC237">
        <v>40.594299999999997</v>
      </c>
      <c r="BD237">
        <v>42.236669999999997</v>
      </c>
      <c r="BE237">
        <v>24.7</v>
      </c>
      <c r="BF237">
        <v>12.6</v>
      </c>
      <c r="BG237">
        <v>18.649999999999999</v>
      </c>
      <c r="BH237">
        <v>18.327259999999999</v>
      </c>
      <c r="BI237">
        <v>19.932600000000001</v>
      </c>
      <c r="BJ237">
        <v>23.4</v>
      </c>
      <c r="BK237">
        <v>0</v>
      </c>
      <c r="BL237">
        <v>14.58907</v>
      </c>
      <c r="BM237">
        <v>62.660110000000003</v>
      </c>
      <c r="BN237">
        <v>0.28466000000000002</v>
      </c>
      <c r="BO237">
        <v>0</v>
      </c>
      <c r="BP237">
        <v>0</v>
      </c>
      <c r="BQ237">
        <v>0</v>
      </c>
      <c r="BR237">
        <v>869.4</v>
      </c>
      <c r="BS237">
        <v>0.204093</v>
      </c>
      <c r="BT237">
        <v>207.5385</v>
      </c>
      <c r="BU237">
        <v>11430</v>
      </c>
      <c r="BV237">
        <v>2.7195E-2</v>
      </c>
      <c r="BW237">
        <v>5.8200000000000005E-4</v>
      </c>
      <c r="BX237">
        <v>1.081364</v>
      </c>
      <c r="BY237">
        <v>2.2720000000000001E-2</v>
      </c>
      <c r="BZ237">
        <v>2.0034909999999999</v>
      </c>
      <c r="CA237">
        <v>1.031819</v>
      </c>
      <c r="CB237">
        <v>16.803850000000001</v>
      </c>
      <c r="CC237">
        <v>9.3712859999999996</v>
      </c>
      <c r="CD237">
        <v>8.5019120000000008</v>
      </c>
      <c r="CE237">
        <v>1.1130519999999999</v>
      </c>
      <c r="CF237">
        <v>26.920580000000001</v>
      </c>
      <c r="CG237">
        <v>2.0502030000000002</v>
      </c>
      <c r="CH237">
        <v>0.71654799999999996</v>
      </c>
      <c r="CI237">
        <v>1.934504</v>
      </c>
      <c r="CJ237">
        <v>46.503720000000001</v>
      </c>
      <c r="CK237">
        <v>162.72630000000001</v>
      </c>
      <c r="CL237">
        <v>12.436199999999999</v>
      </c>
      <c r="CM237">
        <v>80.074669999999998</v>
      </c>
      <c r="CN237">
        <v>167.69139999999999</v>
      </c>
      <c r="CO237">
        <v>2754.547</v>
      </c>
      <c r="CP237">
        <v>0.48624099999999998</v>
      </c>
      <c r="CQ237">
        <v>67.003349999999998</v>
      </c>
      <c r="CR237">
        <v>9.4384560000000004</v>
      </c>
      <c r="CS237">
        <v>7910.7460000000001</v>
      </c>
      <c r="CT237">
        <v>2.2023999999999998E-2</v>
      </c>
      <c r="CU237">
        <v>32.186929999999997</v>
      </c>
      <c r="CV237">
        <v>0.22023699999999999</v>
      </c>
      <c r="CW237">
        <v>321.86930000000001</v>
      </c>
      <c r="CX237">
        <v>0</v>
      </c>
      <c r="CY237">
        <v>4.3550000000000004E-3</v>
      </c>
      <c r="CZ237">
        <v>0.95475100000000002</v>
      </c>
      <c r="DA237">
        <v>21.613689999999998</v>
      </c>
      <c r="DB237">
        <v>1.007441</v>
      </c>
      <c r="DC237">
        <f t="shared" si="14"/>
        <v>459.1312309999999</v>
      </c>
      <c r="DD237">
        <f t="shared" si="15"/>
        <v>229.56561549999995</v>
      </c>
    </row>
    <row r="238" spans="1:108" x14ac:dyDescent="0.3">
      <c r="A238">
        <v>1993</v>
      </c>
      <c r="B238">
        <v>2</v>
      </c>
      <c r="C238">
        <v>21</v>
      </c>
      <c r="D238">
        <v>5.8785749999999997</v>
      </c>
      <c r="E238">
        <v>39.103549999999998</v>
      </c>
      <c r="F238">
        <v>47.589759999999998</v>
      </c>
      <c r="G238">
        <v>0.66001200000000004</v>
      </c>
      <c r="H238">
        <v>0.401368</v>
      </c>
      <c r="I238">
        <v>46.691519999999997</v>
      </c>
      <c r="J238">
        <f t="shared" si="13"/>
        <v>604.20869509130205</v>
      </c>
      <c r="K238">
        <v>249.99529999999999</v>
      </c>
      <c r="L238">
        <v>295.43110000000001</v>
      </c>
      <c r="M238">
        <v>0.16458100000000001</v>
      </c>
      <c r="N238">
        <v>23.994599999999998</v>
      </c>
      <c r="O238">
        <f t="shared" si="12"/>
        <v>319.590281</v>
      </c>
      <c r="P238">
        <v>11.762280000000001</v>
      </c>
      <c r="Q238">
        <v>0.82970299999999997</v>
      </c>
      <c r="R238">
        <v>59.119129999999998</v>
      </c>
      <c r="S238">
        <v>66.651669999999996</v>
      </c>
      <c r="T238">
        <v>1.1033459999999999</v>
      </c>
      <c r="U238">
        <v>2.6080040000000002</v>
      </c>
      <c r="V238">
        <v>0</v>
      </c>
      <c r="W238">
        <v>277.87</v>
      </c>
      <c r="X238">
        <v>7.6326000000000005E-2</v>
      </c>
      <c r="Y238">
        <v>25.236049999999999</v>
      </c>
      <c r="Z238">
        <v>122.81019999999999</v>
      </c>
      <c r="AA238">
        <v>4.1293699999999998</v>
      </c>
      <c r="AB238">
        <v>55.604529999999997</v>
      </c>
      <c r="AC238">
        <v>161.2303</v>
      </c>
      <c r="AD238">
        <v>3.9923190000000002</v>
      </c>
      <c r="AE238">
        <v>4.5246760000000004</v>
      </c>
      <c r="AF238">
        <v>0.78314399999999995</v>
      </c>
      <c r="AG238">
        <v>12079.98</v>
      </c>
      <c r="AH238">
        <v>0</v>
      </c>
      <c r="AI238">
        <v>13.91572</v>
      </c>
      <c r="AJ238">
        <v>0</v>
      </c>
      <c r="AK238">
        <v>282.61450000000002</v>
      </c>
      <c r="AL238">
        <v>29.405349999999999</v>
      </c>
      <c r="AM238">
        <v>50.267110000000002</v>
      </c>
      <c r="AN238">
        <v>124.443</v>
      </c>
      <c r="AO238">
        <v>350.81270000000001</v>
      </c>
      <c r="AP238">
        <v>139.6223</v>
      </c>
      <c r="AQ238">
        <v>226.72550000000001</v>
      </c>
      <c r="AR238">
        <v>-100.52800000000001</v>
      </c>
      <c r="AS238">
        <v>1</v>
      </c>
      <c r="AT238">
        <v>0</v>
      </c>
      <c r="AU238">
        <v>3.8023069999999999</v>
      </c>
      <c r="AV238">
        <v>1.6105689999999999</v>
      </c>
      <c r="AW238">
        <v>1.2607E-2</v>
      </c>
      <c r="AX238">
        <v>16.17446</v>
      </c>
      <c r="AY238">
        <v>6.2585000000000002E-2</v>
      </c>
      <c r="AZ238">
        <v>14.35824</v>
      </c>
      <c r="BA238">
        <v>5.3565000000000002E-2</v>
      </c>
      <c r="BB238">
        <v>0</v>
      </c>
      <c r="BC238">
        <v>84.993350000000007</v>
      </c>
      <c r="BD238">
        <v>89.524079999999998</v>
      </c>
      <c r="BE238">
        <v>24</v>
      </c>
      <c r="BF238">
        <v>15.6</v>
      </c>
      <c r="BG238">
        <v>19.8</v>
      </c>
      <c r="BH238">
        <v>20.688890000000001</v>
      </c>
      <c r="BI238">
        <v>20.6904</v>
      </c>
      <c r="BJ238">
        <v>24.5</v>
      </c>
      <c r="BK238">
        <v>0</v>
      </c>
      <c r="BL238">
        <v>17.721800000000002</v>
      </c>
      <c r="BM238">
        <v>72.63552</v>
      </c>
      <c r="BN238">
        <v>1</v>
      </c>
      <c r="BO238">
        <v>0</v>
      </c>
      <c r="BP238">
        <v>0</v>
      </c>
      <c r="BQ238">
        <v>0</v>
      </c>
      <c r="BR238">
        <v>1186.4000000000001</v>
      </c>
      <c r="BS238">
        <v>0.33784999999999998</v>
      </c>
      <c r="BT238">
        <v>206.83029999999999</v>
      </c>
      <c r="BU238">
        <v>11424.56</v>
      </c>
      <c r="BV238">
        <v>3.5914000000000001E-2</v>
      </c>
      <c r="BW238">
        <v>5.0600000000000005E-4</v>
      </c>
      <c r="BX238">
        <v>1.419529</v>
      </c>
      <c r="BY238">
        <v>1.9876000000000001E-2</v>
      </c>
      <c r="BZ238">
        <v>1.9987870000000001</v>
      </c>
      <c r="CA238">
        <v>1.001374</v>
      </c>
      <c r="CB238">
        <v>16.68656</v>
      </c>
      <c r="CC238">
        <v>9.1047100000000007</v>
      </c>
      <c r="CD238">
        <v>8.2304010000000005</v>
      </c>
      <c r="CE238">
        <v>1.076808</v>
      </c>
      <c r="CF238">
        <v>26.236999999999998</v>
      </c>
      <c r="CG238">
        <v>1.9833780000000001</v>
      </c>
      <c r="CH238">
        <v>0.71435899999999997</v>
      </c>
      <c r="CI238">
        <v>1.9207780000000001</v>
      </c>
      <c r="CJ238">
        <v>46.744790000000002</v>
      </c>
      <c r="CK238">
        <v>163.46029999999999</v>
      </c>
      <c r="CL238">
        <v>12.3695</v>
      </c>
      <c r="CM238">
        <v>79.775199999999998</v>
      </c>
      <c r="CN238">
        <v>167.80699999999999</v>
      </c>
      <c r="CO238">
        <v>2749.4290000000001</v>
      </c>
      <c r="CP238">
        <v>0.48619699999999999</v>
      </c>
      <c r="CQ238">
        <v>67.012330000000006</v>
      </c>
      <c r="CR238">
        <v>9.4612590000000001</v>
      </c>
      <c r="CS238">
        <v>7910.0079999999998</v>
      </c>
      <c r="CT238">
        <v>2.1833000000000002E-2</v>
      </c>
      <c r="CU238">
        <v>32.186300000000003</v>
      </c>
      <c r="CV238">
        <v>0.218331</v>
      </c>
      <c r="CW238">
        <v>321.863</v>
      </c>
      <c r="CX238">
        <v>0</v>
      </c>
      <c r="CY238">
        <v>0.117003</v>
      </c>
      <c r="CZ238">
        <v>1.8265499999999999</v>
      </c>
      <c r="DA238">
        <v>79.725340000000003</v>
      </c>
      <c r="DB238">
        <v>0.36</v>
      </c>
      <c r="DC238">
        <f t="shared" si="14"/>
        <v>461.66441399999991</v>
      </c>
      <c r="DD238">
        <f t="shared" si="15"/>
        <v>230.83220699999995</v>
      </c>
    </row>
    <row r="239" spans="1:108" x14ac:dyDescent="0.3">
      <c r="A239">
        <v>1993</v>
      </c>
      <c r="B239">
        <v>3</v>
      </c>
      <c r="C239">
        <v>23</v>
      </c>
      <c r="D239">
        <v>5.8456580000000002</v>
      </c>
      <c r="E239">
        <v>39.155180000000001</v>
      </c>
      <c r="F239">
        <v>47.764530000000001</v>
      </c>
      <c r="G239">
        <v>0.66242900000000005</v>
      </c>
      <c r="H239">
        <v>0.40208899999999997</v>
      </c>
      <c r="I239">
        <v>47.035089999999997</v>
      </c>
      <c r="J239">
        <f t="shared" si="13"/>
        <v>609.41755400655666</v>
      </c>
      <c r="K239">
        <v>249.99529999999999</v>
      </c>
      <c r="L239">
        <v>298.11079999999998</v>
      </c>
      <c r="M239">
        <v>0.16458100000000001</v>
      </c>
      <c r="N239">
        <v>24.183330000000002</v>
      </c>
      <c r="O239">
        <f t="shared" si="12"/>
        <v>322.45871099999999</v>
      </c>
      <c r="P239">
        <v>11.68417</v>
      </c>
      <c r="Q239">
        <v>0.82201199999999996</v>
      </c>
      <c r="R239">
        <v>59.655070000000002</v>
      </c>
      <c r="S239">
        <v>67.175920000000005</v>
      </c>
      <c r="T239">
        <v>1.1072569999999999</v>
      </c>
      <c r="U239">
        <v>2.6102340000000002</v>
      </c>
      <c r="V239">
        <v>0</v>
      </c>
      <c r="W239">
        <v>281.32119999999998</v>
      </c>
      <c r="X239">
        <v>7.6326000000000005E-2</v>
      </c>
      <c r="Y239">
        <v>25.535990000000002</v>
      </c>
      <c r="Z239">
        <v>122.50409999999999</v>
      </c>
      <c r="AA239">
        <v>4.1699289999999998</v>
      </c>
      <c r="AB239">
        <v>56.29477</v>
      </c>
      <c r="AC239">
        <v>163.14660000000001</v>
      </c>
      <c r="AD239">
        <v>4.1333909999999996</v>
      </c>
      <c r="AE239">
        <v>4.3408670000000003</v>
      </c>
      <c r="AF239">
        <v>0.79555799999999999</v>
      </c>
      <c r="AG239">
        <v>12079.99</v>
      </c>
      <c r="AH239">
        <v>0</v>
      </c>
      <c r="AI239">
        <v>13.977790000000001</v>
      </c>
      <c r="AJ239">
        <v>0</v>
      </c>
      <c r="AK239">
        <v>217.45349999999999</v>
      </c>
      <c r="AL239">
        <v>30.1267</v>
      </c>
      <c r="AM239">
        <v>51.671619999999997</v>
      </c>
      <c r="AN239">
        <v>54.376420000000003</v>
      </c>
      <c r="AO239">
        <v>180.3442</v>
      </c>
      <c r="AP239">
        <v>71.776449999999997</v>
      </c>
      <c r="AQ239">
        <v>117.9849</v>
      </c>
      <c r="AR239">
        <v>-62.706699999999998</v>
      </c>
      <c r="AS239">
        <v>1</v>
      </c>
      <c r="AT239">
        <v>0</v>
      </c>
      <c r="AU239">
        <v>1.5965499999999999</v>
      </c>
      <c r="AV239">
        <v>10.09582</v>
      </c>
      <c r="AW239">
        <v>7.9378000000000004E-2</v>
      </c>
      <c r="AX239">
        <v>25.35162</v>
      </c>
      <c r="AY239">
        <v>0.13449700000000001</v>
      </c>
      <c r="AZ239">
        <v>22.94933</v>
      </c>
      <c r="BA239">
        <v>0.122317</v>
      </c>
      <c r="BB239">
        <v>0</v>
      </c>
      <c r="BC239">
        <v>53.289619999999999</v>
      </c>
      <c r="BD239">
        <v>55.653179999999999</v>
      </c>
      <c r="BE239">
        <v>23.3</v>
      </c>
      <c r="BF239">
        <v>10.7</v>
      </c>
      <c r="BG239">
        <v>17</v>
      </c>
      <c r="BH239">
        <v>18.14151</v>
      </c>
      <c r="BI239">
        <v>18.335599999999999</v>
      </c>
      <c r="BJ239">
        <v>20</v>
      </c>
      <c r="BK239">
        <v>0</v>
      </c>
      <c r="BL239">
        <v>12.866669999999999</v>
      </c>
      <c r="BM239">
        <v>61.045270000000002</v>
      </c>
      <c r="BN239">
        <v>0.48103899999999999</v>
      </c>
      <c r="BO239">
        <v>0</v>
      </c>
      <c r="BP239">
        <v>0</v>
      </c>
      <c r="BQ239">
        <v>0</v>
      </c>
      <c r="BR239">
        <v>1418.75</v>
      </c>
      <c r="BS239">
        <v>0.245224</v>
      </c>
      <c r="BT239">
        <v>206.2979</v>
      </c>
      <c r="BU239">
        <v>11418.38</v>
      </c>
      <c r="BV239">
        <v>3.8559000000000003E-2</v>
      </c>
      <c r="BW239">
        <v>5.53E-4</v>
      </c>
      <c r="BX239">
        <v>1.523002</v>
      </c>
      <c r="BY239">
        <v>2.179E-2</v>
      </c>
      <c r="BZ239">
        <v>1.98584</v>
      </c>
      <c r="CA239">
        <v>0.98829699999999998</v>
      </c>
      <c r="CB239">
        <v>16.552019999999999</v>
      </c>
      <c r="CC239">
        <v>9.0012080000000001</v>
      </c>
      <c r="CD239">
        <v>8.0373479999999997</v>
      </c>
      <c r="CE239">
        <v>1.04491</v>
      </c>
      <c r="CF239">
        <v>25.801130000000001</v>
      </c>
      <c r="CG239">
        <v>1.9246559999999999</v>
      </c>
      <c r="CH239">
        <v>0.70905099999999999</v>
      </c>
      <c r="CI239">
        <v>1.911856</v>
      </c>
      <c r="CJ239">
        <v>46.871760000000002</v>
      </c>
      <c r="CK239">
        <v>162.80000000000001</v>
      </c>
      <c r="CL239">
        <v>12.29424</v>
      </c>
      <c r="CM239">
        <v>79.5792</v>
      </c>
      <c r="CN239">
        <v>167.636</v>
      </c>
      <c r="CO239">
        <v>2745.8319999999999</v>
      </c>
      <c r="CP239">
        <v>0.48538199999999998</v>
      </c>
      <c r="CQ239">
        <v>67.015159999999995</v>
      </c>
      <c r="CR239">
        <v>9.4652239999999992</v>
      </c>
      <c r="CS239">
        <v>7908.8320000000003</v>
      </c>
      <c r="CT239">
        <v>2.1644E-2</v>
      </c>
      <c r="CU239">
        <v>32.185850000000002</v>
      </c>
      <c r="CV239">
        <v>0.216443</v>
      </c>
      <c r="CW239">
        <v>321.85849999999999</v>
      </c>
      <c r="CX239">
        <v>0</v>
      </c>
      <c r="CY239">
        <v>4.7406999999999998E-2</v>
      </c>
      <c r="CZ239">
        <v>1.4081030000000001</v>
      </c>
      <c r="DA239">
        <v>36.861989999999999</v>
      </c>
      <c r="DB239">
        <v>0.36</v>
      </c>
      <c r="DC239">
        <f t="shared" si="14"/>
        <v>465.513374</v>
      </c>
      <c r="DD239">
        <f t="shared" si="15"/>
        <v>232.756687</v>
      </c>
    </row>
    <row r="240" spans="1:108" x14ac:dyDescent="0.3">
      <c r="A240">
        <v>1993</v>
      </c>
      <c r="B240">
        <v>4</v>
      </c>
      <c r="C240">
        <v>22</v>
      </c>
      <c r="D240">
        <v>5.8723559999999999</v>
      </c>
      <c r="E240">
        <v>39.209960000000002</v>
      </c>
      <c r="F240">
        <v>47.950380000000003</v>
      </c>
      <c r="G240">
        <v>0.66498900000000005</v>
      </c>
      <c r="H240">
        <v>0.40282499999999999</v>
      </c>
      <c r="I240">
        <v>47.401820000000001</v>
      </c>
      <c r="J240">
        <f t="shared" si="13"/>
        <v>614.98493349744604</v>
      </c>
      <c r="K240">
        <v>249.99529999999999</v>
      </c>
      <c r="L240">
        <v>300.97480000000002</v>
      </c>
      <c r="M240">
        <v>0.16458100000000001</v>
      </c>
      <c r="N240">
        <v>24.389880000000002</v>
      </c>
      <c r="O240">
        <f t="shared" si="12"/>
        <v>325.52926100000002</v>
      </c>
      <c r="P240">
        <v>11.746549999999999</v>
      </c>
      <c r="Q240">
        <v>0.82523999999999997</v>
      </c>
      <c r="R240">
        <v>60.227870000000003</v>
      </c>
      <c r="S240">
        <v>67.749679999999998</v>
      </c>
      <c r="T240">
        <v>1.1173960000000001</v>
      </c>
      <c r="U240">
        <v>2.1338560000000002</v>
      </c>
      <c r="V240">
        <v>0</v>
      </c>
      <c r="W240">
        <v>284.7946</v>
      </c>
      <c r="X240">
        <v>7.6326000000000005E-2</v>
      </c>
      <c r="Y240">
        <v>25.837440000000001</v>
      </c>
      <c r="Z240">
        <v>123.5821</v>
      </c>
      <c r="AA240">
        <v>4.2429740000000002</v>
      </c>
      <c r="AB240">
        <v>56.989449999999998</v>
      </c>
      <c r="AC240">
        <v>165.07249999999999</v>
      </c>
      <c r="AD240">
        <v>4.2511890000000001</v>
      </c>
      <c r="AE240">
        <v>2.9979369999999999</v>
      </c>
      <c r="AF240">
        <v>0.80545100000000003</v>
      </c>
      <c r="AG240">
        <v>12080.01</v>
      </c>
      <c r="AH240">
        <v>0</v>
      </c>
      <c r="AI240">
        <v>14.02725</v>
      </c>
      <c r="AJ240">
        <v>0</v>
      </c>
      <c r="AK240">
        <v>271.4212</v>
      </c>
      <c r="AL240">
        <v>30.36384</v>
      </c>
      <c r="AM240">
        <v>51.751710000000003</v>
      </c>
      <c r="AN240">
        <v>112.3733</v>
      </c>
      <c r="AO240">
        <v>263.6884</v>
      </c>
      <c r="AP240">
        <v>104.9472</v>
      </c>
      <c r="AQ240">
        <v>196.9451</v>
      </c>
      <c r="AR240">
        <v>-83.253399999999999</v>
      </c>
      <c r="AS240">
        <v>1</v>
      </c>
      <c r="AT240">
        <v>0</v>
      </c>
      <c r="AU240">
        <v>1.953314</v>
      </c>
      <c r="AV240">
        <v>2.3026970000000002</v>
      </c>
      <c r="AW240">
        <v>1.8169000000000001E-2</v>
      </c>
      <c r="AX240">
        <v>17.146750000000001</v>
      </c>
      <c r="AY240">
        <v>7.1954000000000004E-2</v>
      </c>
      <c r="AZ240">
        <v>15.288970000000001</v>
      </c>
      <c r="BA240">
        <v>6.2401999999999999E-2</v>
      </c>
      <c r="BB240">
        <v>0</v>
      </c>
      <c r="BC240">
        <v>45.049529999999997</v>
      </c>
      <c r="BD240">
        <v>48.534309999999998</v>
      </c>
      <c r="BE240">
        <v>18.3</v>
      </c>
      <c r="BF240">
        <v>8.4</v>
      </c>
      <c r="BG240">
        <v>13.35</v>
      </c>
      <c r="BH240">
        <v>14.926690000000001</v>
      </c>
      <c r="BI240">
        <v>14.3994</v>
      </c>
      <c r="BJ240">
        <v>15.3</v>
      </c>
      <c r="BK240">
        <v>0</v>
      </c>
      <c r="BL240">
        <v>11.022729999999999</v>
      </c>
      <c r="BM240">
        <v>67.196820000000002</v>
      </c>
      <c r="BN240">
        <v>0.95780299999999996</v>
      </c>
      <c r="BO240">
        <v>0</v>
      </c>
      <c r="BP240">
        <v>0</v>
      </c>
      <c r="BQ240">
        <v>0</v>
      </c>
      <c r="BR240">
        <v>1612.95</v>
      </c>
      <c r="BS240">
        <v>0.201491</v>
      </c>
      <c r="BT240">
        <v>205.7371</v>
      </c>
      <c r="BU240">
        <v>11412.16</v>
      </c>
      <c r="BV240">
        <v>2.7151999999999999E-2</v>
      </c>
      <c r="BW240">
        <v>5.3600000000000002E-4</v>
      </c>
      <c r="BX240">
        <v>1.091329</v>
      </c>
      <c r="BY240">
        <v>2.1179E-2</v>
      </c>
      <c r="BZ240">
        <v>1.9493259999999999</v>
      </c>
      <c r="CA240">
        <v>0.96888099999999999</v>
      </c>
      <c r="CB240">
        <v>16.328600000000002</v>
      </c>
      <c r="CC240">
        <v>8.8435400000000008</v>
      </c>
      <c r="CD240">
        <v>7.8821919999999999</v>
      </c>
      <c r="CE240">
        <v>1.015468</v>
      </c>
      <c r="CF240">
        <v>25.48394</v>
      </c>
      <c r="CG240">
        <v>1.8704350000000001</v>
      </c>
      <c r="CH240">
        <v>0.70247300000000001</v>
      </c>
      <c r="CI240">
        <v>1.902039</v>
      </c>
      <c r="CJ240">
        <v>46.93253</v>
      </c>
      <c r="CK240">
        <v>162.7166</v>
      </c>
      <c r="CL240">
        <v>12.215249999999999</v>
      </c>
      <c r="CM240">
        <v>79.362790000000004</v>
      </c>
      <c r="CN240">
        <v>167.3349</v>
      </c>
      <c r="CO240">
        <v>2742.123</v>
      </c>
      <c r="CP240">
        <v>0.484207</v>
      </c>
      <c r="CQ240">
        <v>67.019890000000004</v>
      </c>
      <c r="CR240">
        <v>9.4604400000000002</v>
      </c>
      <c r="CS240">
        <v>7907.82</v>
      </c>
      <c r="CT240">
        <v>2.1457E-2</v>
      </c>
      <c r="CU240">
        <v>32.185420000000001</v>
      </c>
      <c r="CV240">
        <v>0.21457200000000001</v>
      </c>
      <c r="CW240">
        <v>321.85419999999999</v>
      </c>
      <c r="CX240">
        <v>0</v>
      </c>
      <c r="CY240">
        <v>6.6496E-2</v>
      </c>
      <c r="CZ240">
        <v>2.0091519999999998</v>
      </c>
      <c r="DA240">
        <v>74.639989999999997</v>
      </c>
      <c r="DB240">
        <v>0.36</v>
      </c>
      <c r="DC240">
        <f t="shared" si="14"/>
        <v>469.32985300000001</v>
      </c>
      <c r="DD240">
        <f t="shared" si="15"/>
        <v>234.66492650000001</v>
      </c>
    </row>
    <row r="241" spans="1:108" x14ac:dyDescent="0.3">
      <c r="A241">
        <v>1993</v>
      </c>
      <c r="B241">
        <v>5</v>
      </c>
      <c r="C241">
        <v>22</v>
      </c>
      <c r="D241">
        <v>5.8758900000000001</v>
      </c>
      <c r="E241">
        <v>39.254100000000001</v>
      </c>
      <c r="F241">
        <v>48.100479999999997</v>
      </c>
      <c r="G241">
        <v>0.66704799999999997</v>
      </c>
      <c r="H241">
        <v>0.40342699999999998</v>
      </c>
      <c r="I241">
        <v>47.69905</v>
      </c>
      <c r="J241">
        <f t="shared" si="13"/>
        <v>619.50262206125194</v>
      </c>
      <c r="K241">
        <v>249.99529999999999</v>
      </c>
      <c r="L241">
        <v>303.29880000000003</v>
      </c>
      <c r="M241">
        <v>0.16458100000000001</v>
      </c>
      <c r="N241">
        <v>24.541840000000001</v>
      </c>
      <c r="O241">
        <f t="shared" si="12"/>
        <v>328.00522100000001</v>
      </c>
      <c r="P241">
        <v>11.75337</v>
      </c>
      <c r="Q241">
        <v>0.81911800000000001</v>
      </c>
      <c r="R241">
        <v>60.692680000000003</v>
      </c>
      <c r="S241">
        <v>68.171779999999998</v>
      </c>
      <c r="T241">
        <v>1.1095820000000001</v>
      </c>
      <c r="U241">
        <v>1.844508</v>
      </c>
      <c r="V241">
        <v>0</v>
      </c>
      <c r="W241">
        <v>287.28399999999999</v>
      </c>
      <c r="X241">
        <v>7.6326000000000005E-2</v>
      </c>
      <c r="Y241">
        <v>26.028780000000001</v>
      </c>
      <c r="Z241">
        <v>123.81229999999999</v>
      </c>
      <c r="AA241">
        <v>4.2217339999999997</v>
      </c>
      <c r="AB241">
        <v>57.48733</v>
      </c>
      <c r="AC241">
        <v>166.29499999999999</v>
      </c>
      <c r="AD241">
        <v>4.1533129999999998</v>
      </c>
      <c r="AE241">
        <v>2.8114810000000001</v>
      </c>
      <c r="AF241">
        <v>0.80891199999999996</v>
      </c>
      <c r="AG241">
        <v>12080.04</v>
      </c>
      <c r="AH241">
        <v>0</v>
      </c>
      <c r="AI241">
        <v>14.044560000000001</v>
      </c>
      <c r="AJ241">
        <v>0</v>
      </c>
      <c r="AK241">
        <v>287.59269999999998</v>
      </c>
      <c r="AL241">
        <v>30.543959999999998</v>
      </c>
      <c r="AM241">
        <v>51.868360000000003</v>
      </c>
      <c r="AN241">
        <v>58.417009999999998</v>
      </c>
      <c r="AO241">
        <v>157.74940000000001</v>
      </c>
      <c r="AP241">
        <v>62.783679999999997</v>
      </c>
      <c r="AQ241">
        <v>118.2863</v>
      </c>
      <c r="AR241">
        <v>-59.080599999999997</v>
      </c>
      <c r="AS241">
        <v>1</v>
      </c>
      <c r="AT241">
        <v>0</v>
      </c>
      <c r="AU241">
        <v>0.88485199999999997</v>
      </c>
      <c r="AV241">
        <v>1.6098330000000001</v>
      </c>
      <c r="AW241">
        <v>1.2718E-2</v>
      </c>
      <c r="AX241">
        <v>16.38138</v>
      </c>
      <c r="AY241">
        <v>6.5026E-2</v>
      </c>
      <c r="AZ241">
        <v>14.585039999999999</v>
      </c>
      <c r="BA241">
        <v>5.577E-2</v>
      </c>
      <c r="BB241">
        <v>0</v>
      </c>
      <c r="BC241">
        <v>35.759950000000003</v>
      </c>
      <c r="BD241">
        <v>37.831150000000001</v>
      </c>
      <c r="BE241">
        <v>16.5</v>
      </c>
      <c r="BF241">
        <v>9.6999999999999993</v>
      </c>
      <c r="BG241">
        <v>13.1</v>
      </c>
      <c r="BH241">
        <v>13.177160000000001</v>
      </c>
      <c r="BI241">
        <v>13.8208</v>
      </c>
      <c r="BJ241">
        <v>7.1</v>
      </c>
      <c r="BK241">
        <v>0</v>
      </c>
      <c r="BL241">
        <v>12.03407</v>
      </c>
      <c r="BM241">
        <v>76.166430000000005</v>
      </c>
      <c r="BN241">
        <v>1</v>
      </c>
      <c r="BO241">
        <v>0</v>
      </c>
      <c r="BP241">
        <v>0</v>
      </c>
      <c r="BQ241">
        <v>0</v>
      </c>
      <c r="BR241">
        <v>1722.15</v>
      </c>
      <c r="BS241">
        <v>8.3896999999999999E-2</v>
      </c>
      <c r="BT241">
        <v>205.39019999999999</v>
      </c>
      <c r="BU241">
        <v>11407.88</v>
      </c>
      <c r="BV241">
        <v>2.7363999999999999E-2</v>
      </c>
      <c r="BW241">
        <v>5.2499999999999997E-4</v>
      </c>
      <c r="BX241">
        <v>1.0938810000000001</v>
      </c>
      <c r="BY241">
        <v>2.0920999999999999E-2</v>
      </c>
      <c r="BZ241">
        <v>1.961543</v>
      </c>
      <c r="CA241">
        <v>0.96133100000000005</v>
      </c>
      <c r="CB241">
        <v>16.539459999999998</v>
      </c>
      <c r="CC241">
        <v>8.7931000000000008</v>
      </c>
      <c r="CD241">
        <v>7.8057340000000002</v>
      </c>
      <c r="CE241">
        <v>0.99202100000000004</v>
      </c>
      <c r="CF241">
        <v>25.418109999999999</v>
      </c>
      <c r="CG241">
        <v>1.82724</v>
      </c>
      <c r="CH241">
        <v>0.69447300000000001</v>
      </c>
      <c r="CI241">
        <v>1.8954310000000001</v>
      </c>
      <c r="CJ241">
        <v>46.759740000000001</v>
      </c>
      <c r="CK241">
        <v>162.69309999999999</v>
      </c>
      <c r="CL241">
        <v>12.1287</v>
      </c>
      <c r="CM241">
        <v>79.209569999999999</v>
      </c>
      <c r="CN241">
        <v>166.71090000000001</v>
      </c>
      <c r="CO241">
        <v>2739.3679999999999</v>
      </c>
      <c r="CP241">
        <v>0.48217599999999999</v>
      </c>
      <c r="CQ241">
        <v>67.024969999999996</v>
      </c>
      <c r="CR241">
        <v>9.4338929999999994</v>
      </c>
      <c r="CS241">
        <v>7907.08</v>
      </c>
      <c r="CT241">
        <v>2.1271999999999999E-2</v>
      </c>
      <c r="CU241">
        <v>32.185079999999999</v>
      </c>
      <c r="CV241">
        <v>0.21271799999999999</v>
      </c>
      <c r="CW241">
        <v>321.85079999999999</v>
      </c>
      <c r="CX241">
        <v>0</v>
      </c>
      <c r="CY241">
        <v>8.1272999999999998E-2</v>
      </c>
      <c r="CZ241">
        <v>1.572478</v>
      </c>
      <c r="DA241">
        <v>105.8105</v>
      </c>
      <c r="DB241">
        <v>0.36</v>
      </c>
      <c r="DC241">
        <f t="shared" si="14"/>
        <v>472.39625900000004</v>
      </c>
      <c r="DD241">
        <f t="shared" si="15"/>
        <v>236.19812950000002</v>
      </c>
    </row>
    <row r="242" spans="1:108" x14ac:dyDescent="0.3">
      <c r="A242">
        <v>1993</v>
      </c>
      <c r="B242">
        <v>6</v>
      </c>
      <c r="C242">
        <v>21</v>
      </c>
      <c r="D242">
        <v>5.8226420000000001</v>
      </c>
      <c r="E242">
        <v>39.287439999999997</v>
      </c>
      <c r="F242">
        <v>48.214019999999998</v>
      </c>
      <c r="G242">
        <v>0.66860200000000003</v>
      </c>
      <c r="H242">
        <v>0.40388099999999999</v>
      </c>
      <c r="I242">
        <v>47.924509999999998</v>
      </c>
      <c r="J242">
        <f t="shared" si="13"/>
        <v>622.9328257711453</v>
      </c>
      <c r="K242">
        <v>249.99529999999999</v>
      </c>
      <c r="L242">
        <v>305.06349999999998</v>
      </c>
      <c r="M242">
        <v>0.16458100000000001</v>
      </c>
      <c r="N242">
        <v>24.63747</v>
      </c>
      <c r="O242">
        <f t="shared" si="12"/>
        <v>329.86555099999998</v>
      </c>
      <c r="P242">
        <v>11.646280000000001</v>
      </c>
      <c r="Q242">
        <v>0.80210499999999996</v>
      </c>
      <c r="R242">
        <v>61.04562</v>
      </c>
      <c r="S242">
        <v>68.43741</v>
      </c>
      <c r="T242">
        <v>1.08704</v>
      </c>
      <c r="U242">
        <v>1.667311</v>
      </c>
      <c r="V242">
        <v>0</v>
      </c>
      <c r="W242">
        <v>289.35629999999998</v>
      </c>
      <c r="X242">
        <v>7.6326000000000005E-2</v>
      </c>
      <c r="Y242">
        <v>26.173210000000001</v>
      </c>
      <c r="Z242">
        <v>122.9019</v>
      </c>
      <c r="AA242">
        <v>4.1590040000000004</v>
      </c>
      <c r="AB242">
        <v>57.901789999999998</v>
      </c>
      <c r="AC242">
        <v>167.21770000000001</v>
      </c>
      <c r="AD242">
        <v>4.0022120000000001</v>
      </c>
      <c r="AE242">
        <v>2.507574</v>
      </c>
      <c r="AF242">
        <v>0.81395899999999999</v>
      </c>
      <c r="AG242">
        <v>12080.11</v>
      </c>
      <c r="AH242">
        <v>0</v>
      </c>
      <c r="AI242">
        <v>14.069800000000001</v>
      </c>
      <c r="AJ242">
        <v>0</v>
      </c>
      <c r="AK242">
        <v>289.58210000000003</v>
      </c>
      <c r="AL242">
        <v>30.547709999999999</v>
      </c>
      <c r="AM242">
        <v>51.887070000000001</v>
      </c>
      <c r="AN242">
        <v>61.834670000000003</v>
      </c>
      <c r="AO242">
        <v>154.5984</v>
      </c>
      <c r="AP242">
        <v>61.529690000000002</v>
      </c>
      <c r="AQ242">
        <v>119.50879999999999</v>
      </c>
      <c r="AR242">
        <v>-56.9011</v>
      </c>
      <c r="AS242">
        <v>1</v>
      </c>
      <c r="AT242">
        <v>0</v>
      </c>
      <c r="AU242">
        <v>0.77655399999999997</v>
      </c>
      <c r="AV242">
        <v>1.5952440000000001</v>
      </c>
      <c r="AW242">
        <v>1.2625000000000001E-2</v>
      </c>
      <c r="AX242">
        <v>16.202960000000001</v>
      </c>
      <c r="AY242">
        <v>6.3106999999999996E-2</v>
      </c>
      <c r="AZ242">
        <v>14.44342</v>
      </c>
      <c r="BA242">
        <v>5.3984999999999998E-2</v>
      </c>
      <c r="BB242">
        <v>0</v>
      </c>
      <c r="BC242">
        <v>30.461020000000001</v>
      </c>
      <c r="BD242">
        <v>32.476619999999997</v>
      </c>
      <c r="BE242">
        <v>13.9</v>
      </c>
      <c r="BF242">
        <v>7.7</v>
      </c>
      <c r="BG242">
        <v>10.8</v>
      </c>
      <c r="BH242">
        <v>11.27449</v>
      </c>
      <c r="BI242">
        <v>11.4572</v>
      </c>
      <c r="BJ242">
        <v>7.7</v>
      </c>
      <c r="BK242">
        <v>1.7</v>
      </c>
      <c r="BL242">
        <v>10.509779999999999</v>
      </c>
      <c r="BM242">
        <v>77.675409999999999</v>
      </c>
      <c r="BN242">
        <v>1</v>
      </c>
      <c r="BO242">
        <v>0</v>
      </c>
      <c r="BP242">
        <v>0</v>
      </c>
      <c r="BQ242">
        <v>0</v>
      </c>
      <c r="BR242">
        <v>1784.2</v>
      </c>
      <c r="BS242">
        <v>1.3828640000000001</v>
      </c>
      <c r="BT242">
        <v>205.25800000000001</v>
      </c>
      <c r="BU242">
        <v>11405.81</v>
      </c>
      <c r="BV242">
        <v>3.7690000000000001E-2</v>
      </c>
      <c r="BW242">
        <v>6.6600000000000003E-4</v>
      </c>
      <c r="BX242">
        <v>1.465212</v>
      </c>
      <c r="BY242">
        <v>2.6395999999999999E-2</v>
      </c>
      <c r="BZ242">
        <v>2.0186099999999998</v>
      </c>
      <c r="CA242">
        <v>0.97289499999999995</v>
      </c>
      <c r="CB242">
        <v>17.11337</v>
      </c>
      <c r="CC242">
        <v>8.9162210000000002</v>
      </c>
      <c r="CD242">
        <v>7.7638680000000004</v>
      </c>
      <c r="CE242">
        <v>0.97503300000000004</v>
      </c>
      <c r="CF242">
        <v>25.462810000000001</v>
      </c>
      <c r="CG242">
        <v>1.7959700000000001</v>
      </c>
      <c r="CH242">
        <v>0.68909699999999996</v>
      </c>
      <c r="CI242">
        <v>1.8936379999999999</v>
      </c>
      <c r="CJ242">
        <v>46.689079999999997</v>
      </c>
      <c r="CK242">
        <v>162.41820000000001</v>
      </c>
      <c r="CL242">
        <v>12.03989</v>
      </c>
      <c r="CM242">
        <v>79.152829999999994</v>
      </c>
      <c r="CN242">
        <v>165.95419999999999</v>
      </c>
      <c r="CO242">
        <v>2738.0079999999998</v>
      </c>
      <c r="CP242">
        <v>0.47977399999999998</v>
      </c>
      <c r="CQ242">
        <v>67.028059999999996</v>
      </c>
      <c r="CR242">
        <v>9.3978230000000007</v>
      </c>
      <c r="CS242">
        <v>7906.4409999999998</v>
      </c>
      <c r="CT242">
        <v>2.1087999999999999E-2</v>
      </c>
      <c r="CU242">
        <v>32.184890000000003</v>
      </c>
      <c r="CV242">
        <v>0.21088100000000001</v>
      </c>
      <c r="CW242">
        <v>321.84890000000001</v>
      </c>
      <c r="CX242">
        <v>0</v>
      </c>
      <c r="CY242">
        <v>6.3820000000000002E-2</v>
      </c>
      <c r="CZ242">
        <v>2.2036449999999999</v>
      </c>
      <c r="DA242">
        <v>139.2132</v>
      </c>
      <c r="DB242">
        <v>0.36</v>
      </c>
      <c r="DC242">
        <f t="shared" si="14"/>
        <v>474.55131699999993</v>
      </c>
      <c r="DD242">
        <f t="shared" si="15"/>
        <v>237.27565849999996</v>
      </c>
    </row>
    <row r="243" spans="1:108" x14ac:dyDescent="0.3">
      <c r="A243">
        <v>1993</v>
      </c>
      <c r="B243">
        <v>7</v>
      </c>
      <c r="C243">
        <v>21</v>
      </c>
      <c r="D243">
        <v>5.7798129999999999</v>
      </c>
      <c r="E243">
        <v>39.3172</v>
      </c>
      <c r="F243">
        <v>48.315559999999998</v>
      </c>
      <c r="G243">
        <v>0.66998800000000003</v>
      </c>
      <c r="H243">
        <v>0.404283</v>
      </c>
      <c r="I243">
        <v>48.126579999999997</v>
      </c>
      <c r="J243">
        <f t="shared" si="13"/>
        <v>626.00935406138501</v>
      </c>
      <c r="K243">
        <v>249.99529999999999</v>
      </c>
      <c r="L243">
        <v>306.6463</v>
      </c>
      <c r="M243">
        <v>0.16458100000000001</v>
      </c>
      <c r="N243">
        <v>24.71463</v>
      </c>
      <c r="O243">
        <f t="shared" si="12"/>
        <v>331.52551099999999</v>
      </c>
      <c r="P243">
        <v>11.560689999999999</v>
      </c>
      <c r="Q243">
        <v>0.78246800000000005</v>
      </c>
      <c r="R243">
        <v>61.362180000000002</v>
      </c>
      <c r="S243">
        <v>68.651740000000004</v>
      </c>
      <c r="T243">
        <v>1.063374</v>
      </c>
      <c r="U243">
        <v>1.689589</v>
      </c>
      <c r="V243">
        <v>0</v>
      </c>
      <c r="W243">
        <v>291.03539999999998</v>
      </c>
      <c r="X243">
        <v>7.6326000000000005E-2</v>
      </c>
      <c r="Y243">
        <v>26.27356</v>
      </c>
      <c r="Z243">
        <v>122.0945</v>
      </c>
      <c r="AA243">
        <v>4.060759</v>
      </c>
      <c r="AB243">
        <v>58.2376</v>
      </c>
      <c r="AC243">
        <v>167.8588</v>
      </c>
      <c r="AD243">
        <v>3.8211949999999999</v>
      </c>
      <c r="AE243">
        <v>2.3224710000000002</v>
      </c>
      <c r="AF243">
        <v>0.81629799999999997</v>
      </c>
      <c r="AG243">
        <v>12079.7</v>
      </c>
      <c r="AH243">
        <v>0</v>
      </c>
      <c r="AI243">
        <v>14.081490000000001</v>
      </c>
      <c r="AJ243">
        <v>0</v>
      </c>
      <c r="AK243">
        <v>298.08390000000003</v>
      </c>
      <c r="AL243">
        <v>30.4602</v>
      </c>
      <c r="AM243">
        <v>51.68947</v>
      </c>
      <c r="AN243">
        <v>72.600480000000005</v>
      </c>
      <c r="AO243">
        <v>175.5136</v>
      </c>
      <c r="AP243">
        <v>69.853880000000004</v>
      </c>
      <c r="AQ243">
        <v>134.7809</v>
      </c>
      <c r="AR243">
        <v>-61.302799999999998</v>
      </c>
      <c r="AS243">
        <v>1</v>
      </c>
      <c r="AT243">
        <v>0</v>
      </c>
      <c r="AU243">
        <v>0.82794199999999996</v>
      </c>
      <c r="AV243">
        <v>1.58351</v>
      </c>
      <c r="AW243">
        <v>1.2543E-2</v>
      </c>
      <c r="AX243">
        <v>16.025269999999999</v>
      </c>
      <c r="AY243">
        <v>6.0860999999999998E-2</v>
      </c>
      <c r="AZ243">
        <v>14.308920000000001</v>
      </c>
      <c r="BA243">
        <v>5.1952999999999999E-2</v>
      </c>
      <c r="BB243">
        <v>1.7312000000000001E-2</v>
      </c>
      <c r="BC243">
        <v>32.181660000000001</v>
      </c>
      <c r="BD243">
        <v>34.432279999999999</v>
      </c>
      <c r="BE243">
        <v>14.6</v>
      </c>
      <c r="BF243">
        <v>10.5</v>
      </c>
      <c r="BG243">
        <v>12.55</v>
      </c>
      <c r="BH243">
        <v>11.66826</v>
      </c>
      <c r="BI243">
        <v>12.9846</v>
      </c>
      <c r="BJ243">
        <v>8.3000000000000007</v>
      </c>
      <c r="BK243">
        <v>6.7</v>
      </c>
      <c r="BL243">
        <v>12.69622</v>
      </c>
      <c r="BM243">
        <v>84.860029999999995</v>
      </c>
      <c r="BN243">
        <v>1</v>
      </c>
      <c r="BO243">
        <v>0</v>
      </c>
      <c r="BP243">
        <v>0</v>
      </c>
      <c r="BQ243">
        <v>3.6185429999999998</v>
      </c>
      <c r="BR243">
        <v>2.5499999999999998</v>
      </c>
      <c r="BS243">
        <v>1.8305769999999999</v>
      </c>
      <c r="BT243">
        <v>205.1181</v>
      </c>
      <c r="BU243">
        <v>11403.91</v>
      </c>
      <c r="BV243">
        <v>4.2673999999999997E-2</v>
      </c>
      <c r="BW243">
        <v>7.7999999999999999E-4</v>
      </c>
      <c r="BX243">
        <v>1.6387560000000001</v>
      </c>
      <c r="BY243">
        <v>3.0633000000000001E-2</v>
      </c>
      <c r="BZ243">
        <v>2.0734710000000001</v>
      </c>
      <c r="CA243">
        <v>0.979634</v>
      </c>
      <c r="CB243">
        <v>17.668279999999999</v>
      </c>
      <c r="CC243">
        <v>8.997636</v>
      </c>
      <c r="CD243">
        <v>7.7468450000000004</v>
      </c>
      <c r="CE243">
        <v>0.95882400000000001</v>
      </c>
      <c r="CF243">
        <v>25.586790000000001</v>
      </c>
      <c r="CG243">
        <v>1.7661150000000001</v>
      </c>
      <c r="CH243">
        <v>0.68550500000000003</v>
      </c>
      <c r="CI243">
        <v>1.890836</v>
      </c>
      <c r="CJ243">
        <v>46.67586</v>
      </c>
      <c r="CK243">
        <v>162.5506</v>
      </c>
      <c r="CL243">
        <v>11.949909999999999</v>
      </c>
      <c r="CM243">
        <v>79.074070000000006</v>
      </c>
      <c r="CN243">
        <v>165.1062</v>
      </c>
      <c r="CO243">
        <v>2736.491</v>
      </c>
      <c r="CP243">
        <v>0.47710900000000001</v>
      </c>
      <c r="CQ243">
        <v>67.032870000000003</v>
      </c>
      <c r="CR243">
        <v>9.3549159999999993</v>
      </c>
      <c r="CS243">
        <v>7905.9350000000004</v>
      </c>
      <c r="CT243">
        <v>2.0906000000000001E-2</v>
      </c>
      <c r="CU243">
        <v>32.184699999999999</v>
      </c>
      <c r="CV243">
        <v>0.209061</v>
      </c>
      <c r="CW243">
        <v>321.84699999999998</v>
      </c>
      <c r="CX243">
        <v>0</v>
      </c>
      <c r="CY243">
        <v>5.1935000000000002E-2</v>
      </c>
      <c r="CZ243">
        <v>2.2091789999999998</v>
      </c>
      <c r="DA243">
        <v>199.15100000000001</v>
      </c>
      <c r="DB243">
        <v>0.36</v>
      </c>
      <c r="DC243">
        <f t="shared" si="14"/>
        <v>476.63555200000008</v>
      </c>
      <c r="DD243">
        <f t="shared" si="15"/>
        <v>238.31777600000004</v>
      </c>
    </row>
    <row r="244" spans="1:108" x14ac:dyDescent="0.3">
      <c r="A244">
        <v>1993</v>
      </c>
      <c r="B244">
        <v>8</v>
      </c>
      <c r="C244">
        <v>20</v>
      </c>
      <c r="D244">
        <v>5.7408789999999996</v>
      </c>
      <c r="E244">
        <v>39.349580000000003</v>
      </c>
      <c r="F244">
        <v>48.426180000000002</v>
      </c>
      <c r="G244">
        <v>0.67149400000000004</v>
      </c>
      <c r="H244">
        <v>0.40471600000000002</v>
      </c>
      <c r="I244">
        <v>48.347200000000001</v>
      </c>
      <c r="J244">
        <f t="shared" si="13"/>
        <v>629.37092644752659</v>
      </c>
      <c r="K244">
        <v>249.99529999999999</v>
      </c>
      <c r="L244">
        <v>308.37569999999999</v>
      </c>
      <c r="M244">
        <v>0.16458100000000001</v>
      </c>
      <c r="N244">
        <v>24.806180000000001</v>
      </c>
      <c r="O244">
        <f t="shared" si="12"/>
        <v>333.34646099999998</v>
      </c>
      <c r="P244">
        <v>11.48352</v>
      </c>
      <c r="Q244">
        <v>0.76697700000000002</v>
      </c>
      <c r="R244">
        <v>61.708069999999999</v>
      </c>
      <c r="S244">
        <v>68.906059999999997</v>
      </c>
      <c r="T244">
        <v>1.048211</v>
      </c>
      <c r="U244">
        <v>1.893402</v>
      </c>
      <c r="V244">
        <v>0</v>
      </c>
      <c r="W244">
        <v>292.69650000000001</v>
      </c>
      <c r="X244">
        <v>7.6326000000000005E-2</v>
      </c>
      <c r="Y244">
        <v>26.371600000000001</v>
      </c>
      <c r="Z244">
        <v>121.2889</v>
      </c>
      <c r="AA244">
        <v>3.9669949999999998</v>
      </c>
      <c r="AB244">
        <v>58.56982</v>
      </c>
      <c r="AC244">
        <v>168.48519999999999</v>
      </c>
      <c r="AD244">
        <v>3.6898399999999998</v>
      </c>
      <c r="AE244">
        <v>2.4191389999999999</v>
      </c>
      <c r="AF244">
        <v>0.81662599999999996</v>
      </c>
      <c r="AG244">
        <v>12079.1</v>
      </c>
      <c r="AH244">
        <v>0</v>
      </c>
      <c r="AI244">
        <v>14.083130000000001</v>
      </c>
      <c r="AJ244">
        <v>0</v>
      </c>
      <c r="AK244">
        <v>281.95690000000002</v>
      </c>
      <c r="AL244">
        <v>30.352930000000001</v>
      </c>
      <c r="AM244">
        <v>51.690159999999999</v>
      </c>
      <c r="AN244">
        <v>78.865960000000001</v>
      </c>
      <c r="AO244">
        <v>185.8826</v>
      </c>
      <c r="AP244">
        <v>73.980840000000001</v>
      </c>
      <c r="AQ244">
        <v>138.87639999999999</v>
      </c>
      <c r="AR244">
        <v>-59.081000000000003</v>
      </c>
      <c r="AS244">
        <v>1</v>
      </c>
      <c r="AT244">
        <v>0</v>
      </c>
      <c r="AU244">
        <v>1.044673</v>
      </c>
      <c r="AV244">
        <v>1.5728439999999999</v>
      </c>
      <c r="AW244">
        <v>1.2460000000000001E-2</v>
      </c>
      <c r="AX244">
        <v>15.94</v>
      </c>
      <c r="AY244">
        <v>5.9263000000000003E-2</v>
      </c>
      <c r="AZ244">
        <v>14.258290000000001</v>
      </c>
      <c r="BA244">
        <v>5.0562000000000003E-2</v>
      </c>
      <c r="BB244">
        <v>1.6320000000000001E-2</v>
      </c>
      <c r="BC244">
        <v>32.106409999999997</v>
      </c>
      <c r="BD244">
        <v>34.451390000000004</v>
      </c>
      <c r="BE244">
        <v>13.6</v>
      </c>
      <c r="BF244">
        <v>5.7</v>
      </c>
      <c r="BG244">
        <v>9.65</v>
      </c>
      <c r="BH244">
        <v>11.64615</v>
      </c>
      <c r="BI244">
        <v>10.487399999999999</v>
      </c>
      <c r="BJ244">
        <v>11.5</v>
      </c>
      <c r="BK244">
        <v>4.4000000000000004</v>
      </c>
      <c r="BL244">
        <v>9.1581290000000006</v>
      </c>
      <c r="BM244">
        <v>72.193439999999995</v>
      </c>
      <c r="BN244">
        <v>1</v>
      </c>
      <c r="BO244">
        <v>0</v>
      </c>
      <c r="BP244">
        <v>0</v>
      </c>
      <c r="BQ244">
        <v>1.6169260000000001</v>
      </c>
      <c r="BR244">
        <v>51.45</v>
      </c>
      <c r="BS244">
        <v>1.8722570000000001</v>
      </c>
      <c r="BT244">
        <v>204.93809999999999</v>
      </c>
      <c r="BU244">
        <v>11401.53</v>
      </c>
      <c r="BV244">
        <v>4.4689E-2</v>
      </c>
      <c r="BW244">
        <v>8.8099999999999995E-4</v>
      </c>
      <c r="BX244">
        <v>1.7044239999999999</v>
      </c>
      <c r="BY244">
        <v>3.4236999999999997E-2</v>
      </c>
      <c r="BZ244">
        <v>2.1178780000000001</v>
      </c>
      <c r="CA244">
        <v>0.98289499999999996</v>
      </c>
      <c r="CB244">
        <v>18.096250000000001</v>
      </c>
      <c r="CC244">
        <v>9.0454840000000001</v>
      </c>
      <c r="CD244">
        <v>7.7197550000000001</v>
      </c>
      <c r="CE244">
        <v>0.94156600000000001</v>
      </c>
      <c r="CF244">
        <v>25.675170000000001</v>
      </c>
      <c r="CG244">
        <v>1.734327</v>
      </c>
      <c r="CH244">
        <v>0.683639</v>
      </c>
      <c r="CI244">
        <v>1.8873979999999999</v>
      </c>
      <c r="CJ244">
        <v>46.749659999999999</v>
      </c>
      <c r="CK244">
        <v>162.64060000000001</v>
      </c>
      <c r="CL244">
        <v>11.862439999999999</v>
      </c>
      <c r="CM244">
        <v>78.97945</v>
      </c>
      <c r="CN244">
        <v>164.32380000000001</v>
      </c>
      <c r="CO244">
        <v>2734.7310000000002</v>
      </c>
      <c r="CP244">
        <v>0.474578</v>
      </c>
      <c r="CQ244">
        <v>67.037710000000004</v>
      </c>
      <c r="CR244">
        <v>9.3154950000000003</v>
      </c>
      <c r="CS244">
        <v>7905.3789999999999</v>
      </c>
      <c r="CT244">
        <v>2.0726000000000001E-2</v>
      </c>
      <c r="CU244">
        <v>32.184469999999997</v>
      </c>
      <c r="CV244">
        <v>0.20725499999999999</v>
      </c>
      <c r="CW244">
        <v>321.84469999999999</v>
      </c>
      <c r="CX244">
        <v>0</v>
      </c>
      <c r="CY244">
        <v>4.8959000000000003E-2</v>
      </c>
      <c r="CZ244">
        <v>2.1607020000000001</v>
      </c>
      <c r="DA244">
        <v>198.92240000000001</v>
      </c>
      <c r="DB244">
        <v>0.36</v>
      </c>
      <c r="DC244">
        <f t="shared" si="14"/>
        <v>479.15270099999998</v>
      </c>
      <c r="DD244">
        <f t="shared" si="15"/>
        <v>239.57635049999999</v>
      </c>
    </row>
    <row r="245" spans="1:108" x14ac:dyDescent="0.3">
      <c r="A245">
        <v>1993</v>
      </c>
      <c r="B245">
        <v>9</v>
      </c>
      <c r="C245">
        <v>19</v>
      </c>
      <c r="D245">
        <v>5.7292870000000002</v>
      </c>
      <c r="E245">
        <v>39.391280000000002</v>
      </c>
      <c r="F245">
        <v>48.568840000000002</v>
      </c>
      <c r="G245">
        <v>0.673431</v>
      </c>
      <c r="H245">
        <v>0.405275</v>
      </c>
      <c r="I245">
        <v>48.632469999999998</v>
      </c>
      <c r="J245">
        <f t="shared" si="13"/>
        <v>633.72165333751434</v>
      </c>
      <c r="K245">
        <v>249.99529999999999</v>
      </c>
      <c r="L245">
        <v>310.61380000000003</v>
      </c>
      <c r="M245">
        <v>0.16458100000000001</v>
      </c>
      <c r="N245">
        <v>24.948219999999999</v>
      </c>
      <c r="O245">
        <f t="shared" si="12"/>
        <v>335.72660100000002</v>
      </c>
      <c r="P245">
        <v>11.46096</v>
      </c>
      <c r="Q245">
        <v>0.76257900000000001</v>
      </c>
      <c r="R245">
        <v>62.155679999999997</v>
      </c>
      <c r="S245">
        <v>69.300619999999995</v>
      </c>
      <c r="T245">
        <v>1.0503530000000001</v>
      </c>
      <c r="U245">
        <v>2.065849</v>
      </c>
      <c r="V245">
        <v>0</v>
      </c>
      <c r="W245">
        <v>294.54230000000001</v>
      </c>
      <c r="X245">
        <v>7.6326000000000005E-2</v>
      </c>
      <c r="Y245">
        <v>26.489799999999999</v>
      </c>
      <c r="Z245">
        <v>120.8967</v>
      </c>
      <c r="AA245">
        <v>3.8974920000000002</v>
      </c>
      <c r="AB245">
        <v>58.938989999999997</v>
      </c>
      <c r="AC245">
        <v>169.24039999999999</v>
      </c>
      <c r="AD245">
        <v>3.62818</v>
      </c>
      <c r="AE245">
        <v>2.5204149999999998</v>
      </c>
      <c r="AF245">
        <v>0.81313400000000002</v>
      </c>
      <c r="AG245">
        <v>12078.69</v>
      </c>
      <c r="AH245">
        <v>0</v>
      </c>
      <c r="AI245">
        <v>14.065670000000001</v>
      </c>
      <c r="AJ245">
        <v>0</v>
      </c>
      <c r="AK245">
        <v>292.52569999999997</v>
      </c>
      <c r="AL245">
        <v>30.418009999999999</v>
      </c>
      <c r="AM245">
        <v>51.647590000000001</v>
      </c>
      <c r="AN245">
        <v>40.186610000000002</v>
      </c>
      <c r="AO245">
        <v>131.99299999999999</v>
      </c>
      <c r="AP245">
        <v>52.53275</v>
      </c>
      <c r="AQ245">
        <v>86.729920000000007</v>
      </c>
      <c r="AR245">
        <v>-45.883299999999998</v>
      </c>
      <c r="AS245">
        <v>1</v>
      </c>
      <c r="AT245">
        <v>0</v>
      </c>
      <c r="AU245">
        <v>0.64083800000000002</v>
      </c>
      <c r="AV245">
        <v>1.5696680000000001</v>
      </c>
      <c r="AW245">
        <v>1.2418999999999999E-2</v>
      </c>
      <c r="AX245">
        <v>16.03773</v>
      </c>
      <c r="AY245">
        <v>5.8619999999999998E-2</v>
      </c>
      <c r="AZ245">
        <v>14.36626</v>
      </c>
      <c r="BA245">
        <v>5.0072999999999999E-2</v>
      </c>
      <c r="BB245">
        <v>2.0808E-2</v>
      </c>
      <c r="BC245">
        <v>38.613639999999997</v>
      </c>
      <c r="BD245">
        <v>40.25544</v>
      </c>
      <c r="BE245">
        <v>16.399999999999999</v>
      </c>
      <c r="BF245">
        <v>10.8</v>
      </c>
      <c r="BG245">
        <v>13.6</v>
      </c>
      <c r="BH245">
        <v>13.161</v>
      </c>
      <c r="BI245">
        <v>14.1936</v>
      </c>
      <c r="BJ245">
        <v>5.4</v>
      </c>
      <c r="BK245">
        <v>11.1</v>
      </c>
      <c r="BL245">
        <v>12.95265</v>
      </c>
      <c r="BM245">
        <v>80.021050000000002</v>
      </c>
      <c r="BN245">
        <v>1</v>
      </c>
      <c r="BO245">
        <v>0</v>
      </c>
      <c r="BP245">
        <v>0</v>
      </c>
      <c r="BQ245">
        <v>5.80837</v>
      </c>
      <c r="BR245">
        <v>123</v>
      </c>
      <c r="BS245">
        <v>1.8490420000000001</v>
      </c>
      <c r="BT245">
        <v>204.70599999999999</v>
      </c>
      <c r="BU245">
        <v>11398.47</v>
      </c>
      <c r="BV245">
        <v>4.0681000000000002E-2</v>
      </c>
      <c r="BW245">
        <v>9.3800000000000003E-4</v>
      </c>
      <c r="BX245">
        <v>1.5465329999999999</v>
      </c>
      <c r="BY245">
        <v>3.6219000000000001E-2</v>
      </c>
      <c r="BZ245">
        <v>2.1436009999999999</v>
      </c>
      <c r="CA245">
        <v>0.98290500000000003</v>
      </c>
      <c r="CB245">
        <v>18.355149999999998</v>
      </c>
      <c r="CC245">
        <v>9.0605250000000002</v>
      </c>
      <c r="CD245">
        <v>7.6828260000000004</v>
      </c>
      <c r="CE245">
        <v>0.92330299999999998</v>
      </c>
      <c r="CF245">
        <v>25.72804</v>
      </c>
      <c r="CG245">
        <v>1.7006889999999999</v>
      </c>
      <c r="CH245">
        <v>0.68273099999999998</v>
      </c>
      <c r="CI245">
        <v>1.883313</v>
      </c>
      <c r="CJ245">
        <v>46.86759</v>
      </c>
      <c r="CK245">
        <v>162.6782</v>
      </c>
      <c r="CL245">
        <v>11.77745</v>
      </c>
      <c r="CM245">
        <v>78.868759999999995</v>
      </c>
      <c r="CN245">
        <v>163.60830000000001</v>
      </c>
      <c r="CO245">
        <v>2732.7249999999999</v>
      </c>
      <c r="CP245">
        <v>0.47218300000000002</v>
      </c>
      <c r="CQ245">
        <v>67.042569999999998</v>
      </c>
      <c r="CR245">
        <v>9.2796240000000001</v>
      </c>
      <c r="CS245">
        <v>7904.7730000000001</v>
      </c>
      <c r="CT245">
        <v>2.0546999999999999E-2</v>
      </c>
      <c r="CU245">
        <v>32.18421</v>
      </c>
      <c r="CV245">
        <v>0.20546600000000001</v>
      </c>
      <c r="CW245">
        <v>321.84210000000002</v>
      </c>
      <c r="CX245">
        <v>0</v>
      </c>
      <c r="CY245">
        <v>6.2424E-2</v>
      </c>
      <c r="CZ245">
        <v>2.1662859999999999</v>
      </c>
      <c r="DA245">
        <v>199.3304</v>
      </c>
      <c r="DB245">
        <v>0.36</v>
      </c>
      <c r="DC245">
        <f t="shared" si="14"/>
        <v>482.52264200000002</v>
      </c>
      <c r="DD245">
        <f t="shared" si="15"/>
        <v>241.26132100000001</v>
      </c>
    </row>
    <row r="246" spans="1:108" x14ac:dyDescent="0.3">
      <c r="A246">
        <v>1993</v>
      </c>
      <c r="B246">
        <v>10</v>
      </c>
      <c r="C246">
        <v>19</v>
      </c>
      <c r="D246">
        <v>5.7773209999999997</v>
      </c>
      <c r="E246">
        <v>39.479419999999998</v>
      </c>
      <c r="F246">
        <v>48.735300000000002</v>
      </c>
      <c r="G246">
        <v>0.67568300000000003</v>
      </c>
      <c r="H246">
        <v>0.40592699999999998</v>
      </c>
      <c r="I246">
        <v>48.9664</v>
      </c>
      <c r="J246">
        <f t="shared" si="13"/>
        <v>639.42905723599733</v>
      </c>
      <c r="K246">
        <v>249.99529999999999</v>
      </c>
      <c r="L246">
        <v>313.5446</v>
      </c>
      <c r="M246">
        <v>0.16458100000000001</v>
      </c>
      <c r="N246">
        <v>25.158950000000001</v>
      </c>
      <c r="O246">
        <f t="shared" si="12"/>
        <v>338.86813100000001</v>
      </c>
      <c r="P246">
        <v>11.558210000000001</v>
      </c>
      <c r="Q246">
        <v>0.77244299999999999</v>
      </c>
      <c r="R246">
        <v>62.74183</v>
      </c>
      <c r="S246">
        <v>69.885980000000004</v>
      </c>
      <c r="T246">
        <v>1.072208</v>
      </c>
      <c r="U246">
        <v>2.359499</v>
      </c>
      <c r="V246">
        <v>0</v>
      </c>
      <c r="W246">
        <v>296.57440000000003</v>
      </c>
      <c r="X246">
        <v>7.6326000000000005E-2</v>
      </c>
      <c r="Y246">
        <v>26.62829</v>
      </c>
      <c r="Z246">
        <v>121.51220000000001</v>
      </c>
      <c r="AA246">
        <v>3.8516210000000002</v>
      </c>
      <c r="AB246">
        <v>59.345419999999997</v>
      </c>
      <c r="AC246">
        <v>170.12520000000001</v>
      </c>
      <c r="AD246">
        <v>3.6164000000000001</v>
      </c>
      <c r="AE246">
        <v>2.6643599999999998</v>
      </c>
      <c r="AF246">
        <v>0.80386400000000002</v>
      </c>
      <c r="AG246">
        <v>12078.35</v>
      </c>
      <c r="AH246">
        <v>0</v>
      </c>
      <c r="AI246">
        <v>14.01932</v>
      </c>
      <c r="AJ246">
        <v>0</v>
      </c>
      <c r="AK246">
        <v>277.2466</v>
      </c>
      <c r="AL246">
        <v>30.47625</v>
      </c>
      <c r="AM246">
        <v>51.791409999999999</v>
      </c>
      <c r="AN246">
        <v>75.706040000000002</v>
      </c>
      <c r="AO246">
        <v>186.8031</v>
      </c>
      <c r="AP246">
        <v>74.347149999999999</v>
      </c>
      <c r="AQ246">
        <v>126.15349999999999</v>
      </c>
      <c r="AR246">
        <v>-49.513500000000001</v>
      </c>
      <c r="AS246">
        <v>1</v>
      </c>
      <c r="AT246">
        <v>0</v>
      </c>
      <c r="AU246">
        <v>1.085456</v>
      </c>
      <c r="AV246">
        <v>1.5828279999999999</v>
      </c>
      <c r="AW246">
        <v>1.2482E-2</v>
      </c>
      <c r="AX246">
        <v>16.337309999999999</v>
      </c>
      <c r="AY246">
        <v>5.8715000000000003E-2</v>
      </c>
      <c r="AZ246">
        <v>14.645300000000001</v>
      </c>
      <c r="BA246">
        <v>5.0270000000000002E-2</v>
      </c>
      <c r="BB246">
        <v>0</v>
      </c>
      <c r="BC246">
        <v>35.815930000000002</v>
      </c>
      <c r="BD246">
        <v>38.101289999999999</v>
      </c>
      <c r="BE246">
        <v>16.7</v>
      </c>
      <c r="BF246">
        <v>7.6</v>
      </c>
      <c r="BG246">
        <v>12.15</v>
      </c>
      <c r="BH246">
        <v>12.73484</v>
      </c>
      <c r="BI246">
        <v>13.114599999999999</v>
      </c>
      <c r="BJ246">
        <v>8.3000000000000007</v>
      </c>
      <c r="BK246">
        <v>1.6</v>
      </c>
      <c r="BL246">
        <v>10.43825</v>
      </c>
      <c r="BM246">
        <v>69.177530000000004</v>
      </c>
      <c r="BN246">
        <v>1</v>
      </c>
      <c r="BO246">
        <v>0</v>
      </c>
      <c r="BP246">
        <v>0</v>
      </c>
      <c r="BQ246">
        <v>0</v>
      </c>
      <c r="BR246">
        <v>216.2</v>
      </c>
      <c r="BS246">
        <v>1.3470089999999999</v>
      </c>
      <c r="BT246">
        <v>204.3715</v>
      </c>
      <c r="BU246">
        <v>11393.98</v>
      </c>
      <c r="BV246">
        <v>2.6845999999999998E-2</v>
      </c>
      <c r="BW246">
        <v>8.5599999999999999E-4</v>
      </c>
      <c r="BX246">
        <v>1.020578</v>
      </c>
      <c r="BY246">
        <v>3.2887E-2</v>
      </c>
      <c r="BZ246">
        <v>2.1293519999999999</v>
      </c>
      <c r="CA246">
        <v>0.97749600000000003</v>
      </c>
      <c r="CB246">
        <v>18.296140000000001</v>
      </c>
      <c r="CC246">
        <v>9.0210910000000002</v>
      </c>
      <c r="CD246">
        <v>7.6282220000000001</v>
      </c>
      <c r="CE246">
        <v>0.90310199999999996</v>
      </c>
      <c r="CF246">
        <v>25.718219999999999</v>
      </c>
      <c r="CG246">
        <v>1.6634789999999999</v>
      </c>
      <c r="CH246">
        <v>0.68025500000000005</v>
      </c>
      <c r="CI246">
        <v>1.8779840000000001</v>
      </c>
      <c r="CJ246">
        <v>46.851590000000002</v>
      </c>
      <c r="CK246">
        <v>162.6523</v>
      </c>
      <c r="CL246">
        <v>11.695510000000001</v>
      </c>
      <c r="CM246">
        <v>78.730130000000003</v>
      </c>
      <c r="CN246">
        <v>162.9948</v>
      </c>
      <c r="CO246">
        <v>2730.279</v>
      </c>
      <c r="CP246">
        <v>0.47001799999999999</v>
      </c>
      <c r="CQ246">
        <v>67.047489999999996</v>
      </c>
      <c r="CR246">
        <v>9.2497880000000006</v>
      </c>
      <c r="CS246">
        <v>7904.0770000000002</v>
      </c>
      <c r="CT246">
        <v>2.0369000000000002E-2</v>
      </c>
      <c r="CU246">
        <v>32.183900000000001</v>
      </c>
      <c r="CV246">
        <v>0.20369100000000001</v>
      </c>
      <c r="CW246">
        <v>321.839</v>
      </c>
      <c r="CX246">
        <v>0</v>
      </c>
      <c r="CY246">
        <v>7.7862000000000001E-2</v>
      </c>
      <c r="CZ246">
        <v>1.614509</v>
      </c>
      <c r="DA246">
        <v>179.96459999999999</v>
      </c>
      <c r="DB246">
        <v>0.98344900000000002</v>
      </c>
      <c r="DC246">
        <f t="shared" si="14"/>
        <v>487.25830100000002</v>
      </c>
      <c r="DD246">
        <f t="shared" si="15"/>
        <v>243.62915050000001</v>
      </c>
    </row>
    <row r="247" spans="1:108" x14ac:dyDescent="0.3">
      <c r="A247">
        <v>1993</v>
      </c>
      <c r="B247">
        <v>11</v>
      </c>
      <c r="C247">
        <v>18</v>
      </c>
      <c r="D247">
        <v>5.8373140000000001</v>
      </c>
      <c r="E247">
        <v>39.636710000000001</v>
      </c>
      <c r="F247">
        <v>48.897300000000001</v>
      </c>
      <c r="G247">
        <v>0.67786599999999997</v>
      </c>
      <c r="H247">
        <v>0.406559</v>
      </c>
      <c r="I247">
        <v>49.292479999999998</v>
      </c>
      <c r="J247">
        <f t="shared" si="13"/>
        <v>646.12326947082806</v>
      </c>
      <c r="K247">
        <v>249.99529999999999</v>
      </c>
      <c r="L247">
        <v>316.9735</v>
      </c>
      <c r="M247">
        <v>0.16458100000000001</v>
      </c>
      <c r="N247">
        <v>25.41873</v>
      </c>
      <c r="O247">
        <f t="shared" si="12"/>
        <v>342.55681099999998</v>
      </c>
      <c r="P247">
        <v>11.679040000000001</v>
      </c>
      <c r="Q247">
        <v>0.79203199999999996</v>
      </c>
      <c r="R247">
        <v>63.427619999999997</v>
      </c>
      <c r="S247">
        <v>70.607590000000002</v>
      </c>
      <c r="T247">
        <v>1.104449</v>
      </c>
      <c r="U247">
        <v>2.560162</v>
      </c>
      <c r="V247">
        <v>0</v>
      </c>
      <c r="W247">
        <v>298.79610000000002</v>
      </c>
      <c r="X247">
        <v>7.6326000000000005E-2</v>
      </c>
      <c r="Y247">
        <v>26.78736</v>
      </c>
      <c r="Z247">
        <v>122.22499999999999</v>
      </c>
      <c r="AA247">
        <v>3.8293180000000002</v>
      </c>
      <c r="AB247">
        <v>59.789749999999998</v>
      </c>
      <c r="AC247">
        <v>171.14150000000001</v>
      </c>
      <c r="AD247">
        <v>3.6441430000000001</v>
      </c>
      <c r="AE247">
        <v>2.868026</v>
      </c>
      <c r="AF247">
        <v>0.79119700000000004</v>
      </c>
      <c r="AG247">
        <v>12078.39</v>
      </c>
      <c r="AH247">
        <v>0</v>
      </c>
      <c r="AI247">
        <v>13.95599</v>
      </c>
      <c r="AJ247">
        <v>0</v>
      </c>
      <c r="AK247">
        <v>262.83179999999999</v>
      </c>
      <c r="AL247">
        <v>30.43375</v>
      </c>
      <c r="AM247">
        <v>51.761920000000003</v>
      </c>
      <c r="AN247">
        <v>209.84129999999999</v>
      </c>
      <c r="AO247">
        <v>419.07119999999998</v>
      </c>
      <c r="AP247">
        <v>166.78960000000001</v>
      </c>
      <c r="AQ247">
        <v>295.53840000000002</v>
      </c>
      <c r="AR247">
        <v>-83.601799999999997</v>
      </c>
      <c r="AS247">
        <v>1</v>
      </c>
      <c r="AT247">
        <v>0</v>
      </c>
      <c r="AU247">
        <v>3.7556050000000001</v>
      </c>
      <c r="AV247">
        <v>1.599264</v>
      </c>
      <c r="AW247">
        <v>1.2555E-2</v>
      </c>
      <c r="AX247">
        <v>16.730429999999998</v>
      </c>
      <c r="AY247">
        <v>5.9309000000000001E-2</v>
      </c>
      <c r="AZ247">
        <v>14.99624</v>
      </c>
      <c r="BA247">
        <v>5.0915000000000002E-2</v>
      </c>
      <c r="BB247">
        <v>0</v>
      </c>
      <c r="BC247">
        <v>40.344940000000001</v>
      </c>
      <c r="BD247">
        <v>45.412939999999999</v>
      </c>
      <c r="BE247">
        <v>19.100000000000001</v>
      </c>
      <c r="BF247">
        <v>7</v>
      </c>
      <c r="BG247">
        <v>13.05</v>
      </c>
      <c r="BH247">
        <v>13.71612</v>
      </c>
      <c r="BI247">
        <v>14.332599999999999</v>
      </c>
      <c r="BJ247">
        <v>31.5</v>
      </c>
      <c r="BK247">
        <v>0</v>
      </c>
      <c r="BL247">
        <v>10.01797</v>
      </c>
      <c r="BM247">
        <v>61.336109999999998</v>
      </c>
      <c r="BN247">
        <v>1</v>
      </c>
      <c r="BO247">
        <v>0</v>
      </c>
      <c r="BP247">
        <v>0</v>
      </c>
      <c r="BQ247">
        <v>0</v>
      </c>
      <c r="BR247">
        <v>332.8</v>
      </c>
      <c r="BS247">
        <v>0.296763</v>
      </c>
      <c r="BT247">
        <v>204.0394</v>
      </c>
      <c r="BU247">
        <v>11389.26</v>
      </c>
      <c r="BV247">
        <v>1.7243000000000001E-2</v>
      </c>
      <c r="BW247">
        <v>7.3200000000000001E-4</v>
      </c>
      <c r="BX247">
        <v>0.65550299999999995</v>
      </c>
      <c r="BY247">
        <v>2.8084000000000001E-2</v>
      </c>
      <c r="BZ247">
        <v>2.112581</v>
      </c>
      <c r="CA247">
        <v>0.97415300000000005</v>
      </c>
      <c r="CB247">
        <v>18.18702</v>
      </c>
      <c r="CC247">
        <v>8.9930260000000004</v>
      </c>
      <c r="CD247">
        <v>7.5648470000000003</v>
      </c>
      <c r="CE247">
        <v>0.88302800000000004</v>
      </c>
      <c r="CF247">
        <v>25.674219999999998</v>
      </c>
      <c r="CG247">
        <v>1.6265160000000001</v>
      </c>
      <c r="CH247">
        <v>0.67585300000000004</v>
      </c>
      <c r="CI247">
        <v>1.8730500000000001</v>
      </c>
      <c r="CJ247">
        <v>46.660319999999999</v>
      </c>
      <c r="CK247">
        <v>162.43559999999999</v>
      </c>
      <c r="CL247">
        <v>11.615449999999999</v>
      </c>
      <c r="CM247">
        <v>78.599090000000004</v>
      </c>
      <c r="CN247">
        <v>162.4383</v>
      </c>
      <c r="CO247">
        <v>2727.9</v>
      </c>
      <c r="CP247">
        <v>0.46798400000000001</v>
      </c>
      <c r="CQ247">
        <v>67.051590000000004</v>
      </c>
      <c r="CR247">
        <v>9.2233750000000008</v>
      </c>
      <c r="CS247">
        <v>7903.31</v>
      </c>
      <c r="CT247">
        <v>2.0192999999999999E-2</v>
      </c>
      <c r="CU247">
        <v>32.183579999999999</v>
      </c>
      <c r="CV247">
        <v>0.201931</v>
      </c>
      <c r="CW247">
        <v>321.83580000000001</v>
      </c>
      <c r="CX247">
        <v>0</v>
      </c>
      <c r="CY247">
        <v>8.5205000000000003E-2</v>
      </c>
      <c r="CZ247">
        <v>1.479857</v>
      </c>
      <c r="DA247">
        <v>161.5986</v>
      </c>
      <c r="DB247">
        <v>1.24</v>
      </c>
      <c r="DC247">
        <f t="shared" si="14"/>
        <v>492.72770399999996</v>
      </c>
      <c r="DD247">
        <f t="shared" si="15"/>
        <v>246.36385199999998</v>
      </c>
    </row>
    <row r="248" spans="1:108" x14ac:dyDescent="0.3">
      <c r="A248">
        <v>1993</v>
      </c>
      <c r="B248">
        <v>12</v>
      </c>
      <c r="C248">
        <v>18</v>
      </c>
      <c r="D248">
        <v>5.9073079999999996</v>
      </c>
      <c r="E248">
        <v>39.749189999999999</v>
      </c>
      <c r="F248">
        <v>49.114269999999998</v>
      </c>
      <c r="G248">
        <v>0.68077699999999997</v>
      </c>
      <c r="H248">
        <v>0.40739399999999998</v>
      </c>
      <c r="I248">
        <v>49.730910000000002</v>
      </c>
      <c r="J248">
        <f t="shared" si="13"/>
        <v>653.62783353274847</v>
      </c>
      <c r="K248">
        <v>249.99529999999999</v>
      </c>
      <c r="L248">
        <v>320.82670000000002</v>
      </c>
      <c r="M248">
        <v>0.16458100000000001</v>
      </c>
      <c r="N248">
        <v>25.720009999999998</v>
      </c>
      <c r="O248">
        <f t="shared" si="12"/>
        <v>346.71129100000002</v>
      </c>
      <c r="P248">
        <v>11.81854</v>
      </c>
      <c r="Q248">
        <v>0.81950000000000001</v>
      </c>
      <c r="R248">
        <v>64.198250000000002</v>
      </c>
      <c r="S248">
        <v>71.444469999999995</v>
      </c>
      <c r="T248">
        <v>1.143848</v>
      </c>
      <c r="U248">
        <v>2.7190020000000001</v>
      </c>
      <c r="V248">
        <v>0</v>
      </c>
      <c r="W248">
        <v>300.8272</v>
      </c>
      <c r="X248">
        <v>7.6326000000000005E-2</v>
      </c>
      <c r="Y248">
        <v>26.92473</v>
      </c>
      <c r="Z248">
        <v>122.81699999999999</v>
      </c>
      <c r="AA248">
        <v>3.7901359999999999</v>
      </c>
      <c r="AB248">
        <v>60.195970000000003</v>
      </c>
      <c r="AC248">
        <v>172.01910000000001</v>
      </c>
      <c r="AD248">
        <v>3.6168439999999999</v>
      </c>
      <c r="AE248">
        <v>2.5757840000000001</v>
      </c>
      <c r="AF248">
        <v>0.77192099999999997</v>
      </c>
      <c r="AG248">
        <v>12078.5</v>
      </c>
      <c r="AH248">
        <v>0</v>
      </c>
      <c r="AI248">
        <v>13.8596</v>
      </c>
      <c r="AJ248">
        <v>0</v>
      </c>
      <c r="AK248">
        <v>256.81169999999997</v>
      </c>
      <c r="AL248">
        <v>30.519929999999999</v>
      </c>
      <c r="AM248">
        <v>51.914230000000003</v>
      </c>
      <c r="AN248">
        <v>207.07060000000001</v>
      </c>
      <c r="AO248">
        <v>385.75799999999998</v>
      </c>
      <c r="AP248">
        <v>153.53110000000001</v>
      </c>
      <c r="AQ248">
        <v>276.46019999999999</v>
      </c>
      <c r="AR248">
        <v>-67.460800000000006</v>
      </c>
      <c r="AS248">
        <v>1</v>
      </c>
      <c r="AT248">
        <v>0</v>
      </c>
      <c r="AU248">
        <v>3.441236</v>
      </c>
      <c r="AV248">
        <v>2.4098009999999999</v>
      </c>
      <c r="AW248">
        <v>1.8787000000000002E-2</v>
      </c>
      <c r="AX248">
        <v>18.031320000000001</v>
      </c>
      <c r="AY248">
        <v>6.5696000000000004E-2</v>
      </c>
      <c r="AZ248">
        <v>16.18224</v>
      </c>
      <c r="BA248">
        <v>5.713E-2</v>
      </c>
      <c r="BB248">
        <v>0</v>
      </c>
      <c r="BC248">
        <v>23.22757</v>
      </c>
      <c r="BD248">
        <v>27.826640000000001</v>
      </c>
      <c r="BE248">
        <v>21.1</v>
      </c>
      <c r="BF248">
        <v>8.3000000000000007</v>
      </c>
      <c r="BG248">
        <v>14.7</v>
      </c>
      <c r="BH248">
        <v>15.31542</v>
      </c>
      <c r="BI248">
        <v>16.056799999999999</v>
      </c>
      <c r="BJ248">
        <v>25.9</v>
      </c>
      <c r="BK248">
        <v>0</v>
      </c>
      <c r="BL248">
        <v>10.948130000000001</v>
      </c>
      <c r="BM248">
        <v>59.999020000000002</v>
      </c>
      <c r="BN248">
        <v>0.952156</v>
      </c>
      <c r="BO248">
        <v>0</v>
      </c>
      <c r="BP248">
        <v>0</v>
      </c>
      <c r="BQ248">
        <v>0</v>
      </c>
      <c r="BR248">
        <v>474</v>
      </c>
      <c r="BS248">
        <v>6.9824999999999998E-2</v>
      </c>
      <c r="BT248">
        <v>203.8723</v>
      </c>
      <c r="BU248">
        <v>11385.6</v>
      </c>
      <c r="BV248">
        <v>1.0872E-2</v>
      </c>
      <c r="BW248">
        <v>7.3200000000000001E-4</v>
      </c>
      <c r="BX248">
        <v>0.413298</v>
      </c>
      <c r="BY248">
        <v>2.8024E-2</v>
      </c>
      <c r="BZ248">
        <v>2.096171</v>
      </c>
      <c r="CA248">
        <v>0.99714499999999995</v>
      </c>
      <c r="CB248">
        <v>18.05714</v>
      </c>
      <c r="CC248">
        <v>9.1996880000000001</v>
      </c>
      <c r="CD248">
        <v>7.4967920000000001</v>
      </c>
      <c r="CE248">
        <v>0.87081399999999998</v>
      </c>
      <c r="CF248">
        <v>25.609310000000001</v>
      </c>
      <c r="CG248">
        <v>1.6040779999999999</v>
      </c>
      <c r="CH248">
        <v>0.67016200000000004</v>
      </c>
      <c r="CI248">
        <v>1.8738699999999999</v>
      </c>
      <c r="CJ248">
        <v>46.305779999999999</v>
      </c>
      <c r="CK248">
        <v>161.0719</v>
      </c>
      <c r="CL248">
        <v>11.53668</v>
      </c>
      <c r="CM248">
        <v>78.596540000000005</v>
      </c>
      <c r="CN248">
        <v>161.91569999999999</v>
      </c>
      <c r="CO248">
        <v>2727.549</v>
      </c>
      <c r="CP248">
        <v>0.46603699999999998</v>
      </c>
      <c r="CQ248">
        <v>67.052970000000002</v>
      </c>
      <c r="CR248">
        <v>9.1991820000000004</v>
      </c>
      <c r="CS248">
        <v>7902.5990000000002</v>
      </c>
      <c r="CT248">
        <v>2.0018999999999999E-2</v>
      </c>
      <c r="CU248">
        <v>32.183529999999998</v>
      </c>
      <c r="CV248">
        <v>0.200187</v>
      </c>
      <c r="CW248">
        <v>321.83530000000002</v>
      </c>
      <c r="CX248">
        <v>0</v>
      </c>
      <c r="CY248">
        <v>1.495E-2</v>
      </c>
      <c r="CZ248">
        <v>0.32989499999999999</v>
      </c>
      <c r="DA248">
        <v>72.731250000000003</v>
      </c>
      <c r="DB248">
        <v>0.36</v>
      </c>
      <c r="DC248">
        <f t="shared" si="14"/>
        <v>498.85490100000004</v>
      </c>
      <c r="DD248">
        <f t="shared" si="15"/>
        <v>249.42745050000002</v>
      </c>
    </row>
    <row r="249" spans="1:108" x14ac:dyDescent="0.3">
      <c r="A249">
        <v>1994</v>
      </c>
      <c r="B249">
        <v>1</v>
      </c>
      <c r="C249">
        <v>17</v>
      </c>
      <c r="D249">
        <v>5.8966859999999999</v>
      </c>
      <c r="E249">
        <v>39.804139999999997</v>
      </c>
      <c r="F249">
        <v>49.303100000000001</v>
      </c>
      <c r="G249">
        <v>0.68329899999999999</v>
      </c>
      <c r="H249">
        <v>0.40813500000000003</v>
      </c>
      <c r="I249">
        <v>50.11403</v>
      </c>
      <c r="J249">
        <f t="shared" si="13"/>
        <v>659.52859445962417</v>
      </c>
      <c r="K249">
        <v>249.99529999999999</v>
      </c>
      <c r="L249">
        <v>323.59710000000001</v>
      </c>
      <c r="M249">
        <v>0.383212</v>
      </c>
      <c r="N249">
        <v>25.934010000000001</v>
      </c>
      <c r="O249">
        <f t="shared" si="12"/>
        <v>349.91432200000003</v>
      </c>
      <c r="P249">
        <v>11.791499999999999</v>
      </c>
      <c r="Q249">
        <v>0.81998800000000005</v>
      </c>
      <c r="R249">
        <v>64.79607</v>
      </c>
      <c r="S249">
        <v>72.038929999999993</v>
      </c>
      <c r="T249">
        <v>1.1503829999999999</v>
      </c>
      <c r="U249">
        <v>2.657743</v>
      </c>
      <c r="V249">
        <v>0</v>
      </c>
      <c r="W249">
        <v>303.03070000000002</v>
      </c>
      <c r="X249">
        <v>0.17869599999999999</v>
      </c>
      <c r="Y249">
        <v>27.103580000000001</v>
      </c>
      <c r="Z249">
        <v>122.32850000000001</v>
      </c>
      <c r="AA249">
        <v>3.7575940000000001</v>
      </c>
      <c r="AB249">
        <v>60.677630000000001</v>
      </c>
      <c r="AC249">
        <v>173.1617</v>
      </c>
      <c r="AD249">
        <v>3.683049</v>
      </c>
      <c r="AE249">
        <v>4.0259539999999996</v>
      </c>
      <c r="AF249">
        <v>0.76616499999999998</v>
      </c>
      <c r="AG249">
        <v>12078.59</v>
      </c>
      <c r="AH249">
        <v>0</v>
      </c>
      <c r="AI249">
        <v>13.830830000000001</v>
      </c>
      <c r="AJ249">
        <v>0</v>
      </c>
      <c r="AK249">
        <v>293.71300000000002</v>
      </c>
      <c r="AL249">
        <v>30.679130000000001</v>
      </c>
      <c r="AM249">
        <v>51.922710000000002</v>
      </c>
      <c r="AN249">
        <v>43.112870000000001</v>
      </c>
      <c r="AO249">
        <v>199.79939999999999</v>
      </c>
      <c r="AP249">
        <v>79.519800000000004</v>
      </c>
      <c r="AQ249">
        <v>105.8571</v>
      </c>
      <c r="AR249">
        <v>-61.745199999999997</v>
      </c>
      <c r="AS249">
        <v>1</v>
      </c>
      <c r="AT249">
        <v>0</v>
      </c>
      <c r="AU249">
        <v>0.86387599999999998</v>
      </c>
      <c r="AV249">
        <v>6.229533</v>
      </c>
      <c r="AW249">
        <v>4.8465000000000001E-2</v>
      </c>
      <c r="AX249">
        <v>22.208069999999999</v>
      </c>
      <c r="AY249">
        <v>9.7406000000000006E-2</v>
      </c>
      <c r="AZ249">
        <v>20.08942</v>
      </c>
      <c r="BA249">
        <v>8.7705000000000005E-2</v>
      </c>
      <c r="BB249">
        <v>0</v>
      </c>
      <c r="BC249">
        <v>76.167730000000006</v>
      </c>
      <c r="BD249">
        <v>78.536379999999994</v>
      </c>
      <c r="BE249">
        <v>20.9</v>
      </c>
      <c r="BF249">
        <v>19.3</v>
      </c>
      <c r="BG249">
        <v>20.100000000000001</v>
      </c>
      <c r="BH249">
        <v>20.141839999999998</v>
      </c>
      <c r="BI249">
        <v>20.269600000000001</v>
      </c>
      <c r="BJ249">
        <v>10.4</v>
      </c>
      <c r="BK249">
        <v>14.4</v>
      </c>
      <c r="BL249">
        <v>22.38616</v>
      </c>
      <c r="BM249">
        <v>94.165319999999994</v>
      </c>
      <c r="BN249">
        <v>0.72054499999999999</v>
      </c>
      <c r="BO249">
        <v>0</v>
      </c>
      <c r="BP249">
        <v>0</v>
      </c>
      <c r="BQ249">
        <v>0</v>
      </c>
      <c r="BR249">
        <v>739.25</v>
      </c>
      <c r="BS249">
        <v>1.883313</v>
      </c>
      <c r="BT249">
        <v>203.46420000000001</v>
      </c>
      <c r="BU249">
        <v>11380.68</v>
      </c>
      <c r="BV249">
        <v>1.166E-2</v>
      </c>
      <c r="BW249">
        <v>5.2099999999999998E-4</v>
      </c>
      <c r="BX249">
        <v>0.481659</v>
      </c>
      <c r="BY249">
        <v>2.0060000000000001E-2</v>
      </c>
      <c r="BZ249">
        <v>2.1023809999999998</v>
      </c>
      <c r="CA249">
        <v>0.98709999999999998</v>
      </c>
      <c r="CB249">
        <v>18.226459999999999</v>
      </c>
      <c r="CC249">
        <v>9.0954800000000002</v>
      </c>
      <c r="CD249">
        <v>7.3797220000000001</v>
      </c>
      <c r="CE249">
        <v>0.84934799999999999</v>
      </c>
      <c r="CF249">
        <v>25.37058</v>
      </c>
      <c r="CG249">
        <v>1.564535</v>
      </c>
      <c r="CH249">
        <v>0.66490400000000005</v>
      </c>
      <c r="CI249">
        <v>1.8666780000000001</v>
      </c>
      <c r="CJ249">
        <v>45.747630000000001</v>
      </c>
      <c r="CK249">
        <v>160.8716</v>
      </c>
      <c r="CL249">
        <v>11.46458</v>
      </c>
      <c r="CM249">
        <v>78.410179999999997</v>
      </c>
      <c r="CN249">
        <v>161.6343</v>
      </c>
      <c r="CO249">
        <v>2724.3539999999998</v>
      </c>
      <c r="CP249">
        <v>0.46468599999999999</v>
      </c>
      <c r="CQ249">
        <v>67.059460000000001</v>
      </c>
      <c r="CR249">
        <v>9.1904330000000005</v>
      </c>
      <c r="CS249">
        <v>7901.9539999999997</v>
      </c>
      <c r="CT249">
        <v>1.9845999999999999E-2</v>
      </c>
      <c r="CU249">
        <v>32.183140000000002</v>
      </c>
      <c r="CV249">
        <v>0.19845599999999999</v>
      </c>
      <c r="CW249">
        <v>321.83139999999997</v>
      </c>
      <c r="CX249">
        <v>0</v>
      </c>
      <c r="CY249">
        <v>0.141205</v>
      </c>
      <c r="CZ249">
        <v>2.1189399999999998</v>
      </c>
      <c r="DA249">
        <v>68.700339999999997</v>
      </c>
      <c r="DB249">
        <v>0.36</v>
      </c>
      <c r="DC249">
        <f t="shared" si="14"/>
        <v>503.16893599999997</v>
      </c>
      <c r="DD249">
        <f t="shared" si="15"/>
        <v>251.58446799999999</v>
      </c>
    </row>
    <row r="250" spans="1:108" x14ac:dyDescent="0.3">
      <c r="A250">
        <v>1994</v>
      </c>
      <c r="B250">
        <v>2</v>
      </c>
      <c r="C250">
        <v>16</v>
      </c>
      <c r="D250">
        <v>5.929494</v>
      </c>
      <c r="E250">
        <v>39.866489999999999</v>
      </c>
      <c r="F250">
        <v>49.51793</v>
      </c>
      <c r="G250">
        <v>0.68615400000000004</v>
      </c>
      <c r="H250">
        <v>0.40895999999999999</v>
      </c>
      <c r="I250">
        <v>50.551720000000003</v>
      </c>
      <c r="J250">
        <f t="shared" si="13"/>
        <v>666.27926425781061</v>
      </c>
      <c r="K250">
        <v>249.99529999999999</v>
      </c>
      <c r="L250">
        <v>326.99380000000002</v>
      </c>
      <c r="M250">
        <v>0.383212</v>
      </c>
      <c r="N250">
        <v>26.187999999999999</v>
      </c>
      <c r="O250">
        <f t="shared" si="12"/>
        <v>353.56501200000002</v>
      </c>
      <c r="P250">
        <v>11.86234</v>
      </c>
      <c r="Q250">
        <v>0.83561300000000005</v>
      </c>
      <c r="R250">
        <v>65.475399999999993</v>
      </c>
      <c r="S250">
        <v>72.744429999999994</v>
      </c>
      <c r="T250">
        <v>1.169278</v>
      </c>
      <c r="U250">
        <v>2.3797100000000002</v>
      </c>
      <c r="V250">
        <v>0</v>
      </c>
      <c r="W250">
        <v>306.7722</v>
      </c>
      <c r="X250">
        <v>0.17869599999999999</v>
      </c>
      <c r="Y250">
        <v>27.42961</v>
      </c>
      <c r="Z250">
        <v>123.3715</v>
      </c>
      <c r="AA250">
        <v>3.8925390000000002</v>
      </c>
      <c r="AB250">
        <v>61.425919999999998</v>
      </c>
      <c r="AC250">
        <v>175.2448</v>
      </c>
      <c r="AD250">
        <v>3.9743309999999998</v>
      </c>
      <c r="AE250">
        <v>3.6781890000000002</v>
      </c>
      <c r="AF250">
        <v>0.77296399999999998</v>
      </c>
      <c r="AG250">
        <v>12078.57</v>
      </c>
      <c r="AH250">
        <v>0</v>
      </c>
      <c r="AI250">
        <v>13.86482</v>
      </c>
      <c r="AJ250">
        <v>0</v>
      </c>
      <c r="AK250">
        <v>289.63920000000002</v>
      </c>
      <c r="AL250">
        <v>32.274279999999997</v>
      </c>
      <c r="AM250">
        <v>54.409179999999999</v>
      </c>
      <c r="AN250">
        <v>20.785039999999999</v>
      </c>
      <c r="AO250">
        <v>154.7843</v>
      </c>
      <c r="AP250">
        <v>61.6038</v>
      </c>
      <c r="AQ250">
        <v>80.056280000000001</v>
      </c>
      <c r="AR250">
        <v>-58.497300000000003</v>
      </c>
      <c r="AS250">
        <v>1</v>
      </c>
      <c r="AT250">
        <v>0</v>
      </c>
      <c r="AU250">
        <v>1.2371540000000001</v>
      </c>
      <c r="AV250">
        <v>1.624519</v>
      </c>
      <c r="AW250">
        <v>1.2670000000000001E-2</v>
      </c>
      <c r="AX250">
        <v>17.49558</v>
      </c>
      <c r="AY250">
        <v>6.3888E-2</v>
      </c>
      <c r="AZ250">
        <v>15.664759999999999</v>
      </c>
      <c r="BA250">
        <v>5.5368000000000001E-2</v>
      </c>
      <c r="BB250">
        <v>0</v>
      </c>
      <c r="BC250">
        <v>71.621499999999997</v>
      </c>
      <c r="BD250">
        <v>73.504069999999999</v>
      </c>
      <c r="BE250">
        <v>24.3</v>
      </c>
      <c r="BF250">
        <v>17.600000000000001</v>
      </c>
      <c r="BG250">
        <v>20.95</v>
      </c>
      <c r="BH250">
        <v>19.444479999999999</v>
      </c>
      <c r="BI250">
        <v>21.6602</v>
      </c>
      <c r="BJ250">
        <v>7.2</v>
      </c>
      <c r="BK250">
        <v>20.3</v>
      </c>
      <c r="BL250">
        <v>20.124420000000001</v>
      </c>
      <c r="BM250">
        <v>77.719560000000001</v>
      </c>
      <c r="BN250">
        <v>1</v>
      </c>
      <c r="BO250">
        <v>0</v>
      </c>
      <c r="BP250">
        <v>0</v>
      </c>
      <c r="BQ250">
        <v>0</v>
      </c>
      <c r="BR250">
        <v>1004.95</v>
      </c>
      <c r="BS250">
        <v>2.0218660000000002</v>
      </c>
      <c r="BT250">
        <v>202.84989999999999</v>
      </c>
      <c r="BU250">
        <v>11372.71</v>
      </c>
      <c r="BV250">
        <v>8.3409999999999995E-3</v>
      </c>
      <c r="BW250">
        <v>3.6900000000000002E-4</v>
      </c>
      <c r="BX250">
        <v>0.34195900000000001</v>
      </c>
      <c r="BY250">
        <v>1.4376E-2</v>
      </c>
      <c r="BZ250">
        <v>2.0407489999999999</v>
      </c>
      <c r="CA250">
        <v>0.96376300000000004</v>
      </c>
      <c r="CB250">
        <v>17.75732</v>
      </c>
      <c r="CC250">
        <v>8.8709760000000006</v>
      </c>
      <c r="CD250">
        <v>7.2046190000000001</v>
      </c>
      <c r="CE250">
        <v>0.82163200000000003</v>
      </c>
      <c r="CF250">
        <v>24.92916</v>
      </c>
      <c r="CG250">
        <v>1.5135240000000001</v>
      </c>
      <c r="CH250">
        <v>0.65819700000000003</v>
      </c>
      <c r="CI250">
        <v>1.8567689999999999</v>
      </c>
      <c r="CJ250">
        <v>45.399419999999999</v>
      </c>
      <c r="CK250">
        <v>160.08750000000001</v>
      </c>
      <c r="CL250">
        <v>11.398999999999999</v>
      </c>
      <c r="CM250">
        <v>78.167580000000001</v>
      </c>
      <c r="CN250">
        <v>161.63980000000001</v>
      </c>
      <c r="CO250">
        <v>2720.1060000000002</v>
      </c>
      <c r="CP250">
        <v>0.46406599999999998</v>
      </c>
      <c r="CQ250">
        <v>67.062510000000003</v>
      </c>
      <c r="CR250">
        <v>9.200958</v>
      </c>
      <c r="CS250">
        <v>7900.6570000000002</v>
      </c>
      <c r="CT250">
        <v>1.9674000000000001E-2</v>
      </c>
      <c r="CU250">
        <v>32.182630000000003</v>
      </c>
      <c r="CV250">
        <v>0.196739</v>
      </c>
      <c r="CW250">
        <v>321.8263</v>
      </c>
      <c r="CX250">
        <v>0</v>
      </c>
      <c r="CY250">
        <v>0.16496</v>
      </c>
      <c r="CZ250">
        <v>1.9998149999999999</v>
      </c>
      <c r="DA250">
        <v>105.7835</v>
      </c>
      <c r="DB250">
        <v>0.36</v>
      </c>
      <c r="DC250">
        <f t="shared" si="14"/>
        <v>508.03178300000002</v>
      </c>
      <c r="DD250">
        <f t="shared" si="15"/>
        <v>254.01589150000001</v>
      </c>
    </row>
    <row r="251" spans="1:108" x14ac:dyDescent="0.3">
      <c r="A251">
        <v>1994</v>
      </c>
      <c r="B251">
        <v>3</v>
      </c>
      <c r="C251">
        <v>18</v>
      </c>
      <c r="D251">
        <v>5.9581150000000003</v>
      </c>
      <c r="E251">
        <v>39.921109999999999</v>
      </c>
      <c r="F251">
        <v>49.706600000000002</v>
      </c>
      <c r="G251">
        <v>0.68864899999999996</v>
      </c>
      <c r="H251">
        <v>0.40968199999999999</v>
      </c>
      <c r="I251">
        <v>50.937669999999997</v>
      </c>
      <c r="J251">
        <f t="shared" si="13"/>
        <v>672.24041815331839</v>
      </c>
      <c r="K251">
        <v>249.99529999999999</v>
      </c>
      <c r="L251">
        <v>329.9932</v>
      </c>
      <c r="M251">
        <v>0.383212</v>
      </c>
      <c r="N251">
        <v>26.401499999999999</v>
      </c>
      <c r="O251">
        <f t="shared" si="12"/>
        <v>356.77791200000001</v>
      </c>
      <c r="P251">
        <v>11.91986</v>
      </c>
      <c r="Q251">
        <v>0.84020399999999995</v>
      </c>
      <c r="R251">
        <v>66.075289999999995</v>
      </c>
      <c r="S251">
        <v>73.337500000000006</v>
      </c>
      <c r="T251">
        <v>1.1744589999999999</v>
      </c>
      <c r="U251">
        <v>2.457284</v>
      </c>
      <c r="V251">
        <v>0</v>
      </c>
      <c r="W251">
        <v>310.33109999999999</v>
      </c>
      <c r="X251">
        <v>0.17869599999999999</v>
      </c>
      <c r="Y251">
        <v>27.734359999999999</v>
      </c>
      <c r="Z251">
        <v>124.3749</v>
      </c>
      <c r="AA251">
        <v>3.9905089999999999</v>
      </c>
      <c r="AB251">
        <v>62.137700000000002</v>
      </c>
      <c r="AC251">
        <v>177.1918</v>
      </c>
      <c r="AD251">
        <v>4.1536210000000002</v>
      </c>
      <c r="AE251">
        <v>3.5042330000000002</v>
      </c>
      <c r="AF251">
        <v>0.782273</v>
      </c>
      <c r="AG251">
        <v>12078.56</v>
      </c>
      <c r="AH251">
        <v>0</v>
      </c>
      <c r="AI251">
        <v>13.91136</v>
      </c>
      <c r="AJ251">
        <v>0</v>
      </c>
      <c r="AK251">
        <v>253.80160000000001</v>
      </c>
      <c r="AL251">
        <v>32.364890000000003</v>
      </c>
      <c r="AM251">
        <v>54.82638</v>
      </c>
      <c r="AN251">
        <v>118.0038</v>
      </c>
      <c r="AO251">
        <v>278.48009999999999</v>
      </c>
      <c r="AP251">
        <v>110.8347</v>
      </c>
      <c r="AQ251">
        <v>197.7045</v>
      </c>
      <c r="AR251">
        <v>-78.308300000000003</v>
      </c>
      <c r="AS251">
        <v>1</v>
      </c>
      <c r="AT251">
        <v>0</v>
      </c>
      <c r="AU251">
        <v>2.5397539999999998</v>
      </c>
      <c r="AV251">
        <v>1.63236</v>
      </c>
      <c r="AW251">
        <v>1.2773E-2</v>
      </c>
      <c r="AX251">
        <v>17.577369999999998</v>
      </c>
      <c r="AY251">
        <v>6.6332000000000002E-2</v>
      </c>
      <c r="AZ251">
        <v>15.73671</v>
      </c>
      <c r="BA251">
        <v>5.7593999999999999E-2</v>
      </c>
      <c r="BB251">
        <v>0</v>
      </c>
      <c r="BC251">
        <v>48.249279999999999</v>
      </c>
      <c r="BD251">
        <v>51.693159999999999</v>
      </c>
      <c r="BE251">
        <v>23.2</v>
      </c>
      <c r="BF251">
        <v>9.1</v>
      </c>
      <c r="BG251">
        <v>16.149999999999999</v>
      </c>
      <c r="BH251">
        <v>17.010840000000002</v>
      </c>
      <c r="BI251">
        <v>17.644600000000001</v>
      </c>
      <c r="BJ251">
        <v>15.9</v>
      </c>
      <c r="BK251">
        <v>2.4</v>
      </c>
      <c r="BL251">
        <v>11.557589999999999</v>
      </c>
      <c r="BM251">
        <v>57.269379999999998</v>
      </c>
      <c r="BN251">
        <v>1</v>
      </c>
      <c r="BO251">
        <v>0</v>
      </c>
      <c r="BP251">
        <v>0</v>
      </c>
      <c r="BQ251">
        <v>0</v>
      </c>
      <c r="BR251">
        <v>1247.3499999999999</v>
      </c>
      <c r="BS251">
        <v>1.9940389999999999</v>
      </c>
      <c r="BT251">
        <v>202.32320000000001</v>
      </c>
      <c r="BU251">
        <v>11365.02</v>
      </c>
      <c r="BV251">
        <v>7.9290000000000003E-3</v>
      </c>
      <c r="BW251">
        <v>2.8600000000000001E-4</v>
      </c>
      <c r="BX251">
        <v>0.33221299999999998</v>
      </c>
      <c r="BY251">
        <v>1.128E-2</v>
      </c>
      <c r="BZ251">
        <v>1.9916229999999999</v>
      </c>
      <c r="CA251">
        <v>0.94982800000000001</v>
      </c>
      <c r="CB251">
        <v>17.41217</v>
      </c>
      <c r="CC251">
        <v>8.7368349999999992</v>
      </c>
      <c r="CD251">
        <v>7.0567080000000004</v>
      </c>
      <c r="CE251">
        <v>0.79550799999999999</v>
      </c>
      <c r="CF251">
        <v>24.578499999999998</v>
      </c>
      <c r="CG251">
        <v>1.465435</v>
      </c>
      <c r="CH251">
        <v>0.64918100000000001</v>
      </c>
      <c r="CI251">
        <v>1.8486750000000001</v>
      </c>
      <c r="CJ251">
        <v>44.930979999999998</v>
      </c>
      <c r="CK251">
        <v>159.14930000000001</v>
      </c>
      <c r="CL251">
        <v>11.32958</v>
      </c>
      <c r="CM251">
        <v>77.965000000000003</v>
      </c>
      <c r="CN251">
        <v>161.51830000000001</v>
      </c>
      <c r="CO251">
        <v>2716.1880000000001</v>
      </c>
      <c r="CP251">
        <v>0.463198</v>
      </c>
      <c r="CQ251">
        <v>67.064040000000006</v>
      </c>
      <c r="CR251">
        <v>9.2048179999999995</v>
      </c>
      <c r="CS251">
        <v>7899.3509999999997</v>
      </c>
      <c r="CT251">
        <v>1.9504000000000001E-2</v>
      </c>
      <c r="CU251">
        <v>32.182119999999998</v>
      </c>
      <c r="CV251">
        <v>0.19503799999999999</v>
      </c>
      <c r="CW251">
        <v>321.82119999999998</v>
      </c>
      <c r="CX251">
        <v>0</v>
      </c>
      <c r="CY251">
        <v>0.12642900000000001</v>
      </c>
      <c r="CZ251">
        <v>1.2795380000000001</v>
      </c>
      <c r="DA251">
        <v>92.408280000000005</v>
      </c>
      <c r="DB251">
        <v>0.36</v>
      </c>
      <c r="DC251">
        <f t="shared" si="14"/>
        <v>512.58250899999996</v>
      </c>
      <c r="DD251">
        <f t="shared" si="15"/>
        <v>256.29125449999998</v>
      </c>
    </row>
    <row r="252" spans="1:108" x14ac:dyDescent="0.3">
      <c r="A252">
        <v>1994</v>
      </c>
      <c r="B252">
        <v>4</v>
      </c>
      <c r="C252">
        <v>17</v>
      </c>
      <c r="D252">
        <v>5.9625430000000001</v>
      </c>
      <c r="E252">
        <v>39.967500000000001</v>
      </c>
      <c r="F252">
        <v>49.867240000000002</v>
      </c>
      <c r="G252">
        <v>0.69076499999999996</v>
      </c>
      <c r="H252">
        <v>0.41030100000000003</v>
      </c>
      <c r="I252">
        <v>51.267429999999997</v>
      </c>
      <c r="J252">
        <f t="shared" si="13"/>
        <v>677.33972464899443</v>
      </c>
      <c r="K252">
        <v>249.99529999999999</v>
      </c>
      <c r="L252">
        <v>332.55919999999998</v>
      </c>
      <c r="M252">
        <v>0.383212</v>
      </c>
      <c r="N252">
        <v>26.571000000000002</v>
      </c>
      <c r="O252">
        <f t="shared" si="12"/>
        <v>359.51341200000002</v>
      </c>
      <c r="P252">
        <v>11.927670000000001</v>
      </c>
      <c r="Q252">
        <v>0.83546100000000001</v>
      </c>
      <c r="R252">
        <v>66.588480000000004</v>
      </c>
      <c r="S252">
        <v>73.808329999999998</v>
      </c>
      <c r="T252">
        <v>1.1664859999999999</v>
      </c>
      <c r="U252">
        <v>2.217689</v>
      </c>
      <c r="V252">
        <v>0</v>
      </c>
      <c r="W252">
        <v>312.96179999999998</v>
      </c>
      <c r="X252">
        <v>0.17869599999999999</v>
      </c>
      <c r="Y252">
        <v>27.935120000000001</v>
      </c>
      <c r="Z252">
        <v>124.5752</v>
      </c>
      <c r="AA252">
        <v>3.9872030000000001</v>
      </c>
      <c r="AB252">
        <v>62.663829999999997</v>
      </c>
      <c r="AC252">
        <v>178.4744</v>
      </c>
      <c r="AD252">
        <v>4.10067</v>
      </c>
      <c r="AE252">
        <v>3.0603210000000001</v>
      </c>
      <c r="AF252">
        <v>0.78504499999999999</v>
      </c>
      <c r="AG252">
        <v>12078.62</v>
      </c>
      <c r="AH252">
        <v>0</v>
      </c>
      <c r="AI252">
        <v>13.925219999999999</v>
      </c>
      <c r="AJ252">
        <v>0</v>
      </c>
      <c r="AK252">
        <v>271.48439999999999</v>
      </c>
      <c r="AL252">
        <v>32.227730000000001</v>
      </c>
      <c r="AM252">
        <v>54.711179999999999</v>
      </c>
      <c r="AN252">
        <v>109.63339999999999</v>
      </c>
      <c r="AO252">
        <v>261.49970000000002</v>
      </c>
      <c r="AP252">
        <v>104.0765</v>
      </c>
      <c r="AQ252">
        <v>193.208</v>
      </c>
      <c r="AR252">
        <v>-82.267099999999999</v>
      </c>
      <c r="AS252">
        <v>1</v>
      </c>
      <c r="AT252">
        <v>0</v>
      </c>
      <c r="AU252">
        <v>2.0385949999999999</v>
      </c>
      <c r="AV252">
        <v>1.6335729999999999</v>
      </c>
      <c r="AW252">
        <v>1.2796E-2</v>
      </c>
      <c r="AX252">
        <v>17.534400000000002</v>
      </c>
      <c r="AY252">
        <v>6.5767999999999993E-2</v>
      </c>
      <c r="AZ252">
        <v>15.70317</v>
      </c>
      <c r="BA252">
        <v>5.7029999999999997E-2</v>
      </c>
      <c r="BB252">
        <v>0</v>
      </c>
      <c r="BC252">
        <v>46.482300000000002</v>
      </c>
      <c r="BD252">
        <v>49.71058</v>
      </c>
      <c r="BE252">
        <v>19.7</v>
      </c>
      <c r="BF252">
        <v>9.1999999999999993</v>
      </c>
      <c r="BG252">
        <v>14.45</v>
      </c>
      <c r="BH252">
        <v>15.254960000000001</v>
      </c>
      <c r="BI252">
        <v>15.563000000000001</v>
      </c>
      <c r="BJ252">
        <v>14.1</v>
      </c>
      <c r="BK252">
        <v>0</v>
      </c>
      <c r="BL252">
        <v>11.63583</v>
      </c>
      <c r="BM252">
        <v>65.814139999999995</v>
      </c>
      <c r="BN252">
        <v>1</v>
      </c>
      <c r="BO252">
        <v>0</v>
      </c>
      <c r="BP252">
        <v>0</v>
      </c>
      <c r="BQ252">
        <v>0</v>
      </c>
      <c r="BR252">
        <v>1410.2</v>
      </c>
      <c r="BS252">
        <v>0.195077</v>
      </c>
      <c r="BT252">
        <v>202.04349999999999</v>
      </c>
      <c r="BU252">
        <v>11360.69</v>
      </c>
      <c r="BV252">
        <v>1.2839E-2</v>
      </c>
      <c r="BW252">
        <v>2.6499999999999999E-4</v>
      </c>
      <c r="BX252">
        <v>0.52677099999999999</v>
      </c>
      <c r="BY252">
        <v>1.0588999999999999E-2</v>
      </c>
      <c r="BZ252">
        <v>1.9924040000000001</v>
      </c>
      <c r="CA252">
        <v>0.95527200000000001</v>
      </c>
      <c r="CB252">
        <v>17.495699999999999</v>
      </c>
      <c r="CC252">
        <v>8.7880819999999993</v>
      </c>
      <c r="CD252">
        <v>6.9766779999999997</v>
      </c>
      <c r="CE252">
        <v>0.77832800000000002</v>
      </c>
      <c r="CF252">
        <v>24.46106</v>
      </c>
      <c r="CG252">
        <v>1.433826</v>
      </c>
      <c r="CH252">
        <v>0.64127800000000001</v>
      </c>
      <c r="CI252">
        <v>1.8448469999999999</v>
      </c>
      <c r="CJ252">
        <v>44.551740000000002</v>
      </c>
      <c r="CK252">
        <v>158.57769999999999</v>
      </c>
      <c r="CL252">
        <v>11.253</v>
      </c>
      <c r="CM252">
        <v>77.860190000000003</v>
      </c>
      <c r="CN252">
        <v>161.07919999999999</v>
      </c>
      <c r="CO252">
        <v>2714.098</v>
      </c>
      <c r="CP252">
        <v>0.46157399999999998</v>
      </c>
      <c r="CQ252">
        <v>67.065640000000002</v>
      </c>
      <c r="CR252">
        <v>9.1884689999999996</v>
      </c>
      <c r="CS252">
        <v>7898.3919999999998</v>
      </c>
      <c r="CT252">
        <v>1.9335000000000001E-2</v>
      </c>
      <c r="CU252">
        <v>32.181870000000004</v>
      </c>
      <c r="CV252">
        <v>0.193352</v>
      </c>
      <c r="CW252">
        <v>321.81869999999998</v>
      </c>
      <c r="CX252">
        <v>0</v>
      </c>
      <c r="CY252">
        <v>7.2123999999999994E-2</v>
      </c>
      <c r="CZ252">
        <v>1.5599479999999999</v>
      </c>
      <c r="DA252">
        <v>97.435820000000007</v>
      </c>
      <c r="DB252">
        <v>0.36</v>
      </c>
      <c r="DC252">
        <f t="shared" si="14"/>
        <v>516.05752799999993</v>
      </c>
      <c r="DD252">
        <f t="shared" si="15"/>
        <v>258.02876399999997</v>
      </c>
    </row>
    <row r="253" spans="1:108" x14ac:dyDescent="0.3">
      <c r="A253">
        <v>1994</v>
      </c>
      <c r="B253">
        <v>5</v>
      </c>
      <c r="C253">
        <v>17</v>
      </c>
      <c r="D253">
        <v>5.9451419999999997</v>
      </c>
      <c r="E253">
        <v>40.007669999999997</v>
      </c>
      <c r="F253">
        <v>50.00658</v>
      </c>
      <c r="G253">
        <v>0.69259300000000001</v>
      </c>
      <c r="H253">
        <v>0.41083700000000001</v>
      </c>
      <c r="I253">
        <v>51.554340000000003</v>
      </c>
      <c r="J253">
        <f t="shared" si="13"/>
        <v>681.78113265676393</v>
      </c>
      <c r="K253">
        <v>249.99529999999999</v>
      </c>
      <c r="L253">
        <v>334.79399999999998</v>
      </c>
      <c r="M253">
        <v>0.383212</v>
      </c>
      <c r="N253">
        <v>26.706890000000001</v>
      </c>
      <c r="O253">
        <f t="shared" si="12"/>
        <v>361.88410199999998</v>
      </c>
      <c r="P253">
        <v>11.891690000000001</v>
      </c>
      <c r="Q253">
        <v>0.82643999999999995</v>
      </c>
      <c r="R253">
        <v>67.035449999999997</v>
      </c>
      <c r="S253">
        <v>74.1858</v>
      </c>
      <c r="T253">
        <v>1.1511400000000001</v>
      </c>
      <c r="U253">
        <v>1.894685</v>
      </c>
      <c r="V253">
        <v>0</v>
      </c>
      <c r="W253">
        <v>315.38979999999998</v>
      </c>
      <c r="X253">
        <v>0.17869599999999999</v>
      </c>
      <c r="Y253">
        <v>28.112770000000001</v>
      </c>
      <c r="Z253">
        <v>124.3758</v>
      </c>
      <c r="AA253">
        <v>3.9740359999999999</v>
      </c>
      <c r="AB253">
        <v>63.149439999999998</v>
      </c>
      <c r="AC253">
        <v>179.60939999999999</v>
      </c>
      <c r="AD253">
        <v>4.0323380000000002</v>
      </c>
      <c r="AE253">
        <v>2.790905</v>
      </c>
      <c r="AF253">
        <v>0.78891500000000003</v>
      </c>
      <c r="AG253">
        <v>12078.65</v>
      </c>
      <c r="AH253">
        <v>0</v>
      </c>
      <c r="AI253">
        <v>13.94458</v>
      </c>
      <c r="AJ253">
        <v>0</v>
      </c>
      <c r="AK253">
        <v>268.12630000000001</v>
      </c>
      <c r="AL253">
        <v>32.045659999999998</v>
      </c>
      <c r="AM253">
        <v>54.36748</v>
      </c>
      <c r="AN253">
        <v>50.621139999999997</v>
      </c>
      <c r="AO253">
        <v>138.19069999999999</v>
      </c>
      <c r="AP253">
        <v>54.999699999999997</v>
      </c>
      <c r="AQ253">
        <v>102.8631</v>
      </c>
      <c r="AR253">
        <v>-51.551000000000002</v>
      </c>
      <c r="AS253">
        <v>1</v>
      </c>
      <c r="AT253">
        <v>0</v>
      </c>
      <c r="AU253">
        <v>0.81317499999999998</v>
      </c>
      <c r="AV253">
        <v>1.628806</v>
      </c>
      <c r="AW253">
        <v>1.2775999999999999E-2</v>
      </c>
      <c r="AX253">
        <v>17.429169999999999</v>
      </c>
      <c r="AY253">
        <v>6.4984E-2</v>
      </c>
      <c r="AZ253">
        <v>15.61664</v>
      </c>
      <c r="BA253">
        <v>5.6271000000000002E-2</v>
      </c>
      <c r="BB253">
        <v>0</v>
      </c>
      <c r="BC253">
        <v>31.87895</v>
      </c>
      <c r="BD253">
        <v>33.582689999999999</v>
      </c>
      <c r="BE253">
        <v>16.600000000000001</v>
      </c>
      <c r="BF253">
        <v>5.7</v>
      </c>
      <c r="BG253">
        <v>11.15</v>
      </c>
      <c r="BH253">
        <v>12.02506</v>
      </c>
      <c r="BI253">
        <v>12.305400000000001</v>
      </c>
      <c r="BJ253">
        <v>6.3</v>
      </c>
      <c r="BK253">
        <v>0</v>
      </c>
      <c r="BL253">
        <v>9.1581290000000006</v>
      </c>
      <c r="BM253">
        <v>64.000690000000006</v>
      </c>
      <c r="BN253">
        <v>1</v>
      </c>
      <c r="BO253">
        <v>0</v>
      </c>
      <c r="BP253">
        <v>0</v>
      </c>
      <c r="BQ253">
        <v>0</v>
      </c>
      <c r="BR253">
        <v>1507.2</v>
      </c>
      <c r="BS253">
        <v>0.155643</v>
      </c>
      <c r="BT253">
        <v>201.81200000000001</v>
      </c>
      <c r="BU253">
        <v>11357.05</v>
      </c>
      <c r="BV253">
        <v>1.9279000000000001E-2</v>
      </c>
      <c r="BW253">
        <v>3.0499999999999999E-4</v>
      </c>
      <c r="BX253">
        <v>0.75539699999999999</v>
      </c>
      <c r="BY253">
        <v>1.2179000000000001E-2</v>
      </c>
      <c r="BZ253">
        <v>2.0227550000000001</v>
      </c>
      <c r="CA253">
        <v>0.95596000000000003</v>
      </c>
      <c r="CB253">
        <v>17.817129999999999</v>
      </c>
      <c r="CC253">
        <v>8.7957490000000007</v>
      </c>
      <c r="CD253">
        <v>6.9365750000000004</v>
      </c>
      <c r="CE253">
        <v>0.76169200000000004</v>
      </c>
      <c r="CF253">
        <v>24.480689999999999</v>
      </c>
      <c r="CG253">
        <v>1.403181</v>
      </c>
      <c r="CH253">
        <v>0.63633600000000001</v>
      </c>
      <c r="CI253">
        <v>1.8404990000000001</v>
      </c>
      <c r="CJ253">
        <v>44.367640000000002</v>
      </c>
      <c r="CK253">
        <v>158.4205</v>
      </c>
      <c r="CL253">
        <v>11.173220000000001</v>
      </c>
      <c r="CM253">
        <v>77.735889999999998</v>
      </c>
      <c r="CN253">
        <v>160.4623</v>
      </c>
      <c r="CO253">
        <v>2711.6419999999998</v>
      </c>
      <c r="CP253">
        <v>0.45950200000000002</v>
      </c>
      <c r="CQ253">
        <v>67.06926</v>
      </c>
      <c r="CR253">
        <v>9.160126</v>
      </c>
      <c r="CS253">
        <v>7897.65</v>
      </c>
      <c r="CT253">
        <v>1.9168000000000001E-2</v>
      </c>
      <c r="CU253">
        <v>32.181550000000001</v>
      </c>
      <c r="CV253">
        <v>0.19168199999999999</v>
      </c>
      <c r="CW253">
        <v>321.81549999999999</v>
      </c>
      <c r="CX253">
        <v>0</v>
      </c>
      <c r="CY253">
        <v>7.1733000000000005E-2</v>
      </c>
      <c r="CZ253">
        <v>1.914191</v>
      </c>
      <c r="DA253">
        <v>129.58009999999999</v>
      </c>
      <c r="DB253">
        <v>0.36</v>
      </c>
      <c r="DC253">
        <f t="shared" si="14"/>
        <v>518.86930699999994</v>
      </c>
      <c r="DD253">
        <f t="shared" si="15"/>
        <v>259.43465349999997</v>
      </c>
    </row>
    <row r="254" spans="1:108" x14ac:dyDescent="0.3">
      <c r="A254">
        <v>1994</v>
      </c>
      <c r="B254">
        <v>6</v>
      </c>
      <c r="C254">
        <v>16</v>
      </c>
      <c r="D254">
        <v>5.8875489999999999</v>
      </c>
      <c r="E254">
        <v>40.037599999999998</v>
      </c>
      <c r="F254">
        <v>50.110550000000003</v>
      </c>
      <c r="G254">
        <v>0.69395300000000004</v>
      </c>
      <c r="H254">
        <v>0.41123399999999999</v>
      </c>
      <c r="I254">
        <v>51.768949999999997</v>
      </c>
      <c r="J254">
        <f t="shared" si="13"/>
        <v>685.10615807341162</v>
      </c>
      <c r="K254">
        <v>249.99529999999999</v>
      </c>
      <c r="L254">
        <v>336.46719999999999</v>
      </c>
      <c r="M254">
        <v>0.383212</v>
      </c>
      <c r="N254">
        <v>26.786259999999999</v>
      </c>
      <c r="O254">
        <f t="shared" si="12"/>
        <v>363.63667199999998</v>
      </c>
      <c r="P254">
        <v>11.776059999999999</v>
      </c>
      <c r="Q254">
        <v>0.80706599999999995</v>
      </c>
      <c r="R254">
        <v>67.370080000000002</v>
      </c>
      <c r="S254">
        <v>74.406289999999998</v>
      </c>
      <c r="T254">
        <v>1.122633</v>
      </c>
      <c r="U254">
        <v>1.752499</v>
      </c>
      <c r="V254">
        <v>0</v>
      </c>
      <c r="W254">
        <v>317.35969999999998</v>
      </c>
      <c r="X254">
        <v>0.17869599999999999</v>
      </c>
      <c r="Y254">
        <v>28.23902</v>
      </c>
      <c r="Z254">
        <v>123.3777</v>
      </c>
      <c r="AA254">
        <v>3.9168409999999998</v>
      </c>
      <c r="AB254">
        <v>63.543419999999998</v>
      </c>
      <c r="AC254">
        <v>180.41589999999999</v>
      </c>
      <c r="AD254">
        <v>3.8944640000000001</v>
      </c>
      <c r="AE254">
        <v>2.587907</v>
      </c>
      <c r="AF254">
        <v>0.79371899999999995</v>
      </c>
      <c r="AG254">
        <v>12078.45</v>
      </c>
      <c r="AH254">
        <v>0</v>
      </c>
      <c r="AI254">
        <v>13.968590000000001</v>
      </c>
      <c r="AJ254">
        <v>0</v>
      </c>
      <c r="AK254">
        <v>299.87959999999998</v>
      </c>
      <c r="AL254">
        <v>31.89001</v>
      </c>
      <c r="AM254">
        <v>54.115600000000001</v>
      </c>
      <c r="AN254">
        <v>67.1096</v>
      </c>
      <c r="AO254">
        <v>168.82929999999999</v>
      </c>
      <c r="AP254">
        <v>67.193839999999994</v>
      </c>
      <c r="AQ254">
        <v>130.2841</v>
      </c>
      <c r="AR254">
        <v>-62.330399999999997</v>
      </c>
      <c r="AS254">
        <v>1</v>
      </c>
      <c r="AT254">
        <v>0</v>
      </c>
      <c r="AU254">
        <v>0.76467499999999999</v>
      </c>
      <c r="AV254">
        <v>1.613027</v>
      </c>
      <c r="AW254">
        <v>1.2674E-2</v>
      </c>
      <c r="AX254">
        <v>17.191600000000001</v>
      </c>
      <c r="AY254">
        <v>6.3260999999999998E-2</v>
      </c>
      <c r="AZ254">
        <v>15.421189999999999</v>
      </c>
      <c r="BA254">
        <v>5.4670999999999997E-2</v>
      </c>
      <c r="BB254">
        <v>1.9283999999999999E-2</v>
      </c>
      <c r="BC254">
        <v>33.681730000000002</v>
      </c>
      <c r="BD254">
        <v>35.750700000000002</v>
      </c>
      <c r="BE254">
        <v>14</v>
      </c>
      <c r="BF254">
        <v>10.4</v>
      </c>
      <c r="BG254">
        <v>12.2</v>
      </c>
      <c r="BH254">
        <v>12.408110000000001</v>
      </c>
      <c r="BI254">
        <v>12.5816</v>
      </c>
      <c r="BJ254">
        <v>8.1999999999999993</v>
      </c>
      <c r="BK254">
        <v>12.1</v>
      </c>
      <c r="BL254">
        <v>12.61173</v>
      </c>
      <c r="BM254">
        <v>86.550910000000002</v>
      </c>
      <c r="BN254">
        <v>1</v>
      </c>
      <c r="BO254">
        <v>0</v>
      </c>
      <c r="BP254">
        <v>0</v>
      </c>
      <c r="BQ254">
        <v>8.9936340000000001</v>
      </c>
      <c r="BR254">
        <v>1566.7</v>
      </c>
      <c r="BS254">
        <v>1.848716</v>
      </c>
      <c r="BT254">
        <v>201.68170000000001</v>
      </c>
      <c r="BU254">
        <v>11354.93</v>
      </c>
      <c r="BV254">
        <v>3.2670999999999999E-2</v>
      </c>
      <c r="BW254">
        <v>3.8699999999999997E-4</v>
      </c>
      <c r="BX254">
        <v>1.252912</v>
      </c>
      <c r="BY254">
        <v>1.5252E-2</v>
      </c>
      <c r="BZ254">
        <v>2.0868730000000002</v>
      </c>
      <c r="CA254">
        <v>0.96007100000000001</v>
      </c>
      <c r="CB254">
        <v>18.374479999999998</v>
      </c>
      <c r="CC254">
        <v>8.8388109999999998</v>
      </c>
      <c r="CD254">
        <v>6.9299299999999997</v>
      </c>
      <c r="CE254">
        <v>0.74774300000000005</v>
      </c>
      <c r="CF254">
        <v>24.61655</v>
      </c>
      <c r="CG254">
        <v>1.3774839999999999</v>
      </c>
      <c r="CH254">
        <v>0.63317100000000004</v>
      </c>
      <c r="CI254">
        <v>1.837027</v>
      </c>
      <c r="CJ254">
        <v>44.280070000000002</v>
      </c>
      <c r="CK254">
        <v>158.5369</v>
      </c>
      <c r="CL254">
        <v>11.091089999999999</v>
      </c>
      <c r="CM254">
        <v>77.631559999999993</v>
      </c>
      <c r="CN254">
        <v>159.70009999999999</v>
      </c>
      <c r="CO254">
        <v>2709.68</v>
      </c>
      <c r="CP254">
        <v>0.45705400000000002</v>
      </c>
      <c r="CQ254">
        <v>67.073800000000006</v>
      </c>
      <c r="CR254">
        <v>9.1216419999999996</v>
      </c>
      <c r="CS254">
        <v>7897.0789999999997</v>
      </c>
      <c r="CT254">
        <v>1.9002999999999999E-2</v>
      </c>
      <c r="CU254">
        <v>32.1813</v>
      </c>
      <c r="CV254">
        <v>0.190027</v>
      </c>
      <c r="CW254">
        <v>321.81299999999999</v>
      </c>
      <c r="CX254">
        <v>0</v>
      </c>
      <c r="CY254">
        <v>5.7851E-2</v>
      </c>
      <c r="CZ254">
        <v>2.0827939999999998</v>
      </c>
      <c r="DA254">
        <v>199.21559999999999</v>
      </c>
      <c r="DB254">
        <v>0.36</v>
      </c>
      <c r="DC254">
        <f t="shared" si="14"/>
        <v>520.87129999999991</v>
      </c>
      <c r="DD254">
        <f t="shared" si="15"/>
        <v>260.43564999999995</v>
      </c>
    </row>
    <row r="255" spans="1:108" x14ac:dyDescent="0.3">
      <c r="A255">
        <v>1994</v>
      </c>
      <c r="B255">
        <v>7</v>
      </c>
      <c r="C255">
        <v>16</v>
      </c>
      <c r="D255">
        <v>5.7979500000000002</v>
      </c>
      <c r="E255">
        <v>40.064610000000002</v>
      </c>
      <c r="F255">
        <v>50.204509999999999</v>
      </c>
      <c r="G255">
        <v>0.69517899999999999</v>
      </c>
      <c r="H255">
        <v>0.41159099999999998</v>
      </c>
      <c r="I255">
        <v>51.963259999999998</v>
      </c>
      <c r="J255">
        <f t="shared" si="13"/>
        <v>688.11870295154984</v>
      </c>
      <c r="K255">
        <v>249.99529999999999</v>
      </c>
      <c r="L255">
        <v>337.98309999999998</v>
      </c>
      <c r="M255">
        <v>0.383212</v>
      </c>
      <c r="N255">
        <v>26.849679999999999</v>
      </c>
      <c r="O255">
        <f t="shared" si="12"/>
        <v>365.21599199999997</v>
      </c>
      <c r="P255">
        <v>11.59656</v>
      </c>
      <c r="Q255">
        <v>0.785686</v>
      </c>
      <c r="R255">
        <v>67.673270000000002</v>
      </c>
      <c r="S255">
        <v>74.582449999999994</v>
      </c>
      <c r="T255">
        <v>1.0947769999999999</v>
      </c>
      <c r="U255">
        <v>1.6440060000000001</v>
      </c>
      <c r="V255">
        <v>0</v>
      </c>
      <c r="W255">
        <v>319.07659999999998</v>
      </c>
      <c r="X255">
        <v>0.17869599999999999</v>
      </c>
      <c r="Y255">
        <v>28.336780000000001</v>
      </c>
      <c r="Z255">
        <v>121.6502</v>
      </c>
      <c r="AA255">
        <v>3.837507</v>
      </c>
      <c r="AB255">
        <v>63.886800000000001</v>
      </c>
      <c r="AC255">
        <v>181.04060000000001</v>
      </c>
      <c r="AD255">
        <v>3.747099</v>
      </c>
      <c r="AE255">
        <v>2.5507399999999998</v>
      </c>
      <c r="AF255">
        <v>0.79718199999999995</v>
      </c>
      <c r="AG255">
        <v>12078.13</v>
      </c>
      <c r="AH255">
        <v>0</v>
      </c>
      <c r="AI255">
        <v>13.985910000000001</v>
      </c>
      <c r="AJ255">
        <v>0</v>
      </c>
      <c r="AK255">
        <v>296.3562</v>
      </c>
      <c r="AL255">
        <v>31.825849999999999</v>
      </c>
      <c r="AM255">
        <v>53.849550000000001</v>
      </c>
      <c r="AN255">
        <v>78.766970000000001</v>
      </c>
      <c r="AO255">
        <v>183.61750000000001</v>
      </c>
      <c r="AP255">
        <v>73.079509999999999</v>
      </c>
      <c r="AQ255">
        <v>142.67609999999999</v>
      </c>
      <c r="AR255">
        <v>-62.991</v>
      </c>
      <c r="AS255">
        <v>1</v>
      </c>
      <c r="AT255">
        <v>0</v>
      </c>
      <c r="AU255">
        <v>0.96655500000000005</v>
      </c>
      <c r="AV255">
        <v>1.588479</v>
      </c>
      <c r="AW255">
        <v>1.2496999999999999E-2</v>
      </c>
      <c r="AX255">
        <v>16.967400000000001</v>
      </c>
      <c r="AY255">
        <v>6.1365000000000003E-2</v>
      </c>
      <c r="AZ255">
        <v>15.243650000000001</v>
      </c>
      <c r="BA255">
        <v>5.2949000000000003E-2</v>
      </c>
      <c r="BB255">
        <v>0</v>
      </c>
      <c r="BC255">
        <v>30.852920000000001</v>
      </c>
      <c r="BD255">
        <v>33.089309999999998</v>
      </c>
      <c r="BE255">
        <v>15.9</v>
      </c>
      <c r="BF255">
        <v>11.3</v>
      </c>
      <c r="BG255">
        <v>13.6</v>
      </c>
      <c r="BH255">
        <v>11.647740000000001</v>
      </c>
      <c r="BI255">
        <v>14.0876</v>
      </c>
      <c r="BJ255">
        <v>8.6999999999999993</v>
      </c>
      <c r="BK255">
        <v>0</v>
      </c>
      <c r="BL255">
        <v>13.390169999999999</v>
      </c>
      <c r="BM255">
        <v>83.294380000000004</v>
      </c>
      <c r="BN255">
        <v>1</v>
      </c>
      <c r="BO255">
        <v>0</v>
      </c>
      <c r="BP255">
        <v>0</v>
      </c>
      <c r="BQ255">
        <v>0</v>
      </c>
      <c r="BR255">
        <v>1597.8</v>
      </c>
      <c r="BS255">
        <v>0.106451</v>
      </c>
      <c r="BT255">
        <v>201.62459999999999</v>
      </c>
      <c r="BU255">
        <v>11353.83</v>
      </c>
      <c r="BV255">
        <v>5.1041999999999997E-2</v>
      </c>
      <c r="BW255">
        <v>5.5099999999999995E-4</v>
      </c>
      <c r="BX255">
        <v>1.9416519999999999</v>
      </c>
      <c r="BY255">
        <v>2.1395999999999998E-2</v>
      </c>
      <c r="BZ255">
        <v>2.1743920000000001</v>
      </c>
      <c r="CA255">
        <v>0.968275</v>
      </c>
      <c r="CB255">
        <v>19.080410000000001</v>
      </c>
      <c r="CC255">
        <v>8.9205850000000009</v>
      </c>
      <c r="CD255">
        <v>6.9377620000000002</v>
      </c>
      <c r="CE255">
        <v>0.73546299999999998</v>
      </c>
      <c r="CF255">
        <v>24.802230000000002</v>
      </c>
      <c r="CG255">
        <v>1.3548610000000001</v>
      </c>
      <c r="CH255">
        <v>0.632297</v>
      </c>
      <c r="CI255">
        <v>1.8346389999999999</v>
      </c>
      <c r="CJ255">
        <v>44.330689999999997</v>
      </c>
      <c r="CK255">
        <v>158.67959999999999</v>
      </c>
      <c r="CL255">
        <v>11.00882</v>
      </c>
      <c r="CM255">
        <v>77.548739999999995</v>
      </c>
      <c r="CN255">
        <v>158.88480000000001</v>
      </c>
      <c r="CO255">
        <v>2708.09</v>
      </c>
      <c r="CP255">
        <v>0.45445099999999999</v>
      </c>
      <c r="CQ255">
        <v>67.078239999999994</v>
      </c>
      <c r="CR255">
        <v>9.0789530000000003</v>
      </c>
      <c r="CS255">
        <v>7896.5739999999996</v>
      </c>
      <c r="CT255">
        <v>1.8839000000000002E-2</v>
      </c>
      <c r="CU255">
        <v>32.181089999999998</v>
      </c>
      <c r="CV255">
        <v>0.188386</v>
      </c>
      <c r="CW255">
        <v>321.8109</v>
      </c>
      <c r="CX255">
        <v>0</v>
      </c>
      <c r="CY255">
        <v>7.2759000000000004E-2</v>
      </c>
      <c r="CZ255">
        <v>2.0135529999999999</v>
      </c>
      <c r="DA255">
        <v>198.76609999999999</v>
      </c>
      <c r="DB255">
        <v>0.36</v>
      </c>
      <c r="DC255">
        <f t="shared" si="14"/>
        <v>522.59274099999993</v>
      </c>
      <c r="DD255">
        <f t="shared" si="15"/>
        <v>261.29637049999997</v>
      </c>
    </row>
    <row r="256" spans="1:108" x14ac:dyDescent="0.3">
      <c r="A256">
        <v>1994</v>
      </c>
      <c r="B256">
        <v>8</v>
      </c>
      <c r="C256">
        <v>15</v>
      </c>
      <c r="D256">
        <v>5.7262399999999998</v>
      </c>
      <c r="E256">
        <v>40.092950000000002</v>
      </c>
      <c r="F256">
        <v>50.30321</v>
      </c>
      <c r="G256">
        <v>0.69646399999999997</v>
      </c>
      <c r="H256">
        <v>0.41196100000000002</v>
      </c>
      <c r="I256">
        <v>52.167789999999997</v>
      </c>
      <c r="J256">
        <f t="shared" si="13"/>
        <v>691.29177837331031</v>
      </c>
      <c r="K256">
        <v>249.99529999999999</v>
      </c>
      <c r="L256">
        <v>339.57979999999998</v>
      </c>
      <c r="M256">
        <v>0.383212</v>
      </c>
      <c r="N256">
        <v>26.920970000000001</v>
      </c>
      <c r="O256">
        <f t="shared" si="12"/>
        <v>366.883982</v>
      </c>
      <c r="P256">
        <v>11.45378</v>
      </c>
      <c r="Q256">
        <v>0.76719599999999999</v>
      </c>
      <c r="R256">
        <v>67.992599999999996</v>
      </c>
      <c r="S256">
        <v>74.780469999999994</v>
      </c>
      <c r="T256">
        <v>1.0742240000000001</v>
      </c>
      <c r="U256">
        <v>1.8530679999999999</v>
      </c>
      <c r="V256">
        <v>0</v>
      </c>
      <c r="W256">
        <v>320.87430000000001</v>
      </c>
      <c r="X256">
        <v>0.17869599999999999</v>
      </c>
      <c r="Y256">
        <v>28.443190000000001</v>
      </c>
      <c r="Z256">
        <v>120.3074</v>
      </c>
      <c r="AA256">
        <v>3.7703880000000001</v>
      </c>
      <c r="AB256">
        <v>64.246340000000004</v>
      </c>
      <c r="AC256">
        <v>181.72040000000001</v>
      </c>
      <c r="AD256">
        <v>3.6547969999999999</v>
      </c>
      <c r="AE256">
        <v>2.4347650000000001</v>
      </c>
      <c r="AF256">
        <v>0.80101</v>
      </c>
      <c r="AG256">
        <v>12077.57</v>
      </c>
      <c r="AH256">
        <v>0</v>
      </c>
      <c r="AI256">
        <v>14.005050000000001</v>
      </c>
      <c r="AJ256">
        <v>0</v>
      </c>
      <c r="AK256">
        <v>288.0172</v>
      </c>
      <c r="AL256">
        <v>31.75863</v>
      </c>
      <c r="AM256">
        <v>53.850209999999997</v>
      </c>
      <c r="AN256">
        <v>100.7346</v>
      </c>
      <c r="AO256">
        <v>224.12299999999999</v>
      </c>
      <c r="AP256">
        <v>89.200670000000002</v>
      </c>
      <c r="AQ256">
        <v>170.96619999999999</v>
      </c>
      <c r="AR256">
        <v>-69.111000000000004</v>
      </c>
      <c r="AS256">
        <v>1</v>
      </c>
      <c r="AT256">
        <v>0</v>
      </c>
      <c r="AU256">
        <v>1.379704</v>
      </c>
      <c r="AV256">
        <v>1.5688329999999999</v>
      </c>
      <c r="AW256">
        <v>1.2359E-2</v>
      </c>
      <c r="AX256">
        <v>16.827159999999999</v>
      </c>
      <c r="AY256">
        <v>6.0255999999999997E-2</v>
      </c>
      <c r="AZ256">
        <v>15.144590000000001</v>
      </c>
      <c r="BA256">
        <v>5.1985999999999997E-2</v>
      </c>
      <c r="BB256">
        <v>1.9088999999999998E-2</v>
      </c>
      <c r="BC256">
        <v>33.067120000000003</v>
      </c>
      <c r="BD256">
        <v>35.779850000000003</v>
      </c>
      <c r="BE256">
        <v>16.5</v>
      </c>
      <c r="BF256">
        <v>9.8000000000000007</v>
      </c>
      <c r="BG256">
        <v>13.15</v>
      </c>
      <c r="BH256">
        <v>12.14612</v>
      </c>
      <c r="BI256">
        <v>13.860200000000001</v>
      </c>
      <c r="BJ256">
        <v>11.4</v>
      </c>
      <c r="BK256">
        <v>34.9</v>
      </c>
      <c r="BL256">
        <v>12.11514</v>
      </c>
      <c r="BM256">
        <v>76.483509999999995</v>
      </c>
      <c r="BN256">
        <v>1</v>
      </c>
      <c r="BO256">
        <v>0</v>
      </c>
      <c r="BP256">
        <v>0</v>
      </c>
      <c r="BQ256">
        <v>32.224330000000002</v>
      </c>
      <c r="BR256">
        <v>43.45</v>
      </c>
      <c r="BS256">
        <v>1.8758140000000001</v>
      </c>
      <c r="BT256">
        <v>201.5043</v>
      </c>
      <c r="BU256">
        <v>11351.94</v>
      </c>
      <c r="BV256">
        <v>5.6369000000000002E-2</v>
      </c>
      <c r="BW256">
        <v>8.1499999999999997E-4</v>
      </c>
      <c r="BX256">
        <v>2.1388980000000002</v>
      </c>
      <c r="BY256">
        <v>3.1281999999999997E-2</v>
      </c>
      <c r="BZ256">
        <v>2.236545</v>
      </c>
      <c r="CA256">
        <v>0.97299199999999997</v>
      </c>
      <c r="CB256">
        <v>19.57199</v>
      </c>
      <c r="CC256">
        <v>8.9702950000000001</v>
      </c>
      <c r="CD256">
        <v>6.9351719999999997</v>
      </c>
      <c r="CE256">
        <v>0.722271</v>
      </c>
      <c r="CF256">
        <v>24.949090000000002</v>
      </c>
      <c r="CG256">
        <v>1.33056</v>
      </c>
      <c r="CH256">
        <v>0.63586900000000002</v>
      </c>
      <c r="CI256">
        <v>1.831669</v>
      </c>
      <c r="CJ256">
        <v>44.687930000000001</v>
      </c>
      <c r="CK256">
        <v>158.78059999999999</v>
      </c>
      <c r="CL256">
        <v>10.929589999999999</v>
      </c>
      <c r="CM256">
        <v>77.448849999999993</v>
      </c>
      <c r="CN256">
        <v>158.14500000000001</v>
      </c>
      <c r="CO256">
        <v>2706.2289999999998</v>
      </c>
      <c r="CP256">
        <v>0.45198700000000003</v>
      </c>
      <c r="CQ256">
        <v>67.082689999999999</v>
      </c>
      <c r="CR256">
        <v>9.0400069999999992</v>
      </c>
      <c r="CS256">
        <v>7896.0150000000003</v>
      </c>
      <c r="CT256">
        <v>1.8676000000000002E-2</v>
      </c>
      <c r="CU256">
        <v>32.18085</v>
      </c>
      <c r="CV256">
        <v>0.18676000000000001</v>
      </c>
      <c r="CW256">
        <v>321.80849999999998</v>
      </c>
      <c r="CX256">
        <v>0</v>
      </c>
      <c r="CY256">
        <v>5.7265999999999997E-2</v>
      </c>
      <c r="CZ256">
        <v>2.0267629999999999</v>
      </c>
      <c r="DA256">
        <v>198.58250000000001</v>
      </c>
      <c r="DB256">
        <v>0.36</v>
      </c>
      <c r="DC256">
        <f t="shared" si="14"/>
        <v>524.80531999999994</v>
      </c>
      <c r="DD256">
        <f t="shared" si="15"/>
        <v>262.40265999999997</v>
      </c>
    </row>
    <row r="257" spans="1:108" x14ac:dyDescent="0.3">
      <c r="A257">
        <v>1994</v>
      </c>
      <c r="B257">
        <v>9</v>
      </c>
      <c r="C257">
        <v>14</v>
      </c>
      <c r="D257">
        <v>5.7368829999999997</v>
      </c>
      <c r="E257">
        <v>40.128599999999999</v>
      </c>
      <c r="F257">
        <v>50.42756</v>
      </c>
      <c r="G257">
        <v>0.69807900000000001</v>
      </c>
      <c r="H257">
        <v>0.41242499999999999</v>
      </c>
      <c r="I257">
        <v>52.426020000000001</v>
      </c>
      <c r="J257">
        <f t="shared" si="13"/>
        <v>695.30100977371274</v>
      </c>
      <c r="K257">
        <v>249.99529999999999</v>
      </c>
      <c r="L257">
        <v>341.59719999999999</v>
      </c>
      <c r="M257">
        <v>0.383212</v>
      </c>
      <c r="N257">
        <v>27.034030000000001</v>
      </c>
      <c r="O257">
        <f t="shared" si="12"/>
        <v>369.01444200000003</v>
      </c>
      <c r="P257">
        <v>11.475860000000001</v>
      </c>
      <c r="Q257">
        <v>0.758189</v>
      </c>
      <c r="R257">
        <v>68.396079999999998</v>
      </c>
      <c r="S257">
        <v>75.094539999999995</v>
      </c>
      <c r="T257">
        <v>1.0691489999999999</v>
      </c>
      <c r="U257">
        <v>2.091701</v>
      </c>
      <c r="V257">
        <v>0</v>
      </c>
      <c r="W257">
        <v>322.40199999999999</v>
      </c>
      <c r="X257">
        <v>0.17869599999999999</v>
      </c>
      <c r="Y257">
        <v>28.519290000000002</v>
      </c>
      <c r="Z257">
        <v>120.3353</v>
      </c>
      <c r="AA257">
        <v>3.6808079999999999</v>
      </c>
      <c r="AB257">
        <v>64.551879999999997</v>
      </c>
      <c r="AC257">
        <v>182.20660000000001</v>
      </c>
      <c r="AD257">
        <v>3.5314420000000002</v>
      </c>
      <c r="AE257">
        <v>2.3218589999999999</v>
      </c>
      <c r="AF257">
        <v>0.79652599999999996</v>
      </c>
      <c r="AG257">
        <v>12077.03</v>
      </c>
      <c r="AH257">
        <v>0</v>
      </c>
      <c r="AI257">
        <v>13.98263</v>
      </c>
      <c r="AJ257">
        <v>0</v>
      </c>
      <c r="AK257">
        <v>271.99489999999997</v>
      </c>
      <c r="AL257">
        <v>31.6127</v>
      </c>
      <c r="AM257">
        <v>53.67859</v>
      </c>
      <c r="AN257">
        <v>106.58150000000001</v>
      </c>
      <c r="AO257">
        <v>223.62799999999999</v>
      </c>
      <c r="AP257">
        <v>89.003709999999998</v>
      </c>
      <c r="AQ257">
        <v>167.11689999999999</v>
      </c>
      <c r="AR257">
        <v>-59.417299999999997</v>
      </c>
      <c r="AS257">
        <v>1</v>
      </c>
      <c r="AT257">
        <v>0</v>
      </c>
      <c r="AU257">
        <v>1.4731510000000001</v>
      </c>
      <c r="AV257">
        <v>1.5717490000000001</v>
      </c>
      <c r="AW257">
        <v>1.2362E-2</v>
      </c>
      <c r="AX257">
        <v>16.867260000000002</v>
      </c>
      <c r="AY257">
        <v>5.8922000000000002E-2</v>
      </c>
      <c r="AZ257">
        <v>15.205220000000001</v>
      </c>
      <c r="BA257">
        <v>5.0847999999999997E-2</v>
      </c>
      <c r="BB257">
        <v>0</v>
      </c>
      <c r="BC257">
        <v>26.924569999999999</v>
      </c>
      <c r="BD257">
        <v>29.568529999999999</v>
      </c>
      <c r="BE257">
        <v>14.6</v>
      </c>
      <c r="BF257">
        <v>4.5999999999999996</v>
      </c>
      <c r="BG257">
        <v>9.6</v>
      </c>
      <c r="BH257">
        <v>10.591290000000001</v>
      </c>
      <c r="BI257">
        <v>10.66</v>
      </c>
      <c r="BJ257">
        <v>16.8</v>
      </c>
      <c r="BK257">
        <v>0</v>
      </c>
      <c r="BL257">
        <v>8.4820829999999994</v>
      </c>
      <c r="BM257">
        <v>66.098849999999999</v>
      </c>
      <c r="BN257">
        <v>1</v>
      </c>
      <c r="BO257">
        <v>0</v>
      </c>
      <c r="BP257">
        <v>0</v>
      </c>
      <c r="BQ257">
        <v>0</v>
      </c>
      <c r="BR257">
        <v>72.45</v>
      </c>
      <c r="BS257">
        <v>0.189114</v>
      </c>
      <c r="BT257">
        <v>201.3466</v>
      </c>
      <c r="BU257">
        <v>11349.3</v>
      </c>
      <c r="BV257">
        <v>4.4320999999999999E-2</v>
      </c>
      <c r="BW257">
        <v>9.7499999999999996E-4</v>
      </c>
      <c r="BX257">
        <v>1.6812480000000001</v>
      </c>
      <c r="BY257">
        <v>3.7268000000000003E-2</v>
      </c>
      <c r="BZ257">
        <v>2.251465</v>
      </c>
      <c r="CA257">
        <v>0.98033800000000004</v>
      </c>
      <c r="CB257">
        <v>19.717179999999999</v>
      </c>
      <c r="CC257">
        <v>9.0430899999999994</v>
      </c>
      <c r="CD257">
        <v>6.9425230000000004</v>
      </c>
      <c r="CE257">
        <v>0.71029500000000001</v>
      </c>
      <c r="CF257">
        <v>25.129529999999999</v>
      </c>
      <c r="CG257">
        <v>1.3084990000000001</v>
      </c>
      <c r="CH257">
        <v>0.63785599999999998</v>
      </c>
      <c r="CI257">
        <v>1.829474</v>
      </c>
      <c r="CJ257">
        <v>44.928280000000001</v>
      </c>
      <c r="CK257">
        <v>158.91069999999999</v>
      </c>
      <c r="CL257">
        <v>10.850379999999999</v>
      </c>
      <c r="CM257">
        <v>77.363320000000002</v>
      </c>
      <c r="CN257">
        <v>157.3751</v>
      </c>
      <c r="CO257">
        <v>2704.6170000000002</v>
      </c>
      <c r="CP257">
        <v>0.44942799999999999</v>
      </c>
      <c r="CQ257">
        <v>67.087069999999997</v>
      </c>
      <c r="CR257">
        <v>8.9984839999999995</v>
      </c>
      <c r="CS257">
        <v>7895.5039999999999</v>
      </c>
      <c r="CT257">
        <v>1.8515E-2</v>
      </c>
      <c r="CU257">
        <v>32.180630000000001</v>
      </c>
      <c r="CV257">
        <v>0.18514700000000001</v>
      </c>
      <c r="CW257">
        <v>321.80630000000002</v>
      </c>
      <c r="CX257">
        <v>0</v>
      </c>
      <c r="CY257">
        <v>5.9930999999999998E-2</v>
      </c>
      <c r="CZ257">
        <v>1.7937399999999999</v>
      </c>
      <c r="DA257">
        <v>196.12289999999999</v>
      </c>
      <c r="DB257">
        <v>0.36</v>
      </c>
      <c r="DC257">
        <f t="shared" si="14"/>
        <v>527.89996100000008</v>
      </c>
      <c r="DD257">
        <f t="shared" si="15"/>
        <v>263.94998050000004</v>
      </c>
    </row>
    <row r="258" spans="1:108" x14ac:dyDescent="0.3">
      <c r="A258">
        <v>1994</v>
      </c>
      <c r="B258">
        <v>10</v>
      </c>
      <c r="C258">
        <v>14</v>
      </c>
      <c r="D258">
        <v>5.756278</v>
      </c>
      <c r="E258">
        <v>40.17042</v>
      </c>
      <c r="F258">
        <v>50.573680000000003</v>
      </c>
      <c r="G258">
        <v>0.69996999999999998</v>
      </c>
      <c r="H258">
        <v>0.41297200000000001</v>
      </c>
      <c r="I258">
        <v>52.730269999999997</v>
      </c>
      <c r="J258">
        <f t="shared" si="13"/>
        <v>700.02913467682231</v>
      </c>
      <c r="K258">
        <v>249.99529999999999</v>
      </c>
      <c r="L258">
        <v>343.97609999999997</v>
      </c>
      <c r="M258">
        <v>0.383212</v>
      </c>
      <c r="N258">
        <v>27.182829999999999</v>
      </c>
      <c r="O258">
        <f t="shared" si="12"/>
        <v>371.54214200000001</v>
      </c>
      <c r="P258">
        <v>11.515090000000001</v>
      </c>
      <c r="Q258">
        <v>0.75711799999999996</v>
      </c>
      <c r="R258">
        <v>68.871870000000001</v>
      </c>
      <c r="S258">
        <v>75.507859999999994</v>
      </c>
      <c r="T258">
        <v>1.074703</v>
      </c>
      <c r="U258">
        <v>2.2201550000000001</v>
      </c>
      <c r="V258">
        <v>0</v>
      </c>
      <c r="W258">
        <v>324.02140000000003</v>
      </c>
      <c r="X258">
        <v>0.17869599999999999</v>
      </c>
      <c r="Y258">
        <v>28.605329999999999</v>
      </c>
      <c r="Z258">
        <v>120.4109</v>
      </c>
      <c r="AA258">
        <v>3.6071279999999999</v>
      </c>
      <c r="AB258">
        <v>64.875749999999996</v>
      </c>
      <c r="AC258">
        <v>182.75630000000001</v>
      </c>
      <c r="AD258">
        <v>3.4599389999999999</v>
      </c>
      <c r="AE258">
        <v>2.6503290000000002</v>
      </c>
      <c r="AF258">
        <v>0.78866599999999998</v>
      </c>
      <c r="AG258">
        <v>12076.66</v>
      </c>
      <c r="AH258">
        <v>0</v>
      </c>
      <c r="AI258">
        <v>13.94333</v>
      </c>
      <c r="AJ258">
        <v>0</v>
      </c>
      <c r="AK258">
        <v>299.786</v>
      </c>
      <c r="AL258">
        <v>31.195699999999999</v>
      </c>
      <c r="AM258">
        <v>52.744219999999999</v>
      </c>
      <c r="AN258">
        <v>84.892709999999994</v>
      </c>
      <c r="AO258">
        <v>206.7604</v>
      </c>
      <c r="AP258">
        <v>82.290369999999996</v>
      </c>
      <c r="AQ258">
        <v>141.29050000000001</v>
      </c>
      <c r="AR258">
        <v>-55.363999999999997</v>
      </c>
      <c r="AS258">
        <v>1</v>
      </c>
      <c r="AT258">
        <v>0</v>
      </c>
      <c r="AU258">
        <v>0.97641599999999995</v>
      </c>
      <c r="AV258">
        <v>1.577062</v>
      </c>
      <c r="AW258">
        <v>1.2369E-2</v>
      </c>
      <c r="AX258">
        <v>17.013940000000002</v>
      </c>
      <c r="AY258">
        <v>5.8221000000000002E-2</v>
      </c>
      <c r="AZ258">
        <v>15.35469</v>
      </c>
      <c r="BA258">
        <v>5.0312000000000003E-2</v>
      </c>
      <c r="BB258">
        <v>0</v>
      </c>
      <c r="BC258">
        <v>38.543500000000002</v>
      </c>
      <c r="BD258">
        <v>40.938119999999998</v>
      </c>
      <c r="BE258">
        <v>16.600000000000001</v>
      </c>
      <c r="BF258">
        <v>12.9</v>
      </c>
      <c r="BG258">
        <v>14.75</v>
      </c>
      <c r="BH258">
        <v>13.79598</v>
      </c>
      <c r="BI258">
        <v>15.142200000000001</v>
      </c>
      <c r="BJ258">
        <v>9.1</v>
      </c>
      <c r="BK258">
        <v>1.7</v>
      </c>
      <c r="BL258">
        <v>14.87876</v>
      </c>
      <c r="BM258">
        <v>86.461100000000002</v>
      </c>
      <c r="BN258">
        <v>1</v>
      </c>
      <c r="BO258">
        <v>0</v>
      </c>
      <c r="BP258">
        <v>0</v>
      </c>
      <c r="BQ258">
        <v>0</v>
      </c>
      <c r="BR258">
        <v>136.19999999999999</v>
      </c>
      <c r="BS258">
        <v>1.366722</v>
      </c>
      <c r="BT258">
        <v>201.1497</v>
      </c>
      <c r="BU258">
        <v>11346.13</v>
      </c>
      <c r="BV258">
        <v>3.4617000000000002E-2</v>
      </c>
      <c r="BW258">
        <v>9.810000000000001E-4</v>
      </c>
      <c r="BX258">
        <v>1.3130580000000001</v>
      </c>
      <c r="BY258">
        <v>3.7415999999999998E-2</v>
      </c>
      <c r="BZ258">
        <v>2.2584870000000001</v>
      </c>
      <c r="CA258">
        <v>0.98363800000000001</v>
      </c>
      <c r="CB258">
        <v>19.755680000000002</v>
      </c>
      <c r="CC258">
        <v>9.0741700000000005</v>
      </c>
      <c r="CD258">
        <v>6.9385130000000004</v>
      </c>
      <c r="CE258">
        <v>0.69733500000000004</v>
      </c>
      <c r="CF258">
        <v>25.265499999999999</v>
      </c>
      <c r="CG258">
        <v>1.2846249999999999</v>
      </c>
      <c r="CH258">
        <v>0.63885899999999995</v>
      </c>
      <c r="CI258">
        <v>1.8266279999999999</v>
      </c>
      <c r="CJ258">
        <v>45.064190000000004</v>
      </c>
      <c r="CK258">
        <v>158.96619999999999</v>
      </c>
      <c r="CL258">
        <v>10.77383</v>
      </c>
      <c r="CM258">
        <v>77.259609999999995</v>
      </c>
      <c r="CN258">
        <v>156.68109999999999</v>
      </c>
      <c r="CO258">
        <v>2702.712</v>
      </c>
      <c r="CP258">
        <v>0.44701999999999997</v>
      </c>
      <c r="CQ258">
        <v>67.091449999999995</v>
      </c>
      <c r="CR258">
        <v>8.9610690000000002</v>
      </c>
      <c r="CS258">
        <v>7894.9309999999996</v>
      </c>
      <c r="CT258">
        <v>1.8355E-2</v>
      </c>
      <c r="CU258">
        <v>32.18038</v>
      </c>
      <c r="CV258">
        <v>0.18354799999999999</v>
      </c>
      <c r="CW258">
        <v>321.80380000000002</v>
      </c>
      <c r="CX258">
        <v>0</v>
      </c>
      <c r="CY258">
        <v>9.3431E-2</v>
      </c>
      <c r="CZ258">
        <v>1.6852590000000001</v>
      </c>
      <c r="DA258">
        <v>183.95849999999999</v>
      </c>
      <c r="DB258">
        <v>0.36</v>
      </c>
      <c r="DC258">
        <f t="shared" si="14"/>
        <v>531.48893799999996</v>
      </c>
      <c r="DD258">
        <f t="shared" si="15"/>
        <v>265.74446899999998</v>
      </c>
    </row>
    <row r="259" spans="1:108" x14ac:dyDescent="0.3">
      <c r="A259">
        <v>1994</v>
      </c>
      <c r="B259">
        <v>11</v>
      </c>
      <c r="C259">
        <v>13</v>
      </c>
      <c r="D259">
        <v>5.790394</v>
      </c>
      <c r="E259">
        <v>40.222969999999997</v>
      </c>
      <c r="F259">
        <v>50.757680000000001</v>
      </c>
      <c r="G259">
        <v>0.70234099999999999</v>
      </c>
      <c r="H259">
        <v>0.41365499999999999</v>
      </c>
      <c r="I259">
        <v>53.114669999999997</v>
      </c>
      <c r="J259">
        <f t="shared" si="13"/>
        <v>706.0094712197224</v>
      </c>
      <c r="K259">
        <v>249.99529999999999</v>
      </c>
      <c r="L259">
        <v>346.98500000000001</v>
      </c>
      <c r="M259">
        <v>0.383212</v>
      </c>
      <c r="N259">
        <v>27.394030000000001</v>
      </c>
      <c r="O259">
        <f t="shared" si="12"/>
        <v>374.76224200000001</v>
      </c>
      <c r="P259">
        <v>11.58436</v>
      </c>
      <c r="Q259">
        <v>0.76897400000000005</v>
      </c>
      <c r="R259">
        <v>69.473640000000003</v>
      </c>
      <c r="S259">
        <v>76.094530000000006</v>
      </c>
      <c r="T259">
        <v>1.0974969999999999</v>
      </c>
      <c r="U259">
        <v>2.4899979999999999</v>
      </c>
      <c r="V259">
        <v>0</v>
      </c>
      <c r="W259">
        <v>326.11520000000002</v>
      </c>
      <c r="X259">
        <v>0.17869599999999999</v>
      </c>
      <c r="Y259">
        <v>28.74372</v>
      </c>
      <c r="Z259">
        <v>120.7397</v>
      </c>
      <c r="AA259">
        <v>3.5861809999999998</v>
      </c>
      <c r="AB259">
        <v>65.294510000000002</v>
      </c>
      <c r="AC259">
        <v>183.6404</v>
      </c>
      <c r="AD259">
        <v>3.496299</v>
      </c>
      <c r="AE259">
        <v>2.8258839999999998</v>
      </c>
      <c r="AF259">
        <v>0.77969699999999997</v>
      </c>
      <c r="AG259">
        <v>12076.65</v>
      </c>
      <c r="AH259">
        <v>0</v>
      </c>
      <c r="AI259">
        <v>13.898490000000001</v>
      </c>
      <c r="AJ259">
        <v>0</v>
      </c>
      <c r="AK259">
        <v>291.55790000000002</v>
      </c>
      <c r="AL259">
        <v>30.835039999999999</v>
      </c>
      <c r="AM259">
        <v>52.19849</v>
      </c>
      <c r="AN259">
        <v>141.25800000000001</v>
      </c>
      <c r="AO259">
        <v>289.38580000000002</v>
      </c>
      <c r="AP259">
        <v>115.17529999999999</v>
      </c>
      <c r="AQ259">
        <v>202.86109999999999</v>
      </c>
      <c r="AR259">
        <v>-60.156100000000002</v>
      </c>
      <c r="AS259">
        <v>1</v>
      </c>
      <c r="AT259">
        <v>0</v>
      </c>
      <c r="AU259">
        <v>2.0335209999999999</v>
      </c>
      <c r="AV259">
        <v>1.586409</v>
      </c>
      <c r="AW259">
        <v>1.2402E-2</v>
      </c>
      <c r="AX259">
        <v>17.323540000000001</v>
      </c>
      <c r="AY259">
        <v>5.8931999999999998E-2</v>
      </c>
      <c r="AZ259">
        <v>15.63926</v>
      </c>
      <c r="BA259">
        <v>5.1071999999999999E-2</v>
      </c>
      <c r="BB259">
        <v>0</v>
      </c>
      <c r="BC259">
        <v>31.50562</v>
      </c>
      <c r="BD259">
        <v>34.828690000000002</v>
      </c>
      <c r="BE259">
        <v>19.899999999999999</v>
      </c>
      <c r="BF259">
        <v>13.9</v>
      </c>
      <c r="BG259">
        <v>16.899999999999999</v>
      </c>
      <c r="BH259">
        <v>16.080539999999999</v>
      </c>
      <c r="BI259">
        <v>17.536000000000001</v>
      </c>
      <c r="BJ259">
        <v>14.6</v>
      </c>
      <c r="BK259">
        <v>0</v>
      </c>
      <c r="BL259">
        <v>15.8812</v>
      </c>
      <c r="BM259">
        <v>79.234369999999998</v>
      </c>
      <c r="BN259">
        <v>1</v>
      </c>
      <c r="BO259">
        <v>0</v>
      </c>
      <c r="BP259">
        <v>0</v>
      </c>
      <c r="BQ259">
        <v>0</v>
      </c>
      <c r="BR259">
        <v>251.4</v>
      </c>
      <c r="BS259">
        <v>7.7493999999999993E-2</v>
      </c>
      <c r="BT259">
        <v>200.92580000000001</v>
      </c>
      <c r="BU259">
        <v>11342.02</v>
      </c>
      <c r="BV259">
        <v>2.5448999999999999E-2</v>
      </c>
      <c r="BW259">
        <v>9.7900000000000005E-4</v>
      </c>
      <c r="BX259">
        <v>0.96543400000000001</v>
      </c>
      <c r="BY259">
        <v>3.7286E-2</v>
      </c>
      <c r="BZ259">
        <v>2.2457630000000002</v>
      </c>
      <c r="CA259">
        <v>0.990587</v>
      </c>
      <c r="CB259">
        <v>19.60633</v>
      </c>
      <c r="CC259">
        <v>9.1321739999999991</v>
      </c>
      <c r="CD259">
        <v>6.9043359999999998</v>
      </c>
      <c r="CE259">
        <v>0.68346300000000004</v>
      </c>
      <c r="CF259">
        <v>25.287990000000001</v>
      </c>
      <c r="CG259">
        <v>1.2590920000000001</v>
      </c>
      <c r="CH259">
        <v>0.639459</v>
      </c>
      <c r="CI259">
        <v>1.8245960000000001</v>
      </c>
      <c r="CJ259">
        <v>45.134509999999999</v>
      </c>
      <c r="CK259">
        <v>158.4716</v>
      </c>
      <c r="CL259">
        <v>10.70237</v>
      </c>
      <c r="CM259">
        <v>77.171819999999997</v>
      </c>
      <c r="CN259">
        <v>156.16120000000001</v>
      </c>
      <c r="CO259">
        <v>2700.8510000000001</v>
      </c>
      <c r="CP259">
        <v>0.44498399999999999</v>
      </c>
      <c r="CQ259">
        <v>67.093680000000006</v>
      </c>
      <c r="CR259">
        <v>8.93384</v>
      </c>
      <c r="CS259">
        <v>7894.1490000000003</v>
      </c>
      <c r="CT259">
        <v>1.8196E-2</v>
      </c>
      <c r="CU259">
        <v>32.180120000000002</v>
      </c>
      <c r="CV259">
        <v>0.18196300000000001</v>
      </c>
      <c r="CW259">
        <v>321.80119999999999</v>
      </c>
      <c r="CX259">
        <v>0</v>
      </c>
      <c r="CY259">
        <v>5.1533000000000002E-2</v>
      </c>
      <c r="CZ259">
        <v>0.70170399999999999</v>
      </c>
      <c r="DA259">
        <v>153.16970000000001</v>
      </c>
      <c r="DB259">
        <v>0.36</v>
      </c>
      <c r="DC259">
        <f t="shared" si="14"/>
        <v>536.27124100000003</v>
      </c>
      <c r="DD259">
        <f t="shared" si="15"/>
        <v>268.13562050000002</v>
      </c>
    </row>
    <row r="260" spans="1:108" x14ac:dyDescent="0.3">
      <c r="A260">
        <v>1994</v>
      </c>
      <c r="B260">
        <v>12</v>
      </c>
      <c r="C260">
        <v>13</v>
      </c>
      <c r="D260">
        <v>5.8305660000000001</v>
      </c>
      <c r="E260">
        <v>40.279359999999997</v>
      </c>
      <c r="F260">
        <v>50.955590000000001</v>
      </c>
      <c r="G260">
        <v>0.70487900000000003</v>
      </c>
      <c r="H260">
        <v>0.41439100000000001</v>
      </c>
      <c r="I260">
        <v>53.529679999999999</v>
      </c>
      <c r="J260">
        <f t="shared" si="13"/>
        <v>712.47449776991687</v>
      </c>
      <c r="K260">
        <v>249.99529999999999</v>
      </c>
      <c r="L260">
        <v>350.23750000000001</v>
      </c>
      <c r="M260">
        <v>0.383212</v>
      </c>
      <c r="N260">
        <v>27.62885</v>
      </c>
      <c r="O260">
        <f t="shared" si="12"/>
        <v>378.24956200000003</v>
      </c>
      <c r="P260">
        <v>11.635400000000001</v>
      </c>
      <c r="Q260">
        <v>0.78513999999999995</v>
      </c>
      <c r="R260">
        <v>70.124139999999997</v>
      </c>
      <c r="S260">
        <v>76.746799999999993</v>
      </c>
      <c r="T260">
        <v>1.1224620000000001</v>
      </c>
      <c r="U260">
        <v>2.469427</v>
      </c>
      <c r="V260">
        <v>0</v>
      </c>
      <c r="W260">
        <v>329.03370000000001</v>
      </c>
      <c r="X260">
        <v>0.17869599999999999</v>
      </c>
      <c r="Y260">
        <v>28.97317</v>
      </c>
      <c r="Z260">
        <v>121.20140000000001</v>
      </c>
      <c r="AA260">
        <v>3.6507209999999999</v>
      </c>
      <c r="AB260">
        <v>65.878219999999999</v>
      </c>
      <c r="AC260">
        <v>185.10640000000001</v>
      </c>
      <c r="AD260">
        <v>3.6878419999999998</v>
      </c>
      <c r="AE260">
        <v>3.5165739999999999</v>
      </c>
      <c r="AF260">
        <v>0.77753799999999995</v>
      </c>
      <c r="AG260">
        <v>12076.54</v>
      </c>
      <c r="AH260">
        <v>0</v>
      </c>
      <c r="AI260">
        <v>13.887689999999999</v>
      </c>
      <c r="AJ260">
        <v>0</v>
      </c>
      <c r="AK260">
        <v>306.10939999999999</v>
      </c>
      <c r="AL260">
        <v>30.3339</v>
      </c>
      <c r="AM260">
        <v>51.149329999999999</v>
      </c>
      <c r="AN260">
        <v>16.735140000000001</v>
      </c>
      <c r="AO260">
        <v>126.1104</v>
      </c>
      <c r="AP260">
        <v>50.191800000000001</v>
      </c>
      <c r="AQ260">
        <v>59.002090000000003</v>
      </c>
      <c r="AR260">
        <v>-41.636400000000002</v>
      </c>
      <c r="AS260">
        <v>1</v>
      </c>
      <c r="AT260">
        <v>0</v>
      </c>
      <c r="AU260">
        <v>0.41949199999999998</v>
      </c>
      <c r="AV260">
        <v>30.750240000000002</v>
      </c>
      <c r="AW260">
        <v>0.24021600000000001</v>
      </c>
      <c r="AX260">
        <v>46.800719999999998</v>
      </c>
      <c r="AY260">
        <v>0.28926299999999999</v>
      </c>
      <c r="AZ260">
        <v>45.080800000000004</v>
      </c>
      <c r="BA260">
        <v>0.28127000000000002</v>
      </c>
      <c r="BB260">
        <v>3.4750999999999997E-2</v>
      </c>
      <c r="BC260">
        <v>58.552959999999999</v>
      </c>
      <c r="BD260">
        <v>60.016019999999997</v>
      </c>
      <c r="BE260">
        <v>18.600000000000001</v>
      </c>
      <c r="BF260">
        <v>16.7</v>
      </c>
      <c r="BG260">
        <v>17.649999999999999</v>
      </c>
      <c r="BH260">
        <v>17.48996</v>
      </c>
      <c r="BI260">
        <v>17.851400000000002</v>
      </c>
      <c r="BJ260">
        <v>5.0999999999999996</v>
      </c>
      <c r="BK260">
        <v>32.299999999999997</v>
      </c>
      <c r="BL260">
        <v>19.010079999999999</v>
      </c>
      <c r="BM260">
        <v>92.97824</v>
      </c>
      <c r="BN260">
        <v>1</v>
      </c>
      <c r="BO260">
        <v>0</v>
      </c>
      <c r="BP260">
        <v>0</v>
      </c>
      <c r="BQ260">
        <v>1.7238150000000001</v>
      </c>
      <c r="BR260">
        <v>453.35</v>
      </c>
      <c r="BS260">
        <v>1.8316490000000001</v>
      </c>
      <c r="BT260">
        <v>200.42439999999999</v>
      </c>
      <c r="BU260">
        <v>11335.13</v>
      </c>
      <c r="BV260">
        <v>1.7224E-2</v>
      </c>
      <c r="BW260">
        <v>6.9399999999999996E-4</v>
      </c>
      <c r="BX260">
        <v>0.653783</v>
      </c>
      <c r="BY260">
        <v>2.6397E-2</v>
      </c>
      <c r="BZ260">
        <v>2.194197</v>
      </c>
      <c r="CA260">
        <v>0.96761900000000001</v>
      </c>
      <c r="CB260">
        <v>19.126429999999999</v>
      </c>
      <c r="CC260">
        <v>8.9121469999999992</v>
      </c>
      <c r="CD260">
        <v>6.8092079999999999</v>
      </c>
      <c r="CE260">
        <v>0.66243399999999997</v>
      </c>
      <c r="CF260">
        <v>25.083020000000001</v>
      </c>
      <c r="CG260">
        <v>1.220359</v>
      </c>
      <c r="CH260">
        <v>0.63837500000000003</v>
      </c>
      <c r="CI260">
        <v>1.8163279999999999</v>
      </c>
      <c r="CJ260">
        <v>45.084359999999997</v>
      </c>
      <c r="CK260">
        <v>158.2124</v>
      </c>
      <c r="CL260">
        <v>10.63965</v>
      </c>
      <c r="CM260">
        <v>76.939629999999994</v>
      </c>
      <c r="CN260">
        <v>155.97620000000001</v>
      </c>
      <c r="CO260">
        <v>2696.7530000000002</v>
      </c>
      <c r="CP260">
        <v>0.44368800000000003</v>
      </c>
      <c r="CQ260">
        <v>67.09769</v>
      </c>
      <c r="CR260">
        <v>8.9269999999999996</v>
      </c>
      <c r="CS260">
        <v>7893.0770000000002</v>
      </c>
      <c r="CT260">
        <v>1.8038999999999999E-2</v>
      </c>
      <c r="CU260">
        <v>32.179589999999997</v>
      </c>
      <c r="CV260">
        <v>0.18038999999999999</v>
      </c>
      <c r="CW260">
        <v>321.79590000000002</v>
      </c>
      <c r="CX260">
        <v>0</v>
      </c>
      <c r="CY260">
        <v>0.104254</v>
      </c>
      <c r="CZ260">
        <v>2.0282830000000001</v>
      </c>
      <c r="DA260">
        <v>199.5599</v>
      </c>
      <c r="DB260">
        <v>0.36</v>
      </c>
      <c r="DC260">
        <f t="shared" si="14"/>
        <v>541.1329310000001</v>
      </c>
      <c r="DD260">
        <f t="shared" si="15"/>
        <v>270.56646550000005</v>
      </c>
    </row>
    <row r="261" spans="1:108" x14ac:dyDescent="0.3">
      <c r="A261">
        <v>1995</v>
      </c>
      <c r="B261">
        <v>1</v>
      </c>
      <c r="C261">
        <v>12</v>
      </c>
      <c r="D261">
        <v>5.8796569999999999</v>
      </c>
      <c r="E261">
        <v>40.34252</v>
      </c>
      <c r="F261">
        <v>51.177840000000003</v>
      </c>
      <c r="G261">
        <v>0.70771300000000004</v>
      </c>
      <c r="H261">
        <v>0.41520699999999999</v>
      </c>
      <c r="I261">
        <v>53.997660000000003</v>
      </c>
      <c r="J261">
        <f t="shared" si="13"/>
        <v>719.77510367756236</v>
      </c>
      <c r="K261">
        <v>249.99529999999999</v>
      </c>
      <c r="L261">
        <v>353.21319999999997</v>
      </c>
      <c r="M261">
        <v>1.0720400000000001</v>
      </c>
      <c r="N261">
        <v>27.904050000000002</v>
      </c>
      <c r="O261">
        <f t="shared" ref="O261:O324" si="16">SUM(L261:N261)</f>
        <v>382.18928999999997</v>
      </c>
      <c r="P261">
        <v>11.764110000000001</v>
      </c>
      <c r="Q261">
        <v>0.80851899999999999</v>
      </c>
      <c r="R261">
        <v>70.857039999999998</v>
      </c>
      <c r="S261">
        <v>77.511250000000004</v>
      </c>
      <c r="T261">
        <v>1.155875</v>
      </c>
      <c r="U261">
        <v>2.7943210000000001</v>
      </c>
      <c r="V261">
        <v>0</v>
      </c>
      <c r="W261">
        <v>331.45030000000003</v>
      </c>
      <c r="X261">
        <v>0.50226700000000002</v>
      </c>
      <c r="Y261">
        <v>29.217919999999999</v>
      </c>
      <c r="Z261">
        <v>122.34310000000001</v>
      </c>
      <c r="AA261">
        <v>3.724094</v>
      </c>
      <c r="AB261">
        <v>66.490960000000001</v>
      </c>
      <c r="AC261">
        <v>186.67009999999999</v>
      </c>
      <c r="AD261">
        <v>3.8401649999999998</v>
      </c>
      <c r="AE261">
        <v>3.1045660000000002</v>
      </c>
      <c r="AF261">
        <v>0.77368899999999996</v>
      </c>
      <c r="AG261">
        <v>12076.4</v>
      </c>
      <c r="AH261">
        <v>0</v>
      </c>
      <c r="AI261">
        <v>13.86844</v>
      </c>
      <c r="AJ261">
        <v>0</v>
      </c>
      <c r="AK261">
        <v>254.8389</v>
      </c>
      <c r="AL261">
        <v>30.717970000000001</v>
      </c>
      <c r="AM261">
        <v>52.160420000000002</v>
      </c>
      <c r="AN261">
        <v>201.6138</v>
      </c>
      <c r="AO261">
        <v>391.46910000000003</v>
      </c>
      <c r="AP261">
        <v>155.80439999999999</v>
      </c>
      <c r="AQ261">
        <v>277.16890000000001</v>
      </c>
      <c r="AR261">
        <v>-73.597700000000003</v>
      </c>
      <c r="AS261">
        <v>1</v>
      </c>
      <c r="AT261">
        <v>0</v>
      </c>
      <c r="AU261">
        <v>4.8118939999999997</v>
      </c>
      <c r="AV261">
        <v>1.610865</v>
      </c>
      <c r="AW261">
        <v>1.2566000000000001E-2</v>
      </c>
      <c r="AX261">
        <v>18.03491</v>
      </c>
      <c r="AY261">
        <v>6.3758999999999996E-2</v>
      </c>
      <c r="AZ261">
        <v>16.264970000000002</v>
      </c>
      <c r="BA261">
        <v>5.5598000000000002E-2</v>
      </c>
      <c r="BB261">
        <v>0</v>
      </c>
      <c r="BC261">
        <v>32.093539999999997</v>
      </c>
      <c r="BD261">
        <v>36.69603</v>
      </c>
      <c r="BE261">
        <v>25.9</v>
      </c>
      <c r="BF261">
        <v>11.7</v>
      </c>
      <c r="BG261">
        <v>18.8</v>
      </c>
      <c r="BH261">
        <v>18.332180000000001</v>
      </c>
      <c r="BI261">
        <v>20.305199999999999</v>
      </c>
      <c r="BJ261">
        <v>31.8</v>
      </c>
      <c r="BK261">
        <v>0</v>
      </c>
      <c r="BL261">
        <v>13.74949</v>
      </c>
      <c r="BM261">
        <v>57.708919999999999</v>
      </c>
      <c r="BN261">
        <v>1</v>
      </c>
      <c r="BO261">
        <v>0</v>
      </c>
      <c r="BP261">
        <v>0</v>
      </c>
      <c r="BQ261">
        <v>0</v>
      </c>
      <c r="BR261">
        <v>673.4</v>
      </c>
      <c r="BS261">
        <v>0.114513</v>
      </c>
      <c r="BT261">
        <v>200.1258</v>
      </c>
      <c r="BU261">
        <v>11329.03</v>
      </c>
      <c r="BV261">
        <v>1.2256E-2</v>
      </c>
      <c r="BW261">
        <v>6.3699999999999998E-4</v>
      </c>
      <c r="BX261">
        <v>0.46530500000000002</v>
      </c>
      <c r="BY261">
        <v>2.4230000000000002E-2</v>
      </c>
      <c r="BZ261">
        <v>2.1612580000000001</v>
      </c>
      <c r="CA261">
        <v>0.97239100000000001</v>
      </c>
      <c r="CB261">
        <v>18.857620000000001</v>
      </c>
      <c r="CC261">
        <v>8.9467800000000004</v>
      </c>
      <c r="CD261">
        <v>6.7363559999999998</v>
      </c>
      <c r="CE261">
        <v>0.64670700000000003</v>
      </c>
      <c r="CF261">
        <v>24.957000000000001</v>
      </c>
      <c r="CG261">
        <v>1.1914359999999999</v>
      </c>
      <c r="CH261">
        <v>0.63481399999999999</v>
      </c>
      <c r="CI261">
        <v>1.8133550000000001</v>
      </c>
      <c r="CJ261">
        <v>44.745139999999999</v>
      </c>
      <c r="CK261">
        <v>156.69329999999999</v>
      </c>
      <c r="CL261">
        <v>10.574249999999999</v>
      </c>
      <c r="CM261">
        <v>76.836410000000001</v>
      </c>
      <c r="CN261">
        <v>155.68299999999999</v>
      </c>
      <c r="CO261">
        <v>2694.5909999999999</v>
      </c>
      <c r="CP261">
        <v>0.44217600000000001</v>
      </c>
      <c r="CQ261">
        <v>67.097980000000007</v>
      </c>
      <c r="CR261">
        <v>8.9141220000000008</v>
      </c>
      <c r="CS261">
        <v>7891.9520000000002</v>
      </c>
      <c r="CT261">
        <v>1.7883E-2</v>
      </c>
      <c r="CU261">
        <v>32.179290000000002</v>
      </c>
      <c r="CV261">
        <v>0.17883099999999999</v>
      </c>
      <c r="CW261">
        <v>321.79289999999997</v>
      </c>
      <c r="CX261">
        <v>0</v>
      </c>
      <c r="CY261">
        <v>3.4595000000000001E-2</v>
      </c>
      <c r="CZ261">
        <v>0.34543699999999999</v>
      </c>
      <c r="DA261">
        <v>100.46339999999999</v>
      </c>
      <c r="DB261">
        <v>0.36</v>
      </c>
      <c r="DC261">
        <f t="shared" si="14"/>
        <v>547.08040499999993</v>
      </c>
      <c r="DD261">
        <f t="shared" si="15"/>
        <v>273.54020249999996</v>
      </c>
    </row>
    <row r="262" spans="1:108" x14ac:dyDescent="0.3">
      <c r="A262">
        <v>1995</v>
      </c>
      <c r="B262">
        <v>2</v>
      </c>
      <c r="C262">
        <v>11</v>
      </c>
      <c r="D262">
        <v>5.8477690000000004</v>
      </c>
      <c r="E262">
        <v>40.388339999999999</v>
      </c>
      <c r="F262">
        <v>51.339460000000003</v>
      </c>
      <c r="G262">
        <v>0.70976499999999998</v>
      </c>
      <c r="H262">
        <v>0.41581499999999999</v>
      </c>
      <c r="I262">
        <v>54.339230000000001</v>
      </c>
      <c r="J262">
        <f t="shared" ref="J262:J325" si="17">E262*I262*(0.317+0.942*(E262-1.4)^-1.161)</f>
        <v>725.11065326680171</v>
      </c>
      <c r="K262">
        <v>249.99529999999999</v>
      </c>
      <c r="L262">
        <v>355.88690000000003</v>
      </c>
      <c r="M262">
        <v>1.0720400000000001</v>
      </c>
      <c r="N262">
        <v>28.079329999999999</v>
      </c>
      <c r="O262">
        <f t="shared" si="16"/>
        <v>385.03827000000001</v>
      </c>
      <c r="P262">
        <v>11.689830000000001</v>
      </c>
      <c r="Q262">
        <v>0.79996100000000003</v>
      </c>
      <c r="R262">
        <v>71.391779999999997</v>
      </c>
      <c r="S262">
        <v>77.998140000000006</v>
      </c>
      <c r="T262">
        <v>1.151842</v>
      </c>
      <c r="U262">
        <v>2.9619399999999998</v>
      </c>
      <c r="V262">
        <v>0</v>
      </c>
      <c r="W262">
        <v>333.65030000000002</v>
      </c>
      <c r="X262">
        <v>0.50226700000000002</v>
      </c>
      <c r="Y262">
        <v>29.366040000000002</v>
      </c>
      <c r="Z262">
        <v>121.4117</v>
      </c>
      <c r="AA262">
        <v>3.6596329999999999</v>
      </c>
      <c r="AB262">
        <v>66.930959999999999</v>
      </c>
      <c r="AC262">
        <v>187.6164</v>
      </c>
      <c r="AD262">
        <v>3.7779400000000001</v>
      </c>
      <c r="AE262">
        <v>4.2881819999999999</v>
      </c>
      <c r="AF262">
        <v>0.76944999999999997</v>
      </c>
      <c r="AG262">
        <v>12076.54</v>
      </c>
      <c r="AH262">
        <v>0</v>
      </c>
      <c r="AI262">
        <v>13.847250000000001</v>
      </c>
      <c r="AJ262">
        <v>0</v>
      </c>
      <c r="AK262">
        <v>238.04400000000001</v>
      </c>
      <c r="AL262">
        <v>30.10744</v>
      </c>
      <c r="AM262">
        <v>51.435600000000001</v>
      </c>
      <c r="AN262">
        <v>59.25121</v>
      </c>
      <c r="AO262">
        <v>186.99119999999999</v>
      </c>
      <c r="AP262">
        <v>74.422380000000004</v>
      </c>
      <c r="AQ262">
        <v>114.8254</v>
      </c>
      <c r="AR262">
        <v>-54.639200000000002</v>
      </c>
      <c r="AS262">
        <v>1</v>
      </c>
      <c r="AT262">
        <v>0</v>
      </c>
      <c r="AU262">
        <v>1.403141</v>
      </c>
      <c r="AV262">
        <v>9.2509870000000003</v>
      </c>
      <c r="AW262">
        <v>7.2056999999999996E-2</v>
      </c>
      <c r="AX262">
        <v>26.188939999999999</v>
      </c>
      <c r="AY262">
        <v>0.124878</v>
      </c>
      <c r="AZ262">
        <v>23.91029</v>
      </c>
      <c r="BA262">
        <v>0.11445900000000001</v>
      </c>
      <c r="BB262">
        <v>0</v>
      </c>
      <c r="BC262">
        <v>52.382680000000001</v>
      </c>
      <c r="BD262">
        <v>54.560450000000003</v>
      </c>
      <c r="BE262">
        <v>22.5</v>
      </c>
      <c r="BF262">
        <v>12.2</v>
      </c>
      <c r="BG262">
        <v>17.350000000000001</v>
      </c>
      <c r="BH262">
        <v>17.104669999999999</v>
      </c>
      <c r="BI262">
        <v>18.441800000000001</v>
      </c>
      <c r="BJ262">
        <v>13.9</v>
      </c>
      <c r="BK262">
        <v>0</v>
      </c>
      <c r="BL262">
        <v>14.210520000000001</v>
      </c>
      <c r="BM262">
        <v>66.973780000000005</v>
      </c>
      <c r="BN262">
        <v>0.53285800000000005</v>
      </c>
      <c r="BO262">
        <v>0</v>
      </c>
      <c r="BP262">
        <v>0</v>
      </c>
      <c r="BQ262">
        <v>0</v>
      </c>
      <c r="BR262">
        <v>926.7</v>
      </c>
      <c r="BS262">
        <v>0.28308299999999997</v>
      </c>
      <c r="BT262">
        <v>199.9436</v>
      </c>
      <c r="BU262">
        <v>11325.22</v>
      </c>
      <c r="BV262">
        <v>2.0797E-2</v>
      </c>
      <c r="BW262">
        <v>5.9599999999999996E-4</v>
      </c>
      <c r="BX262">
        <v>0.84112200000000004</v>
      </c>
      <c r="BY262">
        <v>2.2790000000000001E-2</v>
      </c>
      <c r="BZ262">
        <v>2.16418</v>
      </c>
      <c r="CA262">
        <v>0.99317800000000001</v>
      </c>
      <c r="CB262">
        <v>18.876010000000001</v>
      </c>
      <c r="CC262">
        <v>9.1280710000000003</v>
      </c>
      <c r="CD262">
        <v>6.644666</v>
      </c>
      <c r="CE262">
        <v>0.63737200000000005</v>
      </c>
      <c r="CF262">
        <v>24.75667</v>
      </c>
      <c r="CG262">
        <v>1.1742669999999999</v>
      </c>
      <c r="CH262">
        <v>0.63000299999999998</v>
      </c>
      <c r="CI262">
        <v>1.812767</v>
      </c>
      <c r="CJ262">
        <v>44.29766</v>
      </c>
      <c r="CK262">
        <v>154.69220000000001</v>
      </c>
      <c r="CL262">
        <v>10.51163</v>
      </c>
      <c r="CM262">
        <v>76.788820000000001</v>
      </c>
      <c r="CN262">
        <v>155.4914</v>
      </c>
      <c r="CO262">
        <v>2693.6439999999998</v>
      </c>
      <c r="CP262">
        <v>0.44092399999999998</v>
      </c>
      <c r="CQ262">
        <v>67.101789999999994</v>
      </c>
      <c r="CR262">
        <v>8.9081899999999994</v>
      </c>
      <c r="CS262">
        <v>7891.4070000000002</v>
      </c>
      <c r="CT262">
        <v>1.7728000000000001E-2</v>
      </c>
      <c r="CU262">
        <v>32.179169999999999</v>
      </c>
      <c r="CV262">
        <v>0.177285</v>
      </c>
      <c r="CW262">
        <v>321.79169999999999</v>
      </c>
      <c r="CX262">
        <v>0</v>
      </c>
      <c r="CY262">
        <v>7.1879999999999999E-3</v>
      </c>
      <c r="CZ262">
        <v>1.527485</v>
      </c>
      <c r="DA262">
        <v>41.154850000000003</v>
      </c>
      <c r="DB262">
        <v>0.36</v>
      </c>
      <c r="DC262">
        <f t="shared" ref="DC262:DC325" si="18">SUM(O262:V262,)</f>
        <v>551.03176300000007</v>
      </c>
      <c r="DD262">
        <f t="shared" ref="DD262:DD325" si="19">DC262/2</f>
        <v>275.51588150000003</v>
      </c>
    </row>
    <row r="263" spans="1:108" x14ac:dyDescent="0.3">
      <c r="A263">
        <v>1995</v>
      </c>
      <c r="B263">
        <v>3</v>
      </c>
      <c r="C263">
        <v>13</v>
      </c>
      <c r="D263">
        <v>5.7108359999999996</v>
      </c>
      <c r="E263">
        <v>40.418909999999997</v>
      </c>
      <c r="F263">
        <v>51.447470000000003</v>
      </c>
      <c r="G263">
        <v>0.71113099999999996</v>
      </c>
      <c r="H263">
        <v>0.41621900000000001</v>
      </c>
      <c r="I263">
        <v>54.56812</v>
      </c>
      <c r="J263">
        <f t="shared" si="17"/>
        <v>728.68927074615465</v>
      </c>
      <c r="K263">
        <v>249.99529999999999</v>
      </c>
      <c r="L263">
        <v>357.68020000000001</v>
      </c>
      <c r="M263">
        <v>1.0720400000000001</v>
      </c>
      <c r="N263">
        <v>28.166180000000001</v>
      </c>
      <c r="O263">
        <f t="shared" si="16"/>
        <v>386.91842000000003</v>
      </c>
      <c r="P263">
        <v>11.41076</v>
      </c>
      <c r="Q263">
        <v>0.76759999999999995</v>
      </c>
      <c r="R263">
        <v>71.750450000000001</v>
      </c>
      <c r="S263">
        <v>78.239379999999997</v>
      </c>
      <c r="T263">
        <v>1.1239749999999999</v>
      </c>
      <c r="U263">
        <v>2.8970729999999998</v>
      </c>
      <c r="V263">
        <v>0</v>
      </c>
      <c r="W263">
        <v>336.16809999999998</v>
      </c>
      <c r="X263">
        <v>0.50226700000000002</v>
      </c>
      <c r="Y263">
        <v>29.548950000000001</v>
      </c>
      <c r="Z263">
        <v>118.95699999999999</v>
      </c>
      <c r="AA263">
        <v>3.598678</v>
      </c>
      <c r="AB263">
        <v>67.434529999999995</v>
      </c>
      <c r="AC263">
        <v>188.785</v>
      </c>
      <c r="AD263">
        <v>3.7995570000000001</v>
      </c>
      <c r="AE263">
        <v>5.3533470000000003</v>
      </c>
      <c r="AF263">
        <v>0.77958000000000005</v>
      </c>
      <c r="AG263">
        <v>12076.65</v>
      </c>
      <c r="AH263">
        <v>0</v>
      </c>
      <c r="AI263">
        <v>13.8979</v>
      </c>
      <c r="AJ263">
        <v>0</v>
      </c>
      <c r="AK263">
        <v>191.08</v>
      </c>
      <c r="AL263">
        <v>28.98329</v>
      </c>
      <c r="AM263">
        <v>49.462060000000001</v>
      </c>
      <c r="AN263">
        <v>36.150480000000002</v>
      </c>
      <c r="AO263">
        <v>117.6559</v>
      </c>
      <c r="AP263">
        <v>46.82696</v>
      </c>
      <c r="AQ263">
        <v>75.832769999999996</v>
      </c>
      <c r="AR263">
        <v>-39.094000000000001</v>
      </c>
      <c r="AS263">
        <v>1</v>
      </c>
      <c r="AT263">
        <v>0</v>
      </c>
      <c r="AU263">
        <v>0.97145400000000004</v>
      </c>
      <c r="AV263">
        <v>12.75081</v>
      </c>
      <c r="AW263">
        <v>9.9680000000000005E-2</v>
      </c>
      <c r="AX263">
        <v>29.661549999999998</v>
      </c>
      <c r="AY263">
        <v>0.15390899999999999</v>
      </c>
      <c r="AZ263">
        <v>27.22212</v>
      </c>
      <c r="BA263">
        <v>0.142483</v>
      </c>
      <c r="BB263">
        <v>0</v>
      </c>
      <c r="BC263">
        <v>34.090139999999998</v>
      </c>
      <c r="BD263">
        <v>35.465679999999999</v>
      </c>
      <c r="BE263">
        <v>23.4</v>
      </c>
      <c r="BF263">
        <v>10.5</v>
      </c>
      <c r="BG263">
        <v>16.95</v>
      </c>
      <c r="BH263">
        <v>17.604379999999999</v>
      </c>
      <c r="BI263">
        <v>18.317399999999999</v>
      </c>
      <c r="BJ263">
        <v>20.2</v>
      </c>
      <c r="BK263">
        <v>0</v>
      </c>
      <c r="BL263">
        <v>12.69622</v>
      </c>
      <c r="BM263">
        <v>60.305340000000001</v>
      </c>
      <c r="BN263">
        <v>0.30043999999999998</v>
      </c>
      <c r="BO263">
        <v>0</v>
      </c>
      <c r="BP263">
        <v>0</v>
      </c>
      <c r="BQ263">
        <v>0</v>
      </c>
      <c r="BR263">
        <v>1182.7</v>
      </c>
      <c r="BS263">
        <v>0.13075800000000001</v>
      </c>
      <c r="BT263">
        <v>199.58600000000001</v>
      </c>
      <c r="BU263">
        <v>11322.35</v>
      </c>
      <c r="BV263">
        <v>4.0238000000000003E-2</v>
      </c>
      <c r="BW263">
        <v>5.7499999999999999E-4</v>
      </c>
      <c r="BX263">
        <v>1.61382</v>
      </c>
      <c r="BY263">
        <v>2.2474000000000001E-2</v>
      </c>
      <c r="BZ263">
        <v>2.198515</v>
      </c>
      <c r="CA263">
        <v>0.98433700000000002</v>
      </c>
      <c r="CB263">
        <v>19.040890000000001</v>
      </c>
      <c r="CC263">
        <v>9.0394260000000006</v>
      </c>
      <c r="CD263">
        <v>6.5239739999999999</v>
      </c>
      <c r="CE263">
        <v>0.62257300000000004</v>
      </c>
      <c r="CF263">
        <v>24.444600000000001</v>
      </c>
      <c r="CG263">
        <v>1.146962</v>
      </c>
      <c r="CH263">
        <v>0.630297</v>
      </c>
      <c r="CI263">
        <v>1.805874</v>
      </c>
      <c r="CJ263">
        <v>44.546840000000003</v>
      </c>
      <c r="CK263">
        <v>155.1523</v>
      </c>
      <c r="CL263">
        <v>10.45392</v>
      </c>
      <c r="CM263">
        <v>76.578659999999999</v>
      </c>
      <c r="CN263">
        <v>155.4744</v>
      </c>
      <c r="CO263">
        <v>2689.9380000000001</v>
      </c>
      <c r="CP263">
        <v>0.440058</v>
      </c>
      <c r="CQ263">
        <v>67.110720000000001</v>
      </c>
      <c r="CR263">
        <v>8.9129729999999991</v>
      </c>
      <c r="CS263">
        <v>7891.0519999999997</v>
      </c>
      <c r="CT263">
        <v>1.7575E-2</v>
      </c>
      <c r="CU263">
        <v>32.178690000000003</v>
      </c>
      <c r="CV263">
        <v>0.17575199999999999</v>
      </c>
      <c r="CW263">
        <v>321.7869</v>
      </c>
      <c r="CX263">
        <v>0</v>
      </c>
      <c r="CY263">
        <v>7.4390000000000003E-3</v>
      </c>
      <c r="CZ263">
        <v>0.67957199999999995</v>
      </c>
      <c r="DA263">
        <v>23.063759999999998</v>
      </c>
      <c r="DB263">
        <v>0.36</v>
      </c>
      <c r="DC263">
        <f t="shared" si="18"/>
        <v>553.10765800000001</v>
      </c>
      <c r="DD263">
        <f t="shared" si="19"/>
        <v>276.55382900000001</v>
      </c>
    </row>
    <row r="264" spans="1:108" x14ac:dyDescent="0.3">
      <c r="A264">
        <v>1995</v>
      </c>
      <c r="B264">
        <v>4</v>
      </c>
      <c r="C264">
        <v>12</v>
      </c>
      <c r="D264">
        <v>5.6153209999999998</v>
      </c>
      <c r="E264">
        <v>40.451509999999999</v>
      </c>
      <c r="F264">
        <v>51.562840000000001</v>
      </c>
      <c r="G264">
        <v>0.71258600000000005</v>
      </c>
      <c r="H264">
        <v>0.41662700000000003</v>
      </c>
      <c r="I264">
        <v>54.813130000000001</v>
      </c>
      <c r="J264">
        <f t="shared" si="17"/>
        <v>732.52268004383006</v>
      </c>
      <c r="K264">
        <v>249.99529999999999</v>
      </c>
      <c r="L264">
        <v>359.60140000000001</v>
      </c>
      <c r="M264">
        <v>1.0720400000000001</v>
      </c>
      <c r="N264">
        <v>28.26558</v>
      </c>
      <c r="O264">
        <f t="shared" si="16"/>
        <v>388.93902000000003</v>
      </c>
      <c r="P264">
        <v>11.234109999999999</v>
      </c>
      <c r="Q264">
        <v>0.74257399999999996</v>
      </c>
      <c r="R264">
        <v>72.134680000000003</v>
      </c>
      <c r="S264">
        <v>78.515510000000006</v>
      </c>
      <c r="T264">
        <v>1.107542</v>
      </c>
      <c r="U264">
        <v>2.4983070000000001</v>
      </c>
      <c r="V264">
        <v>0</v>
      </c>
      <c r="W264">
        <v>339.48790000000002</v>
      </c>
      <c r="X264">
        <v>0.50226700000000002</v>
      </c>
      <c r="Y264">
        <v>29.820319999999999</v>
      </c>
      <c r="Z264">
        <v>117.9199</v>
      </c>
      <c r="AA264">
        <v>3.6309</v>
      </c>
      <c r="AB264">
        <v>68.098489999999998</v>
      </c>
      <c r="AC264">
        <v>190.5187</v>
      </c>
      <c r="AD264">
        <v>3.9949680000000001</v>
      </c>
      <c r="AE264">
        <v>3.9434450000000001</v>
      </c>
      <c r="AF264">
        <v>0.79849700000000001</v>
      </c>
      <c r="AG264">
        <v>12076.71</v>
      </c>
      <c r="AH264">
        <v>0</v>
      </c>
      <c r="AI264">
        <v>13.99249</v>
      </c>
      <c r="AJ264">
        <v>0</v>
      </c>
      <c r="AK264">
        <v>300.67079999999999</v>
      </c>
      <c r="AL264">
        <v>28.1157</v>
      </c>
      <c r="AM264">
        <v>47.96716</v>
      </c>
      <c r="AN264">
        <v>100.134</v>
      </c>
      <c r="AO264">
        <v>264.12909999999999</v>
      </c>
      <c r="AP264">
        <v>105.1232</v>
      </c>
      <c r="AQ264">
        <v>188.9091</v>
      </c>
      <c r="AR264">
        <v>-87.454499999999996</v>
      </c>
      <c r="AS264">
        <v>1</v>
      </c>
      <c r="AT264">
        <v>0</v>
      </c>
      <c r="AU264">
        <v>1.6634150000000001</v>
      </c>
      <c r="AV264">
        <v>1.5384439999999999</v>
      </c>
      <c r="AW264">
        <v>1.2109E-2</v>
      </c>
      <c r="AX264">
        <v>17.547419999999999</v>
      </c>
      <c r="AY264">
        <v>6.5031000000000005E-2</v>
      </c>
      <c r="AZ264">
        <v>15.920909999999999</v>
      </c>
      <c r="BA264">
        <v>5.7088E-2</v>
      </c>
      <c r="BB264">
        <v>0</v>
      </c>
      <c r="BC264">
        <v>57.551290000000002</v>
      </c>
      <c r="BD264">
        <v>60.687399999999997</v>
      </c>
      <c r="BE264">
        <v>18.3</v>
      </c>
      <c r="BF264">
        <v>14.8</v>
      </c>
      <c r="BG264">
        <v>16.55</v>
      </c>
      <c r="BH264">
        <v>17.369319999999998</v>
      </c>
      <c r="BI264">
        <v>16.920999999999999</v>
      </c>
      <c r="BJ264">
        <v>14.2</v>
      </c>
      <c r="BK264">
        <v>2.8</v>
      </c>
      <c r="BL264">
        <v>16.833580000000001</v>
      </c>
      <c r="BM264">
        <v>87.317499999999995</v>
      </c>
      <c r="BN264">
        <v>1</v>
      </c>
      <c r="BO264">
        <v>0</v>
      </c>
      <c r="BP264">
        <v>0</v>
      </c>
      <c r="BQ264">
        <v>0</v>
      </c>
      <c r="BR264">
        <v>1388.95</v>
      </c>
      <c r="BS264">
        <v>1.8141620000000001</v>
      </c>
      <c r="BT264">
        <v>199.2363</v>
      </c>
      <c r="BU264">
        <v>11318.86</v>
      </c>
      <c r="BV264">
        <v>4.3994999999999999E-2</v>
      </c>
      <c r="BW264">
        <v>6.4599999999999998E-4</v>
      </c>
      <c r="BX264">
        <v>1.7589649999999999</v>
      </c>
      <c r="BY264">
        <v>2.5538999999999999E-2</v>
      </c>
      <c r="BZ264">
        <v>2.2185640000000002</v>
      </c>
      <c r="CA264">
        <v>0.97453699999999999</v>
      </c>
      <c r="CB264">
        <v>19.133759999999999</v>
      </c>
      <c r="CC264">
        <v>8.9511489999999991</v>
      </c>
      <c r="CD264">
        <v>6.4403509999999997</v>
      </c>
      <c r="CE264">
        <v>0.60877099999999995</v>
      </c>
      <c r="CF264">
        <v>24.269369999999999</v>
      </c>
      <c r="CG264">
        <v>1.12151</v>
      </c>
      <c r="CH264">
        <v>0.63309700000000002</v>
      </c>
      <c r="CI264">
        <v>1.7991330000000001</v>
      </c>
      <c r="CJ264">
        <v>45.098129999999998</v>
      </c>
      <c r="CK264">
        <v>155.1454</v>
      </c>
      <c r="CL264">
        <v>10.39264</v>
      </c>
      <c r="CM264">
        <v>76.371179999999995</v>
      </c>
      <c r="CN264">
        <v>155.29730000000001</v>
      </c>
      <c r="CO264">
        <v>2686.433</v>
      </c>
      <c r="CP264">
        <v>0.43879600000000002</v>
      </c>
      <c r="CQ264">
        <v>67.11891</v>
      </c>
      <c r="CR264">
        <v>8.9071429999999996</v>
      </c>
      <c r="CS264">
        <v>7890.6270000000004</v>
      </c>
      <c r="CT264">
        <v>1.7423000000000001E-2</v>
      </c>
      <c r="CU264">
        <v>32.178280000000001</v>
      </c>
      <c r="CV264">
        <v>0.174232</v>
      </c>
      <c r="CW264">
        <v>321.78280000000001</v>
      </c>
      <c r="CX264">
        <v>0</v>
      </c>
      <c r="CY264">
        <v>0.133186</v>
      </c>
      <c r="CZ264">
        <v>1.9480710000000001</v>
      </c>
      <c r="DA264">
        <v>82.567719999999994</v>
      </c>
      <c r="DB264">
        <v>0.36</v>
      </c>
      <c r="DC264">
        <f t="shared" si="18"/>
        <v>555.17174299999999</v>
      </c>
      <c r="DD264">
        <f t="shared" si="19"/>
        <v>277.5858715</v>
      </c>
    </row>
    <row r="265" spans="1:108" x14ac:dyDescent="0.3">
      <c r="A265">
        <v>1995</v>
      </c>
      <c r="B265">
        <v>5</v>
      </c>
      <c r="C265">
        <v>12</v>
      </c>
      <c r="D265">
        <v>5.6238049999999999</v>
      </c>
      <c r="E265">
        <v>40.491239999999998</v>
      </c>
      <c r="F265">
        <v>51.703629999999997</v>
      </c>
      <c r="G265">
        <v>0.71435499999999996</v>
      </c>
      <c r="H265">
        <v>0.41714800000000002</v>
      </c>
      <c r="I265">
        <v>55.112870000000001</v>
      </c>
      <c r="J265">
        <f t="shared" si="17"/>
        <v>737.21659144047783</v>
      </c>
      <c r="K265">
        <v>249.99529999999999</v>
      </c>
      <c r="L265">
        <v>361.95350000000002</v>
      </c>
      <c r="M265">
        <v>1.0720400000000001</v>
      </c>
      <c r="N265">
        <v>28.407630000000001</v>
      </c>
      <c r="O265">
        <f t="shared" si="16"/>
        <v>391.43317000000002</v>
      </c>
      <c r="P265">
        <v>11.249459999999999</v>
      </c>
      <c r="Q265">
        <v>0.73957700000000004</v>
      </c>
      <c r="R265">
        <v>72.605109999999996</v>
      </c>
      <c r="S265">
        <v>78.910079999999994</v>
      </c>
      <c r="T265">
        <v>1.105464</v>
      </c>
      <c r="U265">
        <v>2.0753110000000001</v>
      </c>
      <c r="V265">
        <v>0</v>
      </c>
      <c r="W265">
        <v>342.29079999999999</v>
      </c>
      <c r="X265">
        <v>0.50226700000000002</v>
      </c>
      <c r="Y265">
        <v>30.033339999999999</v>
      </c>
      <c r="Z265">
        <v>118.3895</v>
      </c>
      <c r="AA265">
        <v>3.6648529999999999</v>
      </c>
      <c r="AB265">
        <v>68.65907</v>
      </c>
      <c r="AC265">
        <v>191.87970000000001</v>
      </c>
      <c r="AD265">
        <v>4.0105940000000002</v>
      </c>
      <c r="AE265">
        <v>2.959301</v>
      </c>
      <c r="AF265">
        <v>0.80624799999999996</v>
      </c>
      <c r="AG265">
        <v>12076.73</v>
      </c>
      <c r="AH265">
        <v>0</v>
      </c>
      <c r="AI265">
        <v>14.03124</v>
      </c>
      <c r="AJ265">
        <v>0</v>
      </c>
      <c r="AK265">
        <v>263.77690000000001</v>
      </c>
      <c r="AL265">
        <v>28.161740000000002</v>
      </c>
      <c r="AM265">
        <v>47.888930000000002</v>
      </c>
      <c r="AN265">
        <v>78.551689999999994</v>
      </c>
      <c r="AO265">
        <v>194.89599999999999</v>
      </c>
      <c r="AP265">
        <v>77.568439999999995</v>
      </c>
      <c r="AQ265">
        <v>147.2004</v>
      </c>
      <c r="AR265">
        <v>-67.674300000000002</v>
      </c>
      <c r="AS265">
        <v>1</v>
      </c>
      <c r="AT265">
        <v>0</v>
      </c>
      <c r="AU265">
        <v>1.359642</v>
      </c>
      <c r="AV265">
        <v>1.5407679999999999</v>
      </c>
      <c r="AW265">
        <v>1.2161E-2</v>
      </c>
      <c r="AX265">
        <v>17.610859999999999</v>
      </c>
      <c r="AY265">
        <v>6.5521999999999997E-2</v>
      </c>
      <c r="AZ265">
        <v>15.989420000000001</v>
      </c>
      <c r="BA265">
        <v>5.7488999999999998E-2</v>
      </c>
      <c r="BB265">
        <v>0</v>
      </c>
      <c r="BC265">
        <v>37.801349999999999</v>
      </c>
      <c r="BD265">
        <v>40.131</v>
      </c>
      <c r="BE265">
        <v>18.8</v>
      </c>
      <c r="BF265">
        <v>6.9</v>
      </c>
      <c r="BG265">
        <v>12.85</v>
      </c>
      <c r="BH265">
        <v>13.53999</v>
      </c>
      <c r="BI265">
        <v>14.1114</v>
      </c>
      <c r="BJ265">
        <v>9.6999999999999993</v>
      </c>
      <c r="BK265">
        <v>0</v>
      </c>
      <c r="BL265">
        <v>9.9493910000000003</v>
      </c>
      <c r="BM265">
        <v>61.795349999999999</v>
      </c>
      <c r="BN265">
        <v>1</v>
      </c>
      <c r="BO265">
        <v>0</v>
      </c>
      <c r="BP265">
        <v>0</v>
      </c>
      <c r="BQ265">
        <v>0</v>
      </c>
      <c r="BR265">
        <v>1500.75</v>
      </c>
      <c r="BS265">
        <v>0.16369800000000001</v>
      </c>
      <c r="BT265">
        <v>198.92439999999999</v>
      </c>
      <c r="BU265">
        <v>11314.36</v>
      </c>
      <c r="BV265">
        <v>3.2961999999999998E-2</v>
      </c>
      <c r="BW265">
        <v>6.69E-4</v>
      </c>
      <c r="BX265">
        <v>1.322881</v>
      </c>
      <c r="BY265">
        <v>2.6595000000000001E-2</v>
      </c>
      <c r="BZ265">
        <v>2.2099570000000002</v>
      </c>
      <c r="CA265">
        <v>0.96590699999999996</v>
      </c>
      <c r="CB265">
        <v>19.181699999999999</v>
      </c>
      <c r="CC265">
        <v>8.8784720000000004</v>
      </c>
      <c r="CD265">
        <v>6.4086980000000002</v>
      </c>
      <c r="CE265">
        <v>0.59459300000000004</v>
      </c>
      <c r="CF265">
        <v>24.28959</v>
      </c>
      <c r="CG265">
        <v>1.095388</v>
      </c>
      <c r="CH265">
        <v>0.63120100000000001</v>
      </c>
      <c r="CI265">
        <v>1.7940069999999999</v>
      </c>
      <c r="CJ265">
        <v>45.298900000000003</v>
      </c>
      <c r="CK265">
        <v>155.2225</v>
      </c>
      <c r="CL265">
        <v>10.32503</v>
      </c>
      <c r="CM265">
        <v>76.20635</v>
      </c>
      <c r="CN265">
        <v>154.86009999999999</v>
      </c>
      <c r="CO265">
        <v>2683.4180000000001</v>
      </c>
      <c r="CP265">
        <v>0.436942</v>
      </c>
      <c r="CQ265">
        <v>67.122929999999997</v>
      </c>
      <c r="CR265">
        <v>8.8849769999999992</v>
      </c>
      <c r="CS265">
        <v>7889.8429999999998</v>
      </c>
      <c r="CT265">
        <v>1.7273E-2</v>
      </c>
      <c r="CU265">
        <v>32.177909999999997</v>
      </c>
      <c r="CV265">
        <v>0.17272699999999999</v>
      </c>
      <c r="CW265">
        <v>321.77910000000003</v>
      </c>
      <c r="CX265">
        <v>0</v>
      </c>
      <c r="CY265">
        <v>8.9596999999999996E-2</v>
      </c>
      <c r="CZ265">
        <v>1.3916759999999999</v>
      </c>
      <c r="DA265">
        <v>140.90799999999999</v>
      </c>
      <c r="DB265">
        <v>0.36</v>
      </c>
      <c r="DC265">
        <f t="shared" si="18"/>
        <v>558.11817200000007</v>
      </c>
      <c r="DD265">
        <f t="shared" si="19"/>
        <v>279.05908600000004</v>
      </c>
    </row>
    <row r="266" spans="1:108" x14ac:dyDescent="0.3">
      <c r="A266">
        <v>1995</v>
      </c>
      <c r="B266">
        <v>6</v>
      </c>
      <c r="C266">
        <v>11</v>
      </c>
      <c r="D266">
        <v>5.5599020000000001</v>
      </c>
      <c r="E266">
        <v>40.521129999999999</v>
      </c>
      <c r="F266">
        <v>51.809699999999999</v>
      </c>
      <c r="G266">
        <v>0.71568399999999999</v>
      </c>
      <c r="H266">
        <v>0.41753699999999999</v>
      </c>
      <c r="I266">
        <v>55.339219999999997</v>
      </c>
      <c r="J266">
        <f t="shared" si="17"/>
        <v>740.76423283577856</v>
      </c>
      <c r="K266">
        <v>249.99529999999999</v>
      </c>
      <c r="L266">
        <v>363.73129999999998</v>
      </c>
      <c r="M266">
        <v>1.0720400000000001</v>
      </c>
      <c r="N266">
        <v>28.491869999999999</v>
      </c>
      <c r="O266">
        <f t="shared" si="16"/>
        <v>393.29521</v>
      </c>
      <c r="P266">
        <v>11.12078</v>
      </c>
      <c r="Q266">
        <v>0.72684300000000002</v>
      </c>
      <c r="R266">
        <v>72.960669999999993</v>
      </c>
      <c r="S266">
        <v>79.144069999999999</v>
      </c>
      <c r="T266">
        <v>1.086109</v>
      </c>
      <c r="U266">
        <v>1.7919620000000001</v>
      </c>
      <c r="V266">
        <v>0</v>
      </c>
      <c r="W266">
        <v>344.64890000000003</v>
      </c>
      <c r="X266">
        <v>0.50226700000000002</v>
      </c>
      <c r="Y266">
        <v>30.196349999999999</v>
      </c>
      <c r="Z266">
        <v>117.3918</v>
      </c>
      <c r="AA266">
        <v>3.659691</v>
      </c>
      <c r="AB266">
        <v>69.130690000000001</v>
      </c>
      <c r="AC266">
        <v>192.9211</v>
      </c>
      <c r="AD266">
        <v>3.9440210000000002</v>
      </c>
      <c r="AE266">
        <v>2.858314</v>
      </c>
      <c r="AF266">
        <v>0.81464599999999998</v>
      </c>
      <c r="AG266">
        <v>12076.34</v>
      </c>
      <c r="AH266">
        <v>0</v>
      </c>
      <c r="AI266">
        <v>14.073230000000001</v>
      </c>
      <c r="AJ266">
        <v>0</v>
      </c>
      <c r="AK266">
        <v>282.0625</v>
      </c>
      <c r="AL266">
        <v>28.210450000000002</v>
      </c>
      <c r="AM266">
        <v>47.876179999999998</v>
      </c>
      <c r="AN266">
        <v>63.497239999999998</v>
      </c>
      <c r="AO266">
        <v>166.89689999999999</v>
      </c>
      <c r="AP266">
        <v>66.42483</v>
      </c>
      <c r="AQ266">
        <v>127.52800000000001</v>
      </c>
      <c r="AR266">
        <v>-63.196300000000001</v>
      </c>
      <c r="AS266">
        <v>1</v>
      </c>
      <c r="AT266">
        <v>0</v>
      </c>
      <c r="AU266">
        <v>1.030375</v>
      </c>
      <c r="AV266">
        <v>1.523261</v>
      </c>
      <c r="AW266">
        <v>1.2057999999999999E-2</v>
      </c>
      <c r="AX266">
        <v>17.481310000000001</v>
      </c>
      <c r="AY266">
        <v>6.4671999999999993E-2</v>
      </c>
      <c r="AZ266">
        <v>15.88701</v>
      </c>
      <c r="BA266">
        <v>5.6648999999999998E-2</v>
      </c>
      <c r="BB266">
        <v>0</v>
      </c>
      <c r="BC266">
        <v>36.140340000000002</v>
      </c>
      <c r="BD266">
        <v>38.149279999999997</v>
      </c>
      <c r="BE266">
        <v>17.2</v>
      </c>
      <c r="BF266">
        <v>9.1</v>
      </c>
      <c r="BG266">
        <v>13.15</v>
      </c>
      <c r="BH266">
        <v>13.14128</v>
      </c>
      <c r="BI266">
        <v>14.008599999999999</v>
      </c>
      <c r="BJ266">
        <v>7.9</v>
      </c>
      <c r="BK266">
        <v>0</v>
      </c>
      <c r="BL266">
        <v>11.557589999999999</v>
      </c>
      <c r="BM266">
        <v>72.264030000000005</v>
      </c>
      <c r="BN266">
        <v>1</v>
      </c>
      <c r="BO266">
        <v>0</v>
      </c>
      <c r="BP266">
        <v>0</v>
      </c>
      <c r="BQ266">
        <v>0</v>
      </c>
      <c r="BR266">
        <v>1605.55</v>
      </c>
      <c r="BS266">
        <v>0.142121</v>
      </c>
      <c r="BT266">
        <v>198.70359999999999</v>
      </c>
      <c r="BU266">
        <v>11311.11</v>
      </c>
      <c r="BV266">
        <v>4.2072999999999999E-2</v>
      </c>
      <c r="BW266">
        <v>6.96E-4</v>
      </c>
      <c r="BX266">
        <v>1.6386270000000001</v>
      </c>
      <c r="BY266">
        <v>2.7598000000000001E-2</v>
      </c>
      <c r="BZ266">
        <v>2.2490269999999999</v>
      </c>
      <c r="CA266">
        <v>0.95851699999999995</v>
      </c>
      <c r="CB266">
        <v>19.532800000000002</v>
      </c>
      <c r="CC266">
        <v>8.8193260000000002</v>
      </c>
      <c r="CD266">
        <v>6.3908529999999999</v>
      </c>
      <c r="CE266">
        <v>0.58100200000000002</v>
      </c>
      <c r="CF266">
        <v>24.360479999999999</v>
      </c>
      <c r="CG266">
        <v>1.0703499999999999</v>
      </c>
      <c r="CH266">
        <v>0.62917100000000004</v>
      </c>
      <c r="CI266">
        <v>1.7891809999999999</v>
      </c>
      <c r="CJ266">
        <v>45.435560000000002</v>
      </c>
      <c r="CK266">
        <v>155.31299999999999</v>
      </c>
      <c r="CL266">
        <v>10.256550000000001</v>
      </c>
      <c r="CM266">
        <v>76.049769999999995</v>
      </c>
      <c r="CN266">
        <v>154.36410000000001</v>
      </c>
      <c r="CO266">
        <v>2680.5569999999998</v>
      </c>
      <c r="CP266">
        <v>0.434942</v>
      </c>
      <c r="CQ266">
        <v>67.127160000000003</v>
      </c>
      <c r="CR266">
        <v>8.8587129999999998</v>
      </c>
      <c r="CS266">
        <v>7889.1009999999997</v>
      </c>
      <c r="CT266">
        <v>1.7122999999999999E-2</v>
      </c>
      <c r="CU266">
        <v>32.17754</v>
      </c>
      <c r="CV266">
        <v>0.171235</v>
      </c>
      <c r="CW266">
        <v>321.77539999999999</v>
      </c>
      <c r="CX266">
        <v>0</v>
      </c>
      <c r="CY266">
        <v>8.6733000000000005E-2</v>
      </c>
      <c r="CZ266">
        <v>1.820012</v>
      </c>
      <c r="DA266">
        <v>197.93520000000001</v>
      </c>
      <c r="DB266">
        <v>0.36</v>
      </c>
      <c r="DC266">
        <f t="shared" si="18"/>
        <v>560.12564399999997</v>
      </c>
      <c r="DD266">
        <f t="shared" si="19"/>
        <v>280.06282199999998</v>
      </c>
    </row>
    <row r="267" spans="1:108" x14ac:dyDescent="0.3">
      <c r="A267">
        <v>1995</v>
      </c>
      <c r="B267">
        <v>7</v>
      </c>
      <c r="C267">
        <v>11</v>
      </c>
      <c r="D267">
        <v>5.505484</v>
      </c>
      <c r="E267">
        <v>40.547339999999998</v>
      </c>
      <c r="F267">
        <v>51.902850000000001</v>
      </c>
      <c r="G267">
        <v>0.71684800000000004</v>
      </c>
      <c r="H267">
        <v>0.417875</v>
      </c>
      <c r="I267">
        <v>55.538400000000003</v>
      </c>
      <c r="J267">
        <f t="shared" si="17"/>
        <v>743.88794503028248</v>
      </c>
      <c r="K267">
        <v>249.99529999999999</v>
      </c>
      <c r="L267">
        <v>365.29669999999999</v>
      </c>
      <c r="M267">
        <v>1.0720400000000001</v>
      </c>
      <c r="N267">
        <v>28.55463</v>
      </c>
      <c r="O267">
        <f t="shared" si="16"/>
        <v>394.92336999999998</v>
      </c>
      <c r="P267">
        <v>11.01193</v>
      </c>
      <c r="Q267">
        <v>0.710615</v>
      </c>
      <c r="R267">
        <v>73.273750000000007</v>
      </c>
      <c r="S267">
        <v>79.318420000000003</v>
      </c>
      <c r="T267">
        <v>1.0636859999999999</v>
      </c>
      <c r="U267">
        <v>1.7837130000000001</v>
      </c>
      <c r="V267">
        <v>0</v>
      </c>
      <c r="W267">
        <v>346.63010000000003</v>
      </c>
      <c r="X267">
        <v>0.50226700000000002</v>
      </c>
      <c r="Y267">
        <v>30.317</v>
      </c>
      <c r="Z267">
        <v>116.5038</v>
      </c>
      <c r="AA267">
        <v>3.6166700000000001</v>
      </c>
      <c r="AB267">
        <v>69.526929999999993</v>
      </c>
      <c r="AC267">
        <v>193.6919</v>
      </c>
      <c r="AD267">
        <v>3.8214700000000001</v>
      </c>
      <c r="AE267">
        <v>2.555377</v>
      </c>
      <c r="AF267">
        <v>0.82115499999999997</v>
      </c>
      <c r="AG267">
        <v>12075.94</v>
      </c>
      <c r="AH267">
        <v>0</v>
      </c>
      <c r="AI267">
        <v>14.105779999999999</v>
      </c>
      <c r="AJ267">
        <v>0</v>
      </c>
      <c r="AK267">
        <v>286.17739999999998</v>
      </c>
      <c r="AL267">
        <v>28.23807</v>
      </c>
      <c r="AM267">
        <v>47.928620000000002</v>
      </c>
      <c r="AN267">
        <v>62.663629999999998</v>
      </c>
      <c r="AO267">
        <v>149.9562</v>
      </c>
      <c r="AP267">
        <v>59.682490000000001</v>
      </c>
      <c r="AQ267">
        <v>116.25060000000001</v>
      </c>
      <c r="AR267">
        <v>-52.837200000000003</v>
      </c>
      <c r="AS267">
        <v>1</v>
      </c>
      <c r="AT267">
        <v>0</v>
      </c>
      <c r="AU267">
        <v>0.82770299999999997</v>
      </c>
      <c r="AV267">
        <v>1.5083519999999999</v>
      </c>
      <c r="AW267">
        <v>1.1967999999999999E-2</v>
      </c>
      <c r="AX267">
        <v>17.32676</v>
      </c>
      <c r="AY267">
        <v>6.3182000000000002E-2</v>
      </c>
      <c r="AZ267">
        <v>15.76806</v>
      </c>
      <c r="BA267">
        <v>5.5251000000000001E-2</v>
      </c>
      <c r="BB267">
        <v>0</v>
      </c>
      <c r="BC267">
        <v>26.860330000000001</v>
      </c>
      <c r="BD267">
        <v>28.658560000000001</v>
      </c>
      <c r="BE267">
        <v>12.3</v>
      </c>
      <c r="BF267">
        <v>5.4</v>
      </c>
      <c r="BG267">
        <v>8.85</v>
      </c>
      <c r="BH267">
        <v>10.77051</v>
      </c>
      <c r="BI267">
        <v>9.5814000000000004</v>
      </c>
      <c r="BJ267">
        <v>11.2</v>
      </c>
      <c r="BK267">
        <v>0</v>
      </c>
      <c r="BL267">
        <v>8.969201</v>
      </c>
      <c r="BM267">
        <v>75.128119999999996</v>
      </c>
      <c r="BN267">
        <v>1</v>
      </c>
      <c r="BO267">
        <v>0</v>
      </c>
      <c r="BP267">
        <v>0</v>
      </c>
      <c r="BQ267">
        <v>0</v>
      </c>
      <c r="BR267">
        <v>1660.6</v>
      </c>
      <c r="BS267">
        <v>0.111011</v>
      </c>
      <c r="BT267">
        <v>198.5652</v>
      </c>
      <c r="BU267">
        <v>11308.77</v>
      </c>
      <c r="BV267">
        <v>4.6801000000000002E-2</v>
      </c>
      <c r="BW267">
        <v>8.1899999999999996E-4</v>
      </c>
      <c r="BX267">
        <v>1.8013129999999999</v>
      </c>
      <c r="BY267">
        <v>3.2124E-2</v>
      </c>
      <c r="BZ267">
        <v>2.2931240000000002</v>
      </c>
      <c r="CA267">
        <v>0.96018300000000001</v>
      </c>
      <c r="CB267">
        <v>19.934899999999999</v>
      </c>
      <c r="CC267">
        <v>8.8462610000000002</v>
      </c>
      <c r="CD267">
        <v>6.3996750000000002</v>
      </c>
      <c r="CE267">
        <v>0.57005399999999995</v>
      </c>
      <c r="CF267">
        <v>24.532039999999999</v>
      </c>
      <c r="CG267">
        <v>1.050181</v>
      </c>
      <c r="CH267">
        <v>0.62824199999999997</v>
      </c>
      <c r="CI267">
        <v>1.786176</v>
      </c>
      <c r="CJ267">
        <v>45.603850000000001</v>
      </c>
      <c r="CK267">
        <v>155.45439999999999</v>
      </c>
      <c r="CL267">
        <v>10.18554</v>
      </c>
      <c r="CM267">
        <v>75.936400000000006</v>
      </c>
      <c r="CN267">
        <v>153.7336</v>
      </c>
      <c r="CO267">
        <v>2678.45</v>
      </c>
      <c r="CP267">
        <v>0.43263600000000002</v>
      </c>
      <c r="CQ267">
        <v>67.131280000000004</v>
      </c>
      <c r="CR267">
        <v>8.823779</v>
      </c>
      <c r="CS267">
        <v>7888.5029999999997</v>
      </c>
      <c r="CT267">
        <v>1.6976000000000002E-2</v>
      </c>
      <c r="CU267">
        <v>32.177259999999997</v>
      </c>
      <c r="CV267">
        <v>0.16975599999999999</v>
      </c>
      <c r="CW267">
        <v>321.77260000000001</v>
      </c>
      <c r="CX267">
        <v>0</v>
      </c>
      <c r="CY267">
        <v>6.1779000000000001E-2</v>
      </c>
      <c r="CZ267">
        <v>1.7616909999999999</v>
      </c>
      <c r="DA267">
        <v>195.6277</v>
      </c>
      <c r="DB267">
        <v>0.36</v>
      </c>
      <c r="DC267">
        <f t="shared" si="18"/>
        <v>562.08548399999995</v>
      </c>
      <c r="DD267">
        <f t="shared" si="19"/>
        <v>281.04274199999998</v>
      </c>
    </row>
    <row r="268" spans="1:108" x14ac:dyDescent="0.3">
      <c r="A268">
        <v>1995</v>
      </c>
      <c r="B268">
        <v>8</v>
      </c>
      <c r="C268">
        <v>10</v>
      </c>
      <c r="D268">
        <v>5.4940309999999997</v>
      </c>
      <c r="E268">
        <v>40.574359999999999</v>
      </c>
      <c r="F268">
        <v>51.998989999999999</v>
      </c>
      <c r="G268">
        <v>0.71804599999999996</v>
      </c>
      <c r="H268">
        <v>0.41822199999999998</v>
      </c>
      <c r="I268">
        <v>55.744329999999998</v>
      </c>
      <c r="J268">
        <f t="shared" si="17"/>
        <v>747.11960000241424</v>
      </c>
      <c r="K268">
        <v>249.99529999999999</v>
      </c>
      <c r="L268">
        <v>366.91629999999998</v>
      </c>
      <c r="M268">
        <v>1.0720400000000001</v>
      </c>
      <c r="N268">
        <v>28.622610000000002</v>
      </c>
      <c r="O268">
        <f t="shared" si="16"/>
        <v>396.61095</v>
      </c>
      <c r="P268">
        <v>10.9617</v>
      </c>
      <c r="Q268">
        <v>0.69638199999999995</v>
      </c>
      <c r="R268">
        <v>73.597660000000005</v>
      </c>
      <c r="S268">
        <v>79.507239999999996</v>
      </c>
      <c r="T268">
        <v>1.0463370000000001</v>
      </c>
      <c r="U268">
        <v>1.8356779999999999</v>
      </c>
      <c r="V268">
        <v>0</v>
      </c>
      <c r="W268">
        <v>348.29579999999999</v>
      </c>
      <c r="X268">
        <v>0.50226700000000002</v>
      </c>
      <c r="Y268">
        <v>30.402270000000001</v>
      </c>
      <c r="Z268">
        <v>116.0377</v>
      </c>
      <c r="AA268">
        <v>3.5459049999999999</v>
      </c>
      <c r="AB268">
        <v>69.860060000000004</v>
      </c>
      <c r="AC268">
        <v>194.23670000000001</v>
      </c>
      <c r="AD268">
        <v>3.6759339999999998</v>
      </c>
      <c r="AE268">
        <v>2.6589559999999999</v>
      </c>
      <c r="AF268">
        <v>0.82271700000000003</v>
      </c>
      <c r="AG268">
        <v>12075.76</v>
      </c>
      <c r="AH268">
        <v>0</v>
      </c>
      <c r="AI268">
        <v>14.113580000000001</v>
      </c>
      <c r="AJ268">
        <v>0</v>
      </c>
      <c r="AK268">
        <v>295.96539999999999</v>
      </c>
      <c r="AL268">
        <v>28.31175</v>
      </c>
      <c r="AM268">
        <v>47.950029999999998</v>
      </c>
      <c r="AN268">
        <v>31.509460000000001</v>
      </c>
      <c r="AO268">
        <v>102.755</v>
      </c>
      <c r="AP268">
        <v>40.8964</v>
      </c>
      <c r="AQ268">
        <v>72.572000000000003</v>
      </c>
      <c r="AR268">
        <v>-40.5488</v>
      </c>
      <c r="AS268">
        <v>1</v>
      </c>
      <c r="AT268">
        <v>0</v>
      </c>
      <c r="AU268">
        <v>0.38640400000000003</v>
      </c>
      <c r="AV268">
        <v>28.975370000000002</v>
      </c>
      <c r="AW268">
        <v>0.23003199999999999</v>
      </c>
      <c r="AX268">
        <v>44.711269999999999</v>
      </c>
      <c r="AY268">
        <v>0.27954800000000002</v>
      </c>
      <c r="AZ268">
        <v>43.183959999999999</v>
      </c>
      <c r="BA268">
        <v>0.27177299999999999</v>
      </c>
      <c r="BB268">
        <v>1.7659000000000001E-2</v>
      </c>
      <c r="BC268">
        <v>29.835339999999999</v>
      </c>
      <c r="BD268">
        <v>31.045750000000002</v>
      </c>
      <c r="BE268">
        <v>13.1</v>
      </c>
      <c r="BF268">
        <v>8.5</v>
      </c>
      <c r="BG268">
        <v>10.8</v>
      </c>
      <c r="BH268">
        <v>11.601850000000001</v>
      </c>
      <c r="BI268">
        <v>11.287599999999999</v>
      </c>
      <c r="BJ268">
        <v>4.3</v>
      </c>
      <c r="BK268">
        <v>2.6</v>
      </c>
      <c r="BL268">
        <v>11.09778</v>
      </c>
      <c r="BM268">
        <v>82.948210000000003</v>
      </c>
      <c r="BN268">
        <v>1</v>
      </c>
      <c r="BO268">
        <v>0</v>
      </c>
      <c r="BP268">
        <v>0</v>
      </c>
      <c r="BQ268">
        <v>0.30390800000000001</v>
      </c>
      <c r="BR268">
        <v>44.35</v>
      </c>
      <c r="BS268">
        <v>1.7351000000000001</v>
      </c>
      <c r="BT268">
        <v>198.43510000000001</v>
      </c>
      <c r="BU268">
        <v>11306.32</v>
      </c>
      <c r="BV268">
        <v>4.1658000000000001E-2</v>
      </c>
      <c r="BW268">
        <v>9.0200000000000002E-4</v>
      </c>
      <c r="BX268">
        <v>1.5977699999999999</v>
      </c>
      <c r="BY268">
        <v>3.5157000000000001E-2</v>
      </c>
      <c r="BZ268">
        <v>2.3148909999999998</v>
      </c>
      <c r="CA268">
        <v>0.96593700000000005</v>
      </c>
      <c r="CB268">
        <v>20.165209999999998</v>
      </c>
      <c r="CC268">
        <v>8.9112749999999998</v>
      </c>
      <c r="CD268">
        <v>6.4218089999999997</v>
      </c>
      <c r="CE268">
        <v>0.56049300000000002</v>
      </c>
      <c r="CF268">
        <v>24.75291</v>
      </c>
      <c r="CG268">
        <v>1.0325679999999999</v>
      </c>
      <c r="CH268">
        <v>0.62709099999999995</v>
      </c>
      <c r="CI268">
        <v>1.784179</v>
      </c>
      <c r="CJ268">
        <v>45.699159999999999</v>
      </c>
      <c r="CK268">
        <v>155.6001</v>
      </c>
      <c r="CL268">
        <v>10.11379</v>
      </c>
      <c r="CM268">
        <v>75.845020000000005</v>
      </c>
      <c r="CN268">
        <v>153.04089999999999</v>
      </c>
      <c r="CO268">
        <v>2676.7310000000002</v>
      </c>
      <c r="CP268">
        <v>0.43018400000000001</v>
      </c>
      <c r="CQ268">
        <v>67.135329999999996</v>
      </c>
      <c r="CR268">
        <v>8.7845689999999994</v>
      </c>
      <c r="CS268">
        <v>7887.98</v>
      </c>
      <c r="CT268">
        <v>1.6829E-2</v>
      </c>
      <c r="CU268">
        <v>32.177030000000002</v>
      </c>
      <c r="CV268">
        <v>0.16829</v>
      </c>
      <c r="CW268">
        <v>321.77030000000002</v>
      </c>
      <c r="CX268">
        <v>0</v>
      </c>
      <c r="CY268">
        <v>5.2977000000000003E-2</v>
      </c>
      <c r="CZ268">
        <v>1.9660709999999999</v>
      </c>
      <c r="DA268">
        <v>199.59209999999999</v>
      </c>
      <c r="DB268">
        <v>0.36</v>
      </c>
      <c r="DC268">
        <f t="shared" si="18"/>
        <v>564.25594700000011</v>
      </c>
      <c r="DD268">
        <f t="shared" si="19"/>
        <v>282.12797350000005</v>
      </c>
    </row>
    <row r="269" spans="1:108" x14ac:dyDescent="0.3">
      <c r="A269">
        <v>1995</v>
      </c>
      <c r="B269">
        <v>9</v>
      </c>
      <c r="C269">
        <v>9</v>
      </c>
      <c r="D269">
        <v>5.4902829999999998</v>
      </c>
      <c r="E269">
        <v>40.606720000000003</v>
      </c>
      <c r="F269">
        <v>52.114269999999998</v>
      </c>
      <c r="G269">
        <v>0.71947899999999998</v>
      </c>
      <c r="H269">
        <v>0.41863299999999998</v>
      </c>
      <c r="I269">
        <v>55.991790000000002</v>
      </c>
      <c r="J269">
        <f t="shared" si="17"/>
        <v>751.00569568832077</v>
      </c>
      <c r="K269">
        <v>249.99529999999999</v>
      </c>
      <c r="L269">
        <v>368.86360000000002</v>
      </c>
      <c r="M269">
        <v>1.0720400000000001</v>
      </c>
      <c r="N269">
        <v>28.723089999999999</v>
      </c>
      <c r="O269">
        <f t="shared" si="16"/>
        <v>398.65873000000005</v>
      </c>
      <c r="P269">
        <v>10.98251</v>
      </c>
      <c r="Q269">
        <v>0.68930400000000003</v>
      </c>
      <c r="R269">
        <v>73.987129999999993</v>
      </c>
      <c r="S269">
        <v>79.786360000000002</v>
      </c>
      <c r="T269">
        <v>1.041067</v>
      </c>
      <c r="U269">
        <v>2.1071870000000001</v>
      </c>
      <c r="V269">
        <v>0</v>
      </c>
      <c r="W269">
        <v>350.01729999999998</v>
      </c>
      <c r="X269">
        <v>0.50226700000000002</v>
      </c>
      <c r="Y269">
        <v>30.49344</v>
      </c>
      <c r="Z269">
        <v>116.18680000000001</v>
      </c>
      <c r="AA269">
        <v>3.4843839999999999</v>
      </c>
      <c r="AB269">
        <v>70.204359999999994</v>
      </c>
      <c r="AC269">
        <v>194.8192</v>
      </c>
      <c r="AD269">
        <v>3.577</v>
      </c>
      <c r="AE269">
        <v>2.422469</v>
      </c>
      <c r="AF269">
        <v>0.82134799999999997</v>
      </c>
      <c r="AG269">
        <v>12075.67</v>
      </c>
      <c r="AH269">
        <v>0</v>
      </c>
      <c r="AI269">
        <v>14.10674</v>
      </c>
      <c r="AJ269">
        <v>0</v>
      </c>
      <c r="AK269">
        <v>282.63249999999999</v>
      </c>
      <c r="AL269">
        <v>28.333590000000001</v>
      </c>
      <c r="AM269">
        <v>48.025970000000001</v>
      </c>
      <c r="AN269">
        <v>85.237970000000004</v>
      </c>
      <c r="AO269">
        <v>184.05</v>
      </c>
      <c r="AP269">
        <v>73.251800000000003</v>
      </c>
      <c r="AQ269">
        <v>137.22059999999999</v>
      </c>
      <c r="AR269">
        <v>-51.0623</v>
      </c>
      <c r="AS269">
        <v>1</v>
      </c>
      <c r="AT269">
        <v>0</v>
      </c>
      <c r="AU269">
        <v>1.0325340000000001</v>
      </c>
      <c r="AV269">
        <v>1.5041869999999999</v>
      </c>
      <c r="AW269">
        <v>1.1936E-2</v>
      </c>
      <c r="AX269">
        <v>17.275269999999999</v>
      </c>
      <c r="AY269">
        <v>6.0425E-2</v>
      </c>
      <c r="AZ269">
        <v>15.76427</v>
      </c>
      <c r="BA269">
        <v>5.2782000000000003E-2</v>
      </c>
      <c r="BB269">
        <v>0</v>
      </c>
      <c r="BC269">
        <v>24.639970000000002</v>
      </c>
      <c r="BD269">
        <v>26.77449</v>
      </c>
      <c r="BE269">
        <v>12.7</v>
      </c>
      <c r="BF269">
        <v>5</v>
      </c>
      <c r="BG269">
        <v>8.85</v>
      </c>
      <c r="BH269">
        <v>10.154780000000001</v>
      </c>
      <c r="BI269">
        <v>9.6661999999999999</v>
      </c>
      <c r="BJ269">
        <v>13.4</v>
      </c>
      <c r="BK269">
        <v>0</v>
      </c>
      <c r="BL269">
        <v>8.7226440000000007</v>
      </c>
      <c r="BM269">
        <v>72.647670000000005</v>
      </c>
      <c r="BN269">
        <v>1</v>
      </c>
      <c r="BO269">
        <v>0</v>
      </c>
      <c r="BP269">
        <v>0</v>
      </c>
      <c r="BQ269">
        <v>0</v>
      </c>
      <c r="BR269">
        <v>68.8</v>
      </c>
      <c r="BS269">
        <v>0.13197400000000001</v>
      </c>
      <c r="BT269">
        <v>198.3134</v>
      </c>
      <c r="BU269">
        <v>11303.96</v>
      </c>
      <c r="BV269">
        <v>3.6597999999999999E-2</v>
      </c>
      <c r="BW269">
        <v>9.7400000000000004E-4</v>
      </c>
      <c r="BX269">
        <v>1.4000950000000001</v>
      </c>
      <c r="BY269">
        <v>3.7751E-2</v>
      </c>
      <c r="BZ269">
        <v>2.3365119999999999</v>
      </c>
      <c r="CA269">
        <v>0.972271</v>
      </c>
      <c r="CB269">
        <v>20.364180000000001</v>
      </c>
      <c r="CC269">
        <v>8.9805390000000003</v>
      </c>
      <c r="CD269">
        <v>6.4464569999999997</v>
      </c>
      <c r="CE269">
        <v>0.55130000000000001</v>
      </c>
      <c r="CF269">
        <v>24.981909999999999</v>
      </c>
      <c r="CG269">
        <v>1.015633</v>
      </c>
      <c r="CH269">
        <v>0.62635099999999999</v>
      </c>
      <c r="CI269">
        <v>1.782381</v>
      </c>
      <c r="CJ269">
        <v>45.793500000000002</v>
      </c>
      <c r="CK269">
        <v>155.75190000000001</v>
      </c>
      <c r="CL269">
        <v>10.042770000000001</v>
      </c>
      <c r="CM269">
        <v>75.757260000000002</v>
      </c>
      <c r="CN269">
        <v>152.34710000000001</v>
      </c>
      <c r="CO269">
        <v>2675.085</v>
      </c>
      <c r="CP269">
        <v>0.42771700000000001</v>
      </c>
      <c r="CQ269">
        <v>67.139340000000004</v>
      </c>
      <c r="CR269">
        <v>8.7448540000000001</v>
      </c>
      <c r="CS269">
        <v>7887.47</v>
      </c>
      <c r="CT269">
        <v>1.6684000000000001E-2</v>
      </c>
      <c r="CU269">
        <v>32.1768</v>
      </c>
      <c r="CV269">
        <v>0.16683799999999999</v>
      </c>
      <c r="CW269">
        <v>321.76799999999997</v>
      </c>
      <c r="CX269">
        <v>0</v>
      </c>
      <c r="CY269">
        <v>5.7514000000000003E-2</v>
      </c>
      <c r="CZ269">
        <v>1.5510349999999999</v>
      </c>
      <c r="DA269">
        <v>194.76730000000001</v>
      </c>
      <c r="DB269">
        <v>0.36</v>
      </c>
      <c r="DC269">
        <f t="shared" si="18"/>
        <v>567.25228799999991</v>
      </c>
      <c r="DD269">
        <f t="shared" si="19"/>
        <v>283.62614399999995</v>
      </c>
    </row>
    <row r="270" spans="1:108" x14ac:dyDescent="0.3">
      <c r="A270">
        <v>1995</v>
      </c>
      <c r="B270">
        <v>10</v>
      </c>
      <c r="C270">
        <v>9</v>
      </c>
      <c r="D270">
        <v>5.5266190000000002</v>
      </c>
      <c r="E270">
        <v>40.647919999999999</v>
      </c>
      <c r="F270">
        <v>52.261290000000002</v>
      </c>
      <c r="G270">
        <v>0.72129900000000002</v>
      </c>
      <c r="H270">
        <v>0.41915599999999997</v>
      </c>
      <c r="I270">
        <v>56.308140000000002</v>
      </c>
      <c r="J270">
        <f t="shared" si="17"/>
        <v>755.97798955097653</v>
      </c>
      <c r="K270">
        <v>249.99529999999999</v>
      </c>
      <c r="L270">
        <v>371.35509999999999</v>
      </c>
      <c r="M270">
        <v>1.0720400000000001</v>
      </c>
      <c r="N270">
        <v>28.877579999999998</v>
      </c>
      <c r="O270">
        <f t="shared" si="16"/>
        <v>401.30472000000003</v>
      </c>
      <c r="P270">
        <v>11.05649</v>
      </c>
      <c r="Q270">
        <v>0.69331299999999996</v>
      </c>
      <c r="R270">
        <v>74.485439999999997</v>
      </c>
      <c r="S270">
        <v>80.215509999999995</v>
      </c>
      <c r="T270">
        <v>1.052076</v>
      </c>
      <c r="U270">
        <v>2.4737819999999999</v>
      </c>
      <c r="V270">
        <v>0</v>
      </c>
      <c r="W270">
        <v>351.63170000000002</v>
      </c>
      <c r="X270">
        <v>0.50226700000000002</v>
      </c>
      <c r="Y270">
        <v>30.57245</v>
      </c>
      <c r="Z270">
        <v>116.5671</v>
      </c>
      <c r="AA270">
        <v>3.4175200000000001</v>
      </c>
      <c r="AB270">
        <v>70.527249999999995</v>
      </c>
      <c r="AC270">
        <v>195.32400000000001</v>
      </c>
      <c r="AD270">
        <v>3.4844210000000002</v>
      </c>
      <c r="AE270">
        <v>2.6109230000000001</v>
      </c>
      <c r="AF270">
        <v>0.81186700000000001</v>
      </c>
      <c r="AG270">
        <v>12075.25</v>
      </c>
      <c r="AH270">
        <v>0</v>
      </c>
      <c r="AI270">
        <v>14.059340000000001</v>
      </c>
      <c r="AJ270">
        <v>0</v>
      </c>
      <c r="AK270">
        <v>276.86070000000001</v>
      </c>
      <c r="AL270">
        <v>28.482839999999999</v>
      </c>
      <c r="AM270">
        <v>48.495469999999997</v>
      </c>
      <c r="AN270">
        <v>156.65389999999999</v>
      </c>
      <c r="AO270">
        <v>312.05189999999999</v>
      </c>
      <c r="AP270">
        <v>124.1965</v>
      </c>
      <c r="AQ270">
        <v>230.06559999999999</v>
      </c>
      <c r="AR270">
        <v>-71.851500000000001</v>
      </c>
      <c r="AS270">
        <v>1</v>
      </c>
      <c r="AT270">
        <v>0</v>
      </c>
      <c r="AU270">
        <v>2.4721139999999999</v>
      </c>
      <c r="AV270">
        <v>1.5141420000000001</v>
      </c>
      <c r="AW270">
        <v>1.1974E-2</v>
      </c>
      <c r="AX270">
        <v>17.473929999999999</v>
      </c>
      <c r="AY270">
        <v>5.9490000000000001E-2</v>
      </c>
      <c r="AZ270">
        <v>15.955349999999999</v>
      </c>
      <c r="BA270">
        <v>5.1996000000000001E-2</v>
      </c>
      <c r="BB270">
        <v>0</v>
      </c>
      <c r="BC270">
        <v>29.64123</v>
      </c>
      <c r="BD270">
        <v>33.180669999999999</v>
      </c>
      <c r="BE270">
        <v>19.8</v>
      </c>
      <c r="BF270">
        <v>10.4</v>
      </c>
      <c r="BG270">
        <v>15.1</v>
      </c>
      <c r="BH270">
        <v>12.92703</v>
      </c>
      <c r="BI270">
        <v>16.096399999999999</v>
      </c>
      <c r="BJ270">
        <v>17.399999999999999</v>
      </c>
      <c r="BK270">
        <v>0</v>
      </c>
      <c r="BL270">
        <v>12.61173</v>
      </c>
      <c r="BM270">
        <v>68.941559999999996</v>
      </c>
      <c r="BN270">
        <v>1</v>
      </c>
      <c r="BO270">
        <v>0</v>
      </c>
      <c r="BP270">
        <v>0</v>
      </c>
      <c r="BQ270">
        <v>0</v>
      </c>
      <c r="BR270">
        <v>128.94999999999999</v>
      </c>
      <c r="BS270">
        <v>8.8761999999999994E-2</v>
      </c>
      <c r="BT270">
        <v>198.1318</v>
      </c>
      <c r="BU270">
        <v>11300.64</v>
      </c>
      <c r="BV270">
        <v>2.597E-2</v>
      </c>
      <c r="BW270">
        <v>9.3099999999999997E-4</v>
      </c>
      <c r="BX270">
        <v>0.993506</v>
      </c>
      <c r="BY270">
        <v>3.5987999999999999E-2</v>
      </c>
      <c r="BZ270">
        <v>2.3312110000000001</v>
      </c>
      <c r="CA270">
        <v>0.97549200000000003</v>
      </c>
      <c r="CB270">
        <v>20.320910000000001</v>
      </c>
      <c r="CC270">
        <v>9.0167230000000007</v>
      </c>
      <c r="CD270">
        <v>6.460712</v>
      </c>
      <c r="CE270">
        <v>0.54138699999999995</v>
      </c>
      <c r="CF270">
        <v>25.16778</v>
      </c>
      <c r="CG270">
        <v>0.99737100000000001</v>
      </c>
      <c r="CH270">
        <v>0.62486600000000003</v>
      </c>
      <c r="CI270">
        <v>1.7800769999999999</v>
      </c>
      <c r="CJ270">
        <v>45.785049999999998</v>
      </c>
      <c r="CK270">
        <v>155.7987</v>
      </c>
      <c r="CL270">
        <v>9.9743119999999994</v>
      </c>
      <c r="CM270">
        <v>75.65522</v>
      </c>
      <c r="CN270">
        <v>151.72659999999999</v>
      </c>
      <c r="CO270">
        <v>2673.1759999999999</v>
      </c>
      <c r="CP270">
        <v>0.42538599999999999</v>
      </c>
      <c r="CQ270">
        <v>67.143190000000004</v>
      </c>
      <c r="CR270">
        <v>8.7090130000000006</v>
      </c>
      <c r="CS270">
        <v>7886.8950000000004</v>
      </c>
      <c r="CT270">
        <v>1.6539999999999999E-2</v>
      </c>
      <c r="CU270">
        <v>32.176540000000003</v>
      </c>
      <c r="CV270">
        <v>0.16539699999999999</v>
      </c>
      <c r="CW270">
        <v>321.7654</v>
      </c>
      <c r="CX270">
        <v>0</v>
      </c>
      <c r="CY270">
        <v>8.7903999999999996E-2</v>
      </c>
      <c r="CZ270">
        <v>0.58357599999999998</v>
      </c>
      <c r="DA270">
        <v>176.34100000000001</v>
      </c>
      <c r="DB270">
        <v>0.36</v>
      </c>
      <c r="DC270">
        <f t="shared" si="18"/>
        <v>571.28133100000002</v>
      </c>
      <c r="DD270">
        <f t="shared" si="19"/>
        <v>285.64066550000001</v>
      </c>
    </row>
    <row r="271" spans="1:108" x14ac:dyDescent="0.3">
      <c r="A271">
        <v>1995</v>
      </c>
      <c r="B271">
        <v>11</v>
      </c>
      <c r="C271">
        <v>8</v>
      </c>
      <c r="D271">
        <v>5.5638629999999996</v>
      </c>
      <c r="E271">
        <v>40.698740000000001</v>
      </c>
      <c r="F271">
        <v>52.442979999999999</v>
      </c>
      <c r="G271">
        <v>0.72353900000000004</v>
      </c>
      <c r="H271">
        <v>0.41980600000000001</v>
      </c>
      <c r="I271">
        <v>56.700339999999997</v>
      </c>
      <c r="J271">
        <f t="shared" si="17"/>
        <v>762.14925415258176</v>
      </c>
      <c r="K271">
        <v>249.99529999999999</v>
      </c>
      <c r="L271">
        <v>374.44720000000001</v>
      </c>
      <c r="M271">
        <v>1.0720400000000001</v>
      </c>
      <c r="N271">
        <v>29.09151</v>
      </c>
      <c r="O271">
        <f t="shared" si="16"/>
        <v>404.61075000000005</v>
      </c>
      <c r="P271">
        <v>11.130879999999999</v>
      </c>
      <c r="Q271">
        <v>0.70898099999999997</v>
      </c>
      <c r="R271">
        <v>75.103849999999994</v>
      </c>
      <c r="S271">
        <v>80.809749999999994</v>
      </c>
      <c r="T271">
        <v>1.0777939999999999</v>
      </c>
      <c r="U271">
        <v>2.4623740000000001</v>
      </c>
      <c r="V271">
        <v>0</v>
      </c>
      <c r="W271">
        <v>353.77640000000002</v>
      </c>
      <c r="X271">
        <v>0.50226700000000002</v>
      </c>
      <c r="Y271">
        <v>30.71002</v>
      </c>
      <c r="Z271">
        <v>116.93380000000001</v>
      </c>
      <c r="AA271">
        <v>3.4075500000000001</v>
      </c>
      <c r="AB271">
        <v>70.956180000000003</v>
      </c>
      <c r="AC271">
        <v>196.2029</v>
      </c>
      <c r="AD271">
        <v>3.5197630000000002</v>
      </c>
      <c r="AE271">
        <v>2.8443040000000002</v>
      </c>
      <c r="AF271">
        <v>0.80168899999999998</v>
      </c>
      <c r="AG271">
        <v>12075.01</v>
      </c>
      <c r="AH271">
        <v>0</v>
      </c>
      <c r="AI271">
        <v>14.00845</v>
      </c>
      <c r="AJ271">
        <v>0</v>
      </c>
      <c r="AK271">
        <v>284.29469999999998</v>
      </c>
      <c r="AL271">
        <v>28.708970000000001</v>
      </c>
      <c r="AM271">
        <v>48.552869999999999</v>
      </c>
      <c r="AN271">
        <v>129.9829</v>
      </c>
      <c r="AO271">
        <v>280.99560000000002</v>
      </c>
      <c r="AP271">
        <v>111.8361</v>
      </c>
      <c r="AQ271">
        <v>193.80070000000001</v>
      </c>
      <c r="AR271">
        <v>-62.412700000000001</v>
      </c>
      <c r="AS271">
        <v>1</v>
      </c>
      <c r="AT271">
        <v>0</v>
      </c>
      <c r="AU271">
        <v>1.9319649999999999</v>
      </c>
      <c r="AV271">
        <v>1.524346</v>
      </c>
      <c r="AW271">
        <v>1.2011000000000001E-2</v>
      </c>
      <c r="AX271">
        <v>17.815239999999999</v>
      </c>
      <c r="AY271">
        <v>6.0173999999999998E-2</v>
      </c>
      <c r="AZ271">
        <v>16.26221</v>
      </c>
      <c r="BA271">
        <v>5.2704000000000001E-2</v>
      </c>
      <c r="BB271">
        <v>2.3649E-2</v>
      </c>
      <c r="BC271">
        <v>37.771590000000003</v>
      </c>
      <c r="BD271">
        <v>40.939129999999999</v>
      </c>
      <c r="BE271">
        <v>18.899999999999999</v>
      </c>
      <c r="BF271">
        <v>11.2</v>
      </c>
      <c r="BG271">
        <v>15.05</v>
      </c>
      <c r="BH271">
        <v>13.61228</v>
      </c>
      <c r="BI271">
        <v>15.866199999999999</v>
      </c>
      <c r="BJ271">
        <v>13.8</v>
      </c>
      <c r="BK271">
        <v>8.1999999999999993</v>
      </c>
      <c r="BL271">
        <v>13.30165</v>
      </c>
      <c r="BM271">
        <v>73.790090000000006</v>
      </c>
      <c r="BN271">
        <v>1</v>
      </c>
      <c r="BO271">
        <v>0</v>
      </c>
      <c r="BP271">
        <v>0</v>
      </c>
      <c r="BQ271">
        <v>5.2180939999999998</v>
      </c>
      <c r="BR271">
        <v>247.8</v>
      </c>
      <c r="BS271">
        <v>1.9174450000000001</v>
      </c>
      <c r="BT271">
        <v>197.86340000000001</v>
      </c>
      <c r="BU271">
        <v>11296.17</v>
      </c>
      <c r="BV271">
        <v>2.0107E-2</v>
      </c>
      <c r="BW271">
        <v>7.8200000000000003E-4</v>
      </c>
      <c r="BX271">
        <v>0.76839999999999997</v>
      </c>
      <c r="BY271">
        <v>3.0161E-2</v>
      </c>
      <c r="BZ271">
        <v>2.3123119999999999</v>
      </c>
      <c r="CA271">
        <v>0.97088300000000005</v>
      </c>
      <c r="CB271">
        <v>20.1143</v>
      </c>
      <c r="CC271">
        <v>8.9743960000000005</v>
      </c>
      <c r="CD271">
        <v>6.4407389999999998</v>
      </c>
      <c r="CE271">
        <v>0.529447</v>
      </c>
      <c r="CF271">
        <v>25.216519999999999</v>
      </c>
      <c r="CG271">
        <v>0.975383</v>
      </c>
      <c r="CH271">
        <v>0.62284399999999995</v>
      </c>
      <c r="CI271">
        <v>1.7761610000000001</v>
      </c>
      <c r="CJ271">
        <v>45.681550000000001</v>
      </c>
      <c r="CK271">
        <v>155.6592</v>
      </c>
      <c r="CL271">
        <v>9.911956</v>
      </c>
      <c r="CM271">
        <v>75.515600000000006</v>
      </c>
      <c r="CN271">
        <v>151.3186</v>
      </c>
      <c r="CO271">
        <v>2670.6419999999998</v>
      </c>
      <c r="CP271">
        <v>0.42347299999999999</v>
      </c>
      <c r="CQ271">
        <v>67.146439999999998</v>
      </c>
      <c r="CR271">
        <v>8.6852429999999998</v>
      </c>
      <c r="CS271">
        <v>7886.11</v>
      </c>
      <c r="CT271">
        <v>1.6396999999999998E-2</v>
      </c>
      <c r="CU271">
        <v>32.176209999999998</v>
      </c>
      <c r="CV271">
        <v>0.163968</v>
      </c>
      <c r="CW271">
        <v>321.76209999999998</v>
      </c>
      <c r="CX271">
        <v>0</v>
      </c>
      <c r="CY271">
        <v>7.0945999999999995E-2</v>
      </c>
      <c r="CZ271">
        <v>1.8111889999999999</v>
      </c>
      <c r="DA271">
        <v>198.00219999999999</v>
      </c>
      <c r="DB271">
        <v>0.36</v>
      </c>
      <c r="DC271">
        <f t="shared" si="18"/>
        <v>575.90437900000006</v>
      </c>
      <c r="DD271">
        <f t="shared" si="19"/>
        <v>287.95218950000003</v>
      </c>
    </row>
    <row r="272" spans="1:108" x14ac:dyDescent="0.3">
      <c r="A272">
        <v>1995</v>
      </c>
      <c r="B272">
        <v>12</v>
      </c>
      <c r="C272">
        <v>8</v>
      </c>
      <c r="D272">
        <v>5.6206149999999999</v>
      </c>
      <c r="E272">
        <v>40.77722</v>
      </c>
      <c r="F272">
        <v>52.624789999999997</v>
      </c>
      <c r="G272">
        <v>0.72577000000000003</v>
      </c>
      <c r="H272">
        <v>0.420456</v>
      </c>
      <c r="I272">
        <v>57.094169999999998</v>
      </c>
      <c r="J272">
        <f t="shared" si="17"/>
        <v>768.85137999229653</v>
      </c>
      <c r="K272">
        <v>249.99529999999999</v>
      </c>
      <c r="L272">
        <v>377.80119999999999</v>
      </c>
      <c r="M272">
        <v>1.0720400000000001</v>
      </c>
      <c r="N272">
        <v>29.3309</v>
      </c>
      <c r="O272">
        <f t="shared" si="16"/>
        <v>408.20414</v>
      </c>
      <c r="P272">
        <v>11.245039999999999</v>
      </c>
      <c r="Q272">
        <v>0.72920600000000002</v>
      </c>
      <c r="R272">
        <v>75.774649999999994</v>
      </c>
      <c r="S272">
        <v>81.474720000000005</v>
      </c>
      <c r="T272">
        <v>1.106625</v>
      </c>
      <c r="U272">
        <v>2.6422859999999999</v>
      </c>
      <c r="V272">
        <v>0</v>
      </c>
      <c r="W272">
        <v>356.12799999999999</v>
      </c>
      <c r="X272">
        <v>0.50226700000000002</v>
      </c>
      <c r="Y272">
        <v>30.870100000000001</v>
      </c>
      <c r="Z272">
        <v>117.6992</v>
      </c>
      <c r="AA272">
        <v>3.4195720000000001</v>
      </c>
      <c r="AB272">
        <v>71.426509999999993</v>
      </c>
      <c r="AC272">
        <v>197.22559999999999</v>
      </c>
      <c r="AD272">
        <v>3.5807600000000002</v>
      </c>
      <c r="AE272">
        <v>2.8993790000000002</v>
      </c>
      <c r="AF272">
        <v>0.79153099999999998</v>
      </c>
      <c r="AG272">
        <v>12074.99</v>
      </c>
      <c r="AH272">
        <v>0</v>
      </c>
      <c r="AI272">
        <v>13.957660000000001</v>
      </c>
      <c r="AJ272">
        <v>0</v>
      </c>
      <c r="AK272">
        <v>283.40949999999998</v>
      </c>
      <c r="AL272">
        <v>28.797789999999999</v>
      </c>
      <c r="AM272">
        <v>48.935589999999998</v>
      </c>
      <c r="AN272">
        <v>45.113680000000002</v>
      </c>
      <c r="AO272">
        <v>145.0883</v>
      </c>
      <c r="AP272">
        <v>57.745069999999998</v>
      </c>
      <c r="AQ272">
        <v>84.067310000000006</v>
      </c>
      <c r="AR272">
        <v>-38.228200000000001</v>
      </c>
      <c r="AS272">
        <v>1</v>
      </c>
      <c r="AT272">
        <v>0</v>
      </c>
      <c r="AU272">
        <v>0.80037000000000003</v>
      </c>
      <c r="AV272">
        <v>1.539895</v>
      </c>
      <c r="AW272">
        <v>1.209E-2</v>
      </c>
      <c r="AX272">
        <v>18.171800000000001</v>
      </c>
      <c r="AY272">
        <v>6.1226000000000003E-2</v>
      </c>
      <c r="AZ272">
        <v>16.574999999999999</v>
      </c>
      <c r="BA272">
        <v>5.3731000000000001E-2</v>
      </c>
      <c r="BB272">
        <v>0</v>
      </c>
      <c r="BC272">
        <v>41.504150000000003</v>
      </c>
      <c r="BD272">
        <v>43.134790000000002</v>
      </c>
      <c r="BE272">
        <v>17.2</v>
      </c>
      <c r="BF272">
        <v>9.4</v>
      </c>
      <c r="BG272">
        <v>13.3</v>
      </c>
      <c r="BH272">
        <v>14.876720000000001</v>
      </c>
      <c r="BI272">
        <v>14.126799999999999</v>
      </c>
      <c r="BJ272">
        <v>5.9</v>
      </c>
      <c r="BK272">
        <v>12.3</v>
      </c>
      <c r="BL272">
        <v>11.793710000000001</v>
      </c>
      <c r="BM272">
        <v>73.177279999999996</v>
      </c>
      <c r="BN272">
        <v>1</v>
      </c>
      <c r="BO272">
        <v>0</v>
      </c>
      <c r="BP272">
        <v>0</v>
      </c>
      <c r="BQ272">
        <v>0</v>
      </c>
      <c r="BR272">
        <v>383.2</v>
      </c>
      <c r="BS272">
        <v>1.88571</v>
      </c>
      <c r="BT272">
        <v>197.5761</v>
      </c>
      <c r="BU272">
        <v>11291.22</v>
      </c>
      <c r="BV272">
        <v>1.2500000000000001E-2</v>
      </c>
      <c r="BW272">
        <v>6.5799999999999995E-4</v>
      </c>
      <c r="BX272">
        <v>0.477715</v>
      </c>
      <c r="BY272">
        <v>2.5323999999999999E-2</v>
      </c>
      <c r="BZ272">
        <v>2.279401</v>
      </c>
      <c r="CA272">
        <v>0.96821100000000004</v>
      </c>
      <c r="CB272">
        <v>19.797350000000002</v>
      </c>
      <c r="CC272">
        <v>8.9441039999999994</v>
      </c>
      <c r="CD272">
        <v>6.4115589999999996</v>
      </c>
      <c r="CE272">
        <v>0.517594</v>
      </c>
      <c r="CF272">
        <v>25.225349999999999</v>
      </c>
      <c r="CG272">
        <v>0.95356300000000005</v>
      </c>
      <c r="CH272">
        <v>0.61977000000000004</v>
      </c>
      <c r="CI272">
        <v>1.772413</v>
      </c>
      <c r="CJ272">
        <v>45.497540000000001</v>
      </c>
      <c r="CK272">
        <v>155.32400000000001</v>
      </c>
      <c r="CL272">
        <v>9.8516870000000001</v>
      </c>
      <c r="CM272">
        <v>75.379289999999997</v>
      </c>
      <c r="CN272">
        <v>150.97300000000001</v>
      </c>
      <c r="CO272">
        <v>2668.0970000000002</v>
      </c>
      <c r="CP272">
        <v>0.42169000000000001</v>
      </c>
      <c r="CQ272">
        <v>67.149150000000006</v>
      </c>
      <c r="CR272">
        <v>8.6651699999999998</v>
      </c>
      <c r="CS272">
        <v>7885.2719999999999</v>
      </c>
      <c r="CT272">
        <v>1.6254999999999999E-2</v>
      </c>
      <c r="CU272">
        <v>32.175870000000003</v>
      </c>
      <c r="CV272">
        <v>0.162551</v>
      </c>
      <c r="CW272">
        <v>321.75869999999998</v>
      </c>
      <c r="CX272">
        <v>0</v>
      </c>
      <c r="CY272">
        <v>4.5176000000000001E-2</v>
      </c>
      <c r="CZ272">
        <v>1.8316760000000001</v>
      </c>
      <c r="DA272">
        <v>156.2696</v>
      </c>
      <c r="DB272">
        <v>1.24</v>
      </c>
      <c r="DC272">
        <f t="shared" si="18"/>
        <v>581.17666700000007</v>
      </c>
      <c r="DD272">
        <f t="shared" si="19"/>
        <v>290.58833350000003</v>
      </c>
    </row>
    <row r="273" spans="1:108" x14ac:dyDescent="0.3">
      <c r="A273">
        <v>1996</v>
      </c>
      <c r="B273">
        <v>1</v>
      </c>
      <c r="C273">
        <v>7</v>
      </c>
      <c r="D273">
        <v>5.6847110000000001</v>
      </c>
      <c r="E273">
        <v>40.928429999999999</v>
      </c>
      <c r="F273">
        <v>52.782119999999999</v>
      </c>
      <c r="G273">
        <v>0.72769099999999998</v>
      </c>
      <c r="H273">
        <v>0.42101300000000003</v>
      </c>
      <c r="I273">
        <v>57.436050000000002</v>
      </c>
      <c r="J273">
        <f t="shared" si="17"/>
        <v>776.18517523942342</v>
      </c>
      <c r="K273">
        <v>249.99529999999999</v>
      </c>
      <c r="L273">
        <v>379.44110000000001</v>
      </c>
      <c r="M273">
        <v>3.1015280000000001</v>
      </c>
      <c r="N273">
        <v>29.60098</v>
      </c>
      <c r="O273">
        <f t="shared" si="16"/>
        <v>412.14360799999997</v>
      </c>
      <c r="P273">
        <v>11.37323</v>
      </c>
      <c r="Q273">
        <v>0.75473199999999996</v>
      </c>
      <c r="R273">
        <v>76.508539999999996</v>
      </c>
      <c r="S273">
        <v>82.224930000000001</v>
      </c>
      <c r="T273">
        <v>1.1396029999999999</v>
      </c>
      <c r="U273">
        <v>2.6638869999999999</v>
      </c>
      <c r="V273">
        <v>0</v>
      </c>
      <c r="W273">
        <v>356.93169999999998</v>
      </c>
      <c r="X273">
        <v>1.456472</v>
      </c>
      <c r="Y273">
        <v>31.069710000000001</v>
      </c>
      <c r="Z273">
        <v>118.6481</v>
      </c>
      <c r="AA273">
        <v>3.46902</v>
      </c>
      <c r="AB273">
        <v>71.968940000000003</v>
      </c>
      <c r="AC273">
        <v>198.5009</v>
      </c>
      <c r="AD273">
        <v>3.7046790000000001</v>
      </c>
      <c r="AE273">
        <v>3.7827000000000002</v>
      </c>
      <c r="AF273">
        <v>0.78164500000000003</v>
      </c>
      <c r="AG273">
        <v>12075.03</v>
      </c>
      <c r="AH273">
        <v>0</v>
      </c>
      <c r="AI273">
        <v>13.90823</v>
      </c>
      <c r="AJ273">
        <v>0</v>
      </c>
      <c r="AK273">
        <v>281.85509999999999</v>
      </c>
      <c r="AL273">
        <v>28.92943</v>
      </c>
      <c r="AM273">
        <v>48.876649999999998</v>
      </c>
      <c r="AN273">
        <v>30.730080000000001</v>
      </c>
      <c r="AO273">
        <v>160.73480000000001</v>
      </c>
      <c r="AP273">
        <v>63.972369999999998</v>
      </c>
      <c r="AQ273">
        <v>81.620099999999994</v>
      </c>
      <c r="AR273">
        <v>-50.086300000000001</v>
      </c>
      <c r="AS273">
        <v>1</v>
      </c>
      <c r="AT273">
        <v>0</v>
      </c>
      <c r="AU273">
        <v>1.2518849999999999</v>
      </c>
      <c r="AV273">
        <v>1.557455</v>
      </c>
      <c r="AW273">
        <v>1.2185E-2</v>
      </c>
      <c r="AX273">
        <v>18.56043</v>
      </c>
      <c r="AY273">
        <v>6.2919000000000003E-2</v>
      </c>
      <c r="AZ273">
        <v>16.907620000000001</v>
      </c>
      <c r="BA273">
        <v>5.5328000000000002E-2</v>
      </c>
      <c r="BB273">
        <v>0</v>
      </c>
      <c r="BC273">
        <v>65.228700000000003</v>
      </c>
      <c r="BD273">
        <v>67.043980000000005</v>
      </c>
      <c r="BE273">
        <v>22.8</v>
      </c>
      <c r="BF273">
        <v>14.3</v>
      </c>
      <c r="BG273">
        <v>18.55</v>
      </c>
      <c r="BH273">
        <v>19.202000000000002</v>
      </c>
      <c r="BI273">
        <v>19.451000000000001</v>
      </c>
      <c r="BJ273">
        <v>7.2</v>
      </c>
      <c r="BK273">
        <v>14.9</v>
      </c>
      <c r="BL273">
        <v>16.298480000000001</v>
      </c>
      <c r="BM273">
        <v>72.125420000000005</v>
      </c>
      <c r="BN273">
        <v>1</v>
      </c>
      <c r="BO273">
        <v>0</v>
      </c>
      <c r="BP273">
        <v>0</v>
      </c>
      <c r="BQ273">
        <v>0</v>
      </c>
      <c r="BR273">
        <v>593.4</v>
      </c>
      <c r="BS273">
        <v>1.987358</v>
      </c>
      <c r="BT273">
        <v>197.19329999999999</v>
      </c>
      <c r="BU273">
        <v>11285.58</v>
      </c>
      <c r="BV273">
        <v>6.868E-3</v>
      </c>
      <c r="BW273">
        <v>4.8000000000000001E-4</v>
      </c>
      <c r="BX273">
        <v>0.26248500000000002</v>
      </c>
      <c r="BY273">
        <v>1.8446000000000001E-2</v>
      </c>
      <c r="BZ273">
        <v>2.2201879999999998</v>
      </c>
      <c r="CA273">
        <v>0.95922499999999999</v>
      </c>
      <c r="CB273">
        <v>19.24417</v>
      </c>
      <c r="CC273">
        <v>8.8511810000000004</v>
      </c>
      <c r="CD273">
        <v>6.3424199999999997</v>
      </c>
      <c r="CE273">
        <v>0.50503399999999998</v>
      </c>
      <c r="CF273">
        <v>25.07207</v>
      </c>
      <c r="CG273">
        <v>0.93044700000000002</v>
      </c>
      <c r="CH273">
        <v>0.61520799999999998</v>
      </c>
      <c r="CI273">
        <v>1.767209</v>
      </c>
      <c r="CJ273">
        <v>45.177120000000002</v>
      </c>
      <c r="CK273">
        <v>154.85720000000001</v>
      </c>
      <c r="CL273">
        <v>9.7979140000000005</v>
      </c>
      <c r="CM273">
        <v>75.214749999999995</v>
      </c>
      <c r="CN273">
        <v>150.8663</v>
      </c>
      <c r="CO273">
        <v>2665.2719999999999</v>
      </c>
      <c r="CP273">
        <v>0.42039799999999999</v>
      </c>
      <c r="CQ273">
        <v>67.152000000000001</v>
      </c>
      <c r="CR273">
        <v>8.6593529999999994</v>
      </c>
      <c r="CS273">
        <v>7884.3040000000001</v>
      </c>
      <c r="CT273">
        <v>1.6115000000000001E-2</v>
      </c>
      <c r="CU273">
        <v>32.175519999999999</v>
      </c>
      <c r="CV273">
        <v>0.16114600000000001</v>
      </c>
      <c r="CW273">
        <v>321.7552</v>
      </c>
      <c r="CX273">
        <v>0</v>
      </c>
      <c r="CY273">
        <v>0.14505599999999999</v>
      </c>
      <c r="CZ273">
        <v>1.7538180000000001</v>
      </c>
      <c r="DA273">
        <v>161.7638</v>
      </c>
      <c r="DB273">
        <v>1.24</v>
      </c>
      <c r="DC273">
        <f t="shared" si="18"/>
        <v>586.80852999999991</v>
      </c>
      <c r="DD273">
        <f t="shared" si="19"/>
        <v>293.40426499999995</v>
      </c>
    </row>
    <row r="274" spans="1:108" x14ac:dyDescent="0.3">
      <c r="A274">
        <v>1996</v>
      </c>
      <c r="B274">
        <v>2</v>
      </c>
      <c r="C274">
        <v>6</v>
      </c>
      <c r="D274">
        <v>5.7418209999999998</v>
      </c>
      <c r="E274">
        <v>41.071539999999999</v>
      </c>
      <c r="F274">
        <v>52.930900000000001</v>
      </c>
      <c r="G274">
        <v>0.72950099999999996</v>
      </c>
      <c r="H274">
        <v>0.421541</v>
      </c>
      <c r="I274">
        <v>57.76032</v>
      </c>
      <c r="J274">
        <f t="shared" si="17"/>
        <v>783.16570319803395</v>
      </c>
      <c r="K274">
        <v>249.99529999999999</v>
      </c>
      <c r="L274">
        <v>382.95179999999999</v>
      </c>
      <c r="M274">
        <v>3.1015280000000001</v>
      </c>
      <c r="N274">
        <v>29.854310000000002</v>
      </c>
      <c r="O274">
        <f t="shared" si="16"/>
        <v>415.90763799999996</v>
      </c>
      <c r="P274">
        <v>11.483829999999999</v>
      </c>
      <c r="Q274">
        <v>0.77463000000000004</v>
      </c>
      <c r="R274">
        <v>77.210660000000004</v>
      </c>
      <c r="S274">
        <v>82.928640000000001</v>
      </c>
      <c r="T274">
        <v>1.1626240000000001</v>
      </c>
      <c r="U274">
        <v>2.774464</v>
      </c>
      <c r="V274">
        <v>0</v>
      </c>
      <c r="W274">
        <v>360.46319999999997</v>
      </c>
      <c r="X274">
        <v>1.456472</v>
      </c>
      <c r="Y274">
        <v>31.35943</v>
      </c>
      <c r="Z274">
        <v>119.9255</v>
      </c>
      <c r="AA274">
        <v>3.589426</v>
      </c>
      <c r="AB274">
        <v>72.675229999999999</v>
      </c>
      <c r="AC274">
        <v>200.3519</v>
      </c>
      <c r="AD274">
        <v>3.9342600000000001</v>
      </c>
      <c r="AE274">
        <v>3.398199</v>
      </c>
      <c r="AF274">
        <v>0.78492499999999998</v>
      </c>
      <c r="AG274">
        <v>12075.06</v>
      </c>
      <c r="AH274">
        <v>0</v>
      </c>
      <c r="AI274">
        <v>13.924620000000001</v>
      </c>
      <c r="AJ274">
        <v>0</v>
      </c>
      <c r="AK274">
        <v>258.7122</v>
      </c>
      <c r="AL274">
        <v>29.35155</v>
      </c>
      <c r="AM274">
        <v>49.595100000000002</v>
      </c>
      <c r="AN274">
        <v>150.83510000000001</v>
      </c>
      <c r="AO274">
        <v>302.99119999999999</v>
      </c>
      <c r="AP274">
        <v>120.5904</v>
      </c>
      <c r="AQ274">
        <v>216.0762</v>
      </c>
      <c r="AR274">
        <v>-63.726100000000002</v>
      </c>
      <c r="AS274">
        <v>1</v>
      </c>
      <c r="AT274">
        <v>0</v>
      </c>
      <c r="AU274">
        <v>3.1796329999999999</v>
      </c>
      <c r="AV274">
        <v>4.4252919999999998</v>
      </c>
      <c r="AW274">
        <v>3.4661999999999998E-2</v>
      </c>
      <c r="AX274">
        <v>21.88327</v>
      </c>
      <c r="AY274">
        <v>8.9435000000000001E-2</v>
      </c>
      <c r="AZ274">
        <v>19.99324</v>
      </c>
      <c r="BA274">
        <v>8.0674999999999997E-2</v>
      </c>
      <c r="BB274">
        <v>0</v>
      </c>
      <c r="BC274">
        <v>30.050730000000001</v>
      </c>
      <c r="BD274">
        <v>33.555630000000001</v>
      </c>
      <c r="BE274">
        <v>24.3</v>
      </c>
      <c r="BF274">
        <v>13.2</v>
      </c>
      <c r="BG274">
        <v>18.75</v>
      </c>
      <c r="BH274">
        <v>18.578690000000002</v>
      </c>
      <c r="BI274">
        <v>19.926600000000001</v>
      </c>
      <c r="BJ274">
        <v>23.6</v>
      </c>
      <c r="BK274">
        <v>0</v>
      </c>
      <c r="BL274">
        <v>15.173489999999999</v>
      </c>
      <c r="BM274">
        <v>65.194429999999997</v>
      </c>
      <c r="BN274">
        <v>0.82259300000000002</v>
      </c>
      <c r="BO274">
        <v>0</v>
      </c>
      <c r="BP274">
        <v>0</v>
      </c>
      <c r="BQ274">
        <v>0</v>
      </c>
      <c r="BR274">
        <v>887.7</v>
      </c>
      <c r="BS274">
        <v>7.4593000000000007E-2</v>
      </c>
      <c r="BT274">
        <v>196.78020000000001</v>
      </c>
      <c r="BU274">
        <v>11277.85</v>
      </c>
      <c r="BV274">
        <v>3.2569999999999999E-3</v>
      </c>
      <c r="BW274">
        <v>3.6600000000000001E-4</v>
      </c>
      <c r="BX274">
        <v>0.124487</v>
      </c>
      <c r="BY274">
        <v>1.4064999999999999E-2</v>
      </c>
      <c r="BZ274">
        <v>2.1358640000000002</v>
      </c>
      <c r="CA274">
        <v>0.95775600000000005</v>
      </c>
      <c r="CB274">
        <v>18.55819</v>
      </c>
      <c r="CC274">
        <v>8.827242</v>
      </c>
      <c r="CD274">
        <v>6.2285009999999996</v>
      </c>
      <c r="CE274">
        <v>0.49210900000000002</v>
      </c>
      <c r="CF274">
        <v>24.738990000000001</v>
      </c>
      <c r="CG274">
        <v>0.90669100000000002</v>
      </c>
      <c r="CH274">
        <v>0.60751299999999997</v>
      </c>
      <c r="CI274">
        <v>1.763126</v>
      </c>
      <c r="CJ274">
        <v>44.524360000000001</v>
      </c>
      <c r="CK274">
        <v>152.80930000000001</v>
      </c>
      <c r="CL274">
        <v>9.7501130000000007</v>
      </c>
      <c r="CM274">
        <v>75.078860000000006</v>
      </c>
      <c r="CN274">
        <v>151.01410000000001</v>
      </c>
      <c r="CO274">
        <v>2662.72</v>
      </c>
      <c r="CP274">
        <v>0.41967500000000002</v>
      </c>
      <c r="CQ274">
        <v>67.151849999999996</v>
      </c>
      <c r="CR274">
        <v>8.6700230000000005</v>
      </c>
      <c r="CS274">
        <v>7883.0020000000004</v>
      </c>
      <c r="CT274">
        <v>1.5975E-2</v>
      </c>
      <c r="CU274">
        <v>32.17521</v>
      </c>
      <c r="CV274">
        <v>0.15975200000000001</v>
      </c>
      <c r="CW274">
        <v>321.75209999999998</v>
      </c>
      <c r="CX274">
        <v>0</v>
      </c>
      <c r="CY274">
        <v>2.5992999999999999E-2</v>
      </c>
      <c r="CZ274">
        <v>0.304728</v>
      </c>
      <c r="DA274">
        <v>62.627800000000001</v>
      </c>
      <c r="DB274">
        <v>1.24</v>
      </c>
      <c r="DC274">
        <f t="shared" si="18"/>
        <v>592.24248599999999</v>
      </c>
      <c r="DD274">
        <f t="shared" si="19"/>
        <v>296.12124299999999</v>
      </c>
    </row>
    <row r="275" spans="1:108" x14ac:dyDescent="0.3">
      <c r="A275">
        <v>1996</v>
      </c>
      <c r="B275">
        <v>3</v>
      </c>
      <c r="C275">
        <v>7</v>
      </c>
      <c r="D275">
        <v>5.7109769999999997</v>
      </c>
      <c r="E275">
        <v>41.171900000000001</v>
      </c>
      <c r="F275">
        <v>53.035179999999997</v>
      </c>
      <c r="G275">
        <v>0.73076399999999997</v>
      </c>
      <c r="H275">
        <v>0.42191099999999998</v>
      </c>
      <c r="I275">
        <v>57.988120000000002</v>
      </c>
      <c r="J275">
        <f t="shared" si="17"/>
        <v>788.08385399616873</v>
      </c>
      <c r="K275">
        <v>249.99529999999999</v>
      </c>
      <c r="L275">
        <v>385.42520000000002</v>
      </c>
      <c r="M275">
        <v>3.1015280000000001</v>
      </c>
      <c r="N275">
        <v>30.003260000000001</v>
      </c>
      <c r="O275">
        <f t="shared" si="16"/>
        <v>418.529988</v>
      </c>
      <c r="P275">
        <v>11.41724</v>
      </c>
      <c r="Q275">
        <v>0.76450200000000001</v>
      </c>
      <c r="R275">
        <v>77.705349999999996</v>
      </c>
      <c r="S275">
        <v>83.342399999999998</v>
      </c>
      <c r="T275">
        <v>1.151467</v>
      </c>
      <c r="U275">
        <v>2.7658700000000001</v>
      </c>
      <c r="V275">
        <v>0</v>
      </c>
      <c r="W275">
        <v>363.33359999999999</v>
      </c>
      <c r="X275">
        <v>1.456472</v>
      </c>
      <c r="Y275">
        <v>31.574960000000001</v>
      </c>
      <c r="Z275">
        <v>119.5154</v>
      </c>
      <c r="AA275">
        <v>3.5992519999999999</v>
      </c>
      <c r="AB275">
        <v>73.249300000000005</v>
      </c>
      <c r="AC275">
        <v>201.72890000000001</v>
      </c>
      <c r="AD275">
        <v>3.9869859999999999</v>
      </c>
      <c r="AE275">
        <v>4.4279339999999996</v>
      </c>
      <c r="AF275">
        <v>0.79105800000000004</v>
      </c>
      <c r="AG275">
        <v>12075.13</v>
      </c>
      <c r="AH275">
        <v>0</v>
      </c>
      <c r="AI275">
        <v>13.95529</v>
      </c>
      <c r="AJ275">
        <v>0</v>
      </c>
      <c r="AK275">
        <v>223.77029999999999</v>
      </c>
      <c r="AL275">
        <v>29.95712</v>
      </c>
      <c r="AM275">
        <v>50.664639999999999</v>
      </c>
      <c r="AN275">
        <v>69.723519999999994</v>
      </c>
      <c r="AO275">
        <v>200.72329999999999</v>
      </c>
      <c r="AP275">
        <v>79.887829999999994</v>
      </c>
      <c r="AQ275">
        <v>132.35499999999999</v>
      </c>
      <c r="AR275">
        <v>-61.627800000000001</v>
      </c>
      <c r="AS275">
        <v>1</v>
      </c>
      <c r="AT275">
        <v>0</v>
      </c>
      <c r="AU275">
        <v>1.8178430000000001</v>
      </c>
      <c r="AV275">
        <v>7.9384160000000001</v>
      </c>
      <c r="AW275">
        <v>6.2315000000000002E-2</v>
      </c>
      <c r="AX275">
        <v>25.536840000000002</v>
      </c>
      <c r="AY275">
        <v>0.11880599999999999</v>
      </c>
      <c r="AZ275">
        <v>23.432569999999998</v>
      </c>
      <c r="BA275">
        <v>0.10890900000000001</v>
      </c>
      <c r="BB275">
        <v>0</v>
      </c>
      <c r="BC275">
        <v>50.108379999999997</v>
      </c>
      <c r="BD275">
        <v>52.44341</v>
      </c>
      <c r="BE275">
        <v>24.6</v>
      </c>
      <c r="BF275">
        <v>10.9</v>
      </c>
      <c r="BG275">
        <v>17.75</v>
      </c>
      <c r="BH275">
        <v>18.758400000000002</v>
      </c>
      <c r="BI275">
        <v>19.202200000000001</v>
      </c>
      <c r="BJ275">
        <v>17.100000000000001</v>
      </c>
      <c r="BK275">
        <v>0</v>
      </c>
      <c r="BL275">
        <v>13.03914</v>
      </c>
      <c r="BM275">
        <v>58.602170000000001</v>
      </c>
      <c r="BN275">
        <v>0.60140899999999997</v>
      </c>
      <c r="BO275">
        <v>0</v>
      </c>
      <c r="BP275">
        <v>0</v>
      </c>
      <c r="BQ275">
        <v>0</v>
      </c>
      <c r="BR275">
        <v>1170.1500000000001</v>
      </c>
      <c r="BS275">
        <v>0.226378</v>
      </c>
      <c r="BT275">
        <v>196.3623</v>
      </c>
      <c r="BU275">
        <v>11272.19</v>
      </c>
      <c r="BV275">
        <v>1.0540000000000001E-2</v>
      </c>
      <c r="BW275">
        <v>2.5599999999999999E-4</v>
      </c>
      <c r="BX275">
        <v>0.45341100000000001</v>
      </c>
      <c r="BY275">
        <v>1.0026E-2</v>
      </c>
      <c r="BZ275">
        <v>2.1214710000000001</v>
      </c>
      <c r="CA275">
        <v>0.940747</v>
      </c>
      <c r="CB275">
        <v>18.501619999999999</v>
      </c>
      <c r="CC275">
        <v>8.6643530000000002</v>
      </c>
      <c r="CD275">
        <v>6.1402340000000004</v>
      </c>
      <c r="CE275">
        <v>0.478099</v>
      </c>
      <c r="CF275">
        <v>24.503900000000002</v>
      </c>
      <c r="CG275">
        <v>0.88087499999999996</v>
      </c>
      <c r="CH275">
        <v>0.60117900000000002</v>
      </c>
      <c r="CI275">
        <v>1.7552000000000001</v>
      </c>
      <c r="CJ275">
        <v>43.981349999999999</v>
      </c>
      <c r="CK275">
        <v>152.75989999999999</v>
      </c>
      <c r="CL275">
        <v>9.6985209999999995</v>
      </c>
      <c r="CM275">
        <v>74.849890000000002</v>
      </c>
      <c r="CN275">
        <v>150.9999</v>
      </c>
      <c r="CO275">
        <v>2658.6289999999999</v>
      </c>
      <c r="CP275">
        <v>0.41868899999999998</v>
      </c>
      <c r="CQ275">
        <v>67.156940000000006</v>
      </c>
      <c r="CR275">
        <v>8.6724549999999994</v>
      </c>
      <c r="CS275">
        <v>7882.1719999999996</v>
      </c>
      <c r="CT275">
        <v>1.5837E-2</v>
      </c>
      <c r="CU275">
        <v>32.174700000000001</v>
      </c>
      <c r="CV275">
        <v>0.15837100000000001</v>
      </c>
      <c r="CW275">
        <v>321.74700000000001</v>
      </c>
      <c r="CX275">
        <v>0</v>
      </c>
      <c r="CY275">
        <v>6.0837000000000002E-2</v>
      </c>
      <c r="CZ275">
        <v>1.0643229999999999</v>
      </c>
      <c r="DA275">
        <v>46.275230000000001</v>
      </c>
      <c r="DB275">
        <v>1.24</v>
      </c>
      <c r="DC275">
        <f t="shared" si="18"/>
        <v>595.67681699999991</v>
      </c>
      <c r="DD275">
        <f t="shared" si="19"/>
        <v>297.83840849999996</v>
      </c>
    </row>
    <row r="276" spans="1:108" x14ac:dyDescent="0.3">
      <c r="A276">
        <v>1996</v>
      </c>
      <c r="B276">
        <v>4</v>
      </c>
      <c r="C276">
        <v>6</v>
      </c>
      <c r="D276">
        <v>5.5812160000000004</v>
      </c>
      <c r="E276">
        <v>41.235460000000003</v>
      </c>
      <c r="F276">
        <v>53.101199999999999</v>
      </c>
      <c r="G276">
        <v>0.73156200000000005</v>
      </c>
      <c r="H276">
        <v>0.42214699999999999</v>
      </c>
      <c r="I276">
        <v>58.132579999999997</v>
      </c>
      <c r="J276">
        <f t="shared" si="17"/>
        <v>791.20866081851648</v>
      </c>
      <c r="K276">
        <v>249.99529999999999</v>
      </c>
      <c r="L276">
        <v>386.99689999999998</v>
      </c>
      <c r="M276">
        <v>3.1015280000000001</v>
      </c>
      <c r="N276">
        <v>30.061679999999999</v>
      </c>
      <c r="O276">
        <f t="shared" si="16"/>
        <v>420.16010799999998</v>
      </c>
      <c r="P276">
        <v>11.15287</v>
      </c>
      <c r="Q276">
        <v>0.72902699999999998</v>
      </c>
      <c r="R276">
        <v>78.019689999999997</v>
      </c>
      <c r="S276">
        <v>83.504660000000001</v>
      </c>
      <c r="T276">
        <v>1.1162080000000001</v>
      </c>
      <c r="U276">
        <v>2.9250799999999999</v>
      </c>
      <c r="V276">
        <v>0</v>
      </c>
      <c r="W276">
        <v>365.6694</v>
      </c>
      <c r="X276">
        <v>1.456472</v>
      </c>
      <c r="Y276">
        <v>31.730409999999999</v>
      </c>
      <c r="Z276">
        <v>117.1897</v>
      </c>
      <c r="AA276">
        <v>3.5135700000000001</v>
      </c>
      <c r="AB276">
        <v>73.716459999999998</v>
      </c>
      <c r="AC276">
        <v>202.72210000000001</v>
      </c>
      <c r="AD276">
        <v>3.910285</v>
      </c>
      <c r="AE276">
        <v>5.0270739999999998</v>
      </c>
      <c r="AF276">
        <v>0.80165799999999998</v>
      </c>
      <c r="AG276">
        <v>12075.25</v>
      </c>
      <c r="AH276">
        <v>0</v>
      </c>
      <c r="AI276">
        <v>14.008290000000001</v>
      </c>
      <c r="AJ276">
        <v>0</v>
      </c>
      <c r="AK276">
        <v>224.4606</v>
      </c>
      <c r="AL276">
        <v>30.040489999999998</v>
      </c>
      <c r="AM276">
        <v>51.035640000000001</v>
      </c>
      <c r="AN276">
        <v>36.28593</v>
      </c>
      <c r="AO276">
        <v>131.9162</v>
      </c>
      <c r="AP276">
        <v>52.502630000000003</v>
      </c>
      <c r="AQ276">
        <v>87.153589999999994</v>
      </c>
      <c r="AR276">
        <v>-50.208100000000002</v>
      </c>
      <c r="AS276">
        <v>1</v>
      </c>
      <c r="AT276">
        <v>0</v>
      </c>
      <c r="AU276">
        <v>1.025884</v>
      </c>
      <c r="AV276">
        <v>11.60999</v>
      </c>
      <c r="AW276">
        <v>9.1482999999999995E-2</v>
      </c>
      <c r="AX276">
        <v>29.103200000000001</v>
      </c>
      <c r="AY276">
        <v>0.14813599999999999</v>
      </c>
      <c r="AZ276">
        <v>26.842610000000001</v>
      </c>
      <c r="BA276">
        <v>0.13724900000000001</v>
      </c>
      <c r="BB276">
        <v>0</v>
      </c>
      <c r="BC276">
        <v>42.468110000000003</v>
      </c>
      <c r="BD276">
        <v>43.997010000000003</v>
      </c>
      <c r="BE276">
        <v>21.4</v>
      </c>
      <c r="BF276">
        <v>12.1</v>
      </c>
      <c r="BG276">
        <v>16.75</v>
      </c>
      <c r="BH276">
        <v>16.967690000000001</v>
      </c>
      <c r="BI276">
        <v>17.735800000000001</v>
      </c>
      <c r="BJ276">
        <v>17.5</v>
      </c>
      <c r="BK276">
        <v>0</v>
      </c>
      <c r="BL276">
        <v>14.117240000000001</v>
      </c>
      <c r="BM276">
        <v>69.551879999999997</v>
      </c>
      <c r="BN276">
        <v>0.35492200000000002</v>
      </c>
      <c r="BO276">
        <v>0</v>
      </c>
      <c r="BP276">
        <v>0</v>
      </c>
      <c r="BQ276">
        <v>0</v>
      </c>
      <c r="BR276">
        <v>1384.85</v>
      </c>
      <c r="BS276">
        <v>0.22819600000000001</v>
      </c>
      <c r="BT276">
        <v>196.1952</v>
      </c>
      <c r="BU276">
        <v>11270.17</v>
      </c>
      <c r="BV276">
        <v>3.5227000000000001E-2</v>
      </c>
      <c r="BW276">
        <v>3.4499999999999998E-4</v>
      </c>
      <c r="BX276">
        <v>1.427621</v>
      </c>
      <c r="BY276">
        <v>1.3851E-2</v>
      </c>
      <c r="BZ276">
        <v>2.1648000000000001</v>
      </c>
      <c r="CA276">
        <v>0.95170399999999999</v>
      </c>
      <c r="CB276">
        <v>18.73948</v>
      </c>
      <c r="CC276">
        <v>8.7686060000000001</v>
      </c>
      <c r="CD276">
        <v>6.0681479999999999</v>
      </c>
      <c r="CE276">
        <v>0.47075400000000001</v>
      </c>
      <c r="CF276">
        <v>24.331880000000002</v>
      </c>
      <c r="CG276">
        <v>0.86734900000000004</v>
      </c>
      <c r="CH276">
        <v>0.59900600000000004</v>
      </c>
      <c r="CI276">
        <v>1.751897</v>
      </c>
      <c r="CJ276">
        <v>44.026479999999999</v>
      </c>
      <c r="CK276">
        <v>151.8389</v>
      </c>
      <c r="CL276">
        <v>9.6450870000000002</v>
      </c>
      <c r="CM276">
        <v>74.737970000000004</v>
      </c>
      <c r="CN276">
        <v>150.90280000000001</v>
      </c>
      <c r="CO276">
        <v>2656.9079999999999</v>
      </c>
      <c r="CP276">
        <v>0.417549</v>
      </c>
      <c r="CQ276">
        <v>67.162509999999997</v>
      </c>
      <c r="CR276">
        <v>8.6703150000000004</v>
      </c>
      <c r="CS276">
        <v>7881.768</v>
      </c>
      <c r="CT276">
        <v>1.5699999999999999E-2</v>
      </c>
      <c r="CU276">
        <v>32.174520000000001</v>
      </c>
      <c r="CV276">
        <v>0.157002</v>
      </c>
      <c r="CW276">
        <v>321.74520000000001</v>
      </c>
      <c r="CX276">
        <v>0</v>
      </c>
      <c r="CY276">
        <v>8.4589999999999995E-3</v>
      </c>
      <c r="CZ276">
        <v>1.476793</v>
      </c>
      <c r="DA276">
        <v>27.32075</v>
      </c>
      <c r="DB276">
        <v>1.24</v>
      </c>
      <c r="DC276">
        <f t="shared" si="18"/>
        <v>597.60764299999994</v>
      </c>
      <c r="DD276">
        <f t="shared" si="19"/>
        <v>298.80382149999997</v>
      </c>
    </row>
    <row r="277" spans="1:108" x14ac:dyDescent="0.3">
      <c r="A277">
        <v>1996</v>
      </c>
      <c r="B277">
        <v>5</v>
      </c>
      <c r="C277">
        <v>6</v>
      </c>
      <c r="D277">
        <v>5.5564629999999999</v>
      </c>
      <c r="E277">
        <v>41.312570000000001</v>
      </c>
      <c r="F277">
        <v>53.202820000000003</v>
      </c>
      <c r="G277">
        <v>0.73278799999999999</v>
      </c>
      <c r="H277">
        <v>0.42249700000000001</v>
      </c>
      <c r="I277">
        <v>58.355310000000003</v>
      </c>
      <c r="J277">
        <f t="shared" si="17"/>
        <v>795.6546895804662</v>
      </c>
      <c r="K277">
        <v>249.99529999999999</v>
      </c>
      <c r="L277">
        <v>389.23509999999999</v>
      </c>
      <c r="M277">
        <v>3.1015280000000001</v>
      </c>
      <c r="N277">
        <v>30.186489999999999</v>
      </c>
      <c r="O277">
        <f t="shared" si="16"/>
        <v>422.52311799999995</v>
      </c>
      <c r="P277">
        <v>11.11138</v>
      </c>
      <c r="Q277">
        <v>0.71889700000000001</v>
      </c>
      <c r="R277">
        <v>78.467330000000004</v>
      </c>
      <c r="S277">
        <v>83.851349999999996</v>
      </c>
      <c r="T277">
        <v>1.1091489999999999</v>
      </c>
      <c r="U277">
        <v>2.292246</v>
      </c>
      <c r="V277">
        <v>0</v>
      </c>
      <c r="W277">
        <v>368.96039999999999</v>
      </c>
      <c r="X277">
        <v>1.456472</v>
      </c>
      <c r="Y277">
        <v>31.991340000000001</v>
      </c>
      <c r="Z277">
        <v>117.36579999999999</v>
      </c>
      <c r="AA277">
        <v>3.571939</v>
      </c>
      <c r="AB277">
        <v>74.374669999999995</v>
      </c>
      <c r="AC277">
        <v>204.38910000000001</v>
      </c>
      <c r="AD277">
        <v>4.0525399999999996</v>
      </c>
      <c r="AE277">
        <v>3.4800990000000001</v>
      </c>
      <c r="AF277">
        <v>0.81643699999999997</v>
      </c>
      <c r="AG277">
        <v>12075.28</v>
      </c>
      <c r="AH277">
        <v>0</v>
      </c>
      <c r="AI277">
        <v>14.082179999999999</v>
      </c>
      <c r="AJ277">
        <v>0</v>
      </c>
      <c r="AK277">
        <v>275.65940000000001</v>
      </c>
      <c r="AL277">
        <v>29.675550000000001</v>
      </c>
      <c r="AM277">
        <v>50.384909999999998</v>
      </c>
      <c r="AN277">
        <v>62.350819999999999</v>
      </c>
      <c r="AO277">
        <v>168.44890000000001</v>
      </c>
      <c r="AP277">
        <v>67.042599999999993</v>
      </c>
      <c r="AQ277">
        <v>124.16589999999999</v>
      </c>
      <c r="AR277">
        <v>-60.972799999999999</v>
      </c>
      <c r="AS277">
        <v>1</v>
      </c>
      <c r="AT277">
        <v>0</v>
      </c>
      <c r="AU277">
        <v>1.019328</v>
      </c>
      <c r="AV277">
        <v>4.5531280000000001</v>
      </c>
      <c r="AW277">
        <v>3.6066000000000001E-2</v>
      </c>
      <c r="AX277">
        <v>21.556789999999999</v>
      </c>
      <c r="AY277">
        <v>9.2280000000000001E-2</v>
      </c>
      <c r="AZ277">
        <v>19.783760000000001</v>
      </c>
      <c r="BA277">
        <v>8.3474999999999994E-2</v>
      </c>
      <c r="BB277">
        <v>0</v>
      </c>
      <c r="BC277">
        <v>38.213230000000003</v>
      </c>
      <c r="BD277">
        <v>40.193680000000001</v>
      </c>
      <c r="BE277">
        <v>18.600000000000001</v>
      </c>
      <c r="BF277">
        <v>11.5</v>
      </c>
      <c r="BG277">
        <v>15.05</v>
      </c>
      <c r="BH277">
        <v>15.13902</v>
      </c>
      <c r="BI277">
        <v>15.8026</v>
      </c>
      <c r="BJ277">
        <v>8.4</v>
      </c>
      <c r="BK277">
        <v>0</v>
      </c>
      <c r="BL277">
        <v>13.56879</v>
      </c>
      <c r="BM277">
        <v>75.578819999999993</v>
      </c>
      <c r="BN277">
        <v>0.80519399999999997</v>
      </c>
      <c r="BO277">
        <v>0</v>
      </c>
      <c r="BP277">
        <v>0</v>
      </c>
      <c r="BQ277">
        <v>0</v>
      </c>
      <c r="BR277">
        <v>1566.2</v>
      </c>
      <c r="BS277">
        <v>6.794E-2</v>
      </c>
      <c r="BT277">
        <v>195.81989999999999</v>
      </c>
      <c r="BU277">
        <v>11265.65</v>
      </c>
      <c r="BV277">
        <v>2.8589E-2</v>
      </c>
      <c r="BW277">
        <v>4.2999999999999999E-4</v>
      </c>
      <c r="BX277">
        <v>1.1627670000000001</v>
      </c>
      <c r="BY277">
        <v>1.7308E-2</v>
      </c>
      <c r="BZ277">
        <v>2.1520229999999998</v>
      </c>
      <c r="CA277">
        <v>0.93582900000000002</v>
      </c>
      <c r="CB277">
        <v>18.67426</v>
      </c>
      <c r="CC277">
        <v>8.6279810000000001</v>
      </c>
      <c r="CD277">
        <v>6.0157309999999997</v>
      </c>
      <c r="CE277">
        <v>0.45887499999999998</v>
      </c>
      <c r="CF277">
        <v>24.237690000000001</v>
      </c>
      <c r="CG277">
        <v>0.84544799999999998</v>
      </c>
      <c r="CH277">
        <v>0.59924900000000003</v>
      </c>
      <c r="CI277">
        <v>1.7447550000000001</v>
      </c>
      <c r="CJ277">
        <v>44.334440000000001</v>
      </c>
      <c r="CK277">
        <v>152.19139999999999</v>
      </c>
      <c r="CL277">
        <v>9.5898710000000005</v>
      </c>
      <c r="CM277">
        <v>74.520489999999995</v>
      </c>
      <c r="CN277">
        <v>150.71729999999999</v>
      </c>
      <c r="CO277">
        <v>2653.1010000000001</v>
      </c>
      <c r="CP277">
        <v>0.41620499999999999</v>
      </c>
      <c r="CQ277">
        <v>67.168260000000004</v>
      </c>
      <c r="CR277">
        <v>8.6623929999999998</v>
      </c>
      <c r="CS277">
        <v>7881.0810000000001</v>
      </c>
      <c r="CT277">
        <v>1.5564E-2</v>
      </c>
      <c r="CU277">
        <v>32.174059999999997</v>
      </c>
      <c r="CV277">
        <v>0.15564500000000001</v>
      </c>
      <c r="CW277">
        <v>321.74059999999997</v>
      </c>
      <c r="CX277">
        <v>0</v>
      </c>
      <c r="CY277">
        <v>9.8482E-2</v>
      </c>
      <c r="CZ277">
        <v>0.85045400000000004</v>
      </c>
      <c r="DA277">
        <v>63.390470000000001</v>
      </c>
      <c r="DB277">
        <v>0.72097999999999995</v>
      </c>
      <c r="DC277">
        <f t="shared" si="18"/>
        <v>600.07347000000004</v>
      </c>
      <c r="DD277">
        <f t="shared" si="19"/>
        <v>300.03673500000002</v>
      </c>
    </row>
    <row r="278" spans="1:108" x14ac:dyDescent="0.3">
      <c r="A278">
        <v>1996</v>
      </c>
      <c r="B278">
        <v>6</v>
      </c>
      <c r="C278">
        <v>5</v>
      </c>
      <c r="D278">
        <v>5.5538239999999996</v>
      </c>
      <c r="E278">
        <v>41.355649999999997</v>
      </c>
      <c r="F278">
        <v>53.310499999999998</v>
      </c>
      <c r="G278">
        <v>0.73408300000000004</v>
      </c>
      <c r="H278">
        <v>0.422871</v>
      </c>
      <c r="I278">
        <v>58.591749999999998</v>
      </c>
      <c r="J278">
        <f t="shared" si="17"/>
        <v>799.67198508317358</v>
      </c>
      <c r="K278">
        <v>249.99529999999999</v>
      </c>
      <c r="L278">
        <v>391.262</v>
      </c>
      <c r="M278">
        <v>3.1015280000000001</v>
      </c>
      <c r="N278">
        <v>30.289770000000001</v>
      </c>
      <c r="O278">
        <f t="shared" si="16"/>
        <v>424.65329799999995</v>
      </c>
      <c r="P278">
        <v>11.109170000000001</v>
      </c>
      <c r="Q278">
        <v>0.70972900000000005</v>
      </c>
      <c r="R278">
        <v>78.872709999999998</v>
      </c>
      <c r="S278">
        <v>84.138249999999999</v>
      </c>
      <c r="T278">
        <v>1.0965039999999999</v>
      </c>
      <c r="U278">
        <v>2.0562969999999998</v>
      </c>
      <c r="V278">
        <v>0</v>
      </c>
      <c r="W278">
        <v>371.6044</v>
      </c>
      <c r="X278">
        <v>1.456472</v>
      </c>
      <c r="Y278">
        <v>32.179639999999999</v>
      </c>
      <c r="Z278">
        <v>117.7159</v>
      </c>
      <c r="AA278">
        <v>3.5855060000000001</v>
      </c>
      <c r="AB278">
        <v>74.903480000000002</v>
      </c>
      <c r="AC278">
        <v>205.59219999999999</v>
      </c>
      <c r="AD278">
        <v>4.0298299999999996</v>
      </c>
      <c r="AE278">
        <v>3.0477910000000001</v>
      </c>
      <c r="AF278">
        <v>0.82544499999999998</v>
      </c>
      <c r="AG278">
        <v>12075.3</v>
      </c>
      <c r="AH278">
        <v>0</v>
      </c>
      <c r="AI278">
        <v>14.127219999999999</v>
      </c>
      <c r="AJ278">
        <v>0</v>
      </c>
      <c r="AK278">
        <v>267.40820000000002</v>
      </c>
      <c r="AL278">
        <v>29.804780000000001</v>
      </c>
      <c r="AM278">
        <v>50.728900000000003</v>
      </c>
      <c r="AN278">
        <v>50.17295</v>
      </c>
      <c r="AO278">
        <v>134.37540000000001</v>
      </c>
      <c r="AP278">
        <v>53.481360000000002</v>
      </c>
      <c r="AQ278">
        <v>102.0808</v>
      </c>
      <c r="AR278">
        <v>-51.235900000000001</v>
      </c>
      <c r="AS278">
        <v>1</v>
      </c>
      <c r="AT278">
        <v>0</v>
      </c>
      <c r="AU278">
        <v>0.74683299999999997</v>
      </c>
      <c r="AV278">
        <v>1.5215959999999999</v>
      </c>
      <c r="AW278">
        <v>1.2090999999999999E-2</v>
      </c>
      <c r="AX278">
        <v>18.267859999999999</v>
      </c>
      <c r="AY278">
        <v>6.7084000000000005E-2</v>
      </c>
      <c r="AZ278">
        <v>16.71162</v>
      </c>
      <c r="BA278">
        <v>5.9225E-2</v>
      </c>
      <c r="BB278">
        <v>0</v>
      </c>
      <c r="BC278">
        <v>30.049189999999999</v>
      </c>
      <c r="BD278">
        <v>31.630410000000001</v>
      </c>
      <c r="BE278">
        <v>13.8</v>
      </c>
      <c r="BF278">
        <v>3</v>
      </c>
      <c r="BG278">
        <v>8.4</v>
      </c>
      <c r="BH278">
        <v>12.0328</v>
      </c>
      <c r="BI278">
        <v>9.5448000000000004</v>
      </c>
      <c r="BJ278">
        <v>8.6999999999999993</v>
      </c>
      <c r="BK278">
        <v>0</v>
      </c>
      <c r="BL278">
        <v>7.5773210000000004</v>
      </c>
      <c r="BM278">
        <v>63.625799999999998</v>
      </c>
      <c r="BN278">
        <v>1</v>
      </c>
      <c r="BO278">
        <v>0</v>
      </c>
      <c r="BP278">
        <v>0</v>
      </c>
      <c r="BQ278">
        <v>0</v>
      </c>
      <c r="BR278">
        <v>1682.85</v>
      </c>
      <c r="BS278">
        <v>9.7717999999999999E-2</v>
      </c>
      <c r="BT278">
        <v>195.53469999999999</v>
      </c>
      <c r="BU278">
        <v>11261.19</v>
      </c>
      <c r="BV278">
        <v>2.2877000000000002E-2</v>
      </c>
      <c r="BW278">
        <v>4.4999999999999999E-4</v>
      </c>
      <c r="BX278">
        <v>0.92855699999999997</v>
      </c>
      <c r="BY278">
        <v>1.8214999999999999E-2</v>
      </c>
      <c r="BZ278">
        <v>2.1498370000000002</v>
      </c>
      <c r="CA278">
        <v>0.92590799999999995</v>
      </c>
      <c r="CB278">
        <v>18.764849999999999</v>
      </c>
      <c r="CC278">
        <v>8.546163</v>
      </c>
      <c r="CD278">
        <v>6.0031650000000001</v>
      </c>
      <c r="CE278">
        <v>0.44816800000000001</v>
      </c>
      <c r="CF278">
        <v>24.303249999999998</v>
      </c>
      <c r="CG278">
        <v>0.82571399999999995</v>
      </c>
      <c r="CH278">
        <v>0.59638899999999995</v>
      </c>
      <c r="CI278">
        <v>1.7392430000000001</v>
      </c>
      <c r="CJ278">
        <v>44.367330000000003</v>
      </c>
      <c r="CK278">
        <v>152.2672</v>
      </c>
      <c r="CL278">
        <v>9.5294229999999995</v>
      </c>
      <c r="CM278">
        <v>74.343320000000006</v>
      </c>
      <c r="CN278">
        <v>150.31290000000001</v>
      </c>
      <c r="CO278">
        <v>2649.8969999999999</v>
      </c>
      <c r="CP278">
        <v>0.41440500000000002</v>
      </c>
      <c r="CQ278">
        <v>67.172430000000006</v>
      </c>
      <c r="CR278">
        <v>8.6410579999999992</v>
      </c>
      <c r="CS278">
        <v>7880.3530000000001</v>
      </c>
      <c r="CT278">
        <v>1.5429999999999999E-2</v>
      </c>
      <c r="CU278">
        <v>32.173650000000002</v>
      </c>
      <c r="CV278">
        <v>0.15429999999999999</v>
      </c>
      <c r="CW278">
        <v>321.73649999999998</v>
      </c>
      <c r="CX278">
        <v>0</v>
      </c>
      <c r="CY278">
        <v>7.1059999999999998E-2</v>
      </c>
      <c r="CZ278">
        <v>1.2139979999999999</v>
      </c>
      <c r="DA278">
        <v>91.181700000000006</v>
      </c>
      <c r="DB278">
        <v>0.36</v>
      </c>
      <c r="DC278">
        <f t="shared" si="18"/>
        <v>602.63595799999985</v>
      </c>
      <c r="DD278">
        <f t="shared" si="19"/>
        <v>301.31797899999992</v>
      </c>
    </row>
    <row r="279" spans="1:108" x14ac:dyDescent="0.3">
      <c r="A279">
        <v>1996</v>
      </c>
      <c r="B279">
        <v>7</v>
      </c>
      <c r="C279">
        <v>5</v>
      </c>
      <c r="D279">
        <v>5.5292159999999999</v>
      </c>
      <c r="E279">
        <v>41.382040000000003</v>
      </c>
      <c r="F279">
        <v>53.405050000000003</v>
      </c>
      <c r="G279">
        <v>0.73521700000000001</v>
      </c>
      <c r="H279">
        <v>0.423203</v>
      </c>
      <c r="I279">
        <v>58.799759999999999</v>
      </c>
      <c r="J279">
        <f t="shared" si="17"/>
        <v>802.99877154770786</v>
      </c>
      <c r="K279">
        <v>249.99529999999999</v>
      </c>
      <c r="L279">
        <v>392.94209999999998</v>
      </c>
      <c r="M279">
        <v>3.1015280000000001</v>
      </c>
      <c r="N279">
        <v>30.358080000000001</v>
      </c>
      <c r="O279">
        <f t="shared" si="16"/>
        <v>426.40170799999999</v>
      </c>
      <c r="P279">
        <v>11.059340000000001</v>
      </c>
      <c r="Q279">
        <v>0.69586400000000004</v>
      </c>
      <c r="R279">
        <v>79.208730000000003</v>
      </c>
      <c r="S279">
        <v>84.328000000000003</v>
      </c>
      <c r="T279">
        <v>1.0753060000000001</v>
      </c>
      <c r="U279">
        <v>1.8432980000000001</v>
      </c>
      <c r="V279">
        <v>0</v>
      </c>
      <c r="W279">
        <v>373.67099999999999</v>
      </c>
      <c r="X279">
        <v>1.456472</v>
      </c>
      <c r="Y279">
        <v>32.303260000000002</v>
      </c>
      <c r="Z279">
        <v>117.42910000000001</v>
      </c>
      <c r="AA279">
        <v>3.5499550000000002</v>
      </c>
      <c r="AB279">
        <v>75.316779999999994</v>
      </c>
      <c r="AC279">
        <v>206.3819</v>
      </c>
      <c r="AD279">
        <v>3.9025539999999999</v>
      </c>
      <c r="AE279">
        <v>2.6604179999999999</v>
      </c>
      <c r="AF279">
        <v>0.83135199999999998</v>
      </c>
      <c r="AG279">
        <v>12075.34</v>
      </c>
      <c r="AH279">
        <v>0</v>
      </c>
      <c r="AI279">
        <v>14.15676</v>
      </c>
      <c r="AJ279">
        <v>0</v>
      </c>
      <c r="AK279">
        <v>273.50749999999999</v>
      </c>
      <c r="AL279">
        <v>29.925080000000001</v>
      </c>
      <c r="AM279">
        <v>50.740879999999997</v>
      </c>
      <c r="AN279">
        <v>61.714260000000003</v>
      </c>
      <c r="AO279">
        <v>139.75110000000001</v>
      </c>
      <c r="AP279">
        <v>55.620910000000002</v>
      </c>
      <c r="AQ279">
        <v>109.9044</v>
      </c>
      <c r="AR279">
        <v>-47.491300000000003</v>
      </c>
      <c r="AS279">
        <v>1</v>
      </c>
      <c r="AT279">
        <v>0</v>
      </c>
      <c r="AU279">
        <v>0.79055200000000003</v>
      </c>
      <c r="AV279">
        <v>1.5148539999999999</v>
      </c>
      <c r="AW279">
        <v>1.2063000000000001E-2</v>
      </c>
      <c r="AX279">
        <v>18.12941</v>
      </c>
      <c r="AY279">
        <v>6.5584000000000003E-2</v>
      </c>
      <c r="AZ279">
        <v>16.60305</v>
      </c>
      <c r="BA279">
        <v>5.7799000000000003E-2</v>
      </c>
      <c r="BB279">
        <v>0</v>
      </c>
      <c r="BC279">
        <v>21.717210000000001</v>
      </c>
      <c r="BD279">
        <v>23.35041</v>
      </c>
      <c r="BE279">
        <v>13.2</v>
      </c>
      <c r="BF279">
        <v>3.6</v>
      </c>
      <c r="BG279">
        <v>8.4</v>
      </c>
      <c r="BH279">
        <v>9.5643700000000003</v>
      </c>
      <c r="BI279">
        <v>9.4176000000000002</v>
      </c>
      <c r="BJ279">
        <v>10</v>
      </c>
      <c r="BK279">
        <v>0</v>
      </c>
      <c r="BL279">
        <v>7.9060940000000004</v>
      </c>
      <c r="BM279">
        <v>66.957120000000003</v>
      </c>
      <c r="BN279">
        <v>1</v>
      </c>
      <c r="BO279">
        <v>0</v>
      </c>
      <c r="BP279">
        <v>0</v>
      </c>
      <c r="BQ279">
        <v>0</v>
      </c>
      <c r="BR279">
        <v>1737.35</v>
      </c>
      <c r="BS279">
        <v>0.12746199999999999</v>
      </c>
      <c r="BT279">
        <v>195.41480000000001</v>
      </c>
      <c r="BU279">
        <v>11258.66</v>
      </c>
      <c r="BV279">
        <v>2.6700999999999999E-2</v>
      </c>
      <c r="BW279">
        <v>5.0199999999999995E-4</v>
      </c>
      <c r="BX279">
        <v>1.0536110000000001</v>
      </c>
      <c r="BY279">
        <v>2.0205000000000001E-2</v>
      </c>
      <c r="BZ279">
        <v>2.1848000000000001</v>
      </c>
      <c r="CA279">
        <v>0.92859899999999995</v>
      </c>
      <c r="CB279">
        <v>19.116150000000001</v>
      </c>
      <c r="CC279">
        <v>8.5827039999999997</v>
      </c>
      <c r="CD279">
        <v>6.0304859999999998</v>
      </c>
      <c r="CE279">
        <v>0.44</v>
      </c>
      <c r="CF279">
        <v>24.529409999999999</v>
      </c>
      <c r="CG279">
        <v>0.81066499999999997</v>
      </c>
      <c r="CH279">
        <v>0.593252</v>
      </c>
      <c r="CI279">
        <v>1.7364790000000001</v>
      </c>
      <c r="CJ279">
        <v>44.30865</v>
      </c>
      <c r="CK279">
        <v>152.40090000000001</v>
      </c>
      <c r="CL279">
        <v>9.4639410000000002</v>
      </c>
      <c r="CM279">
        <v>74.23312</v>
      </c>
      <c r="CN279">
        <v>149.68090000000001</v>
      </c>
      <c r="CO279">
        <v>2647.8380000000002</v>
      </c>
      <c r="CP279">
        <v>0.41214200000000001</v>
      </c>
      <c r="CQ279">
        <v>67.176140000000004</v>
      </c>
      <c r="CR279">
        <v>8.6058050000000001</v>
      </c>
      <c r="CS279">
        <v>7879.7740000000003</v>
      </c>
      <c r="CT279">
        <v>1.5297E-2</v>
      </c>
      <c r="CU279">
        <v>32.173369999999998</v>
      </c>
      <c r="CV279">
        <v>0.15296699999999999</v>
      </c>
      <c r="CW279">
        <v>321.7337</v>
      </c>
      <c r="CX279">
        <v>0</v>
      </c>
      <c r="CY279">
        <v>5.4149000000000003E-2</v>
      </c>
      <c r="CZ279">
        <v>1.6288400000000001</v>
      </c>
      <c r="DA279">
        <v>188.0042</v>
      </c>
      <c r="DB279">
        <v>0.36</v>
      </c>
      <c r="DC279">
        <f t="shared" si="18"/>
        <v>604.61224599999991</v>
      </c>
      <c r="DD279">
        <f t="shared" si="19"/>
        <v>302.30612299999996</v>
      </c>
    </row>
    <row r="280" spans="1:108" x14ac:dyDescent="0.3">
      <c r="A280">
        <v>1996</v>
      </c>
      <c r="B280">
        <v>8</v>
      </c>
      <c r="C280">
        <v>4</v>
      </c>
      <c r="D280">
        <v>5.475136</v>
      </c>
      <c r="E280">
        <v>41.407060000000001</v>
      </c>
      <c r="F280">
        <v>53.494799999999998</v>
      </c>
      <c r="G280">
        <v>0.73629</v>
      </c>
      <c r="H280">
        <v>0.42351299999999997</v>
      </c>
      <c r="I280">
        <v>58.99756</v>
      </c>
      <c r="J280">
        <f t="shared" si="17"/>
        <v>806.16408541188673</v>
      </c>
      <c r="K280">
        <v>249.99529999999999</v>
      </c>
      <c r="L280">
        <v>394.54070000000002</v>
      </c>
      <c r="M280">
        <v>3.1015280000000001</v>
      </c>
      <c r="N280">
        <v>30.418040000000001</v>
      </c>
      <c r="O280">
        <f t="shared" si="16"/>
        <v>428.06026800000001</v>
      </c>
      <c r="P280">
        <v>10.95144</v>
      </c>
      <c r="Q280">
        <v>0.68127499999999996</v>
      </c>
      <c r="R280">
        <v>79.528440000000003</v>
      </c>
      <c r="S280">
        <v>84.494550000000004</v>
      </c>
      <c r="T280">
        <v>1.0552010000000001</v>
      </c>
      <c r="U280">
        <v>1.936283</v>
      </c>
      <c r="V280">
        <v>0</v>
      </c>
      <c r="W280">
        <v>375.33429999999998</v>
      </c>
      <c r="X280">
        <v>1.456472</v>
      </c>
      <c r="Y280">
        <v>32.381749999999997</v>
      </c>
      <c r="Z280">
        <v>116.3537</v>
      </c>
      <c r="AA280">
        <v>3.4784639999999998</v>
      </c>
      <c r="AB280">
        <v>75.649460000000005</v>
      </c>
      <c r="AC280">
        <v>206.88339999999999</v>
      </c>
      <c r="AD280">
        <v>3.7336490000000002</v>
      </c>
      <c r="AE280">
        <v>2.557293</v>
      </c>
      <c r="AF280">
        <v>0.83318499999999995</v>
      </c>
      <c r="AG280">
        <v>12074.88</v>
      </c>
      <c r="AH280">
        <v>0</v>
      </c>
      <c r="AI280">
        <v>14.165929999999999</v>
      </c>
      <c r="AJ280">
        <v>0</v>
      </c>
      <c r="AK280">
        <v>291.3159</v>
      </c>
      <c r="AL280">
        <v>29.93695</v>
      </c>
      <c r="AM280">
        <v>50.757219999999997</v>
      </c>
      <c r="AN280">
        <v>109.90470000000001</v>
      </c>
      <c r="AO280">
        <v>230.47540000000001</v>
      </c>
      <c r="AP280">
        <v>91.729140000000001</v>
      </c>
      <c r="AQ280">
        <v>180.43029999999999</v>
      </c>
      <c r="AR280">
        <v>-69.373199999999997</v>
      </c>
      <c r="AS280">
        <v>1</v>
      </c>
      <c r="AT280">
        <v>0</v>
      </c>
      <c r="AU280">
        <v>1.4225749999999999</v>
      </c>
      <c r="AV280">
        <v>1.5000370000000001</v>
      </c>
      <c r="AW280">
        <v>1.1953E-2</v>
      </c>
      <c r="AX280">
        <v>17.996790000000001</v>
      </c>
      <c r="AY280">
        <v>6.3485E-2</v>
      </c>
      <c r="AZ280">
        <v>16.502700000000001</v>
      </c>
      <c r="BA280">
        <v>5.5856000000000003E-2</v>
      </c>
      <c r="BB280">
        <v>0</v>
      </c>
      <c r="BC280">
        <v>27.689209999999999</v>
      </c>
      <c r="BD280">
        <v>30.353899999999999</v>
      </c>
      <c r="BE280">
        <v>16.399999999999999</v>
      </c>
      <c r="BF280">
        <v>10.5</v>
      </c>
      <c r="BG280">
        <v>13.45</v>
      </c>
      <c r="BH280">
        <v>11.32635</v>
      </c>
      <c r="BI280">
        <v>14.0754</v>
      </c>
      <c r="BJ280">
        <v>12.1</v>
      </c>
      <c r="BK280">
        <v>0</v>
      </c>
      <c r="BL280">
        <v>12.69622</v>
      </c>
      <c r="BM280">
        <v>79.04007</v>
      </c>
      <c r="BN280">
        <v>1</v>
      </c>
      <c r="BO280">
        <v>0</v>
      </c>
      <c r="BP280">
        <v>0</v>
      </c>
      <c r="BQ280">
        <v>0</v>
      </c>
      <c r="BR280">
        <v>20.149999999999999</v>
      </c>
      <c r="BS280">
        <v>0.14538000000000001</v>
      </c>
      <c r="BT280">
        <v>195.36109999999999</v>
      </c>
      <c r="BU280">
        <v>11257.06</v>
      </c>
      <c r="BV280">
        <v>3.7074000000000003E-2</v>
      </c>
      <c r="BW280">
        <v>6.0300000000000002E-4</v>
      </c>
      <c r="BX280">
        <v>1.4331510000000001</v>
      </c>
      <c r="BY280">
        <v>2.3973999999999999E-2</v>
      </c>
      <c r="BZ280">
        <v>2.2437640000000001</v>
      </c>
      <c r="CA280">
        <v>0.93481499999999995</v>
      </c>
      <c r="CB280">
        <v>19.608650000000001</v>
      </c>
      <c r="CC280">
        <v>8.6522869999999994</v>
      </c>
      <c r="CD280">
        <v>6.0685460000000004</v>
      </c>
      <c r="CE280">
        <v>0.43273400000000001</v>
      </c>
      <c r="CF280">
        <v>24.798200000000001</v>
      </c>
      <c r="CG280">
        <v>0.79727899999999996</v>
      </c>
      <c r="CH280">
        <v>0.59180100000000002</v>
      </c>
      <c r="CI280">
        <v>1.734532</v>
      </c>
      <c r="CJ280">
        <v>44.320779999999999</v>
      </c>
      <c r="CK280">
        <v>152.53299999999999</v>
      </c>
      <c r="CL280">
        <v>9.3979999999999997</v>
      </c>
      <c r="CM280">
        <v>74.141379999999998</v>
      </c>
      <c r="CN280">
        <v>148.9956</v>
      </c>
      <c r="CO280">
        <v>2646.1149999999998</v>
      </c>
      <c r="CP280">
        <v>0.40976099999999999</v>
      </c>
      <c r="CQ280">
        <v>67.179810000000003</v>
      </c>
      <c r="CR280">
        <v>8.5668790000000001</v>
      </c>
      <c r="CS280">
        <v>7879.2550000000001</v>
      </c>
      <c r="CT280">
        <v>1.5165E-2</v>
      </c>
      <c r="CU280">
        <v>32.17313</v>
      </c>
      <c r="CV280">
        <v>0.151647</v>
      </c>
      <c r="CW280">
        <v>321.73129999999998</v>
      </c>
      <c r="CX280">
        <v>0</v>
      </c>
      <c r="CY280">
        <v>7.3132000000000003E-2</v>
      </c>
      <c r="CZ280">
        <v>1.700879</v>
      </c>
      <c r="DA280">
        <v>198.14019999999999</v>
      </c>
      <c r="DB280">
        <v>0.36</v>
      </c>
      <c r="DC280">
        <f t="shared" si="18"/>
        <v>606.70745700000009</v>
      </c>
      <c r="DD280">
        <f t="shared" si="19"/>
        <v>303.35372850000005</v>
      </c>
    </row>
    <row r="281" spans="1:108" x14ac:dyDescent="0.3">
      <c r="A281">
        <v>1996</v>
      </c>
      <c r="B281">
        <v>9</v>
      </c>
      <c r="C281">
        <v>3</v>
      </c>
      <c r="D281">
        <v>5.4690669999999999</v>
      </c>
      <c r="E281">
        <v>41.437489999999997</v>
      </c>
      <c r="F281">
        <v>53.599469999999997</v>
      </c>
      <c r="G281">
        <v>0.73753899999999994</v>
      </c>
      <c r="H281">
        <v>0.423873</v>
      </c>
      <c r="I281">
        <v>59.228670000000001</v>
      </c>
      <c r="J281">
        <f t="shared" si="17"/>
        <v>809.88867245294864</v>
      </c>
      <c r="K281">
        <v>249.99529999999999</v>
      </c>
      <c r="L281">
        <v>396.42140000000001</v>
      </c>
      <c r="M281">
        <v>3.1015280000000001</v>
      </c>
      <c r="N281">
        <v>30.505980000000001</v>
      </c>
      <c r="O281">
        <f t="shared" si="16"/>
        <v>430.028908</v>
      </c>
      <c r="P281">
        <v>10.939959999999999</v>
      </c>
      <c r="Q281">
        <v>0.67285899999999998</v>
      </c>
      <c r="R281">
        <v>79.904589999999999</v>
      </c>
      <c r="S281">
        <v>84.738820000000004</v>
      </c>
      <c r="T281">
        <v>1.0465</v>
      </c>
      <c r="U281">
        <v>2.1564670000000001</v>
      </c>
      <c r="V281">
        <v>0</v>
      </c>
      <c r="W281">
        <v>376.97890000000001</v>
      </c>
      <c r="X281">
        <v>1.456472</v>
      </c>
      <c r="Y281">
        <v>32.457900000000002</v>
      </c>
      <c r="Z281">
        <v>116.1516</v>
      </c>
      <c r="AA281">
        <v>3.4096479999999998</v>
      </c>
      <c r="AB281">
        <v>75.978369999999998</v>
      </c>
      <c r="AC281">
        <v>207.3699</v>
      </c>
      <c r="AD281">
        <v>3.6077089999999998</v>
      </c>
      <c r="AE281">
        <v>2.5887540000000002</v>
      </c>
      <c r="AF281">
        <v>0.83138500000000004</v>
      </c>
      <c r="AG281">
        <v>12074.7</v>
      </c>
      <c r="AH281">
        <v>0</v>
      </c>
      <c r="AI281">
        <v>14.156929999999999</v>
      </c>
      <c r="AJ281">
        <v>0</v>
      </c>
      <c r="AK281">
        <v>283.2484</v>
      </c>
      <c r="AL281">
        <v>29.943919999999999</v>
      </c>
      <c r="AM281">
        <v>50.784129999999998</v>
      </c>
      <c r="AN281">
        <v>95.916319999999999</v>
      </c>
      <c r="AO281">
        <v>209.48230000000001</v>
      </c>
      <c r="AP281">
        <v>83.373900000000006</v>
      </c>
      <c r="AQ281">
        <v>156.67019999999999</v>
      </c>
      <c r="AR281">
        <v>-59.706499999999998</v>
      </c>
      <c r="AS281">
        <v>1</v>
      </c>
      <c r="AT281">
        <v>0</v>
      </c>
      <c r="AU281">
        <v>1.2607919999999999</v>
      </c>
      <c r="AV281">
        <v>1.4983740000000001</v>
      </c>
      <c r="AW281">
        <v>1.1932E-2</v>
      </c>
      <c r="AX281">
        <v>17.99288</v>
      </c>
      <c r="AY281">
        <v>6.2052000000000003E-2</v>
      </c>
      <c r="AZ281">
        <v>16.517859999999999</v>
      </c>
      <c r="BA281">
        <v>5.4574999999999999E-2</v>
      </c>
      <c r="BB281">
        <v>0</v>
      </c>
      <c r="BC281">
        <v>29.144680000000001</v>
      </c>
      <c r="BD281">
        <v>31.523969999999998</v>
      </c>
      <c r="BE281">
        <v>16.600000000000001</v>
      </c>
      <c r="BF281">
        <v>8.8000000000000007</v>
      </c>
      <c r="BG281">
        <v>12.7</v>
      </c>
      <c r="BH281">
        <v>11.70904</v>
      </c>
      <c r="BI281">
        <v>13.5268</v>
      </c>
      <c r="BJ281">
        <v>10.1</v>
      </c>
      <c r="BK281">
        <v>6.3</v>
      </c>
      <c r="BL281">
        <v>11.32563</v>
      </c>
      <c r="BM281">
        <v>73.066850000000002</v>
      </c>
      <c r="BN281">
        <v>1</v>
      </c>
      <c r="BO281">
        <v>0</v>
      </c>
      <c r="BP281">
        <v>0</v>
      </c>
      <c r="BQ281">
        <v>0</v>
      </c>
      <c r="BR281">
        <v>53.5</v>
      </c>
      <c r="BS281">
        <v>1.8160620000000001</v>
      </c>
      <c r="BT281">
        <v>195.2629</v>
      </c>
      <c r="BU281">
        <v>11254.71</v>
      </c>
      <c r="BV281">
        <v>3.3981999999999998E-2</v>
      </c>
      <c r="BW281">
        <v>7.0299999999999996E-4</v>
      </c>
      <c r="BX281">
        <v>1.307806</v>
      </c>
      <c r="BY281">
        <v>2.7640000000000001E-2</v>
      </c>
      <c r="BZ281">
        <v>2.2705099999999998</v>
      </c>
      <c r="CA281">
        <v>0.94073399999999996</v>
      </c>
      <c r="CB281">
        <v>19.836739999999999</v>
      </c>
      <c r="CC281">
        <v>8.7174320000000005</v>
      </c>
      <c r="CD281">
        <v>6.1061800000000002</v>
      </c>
      <c r="CE281">
        <v>0.42557699999999998</v>
      </c>
      <c r="CF281">
        <v>25.06372</v>
      </c>
      <c r="CG281">
        <v>0.78409300000000004</v>
      </c>
      <c r="CH281">
        <v>0.59152400000000005</v>
      </c>
      <c r="CI281">
        <v>1.732634</v>
      </c>
      <c r="CJ281">
        <v>44.381340000000002</v>
      </c>
      <c r="CK281">
        <v>152.66079999999999</v>
      </c>
      <c r="CL281">
        <v>9.3332630000000005</v>
      </c>
      <c r="CM281">
        <v>74.049049999999994</v>
      </c>
      <c r="CN281">
        <v>148.32490000000001</v>
      </c>
      <c r="CO281">
        <v>2644.3919999999998</v>
      </c>
      <c r="CP281">
        <v>0.40739500000000001</v>
      </c>
      <c r="CQ281">
        <v>67.183459999999997</v>
      </c>
      <c r="CR281">
        <v>8.5283040000000003</v>
      </c>
      <c r="CS281">
        <v>7878.7349999999997</v>
      </c>
      <c r="CT281">
        <v>1.5034E-2</v>
      </c>
      <c r="CU281">
        <v>32.172890000000002</v>
      </c>
      <c r="CV281">
        <v>0.150337</v>
      </c>
      <c r="CW281">
        <v>321.72890000000001</v>
      </c>
      <c r="CX281">
        <v>0</v>
      </c>
      <c r="CY281">
        <v>7.5499999999999998E-2</v>
      </c>
      <c r="CZ281">
        <v>1.7699020000000001</v>
      </c>
      <c r="DA281">
        <v>192.79409999999999</v>
      </c>
      <c r="DB281">
        <v>0.45674199999999998</v>
      </c>
      <c r="DC281">
        <f t="shared" si="18"/>
        <v>609.48810400000013</v>
      </c>
      <c r="DD281">
        <f t="shared" si="19"/>
        <v>304.74405200000007</v>
      </c>
    </row>
    <row r="282" spans="1:108" x14ac:dyDescent="0.3">
      <c r="A282">
        <v>1996</v>
      </c>
      <c r="B282">
        <v>10</v>
      </c>
      <c r="C282">
        <v>3</v>
      </c>
      <c r="D282">
        <v>5.4852869999999996</v>
      </c>
      <c r="E282">
        <v>41.494190000000003</v>
      </c>
      <c r="F282">
        <v>53.711689999999997</v>
      </c>
      <c r="G282">
        <v>0.738873</v>
      </c>
      <c r="H282">
        <v>0.424261</v>
      </c>
      <c r="I282">
        <v>59.476930000000003</v>
      </c>
      <c r="J282">
        <f t="shared" si="17"/>
        <v>814.34357230348439</v>
      </c>
      <c r="K282">
        <v>249.99529999999999</v>
      </c>
      <c r="L282">
        <v>398.66730000000001</v>
      </c>
      <c r="M282">
        <v>3.1015280000000001</v>
      </c>
      <c r="N282">
        <v>30.630089999999999</v>
      </c>
      <c r="O282">
        <f t="shared" si="16"/>
        <v>432.39891799999998</v>
      </c>
      <c r="P282">
        <v>10.97275</v>
      </c>
      <c r="Q282">
        <v>0.67188400000000004</v>
      </c>
      <c r="R282">
        <v>80.353759999999994</v>
      </c>
      <c r="S282">
        <v>85.083569999999995</v>
      </c>
      <c r="T282">
        <v>1.0494159999999999</v>
      </c>
      <c r="U282">
        <v>2.274273</v>
      </c>
      <c r="V282">
        <v>0</v>
      </c>
      <c r="W282">
        <v>378.661</v>
      </c>
      <c r="X282">
        <v>1.456472</v>
      </c>
      <c r="Y282">
        <v>32.537959999999998</v>
      </c>
      <c r="Z282">
        <v>116.2589</v>
      </c>
      <c r="AA282">
        <v>3.3491010000000001</v>
      </c>
      <c r="AB282">
        <v>76.314790000000002</v>
      </c>
      <c r="AC282">
        <v>207.88140000000001</v>
      </c>
      <c r="AD282">
        <v>3.5222280000000001</v>
      </c>
      <c r="AE282">
        <v>2.6069900000000001</v>
      </c>
      <c r="AF282">
        <v>0.82561499999999999</v>
      </c>
      <c r="AG282">
        <v>12074.15</v>
      </c>
      <c r="AH282">
        <v>0</v>
      </c>
      <c r="AI282">
        <v>14.128069999999999</v>
      </c>
      <c r="AJ282">
        <v>0</v>
      </c>
      <c r="AK282">
        <v>286.60840000000002</v>
      </c>
      <c r="AL282">
        <v>29.82949</v>
      </c>
      <c r="AM282">
        <v>50.408589999999997</v>
      </c>
      <c r="AN282">
        <v>74.151560000000003</v>
      </c>
      <c r="AO282">
        <v>176.1524</v>
      </c>
      <c r="AP282">
        <v>70.108599999999996</v>
      </c>
      <c r="AQ282">
        <v>123.172</v>
      </c>
      <c r="AR282">
        <v>-48.139699999999998</v>
      </c>
      <c r="AS282">
        <v>1</v>
      </c>
      <c r="AT282">
        <v>0</v>
      </c>
      <c r="AU282">
        <v>0.86065199999999997</v>
      </c>
      <c r="AV282">
        <v>1.502818</v>
      </c>
      <c r="AW282">
        <v>1.1943E-2</v>
      </c>
      <c r="AX282">
        <v>18.110199999999999</v>
      </c>
      <c r="AY282">
        <v>6.1197000000000001E-2</v>
      </c>
      <c r="AZ282">
        <v>16.63767</v>
      </c>
      <c r="BA282">
        <v>5.3852999999999998E-2</v>
      </c>
      <c r="BB282">
        <v>1.9338999999999999E-2</v>
      </c>
      <c r="BC282">
        <v>31.011469999999999</v>
      </c>
      <c r="BD282">
        <v>32.9758</v>
      </c>
      <c r="BE282">
        <v>14.1</v>
      </c>
      <c r="BF282">
        <v>7.2</v>
      </c>
      <c r="BG282">
        <v>10.65</v>
      </c>
      <c r="BH282">
        <v>12.22326</v>
      </c>
      <c r="BI282">
        <v>11.381399999999999</v>
      </c>
      <c r="BJ282">
        <v>8.1999999999999993</v>
      </c>
      <c r="BK282">
        <v>9.1</v>
      </c>
      <c r="BL282">
        <v>10.15638</v>
      </c>
      <c r="BM282">
        <v>75.441310000000001</v>
      </c>
      <c r="BN282">
        <v>1</v>
      </c>
      <c r="BO282">
        <v>0</v>
      </c>
      <c r="BP282">
        <v>0</v>
      </c>
      <c r="BQ282">
        <v>6.8206129999999998</v>
      </c>
      <c r="BR282">
        <v>109.75</v>
      </c>
      <c r="BS282">
        <v>1.794257</v>
      </c>
      <c r="BT282">
        <v>195.10919999999999</v>
      </c>
      <c r="BU282">
        <v>11251.56</v>
      </c>
      <c r="BV282">
        <v>2.7695000000000001E-2</v>
      </c>
      <c r="BW282">
        <v>7.1000000000000002E-4</v>
      </c>
      <c r="BX282">
        <v>1.0637540000000001</v>
      </c>
      <c r="BY282">
        <v>2.7751999999999999E-2</v>
      </c>
      <c r="BZ282">
        <v>2.2781570000000002</v>
      </c>
      <c r="CA282">
        <v>0.94246799999999997</v>
      </c>
      <c r="CB282">
        <v>19.880579999999998</v>
      </c>
      <c r="CC282">
        <v>8.7405639999999991</v>
      </c>
      <c r="CD282">
        <v>6.1325019999999997</v>
      </c>
      <c r="CE282">
        <v>0.41777300000000001</v>
      </c>
      <c r="CF282">
        <v>25.280539999999998</v>
      </c>
      <c r="CG282">
        <v>0.76971400000000001</v>
      </c>
      <c r="CH282">
        <v>0.59132700000000005</v>
      </c>
      <c r="CI282">
        <v>1.730021</v>
      </c>
      <c r="CJ282">
        <v>44.400289999999998</v>
      </c>
      <c r="CK282">
        <v>152.74340000000001</v>
      </c>
      <c r="CL282">
        <v>9.2713629999999991</v>
      </c>
      <c r="CM282">
        <v>73.93741</v>
      </c>
      <c r="CN282">
        <v>147.7336</v>
      </c>
      <c r="CO282">
        <v>2642.3449999999998</v>
      </c>
      <c r="CP282">
        <v>0.40517199999999998</v>
      </c>
      <c r="CQ282">
        <v>67.187079999999995</v>
      </c>
      <c r="CR282">
        <v>8.4939</v>
      </c>
      <c r="CS282">
        <v>7878.15</v>
      </c>
      <c r="CT282">
        <v>1.4904000000000001E-2</v>
      </c>
      <c r="CU282">
        <v>32.172600000000003</v>
      </c>
      <c r="CV282">
        <v>0.149039</v>
      </c>
      <c r="CW282">
        <v>321.726</v>
      </c>
      <c r="CX282">
        <v>0</v>
      </c>
      <c r="CY282">
        <v>5.8016999999999999E-2</v>
      </c>
      <c r="CZ282">
        <v>1.779819</v>
      </c>
      <c r="DA282">
        <v>199.09700000000001</v>
      </c>
      <c r="DB282">
        <v>0.87552300000000005</v>
      </c>
      <c r="DC282">
        <f t="shared" si="18"/>
        <v>612.8045709999999</v>
      </c>
      <c r="DD282">
        <f t="shared" si="19"/>
        <v>306.40228549999995</v>
      </c>
    </row>
    <row r="283" spans="1:108" x14ac:dyDescent="0.3">
      <c r="A283">
        <v>1996</v>
      </c>
      <c r="B283">
        <v>11</v>
      </c>
      <c r="C283">
        <v>2</v>
      </c>
      <c r="D283">
        <v>5.5128830000000004</v>
      </c>
      <c r="E283">
        <v>41.595480000000002</v>
      </c>
      <c r="F283">
        <v>53.829500000000003</v>
      </c>
      <c r="G283">
        <v>0.74026899999999995</v>
      </c>
      <c r="H283">
        <v>0.42466300000000001</v>
      </c>
      <c r="I283">
        <v>59.738140000000001</v>
      </c>
      <c r="J283">
        <f t="shared" si="17"/>
        <v>819.82233624849744</v>
      </c>
      <c r="K283">
        <v>249.99529999999999</v>
      </c>
      <c r="L283">
        <v>401.4237</v>
      </c>
      <c r="M283">
        <v>3.1015280000000001</v>
      </c>
      <c r="N283">
        <v>30.804770000000001</v>
      </c>
      <c r="O283">
        <f t="shared" si="16"/>
        <v>435.32999799999999</v>
      </c>
      <c r="P283">
        <v>11.02914</v>
      </c>
      <c r="Q283">
        <v>0.68073099999999998</v>
      </c>
      <c r="R283">
        <v>80.90504</v>
      </c>
      <c r="S283">
        <v>85.568799999999996</v>
      </c>
      <c r="T283">
        <v>1.0662240000000001</v>
      </c>
      <c r="U283">
        <v>2.6203780000000001</v>
      </c>
      <c r="V283">
        <v>0</v>
      </c>
      <c r="W283">
        <v>380.58409999999998</v>
      </c>
      <c r="X283">
        <v>1.456472</v>
      </c>
      <c r="Y283">
        <v>32.644509999999997</v>
      </c>
      <c r="Z283">
        <v>116.49039999999999</v>
      </c>
      <c r="AA283">
        <v>3.3159450000000001</v>
      </c>
      <c r="AB283">
        <v>76.699399999999997</v>
      </c>
      <c r="AC283">
        <v>208.56209999999999</v>
      </c>
      <c r="AD283">
        <v>3.5068450000000002</v>
      </c>
      <c r="AE283">
        <v>2.961789</v>
      </c>
      <c r="AF283">
        <v>0.81685600000000003</v>
      </c>
      <c r="AG283">
        <v>12073.68</v>
      </c>
      <c r="AH283">
        <v>0</v>
      </c>
      <c r="AI283">
        <v>14.08428</v>
      </c>
      <c r="AJ283">
        <v>0</v>
      </c>
      <c r="AK283">
        <v>297.76589999999999</v>
      </c>
      <c r="AL283">
        <v>29.49841</v>
      </c>
      <c r="AM283">
        <v>50.080260000000003</v>
      </c>
      <c r="AN283">
        <v>184.77629999999999</v>
      </c>
      <c r="AO283">
        <v>378.57709999999997</v>
      </c>
      <c r="AP283">
        <v>150.67359999999999</v>
      </c>
      <c r="AQ283">
        <v>268.17680000000001</v>
      </c>
      <c r="AR283">
        <v>-81.507499999999993</v>
      </c>
      <c r="AS283">
        <v>1</v>
      </c>
      <c r="AT283">
        <v>0</v>
      </c>
      <c r="AU283">
        <v>2.79122</v>
      </c>
      <c r="AV283">
        <v>1.5103789999999999</v>
      </c>
      <c r="AW283">
        <v>1.1965999999999999E-2</v>
      </c>
      <c r="AX283">
        <v>18.353719999999999</v>
      </c>
      <c r="AY283">
        <v>6.1206000000000003E-2</v>
      </c>
      <c r="AZ283">
        <v>16.862880000000001</v>
      </c>
      <c r="BA283">
        <v>5.3938E-2</v>
      </c>
      <c r="BB283">
        <v>0</v>
      </c>
      <c r="BC283">
        <v>41.234279999999998</v>
      </c>
      <c r="BD283">
        <v>45.405369999999998</v>
      </c>
      <c r="BE283">
        <v>18.100000000000001</v>
      </c>
      <c r="BF283">
        <v>13.8</v>
      </c>
      <c r="BG283">
        <v>15.95</v>
      </c>
      <c r="BH283">
        <v>14.67479</v>
      </c>
      <c r="BI283">
        <v>16.405799999999999</v>
      </c>
      <c r="BJ283">
        <v>23.4</v>
      </c>
      <c r="BK283">
        <v>0</v>
      </c>
      <c r="BL283">
        <v>15.778359999999999</v>
      </c>
      <c r="BM283">
        <v>84.567409999999995</v>
      </c>
      <c r="BN283">
        <v>1</v>
      </c>
      <c r="BO283">
        <v>0</v>
      </c>
      <c r="BP283">
        <v>0</v>
      </c>
      <c r="BQ283">
        <v>0</v>
      </c>
      <c r="BR283">
        <v>211.05</v>
      </c>
      <c r="BS283">
        <v>0.21646599999999999</v>
      </c>
      <c r="BT283">
        <v>194.8836</v>
      </c>
      <c r="BU283">
        <v>11247.5</v>
      </c>
      <c r="BV283">
        <v>2.1235E-2</v>
      </c>
      <c r="BW283">
        <v>6.5399999999999996E-4</v>
      </c>
      <c r="BX283">
        <v>0.81435900000000006</v>
      </c>
      <c r="BY283">
        <v>2.5411E-2</v>
      </c>
      <c r="BZ283">
        <v>2.2712289999999999</v>
      </c>
      <c r="CA283">
        <v>0.93759499999999996</v>
      </c>
      <c r="CB283">
        <v>19.76932</v>
      </c>
      <c r="CC283">
        <v>8.6972909999999999</v>
      </c>
      <c r="CD283">
        <v>6.1394060000000001</v>
      </c>
      <c r="CE283">
        <v>0.40879700000000002</v>
      </c>
      <c r="CF283">
        <v>25.414249999999999</v>
      </c>
      <c r="CG283">
        <v>0.75317599999999996</v>
      </c>
      <c r="CH283">
        <v>0.59148199999999995</v>
      </c>
      <c r="CI283">
        <v>1.726086</v>
      </c>
      <c r="CJ283">
        <v>44.402000000000001</v>
      </c>
      <c r="CK283">
        <v>152.73079999999999</v>
      </c>
      <c r="CL283">
        <v>9.2136230000000001</v>
      </c>
      <c r="CM283">
        <v>73.792670000000001</v>
      </c>
      <c r="CN283">
        <v>147.27080000000001</v>
      </c>
      <c r="CO283">
        <v>2639.73</v>
      </c>
      <c r="CP283">
        <v>0.40318399999999999</v>
      </c>
      <c r="CQ283">
        <v>67.190669999999997</v>
      </c>
      <c r="CR283">
        <v>8.4665490000000005</v>
      </c>
      <c r="CS283">
        <v>7877.4480000000003</v>
      </c>
      <c r="CT283">
        <v>1.4775E-2</v>
      </c>
      <c r="CU283">
        <v>32.172240000000002</v>
      </c>
      <c r="CV283">
        <v>0.14775199999999999</v>
      </c>
      <c r="CW283">
        <v>321.72239999999999</v>
      </c>
      <c r="CX283">
        <v>0</v>
      </c>
      <c r="CY283">
        <v>0.108683</v>
      </c>
      <c r="CZ283">
        <v>1.5621350000000001</v>
      </c>
      <c r="DA283">
        <v>196.10329999999999</v>
      </c>
      <c r="DB283">
        <v>1.24</v>
      </c>
      <c r="DC283">
        <f t="shared" si="18"/>
        <v>617.20031099999994</v>
      </c>
      <c r="DD283">
        <f t="shared" si="19"/>
        <v>308.60015549999997</v>
      </c>
    </row>
    <row r="284" spans="1:108" x14ac:dyDescent="0.3">
      <c r="A284">
        <v>1996</v>
      </c>
      <c r="B284">
        <v>12</v>
      </c>
      <c r="C284">
        <v>2</v>
      </c>
      <c r="D284">
        <v>5.5732549999999996</v>
      </c>
      <c r="E284">
        <v>41.735700000000001</v>
      </c>
      <c r="F284">
        <v>53.975790000000003</v>
      </c>
      <c r="G284">
        <v>0.74199599999999999</v>
      </c>
      <c r="H284">
        <v>0.42516300000000001</v>
      </c>
      <c r="I284">
        <v>60.063279999999999</v>
      </c>
      <c r="J284">
        <f t="shared" si="17"/>
        <v>826.93234053370077</v>
      </c>
      <c r="K284">
        <v>249.99529999999999</v>
      </c>
      <c r="L284">
        <v>404.99869999999999</v>
      </c>
      <c r="M284">
        <v>3.1015280000000001</v>
      </c>
      <c r="N284">
        <v>31.060600000000001</v>
      </c>
      <c r="O284">
        <f t="shared" si="16"/>
        <v>439.16082799999998</v>
      </c>
      <c r="P284">
        <v>11.15043</v>
      </c>
      <c r="Q284">
        <v>0.70463600000000004</v>
      </c>
      <c r="R284">
        <v>81.620040000000003</v>
      </c>
      <c r="S284">
        <v>86.279439999999994</v>
      </c>
      <c r="T284">
        <v>1.103969</v>
      </c>
      <c r="U284">
        <v>2.7786749999999998</v>
      </c>
      <c r="V284">
        <v>0</v>
      </c>
      <c r="W284">
        <v>383.17759999999998</v>
      </c>
      <c r="X284">
        <v>1.456472</v>
      </c>
      <c r="Y284">
        <v>32.825069999999997</v>
      </c>
      <c r="Z284">
        <v>117.355</v>
      </c>
      <c r="AA284">
        <v>3.3485529999999999</v>
      </c>
      <c r="AB284">
        <v>77.218100000000007</v>
      </c>
      <c r="AC284">
        <v>209.7157</v>
      </c>
      <c r="AD284">
        <v>3.62236</v>
      </c>
      <c r="AE284">
        <v>3.1554859999999998</v>
      </c>
      <c r="AF284">
        <v>0.80690700000000004</v>
      </c>
      <c r="AG284">
        <v>12073.68</v>
      </c>
      <c r="AH284">
        <v>0</v>
      </c>
      <c r="AI284">
        <v>14.03454</v>
      </c>
      <c r="AJ284">
        <v>0</v>
      </c>
      <c r="AK284">
        <v>284.52629999999999</v>
      </c>
      <c r="AL284">
        <v>29.826550000000001</v>
      </c>
      <c r="AM284">
        <v>50.532600000000002</v>
      </c>
      <c r="AN284">
        <v>68.268900000000002</v>
      </c>
      <c r="AO284">
        <v>180.19759999999999</v>
      </c>
      <c r="AP284">
        <v>71.718609999999998</v>
      </c>
      <c r="AQ284">
        <v>112.30110000000001</v>
      </c>
      <c r="AR284">
        <v>-43.1312</v>
      </c>
      <c r="AS284">
        <v>1</v>
      </c>
      <c r="AT284">
        <v>0</v>
      </c>
      <c r="AU284">
        <v>1.066014</v>
      </c>
      <c r="AV284">
        <v>1.5269189999999999</v>
      </c>
      <c r="AW284">
        <v>1.2054E-2</v>
      </c>
      <c r="AX284">
        <v>18.803129999999999</v>
      </c>
      <c r="AY284">
        <v>6.2932000000000002E-2</v>
      </c>
      <c r="AZ284">
        <v>17.26033</v>
      </c>
      <c r="BA284">
        <v>5.5594999999999999E-2</v>
      </c>
      <c r="BB284">
        <v>0</v>
      </c>
      <c r="BC284">
        <v>39.309150000000002</v>
      </c>
      <c r="BD284">
        <v>41.298690000000001</v>
      </c>
      <c r="BE284">
        <v>18.100000000000001</v>
      </c>
      <c r="BF284">
        <v>10.5</v>
      </c>
      <c r="BG284">
        <v>14.3</v>
      </c>
      <c r="BH284">
        <v>14.612349999999999</v>
      </c>
      <c r="BI284">
        <v>15.105600000000001</v>
      </c>
      <c r="BJ284">
        <v>7.6</v>
      </c>
      <c r="BK284">
        <v>5.4</v>
      </c>
      <c r="BL284">
        <v>12.69622</v>
      </c>
      <c r="BM284">
        <v>73.952110000000005</v>
      </c>
      <c r="BN284">
        <v>1</v>
      </c>
      <c r="BO284">
        <v>0</v>
      </c>
      <c r="BP284">
        <v>0</v>
      </c>
      <c r="BQ284">
        <v>0</v>
      </c>
      <c r="BR284">
        <v>363.9</v>
      </c>
      <c r="BS284">
        <v>1.8591530000000001</v>
      </c>
      <c r="BT284">
        <v>194.57400000000001</v>
      </c>
      <c r="BU284">
        <v>11241.83</v>
      </c>
      <c r="BV284">
        <v>1.2704E-2</v>
      </c>
      <c r="BW284">
        <v>5.5599999999999996E-4</v>
      </c>
      <c r="BX284">
        <v>0.48720400000000003</v>
      </c>
      <c r="BY284">
        <v>2.1565999999999998E-2</v>
      </c>
      <c r="BZ284">
        <v>2.2317490000000002</v>
      </c>
      <c r="CA284">
        <v>0.93054800000000004</v>
      </c>
      <c r="CB284">
        <v>19.38514</v>
      </c>
      <c r="CC284">
        <v>8.627364</v>
      </c>
      <c r="CD284">
        <v>6.1130820000000003</v>
      </c>
      <c r="CE284">
        <v>0.398478</v>
      </c>
      <c r="CF284">
        <v>25.406960000000002</v>
      </c>
      <c r="CG284">
        <v>0.73417399999999999</v>
      </c>
      <c r="CH284">
        <v>0.59048400000000001</v>
      </c>
      <c r="CI284">
        <v>1.7216070000000001</v>
      </c>
      <c r="CJ284">
        <v>44.279699999999998</v>
      </c>
      <c r="CK284">
        <v>152.31370000000001</v>
      </c>
      <c r="CL284">
        <v>9.1620019999999993</v>
      </c>
      <c r="CM284">
        <v>73.631979999999999</v>
      </c>
      <c r="CN284">
        <v>147.0181</v>
      </c>
      <c r="CO284">
        <v>2636.645</v>
      </c>
      <c r="CP284">
        <v>0.40159600000000001</v>
      </c>
      <c r="CQ284">
        <v>67.192750000000004</v>
      </c>
      <c r="CR284">
        <v>8.4512300000000007</v>
      </c>
      <c r="CS284">
        <v>7876.5069999999996</v>
      </c>
      <c r="CT284">
        <v>1.4648E-2</v>
      </c>
      <c r="CU284">
        <v>32.171819999999997</v>
      </c>
      <c r="CV284">
        <v>0.14647499999999999</v>
      </c>
      <c r="CW284">
        <v>321.71820000000002</v>
      </c>
      <c r="CX284">
        <v>0</v>
      </c>
      <c r="CY284">
        <v>8.8190000000000004E-2</v>
      </c>
      <c r="CZ284">
        <v>1.708593</v>
      </c>
      <c r="DA284">
        <v>150.85830000000001</v>
      </c>
      <c r="DB284">
        <v>1.24</v>
      </c>
      <c r="DC284">
        <f t="shared" si="18"/>
        <v>622.79801799999996</v>
      </c>
      <c r="DD284">
        <f t="shared" si="19"/>
        <v>311.39900899999998</v>
      </c>
    </row>
    <row r="285" spans="1:108" x14ac:dyDescent="0.3">
      <c r="A285">
        <v>1997</v>
      </c>
      <c r="B285">
        <v>1</v>
      </c>
      <c r="C285">
        <v>1</v>
      </c>
      <c r="D285">
        <v>5.6274649999999999</v>
      </c>
      <c r="E285">
        <v>41.873719999999999</v>
      </c>
      <c r="F285">
        <v>54.119700000000002</v>
      </c>
      <c r="G285">
        <v>0.74368800000000002</v>
      </c>
      <c r="H285">
        <v>0.42565799999999998</v>
      </c>
      <c r="I285">
        <v>60.383969999999998</v>
      </c>
      <c r="J285">
        <f t="shared" si="17"/>
        <v>833.96788512719388</v>
      </c>
      <c r="K285">
        <v>249.99529999999999</v>
      </c>
      <c r="L285">
        <v>402.22059999999999</v>
      </c>
      <c r="M285">
        <v>9.4326489999999996</v>
      </c>
      <c r="N285">
        <v>31.313369999999999</v>
      </c>
      <c r="O285">
        <f t="shared" si="16"/>
        <v>442.96661900000004</v>
      </c>
      <c r="P285">
        <v>11.25362</v>
      </c>
      <c r="Q285">
        <v>0.72584000000000004</v>
      </c>
      <c r="R285">
        <v>82.330650000000006</v>
      </c>
      <c r="S285">
        <v>86.981579999999994</v>
      </c>
      <c r="T285">
        <v>1.133516</v>
      </c>
      <c r="U285">
        <v>2.8662070000000002</v>
      </c>
      <c r="V285">
        <v>0</v>
      </c>
      <c r="W285">
        <v>380.20960000000002</v>
      </c>
      <c r="X285">
        <v>4.4448109999999996</v>
      </c>
      <c r="Y285">
        <v>33.051160000000003</v>
      </c>
      <c r="Z285">
        <v>118.2396</v>
      </c>
      <c r="AA285">
        <v>3.4162089999999998</v>
      </c>
      <c r="AB285">
        <v>77.819839999999999</v>
      </c>
      <c r="AC285">
        <v>211.1602</v>
      </c>
      <c r="AD285">
        <v>3.7988010000000001</v>
      </c>
      <c r="AE285">
        <v>4.4803509999999998</v>
      </c>
      <c r="AF285">
        <v>0.80132700000000001</v>
      </c>
      <c r="AG285">
        <v>12073.78</v>
      </c>
      <c r="AH285">
        <v>0</v>
      </c>
      <c r="AI285">
        <v>14.006629999999999</v>
      </c>
      <c r="AJ285">
        <v>0</v>
      </c>
      <c r="AK285">
        <v>257.2604</v>
      </c>
      <c r="AL285">
        <v>29.727080000000001</v>
      </c>
      <c r="AM285">
        <v>50.433320000000002</v>
      </c>
      <c r="AN285">
        <v>133.67150000000001</v>
      </c>
      <c r="AO285">
        <v>267.2122</v>
      </c>
      <c r="AP285">
        <v>106.35039999999999</v>
      </c>
      <c r="AQ285">
        <v>185.78550000000001</v>
      </c>
      <c r="AR285">
        <v>-50.777900000000002</v>
      </c>
      <c r="AS285">
        <v>1</v>
      </c>
      <c r="AT285">
        <v>0</v>
      </c>
      <c r="AU285">
        <v>2.5094240000000001</v>
      </c>
      <c r="AV285">
        <v>5.4672910000000003</v>
      </c>
      <c r="AW285">
        <v>4.3075000000000002E-2</v>
      </c>
      <c r="AX285">
        <v>23.33785</v>
      </c>
      <c r="AY285">
        <v>9.7420000000000007E-2</v>
      </c>
      <c r="AZ285">
        <v>21.493549999999999</v>
      </c>
      <c r="BA285">
        <v>8.8749999999999996E-2</v>
      </c>
      <c r="BB285">
        <v>0</v>
      </c>
      <c r="BC285">
        <v>25.85416</v>
      </c>
      <c r="BD285">
        <v>28.837800000000001</v>
      </c>
      <c r="BE285">
        <v>24.5</v>
      </c>
      <c r="BF285">
        <v>14.1</v>
      </c>
      <c r="BG285">
        <v>19.3</v>
      </c>
      <c r="BH285">
        <v>18.93835</v>
      </c>
      <c r="BI285">
        <v>20.4024</v>
      </c>
      <c r="BJ285">
        <v>18.2</v>
      </c>
      <c r="BK285">
        <v>0</v>
      </c>
      <c r="BL285">
        <v>16.088660000000001</v>
      </c>
      <c r="BM285">
        <v>67.122839999999997</v>
      </c>
      <c r="BN285">
        <v>0.75087000000000004</v>
      </c>
      <c r="BO285">
        <v>0</v>
      </c>
      <c r="BP285">
        <v>0</v>
      </c>
      <c r="BQ285">
        <v>0</v>
      </c>
      <c r="BR285">
        <v>600</v>
      </c>
      <c r="BS285">
        <v>3.3847000000000002E-2</v>
      </c>
      <c r="BT285">
        <v>194.4058</v>
      </c>
      <c r="BU285">
        <v>11237.08</v>
      </c>
      <c r="BV285">
        <v>7.3800000000000003E-3</v>
      </c>
      <c r="BW285">
        <v>5.1800000000000001E-4</v>
      </c>
      <c r="BX285">
        <v>0.28354299999999999</v>
      </c>
      <c r="BY285">
        <v>2.0046000000000001E-2</v>
      </c>
      <c r="BZ285">
        <v>2.1961780000000002</v>
      </c>
      <c r="CA285">
        <v>0.94656600000000002</v>
      </c>
      <c r="CB285">
        <v>19.078240000000001</v>
      </c>
      <c r="CC285">
        <v>8.7672109999999996</v>
      </c>
      <c r="CD285">
        <v>6.0775779999999999</v>
      </c>
      <c r="CE285">
        <v>0.39208900000000002</v>
      </c>
      <c r="CF285">
        <v>25.357469999999999</v>
      </c>
      <c r="CG285">
        <v>0.72243100000000005</v>
      </c>
      <c r="CH285">
        <v>0.58748299999999998</v>
      </c>
      <c r="CI285">
        <v>1.7214130000000001</v>
      </c>
      <c r="CJ285">
        <v>43.829569999999997</v>
      </c>
      <c r="CK285">
        <v>150.52189999999999</v>
      </c>
      <c r="CL285">
        <v>9.1122250000000005</v>
      </c>
      <c r="CM285">
        <v>73.584329999999994</v>
      </c>
      <c r="CN285">
        <v>146.82300000000001</v>
      </c>
      <c r="CO285">
        <v>2635.6669999999999</v>
      </c>
      <c r="CP285">
        <v>0.40013799999999999</v>
      </c>
      <c r="CQ285">
        <v>67.193669999999997</v>
      </c>
      <c r="CR285">
        <v>8.4397079999999995</v>
      </c>
      <c r="CS285">
        <v>7875.69</v>
      </c>
      <c r="CT285">
        <v>1.4520999999999999E-2</v>
      </c>
      <c r="CU285">
        <v>32.171669999999999</v>
      </c>
      <c r="CV285">
        <v>0.145209</v>
      </c>
      <c r="CW285">
        <v>321.7167</v>
      </c>
      <c r="CX285">
        <v>0</v>
      </c>
      <c r="CY285">
        <v>1.9632E-2</v>
      </c>
      <c r="CZ285">
        <v>0.135045</v>
      </c>
      <c r="DA285">
        <v>57.560160000000003</v>
      </c>
      <c r="DB285">
        <v>1.24</v>
      </c>
      <c r="DC285">
        <f t="shared" si="18"/>
        <v>628.25803200000007</v>
      </c>
      <c r="DD285">
        <f t="shared" si="19"/>
        <v>314.12901600000004</v>
      </c>
    </row>
    <row r="286" spans="1:108" x14ac:dyDescent="0.3">
      <c r="A286">
        <v>1997</v>
      </c>
      <c r="B286">
        <v>1</v>
      </c>
      <c r="C286">
        <v>31</v>
      </c>
      <c r="D286">
        <v>5.637302</v>
      </c>
      <c r="E286">
        <v>41.989469999999997</v>
      </c>
      <c r="F286">
        <v>54.240310000000001</v>
      </c>
      <c r="G286">
        <v>0.74510100000000001</v>
      </c>
      <c r="H286">
        <v>0.42606500000000003</v>
      </c>
      <c r="I286">
        <v>60.653419999999997</v>
      </c>
      <c r="J286">
        <f t="shared" si="17"/>
        <v>839.89674172262153</v>
      </c>
      <c r="K286">
        <v>249.99529999999999</v>
      </c>
      <c r="L286">
        <v>405.28149999999999</v>
      </c>
      <c r="M286">
        <v>9.4326489999999996</v>
      </c>
      <c r="N286">
        <v>31.516220000000001</v>
      </c>
      <c r="O286">
        <f t="shared" si="16"/>
        <v>446.230369</v>
      </c>
      <c r="P286">
        <v>11.27815</v>
      </c>
      <c r="Q286">
        <v>0.73289199999999999</v>
      </c>
      <c r="R286">
        <v>82.942819999999998</v>
      </c>
      <c r="S286">
        <v>87.545060000000007</v>
      </c>
      <c r="T286">
        <v>1.1446460000000001</v>
      </c>
      <c r="U286">
        <v>2.7184729999999999</v>
      </c>
      <c r="V286">
        <v>0</v>
      </c>
      <c r="W286">
        <v>383.73739999999998</v>
      </c>
      <c r="X286">
        <v>4.4448109999999996</v>
      </c>
      <c r="Y286">
        <v>33.334090000000003</v>
      </c>
      <c r="Z286">
        <v>118.8229</v>
      </c>
      <c r="AA286">
        <v>3.5103589999999998</v>
      </c>
      <c r="AB286">
        <v>78.525409999999994</v>
      </c>
      <c r="AC286">
        <v>212.96780000000001</v>
      </c>
      <c r="AD286">
        <v>4.0242810000000002</v>
      </c>
      <c r="AE286">
        <v>4.132917</v>
      </c>
      <c r="AF286">
        <v>0.80899100000000002</v>
      </c>
      <c r="AG286">
        <v>12073.79</v>
      </c>
      <c r="AH286">
        <v>0</v>
      </c>
      <c r="AI286">
        <v>14.04495</v>
      </c>
      <c r="AJ286">
        <v>0</v>
      </c>
      <c r="AK286">
        <v>285.01949999999999</v>
      </c>
      <c r="AL286">
        <v>29.200710000000001</v>
      </c>
      <c r="AM286">
        <v>49.322139999999997</v>
      </c>
      <c r="AN286">
        <v>125.7366</v>
      </c>
      <c r="AO286">
        <v>328.39409999999998</v>
      </c>
      <c r="AP286">
        <v>130.70079999999999</v>
      </c>
      <c r="AQ286">
        <v>210.62790000000001</v>
      </c>
      <c r="AR286">
        <v>-83.249300000000005</v>
      </c>
      <c r="AS286">
        <v>1</v>
      </c>
      <c r="AT286">
        <v>0</v>
      </c>
      <c r="AU286">
        <v>3.1485620000000001</v>
      </c>
      <c r="AV286">
        <v>1.5444659999999999</v>
      </c>
      <c r="AW286">
        <v>1.2201999999999999E-2</v>
      </c>
      <c r="AX286">
        <v>19.287389999999998</v>
      </c>
      <c r="AY286">
        <v>6.8184999999999996E-2</v>
      </c>
      <c r="AZ286">
        <v>17.682179999999999</v>
      </c>
      <c r="BA286">
        <v>6.0505000000000003E-2</v>
      </c>
      <c r="BB286">
        <v>0</v>
      </c>
      <c r="BC286">
        <v>70.314729999999997</v>
      </c>
      <c r="BD286">
        <v>74.06026</v>
      </c>
      <c r="BE286">
        <v>23.5</v>
      </c>
      <c r="BF286">
        <v>15.7</v>
      </c>
      <c r="BG286">
        <v>19.600000000000001</v>
      </c>
      <c r="BH286">
        <v>20.229980000000001</v>
      </c>
      <c r="BI286">
        <v>20.4268</v>
      </c>
      <c r="BJ286">
        <v>19.8</v>
      </c>
      <c r="BK286">
        <v>2.2999999999999998</v>
      </c>
      <c r="BL286">
        <v>17.83567</v>
      </c>
      <c r="BM286">
        <v>74.299539999999993</v>
      </c>
      <c r="BN286">
        <v>1</v>
      </c>
      <c r="BO286">
        <v>0</v>
      </c>
      <c r="BP286">
        <v>0</v>
      </c>
      <c r="BQ286">
        <v>0</v>
      </c>
      <c r="BR286">
        <v>878.9</v>
      </c>
      <c r="BS286">
        <v>2.0146419999999998</v>
      </c>
      <c r="BT286">
        <v>193.93860000000001</v>
      </c>
      <c r="BU286">
        <v>11230.41</v>
      </c>
      <c r="BV286">
        <v>7.7489999999999998E-3</v>
      </c>
      <c r="BW286">
        <v>3.4299999999999999E-4</v>
      </c>
      <c r="BX286">
        <v>0.31595400000000001</v>
      </c>
      <c r="BY286">
        <v>1.3405E-2</v>
      </c>
      <c r="BZ286">
        <v>2.1523599999999998</v>
      </c>
      <c r="CA286">
        <v>0.92153099999999999</v>
      </c>
      <c r="CB286">
        <v>18.73471</v>
      </c>
      <c r="CC286">
        <v>8.5300670000000007</v>
      </c>
      <c r="CD286">
        <v>6.0004799999999996</v>
      </c>
      <c r="CE286">
        <v>0.37959500000000002</v>
      </c>
      <c r="CF286">
        <v>25.132259999999999</v>
      </c>
      <c r="CG286">
        <v>0.69940899999999995</v>
      </c>
      <c r="CH286">
        <v>0.58504199999999995</v>
      </c>
      <c r="CI286">
        <v>1.7129460000000001</v>
      </c>
      <c r="CJ286">
        <v>43.453569999999999</v>
      </c>
      <c r="CK286">
        <v>150.56399999999999</v>
      </c>
      <c r="CL286">
        <v>9.0698349999999994</v>
      </c>
      <c r="CM286">
        <v>73.326490000000007</v>
      </c>
      <c r="CN286">
        <v>146.87270000000001</v>
      </c>
      <c r="CO286">
        <v>2630.951</v>
      </c>
      <c r="CP286">
        <v>0.39917799999999998</v>
      </c>
      <c r="CQ286">
        <v>67.197609999999997</v>
      </c>
      <c r="CR286">
        <v>8.4429099999999995</v>
      </c>
      <c r="CS286">
        <v>7874.6620000000003</v>
      </c>
      <c r="CT286">
        <v>1.4395E-2</v>
      </c>
      <c r="CU286">
        <v>32.171059999999997</v>
      </c>
      <c r="CV286">
        <v>0.143954</v>
      </c>
      <c r="CW286">
        <v>321.7106</v>
      </c>
      <c r="CX286">
        <v>0</v>
      </c>
      <c r="CY286">
        <v>0.18568599999999999</v>
      </c>
      <c r="CZ286">
        <v>1.5906629999999999</v>
      </c>
      <c r="DA286">
        <v>131.75749999999999</v>
      </c>
      <c r="DB286">
        <v>1.24</v>
      </c>
      <c r="DC286">
        <f t="shared" si="18"/>
        <v>632.59240999999997</v>
      </c>
      <c r="DD286">
        <f t="shared" si="19"/>
        <v>316.29620499999999</v>
      </c>
    </row>
    <row r="287" spans="1:108" x14ac:dyDescent="0.3">
      <c r="A287">
        <v>1997</v>
      </c>
      <c r="B287">
        <v>3</v>
      </c>
      <c r="C287">
        <v>2</v>
      </c>
      <c r="D287">
        <v>5.6887850000000002</v>
      </c>
      <c r="E287">
        <v>42.10772</v>
      </c>
      <c r="F287">
        <v>54.369720000000001</v>
      </c>
      <c r="G287">
        <v>0.74661100000000002</v>
      </c>
      <c r="H287">
        <v>0.42650300000000002</v>
      </c>
      <c r="I287">
        <v>60.943179999999998</v>
      </c>
      <c r="J287">
        <f t="shared" si="17"/>
        <v>846.17517053379481</v>
      </c>
      <c r="K287">
        <v>249.99529999999999</v>
      </c>
      <c r="L287">
        <v>408.52339999999998</v>
      </c>
      <c r="M287">
        <v>9.4326489999999996</v>
      </c>
      <c r="N287">
        <v>31.736440000000002</v>
      </c>
      <c r="O287">
        <f t="shared" si="16"/>
        <v>449.69248900000002</v>
      </c>
      <c r="P287">
        <v>11.380660000000001</v>
      </c>
      <c r="Q287">
        <v>0.74634500000000004</v>
      </c>
      <c r="R287">
        <v>83.591210000000004</v>
      </c>
      <c r="S287">
        <v>88.156790000000001</v>
      </c>
      <c r="T287">
        <v>1.1594660000000001</v>
      </c>
      <c r="U287">
        <v>2.6139600000000001</v>
      </c>
      <c r="V287">
        <v>0</v>
      </c>
      <c r="W287">
        <v>387.64909999999998</v>
      </c>
      <c r="X287">
        <v>4.4448109999999996</v>
      </c>
      <c r="Y287">
        <v>33.658580000000001</v>
      </c>
      <c r="Z287">
        <v>120.3323</v>
      </c>
      <c r="AA287">
        <v>3.6493259999999998</v>
      </c>
      <c r="AB287">
        <v>79.307739999999995</v>
      </c>
      <c r="AC287">
        <v>215.04089999999999</v>
      </c>
      <c r="AD287">
        <v>4.2494189999999996</v>
      </c>
      <c r="AE287">
        <v>3.886924</v>
      </c>
      <c r="AF287">
        <v>0.81918800000000003</v>
      </c>
      <c r="AG287">
        <v>12073.76</v>
      </c>
      <c r="AH287">
        <v>0</v>
      </c>
      <c r="AI287">
        <v>14.095940000000001</v>
      </c>
      <c r="AJ287">
        <v>0</v>
      </c>
      <c r="AK287">
        <v>290.09249999999997</v>
      </c>
      <c r="AL287">
        <v>29.77</v>
      </c>
      <c r="AM287">
        <v>50.318840000000002</v>
      </c>
      <c r="AN287">
        <v>58.694119999999998</v>
      </c>
      <c r="AO287">
        <v>204.47380000000001</v>
      </c>
      <c r="AP287">
        <v>81.380529999999993</v>
      </c>
      <c r="AQ287">
        <v>126.78570000000001</v>
      </c>
      <c r="AR287">
        <v>-67.069199999999995</v>
      </c>
      <c r="AS287">
        <v>1</v>
      </c>
      <c r="AT287">
        <v>0</v>
      </c>
      <c r="AU287">
        <v>1.5690539999999999</v>
      </c>
      <c r="AV287">
        <v>1.5585709999999999</v>
      </c>
      <c r="AW287">
        <v>1.2357999999999999E-2</v>
      </c>
      <c r="AX287">
        <v>19.479220000000002</v>
      </c>
      <c r="AY287">
        <v>7.1236999999999995E-2</v>
      </c>
      <c r="AZ287">
        <v>17.84402</v>
      </c>
      <c r="BA287">
        <v>6.3247999999999999E-2</v>
      </c>
      <c r="BB287">
        <v>0</v>
      </c>
      <c r="BC287">
        <v>63.37679</v>
      </c>
      <c r="BD287">
        <v>65.770439999999994</v>
      </c>
      <c r="BE287">
        <v>22.6</v>
      </c>
      <c r="BF287">
        <v>16.100000000000001</v>
      </c>
      <c r="BG287">
        <v>19.350000000000001</v>
      </c>
      <c r="BH287">
        <v>19.28603</v>
      </c>
      <c r="BI287">
        <v>20.039000000000001</v>
      </c>
      <c r="BJ287">
        <v>9.9</v>
      </c>
      <c r="BK287">
        <v>0</v>
      </c>
      <c r="BL287">
        <v>18.29757</v>
      </c>
      <c r="BM287">
        <v>78.072199999999995</v>
      </c>
      <c r="BN287">
        <v>1</v>
      </c>
      <c r="BO287">
        <v>0</v>
      </c>
      <c r="BP287">
        <v>0</v>
      </c>
      <c r="BQ287">
        <v>0</v>
      </c>
      <c r="BR287">
        <v>1174.5</v>
      </c>
      <c r="BS287">
        <v>0.15581200000000001</v>
      </c>
      <c r="BT287">
        <v>193.3458</v>
      </c>
      <c r="BU287">
        <v>11221.64</v>
      </c>
      <c r="BV287">
        <v>3.3769999999999998E-3</v>
      </c>
      <c r="BW287">
        <v>2.1000000000000001E-4</v>
      </c>
      <c r="BX287">
        <v>0.13770399999999999</v>
      </c>
      <c r="BY287">
        <v>8.2570000000000005E-3</v>
      </c>
      <c r="BZ287">
        <v>2.0518109999999998</v>
      </c>
      <c r="CA287">
        <v>0.892424</v>
      </c>
      <c r="CB287">
        <v>17.95684</v>
      </c>
      <c r="CC287">
        <v>8.2621079999999996</v>
      </c>
      <c r="CD287">
        <v>5.8818720000000004</v>
      </c>
      <c r="CE287">
        <v>0.36632100000000001</v>
      </c>
      <c r="CF287">
        <v>24.732189999999999</v>
      </c>
      <c r="CG287">
        <v>0.67497099999999999</v>
      </c>
      <c r="CH287">
        <v>0.57838900000000004</v>
      </c>
      <c r="CI287">
        <v>1.703203</v>
      </c>
      <c r="CJ287">
        <v>43.059049999999999</v>
      </c>
      <c r="CK287">
        <v>149.8972</v>
      </c>
      <c r="CL287">
        <v>9.0329519999999999</v>
      </c>
      <c r="CM287">
        <v>73.052880000000002</v>
      </c>
      <c r="CN287">
        <v>147.16370000000001</v>
      </c>
      <c r="CO287">
        <v>2626.067</v>
      </c>
      <c r="CP287">
        <v>0.39874599999999999</v>
      </c>
      <c r="CQ287">
        <v>67.198869999999999</v>
      </c>
      <c r="CR287">
        <v>8.4620580000000007</v>
      </c>
      <c r="CS287">
        <v>7873.2039999999997</v>
      </c>
      <c r="CT287">
        <v>1.4271000000000001E-2</v>
      </c>
      <c r="CU287">
        <v>32.170470000000002</v>
      </c>
      <c r="CV287">
        <v>0.142708</v>
      </c>
      <c r="CW287">
        <v>321.7047</v>
      </c>
      <c r="CX287">
        <v>0</v>
      </c>
      <c r="CY287">
        <v>0.167495</v>
      </c>
      <c r="CZ287">
        <v>1.0676140000000001</v>
      </c>
      <c r="DA287">
        <v>95.622159999999994</v>
      </c>
      <c r="DB287">
        <v>1.0328649999999999</v>
      </c>
      <c r="DC287">
        <f t="shared" si="18"/>
        <v>637.34091999999998</v>
      </c>
      <c r="DD287">
        <f t="shared" si="19"/>
        <v>318.67045999999999</v>
      </c>
    </row>
    <row r="288" spans="1:108" x14ac:dyDescent="0.3">
      <c r="A288">
        <v>1997</v>
      </c>
      <c r="B288">
        <v>4</v>
      </c>
      <c r="C288">
        <v>1</v>
      </c>
      <c r="D288">
        <v>5.6901789999999997</v>
      </c>
      <c r="E288">
        <v>42.177219999999998</v>
      </c>
      <c r="F288">
        <v>54.507449999999999</v>
      </c>
      <c r="G288">
        <v>0.74821300000000002</v>
      </c>
      <c r="H288">
        <v>0.42696600000000001</v>
      </c>
      <c r="I288">
        <v>61.252339999999997</v>
      </c>
      <c r="J288">
        <f t="shared" si="17"/>
        <v>851.80634628915811</v>
      </c>
      <c r="K288">
        <v>249.99529999999999</v>
      </c>
      <c r="L288">
        <v>411.43759999999997</v>
      </c>
      <c r="M288">
        <v>9.4326489999999996</v>
      </c>
      <c r="N288">
        <v>31.923220000000001</v>
      </c>
      <c r="O288">
        <f t="shared" si="16"/>
        <v>452.79346900000002</v>
      </c>
      <c r="P288">
        <v>11.38284</v>
      </c>
      <c r="Q288">
        <v>0.752274</v>
      </c>
      <c r="R288">
        <v>84.174049999999994</v>
      </c>
      <c r="S288">
        <v>88.675619999999995</v>
      </c>
      <c r="T288">
        <v>1.1630590000000001</v>
      </c>
      <c r="U288">
        <v>2.4506830000000002</v>
      </c>
      <c r="V288">
        <v>0</v>
      </c>
      <c r="W288">
        <v>391.59059999999999</v>
      </c>
      <c r="X288">
        <v>4.4448109999999996</v>
      </c>
      <c r="Y288">
        <v>33.985340000000001</v>
      </c>
      <c r="Z288">
        <v>120.9507</v>
      </c>
      <c r="AA288">
        <v>3.778327</v>
      </c>
      <c r="AB288">
        <v>80.096050000000005</v>
      </c>
      <c r="AC288">
        <v>217.1285</v>
      </c>
      <c r="AD288">
        <v>4.4273600000000002</v>
      </c>
      <c r="AE288">
        <v>3.8052730000000001</v>
      </c>
      <c r="AF288">
        <v>0.83307200000000003</v>
      </c>
      <c r="AG288">
        <v>12073.58</v>
      </c>
      <c r="AH288">
        <v>0</v>
      </c>
      <c r="AI288">
        <v>14.16536</v>
      </c>
      <c r="AJ288">
        <v>0</v>
      </c>
      <c r="AK288">
        <v>287.48349999999999</v>
      </c>
      <c r="AL288">
        <v>30.936599999999999</v>
      </c>
      <c r="AM288">
        <v>51.941160000000004</v>
      </c>
      <c r="AN288">
        <v>65.009389999999996</v>
      </c>
      <c r="AO288">
        <v>213.81630000000001</v>
      </c>
      <c r="AP288">
        <v>85.098849999999999</v>
      </c>
      <c r="AQ288">
        <v>142.57900000000001</v>
      </c>
      <c r="AR288">
        <v>-76.500500000000002</v>
      </c>
      <c r="AS288">
        <v>1</v>
      </c>
      <c r="AT288">
        <v>0</v>
      </c>
      <c r="AU288">
        <v>1.8254900000000001</v>
      </c>
      <c r="AV288">
        <v>1.558953</v>
      </c>
      <c r="AW288">
        <v>1.2422000000000001E-2</v>
      </c>
      <c r="AX288">
        <v>19.545839999999998</v>
      </c>
      <c r="AY288">
        <v>7.3499999999999996E-2</v>
      </c>
      <c r="AZ288">
        <v>17.897020000000001</v>
      </c>
      <c r="BA288">
        <v>6.5226000000000006E-2</v>
      </c>
      <c r="BB288">
        <v>4.3632999999999998E-2</v>
      </c>
      <c r="BC288">
        <v>62.638979999999997</v>
      </c>
      <c r="BD288">
        <v>65.215689999999995</v>
      </c>
      <c r="BE288">
        <v>23.5</v>
      </c>
      <c r="BF288">
        <v>16.3</v>
      </c>
      <c r="BG288">
        <v>19.899999999999999</v>
      </c>
      <c r="BH288">
        <v>19.192139999999998</v>
      </c>
      <c r="BI288">
        <v>20.6632</v>
      </c>
      <c r="BJ288">
        <v>11</v>
      </c>
      <c r="BK288">
        <v>19.8</v>
      </c>
      <c r="BL288">
        <v>18.532430000000002</v>
      </c>
      <c r="BM288">
        <v>76.085329999999999</v>
      </c>
      <c r="BN288">
        <v>1</v>
      </c>
      <c r="BO288">
        <v>0</v>
      </c>
      <c r="BP288">
        <v>0</v>
      </c>
      <c r="BQ288">
        <v>11.27169</v>
      </c>
      <c r="BR288">
        <v>1434.7</v>
      </c>
      <c r="BS288">
        <v>1.9455199999999999</v>
      </c>
      <c r="BT288">
        <v>192.8142</v>
      </c>
      <c r="BU288">
        <v>11213.43</v>
      </c>
      <c r="BV288">
        <v>1.1261999999999999E-2</v>
      </c>
      <c r="BW288">
        <v>1.54E-4</v>
      </c>
      <c r="BX288">
        <v>0.42997800000000003</v>
      </c>
      <c r="BY288">
        <v>6.0080000000000003E-3</v>
      </c>
      <c r="BZ288">
        <v>2.010103</v>
      </c>
      <c r="CA288">
        <v>0.85967199999999999</v>
      </c>
      <c r="CB288">
        <v>17.669460000000001</v>
      </c>
      <c r="CC288">
        <v>7.9657330000000002</v>
      </c>
      <c r="CD288">
        <v>5.796373</v>
      </c>
      <c r="CE288">
        <v>0.35263800000000001</v>
      </c>
      <c r="CF288">
        <v>24.47007</v>
      </c>
      <c r="CG288">
        <v>0.64976299999999998</v>
      </c>
      <c r="CH288">
        <v>0.57114900000000002</v>
      </c>
      <c r="CI288">
        <v>1.692043</v>
      </c>
      <c r="CJ288">
        <v>42.716030000000003</v>
      </c>
      <c r="CK288">
        <v>149.50059999999999</v>
      </c>
      <c r="CL288">
        <v>8.9898959999999999</v>
      </c>
      <c r="CM288">
        <v>72.747450000000001</v>
      </c>
      <c r="CN288">
        <v>147.25030000000001</v>
      </c>
      <c r="CO288">
        <v>2620.473</v>
      </c>
      <c r="CP288">
        <v>0.397978</v>
      </c>
      <c r="CQ288">
        <v>67.201560000000001</v>
      </c>
      <c r="CR288">
        <v>8.4707939999999997</v>
      </c>
      <c r="CS288">
        <v>7871.8609999999999</v>
      </c>
      <c r="CT288">
        <v>1.4147E-2</v>
      </c>
      <c r="CU288">
        <v>32.169750000000001</v>
      </c>
      <c r="CV288">
        <v>0.14147399999999999</v>
      </c>
      <c r="CW288">
        <v>321.69749999999999</v>
      </c>
      <c r="CX288">
        <v>0</v>
      </c>
      <c r="CY288">
        <v>0.13089899999999999</v>
      </c>
      <c r="CZ288">
        <v>1.6309419999999999</v>
      </c>
      <c r="DA288">
        <v>198.10249999999999</v>
      </c>
      <c r="DB288">
        <v>0.39038</v>
      </c>
      <c r="DC288">
        <f t="shared" si="18"/>
        <v>641.39199499999995</v>
      </c>
      <c r="DD288">
        <f t="shared" si="19"/>
        <v>320.69599749999998</v>
      </c>
    </row>
    <row r="289" spans="1:108" x14ac:dyDescent="0.3">
      <c r="A289">
        <v>1997</v>
      </c>
      <c r="B289">
        <v>5</v>
      </c>
      <c r="C289">
        <v>1</v>
      </c>
      <c r="D289">
        <v>5.7097949999999997</v>
      </c>
      <c r="E289">
        <v>42.213520000000003</v>
      </c>
      <c r="F289">
        <v>54.637680000000003</v>
      </c>
      <c r="G289">
        <v>0.74972099999999997</v>
      </c>
      <c r="H289">
        <v>0.42740600000000001</v>
      </c>
      <c r="I289">
        <v>61.545389999999998</v>
      </c>
      <c r="J289">
        <f t="shared" si="17"/>
        <v>856.58415550006248</v>
      </c>
      <c r="K289">
        <v>249.99529999999999</v>
      </c>
      <c r="L289">
        <v>413.91430000000003</v>
      </c>
      <c r="M289">
        <v>9.4326489999999996</v>
      </c>
      <c r="N289">
        <v>32.0657</v>
      </c>
      <c r="O289">
        <f t="shared" si="16"/>
        <v>455.41264900000004</v>
      </c>
      <c r="P289">
        <v>11.421480000000001</v>
      </c>
      <c r="Q289">
        <v>0.74913600000000002</v>
      </c>
      <c r="R289">
        <v>84.669380000000004</v>
      </c>
      <c r="S289">
        <v>89.071380000000005</v>
      </c>
      <c r="T289">
        <v>1.1538630000000001</v>
      </c>
      <c r="U289">
        <v>2.2773819999999998</v>
      </c>
      <c r="V289">
        <v>0</v>
      </c>
      <c r="W289">
        <v>395.44220000000001</v>
      </c>
      <c r="X289">
        <v>4.4448109999999996</v>
      </c>
      <c r="Y289">
        <v>34.301049999999996</v>
      </c>
      <c r="Z289">
        <v>122.1178</v>
      </c>
      <c r="AA289">
        <v>3.8861300000000001</v>
      </c>
      <c r="AB289">
        <v>80.86636</v>
      </c>
      <c r="AC289">
        <v>219.1456</v>
      </c>
      <c r="AD289">
        <v>4.5496230000000004</v>
      </c>
      <c r="AE289">
        <v>3.8992010000000001</v>
      </c>
      <c r="AF289">
        <v>0.85053800000000002</v>
      </c>
      <c r="AG289">
        <v>12072.97</v>
      </c>
      <c r="AH289">
        <v>0</v>
      </c>
      <c r="AI289">
        <v>14.252689999999999</v>
      </c>
      <c r="AJ289">
        <v>0</v>
      </c>
      <c r="AK289">
        <v>297.23169999999999</v>
      </c>
      <c r="AL289">
        <v>31.351420000000001</v>
      </c>
      <c r="AM289">
        <v>52.938890000000001</v>
      </c>
      <c r="AN289">
        <v>97.54213</v>
      </c>
      <c r="AO289">
        <v>250.0042</v>
      </c>
      <c r="AP289">
        <v>99.501639999999995</v>
      </c>
      <c r="AQ289">
        <v>184.9743</v>
      </c>
      <c r="AR289">
        <v>-86.182100000000005</v>
      </c>
      <c r="AS289">
        <v>1</v>
      </c>
      <c r="AT289">
        <v>0</v>
      </c>
      <c r="AU289">
        <v>1.4848479999999999</v>
      </c>
      <c r="AV289">
        <v>1.564327</v>
      </c>
      <c r="AW289">
        <v>1.2541E-2</v>
      </c>
      <c r="AX289">
        <v>19.49494</v>
      </c>
      <c r="AY289">
        <v>7.5040999999999997E-2</v>
      </c>
      <c r="AZ289">
        <v>17.852440000000001</v>
      </c>
      <c r="BA289">
        <v>6.6531000000000007E-2</v>
      </c>
      <c r="BB289">
        <v>0</v>
      </c>
      <c r="BC289">
        <v>51.710439999999998</v>
      </c>
      <c r="BD289">
        <v>54.777929999999998</v>
      </c>
      <c r="BE289">
        <v>16.8</v>
      </c>
      <c r="BF289">
        <v>12.4</v>
      </c>
      <c r="BG289">
        <v>14.6</v>
      </c>
      <c r="BH289">
        <v>17.333659999999998</v>
      </c>
      <c r="BI289">
        <v>15.0664</v>
      </c>
      <c r="BJ289">
        <v>12.5</v>
      </c>
      <c r="BK289">
        <v>0</v>
      </c>
      <c r="BL289">
        <v>14.3987</v>
      </c>
      <c r="BM289">
        <v>84.080420000000004</v>
      </c>
      <c r="BN289">
        <v>1</v>
      </c>
      <c r="BO289">
        <v>0</v>
      </c>
      <c r="BP289">
        <v>0</v>
      </c>
      <c r="BQ289">
        <v>0</v>
      </c>
      <c r="BR289">
        <v>1692.5</v>
      </c>
      <c r="BS289">
        <v>9.8719000000000001E-2</v>
      </c>
      <c r="BT289">
        <v>192.22280000000001</v>
      </c>
      <c r="BU289">
        <v>11204.38</v>
      </c>
      <c r="BV289">
        <v>9.2069999999999999E-3</v>
      </c>
      <c r="BW289">
        <v>1.26E-4</v>
      </c>
      <c r="BX289">
        <v>0.34930600000000001</v>
      </c>
      <c r="BY289">
        <v>4.8669999999999998E-3</v>
      </c>
      <c r="BZ289">
        <v>1.949349</v>
      </c>
      <c r="CA289">
        <v>0.82441500000000001</v>
      </c>
      <c r="CB289">
        <v>17.289670000000001</v>
      </c>
      <c r="CC289">
        <v>7.6534170000000001</v>
      </c>
      <c r="CD289">
        <v>5.7106640000000004</v>
      </c>
      <c r="CE289">
        <v>0.33873199999999998</v>
      </c>
      <c r="CF289">
        <v>24.20655</v>
      </c>
      <c r="CG289">
        <v>0.62414000000000003</v>
      </c>
      <c r="CH289">
        <v>0.56389400000000001</v>
      </c>
      <c r="CI289">
        <v>1.679551</v>
      </c>
      <c r="CJ289">
        <v>42.425559999999997</v>
      </c>
      <c r="CK289">
        <v>149.13239999999999</v>
      </c>
      <c r="CL289">
        <v>8.9463340000000002</v>
      </c>
      <c r="CM289">
        <v>72.415599999999998</v>
      </c>
      <c r="CN289">
        <v>147.33760000000001</v>
      </c>
      <c r="CO289">
        <v>2614.4160000000002</v>
      </c>
      <c r="CP289">
        <v>0.39724999999999999</v>
      </c>
      <c r="CQ289">
        <v>67.204689999999999</v>
      </c>
      <c r="CR289">
        <v>8.4807020000000009</v>
      </c>
      <c r="CS289">
        <v>7870.4870000000001</v>
      </c>
      <c r="CT289">
        <v>1.4024999999999999E-2</v>
      </c>
      <c r="CU289">
        <v>32.168970000000002</v>
      </c>
      <c r="CV289">
        <v>0.14025000000000001</v>
      </c>
      <c r="CW289">
        <v>321.68970000000002</v>
      </c>
      <c r="CX289">
        <v>0</v>
      </c>
      <c r="CY289">
        <v>0.140573</v>
      </c>
      <c r="CZ289">
        <v>1.2242519999999999</v>
      </c>
      <c r="DA289">
        <v>191.56819999999999</v>
      </c>
      <c r="DB289">
        <v>0.36</v>
      </c>
      <c r="DC289">
        <f t="shared" si="18"/>
        <v>644.75527</v>
      </c>
      <c r="DD289">
        <f t="shared" si="19"/>
        <v>322.377635</v>
      </c>
    </row>
    <row r="290" spans="1:108" x14ac:dyDescent="0.3">
      <c r="A290">
        <v>1997</v>
      </c>
      <c r="B290">
        <v>5</v>
      </c>
      <c r="C290">
        <v>31</v>
      </c>
      <c r="D290">
        <v>5.6900620000000002</v>
      </c>
      <c r="E290">
        <v>42.242820000000002</v>
      </c>
      <c r="F290">
        <v>54.743099999999998</v>
      </c>
      <c r="G290">
        <v>0.75093699999999997</v>
      </c>
      <c r="H290">
        <v>0.427761</v>
      </c>
      <c r="I290">
        <v>61.783099999999997</v>
      </c>
      <c r="J290">
        <f t="shared" si="17"/>
        <v>860.46181735189066</v>
      </c>
      <c r="K290">
        <v>249.99529999999999</v>
      </c>
      <c r="L290">
        <v>415.92430000000002</v>
      </c>
      <c r="M290">
        <v>9.4326489999999996</v>
      </c>
      <c r="N290">
        <v>32.161119999999997</v>
      </c>
      <c r="O290">
        <f t="shared" si="16"/>
        <v>457.51806900000003</v>
      </c>
      <c r="P290">
        <v>11.381360000000001</v>
      </c>
      <c r="Q290">
        <v>0.73721300000000001</v>
      </c>
      <c r="R290">
        <v>85.071399999999997</v>
      </c>
      <c r="S290">
        <v>89.336449999999999</v>
      </c>
      <c r="T290">
        <v>1.133378</v>
      </c>
      <c r="U290">
        <v>2.060073</v>
      </c>
      <c r="V290">
        <v>0</v>
      </c>
      <c r="W290">
        <v>398.49680000000001</v>
      </c>
      <c r="X290">
        <v>4.4448109999999996</v>
      </c>
      <c r="Y290">
        <v>34.527290000000001</v>
      </c>
      <c r="Z290">
        <v>122.2576</v>
      </c>
      <c r="AA290">
        <v>3.9103919999999999</v>
      </c>
      <c r="AB290">
        <v>81.477289999999996</v>
      </c>
      <c r="AC290">
        <v>220.59100000000001</v>
      </c>
      <c r="AD290">
        <v>4.4844679999999997</v>
      </c>
      <c r="AE290">
        <v>3.261692</v>
      </c>
      <c r="AF290">
        <v>0.86417600000000006</v>
      </c>
      <c r="AG290">
        <v>12072.76</v>
      </c>
      <c r="AH290">
        <v>0</v>
      </c>
      <c r="AI290">
        <v>14.320880000000001</v>
      </c>
      <c r="AJ290">
        <v>0</v>
      </c>
      <c r="AK290">
        <v>284.036</v>
      </c>
      <c r="AL290">
        <v>31.330819999999999</v>
      </c>
      <c r="AM290">
        <v>52.944290000000002</v>
      </c>
      <c r="AN290">
        <v>68.190899999999999</v>
      </c>
      <c r="AO290">
        <v>178.35589999999999</v>
      </c>
      <c r="AP290">
        <v>70.985609999999994</v>
      </c>
      <c r="AQ290">
        <v>135.6053</v>
      </c>
      <c r="AR290">
        <v>-66.522599999999997</v>
      </c>
      <c r="AS290">
        <v>1</v>
      </c>
      <c r="AT290">
        <v>0</v>
      </c>
      <c r="AU290">
        <v>1.0514429999999999</v>
      </c>
      <c r="AV290">
        <v>1.558921</v>
      </c>
      <c r="AW290">
        <v>1.2558E-2</v>
      </c>
      <c r="AX290">
        <v>19.333490000000001</v>
      </c>
      <c r="AY290">
        <v>7.4238999999999999E-2</v>
      </c>
      <c r="AZ290">
        <v>17.71658</v>
      </c>
      <c r="BA290">
        <v>6.5667000000000003E-2</v>
      </c>
      <c r="BB290">
        <v>0</v>
      </c>
      <c r="BC290">
        <v>38.287590000000002</v>
      </c>
      <c r="BD290">
        <v>40.488520000000001</v>
      </c>
      <c r="BE290">
        <v>16.2</v>
      </c>
      <c r="BF290">
        <v>8.6</v>
      </c>
      <c r="BG290">
        <v>12.4</v>
      </c>
      <c r="BH290">
        <v>14.506550000000001</v>
      </c>
      <c r="BI290">
        <v>13.2056</v>
      </c>
      <c r="BJ290">
        <v>8.5</v>
      </c>
      <c r="BK290">
        <v>2.6</v>
      </c>
      <c r="BL290">
        <v>11.17328</v>
      </c>
      <c r="BM290">
        <v>73.609920000000002</v>
      </c>
      <c r="BN290">
        <v>1</v>
      </c>
      <c r="BO290">
        <v>0</v>
      </c>
      <c r="BP290">
        <v>0</v>
      </c>
      <c r="BQ290">
        <v>0</v>
      </c>
      <c r="BR290">
        <v>1840.2</v>
      </c>
      <c r="BS290">
        <v>1.8445670000000001</v>
      </c>
      <c r="BT290">
        <v>191.9315</v>
      </c>
      <c r="BU290">
        <v>11199.34</v>
      </c>
      <c r="BV290">
        <v>1.7661E-2</v>
      </c>
      <c r="BW290">
        <v>1.45E-4</v>
      </c>
      <c r="BX290">
        <v>0.66540699999999997</v>
      </c>
      <c r="BY290">
        <v>5.5519999999999996E-3</v>
      </c>
      <c r="BZ290">
        <v>1.961082</v>
      </c>
      <c r="CA290">
        <v>0.81294299999999997</v>
      </c>
      <c r="CB290">
        <v>17.51324</v>
      </c>
      <c r="CC290">
        <v>7.5696190000000003</v>
      </c>
      <c r="CD290">
        <v>5.6965849999999998</v>
      </c>
      <c r="CE290">
        <v>0.32938699999999999</v>
      </c>
      <c r="CF290">
        <v>24.246860000000002</v>
      </c>
      <c r="CG290">
        <v>0.60692199999999996</v>
      </c>
      <c r="CH290">
        <v>0.55787200000000003</v>
      </c>
      <c r="CI290">
        <v>1.6721330000000001</v>
      </c>
      <c r="CJ290">
        <v>42.18638</v>
      </c>
      <c r="CK290">
        <v>149.00460000000001</v>
      </c>
      <c r="CL290">
        <v>8.8923310000000004</v>
      </c>
      <c r="CM290">
        <v>72.205290000000005</v>
      </c>
      <c r="CN290">
        <v>147.00550000000001</v>
      </c>
      <c r="CO290">
        <v>2610.5839999999998</v>
      </c>
      <c r="CP290">
        <v>0.395702</v>
      </c>
      <c r="CQ290">
        <v>67.207970000000003</v>
      </c>
      <c r="CR290">
        <v>8.4653550000000006</v>
      </c>
      <c r="CS290">
        <v>7869.5540000000001</v>
      </c>
      <c r="CT290">
        <v>1.3904E-2</v>
      </c>
      <c r="CU290">
        <v>32.168469999999999</v>
      </c>
      <c r="CV290">
        <v>0.13903799999999999</v>
      </c>
      <c r="CW290">
        <v>321.68470000000002</v>
      </c>
      <c r="CX290">
        <v>0</v>
      </c>
      <c r="CY290">
        <v>0.10446999999999999</v>
      </c>
      <c r="CZ290">
        <v>1.6785680000000001</v>
      </c>
      <c r="DA290">
        <v>198.78479999999999</v>
      </c>
      <c r="DB290">
        <v>0.36</v>
      </c>
      <c r="DC290">
        <f t="shared" si="18"/>
        <v>647.23794300000009</v>
      </c>
      <c r="DD290">
        <f t="shared" si="19"/>
        <v>323.61897150000004</v>
      </c>
    </row>
    <row r="291" spans="1:108" x14ac:dyDescent="0.3">
      <c r="A291">
        <v>1997</v>
      </c>
      <c r="B291">
        <v>6</v>
      </c>
      <c r="C291">
        <v>30</v>
      </c>
      <c r="D291">
        <v>5.648657</v>
      </c>
      <c r="E291">
        <v>42.267069999999997</v>
      </c>
      <c r="F291">
        <v>54.830440000000003</v>
      </c>
      <c r="G291">
        <v>0.751942</v>
      </c>
      <c r="H291">
        <v>0.42805500000000002</v>
      </c>
      <c r="I291">
        <v>61.980400000000003</v>
      </c>
      <c r="J291">
        <f t="shared" si="17"/>
        <v>863.6822716297396</v>
      </c>
      <c r="K291">
        <v>249.99529999999999</v>
      </c>
      <c r="L291">
        <v>417.59379999999999</v>
      </c>
      <c r="M291">
        <v>9.4326489999999996</v>
      </c>
      <c r="N291">
        <v>32.22222</v>
      </c>
      <c r="O291">
        <f t="shared" si="16"/>
        <v>459.24866900000001</v>
      </c>
      <c r="P291">
        <v>11.2698</v>
      </c>
      <c r="Q291">
        <v>0.719723</v>
      </c>
      <c r="R291">
        <v>85.405289999999994</v>
      </c>
      <c r="S291">
        <v>89.506169999999997</v>
      </c>
      <c r="T291">
        <v>1.1068929999999999</v>
      </c>
      <c r="U291">
        <v>1.8633459999999999</v>
      </c>
      <c r="V291">
        <v>0</v>
      </c>
      <c r="W291">
        <v>400.5745</v>
      </c>
      <c r="X291">
        <v>4.4448109999999996</v>
      </c>
      <c r="Y291">
        <v>34.64443</v>
      </c>
      <c r="Z291">
        <v>121.2941</v>
      </c>
      <c r="AA291">
        <v>3.8446790000000002</v>
      </c>
      <c r="AB291">
        <v>81.89282</v>
      </c>
      <c r="AC291">
        <v>221.33940000000001</v>
      </c>
      <c r="AD291">
        <v>4.2562800000000003</v>
      </c>
      <c r="AE291">
        <v>2.8079170000000002</v>
      </c>
      <c r="AF291">
        <v>0.86987899999999996</v>
      </c>
      <c r="AG291">
        <v>12072.08</v>
      </c>
      <c r="AH291">
        <v>0</v>
      </c>
      <c r="AI291">
        <v>14.349399999999999</v>
      </c>
      <c r="AJ291">
        <v>0</v>
      </c>
      <c r="AK291">
        <v>294.70679999999999</v>
      </c>
      <c r="AL291">
        <v>31.246960000000001</v>
      </c>
      <c r="AM291">
        <v>52.815989999999999</v>
      </c>
      <c r="AN291">
        <v>-9.2124500000000005</v>
      </c>
      <c r="AO291">
        <v>30.954979999999999</v>
      </c>
      <c r="AP291">
        <v>12.320069999999999</v>
      </c>
      <c r="AQ291">
        <v>15.63068</v>
      </c>
      <c r="AR291">
        <v>-24.688400000000001</v>
      </c>
      <c r="AS291">
        <v>1</v>
      </c>
      <c r="AT291">
        <v>0</v>
      </c>
      <c r="AU291">
        <v>0.117812</v>
      </c>
      <c r="AV291">
        <v>29.790859999999999</v>
      </c>
      <c r="AW291">
        <v>0.24045800000000001</v>
      </c>
      <c r="AX291">
        <v>47.364310000000003</v>
      </c>
      <c r="AY291">
        <v>0.29929</v>
      </c>
      <c r="AZ291">
        <v>45.785350000000001</v>
      </c>
      <c r="BA291">
        <v>0.29085699999999998</v>
      </c>
      <c r="BB291">
        <v>1.9615E-2</v>
      </c>
      <c r="BC291">
        <v>27.69258</v>
      </c>
      <c r="BD291">
        <v>28.07048</v>
      </c>
      <c r="BE291">
        <v>15.2</v>
      </c>
      <c r="BF291">
        <v>10.199999999999999</v>
      </c>
      <c r="BG291">
        <v>12.7</v>
      </c>
      <c r="BH291">
        <v>11.75662</v>
      </c>
      <c r="BI291">
        <v>13.23</v>
      </c>
      <c r="BJ291">
        <v>1.1000000000000001</v>
      </c>
      <c r="BK291">
        <v>41</v>
      </c>
      <c r="BL291">
        <v>12.44425</v>
      </c>
      <c r="BM291">
        <v>81.852609999999999</v>
      </c>
      <c r="BN291">
        <v>1</v>
      </c>
      <c r="BO291">
        <v>0</v>
      </c>
      <c r="BP291">
        <v>0</v>
      </c>
      <c r="BQ291">
        <v>37.8033</v>
      </c>
      <c r="BR291">
        <v>1902.1</v>
      </c>
      <c r="BS291">
        <v>1.7681579999999999</v>
      </c>
      <c r="BT291">
        <v>191.82669999999999</v>
      </c>
      <c r="BU291">
        <v>11196.74</v>
      </c>
      <c r="BV291">
        <v>2.6952E-2</v>
      </c>
      <c r="BW291">
        <v>3.6299999999999999E-4</v>
      </c>
      <c r="BX291">
        <v>1.013922</v>
      </c>
      <c r="BY291">
        <v>1.5122E-2</v>
      </c>
      <c r="BZ291">
        <v>2.0124930000000001</v>
      </c>
      <c r="CA291">
        <v>0.81633299999999998</v>
      </c>
      <c r="CB291">
        <v>18.027190000000001</v>
      </c>
      <c r="CC291">
        <v>7.6217259999999998</v>
      </c>
      <c r="CD291">
        <v>5.7286020000000004</v>
      </c>
      <c r="CE291">
        <v>0.32281599999999999</v>
      </c>
      <c r="CF291">
        <v>24.482959999999999</v>
      </c>
      <c r="CG291">
        <v>0.59481399999999995</v>
      </c>
      <c r="CH291">
        <v>0.55539400000000005</v>
      </c>
      <c r="CI291">
        <v>1.668282</v>
      </c>
      <c r="CJ291">
        <v>42.152329999999999</v>
      </c>
      <c r="CK291">
        <v>149.01499999999999</v>
      </c>
      <c r="CL291">
        <v>8.8326949999999993</v>
      </c>
      <c r="CM291">
        <v>72.075980000000001</v>
      </c>
      <c r="CN291">
        <v>146.41290000000001</v>
      </c>
      <c r="CO291">
        <v>2608.1860000000001</v>
      </c>
      <c r="CP291">
        <v>0.39362200000000003</v>
      </c>
      <c r="CQ291">
        <v>67.211250000000007</v>
      </c>
      <c r="CR291">
        <v>8.4334980000000002</v>
      </c>
      <c r="CS291">
        <v>7868.9049999999997</v>
      </c>
      <c r="CT291">
        <v>1.3783999999999999E-2</v>
      </c>
      <c r="CU291">
        <v>32.168140000000001</v>
      </c>
      <c r="CV291">
        <v>0.13783699999999999</v>
      </c>
      <c r="CW291">
        <v>321.6814</v>
      </c>
      <c r="CX291">
        <v>0</v>
      </c>
      <c r="CY291">
        <v>5.8846000000000002E-2</v>
      </c>
      <c r="CZ291">
        <v>1.7223580000000001</v>
      </c>
      <c r="DA291">
        <v>199.8596</v>
      </c>
      <c r="DB291">
        <v>0.36</v>
      </c>
      <c r="DC291">
        <f t="shared" si="18"/>
        <v>649.11989099999994</v>
      </c>
      <c r="DD291">
        <f t="shared" si="19"/>
        <v>324.55994549999997</v>
      </c>
    </row>
    <row r="292" spans="1:108" x14ac:dyDescent="0.3">
      <c r="A292">
        <v>1997</v>
      </c>
      <c r="B292">
        <v>7</v>
      </c>
      <c r="C292">
        <v>30</v>
      </c>
      <c r="D292">
        <v>5.5763100000000003</v>
      </c>
      <c r="E292">
        <v>42.289099999999998</v>
      </c>
      <c r="F292">
        <v>54.909849999999999</v>
      </c>
      <c r="G292">
        <v>0.75285299999999999</v>
      </c>
      <c r="H292">
        <v>0.42831799999999998</v>
      </c>
      <c r="I292">
        <v>62.160069999999997</v>
      </c>
      <c r="J292">
        <f t="shared" si="17"/>
        <v>866.61654029424096</v>
      </c>
      <c r="K292">
        <v>249.99529999999999</v>
      </c>
      <c r="L292">
        <v>419.11489999999998</v>
      </c>
      <c r="M292">
        <v>9.4326489999999996</v>
      </c>
      <c r="N292">
        <v>32.268320000000003</v>
      </c>
      <c r="O292">
        <f t="shared" si="16"/>
        <v>460.81586900000002</v>
      </c>
      <c r="P292">
        <v>11.153510000000001</v>
      </c>
      <c r="Q292">
        <v>0.70063399999999998</v>
      </c>
      <c r="R292">
        <v>85.709500000000006</v>
      </c>
      <c r="S292">
        <v>89.634230000000002</v>
      </c>
      <c r="T292">
        <v>1.080924</v>
      </c>
      <c r="U292">
        <v>1.923694</v>
      </c>
      <c r="V292">
        <v>0</v>
      </c>
      <c r="W292">
        <v>402.3372</v>
      </c>
      <c r="X292">
        <v>4.4448109999999996</v>
      </c>
      <c r="Y292">
        <v>34.72625</v>
      </c>
      <c r="Z292">
        <v>120.1893</v>
      </c>
      <c r="AA292">
        <v>3.754626</v>
      </c>
      <c r="AB292">
        <v>82.245369999999994</v>
      </c>
      <c r="AC292">
        <v>221.8621</v>
      </c>
      <c r="AD292">
        <v>4.0361219999999998</v>
      </c>
      <c r="AE292">
        <v>2.6018270000000001</v>
      </c>
      <c r="AF292">
        <v>0.87353899999999995</v>
      </c>
      <c r="AG292">
        <v>12071.45</v>
      </c>
      <c r="AH292">
        <v>0</v>
      </c>
      <c r="AI292">
        <v>14.36769</v>
      </c>
      <c r="AJ292">
        <v>0</v>
      </c>
      <c r="AK292">
        <v>277.79469999999998</v>
      </c>
      <c r="AL292">
        <v>31.188469999999999</v>
      </c>
      <c r="AM292">
        <v>52.759909999999998</v>
      </c>
      <c r="AN292">
        <v>47.641979999999997</v>
      </c>
      <c r="AO292">
        <v>119.6019</v>
      </c>
      <c r="AP292">
        <v>47.601520000000001</v>
      </c>
      <c r="AQ292">
        <v>90.307969999999997</v>
      </c>
      <c r="AR292">
        <v>-42.067999999999998</v>
      </c>
      <c r="AS292">
        <v>1</v>
      </c>
      <c r="AT292">
        <v>0</v>
      </c>
      <c r="AU292">
        <v>0.58919500000000002</v>
      </c>
      <c r="AV292">
        <v>1.5277559999999999</v>
      </c>
      <c r="AW292">
        <v>1.2347E-2</v>
      </c>
      <c r="AX292">
        <v>18.91573</v>
      </c>
      <c r="AY292">
        <v>6.8485000000000004E-2</v>
      </c>
      <c r="AZ292">
        <v>17.378810000000001</v>
      </c>
      <c r="BA292">
        <v>6.0248000000000003E-2</v>
      </c>
      <c r="BB292">
        <v>0</v>
      </c>
      <c r="BC292">
        <v>23.760339999999999</v>
      </c>
      <c r="BD292">
        <v>25.203700000000001</v>
      </c>
      <c r="BE292">
        <v>14</v>
      </c>
      <c r="BF292">
        <v>5.2</v>
      </c>
      <c r="BG292">
        <v>9.6</v>
      </c>
      <c r="BH292">
        <v>10.51544</v>
      </c>
      <c r="BI292">
        <v>10.5328</v>
      </c>
      <c r="BJ292">
        <v>5.4</v>
      </c>
      <c r="BK292">
        <v>0</v>
      </c>
      <c r="BL292">
        <v>8.8451649999999997</v>
      </c>
      <c r="BM292">
        <v>69.515420000000006</v>
      </c>
      <c r="BN292">
        <v>1</v>
      </c>
      <c r="BO292">
        <v>0</v>
      </c>
      <c r="BP292">
        <v>0</v>
      </c>
      <c r="BQ292">
        <v>0</v>
      </c>
      <c r="BR292">
        <v>10.1</v>
      </c>
      <c r="BS292">
        <v>0.119829</v>
      </c>
      <c r="BT292">
        <v>191.7963</v>
      </c>
      <c r="BU292">
        <v>11195.25</v>
      </c>
      <c r="BV292">
        <v>4.0059999999999998E-2</v>
      </c>
      <c r="BW292">
        <v>7.4799999999999997E-4</v>
      </c>
      <c r="BX292">
        <v>1.5067539999999999</v>
      </c>
      <c r="BY292">
        <v>3.1885999999999998E-2</v>
      </c>
      <c r="BZ292">
        <v>2.087545</v>
      </c>
      <c r="CA292">
        <v>0.82395600000000002</v>
      </c>
      <c r="CB292">
        <v>18.656469999999999</v>
      </c>
      <c r="CC292">
        <v>7.707999</v>
      </c>
      <c r="CD292">
        <v>5.7740049999999998</v>
      </c>
      <c r="CE292">
        <v>0.31714500000000001</v>
      </c>
      <c r="CF292">
        <v>24.775500000000001</v>
      </c>
      <c r="CG292">
        <v>0.58436500000000002</v>
      </c>
      <c r="CH292">
        <v>0.55603800000000003</v>
      </c>
      <c r="CI292">
        <v>1.6656420000000001</v>
      </c>
      <c r="CJ292">
        <v>42.310339999999997</v>
      </c>
      <c r="CK292">
        <v>149.0633</v>
      </c>
      <c r="CL292">
        <v>8.7724279999999997</v>
      </c>
      <c r="CM292">
        <v>71.971270000000004</v>
      </c>
      <c r="CN292">
        <v>145.756</v>
      </c>
      <c r="CO292">
        <v>2606.2339999999999</v>
      </c>
      <c r="CP292">
        <v>0.39139299999999999</v>
      </c>
      <c r="CQ292">
        <v>67.214519999999993</v>
      </c>
      <c r="CR292">
        <v>8.3969330000000006</v>
      </c>
      <c r="CS292">
        <v>7868.3429999999998</v>
      </c>
      <c r="CT292">
        <v>1.3665E-2</v>
      </c>
      <c r="CU292">
        <v>32.167859999999997</v>
      </c>
      <c r="CV292">
        <v>0.13664699999999999</v>
      </c>
      <c r="CW292">
        <v>321.67860000000002</v>
      </c>
      <c r="CX292">
        <v>0</v>
      </c>
      <c r="CY292">
        <v>6.4536999999999997E-2</v>
      </c>
      <c r="CZ292">
        <v>1.6141650000000001</v>
      </c>
      <c r="DA292">
        <v>195.7277</v>
      </c>
      <c r="DB292">
        <v>0.36</v>
      </c>
      <c r="DC292">
        <f t="shared" si="18"/>
        <v>651.01836099999991</v>
      </c>
      <c r="DD292">
        <f t="shared" si="19"/>
        <v>325.50918049999996</v>
      </c>
    </row>
    <row r="293" spans="1:108" x14ac:dyDescent="0.3">
      <c r="A293">
        <v>1997</v>
      </c>
      <c r="B293">
        <v>8</v>
      </c>
      <c r="C293">
        <v>29</v>
      </c>
      <c r="D293">
        <v>5.5821829999999997</v>
      </c>
      <c r="E293">
        <v>42.316189999999999</v>
      </c>
      <c r="F293">
        <v>55.007640000000002</v>
      </c>
      <c r="G293">
        <v>0.753973</v>
      </c>
      <c r="H293">
        <v>0.42864000000000002</v>
      </c>
      <c r="I293">
        <v>62.381659999999997</v>
      </c>
      <c r="J293">
        <f t="shared" si="17"/>
        <v>870.23728579576368</v>
      </c>
      <c r="K293">
        <v>249.99529999999999</v>
      </c>
      <c r="L293">
        <v>420.99180000000001</v>
      </c>
      <c r="M293">
        <v>9.4326489999999996</v>
      </c>
      <c r="N293">
        <v>32.349820000000001</v>
      </c>
      <c r="O293">
        <f t="shared" si="16"/>
        <v>462.77426900000006</v>
      </c>
      <c r="P293">
        <v>11.16605</v>
      </c>
      <c r="Q293">
        <v>0.68902200000000002</v>
      </c>
      <c r="R293">
        <v>86.084900000000005</v>
      </c>
      <c r="S293">
        <v>89.860609999999994</v>
      </c>
      <c r="T293">
        <v>1.0700259999999999</v>
      </c>
      <c r="U293">
        <v>2.213101</v>
      </c>
      <c r="V293">
        <v>0</v>
      </c>
      <c r="W293">
        <v>404.02659999999997</v>
      </c>
      <c r="X293">
        <v>4.4448109999999996</v>
      </c>
      <c r="Y293">
        <v>34.799680000000002</v>
      </c>
      <c r="Z293">
        <v>120.2576</v>
      </c>
      <c r="AA293">
        <v>3.6638860000000002</v>
      </c>
      <c r="AB293">
        <v>82.583250000000007</v>
      </c>
      <c r="AC293">
        <v>222.3313</v>
      </c>
      <c r="AD293">
        <v>3.867626</v>
      </c>
      <c r="AE293">
        <v>2.7324899999999999</v>
      </c>
      <c r="AF293">
        <v>0.87207800000000002</v>
      </c>
      <c r="AG293">
        <v>12071.37</v>
      </c>
      <c r="AH293">
        <v>0</v>
      </c>
      <c r="AI293">
        <v>14.360390000000001</v>
      </c>
      <c r="AJ293">
        <v>0</v>
      </c>
      <c r="AK293">
        <v>275.4042</v>
      </c>
      <c r="AL293">
        <v>31.24568</v>
      </c>
      <c r="AM293">
        <v>52.928539999999998</v>
      </c>
      <c r="AN293">
        <v>48.797739999999997</v>
      </c>
      <c r="AO293">
        <v>126.79170000000001</v>
      </c>
      <c r="AP293">
        <v>50.463059999999999</v>
      </c>
      <c r="AQ293">
        <v>91.308149999999998</v>
      </c>
      <c r="AR293">
        <v>-41.8765</v>
      </c>
      <c r="AS293">
        <v>1</v>
      </c>
      <c r="AT293">
        <v>0</v>
      </c>
      <c r="AU293">
        <v>0.67618299999999998</v>
      </c>
      <c r="AV293">
        <v>1.5293650000000001</v>
      </c>
      <c r="AW293">
        <v>1.2354E-2</v>
      </c>
      <c r="AX293">
        <v>18.88598</v>
      </c>
      <c r="AY293">
        <v>6.6486000000000003E-2</v>
      </c>
      <c r="AZ293">
        <v>17.375260000000001</v>
      </c>
      <c r="BA293">
        <v>5.8449000000000001E-2</v>
      </c>
      <c r="BB293">
        <v>0</v>
      </c>
      <c r="BC293">
        <v>26.896909999999998</v>
      </c>
      <c r="BD293">
        <v>28.39011</v>
      </c>
      <c r="BE293">
        <v>15.6</v>
      </c>
      <c r="BF293">
        <v>6.2</v>
      </c>
      <c r="BG293">
        <v>10.9</v>
      </c>
      <c r="BH293">
        <v>11.466699999999999</v>
      </c>
      <c r="BI293">
        <v>11.8964</v>
      </c>
      <c r="BJ293">
        <v>5.4</v>
      </c>
      <c r="BK293">
        <v>2.2000000000000002</v>
      </c>
      <c r="BL293">
        <v>9.4808140000000005</v>
      </c>
      <c r="BM293">
        <v>68.065330000000003</v>
      </c>
      <c r="BN293">
        <v>1</v>
      </c>
      <c r="BO293">
        <v>0</v>
      </c>
      <c r="BP293">
        <v>0</v>
      </c>
      <c r="BQ293">
        <v>0</v>
      </c>
      <c r="BR293">
        <v>51.55</v>
      </c>
      <c r="BS293">
        <v>1.792591</v>
      </c>
      <c r="BT293">
        <v>191.70349999999999</v>
      </c>
      <c r="BU293">
        <v>11192.67</v>
      </c>
      <c r="BV293">
        <v>3.2336999999999998E-2</v>
      </c>
      <c r="BW293">
        <v>9.68E-4</v>
      </c>
      <c r="BX293">
        <v>1.2164539999999999</v>
      </c>
      <c r="BY293">
        <v>4.1357999999999999E-2</v>
      </c>
      <c r="BZ293">
        <v>2.1125449999999999</v>
      </c>
      <c r="CA293">
        <v>0.83196999999999999</v>
      </c>
      <c r="CB293">
        <v>18.8978</v>
      </c>
      <c r="CC293">
        <v>7.7977410000000003</v>
      </c>
      <c r="CD293">
        <v>5.8215240000000001</v>
      </c>
      <c r="CE293">
        <v>0.31172100000000003</v>
      </c>
      <c r="CF293">
        <v>25.075790000000001</v>
      </c>
      <c r="CG293">
        <v>0.57437099999999996</v>
      </c>
      <c r="CH293">
        <v>0.55688300000000002</v>
      </c>
      <c r="CI293">
        <v>1.663378</v>
      </c>
      <c r="CJ293">
        <v>42.444040000000001</v>
      </c>
      <c r="CK293">
        <v>149.11150000000001</v>
      </c>
      <c r="CL293">
        <v>8.7129759999999994</v>
      </c>
      <c r="CM293">
        <v>71.87115</v>
      </c>
      <c r="CN293">
        <v>145.09979999999999</v>
      </c>
      <c r="CO293">
        <v>2604.3710000000001</v>
      </c>
      <c r="CP293">
        <v>0.38914700000000002</v>
      </c>
      <c r="CQ293">
        <v>67.217759999999998</v>
      </c>
      <c r="CR293">
        <v>8.3597450000000002</v>
      </c>
      <c r="CS293">
        <v>7867.7979999999998</v>
      </c>
      <c r="CT293">
        <v>1.3547E-2</v>
      </c>
      <c r="CU293">
        <v>32.167589999999997</v>
      </c>
      <c r="CV293">
        <v>0.135467</v>
      </c>
      <c r="CW293">
        <v>321.67590000000001</v>
      </c>
      <c r="CX293">
        <v>0</v>
      </c>
      <c r="CY293">
        <v>7.3712E-2</v>
      </c>
      <c r="CZ293">
        <v>1.662566</v>
      </c>
      <c r="DA293">
        <v>186.63820000000001</v>
      </c>
      <c r="DB293">
        <v>0.36</v>
      </c>
      <c r="DC293">
        <f t="shared" si="18"/>
        <v>653.85797800000012</v>
      </c>
      <c r="DD293">
        <f t="shared" si="19"/>
        <v>326.92898900000006</v>
      </c>
    </row>
    <row r="294" spans="1:108" x14ac:dyDescent="0.3">
      <c r="A294">
        <v>1997</v>
      </c>
      <c r="B294">
        <v>9</v>
      </c>
      <c r="C294">
        <v>28</v>
      </c>
      <c r="D294">
        <v>5.6005960000000004</v>
      </c>
      <c r="E294">
        <v>42.351219999999998</v>
      </c>
      <c r="F294">
        <v>55.134189999999997</v>
      </c>
      <c r="G294">
        <v>0.75541700000000001</v>
      </c>
      <c r="H294">
        <v>0.42905399999999999</v>
      </c>
      <c r="I294">
        <v>62.669040000000003</v>
      </c>
      <c r="J294">
        <f t="shared" si="17"/>
        <v>874.93662820201303</v>
      </c>
      <c r="K294">
        <v>249.99529999999999</v>
      </c>
      <c r="L294">
        <v>423.42759999999998</v>
      </c>
      <c r="M294">
        <v>9.4326489999999996</v>
      </c>
      <c r="N294">
        <v>32.486849999999997</v>
      </c>
      <c r="O294">
        <f t="shared" si="16"/>
        <v>465.34709900000001</v>
      </c>
      <c r="P294">
        <v>11.204050000000001</v>
      </c>
      <c r="Q294">
        <v>0.68811100000000003</v>
      </c>
      <c r="R294">
        <v>86.572059999999993</v>
      </c>
      <c r="S294">
        <v>90.241249999999994</v>
      </c>
      <c r="T294">
        <v>1.077081</v>
      </c>
      <c r="U294">
        <v>2.5847340000000001</v>
      </c>
      <c r="V294">
        <v>0</v>
      </c>
      <c r="W294">
        <v>405.81950000000001</v>
      </c>
      <c r="X294">
        <v>4.4448109999999996</v>
      </c>
      <c r="Y294">
        <v>34.884340000000002</v>
      </c>
      <c r="Z294">
        <v>120.3776</v>
      </c>
      <c r="AA294">
        <v>3.5883419999999999</v>
      </c>
      <c r="AB294">
        <v>82.941820000000007</v>
      </c>
      <c r="AC294">
        <v>222.87219999999999</v>
      </c>
      <c r="AD294">
        <v>3.7642500000000001</v>
      </c>
      <c r="AE294">
        <v>2.7960389999999999</v>
      </c>
      <c r="AF294">
        <v>0.86545899999999998</v>
      </c>
      <c r="AG294">
        <v>12071.24</v>
      </c>
      <c r="AH294">
        <v>0</v>
      </c>
      <c r="AI294">
        <v>14.32729</v>
      </c>
      <c r="AJ294">
        <v>0</v>
      </c>
      <c r="AK294">
        <v>293.63319999999999</v>
      </c>
      <c r="AL294">
        <v>31.489789999999999</v>
      </c>
      <c r="AM294">
        <v>53.445500000000003</v>
      </c>
      <c r="AN294">
        <v>105.1972</v>
      </c>
      <c r="AO294">
        <v>217.2911</v>
      </c>
      <c r="AP294">
        <v>86.481830000000002</v>
      </c>
      <c r="AQ294">
        <v>160.33940000000001</v>
      </c>
      <c r="AR294">
        <v>-54.055799999999998</v>
      </c>
      <c r="AS294">
        <v>1</v>
      </c>
      <c r="AT294">
        <v>0</v>
      </c>
      <c r="AU294">
        <v>1.2865629999999999</v>
      </c>
      <c r="AV294">
        <v>1.5344100000000001</v>
      </c>
      <c r="AW294">
        <v>1.2366E-2</v>
      </c>
      <c r="AX294">
        <v>19.032769999999999</v>
      </c>
      <c r="AY294">
        <v>6.5367999999999996E-2</v>
      </c>
      <c r="AZ294">
        <v>17.525110000000002</v>
      </c>
      <c r="BA294">
        <v>5.7499000000000001E-2</v>
      </c>
      <c r="BB294">
        <v>0</v>
      </c>
      <c r="BC294">
        <v>24.525639999999999</v>
      </c>
      <c r="BD294">
        <v>27.030729999999998</v>
      </c>
      <c r="BE294">
        <v>18.3</v>
      </c>
      <c r="BF294">
        <v>12.9</v>
      </c>
      <c r="BG294">
        <v>15.6</v>
      </c>
      <c r="BH294">
        <v>14.09989</v>
      </c>
      <c r="BI294">
        <v>16.1724</v>
      </c>
      <c r="BJ294">
        <v>9.9</v>
      </c>
      <c r="BK294">
        <v>0</v>
      </c>
      <c r="BL294">
        <v>14.87876</v>
      </c>
      <c r="BM294">
        <v>80.940749999999994</v>
      </c>
      <c r="BN294">
        <v>1</v>
      </c>
      <c r="BO294">
        <v>0</v>
      </c>
      <c r="BP294">
        <v>0</v>
      </c>
      <c r="BQ294">
        <v>0</v>
      </c>
      <c r="BR294">
        <v>119.05</v>
      </c>
      <c r="BS294">
        <v>5.7803E-2</v>
      </c>
      <c r="BT294">
        <v>191.6088</v>
      </c>
      <c r="BU294">
        <v>11189.73</v>
      </c>
      <c r="BV294">
        <v>2.5958999999999999E-2</v>
      </c>
      <c r="BW294">
        <v>9.6900000000000003E-4</v>
      </c>
      <c r="BX294">
        <v>0.97685900000000003</v>
      </c>
      <c r="BY294">
        <v>4.0298E-2</v>
      </c>
      <c r="BZ294">
        <v>2.1297739999999998</v>
      </c>
      <c r="CA294">
        <v>0.84206199999999998</v>
      </c>
      <c r="CB294">
        <v>19.025310000000001</v>
      </c>
      <c r="CC294">
        <v>7.9091019999999999</v>
      </c>
      <c r="CD294">
        <v>5.8597060000000001</v>
      </c>
      <c r="CE294">
        <v>0.30624899999999999</v>
      </c>
      <c r="CF294">
        <v>25.333780000000001</v>
      </c>
      <c r="CG294">
        <v>0.56429200000000002</v>
      </c>
      <c r="CH294">
        <v>0.55759000000000003</v>
      </c>
      <c r="CI294">
        <v>1.661737</v>
      </c>
      <c r="CJ294">
        <v>42.521030000000003</v>
      </c>
      <c r="CK294">
        <v>148.9385</v>
      </c>
      <c r="CL294">
        <v>8.6560609999999993</v>
      </c>
      <c r="CM294">
        <v>71.780879999999996</v>
      </c>
      <c r="CN294">
        <v>144.51130000000001</v>
      </c>
      <c r="CO294">
        <v>2602.5549999999998</v>
      </c>
      <c r="CP294">
        <v>0.387017</v>
      </c>
      <c r="CQ294">
        <v>67.220070000000007</v>
      </c>
      <c r="CR294">
        <v>8.3260360000000002</v>
      </c>
      <c r="CS294">
        <v>7867.1750000000002</v>
      </c>
      <c r="CT294">
        <v>1.3429999999999999E-2</v>
      </c>
      <c r="CU294">
        <v>32.167319999999997</v>
      </c>
      <c r="CV294">
        <v>0.134297</v>
      </c>
      <c r="CW294">
        <v>321.67320000000001</v>
      </c>
      <c r="CX294">
        <v>0</v>
      </c>
      <c r="CY294">
        <v>5.1198E-2</v>
      </c>
      <c r="CZ294">
        <v>0.66639899999999996</v>
      </c>
      <c r="DA294">
        <v>161.64750000000001</v>
      </c>
      <c r="DB294">
        <v>0.36</v>
      </c>
      <c r="DC294">
        <f t="shared" si="18"/>
        <v>657.71438500000011</v>
      </c>
      <c r="DD294">
        <f t="shared" si="19"/>
        <v>328.85719250000005</v>
      </c>
    </row>
    <row r="295" spans="1:108" x14ac:dyDescent="0.3">
      <c r="A295">
        <v>1997</v>
      </c>
      <c r="B295">
        <v>10</v>
      </c>
      <c r="C295">
        <v>28</v>
      </c>
      <c r="D295">
        <v>5.6024760000000002</v>
      </c>
      <c r="E295">
        <v>42.392899999999997</v>
      </c>
      <c r="F295">
        <v>55.285040000000002</v>
      </c>
      <c r="G295">
        <v>0.757131</v>
      </c>
      <c r="H295">
        <v>0.42955199999999999</v>
      </c>
      <c r="I295">
        <v>63.012439999999998</v>
      </c>
      <c r="J295">
        <f t="shared" si="17"/>
        <v>880.55680397999583</v>
      </c>
      <c r="K295">
        <v>249.99529999999999</v>
      </c>
      <c r="L295">
        <v>426.34070000000003</v>
      </c>
      <c r="M295">
        <v>9.4326489999999996</v>
      </c>
      <c r="N295">
        <v>32.671059999999997</v>
      </c>
      <c r="O295">
        <f t="shared" si="16"/>
        <v>468.44440900000006</v>
      </c>
      <c r="P295">
        <v>11.207610000000001</v>
      </c>
      <c r="Q295">
        <v>0.69587100000000002</v>
      </c>
      <c r="R295">
        <v>87.154660000000007</v>
      </c>
      <c r="S295">
        <v>90.752939999999995</v>
      </c>
      <c r="T295">
        <v>1.095882</v>
      </c>
      <c r="U295">
        <v>2.5345140000000002</v>
      </c>
      <c r="V295">
        <v>0</v>
      </c>
      <c r="W295">
        <v>408.11239999999998</v>
      </c>
      <c r="X295">
        <v>4.4448109999999996</v>
      </c>
      <c r="Y295">
        <v>35.0242</v>
      </c>
      <c r="Z295">
        <v>120.15</v>
      </c>
      <c r="AA295">
        <v>3.562681</v>
      </c>
      <c r="AB295">
        <v>83.400409999999994</v>
      </c>
      <c r="AC295">
        <v>223.76570000000001</v>
      </c>
      <c r="AD295">
        <v>3.785104</v>
      </c>
      <c r="AE295">
        <v>3.0248119999999998</v>
      </c>
      <c r="AF295">
        <v>0.85894800000000004</v>
      </c>
      <c r="AG295">
        <v>12070.86</v>
      </c>
      <c r="AH295">
        <v>0</v>
      </c>
      <c r="AI295">
        <v>14.294739999999999</v>
      </c>
      <c r="AJ295">
        <v>0</v>
      </c>
      <c r="AK295">
        <v>293.19380000000001</v>
      </c>
      <c r="AL295">
        <v>31.772780000000001</v>
      </c>
      <c r="AM295">
        <v>53.68432</v>
      </c>
      <c r="AN295">
        <v>82.271619999999999</v>
      </c>
      <c r="AO295">
        <v>195.0668</v>
      </c>
      <c r="AP295">
        <v>77.636579999999995</v>
      </c>
      <c r="AQ295">
        <v>131.80969999999999</v>
      </c>
      <c r="AR295">
        <v>-48.5627</v>
      </c>
      <c r="AS295">
        <v>1</v>
      </c>
      <c r="AT295">
        <v>0</v>
      </c>
      <c r="AU295">
        <v>1.0814109999999999</v>
      </c>
      <c r="AV295">
        <v>1.5349250000000001</v>
      </c>
      <c r="AW295">
        <v>1.2342000000000001E-2</v>
      </c>
      <c r="AX295">
        <v>19.289349999999999</v>
      </c>
      <c r="AY295">
        <v>6.5768999999999994E-2</v>
      </c>
      <c r="AZ295">
        <v>17.764479999999999</v>
      </c>
      <c r="BA295">
        <v>5.7958000000000003E-2</v>
      </c>
      <c r="BB295">
        <v>0</v>
      </c>
      <c r="BC295">
        <v>34.183320000000002</v>
      </c>
      <c r="BD295">
        <v>36.42013</v>
      </c>
      <c r="BE295">
        <v>18</v>
      </c>
      <c r="BF295">
        <v>12.5</v>
      </c>
      <c r="BG295">
        <v>15.25</v>
      </c>
      <c r="BH295">
        <v>13.424580000000001</v>
      </c>
      <c r="BI295">
        <v>15.833</v>
      </c>
      <c r="BJ295">
        <v>8.4</v>
      </c>
      <c r="BK295">
        <v>2.8</v>
      </c>
      <c r="BL295">
        <v>14.49361</v>
      </c>
      <c r="BM295">
        <v>80.573319999999995</v>
      </c>
      <c r="BN295">
        <v>1</v>
      </c>
      <c r="BO295">
        <v>0</v>
      </c>
      <c r="BP295">
        <v>0</v>
      </c>
      <c r="BQ295">
        <v>0</v>
      </c>
      <c r="BR295">
        <v>232.9</v>
      </c>
      <c r="BS295">
        <v>1.8480209999999999</v>
      </c>
      <c r="BT295">
        <v>191.39949999999999</v>
      </c>
      <c r="BU295">
        <v>11185.62</v>
      </c>
      <c r="BV295">
        <v>2.6440999999999999E-2</v>
      </c>
      <c r="BW295">
        <v>8.1099999999999998E-4</v>
      </c>
      <c r="BX295">
        <v>0.99695599999999995</v>
      </c>
      <c r="BY295">
        <v>3.2988999999999997E-2</v>
      </c>
      <c r="BZ295">
        <v>2.1441759999999999</v>
      </c>
      <c r="CA295">
        <v>0.83750500000000005</v>
      </c>
      <c r="CB295">
        <v>19.066400000000002</v>
      </c>
      <c r="CC295">
        <v>7.878533</v>
      </c>
      <c r="CD295">
        <v>5.8675600000000001</v>
      </c>
      <c r="CE295">
        <v>0.29898999999999998</v>
      </c>
      <c r="CF295">
        <v>25.45786</v>
      </c>
      <c r="CG295">
        <v>0.55091800000000002</v>
      </c>
      <c r="CH295">
        <v>0.55913000000000002</v>
      </c>
      <c r="CI295">
        <v>1.6570510000000001</v>
      </c>
      <c r="CJ295">
        <v>42.615870000000001</v>
      </c>
      <c r="CK295">
        <v>148.83269999999999</v>
      </c>
      <c r="CL295">
        <v>8.605181</v>
      </c>
      <c r="CM295">
        <v>71.614099999999993</v>
      </c>
      <c r="CN295">
        <v>144.11879999999999</v>
      </c>
      <c r="CO295">
        <v>2599.4870000000001</v>
      </c>
      <c r="CP295">
        <v>0.385239</v>
      </c>
      <c r="CQ295">
        <v>67.223079999999996</v>
      </c>
      <c r="CR295">
        <v>8.3033190000000001</v>
      </c>
      <c r="CS295">
        <v>7866.3819999999996</v>
      </c>
      <c r="CT295">
        <v>1.3313999999999999E-2</v>
      </c>
      <c r="CU295">
        <v>32.166899999999998</v>
      </c>
      <c r="CV295">
        <v>0.13313700000000001</v>
      </c>
      <c r="CW295">
        <v>321.66899999999998</v>
      </c>
      <c r="CX295">
        <v>0</v>
      </c>
      <c r="CY295">
        <v>9.7448000000000007E-2</v>
      </c>
      <c r="CZ295">
        <v>1.642622</v>
      </c>
      <c r="DA295">
        <v>198.3877</v>
      </c>
      <c r="DB295">
        <v>0.36</v>
      </c>
      <c r="DC295">
        <f t="shared" si="18"/>
        <v>661.88588599999991</v>
      </c>
      <c r="DD295">
        <f t="shared" si="19"/>
        <v>330.94294299999996</v>
      </c>
    </row>
    <row r="296" spans="1:108" x14ac:dyDescent="0.3">
      <c r="A296">
        <v>1997</v>
      </c>
      <c r="B296">
        <v>11</v>
      </c>
      <c r="C296">
        <v>27</v>
      </c>
      <c r="D296">
        <v>5.6569380000000002</v>
      </c>
      <c r="E296">
        <v>42.454610000000002</v>
      </c>
      <c r="F296">
        <v>55.452970000000001</v>
      </c>
      <c r="G296">
        <v>0.75902899999999995</v>
      </c>
      <c r="H296">
        <v>0.43010100000000001</v>
      </c>
      <c r="I296">
        <v>63.395820000000001</v>
      </c>
      <c r="J296">
        <f t="shared" si="17"/>
        <v>887.14452632330676</v>
      </c>
      <c r="K296">
        <v>249.99529999999999</v>
      </c>
      <c r="L296">
        <v>429.75259999999997</v>
      </c>
      <c r="M296">
        <v>9.4326489999999996</v>
      </c>
      <c r="N296">
        <v>32.904499999999999</v>
      </c>
      <c r="O296">
        <f t="shared" si="16"/>
        <v>472.08974899999998</v>
      </c>
      <c r="P296">
        <v>11.31775</v>
      </c>
      <c r="Q296">
        <v>0.71236999999999995</v>
      </c>
      <c r="R296">
        <v>87.837059999999994</v>
      </c>
      <c r="S296">
        <v>91.401380000000003</v>
      </c>
      <c r="T296">
        <v>1.1260829999999999</v>
      </c>
      <c r="U296">
        <v>2.8834149999999998</v>
      </c>
      <c r="V296">
        <v>0</v>
      </c>
      <c r="W296">
        <v>410.6284</v>
      </c>
      <c r="X296">
        <v>4.4448109999999996</v>
      </c>
      <c r="Y296">
        <v>35.18835</v>
      </c>
      <c r="Z296">
        <v>120.9361</v>
      </c>
      <c r="AA296">
        <v>3.559847</v>
      </c>
      <c r="AB296">
        <v>83.90361</v>
      </c>
      <c r="AC296">
        <v>224.81450000000001</v>
      </c>
      <c r="AD296">
        <v>3.8427760000000002</v>
      </c>
      <c r="AE296">
        <v>3.2581500000000001</v>
      </c>
      <c r="AF296">
        <v>0.84981700000000004</v>
      </c>
      <c r="AG296">
        <v>12070.72</v>
      </c>
      <c r="AH296">
        <v>0</v>
      </c>
      <c r="AI296">
        <v>14.249079999999999</v>
      </c>
      <c r="AJ296">
        <v>0</v>
      </c>
      <c r="AK296">
        <v>291.25450000000001</v>
      </c>
      <c r="AL296">
        <v>31.697620000000001</v>
      </c>
      <c r="AM296">
        <v>53.581319999999998</v>
      </c>
      <c r="AN296">
        <v>167.69919999999999</v>
      </c>
      <c r="AO296">
        <v>355.8064</v>
      </c>
      <c r="AP296">
        <v>141.61089999999999</v>
      </c>
      <c r="AQ296">
        <v>242.82560000000001</v>
      </c>
      <c r="AR296">
        <v>-73.347300000000004</v>
      </c>
      <c r="AS296">
        <v>1</v>
      </c>
      <c r="AT296">
        <v>0</v>
      </c>
      <c r="AU296">
        <v>2.7794569999999998</v>
      </c>
      <c r="AV296">
        <v>1.5498460000000001</v>
      </c>
      <c r="AW296">
        <v>1.2422000000000001E-2</v>
      </c>
      <c r="AX296">
        <v>19.648679999999999</v>
      </c>
      <c r="AY296">
        <v>6.6719000000000001E-2</v>
      </c>
      <c r="AZ296">
        <v>18.08868</v>
      </c>
      <c r="BA296">
        <v>5.8916999999999997E-2</v>
      </c>
      <c r="BB296">
        <v>3.2058999999999997E-2</v>
      </c>
      <c r="BC296">
        <v>44.717199999999998</v>
      </c>
      <c r="BD296">
        <v>48.767229999999998</v>
      </c>
      <c r="BE296">
        <v>20.399999999999999</v>
      </c>
      <c r="BF296">
        <v>14.3</v>
      </c>
      <c r="BG296">
        <v>17.350000000000001</v>
      </c>
      <c r="BH296">
        <v>15.895350000000001</v>
      </c>
      <c r="BI296">
        <v>17.996600000000001</v>
      </c>
      <c r="BJ296">
        <v>19.600000000000001</v>
      </c>
      <c r="BK296">
        <v>10.199999999999999</v>
      </c>
      <c r="BL296">
        <v>16.298480000000001</v>
      </c>
      <c r="BM296">
        <v>78.990949999999998</v>
      </c>
      <c r="BN296">
        <v>1</v>
      </c>
      <c r="BO296">
        <v>0</v>
      </c>
      <c r="BP296">
        <v>0</v>
      </c>
      <c r="BQ296">
        <v>4.6117100000000004</v>
      </c>
      <c r="BR296">
        <v>389.65</v>
      </c>
      <c r="BS296">
        <v>1.9653579999999999</v>
      </c>
      <c r="BT296">
        <v>191.09540000000001</v>
      </c>
      <c r="BU296">
        <v>11180.17</v>
      </c>
      <c r="BV296">
        <v>1.5945000000000001E-2</v>
      </c>
      <c r="BW296">
        <v>6.3400000000000001E-4</v>
      </c>
      <c r="BX296">
        <v>0.60120799999999996</v>
      </c>
      <c r="BY296">
        <v>2.5420999999999999E-2</v>
      </c>
      <c r="BZ296">
        <v>2.1183649999999998</v>
      </c>
      <c r="CA296">
        <v>0.82884400000000003</v>
      </c>
      <c r="CB296">
        <v>18.794370000000001</v>
      </c>
      <c r="CC296">
        <v>7.8042809999999996</v>
      </c>
      <c r="CD296">
        <v>5.8593250000000001</v>
      </c>
      <c r="CE296">
        <v>0.291408</v>
      </c>
      <c r="CF296">
        <v>25.508900000000001</v>
      </c>
      <c r="CG296">
        <v>0.53695199999999998</v>
      </c>
      <c r="CH296">
        <v>0.55995799999999996</v>
      </c>
      <c r="CI296">
        <v>1.651332</v>
      </c>
      <c r="CJ296">
        <v>42.642090000000003</v>
      </c>
      <c r="CK296">
        <v>148.65809999999999</v>
      </c>
      <c r="CL296">
        <v>8.5578959999999995</v>
      </c>
      <c r="CM296">
        <v>71.422280000000001</v>
      </c>
      <c r="CN296">
        <v>143.8355</v>
      </c>
      <c r="CO296">
        <v>2596.0819999999999</v>
      </c>
      <c r="CP296">
        <v>0.383658</v>
      </c>
      <c r="CQ296">
        <v>67.226129999999998</v>
      </c>
      <c r="CR296">
        <v>8.2866900000000001</v>
      </c>
      <c r="CS296">
        <v>7865.5060000000003</v>
      </c>
      <c r="CT296">
        <v>1.3199000000000001E-2</v>
      </c>
      <c r="CU296">
        <v>32.166460000000001</v>
      </c>
      <c r="CV296">
        <v>0.13198699999999999</v>
      </c>
      <c r="CW296">
        <v>321.66460000000001</v>
      </c>
      <c r="CX296">
        <v>0</v>
      </c>
      <c r="CY296">
        <v>9.6178E-2</v>
      </c>
      <c r="CZ296">
        <v>1.5609390000000001</v>
      </c>
      <c r="DA296">
        <v>197.13659999999999</v>
      </c>
      <c r="DB296">
        <v>0.772478</v>
      </c>
      <c r="DC296">
        <f t="shared" si="18"/>
        <v>667.36780699999997</v>
      </c>
      <c r="DD296">
        <f t="shared" si="19"/>
        <v>333.68390349999999</v>
      </c>
    </row>
    <row r="297" spans="1:108" x14ac:dyDescent="0.3">
      <c r="A297">
        <v>1997</v>
      </c>
      <c r="B297">
        <v>12</v>
      </c>
      <c r="C297">
        <v>27</v>
      </c>
      <c r="D297">
        <v>5.7025990000000002</v>
      </c>
      <c r="E297">
        <v>42.582279999999997</v>
      </c>
      <c r="F297">
        <v>55.592739999999999</v>
      </c>
      <c r="G297">
        <v>0.760602</v>
      </c>
      <c r="H297">
        <v>0.43056100000000003</v>
      </c>
      <c r="I297">
        <v>63.715789999999998</v>
      </c>
      <c r="J297">
        <f t="shared" si="17"/>
        <v>894.18022614492713</v>
      </c>
      <c r="K297">
        <v>249.99529999999999</v>
      </c>
      <c r="L297">
        <v>421.14449999999999</v>
      </c>
      <c r="M297">
        <v>21.675730000000001</v>
      </c>
      <c r="N297">
        <v>33.159379999999999</v>
      </c>
      <c r="O297">
        <f t="shared" si="16"/>
        <v>475.97960999999998</v>
      </c>
      <c r="P297">
        <v>11.40869</v>
      </c>
      <c r="Q297">
        <v>0.73198200000000002</v>
      </c>
      <c r="R297">
        <v>88.564040000000006</v>
      </c>
      <c r="S297">
        <v>92.109390000000005</v>
      </c>
      <c r="T297">
        <v>1.1566749999999999</v>
      </c>
      <c r="U297">
        <v>2.8037480000000001</v>
      </c>
      <c r="V297">
        <v>0</v>
      </c>
      <c r="W297">
        <v>402.28590000000003</v>
      </c>
      <c r="X297">
        <v>10.28942</v>
      </c>
      <c r="Y297">
        <v>35.444180000000003</v>
      </c>
      <c r="Z297">
        <v>121.79519999999999</v>
      </c>
      <c r="AA297">
        <v>3.6337280000000001</v>
      </c>
      <c r="AB297">
        <v>84.572950000000006</v>
      </c>
      <c r="AC297">
        <v>226.44900000000001</v>
      </c>
      <c r="AD297">
        <v>4.0578269999999996</v>
      </c>
      <c r="AE297">
        <v>9.3262719999999995</v>
      </c>
      <c r="AF297">
        <v>0.845441</v>
      </c>
      <c r="AG297">
        <v>12070.49</v>
      </c>
      <c r="AH297">
        <v>0</v>
      </c>
      <c r="AI297">
        <v>14.227209999999999</v>
      </c>
      <c r="AJ297">
        <v>0</v>
      </c>
      <c r="AK297">
        <v>290.82130000000001</v>
      </c>
      <c r="AL297">
        <v>31.651890000000002</v>
      </c>
      <c r="AM297">
        <v>53.481250000000003</v>
      </c>
      <c r="AN297">
        <v>197.75649999999999</v>
      </c>
      <c r="AO297">
        <v>428.00740000000002</v>
      </c>
      <c r="AP297">
        <v>170.34690000000001</v>
      </c>
      <c r="AQ297">
        <v>287.07499999999999</v>
      </c>
      <c r="AR297">
        <v>-87.1785</v>
      </c>
      <c r="AS297">
        <v>1</v>
      </c>
      <c r="AT297">
        <v>0</v>
      </c>
      <c r="AU297">
        <v>3.8616109999999999</v>
      </c>
      <c r="AV297">
        <v>1.5623560000000001</v>
      </c>
      <c r="AW297">
        <v>1.2503E-2</v>
      </c>
      <c r="AX297">
        <v>20.001719999999999</v>
      </c>
      <c r="AY297">
        <v>6.9028000000000006E-2</v>
      </c>
      <c r="AZ297">
        <v>18.398340000000001</v>
      </c>
      <c r="BA297">
        <v>6.1107000000000002E-2</v>
      </c>
      <c r="BB297">
        <v>0</v>
      </c>
      <c r="BC297">
        <v>57.764000000000003</v>
      </c>
      <c r="BD297">
        <v>62.67689</v>
      </c>
      <c r="BE297">
        <v>20.2</v>
      </c>
      <c r="BF297">
        <v>14</v>
      </c>
      <c r="BG297">
        <v>17.100000000000001</v>
      </c>
      <c r="BH297">
        <v>18.526050000000001</v>
      </c>
      <c r="BI297">
        <v>17.757200000000001</v>
      </c>
      <c r="BJ297">
        <v>28.6</v>
      </c>
      <c r="BK297">
        <v>0</v>
      </c>
      <c r="BL297">
        <v>15.984629999999999</v>
      </c>
      <c r="BM297">
        <v>78.645920000000004</v>
      </c>
      <c r="BN297">
        <v>1</v>
      </c>
      <c r="BO297">
        <v>0</v>
      </c>
      <c r="BP297">
        <v>0</v>
      </c>
      <c r="BQ297">
        <v>0</v>
      </c>
      <c r="BR297">
        <v>643.6</v>
      </c>
      <c r="BS297">
        <v>0.24914800000000001</v>
      </c>
      <c r="BT297">
        <v>190.67490000000001</v>
      </c>
      <c r="BU297">
        <v>11172.73</v>
      </c>
      <c r="BV297">
        <v>1.1989E-2</v>
      </c>
      <c r="BW297">
        <v>4.3800000000000002E-4</v>
      </c>
      <c r="BX297">
        <v>0.45295000000000002</v>
      </c>
      <c r="BY297">
        <v>1.7361999999999999E-2</v>
      </c>
      <c r="BZ297">
        <v>2.0693769999999998</v>
      </c>
      <c r="CA297">
        <v>0.812585</v>
      </c>
      <c r="CB297">
        <v>18.303529999999999</v>
      </c>
      <c r="CC297">
        <v>7.6520390000000003</v>
      </c>
      <c r="CD297">
        <v>5.8027540000000002</v>
      </c>
      <c r="CE297">
        <v>0.28204899999999999</v>
      </c>
      <c r="CF297">
        <v>25.345659999999999</v>
      </c>
      <c r="CG297">
        <v>0.51971800000000001</v>
      </c>
      <c r="CH297">
        <v>0.55889800000000001</v>
      </c>
      <c r="CI297">
        <v>1.64381</v>
      </c>
      <c r="CJ297">
        <v>42.441809999999997</v>
      </c>
      <c r="CK297">
        <v>147.97</v>
      </c>
      <c r="CL297">
        <v>8.5191529999999993</v>
      </c>
      <c r="CM297">
        <v>71.184880000000007</v>
      </c>
      <c r="CN297">
        <v>143.8502</v>
      </c>
      <c r="CO297">
        <v>2591.7080000000001</v>
      </c>
      <c r="CP297">
        <v>0.38263799999999998</v>
      </c>
      <c r="CQ297">
        <v>67.227329999999995</v>
      </c>
      <c r="CR297">
        <v>8.2876560000000001</v>
      </c>
      <c r="CS297">
        <v>7864.232</v>
      </c>
      <c r="CT297">
        <v>1.3084999999999999E-2</v>
      </c>
      <c r="CU297">
        <v>32.165889999999997</v>
      </c>
      <c r="CV297">
        <v>0.13084499999999999</v>
      </c>
      <c r="CW297">
        <v>321.65890000000002</v>
      </c>
      <c r="CX297">
        <v>0</v>
      </c>
      <c r="CY297">
        <v>0.16218399999999999</v>
      </c>
      <c r="CZ297">
        <v>1.1876770000000001</v>
      </c>
      <c r="DA297">
        <v>188.7174</v>
      </c>
      <c r="DB297">
        <v>1.24</v>
      </c>
      <c r="DC297">
        <f t="shared" si="18"/>
        <v>672.75413499999991</v>
      </c>
      <c r="DD297">
        <f t="shared" si="19"/>
        <v>336.37706749999995</v>
      </c>
    </row>
    <row r="298" spans="1:108" x14ac:dyDescent="0.3">
      <c r="A298">
        <v>1998</v>
      </c>
      <c r="B298">
        <v>1</v>
      </c>
      <c r="C298">
        <v>26</v>
      </c>
      <c r="D298">
        <v>5.7633489999999998</v>
      </c>
      <c r="E298">
        <v>42.712040000000002</v>
      </c>
      <c r="F298">
        <v>55.729309999999998</v>
      </c>
      <c r="G298">
        <v>0.76213299999999995</v>
      </c>
      <c r="H298">
        <v>0.431004</v>
      </c>
      <c r="I298">
        <v>64.029240000000001</v>
      </c>
      <c r="J298">
        <f t="shared" si="17"/>
        <v>901.19202837780244</v>
      </c>
      <c r="K298">
        <v>249.99529999999999</v>
      </c>
      <c r="L298">
        <v>424.85309999999998</v>
      </c>
      <c r="M298">
        <v>21.675730000000001</v>
      </c>
      <c r="N298">
        <v>33.4208</v>
      </c>
      <c r="O298">
        <f t="shared" si="16"/>
        <v>479.94962999999996</v>
      </c>
      <c r="P298">
        <v>11.530659999999999</v>
      </c>
      <c r="Q298">
        <v>0.75072899999999998</v>
      </c>
      <c r="R298">
        <v>89.305760000000006</v>
      </c>
      <c r="S298">
        <v>92.835560000000001</v>
      </c>
      <c r="T298">
        <v>1.185012</v>
      </c>
      <c r="U298">
        <v>2.946412</v>
      </c>
      <c r="V298">
        <v>0</v>
      </c>
      <c r="W298">
        <v>407.82900000000001</v>
      </c>
      <c r="X298">
        <v>10.28942</v>
      </c>
      <c r="Y298">
        <v>35.942570000000003</v>
      </c>
      <c r="Z298">
        <v>123.866</v>
      </c>
      <c r="AA298">
        <v>3.88889</v>
      </c>
      <c r="AB298">
        <v>85.681569999999994</v>
      </c>
      <c r="AC298">
        <v>229.63310000000001</v>
      </c>
      <c r="AD298">
        <v>4.6030889999999998</v>
      </c>
      <c r="AE298">
        <v>4.2454879999999999</v>
      </c>
      <c r="AF298">
        <v>0.86429699999999998</v>
      </c>
      <c r="AG298">
        <v>12070.45</v>
      </c>
      <c r="AH298">
        <v>0</v>
      </c>
      <c r="AI298">
        <v>14.321490000000001</v>
      </c>
      <c r="AJ298">
        <v>0</v>
      </c>
      <c r="AK298">
        <v>276.76909999999998</v>
      </c>
      <c r="AL298">
        <v>32.353760000000001</v>
      </c>
      <c r="AM298">
        <v>54.909770000000002</v>
      </c>
      <c r="AN298">
        <v>156.1532</v>
      </c>
      <c r="AO298">
        <v>360.37869999999998</v>
      </c>
      <c r="AP298">
        <v>143.4307</v>
      </c>
      <c r="AQ298">
        <v>240.40530000000001</v>
      </c>
      <c r="AR298">
        <v>-82.450100000000006</v>
      </c>
      <c r="AS298">
        <v>1</v>
      </c>
      <c r="AT298">
        <v>0</v>
      </c>
      <c r="AU298">
        <v>3.615475</v>
      </c>
      <c r="AV298">
        <v>1.579</v>
      </c>
      <c r="AW298">
        <v>1.272E-2</v>
      </c>
      <c r="AX298">
        <v>20.316400000000002</v>
      </c>
      <c r="AY298">
        <v>7.6519000000000004E-2</v>
      </c>
      <c r="AZ298">
        <v>18.672190000000001</v>
      </c>
      <c r="BA298">
        <v>6.8005999999999997E-2</v>
      </c>
      <c r="BB298">
        <v>0</v>
      </c>
      <c r="BC298">
        <v>58.992890000000003</v>
      </c>
      <c r="BD298">
        <v>63.355870000000003</v>
      </c>
      <c r="BE298">
        <v>23.7</v>
      </c>
      <c r="BF298">
        <v>14</v>
      </c>
      <c r="BG298">
        <v>18.850000000000001</v>
      </c>
      <c r="BH298">
        <v>19.799530000000001</v>
      </c>
      <c r="BI298">
        <v>19.8782</v>
      </c>
      <c r="BJ298">
        <v>22</v>
      </c>
      <c r="BK298">
        <v>0</v>
      </c>
      <c r="BL298">
        <v>15.984629999999999</v>
      </c>
      <c r="BM298">
        <v>68.885810000000006</v>
      </c>
      <c r="BN298">
        <v>1</v>
      </c>
      <c r="BO298">
        <v>0</v>
      </c>
      <c r="BP298">
        <v>0</v>
      </c>
      <c r="BQ298">
        <v>0</v>
      </c>
      <c r="BR298">
        <v>923.75</v>
      </c>
      <c r="BS298">
        <v>0.20062199999999999</v>
      </c>
      <c r="BT298">
        <v>190.2439</v>
      </c>
      <c r="BU298">
        <v>11164.58</v>
      </c>
      <c r="BV298">
        <v>5.9329999999999999E-3</v>
      </c>
      <c r="BW298">
        <v>3.1399999999999999E-4</v>
      </c>
      <c r="BX298">
        <v>0.22412699999999999</v>
      </c>
      <c r="BY298">
        <v>1.2326E-2</v>
      </c>
      <c r="BZ298">
        <v>2.0083920000000002</v>
      </c>
      <c r="CA298">
        <v>0.79949300000000001</v>
      </c>
      <c r="CB298">
        <v>17.8782</v>
      </c>
      <c r="CC298">
        <v>7.5373039999999998</v>
      </c>
      <c r="CD298">
        <v>5.7381289999999998</v>
      </c>
      <c r="CE298">
        <v>0.27252700000000002</v>
      </c>
      <c r="CF298">
        <v>25.148409999999998</v>
      </c>
      <c r="CG298">
        <v>0.502189</v>
      </c>
      <c r="CH298">
        <v>0.55554099999999995</v>
      </c>
      <c r="CI298">
        <v>1.6367389999999999</v>
      </c>
      <c r="CJ298">
        <v>42.086069999999999</v>
      </c>
      <c r="CK298">
        <v>146.9666</v>
      </c>
      <c r="CL298">
        <v>8.4816190000000002</v>
      </c>
      <c r="CM298">
        <v>70.95823</v>
      </c>
      <c r="CN298">
        <v>143.91059999999999</v>
      </c>
      <c r="CO298">
        <v>2587.2629999999999</v>
      </c>
      <c r="CP298">
        <v>0.38174200000000003</v>
      </c>
      <c r="CQ298">
        <v>67.226939999999999</v>
      </c>
      <c r="CR298">
        <v>8.2923030000000004</v>
      </c>
      <c r="CS298">
        <v>7862.7929999999997</v>
      </c>
      <c r="CT298">
        <v>1.2971E-2</v>
      </c>
      <c r="CU298">
        <v>32.165289999999999</v>
      </c>
      <c r="CV298">
        <v>0.129714</v>
      </c>
      <c r="CW298">
        <v>321.65289999999999</v>
      </c>
      <c r="CX298">
        <v>0</v>
      </c>
      <c r="CY298">
        <v>0.18444199999999999</v>
      </c>
      <c r="CZ298">
        <v>0.87234800000000001</v>
      </c>
      <c r="DA298">
        <v>174.85599999999999</v>
      </c>
      <c r="DB298">
        <v>1.24</v>
      </c>
      <c r="DC298">
        <f t="shared" si="18"/>
        <v>678.50376299999994</v>
      </c>
      <c r="DD298">
        <f t="shared" si="19"/>
        <v>339.25188149999997</v>
      </c>
    </row>
    <row r="299" spans="1:108" x14ac:dyDescent="0.3">
      <c r="A299">
        <v>1998</v>
      </c>
      <c r="B299">
        <v>2</v>
      </c>
      <c r="C299">
        <v>25</v>
      </c>
      <c r="D299">
        <v>5.8176350000000001</v>
      </c>
      <c r="E299">
        <v>42.830770000000001</v>
      </c>
      <c r="F299">
        <v>55.854210000000002</v>
      </c>
      <c r="G299">
        <v>0.76352699999999996</v>
      </c>
      <c r="H299">
        <v>0.43141200000000002</v>
      </c>
      <c r="I299">
        <v>64.316559999999996</v>
      </c>
      <c r="J299">
        <f t="shared" si="17"/>
        <v>907.63755353980923</v>
      </c>
      <c r="K299">
        <v>249.99529999999999</v>
      </c>
      <c r="L299">
        <v>428.26209999999998</v>
      </c>
      <c r="M299">
        <v>21.675730000000001</v>
      </c>
      <c r="N299">
        <v>33.651429999999998</v>
      </c>
      <c r="O299">
        <f t="shared" si="16"/>
        <v>483.58925999999997</v>
      </c>
      <c r="P299">
        <v>11.638030000000001</v>
      </c>
      <c r="Q299">
        <v>0.76233399999999996</v>
      </c>
      <c r="R299">
        <v>89.987560000000002</v>
      </c>
      <c r="S299">
        <v>93.476190000000003</v>
      </c>
      <c r="T299">
        <v>1.199997</v>
      </c>
      <c r="U299">
        <v>2.6342530000000002</v>
      </c>
      <c r="V299">
        <v>0</v>
      </c>
      <c r="W299">
        <v>411.8974</v>
      </c>
      <c r="X299">
        <v>10.28942</v>
      </c>
      <c r="Y299">
        <v>36.275930000000002</v>
      </c>
      <c r="Z299">
        <v>125.4089</v>
      </c>
      <c r="AA299">
        <v>3.9965359999999999</v>
      </c>
      <c r="AB299">
        <v>86.495249999999999</v>
      </c>
      <c r="AC299">
        <v>231.7629</v>
      </c>
      <c r="AD299">
        <v>4.7474869999999996</v>
      </c>
      <c r="AE299">
        <v>4.3205359999999997</v>
      </c>
      <c r="AF299">
        <v>0.87289600000000001</v>
      </c>
      <c r="AG299">
        <v>12070.39</v>
      </c>
      <c r="AH299">
        <v>0</v>
      </c>
      <c r="AI299">
        <v>14.36448</v>
      </c>
      <c r="AJ299">
        <v>0</v>
      </c>
      <c r="AK299">
        <v>292.65129999999999</v>
      </c>
      <c r="AL299">
        <v>32.509459999999997</v>
      </c>
      <c r="AM299">
        <v>54.876199999999997</v>
      </c>
      <c r="AN299">
        <v>118.07729999999999</v>
      </c>
      <c r="AO299">
        <v>307.63510000000002</v>
      </c>
      <c r="AP299">
        <v>122.4387</v>
      </c>
      <c r="AQ299">
        <v>205.06870000000001</v>
      </c>
      <c r="AR299">
        <v>-85.453199999999995</v>
      </c>
      <c r="AS299">
        <v>1</v>
      </c>
      <c r="AT299">
        <v>0</v>
      </c>
      <c r="AU299">
        <v>2.477096</v>
      </c>
      <c r="AV299">
        <v>1.5938730000000001</v>
      </c>
      <c r="AW299">
        <v>1.2879E-2</v>
      </c>
      <c r="AX299">
        <v>20.499770000000002</v>
      </c>
      <c r="AY299">
        <v>7.8359999999999999E-2</v>
      </c>
      <c r="AZ299">
        <v>18.829000000000001</v>
      </c>
      <c r="BA299">
        <v>6.9610000000000005E-2</v>
      </c>
      <c r="BB299">
        <v>0</v>
      </c>
      <c r="BC299">
        <v>65.580860000000001</v>
      </c>
      <c r="BD299">
        <v>69.359729999999999</v>
      </c>
      <c r="BE299">
        <v>21.7</v>
      </c>
      <c r="BF299">
        <v>15.9</v>
      </c>
      <c r="BG299">
        <v>18.8</v>
      </c>
      <c r="BH299">
        <v>20.169</v>
      </c>
      <c r="BI299">
        <v>19.4148</v>
      </c>
      <c r="BJ299">
        <v>16.5</v>
      </c>
      <c r="BK299">
        <v>0</v>
      </c>
      <c r="BL299">
        <v>18.065329999999999</v>
      </c>
      <c r="BM299">
        <v>80.124350000000007</v>
      </c>
      <c r="BN299">
        <v>1</v>
      </c>
      <c r="BO299">
        <v>0</v>
      </c>
      <c r="BP299">
        <v>0</v>
      </c>
      <c r="BQ299">
        <v>0</v>
      </c>
      <c r="BR299">
        <v>1237.2</v>
      </c>
      <c r="BS299">
        <v>0.19925599999999999</v>
      </c>
      <c r="BT299">
        <v>189.6703</v>
      </c>
      <c r="BU299">
        <v>11155.3</v>
      </c>
      <c r="BV299">
        <v>2.5040000000000001E-3</v>
      </c>
      <c r="BW299">
        <v>1.84E-4</v>
      </c>
      <c r="BX299">
        <v>9.4617000000000007E-2</v>
      </c>
      <c r="BY299">
        <v>7.1739999999999998E-3</v>
      </c>
      <c r="BZ299">
        <v>1.9194960000000001</v>
      </c>
      <c r="CA299">
        <v>0.77556700000000001</v>
      </c>
      <c r="CB299">
        <v>17.237919999999999</v>
      </c>
      <c r="CC299">
        <v>7.3263280000000002</v>
      </c>
      <c r="CD299">
        <v>5.6299039999999998</v>
      </c>
      <c r="CE299">
        <v>0.26218599999999997</v>
      </c>
      <c r="CF299">
        <v>24.759049999999998</v>
      </c>
      <c r="CG299">
        <v>0.48314600000000002</v>
      </c>
      <c r="CH299">
        <v>0.54868799999999995</v>
      </c>
      <c r="CI299">
        <v>1.6267830000000001</v>
      </c>
      <c r="CJ299">
        <v>41.693199999999997</v>
      </c>
      <c r="CK299">
        <v>146.09270000000001</v>
      </c>
      <c r="CL299">
        <v>8.4502059999999997</v>
      </c>
      <c r="CM299">
        <v>70.668480000000002</v>
      </c>
      <c r="CN299">
        <v>144.22569999999999</v>
      </c>
      <c r="CO299">
        <v>2581.8649999999998</v>
      </c>
      <c r="CP299">
        <v>0.38138100000000003</v>
      </c>
      <c r="CQ299">
        <v>67.227469999999997</v>
      </c>
      <c r="CR299">
        <v>8.3136670000000006</v>
      </c>
      <c r="CS299">
        <v>7861.2420000000002</v>
      </c>
      <c r="CT299">
        <v>1.2859000000000001E-2</v>
      </c>
      <c r="CU299">
        <v>32.1646</v>
      </c>
      <c r="CV299">
        <v>0.12859100000000001</v>
      </c>
      <c r="CW299">
        <v>321.64600000000002</v>
      </c>
      <c r="CX299">
        <v>0</v>
      </c>
      <c r="CY299">
        <v>0.19068499999999999</v>
      </c>
      <c r="CZ299">
        <v>1.234521</v>
      </c>
      <c r="DA299">
        <v>164.9152</v>
      </c>
      <c r="DB299">
        <v>1.24</v>
      </c>
      <c r="DC299">
        <f t="shared" si="18"/>
        <v>683.28762399999994</v>
      </c>
      <c r="DD299">
        <f t="shared" si="19"/>
        <v>341.64381199999997</v>
      </c>
    </row>
    <row r="300" spans="1:108" x14ac:dyDescent="0.3">
      <c r="A300">
        <v>1998</v>
      </c>
      <c r="B300">
        <v>3</v>
      </c>
      <c r="C300">
        <v>27</v>
      </c>
      <c r="D300">
        <v>5.8667550000000004</v>
      </c>
      <c r="E300">
        <v>42.942720000000001</v>
      </c>
      <c r="F300">
        <v>55.971919999999997</v>
      </c>
      <c r="G300">
        <v>0.76483599999999996</v>
      </c>
      <c r="H300">
        <v>0.43179099999999998</v>
      </c>
      <c r="I300">
        <v>64.58793</v>
      </c>
      <c r="J300">
        <f t="shared" si="17"/>
        <v>913.74120201286439</v>
      </c>
      <c r="K300">
        <v>249.99529999999999</v>
      </c>
      <c r="L300">
        <v>431.49029999999999</v>
      </c>
      <c r="M300">
        <v>21.675730000000001</v>
      </c>
      <c r="N300">
        <v>33.863280000000003</v>
      </c>
      <c r="O300">
        <f t="shared" si="16"/>
        <v>487.02931000000001</v>
      </c>
      <c r="P300">
        <v>11.736370000000001</v>
      </c>
      <c r="Q300">
        <v>0.76942500000000003</v>
      </c>
      <c r="R300">
        <v>90.633200000000002</v>
      </c>
      <c r="S300">
        <v>94.064660000000003</v>
      </c>
      <c r="T300">
        <v>1.2090350000000001</v>
      </c>
      <c r="U300">
        <v>2.6821389999999998</v>
      </c>
      <c r="V300">
        <v>0</v>
      </c>
      <c r="W300">
        <v>415.59160000000003</v>
      </c>
      <c r="X300">
        <v>10.28942</v>
      </c>
      <c r="Y300">
        <v>36.56662</v>
      </c>
      <c r="Z300">
        <v>126.7518</v>
      </c>
      <c r="AA300">
        <v>4.0595629999999998</v>
      </c>
      <c r="AB300">
        <v>87.234089999999995</v>
      </c>
      <c r="AC300">
        <v>233.62010000000001</v>
      </c>
      <c r="AD300">
        <v>4.7736020000000003</v>
      </c>
      <c r="AE300">
        <v>3.5804360000000002</v>
      </c>
      <c r="AF300">
        <v>0.87993500000000002</v>
      </c>
      <c r="AG300">
        <v>12070.35</v>
      </c>
      <c r="AH300">
        <v>0</v>
      </c>
      <c r="AI300">
        <v>14.39967</v>
      </c>
      <c r="AJ300">
        <v>0</v>
      </c>
      <c r="AK300">
        <v>287.9889</v>
      </c>
      <c r="AL300">
        <v>32.76005</v>
      </c>
      <c r="AM300">
        <v>55.420389999999998</v>
      </c>
      <c r="AN300">
        <v>105.56189999999999</v>
      </c>
      <c r="AO300">
        <v>259.74880000000002</v>
      </c>
      <c r="AP300">
        <v>103.38</v>
      </c>
      <c r="AQ300">
        <v>184.6354</v>
      </c>
      <c r="AR300">
        <v>-77.774799999999999</v>
      </c>
      <c r="AS300">
        <v>1</v>
      </c>
      <c r="AT300">
        <v>0</v>
      </c>
      <c r="AU300">
        <v>1.9194789999999999</v>
      </c>
      <c r="AV300">
        <v>1.6073299999999999</v>
      </c>
      <c r="AW300">
        <v>1.3018999999999999E-2</v>
      </c>
      <c r="AX300">
        <v>20.615089999999999</v>
      </c>
      <c r="AY300">
        <v>7.8814999999999996E-2</v>
      </c>
      <c r="AZ300">
        <v>18.928830000000001</v>
      </c>
      <c r="BA300">
        <v>6.9917000000000007E-2</v>
      </c>
      <c r="BB300">
        <v>0</v>
      </c>
      <c r="BC300">
        <v>49.508159999999997</v>
      </c>
      <c r="BD300">
        <v>52.717280000000002</v>
      </c>
      <c r="BE300">
        <v>20.2</v>
      </c>
      <c r="BF300">
        <v>13.3</v>
      </c>
      <c r="BG300">
        <v>16.75</v>
      </c>
      <c r="BH300">
        <v>17.463529999999999</v>
      </c>
      <c r="BI300">
        <v>17.481400000000001</v>
      </c>
      <c r="BJ300">
        <v>12.9</v>
      </c>
      <c r="BK300">
        <v>0</v>
      </c>
      <c r="BL300">
        <v>15.272869999999999</v>
      </c>
      <c r="BM300">
        <v>76.462299999999999</v>
      </c>
      <c r="BN300">
        <v>1</v>
      </c>
      <c r="BO300">
        <v>0</v>
      </c>
      <c r="BP300">
        <v>0</v>
      </c>
      <c r="BQ300">
        <v>0</v>
      </c>
      <c r="BR300">
        <v>1470.95</v>
      </c>
      <c r="BS300">
        <v>0.16014999999999999</v>
      </c>
      <c r="BT300">
        <v>189.30600000000001</v>
      </c>
      <c r="BU300">
        <v>11147.93</v>
      </c>
      <c r="BV300">
        <v>1.3010000000000001E-3</v>
      </c>
      <c r="BW300">
        <v>1.25E-4</v>
      </c>
      <c r="BX300">
        <v>4.9132000000000002E-2</v>
      </c>
      <c r="BY300">
        <v>4.8719999999999996E-3</v>
      </c>
      <c r="BZ300">
        <v>1.8846639999999999</v>
      </c>
      <c r="CA300">
        <v>0.767652</v>
      </c>
      <c r="CB300">
        <v>17.101019999999998</v>
      </c>
      <c r="CC300">
        <v>7.2701900000000004</v>
      </c>
      <c r="CD300">
        <v>5.5883469999999997</v>
      </c>
      <c r="CE300">
        <v>0.25382199999999999</v>
      </c>
      <c r="CF300">
        <v>24.662369999999999</v>
      </c>
      <c r="CG300">
        <v>0.467746</v>
      </c>
      <c r="CH300">
        <v>0.54109499999999999</v>
      </c>
      <c r="CI300">
        <v>1.6201319999999999</v>
      </c>
      <c r="CJ300">
        <v>41.214530000000003</v>
      </c>
      <c r="CK300">
        <v>145.28200000000001</v>
      </c>
      <c r="CL300">
        <v>8.4073919999999998</v>
      </c>
      <c r="CM300">
        <v>70.457089999999994</v>
      </c>
      <c r="CN300">
        <v>144.13460000000001</v>
      </c>
      <c r="CO300">
        <v>2577.623</v>
      </c>
      <c r="CP300">
        <v>0.38030399999999998</v>
      </c>
      <c r="CQ300">
        <v>67.227329999999995</v>
      </c>
      <c r="CR300">
        <v>8.3121150000000004</v>
      </c>
      <c r="CS300">
        <v>7859.9129999999996</v>
      </c>
      <c r="CT300">
        <v>1.2748000000000001E-2</v>
      </c>
      <c r="CU300">
        <v>32.164029999999997</v>
      </c>
      <c r="CV300">
        <v>0.12747900000000001</v>
      </c>
      <c r="CW300">
        <v>321.64030000000002</v>
      </c>
      <c r="CX300">
        <v>0</v>
      </c>
      <c r="CY300">
        <v>0.13075800000000001</v>
      </c>
      <c r="CZ300">
        <v>1.1715249999999999</v>
      </c>
      <c r="DA300">
        <v>133.869</v>
      </c>
      <c r="DB300">
        <v>1.24</v>
      </c>
      <c r="DC300">
        <f t="shared" si="18"/>
        <v>688.12413900000001</v>
      </c>
      <c r="DD300">
        <f t="shared" si="19"/>
        <v>344.06206950000001</v>
      </c>
    </row>
    <row r="301" spans="1:108" x14ac:dyDescent="0.3">
      <c r="A301">
        <v>1998</v>
      </c>
      <c r="B301">
        <v>4</v>
      </c>
      <c r="C301">
        <v>26</v>
      </c>
      <c r="D301">
        <v>5.8419670000000004</v>
      </c>
      <c r="E301">
        <v>43.030479999999997</v>
      </c>
      <c r="F301">
        <v>56.064140000000002</v>
      </c>
      <c r="G301">
        <v>0.76585800000000004</v>
      </c>
      <c r="H301">
        <v>0.432091</v>
      </c>
      <c r="I301">
        <v>64.80095</v>
      </c>
      <c r="J301">
        <f t="shared" si="17"/>
        <v>918.54346227513565</v>
      </c>
      <c r="K301">
        <v>249.99529999999999</v>
      </c>
      <c r="L301">
        <v>434.03019999999998</v>
      </c>
      <c r="M301">
        <v>21.675730000000001</v>
      </c>
      <c r="N301">
        <v>34.005679999999998</v>
      </c>
      <c r="O301">
        <f t="shared" si="16"/>
        <v>489.71160999999995</v>
      </c>
      <c r="P301">
        <v>11.68558</v>
      </c>
      <c r="Q301">
        <v>0.76386799999999999</v>
      </c>
      <c r="R301">
        <v>91.141180000000006</v>
      </c>
      <c r="S301">
        <v>94.460229999999996</v>
      </c>
      <c r="T301">
        <v>1.1966909999999999</v>
      </c>
      <c r="U301">
        <v>2.3018179999999999</v>
      </c>
      <c r="V301">
        <v>0</v>
      </c>
      <c r="W301">
        <v>418.83539999999999</v>
      </c>
      <c r="X301">
        <v>10.28942</v>
      </c>
      <c r="Y301">
        <v>36.806469999999997</v>
      </c>
      <c r="Z301">
        <v>126.59059999999999</v>
      </c>
      <c r="AA301">
        <v>4.0793780000000002</v>
      </c>
      <c r="AB301">
        <v>87.882850000000005</v>
      </c>
      <c r="AC301">
        <v>235.1524</v>
      </c>
      <c r="AD301">
        <v>4.7313609999999997</v>
      </c>
      <c r="AE301">
        <v>4.1014210000000002</v>
      </c>
      <c r="AF301">
        <v>0.88810999999999996</v>
      </c>
      <c r="AG301">
        <v>12070.31</v>
      </c>
      <c r="AH301">
        <v>0</v>
      </c>
      <c r="AI301">
        <v>14.44055</v>
      </c>
      <c r="AJ301">
        <v>0</v>
      </c>
      <c r="AK301">
        <v>285.9264</v>
      </c>
      <c r="AL301">
        <v>32.729399999999998</v>
      </c>
      <c r="AM301">
        <v>55.319710000000001</v>
      </c>
      <c r="AN301">
        <v>81.593850000000003</v>
      </c>
      <c r="AO301">
        <v>228.89619999999999</v>
      </c>
      <c r="AP301">
        <v>91.100650000000002</v>
      </c>
      <c r="AQ301">
        <v>164.84719999999999</v>
      </c>
      <c r="AR301">
        <v>-82.108900000000006</v>
      </c>
      <c r="AS301">
        <v>1</v>
      </c>
      <c r="AT301">
        <v>0</v>
      </c>
      <c r="AU301">
        <v>1.7095009999999999</v>
      </c>
      <c r="AV301">
        <v>1.6005389999999999</v>
      </c>
      <c r="AW301">
        <v>1.3001E-2</v>
      </c>
      <c r="AX301">
        <v>20.513950000000001</v>
      </c>
      <c r="AY301">
        <v>7.8062000000000006E-2</v>
      </c>
      <c r="AZ301">
        <v>18.838809999999999</v>
      </c>
      <c r="BA301">
        <v>6.9126000000000007E-2</v>
      </c>
      <c r="BB301">
        <v>0</v>
      </c>
      <c r="BC301">
        <v>55.057169999999999</v>
      </c>
      <c r="BD301">
        <v>57.900509999999997</v>
      </c>
      <c r="BE301">
        <v>20.3</v>
      </c>
      <c r="BF301">
        <v>12.9</v>
      </c>
      <c r="BG301">
        <v>16.600000000000001</v>
      </c>
      <c r="BH301">
        <v>18.356829999999999</v>
      </c>
      <c r="BI301">
        <v>17.384399999999999</v>
      </c>
      <c r="BJ301">
        <v>11.3</v>
      </c>
      <c r="BK301">
        <v>0</v>
      </c>
      <c r="BL301">
        <v>14.87876</v>
      </c>
      <c r="BM301">
        <v>74.946950000000001</v>
      </c>
      <c r="BN301">
        <v>1</v>
      </c>
      <c r="BO301">
        <v>0</v>
      </c>
      <c r="BP301">
        <v>0</v>
      </c>
      <c r="BQ301">
        <v>0</v>
      </c>
      <c r="BR301">
        <v>1703.7</v>
      </c>
      <c r="BS301">
        <v>0.16952100000000001</v>
      </c>
      <c r="BT301">
        <v>188.93430000000001</v>
      </c>
      <c r="BU301">
        <v>11141.93</v>
      </c>
      <c r="BV301">
        <v>1.6263E-2</v>
      </c>
      <c r="BW301">
        <v>1.1900000000000001E-4</v>
      </c>
      <c r="BX301">
        <v>0.61131000000000002</v>
      </c>
      <c r="BY301">
        <v>4.7650000000000001E-3</v>
      </c>
      <c r="BZ301">
        <v>1.8870690000000001</v>
      </c>
      <c r="CA301">
        <v>0.75048599999999999</v>
      </c>
      <c r="CB301">
        <v>17.153230000000001</v>
      </c>
      <c r="CC301">
        <v>7.1289749999999996</v>
      </c>
      <c r="CD301">
        <v>5.5434000000000001</v>
      </c>
      <c r="CE301">
        <v>0.245973</v>
      </c>
      <c r="CF301">
        <v>24.548760000000001</v>
      </c>
      <c r="CG301">
        <v>0.45328800000000002</v>
      </c>
      <c r="CH301">
        <v>0.53547800000000001</v>
      </c>
      <c r="CI301">
        <v>1.6111169999999999</v>
      </c>
      <c r="CJ301">
        <v>40.943950000000001</v>
      </c>
      <c r="CK301">
        <v>145.02699999999999</v>
      </c>
      <c r="CL301">
        <v>8.3653019999999998</v>
      </c>
      <c r="CM301">
        <v>70.192899999999995</v>
      </c>
      <c r="CN301">
        <v>144.06</v>
      </c>
      <c r="CO301">
        <v>2572.931</v>
      </c>
      <c r="CP301">
        <v>0.37928200000000001</v>
      </c>
      <c r="CQ301">
        <v>67.230810000000005</v>
      </c>
      <c r="CR301">
        <v>8.3120899999999995</v>
      </c>
      <c r="CS301">
        <v>7858.8280000000004</v>
      </c>
      <c r="CT301">
        <v>1.2638E-2</v>
      </c>
      <c r="CU301">
        <v>32.163469999999997</v>
      </c>
      <c r="CV301">
        <v>0.12637699999999999</v>
      </c>
      <c r="CW301">
        <v>321.63470000000001</v>
      </c>
      <c r="CX301">
        <v>0</v>
      </c>
      <c r="CY301">
        <v>0.160881</v>
      </c>
      <c r="CZ301">
        <v>1.3626609999999999</v>
      </c>
      <c r="DA301">
        <v>141.17679999999999</v>
      </c>
      <c r="DB301">
        <v>1.24</v>
      </c>
      <c r="DC301">
        <f t="shared" si="18"/>
        <v>691.26097700000003</v>
      </c>
      <c r="DD301">
        <f t="shared" si="19"/>
        <v>345.63048850000001</v>
      </c>
    </row>
    <row r="302" spans="1:108" x14ac:dyDescent="0.3">
      <c r="A302">
        <v>1998</v>
      </c>
      <c r="B302">
        <v>5</v>
      </c>
      <c r="C302">
        <v>26</v>
      </c>
      <c r="D302">
        <v>5.7666630000000003</v>
      </c>
      <c r="E302">
        <v>43.10716</v>
      </c>
      <c r="F302">
        <v>56.144710000000003</v>
      </c>
      <c r="G302">
        <v>0.76674900000000001</v>
      </c>
      <c r="H302">
        <v>0.43235000000000001</v>
      </c>
      <c r="I302">
        <v>64.987309999999994</v>
      </c>
      <c r="J302">
        <f t="shared" si="17"/>
        <v>922.752409756102</v>
      </c>
      <c r="K302">
        <v>249.99529999999999</v>
      </c>
      <c r="L302">
        <v>436.25639999999999</v>
      </c>
      <c r="M302">
        <v>21.675730000000001</v>
      </c>
      <c r="N302">
        <v>34.116320000000002</v>
      </c>
      <c r="O302">
        <f t="shared" si="16"/>
        <v>492.04845</v>
      </c>
      <c r="P302">
        <v>11.53462</v>
      </c>
      <c r="Q302">
        <v>0.75285100000000005</v>
      </c>
      <c r="R302">
        <v>91.586420000000004</v>
      </c>
      <c r="S302">
        <v>94.76755</v>
      </c>
      <c r="T302">
        <v>1.178839</v>
      </c>
      <c r="U302">
        <v>2.175081</v>
      </c>
      <c r="V302">
        <v>0</v>
      </c>
      <c r="W302">
        <v>421.8569</v>
      </c>
      <c r="X302">
        <v>10.28942</v>
      </c>
      <c r="Y302">
        <v>37.020800000000001</v>
      </c>
      <c r="Z302">
        <v>125.3759</v>
      </c>
      <c r="AA302">
        <v>4.074649</v>
      </c>
      <c r="AB302">
        <v>88.487139999999997</v>
      </c>
      <c r="AC302">
        <v>236.52180000000001</v>
      </c>
      <c r="AD302">
        <v>4.6530480000000001</v>
      </c>
      <c r="AE302">
        <v>3.3896799999999998</v>
      </c>
      <c r="AF302">
        <v>0.89824000000000004</v>
      </c>
      <c r="AG302">
        <v>12070.11</v>
      </c>
      <c r="AH302">
        <v>0</v>
      </c>
      <c r="AI302">
        <v>14.491199999999999</v>
      </c>
      <c r="AJ302">
        <v>0</v>
      </c>
      <c r="AK302">
        <v>287.65969999999999</v>
      </c>
      <c r="AL302">
        <v>32.881639999999997</v>
      </c>
      <c r="AM302">
        <v>55.591670000000001</v>
      </c>
      <c r="AN302">
        <v>66.281869999999998</v>
      </c>
      <c r="AO302">
        <v>174.94139999999999</v>
      </c>
      <c r="AP302">
        <v>69.626670000000004</v>
      </c>
      <c r="AQ302">
        <v>132.25409999999999</v>
      </c>
      <c r="AR302">
        <v>-65.0976</v>
      </c>
      <c r="AS302">
        <v>1</v>
      </c>
      <c r="AT302">
        <v>0</v>
      </c>
      <c r="AU302">
        <v>1.0195749999999999</v>
      </c>
      <c r="AV302">
        <v>1.5799080000000001</v>
      </c>
      <c r="AW302">
        <v>1.2878000000000001E-2</v>
      </c>
      <c r="AX302">
        <v>20.354240000000001</v>
      </c>
      <c r="AY302">
        <v>7.6993000000000006E-2</v>
      </c>
      <c r="AZ302">
        <v>18.702970000000001</v>
      </c>
      <c r="BA302">
        <v>6.8059999999999996E-2</v>
      </c>
      <c r="BB302">
        <v>0</v>
      </c>
      <c r="BC302">
        <v>38.158169999999998</v>
      </c>
      <c r="BD302">
        <v>40.350879999999997</v>
      </c>
      <c r="BE302">
        <v>16.8</v>
      </c>
      <c r="BF302">
        <v>10</v>
      </c>
      <c r="BG302">
        <v>13.4</v>
      </c>
      <c r="BH302">
        <v>14.71077</v>
      </c>
      <c r="BI302">
        <v>14.120799999999999</v>
      </c>
      <c r="BJ302">
        <v>7.9</v>
      </c>
      <c r="BK302">
        <v>0</v>
      </c>
      <c r="BL302">
        <v>12.278729999999999</v>
      </c>
      <c r="BM302">
        <v>76.216319999999996</v>
      </c>
      <c r="BN302">
        <v>1</v>
      </c>
      <c r="BO302">
        <v>0</v>
      </c>
      <c r="BP302">
        <v>0</v>
      </c>
      <c r="BQ302">
        <v>0</v>
      </c>
      <c r="BR302">
        <v>1828.45</v>
      </c>
      <c r="BS302">
        <v>0.12781899999999999</v>
      </c>
      <c r="BT302">
        <v>188.7765</v>
      </c>
      <c r="BU302">
        <v>11138.48</v>
      </c>
      <c r="BV302">
        <v>3.8504999999999998E-2</v>
      </c>
      <c r="BW302">
        <v>5.1599999999999997E-4</v>
      </c>
      <c r="BX302">
        <v>1.445808</v>
      </c>
      <c r="BY302">
        <v>2.3387999999999999E-2</v>
      </c>
      <c r="BZ302">
        <v>1.955171</v>
      </c>
      <c r="CA302">
        <v>0.74632100000000001</v>
      </c>
      <c r="CB302">
        <v>17.727979999999999</v>
      </c>
      <c r="CC302">
        <v>7.0996069999999998</v>
      </c>
      <c r="CD302">
        <v>5.5530030000000004</v>
      </c>
      <c r="CE302">
        <v>0.23957999999999999</v>
      </c>
      <c r="CF302">
        <v>24.676950000000001</v>
      </c>
      <c r="CG302">
        <v>0.44150600000000001</v>
      </c>
      <c r="CH302">
        <v>0.53400499999999995</v>
      </c>
      <c r="CI302">
        <v>1.6052280000000001</v>
      </c>
      <c r="CJ302">
        <v>40.982259999999997</v>
      </c>
      <c r="CK302">
        <v>144.95410000000001</v>
      </c>
      <c r="CL302">
        <v>8.3157189999999996</v>
      </c>
      <c r="CM302">
        <v>70.001769999999993</v>
      </c>
      <c r="CN302">
        <v>143.6756</v>
      </c>
      <c r="CO302">
        <v>2569.34</v>
      </c>
      <c r="CP302">
        <v>0.37765700000000002</v>
      </c>
      <c r="CQ302">
        <v>67.233549999999994</v>
      </c>
      <c r="CR302">
        <v>8.2928329999999999</v>
      </c>
      <c r="CS302">
        <v>7857.951</v>
      </c>
      <c r="CT302">
        <v>1.2527999999999999E-2</v>
      </c>
      <c r="CU302">
        <v>32.162990000000001</v>
      </c>
      <c r="CV302">
        <v>0.12528500000000001</v>
      </c>
      <c r="CW302">
        <v>321.62990000000002</v>
      </c>
      <c r="CX302">
        <v>0</v>
      </c>
      <c r="CY302">
        <v>0.110442</v>
      </c>
      <c r="CZ302">
        <v>1.5589839999999999</v>
      </c>
      <c r="DA302">
        <v>198.06720000000001</v>
      </c>
      <c r="DB302">
        <v>1.24</v>
      </c>
      <c r="DC302">
        <f t="shared" si="18"/>
        <v>694.04381100000012</v>
      </c>
      <c r="DD302">
        <f t="shared" si="19"/>
        <v>347.02190550000006</v>
      </c>
    </row>
    <row r="303" spans="1:108" x14ac:dyDescent="0.3">
      <c r="A303">
        <v>1998</v>
      </c>
      <c r="B303">
        <v>6</v>
      </c>
      <c r="C303">
        <v>25</v>
      </c>
      <c r="D303">
        <v>5.7262890000000004</v>
      </c>
      <c r="E303">
        <v>43.169130000000003</v>
      </c>
      <c r="F303">
        <v>56.209789999999998</v>
      </c>
      <c r="G303">
        <v>0.76746700000000001</v>
      </c>
      <c r="H303">
        <v>0.43255900000000003</v>
      </c>
      <c r="I303">
        <v>65.138059999999996</v>
      </c>
      <c r="J303">
        <f t="shared" si="17"/>
        <v>926.16251811699726</v>
      </c>
      <c r="K303">
        <v>249.99529999999999</v>
      </c>
      <c r="L303">
        <v>438.06</v>
      </c>
      <c r="M303">
        <v>21.675730000000001</v>
      </c>
      <c r="N303">
        <v>34.184399999999997</v>
      </c>
      <c r="O303">
        <f t="shared" si="16"/>
        <v>493.92012999999997</v>
      </c>
      <c r="P303">
        <v>11.424709999999999</v>
      </c>
      <c r="Q303">
        <v>0.73517399999999999</v>
      </c>
      <c r="R303">
        <v>91.947140000000005</v>
      </c>
      <c r="S303">
        <v>94.956670000000003</v>
      </c>
      <c r="T303">
        <v>1.152331</v>
      </c>
      <c r="U303">
        <v>1.9682189999999999</v>
      </c>
      <c r="V303">
        <v>0</v>
      </c>
      <c r="W303">
        <v>423.9427</v>
      </c>
      <c r="X303">
        <v>10.28942</v>
      </c>
      <c r="Y303">
        <v>37.130650000000003</v>
      </c>
      <c r="Z303">
        <v>124.3402</v>
      </c>
      <c r="AA303">
        <v>3.9900120000000001</v>
      </c>
      <c r="AB303">
        <v>88.904309999999995</v>
      </c>
      <c r="AC303">
        <v>237.2236</v>
      </c>
      <c r="AD303">
        <v>4.4222710000000003</v>
      </c>
      <c r="AE303">
        <v>2.9592610000000001</v>
      </c>
      <c r="AF303">
        <v>0.90206500000000001</v>
      </c>
      <c r="AG303">
        <v>12069.86</v>
      </c>
      <c r="AH303">
        <v>0</v>
      </c>
      <c r="AI303">
        <v>14.51033</v>
      </c>
      <c r="AJ303">
        <v>0</v>
      </c>
      <c r="AK303">
        <v>307.58629999999999</v>
      </c>
      <c r="AL303">
        <v>32.973610000000001</v>
      </c>
      <c r="AM303">
        <v>55.72146</v>
      </c>
      <c r="AN303">
        <v>41.624670000000002</v>
      </c>
      <c r="AO303">
        <v>116.5903</v>
      </c>
      <c r="AP303">
        <v>46.402940000000001</v>
      </c>
      <c r="AQ303">
        <v>88.199209999999994</v>
      </c>
      <c r="AR303">
        <v>-45.991599999999998</v>
      </c>
      <c r="AS303">
        <v>1</v>
      </c>
      <c r="AT303">
        <v>0</v>
      </c>
      <c r="AU303">
        <v>0.33855200000000002</v>
      </c>
      <c r="AV303">
        <v>30.200289999999999</v>
      </c>
      <c r="AW303">
        <v>0.24649699999999999</v>
      </c>
      <c r="AX303">
        <v>48.767670000000003</v>
      </c>
      <c r="AY303">
        <v>0.30776300000000001</v>
      </c>
      <c r="AZ303">
        <v>47.154760000000003</v>
      </c>
      <c r="BA303">
        <v>0.29901100000000003</v>
      </c>
      <c r="BB303">
        <v>0</v>
      </c>
      <c r="BC303">
        <v>27.979769999999998</v>
      </c>
      <c r="BD303">
        <v>29.420249999999999</v>
      </c>
      <c r="BE303">
        <v>15</v>
      </c>
      <c r="BF303">
        <v>13.6</v>
      </c>
      <c r="BG303">
        <v>14.3</v>
      </c>
      <c r="BH303">
        <v>12.056950000000001</v>
      </c>
      <c r="BI303">
        <v>14.448399999999999</v>
      </c>
      <c r="BJ303">
        <v>4.7</v>
      </c>
      <c r="BK303">
        <v>0</v>
      </c>
      <c r="BL303">
        <v>15.57443</v>
      </c>
      <c r="BM303">
        <v>94.644490000000005</v>
      </c>
      <c r="BN303">
        <v>1</v>
      </c>
      <c r="BO303">
        <v>0</v>
      </c>
      <c r="BP303">
        <v>0</v>
      </c>
      <c r="BQ303">
        <v>0</v>
      </c>
      <c r="BR303">
        <v>1877.35</v>
      </c>
      <c r="BS303">
        <v>4.1038999999999999E-2</v>
      </c>
      <c r="BT303">
        <v>188.72970000000001</v>
      </c>
      <c r="BU303">
        <v>11136.43</v>
      </c>
      <c r="BV303">
        <v>4.4277999999999998E-2</v>
      </c>
      <c r="BW303">
        <v>1.0499999999999999E-3</v>
      </c>
      <c r="BX303">
        <v>1.662809</v>
      </c>
      <c r="BY303">
        <v>4.7662000000000003E-2</v>
      </c>
      <c r="BZ303">
        <v>2.0192920000000001</v>
      </c>
      <c r="CA303">
        <v>0.75495900000000005</v>
      </c>
      <c r="CB303">
        <v>18.31728</v>
      </c>
      <c r="CC303">
        <v>7.186877</v>
      </c>
      <c r="CD303">
        <v>5.6041220000000003</v>
      </c>
      <c r="CE303">
        <v>0.23511299999999999</v>
      </c>
      <c r="CF303">
        <v>24.989229999999999</v>
      </c>
      <c r="CG303">
        <v>0.43327500000000002</v>
      </c>
      <c r="CH303">
        <v>0.53463300000000002</v>
      </c>
      <c r="CI303">
        <v>1.6025259999999999</v>
      </c>
      <c r="CJ303">
        <v>41.14819</v>
      </c>
      <c r="CK303">
        <v>145.00880000000001</v>
      </c>
      <c r="CL303">
        <v>8.2609680000000001</v>
      </c>
      <c r="CM303">
        <v>69.885670000000005</v>
      </c>
      <c r="CN303">
        <v>143.06190000000001</v>
      </c>
      <c r="CO303">
        <v>2567.134</v>
      </c>
      <c r="CP303">
        <v>0.37557099999999999</v>
      </c>
      <c r="CQ303">
        <v>67.236419999999995</v>
      </c>
      <c r="CR303">
        <v>8.2588050000000006</v>
      </c>
      <c r="CS303">
        <v>7857.3450000000003</v>
      </c>
      <c r="CT303">
        <v>1.242E-2</v>
      </c>
      <c r="CU303">
        <v>32.162669999999999</v>
      </c>
      <c r="CV303">
        <v>0.12420299999999999</v>
      </c>
      <c r="CW303">
        <v>321.62670000000003</v>
      </c>
      <c r="CX303">
        <v>0</v>
      </c>
      <c r="CY303">
        <v>8.4414000000000003E-2</v>
      </c>
      <c r="CZ303">
        <v>1.615205</v>
      </c>
      <c r="DA303">
        <v>199.4222</v>
      </c>
      <c r="DB303">
        <v>1.24</v>
      </c>
      <c r="DC303">
        <f t="shared" si="18"/>
        <v>696.10437400000001</v>
      </c>
      <c r="DD303">
        <f t="shared" si="19"/>
        <v>348.052187</v>
      </c>
    </row>
    <row r="304" spans="1:108" x14ac:dyDescent="0.3">
      <c r="A304">
        <v>1998</v>
      </c>
      <c r="B304">
        <v>7</v>
      </c>
      <c r="C304">
        <v>25</v>
      </c>
      <c r="D304">
        <v>5.6249880000000001</v>
      </c>
      <c r="E304">
        <v>43.22363</v>
      </c>
      <c r="F304">
        <v>56.267000000000003</v>
      </c>
      <c r="G304">
        <v>0.76809700000000003</v>
      </c>
      <c r="H304">
        <v>0.43274099999999999</v>
      </c>
      <c r="I304">
        <v>65.27073</v>
      </c>
      <c r="J304">
        <f t="shared" si="17"/>
        <v>929.16774377486684</v>
      </c>
      <c r="K304">
        <v>249.99529999999999</v>
      </c>
      <c r="L304">
        <v>439.64940000000001</v>
      </c>
      <c r="M304">
        <v>21.675730000000001</v>
      </c>
      <c r="N304">
        <v>34.230879999999999</v>
      </c>
      <c r="O304">
        <f t="shared" si="16"/>
        <v>495.55601000000001</v>
      </c>
      <c r="P304">
        <v>11.25103</v>
      </c>
      <c r="Q304">
        <v>0.71493300000000004</v>
      </c>
      <c r="R304">
        <v>92.265020000000007</v>
      </c>
      <c r="S304">
        <v>95.08578</v>
      </c>
      <c r="T304">
        <v>1.1244940000000001</v>
      </c>
      <c r="U304">
        <v>2.0758040000000002</v>
      </c>
      <c r="V304">
        <v>0</v>
      </c>
      <c r="W304">
        <v>425.76499999999999</v>
      </c>
      <c r="X304">
        <v>10.28942</v>
      </c>
      <c r="Y304">
        <v>37.210920000000002</v>
      </c>
      <c r="Z304">
        <v>122.5812</v>
      </c>
      <c r="AA304">
        <v>3.8881320000000001</v>
      </c>
      <c r="AB304">
        <v>89.268770000000004</v>
      </c>
      <c r="AC304">
        <v>237.7364</v>
      </c>
      <c r="AD304">
        <v>4.210121</v>
      </c>
      <c r="AE304">
        <v>2.7907950000000001</v>
      </c>
      <c r="AF304">
        <v>0.905331</v>
      </c>
      <c r="AG304">
        <v>12068.94</v>
      </c>
      <c r="AH304">
        <v>0</v>
      </c>
      <c r="AI304">
        <v>14.52665</v>
      </c>
      <c r="AJ304">
        <v>0</v>
      </c>
      <c r="AK304">
        <v>299.42309999999998</v>
      </c>
      <c r="AL304">
        <v>33.039630000000002</v>
      </c>
      <c r="AM304">
        <v>55.969859999999997</v>
      </c>
      <c r="AN304">
        <v>103.4937</v>
      </c>
      <c r="AO304">
        <v>228.5087</v>
      </c>
      <c r="AP304">
        <v>90.946439999999996</v>
      </c>
      <c r="AQ304">
        <v>178.46940000000001</v>
      </c>
      <c r="AR304">
        <v>-73.833100000000002</v>
      </c>
      <c r="AS304">
        <v>1</v>
      </c>
      <c r="AT304">
        <v>0</v>
      </c>
      <c r="AU304">
        <v>1.268275</v>
      </c>
      <c r="AV304">
        <v>1.5410919999999999</v>
      </c>
      <c r="AW304">
        <v>1.2593E-2</v>
      </c>
      <c r="AX304">
        <v>19.89958</v>
      </c>
      <c r="AY304">
        <v>7.1299000000000001E-2</v>
      </c>
      <c r="AZ304">
        <v>18.33135</v>
      </c>
      <c r="BA304">
        <v>6.2770000000000006E-2</v>
      </c>
      <c r="BB304">
        <v>2.4167000000000001E-2</v>
      </c>
      <c r="BC304">
        <v>32.925980000000003</v>
      </c>
      <c r="BD304">
        <v>35.724679999999999</v>
      </c>
      <c r="BE304">
        <v>16.600000000000001</v>
      </c>
      <c r="BF304">
        <v>12.8</v>
      </c>
      <c r="BG304">
        <v>14.7</v>
      </c>
      <c r="BH304">
        <v>13.26207</v>
      </c>
      <c r="BI304">
        <v>15.1028</v>
      </c>
      <c r="BJ304">
        <v>11</v>
      </c>
      <c r="BK304">
        <v>5.7</v>
      </c>
      <c r="BL304">
        <v>14.781639999999999</v>
      </c>
      <c r="BM304">
        <v>86.114670000000004</v>
      </c>
      <c r="BN304">
        <v>1</v>
      </c>
      <c r="BO304">
        <v>0</v>
      </c>
      <c r="BP304">
        <v>0</v>
      </c>
      <c r="BQ304">
        <v>2.3886419999999999</v>
      </c>
      <c r="BR304">
        <v>15.7</v>
      </c>
      <c r="BS304">
        <v>1.7996920000000001</v>
      </c>
      <c r="BT304">
        <v>188.7294</v>
      </c>
      <c r="BU304">
        <v>11135.2</v>
      </c>
      <c r="BV304">
        <v>6.0441000000000002E-2</v>
      </c>
      <c r="BW304">
        <v>1.593E-3</v>
      </c>
      <c r="BX304">
        <v>2.2708719999999998</v>
      </c>
      <c r="BY304">
        <v>7.1209999999999996E-2</v>
      </c>
      <c r="BZ304">
        <v>2.114468</v>
      </c>
      <c r="CA304">
        <v>0.76338200000000001</v>
      </c>
      <c r="CB304">
        <v>19.049949999999999</v>
      </c>
      <c r="CC304">
        <v>7.2691429999999997</v>
      </c>
      <c r="CD304">
        <v>5.6544660000000002</v>
      </c>
      <c r="CE304">
        <v>0.23073199999999999</v>
      </c>
      <c r="CF304">
        <v>25.297229999999999</v>
      </c>
      <c r="CG304">
        <v>0.42520000000000002</v>
      </c>
      <c r="CH304">
        <v>0.53931700000000005</v>
      </c>
      <c r="CI304">
        <v>1.6000749999999999</v>
      </c>
      <c r="CJ304">
        <v>41.577210000000001</v>
      </c>
      <c r="CK304">
        <v>145.04810000000001</v>
      </c>
      <c r="CL304">
        <v>8.2079839999999997</v>
      </c>
      <c r="CM304">
        <v>69.769559999999998</v>
      </c>
      <c r="CN304">
        <v>142.4727</v>
      </c>
      <c r="CO304">
        <v>2564.9360000000001</v>
      </c>
      <c r="CP304">
        <v>0.373498</v>
      </c>
      <c r="CQ304">
        <v>67.239249999999998</v>
      </c>
      <c r="CR304">
        <v>8.2251460000000005</v>
      </c>
      <c r="CS304">
        <v>7856.7380000000003</v>
      </c>
      <c r="CT304">
        <v>1.2312999999999999E-2</v>
      </c>
      <c r="CU304">
        <v>32.16236</v>
      </c>
      <c r="CV304">
        <v>0.123131</v>
      </c>
      <c r="CW304">
        <v>321.62360000000001</v>
      </c>
      <c r="CX304">
        <v>0</v>
      </c>
      <c r="CY304">
        <v>7.2500999999999996E-2</v>
      </c>
      <c r="CZ304">
        <v>1.618668</v>
      </c>
      <c r="DA304">
        <v>198.69540000000001</v>
      </c>
      <c r="DB304">
        <v>1.24</v>
      </c>
      <c r="DC304">
        <f t="shared" si="18"/>
        <v>698.07307100000003</v>
      </c>
      <c r="DD304">
        <f t="shared" si="19"/>
        <v>349.03653550000001</v>
      </c>
    </row>
    <row r="305" spans="1:108" x14ac:dyDescent="0.3">
      <c r="A305">
        <v>1998</v>
      </c>
      <c r="B305">
        <v>8</v>
      </c>
      <c r="C305">
        <v>24</v>
      </c>
      <c r="D305">
        <v>5.6017770000000002</v>
      </c>
      <c r="E305">
        <v>43.287880000000001</v>
      </c>
      <c r="F305">
        <v>56.334440000000001</v>
      </c>
      <c r="G305">
        <v>0.76883800000000002</v>
      </c>
      <c r="H305">
        <v>0.43295499999999998</v>
      </c>
      <c r="I305">
        <v>65.427289999999999</v>
      </c>
      <c r="J305">
        <f t="shared" si="17"/>
        <v>932.71867947144119</v>
      </c>
      <c r="K305">
        <v>249.99529999999999</v>
      </c>
      <c r="L305">
        <v>441.5274</v>
      </c>
      <c r="M305">
        <v>21.675730000000001</v>
      </c>
      <c r="N305">
        <v>34.30603</v>
      </c>
      <c r="O305">
        <f t="shared" si="16"/>
        <v>497.50916000000001</v>
      </c>
      <c r="P305">
        <v>11.20506</v>
      </c>
      <c r="Q305">
        <v>0.70074800000000004</v>
      </c>
      <c r="R305">
        <v>92.640630000000002</v>
      </c>
      <c r="S305">
        <v>95.294539999999998</v>
      </c>
      <c r="T305">
        <v>1.110066</v>
      </c>
      <c r="U305">
        <v>2.247458</v>
      </c>
      <c r="V305">
        <v>0</v>
      </c>
      <c r="W305">
        <v>427.57299999999998</v>
      </c>
      <c r="X305">
        <v>10.28942</v>
      </c>
      <c r="Y305">
        <v>37.289340000000003</v>
      </c>
      <c r="Z305">
        <v>122.0635</v>
      </c>
      <c r="AA305">
        <v>3.791131</v>
      </c>
      <c r="AB305">
        <v>89.630369999999999</v>
      </c>
      <c r="AC305">
        <v>238.23740000000001</v>
      </c>
      <c r="AD305">
        <v>4.0546850000000001</v>
      </c>
      <c r="AE305">
        <v>2.7450909999999999</v>
      </c>
      <c r="AF305">
        <v>0.90507099999999996</v>
      </c>
      <c r="AG305">
        <v>12068.35</v>
      </c>
      <c r="AH305">
        <v>0</v>
      </c>
      <c r="AI305">
        <v>14.52535</v>
      </c>
      <c r="AJ305">
        <v>0</v>
      </c>
      <c r="AK305">
        <v>304.74599999999998</v>
      </c>
      <c r="AL305">
        <v>33.135930000000002</v>
      </c>
      <c r="AM305">
        <v>55.993319999999997</v>
      </c>
      <c r="AN305">
        <v>104.84739999999999</v>
      </c>
      <c r="AO305">
        <v>221.0042</v>
      </c>
      <c r="AP305">
        <v>87.959639999999993</v>
      </c>
      <c r="AQ305">
        <v>169.23750000000001</v>
      </c>
      <c r="AR305">
        <v>-63.2851</v>
      </c>
      <c r="AS305">
        <v>1</v>
      </c>
      <c r="AT305">
        <v>0</v>
      </c>
      <c r="AU305">
        <v>0.97545700000000002</v>
      </c>
      <c r="AV305">
        <v>1.5347329999999999</v>
      </c>
      <c r="AW305">
        <v>1.2540000000000001E-2</v>
      </c>
      <c r="AX305">
        <v>19.826630000000002</v>
      </c>
      <c r="AY305">
        <v>6.9454000000000002E-2</v>
      </c>
      <c r="AZ305">
        <v>18.289940000000001</v>
      </c>
      <c r="BA305">
        <v>6.1137999999999998E-2</v>
      </c>
      <c r="BB305">
        <v>0</v>
      </c>
      <c r="BC305">
        <v>27.092110000000002</v>
      </c>
      <c r="BD305">
        <v>29.74427</v>
      </c>
      <c r="BE305">
        <v>12.1</v>
      </c>
      <c r="BF305">
        <v>9.9</v>
      </c>
      <c r="BG305">
        <v>11</v>
      </c>
      <c r="BH305">
        <v>11.676629999999999</v>
      </c>
      <c r="BI305">
        <v>11.2332</v>
      </c>
      <c r="BJ305">
        <v>13</v>
      </c>
      <c r="BK305">
        <v>1.5</v>
      </c>
      <c r="BL305">
        <v>12.19669</v>
      </c>
      <c r="BM305">
        <v>91.491349999999997</v>
      </c>
      <c r="BN305">
        <v>1</v>
      </c>
      <c r="BO305">
        <v>0</v>
      </c>
      <c r="BP305">
        <v>0</v>
      </c>
      <c r="BQ305">
        <v>0</v>
      </c>
      <c r="BR305">
        <v>69.05</v>
      </c>
      <c r="BS305">
        <v>1.2073689999999999</v>
      </c>
      <c r="BT305">
        <v>188.6473</v>
      </c>
      <c r="BU305">
        <v>11132.69</v>
      </c>
      <c r="BV305">
        <v>5.2998000000000003E-2</v>
      </c>
      <c r="BW305">
        <v>1.9580000000000001E-3</v>
      </c>
      <c r="BX305">
        <v>1.9918629999999999</v>
      </c>
      <c r="BY305">
        <v>8.6841000000000002E-2</v>
      </c>
      <c r="BZ305">
        <v>2.15449</v>
      </c>
      <c r="CA305">
        <v>0.77102899999999996</v>
      </c>
      <c r="CB305">
        <v>19.36251</v>
      </c>
      <c r="CC305">
        <v>7.3430819999999999</v>
      </c>
      <c r="CD305">
        <v>5.7027510000000001</v>
      </c>
      <c r="CE305">
        <v>0.22637399999999999</v>
      </c>
      <c r="CF305">
        <v>25.59498</v>
      </c>
      <c r="CG305">
        <v>0.41716999999999999</v>
      </c>
      <c r="CH305">
        <v>0.54463200000000001</v>
      </c>
      <c r="CI305">
        <v>1.597745</v>
      </c>
      <c r="CJ305">
        <v>42.039819999999999</v>
      </c>
      <c r="CK305">
        <v>145.10159999999999</v>
      </c>
      <c r="CL305">
        <v>8.1566980000000004</v>
      </c>
      <c r="CM305">
        <v>69.650869999999998</v>
      </c>
      <c r="CN305">
        <v>141.9162</v>
      </c>
      <c r="CO305">
        <v>2562.6979999999999</v>
      </c>
      <c r="CP305">
        <v>0.37145600000000001</v>
      </c>
      <c r="CQ305">
        <v>67.242040000000003</v>
      </c>
      <c r="CR305">
        <v>8.1924849999999996</v>
      </c>
      <c r="CS305">
        <v>7856.1220000000003</v>
      </c>
      <c r="CT305">
        <v>1.2207000000000001E-2</v>
      </c>
      <c r="CU305">
        <v>32.162039999999998</v>
      </c>
      <c r="CV305">
        <v>0.12206699999999999</v>
      </c>
      <c r="CW305">
        <v>321.62040000000002</v>
      </c>
      <c r="CX305">
        <v>0</v>
      </c>
      <c r="CY305">
        <v>7.7008999999999994E-2</v>
      </c>
      <c r="CZ305">
        <v>1.63618</v>
      </c>
      <c r="DA305">
        <v>197.68790000000001</v>
      </c>
      <c r="DB305">
        <v>1.24</v>
      </c>
      <c r="DC305">
        <f t="shared" si="18"/>
        <v>700.70766200000003</v>
      </c>
      <c r="DD305">
        <f t="shared" si="19"/>
        <v>350.35383100000001</v>
      </c>
    </row>
    <row r="306" spans="1:108" x14ac:dyDescent="0.3">
      <c r="A306">
        <v>1998</v>
      </c>
      <c r="B306">
        <v>9</v>
      </c>
      <c r="C306">
        <v>23</v>
      </c>
      <c r="D306">
        <v>5.5886610000000001</v>
      </c>
      <c r="E306">
        <v>43.367750000000001</v>
      </c>
      <c r="F306">
        <v>56.418259999999997</v>
      </c>
      <c r="G306">
        <v>0.76975700000000002</v>
      </c>
      <c r="H306">
        <v>0.43321799999999999</v>
      </c>
      <c r="I306">
        <v>65.622129999999999</v>
      </c>
      <c r="J306">
        <f t="shared" si="17"/>
        <v>937.14486252904123</v>
      </c>
      <c r="K306">
        <v>249.99529999999999</v>
      </c>
      <c r="L306">
        <v>443.8682</v>
      </c>
      <c r="M306">
        <v>21.675730000000001</v>
      </c>
      <c r="N306">
        <v>34.427160000000001</v>
      </c>
      <c r="O306">
        <f t="shared" si="16"/>
        <v>499.97109</v>
      </c>
      <c r="P306">
        <v>11.180339999999999</v>
      </c>
      <c r="Q306">
        <v>0.69527700000000003</v>
      </c>
      <c r="R306">
        <v>93.108779999999996</v>
      </c>
      <c r="S306">
        <v>95.630989999999997</v>
      </c>
      <c r="T306">
        <v>1.1115489999999999</v>
      </c>
      <c r="U306">
        <v>2.739881</v>
      </c>
      <c r="V306">
        <v>0</v>
      </c>
      <c r="W306">
        <v>429.44720000000001</v>
      </c>
      <c r="X306">
        <v>10.28942</v>
      </c>
      <c r="Y306">
        <v>37.374870000000001</v>
      </c>
      <c r="Z306">
        <v>121.5849</v>
      </c>
      <c r="AA306">
        <v>3.7062759999999999</v>
      </c>
      <c r="AB306">
        <v>90.005210000000005</v>
      </c>
      <c r="AC306">
        <v>238.78389999999999</v>
      </c>
      <c r="AD306">
        <v>3.956534</v>
      </c>
      <c r="AE306">
        <v>3.109944</v>
      </c>
      <c r="AF306">
        <v>0.90027000000000001</v>
      </c>
      <c r="AG306">
        <v>12067.8</v>
      </c>
      <c r="AH306">
        <v>0</v>
      </c>
      <c r="AI306">
        <v>14.50135</v>
      </c>
      <c r="AJ306">
        <v>0</v>
      </c>
      <c r="AK306">
        <v>270.28890000000001</v>
      </c>
      <c r="AL306">
        <v>33.153350000000003</v>
      </c>
      <c r="AM306">
        <v>56.243969999999997</v>
      </c>
      <c r="AN306">
        <v>167.64830000000001</v>
      </c>
      <c r="AO306">
        <v>335.36250000000001</v>
      </c>
      <c r="AP306">
        <v>133.4743</v>
      </c>
      <c r="AQ306">
        <v>251.6943</v>
      </c>
      <c r="AR306">
        <v>-82.369200000000006</v>
      </c>
      <c r="AS306">
        <v>1</v>
      </c>
      <c r="AT306">
        <v>0</v>
      </c>
      <c r="AU306">
        <v>2.6558169999999999</v>
      </c>
      <c r="AV306">
        <v>1.5311399999999999</v>
      </c>
      <c r="AW306">
        <v>1.2489999999999999E-2</v>
      </c>
      <c r="AX306">
        <v>19.906749999999999</v>
      </c>
      <c r="AY306">
        <v>6.8325999999999998E-2</v>
      </c>
      <c r="AZ306">
        <v>18.38335</v>
      </c>
      <c r="BA306">
        <v>6.0199000000000003E-2</v>
      </c>
      <c r="BB306">
        <v>0</v>
      </c>
      <c r="BC306">
        <v>32.563130000000001</v>
      </c>
      <c r="BD306">
        <v>36.5139</v>
      </c>
      <c r="BE306">
        <v>18</v>
      </c>
      <c r="BF306">
        <v>7.4</v>
      </c>
      <c r="BG306">
        <v>12.7</v>
      </c>
      <c r="BH306">
        <v>13.73</v>
      </c>
      <c r="BI306">
        <v>13.823600000000001</v>
      </c>
      <c r="BJ306">
        <v>21.5</v>
      </c>
      <c r="BK306">
        <v>0</v>
      </c>
      <c r="BL306">
        <v>10.29646</v>
      </c>
      <c r="BM306">
        <v>65.156840000000003</v>
      </c>
      <c r="BN306">
        <v>1</v>
      </c>
      <c r="BO306">
        <v>0</v>
      </c>
      <c r="BP306">
        <v>0</v>
      </c>
      <c r="BQ306">
        <v>0</v>
      </c>
      <c r="BR306">
        <v>159.05000000000001</v>
      </c>
      <c r="BS306">
        <v>0.122291</v>
      </c>
      <c r="BT306">
        <v>188.5241</v>
      </c>
      <c r="BU306">
        <v>11129.57</v>
      </c>
      <c r="BV306">
        <v>4.5081999999999997E-2</v>
      </c>
      <c r="BW306">
        <v>1.9550000000000001E-3</v>
      </c>
      <c r="BX306">
        <v>1.695206</v>
      </c>
      <c r="BY306">
        <v>8.5833000000000007E-2</v>
      </c>
      <c r="BZ306">
        <v>2.1831619999999998</v>
      </c>
      <c r="CA306">
        <v>0.77549100000000004</v>
      </c>
      <c r="CB306">
        <v>19.538609999999998</v>
      </c>
      <c r="CC306">
        <v>7.3901909999999997</v>
      </c>
      <c r="CD306">
        <v>5.7398170000000004</v>
      </c>
      <c r="CE306">
        <v>0.221693</v>
      </c>
      <c r="CF306">
        <v>25.840420000000002</v>
      </c>
      <c r="CG306">
        <v>0.40854299999999999</v>
      </c>
      <c r="CH306">
        <v>0.55024799999999996</v>
      </c>
      <c r="CI306">
        <v>1.594964</v>
      </c>
      <c r="CJ306">
        <v>42.496569999999998</v>
      </c>
      <c r="CK306">
        <v>145.0889</v>
      </c>
      <c r="CL306">
        <v>8.1087399999999992</v>
      </c>
      <c r="CM306">
        <v>69.514920000000004</v>
      </c>
      <c r="CN306">
        <v>141.44919999999999</v>
      </c>
      <c r="CO306">
        <v>2560.14</v>
      </c>
      <c r="CP306">
        <v>0.36954500000000001</v>
      </c>
      <c r="CQ306">
        <v>67.244709999999998</v>
      </c>
      <c r="CR306">
        <v>8.1640689999999996</v>
      </c>
      <c r="CS306">
        <v>7855.4359999999997</v>
      </c>
      <c r="CT306">
        <v>1.2101000000000001E-2</v>
      </c>
      <c r="CU306">
        <v>32.161679999999997</v>
      </c>
      <c r="CV306">
        <v>0.121013</v>
      </c>
      <c r="CW306">
        <v>321.61680000000001</v>
      </c>
      <c r="CX306">
        <v>0</v>
      </c>
      <c r="CY306">
        <v>9.8760000000000001E-2</v>
      </c>
      <c r="CZ306">
        <v>0.73233400000000004</v>
      </c>
      <c r="DA306">
        <v>181.22739999999999</v>
      </c>
      <c r="DB306">
        <v>1.24</v>
      </c>
      <c r="DC306">
        <f t="shared" si="18"/>
        <v>704.43790699999988</v>
      </c>
      <c r="DD306">
        <f t="shared" si="19"/>
        <v>352.21895349999994</v>
      </c>
    </row>
    <row r="307" spans="1:108" x14ac:dyDescent="0.3">
      <c r="A307">
        <v>1998</v>
      </c>
      <c r="B307">
        <v>10</v>
      </c>
      <c r="C307">
        <v>23</v>
      </c>
      <c r="D307">
        <v>5.6379669999999997</v>
      </c>
      <c r="E307">
        <v>43.478230000000003</v>
      </c>
      <c r="F307">
        <v>56.534129999999998</v>
      </c>
      <c r="G307">
        <v>0.77102300000000001</v>
      </c>
      <c r="H307">
        <v>0.433583</v>
      </c>
      <c r="I307">
        <v>65.891959999999997</v>
      </c>
      <c r="J307">
        <f t="shared" si="17"/>
        <v>943.28811417991028</v>
      </c>
      <c r="K307">
        <v>249.99529999999999</v>
      </c>
      <c r="L307">
        <v>447.11680000000001</v>
      </c>
      <c r="M307">
        <v>21.675730000000001</v>
      </c>
      <c r="N307">
        <v>34.63852</v>
      </c>
      <c r="O307">
        <f t="shared" si="16"/>
        <v>503.43105000000003</v>
      </c>
      <c r="P307">
        <v>11.279680000000001</v>
      </c>
      <c r="Q307">
        <v>0.70555100000000004</v>
      </c>
      <c r="R307">
        <v>93.758510000000001</v>
      </c>
      <c r="S307">
        <v>96.218109999999996</v>
      </c>
      <c r="T307">
        <v>1.138981</v>
      </c>
      <c r="U307">
        <v>2.962526</v>
      </c>
      <c r="V307">
        <v>0</v>
      </c>
      <c r="W307">
        <v>431.76569999999998</v>
      </c>
      <c r="X307">
        <v>10.28942</v>
      </c>
      <c r="Y307">
        <v>37.509390000000003</v>
      </c>
      <c r="Z307">
        <v>122.2377</v>
      </c>
      <c r="AA307">
        <v>3.664736</v>
      </c>
      <c r="AB307">
        <v>90.468909999999994</v>
      </c>
      <c r="AC307">
        <v>239.64340000000001</v>
      </c>
      <c r="AD307">
        <v>3.9682140000000001</v>
      </c>
      <c r="AE307">
        <v>3.2095820000000002</v>
      </c>
      <c r="AF307">
        <v>0.89029199999999997</v>
      </c>
      <c r="AG307">
        <v>12067.81</v>
      </c>
      <c r="AH307">
        <v>0</v>
      </c>
      <c r="AI307">
        <v>14.451460000000001</v>
      </c>
      <c r="AJ307">
        <v>0</v>
      </c>
      <c r="AK307">
        <v>272.012</v>
      </c>
      <c r="AL307">
        <v>33.490519999999997</v>
      </c>
      <c r="AM307">
        <v>56.846829999999997</v>
      </c>
      <c r="AN307">
        <v>135.2242</v>
      </c>
      <c r="AO307">
        <v>267.52800000000002</v>
      </c>
      <c r="AP307">
        <v>106.4761</v>
      </c>
      <c r="AQ307">
        <v>194.52959999999999</v>
      </c>
      <c r="AR307">
        <v>-57.967700000000001</v>
      </c>
      <c r="AS307">
        <v>1</v>
      </c>
      <c r="AT307">
        <v>0</v>
      </c>
      <c r="AU307">
        <v>1.8287979999999999</v>
      </c>
      <c r="AV307">
        <v>1.5446489999999999</v>
      </c>
      <c r="AW307">
        <v>1.2555999999999999E-2</v>
      </c>
      <c r="AX307">
        <v>20.25414</v>
      </c>
      <c r="AY307">
        <v>6.8738999999999995E-2</v>
      </c>
      <c r="AZ307">
        <v>18.708850000000002</v>
      </c>
      <c r="BA307">
        <v>6.0705000000000002E-2</v>
      </c>
      <c r="BB307">
        <v>0</v>
      </c>
      <c r="BC307">
        <v>24.490020000000001</v>
      </c>
      <c r="BD307">
        <v>27.59084</v>
      </c>
      <c r="BE307">
        <v>18.5</v>
      </c>
      <c r="BF307">
        <v>8.1999999999999993</v>
      </c>
      <c r="BG307">
        <v>13.35</v>
      </c>
      <c r="BH307">
        <v>13.79674</v>
      </c>
      <c r="BI307">
        <v>14.441800000000001</v>
      </c>
      <c r="BJ307">
        <v>12.7</v>
      </c>
      <c r="BK307">
        <v>0</v>
      </c>
      <c r="BL307">
        <v>10.87398</v>
      </c>
      <c r="BM307">
        <v>66.108440000000002</v>
      </c>
      <c r="BN307">
        <v>1</v>
      </c>
      <c r="BO307">
        <v>0</v>
      </c>
      <c r="BP307">
        <v>0</v>
      </c>
      <c r="BQ307">
        <v>0</v>
      </c>
      <c r="BR307">
        <v>276.55</v>
      </c>
      <c r="BS307">
        <v>7.9404000000000002E-2</v>
      </c>
      <c r="BT307">
        <v>188.3253</v>
      </c>
      <c r="BU307">
        <v>11125.05</v>
      </c>
      <c r="BV307">
        <v>2.8681000000000002E-2</v>
      </c>
      <c r="BW307">
        <v>1.6000000000000001E-3</v>
      </c>
      <c r="BX307">
        <v>1.078484</v>
      </c>
      <c r="BY307">
        <v>6.8705000000000002E-2</v>
      </c>
      <c r="BZ307">
        <v>2.1702729999999999</v>
      </c>
      <c r="CA307">
        <v>0.77921700000000005</v>
      </c>
      <c r="CB307">
        <v>19.373270000000002</v>
      </c>
      <c r="CC307">
        <v>7.4357810000000004</v>
      </c>
      <c r="CD307">
        <v>5.7591859999999997</v>
      </c>
      <c r="CE307">
        <v>0.21677299999999999</v>
      </c>
      <c r="CF307">
        <v>26.003440000000001</v>
      </c>
      <c r="CG307">
        <v>0.39948099999999998</v>
      </c>
      <c r="CH307">
        <v>0.55346200000000001</v>
      </c>
      <c r="CI307">
        <v>1.5920399999999999</v>
      </c>
      <c r="CJ307">
        <v>42.761409999999998</v>
      </c>
      <c r="CK307">
        <v>144.87459999999999</v>
      </c>
      <c r="CL307">
        <v>8.0649200000000008</v>
      </c>
      <c r="CM307">
        <v>69.371420000000001</v>
      </c>
      <c r="CN307">
        <v>141.1103</v>
      </c>
      <c r="CO307">
        <v>2557.3739999999998</v>
      </c>
      <c r="CP307">
        <v>0.36783900000000003</v>
      </c>
      <c r="CQ307">
        <v>67.246619999999993</v>
      </c>
      <c r="CR307">
        <v>8.1424079999999996</v>
      </c>
      <c r="CS307">
        <v>7854.6319999999996</v>
      </c>
      <c r="CT307">
        <v>1.1997000000000001E-2</v>
      </c>
      <c r="CU307">
        <v>32.161290000000001</v>
      </c>
      <c r="CV307">
        <v>0.11996800000000001</v>
      </c>
      <c r="CW307">
        <v>321.61290000000002</v>
      </c>
      <c r="CX307">
        <v>0</v>
      </c>
      <c r="CY307">
        <v>6.6355999999999998E-2</v>
      </c>
      <c r="CZ307">
        <v>0.53173599999999999</v>
      </c>
      <c r="DA307">
        <v>155.68879999999999</v>
      </c>
      <c r="DB307">
        <v>1.24</v>
      </c>
      <c r="DC307">
        <f t="shared" si="18"/>
        <v>709.49440800000002</v>
      </c>
      <c r="DD307">
        <f t="shared" si="19"/>
        <v>354.74720400000001</v>
      </c>
    </row>
    <row r="308" spans="1:108" x14ac:dyDescent="0.3">
      <c r="A308">
        <v>1998</v>
      </c>
      <c r="B308">
        <v>11</v>
      </c>
      <c r="C308">
        <v>22</v>
      </c>
      <c r="D308">
        <v>5.6608770000000002</v>
      </c>
      <c r="E308">
        <v>43.591000000000001</v>
      </c>
      <c r="F308">
        <v>56.652360000000002</v>
      </c>
      <c r="G308">
        <v>0.77231000000000005</v>
      </c>
      <c r="H308">
        <v>0.43395600000000001</v>
      </c>
      <c r="I308">
        <v>66.167839999999998</v>
      </c>
      <c r="J308">
        <f t="shared" si="17"/>
        <v>949.58466710809489</v>
      </c>
      <c r="K308">
        <v>249.99529999999999</v>
      </c>
      <c r="L308">
        <v>450.44639999999998</v>
      </c>
      <c r="M308">
        <v>21.675730000000001</v>
      </c>
      <c r="N308">
        <v>34.85727</v>
      </c>
      <c r="O308">
        <f t="shared" si="16"/>
        <v>506.97939999999994</v>
      </c>
      <c r="P308">
        <v>11.32563</v>
      </c>
      <c r="Q308">
        <v>0.71689199999999997</v>
      </c>
      <c r="R308">
        <v>94.424419999999998</v>
      </c>
      <c r="S308">
        <v>96.825739999999996</v>
      </c>
      <c r="T308">
        <v>1.163114</v>
      </c>
      <c r="U308">
        <v>3.013957</v>
      </c>
      <c r="V308">
        <v>0</v>
      </c>
      <c r="W308">
        <v>434.13720000000001</v>
      </c>
      <c r="X308">
        <v>10.28942</v>
      </c>
      <c r="Y308">
        <v>37.649360000000001</v>
      </c>
      <c r="Z308">
        <v>122.3021</v>
      </c>
      <c r="AA308">
        <v>3.6316609999999998</v>
      </c>
      <c r="AB308">
        <v>90.943209999999993</v>
      </c>
      <c r="AC308">
        <v>240.5376</v>
      </c>
      <c r="AD308">
        <v>3.9825219999999999</v>
      </c>
      <c r="AE308">
        <v>3.4280840000000001</v>
      </c>
      <c r="AF308">
        <v>0.87998500000000002</v>
      </c>
      <c r="AG308">
        <v>12067.59</v>
      </c>
      <c r="AH308">
        <v>0</v>
      </c>
      <c r="AI308">
        <v>14.399929999999999</v>
      </c>
      <c r="AJ308">
        <v>0</v>
      </c>
      <c r="AK308">
        <v>308.96839999999997</v>
      </c>
      <c r="AL308">
        <v>33.544539999999998</v>
      </c>
      <c r="AM308">
        <v>56.688720000000004</v>
      </c>
      <c r="AN308">
        <v>186.70050000000001</v>
      </c>
      <c r="AO308">
        <v>388.07420000000002</v>
      </c>
      <c r="AP308">
        <v>154.45349999999999</v>
      </c>
      <c r="AQ308">
        <v>268.19260000000003</v>
      </c>
      <c r="AR308">
        <v>-79.551699999999997</v>
      </c>
      <c r="AS308">
        <v>1</v>
      </c>
      <c r="AT308">
        <v>0</v>
      </c>
      <c r="AU308">
        <v>2.3357939999999999</v>
      </c>
      <c r="AV308">
        <v>1.5509250000000001</v>
      </c>
      <c r="AW308">
        <v>1.2562E-2</v>
      </c>
      <c r="AX308">
        <v>20.547979999999999</v>
      </c>
      <c r="AY308">
        <v>6.9094000000000003E-2</v>
      </c>
      <c r="AZ308">
        <v>18.977930000000001</v>
      </c>
      <c r="BA308">
        <v>6.1134000000000001E-2</v>
      </c>
      <c r="BB308">
        <v>0</v>
      </c>
      <c r="BC308">
        <v>44.979799999999997</v>
      </c>
      <c r="BD308">
        <v>49.435009999999998</v>
      </c>
      <c r="BE308">
        <v>18.600000000000001</v>
      </c>
      <c r="BF308">
        <v>17.600000000000001</v>
      </c>
      <c r="BG308">
        <v>18.100000000000001</v>
      </c>
      <c r="BH308">
        <v>17.017189999999999</v>
      </c>
      <c r="BI308">
        <v>18.206</v>
      </c>
      <c r="BJ308">
        <v>22.2</v>
      </c>
      <c r="BK308">
        <v>0</v>
      </c>
      <c r="BL308">
        <v>20.124420000000001</v>
      </c>
      <c r="BM308">
        <v>96.258780000000002</v>
      </c>
      <c r="BN308">
        <v>1</v>
      </c>
      <c r="BO308">
        <v>0</v>
      </c>
      <c r="BP308">
        <v>0</v>
      </c>
      <c r="BQ308">
        <v>0</v>
      </c>
      <c r="BR308">
        <v>421</v>
      </c>
      <c r="BS308">
        <v>9.8272999999999999E-2</v>
      </c>
      <c r="BT308">
        <v>188.12020000000001</v>
      </c>
      <c r="BU308">
        <v>11120.72</v>
      </c>
      <c r="BV308">
        <v>2.3413E-2</v>
      </c>
      <c r="BW308">
        <v>1.224E-3</v>
      </c>
      <c r="BX308">
        <v>0.88169500000000001</v>
      </c>
      <c r="BY308">
        <v>5.1549999999999999E-2</v>
      </c>
      <c r="BZ308">
        <v>2.1732819999999999</v>
      </c>
      <c r="CA308">
        <v>0.77875799999999995</v>
      </c>
      <c r="CB308">
        <v>19.30095</v>
      </c>
      <c r="CC308">
        <v>7.4363939999999999</v>
      </c>
      <c r="CD308">
        <v>5.7704849999999999</v>
      </c>
      <c r="CE308">
        <v>0.21165100000000001</v>
      </c>
      <c r="CF308">
        <v>26.12659</v>
      </c>
      <c r="CG308">
        <v>0.39004499999999998</v>
      </c>
      <c r="CH308">
        <v>0.55523800000000001</v>
      </c>
      <c r="CI308">
        <v>1.588195</v>
      </c>
      <c r="CJ308">
        <v>42.905720000000002</v>
      </c>
      <c r="CK308">
        <v>144.7192</v>
      </c>
      <c r="CL308">
        <v>8.0235040000000009</v>
      </c>
      <c r="CM308">
        <v>69.206720000000004</v>
      </c>
      <c r="CN308">
        <v>140.83619999999999</v>
      </c>
      <c r="CO308">
        <v>2554.3359999999998</v>
      </c>
      <c r="CP308">
        <v>0.36623600000000001</v>
      </c>
      <c r="CQ308">
        <v>67.248760000000004</v>
      </c>
      <c r="CR308">
        <v>8.1240659999999991</v>
      </c>
      <c r="CS308">
        <v>7853.7830000000004</v>
      </c>
      <c r="CT308">
        <v>1.1893000000000001E-2</v>
      </c>
      <c r="CU308">
        <v>32.160879999999999</v>
      </c>
      <c r="CV308">
        <v>0.118931</v>
      </c>
      <c r="CW308">
        <v>321.60879999999997</v>
      </c>
      <c r="CX308">
        <v>0</v>
      </c>
      <c r="CY308">
        <v>9.7292000000000003E-2</v>
      </c>
      <c r="CZ308">
        <v>1.2011689999999999</v>
      </c>
      <c r="DA308">
        <v>164.52709999999999</v>
      </c>
      <c r="DB308">
        <v>1.24</v>
      </c>
      <c r="DC308">
        <f t="shared" si="18"/>
        <v>714.44915299999991</v>
      </c>
      <c r="DD308">
        <f t="shared" si="19"/>
        <v>357.22457649999996</v>
      </c>
    </row>
    <row r="309" spans="1:108" x14ac:dyDescent="0.3">
      <c r="A309">
        <v>1998</v>
      </c>
      <c r="B309">
        <v>12</v>
      </c>
      <c r="C309">
        <v>22</v>
      </c>
      <c r="D309">
        <v>5.7231170000000002</v>
      </c>
      <c r="E309">
        <v>43.720709999999997</v>
      </c>
      <c r="F309">
        <v>56.788269999999997</v>
      </c>
      <c r="G309">
        <v>0.77378400000000003</v>
      </c>
      <c r="H309">
        <v>0.43438399999999999</v>
      </c>
      <c r="I309">
        <v>66.485699999999994</v>
      </c>
      <c r="J309">
        <f t="shared" si="17"/>
        <v>956.85909986253785</v>
      </c>
      <c r="K309">
        <v>249.99529999999999</v>
      </c>
      <c r="L309">
        <v>454.2928</v>
      </c>
      <c r="M309">
        <v>21.675730000000001</v>
      </c>
      <c r="N309">
        <v>35.12688</v>
      </c>
      <c r="O309">
        <f t="shared" si="16"/>
        <v>511.09541000000002</v>
      </c>
      <c r="P309">
        <v>11.45017</v>
      </c>
      <c r="Q309">
        <v>0.73665199999999997</v>
      </c>
      <c r="R309">
        <v>95.193700000000007</v>
      </c>
      <c r="S309">
        <v>97.574659999999994</v>
      </c>
      <c r="T309">
        <v>1.1981630000000001</v>
      </c>
      <c r="U309">
        <v>3.0505900000000001</v>
      </c>
      <c r="V309">
        <v>0</v>
      </c>
      <c r="W309">
        <v>436.95549999999997</v>
      </c>
      <c r="X309">
        <v>10.28942</v>
      </c>
      <c r="Y309">
        <v>37.838450000000002</v>
      </c>
      <c r="Z309">
        <v>123.1926</v>
      </c>
      <c r="AA309">
        <v>3.6404350000000001</v>
      </c>
      <c r="AB309">
        <v>91.506870000000006</v>
      </c>
      <c r="AC309">
        <v>241.7457</v>
      </c>
      <c r="AD309">
        <v>4.0799289999999999</v>
      </c>
      <c r="AE309">
        <v>3.6523629999999998</v>
      </c>
      <c r="AF309">
        <v>0.86927699999999997</v>
      </c>
      <c r="AG309">
        <v>12067.59</v>
      </c>
      <c r="AH309">
        <v>0</v>
      </c>
      <c r="AI309">
        <v>14.34639</v>
      </c>
      <c r="AJ309">
        <v>0</v>
      </c>
      <c r="AK309">
        <v>275.59059999999999</v>
      </c>
      <c r="AL309">
        <v>33.645510000000002</v>
      </c>
      <c r="AM309">
        <v>57.08578</v>
      </c>
      <c r="AN309">
        <v>86.290559999999999</v>
      </c>
      <c r="AO309">
        <v>220.1669</v>
      </c>
      <c r="AP309">
        <v>87.626410000000007</v>
      </c>
      <c r="AQ309">
        <v>138.03819999999999</v>
      </c>
      <c r="AR309">
        <v>-50.646799999999999</v>
      </c>
      <c r="AS309">
        <v>1</v>
      </c>
      <c r="AT309">
        <v>0</v>
      </c>
      <c r="AU309">
        <v>1.692585</v>
      </c>
      <c r="AV309">
        <v>1.567977</v>
      </c>
      <c r="AW309">
        <v>1.2652999999999999E-2</v>
      </c>
      <c r="AX309">
        <v>20.94511</v>
      </c>
      <c r="AY309">
        <v>7.0555999999999994E-2</v>
      </c>
      <c r="AZ309">
        <v>19.331759999999999</v>
      </c>
      <c r="BA309">
        <v>6.2578999999999996E-2</v>
      </c>
      <c r="BB309">
        <v>0</v>
      </c>
      <c r="BC309">
        <v>45.149090000000001</v>
      </c>
      <c r="BD309">
        <v>47.664189999999998</v>
      </c>
      <c r="BE309">
        <v>21.6</v>
      </c>
      <c r="BF309">
        <v>11.8</v>
      </c>
      <c r="BG309">
        <v>16.7</v>
      </c>
      <c r="BH309">
        <v>16.63231</v>
      </c>
      <c r="BI309">
        <v>17.738800000000001</v>
      </c>
      <c r="BJ309">
        <v>10</v>
      </c>
      <c r="BK309">
        <v>3.6</v>
      </c>
      <c r="BL309">
        <v>13.840630000000001</v>
      </c>
      <c r="BM309">
        <v>68.176190000000005</v>
      </c>
      <c r="BN309">
        <v>1</v>
      </c>
      <c r="BO309">
        <v>0</v>
      </c>
      <c r="BP309">
        <v>0</v>
      </c>
      <c r="BQ309">
        <v>0</v>
      </c>
      <c r="BR309">
        <v>621.95000000000005</v>
      </c>
      <c r="BS309">
        <v>2.0182410000000002</v>
      </c>
      <c r="BT309">
        <v>187.83090000000001</v>
      </c>
      <c r="BU309">
        <v>11114.73</v>
      </c>
      <c r="BV309">
        <v>1.291E-2</v>
      </c>
      <c r="BW309">
        <v>9.0799999999999995E-4</v>
      </c>
      <c r="BX309">
        <v>0.48615199999999997</v>
      </c>
      <c r="BY309">
        <v>3.7683000000000001E-2</v>
      </c>
      <c r="BZ309">
        <v>2.13232</v>
      </c>
      <c r="CA309">
        <v>0.77822800000000003</v>
      </c>
      <c r="CB309">
        <v>18.865179999999999</v>
      </c>
      <c r="CC309">
        <v>7.4285370000000004</v>
      </c>
      <c r="CD309">
        <v>5.7475009999999997</v>
      </c>
      <c r="CE309">
        <v>0.20610500000000001</v>
      </c>
      <c r="CF309">
        <v>26.09074</v>
      </c>
      <c r="CG309">
        <v>0.37983600000000001</v>
      </c>
      <c r="CH309">
        <v>0.55498899999999995</v>
      </c>
      <c r="CI309">
        <v>1.5843179999999999</v>
      </c>
      <c r="CJ309">
        <v>42.847679999999997</v>
      </c>
      <c r="CK309">
        <v>144.11850000000001</v>
      </c>
      <c r="CL309">
        <v>7.9891040000000002</v>
      </c>
      <c r="CM309">
        <v>69.038139999999999</v>
      </c>
      <c r="CN309">
        <v>140.78960000000001</v>
      </c>
      <c r="CO309">
        <v>2551.0569999999998</v>
      </c>
      <c r="CP309">
        <v>0.36502000000000001</v>
      </c>
      <c r="CQ309">
        <v>67.249089999999995</v>
      </c>
      <c r="CR309">
        <v>8.1184560000000001</v>
      </c>
      <c r="CS309">
        <v>7852.6790000000001</v>
      </c>
      <c r="CT309">
        <v>1.179E-2</v>
      </c>
      <c r="CU309">
        <v>32.160440000000001</v>
      </c>
      <c r="CV309">
        <v>0.11790299999999999</v>
      </c>
      <c r="CW309">
        <v>321.6044</v>
      </c>
      <c r="CX309">
        <v>0</v>
      </c>
      <c r="CY309">
        <v>0.10544100000000001</v>
      </c>
      <c r="CZ309">
        <v>1.456574</v>
      </c>
      <c r="DA309">
        <v>136.48679999999999</v>
      </c>
      <c r="DB309">
        <v>1.24</v>
      </c>
      <c r="DC309">
        <f t="shared" si="18"/>
        <v>720.29934500000013</v>
      </c>
      <c r="DD309">
        <f t="shared" si="19"/>
        <v>360.14967250000007</v>
      </c>
    </row>
    <row r="310" spans="1:108" x14ac:dyDescent="0.3">
      <c r="A310">
        <v>1999</v>
      </c>
      <c r="B310">
        <v>1</v>
      </c>
      <c r="C310">
        <v>21</v>
      </c>
      <c r="D310">
        <v>5.7543990000000003</v>
      </c>
      <c r="E310">
        <v>43.847850000000001</v>
      </c>
      <c r="F310">
        <v>56.921410000000002</v>
      </c>
      <c r="G310">
        <v>0.77522100000000005</v>
      </c>
      <c r="H310">
        <v>0.43479899999999999</v>
      </c>
      <c r="I310">
        <v>66.797809999999998</v>
      </c>
      <c r="J310">
        <f t="shared" si="17"/>
        <v>964.02256618126751</v>
      </c>
      <c r="K310">
        <v>249.99529999999999</v>
      </c>
      <c r="L310">
        <v>441.19260000000003</v>
      </c>
      <c r="M310">
        <v>38.551780000000001</v>
      </c>
      <c r="N310">
        <v>35.388559999999998</v>
      </c>
      <c r="O310">
        <f t="shared" si="16"/>
        <v>515.13294000000008</v>
      </c>
      <c r="P310">
        <v>11.513199999999999</v>
      </c>
      <c r="Q310">
        <v>0.75334900000000005</v>
      </c>
      <c r="R310">
        <v>95.948869999999999</v>
      </c>
      <c r="S310">
        <v>98.301550000000006</v>
      </c>
      <c r="T310">
        <v>1.2254339999999999</v>
      </c>
      <c r="U310">
        <v>3.1926779999999999</v>
      </c>
      <c r="V310">
        <v>0</v>
      </c>
      <c r="W310">
        <v>426.98849999999999</v>
      </c>
      <c r="X310">
        <v>18.403490000000001</v>
      </c>
      <c r="Y310">
        <v>38.408700000000003</v>
      </c>
      <c r="Z310">
        <v>124.75879999999999</v>
      </c>
      <c r="AA310">
        <v>3.934958</v>
      </c>
      <c r="AB310">
        <v>92.759100000000004</v>
      </c>
      <c r="AC310">
        <v>245.38890000000001</v>
      </c>
      <c r="AD310">
        <v>4.8040700000000003</v>
      </c>
      <c r="AE310">
        <v>4.0100179999999996</v>
      </c>
      <c r="AF310">
        <v>0.88974699999999995</v>
      </c>
      <c r="AG310">
        <v>12067.38</v>
      </c>
      <c r="AH310">
        <v>0</v>
      </c>
      <c r="AI310">
        <v>14.448740000000001</v>
      </c>
      <c r="AJ310">
        <v>0</v>
      </c>
      <c r="AK310">
        <v>297.86340000000001</v>
      </c>
      <c r="AL310">
        <v>33.796550000000003</v>
      </c>
      <c r="AM310">
        <v>57.370190000000001</v>
      </c>
      <c r="AN310">
        <v>211.72049999999999</v>
      </c>
      <c r="AO310">
        <v>409.53590000000003</v>
      </c>
      <c r="AP310">
        <v>162.99529999999999</v>
      </c>
      <c r="AQ310">
        <v>292.286</v>
      </c>
      <c r="AR310">
        <v>-78.517799999999994</v>
      </c>
      <c r="AS310">
        <v>1</v>
      </c>
      <c r="AT310">
        <v>0</v>
      </c>
      <c r="AU310">
        <v>3.1083590000000001</v>
      </c>
      <c r="AV310">
        <v>1.5765480000000001</v>
      </c>
      <c r="AW310">
        <v>1.2813E-2</v>
      </c>
      <c r="AX310">
        <v>21.237909999999999</v>
      </c>
      <c r="AY310">
        <v>7.9755999999999994E-2</v>
      </c>
      <c r="AZ310">
        <v>19.58822</v>
      </c>
      <c r="BA310">
        <v>7.1136000000000005E-2</v>
      </c>
      <c r="BB310">
        <v>0</v>
      </c>
      <c r="BC310">
        <v>32.772440000000003</v>
      </c>
      <c r="BD310">
        <v>37.755549999999999</v>
      </c>
      <c r="BE310">
        <v>18.899999999999999</v>
      </c>
      <c r="BF310">
        <v>14.6</v>
      </c>
      <c r="BG310">
        <v>16.75</v>
      </c>
      <c r="BH310">
        <v>17.134920000000001</v>
      </c>
      <c r="BI310">
        <v>17.2058</v>
      </c>
      <c r="BJ310">
        <v>24.3</v>
      </c>
      <c r="BK310">
        <v>0</v>
      </c>
      <c r="BL310">
        <v>16.617719999999998</v>
      </c>
      <c r="BM310">
        <v>84.656899999999993</v>
      </c>
      <c r="BN310">
        <v>1</v>
      </c>
      <c r="BO310">
        <v>0</v>
      </c>
      <c r="BP310">
        <v>0</v>
      </c>
      <c r="BQ310">
        <v>0</v>
      </c>
      <c r="BR310">
        <v>854.1</v>
      </c>
      <c r="BS310">
        <v>5.1726000000000001E-2</v>
      </c>
      <c r="BT310">
        <v>187.47300000000001</v>
      </c>
      <c r="BU310">
        <v>11107.95</v>
      </c>
      <c r="BV310">
        <v>1.3235E-2</v>
      </c>
      <c r="BW310">
        <v>6.2E-4</v>
      </c>
      <c r="BX310">
        <v>0.49861</v>
      </c>
      <c r="BY310">
        <v>2.5326000000000001E-2</v>
      </c>
      <c r="BZ310">
        <v>2.0992320000000002</v>
      </c>
      <c r="CA310">
        <v>0.76826300000000003</v>
      </c>
      <c r="CB310">
        <v>18.600930000000002</v>
      </c>
      <c r="CC310">
        <v>7.3359259999999997</v>
      </c>
      <c r="CD310">
        <v>5.7045570000000003</v>
      </c>
      <c r="CE310">
        <v>0.19963</v>
      </c>
      <c r="CF310">
        <v>25.965009999999999</v>
      </c>
      <c r="CG310">
        <v>0.36790899999999999</v>
      </c>
      <c r="CH310">
        <v>0.55293199999999998</v>
      </c>
      <c r="CI310">
        <v>1.578265</v>
      </c>
      <c r="CJ310">
        <v>42.703620000000001</v>
      </c>
      <c r="CK310">
        <v>143.51300000000001</v>
      </c>
      <c r="CL310">
        <v>7.9585990000000004</v>
      </c>
      <c r="CM310">
        <v>68.812070000000006</v>
      </c>
      <c r="CN310">
        <v>140.87260000000001</v>
      </c>
      <c r="CO310">
        <v>2546.6579999999999</v>
      </c>
      <c r="CP310">
        <v>0.36404500000000001</v>
      </c>
      <c r="CQ310">
        <v>67.25</v>
      </c>
      <c r="CR310">
        <v>8.1206720000000008</v>
      </c>
      <c r="CS310">
        <v>7851.4679999999998</v>
      </c>
      <c r="CT310">
        <v>1.1688E-2</v>
      </c>
      <c r="CU310">
        <v>32.159849999999999</v>
      </c>
      <c r="CV310">
        <v>0.116883</v>
      </c>
      <c r="CW310">
        <v>321.5985</v>
      </c>
      <c r="CX310">
        <v>0</v>
      </c>
      <c r="CY310">
        <v>0.10737099999999999</v>
      </c>
      <c r="CZ310">
        <v>0.35392000000000001</v>
      </c>
      <c r="DA310">
        <v>167.12610000000001</v>
      </c>
      <c r="DB310">
        <v>1.24</v>
      </c>
      <c r="DC310">
        <f t="shared" si="18"/>
        <v>726.06802100000004</v>
      </c>
      <c r="DD310">
        <f t="shared" si="19"/>
        <v>363.03401050000002</v>
      </c>
    </row>
    <row r="311" spans="1:108" x14ac:dyDescent="0.3">
      <c r="A311">
        <v>1999</v>
      </c>
      <c r="B311">
        <v>2</v>
      </c>
      <c r="C311">
        <v>20</v>
      </c>
      <c r="D311">
        <v>5.8146069999999996</v>
      </c>
      <c r="E311">
        <v>43.974420000000002</v>
      </c>
      <c r="F311">
        <v>57.053870000000003</v>
      </c>
      <c r="G311">
        <v>0.77664599999999995</v>
      </c>
      <c r="H311">
        <v>0.43521500000000002</v>
      </c>
      <c r="I311">
        <v>67.109080000000006</v>
      </c>
      <c r="J311">
        <f t="shared" si="17"/>
        <v>971.18689174498741</v>
      </c>
      <c r="K311">
        <v>249.99529999999999</v>
      </c>
      <c r="L311">
        <v>444.96679999999998</v>
      </c>
      <c r="M311">
        <v>38.551780000000001</v>
      </c>
      <c r="N311">
        <v>35.6492</v>
      </c>
      <c r="O311">
        <f t="shared" si="16"/>
        <v>519.16777999999999</v>
      </c>
      <c r="P311">
        <v>11.63278</v>
      </c>
      <c r="Q311">
        <v>0.76846199999999998</v>
      </c>
      <c r="R311">
        <v>96.703710000000001</v>
      </c>
      <c r="S311">
        <v>99.025570000000002</v>
      </c>
      <c r="T311">
        <v>1.2487520000000001</v>
      </c>
      <c r="U311">
        <v>2.9877660000000001</v>
      </c>
      <c r="V311">
        <v>0</v>
      </c>
      <c r="W311">
        <v>430.05020000000002</v>
      </c>
      <c r="X311">
        <v>18.403490000000001</v>
      </c>
      <c r="Y311">
        <v>38.622280000000003</v>
      </c>
      <c r="Z311">
        <v>125.7505</v>
      </c>
      <c r="AA311">
        <v>3.9405389999999998</v>
      </c>
      <c r="AB311">
        <v>93.371430000000004</v>
      </c>
      <c r="AC311">
        <v>246.7534</v>
      </c>
      <c r="AD311">
        <v>4.7203980000000003</v>
      </c>
      <c r="AE311">
        <v>3.8542670000000001</v>
      </c>
      <c r="AF311">
        <v>0.88268999999999997</v>
      </c>
      <c r="AG311">
        <v>12067.4</v>
      </c>
      <c r="AH311">
        <v>0</v>
      </c>
      <c r="AI311">
        <v>14.413449999999999</v>
      </c>
      <c r="AJ311">
        <v>0</v>
      </c>
      <c r="AK311">
        <v>289.32060000000001</v>
      </c>
      <c r="AL311">
        <v>34.03593</v>
      </c>
      <c r="AM311">
        <v>57.797510000000003</v>
      </c>
      <c r="AN311">
        <v>119.9349</v>
      </c>
      <c r="AO311">
        <v>294.24889999999999</v>
      </c>
      <c r="AP311">
        <v>117.111</v>
      </c>
      <c r="AQ311">
        <v>198.46719999999999</v>
      </c>
      <c r="AR311">
        <v>-77.061000000000007</v>
      </c>
      <c r="AS311">
        <v>1</v>
      </c>
      <c r="AT311">
        <v>0</v>
      </c>
      <c r="AU311">
        <v>2.4904099999999998</v>
      </c>
      <c r="AV311">
        <v>1.593043</v>
      </c>
      <c r="AW311">
        <v>1.2916E-2</v>
      </c>
      <c r="AX311">
        <v>21.499880000000001</v>
      </c>
      <c r="AY311">
        <v>7.8743999999999995E-2</v>
      </c>
      <c r="AZ311">
        <v>19.816310000000001</v>
      </c>
      <c r="BA311">
        <v>7.0109000000000005E-2</v>
      </c>
      <c r="BB311">
        <v>0</v>
      </c>
      <c r="BC311">
        <v>55.73169</v>
      </c>
      <c r="BD311">
        <v>59.290129999999998</v>
      </c>
      <c r="BE311">
        <v>22.7</v>
      </c>
      <c r="BF311">
        <v>16</v>
      </c>
      <c r="BG311">
        <v>19.350000000000001</v>
      </c>
      <c r="BH311">
        <v>18.831859999999999</v>
      </c>
      <c r="BI311">
        <v>20.060199999999998</v>
      </c>
      <c r="BJ311">
        <v>15.5</v>
      </c>
      <c r="BK311">
        <v>17.2</v>
      </c>
      <c r="BL311">
        <v>18.18112</v>
      </c>
      <c r="BM311">
        <v>77.473640000000003</v>
      </c>
      <c r="BN311">
        <v>1</v>
      </c>
      <c r="BO311">
        <v>0</v>
      </c>
      <c r="BP311">
        <v>0</v>
      </c>
      <c r="BQ311">
        <v>0</v>
      </c>
      <c r="BR311">
        <v>1102.8</v>
      </c>
      <c r="BS311">
        <v>2.006869</v>
      </c>
      <c r="BT311">
        <v>187.25720000000001</v>
      </c>
      <c r="BU311">
        <v>11101.99</v>
      </c>
      <c r="BV311">
        <v>7.6969999999999998E-3</v>
      </c>
      <c r="BW311">
        <v>4.9700000000000005E-4</v>
      </c>
      <c r="BX311">
        <v>0.28995399999999999</v>
      </c>
      <c r="BY311">
        <v>2.0053999999999999E-2</v>
      </c>
      <c r="BZ311">
        <v>2.0812339999999998</v>
      </c>
      <c r="CA311">
        <v>0.77339400000000003</v>
      </c>
      <c r="CB311">
        <v>18.561499999999999</v>
      </c>
      <c r="CC311">
        <v>7.3912680000000002</v>
      </c>
      <c r="CD311">
        <v>5.7019010000000003</v>
      </c>
      <c r="CE311">
        <v>0.194464</v>
      </c>
      <c r="CF311">
        <v>26.02252</v>
      </c>
      <c r="CG311">
        <v>0.358404</v>
      </c>
      <c r="CH311">
        <v>0.54991599999999996</v>
      </c>
      <c r="CI311">
        <v>1.575275</v>
      </c>
      <c r="CJ311">
        <v>42.23413</v>
      </c>
      <c r="CK311">
        <v>142.5471</v>
      </c>
      <c r="CL311">
        <v>7.9209290000000001</v>
      </c>
      <c r="CM311">
        <v>68.669550000000001</v>
      </c>
      <c r="CN311">
        <v>140.69749999999999</v>
      </c>
      <c r="CO311">
        <v>2543.6990000000001</v>
      </c>
      <c r="CP311">
        <v>0.36265799999999998</v>
      </c>
      <c r="CQ311">
        <v>67.248649999999998</v>
      </c>
      <c r="CR311">
        <v>8.1088450000000005</v>
      </c>
      <c r="CS311">
        <v>7850.2169999999996</v>
      </c>
      <c r="CT311">
        <v>1.1587E-2</v>
      </c>
      <c r="CU311">
        <v>32.15945</v>
      </c>
      <c r="CV311">
        <v>0.115873</v>
      </c>
      <c r="CW311">
        <v>321.59449999999998</v>
      </c>
      <c r="CX311">
        <v>0</v>
      </c>
      <c r="CY311">
        <v>0.13559499999999999</v>
      </c>
      <c r="CZ311">
        <v>1.464059</v>
      </c>
      <c r="DA311">
        <v>133.9256</v>
      </c>
      <c r="DB311">
        <v>1.24</v>
      </c>
      <c r="DC311">
        <f t="shared" si="18"/>
        <v>731.53481999999997</v>
      </c>
      <c r="DD311">
        <f t="shared" si="19"/>
        <v>365.76740999999998</v>
      </c>
    </row>
    <row r="312" spans="1:108" x14ac:dyDescent="0.3">
      <c r="A312">
        <v>1999</v>
      </c>
      <c r="B312">
        <v>3</v>
      </c>
      <c r="C312">
        <v>22</v>
      </c>
      <c r="D312">
        <v>5.8457330000000001</v>
      </c>
      <c r="E312">
        <v>44.079470000000001</v>
      </c>
      <c r="F312">
        <v>57.16377</v>
      </c>
      <c r="G312">
        <v>0.77782300000000004</v>
      </c>
      <c r="H312">
        <v>0.43555700000000003</v>
      </c>
      <c r="I312">
        <v>67.367850000000004</v>
      </c>
      <c r="J312">
        <f t="shared" si="17"/>
        <v>977.15813665041958</v>
      </c>
      <c r="K312">
        <v>249.99529999999999</v>
      </c>
      <c r="L312">
        <v>448.11250000000001</v>
      </c>
      <c r="M312">
        <v>38.551780000000001</v>
      </c>
      <c r="N312">
        <v>35.846249999999998</v>
      </c>
      <c r="O312">
        <f t="shared" si="16"/>
        <v>522.51053000000002</v>
      </c>
      <c r="P312">
        <v>11.694520000000001</v>
      </c>
      <c r="Q312">
        <v>0.77193199999999995</v>
      </c>
      <c r="R312">
        <v>97.33287</v>
      </c>
      <c r="S312">
        <v>99.572929999999999</v>
      </c>
      <c r="T312">
        <v>1.2506409999999999</v>
      </c>
      <c r="U312">
        <v>2.855693</v>
      </c>
      <c r="V312">
        <v>0</v>
      </c>
      <c r="W312">
        <v>434.01679999999999</v>
      </c>
      <c r="X312">
        <v>18.403490000000001</v>
      </c>
      <c r="Y312">
        <v>38.935560000000002</v>
      </c>
      <c r="Z312">
        <v>126.8612</v>
      </c>
      <c r="AA312">
        <v>4.020499</v>
      </c>
      <c r="AB312">
        <v>94.164749999999998</v>
      </c>
      <c r="AC312">
        <v>248.755</v>
      </c>
      <c r="AD312">
        <v>4.851521</v>
      </c>
      <c r="AE312">
        <v>4.0738599999999998</v>
      </c>
      <c r="AF312">
        <v>0.89253899999999997</v>
      </c>
      <c r="AG312">
        <v>12067.32</v>
      </c>
      <c r="AH312">
        <v>0</v>
      </c>
      <c r="AI312">
        <v>14.4627</v>
      </c>
      <c r="AJ312">
        <v>0</v>
      </c>
      <c r="AK312">
        <v>271.28440000000001</v>
      </c>
      <c r="AL312">
        <v>34.005479999999999</v>
      </c>
      <c r="AM312">
        <v>57.458629999999999</v>
      </c>
      <c r="AN312">
        <v>154.3389</v>
      </c>
      <c r="AO312">
        <v>324.24650000000003</v>
      </c>
      <c r="AP312">
        <v>129.05009999999999</v>
      </c>
      <c r="AQ312">
        <v>240.02930000000001</v>
      </c>
      <c r="AR312">
        <v>-84.069100000000006</v>
      </c>
      <c r="AS312">
        <v>1</v>
      </c>
      <c r="AT312">
        <v>0</v>
      </c>
      <c r="AU312">
        <v>2.9509479999999999</v>
      </c>
      <c r="AV312">
        <v>1.6015710000000001</v>
      </c>
      <c r="AW312">
        <v>1.3029000000000001E-2</v>
      </c>
      <c r="AX312">
        <v>21.54006</v>
      </c>
      <c r="AY312">
        <v>8.0393000000000006E-2</v>
      </c>
      <c r="AZ312">
        <v>19.848400000000002</v>
      </c>
      <c r="BA312">
        <v>7.1584999999999996E-2</v>
      </c>
      <c r="BB312">
        <v>0</v>
      </c>
      <c r="BC312">
        <v>39.236229999999999</v>
      </c>
      <c r="BD312">
        <v>43.200040000000001</v>
      </c>
      <c r="BE312">
        <v>21.7</v>
      </c>
      <c r="BF312">
        <v>11</v>
      </c>
      <c r="BG312">
        <v>16.350000000000001</v>
      </c>
      <c r="BH312">
        <v>17.045639999999999</v>
      </c>
      <c r="BI312">
        <v>17.484200000000001</v>
      </c>
      <c r="BJ312">
        <v>19.100000000000001</v>
      </c>
      <c r="BK312">
        <v>0</v>
      </c>
      <c r="BL312">
        <v>13.12613</v>
      </c>
      <c r="BM312">
        <v>65.703230000000005</v>
      </c>
      <c r="BN312">
        <v>1</v>
      </c>
      <c r="BO312">
        <v>0</v>
      </c>
      <c r="BP312">
        <v>0</v>
      </c>
      <c r="BQ312">
        <v>0</v>
      </c>
      <c r="BR312">
        <v>1383.6</v>
      </c>
      <c r="BS312">
        <v>8.3712999999999996E-2</v>
      </c>
      <c r="BT312">
        <v>186.74690000000001</v>
      </c>
      <c r="BU312">
        <v>11093.3</v>
      </c>
      <c r="BV312">
        <v>7.2459999999999998E-3</v>
      </c>
      <c r="BW312">
        <v>2.9599999999999998E-4</v>
      </c>
      <c r="BX312">
        <v>0.27287099999999997</v>
      </c>
      <c r="BY312">
        <v>1.1821E-2</v>
      </c>
      <c r="BZ312">
        <v>2.0128680000000001</v>
      </c>
      <c r="CA312">
        <v>0.75210100000000002</v>
      </c>
      <c r="CB312">
        <v>18.0306</v>
      </c>
      <c r="CC312">
        <v>7.1948150000000002</v>
      </c>
      <c r="CD312">
        <v>5.6204270000000003</v>
      </c>
      <c r="CE312">
        <v>0.18726000000000001</v>
      </c>
      <c r="CF312">
        <v>25.71857</v>
      </c>
      <c r="CG312">
        <v>0.345134</v>
      </c>
      <c r="CH312">
        <v>0.54508199999999996</v>
      </c>
      <c r="CI312">
        <v>1.5664709999999999</v>
      </c>
      <c r="CJ312">
        <v>41.95355</v>
      </c>
      <c r="CK312">
        <v>141.93530000000001</v>
      </c>
      <c r="CL312">
        <v>7.8975299999999997</v>
      </c>
      <c r="CM312">
        <v>68.375360000000001</v>
      </c>
      <c r="CN312">
        <v>141.01349999999999</v>
      </c>
      <c r="CO312">
        <v>2538.0329999999999</v>
      </c>
      <c r="CP312">
        <v>0.36214499999999999</v>
      </c>
      <c r="CQ312">
        <v>67.249920000000003</v>
      </c>
      <c r="CR312">
        <v>8.125788</v>
      </c>
      <c r="CS312">
        <v>7848.82</v>
      </c>
      <c r="CT312">
        <v>1.1487000000000001E-2</v>
      </c>
      <c r="CU312">
        <v>32.158729999999998</v>
      </c>
      <c r="CV312">
        <v>0.114871</v>
      </c>
      <c r="CW312">
        <v>321.58730000000003</v>
      </c>
      <c r="CX312">
        <v>0</v>
      </c>
      <c r="CY312">
        <v>0.138076</v>
      </c>
      <c r="CZ312">
        <v>0.454121</v>
      </c>
      <c r="DA312">
        <v>119.6524</v>
      </c>
      <c r="DB312">
        <v>1.24</v>
      </c>
      <c r="DC312">
        <f t="shared" si="18"/>
        <v>735.98911599999997</v>
      </c>
      <c r="DD312">
        <f t="shared" si="19"/>
        <v>367.99455799999998</v>
      </c>
    </row>
    <row r="313" spans="1:108" x14ac:dyDescent="0.3">
      <c r="A313">
        <v>1999</v>
      </c>
      <c r="B313">
        <v>4</v>
      </c>
      <c r="C313">
        <v>21</v>
      </c>
      <c r="D313">
        <v>5.88666</v>
      </c>
      <c r="E313">
        <v>44.177480000000003</v>
      </c>
      <c r="F313">
        <v>57.266249999999999</v>
      </c>
      <c r="G313">
        <v>0.77891600000000005</v>
      </c>
      <c r="H313">
        <v>0.43587599999999999</v>
      </c>
      <c r="I313">
        <v>67.6096</v>
      </c>
      <c r="J313">
        <f t="shared" si="17"/>
        <v>982.74936384477462</v>
      </c>
      <c r="K313">
        <v>249.99529999999999</v>
      </c>
      <c r="L313">
        <v>451.05810000000002</v>
      </c>
      <c r="M313">
        <v>38.551780000000001</v>
      </c>
      <c r="N313">
        <v>36.022660000000002</v>
      </c>
      <c r="O313">
        <f t="shared" si="16"/>
        <v>525.63254000000006</v>
      </c>
      <c r="P313">
        <v>11.775650000000001</v>
      </c>
      <c r="Q313">
        <v>0.77141499999999996</v>
      </c>
      <c r="R313">
        <v>97.921970000000002</v>
      </c>
      <c r="S313">
        <v>100.063</v>
      </c>
      <c r="T313">
        <v>1.2478959999999999</v>
      </c>
      <c r="U313">
        <v>2.6441370000000002</v>
      </c>
      <c r="V313">
        <v>0</v>
      </c>
      <c r="W313">
        <v>436.83789999999999</v>
      </c>
      <c r="X313">
        <v>18.403490000000001</v>
      </c>
      <c r="Y313">
        <v>39.120690000000003</v>
      </c>
      <c r="Z313">
        <v>127.7145</v>
      </c>
      <c r="AA313">
        <v>3.9971969999999999</v>
      </c>
      <c r="AB313">
        <v>94.728970000000004</v>
      </c>
      <c r="AC313">
        <v>249.93770000000001</v>
      </c>
      <c r="AD313">
        <v>4.7184569999999999</v>
      </c>
      <c r="AE313">
        <v>3.533903</v>
      </c>
      <c r="AF313">
        <v>0.89212100000000005</v>
      </c>
      <c r="AG313">
        <v>12067.36</v>
      </c>
      <c r="AH313">
        <v>0</v>
      </c>
      <c r="AI313">
        <v>14.460610000000001</v>
      </c>
      <c r="AJ313">
        <v>0</v>
      </c>
      <c r="AK313">
        <v>279.76589999999999</v>
      </c>
      <c r="AL313">
        <v>34.233409999999999</v>
      </c>
      <c r="AM313">
        <v>58.141539999999999</v>
      </c>
      <c r="AN313">
        <v>76.754670000000004</v>
      </c>
      <c r="AO313">
        <v>194.11879999999999</v>
      </c>
      <c r="AP313">
        <v>77.259280000000004</v>
      </c>
      <c r="AQ313">
        <v>142.12970000000001</v>
      </c>
      <c r="AR313">
        <v>-64.404399999999995</v>
      </c>
      <c r="AS313">
        <v>1</v>
      </c>
      <c r="AT313">
        <v>0</v>
      </c>
      <c r="AU313">
        <v>1.291248</v>
      </c>
      <c r="AV313">
        <v>1.6127830000000001</v>
      </c>
      <c r="AW313">
        <v>1.3119E-2</v>
      </c>
      <c r="AX313">
        <v>21.547609999999999</v>
      </c>
      <c r="AY313">
        <v>7.8834000000000001E-2</v>
      </c>
      <c r="AZ313">
        <v>19.856480000000001</v>
      </c>
      <c r="BA313">
        <v>7.0070999999999994E-2</v>
      </c>
      <c r="BB313">
        <v>0</v>
      </c>
      <c r="BC313">
        <v>39.134279999999997</v>
      </c>
      <c r="BD313">
        <v>41.479950000000002</v>
      </c>
      <c r="BE313">
        <v>18.7</v>
      </c>
      <c r="BF313">
        <v>10</v>
      </c>
      <c r="BG313">
        <v>14.35</v>
      </c>
      <c r="BH313">
        <v>15.21834</v>
      </c>
      <c r="BI313">
        <v>15.2722</v>
      </c>
      <c r="BJ313">
        <v>8.6999999999999993</v>
      </c>
      <c r="BK313">
        <v>9.1999999999999993</v>
      </c>
      <c r="BL313">
        <v>12.278729999999999</v>
      </c>
      <c r="BM313">
        <v>70.758520000000004</v>
      </c>
      <c r="BN313">
        <v>1</v>
      </c>
      <c r="BO313">
        <v>0</v>
      </c>
      <c r="BP313">
        <v>0</v>
      </c>
      <c r="BQ313">
        <v>0</v>
      </c>
      <c r="BR313">
        <v>1575.95</v>
      </c>
      <c r="BS313">
        <v>1.946814</v>
      </c>
      <c r="BT313">
        <v>186.55240000000001</v>
      </c>
      <c r="BU313">
        <v>11088.4</v>
      </c>
      <c r="BV313">
        <v>4.1269999999999996E-3</v>
      </c>
      <c r="BW313">
        <v>2.4600000000000002E-4</v>
      </c>
      <c r="BX313">
        <v>0.155415</v>
      </c>
      <c r="BY313">
        <v>9.7140000000000004E-3</v>
      </c>
      <c r="BZ313">
        <v>1.996505</v>
      </c>
      <c r="CA313">
        <v>0.75994600000000001</v>
      </c>
      <c r="CB313">
        <v>17.99315</v>
      </c>
      <c r="CC313">
        <v>7.279636</v>
      </c>
      <c r="CD313">
        <v>5.6161099999999999</v>
      </c>
      <c r="CE313">
        <v>0.182896</v>
      </c>
      <c r="CF313">
        <v>25.766860000000001</v>
      </c>
      <c r="CG313">
        <v>0.33709899999999998</v>
      </c>
      <c r="CH313">
        <v>0.54011699999999996</v>
      </c>
      <c r="CI313">
        <v>1.5638890000000001</v>
      </c>
      <c r="CJ313">
        <v>41.610120000000002</v>
      </c>
      <c r="CK313">
        <v>141.28299999999999</v>
      </c>
      <c r="CL313">
        <v>7.8598439999999998</v>
      </c>
      <c r="CM313">
        <v>68.248289999999997</v>
      </c>
      <c r="CN313">
        <v>140.84180000000001</v>
      </c>
      <c r="CO313">
        <v>2535.357</v>
      </c>
      <c r="CP313">
        <v>0.36082599999999998</v>
      </c>
      <c r="CQ313">
        <v>67.249870000000001</v>
      </c>
      <c r="CR313">
        <v>8.1156749999999995</v>
      </c>
      <c r="CS313">
        <v>7847.8379999999997</v>
      </c>
      <c r="CT313">
        <v>1.1388000000000001E-2</v>
      </c>
      <c r="CU313">
        <v>32.158349999999999</v>
      </c>
      <c r="CV313">
        <v>0.11387799999999999</v>
      </c>
      <c r="CW313">
        <v>321.58350000000002</v>
      </c>
      <c r="CX313">
        <v>0</v>
      </c>
      <c r="CY313">
        <v>0.11099199999999999</v>
      </c>
      <c r="CZ313">
        <v>1.4950639999999999</v>
      </c>
      <c r="DA313">
        <v>114.25069999999999</v>
      </c>
      <c r="DB313">
        <v>1.24</v>
      </c>
      <c r="DC313">
        <f t="shared" si="18"/>
        <v>740.0566080000001</v>
      </c>
      <c r="DD313">
        <f t="shared" si="19"/>
        <v>370.02830400000005</v>
      </c>
    </row>
    <row r="314" spans="1:108" x14ac:dyDescent="0.3">
      <c r="A314">
        <v>1999</v>
      </c>
      <c r="B314">
        <v>5</v>
      </c>
      <c r="C314">
        <v>21</v>
      </c>
      <c r="D314">
        <v>5.8565250000000004</v>
      </c>
      <c r="E314">
        <v>44.256639999999997</v>
      </c>
      <c r="F314">
        <v>57.348979999999997</v>
      </c>
      <c r="G314">
        <v>0.77979699999999996</v>
      </c>
      <c r="H314">
        <v>0.43613400000000002</v>
      </c>
      <c r="I314">
        <v>67.805109999999999</v>
      </c>
      <c r="J314">
        <f t="shared" si="17"/>
        <v>987.27987926679805</v>
      </c>
      <c r="K314">
        <v>249.99529999999999</v>
      </c>
      <c r="L314">
        <v>453.44470000000001</v>
      </c>
      <c r="M314">
        <v>38.551780000000001</v>
      </c>
      <c r="N314">
        <v>36.142690000000002</v>
      </c>
      <c r="O314">
        <f t="shared" si="16"/>
        <v>528.13917000000004</v>
      </c>
      <c r="P314">
        <v>11.714449999999999</v>
      </c>
      <c r="Q314">
        <v>0.76161900000000005</v>
      </c>
      <c r="R314">
        <v>98.399299999999997</v>
      </c>
      <c r="S314">
        <v>100.3964</v>
      </c>
      <c r="T314">
        <v>1.2300979999999999</v>
      </c>
      <c r="U314">
        <v>2.3204639999999999</v>
      </c>
      <c r="V314">
        <v>0</v>
      </c>
      <c r="W314">
        <v>439.40260000000001</v>
      </c>
      <c r="X314">
        <v>18.403490000000001</v>
      </c>
      <c r="Y314">
        <v>39.276789999999998</v>
      </c>
      <c r="Z314">
        <v>127.16500000000001</v>
      </c>
      <c r="AA314">
        <v>3.9542999999999999</v>
      </c>
      <c r="AB314">
        <v>95.241910000000004</v>
      </c>
      <c r="AC314">
        <v>250.935</v>
      </c>
      <c r="AD314">
        <v>4.5841099999999999</v>
      </c>
      <c r="AE314">
        <v>3.475158</v>
      </c>
      <c r="AF314">
        <v>0.89452900000000002</v>
      </c>
      <c r="AG314">
        <v>12067.37</v>
      </c>
      <c r="AH314">
        <v>0</v>
      </c>
      <c r="AI314">
        <v>14.47264</v>
      </c>
      <c r="AJ314">
        <v>0</v>
      </c>
      <c r="AK314">
        <v>267.34140000000002</v>
      </c>
      <c r="AL314">
        <v>34.389670000000002</v>
      </c>
      <c r="AM314">
        <v>58.043770000000002</v>
      </c>
      <c r="AN314">
        <v>63.574300000000001</v>
      </c>
      <c r="AO314">
        <v>164.1549</v>
      </c>
      <c r="AP314">
        <v>65.333619999999996</v>
      </c>
      <c r="AQ314">
        <v>124.087</v>
      </c>
      <c r="AR314">
        <v>-59.691899999999997</v>
      </c>
      <c r="AS314">
        <v>1</v>
      </c>
      <c r="AT314">
        <v>0</v>
      </c>
      <c r="AU314">
        <v>1.083539</v>
      </c>
      <c r="AV314">
        <v>1.604527</v>
      </c>
      <c r="AW314">
        <v>1.3062000000000001E-2</v>
      </c>
      <c r="AX314">
        <v>21.401289999999999</v>
      </c>
      <c r="AY314">
        <v>7.7103000000000005E-2</v>
      </c>
      <c r="AZ314">
        <v>19.730879999999999</v>
      </c>
      <c r="BA314">
        <v>6.8433999999999995E-2</v>
      </c>
      <c r="BB314">
        <v>0</v>
      </c>
      <c r="BC314">
        <v>34.42615</v>
      </c>
      <c r="BD314">
        <v>36.397419999999997</v>
      </c>
      <c r="BE314">
        <v>18.399999999999999</v>
      </c>
      <c r="BF314">
        <v>7.2</v>
      </c>
      <c r="BG314">
        <v>12.8</v>
      </c>
      <c r="BH314">
        <v>14.01685</v>
      </c>
      <c r="BI314">
        <v>13.9872</v>
      </c>
      <c r="BJ314">
        <v>7.4</v>
      </c>
      <c r="BK314">
        <v>0</v>
      </c>
      <c r="BL314">
        <v>10.15638</v>
      </c>
      <c r="BM314">
        <v>63.591160000000002</v>
      </c>
      <c r="BN314">
        <v>1</v>
      </c>
      <c r="BO314">
        <v>0</v>
      </c>
      <c r="BP314">
        <v>0</v>
      </c>
      <c r="BQ314">
        <v>0</v>
      </c>
      <c r="BR314">
        <v>1701</v>
      </c>
      <c r="BS314">
        <v>0.13137799999999999</v>
      </c>
      <c r="BT314">
        <v>186.4134</v>
      </c>
      <c r="BU314">
        <v>11084.95</v>
      </c>
      <c r="BV314">
        <v>1.9054000000000001E-2</v>
      </c>
      <c r="BW314">
        <v>2.12E-4</v>
      </c>
      <c r="BX314">
        <v>0.717839</v>
      </c>
      <c r="BY314">
        <v>8.2959999999999996E-3</v>
      </c>
      <c r="BZ314">
        <v>2.0399180000000001</v>
      </c>
      <c r="CA314">
        <v>0.76052399999999998</v>
      </c>
      <c r="CB314">
        <v>18.351739999999999</v>
      </c>
      <c r="CC314">
        <v>7.294683</v>
      </c>
      <c r="CD314">
        <v>5.6389560000000003</v>
      </c>
      <c r="CE314">
        <v>0.17863499999999999</v>
      </c>
      <c r="CF314">
        <v>25.938110000000002</v>
      </c>
      <c r="CG314">
        <v>0.32924599999999998</v>
      </c>
      <c r="CH314">
        <v>0.53652599999999995</v>
      </c>
      <c r="CI314">
        <v>1.559758</v>
      </c>
      <c r="CJ314">
        <v>41.407049999999998</v>
      </c>
      <c r="CK314">
        <v>141.24959999999999</v>
      </c>
      <c r="CL314">
        <v>7.8178150000000004</v>
      </c>
      <c r="CM314">
        <v>68.080609999999993</v>
      </c>
      <c r="CN314">
        <v>140.50129999999999</v>
      </c>
      <c r="CO314">
        <v>2532.1109999999999</v>
      </c>
      <c r="CP314">
        <v>0.35922199999999999</v>
      </c>
      <c r="CQ314">
        <v>67.25291</v>
      </c>
      <c r="CR314">
        <v>8.0958780000000008</v>
      </c>
      <c r="CS314">
        <v>7847.1530000000002</v>
      </c>
      <c r="CT314">
        <v>1.1289E-2</v>
      </c>
      <c r="CU314">
        <v>32.157910000000001</v>
      </c>
      <c r="CV314">
        <v>0.11289399999999999</v>
      </c>
      <c r="CW314">
        <v>321.57909999999998</v>
      </c>
      <c r="CX314">
        <v>0</v>
      </c>
      <c r="CY314">
        <v>9.5725000000000005E-2</v>
      </c>
      <c r="CZ314">
        <v>1.0970299999999999</v>
      </c>
      <c r="DA314">
        <v>108.25579999999999</v>
      </c>
      <c r="DB314">
        <v>1.24</v>
      </c>
      <c r="DC314">
        <f t="shared" si="18"/>
        <v>742.96150100000011</v>
      </c>
      <c r="DD314">
        <f t="shared" si="19"/>
        <v>371.48075050000006</v>
      </c>
    </row>
    <row r="315" spans="1:108" x14ac:dyDescent="0.3">
      <c r="A315">
        <v>1999</v>
      </c>
      <c r="B315">
        <v>6</v>
      </c>
      <c r="C315">
        <v>20</v>
      </c>
      <c r="D315">
        <v>5.6972969999999998</v>
      </c>
      <c r="E315">
        <v>44.313360000000003</v>
      </c>
      <c r="F315">
        <v>57.408250000000002</v>
      </c>
      <c r="G315">
        <v>0.78042599999999995</v>
      </c>
      <c r="H315">
        <v>0.43631799999999998</v>
      </c>
      <c r="I315">
        <v>67.945329999999998</v>
      </c>
      <c r="J315">
        <f t="shared" si="17"/>
        <v>990.53403987094612</v>
      </c>
      <c r="K315">
        <v>249.99529999999999</v>
      </c>
      <c r="L315">
        <v>455.15910000000002</v>
      </c>
      <c r="M315">
        <v>38.551780000000001</v>
      </c>
      <c r="N315">
        <v>36.195210000000003</v>
      </c>
      <c r="O315">
        <f t="shared" si="16"/>
        <v>529.90609000000006</v>
      </c>
      <c r="P315">
        <v>11.395479999999999</v>
      </c>
      <c r="Q315">
        <v>0.74113499999999999</v>
      </c>
      <c r="R315">
        <v>98.742180000000005</v>
      </c>
      <c r="S315">
        <v>100.5423</v>
      </c>
      <c r="T315">
        <v>1.196572</v>
      </c>
      <c r="U315">
        <v>2.1038290000000002</v>
      </c>
      <c r="V315">
        <v>0</v>
      </c>
      <c r="W315">
        <v>442.12569999999999</v>
      </c>
      <c r="X315">
        <v>18.403490000000001</v>
      </c>
      <c r="Y315">
        <v>39.449930000000002</v>
      </c>
      <c r="Z315">
        <v>124.20699999999999</v>
      </c>
      <c r="AA315">
        <v>3.9247519999999998</v>
      </c>
      <c r="AB315">
        <v>95.786540000000002</v>
      </c>
      <c r="AC315">
        <v>252.0412</v>
      </c>
      <c r="AD315">
        <v>4.5171950000000001</v>
      </c>
      <c r="AE315">
        <v>3.1161639999999999</v>
      </c>
      <c r="AF315">
        <v>0.90639400000000003</v>
      </c>
      <c r="AG315">
        <v>12067.02</v>
      </c>
      <c r="AH315">
        <v>0</v>
      </c>
      <c r="AI315">
        <v>14.531969999999999</v>
      </c>
      <c r="AJ315">
        <v>0</v>
      </c>
      <c r="AK315">
        <v>294.04599999999999</v>
      </c>
      <c r="AL315">
        <v>34.25506</v>
      </c>
      <c r="AM315">
        <v>57.779640000000001</v>
      </c>
      <c r="AN315">
        <v>75.575429999999997</v>
      </c>
      <c r="AO315">
        <v>173.67310000000001</v>
      </c>
      <c r="AP315">
        <v>69.121880000000004</v>
      </c>
      <c r="AQ315">
        <v>136.58080000000001</v>
      </c>
      <c r="AR315">
        <v>-60.137</v>
      </c>
      <c r="AS315">
        <v>1</v>
      </c>
      <c r="AT315">
        <v>0</v>
      </c>
      <c r="AU315">
        <v>0.92610499999999996</v>
      </c>
      <c r="AV315">
        <v>1.5609029999999999</v>
      </c>
      <c r="AW315">
        <v>1.2759E-2</v>
      </c>
      <c r="AX315">
        <v>21.081440000000001</v>
      </c>
      <c r="AY315">
        <v>7.6053999999999997E-2</v>
      </c>
      <c r="AZ315">
        <v>19.45552</v>
      </c>
      <c r="BA315">
        <v>6.7446000000000006E-2</v>
      </c>
      <c r="BB315">
        <v>2.1094999999999999E-2</v>
      </c>
      <c r="BC315">
        <v>28.107399999999998</v>
      </c>
      <c r="BD315">
        <v>30.226320000000001</v>
      </c>
      <c r="BE315">
        <v>16</v>
      </c>
      <c r="BF315">
        <v>10.8</v>
      </c>
      <c r="BG315">
        <v>13.4</v>
      </c>
      <c r="BH315">
        <v>12.12593</v>
      </c>
      <c r="BI315">
        <v>13.9512</v>
      </c>
      <c r="BJ315">
        <v>7.9</v>
      </c>
      <c r="BK315">
        <v>2.1</v>
      </c>
      <c r="BL315">
        <v>12.95265</v>
      </c>
      <c r="BM315">
        <v>81.28895</v>
      </c>
      <c r="BN315">
        <v>1</v>
      </c>
      <c r="BO315">
        <v>0</v>
      </c>
      <c r="BP315">
        <v>0</v>
      </c>
      <c r="BQ315">
        <v>6.2692999999999999E-2</v>
      </c>
      <c r="BR315">
        <v>1806.2</v>
      </c>
      <c r="BS315">
        <v>1.68133</v>
      </c>
      <c r="BT315">
        <v>186.392</v>
      </c>
      <c r="BU315">
        <v>11083.44</v>
      </c>
      <c r="BV315">
        <v>5.4330000000000003E-2</v>
      </c>
      <c r="BW315">
        <v>4.5399999999999998E-4</v>
      </c>
      <c r="BX315">
        <v>2.0458379999999998</v>
      </c>
      <c r="BY315">
        <v>1.7274999999999999E-2</v>
      </c>
      <c r="BZ315">
        <v>2.1599740000000001</v>
      </c>
      <c r="CA315">
        <v>0.76190400000000003</v>
      </c>
      <c r="CB315">
        <v>19.22438</v>
      </c>
      <c r="CC315">
        <v>7.3178640000000001</v>
      </c>
      <c r="CD315">
        <v>5.6696669999999996</v>
      </c>
      <c r="CE315">
        <v>0.17444899999999999</v>
      </c>
      <c r="CF315">
        <v>26.145849999999999</v>
      </c>
      <c r="CG315">
        <v>0.32152900000000001</v>
      </c>
      <c r="CH315">
        <v>0.54084699999999997</v>
      </c>
      <c r="CI315">
        <v>1.555822</v>
      </c>
      <c r="CJ315">
        <v>41.789450000000002</v>
      </c>
      <c r="CK315">
        <v>141.2912</v>
      </c>
      <c r="CL315">
        <v>7.7759929999999997</v>
      </c>
      <c r="CM315">
        <v>67.917060000000006</v>
      </c>
      <c r="CN315">
        <v>140.1294</v>
      </c>
      <c r="CO315">
        <v>2528.9520000000002</v>
      </c>
      <c r="CP315">
        <v>0.357541</v>
      </c>
      <c r="CQ315">
        <v>67.255319999999998</v>
      </c>
      <c r="CR315">
        <v>8.0734320000000004</v>
      </c>
      <c r="CS315">
        <v>7846.3770000000004</v>
      </c>
      <c r="CT315">
        <v>1.1192000000000001E-2</v>
      </c>
      <c r="CU315">
        <v>32.15748</v>
      </c>
      <c r="CV315">
        <v>0.111919</v>
      </c>
      <c r="CW315">
        <v>321.57479999999998</v>
      </c>
      <c r="CX315">
        <v>0</v>
      </c>
      <c r="CY315">
        <v>6.3284000000000007E-2</v>
      </c>
      <c r="CZ315">
        <v>1.5608930000000001</v>
      </c>
      <c r="DA315">
        <v>199.03809999999999</v>
      </c>
      <c r="DB315">
        <v>1.24</v>
      </c>
      <c r="DC315">
        <f t="shared" si="18"/>
        <v>744.62758599999995</v>
      </c>
      <c r="DD315">
        <f t="shared" si="19"/>
        <v>372.31379299999998</v>
      </c>
    </row>
    <row r="316" spans="1:108" x14ac:dyDescent="0.3">
      <c r="A316">
        <v>1999</v>
      </c>
      <c r="B316">
        <v>7</v>
      </c>
      <c r="C316">
        <v>20</v>
      </c>
      <c r="D316">
        <v>5.6528580000000002</v>
      </c>
      <c r="E316">
        <v>44.367080000000001</v>
      </c>
      <c r="F316">
        <v>57.464370000000002</v>
      </c>
      <c r="G316">
        <v>0.78102099999999997</v>
      </c>
      <c r="H316">
        <v>0.43648999999999999</v>
      </c>
      <c r="I316">
        <v>68.078230000000005</v>
      </c>
      <c r="J316">
        <f t="shared" si="17"/>
        <v>993.62212037962263</v>
      </c>
      <c r="K316">
        <v>249.99529999999999</v>
      </c>
      <c r="L316">
        <v>456.786</v>
      </c>
      <c r="M316">
        <v>38.551780000000001</v>
      </c>
      <c r="N316">
        <v>36.238840000000003</v>
      </c>
      <c r="O316">
        <f t="shared" si="16"/>
        <v>531.57662000000005</v>
      </c>
      <c r="P316">
        <v>11.30659</v>
      </c>
      <c r="Q316">
        <v>0.72031699999999999</v>
      </c>
      <c r="R316">
        <v>99.06756</v>
      </c>
      <c r="S316">
        <v>100.6634</v>
      </c>
      <c r="T316">
        <v>1.166798</v>
      </c>
      <c r="U316">
        <v>2.0946259999999999</v>
      </c>
      <c r="V316">
        <v>0</v>
      </c>
      <c r="W316">
        <v>444.0145</v>
      </c>
      <c r="X316">
        <v>18.403490000000001</v>
      </c>
      <c r="Y316">
        <v>39.529960000000003</v>
      </c>
      <c r="Z316">
        <v>123.3798</v>
      </c>
      <c r="AA316">
        <v>3.8278020000000001</v>
      </c>
      <c r="AB316">
        <v>96.164299999999997</v>
      </c>
      <c r="AC316">
        <v>252.55250000000001</v>
      </c>
      <c r="AD316">
        <v>4.3087080000000002</v>
      </c>
      <c r="AE316">
        <v>2.7841909999999999</v>
      </c>
      <c r="AF316">
        <v>0.90989600000000004</v>
      </c>
      <c r="AG316">
        <v>12066.8</v>
      </c>
      <c r="AH316">
        <v>0</v>
      </c>
      <c r="AI316">
        <v>14.549480000000001</v>
      </c>
      <c r="AJ316">
        <v>0</v>
      </c>
      <c r="AK316">
        <v>254.27539999999999</v>
      </c>
      <c r="AL316">
        <v>34.287260000000003</v>
      </c>
      <c r="AM316">
        <v>57.935850000000002</v>
      </c>
      <c r="AN316">
        <v>65.682159999999996</v>
      </c>
      <c r="AO316">
        <v>145.2877</v>
      </c>
      <c r="AP316">
        <v>57.824489999999997</v>
      </c>
      <c r="AQ316">
        <v>113.8867</v>
      </c>
      <c r="AR316">
        <v>-47.478099999999998</v>
      </c>
      <c r="AS316">
        <v>1</v>
      </c>
      <c r="AT316">
        <v>0</v>
      </c>
      <c r="AU316">
        <v>0.81950999999999996</v>
      </c>
      <c r="AV316">
        <v>1.5487280000000001</v>
      </c>
      <c r="AW316">
        <v>1.2675000000000001E-2</v>
      </c>
      <c r="AX316">
        <v>20.846309999999999</v>
      </c>
      <c r="AY316">
        <v>7.3497000000000007E-2</v>
      </c>
      <c r="AZ316">
        <v>19.266089999999998</v>
      </c>
      <c r="BA316">
        <v>6.5099000000000004E-2</v>
      </c>
      <c r="BB316">
        <v>0</v>
      </c>
      <c r="BC316">
        <v>21.054580000000001</v>
      </c>
      <c r="BD316">
        <v>22.79635</v>
      </c>
      <c r="BE316">
        <v>15.2</v>
      </c>
      <c r="BF316">
        <v>2</v>
      </c>
      <c r="BG316">
        <v>8.6</v>
      </c>
      <c r="BH316">
        <v>9.8777819999999998</v>
      </c>
      <c r="BI316">
        <v>9.9992000000000001</v>
      </c>
      <c r="BJ316">
        <v>8.1</v>
      </c>
      <c r="BK316">
        <v>1.3</v>
      </c>
      <c r="BL316">
        <v>7.0561239999999996</v>
      </c>
      <c r="BM316">
        <v>57.469329999999999</v>
      </c>
      <c r="BN316">
        <v>1</v>
      </c>
      <c r="BO316">
        <v>0</v>
      </c>
      <c r="BP316">
        <v>0</v>
      </c>
      <c r="BQ316">
        <v>0</v>
      </c>
      <c r="BR316">
        <v>1842.7</v>
      </c>
      <c r="BS316">
        <v>1.1335599999999999</v>
      </c>
      <c r="BT316">
        <v>186.3843</v>
      </c>
      <c r="BU316">
        <v>11081.82</v>
      </c>
      <c r="BV316">
        <v>5.3952E-2</v>
      </c>
      <c r="BW316">
        <v>7.85E-4</v>
      </c>
      <c r="BX316">
        <v>2.0313089999999998</v>
      </c>
      <c r="BY316">
        <v>3.0393E-2</v>
      </c>
      <c r="BZ316">
        <v>2.2221150000000001</v>
      </c>
      <c r="CA316">
        <v>0.77419800000000005</v>
      </c>
      <c r="CB316">
        <v>19.74259</v>
      </c>
      <c r="CC316">
        <v>7.4442640000000004</v>
      </c>
      <c r="CD316">
        <v>5.7360749999999996</v>
      </c>
      <c r="CE316">
        <v>0.17144499999999999</v>
      </c>
      <c r="CF316">
        <v>26.518429999999999</v>
      </c>
      <c r="CG316">
        <v>0.315992</v>
      </c>
      <c r="CH316">
        <v>0.54511399999999999</v>
      </c>
      <c r="CI316">
        <v>1.5543899999999999</v>
      </c>
      <c r="CJ316">
        <v>42.176650000000002</v>
      </c>
      <c r="CK316">
        <v>141.42699999999999</v>
      </c>
      <c r="CL316">
        <v>7.7286840000000003</v>
      </c>
      <c r="CM316">
        <v>67.815950000000001</v>
      </c>
      <c r="CN316">
        <v>139.55179999999999</v>
      </c>
      <c r="CO316">
        <v>2526.982</v>
      </c>
      <c r="CP316">
        <v>0.35548999999999997</v>
      </c>
      <c r="CQ316">
        <v>67.257800000000003</v>
      </c>
      <c r="CR316">
        <v>8.0385360000000006</v>
      </c>
      <c r="CS316">
        <v>7845.8159999999998</v>
      </c>
      <c r="CT316">
        <v>1.1095000000000001E-2</v>
      </c>
      <c r="CU316">
        <v>32.15719</v>
      </c>
      <c r="CV316">
        <v>0.110952</v>
      </c>
      <c r="CW316">
        <v>321.57190000000003</v>
      </c>
      <c r="CX316">
        <v>0</v>
      </c>
      <c r="CY316">
        <v>6.0085E-2</v>
      </c>
      <c r="CZ316">
        <v>1.525638</v>
      </c>
      <c r="DA316">
        <v>193.76490000000001</v>
      </c>
      <c r="DB316">
        <v>1.24</v>
      </c>
      <c r="DC316">
        <f t="shared" si="18"/>
        <v>746.595911</v>
      </c>
      <c r="DD316">
        <f t="shared" si="19"/>
        <v>373.2979555</v>
      </c>
    </row>
    <row r="317" spans="1:108" x14ac:dyDescent="0.3">
      <c r="A317">
        <v>1999</v>
      </c>
      <c r="B317">
        <v>8</v>
      </c>
      <c r="C317">
        <v>19</v>
      </c>
      <c r="D317">
        <v>5.6108460000000004</v>
      </c>
      <c r="E317">
        <v>44.423909999999999</v>
      </c>
      <c r="F317">
        <v>57.52373</v>
      </c>
      <c r="G317">
        <v>0.78164900000000004</v>
      </c>
      <c r="H317">
        <v>0.43667099999999998</v>
      </c>
      <c r="I317">
        <v>68.218950000000007</v>
      </c>
      <c r="J317">
        <f t="shared" si="17"/>
        <v>996.89572648023557</v>
      </c>
      <c r="K317">
        <v>249.99529999999999</v>
      </c>
      <c r="L317">
        <v>458.51049999999998</v>
      </c>
      <c r="M317">
        <v>38.551780000000001</v>
      </c>
      <c r="N317">
        <v>36.292070000000002</v>
      </c>
      <c r="O317">
        <f t="shared" si="16"/>
        <v>533.35434999999995</v>
      </c>
      <c r="P317">
        <v>11.223000000000001</v>
      </c>
      <c r="Q317">
        <v>0.70237400000000005</v>
      </c>
      <c r="R317">
        <v>99.412459999999996</v>
      </c>
      <c r="S317">
        <v>100.8113</v>
      </c>
      <c r="T317">
        <v>1.1449849999999999</v>
      </c>
      <c r="U317">
        <v>2.2687550000000001</v>
      </c>
      <c r="V317">
        <v>0</v>
      </c>
      <c r="W317">
        <v>445.57549999999998</v>
      </c>
      <c r="X317">
        <v>18.403490000000001</v>
      </c>
      <c r="Y317">
        <v>39.573360000000001</v>
      </c>
      <c r="Z317">
        <v>122.4034</v>
      </c>
      <c r="AA317">
        <v>3.7102810000000002</v>
      </c>
      <c r="AB317">
        <v>96.476489999999998</v>
      </c>
      <c r="AC317">
        <v>252.82980000000001</v>
      </c>
      <c r="AD317">
        <v>4.0947110000000002</v>
      </c>
      <c r="AE317">
        <v>2.705184</v>
      </c>
      <c r="AF317">
        <v>0.90851599999999999</v>
      </c>
      <c r="AG317">
        <v>12066.58</v>
      </c>
      <c r="AH317">
        <v>0</v>
      </c>
      <c r="AI317">
        <v>14.542579999999999</v>
      </c>
      <c r="AJ317">
        <v>0</v>
      </c>
      <c r="AK317">
        <v>267.77359999999999</v>
      </c>
      <c r="AL317">
        <v>34.195860000000003</v>
      </c>
      <c r="AM317">
        <v>57.71781</v>
      </c>
      <c r="AN317">
        <v>118.0765</v>
      </c>
      <c r="AO317">
        <v>241.2842</v>
      </c>
      <c r="AP317">
        <v>96.031120000000001</v>
      </c>
      <c r="AQ317">
        <v>187.43279999999999</v>
      </c>
      <c r="AR317">
        <v>-68.149900000000002</v>
      </c>
      <c r="AS317">
        <v>1</v>
      </c>
      <c r="AT317">
        <v>0</v>
      </c>
      <c r="AU317">
        <v>1.6598900000000001</v>
      </c>
      <c r="AV317">
        <v>1.537218</v>
      </c>
      <c r="AW317">
        <v>1.2574999999999999E-2</v>
      </c>
      <c r="AX317">
        <v>20.700320000000001</v>
      </c>
      <c r="AY317">
        <v>7.0903999999999995E-2</v>
      </c>
      <c r="AZ317">
        <v>19.159870000000002</v>
      </c>
      <c r="BA317">
        <v>6.2764E-2</v>
      </c>
      <c r="BB317">
        <v>0</v>
      </c>
      <c r="BC317">
        <v>25.970230000000001</v>
      </c>
      <c r="BD317">
        <v>28.798410000000001</v>
      </c>
      <c r="BE317">
        <v>17</v>
      </c>
      <c r="BF317">
        <v>6</v>
      </c>
      <c r="BG317">
        <v>11.5</v>
      </c>
      <c r="BH317">
        <v>11.39015</v>
      </c>
      <c r="BI317">
        <v>12.666</v>
      </c>
      <c r="BJ317">
        <v>13.8</v>
      </c>
      <c r="BK317">
        <v>0</v>
      </c>
      <c r="BL317">
        <v>9.3505570000000002</v>
      </c>
      <c r="BM317">
        <v>63.815989999999999</v>
      </c>
      <c r="BN317">
        <v>1</v>
      </c>
      <c r="BO317">
        <v>0</v>
      </c>
      <c r="BP317">
        <v>0</v>
      </c>
      <c r="BQ317">
        <v>0</v>
      </c>
      <c r="BR317">
        <v>22.95</v>
      </c>
      <c r="BS317">
        <v>0.17432600000000001</v>
      </c>
      <c r="BT317">
        <v>186.42420000000001</v>
      </c>
      <c r="BU317">
        <v>11080.81</v>
      </c>
      <c r="BV317">
        <v>5.6016999999999997E-2</v>
      </c>
      <c r="BW317">
        <v>1.0300000000000001E-3</v>
      </c>
      <c r="BX317">
        <v>2.1096460000000001</v>
      </c>
      <c r="BY317">
        <v>3.9876000000000002E-2</v>
      </c>
      <c r="BZ317">
        <v>2.2908059999999999</v>
      </c>
      <c r="CA317">
        <v>0.79011399999999998</v>
      </c>
      <c r="CB317">
        <v>20.279029999999999</v>
      </c>
      <c r="CC317">
        <v>7.6042209999999999</v>
      </c>
      <c r="CD317">
        <v>5.8152679999999997</v>
      </c>
      <c r="CE317">
        <v>0.16889899999999999</v>
      </c>
      <c r="CF317">
        <v>26.94933</v>
      </c>
      <c r="CG317">
        <v>0.31130099999999999</v>
      </c>
      <c r="CH317">
        <v>0.54846200000000001</v>
      </c>
      <c r="CI317">
        <v>1.5539860000000001</v>
      </c>
      <c r="CJ317">
        <v>42.468209999999999</v>
      </c>
      <c r="CK317">
        <v>141.58420000000001</v>
      </c>
      <c r="CL317">
        <v>7.6798869999999999</v>
      </c>
      <c r="CM317">
        <v>67.738100000000003</v>
      </c>
      <c r="CN317">
        <v>138.90559999999999</v>
      </c>
      <c r="CO317">
        <v>2525.46</v>
      </c>
      <c r="CP317">
        <v>0.35331099999999999</v>
      </c>
      <c r="CQ317">
        <v>67.260350000000003</v>
      </c>
      <c r="CR317">
        <v>7.9992229999999998</v>
      </c>
      <c r="CS317">
        <v>7845.3429999999998</v>
      </c>
      <c r="CT317">
        <v>1.0999E-2</v>
      </c>
      <c r="CU317">
        <v>32.156950000000002</v>
      </c>
      <c r="CV317">
        <v>0.109995</v>
      </c>
      <c r="CW317">
        <v>321.56950000000001</v>
      </c>
      <c r="CX317">
        <v>0</v>
      </c>
      <c r="CY317">
        <v>7.5264999999999999E-2</v>
      </c>
      <c r="CZ317">
        <v>1.228272</v>
      </c>
      <c r="DA317">
        <v>193.9623</v>
      </c>
      <c r="DB317">
        <v>1.24</v>
      </c>
      <c r="DC317">
        <f t="shared" si="18"/>
        <v>748.91722399999992</v>
      </c>
      <c r="DD317">
        <f t="shared" si="19"/>
        <v>374.45861199999996</v>
      </c>
    </row>
    <row r="318" spans="1:108" x14ac:dyDescent="0.3">
      <c r="A318">
        <v>1999</v>
      </c>
      <c r="B318">
        <v>9</v>
      </c>
      <c r="C318">
        <v>18</v>
      </c>
      <c r="D318">
        <v>5.5912290000000002</v>
      </c>
      <c r="E318">
        <v>44.492759999999997</v>
      </c>
      <c r="F318">
        <v>57.595610000000001</v>
      </c>
      <c r="G318">
        <v>0.78240699999999996</v>
      </c>
      <c r="H318">
        <v>0.43689</v>
      </c>
      <c r="I318">
        <v>68.389539999999997</v>
      </c>
      <c r="J318">
        <f t="shared" si="17"/>
        <v>1000.8700497400185</v>
      </c>
      <c r="K318">
        <v>249.99529999999999</v>
      </c>
      <c r="L318">
        <v>460.60410000000002</v>
      </c>
      <c r="M318">
        <v>38.551780000000001</v>
      </c>
      <c r="N318">
        <v>36.381959999999999</v>
      </c>
      <c r="O318">
        <f t="shared" si="16"/>
        <v>535.53784000000007</v>
      </c>
      <c r="P318">
        <v>11.184229999999999</v>
      </c>
      <c r="Q318">
        <v>0.69159999999999999</v>
      </c>
      <c r="R318">
        <v>99.83117</v>
      </c>
      <c r="S318">
        <v>101.06100000000001</v>
      </c>
      <c r="T318">
        <v>1.137176</v>
      </c>
      <c r="U318">
        <v>2.446679</v>
      </c>
      <c r="V318">
        <v>0</v>
      </c>
      <c r="W318">
        <v>447.31369999999998</v>
      </c>
      <c r="X318">
        <v>18.403490000000001</v>
      </c>
      <c r="Y318">
        <v>39.636310000000002</v>
      </c>
      <c r="Z318">
        <v>121.828</v>
      </c>
      <c r="AA318">
        <v>3.6150890000000002</v>
      </c>
      <c r="AB318">
        <v>96.82414</v>
      </c>
      <c r="AC318">
        <v>253.232</v>
      </c>
      <c r="AD318">
        <v>3.975244</v>
      </c>
      <c r="AE318">
        <v>2.9793430000000001</v>
      </c>
      <c r="AF318">
        <v>0.90486299999999997</v>
      </c>
      <c r="AG318">
        <v>12066.3</v>
      </c>
      <c r="AH318">
        <v>0</v>
      </c>
      <c r="AI318">
        <v>14.524319999999999</v>
      </c>
      <c r="AJ318">
        <v>0</v>
      </c>
      <c r="AK318">
        <v>286.77300000000002</v>
      </c>
      <c r="AL318">
        <v>34.100580000000001</v>
      </c>
      <c r="AM318">
        <v>57.39114</v>
      </c>
      <c r="AN318">
        <v>109.1443</v>
      </c>
      <c r="AO318">
        <v>229.7739</v>
      </c>
      <c r="AP318">
        <v>91.450010000000006</v>
      </c>
      <c r="AQ318">
        <v>170.65860000000001</v>
      </c>
      <c r="AR318">
        <v>-60.365400000000001</v>
      </c>
      <c r="AS318">
        <v>1</v>
      </c>
      <c r="AT318">
        <v>0</v>
      </c>
      <c r="AU318">
        <v>1.277542</v>
      </c>
      <c r="AV318">
        <v>1.531844</v>
      </c>
      <c r="AW318">
        <v>1.2515E-2</v>
      </c>
      <c r="AX318">
        <v>20.702259999999999</v>
      </c>
      <c r="AY318">
        <v>6.9556000000000007E-2</v>
      </c>
      <c r="AZ318">
        <v>19.185880000000001</v>
      </c>
      <c r="BA318">
        <v>6.1627000000000001E-2</v>
      </c>
      <c r="BB318">
        <v>0</v>
      </c>
      <c r="BC318">
        <v>28.0307</v>
      </c>
      <c r="BD318">
        <v>30.668240000000001</v>
      </c>
      <c r="BE318">
        <v>14.8</v>
      </c>
      <c r="BF318">
        <v>7.9</v>
      </c>
      <c r="BG318">
        <v>11.35</v>
      </c>
      <c r="BH318">
        <v>11.97334</v>
      </c>
      <c r="BI318">
        <v>12.0814</v>
      </c>
      <c r="BJ318">
        <v>11.6</v>
      </c>
      <c r="BK318">
        <v>0</v>
      </c>
      <c r="BL318">
        <v>10.65415</v>
      </c>
      <c r="BM318">
        <v>75.561599999999999</v>
      </c>
      <c r="BN318">
        <v>1</v>
      </c>
      <c r="BO318">
        <v>0</v>
      </c>
      <c r="BP318">
        <v>0</v>
      </c>
      <c r="BQ318">
        <v>0</v>
      </c>
      <c r="BR318">
        <v>78.95</v>
      </c>
      <c r="BS318">
        <v>0.12153600000000001</v>
      </c>
      <c r="BT318">
        <v>186.3717</v>
      </c>
      <c r="BU318">
        <v>11078.5</v>
      </c>
      <c r="BV318">
        <v>5.1180999999999997E-2</v>
      </c>
      <c r="BW318">
        <v>1.098E-3</v>
      </c>
      <c r="BX318">
        <v>1.928812</v>
      </c>
      <c r="BY318">
        <v>4.2146000000000003E-2</v>
      </c>
      <c r="BZ318">
        <v>2.3295859999999999</v>
      </c>
      <c r="CA318">
        <v>0.79925100000000004</v>
      </c>
      <c r="CB318">
        <v>20.52956</v>
      </c>
      <c r="CC318">
        <v>7.696612</v>
      </c>
      <c r="CD318">
        <v>5.873602</v>
      </c>
      <c r="CE318">
        <v>0.16581899999999999</v>
      </c>
      <c r="CF318">
        <v>27.28201</v>
      </c>
      <c r="CG318">
        <v>0.30562400000000001</v>
      </c>
      <c r="CH318">
        <v>0.55355399999999999</v>
      </c>
      <c r="CI318">
        <v>1.552551</v>
      </c>
      <c r="CJ318">
        <v>42.831679999999999</v>
      </c>
      <c r="CK318">
        <v>141.69139999999999</v>
      </c>
      <c r="CL318">
        <v>7.6365239999999996</v>
      </c>
      <c r="CM318">
        <v>67.626940000000005</v>
      </c>
      <c r="CN318">
        <v>138.40799999999999</v>
      </c>
      <c r="CO318">
        <v>2523.3180000000002</v>
      </c>
      <c r="CP318">
        <v>0.35135300000000003</v>
      </c>
      <c r="CQ318">
        <v>67.262739999999994</v>
      </c>
      <c r="CR318">
        <v>7.9672790000000004</v>
      </c>
      <c r="CS318">
        <v>7844.7449999999999</v>
      </c>
      <c r="CT318">
        <v>1.0904E-2</v>
      </c>
      <c r="CU318">
        <v>32.15663</v>
      </c>
      <c r="CV318">
        <v>0.109045</v>
      </c>
      <c r="CW318">
        <v>321.56630000000001</v>
      </c>
      <c r="CX318">
        <v>0</v>
      </c>
      <c r="CY318">
        <v>8.0221000000000001E-2</v>
      </c>
      <c r="CZ318">
        <v>1.2015480000000001</v>
      </c>
      <c r="DA318">
        <v>190.53739999999999</v>
      </c>
      <c r="DB318">
        <v>1.24</v>
      </c>
      <c r="DC318">
        <f t="shared" si="18"/>
        <v>751.88969500000007</v>
      </c>
      <c r="DD318">
        <f t="shared" si="19"/>
        <v>375.94484750000004</v>
      </c>
    </row>
    <row r="319" spans="1:108" x14ac:dyDescent="0.3">
      <c r="A319">
        <v>1999</v>
      </c>
      <c r="B319">
        <v>10</v>
      </c>
      <c r="C319">
        <v>18</v>
      </c>
      <c r="D319">
        <v>5.6119640000000004</v>
      </c>
      <c r="E319">
        <v>44.580379999999998</v>
      </c>
      <c r="F319">
        <v>57.687060000000002</v>
      </c>
      <c r="G319">
        <v>0.78337000000000001</v>
      </c>
      <c r="H319">
        <v>0.43716699999999997</v>
      </c>
      <c r="I319">
        <v>68.606899999999996</v>
      </c>
      <c r="J319">
        <f t="shared" si="17"/>
        <v>1005.9424452320978</v>
      </c>
      <c r="K319">
        <v>249.99529999999999</v>
      </c>
      <c r="L319">
        <v>463.27600000000001</v>
      </c>
      <c r="M319">
        <v>38.551780000000001</v>
      </c>
      <c r="N319">
        <v>36.529330000000002</v>
      </c>
      <c r="O319">
        <f t="shared" si="16"/>
        <v>538.35711000000003</v>
      </c>
      <c r="P319">
        <v>11.22686</v>
      </c>
      <c r="Q319">
        <v>0.69106400000000001</v>
      </c>
      <c r="R319">
        <v>100.3656</v>
      </c>
      <c r="S319">
        <v>101.4704</v>
      </c>
      <c r="T319">
        <v>1.1472230000000001</v>
      </c>
      <c r="U319">
        <v>2.8422070000000001</v>
      </c>
      <c r="V319">
        <v>0</v>
      </c>
      <c r="W319">
        <v>449.2971</v>
      </c>
      <c r="X319">
        <v>18.403490000000001</v>
      </c>
      <c r="Y319">
        <v>39.726239999999997</v>
      </c>
      <c r="Z319">
        <v>121.9845</v>
      </c>
      <c r="AA319">
        <v>3.5462729999999998</v>
      </c>
      <c r="AB319">
        <v>97.22081</v>
      </c>
      <c r="AC319">
        <v>253.8065</v>
      </c>
      <c r="AD319">
        <v>3.9312839999999998</v>
      </c>
      <c r="AE319">
        <v>3.2166700000000001</v>
      </c>
      <c r="AF319">
        <v>0.89772600000000002</v>
      </c>
      <c r="AG319">
        <v>12065.7</v>
      </c>
      <c r="AH319">
        <v>0</v>
      </c>
      <c r="AI319">
        <v>14.488630000000001</v>
      </c>
      <c r="AJ319">
        <v>0</v>
      </c>
      <c r="AK319">
        <v>280.32299999999998</v>
      </c>
      <c r="AL319">
        <v>33.645099999999999</v>
      </c>
      <c r="AM319">
        <v>56.632370000000002</v>
      </c>
      <c r="AN319">
        <v>167.5138</v>
      </c>
      <c r="AO319">
        <v>342.25779999999997</v>
      </c>
      <c r="AP319">
        <v>136.21860000000001</v>
      </c>
      <c r="AQ319">
        <v>247.2961</v>
      </c>
      <c r="AR319">
        <v>-78.070999999999998</v>
      </c>
      <c r="AS319">
        <v>1</v>
      </c>
      <c r="AT319">
        <v>0</v>
      </c>
      <c r="AU319">
        <v>2.4673859999999999</v>
      </c>
      <c r="AV319">
        <v>1.5375239999999999</v>
      </c>
      <c r="AW319">
        <v>1.2531E-2</v>
      </c>
      <c r="AX319">
        <v>20.880870000000002</v>
      </c>
      <c r="AY319">
        <v>6.9251999999999994E-2</v>
      </c>
      <c r="AZ319">
        <v>19.36666</v>
      </c>
      <c r="BA319">
        <v>6.1476000000000003E-2</v>
      </c>
      <c r="BB319">
        <v>0</v>
      </c>
      <c r="BC319">
        <v>36.814109999999999</v>
      </c>
      <c r="BD319">
        <v>40.664400000000001</v>
      </c>
      <c r="BE319">
        <v>17.5</v>
      </c>
      <c r="BF319">
        <v>9</v>
      </c>
      <c r="BG319">
        <v>13.25</v>
      </c>
      <c r="BH319">
        <v>14.294320000000001</v>
      </c>
      <c r="BI319">
        <v>14.151</v>
      </c>
      <c r="BJ319">
        <v>19.2</v>
      </c>
      <c r="BK319">
        <v>0</v>
      </c>
      <c r="BL319">
        <v>11.479810000000001</v>
      </c>
      <c r="BM319">
        <v>71.117930000000001</v>
      </c>
      <c r="BN319">
        <v>1</v>
      </c>
      <c r="BO319">
        <v>0</v>
      </c>
      <c r="BP319">
        <v>0</v>
      </c>
      <c r="BQ319">
        <v>0</v>
      </c>
      <c r="BR319">
        <v>184.95</v>
      </c>
      <c r="BS319">
        <v>0.21604999999999999</v>
      </c>
      <c r="BT319">
        <v>186.20679999999999</v>
      </c>
      <c r="BU319">
        <v>11074.6</v>
      </c>
      <c r="BV319">
        <v>3.6835E-2</v>
      </c>
      <c r="BW319">
        <v>1.034E-3</v>
      </c>
      <c r="BX319">
        <v>1.38856</v>
      </c>
      <c r="BY319">
        <v>3.9482000000000003E-2</v>
      </c>
      <c r="BZ319">
        <v>2.3283860000000001</v>
      </c>
      <c r="CA319">
        <v>0.80099900000000002</v>
      </c>
      <c r="CB319">
        <v>20.437290000000001</v>
      </c>
      <c r="CC319">
        <v>7.713374</v>
      </c>
      <c r="CD319">
        <v>5.9087350000000001</v>
      </c>
      <c r="CE319">
        <v>0.162165</v>
      </c>
      <c r="CF319">
        <v>27.504909999999999</v>
      </c>
      <c r="CG319">
        <v>0.29888999999999999</v>
      </c>
      <c r="CH319">
        <v>0.55937599999999998</v>
      </c>
      <c r="CI319">
        <v>1.549893</v>
      </c>
      <c r="CJ319">
        <v>43.211640000000003</v>
      </c>
      <c r="CK319">
        <v>141.7192</v>
      </c>
      <c r="CL319">
        <v>7.5991429999999998</v>
      </c>
      <c r="CM319">
        <v>67.478579999999994</v>
      </c>
      <c r="CN319">
        <v>138.07689999999999</v>
      </c>
      <c r="CO319">
        <v>2520.4839999999999</v>
      </c>
      <c r="CP319">
        <v>0.34963899999999998</v>
      </c>
      <c r="CQ319">
        <v>67.264960000000002</v>
      </c>
      <c r="CR319">
        <v>7.9436059999999999</v>
      </c>
      <c r="CS319">
        <v>7844.0060000000003</v>
      </c>
      <c r="CT319">
        <v>1.081E-2</v>
      </c>
      <c r="CU319">
        <v>32.156230000000001</v>
      </c>
      <c r="CV319">
        <v>0.108103</v>
      </c>
      <c r="CW319">
        <v>321.56229999999999</v>
      </c>
      <c r="CX319">
        <v>0</v>
      </c>
      <c r="CY319">
        <v>0.105699</v>
      </c>
      <c r="CZ319">
        <v>1.248302</v>
      </c>
      <c r="DA319">
        <v>194.06110000000001</v>
      </c>
      <c r="DB319">
        <v>1.24</v>
      </c>
      <c r="DC319">
        <f t="shared" si="18"/>
        <v>756.1004640000001</v>
      </c>
      <c r="DD319">
        <f t="shared" si="19"/>
        <v>378.05023200000005</v>
      </c>
    </row>
    <row r="320" spans="1:108" x14ac:dyDescent="0.3">
      <c r="A320">
        <v>1999</v>
      </c>
      <c r="B320">
        <v>11</v>
      </c>
      <c r="C320">
        <v>17</v>
      </c>
      <c r="D320">
        <v>5.663252</v>
      </c>
      <c r="E320">
        <v>44.692590000000003</v>
      </c>
      <c r="F320">
        <v>57.804130000000001</v>
      </c>
      <c r="G320">
        <v>0.78459800000000002</v>
      </c>
      <c r="H320">
        <v>0.43752099999999999</v>
      </c>
      <c r="I320">
        <v>68.885649999999998</v>
      </c>
      <c r="J320">
        <f t="shared" si="17"/>
        <v>1012.4616566282056</v>
      </c>
      <c r="K320">
        <v>249.99529999999999</v>
      </c>
      <c r="L320">
        <v>466.70979999999997</v>
      </c>
      <c r="M320">
        <v>38.551780000000001</v>
      </c>
      <c r="N320">
        <v>36.752270000000003</v>
      </c>
      <c r="O320">
        <f t="shared" si="16"/>
        <v>542.01384999999993</v>
      </c>
      <c r="P320">
        <v>11.330109999999999</v>
      </c>
      <c r="Q320">
        <v>0.70330000000000004</v>
      </c>
      <c r="R320">
        <v>101.0523</v>
      </c>
      <c r="S320">
        <v>102.0896</v>
      </c>
      <c r="T320">
        <v>1.1771210000000001</v>
      </c>
      <c r="U320">
        <v>3.0607530000000001</v>
      </c>
      <c r="V320">
        <v>0</v>
      </c>
      <c r="W320">
        <v>451.5265</v>
      </c>
      <c r="X320">
        <v>18.403490000000001</v>
      </c>
      <c r="Y320">
        <v>39.843159999999997</v>
      </c>
      <c r="Z320">
        <v>122.5612</v>
      </c>
      <c r="AA320">
        <v>3.5027810000000001</v>
      </c>
      <c r="AB320">
        <v>97.666700000000006</v>
      </c>
      <c r="AC320">
        <v>254.55350000000001</v>
      </c>
      <c r="AD320">
        <v>3.9384739999999998</v>
      </c>
      <c r="AE320">
        <v>3.0796269999999999</v>
      </c>
      <c r="AF320">
        <v>0.88514199999999998</v>
      </c>
      <c r="AG320">
        <v>12065.63</v>
      </c>
      <c r="AH320">
        <v>0</v>
      </c>
      <c r="AI320">
        <v>14.42571</v>
      </c>
      <c r="AJ320">
        <v>0</v>
      </c>
      <c r="AK320">
        <v>290.74579999999997</v>
      </c>
      <c r="AL320">
        <v>33.751629999999999</v>
      </c>
      <c r="AM320">
        <v>56.932929999999999</v>
      </c>
      <c r="AN320">
        <v>194.78479999999999</v>
      </c>
      <c r="AO320">
        <v>387.13220000000001</v>
      </c>
      <c r="AP320">
        <v>154.07859999999999</v>
      </c>
      <c r="AQ320">
        <v>273.81079999999997</v>
      </c>
      <c r="AR320">
        <v>-77.090299999999999</v>
      </c>
      <c r="AS320">
        <v>1</v>
      </c>
      <c r="AT320">
        <v>0</v>
      </c>
      <c r="AU320">
        <v>3.5548310000000001</v>
      </c>
      <c r="AV320">
        <v>1.5515760000000001</v>
      </c>
      <c r="AW320">
        <v>1.259E-2</v>
      </c>
      <c r="AX320">
        <v>21.251049999999999</v>
      </c>
      <c r="AY320">
        <v>6.9676000000000002E-2</v>
      </c>
      <c r="AZ320">
        <v>19.710599999999999</v>
      </c>
      <c r="BA320">
        <v>6.1994E-2</v>
      </c>
      <c r="BB320">
        <v>0</v>
      </c>
      <c r="BC320">
        <v>36.333179999999999</v>
      </c>
      <c r="BD320">
        <v>40.617100000000001</v>
      </c>
      <c r="BE320">
        <v>21.9</v>
      </c>
      <c r="BF320">
        <v>15.6</v>
      </c>
      <c r="BG320">
        <v>18.75</v>
      </c>
      <c r="BH320">
        <v>15.977969999999999</v>
      </c>
      <c r="BI320">
        <v>19.4178</v>
      </c>
      <c r="BJ320">
        <v>24.1</v>
      </c>
      <c r="BK320">
        <v>0</v>
      </c>
      <c r="BL320">
        <v>17.721800000000002</v>
      </c>
      <c r="BM320">
        <v>78.586070000000007</v>
      </c>
      <c r="BN320">
        <v>1</v>
      </c>
      <c r="BO320">
        <v>0</v>
      </c>
      <c r="BP320">
        <v>0</v>
      </c>
      <c r="BQ320">
        <v>0</v>
      </c>
      <c r="BR320">
        <v>328.25</v>
      </c>
      <c r="BS320">
        <v>0.24033399999999999</v>
      </c>
      <c r="BT320">
        <v>186.12379999999999</v>
      </c>
      <c r="BU320">
        <v>11070.53</v>
      </c>
      <c r="BV320">
        <v>2.4864000000000001E-2</v>
      </c>
      <c r="BW320">
        <v>1.013E-3</v>
      </c>
      <c r="BX320">
        <v>0.93729499999999999</v>
      </c>
      <c r="BY320">
        <v>3.8530000000000002E-2</v>
      </c>
      <c r="BZ320">
        <v>2.3278989999999999</v>
      </c>
      <c r="CA320">
        <v>0.81471800000000005</v>
      </c>
      <c r="CB320">
        <v>20.34938</v>
      </c>
      <c r="CC320">
        <v>7.8386560000000003</v>
      </c>
      <c r="CD320">
        <v>5.9524489999999997</v>
      </c>
      <c r="CE320">
        <v>0.159077</v>
      </c>
      <c r="CF320">
        <v>27.76491</v>
      </c>
      <c r="CG320">
        <v>0.29320499999999999</v>
      </c>
      <c r="CH320">
        <v>0.56164199999999997</v>
      </c>
      <c r="CI320">
        <v>1.5495190000000001</v>
      </c>
      <c r="CJ320">
        <v>43.163719999999998</v>
      </c>
      <c r="CK320">
        <v>141.02950000000001</v>
      </c>
      <c r="CL320">
        <v>7.5605520000000004</v>
      </c>
      <c r="CM320">
        <v>67.393000000000001</v>
      </c>
      <c r="CN320">
        <v>137.6986</v>
      </c>
      <c r="CO320">
        <v>2518.6729999999998</v>
      </c>
      <c r="CP320">
        <v>0.34785300000000002</v>
      </c>
      <c r="CQ320">
        <v>67.264529999999993</v>
      </c>
      <c r="CR320">
        <v>7.9173390000000001</v>
      </c>
      <c r="CS320">
        <v>7843.1180000000004</v>
      </c>
      <c r="CT320">
        <v>1.0717000000000001E-2</v>
      </c>
      <c r="CU320">
        <v>32.155949999999997</v>
      </c>
      <c r="CV320">
        <v>0.107169</v>
      </c>
      <c r="CW320">
        <v>321.55950000000001</v>
      </c>
      <c r="CX320">
        <v>0</v>
      </c>
      <c r="CY320">
        <v>4.1753999999999999E-2</v>
      </c>
      <c r="CZ320">
        <v>1.260224</v>
      </c>
      <c r="DA320">
        <v>130.34370000000001</v>
      </c>
      <c r="DB320">
        <v>1.24</v>
      </c>
      <c r="DC320">
        <f t="shared" si="18"/>
        <v>761.42703399999994</v>
      </c>
      <c r="DD320">
        <f t="shared" si="19"/>
        <v>380.71351699999997</v>
      </c>
    </row>
    <row r="321" spans="1:108" x14ac:dyDescent="0.3">
      <c r="A321">
        <v>1999</v>
      </c>
      <c r="B321">
        <v>12</v>
      </c>
      <c r="C321">
        <v>17</v>
      </c>
      <c r="D321">
        <v>5.7072500000000002</v>
      </c>
      <c r="E321">
        <v>44.815069999999999</v>
      </c>
      <c r="F321">
        <v>57.931849999999997</v>
      </c>
      <c r="G321">
        <v>0.78593299999999999</v>
      </c>
      <c r="H321">
        <v>0.43790699999999999</v>
      </c>
      <c r="I321">
        <v>69.190389999999994</v>
      </c>
      <c r="J321">
        <f t="shared" si="17"/>
        <v>1019.607114280018</v>
      </c>
      <c r="K321">
        <v>249.99529999999999</v>
      </c>
      <c r="L321">
        <v>470.47329999999999</v>
      </c>
      <c r="M321">
        <v>38.551780000000001</v>
      </c>
      <c r="N321">
        <v>37.007399999999997</v>
      </c>
      <c r="O321">
        <f t="shared" si="16"/>
        <v>546.03247999999996</v>
      </c>
      <c r="P321">
        <v>11.41863</v>
      </c>
      <c r="Q321">
        <v>0.72070100000000004</v>
      </c>
      <c r="R321">
        <v>101.80500000000001</v>
      </c>
      <c r="S321">
        <v>102.7983</v>
      </c>
      <c r="T321">
        <v>1.2110430000000001</v>
      </c>
      <c r="U321">
        <v>3.227757</v>
      </c>
      <c r="V321">
        <v>0</v>
      </c>
      <c r="W321">
        <v>454.32119999999998</v>
      </c>
      <c r="X321">
        <v>18.403490000000001</v>
      </c>
      <c r="Y321">
        <v>40.022440000000003</v>
      </c>
      <c r="Z321">
        <v>123.1</v>
      </c>
      <c r="AA321">
        <v>3.5109900000000001</v>
      </c>
      <c r="AB321">
        <v>98.225639999999999</v>
      </c>
      <c r="AC321">
        <v>255.69890000000001</v>
      </c>
      <c r="AD321">
        <v>4.057156</v>
      </c>
      <c r="AE321">
        <v>3.850924</v>
      </c>
      <c r="AF321">
        <v>0.87503900000000001</v>
      </c>
      <c r="AG321">
        <v>12065.62</v>
      </c>
      <c r="AH321">
        <v>0</v>
      </c>
      <c r="AI321">
        <v>14.37519</v>
      </c>
      <c r="AJ321">
        <v>0</v>
      </c>
      <c r="AK321">
        <v>265.96769999999998</v>
      </c>
      <c r="AL321">
        <v>33.689959999999999</v>
      </c>
      <c r="AM321">
        <v>57.021929999999998</v>
      </c>
      <c r="AN321">
        <v>132.63390000000001</v>
      </c>
      <c r="AO321">
        <v>292.35919999999999</v>
      </c>
      <c r="AP321">
        <v>116.35899999999999</v>
      </c>
      <c r="AQ321">
        <v>194.52340000000001</v>
      </c>
      <c r="AR321">
        <v>-60.427700000000002</v>
      </c>
      <c r="AS321">
        <v>1</v>
      </c>
      <c r="AT321">
        <v>0</v>
      </c>
      <c r="AU321">
        <v>2.461484</v>
      </c>
      <c r="AV321">
        <v>1.5636300000000001</v>
      </c>
      <c r="AW321">
        <v>1.2644000000000001E-2</v>
      </c>
      <c r="AX321">
        <v>21.640129999999999</v>
      </c>
      <c r="AY321">
        <v>7.1333999999999995E-2</v>
      </c>
      <c r="AZ321">
        <v>20.061959999999999</v>
      </c>
      <c r="BA321">
        <v>6.3643000000000005E-2</v>
      </c>
      <c r="BB321">
        <v>0</v>
      </c>
      <c r="BC321">
        <v>41.904609999999998</v>
      </c>
      <c r="BD321">
        <v>45.130760000000002</v>
      </c>
      <c r="BE321">
        <v>22.3</v>
      </c>
      <c r="BF321">
        <v>10.5</v>
      </c>
      <c r="BG321">
        <v>16.399999999999999</v>
      </c>
      <c r="BH321">
        <v>16.511040000000001</v>
      </c>
      <c r="BI321">
        <v>17.6508</v>
      </c>
      <c r="BJ321">
        <v>14.6</v>
      </c>
      <c r="BK321">
        <v>0</v>
      </c>
      <c r="BL321">
        <v>12.69622</v>
      </c>
      <c r="BM321">
        <v>62.886839999999999</v>
      </c>
      <c r="BN321">
        <v>1</v>
      </c>
      <c r="BO321">
        <v>0</v>
      </c>
      <c r="BP321">
        <v>0</v>
      </c>
      <c r="BQ321">
        <v>0</v>
      </c>
      <c r="BR321">
        <v>540.79999999999995</v>
      </c>
      <c r="BS321">
        <v>0.13501099999999999</v>
      </c>
      <c r="BT321">
        <v>185.8254</v>
      </c>
      <c r="BU321">
        <v>11064.5</v>
      </c>
      <c r="BV321">
        <v>1.6227999999999999E-2</v>
      </c>
      <c r="BW321">
        <v>7.7099999999999998E-4</v>
      </c>
      <c r="BX321">
        <v>0.61235600000000001</v>
      </c>
      <c r="BY321">
        <v>2.9293E-2</v>
      </c>
      <c r="BZ321">
        <v>2.2897240000000001</v>
      </c>
      <c r="CA321">
        <v>0.80744899999999997</v>
      </c>
      <c r="CB321">
        <v>19.910530000000001</v>
      </c>
      <c r="CC321">
        <v>7.7549659999999996</v>
      </c>
      <c r="CD321">
        <v>5.9357439999999997</v>
      </c>
      <c r="CE321">
        <v>0.15448999999999999</v>
      </c>
      <c r="CF321">
        <v>27.739380000000001</v>
      </c>
      <c r="CG321">
        <v>0.28475400000000001</v>
      </c>
      <c r="CH321">
        <v>0.56463600000000003</v>
      </c>
      <c r="CI321">
        <v>1.5453870000000001</v>
      </c>
      <c r="CJ321">
        <v>43.185600000000001</v>
      </c>
      <c r="CK321">
        <v>140.78569999999999</v>
      </c>
      <c r="CL321">
        <v>7.5358619999999998</v>
      </c>
      <c r="CM321">
        <v>67.197100000000006</v>
      </c>
      <c r="CN321">
        <v>137.721</v>
      </c>
      <c r="CO321">
        <v>2514.7559999999999</v>
      </c>
      <c r="CP321">
        <v>0.34668599999999999</v>
      </c>
      <c r="CQ321">
        <v>67.265249999999995</v>
      </c>
      <c r="CR321">
        <v>7.9120220000000003</v>
      </c>
      <c r="CS321">
        <v>7842.0079999999998</v>
      </c>
      <c r="CT321">
        <v>1.0624E-2</v>
      </c>
      <c r="CU321">
        <v>32.1554</v>
      </c>
      <c r="CV321">
        <v>0.106243</v>
      </c>
      <c r="CW321">
        <v>321.55399999999997</v>
      </c>
      <c r="CX321">
        <v>0</v>
      </c>
      <c r="CY321">
        <v>0.136383</v>
      </c>
      <c r="CZ321">
        <v>0.56896899999999995</v>
      </c>
      <c r="DA321">
        <v>142.46440000000001</v>
      </c>
      <c r="DB321">
        <v>1.24</v>
      </c>
      <c r="DC321">
        <f t="shared" si="18"/>
        <v>767.21391100000005</v>
      </c>
      <c r="DD321">
        <f t="shared" si="19"/>
        <v>383.60695550000003</v>
      </c>
    </row>
    <row r="322" spans="1:108" x14ac:dyDescent="0.3">
      <c r="A322">
        <v>2000</v>
      </c>
      <c r="B322">
        <v>1</v>
      </c>
      <c r="C322">
        <v>16</v>
      </c>
      <c r="D322">
        <v>5.7521930000000001</v>
      </c>
      <c r="E322">
        <v>44.93956</v>
      </c>
      <c r="F322">
        <v>58.061590000000002</v>
      </c>
      <c r="G322">
        <v>0.78728299999999996</v>
      </c>
      <c r="H322">
        <v>0.43830000000000002</v>
      </c>
      <c r="I322">
        <v>69.500649999999993</v>
      </c>
      <c r="J322">
        <f t="shared" si="17"/>
        <v>1026.9016503349078</v>
      </c>
      <c r="K322">
        <v>249.99529999999999</v>
      </c>
      <c r="L322">
        <v>454.57819999999998</v>
      </c>
      <c r="M322">
        <v>58.272709999999996</v>
      </c>
      <c r="N322">
        <v>37.267910000000001</v>
      </c>
      <c r="O322">
        <f t="shared" si="16"/>
        <v>550.11882000000003</v>
      </c>
      <c r="P322">
        <v>11.506550000000001</v>
      </c>
      <c r="Q322">
        <v>0.73734999999999995</v>
      </c>
      <c r="R322">
        <v>102.5702</v>
      </c>
      <c r="S322">
        <v>103.52200000000001</v>
      </c>
      <c r="T322">
        <v>1.2408490000000001</v>
      </c>
      <c r="U322">
        <v>3.316039</v>
      </c>
      <c r="V322">
        <v>0</v>
      </c>
      <c r="W322">
        <v>442.0213</v>
      </c>
      <c r="X322">
        <v>27.926010000000002</v>
      </c>
      <c r="Y322">
        <v>40.639380000000003</v>
      </c>
      <c r="Z322">
        <v>125.0296</v>
      </c>
      <c r="AA322">
        <v>3.8397519999999998</v>
      </c>
      <c r="AB322">
        <v>99.574659999999994</v>
      </c>
      <c r="AC322">
        <v>259.64049999999997</v>
      </c>
      <c r="AD322">
        <v>4.921996</v>
      </c>
      <c r="AE322">
        <v>4.1085760000000002</v>
      </c>
      <c r="AF322">
        <v>0.89770799999999995</v>
      </c>
      <c r="AG322">
        <v>12065.62</v>
      </c>
      <c r="AH322">
        <v>0</v>
      </c>
      <c r="AI322">
        <v>14.48854</v>
      </c>
      <c r="AJ322">
        <v>0</v>
      </c>
      <c r="AK322">
        <v>265.5489</v>
      </c>
      <c r="AL322">
        <v>33.761839999999999</v>
      </c>
      <c r="AM322">
        <v>57.167360000000002</v>
      </c>
      <c r="AN322">
        <v>197.08670000000001</v>
      </c>
      <c r="AO322">
        <v>381.20839999999998</v>
      </c>
      <c r="AP322">
        <v>151.7209</v>
      </c>
      <c r="AQ322">
        <v>271.06700000000001</v>
      </c>
      <c r="AR322">
        <v>-72.074299999999994</v>
      </c>
      <c r="AS322">
        <v>1</v>
      </c>
      <c r="AT322">
        <v>0</v>
      </c>
      <c r="AU322">
        <v>4.3947729999999998</v>
      </c>
      <c r="AV322">
        <v>3.14337</v>
      </c>
      <c r="AW322">
        <v>2.5617999999999998E-2</v>
      </c>
      <c r="AX322">
        <v>23.645040000000002</v>
      </c>
      <c r="AY322">
        <v>9.5729999999999996E-2</v>
      </c>
      <c r="AZ322">
        <v>21.92923</v>
      </c>
      <c r="BA322">
        <v>8.6791999999999994E-2</v>
      </c>
      <c r="BB322">
        <v>0</v>
      </c>
      <c r="BC322">
        <v>30.494710000000001</v>
      </c>
      <c r="BD322">
        <v>35.015790000000003</v>
      </c>
      <c r="BE322">
        <v>25</v>
      </c>
      <c r="BF322">
        <v>14.1</v>
      </c>
      <c r="BG322">
        <v>19.55</v>
      </c>
      <c r="BH322">
        <v>17.93083</v>
      </c>
      <c r="BI322">
        <v>20.705400000000001</v>
      </c>
      <c r="BJ322">
        <v>29.1</v>
      </c>
      <c r="BK322">
        <v>0</v>
      </c>
      <c r="BL322">
        <v>16.088660000000001</v>
      </c>
      <c r="BM322">
        <v>65.880960000000002</v>
      </c>
      <c r="BN322">
        <v>0.90268099999999996</v>
      </c>
      <c r="BO322">
        <v>0</v>
      </c>
      <c r="BP322">
        <v>0</v>
      </c>
      <c r="BQ322">
        <v>0</v>
      </c>
      <c r="BR322">
        <v>804.05</v>
      </c>
      <c r="BS322">
        <v>0.12942300000000001</v>
      </c>
      <c r="BT322">
        <v>185.5172</v>
      </c>
      <c r="BU322">
        <v>11057.85</v>
      </c>
      <c r="BV322">
        <v>1.0142E-2</v>
      </c>
      <c r="BW322">
        <v>6.0899999999999995E-4</v>
      </c>
      <c r="BX322">
        <v>0.38329099999999999</v>
      </c>
      <c r="BY322">
        <v>2.3122E-2</v>
      </c>
      <c r="BZ322">
        <v>2.2277939999999998</v>
      </c>
      <c r="CA322">
        <v>0.80725599999999997</v>
      </c>
      <c r="CB322">
        <v>19.407609999999998</v>
      </c>
      <c r="CC322">
        <v>7.744707</v>
      </c>
      <c r="CD322">
        <v>5.883705</v>
      </c>
      <c r="CE322">
        <v>0.15027699999999999</v>
      </c>
      <c r="CF322">
        <v>27.549330000000001</v>
      </c>
      <c r="CG322">
        <v>0.27700000000000002</v>
      </c>
      <c r="CH322">
        <v>0.56468099999999999</v>
      </c>
      <c r="CI322">
        <v>1.5422290000000001</v>
      </c>
      <c r="CJ322">
        <v>43.084069999999997</v>
      </c>
      <c r="CK322">
        <v>139.57640000000001</v>
      </c>
      <c r="CL322">
        <v>7.518745</v>
      </c>
      <c r="CM322">
        <v>67.036469999999994</v>
      </c>
      <c r="CN322">
        <v>137.9761</v>
      </c>
      <c r="CO322">
        <v>2511.4989999999998</v>
      </c>
      <c r="CP322">
        <v>0.34590199999999999</v>
      </c>
      <c r="CQ322">
        <v>67.26388</v>
      </c>
      <c r="CR322">
        <v>7.9196790000000004</v>
      </c>
      <c r="CS322">
        <v>7840.7280000000001</v>
      </c>
      <c r="CT322">
        <v>1.0532E-2</v>
      </c>
      <c r="CU322">
        <v>32.154960000000003</v>
      </c>
      <c r="CV322">
        <v>0.105324</v>
      </c>
      <c r="CW322">
        <v>321.5496</v>
      </c>
      <c r="CX322">
        <v>0</v>
      </c>
      <c r="CY322">
        <v>2.811E-2</v>
      </c>
      <c r="CZ322">
        <v>0.44080900000000001</v>
      </c>
      <c r="DA322">
        <v>67.819739999999996</v>
      </c>
      <c r="DB322">
        <v>1.24</v>
      </c>
      <c r="DC322">
        <f t="shared" si="18"/>
        <v>773.01180800000009</v>
      </c>
      <c r="DD322">
        <f t="shared" si="19"/>
        <v>386.50590400000004</v>
      </c>
    </row>
    <row r="323" spans="1:108" x14ac:dyDescent="0.3">
      <c r="A323">
        <v>2000</v>
      </c>
      <c r="B323">
        <v>2</v>
      </c>
      <c r="C323">
        <v>15</v>
      </c>
      <c r="D323">
        <v>5.6869719999999999</v>
      </c>
      <c r="E323">
        <v>45.016419999999997</v>
      </c>
      <c r="F323">
        <v>58.141660000000002</v>
      </c>
      <c r="G323">
        <v>0.78811299999999995</v>
      </c>
      <c r="H323">
        <v>0.43854599999999999</v>
      </c>
      <c r="I323">
        <v>69.69247</v>
      </c>
      <c r="J323">
        <f t="shared" si="17"/>
        <v>1031.4213983870707</v>
      </c>
      <c r="K323">
        <v>249.99529999999999</v>
      </c>
      <c r="L323">
        <v>456.94499999999999</v>
      </c>
      <c r="M323">
        <v>58.272709999999996</v>
      </c>
      <c r="N323">
        <v>37.38185</v>
      </c>
      <c r="O323">
        <f t="shared" si="16"/>
        <v>552.59956</v>
      </c>
      <c r="P323">
        <v>11.366989999999999</v>
      </c>
      <c r="Q323">
        <v>0.71646200000000004</v>
      </c>
      <c r="R323">
        <v>103.04349999999999</v>
      </c>
      <c r="S323">
        <v>103.8385</v>
      </c>
      <c r="T323">
        <v>1.2212190000000001</v>
      </c>
      <c r="U323">
        <v>3.3984719999999999</v>
      </c>
      <c r="V323">
        <v>0</v>
      </c>
      <c r="W323">
        <v>444.57530000000003</v>
      </c>
      <c r="X323">
        <v>27.926010000000002</v>
      </c>
      <c r="Y323">
        <v>40.78933</v>
      </c>
      <c r="Z323">
        <v>123.62860000000001</v>
      </c>
      <c r="AA323">
        <v>3.7392460000000001</v>
      </c>
      <c r="AB323">
        <v>100.0855</v>
      </c>
      <c r="AC323">
        <v>260.5985</v>
      </c>
      <c r="AD323">
        <v>4.7146549999999996</v>
      </c>
      <c r="AE323">
        <v>5.8976689999999996</v>
      </c>
      <c r="AF323">
        <v>0.89974600000000005</v>
      </c>
      <c r="AG323">
        <v>12065.72</v>
      </c>
      <c r="AH323">
        <v>0</v>
      </c>
      <c r="AI323">
        <v>14.49873</v>
      </c>
      <c r="AJ323">
        <v>0</v>
      </c>
      <c r="AK323">
        <v>251.66679999999999</v>
      </c>
      <c r="AL323">
        <v>32.354509999999998</v>
      </c>
      <c r="AM323">
        <v>54.806170000000002</v>
      </c>
      <c r="AN323">
        <v>49.077860000000001</v>
      </c>
      <c r="AO323">
        <v>200.21850000000001</v>
      </c>
      <c r="AP323">
        <v>79.686970000000002</v>
      </c>
      <c r="AQ323">
        <v>115.7546</v>
      </c>
      <c r="AR323">
        <v>-65.675600000000003</v>
      </c>
      <c r="AS323">
        <v>1</v>
      </c>
      <c r="AT323">
        <v>0</v>
      </c>
      <c r="AU323">
        <v>2.1290049999999998</v>
      </c>
      <c r="AV323">
        <v>9.7653890000000008</v>
      </c>
      <c r="AW323">
        <v>7.9642000000000004E-2</v>
      </c>
      <c r="AX323">
        <v>30.506399999999999</v>
      </c>
      <c r="AY323">
        <v>0.149094</v>
      </c>
      <c r="AZ323">
        <v>28.416149999999998</v>
      </c>
      <c r="BA323">
        <v>0.13819600000000001</v>
      </c>
      <c r="BB323">
        <v>0</v>
      </c>
      <c r="BC323">
        <v>70.452600000000004</v>
      </c>
      <c r="BD323">
        <v>72.792019999999994</v>
      </c>
      <c r="BE323">
        <v>26.4</v>
      </c>
      <c r="BF323">
        <v>19</v>
      </c>
      <c r="BG323">
        <v>22.7</v>
      </c>
      <c r="BH323">
        <v>22.224029999999999</v>
      </c>
      <c r="BI323">
        <v>23.484400000000001</v>
      </c>
      <c r="BJ323">
        <v>21.6</v>
      </c>
      <c r="BK323">
        <v>0</v>
      </c>
      <c r="BL323">
        <v>21.971579999999999</v>
      </c>
      <c r="BM323">
        <v>75.96172</v>
      </c>
      <c r="BN323">
        <v>0.48457899999999998</v>
      </c>
      <c r="BO323">
        <v>0</v>
      </c>
      <c r="BP323">
        <v>0</v>
      </c>
      <c r="BQ323">
        <v>0</v>
      </c>
      <c r="BR323">
        <v>1138.6500000000001</v>
      </c>
      <c r="BS323">
        <v>0.22870599999999999</v>
      </c>
      <c r="BT323">
        <v>185.19900000000001</v>
      </c>
      <c r="BU323">
        <v>11053.75</v>
      </c>
      <c r="BV323">
        <v>2.5028999999999999E-2</v>
      </c>
      <c r="BW323">
        <v>4.6500000000000003E-4</v>
      </c>
      <c r="BX323">
        <v>1.0080249999999999</v>
      </c>
      <c r="BY323">
        <v>1.7887E-2</v>
      </c>
      <c r="BZ323">
        <v>2.1943929999999998</v>
      </c>
      <c r="CA323">
        <v>0.80486199999999997</v>
      </c>
      <c r="CB323">
        <v>19.03501</v>
      </c>
      <c r="CC323">
        <v>7.730245</v>
      </c>
      <c r="CD323">
        <v>5.7979159999999998</v>
      </c>
      <c r="CE323">
        <v>0.14694699999999999</v>
      </c>
      <c r="CF323">
        <v>27.203060000000001</v>
      </c>
      <c r="CG323">
        <v>0.27086100000000002</v>
      </c>
      <c r="CH323">
        <v>0.56475799999999998</v>
      </c>
      <c r="CI323">
        <v>1.5374890000000001</v>
      </c>
      <c r="CJ323">
        <v>43.064279999999997</v>
      </c>
      <c r="CK323">
        <v>139.01419999999999</v>
      </c>
      <c r="CL323">
        <v>7.5086529999999998</v>
      </c>
      <c r="CM323">
        <v>66.838080000000005</v>
      </c>
      <c r="CN323">
        <v>138.44900000000001</v>
      </c>
      <c r="CO323">
        <v>2508.0129999999999</v>
      </c>
      <c r="CP323">
        <v>0.34549000000000002</v>
      </c>
      <c r="CQ323">
        <v>67.270009999999999</v>
      </c>
      <c r="CR323">
        <v>7.9398739999999997</v>
      </c>
      <c r="CS323">
        <v>7840.223</v>
      </c>
      <c r="CT323">
        <v>1.0441000000000001E-2</v>
      </c>
      <c r="CU323">
        <v>32.154519999999998</v>
      </c>
      <c r="CV323">
        <v>0.10441300000000001</v>
      </c>
      <c r="CW323">
        <v>321.54520000000002</v>
      </c>
      <c r="CX323">
        <v>0</v>
      </c>
      <c r="CY323">
        <v>0.13445199999999999</v>
      </c>
      <c r="CZ323">
        <v>0.976769</v>
      </c>
      <c r="DA323">
        <v>36.599969999999999</v>
      </c>
      <c r="DB323">
        <v>1.24</v>
      </c>
      <c r="DC323">
        <f t="shared" si="18"/>
        <v>776.1847029999999</v>
      </c>
      <c r="DD323">
        <f t="shared" si="19"/>
        <v>388.09235149999995</v>
      </c>
    </row>
    <row r="324" spans="1:108" x14ac:dyDescent="0.3">
      <c r="A324">
        <v>2000</v>
      </c>
      <c r="B324">
        <v>3</v>
      </c>
      <c r="C324">
        <v>16</v>
      </c>
      <c r="D324">
        <v>5.6478440000000001</v>
      </c>
      <c r="E324">
        <v>45.104810000000001</v>
      </c>
      <c r="F324">
        <v>58.233710000000002</v>
      </c>
      <c r="G324">
        <v>0.78906500000000002</v>
      </c>
      <c r="H324">
        <v>0.43881700000000001</v>
      </c>
      <c r="I324">
        <v>69.913309999999996</v>
      </c>
      <c r="J324">
        <f t="shared" si="17"/>
        <v>1036.6343002647352</v>
      </c>
      <c r="K324">
        <v>249.99529999999999</v>
      </c>
      <c r="L324">
        <v>459.6746</v>
      </c>
      <c r="M324">
        <v>58.272709999999996</v>
      </c>
      <c r="N324">
        <v>37.531700000000001</v>
      </c>
      <c r="O324">
        <f t="shared" si="16"/>
        <v>555.47901000000002</v>
      </c>
      <c r="P324">
        <v>11.29912</v>
      </c>
      <c r="Q324">
        <v>0.70599000000000001</v>
      </c>
      <c r="R324">
        <v>103.5895</v>
      </c>
      <c r="S324">
        <v>104.2547</v>
      </c>
      <c r="T324">
        <v>1.2188129999999999</v>
      </c>
      <c r="U324">
        <v>3.0565120000000001</v>
      </c>
      <c r="V324">
        <v>0</v>
      </c>
      <c r="W324">
        <v>449.19720000000001</v>
      </c>
      <c r="X324">
        <v>27.926010000000002</v>
      </c>
      <c r="Y324">
        <v>41.168199999999999</v>
      </c>
      <c r="Z324">
        <v>123.8068</v>
      </c>
      <c r="AA324">
        <v>3.824999</v>
      </c>
      <c r="AB324">
        <v>101.0098</v>
      </c>
      <c r="AC324">
        <v>263.01900000000001</v>
      </c>
      <c r="AD324">
        <v>4.9841569999999997</v>
      </c>
      <c r="AE324">
        <v>5.0106929999999998</v>
      </c>
      <c r="AF324">
        <v>0.92111699999999996</v>
      </c>
      <c r="AG324">
        <v>12065.66</v>
      </c>
      <c r="AH324">
        <v>0</v>
      </c>
      <c r="AI324">
        <v>14.605589999999999</v>
      </c>
      <c r="AJ324">
        <v>0</v>
      </c>
      <c r="AK324">
        <v>294.43079999999998</v>
      </c>
      <c r="AL324">
        <v>31.7926</v>
      </c>
      <c r="AM324">
        <v>53.856209999999997</v>
      </c>
      <c r="AN324">
        <v>73.015940000000001</v>
      </c>
      <c r="AO324">
        <v>236.1985</v>
      </c>
      <c r="AP324">
        <v>94.007009999999994</v>
      </c>
      <c r="AQ324">
        <v>153.64709999999999</v>
      </c>
      <c r="AR324">
        <v>-79.450199999999995</v>
      </c>
      <c r="AS324">
        <v>1</v>
      </c>
      <c r="AT324">
        <v>0</v>
      </c>
      <c r="AU324">
        <v>1.8906620000000001</v>
      </c>
      <c r="AV324">
        <v>1.547355</v>
      </c>
      <c r="AW324">
        <v>1.2713E-2</v>
      </c>
      <c r="AX324">
        <v>21.752649999999999</v>
      </c>
      <c r="AY324">
        <v>8.2450999999999997E-2</v>
      </c>
      <c r="AZ324">
        <v>20.206009999999999</v>
      </c>
      <c r="BA324">
        <v>7.4081999999999995E-2</v>
      </c>
      <c r="BB324">
        <v>0</v>
      </c>
      <c r="BC324">
        <v>67.994590000000002</v>
      </c>
      <c r="BD324">
        <v>70.808689999999999</v>
      </c>
      <c r="BE324">
        <v>23.4</v>
      </c>
      <c r="BF324">
        <v>18</v>
      </c>
      <c r="BG324">
        <v>20.7</v>
      </c>
      <c r="BH324">
        <v>20.785900000000002</v>
      </c>
      <c r="BI324">
        <v>21.272400000000001</v>
      </c>
      <c r="BJ324">
        <v>12</v>
      </c>
      <c r="BK324">
        <v>0</v>
      </c>
      <c r="BL324">
        <v>20.63776</v>
      </c>
      <c r="BM324">
        <v>81.616290000000006</v>
      </c>
      <c r="BN324">
        <v>1</v>
      </c>
      <c r="BO324">
        <v>0</v>
      </c>
      <c r="BP324">
        <v>0</v>
      </c>
      <c r="BQ324">
        <v>0</v>
      </c>
      <c r="BR324">
        <v>1459.25</v>
      </c>
      <c r="BS324">
        <v>0.195183</v>
      </c>
      <c r="BT324">
        <v>184.68620000000001</v>
      </c>
      <c r="BU324">
        <v>11045.82</v>
      </c>
      <c r="BV324">
        <v>2.5017000000000001E-2</v>
      </c>
      <c r="BW324">
        <v>5.44E-4</v>
      </c>
      <c r="BX324">
        <v>1.0196000000000001</v>
      </c>
      <c r="BY324">
        <v>2.3130000000000001E-2</v>
      </c>
      <c r="BZ324">
        <v>2.1328990000000001</v>
      </c>
      <c r="CA324">
        <v>0.78090400000000004</v>
      </c>
      <c r="CB324">
        <v>18.485499999999998</v>
      </c>
      <c r="CC324">
        <v>7.5026450000000002</v>
      </c>
      <c r="CD324">
        <v>5.6966049999999999</v>
      </c>
      <c r="CE324">
        <v>0.141568</v>
      </c>
      <c r="CF324">
        <v>26.784600000000001</v>
      </c>
      <c r="CG324">
        <v>0.26094099999999998</v>
      </c>
      <c r="CH324">
        <v>0.56458200000000003</v>
      </c>
      <c r="CI324">
        <v>1.5290820000000001</v>
      </c>
      <c r="CJ324">
        <v>43.39866</v>
      </c>
      <c r="CK324">
        <v>138.39150000000001</v>
      </c>
      <c r="CL324">
        <v>7.5011929999999998</v>
      </c>
      <c r="CM324">
        <v>66.531360000000006</v>
      </c>
      <c r="CN324">
        <v>139.04040000000001</v>
      </c>
      <c r="CO324">
        <v>2501.9360000000001</v>
      </c>
      <c r="CP324">
        <v>0.34529100000000001</v>
      </c>
      <c r="CQ324">
        <v>67.273110000000003</v>
      </c>
      <c r="CR324">
        <v>7.9676359999999997</v>
      </c>
      <c r="CS324">
        <v>7839.1750000000002</v>
      </c>
      <c r="CT324">
        <v>1.0351000000000001E-2</v>
      </c>
      <c r="CU324">
        <v>32.15372</v>
      </c>
      <c r="CV324">
        <v>0.103509</v>
      </c>
      <c r="CW324">
        <v>321.53719999999998</v>
      </c>
      <c r="CX324">
        <v>0</v>
      </c>
      <c r="CY324">
        <v>0.19023399999999999</v>
      </c>
      <c r="CZ324">
        <v>1.278837</v>
      </c>
      <c r="DA324">
        <v>79.075460000000007</v>
      </c>
      <c r="DB324">
        <v>1.24</v>
      </c>
      <c r="DC324">
        <f t="shared" si="18"/>
        <v>779.60364500000003</v>
      </c>
      <c r="DD324">
        <f t="shared" si="19"/>
        <v>389.80182250000001</v>
      </c>
    </row>
    <row r="325" spans="1:108" x14ac:dyDescent="0.3">
      <c r="A325">
        <v>2000</v>
      </c>
      <c r="B325">
        <v>4</v>
      </c>
      <c r="C325">
        <v>15</v>
      </c>
      <c r="D325">
        <v>5.614719</v>
      </c>
      <c r="E325">
        <v>45.185879999999997</v>
      </c>
      <c r="F325">
        <v>58.318109999999997</v>
      </c>
      <c r="G325">
        <v>0.78993500000000005</v>
      </c>
      <c r="H325">
        <v>0.43907200000000002</v>
      </c>
      <c r="I325">
        <v>70.116110000000006</v>
      </c>
      <c r="J325">
        <f t="shared" si="17"/>
        <v>1041.4300278844096</v>
      </c>
      <c r="K325">
        <v>249.99529999999999</v>
      </c>
      <c r="L325">
        <v>462.1857</v>
      </c>
      <c r="M325">
        <v>58.272709999999996</v>
      </c>
      <c r="N325">
        <v>37.659210000000002</v>
      </c>
      <c r="O325">
        <f t="shared" ref="O325:O371" si="20">SUM(L325:N325)</f>
        <v>558.11761999999999</v>
      </c>
      <c r="P325">
        <v>11.230930000000001</v>
      </c>
      <c r="Q325">
        <v>0.69410499999999997</v>
      </c>
      <c r="R325">
        <v>104.0917</v>
      </c>
      <c r="S325">
        <v>104.60890000000001</v>
      </c>
      <c r="T325">
        <v>1.209916</v>
      </c>
      <c r="U325">
        <v>2.779477</v>
      </c>
      <c r="V325">
        <v>0</v>
      </c>
      <c r="W325">
        <v>453.15910000000002</v>
      </c>
      <c r="X325">
        <v>27.926010000000002</v>
      </c>
      <c r="Y325">
        <v>41.472580000000001</v>
      </c>
      <c r="Z325">
        <v>123.765</v>
      </c>
      <c r="AA325">
        <v>3.857291</v>
      </c>
      <c r="AB325">
        <v>101.8022</v>
      </c>
      <c r="AC325">
        <v>264.96370000000002</v>
      </c>
      <c r="AD325">
        <v>5.0521989999999999</v>
      </c>
      <c r="AE325">
        <v>4.5174240000000001</v>
      </c>
      <c r="AF325">
        <v>0.93809600000000004</v>
      </c>
      <c r="AG325">
        <v>12065.6</v>
      </c>
      <c r="AH325">
        <v>0</v>
      </c>
      <c r="AI325">
        <v>14.690480000000001</v>
      </c>
      <c r="AJ325">
        <v>0</v>
      </c>
      <c r="AK325">
        <v>269.77339999999998</v>
      </c>
      <c r="AL325">
        <v>31.317869999999999</v>
      </c>
      <c r="AM325">
        <v>52.863410000000002</v>
      </c>
      <c r="AN325">
        <v>72.574939999999998</v>
      </c>
      <c r="AO325">
        <v>210.22190000000001</v>
      </c>
      <c r="AP325">
        <v>83.668289999999999</v>
      </c>
      <c r="AQ325">
        <v>148.0249</v>
      </c>
      <c r="AR325">
        <v>-74.398899999999998</v>
      </c>
      <c r="AS325">
        <v>1</v>
      </c>
      <c r="AT325">
        <v>0</v>
      </c>
      <c r="AU325">
        <v>1.8305340000000001</v>
      </c>
      <c r="AV325">
        <v>2.3496260000000002</v>
      </c>
      <c r="AW325">
        <v>1.9415999999999999E-2</v>
      </c>
      <c r="AX325">
        <v>22.55763</v>
      </c>
      <c r="AY325">
        <v>9.0214000000000003E-2</v>
      </c>
      <c r="AZ325">
        <v>20.98582</v>
      </c>
      <c r="BA325">
        <v>8.1486000000000003E-2</v>
      </c>
      <c r="BB325">
        <v>0</v>
      </c>
      <c r="BC325">
        <v>52.927509999999998</v>
      </c>
      <c r="BD325">
        <v>55.45561</v>
      </c>
      <c r="BE325">
        <v>23.3</v>
      </c>
      <c r="BF325">
        <v>12.8</v>
      </c>
      <c r="BG325">
        <v>18.05</v>
      </c>
      <c r="BH325">
        <v>18.100729999999999</v>
      </c>
      <c r="BI325">
        <v>19.163</v>
      </c>
      <c r="BJ325">
        <v>10.7</v>
      </c>
      <c r="BK325">
        <v>4.9000000000000004</v>
      </c>
      <c r="BL325">
        <v>14.781639999999999</v>
      </c>
      <c r="BM325">
        <v>66.595969999999994</v>
      </c>
      <c r="BN325">
        <v>0.94839200000000001</v>
      </c>
      <c r="BO325">
        <v>0</v>
      </c>
      <c r="BP325">
        <v>0</v>
      </c>
      <c r="BQ325">
        <v>0</v>
      </c>
      <c r="BR325">
        <v>1716.75</v>
      </c>
      <c r="BS325">
        <v>1.9459090000000001</v>
      </c>
      <c r="BT325">
        <v>184.2927</v>
      </c>
      <c r="BU325">
        <v>11039.15</v>
      </c>
      <c r="BV325">
        <v>2.9506000000000001E-2</v>
      </c>
      <c r="BW325">
        <v>1.034E-3</v>
      </c>
      <c r="BX325">
        <v>1.1881729999999999</v>
      </c>
      <c r="BY325">
        <v>4.7416E-2</v>
      </c>
      <c r="BZ325">
        <v>2.1033080000000002</v>
      </c>
      <c r="CA325">
        <v>0.76361299999999999</v>
      </c>
      <c r="CB325">
        <v>18.22906</v>
      </c>
      <c r="CC325">
        <v>7.3253570000000003</v>
      </c>
      <c r="CD325">
        <v>5.6419439999999996</v>
      </c>
      <c r="CE325">
        <v>0.136904</v>
      </c>
      <c r="CF325">
        <v>26.587019999999999</v>
      </c>
      <c r="CG325">
        <v>0.25234400000000001</v>
      </c>
      <c r="CH325">
        <v>0.56110199999999999</v>
      </c>
      <c r="CI325">
        <v>1.521884</v>
      </c>
      <c r="CJ325">
        <v>43.561920000000001</v>
      </c>
      <c r="CK325">
        <v>138.0599</v>
      </c>
      <c r="CL325">
        <v>7.48325</v>
      </c>
      <c r="CM325">
        <v>66.267529999999994</v>
      </c>
      <c r="CN325">
        <v>139.3372</v>
      </c>
      <c r="CO325">
        <v>2496.7280000000001</v>
      </c>
      <c r="CP325">
        <v>0.34465200000000001</v>
      </c>
      <c r="CQ325">
        <v>67.274640000000005</v>
      </c>
      <c r="CR325">
        <v>7.980372</v>
      </c>
      <c r="CS325">
        <v>7838.0680000000002</v>
      </c>
      <c r="CT325">
        <v>1.0260999999999999E-2</v>
      </c>
      <c r="CU325">
        <v>32.153060000000004</v>
      </c>
      <c r="CV325">
        <v>0.102614</v>
      </c>
      <c r="CW325">
        <v>321.53059999999999</v>
      </c>
      <c r="CX325">
        <v>0</v>
      </c>
      <c r="CY325">
        <v>0.15265500000000001</v>
      </c>
      <c r="CZ325">
        <v>1.4040010000000001</v>
      </c>
      <c r="DA325">
        <v>76.399230000000003</v>
      </c>
      <c r="DB325">
        <v>1.24</v>
      </c>
      <c r="DC325">
        <f t="shared" si="18"/>
        <v>782.73264799999993</v>
      </c>
      <c r="DD325">
        <f t="shared" si="19"/>
        <v>391.36632399999996</v>
      </c>
    </row>
    <row r="326" spans="1:108" x14ac:dyDescent="0.3">
      <c r="A326">
        <v>2000</v>
      </c>
      <c r="B326">
        <v>5</v>
      </c>
      <c r="C326">
        <v>15</v>
      </c>
      <c r="D326">
        <v>5.5497459999999998</v>
      </c>
      <c r="E326">
        <v>45.234189999999998</v>
      </c>
      <c r="F326">
        <v>58.403100000000002</v>
      </c>
      <c r="G326">
        <v>0.79080899999999998</v>
      </c>
      <c r="H326">
        <v>0.43932599999999999</v>
      </c>
      <c r="I326">
        <v>70.320639999999997</v>
      </c>
      <c r="J326">
        <f t="shared" ref="J326:J371" si="21">E326*I326*(0.317+0.942*(E326-1.4)^-1.161)</f>
        <v>1045.5369340426614</v>
      </c>
      <c r="K326">
        <v>249.99529999999999</v>
      </c>
      <c r="L326">
        <v>464.34039999999999</v>
      </c>
      <c r="M326">
        <v>58.272709999999996</v>
      </c>
      <c r="N326">
        <v>37.750709999999998</v>
      </c>
      <c r="O326">
        <f t="shared" si="20"/>
        <v>560.36382000000003</v>
      </c>
      <c r="P326">
        <v>11.10084</v>
      </c>
      <c r="Q326">
        <v>0.68237000000000003</v>
      </c>
      <c r="R326">
        <v>104.5226</v>
      </c>
      <c r="S326">
        <v>104.8631</v>
      </c>
      <c r="T326">
        <v>1.1922429999999999</v>
      </c>
      <c r="U326">
        <v>2.3468119999999999</v>
      </c>
      <c r="V326">
        <v>0</v>
      </c>
      <c r="W326">
        <v>456.91149999999999</v>
      </c>
      <c r="X326">
        <v>27.926010000000002</v>
      </c>
      <c r="Y326">
        <v>41.752690000000001</v>
      </c>
      <c r="Z326">
        <v>123.09829999999999</v>
      </c>
      <c r="AA326">
        <v>3.896204</v>
      </c>
      <c r="AB326">
        <v>102.5527</v>
      </c>
      <c r="AC326">
        <v>266.75330000000002</v>
      </c>
      <c r="AD326">
        <v>5.0671309999999998</v>
      </c>
      <c r="AE326">
        <v>3.8650009999999999</v>
      </c>
      <c r="AF326">
        <v>0.95663399999999998</v>
      </c>
      <c r="AG326">
        <v>12065.54</v>
      </c>
      <c r="AH326">
        <v>0</v>
      </c>
      <c r="AI326">
        <v>14.78317</v>
      </c>
      <c r="AJ326">
        <v>0</v>
      </c>
      <c r="AK326">
        <v>294.97930000000002</v>
      </c>
      <c r="AL326">
        <v>30.9726</v>
      </c>
      <c r="AM326">
        <v>52.178159999999998</v>
      </c>
      <c r="AN326">
        <v>82.879469999999998</v>
      </c>
      <c r="AO326">
        <v>203.94110000000001</v>
      </c>
      <c r="AP326">
        <v>81.168539999999993</v>
      </c>
      <c r="AQ326">
        <v>154.97120000000001</v>
      </c>
      <c r="AR326">
        <v>-71.072000000000003</v>
      </c>
      <c r="AS326">
        <v>1</v>
      </c>
      <c r="AT326">
        <v>0</v>
      </c>
      <c r="AU326">
        <v>1.1524099999999999</v>
      </c>
      <c r="AV326">
        <v>1.520478</v>
      </c>
      <c r="AW326">
        <v>1.2644000000000001E-2</v>
      </c>
      <c r="AX326">
        <v>21.564450000000001</v>
      </c>
      <c r="AY326">
        <v>8.3306000000000005E-2</v>
      </c>
      <c r="AZ326">
        <v>20.06786</v>
      </c>
      <c r="BA326">
        <v>7.4765999999999999E-2</v>
      </c>
      <c r="BB326">
        <v>0</v>
      </c>
      <c r="BC326">
        <v>38.873350000000002</v>
      </c>
      <c r="BD326">
        <v>41.36439</v>
      </c>
      <c r="BE326">
        <v>17</v>
      </c>
      <c r="BF326">
        <v>12</v>
      </c>
      <c r="BG326">
        <v>14.5</v>
      </c>
      <c r="BH326">
        <v>15.069839999999999</v>
      </c>
      <c r="BI326">
        <v>15.03</v>
      </c>
      <c r="BJ326">
        <v>9.3000000000000007</v>
      </c>
      <c r="BK326">
        <v>1.1000000000000001</v>
      </c>
      <c r="BL326">
        <v>14.0245</v>
      </c>
      <c r="BM326">
        <v>82.087370000000007</v>
      </c>
      <c r="BN326">
        <v>1</v>
      </c>
      <c r="BO326">
        <v>0</v>
      </c>
      <c r="BP326">
        <v>0</v>
      </c>
      <c r="BQ326">
        <v>0</v>
      </c>
      <c r="BR326">
        <v>1913.65</v>
      </c>
      <c r="BS326">
        <v>0.94758799999999999</v>
      </c>
      <c r="BT326">
        <v>183.9958</v>
      </c>
      <c r="BU326">
        <v>11033.75</v>
      </c>
      <c r="BV326">
        <v>3.5991000000000002E-2</v>
      </c>
      <c r="BW326">
        <v>1.701E-3</v>
      </c>
      <c r="BX326">
        <v>1.401518</v>
      </c>
      <c r="BY326">
        <v>7.7112E-2</v>
      </c>
      <c r="BZ326">
        <v>2.118951</v>
      </c>
      <c r="CA326">
        <v>0.74631400000000003</v>
      </c>
      <c r="CB326">
        <v>18.431280000000001</v>
      </c>
      <c r="CC326">
        <v>7.1382539999999999</v>
      </c>
      <c r="CD326">
        <v>5.6248189999999996</v>
      </c>
      <c r="CE326">
        <v>0.13251199999999999</v>
      </c>
      <c r="CF326">
        <v>26.567900000000002</v>
      </c>
      <c r="CG326">
        <v>0.24424799999999999</v>
      </c>
      <c r="CH326">
        <v>0.56067</v>
      </c>
      <c r="CI326">
        <v>1.515139</v>
      </c>
      <c r="CJ326">
        <v>43.940159999999999</v>
      </c>
      <c r="CK326">
        <v>138.03720000000001</v>
      </c>
      <c r="CL326">
        <v>7.4580339999999996</v>
      </c>
      <c r="CM326">
        <v>66.019300000000001</v>
      </c>
      <c r="CN326">
        <v>139.404</v>
      </c>
      <c r="CO326">
        <v>2491.8150000000001</v>
      </c>
      <c r="CP326">
        <v>0.34364099999999997</v>
      </c>
      <c r="CQ326">
        <v>67.276179999999997</v>
      </c>
      <c r="CR326">
        <v>7.9804139999999997</v>
      </c>
      <c r="CS326">
        <v>7836.9740000000002</v>
      </c>
      <c r="CT326">
        <v>1.0173E-2</v>
      </c>
      <c r="CU326">
        <v>32.152410000000003</v>
      </c>
      <c r="CV326">
        <v>0.101727</v>
      </c>
      <c r="CW326">
        <v>321.52409999999998</v>
      </c>
      <c r="CX326">
        <v>0</v>
      </c>
      <c r="CY326">
        <v>0.117488</v>
      </c>
      <c r="CZ326">
        <v>1.498081</v>
      </c>
      <c r="DA326">
        <v>174.78389999999999</v>
      </c>
      <c r="DB326">
        <v>0.36</v>
      </c>
      <c r="DC326">
        <f t="shared" ref="DC326:DC371" si="22">SUM(O326:V326,)</f>
        <v>785.07178499999998</v>
      </c>
      <c r="DD326">
        <f t="shared" ref="DD326:DD371" si="23">DC326/2</f>
        <v>392.53589249999999</v>
      </c>
    </row>
    <row r="327" spans="1:108" x14ac:dyDescent="0.3">
      <c r="A327">
        <v>2000</v>
      </c>
      <c r="B327">
        <v>6</v>
      </c>
      <c r="C327">
        <v>14</v>
      </c>
      <c r="D327">
        <v>5.4001590000000004</v>
      </c>
      <c r="E327">
        <v>45.255989999999997</v>
      </c>
      <c r="F327">
        <v>58.481319999999997</v>
      </c>
      <c r="G327">
        <v>0.79161099999999995</v>
      </c>
      <c r="H327">
        <v>0.43956099999999998</v>
      </c>
      <c r="I327">
        <v>70.509129999999999</v>
      </c>
      <c r="J327">
        <f t="shared" si="21"/>
        <v>1048.8231308391705</v>
      </c>
      <c r="K327">
        <v>249.99529999999999</v>
      </c>
      <c r="L327">
        <v>466.06779999999998</v>
      </c>
      <c r="M327">
        <v>58.272709999999996</v>
      </c>
      <c r="N327">
        <v>37.799250000000001</v>
      </c>
      <c r="O327">
        <f t="shared" si="20"/>
        <v>562.13976000000002</v>
      </c>
      <c r="P327">
        <v>10.773759999999999</v>
      </c>
      <c r="Q327">
        <v>0.66496999999999995</v>
      </c>
      <c r="R327">
        <v>104.8681</v>
      </c>
      <c r="S327">
        <v>104.9979</v>
      </c>
      <c r="T327">
        <v>1.1649750000000001</v>
      </c>
      <c r="U327">
        <v>1.931621</v>
      </c>
      <c r="V327">
        <v>0</v>
      </c>
      <c r="W327">
        <v>459.69630000000001</v>
      </c>
      <c r="X327">
        <v>27.926010000000002</v>
      </c>
      <c r="Y327">
        <v>41.92456</v>
      </c>
      <c r="Z327">
        <v>119.9661</v>
      </c>
      <c r="AA327">
        <v>3.8582420000000002</v>
      </c>
      <c r="AB327">
        <v>103.1097</v>
      </c>
      <c r="AC327">
        <v>267.85129999999998</v>
      </c>
      <c r="AD327">
        <v>4.8966469999999997</v>
      </c>
      <c r="AE327">
        <v>3.579313</v>
      </c>
      <c r="AF327">
        <v>0.96879899999999997</v>
      </c>
      <c r="AG327">
        <v>12064.74</v>
      </c>
      <c r="AH327">
        <v>0</v>
      </c>
      <c r="AI327">
        <v>14.84399</v>
      </c>
      <c r="AJ327">
        <v>0</v>
      </c>
      <c r="AK327">
        <v>294.08390000000003</v>
      </c>
      <c r="AL327">
        <v>30.929449999999999</v>
      </c>
      <c r="AM327">
        <v>51.897469999999998</v>
      </c>
      <c r="AN327">
        <v>-19.418700000000001</v>
      </c>
      <c r="AO327">
        <v>35.008780000000002</v>
      </c>
      <c r="AP327">
        <v>13.933490000000001</v>
      </c>
      <c r="AQ327">
        <v>14.26413</v>
      </c>
      <c r="AR327">
        <v>-33.507800000000003</v>
      </c>
      <c r="AS327">
        <v>1</v>
      </c>
      <c r="AT327">
        <v>0</v>
      </c>
      <c r="AU327">
        <v>0.168932</v>
      </c>
      <c r="AV327">
        <v>28.48029</v>
      </c>
      <c r="AW327">
        <v>0.23780299999999999</v>
      </c>
      <c r="AX327">
        <v>48.329920000000001</v>
      </c>
      <c r="AY327">
        <v>0.30629699999999999</v>
      </c>
      <c r="AZ327">
        <v>46.870780000000003</v>
      </c>
      <c r="BA327">
        <v>0.29783799999999999</v>
      </c>
      <c r="BB327">
        <v>3.0509000000000001E-2</v>
      </c>
      <c r="BC327">
        <v>40.318930000000002</v>
      </c>
      <c r="BD327">
        <v>40.752279999999999</v>
      </c>
      <c r="BE327">
        <v>18.7</v>
      </c>
      <c r="BF327">
        <v>13.4</v>
      </c>
      <c r="BG327">
        <v>16.05</v>
      </c>
      <c r="BH327">
        <v>15.252470000000001</v>
      </c>
      <c r="BI327">
        <v>16.611799999999999</v>
      </c>
      <c r="BJ327">
        <v>1.3</v>
      </c>
      <c r="BK327">
        <v>92.1</v>
      </c>
      <c r="BL327">
        <v>15.372809999999999</v>
      </c>
      <c r="BM327">
        <v>81.321110000000004</v>
      </c>
      <c r="BN327">
        <v>1</v>
      </c>
      <c r="BO327">
        <v>0</v>
      </c>
      <c r="BP327">
        <v>0</v>
      </c>
      <c r="BQ327">
        <v>89.960700000000003</v>
      </c>
      <c r="BR327">
        <v>2049.3000000000002</v>
      </c>
      <c r="BS327">
        <v>1.7169300000000001</v>
      </c>
      <c r="BT327">
        <v>183.93190000000001</v>
      </c>
      <c r="BU327">
        <v>11031.71</v>
      </c>
      <c r="BV327">
        <v>7.0499000000000006E-2</v>
      </c>
      <c r="BW327">
        <v>2.5829999999999998E-3</v>
      </c>
      <c r="BX327">
        <v>2.6715390000000001</v>
      </c>
      <c r="BY327">
        <v>0.11476699999999999</v>
      </c>
      <c r="BZ327">
        <v>2.2170269999999999</v>
      </c>
      <c r="CA327">
        <v>0.74145899999999998</v>
      </c>
      <c r="CB327">
        <v>19.226579999999998</v>
      </c>
      <c r="CC327">
        <v>7.0660939999999997</v>
      </c>
      <c r="CD327">
        <v>5.6519719999999998</v>
      </c>
      <c r="CE327">
        <v>0.129138</v>
      </c>
      <c r="CF327">
        <v>26.759340000000002</v>
      </c>
      <c r="CG327">
        <v>0.23802799999999999</v>
      </c>
      <c r="CH327">
        <v>0.56081999999999999</v>
      </c>
      <c r="CI327">
        <v>1.5109870000000001</v>
      </c>
      <c r="CJ327">
        <v>44.261800000000001</v>
      </c>
      <c r="CK327">
        <v>138.1069</v>
      </c>
      <c r="CL327">
        <v>7.4243509999999997</v>
      </c>
      <c r="CM327">
        <v>65.840950000000007</v>
      </c>
      <c r="CN327">
        <v>139.19</v>
      </c>
      <c r="CO327">
        <v>2488.299</v>
      </c>
      <c r="CP327">
        <v>0.34217799999999998</v>
      </c>
      <c r="CQ327">
        <v>67.277929999999998</v>
      </c>
      <c r="CR327">
        <v>7.9646569999999999</v>
      </c>
      <c r="CS327">
        <v>7836.1019999999999</v>
      </c>
      <c r="CT327">
        <v>1.0085E-2</v>
      </c>
      <c r="CU327">
        <v>32.151919999999997</v>
      </c>
      <c r="CV327">
        <v>0.10084799999999999</v>
      </c>
      <c r="CW327">
        <v>321.51920000000001</v>
      </c>
      <c r="CX327">
        <v>0</v>
      </c>
      <c r="CY327">
        <v>9.1526999999999997E-2</v>
      </c>
      <c r="CZ327">
        <v>1.5298989999999999</v>
      </c>
      <c r="DA327">
        <v>199.7989</v>
      </c>
      <c r="DB327">
        <v>0.36</v>
      </c>
      <c r="DC327">
        <f t="shared" si="22"/>
        <v>786.54108600000006</v>
      </c>
      <c r="DD327">
        <f t="shared" si="23"/>
        <v>393.27054300000003</v>
      </c>
    </row>
    <row r="328" spans="1:108" x14ac:dyDescent="0.3">
      <c r="A328">
        <v>2000</v>
      </c>
      <c r="B328">
        <v>7</v>
      </c>
      <c r="C328">
        <v>14</v>
      </c>
      <c r="D328">
        <v>5.2220069999999996</v>
      </c>
      <c r="E328">
        <v>45.273429999999998</v>
      </c>
      <c r="F328">
        <v>58.543950000000002</v>
      </c>
      <c r="G328">
        <v>0.79225199999999996</v>
      </c>
      <c r="H328">
        <v>0.439747</v>
      </c>
      <c r="I328">
        <v>70.660229999999999</v>
      </c>
      <c r="J328">
        <f t="shared" si="21"/>
        <v>1051.4585352003653</v>
      </c>
      <c r="K328">
        <v>249.99529999999999</v>
      </c>
      <c r="L328">
        <v>467.45330000000001</v>
      </c>
      <c r="M328">
        <v>58.272709999999996</v>
      </c>
      <c r="N328">
        <v>37.813499999999998</v>
      </c>
      <c r="O328">
        <f t="shared" si="20"/>
        <v>563.53950999999995</v>
      </c>
      <c r="P328">
        <v>10.418229999999999</v>
      </c>
      <c r="Q328">
        <v>0.64326300000000003</v>
      </c>
      <c r="R328">
        <v>105.1452</v>
      </c>
      <c r="S328">
        <v>105.03749999999999</v>
      </c>
      <c r="T328">
        <v>1.1321779999999999</v>
      </c>
      <c r="U328">
        <v>1.8470979999999999</v>
      </c>
      <c r="V328">
        <v>0</v>
      </c>
      <c r="W328">
        <v>462.21609999999998</v>
      </c>
      <c r="X328">
        <v>27.926010000000002</v>
      </c>
      <c r="Y328">
        <v>42.066470000000002</v>
      </c>
      <c r="Z328">
        <v>116.5303</v>
      </c>
      <c r="AA328">
        <v>3.8001870000000002</v>
      </c>
      <c r="AB328">
        <v>103.61360000000001</v>
      </c>
      <c r="AC328">
        <v>268.75799999999998</v>
      </c>
      <c r="AD328">
        <v>4.7288069999999998</v>
      </c>
      <c r="AE328">
        <v>3.3766620000000001</v>
      </c>
      <c r="AF328">
        <v>0.98224</v>
      </c>
      <c r="AG328">
        <v>12064.06</v>
      </c>
      <c r="AH328">
        <v>0</v>
      </c>
      <c r="AI328">
        <v>14.911199999999999</v>
      </c>
      <c r="AJ328">
        <v>0</v>
      </c>
      <c r="AK328">
        <v>306.18549999999999</v>
      </c>
      <c r="AL328">
        <v>30.6782</v>
      </c>
      <c r="AM328">
        <v>51.450980000000001</v>
      </c>
      <c r="AN328">
        <v>10.63138</v>
      </c>
      <c r="AO328">
        <v>75.844480000000004</v>
      </c>
      <c r="AP328">
        <v>30.1861</v>
      </c>
      <c r="AQ328">
        <v>50.367159999999998</v>
      </c>
      <c r="AR328">
        <v>-39.3566</v>
      </c>
      <c r="AS328">
        <v>1</v>
      </c>
      <c r="AT328">
        <v>0</v>
      </c>
      <c r="AU328">
        <v>0.17873</v>
      </c>
      <c r="AV328">
        <v>27.54072</v>
      </c>
      <c r="AW328">
        <v>0.23099900000000001</v>
      </c>
      <c r="AX328">
        <v>47.15157</v>
      </c>
      <c r="AY328">
        <v>0.29742499999999999</v>
      </c>
      <c r="AZ328">
        <v>45.73995</v>
      </c>
      <c r="BA328">
        <v>0.28909099999999999</v>
      </c>
      <c r="BB328">
        <v>2.4979000000000001E-2</v>
      </c>
      <c r="BC328">
        <v>34.647770000000001</v>
      </c>
      <c r="BD328">
        <v>35.59948</v>
      </c>
      <c r="BE328">
        <v>13.3</v>
      </c>
      <c r="BF328">
        <v>11.5</v>
      </c>
      <c r="BG328">
        <v>12.4</v>
      </c>
      <c r="BH328">
        <v>13.71491</v>
      </c>
      <c r="BI328">
        <v>12.5908</v>
      </c>
      <c r="BJ328">
        <v>2.9</v>
      </c>
      <c r="BK328">
        <v>6.1</v>
      </c>
      <c r="BL328">
        <v>13.56879</v>
      </c>
      <c r="BM328">
        <v>93.062700000000007</v>
      </c>
      <c r="BN328">
        <v>1</v>
      </c>
      <c r="BO328">
        <v>0</v>
      </c>
      <c r="BP328">
        <v>0</v>
      </c>
      <c r="BQ328">
        <v>3.5709240000000002</v>
      </c>
      <c r="BR328">
        <v>2145.9499999999998</v>
      </c>
      <c r="BS328">
        <v>1.6060080000000001</v>
      </c>
      <c r="BT328">
        <v>183.93770000000001</v>
      </c>
      <c r="BU328">
        <v>11030.82</v>
      </c>
      <c r="BV328">
        <v>9.8613999999999993E-2</v>
      </c>
      <c r="BW328">
        <v>3.7369999999999999E-3</v>
      </c>
      <c r="BX328">
        <v>3.7116690000000001</v>
      </c>
      <c r="BY328">
        <v>0.161694</v>
      </c>
      <c r="BZ328">
        <v>2.3341639999999999</v>
      </c>
      <c r="CA328">
        <v>0.74201099999999998</v>
      </c>
      <c r="CB328">
        <v>20.129709999999999</v>
      </c>
      <c r="CC328">
        <v>7.0411460000000003</v>
      </c>
      <c r="CD328">
        <v>5.6952049999999996</v>
      </c>
      <c r="CE328">
        <v>0.126222</v>
      </c>
      <c r="CF328">
        <v>27.02807</v>
      </c>
      <c r="CG328">
        <v>0.232654</v>
      </c>
      <c r="CH328">
        <v>0.56813499999999995</v>
      </c>
      <c r="CI328">
        <v>1.508051</v>
      </c>
      <c r="CJ328">
        <v>45.090049999999998</v>
      </c>
      <c r="CK328">
        <v>138.22059999999999</v>
      </c>
      <c r="CL328">
        <v>7.3890120000000001</v>
      </c>
      <c r="CM328">
        <v>65.690709999999996</v>
      </c>
      <c r="CN328">
        <v>138.8938</v>
      </c>
      <c r="CO328">
        <v>2485.3409999999999</v>
      </c>
      <c r="CP328">
        <v>0.34055400000000002</v>
      </c>
      <c r="CQ328">
        <v>67.279790000000006</v>
      </c>
      <c r="CR328">
        <v>7.9432919999999996</v>
      </c>
      <c r="CS328">
        <v>7835.3379999999997</v>
      </c>
      <c r="CT328">
        <v>9.9979999999999999E-3</v>
      </c>
      <c r="CU328">
        <v>32.151490000000003</v>
      </c>
      <c r="CV328">
        <v>9.9975999999999995E-2</v>
      </c>
      <c r="CW328">
        <v>321.51490000000001</v>
      </c>
      <c r="CX328">
        <v>0</v>
      </c>
      <c r="CY328">
        <v>7.4936000000000003E-2</v>
      </c>
      <c r="CZ328">
        <v>1.5840110000000001</v>
      </c>
      <c r="DA328">
        <v>199.80779999999999</v>
      </c>
      <c r="DB328">
        <v>0.36</v>
      </c>
      <c r="DC328">
        <f t="shared" si="22"/>
        <v>787.76297899999997</v>
      </c>
      <c r="DD328">
        <f t="shared" si="23"/>
        <v>393.88148949999999</v>
      </c>
    </row>
    <row r="329" spans="1:108" x14ac:dyDescent="0.3">
      <c r="A329">
        <v>2000</v>
      </c>
      <c r="B329">
        <v>8</v>
      </c>
      <c r="C329">
        <v>13</v>
      </c>
      <c r="D329">
        <v>5.1136379999999999</v>
      </c>
      <c r="E329">
        <v>45.290700000000001</v>
      </c>
      <c r="F329">
        <v>58.605980000000002</v>
      </c>
      <c r="G329">
        <v>0.79288499999999995</v>
      </c>
      <c r="H329">
        <v>0.43992999999999999</v>
      </c>
      <c r="I329">
        <v>70.810050000000004</v>
      </c>
      <c r="J329">
        <f t="shared" si="21"/>
        <v>1054.0727574355565</v>
      </c>
      <c r="K329">
        <v>249.99529999999999</v>
      </c>
      <c r="L329">
        <v>468.82749999999999</v>
      </c>
      <c r="M329">
        <v>58.272709999999996</v>
      </c>
      <c r="N329">
        <v>37.826590000000003</v>
      </c>
      <c r="O329">
        <f t="shared" si="20"/>
        <v>564.92679999999996</v>
      </c>
      <c r="P329">
        <v>10.228109999999999</v>
      </c>
      <c r="Q329">
        <v>0.62254600000000004</v>
      </c>
      <c r="R329">
        <v>105.42</v>
      </c>
      <c r="S329">
        <v>105.07389999999999</v>
      </c>
      <c r="T329">
        <v>1.1042559999999999</v>
      </c>
      <c r="U329">
        <v>2.0805009999999999</v>
      </c>
      <c r="V329">
        <v>0</v>
      </c>
      <c r="W329">
        <v>464.50990000000002</v>
      </c>
      <c r="X329">
        <v>27.926010000000002</v>
      </c>
      <c r="Y329">
        <v>42.182839999999999</v>
      </c>
      <c r="Z329">
        <v>114.8314</v>
      </c>
      <c r="AA329">
        <v>3.7270189999999999</v>
      </c>
      <c r="AB329">
        <v>104.0724</v>
      </c>
      <c r="AC329">
        <v>269.50150000000002</v>
      </c>
      <c r="AD329">
        <v>4.5697960000000002</v>
      </c>
      <c r="AE329">
        <v>3.2594080000000001</v>
      </c>
      <c r="AF329">
        <v>0.99359299999999995</v>
      </c>
      <c r="AG329">
        <v>12063.5</v>
      </c>
      <c r="AH329">
        <v>0</v>
      </c>
      <c r="AI329">
        <v>14.967969999999999</v>
      </c>
      <c r="AJ329">
        <v>0</v>
      </c>
      <c r="AK329">
        <v>300.27749999999997</v>
      </c>
      <c r="AL329">
        <v>30.349740000000001</v>
      </c>
      <c r="AM329">
        <v>51.051119999999997</v>
      </c>
      <c r="AN329">
        <v>105.2176</v>
      </c>
      <c r="AO329">
        <v>233.3939</v>
      </c>
      <c r="AP329">
        <v>92.890770000000003</v>
      </c>
      <c r="AQ329">
        <v>178.38300000000001</v>
      </c>
      <c r="AR329">
        <v>-71.998400000000004</v>
      </c>
      <c r="AS329">
        <v>1</v>
      </c>
      <c r="AT329">
        <v>0</v>
      </c>
      <c r="AU329">
        <v>1.3291519999999999</v>
      </c>
      <c r="AV329">
        <v>1.400997</v>
      </c>
      <c r="AW329">
        <v>1.1795999999999999E-2</v>
      </c>
      <c r="AX329">
        <v>20.829139999999999</v>
      </c>
      <c r="AY329">
        <v>7.6327000000000006E-2</v>
      </c>
      <c r="AZ329">
        <v>19.46339</v>
      </c>
      <c r="BA329">
        <v>6.8153000000000005E-2</v>
      </c>
      <c r="BB329">
        <v>0</v>
      </c>
      <c r="BC329">
        <v>34.11853</v>
      </c>
      <c r="BD329">
        <v>37.041029999999999</v>
      </c>
      <c r="BE329">
        <v>17.899999999999999</v>
      </c>
      <c r="BF329">
        <v>14.3</v>
      </c>
      <c r="BG329">
        <v>16.100000000000001</v>
      </c>
      <c r="BH329">
        <v>13.540839999999999</v>
      </c>
      <c r="BI329">
        <v>16.4816</v>
      </c>
      <c r="BJ329">
        <v>11.3</v>
      </c>
      <c r="BK329">
        <v>0</v>
      </c>
      <c r="BL329">
        <v>16.298480000000001</v>
      </c>
      <c r="BM329">
        <v>86.934669999999997</v>
      </c>
      <c r="BN329">
        <v>1</v>
      </c>
      <c r="BO329">
        <v>0</v>
      </c>
      <c r="BP329">
        <v>0</v>
      </c>
      <c r="BQ329">
        <v>0</v>
      </c>
      <c r="BR329">
        <v>77.400000000000006</v>
      </c>
      <c r="BS329">
        <v>0.123538</v>
      </c>
      <c r="BT329">
        <v>183.8802</v>
      </c>
      <c r="BU329">
        <v>11028.94</v>
      </c>
      <c r="BV329">
        <v>9.7231999999999999E-2</v>
      </c>
      <c r="BW329">
        <v>4.8019999999999998E-3</v>
      </c>
      <c r="BX329">
        <v>3.6527690000000002</v>
      </c>
      <c r="BY329">
        <v>0.20383699999999999</v>
      </c>
      <c r="BZ329">
        <v>2.4010609999999999</v>
      </c>
      <c r="CA329">
        <v>0.74384499999999998</v>
      </c>
      <c r="CB329">
        <v>20.682960000000001</v>
      </c>
      <c r="CC329">
        <v>7.0258440000000002</v>
      </c>
      <c r="CD329">
        <v>5.7419589999999996</v>
      </c>
      <c r="CE329">
        <v>0.123471</v>
      </c>
      <c r="CF329">
        <v>27.31447</v>
      </c>
      <c r="CG329">
        <v>0.22758300000000001</v>
      </c>
      <c r="CH329">
        <v>0.57795700000000005</v>
      </c>
      <c r="CI329">
        <v>1.5056400000000001</v>
      </c>
      <c r="CJ329">
        <v>46.109659999999998</v>
      </c>
      <c r="CK329">
        <v>138.3398</v>
      </c>
      <c r="CL329">
        <v>7.3545340000000001</v>
      </c>
      <c r="CM329">
        <v>65.548150000000007</v>
      </c>
      <c r="CN329">
        <v>138.6053</v>
      </c>
      <c r="CO329">
        <v>2482.5450000000001</v>
      </c>
      <c r="CP329">
        <v>0.33889799999999998</v>
      </c>
      <c r="CQ329">
        <v>67.281649999999999</v>
      </c>
      <c r="CR329">
        <v>7.9210479999999999</v>
      </c>
      <c r="CS329">
        <v>7834.6019999999999</v>
      </c>
      <c r="CT329">
        <v>9.9109999999999997E-3</v>
      </c>
      <c r="CU329">
        <v>32.151090000000003</v>
      </c>
      <c r="CV329">
        <v>9.9113000000000007E-2</v>
      </c>
      <c r="CW329">
        <v>321.51089999999999</v>
      </c>
      <c r="CX329">
        <v>0</v>
      </c>
      <c r="CY329">
        <v>0.10284500000000001</v>
      </c>
      <c r="CZ329">
        <v>1.3665849999999999</v>
      </c>
      <c r="DA329">
        <v>197.05869999999999</v>
      </c>
      <c r="DB329">
        <v>0.36</v>
      </c>
      <c r="DC329">
        <f t="shared" si="22"/>
        <v>789.45611299999996</v>
      </c>
      <c r="DD329">
        <f t="shared" si="23"/>
        <v>394.72805649999998</v>
      </c>
    </row>
    <row r="330" spans="1:108" x14ac:dyDescent="0.3">
      <c r="A330">
        <v>2000</v>
      </c>
      <c r="B330">
        <v>9</v>
      </c>
      <c r="C330">
        <v>12</v>
      </c>
      <c r="D330">
        <v>5.0940320000000003</v>
      </c>
      <c r="E330">
        <v>45.314210000000003</v>
      </c>
      <c r="F330">
        <v>58.690530000000003</v>
      </c>
      <c r="G330">
        <v>0.79374599999999995</v>
      </c>
      <c r="H330">
        <v>0.44017600000000001</v>
      </c>
      <c r="I330">
        <v>71.014499999999998</v>
      </c>
      <c r="J330">
        <f t="shared" si="21"/>
        <v>1057.6415728035438</v>
      </c>
      <c r="K330">
        <v>249.99529999999999</v>
      </c>
      <c r="L330">
        <v>470.70350000000002</v>
      </c>
      <c r="M330">
        <v>58.272709999999996</v>
      </c>
      <c r="N330">
        <v>37.889749999999999</v>
      </c>
      <c r="O330">
        <f t="shared" si="20"/>
        <v>566.86596000000009</v>
      </c>
      <c r="P330">
        <v>10.190060000000001</v>
      </c>
      <c r="Q330">
        <v>0.61036400000000002</v>
      </c>
      <c r="R330">
        <v>105.79519999999999</v>
      </c>
      <c r="S330">
        <v>105.24930000000001</v>
      </c>
      <c r="T330">
        <v>1.095183</v>
      </c>
      <c r="U330">
        <v>2.5514700000000001</v>
      </c>
      <c r="V330">
        <v>0</v>
      </c>
      <c r="W330">
        <v>466.5598</v>
      </c>
      <c r="X330">
        <v>27.926010000000002</v>
      </c>
      <c r="Y330">
        <v>42.27178</v>
      </c>
      <c r="Z330">
        <v>114.477</v>
      </c>
      <c r="AA330">
        <v>3.6393399999999998</v>
      </c>
      <c r="AB330">
        <v>104.4824</v>
      </c>
      <c r="AC330">
        <v>270.06970000000001</v>
      </c>
      <c r="AD330">
        <v>4.4066619999999999</v>
      </c>
      <c r="AE330">
        <v>3.1236000000000002</v>
      </c>
      <c r="AF330">
        <v>0.99591700000000005</v>
      </c>
      <c r="AG330">
        <v>12063.26</v>
      </c>
      <c r="AH330">
        <v>0</v>
      </c>
      <c r="AI330">
        <v>14.97959</v>
      </c>
      <c r="AJ330">
        <v>0</v>
      </c>
      <c r="AK330">
        <v>277.8571</v>
      </c>
      <c r="AL330">
        <v>30.168939999999999</v>
      </c>
      <c r="AM330">
        <v>51.119010000000003</v>
      </c>
      <c r="AN330">
        <v>125.91719999999999</v>
      </c>
      <c r="AO330">
        <v>260.57389999999998</v>
      </c>
      <c r="AP330">
        <v>103.7084</v>
      </c>
      <c r="AQ330">
        <v>195.8109</v>
      </c>
      <c r="AR330">
        <v>-68.590800000000002</v>
      </c>
      <c r="AS330">
        <v>1</v>
      </c>
      <c r="AT330">
        <v>0</v>
      </c>
      <c r="AU330">
        <v>1.691443</v>
      </c>
      <c r="AV330">
        <v>1.3956249999999999</v>
      </c>
      <c r="AW330">
        <v>1.176E-2</v>
      </c>
      <c r="AX330">
        <v>20.824120000000001</v>
      </c>
      <c r="AY330">
        <v>7.4412000000000006E-2</v>
      </c>
      <c r="AZ330">
        <v>19.48601</v>
      </c>
      <c r="BA330">
        <v>6.6429000000000002E-2</v>
      </c>
      <c r="BB330">
        <v>0</v>
      </c>
      <c r="BC330">
        <v>29.645440000000001</v>
      </c>
      <c r="BD330">
        <v>32.843679999999999</v>
      </c>
      <c r="BE330">
        <v>17.100000000000001</v>
      </c>
      <c r="BF330">
        <v>8.1</v>
      </c>
      <c r="BG330">
        <v>12.6</v>
      </c>
      <c r="BH330">
        <v>12.415889999999999</v>
      </c>
      <c r="BI330">
        <v>13.554</v>
      </c>
      <c r="BJ330">
        <v>13</v>
      </c>
      <c r="BK330">
        <v>0</v>
      </c>
      <c r="BL330">
        <v>10.80026</v>
      </c>
      <c r="BM330">
        <v>69.554119999999998</v>
      </c>
      <c r="BN330">
        <v>1</v>
      </c>
      <c r="BO330">
        <v>0</v>
      </c>
      <c r="BP330">
        <v>0</v>
      </c>
      <c r="BQ330">
        <v>0</v>
      </c>
      <c r="BR330">
        <v>141.5</v>
      </c>
      <c r="BS330">
        <v>0.18698600000000001</v>
      </c>
      <c r="BT330">
        <v>183.7946</v>
      </c>
      <c r="BU330">
        <v>11026.31</v>
      </c>
      <c r="BV330">
        <v>7.7835000000000001E-2</v>
      </c>
      <c r="BW330">
        <v>5.6379999999999998E-3</v>
      </c>
      <c r="BX330">
        <v>2.9228000000000001</v>
      </c>
      <c r="BY330">
        <v>0.23719000000000001</v>
      </c>
      <c r="BZ330">
        <v>2.4244500000000002</v>
      </c>
      <c r="CA330">
        <v>0.74929699999999999</v>
      </c>
      <c r="CB330">
        <v>20.937069999999999</v>
      </c>
      <c r="CC330">
        <v>7.0454299999999996</v>
      </c>
      <c r="CD330">
        <v>5.8011369999999998</v>
      </c>
      <c r="CE330">
        <v>0.121062</v>
      </c>
      <c r="CF330">
        <v>27.660139999999998</v>
      </c>
      <c r="CG330">
        <v>0.22314300000000001</v>
      </c>
      <c r="CH330">
        <v>0.58398700000000003</v>
      </c>
      <c r="CI330">
        <v>1.504202</v>
      </c>
      <c r="CJ330">
        <v>46.81765</v>
      </c>
      <c r="CK330">
        <v>138.4967</v>
      </c>
      <c r="CL330">
        <v>7.3181609999999999</v>
      </c>
      <c r="CM330">
        <v>65.427599999999998</v>
      </c>
      <c r="CN330">
        <v>138.24950000000001</v>
      </c>
      <c r="CO330">
        <v>2480.1849999999999</v>
      </c>
      <c r="CP330">
        <v>0.33712199999999998</v>
      </c>
      <c r="CQ330">
        <v>67.283600000000007</v>
      </c>
      <c r="CR330">
        <v>7.8945699999999999</v>
      </c>
      <c r="CS330">
        <v>7833.951</v>
      </c>
      <c r="CT330">
        <v>9.8259999999999997E-3</v>
      </c>
      <c r="CU330">
        <v>32.150730000000003</v>
      </c>
      <c r="CV330">
        <v>9.8256999999999997E-2</v>
      </c>
      <c r="CW330">
        <v>321.50729999999999</v>
      </c>
      <c r="CX330">
        <v>0</v>
      </c>
      <c r="CY330">
        <v>8.7204000000000004E-2</v>
      </c>
      <c r="CZ330">
        <v>1.237249</v>
      </c>
      <c r="DA330">
        <v>184.92529999999999</v>
      </c>
      <c r="DB330">
        <v>0.36</v>
      </c>
      <c r="DC330">
        <f t="shared" si="22"/>
        <v>792.35753700000009</v>
      </c>
      <c r="DD330">
        <f t="shared" si="23"/>
        <v>396.17876850000005</v>
      </c>
    </row>
    <row r="331" spans="1:108" x14ac:dyDescent="0.3">
      <c r="A331">
        <v>2000</v>
      </c>
      <c r="B331">
        <v>10</v>
      </c>
      <c r="C331">
        <v>12</v>
      </c>
      <c r="D331">
        <v>5.0892200000000001</v>
      </c>
      <c r="E331">
        <v>45.345840000000003</v>
      </c>
      <c r="F331">
        <v>58.804409999999997</v>
      </c>
      <c r="G331">
        <v>0.79490099999999997</v>
      </c>
      <c r="H331">
        <v>0.44051099999999999</v>
      </c>
      <c r="I331">
        <v>71.290350000000004</v>
      </c>
      <c r="J331">
        <f t="shared" si="21"/>
        <v>1062.4594952584155</v>
      </c>
      <c r="K331">
        <v>249.99529999999999</v>
      </c>
      <c r="L331">
        <v>473.23599999999999</v>
      </c>
      <c r="M331">
        <v>58.272709999999996</v>
      </c>
      <c r="N331">
        <v>38.018239999999999</v>
      </c>
      <c r="O331">
        <f t="shared" si="20"/>
        <v>569.52694999999994</v>
      </c>
      <c r="P331">
        <v>10.155049999999999</v>
      </c>
      <c r="Q331">
        <v>0.60856100000000002</v>
      </c>
      <c r="R331">
        <v>106.3017</v>
      </c>
      <c r="S331">
        <v>105.6062</v>
      </c>
      <c r="T331">
        <v>1.1055219999999999</v>
      </c>
      <c r="U331">
        <v>2.5809310000000001</v>
      </c>
      <c r="V331">
        <v>0</v>
      </c>
      <c r="W331">
        <v>468.9085</v>
      </c>
      <c r="X331">
        <v>27.926010000000002</v>
      </c>
      <c r="Y331">
        <v>42.393599999999999</v>
      </c>
      <c r="Z331">
        <v>113.9836</v>
      </c>
      <c r="AA331">
        <v>3.5795460000000001</v>
      </c>
      <c r="AB331">
        <v>104.9521</v>
      </c>
      <c r="AC331">
        <v>270.84800000000001</v>
      </c>
      <c r="AD331">
        <v>4.3505070000000003</v>
      </c>
      <c r="AE331">
        <v>3.473989</v>
      </c>
      <c r="AF331">
        <v>0.99309599999999998</v>
      </c>
      <c r="AG331">
        <v>12062.77</v>
      </c>
      <c r="AH331">
        <v>0</v>
      </c>
      <c r="AI331">
        <v>14.965479999999999</v>
      </c>
      <c r="AJ331">
        <v>0</v>
      </c>
      <c r="AK331">
        <v>306.71730000000002</v>
      </c>
      <c r="AL331">
        <v>30.193490000000001</v>
      </c>
      <c r="AM331">
        <v>50.678899999999999</v>
      </c>
      <c r="AN331">
        <v>25.630790000000001</v>
      </c>
      <c r="AO331">
        <v>114.9255</v>
      </c>
      <c r="AP331">
        <v>45.74033</v>
      </c>
      <c r="AQ331">
        <v>67.012529999999998</v>
      </c>
      <c r="AR331">
        <v>-40.807099999999998</v>
      </c>
      <c r="AS331">
        <v>1</v>
      </c>
      <c r="AT331">
        <v>0</v>
      </c>
      <c r="AU331">
        <v>0.34892000000000001</v>
      </c>
      <c r="AV331">
        <v>26.840409999999999</v>
      </c>
      <c r="AW331">
        <v>0.22594500000000001</v>
      </c>
      <c r="AX331">
        <v>46.457340000000002</v>
      </c>
      <c r="AY331">
        <v>0.28803299999999998</v>
      </c>
      <c r="AZ331">
        <v>45.123249999999999</v>
      </c>
      <c r="BA331">
        <v>0.28018399999999999</v>
      </c>
      <c r="BB331">
        <v>3.2339E-2</v>
      </c>
      <c r="BC331">
        <v>42.97972</v>
      </c>
      <c r="BD331">
        <v>44.36985</v>
      </c>
      <c r="BE331">
        <v>17.7</v>
      </c>
      <c r="BF331">
        <v>16</v>
      </c>
      <c r="BG331">
        <v>16.850000000000001</v>
      </c>
      <c r="BH331">
        <v>15.720700000000001</v>
      </c>
      <c r="BI331">
        <v>17.030200000000001</v>
      </c>
      <c r="BJ331">
        <v>4.5999999999999996</v>
      </c>
      <c r="BK331">
        <v>70.2</v>
      </c>
      <c r="BL331">
        <v>18.18112</v>
      </c>
      <c r="BM331">
        <v>93.656909999999996</v>
      </c>
      <c r="BN331">
        <v>1</v>
      </c>
      <c r="BO331">
        <v>0</v>
      </c>
      <c r="BP331">
        <v>0</v>
      </c>
      <c r="BQ331">
        <v>67.571479999999994</v>
      </c>
      <c r="BR331">
        <v>278.2</v>
      </c>
      <c r="BS331">
        <v>1.5966130000000001</v>
      </c>
      <c r="BT331">
        <v>183.60380000000001</v>
      </c>
      <c r="BU331">
        <v>11022.16</v>
      </c>
      <c r="BV331">
        <v>5.8293999999999999E-2</v>
      </c>
      <c r="BW331">
        <v>5.4920000000000004E-3</v>
      </c>
      <c r="BX331">
        <v>2.1885569999999999</v>
      </c>
      <c r="BY331">
        <v>0.23100100000000001</v>
      </c>
      <c r="BZ331">
        <v>2.42232</v>
      </c>
      <c r="CA331">
        <v>0.74649399999999999</v>
      </c>
      <c r="CB331">
        <v>20.923570000000002</v>
      </c>
      <c r="CC331">
        <v>6.9909600000000003</v>
      </c>
      <c r="CD331">
        <v>5.8304859999999996</v>
      </c>
      <c r="CE331">
        <v>0.11811099999999999</v>
      </c>
      <c r="CF331">
        <v>27.862100000000002</v>
      </c>
      <c r="CG331">
        <v>0.21770400000000001</v>
      </c>
      <c r="CH331">
        <v>0.58891800000000005</v>
      </c>
      <c r="CI331">
        <v>1.5012300000000001</v>
      </c>
      <c r="CJ331">
        <v>47.44229</v>
      </c>
      <c r="CK331">
        <v>138.53120000000001</v>
      </c>
      <c r="CL331">
        <v>7.2897670000000003</v>
      </c>
      <c r="CM331">
        <v>65.261830000000003</v>
      </c>
      <c r="CN331">
        <v>138.1352</v>
      </c>
      <c r="CO331">
        <v>2476.9490000000001</v>
      </c>
      <c r="CP331">
        <v>0.33565400000000001</v>
      </c>
      <c r="CQ331">
        <v>67.285200000000003</v>
      </c>
      <c r="CR331">
        <v>7.8794639999999996</v>
      </c>
      <c r="CS331">
        <v>7833.1149999999998</v>
      </c>
      <c r="CT331">
        <v>9.7409999999999997E-3</v>
      </c>
      <c r="CU331">
        <v>32.150260000000003</v>
      </c>
      <c r="CV331">
        <v>9.7407999999999995E-2</v>
      </c>
      <c r="CW331">
        <v>321.50259999999997</v>
      </c>
      <c r="CX331">
        <v>0</v>
      </c>
      <c r="CY331">
        <v>9.7016000000000005E-2</v>
      </c>
      <c r="CZ331">
        <v>1.558646</v>
      </c>
      <c r="DA331">
        <v>199.62700000000001</v>
      </c>
      <c r="DB331">
        <v>0.36</v>
      </c>
      <c r="DC331">
        <f t="shared" si="22"/>
        <v>795.88491399999987</v>
      </c>
      <c r="DD331">
        <f t="shared" si="23"/>
        <v>397.94245699999993</v>
      </c>
    </row>
    <row r="332" spans="1:108" x14ac:dyDescent="0.3">
      <c r="A332">
        <v>2000</v>
      </c>
      <c r="B332">
        <v>11</v>
      </c>
      <c r="C332">
        <v>11</v>
      </c>
      <c r="D332">
        <v>5.1240389999999998</v>
      </c>
      <c r="E332">
        <v>45.386119999999998</v>
      </c>
      <c r="F332">
        <v>58.94961</v>
      </c>
      <c r="G332">
        <v>0.79636799999999996</v>
      </c>
      <c r="H332">
        <v>0.44093100000000002</v>
      </c>
      <c r="I332">
        <v>71.642840000000007</v>
      </c>
      <c r="J332">
        <f t="shared" si="21"/>
        <v>1068.6208833184282</v>
      </c>
      <c r="K332">
        <v>249.99529999999999</v>
      </c>
      <c r="L332">
        <v>476.4744</v>
      </c>
      <c r="M332">
        <v>58.272709999999996</v>
      </c>
      <c r="N332">
        <v>38.216799999999999</v>
      </c>
      <c r="O332">
        <f t="shared" si="20"/>
        <v>572.96391000000006</v>
      </c>
      <c r="P332">
        <v>10.251950000000001</v>
      </c>
      <c r="Q332">
        <v>0.61738300000000002</v>
      </c>
      <c r="R332">
        <v>106.9494</v>
      </c>
      <c r="S332">
        <v>106.15779999999999</v>
      </c>
      <c r="T332">
        <v>1.133945</v>
      </c>
      <c r="U332">
        <v>3.1802679999999999</v>
      </c>
      <c r="V332">
        <v>0</v>
      </c>
      <c r="W332">
        <v>471.60480000000001</v>
      </c>
      <c r="X332">
        <v>27.926010000000002</v>
      </c>
      <c r="Y332">
        <v>42.553559999999997</v>
      </c>
      <c r="Z332">
        <v>114.79770000000001</v>
      </c>
      <c r="AA332">
        <v>3.549372</v>
      </c>
      <c r="AB332">
        <v>105.4914</v>
      </c>
      <c r="AC332">
        <v>271.86989999999997</v>
      </c>
      <c r="AD332">
        <v>4.372484</v>
      </c>
      <c r="AE332">
        <v>3.6335890000000002</v>
      </c>
      <c r="AF332">
        <v>0.98641299999999998</v>
      </c>
      <c r="AG332">
        <v>12062.4</v>
      </c>
      <c r="AH332">
        <v>0</v>
      </c>
      <c r="AI332">
        <v>14.93207</v>
      </c>
      <c r="AJ332">
        <v>0</v>
      </c>
      <c r="AK332">
        <v>274.53469999999999</v>
      </c>
      <c r="AL332">
        <v>30.077249999999999</v>
      </c>
      <c r="AM332">
        <v>50.79271</v>
      </c>
      <c r="AN332">
        <v>212.2398</v>
      </c>
      <c r="AO332">
        <v>415.48899999999998</v>
      </c>
      <c r="AP332">
        <v>165.3646</v>
      </c>
      <c r="AQ332">
        <v>297.09570000000002</v>
      </c>
      <c r="AR332">
        <v>-82.778499999999994</v>
      </c>
      <c r="AS332">
        <v>1</v>
      </c>
      <c r="AT332">
        <v>0</v>
      </c>
      <c r="AU332">
        <v>3.807007</v>
      </c>
      <c r="AV332">
        <v>1.4038459999999999</v>
      </c>
      <c r="AW332">
        <v>1.1790999999999999E-2</v>
      </c>
      <c r="AX332">
        <v>21.354469999999999</v>
      </c>
      <c r="AY332">
        <v>7.4314000000000005E-2</v>
      </c>
      <c r="AZ332">
        <v>20.00244</v>
      </c>
      <c r="BA332">
        <v>6.6532999999999995E-2</v>
      </c>
      <c r="BB332">
        <v>0</v>
      </c>
      <c r="BC332">
        <v>35.807139999999997</v>
      </c>
      <c r="BD332">
        <v>40.768729999999998</v>
      </c>
      <c r="BE332">
        <v>21.3</v>
      </c>
      <c r="BF332">
        <v>11.3</v>
      </c>
      <c r="BG332">
        <v>16.3</v>
      </c>
      <c r="BH332">
        <v>15.686070000000001</v>
      </c>
      <c r="BI332">
        <v>17.36</v>
      </c>
      <c r="BJ332">
        <v>25.7</v>
      </c>
      <c r="BK332">
        <v>0</v>
      </c>
      <c r="BL332">
        <v>13.390169999999999</v>
      </c>
      <c r="BM332">
        <v>67.55274</v>
      </c>
      <c r="BN332">
        <v>1</v>
      </c>
      <c r="BO332">
        <v>0</v>
      </c>
      <c r="BP332">
        <v>0</v>
      </c>
      <c r="BQ332">
        <v>0</v>
      </c>
      <c r="BR332">
        <v>436.3</v>
      </c>
      <c r="BS332">
        <v>0.109239</v>
      </c>
      <c r="BT332">
        <v>183.3304</v>
      </c>
      <c r="BU332">
        <v>11016.65</v>
      </c>
      <c r="BV332">
        <v>3.6964999999999998E-2</v>
      </c>
      <c r="BW332">
        <v>4.8609999999999999E-3</v>
      </c>
      <c r="BX332">
        <v>1.387772</v>
      </c>
      <c r="BY332">
        <v>0.20594499999999999</v>
      </c>
      <c r="BZ332">
        <v>2.3903949999999998</v>
      </c>
      <c r="CA332">
        <v>0.73948999999999998</v>
      </c>
      <c r="CB332">
        <v>20.661819999999999</v>
      </c>
      <c r="CC332">
        <v>6.9018730000000001</v>
      </c>
      <c r="CD332">
        <v>5.8412069999999998</v>
      </c>
      <c r="CE332">
        <v>0.114874</v>
      </c>
      <c r="CF332">
        <v>27.973089999999999</v>
      </c>
      <c r="CG332">
        <v>0.21173700000000001</v>
      </c>
      <c r="CH332">
        <v>0.58960500000000005</v>
      </c>
      <c r="CI332">
        <v>1.497109</v>
      </c>
      <c r="CJ332">
        <v>47.749319999999997</v>
      </c>
      <c r="CK332">
        <v>138.4599</v>
      </c>
      <c r="CL332">
        <v>7.2662399999999998</v>
      </c>
      <c r="CM332">
        <v>65.06944</v>
      </c>
      <c r="CN332">
        <v>138.17609999999999</v>
      </c>
      <c r="CO332">
        <v>2473.1790000000001</v>
      </c>
      <c r="CP332">
        <v>0.33438600000000002</v>
      </c>
      <c r="CQ332">
        <v>67.286469999999994</v>
      </c>
      <c r="CR332">
        <v>7.871842</v>
      </c>
      <c r="CS332">
        <v>7832.1540000000005</v>
      </c>
      <c r="CT332">
        <v>9.6570000000000007E-3</v>
      </c>
      <c r="CU332">
        <v>32.149729999999998</v>
      </c>
      <c r="CV332">
        <v>9.6565999999999999E-2</v>
      </c>
      <c r="CW332">
        <v>321.4973</v>
      </c>
      <c r="CX332">
        <v>0</v>
      </c>
      <c r="CY332">
        <v>0.128445</v>
      </c>
      <c r="CZ332">
        <v>0.40671600000000002</v>
      </c>
      <c r="DA332">
        <v>175.8022</v>
      </c>
      <c r="DB332">
        <v>0.36</v>
      </c>
      <c r="DC332">
        <f t="shared" si="22"/>
        <v>801.25465599999995</v>
      </c>
      <c r="DD332">
        <f t="shared" si="23"/>
        <v>400.62732799999998</v>
      </c>
    </row>
    <row r="333" spans="1:108" x14ac:dyDescent="0.3">
      <c r="A333">
        <v>2000</v>
      </c>
      <c r="B333">
        <v>12</v>
      </c>
      <c r="C333">
        <v>11</v>
      </c>
      <c r="D333">
        <v>5.1652380000000004</v>
      </c>
      <c r="E333">
        <v>45.456029999999998</v>
      </c>
      <c r="F333">
        <v>59.090699999999998</v>
      </c>
      <c r="G333">
        <v>0.79778700000000002</v>
      </c>
      <c r="H333">
        <v>0.44134600000000002</v>
      </c>
      <c r="I333">
        <v>71.986189999999993</v>
      </c>
      <c r="J333">
        <f t="shared" si="21"/>
        <v>1075.3260048805321</v>
      </c>
      <c r="K333">
        <v>249.99529999999999</v>
      </c>
      <c r="L333">
        <v>479.99329999999998</v>
      </c>
      <c r="M333">
        <v>58.272709999999996</v>
      </c>
      <c r="N333">
        <v>38.44267</v>
      </c>
      <c r="O333">
        <f t="shared" si="20"/>
        <v>576.70867999999996</v>
      </c>
      <c r="P333">
        <v>10.33446</v>
      </c>
      <c r="Q333">
        <v>0.63005299999999997</v>
      </c>
      <c r="R333">
        <v>107.6532</v>
      </c>
      <c r="S333">
        <v>106.7852</v>
      </c>
      <c r="T333">
        <v>1.1642490000000001</v>
      </c>
      <c r="U333">
        <v>3.2304240000000002</v>
      </c>
      <c r="V333">
        <v>0</v>
      </c>
      <c r="W333">
        <v>474.60809999999998</v>
      </c>
      <c r="X333">
        <v>27.926010000000002</v>
      </c>
      <c r="Y333">
        <v>42.747070000000001</v>
      </c>
      <c r="Z333">
        <v>115.4645</v>
      </c>
      <c r="AA333">
        <v>3.5455220000000001</v>
      </c>
      <c r="AB333">
        <v>106.092</v>
      </c>
      <c r="AC333">
        <v>273.10629999999998</v>
      </c>
      <c r="AD333">
        <v>4.4490449999999999</v>
      </c>
      <c r="AE333">
        <v>3.9393940000000001</v>
      </c>
      <c r="AF333">
        <v>0.97960800000000003</v>
      </c>
      <c r="AG333">
        <v>12062.05</v>
      </c>
      <c r="AH333">
        <v>0</v>
      </c>
      <c r="AI333">
        <v>14.89804</v>
      </c>
      <c r="AJ333">
        <v>0</v>
      </c>
      <c r="AK333">
        <v>269.83890000000002</v>
      </c>
      <c r="AL333">
        <v>29.893139999999999</v>
      </c>
      <c r="AM333">
        <v>50.438960000000002</v>
      </c>
      <c r="AN333">
        <v>179.2739</v>
      </c>
      <c r="AO333">
        <v>376.8997</v>
      </c>
      <c r="AP333">
        <v>150.0061</v>
      </c>
      <c r="AQ333">
        <v>256.17899999999997</v>
      </c>
      <c r="AR333">
        <v>-75.020600000000002</v>
      </c>
      <c r="AS333">
        <v>1</v>
      </c>
      <c r="AT333">
        <v>0</v>
      </c>
      <c r="AU333">
        <v>3.0472760000000001</v>
      </c>
      <c r="AV333">
        <v>1.4151339999999999</v>
      </c>
      <c r="AW333">
        <v>1.1859E-2</v>
      </c>
      <c r="AX333">
        <v>21.70749</v>
      </c>
      <c r="AY333">
        <v>7.5453999999999993E-2</v>
      </c>
      <c r="AZ333">
        <v>20.327760000000001</v>
      </c>
      <c r="BA333">
        <v>6.7683999999999994E-2</v>
      </c>
      <c r="BB333">
        <v>0</v>
      </c>
      <c r="BC333">
        <v>45.735230000000001</v>
      </c>
      <c r="BD333">
        <v>50.204749999999997</v>
      </c>
      <c r="BE333">
        <v>20.6</v>
      </c>
      <c r="BF333">
        <v>9.6999999999999993</v>
      </c>
      <c r="BG333">
        <v>15.15</v>
      </c>
      <c r="BH333">
        <v>16.54936</v>
      </c>
      <c r="BI333">
        <v>16.305399999999999</v>
      </c>
      <c r="BJ333">
        <v>20</v>
      </c>
      <c r="BK333">
        <v>0</v>
      </c>
      <c r="BL333">
        <v>12.03407</v>
      </c>
      <c r="BM333">
        <v>64.912869999999998</v>
      </c>
      <c r="BN333">
        <v>1</v>
      </c>
      <c r="BO333">
        <v>0</v>
      </c>
      <c r="BP333">
        <v>0</v>
      </c>
      <c r="BQ333">
        <v>0</v>
      </c>
      <c r="BR333">
        <v>642.79999999999995</v>
      </c>
      <c r="BS333">
        <v>0.30367</v>
      </c>
      <c r="BT333">
        <v>183.01580000000001</v>
      </c>
      <c r="BU333">
        <v>11010.24</v>
      </c>
      <c r="BV333">
        <v>2.3661999999999999E-2</v>
      </c>
      <c r="BW333">
        <v>3.9659999999999999E-3</v>
      </c>
      <c r="BX333">
        <v>0.88865700000000003</v>
      </c>
      <c r="BY333">
        <v>0.17041400000000001</v>
      </c>
      <c r="BZ333">
        <v>2.3416700000000001</v>
      </c>
      <c r="CA333">
        <v>0.73224500000000003</v>
      </c>
      <c r="CB333">
        <v>20.236270000000001</v>
      </c>
      <c r="CC333">
        <v>6.8178789999999996</v>
      </c>
      <c r="CD333">
        <v>5.825386</v>
      </c>
      <c r="CE333">
        <v>0.111456</v>
      </c>
      <c r="CF333">
        <v>27.953980000000001</v>
      </c>
      <c r="CG333">
        <v>0.20544100000000001</v>
      </c>
      <c r="CH333">
        <v>0.58557000000000003</v>
      </c>
      <c r="CI333">
        <v>1.4925740000000001</v>
      </c>
      <c r="CJ333">
        <v>47.677289999999999</v>
      </c>
      <c r="CK333">
        <v>138.08449999999999</v>
      </c>
      <c r="CL333">
        <v>7.2489860000000004</v>
      </c>
      <c r="CM333">
        <v>64.871889999999993</v>
      </c>
      <c r="CN333">
        <v>138.42009999999999</v>
      </c>
      <c r="CO333">
        <v>2469.1880000000001</v>
      </c>
      <c r="CP333">
        <v>0.33339800000000003</v>
      </c>
      <c r="CQ333">
        <v>67.28631</v>
      </c>
      <c r="CR333">
        <v>7.874587</v>
      </c>
      <c r="CS333">
        <v>7830.9960000000001</v>
      </c>
      <c r="CT333">
        <v>9.5729999999999999E-3</v>
      </c>
      <c r="CU333">
        <v>32.149160000000002</v>
      </c>
      <c r="CV333">
        <v>9.5731999999999998E-2</v>
      </c>
      <c r="CW333">
        <v>321.49160000000001</v>
      </c>
      <c r="CX333">
        <v>0</v>
      </c>
      <c r="CY333">
        <v>0.13785900000000001</v>
      </c>
      <c r="CZ333">
        <v>1.1110500000000001</v>
      </c>
      <c r="DA333">
        <v>178.9983</v>
      </c>
      <c r="DB333">
        <v>1.24</v>
      </c>
      <c r="DC333">
        <f t="shared" si="22"/>
        <v>806.50626599999998</v>
      </c>
      <c r="DD333">
        <f t="shared" si="23"/>
        <v>403.25313299999999</v>
      </c>
    </row>
    <row r="334" spans="1:108" x14ac:dyDescent="0.3">
      <c r="A334">
        <v>2001</v>
      </c>
      <c r="B334">
        <v>1</v>
      </c>
      <c r="C334">
        <v>10</v>
      </c>
      <c r="D334">
        <v>5.2224810000000002</v>
      </c>
      <c r="E334">
        <v>45.568339999999999</v>
      </c>
      <c r="F334">
        <v>59.208410000000001</v>
      </c>
      <c r="G334">
        <v>0.79896500000000004</v>
      </c>
      <c r="H334">
        <v>0.44168800000000003</v>
      </c>
      <c r="I334">
        <v>72.273269999999997</v>
      </c>
      <c r="J334">
        <f t="shared" si="21"/>
        <v>1082.1688437005769</v>
      </c>
      <c r="K334">
        <v>249.99529999999999</v>
      </c>
      <c r="L334">
        <v>463.16719999999998</v>
      </c>
      <c r="M334">
        <v>78.777190000000004</v>
      </c>
      <c r="N334">
        <v>38.68374</v>
      </c>
      <c r="O334">
        <f t="shared" si="20"/>
        <v>580.62813000000006</v>
      </c>
      <c r="P334">
        <v>10.448919999999999</v>
      </c>
      <c r="Q334">
        <v>0.644069</v>
      </c>
      <c r="R334">
        <v>108.38890000000001</v>
      </c>
      <c r="S334">
        <v>107.45480000000001</v>
      </c>
      <c r="T334">
        <v>1.193945</v>
      </c>
      <c r="U334">
        <v>3.2419069999999999</v>
      </c>
      <c r="V334">
        <v>0</v>
      </c>
      <c r="W334">
        <v>460.96409999999997</v>
      </c>
      <c r="X334">
        <v>38.060290000000002</v>
      </c>
      <c r="Y334">
        <v>43.341920000000002</v>
      </c>
      <c r="Z334">
        <v>117.60299999999999</v>
      </c>
      <c r="AA334">
        <v>3.8097300000000001</v>
      </c>
      <c r="AB334">
        <v>107.4169</v>
      </c>
      <c r="AC334">
        <v>276.9067</v>
      </c>
      <c r="AD334">
        <v>5.2643940000000002</v>
      </c>
      <c r="AE334">
        <v>5.6046449999999997</v>
      </c>
      <c r="AF334">
        <v>1</v>
      </c>
      <c r="AG334">
        <v>12061.95</v>
      </c>
      <c r="AH334">
        <v>0</v>
      </c>
      <c r="AI334">
        <v>15.000679999999999</v>
      </c>
      <c r="AJ334">
        <v>0</v>
      </c>
      <c r="AK334">
        <v>282.47739999999999</v>
      </c>
      <c r="AL334">
        <v>29.75638</v>
      </c>
      <c r="AM334">
        <v>50.040990000000001</v>
      </c>
      <c r="AN334">
        <v>123.5609</v>
      </c>
      <c r="AO334">
        <v>258.85520000000002</v>
      </c>
      <c r="AP334">
        <v>103.0244</v>
      </c>
      <c r="AQ334">
        <v>177.1121</v>
      </c>
      <c r="AR334">
        <v>-52.256900000000002</v>
      </c>
      <c r="AS334">
        <v>1</v>
      </c>
      <c r="AT334">
        <v>0</v>
      </c>
      <c r="AU334">
        <v>2.02156</v>
      </c>
      <c r="AV334">
        <v>1.430817</v>
      </c>
      <c r="AW334">
        <v>1.2073E-2</v>
      </c>
      <c r="AX334">
        <v>22.042149999999999</v>
      </c>
      <c r="AY334">
        <v>8.5552000000000003E-2</v>
      </c>
      <c r="AZ334">
        <v>20.631540000000001</v>
      </c>
      <c r="BA334">
        <v>7.7220999999999998E-2</v>
      </c>
      <c r="BB334">
        <v>0</v>
      </c>
      <c r="BC334">
        <v>30.975680000000001</v>
      </c>
      <c r="BD334">
        <v>34.203740000000003</v>
      </c>
      <c r="BE334">
        <v>21.9</v>
      </c>
      <c r="BF334">
        <v>13.6</v>
      </c>
      <c r="BG334">
        <v>17.75</v>
      </c>
      <c r="BH334">
        <v>19.185140000000001</v>
      </c>
      <c r="BI334">
        <v>18.629799999999999</v>
      </c>
      <c r="BJ334">
        <v>12.3</v>
      </c>
      <c r="BK334">
        <v>0</v>
      </c>
      <c r="BL334">
        <v>15.57443</v>
      </c>
      <c r="BM334">
        <v>72.542910000000006</v>
      </c>
      <c r="BN334">
        <v>1</v>
      </c>
      <c r="BO334">
        <v>0</v>
      </c>
      <c r="BP334">
        <v>0</v>
      </c>
      <c r="BQ334">
        <v>0</v>
      </c>
      <c r="BR334">
        <v>910.9</v>
      </c>
      <c r="BS334">
        <v>5.4769999999999999E-2</v>
      </c>
      <c r="BT334">
        <v>182.71199999999999</v>
      </c>
      <c r="BU334">
        <v>11002.94</v>
      </c>
      <c r="BV334">
        <v>1.1908999999999999E-2</v>
      </c>
      <c r="BW334">
        <v>3.6830000000000001E-3</v>
      </c>
      <c r="BX334">
        <v>0.447272</v>
      </c>
      <c r="BY334">
        <v>0.160301</v>
      </c>
      <c r="BZ334">
        <v>2.2722739999999999</v>
      </c>
      <c r="CA334">
        <v>0.73334100000000002</v>
      </c>
      <c r="CB334">
        <v>19.712209999999999</v>
      </c>
      <c r="CC334">
        <v>6.8125830000000001</v>
      </c>
      <c r="CD334">
        <v>5.7888609999999998</v>
      </c>
      <c r="CE334">
        <v>0.108206</v>
      </c>
      <c r="CF334">
        <v>27.834769999999999</v>
      </c>
      <c r="CG334">
        <v>0.199458</v>
      </c>
      <c r="CH334">
        <v>0.57834799999999997</v>
      </c>
      <c r="CI334">
        <v>1.4894419999999999</v>
      </c>
      <c r="CJ334">
        <v>47.23639</v>
      </c>
      <c r="CK334">
        <v>136.8493</v>
      </c>
      <c r="CL334">
        <v>7.2360980000000001</v>
      </c>
      <c r="CM334">
        <v>64.715739999999997</v>
      </c>
      <c r="CN334">
        <v>138.81020000000001</v>
      </c>
      <c r="CO334">
        <v>2465.768</v>
      </c>
      <c r="CP334">
        <v>0.33263500000000001</v>
      </c>
      <c r="CQ334">
        <v>67.283320000000003</v>
      </c>
      <c r="CR334">
        <v>7.885529</v>
      </c>
      <c r="CS334">
        <v>7829.5919999999996</v>
      </c>
      <c r="CT334">
        <v>9.4900000000000002E-3</v>
      </c>
      <c r="CU334">
        <v>32.148650000000004</v>
      </c>
      <c r="CV334">
        <v>9.4904000000000002E-2</v>
      </c>
      <c r="CW334">
        <v>321.48649999999998</v>
      </c>
      <c r="CX334">
        <v>0</v>
      </c>
      <c r="CY334">
        <v>4.9806000000000003E-2</v>
      </c>
      <c r="CZ334">
        <v>0.30933699999999997</v>
      </c>
      <c r="DA334">
        <v>123.0553</v>
      </c>
      <c r="DB334">
        <v>1.24</v>
      </c>
      <c r="DC334">
        <f t="shared" si="22"/>
        <v>812.00067100000001</v>
      </c>
      <c r="DD334">
        <f t="shared" si="23"/>
        <v>406.00033550000001</v>
      </c>
    </row>
    <row r="335" spans="1:108" x14ac:dyDescent="0.3">
      <c r="A335">
        <v>2001</v>
      </c>
      <c r="B335">
        <v>2</v>
      </c>
      <c r="C335">
        <v>9</v>
      </c>
      <c r="D335">
        <v>5.2720630000000002</v>
      </c>
      <c r="E335">
        <v>45.667310000000001</v>
      </c>
      <c r="F335">
        <v>59.312100000000001</v>
      </c>
      <c r="G335">
        <v>0.79999900000000002</v>
      </c>
      <c r="H335">
        <v>0.44198900000000002</v>
      </c>
      <c r="I335">
        <v>72.526629999999997</v>
      </c>
      <c r="J335">
        <f t="shared" si="21"/>
        <v>1088.2214602379531</v>
      </c>
      <c r="K335">
        <v>249.99529999999999</v>
      </c>
      <c r="L335">
        <v>466.49770000000001</v>
      </c>
      <c r="M335">
        <v>78.777190000000004</v>
      </c>
      <c r="N335">
        <v>38.889290000000003</v>
      </c>
      <c r="O335">
        <f t="shared" si="20"/>
        <v>584.16417999999999</v>
      </c>
      <c r="P335">
        <v>10.547750000000001</v>
      </c>
      <c r="Q335">
        <v>0.65118100000000001</v>
      </c>
      <c r="R335">
        <v>109.05500000000001</v>
      </c>
      <c r="S335">
        <v>108.0258</v>
      </c>
      <c r="T335">
        <v>1.208412</v>
      </c>
      <c r="U335">
        <v>3.1606559999999999</v>
      </c>
      <c r="V335">
        <v>0</v>
      </c>
      <c r="W335">
        <v>465.63249999999999</v>
      </c>
      <c r="X335">
        <v>38.060290000000002</v>
      </c>
      <c r="Y335">
        <v>43.717509999999997</v>
      </c>
      <c r="Z335">
        <v>119.32729999999999</v>
      </c>
      <c r="AA335">
        <v>3.904042</v>
      </c>
      <c r="AB335">
        <v>108.3506</v>
      </c>
      <c r="AC335">
        <v>279.30630000000002</v>
      </c>
      <c r="AD335">
        <v>5.413411</v>
      </c>
      <c r="AE335">
        <v>4.2598120000000002</v>
      </c>
      <c r="AF335">
        <v>1</v>
      </c>
      <c r="AG335">
        <v>12061.61</v>
      </c>
      <c r="AH335">
        <v>0</v>
      </c>
      <c r="AI335">
        <v>15.08375</v>
      </c>
      <c r="AJ335">
        <v>0</v>
      </c>
      <c r="AK335">
        <v>290.56119999999999</v>
      </c>
      <c r="AL335">
        <v>30.356339999999999</v>
      </c>
      <c r="AM335">
        <v>50.985500000000002</v>
      </c>
      <c r="AN335">
        <v>185.59530000000001</v>
      </c>
      <c r="AO335">
        <v>366.44690000000003</v>
      </c>
      <c r="AP335">
        <v>145.8459</v>
      </c>
      <c r="AQ335">
        <v>263.99360000000001</v>
      </c>
      <c r="AR335">
        <v>-76.566000000000003</v>
      </c>
      <c r="AS335">
        <v>1</v>
      </c>
      <c r="AT335">
        <v>0</v>
      </c>
      <c r="AU335">
        <v>3.3538899999999998</v>
      </c>
      <c r="AV335">
        <v>1.444401</v>
      </c>
      <c r="AW335">
        <v>1.2255E-2</v>
      </c>
      <c r="AX335">
        <v>22.216049999999999</v>
      </c>
      <c r="AY335">
        <v>8.7664000000000006E-2</v>
      </c>
      <c r="AZ335">
        <v>20.789560000000002</v>
      </c>
      <c r="BA335">
        <v>7.9108999999999999E-2</v>
      </c>
      <c r="BB335">
        <v>0</v>
      </c>
      <c r="BC335">
        <v>33.17351</v>
      </c>
      <c r="BD335">
        <v>37.794620000000002</v>
      </c>
      <c r="BE335">
        <v>23</v>
      </c>
      <c r="BF335">
        <v>16.600000000000001</v>
      </c>
      <c r="BG335">
        <v>19.8</v>
      </c>
      <c r="BH335">
        <v>19.539020000000001</v>
      </c>
      <c r="BI335">
        <v>20.478400000000001</v>
      </c>
      <c r="BJ335">
        <v>21.3</v>
      </c>
      <c r="BK335">
        <v>0</v>
      </c>
      <c r="BL335">
        <v>18.889669999999999</v>
      </c>
      <c r="BM335">
        <v>78.440219999999997</v>
      </c>
      <c r="BN335">
        <v>1</v>
      </c>
      <c r="BO335">
        <v>0</v>
      </c>
      <c r="BP335">
        <v>0</v>
      </c>
      <c r="BQ335">
        <v>0</v>
      </c>
      <c r="BR335">
        <v>1220.3499999999999</v>
      </c>
      <c r="BS335">
        <v>6.4840999999999996E-2</v>
      </c>
      <c r="BT335">
        <v>182.16919999999999</v>
      </c>
      <c r="BU335">
        <v>10993.63</v>
      </c>
      <c r="BV335">
        <v>6.5430000000000002E-3</v>
      </c>
      <c r="BW335">
        <v>3.3509999999999998E-3</v>
      </c>
      <c r="BX335">
        <v>0.26474799999999998</v>
      </c>
      <c r="BY335">
        <v>0.14494399999999999</v>
      </c>
      <c r="BZ335">
        <v>2.1678679999999999</v>
      </c>
      <c r="CA335">
        <v>0.708426</v>
      </c>
      <c r="CB335">
        <v>18.99427</v>
      </c>
      <c r="CC335">
        <v>6.5582440000000002</v>
      </c>
      <c r="CD335">
        <v>5.7045440000000003</v>
      </c>
      <c r="CE335">
        <v>0.103868</v>
      </c>
      <c r="CF335">
        <v>27.490760000000002</v>
      </c>
      <c r="CG335">
        <v>0.191466</v>
      </c>
      <c r="CH335">
        <v>0.56723100000000004</v>
      </c>
      <c r="CI335">
        <v>1.4804679999999999</v>
      </c>
      <c r="CJ335">
        <v>46.620570000000001</v>
      </c>
      <c r="CK335">
        <v>136.393</v>
      </c>
      <c r="CL335">
        <v>7.2327070000000004</v>
      </c>
      <c r="CM335">
        <v>64.422290000000004</v>
      </c>
      <c r="CN335">
        <v>139.53</v>
      </c>
      <c r="CO335">
        <v>2459.886</v>
      </c>
      <c r="CP335">
        <v>0.33237699999999998</v>
      </c>
      <c r="CQ335">
        <v>67.282219999999995</v>
      </c>
      <c r="CR335">
        <v>7.9149500000000002</v>
      </c>
      <c r="CS335">
        <v>7827.9920000000002</v>
      </c>
      <c r="CT335">
        <v>9.4079999999999997E-3</v>
      </c>
      <c r="CU335">
        <v>32.147860000000001</v>
      </c>
      <c r="CV335">
        <v>9.4081999999999999E-2</v>
      </c>
      <c r="CW335">
        <v>321.47859999999997</v>
      </c>
      <c r="CX335">
        <v>0</v>
      </c>
      <c r="CY335">
        <v>7.6353000000000004E-2</v>
      </c>
      <c r="CZ335">
        <v>0.33180599999999999</v>
      </c>
      <c r="DA335">
        <v>151.01499999999999</v>
      </c>
      <c r="DB335">
        <v>1.24</v>
      </c>
      <c r="DC335">
        <f t="shared" si="22"/>
        <v>816.81297899999993</v>
      </c>
      <c r="DD335">
        <f t="shared" si="23"/>
        <v>408.40648949999996</v>
      </c>
    </row>
    <row r="336" spans="1:108" x14ac:dyDescent="0.3">
      <c r="A336">
        <v>2001</v>
      </c>
      <c r="B336">
        <v>3</v>
      </c>
      <c r="C336">
        <v>11</v>
      </c>
      <c r="D336">
        <v>5.3231900000000003</v>
      </c>
      <c r="E336">
        <v>45.76831</v>
      </c>
      <c r="F336">
        <v>59.417859999999997</v>
      </c>
      <c r="G336">
        <v>0.80105000000000004</v>
      </c>
      <c r="H336">
        <v>0.44229499999999999</v>
      </c>
      <c r="I336">
        <v>72.785529999999994</v>
      </c>
      <c r="J336">
        <f t="shared" si="21"/>
        <v>1094.4197078166228</v>
      </c>
      <c r="K336">
        <v>249.99529999999999</v>
      </c>
      <c r="L336">
        <v>469.90820000000002</v>
      </c>
      <c r="M336">
        <v>78.777190000000004</v>
      </c>
      <c r="N336">
        <v>39.102139999999999</v>
      </c>
      <c r="O336">
        <f t="shared" si="20"/>
        <v>587.78752999999995</v>
      </c>
      <c r="P336">
        <v>10.64926</v>
      </c>
      <c r="Q336">
        <v>0.65885700000000003</v>
      </c>
      <c r="R336">
        <v>109.7371</v>
      </c>
      <c r="S336">
        <v>108.61709999999999</v>
      </c>
      <c r="T336">
        <v>1.2235750000000001</v>
      </c>
      <c r="U336">
        <v>2.9412509999999998</v>
      </c>
      <c r="V336">
        <v>0</v>
      </c>
      <c r="W336">
        <v>469.00400000000002</v>
      </c>
      <c r="X336">
        <v>38.060290000000002</v>
      </c>
      <c r="Y336">
        <v>43.94802</v>
      </c>
      <c r="Z336">
        <v>120.428</v>
      </c>
      <c r="AA336">
        <v>3.8984760000000001</v>
      </c>
      <c r="AB336">
        <v>109.0249</v>
      </c>
      <c r="AC336">
        <v>280.779</v>
      </c>
      <c r="AD336">
        <v>5.2829839999999999</v>
      </c>
      <c r="AE336">
        <v>4.0732340000000002</v>
      </c>
      <c r="AF336">
        <v>1</v>
      </c>
      <c r="AG336">
        <v>12061.33</v>
      </c>
      <c r="AH336">
        <v>0</v>
      </c>
      <c r="AI336">
        <v>15.07747</v>
      </c>
      <c r="AJ336">
        <v>0</v>
      </c>
      <c r="AK336">
        <v>289.85469999999998</v>
      </c>
      <c r="AL336">
        <v>31.26314</v>
      </c>
      <c r="AM336">
        <v>52.359909999999999</v>
      </c>
      <c r="AN336">
        <v>122.4756</v>
      </c>
      <c r="AO336">
        <v>300.17849999999999</v>
      </c>
      <c r="AP336">
        <v>119.47110000000001</v>
      </c>
      <c r="AQ336">
        <v>208.4658</v>
      </c>
      <c r="AR336">
        <v>-84.4893</v>
      </c>
      <c r="AS336">
        <v>1</v>
      </c>
      <c r="AT336">
        <v>0</v>
      </c>
      <c r="AU336">
        <v>2.6625350000000001</v>
      </c>
      <c r="AV336">
        <v>1.4584079999999999</v>
      </c>
      <c r="AW336">
        <v>1.2369E-2</v>
      </c>
      <c r="AX336">
        <v>22.397300000000001</v>
      </c>
      <c r="AY336">
        <v>8.6005999999999999E-2</v>
      </c>
      <c r="AZ336">
        <v>20.953389999999999</v>
      </c>
      <c r="BA336">
        <v>7.7462000000000003E-2</v>
      </c>
      <c r="BB336">
        <v>4.5846999999999999E-2</v>
      </c>
      <c r="BC336">
        <v>56.730989999999998</v>
      </c>
      <c r="BD336">
        <v>60.478369999999998</v>
      </c>
      <c r="BE336">
        <v>23.4</v>
      </c>
      <c r="BF336">
        <v>16.8</v>
      </c>
      <c r="BG336">
        <v>20.100000000000001</v>
      </c>
      <c r="BH336">
        <v>19.14461</v>
      </c>
      <c r="BI336">
        <v>20.799600000000002</v>
      </c>
      <c r="BJ336">
        <v>16.3</v>
      </c>
      <c r="BK336">
        <v>4.7</v>
      </c>
      <c r="BL336">
        <v>19.131170000000001</v>
      </c>
      <c r="BM336">
        <v>77.886830000000003</v>
      </c>
      <c r="BN336">
        <v>1</v>
      </c>
      <c r="BO336">
        <v>0</v>
      </c>
      <c r="BP336">
        <v>0</v>
      </c>
      <c r="BQ336">
        <v>0.84899400000000003</v>
      </c>
      <c r="BR336">
        <v>1506.15</v>
      </c>
      <c r="BS336">
        <v>1.876031</v>
      </c>
      <c r="BT336">
        <v>181.85290000000001</v>
      </c>
      <c r="BU336">
        <v>10986.89</v>
      </c>
      <c r="BV336">
        <v>3.5660000000000002E-3</v>
      </c>
      <c r="BW336">
        <v>3.6099999999999999E-3</v>
      </c>
      <c r="BX336">
        <v>0.14796599999999999</v>
      </c>
      <c r="BY336">
        <v>0.15612500000000001</v>
      </c>
      <c r="BZ336">
        <v>2.108968</v>
      </c>
      <c r="CA336">
        <v>0.70400200000000002</v>
      </c>
      <c r="CB336">
        <v>18.684329999999999</v>
      </c>
      <c r="CC336">
        <v>6.4976599999999998</v>
      </c>
      <c r="CD336">
        <v>5.6671420000000001</v>
      </c>
      <c r="CE336">
        <v>0.10086000000000001</v>
      </c>
      <c r="CF336">
        <v>27.37182</v>
      </c>
      <c r="CG336">
        <v>0.18592600000000001</v>
      </c>
      <c r="CH336">
        <v>0.55682200000000004</v>
      </c>
      <c r="CI336">
        <v>1.475919</v>
      </c>
      <c r="CJ336">
        <v>45.835889999999999</v>
      </c>
      <c r="CK336">
        <v>135.5754</v>
      </c>
      <c r="CL336">
        <v>7.217409</v>
      </c>
      <c r="CM336">
        <v>64.245329999999996</v>
      </c>
      <c r="CN336">
        <v>139.8732</v>
      </c>
      <c r="CO336">
        <v>2456.2600000000002</v>
      </c>
      <c r="CP336">
        <v>0.33166899999999999</v>
      </c>
      <c r="CQ336">
        <v>67.280950000000004</v>
      </c>
      <c r="CR336">
        <v>7.9270230000000002</v>
      </c>
      <c r="CS336">
        <v>7826.6670000000004</v>
      </c>
      <c r="CT336">
        <v>9.3270000000000002E-3</v>
      </c>
      <c r="CU336">
        <v>32.147350000000003</v>
      </c>
      <c r="CV336">
        <v>9.3269000000000005E-2</v>
      </c>
      <c r="CW336">
        <v>321.4735</v>
      </c>
      <c r="CX336">
        <v>0</v>
      </c>
      <c r="CY336">
        <v>0.13754</v>
      </c>
      <c r="CZ336">
        <v>1.3543179999999999</v>
      </c>
      <c r="DA336">
        <v>197.23689999999999</v>
      </c>
      <c r="DB336">
        <v>1.24</v>
      </c>
      <c r="DC336">
        <f t="shared" si="22"/>
        <v>821.61467299999981</v>
      </c>
      <c r="DD336">
        <f t="shared" si="23"/>
        <v>410.80733649999991</v>
      </c>
    </row>
    <row r="337" spans="1:108" x14ac:dyDescent="0.3">
      <c r="A337">
        <v>2001</v>
      </c>
      <c r="B337">
        <v>4</v>
      </c>
      <c r="C337">
        <v>10</v>
      </c>
      <c r="D337">
        <v>5.366447</v>
      </c>
      <c r="E337">
        <v>45.858719999999998</v>
      </c>
      <c r="F337">
        <v>59.51249</v>
      </c>
      <c r="G337">
        <v>0.80198700000000001</v>
      </c>
      <c r="H337">
        <v>0.44256800000000002</v>
      </c>
      <c r="I337">
        <v>73.01755</v>
      </c>
      <c r="J337">
        <f t="shared" si="21"/>
        <v>1099.9860724705231</v>
      </c>
      <c r="K337">
        <v>249.99529999999999</v>
      </c>
      <c r="L337">
        <v>472.971</v>
      </c>
      <c r="M337">
        <v>78.777190000000004</v>
      </c>
      <c r="N337">
        <v>39.27957</v>
      </c>
      <c r="O337">
        <f t="shared" si="20"/>
        <v>591.02776000000006</v>
      </c>
      <c r="P337">
        <v>10.73531</v>
      </c>
      <c r="Q337">
        <v>0.66092399999999996</v>
      </c>
      <c r="R337">
        <v>110.3496</v>
      </c>
      <c r="S337">
        <v>109.1099</v>
      </c>
      <c r="T337">
        <v>1.2267159999999999</v>
      </c>
      <c r="U337">
        <v>2.7991999999999999</v>
      </c>
      <c r="V337">
        <v>0</v>
      </c>
      <c r="W337">
        <v>472.86680000000001</v>
      </c>
      <c r="X337">
        <v>38.060290000000002</v>
      </c>
      <c r="Y337">
        <v>44.232289999999999</v>
      </c>
      <c r="Z337">
        <v>121.7521</v>
      </c>
      <c r="AA337">
        <v>3.9282249999999999</v>
      </c>
      <c r="AB337">
        <v>109.7975</v>
      </c>
      <c r="AC337">
        <v>282.59519999999998</v>
      </c>
      <c r="AD337">
        <v>5.2996569999999998</v>
      </c>
      <c r="AE337">
        <v>4.3107660000000001</v>
      </c>
      <c r="AF337">
        <v>1</v>
      </c>
      <c r="AG337">
        <v>12060.85</v>
      </c>
      <c r="AH337">
        <v>0</v>
      </c>
      <c r="AI337">
        <v>15.119680000000001</v>
      </c>
      <c r="AJ337">
        <v>0</v>
      </c>
      <c r="AK337">
        <v>303.66019999999997</v>
      </c>
      <c r="AL337">
        <v>31.78782</v>
      </c>
      <c r="AM337">
        <v>53.35754</v>
      </c>
      <c r="AN337">
        <v>127.3199</v>
      </c>
      <c r="AO337">
        <v>308.12169999999998</v>
      </c>
      <c r="AP337">
        <v>122.6324</v>
      </c>
      <c r="AQ337">
        <v>224.59299999999999</v>
      </c>
      <c r="AR337">
        <v>-95.732600000000005</v>
      </c>
      <c r="AS337">
        <v>1</v>
      </c>
      <c r="AT337">
        <v>0</v>
      </c>
      <c r="AU337">
        <v>2.3438050000000001</v>
      </c>
      <c r="AV337">
        <v>1.4702599999999999</v>
      </c>
      <c r="AW337">
        <v>1.2503999999999999E-2</v>
      </c>
      <c r="AX337">
        <v>22.457789999999999</v>
      </c>
      <c r="AY337">
        <v>8.6188000000000001E-2</v>
      </c>
      <c r="AZ337">
        <v>21.009</v>
      </c>
      <c r="BA337">
        <v>7.7579999999999996E-2</v>
      </c>
      <c r="BB337">
        <v>0</v>
      </c>
      <c r="BC337">
        <v>56.628790000000002</v>
      </c>
      <c r="BD337">
        <v>60.462240000000001</v>
      </c>
      <c r="BE337">
        <v>21.5</v>
      </c>
      <c r="BF337">
        <v>18.8</v>
      </c>
      <c r="BG337">
        <v>20.149999999999999</v>
      </c>
      <c r="BH337">
        <v>19.254650000000002</v>
      </c>
      <c r="BI337">
        <v>20.436199999999999</v>
      </c>
      <c r="BJ337">
        <v>17.8</v>
      </c>
      <c r="BK337">
        <v>0</v>
      </c>
      <c r="BL337">
        <v>21.69894</v>
      </c>
      <c r="BM337">
        <v>90.340720000000005</v>
      </c>
      <c r="BN337">
        <v>1</v>
      </c>
      <c r="BO337">
        <v>0</v>
      </c>
      <c r="BP337">
        <v>0</v>
      </c>
      <c r="BQ337">
        <v>0</v>
      </c>
      <c r="BR337">
        <v>1782.2</v>
      </c>
      <c r="BS337">
        <v>0.167606</v>
      </c>
      <c r="BT337">
        <v>181.3981</v>
      </c>
      <c r="BU337">
        <v>10978.11</v>
      </c>
      <c r="BV337">
        <v>1.668E-3</v>
      </c>
      <c r="BW337">
        <v>3.225E-3</v>
      </c>
      <c r="BX337">
        <v>6.9221000000000005E-2</v>
      </c>
      <c r="BY337">
        <v>0.139821</v>
      </c>
      <c r="BZ337">
        <v>2.0446610000000001</v>
      </c>
      <c r="CA337">
        <v>0.68371599999999999</v>
      </c>
      <c r="CB337">
        <v>18.298079999999999</v>
      </c>
      <c r="CC337">
        <v>6.2943540000000002</v>
      </c>
      <c r="CD337">
        <v>5.6175569999999997</v>
      </c>
      <c r="CE337">
        <v>9.7000000000000003E-2</v>
      </c>
      <c r="CF337">
        <v>27.192630000000001</v>
      </c>
      <c r="CG337">
        <v>0.178815</v>
      </c>
      <c r="CH337">
        <v>0.54621900000000001</v>
      </c>
      <c r="CI337">
        <v>1.4672670000000001</v>
      </c>
      <c r="CJ337">
        <v>45.148200000000003</v>
      </c>
      <c r="CK337">
        <v>135.11689999999999</v>
      </c>
      <c r="CL337">
        <v>7.2036480000000003</v>
      </c>
      <c r="CM337">
        <v>63.965969999999999</v>
      </c>
      <c r="CN337">
        <v>140.2775</v>
      </c>
      <c r="CO337">
        <v>2450.5120000000002</v>
      </c>
      <c r="CP337">
        <v>0.33110299999999998</v>
      </c>
      <c r="CQ337">
        <v>67.280249999999995</v>
      </c>
      <c r="CR337">
        <v>7.9438849999999999</v>
      </c>
      <c r="CS337">
        <v>7825.1930000000002</v>
      </c>
      <c r="CT337">
        <v>9.2460000000000007E-3</v>
      </c>
      <c r="CU337">
        <v>32.146569999999997</v>
      </c>
      <c r="CV337">
        <v>9.2462000000000003E-2</v>
      </c>
      <c r="CW337">
        <v>321.46570000000003</v>
      </c>
      <c r="CX337">
        <v>0</v>
      </c>
      <c r="CY337">
        <v>0.185721</v>
      </c>
      <c r="CZ337">
        <v>1.308476</v>
      </c>
      <c r="DA337">
        <v>196.04390000000001</v>
      </c>
      <c r="DB337">
        <v>1.24</v>
      </c>
      <c r="DC337">
        <f t="shared" si="22"/>
        <v>825.90941000000021</v>
      </c>
      <c r="DD337">
        <f t="shared" si="23"/>
        <v>412.9547050000001</v>
      </c>
    </row>
    <row r="338" spans="1:108" x14ac:dyDescent="0.3">
      <c r="A338">
        <v>2001</v>
      </c>
      <c r="B338">
        <v>5</v>
      </c>
      <c r="C338">
        <v>10</v>
      </c>
      <c r="D338">
        <v>5.3582869999999998</v>
      </c>
      <c r="E338">
        <v>45.933630000000001</v>
      </c>
      <c r="F338">
        <v>59.590879999999999</v>
      </c>
      <c r="G338">
        <v>0.80276099999999995</v>
      </c>
      <c r="H338">
        <v>0.44279400000000002</v>
      </c>
      <c r="I338">
        <v>73.210030000000003</v>
      </c>
      <c r="J338">
        <f t="shared" si="21"/>
        <v>1104.6117542674031</v>
      </c>
      <c r="K338">
        <v>249.99529999999999</v>
      </c>
      <c r="L338">
        <v>475.51620000000003</v>
      </c>
      <c r="M338">
        <v>78.777190000000004</v>
      </c>
      <c r="N338">
        <v>39.404730000000001</v>
      </c>
      <c r="O338">
        <f t="shared" si="20"/>
        <v>593.69812000000002</v>
      </c>
      <c r="P338">
        <v>10.718400000000001</v>
      </c>
      <c r="Q338">
        <v>0.65532400000000002</v>
      </c>
      <c r="R338">
        <v>110.8587</v>
      </c>
      <c r="S338">
        <v>109.4576</v>
      </c>
      <c r="T338">
        <v>1.2148890000000001</v>
      </c>
      <c r="U338">
        <v>2.5906060000000002</v>
      </c>
      <c r="V338">
        <v>0</v>
      </c>
      <c r="W338">
        <v>476.18439999999998</v>
      </c>
      <c r="X338">
        <v>38.060290000000002</v>
      </c>
      <c r="Y338">
        <v>44.455109999999998</v>
      </c>
      <c r="Z338">
        <v>121.8969</v>
      </c>
      <c r="AA338">
        <v>3.9158430000000002</v>
      </c>
      <c r="AB338">
        <v>110.461</v>
      </c>
      <c r="AC338">
        <v>284.0188</v>
      </c>
      <c r="AD338">
        <v>5.2050710000000002</v>
      </c>
      <c r="AE338">
        <v>3.7328860000000001</v>
      </c>
      <c r="AF338">
        <v>1</v>
      </c>
      <c r="AG338">
        <v>12060.21</v>
      </c>
      <c r="AH338">
        <v>0</v>
      </c>
      <c r="AI338">
        <v>15.162699999999999</v>
      </c>
      <c r="AJ338">
        <v>0</v>
      </c>
      <c r="AK338">
        <v>274.52330000000001</v>
      </c>
      <c r="AL338">
        <v>32.001339999999999</v>
      </c>
      <c r="AM338">
        <v>54.148890000000002</v>
      </c>
      <c r="AN338">
        <v>90.4679</v>
      </c>
      <c r="AO338">
        <v>207.83179999999999</v>
      </c>
      <c r="AP338">
        <v>82.717029999999994</v>
      </c>
      <c r="AQ338">
        <v>159.40889999999999</v>
      </c>
      <c r="AR338">
        <v>-67.901799999999994</v>
      </c>
      <c r="AS338">
        <v>1</v>
      </c>
      <c r="AT338">
        <v>0</v>
      </c>
      <c r="AU338">
        <v>1.4203859999999999</v>
      </c>
      <c r="AV338">
        <v>1.468024</v>
      </c>
      <c r="AW338">
        <v>1.2520999999999999E-2</v>
      </c>
      <c r="AX338">
        <v>22.368210000000001</v>
      </c>
      <c r="AY338">
        <v>8.5028999999999993E-2</v>
      </c>
      <c r="AZ338">
        <v>20.931270000000001</v>
      </c>
      <c r="BA338">
        <v>7.6442999999999997E-2</v>
      </c>
      <c r="BB338">
        <v>0</v>
      </c>
      <c r="BC338">
        <v>33.607660000000003</v>
      </c>
      <c r="BD338">
        <v>36.183750000000003</v>
      </c>
      <c r="BE338">
        <v>18.600000000000001</v>
      </c>
      <c r="BF338">
        <v>8.8000000000000007</v>
      </c>
      <c r="BG338">
        <v>13.7</v>
      </c>
      <c r="BH338">
        <v>14.17808</v>
      </c>
      <c r="BI338">
        <v>14.738799999999999</v>
      </c>
      <c r="BJ338">
        <v>9.6999999999999993</v>
      </c>
      <c r="BK338">
        <v>0</v>
      </c>
      <c r="BL338">
        <v>11.32563</v>
      </c>
      <c r="BM338">
        <v>67.546099999999996</v>
      </c>
      <c r="BN338">
        <v>1</v>
      </c>
      <c r="BO338">
        <v>0</v>
      </c>
      <c r="BP338">
        <v>0</v>
      </c>
      <c r="BQ338">
        <v>0</v>
      </c>
      <c r="BR338">
        <v>1956.25</v>
      </c>
      <c r="BS338">
        <v>0.156171</v>
      </c>
      <c r="BT338">
        <v>181.12639999999999</v>
      </c>
      <c r="BU338">
        <v>10972.3</v>
      </c>
      <c r="BV338">
        <v>1.247E-2</v>
      </c>
      <c r="BW338">
        <v>3.4269999999999999E-3</v>
      </c>
      <c r="BX338">
        <v>0.46966400000000003</v>
      </c>
      <c r="BY338">
        <v>0.14806</v>
      </c>
      <c r="BZ338">
        <v>2.046719</v>
      </c>
      <c r="CA338">
        <v>0.67186400000000002</v>
      </c>
      <c r="CB338">
        <v>18.412569999999999</v>
      </c>
      <c r="CC338">
        <v>6.170668</v>
      </c>
      <c r="CD338">
        <v>5.6177780000000004</v>
      </c>
      <c r="CE338">
        <v>9.3947000000000003E-2</v>
      </c>
      <c r="CF338">
        <v>27.25461</v>
      </c>
      <c r="CG338">
        <v>0.17318600000000001</v>
      </c>
      <c r="CH338">
        <v>0.53889399999999998</v>
      </c>
      <c r="CI338">
        <v>1.4601999999999999</v>
      </c>
      <c r="CJ338">
        <v>44.689909999999998</v>
      </c>
      <c r="CK338">
        <v>135.06800000000001</v>
      </c>
      <c r="CL338">
        <v>7.1788499999999997</v>
      </c>
      <c r="CM338">
        <v>63.735900000000001</v>
      </c>
      <c r="CN338">
        <v>140.31219999999999</v>
      </c>
      <c r="CO338">
        <v>2445.91</v>
      </c>
      <c r="CP338">
        <v>0.33004600000000001</v>
      </c>
      <c r="CQ338">
        <v>67.281180000000006</v>
      </c>
      <c r="CR338">
        <v>7.9421350000000004</v>
      </c>
      <c r="CS338">
        <v>7824.0889999999999</v>
      </c>
      <c r="CT338">
        <v>9.1660000000000005E-3</v>
      </c>
      <c r="CU338">
        <v>32.145940000000003</v>
      </c>
      <c r="CV338">
        <v>9.1662999999999994E-2</v>
      </c>
      <c r="CW338">
        <v>321.45940000000002</v>
      </c>
      <c r="CX338">
        <v>0</v>
      </c>
      <c r="CY338">
        <v>0.10850700000000001</v>
      </c>
      <c r="CZ338">
        <v>1.106727</v>
      </c>
      <c r="DA338">
        <v>189.1747</v>
      </c>
      <c r="DB338">
        <v>1.24</v>
      </c>
      <c r="DC338">
        <f t="shared" si="22"/>
        <v>829.19363899999985</v>
      </c>
      <c r="DD338">
        <f t="shared" si="23"/>
        <v>414.59681949999992</v>
      </c>
    </row>
    <row r="339" spans="1:108" x14ac:dyDescent="0.3">
      <c r="A339">
        <v>2001</v>
      </c>
      <c r="B339">
        <v>6</v>
      </c>
      <c r="C339">
        <v>9</v>
      </c>
      <c r="D339">
        <v>5.2991000000000001</v>
      </c>
      <c r="E339">
        <v>45.992429999999999</v>
      </c>
      <c r="F339">
        <v>59.6524</v>
      </c>
      <c r="G339">
        <v>0.80336700000000005</v>
      </c>
      <c r="H339">
        <v>0.442971</v>
      </c>
      <c r="I339">
        <v>73.361260000000001</v>
      </c>
      <c r="J339">
        <f t="shared" si="21"/>
        <v>1108.251204776587</v>
      </c>
      <c r="K339">
        <v>249.99529999999999</v>
      </c>
      <c r="L339">
        <v>477.51889999999997</v>
      </c>
      <c r="M339">
        <v>78.777190000000004</v>
      </c>
      <c r="N339">
        <v>39.475320000000004</v>
      </c>
      <c r="O339">
        <f t="shared" si="20"/>
        <v>595.77140999999995</v>
      </c>
      <c r="P339">
        <v>10.599209999999999</v>
      </c>
      <c r="Q339">
        <v>0.64225500000000002</v>
      </c>
      <c r="R339">
        <v>111.25920000000001</v>
      </c>
      <c r="S339">
        <v>109.6537</v>
      </c>
      <c r="T339">
        <v>1.190018</v>
      </c>
      <c r="U339">
        <v>2.2474189999999998</v>
      </c>
      <c r="V339">
        <v>0</v>
      </c>
      <c r="W339">
        <v>479.02600000000001</v>
      </c>
      <c r="X339">
        <v>38.060290000000002</v>
      </c>
      <c r="Y339">
        <v>44.624420000000001</v>
      </c>
      <c r="Z339">
        <v>120.91079999999999</v>
      </c>
      <c r="AA339">
        <v>3.8702109999999998</v>
      </c>
      <c r="AB339">
        <v>111.02930000000001</v>
      </c>
      <c r="AC339">
        <v>285.10050000000001</v>
      </c>
      <c r="AD339">
        <v>5.0570899999999996</v>
      </c>
      <c r="AE339">
        <v>3.5839300000000001</v>
      </c>
      <c r="AF339">
        <v>1</v>
      </c>
      <c r="AG339">
        <v>12059.93</v>
      </c>
      <c r="AH339">
        <v>0</v>
      </c>
      <c r="AI339">
        <v>15.208449999999999</v>
      </c>
      <c r="AJ339">
        <v>0</v>
      </c>
      <c r="AK339">
        <v>285.12290000000002</v>
      </c>
      <c r="AL339">
        <v>32.191339999999997</v>
      </c>
      <c r="AM339">
        <v>54.340760000000003</v>
      </c>
      <c r="AN339">
        <v>70.017989999999998</v>
      </c>
      <c r="AO339">
        <v>170.8005</v>
      </c>
      <c r="AP339">
        <v>67.9786</v>
      </c>
      <c r="AQ339">
        <v>132.3442</v>
      </c>
      <c r="AR339">
        <v>-61.472200000000001</v>
      </c>
      <c r="AS339">
        <v>1</v>
      </c>
      <c r="AT339">
        <v>0</v>
      </c>
      <c r="AU339">
        <v>1.015198</v>
      </c>
      <c r="AV339">
        <v>1.451808</v>
      </c>
      <c r="AW339">
        <v>1.242E-2</v>
      </c>
      <c r="AX339">
        <v>22.156120000000001</v>
      </c>
      <c r="AY339">
        <v>8.3093E-2</v>
      </c>
      <c r="AZ339">
        <v>20.747240000000001</v>
      </c>
      <c r="BA339">
        <v>7.4606000000000006E-2</v>
      </c>
      <c r="BB339">
        <v>2.5590999999999999E-2</v>
      </c>
      <c r="BC339">
        <v>31.949909999999999</v>
      </c>
      <c r="BD339">
        <v>34.059840000000001</v>
      </c>
      <c r="BE339">
        <v>17</v>
      </c>
      <c r="BF339">
        <v>9.6</v>
      </c>
      <c r="BG339">
        <v>13.3</v>
      </c>
      <c r="BH339">
        <v>13.662330000000001</v>
      </c>
      <c r="BI339">
        <v>14.0844</v>
      </c>
      <c r="BJ339">
        <v>7.7</v>
      </c>
      <c r="BK339">
        <v>6.2</v>
      </c>
      <c r="BL339">
        <v>11.953480000000001</v>
      </c>
      <c r="BM339">
        <v>74.372749999999996</v>
      </c>
      <c r="BN339">
        <v>1</v>
      </c>
      <c r="BO339">
        <v>0</v>
      </c>
      <c r="BP339">
        <v>0</v>
      </c>
      <c r="BQ339">
        <v>1.5451809999999999</v>
      </c>
      <c r="BR339">
        <v>2098.25</v>
      </c>
      <c r="BS339">
        <v>1.728988</v>
      </c>
      <c r="BT339">
        <v>180.99760000000001</v>
      </c>
      <c r="BU339">
        <v>10968.66</v>
      </c>
      <c r="BV339">
        <v>2.9812999999999999E-2</v>
      </c>
      <c r="BW339">
        <v>3.9410000000000001E-3</v>
      </c>
      <c r="BX339">
        <v>1.1162000000000001</v>
      </c>
      <c r="BY339">
        <v>0.16888600000000001</v>
      </c>
      <c r="BZ339">
        <v>2.0938840000000001</v>
      </c>
      <c r="CA339">
        <v>0.66879200000000005</v>
      </c>
      <c r="CB339">
        <v>18.82582</v>
      </c>
      <c r="CC339">
        <v>6.1279979999999998</v>
      </c>
      <c r="CD339">
        <v>5.6475549999999997</v>
      </c>
      <c r="CE339">
        <v>9.1475000000000001E-2</v>
      </c>
      <c r="CF339">
        <v>27.459900000000001</v>
      </c>
      <c r="CG339">
        <v>0.168629</v>
      </c>
      <c r="CH339">
        <v>0.53697300000000003</v>
      </c>
      <c r="CI339">
        <v>1.4552590000000001</v>
      </c>
      <c r="CJ339">
        <v>44.586150000000004</v>
      </c>
      <c r="CK339">
        <v>135.0368</v>
      </c>
      <c r="CL339">
        <v>7.1485729999999998</v>
      </c>
      <c r="CM339">
        <v>63.555840000000003</v>
      </c>
      <c r="CN339">
        <v>140.13980000000001</v>
      </c>
      <c r="CO339">
        <v>2442.299</v>
      </c>
      <c r="CP339">
        <v>0.32869399999999999</v>
      </c>
      <c r="CQ339">
        <v>67.282330000000002</v>
      </c>
      <c r="CR339">
        <v>7.9291520000000002</v>
      </c>
      <c r="CS339">
        <v>7823.1760000000004</v>
      </c>
      <c r="CT339">
        <v>9.0869999999999996E-3</v>
      </c>
      <c r="CU339">
        <v>32.145420000000001</v>
      </c>
      <c r="CV339">
        <v>9.0870999999999993E-2</v>
      </c>
      <c r="CW339">
        <v>321.45420000000001</v>
      </c>
      <c r="CX339">
        <v>0</v>
      </c>
      <c r="CY339">
        <v>7.6772999999999994E-2</v>
      </c>
      <c r="CZ339">
        <v>1.4320660000000001</v>
      </c>
      <c r="DA339">
        <v>198.9342</v>
      </c>
      <c r="DB339">
        <v>1.24</v>
      </c>
      <c r="DC339">
        <f t="shared" si="22"/>
        <v>831.36321199999986</v>
      </c>
      <c r="DD339">
        <f t="shared" si="23"/>
        <v>415.68160599999993</v>
      </c>
    </row>
    <row r="340" spans="1:108" x14ac:dyDescent="0.3">
      <c r="A340">
        <v>2001</v>
      </c>
      <c r="B340">
        <v>7</v>
      </c>
      <c r="C340">
        <v>9</v>
      </c>
      <c r="D340">
        <v>5.2737780000000001</v>
      </c>
      <c r="E340">
        <v>46.042499999999997</v>
      </c>
      <c r="F340">
        <v>59.70476</v>
      </c>
      <c r="G340">
        <v>0.80388199999999999</v>
      </c>
      <c r="H340">
        <v>0.44312099999999999</v>
      </c>
      <c r="I340">
        <v>73.490099999999998</v>
      </c>
      <c r="J340">
        <f t="shared" si="21"/>
        <v>1111.3556876491491</v>
      </c>
      <c r="K340">
        <v>249.99529999999999</v>
      </c>
      <c r="L340">
        <v>479.22699999999998</v>
      </c>
      <c r="M340">
        <v>78.777190000000004</v>
      </c>
      <c r="N340">
        <v>39.516280000000002</v>
      </c>
      <c r="O340">
        <f t="shared" si="20"/>
        <v>597.52047000000005</v>
      </c>
      <c r="P340">
        <v>10.54842</v>
      </c>
      <c r="Q340">
        <v>0.62580199999999997</v>
      </c>
      <c r="R340">
        <v>111.60080000000001</v>
      </c>
      <c r="S340">
        <v>109.76739999999999</v>
      </c>
      <c r="T340">
        <v>1.1615629999999999</v>
      </c>
      <c r="U340">
        <v>2.1841400000000002</v>
      </c>
      <c r="V340">
        <v>0</v>
      </c>
      <c r="W340">
        <v>481.11059999999998</v>
      </c>
      <c r="X340">
        <v>38.060290000000002</v>
      </c>
      <c r="Y340">
        <v>44.70917</v>
      </c>
      <c r="Z340">
        <v>120.4855</v>
      </c>
      <c r="AA340">
        <v>3.7726790000000001</v>
      </c>
      <c r="AB340">
        <v>111.4462</v>
      </c>
      <c r="AC340">
        <v>285.64190000000002</v>
      </c>
      <c r="AD340">
        <v>4.8006279999999997</v>
      </c>
      <c r="AE340">
        <v>2.9227989999999999</v>
      </c>
      <c r="AF340">
        <v>1</v>
      </c>
      <c r="AG340">
        <v>12059.27</v>
      </c>
      <c r="AH340">
        <v>0</v>
      </c>
      <c r="AI340">
        <v>15.229480000000001</v>
      </c>
      <c r="AJ340">
        <v>0</v>
      </c>
      <c r="AK340">
        <v>277.82429999999999</v>
      </c>
      <c r="AL340">
        <v>32.479689999999998</v>
      </c>
      <c r="AM340">
        <v>54.877960000000002</v>
      </c>
      <c r="AN340">
        <v>63.98366</v>
      </c>
      <c r="AO340">
        <v>147.68379999999999</v>
      </c>
      <c r="AP340">
        <v>58.778149999999997</v>
      </c>
      <c r="AQ340">
        <v>115.4996</v>
      </c>
      <c r="AR340">
        <v>-50.7776</v>
      </c>
      <c r="AS340">
        <v>1</v>
      </c>
      <c r="AT340">
        <v>0</v>
      </c>
      <c r="AU340">
        <v>0.87853800000000004</v>
      </c>
      <c r="AV340">
        <v>1.444871</v>
      </c>
      <c r="AW340">
        <v>1.2378E-2</v>
      </c>
      <c r="AX340">
        <v>21.932670000000002</v>
      </c>
      <c r="AY340">
        <v>8.0017000000000005E-2</v>
      </c>
      <c r="AZ340">
        <v>20.559819999999998</v>
      </c>
      <c r="BA340">
        <v>7.1738999999999997E-2</v>
      </c>
      <c r="BB340">
        <v>1.9598999999999998E-2</v>
      </c>
      <c r="BC340">
        <v>24.18356</v>
      </c>
      <c r="BD340">
        <v>25.97017</v>
      </c>
      <c r="BE340">
        <v>17</v>
      </c>
      <c r="BF340">
        <v>8</v>
      </c>
      <c r="BG340">
        <v>12.5</v>
      </c>
      <c r="BH340">
        <v>11.35765</v>
      </c>
      <c r="BI340">
        <v>13.454000000000001</v>
      </c>
      <c r="BJ340">
        <v>6.5</v>
      </c>
      <c r="BK340">
        <v>14.1</v>
      </c>
      <c r="BL340">
        <v>10.726990000000001</v>
      </c>
      <c r="BM340">
        <v>69.533749999999998</v>
      </c>
      <c r="BN340">
        <v>1</v>
      </c>
      <c r="BO340">
        <v>0</v>
      </c>
      <c r="BP340">
        <v>0</v>
      </c>
      <c r="BQ340">
        <v>8.4622630000000001</v>
      </c>
      <c r="BR340">
        <v>2159.15</v>
      </c>
      <c r="BS340">
        <v>1.7310650000000001</v>
      </c>
      <c r="BT340">
        <v>180.96449999999999</v>
      </c>
      <c r="BU340">
        <v>10966.3</v>
      </c>
      <c r="BV340">
        <v>3.32E-2</v>
      </c>
      <c r="BW340">
        <v>4.8129999999999996E-3</v>
      </c>
      <c r="BX340">
        <v>1.242146</v>
      </c>
      <c r="BY340">
        <v>0.20464299999999999</v>
      </c>
      <c r="BZ340">
        <v>2.1413000000000002</v>
      </c>
      <c r="CA340">
        <v>0.675875</v>
      </c>
      <c r="CB340">
        <v>19.280519999999999</v>
      </c>
      <c r="CC340">
        <v>6.1783330000000003</v>
      </c>
      <c r="CD340">
        <v>5.7162069999999998</v>
      </c>
      <c r="CE340">
        <v>8.9691000000000007E-2</v>
      </c>
      <c r="CF340">
        <v>27.854579999999999</v>
      </c>
      <c r="CG340">
        <v>0.16534099999999999</v>
      </c>
      <c r="CH340">
        <v>0.53622400000000003</v>
      </c>
      <c r="CI340">
        <v>1.4529369999999999</v>
      </c>
      <c r="CJ340">
        <v>44.556280000000001</v>
      </c>
      <c r="CK340">
        <v>135.1361</v>
      </c>
      <c r="CL340">
        <v>7.1108339999999997</v>
      </c>
      <c r="CM340">
        <v>63.438429999999997</v>
      </c>
      <c r="CN340">
        <v>139.70240000000001</v>
      </c>
      <c r="CO340">
        <v>2439.9549999999999</v>
      </c>
      <c r="CP340">
        <v>0.326957</v>
      </c>
      <c r="CQ340">
        <v>67.283940000000001</v>
      </c>
      <c r="CR340">
        <v>7.901662</v>
      </c>
      <c r="CS340">
        <v>7822.5209999999997</v>
      </c>
      <c r="CT340">
        <v>9.0089999999999996E-3</v>
      </c>
      <c r="CU340">
        <v>32.145060000000001</v>
      </c>
      <c r="CV340">
        <v>9.0085999999999999E-2</v>
      </c>
      <c r="CW340">
        <v>321.45060000000001</v>
      </c>
      <c r="CX340">
        <v>0</v>
      </c>
      <c r="CY340">
        <v>5.8796000000000001E-2</v>
      </c>
      <c r="CZ340">
        <v>1.42736</v>
      </c>
      <c r="DA340">
        <v>199.06739999999999</v>
      </c>
      <c r="DB340">
        <v>1.24</v>
      </c>
      <c r="DC340">
        <f t="shared" si="22"/>
        <v>833.40859499999999</v>
      </c>
      <c r="DD340">
        <f t="shared" si="23"/>
        <v>416.7042975</v>
      </c>
    </row>
    <row r="341" spans="1:108" x14ac:dyDescent="0.3">
      <c r="A341">
        <v>2001</v>
      </c>
      <c r="B341">
        <v>8</v>
      </c>
      <c r="C341">
        <v>8</v>
      </c>
      <c r="D341">
        <v>5.2502180000000003</v>
      </c>
      <c r="E341">
        <v>46.094889999999999</v>
      </c>
      <c r="F341">
        <v>59.759540000000001</v>
      </c>
      <c r="G341">
        <v>0.804419</v>
      </c>
      <c r="H341">
        <v>0.443276</v>
      </c>
      <c r="I341">
        <v>73.625039999999998</v>
      </c>
      <c r="J341">
        <f t="shared" si="21"/>
        <v>1114.6103487839002</v>
      </c>
      <c r="K341">
        <v>249.99529999999999</v>
      </c>
      <c r="L341">
        <v>481.0179</v>
      </c>
      <c r="M341">
        <v>78.777190000000004</v>
      </c>
      <c r="N341">
        <v>39.565379999999998</v>
      </c>
      <c r="O341">
        <f t="shared" si="20"/>
        <v>599.36046999999996</v>
      </c>
      <c r="P341">
        <v>10.50177</v>
      </c>
      <c r="Q341">
        <v>0.611591</v>
      </c>
      <c r="R341">
        <v>111.959</v>
      </c>
      <c r="S341">
        <v>109.9038</v>
      </c>
      <c r="T341">
        <v>1.140784</v>
      </c>
      <c r="U341">
        <v>2.3908489999999998</v>
      </c>
      <c r="V341">
        <v>0</v>
      </c>
      <c r="W341">
        <v>482.89109999999999</v>
      </c>
      <c r="X341">
        <v>38.060290000000002</v>
      </c>
      <c r="Y341">
        <v>44.75994</v>
      </c>
      <c r="Z341">
        <v>119.9243</v>
      </c>
      <c r="AA341">
        <v>3.65978</v>
      </c>
      <c r="AB341">
        <v>111.8023</v>
      </c>
      <c r="AC341">
        <v>285.96629999999999</v>
      </c>
      <c r="AD341">
        <v>4.5615329999999998</v>
      </c>
      <c r="AE341">
        <v>2.8867500000000001</v>
      </c>
      <c r="AF341">
        <v>1</v>
      </c>
      <c r="AG341">
        <v>12058.84</v>
      </c>
      <c r="AH341">
        <v>0</v>
      </c>
      <c r="AI341">
        <v>15.22663</v>
      </c>
      <c r="AJ341">
        <v>0</v>
      </c>
      <c r="AK341">
        <v>281.31549999999999</v>
      </c>
      <c r="AL341">
        <v>32.930230000000002</v>
      </c>
      <c r="AM341">
        <v>55.768790000000003</v>
      </c>
      <c r="AN341">
        <v>112.2816</v>
      </c>
      <c r="AO341">
        <v>225.29859999999999</v>
      </c>
      <c r="AP341">
        <v>89.668850000000006</v>
      </c>
      <c r="AQ341">
        <v>177.90049999999999</v>
      </c>
      <c r="AR341">
        <v>-64.492500000000007</v>
      </c>
      <c r="AS341">
        <v>1</v>
      </c>
      <c r="AT341">
        <v>0</v>
      </c>
      <c r="AU341">
        <v>1.399662</v>
      </c>
      <c r="AV341">
        <v>1.4384159999999999</v>
      </c>
      <c r="AW341">
        <v>1.2319999999999999E-2</v>
      </c>
      <c r="AX341">
        <v>21.794730000000001</v>
      </c>
      <c r="AY341">
        <v>7.7170000000000002E-2</v>
      </c>
      <c r="AZ341">
        <v>20.453440000000001</v>
      </c>
      <c r="BA341">
        <v>6.9139999999999993E-2</v>
      </c>
      <c r="BB341">
        <v>0</v>
      </c>
      <c r="BC341">
        <v>22.221699999999998</v>
      </c>
      <c r="BD341">
        <v>24.880099999999999</v>
      </c>
      <c r="BE341">
        <v>14.6</v>
      </c>
      <c r="BF341">
        <v>6.5</v>
      </c>
      <c r="BG341">
        <v>10.55</v>
      </c>
      <c r="BH341">
        <v>10.675319999999999</v>
      </c>
      <c r="BI341">
        <v>11.4086</v>
      </c>
      <c r="BJ341">
        <v>13.7</v>
      </c>
      <c r="BK341">
        <v>0</v>
      </c>
      <c r="BL341">
        <v>9.6791959999999992</v>
      </c>
      <c r="BM341">
        <v>71.767380000000003</v>
      </c>
      <c r="BN341">
        <v>1</v>
      </c>
      <c r="BO341">
        <v>0</v>
      </c>
      <c r="BP341">
        <v>0</v>
      </c>
      <c r="BQ341">
        <v>0</v>
      </c>
      <c r="BR341">
        <v>25.35</v>
      </c>
      <c r="BS341">
        <v>0.155228</v>
      </c>
      <c r="BT341">
        <v>180.95769999999999</v>
      </c>
      <c r="BU341">
        <v>10964.32</v>
      </c>
      <c r="BV341">
        <v>3.4921000000000001E-2</v>
      </c>
      <c r="BW341">
        <v>5.4689999999999999E-3</v>
      </c>
      <c r="BX341">
        <v>1.3064420000000001</v>
      </c>
      <c r="BY341">
        <v>0.23167299999999999</v>
      </c>
      <c r="BZ341">
        <v>2.190655</v>
      </c>
      <c r="CA341">
        <v>0.68510300000000002</v>
      </c>
      <c r="CB341">
        <v>19.69229</v>
      </c>
      <c r="CC341">
        <v>6.2495479999999999</v>
      </c>
      <c r="CD341">
        <v>5.7926089999999997</v>
      </c>
      <c r="CE341">
        <v>8.8081000000000007E-2</v>
      </c>
      <c r="CF341">
        <v>28.28623</v>
      </c>
      <c r="CG341">
        <v>0.16237299999999999</v>
      </c>
      <c r="CH341">
        <v>0.53724400000000005</v>
      </c>
      <c r="CI341">
        <v>1.4513799999999999</v>
      </c>
      <c r="CJ341">
        <v>44.609009999999998</v>
      </c>
      <c r="CK341">
        <v>135.25479999999999</v>
      </c>
      <c r="CL341">
        <v>7.0723929999999999</v>
      </c>
      <c r="CM341">
        <v>63.335470000000001</v>
      </c>
      <c r="CN341">
        <v>139.21700000000001</v>
      </c>
      <c r="CO341">
        <v>2437.9059999999999</v>
      </c>
      <c r="CP341">
        <v>0.32514300000000002</v>
      </c>
      <c r="CQ341">
        <v>67.285610000000005</v>
      </c>
      <c r="CR341">
        <v>7.8710849999999999</v>
      </c>
      <c r="CS341">
        <v>7821.924</v>
      </c>
      <c r="CT341">
        <v>8.9309999999999997E-3</v>
      </c>
      <c r="CU341">
        <v>32.144730000000003</v>
      </c>
      <c r="CV341">
        <v>8.9307999999999998E-2</v>
      </c>
      <c r="CW341">
        <v>321.44729999999998</v>
      </c>
      <c r="CX341">
        <v>0</v>
      </c>
      <c r="CY341">
        <v>7.0344000000000004E-2</v>
      </c>
      <c r="CZ341">
        <v>1.324211</v>
      </c>
      <c r="DA341">
        <v>196.60570000000001</v>
      </c>
      <c r="DB341">
        <v>1.24</v>
      </c>
      <c r="DC341">
        <f t="shared" si="22"/>
        <v>835.86826399999995</v>
      </c>
      <c r="DD341">
        <f t="shared" si="23"/>
        <v>417.93413199999998</v>
      </c>
    </row>
    <row r="342" spans="1:108" x14ac:dyDescent="0.3">
      <c r="A342">
        <v>2001</v>
      </c>
      <c r="B342">
        <v>9</v>
      </c>
      <c r="C342">
        <v>7</v>
      </c>
      <c r="D342">
        <v>5.2490389999999998</v>
      </c>
      <c r="E342">
        <v>46.160040000000002</v>
      </c>
      <c r="F342">
        <v>59.827649999999998</v>
      </c>
      <c r="G342">
        <v>0.80508599999999997</v>
      </c>
      <c r="H342">
        <v>0.44346799999999997</v>
      </c>
      <c r="I342">
        <v>73.792940000000002</v>
      </c>
      <c r="J342">
        <f t="shared" si="21"/>
        <v>1118.665365001357</v>
      </c>
      <c r="K342">
        <v>249.99529999999999</v>
      </c>
      <c r="L342">
        <v>483.2491</v>
      </c>
      <c r="M342">
        <v>78.777190000000004</v>
      </c>
      <c r="N342">
        <v>39.658290000000001</v>
      </c>
      <c r="O342">
        <f t="shared" si="20"/>
        <v>601.68457999999998</v>
      </c>
      <c r="P342">
        <v>10.50019</v>
      </c>
      <c r="Q342">
        <v>0.60456699999999997</v>
      </c>
      <c r="R342">
        <v>112.4053</v>
      </c>
      <c r="S342">
        <v>110.1619</v>
      </c>
      <c r="T342">
        <v>1.1363570000000001</v>
      </c>
      <c r="U342">
        <v>2.7033499999999999</v>
      </c>
      <c r="V342">
        <v>0</v>
      </c>
      <c r="W342">
        <v>484.63639999999998</v>
      </c>
      <c r="X342">
        <v>38.060290000000002</v>
      </c>
      <c r="Y342">
        <v>44.806640000000002</v>
      </c>
      <c r="Z342">
        <v>119.6506</v>
      </c>
      <c r="AA342">
        <v>3.5514790000000001</v>
      </c>
      <c r="AB342">
        <v>112.1514</v>
      </c>
      <c r="AC342">
        <v>286.2647</v>
      </c>
      <c r="AD342">
        <v>4.3801059999999996</v>
      </c>
      <c r="AE342">
        <v>3.094014</v>
      </c>
      <c r="AF342">
        <v>1</v>
      </c>
      <c r="AG342">
        <v>12058.72</v>
      </c>
      <c r="AH342">
        <v>0</v>
      </c>
      <c r="AI342">
        <v>15.19478</v>
      </c>
      <c r="AJ342">
        <v>0</v>
      </c>
      <c r="AK342">
        <v>283.93239999999997</v>
      </c>
      <c r="AL342">
        <v>33.414110000000001</v>
      </c>
      <c r="AM342">
        <v>56.561039999999998</v>
      </c>
      <c r="AN342">
        <v>110.45820000000001</v>
      </c>
      <c r="AO342">
        <v>232.74359999999999</v>
      </c>
      <c r="AP342">
        <v>92.63194</v>
      </c>
      <c r="AQ342">
        <v>175.24019999999999</v>
      </c>
      <c r="AR342">
        <v>-63.618299999999998</v>
      </c>
      <c r="AS342">
        <v>1</v>
      </c>
      <c r="AT342">
        <v>0</v>
      </c>
      <c r="AU342">
        <v>1.4622470000000001</v>
      </c>
      <c r="AV342">
        <v>1.4380930000000001</v>
      </c>
      <c r="AW342">
        <v>1.2291E-2</v>
      </c>
      <c r="AX342">
        <v>21.82424</v>
      </c>
      <c r="AY342">
        <v>7.5121999999999994E-2</v>
      </c>
      <c r="AZ342">
        <v>20.498989999999999</v>
      </c>
      <c r="BA342">
        <v>6.7331000000000002E-2</v>
      </c>
      <c r="BB342">
        <v>0</v>
      </c>
      <c r="BC342">
        <v>28.489699999999999</v>
      </c>
      <c r="BD342">
        <v>31.162489999999998</v>
      </c>
      <c r="BE342">
        <v>17.5</v>
      </c>
      <c r="BF342">
        <v>9.8000000000000007</v>
      </c>
      <c r="BG342">
        <v>13.65</v>
      </c>
      <c r="BH342">
        <v>12.59346</v>
      </c>
      <c r="BI342">
        <v>14.466200000000001</v>
      </c>
      <c r="BJ342">
        <v>10.8</v>
      </c>
      <c r="BK342">
        <v>12.5</v>
      </c>
      <c r="BL342">
        <v>12.11514</v>
      </c>
      <c r="BM342">
        <v>73.538020000000003</v>
      </c>
      <c r="BN342">
        <v>1</v>
      </c>
      <c r="BO342">
        <v>0</v>
      </c>
      <c r="BP342">
        <v>0</v>
      </c>
      <c r="BQ342">
        <v>0</v>
      </c>
      <c r="BR342">
        <v>78.099999999999994</v>
      </c>
      <c r="BS342">
        <v>1.7615959999999999</v>
      </c>
      <c r="BT342">
        <v>180.94319999999999</v>
      </c>
      <c r="BU342">
        <v>10962.14</v>
      </c>
      <c r="BV342">
        <v>3.2134000000000003E-2</v>
      </c>
      <c r="BW342">
        <v>5.7660000000000003E-3</v>
      </c>
      <c r="BX342">
        <v>1.2024710000000001</v>
      </c>
      <c r="BY342">
        <v>0.244646</v>
      </c>
      <c r="BZ342">
        <v>2.230013</v>
      </c>
      <c r="CA342">
        <v>0.69484900000000005</v>
      </c>
      <c r="CB342">
        <v>19.980810000000002</v>
      </c>
      <c r="CC342">
        <v>6.3278049999999997</v>
      </c>
      <c r="CD342">
        <v>5.8700369999999999</v>
      </c>
      <c r="CE342">
        <v>8.6534E-2</v>
      </c>
      <c r="CF342">
        <v>28.721329999999998</v>
      </c>
      <c r="CG342">
        <v>0.159521</v>
      </c>
      <c r="CH342">
        <v>0.53903500000000004</v>
      </c>
      <c r="CI342">
        <v>1.450121</v>
      </c>
      <c r="CJ342">
        <v>44.671480000000003</v>
      </c>
      <c r="CK342">
        <v>135.3639</v>
      </c>
      <c r="CL342">
        <v>7.0346310000000001</v>
      </c>
      <c r="CM342">
        <v>63.236240000000002</v>
      </c>
      <c r="CN342">
        <v>138.73009999999999</v>
      </c>
      <c r="CO342">
        <v>2435.9360000000001</v>
      </c>
      <c r="CP342">
        <v>0.32332100000000003</v>
      </c>
      <c r="CQ342">
        <v>67.287279999999996</v>
      </c>
      <c r="CR342">
        <v>7.8399749999999999</v>
      </c>
      <c r="CS342">
        <v>7821.3410000000003</v>
      </c>
      <c r="CT342">
        <v>8.8540000000000008E-3</v>
      </c>
      <c r="CU342">
        <v>32.144410000000001</v>
      </c>
      <c r="CV342">
        <v>8.8537000000000005E-2</v>
      </c>
      <c r="CW342">
        <v>321.44409999999999</v>
      </c>
      <c r="CX342">
        <v>0</v>
      </c>
      <c r="CY342">
        <v>9.1262999999999997E-2</v>
      </c>
      <c r="CZ342">
        <v>1.4046270000000001</v>
      </c>
      <c r="DA342">
        <v>192.47149999999999</v>
      </c>
      <c r="DB342">
        <v>1.24</v>
      </c>
      <c r="DC342">
        <f t="shared" si="22"/>
        <v>839.19624399999987</v>
      </c>
      <c r="DD342">
        <f t="shared" si="23"/>
        <v>419.59812199999993</v>
      </c>
    </row>
    <row r="343" spans="1:108" x14ac:dyDescent="0.3">
      <c r="A343">
        <v>2001</v>
      </c>
      <c r="B343">
        <v>10</v>
      </c>
      <c r="C343">
        <v>7</v>
      </c>
      <c r="D343">
        <v>5.2882100000000003</v>
      </c>
      <c r="E343">
        <v>46.245109999999997</v>
      </c>
      <c r="F343">
        <v>59.916550000000001</v>
      </c>
      <c r="G343">
        <v>0.80595399999999995</v>
      </c>
      <c r="H343">
        <v>0.44371699999999997</v>
      </c>
      <c r="I343">
        <v>74.012420000000006</v>
      </c>
      <c r="J343">
        <f t="shared" si="21"/>
        <v>1123.9743233056915</v>
      </c>
      <c r="K343">
        <v>249.99529999999999</v>
      </c>
      <c r="L343">
        <v>486.17</v>
      </c>
      <c r="M343">
        <v>78.777190000000004</v>
      </c>
      <c r="N343">
        <v>39.819769999999998</v>
      </c>
      <c r="O343">
        <f t="shared" si="20"/>
        <v>604.76695999999993</v>
      </c>
      <c r="P343">
        <v>10.579829999999999</v>
      </c>
      <c r="Q343">
        <v>0.60782499999999995</v>
      </c>
      <c r="R343">
        <v>112.9894</v>
      </c>
      <c r="S343">
        <v>110.6105</v>
      </c>
      <c r="T343">
        <v>1.152701</v>
      </c>
      <c r="U343">
        <v>3.1581329999999999</v>
      </c>
      <c r="V343">
        <v>0</v>
      </c>
      <c r="W343">
        <v>486.72739999999999</v>
      </c>
      <c r="X343">
        <v>38.060290000000002</v>
      </c>
      <c r="Y343">
        <v>44.891530000000003</v>
      </c>
      <c r="Z343">
        <v>120.1358</v>
      </c>
      <c r="AA343">
        <v>3.4745059999999999</v>
      </c>
      <c r="AB343">
        <v>112.56959999999999</v>
      </c>
      <c r="AC343">
        <v>286.80700000000002</v>
      </c>
      <c r="AD343">
        <v>4.3108149999999998</v>
      </c>
      <c r="AE343">
        <v>3.1840489999999999</v>
      </c>
      <c r="AF343">
        <v>1</v>
      </c>
      <c r="AG343">
        <v>12058.59</v>
      </c>
      <c r="AH343">
        <v>0</v>
      </c>
      <c r="AI343">
        <v>15.143190000000001</v>
      </c>
      <c r="AJ343">
        <v>0</v>
      </c>
      <c r="AK343">
        <v>269.79739999999998</v>
      </c>
      <c r="AL343">
        <v>33.848239999999997</v>
      </c>
      <c r="AM343">
        <v>57.41339</v>
      </c>
      <c r="AN343">
        <v>193.33949999999999</v>
      </c>
      <c r="AO343">
        <v>360.44029999999998</v>
      </c>
      <c r="AP343">
        <v>143.45519999999999</v>
      </c>
      <c r="AQ343">
        <v>272.9391</v>
      </c>
      <c r="AR343">
        <v>-77.797499999999999</v>
      </c>
      <c r="AS343">
        <v>1</v>
      </c>
      <c r="AT343">
        <v>0</v>
      </c>
      <c r="AU343">
        <v>3.027936</v>
      </c>
      <c r="AV343">
        <v>1.448825</v>
      </c>
      <c r="AW343">
        <v>1.2341E-2</v>
      </c>
      <c r="AX343">
        <v>22.055599999999998</v>
      </c>
      <c r="AY343">
        <v>7.4596999999999997E-2</v>
      </c>
      <c r="AZ343">
        <v>20.72419</v>
      </c>
      <c r="BA343">
        <v>6.6975999999999994E-2</v>
      </c>
      <c r="BB343">
        <v>0</v>
      </c>
      <c r="BC343">
        <v>21.84337</v>
      </c>
      <c r="BD343">
        <v>25.879159999999999</v>
      </c>
      <c r="BE343">
        <v>20.5</v>
      </c>
      <c r="BF343">
        <v>9.6</v>
      </c>
      <c r="BG343">
        <v>15.05</v>
      </c>
      <c r="BH343">
        <v>13.879440000000001</v>
      </c>
      <c r="BI343">
        <v>16.205400000000001</v>
      </c>
      <c r="BJ343">
        <v>20.3</v>
      </c>
      <c r="BK343">
        <v>2.4</v>
      </c>
      <c r="BL343">
        <v>11.953480000000001</v>
      </c>
      <c r="BM343">
        <v>64.890450000000001</v>
      </c>
      <c r="BN343">
        <v>1</v>
      </c>
      <c r="BO343">
        <v>0</v>
      </c>
      <c r="BP343">
        <v>0</v>
      </c>
      <c r="BQ343">
        <v>0</v>
      </c>
      <c r="BR343">
        <v>177.4</v>
      </c>
      <c r="BS343">
        <v>1.7458009999999999</v>
      </c>
      <c r="BT343">
        <v>180.85380000000001</v>
      </c>
      <c r="BU343">
        <v>10958.41</v>
      </c>
      <c r="BV343">
        <v>2.1562999999999999E-2</v>
      </c>
      <c r="BW343">
        <v>5.5009999999999998E-3</v>
      </c>
      <c r="BX343">
        <v>0.80688400000000005</v>
      </c>
      <c r="BY343">
        <v>0.23516799999999999</v>
      </c>
      <c r="BZ343">
        <v>2.235541</v>
      </c>
      <c r="CA343">
        <v>0.70277900000000004</v>
      </c>
      <c r="CB343">
        <v>19.96142</v>
      </c>
      <c r="CC343">
        <v>6.3933479999999996</v>
      </c>
      <c r="CD343">
        <v>5.9266329999999998</v>
      </c>
      <c r="CE343">
        <v>8.4764000000000006E-2</v>
      </c>
      <c r="CF343">
        <v>29.052160000000001</v>
      </c>
      <c r="CG343">
        <v>0.15625900000000001</v>
      </c>
      <c r="CH343">
        <v>0.54103000000000001</v>
      </c>
      <c r="CI343">
        <v>1.4485189999999999</v>
      </c>
      <c r="CJ343">
        <v>44.648220000000002</v>
      </c>
      <c r="CK343">
        <v>135.22540000000001</v>
      </c>
      <c r="CL343">
        <v>7.0022869999999999</v>
      </c>
      <c r="CM343">
        <v>63.122799999999998</v>
      </c>
      <c r="CN343">
        <v>138.39169999999999</v>
      </c>
      <c r="CO343">
        <v>2433.5610000000001</v>
      </c>
      <c r="CP343">
        <v>0.32170199999999999</v>
      </c>
      <c r="CQ343">
        <v>67.287880000000001</v>
      </c>
      <c r="CR343">
        <v>7.8162500000000001</v>
      </c>
      <c r="CS343">
        <v>7820.5820000000003</v>
      </c>
      <c r="CT343">
        <v>8.7770000000000001E-3</v>
      </c>
      <c r="CU343">
        <v>32.144030000000001</v>
      </c>
      <c r="CV343">
        <v>8.7772000000000003E-2</v>
      </c>
      <c r="CW343">
        <v>321.44029999999998</v>
      </c>
      <c r="CX343">
        <v>0</v>
      </c>
      <c r="CY343">
        <v>4.7127000000000002E-2</v>
      </c>
      <c r="CZ343">
        <v>0.86061500000000002</v>
      </c>
      <c r="DA343">
        <v>155.69669999999999</v>
      </c>
      <c r="DB343">
        <v>1.24</v>
      </c>
      <c r="DC343">
        <f t="shared" si="22"/>
        <v>843.86534900000004</v>
      </c>
      <c r="DD343">
        <f t="shared" si="23"/>
        <v>421.93267450000002</v>
      </c>
    </row>
    <row r="344" spans="1:108" x14ac:dyDescent="0.3">
      <c r="A344">
        <v>2001</v>
      </c>
      <c r="B344">
        <v>11</v>
      </c>
      <c r="C344">
        <v>6</v>
      </c>
      <c r="D344">
        <v>5.3250390000000003</v>
      </c>
      <c r="E344">
        <v>46.344369999999998</v>
      </c>
      <c r="F344">
        <v>60.020240000000001</v>
      </c>
      <c r="G344">
        <v>0.80696299999999999</v>
      </c>
      <c r="H344">
        <v>0.44401000000000002</v>
      </c>
      <c r="I344">
        <v>74.268810000000002</v>
      </c>
      <c r="J344">
        <f t="shared" si="21"/>
        <v>1130.1883034174662</v>
      </c>
      <c r="K344">
        <v>249.99529999999999</v>
      </c>
      <c r="L344">
        <v>489.58870000000002</v>
      </c>
      <c r="M344">
        <v>78.777190000000004</v>
      </c>
      <c r="N344">
        <v>40.030389999999997</v>
      </c>
      <c r="O344">
        <f t="shared" si="20"/>
        <v>608.39628000000005</v>
      </c>
      <c r="P344">
        <v>10.653230000000001</v>
      </c>
      <c r="Q344">
        <v>0.61779399999999995</v>
      </c>
      <c r="R344">
        <v>113.67319999999999</v>
      </c>
      <c r="S344">
        <v>111.1955</v>
      </c>
      <c r="T344">
        <v>1.179556</v>
      </c>
      <c r="U344">
        <v>3.0924680000000002</v>
      </c>
      <c r="V344">
        <v>0</v>
      </c>
      <c r="W344">
        <v>489.09410000000003</v>
      </c>
      <c r="X344">
        <v>38.060290000000002</v>
      </c>
      <c r="Y344">
        <v>45.006729999999997</v>
      </c>
      <c r="Z344">
        <v>120.44499999999999</v>
      </c>
      <c r="AA344">
        <v>3.4217909999999998</v>
      </c>
      <c r="AB344">
        <v>113.0429</v>
      </c>
      <c r="AC344">
        <v>287.54300000000001</v>
      </c>
      <c r="AD344">
        <v>4.3080730000000003</v>
      </c>
      <c r="AE344">
        <v>3.5717400000000001</v>
      </c>
      <c r="AF344">
        <v>1</v>
      </c>
      <c r="AG344">
        <v>12058.32</v>
      </c>
      <c r="AH344">
        <v>0</v>
      </c>
      <c r="AI344">
        <v>15.076140000000001</v>
      </c>
      <c r="AJ344">
        <v>0</v>
      </c>
      <c r="AK344">
        <v>286.48759999999999</v>
      </c>
      <c r="AL344">
        <v>34.208350000000003</v>
      </c>
      <c r="AM344">
        <v>57.589280000000002</v>
      </c>
      <c r="AN344">
        <v>197.9171</v>
      </c>
      <c r="AO344">
        <v>409.85669999999999</v>
      </c>
      <c r="AP344">
        <v>163.12299999999999</v>
      </c>
      <c r="AQ344">
        <v>288.15190000000001</v>
      </c>
      <c r="AR344">
        <v>-88.185500000000005</v>
      </c>
      <c r="AS344">
        <v>1</v>
      </c>
      <c r="AT344">
        <v>0</v>
      </c>
      <c r="AU344">
        <v>4.0359020000000001</v>
      </c>
      <c r="AV344">
        <v>1.458915</v>
      </c>
      <c r="AW344">
        <v>1.2371999999999999E-2</v>
      </c>
      <c r="AX344">
        <v>22.381239999999998</v>
      </c>
      <c r="AY344">
        <v>7.4838000000000002E-2</v>
      </c>
      <c r="AZ344">
        <v>21.027750000000001</v>
      </c>
      <c r="BA344">
        <v>6.7335999999999993E-2</v>
      </c>
      <c r="BB344">
        <v>0</v>
      </c>
      <c r="BC344">
        <v>46.767359999999996</v>
      </c>
      <c r="BD344">
        <v>51.276000000000003</v>
      </c>
      <c r="BE344">
        <v>22.7</v>
      </c>
      <c r="BF344">
        <v>15.3</v>
      </c>
      <c r="BG344">
        <v>19</v>
      </c>
      <c r="BH344">
        <v>17.110399999999998</v>
      </c>
      <c r="BI344">
        <v>19.784400000000002</v>
      </c>
      <c r="BJ344">
        <v>26</v>
      </c>
      <c r="BK344">
        <v>0</v>
      </c>
      <c r="BL344">
        <v>17.38402</v>
      </c>
      <c r="BM344">
        <v>75.353269999999995</v>
      </c>
      <c r="BN344">
        <v>1</v>
      </c>
      <c r="BO344">
        <v>0</v>
      </c>
      <c r="BP344">
        <v>0</v>
      </c>
      <c r="BQ344">
        <v>0</v>
      </c>
      <c r="BR344">
        <v>336.75</v>
      </c>
      <c r="BS344">
        <v>0.34697499999999998</v>
      </c>
      <c r="BT344">
        <v>180.67310000000001</v>
      </c>
      <c r="BU344">
        <v>10953.91</v>
      </c>
      <c r="BV344">
        <v>1.6319E-2</v>
      </c>
      <c r="BW344">
        <v>4.4770000000000001E-3</v>
      </c>
      <c r="BX344">
        <v>0.61126100000000005</v>
      </c>
      <c r="BY344">
        <v>0.19404299999999999</v>
      </c>
      <c r="BZ344">
        <v>2.224942</v>
      </c>
      <c r="CA344">
        <v>0.70277299999999998</v>
      </c>
      <c r="CB344">
        <v>19.755240000000001</v>
      </c>
      <c r="CC344">
        <v>6.3948099999999997</v>
      </c>
      <c r="CD344">
        <v>5.948677</v>
      </c>
      <c r="CE344">
        <v>8.2727999999999996E-2</v>
      </c>
      <c r="CF344">
        <v>29.210080000000001</v>
      </c>
      <c r="CG344">
        <v>0.15250900000000001</v>
      </c>
      <c r="CH344">
        <v>0.54329799999999995</v>
      </c>
      <c r="CI344">
        <v>1.4450480000000001</v>
      </c>
      <c r="CJ344">
        <v>44.583930000000002</v>
      </c>
      <c r="CK344">
        <v>135.0778</v>
      </c>
      <c r="CL344">
        <v>6.9784620000000004</v>
      </c>
      <c r="CM344">
        <v>62.965249999999997</v>
      </c>
      <c r="CN344">
        <v>138.29159999999999</v>
      </c>
      <c r="CO344">
        <v>2430.489</v>
      </c>
      <c r="CP344">
        <v>0.32041500000000001</v>
      </c>
      <c r="CQ344">
        <v>67.288430000000005</v>
      </c>
      <c r="CR344">
        <v>7.8046749999999996</v>
      </c>
      <c r="CS344">
        <v>7819.6679999999997</v>
      </c>
      <c r="CT344">
        <v>8.7010000000000004E-3</v>
      </c>
      <c r="CU344">
        <v>32.143590000000003</v>
      </c>
      <c r="CV344">
        <v>8.7013999999999994E-2</v>
      </c>
      <c r="CW344">
        <v>321.4359</v>
      </c>
      <c r="CX344">
        <v>0</v>
      </c>
      <c r="CY344">
        <v>0.152198</v>
      </c>
      <c r="CZ344">
        <v>1.1981790000000001</v>
      </c>
      <c r="DA344">
        <v>194.8134</v>
      </c>
      <c r="DB344">
        <v>1.24</v>
      </c>
      <c r="DC344">
        <f t="shared" si="22"/>
        <v>848.80802800000015</v>
      </c>
      <c r="DD344">
        <f t="shared" si="23"/>
        <v>424.40401400000007</v>
      </c>
    </row>
    <row r="345" spans="1:108" x14ac:dyDescent="0.3">
      <c r="A345">
        <v>2001</v>
      </c>
      <c r="B345">
        <v>12</v>
      </c>
      <c r="C345">
        <v>6</v>
      </c>
      <c r="D345">
        <v>5.3657440000000003</v>
      </c>
      <c r="E345">
        <v>46.44997</v>
      </c>
      <c r="F345">
        <v>60.130510000000001</v>
      </c>
      <c r="G345">
        <v>0.80803199999999997</v>
      </c>
      <c r="H345">
        <v>0.44431799999999999</v>
      </c>
      <c r="I345">
        <v>74.541960000000003</v>
      </c>
      <c r="J345">
        <f t="shared" si="21"/>
        <v>1136.8226808111904</v>
      </c>
      <c r="K345">
        <v>249.99529999999999</v>
      </c>
      <c r="L345">
        <v>493.23860000000002</v>
      </c>
      <c r="M345">
        <v>78.777190000000004</v>
      </c>
      <c r="N345">
        <v>40.263420000000004</v>
      </c>
      <c r="O345">
        <f t="shared" si="20"/>
        <v>612.27921000000003</v>
      </c>
      <c r="P345">
        <v>10.73564</v>
      </c>
      <c r="Q345">
        <v>0.63035099999999999</v>
      </c>
      <c r="R345">
        <v>114.4032</v>
      </c>
      <c r="S345">
        <v>111.8428</v>
      </c>
      <c r="T345">
        <v>1.20858</v>
      </c>
      <c r="U345">
        <v>3.4171680000000002</v>
      </c>
      <c r="V345">
        <v>0</v>
      </c>
      <c r="W345">
        <v>491.93</v>
      </c>
      <c r="X345">
        <v>38.060290000000002</v>
      </c>
      <c r="Y345">
        <v>45.1736</v>
      </c>
      <c r="Z345">
        <v>120.9687</v>
      </c>
      <c r="AA345">
        <v>3.4052419999999999</v>
      </c>
      <c r="AB345">
        <v>113.6101</v>
      </c>
      <c r="AC345">
        <v>288.60910000000001</v>
      </c>
      <c r="AD345">
        <v>4.3890209999999996</v>
      </c>
      <c r="AE345">
        <v>3.7437860000000001</v>
      </c>
      <c r="AF345">
        <v>1</v>
      </c>
      <c r="AG345">
        <v>12057.38</v>
      </c>
      <c r="AH345">
        <v>0</v>
      </c>
      <c r="AI345">
        <v>15.02637</v>
      </c>
      <c r="AJ345">
        <v>0</v>
      </c>
      <c r="AK345">
        <v>265.05090000000001</v>
      </c>
      <c r="AL345">
        <v>34.336019999999998</v>
      </c>
      <c r="AM345">
        <v>58.148949999999999</v>
      </c>
      <c r="AN345">
        <v>218.6891</v>
      </c>
      <c r="AO345">
        <v>428.64670000000001</v>
      </c>
      <c r="AP345">
        <v>170.60140000000001</v>
      </c>
      <c r="AQ345">
        <v>301.12709999999998</v>
      </c>
      <c r="AR345">
        <v>-80.294799999999995</v>
      </c>
      <c r="AS345">
        <v>1</v>
      </c>
      <c r="AT345">
        <v>0</v>
      </c>
      <c r="AU345">
        <v>4.7247370000000002</v>
      </c>
      <c r="AV345">
        <v>1.470067</v>
      </c>
      <c r="AW345">
        <v>1.2425E-2</v>
      </c>
      <c r="AX345">
        <v>22.702359999999999</v>
      </c>
      <c r="AY345">
        <v>7.6133999999999993E-2</v>
      </c>
      <c r="AZ345">
        <v>21.32206</v>
      </c>
      <c r="BA345">
        <v>6.8668999999999994E-2</v>
      </c>
      <c r="BB345">
        <v>0</v>
      </c>
      <c r="BC345">
        <v>37.213050000000003</v>
      </c>
      <c r="BD345">
        <v>41.885750000000002</v>
      </c>
      <c r="BE345">
        <v>24.8</v>
      </c>
      <c r="BF345">
        <v>12.6</v>
      </c>
      <c r="BG345">
        <v>18.7</v>
      </c>
      <c r="BH345">
        <v>16.606459999999998</v>
      </c>
      <c r="BI345">
        <v>19.993200000000002</v>
      </c>
      <c r="BJ345">
        <v>28.5</v>
      </c>
      <c r="BK345">
        <v>0</v>
      </c>
      <c r="BL345">
        <v>14.58907</v>
      </c>
      <c r="BM345">
        <v>62.425440000000002</v>
      </c>
      <c r="BN345">
        <v>1</v>
      </c>
      <c r="BO345">
        <v>0</v>
      </c>
      <c r="BP345">
        <v>0</v>
      </c>
      <c r="BQ345">
        <v>0</v>
      </c>
      <c r="BR345">
        <v>523.45000000000005</v>
      </c>
      <c r="BS345">
        <v>0.14343500000000001</v>
      </c>
      <c r="BT345">
        <v>180.3853</v>
      </c>
      <c r="BU345">
        <v>10947.56</v>
      </c>
      <c r="BV345">
        <v>1.1775000000000001E-2</v>
      </c>
      <c r="BW345">
        <v>3.0820000000000001E-3</v>
      </c>
      <c r="BX345">
        <v>0.44156600000000001</v>
      </c>
      <c r="BY345">
        <v>0.135602</v>
      </c>
      <c r="BZ345">
        <v>2.1978740000000001</v>
      </c>
      <c r="CA345">
        <v>0.69357999999999997</v>
      </c>
      <c r="CB345">
        <v>19.407710000000002</v>
      </c>
      <c r="CC345">
        <v>6.3203860000000001</v>
      </c>
      <c r="CD345">
        <v>5.9458409999999997</v>
      </c>
      <c r="CE345">
        <v>8.0184000000000005E-2</v>
      </c>
      <c r="CF345">
        <v>29.242660000000001</v>
      </c>
      <c r="CG345">
        <v>0.147818</v>
      </c>
      <c r="CH345">
        <v>0.54481999999999997</v>
      </c>
      <c r="CI345">
        <v>1.4391700000000001</v>
      </c>
      <c r="CJ345">
        <v>44.456359999999997</v>
      </c>
      <c r="CK345">
        <v>134.86519999999999</v>
      </c>
      <c r="CL345">
        <v>6.9606260000000004</v>
      </c>
      <c r="CM345">
        <v>62.748399999999997</v>
      </c>
      <c r="CN345">
        <v>138.36000000000001</v>
      </c>
      <c r="CO345">
        <v>2426.143</v>
      </c>
      <c r="CP345">
        <v>0.31937700000000002</v>
      </c>
      <c r="CQ345">
        <v>67.288920000000005</v>
      </c>
      <c r="CR345">
        <v>7.8021000000000003</v>
      </c>
      <c r="CS345">
        <v>7818.576</v>
      </c>
      <c r="CT345">
        <v>8.626E-3</v>
      </c>
      <c r="CU345">
        <v>32.142969999999998</v>
      </c>
      <c r="CV345">
        <v>8.6262000000000005E-2</v>
      </c>
      <c r="CW345">
        <v>321.42970000000003</v>
      </c>
      <c r="CX345">
        <v>0</v>
      </c>
      <c r="CY345">
        <v>0.14509</v>
      </c>
      <c r="CZ345">
        <v>0.39301700000000001</v>
      </c>
      <c r="DA345">
        <v>173.22989999999999</v>
      </c>
      <c r="DB345">
        <v>1.24</v>
      </c>
      <c r="DC345">
        <f t="shared" si="22"/>
        <v>854.51694899999995</v>
      </c>
      <c r="DD345">
        <f t="shared" si="23"/>
        <v>427.25847449999998</v>
      </c>
    </row>
    <row r="346" spans="1:108" x14ac:dyDescent="0.3">
      <c r="A346">
        <v>2002</v>
      </c>
      <c r="B346">
        <v>1</v>
      </c>
      <c r="C346">
        <v>5</v>
      </c>
      <c r="D346">
        <v>5.4123520000000003</v>
      </c>
      <c r="E346">
        <v>46.564070000000001</v>
      </c>
      <c r="F346">
        <v>60.249600000000001</v>
      </c>
      <c r="G346">
        <v>0.80918199999999996</v>
      </c>
      <c r="H346">
        <v>0.44465199999999999</v>
      </c>
      <c r="I346">
        <v>74.837500000000006</v>
      </c>
      <c r="J346">
        <f t="shared" si="21"/>
        <v>1144.017715657892</v>
      </c>
      <c r="K346">
        <v>249.99529999999999</v>
      </c>
      <c r="L346">
        <v>479.02109999999999</v>
      </c>
      <c r="M346">
        <v>96.923320000000004</v>
      </c>
      <c r="N346">
        <v>40.523479999999999</v>
      </c>
      <c r="O346">
        <f t="shared" si="20"/>
        <v>616.46789999999999</v>
      </c>
      <c r="P346">
        <v>10.82859</v>
      </c>
      <c r="Q346">
        <v>0.64590400000000003</v>
      </c>
      <c r="R346">
        <v>115.1889</v>
      </c>
      <c r="S346">
        <v>112.5652</v>
      </c>
      <c r="T346">
        <v>1.24055</v>
      </c>
      <c r="U346">
        <v>3.3569830000000001</v>
      </c>
      <c r="V346">
        <v>0</v>
      </c>
      <c r="W346">
        <v>479.3066</v>
      </c>
      <c r="X346">
        <v>47.095829999999999</v>
      </c>
      <c r="Y346">
        <v>45.629950000000001</v>
      </c>
      <c r="Z346">
        <v>122.3053</v>
      </c>
      <c r="AA346">
        <v>3.5785019999999998</v>
      </c>
      <c r="AB346">
        <v>114.6996</v>
      </c>
      <c r="AC346">
        <v>291.5247</v>
      </c>
      <c r="AD346">
        <v>5.0139570000000004</v>
      </c>
      <c r="AE346">
        <v>6.3243939999999998</v>
      </c>
      <c r="AF346">
        <v>1</v>
      </c>
      <c r="AG346">
        <v>12057.21</v>
      </c>
      <c r="AH346">
        <v>0</v>
      </c>
      <c r="AI346">
        <v>15.05214</v>
      </c>
      <c r="AJ346">
        <v>0</v>
      </c>
      <c r="AK346">
        <v>297.44709999999998</v>
      </c>
      <c r="AL346">
        <v>34.63494</v>
      </c>
      <c r="AM346">
        <v>58.438749999999999</v>
      </c>
      <c r="AN346">
        <v>191.3879</v>
      </c>
      <c r="AO346">
        <v>397.83449999999999</v>
      </c>
      <c r="AP346">
        <v>158.3381</v>
      </c>
      <c r="AQ346">
        <v>272.36059999999998</v>
      </c>
      <c r="AR346">
        <v>-78.983500000000006</v>
      </c>
      <c r="AS346">
        <v>1</v>
      </c>
      <c r="AT346">
        <v>0</v>
      </c>
      <c r="AU346">
        <v>2.6726200000000002</v>
      </c>
      <c r="AV346">
        <v>1.482836</v>
      </c>
      <c r="AW346">
        <v>1.2555E-2</v>
      </c>
      <c r="AX346">
        <v>23.04588</v>
      </c>
      <c r="AY346">
        <v>8.3699999999999997E-2</v>
      </c>
      <c r="AZ346">
        <v>21.631209999999999</v>
      </c>
      <c r="BA346">
        <v>7.5883999999999993E-2</v>
      </c>
      <c r="BB346">
        <v>0</v>
      </c>
      <c r="BC346">
        <v>46.119289999999999</v>
      </c>
      <c r="BD346">
        <v>50.608800000000002</v>
      </c>
      <c r="BE346">
        <v>18.5</v>
      </c>
      <c r="BF346">
        <v>14.1</v>
      </c>
      <c r="BG346">
        <v>16.3</v>
      </c>
      <c r="BH346">
        <v>17.17848</v>
      </c>
      <c r="BI346">
        <v>16.766400000000001</v>
      </c>
      <c r="BJ346">
        <v>20.6</v>
      </c>
      <c r="BK346">
        <v>0</v>
      </c>
      <c r="BL346">
        <v>16.088660000000001</v>
      </c>
      <c r="BM346">
        <v>84.276129999999995</v>
      </c>
      <c r="BN346">
        <v>1</v>
      </c>
      <c r="BO346">
        <v>0</v>
      </c>
      <c r="BP346">
        <v>0</v>
      </c>
      <c r="BQ346">
        <v>0</v>
      </c>
      <c r="BR346">
        <v>723</v>
      </c>
      <c r="BS346">
        <v>0.12124500000000001</v>
      </c>
      <c r="BT346">
        <v>180.15549999999999</v>
      </c>
      <c r="BU346">
        <v>10941.8</v>
      </c>
      <c r="BV346">
        <v>9.9120000000000007E-3</v>
      </c>
      <c r="BW346">
        <v>2.147E-3</v>
      </c>
      <c r="BX346">
        <v>0.372417</v>
      </c>
      <c r="BY346">
        <v>9.5197000000000004E-2</v>
      </c>
      <c r="BZ346">
        <v>2.1787019999999999</v>
      </c>
      <c r="CA346">
        <v>0.69192399999999998</v>
      </c>
      <c r="CB346">
        <v>19.162050000000001</v>
      </c>
      <c r="CC346">
        <v>6.3228330000000001</v>
      </c>
      <c r="CD346">
        <v>5.9473770000000004</v>
      </c>
      <c r="CE346">
        <v>7.7979999999999994E-2</v>
      </c>
      <c r="CF346">
        <v>29.293880000000001</v>
      </c>
      <c r="CG346">
        <v>0.143758</v>
      </c>
      <c r="CH346">
        <v>0.54477200000000003</v>
      </c>
      <c r="CI346">
        <v>1.4345920000000001</v>
      </c>
      <c r="CJ346">
        <v>44.190429999999999</v>
      </c>
      <c r="CK346">
        <v>134.41659999999999</v>
      </c>
      <c r="CL346">
        <v>6.9420729999999997</v>
      </c>
      <c r="CM346">
        <v>62.568309999999997</v>
      </c>
      <c r="CN346">
        <v>138.39250000000001</v>
      </c>
      <c r="CO346">
        <v>2422.4870000000001</v>
      </c>
      <c r="CP346">
        <v>0.31831300000000001</v>
      </c>
      <c r="CQ346">
        <v>67.288430000000005</v>
      </c>
      <c r="CR346">
        <v>7.7981689999999997</v>
      </c>
      <c r="CS346">
        <v>7817.4639999999999</v>
      </c>
      <c r="CT346">
        <v>8.5520000000000006E-3</v>
      </c>
      <c r="CU346">
        <v>32.142449999999997</v>
      </c>
      <c r="CV346">
        <v>8.5515999999999995E-2</v>
      </c>
      <c r="CW346">
        <v>321.42450000000002</v>
      </c>
      <c r="CX346">
        <v>0</v>
      </c>
      <c r="CY346">
        <v>0.149144</v>
      </c>
      <c r="CZ346">
        <v>0.75937399999999999</v>
      </c>
      <c r="DA346">
        <v>184.82810000000001</v>
      </c>
      <c r="DB346">
        <v>1.24</v>
      </c>
      <c r="DC346">
        <f t="shared" si="22"/>
        <v>860.29402699999991</v>
      </c>
      <c r="DD346">
        <f t="shared" si="23"/>
        <v>430.14701349999996</v>
      </c>
    </row>
    <row r="347" spans="1:108" x14ac:dyDescent="0.3">
      <c r="A347">
        <v>2002</v>
      </c>
      <c r="B347">
        <v>2</v>
      </c>
      <c r="C347">
        <v>4</v>
      </c>
      <c r="D347">
        <v>5.4687190000000001</v>
      </c>
      <c r="E347">
        <v>46.674660000000003</v>
      </c>
      <c r="F347">
        <v>60.36497</v>
      </c>
      <c r="G347">
        <v>0.81029200000000001</v>
      </c>
      <c r="H347">
        <v>0.44497399999999998</v>
      </c>
      <c r="I347">
        <v>75.124399999999994</v>
      </c>
      <c r="J347">
        <f t="shared" si="21"/>
        <v>1151.0186528239703</v>
      </c>
      <c r="K347">
        <v>249.99529999999999</v>
      </c>
      <c r="L347">
        <v>482.79239999999999</v>
      </c>
      <c r="M347">
        <v>96.923320000000004</v>
      </c>
      <c r="N347">
        <v>40.76699</v>
      </c>
      <c r="O347">
        <f t="shared" si="20"/>
        <v>620.48271</v>
      </c>
      <c r="P347">
        <v>10.94116</v>
      </c>
      <c r="Q347">
        <v>0.65808199999999994</v>
      </c>
      <c r="R347">
        <v>115.9431</v>
      </c>
      <c r="S347">
        <v>113.24160000000001</v>
      </c>
      <c r="T347">
        <v>1.263271</v>
      </c>
      <c r="U347">
        <v>3.3280349999999999</v>
      </c>
      <c r="V347">
        <v>0</v>
      </c>
      <c r="W347">
        <v>483.51150000000001</v>
      </c>
      <c r="X347">
        <v>47.095829999999999</v>
      </c>
      <c r="Y347">
        <v>45.946550000000002</v>
      </c>
      <c r="Z347">
        <v>123.7483</v>
      </c>
      <c r="AA347">
        <v>3.6468769999999999</v>
      </c>
      <c r="AB347">
        <v>115.5406</v>
      </c>
      <c r="AC347">
        <v>293.54739999999998</v>
      </c>
      <c r="AD347">
        <v>5.1478070000000002</v>
      </c>
      <c r="AE347">
        <v>4.3621569999999998</v>
      </c>
      <c r="AF347">
        <v>1</v>
      </c>
      <c r="AG347">
        <v>12057.16</v>
      </c>
      <c r="AH347">
        <v>0</v>
      </c>
      <c r="AI347">
        <v>15.08051</v>
      </c>
      <c r="AJ347">
        <v>0</v>
      </c>
      <c r="AK347">
        <v>284.17380000000003</v>
      </c>
      <c r="AL347">
        <v>35.009070000000001</v>
      </c>
      <c r="AM347">
        <v>59.193489999999997</v>
      </c>
      <c r="AN347">
        <v>165.477</v>
      </c>
      <c r="AO347">
        <v>364.01990000000001</v>
      </c>
      <c r="AP347">
        <v>144.87989999999999</v>
      </c>
      <c r="AQ347">
        <v>249.92070000000001</v>
      </c>
      <c r="AR347">
        <v>-82.623599999999996</v>
      </c>
      <c r="AS347">
        <v>1</v>
      </c>
      <c r="AT347">
        <v>0</v>
      </c>
      <c r="AU347">
        <v>3.1344409999999998</v>
      </c>
      <c r="AV347">
        <v>1.4982789999999999</v>
      </c>
      <c r="AW347">
        <v>1.2710000000000001E-2</v>
      </c>
      <c r="AX347">
        <v>23.290849999999999</v>
      </c>
      <c r="AY347">
        <v>8.5885000000000003E-2</v>
      </c>
      <c r="AZ347">
        <v>21.849329999999998</v>
      </c>
      <c r="BA347">
        <v>7.7895000000000006E-2</v>
      </c>
      <c r="BB347">
        <v>0</v>
      </c>
      <c r="BC347">
        <v>51.842939999999999</v>
      </c>
      <c r="BD347">
        <v>55.990319999999997</v>
      </c>
      <c r="BE347">
        <v>21.8</v>
      </c>
      <c r="BF347">
        <v>13.9</v>
      </c>
      <c r="BG347">
        <v>17.850000000000001</v>
      </c>
      <c r="BH347">
        <v>18.585940000000001</v>
      </c>
      <c r="BI347">
        <v>18.6874</v>
      </c>
      <c r="BJ347">
        <v>19.7</v>
      </c>
      <c r="BK347">
        <v>0</v>
      </c>
      <c r="BL347">
        <v>15.8812</v>
      </c>
      <c r="BM347">
        <v>73.705780000000004</v>
      </c>
      <c r="BN347">
        <v>1</v>
      </c>
      <c r="BO347">
        <v>0</v>
      </c>
      <c r="BP347">
        <v>0</v>
      </c>
      <c r="BQ347">
        <v>0</v>
      </c>
      <c r="BR347">
        <v>973.2</v>
      </c>
      <c r="BS347">
        <v>0.184056</v>
      </c>
      <c r="BT347">
        <v>179.82650000000001</v>
      </c>
      <c r="BU347">
        <v>10934.69</v>
      </c>
      <c r="BV347">
        <v>5.0210000000000003E-3</v>
      </c>
      <c r="BW347">
        <v>1.9350000000000001E-3</v>
      </c>
      <c r="BX347">
        <v>0.18865899999999999</v>
      </c>
      <c r="BY347">
        <v>8.7736999999999996E-2</v>
      </c>
      <c r="BZ347">
        <v>2.1289210000000001</v>
      </c>
      <c r="CA347">
        <v>0.68442800000000004</v>
      </c>
      <c r="CB347">
        <v>18.850010000000001</v>
      </c>
      <c r="CC347">
        <v>6.2566319999999997</v>
      </c>
      <c r="CD347">
        <v>5.9177540000000004</v>
      </c>
      <c r="CE347">
        <v>7.5507000000000005E-2</v>
      </c>
      <c r="CF347">
        <v>29.195139999999999</v>
      </c>
      <c r="CG347">
        <v>0.13920199999999999</v>
      </c>
      <c r="CH347">
        <v>0.54381800000000002</v>
      </c>
      <c r="CI347">
        <v>1.428687</v>
      </c>
      <c r="CJ347">
        <v>43.851909999999997</v>
      </c>
      <c r="CK347">
        <v>133.76840000000001</v>
      </c>
      <c r="CL347">
        <v>6.9305969999999997</v>
      </c>
      <c r="CM347">
        <v>62.354610000000001</v>
      </c>
      <c r="CN347">
        <v>138.62700000000001</v>
      </c>
      <c r="CO347">
        <v>2418.0819999999999</v>
      </c>
      <c r="CP347">
        <v>0.31755800000000001</v>
      </c>
      <c r="CQ347">
        <v>67.287369999999996</v>
      </c>
      <c r="CR347">
        <v>7.8053610000000004</v>
      </c>
      <c r="CS347">
        <v>7816.1689999999999</v>
      </c>
      <c r="CT347">
        <v>8.4779999999999994E-3</v>
      </c>
      <c r="CU347">
        <v>32.141840000000002</v>
      </c>
      <c r="CV347">
        <v>8.4776000000000004E-2</v>
      </c>
      <c r="CW347">
        <v>321.41840000000002</v>
      </c>
      <c r="CX347">
        <v>0</v>
      </c>
      <c r="CY347">
        <v>0.16739000000000001</v>
      </c>
      <c r="CZ347">
        <v>0.83521400000000001</v>
      </c>
      <c r="DA347">
        <v>149.3158</v>
      </c>
      <c r="DB347">
        <v>1.24</v>
      </c>
      <c r="DC347">
        <f t="shared" si="22"/>
        <v>865.85795800000005</v>
      </c>
      <c r="DD347">
        <f t="shared" si="23"/>
        <v>432.92897900000003</v>
      </c>
    </row>
    <row r="348" spans="1:108" x14ac:dyDescent="0.3">
      <c r="A348">
        <v>2002</v>
      </c>
      <c r="B348">
        <v>3</v>
      </c>
      <c r="C348">
        <v>6</v>
      </c>
      <c r="D348">
        <v>5.5073610000000004</v>
      </c>
      <c r="E348">
        <v>46.779539999999997</v>
      </c>
      <c r="F348">
        <v>60.474330000000002</v>
      </c>
      <c r="G348">
        <v>0.81133900000000003</v>
      </c>
      <c r="H348">
        <v>0.44527899999999998</v>
      </c>
      <c r="I348">
        <v>75.396839999999997</v>
      </c>
      <c r="J348">
        <f t="shared" si="21"/>
        <v>1157.6820511870483</v>
      </c>
      <c r="K348">
        <v>249.99529999999999</v>
      </c>
      <c r="L348">
        <v>486.3818</v>
      </c>
      <c r="M348">
        <v>96.923320000000004</v>
      </c>
      <c r="N348">
        <v>40.991520000000001</v>
      </c>
      <c r="O348">
        <f t="shared" si="20"/>
        <v>624.29664000000002</v>
      </c>
      <c r="P348">
        <v>11.01778</v>
      </c>
      <c r="Q348">
        <v>0.66675899999999999</v>
      </c>
      <c r="R348">
        <v>116.661</v>
      </c>
      <c r="S348">
        <v>113.8653</v>
      </c>
      <c r="T348">
        <v>1.277703</v>
      </c>
      <c r="U348">
        <v>3.1303040000000002</v>
      </c>
      <c r="V348">
        <v>0</v>
      </c>
      <c r="W348">
        <v>487.14760000000001</v>
      </c>
      <c r="X348">
        <v>47.095829999999999</v>
      </c>
      <c r="Y348">
        <v>46.199120000000001</v>
      </c>
      <c r="Z348">
        <v>124.607</v>
      </c>
      <c r="AA348">
        <v>3.671195</v>
      </c>
      <c r="AB348">
        <v>116.2679</v>
      </c>
      <c r="AC348">
        <v>295.16109999999998</v>
      </c>
      <c r="AD348">
        <v>5.1552899999999999</v>
      </c>
      <c r="AE348">
        <v>4.375</v>
      </c>
      <c r="AF348">
        <v>1</v>
      </c>
      <c r="AG348">
        <v>12057.11</v>
      </c>
      <c r="AH348">
        <v>0</v>
      </c>
      <c r="AI348">
        <v>15.078670000000001</v>
      </c>
      <c r="AJ348">
        <v>0</v>
      </c>
      <c r="AK348">
        <v>281.65820000000002</v>
      </c>
      <c r="AL348">
        <v>35.134430000000002</v>
      </c>
      <c r="AM348">
        <v>59.182200000000002</v>
      </c>
      <c r="AN348">
        <v>159.66630000000001</v>
      </c>
      <c r="AO348">
        <v>361.77679999999998</v>
      </c>
      <c r="AP348">
        <v>143.9872</v>
      </c>
      <c r="AQ348">
        <v>255.71199999999999</v>
      </c>
      <c r="AR348">
        <v>-94.236800000000002</v>
      </c>
      <c r="AS348">
        <v>1</v>
      </c>
      <c r="AT348">
        <v>0</v>
      </c>
      <c r="AU348">
        <v>4.0583299999999998</v>
      </c>
      <c r="AV348">
        <v>1.508866</v>
      </c>
      <c r="AW348">
        <v>1.2798E-2</v>
      </c>
      <c r="AX348">
        <v>23.450589999999998</v>
      </c>
      <c r="AY348">
        <v>8.6008000000000001E-2</v>
      </c>
      <c r="AZ348">
        <v>21.989509999999999</v>
      </c>
      <c r="BA348">
        <v>7.7964000000000006E-2</v>
      </c>
      <c r="BB348">
        <v>0</v>
      </c>
      <c r="BC348">
        <v>56.314459999999997</v>
      </c>
      <c r="BD348">
        <v>60.435279999999999</v>
      </c>
      <c r="BE348">
        <v>25.2</v>
      </c>
      <c r="BF348">
        <v>16.5</v>
      </c>
      <c r="BG348">
        <v>20.85</v>
      </c>
      <c r="BH348">
        <v>19.273289999999999</v>
      </c>
      <c r="BI348">
        <v>21.772200000000002</v>
      </c>
      <c r="BJ348">
        <v>23.7</v>
      </c>
      <c r="BK348">
        <v>0</v>
      </c>
      <c r="BL348">
        <v>18.769919999999999</v>
      </c>
      <c r="BM348">
        <v>71.99436</v>
      </c>
      <c r="BN348">
        <v>1</v>
      </c>
      <c r="BO348">
        <v>0</v>
      </c>
      <c r="BP348">
        <v>0</v>
      </c>
      <c r="BQ348">
        <v>0</v>
      </c>
      <c r="BR348">
        <v>1249.3</v>
      </c>
      <c r="BS348">
        <v>0.30174699999999999</v>
      </c>
      <c r="BT348">
        <v>179.51429999999999</v>
      </c>
      <c r="BU348">
        <v>10927.53</v>
      </c>
      <c r="BV348">
        <v>6.914E-3</v>
      </c>
      <c r="BW348">
        <v>1.702E-3</v>
      </c>
      <c r="BX348">
        <v>0.25930599999999998</v>
      </c>
      <c r="BY348">
        <v>7.8675999999999996E-2</v>
      </c>
      <c r="BZ348">
        <v>2.085715</v>
      </c>
      <c r="CA348">
        <v>0.67902499999999999</v>
      </c>
      <c r="CB348">
        <v>18.548729999999999</v>
      </c>
      <c r="CC348">
        <v>6.213476</v>
      </c>
      <c r="CD348">
        <v>5.8800679999999996</v>
      </c>
      <c r="CE348">
        <v>7.3093000000000005E-2</v>
      </c>
      <c r="CF348">
        <v>29.055009999999999</v>
      </c>
      <c r="CG348">
        <v>0.13475599999999999</v>
      </c>
      <c r="CH348">
        <v>0.54102499999999998</v>
      </c>
      <c r="CI348">
        <v>1.4232089999999999</v>
      </c>
      <c r="CJ348">
        <v>43.378860000000003</v>
      </c>
      <c r="CK348">
        <v>132.89859999999999</v>
      </c>
      <c r="CL348">
        <v>6.9204749999999997</v>
      </c>
      <c r="CM348">
        <v>62.150509999999997</v>
      </c>
      <c r="CN348">
        <v>138.90039999999999</v>
      </c>
      <c r="CO348">
        <v>2413.7330000000002</v>
      </c>
      <c r="CP348">
        <v>0.31690099999999999</v>
      </c>
      <c r="CQ348">
        <v>67.286019999999994</v>
      </c>
      <c r="CR348">
        <v>7.8156840000000001</v>
      </c>
      <c r="CS348">
        <v>7814.8339999999998</v>
      </c>
      <c r="CT348">
        <v>8.404E-3</v>
      </c>
      <c r="CU348">
        <v>32.141210000000001</v>
      </c>
      <c r="CV348">
        <v>8.4043000000000007E-2</v>
      </c>
      <c r="CW348">
        <v>321.41210000000001</v>
      </c>
      <c r="CX348">
        <v>0</v>
      </c>
      <c r="CY348">
        <v>0.18566099999999999</v>
      </c>
      <c r="CZ348">
        <v>0.92659999999999998</v>
      </c>
      <c r="DA348">
        <v>125.63209999999999</v>
      </c>
      <c r="DB348">
        <v>1.24</v>
      </c>
      <c r="DC348">
        <f t="shared" si="22"/>
        <v>870.91548599999999</v>
      </c>
      <c r="DD348">
        <f t="shared" si="23"/>
        <v>435.45774299999999</v>
      </c>
    </row>
    <row r="349" spans="1:108" x14ac:dyDescent="0.3">
      <c r="A349">
        <v>2002</v>
      </c>
      <c r="B349">
        <v>4</v>
      </c>
      <c r="C349">
        <v>5</v>
      </c>
      <c r="D349">
        <v>5.5329730000000001</v>
      </c>
      <c r="E349">
        <v>46.867420000000003</v>
      </c>
      <c r="F349">
        <v>60.565939999999998</v>
      </c>
      <c r="G349">
        <v>0.81221299999999996</v>
      </c>
      <c r="H349">
        <v>0.44553599999999999</v>
      </c>
      <c r="I349">
        <v>75.625429999999994</v>
      </c>
      <c r="J349">
        <f t="shared" si="21"/>
        <v>1163.2840382213976</v>
      </c>
      <c r="K349">
        <v>249.99529999999999</v>
      </c>
      <c r="L349">
        <v>489.39940000000001</v>
      </c>
      <c r="M349">
        <v>96.923320000000004</v>
      </c>
      <c r="N349">
        <v>41.15822</v>
      </c>
      <c r="O349">
        <f t="shared" si="20"/>
        <v>627.48094000000003</v>
      </c>
      <c r="P349">
        <v>11.06251</v>
      </c>
      <c r="Q349">
        <v>0.66459199999999996</v>
      </c>
      <c r="R349">
        <v>117.2645</v>
      </c>
      <c r="S349">
        <v>114.3284</v>
      </c>
      <c r="T349">
        <v>1.2737769999999999</v>
      </c>
      <c r="U349">
        <v>3.168072</v>
      </c>
      <c r="V349">
        <v>0</v>
      </c>
      <c r="W349">
        <v>490.065</v>
      </c>
      <c r="X349">
        <v>47.095829999999999</v>
      </c>
      <c r="Y349">
        <v>46.371040000000001</v>
      </c>
      <c r="Z349">
        <v>125.04179999999999</v>
      </c>
      <c r="AA349">
        <v>3.6302500000000002</v>
      </c>
      <c r="AB349">
        <v>116.85129999999999</v>
      </c>
      <c r="AC349">
        <v>296.25940000000003</v>
      </c>
      <c r="AD349">
        <v>5.0100069999999999</v>
      </c>
      <c r="AE349">
        <v>3.776853</v>
      </c>
      <c r="AF349">
        <v>1</v>
      </c>
      <c r="AG349">
        <v>12057.17</v>
      </c>
      <c r="AH349">
        <v>0</v>
      </c>
      <c r="AI349">
        <v>15.071719999999999</v>
      </c>
      <c r="AJ349">
        <v>0</v>
      </c>
      <c r="AK349">
        <v>245.31219999999999</v>
      </c>
      <c r="AL349">
        <v>35.055300000000003</v>
      </c>
      <c r="AM349">
        <v>59.203420000000001</v>
      </c>
      <c r="AN349">
        <v>57.033029999999997</v>
      </c>
      <c r="AO349">
        <v>168.32050000000001</v>
      </c>
      <c r="AP349">
        <v>66.991540000000001</v>
      </c>
      <c r="AQ349">
        <v>115.8651</v>
      </c>
      <c r="AR349">
        <v>-57.990499999999997</v>
      </c>
      <c r="AS349">
        <v>1</v>
      </c>
      <c r="AT349">
        <v>0</v>
      </c>
      <c r="AU349">
        <v>1.2074290000000001</v>
      </c>
      <c r="AV349">
        <v>6.4791939999999997</v>
      </c>
      <c r="AW349">
        <v>5.493E-2</v>
      </c>
      <c r="AX349">
        <v>28.697420000000001</v>
      </c>
      <c r="AY349">
        <v>0.12809599999999999</v>
      </c>
      <c r="AZ349">
        <v>26.94088</v>
      </c>
      <c r="BA349">
        <v>0.11849700000000001</v>
      </c>
      <c r="BB349">
        <v>0</v>
      </c>
      <c r="BC349">
        <v>43.45429</v>
      </c>
      <c r="BD349">
        <v>45.346299999999999</v>
      </c>
      <c r="BE349">
        <v>22.2</v>
      </c>
      <c r="BF349">
        <v>10.9</v>
      </c>
      <c r="BG349">
        <v>16.55</v>
      </c>
      <c r="BH349">
        <v>17.315729999999999</v>
      </c>
      <c r="BI349">
        <v>17.747800000000002</v>
      </c>
      <c r="BJ349">
        <v>8.6999999999999993</v>
      </c>
      <c r="BK349">
        <v>11.3</v>
      </c>
      <c r="BL349">
        <v>13.03914</v>
      </c>
      <c r="BM349">
        <v>64.191789999999997</v>
      </c>
      <c r="BN349">
        <v>0.67962800000000001</v>
      </c>
      <c r="BO349">
        <v>0</v>
      </c>
      <c r="BP349">
        <v>0</v>
      </c>
      <c r="BQ349">
        <v>0</v>
      </c>
      <c r="BR349">
        <v>1476.4</v>
      </c>
      <c r="BS349">
        <v>1.9225030000000001</v>
      </c>
      <c r="BT349">
        <v>179.41249999999999</v>
      </c>
      <c r="BU349">
        <v>10922.96</v>
      </c>
      <c r="BV349">
        <v>6.6750000000000004E-3</v>
      </c>
      <c r="BW349">
        <v>1.913E-3</v>
      </c>
      <c r="BX349">
        <v>0.27310299999999998</v>
      </c>
      <c r="BY349">
        <v>8.9724999999999999E-2</v>
      </c>
      <c r="BZ349">
        <v>2.0826020000000001</v>
      </c>
      <c r="CA349">
        <v>0.69308599999999998</v>
      </c>
      <c r="CB349">
        <v>18.623000000000001</v>
      </c>
      <c r="CC349">
        <v>6.3510999999999997</v>
      </c>
      <c r="CD349">
        <v>5.8884420000000004</v>
      </c>
      <c r="CE349">
        <v>7.1613999999999997E-2</v>
      </c>
      <c r="CF349">
        <v>29.141490000000001</v>
      </c>
      <c r="CG349">
        <v>0.13203300000000001</v>
      </c>
      <c r="CH349">
        <v>0.53814899999999999</v>
      </c>
      <c r="CI349">
        <v>1.4219949999999999</v>
      </c>
      <c r="CJ349">
        <v>42.89423</v>
      </c>
      <c r="CK349">
        <v>131.6833</v>
      </c>
      <c r="CL349">
        <v>6.9000599999999999</v>
      </c>
      <c r="CM349">
        <v>62.05762</v>
      </c>
      <c r="CN349">
        <v>138.86080000000001</v>
      </c>
      <c r="CO349">
        <v>2411.67</v>
      </c>
      <c r="CP349">
        <v>0.31583299999999997</v>
      </c>
      <c r="CQ349">
        <v>67.285349999999994</v>
      </c>
      <c r="CR349">
        <v>7.8101599999999998</v>
      </c>
      <c r="CS349">
        <v>7813.92</v>
      </c>
      <c r="CT349">
        <v>8.3320000000000009E-3</v>
      </c>
      <c r="CU349">
        <v>32.14087</v>
      </c>
      <c r="CV349">
        <v>8.3317000000000002E-2</v>
      </c>
      <c r="CW349">
        <v>321.40870000000001</v>
      </c>
      <c r="CX349">
        <v>0</v>
      </c>
      <c r="CY349">
        <v>1.7465000000000001E-2</v>
      </c>
      <c r="CZ349">
        <v>1.312238</v>
      </c>
      <c r="DA349">
        <v>61.858620000000002</v>
      </c>
      <c r="DB349">
        <v>1.24</v>
      </c>
      <c r="DC349">
        <f t="shared" si="22"/>
        <v>875.24279100000001</v>
      </c>
      <c r="DD349">
        <f t="shared" si="23"/>
        <v>437.62139550000001</v>
      </c>
    </row>
    <row r="350" spans="1:108" x14ac:dyDescent="0.3">
      <c r="A350">
        <v>2002</v>
      </c>
      <c r="B350">
        <v>5</v>
      </c>
      <c r="C350">
        <v>5</v>
      </c>
      <c r="D350">
        <v>5.4979449999999996</v>
      </c>
      <c r="E350">
        <v>46.941090000000003</v>
      </c>
      <c r="F350">
        <v>60.642699999999998</v>
      </c>
      <c r="G350">
        <v>0.812944</v>
      </c>
      <c r="H350">
        <v>0.445747</v>
      </c>
      <c r="I350">
        <v>75.817250000000001</v>
      </c>
      <c r="J350">
        <f t="shared" si="21"/>
        <v>1167.9929364176032</v>
      </c>
      <c r="K350">
        <v>249.99529999999999</v>
      </c>
      <c r="L350">
        <v>491.9359</v>
      </c>
      <c r="M350">
        <v>96.923320000000004</v>
      </c>
      <c r="N350">
        <v>41.27637</v>
      </c>
      <c r="O350">
        <f t="shared" si="20"/>
        <v>630.13559000000009</v>
      </c>
      <c r="P350">
        <v>10.9977</v>
      </c>
      <c r="Q350">
        <v>0.65549999999999997</v>
      </c>
      <c r="R350">
        <v>117.7719</v>
      </c>
      <c r="S350">
        <v>114.6566</v>
      </c>
      <c r="T350">
        <v>1.2582500000000001</v>
      </c>
      <c r="U350">
        <v>2.6934670000000001</v>
      </c>
      <c r="V350">
        <v>0</v>
      </c>
      <c r="W350">
        <v>492.99579999999997</v>
      </c>
      <c r="X350">
        <v>47.095829999999999</v>
      </c>
      <c r="Y350">
        <v>46.543979999999998</v>
      </c>
      <c r="Z350">
        <v>124.4705</v>
      </c>
      <c r="AA350">
        <v>3.5923579999999999</v>
      </c>
      <c r="AB350">
        <v>117.4375</v>
      </c>
      <c r="AC350">
        <v>297.36430000000001</v>
      </c>
      <c r="AD350">
        <v>4.934463</v>
      </c>
      <c r="AE350">
        <v>3.886908</v>
      </c>
      <c r="AF350">
        <v>1</v>
      </c>
      <c r="AG350">
        <v>12057.16</v>
      </c>
      <c r="AH350">
        <v>0</v>
      </c>
      <c r="AI350">
        <v>15.08954</v>
      </c>
      <c r="AJ350">
        <v>0</v>
      </c>
      <c r="AK350">
        <v>283.19380000000001</v>
      </c>
      <c r="AL350">
        <v>34.949719999999999</v>
      </c>
      <c r="AM350">
        <v>58.9161</v>
      </c>
      <c r="AN350">
        <v>79.301869999999994</v>
      </c>
      <c r="AO350">
        <v>192.60120000000001</v>
      </c>
      <c r="AP350">
        <v>76.655259999999998</v>
      </c>
      <c r="AQ350">
        <v>144.9974</v>
      </c>
      <c r="AR350">
        <v>-64.732500000000002</v>
      </c>
      <c r="AS350">
        <v>1</v>
      </c>
      <c r="AT350">
        <v>0</v>
      </c>
      <c r="AU350">
        <v>1.342365</v>
      </c>
      <c r="AV350">
        <v>1.506286</v>
      </c>
      <c r="AW350">
        <v>1.2784999999999999E-2</v>
      </c>
      <c r="AX350">
        <v>23.291889999999999</v>
      </c>
      <c r="AY350">
        <v>8.3295999999999995E-2</v>
      </c>
      <c r="AZ350">
        <v>21.854569999999999</v>
      </c>
      <c r="BA350">
        <v>7.5421000000000002E-2</v>
      </c>
      <c r="BB350">
        <v>0</v>
      </c>
      <c r="BC350">
        <v>35.68103</v>
      </c>
      <c r="BD350">
        <v>37.83222</v>
      </c>
      <c r="BE350">
        <v>19.7</v>
      </c>
      <c r="BF350">
        <v>11.7</v>
      </c>
      <c r="BG350">
        <v>15.7</v>
      </c>
      <c r="BH350">
        <v>14.781929999999999</v>
      </c>
      <c r="BI350">
        <v>16.547999999999998</v>
      </c>
      <c r="BJ350">
        <v>8.8000000000000007</v>
      </c>
      <c r="BK350">
        <v>0</v>
      </c>
      <c r="BL350">
        <v>13.74949</v>
      </c>
      <c r="BM350">
        <v>73.02946</v>
      </c>
      <c r="BN350">
        <v>1</v>
      </c>
      <c r="BO350">
        <v>0</v>
      </c>
      <c r="BP350">
        <v>0</v>
      </c>
      <c r="BQ350">
        <v>0</v>
      </c>
      <c r="BR350">
        <v>1659.6</v>
      </c>
      <c r="BS350">
        <v>9.4178999999999999E-2</v>
      </c>
      <c r="BT350">
        <v>179.2037</v>
      </c>
      <c r="BU350">
        <v>10918.88</v>
      </c>
      <c r="BV350">
        <v>1.7606E-2</v>
      </c>
      <c r="BW350">
        <v>1.6440000000000001E-3</v>
      </c>
      <c r="BX350">
        <v>0.69517200000000001</v>
      </c>
      <c r="BY350">
        <v>7.7766000000000002E-2</v>
      </c>
      <c r="BZ350">
        <v>2.104997</v>
      </c>
      <c r="CA350">
        <v>0.68643399999999999</v>
      </c>
      <c r="CB350">
        <v>18.839749999999999</v>
      </c>
      <c r="CC350">
        <v>6.3029859999999998</v>
      </c>
      <c r="CD350">
        <v>5.889119</v>
      </c>
      <c r="CE350">
        <v>6.9671999999999998E-2</v>
      </c>
      <c r="CF350">
        <v>29.188289999999999</v>
      </c>
      <c r="CG350">
        <v>0.12845000000000001</v>
      </c>
      <c r="CH350">
        <v>0.53766899999999995</v>
      </c>
      <c r="CI350">
        <v>1.4161520000000001</v>
      </c>
      <c r="CJ350">
        <v>42.801699999999997</v>
      </c>
      <c r="CK350">
        <v>131.88499999999999</v>
      </c>
      <c r="CL350">
        <v>6.8818590000000004</v>
      </c>
      <c r="CM350">
        <v>61.846350000000001</v>
      </c>
      <c r="CN350">
        <v>138.8673</v>
      </c>
      <c r="CO350">
        <v>2407.471</v>
      </c>
      <c r="CP350">
        <v>0.31484499999999999</v>
      </c>
      <c r="CQ350">
        <v>67.288830000000004</v>
      </c>
      <c r="CR350">
        <v>7.807194</v>
      </c>
      <c r="CS350">
        <v>7813.21</v>
      </c>
      <c r="CT350">
        <v>8.26E-3</v>
      </c>
      <c r="CU350">
        <v>32.140279999999997</v>
      </c>
      <c r="CV350">
        <v>8.2597000000000004E-2</v>
      </c>
      <c r="CW350">
        <v>321.40280000000001</v>
      </c>
      <c r="CX350">
        <v>0</v>
      </c>
      <c r="CY350">
        <v>0.117702</v>
      </c>
      <c r="CZ350">
        <v>0.69774099999999994</v>
      </c>
      <c r="DA350">
        <v>143.59360000000001</v>
      </c>
      <c r="DB350">
        <v>1.24</v>
      </c>
      <c r="DC350">
        <f t="shared" si="22"/>
        <v>878.16900700000008</v>
      </c>
      <c r="DD350">
        <f t="shared" si="23"/>
        <v>439.08450350000004</v>
      </c>
    </row>
    <row r="351" spans="1:108" x14ac:dyDescent="0.3">
      <c r="A351">
        <v>2002</v>
      </c>
      <c r="B351">
        <v>6</v>
      </c>
      <c r="C351">
        <v>4</v>
      </c>
      <c r="D351">
        <v>5.4492770000000004</v>
      </c>
      <c r="E351">
        <v>46.999830000000003</v>
      </c>
      <c r="F351">
        <v>60.703899999999997</v>
      </c>
      <c r="G351">
        <v>0.81352500000000005</v>
      </c>
      <c r="H351">
        <v>0.44591700000000001</v>
      </c>
      <c r="I351">
        <v>75.970339999999993</v>
      </c>
      <c r="J351">
        <f t="shared" si="21"/>
        <v>1171.7561474630631</v>
      </c>
      <c r="K351">
        <v>249.99529999999999</v>
      </c>
      <c r="L351">
        <v>493.9631</v>
      </c>
      <c r="M351">
        <v>96.923320000000004</v>
      </c>
      <c r="N351">
        <v>41.343260000000001</v>
      </c>
      <c r="O351">
        <f t="shared" si="20"/>
        <v>632.22968000000003</v>
      </c>
      <c r="P351">
        <v>10.89968</v>
      </c>
      <c r="Q351">
        <v>0.64217000000000002</v>
      </c>
      <c r="R351">
        <v>118.1773</v>
      </c>
      <c r="S351">
        <v>114.8424</v>
      </c>
      <c r="T351">
        <v>1.2312540000000001</v>
      </c>
      <c r="U351">
        <v>2.4053640000000001</v>
      </c>
      <c r="V351">
        <v>0</v>
      </c>
      <c r="W351">
        <v>495.76549999999997</v>
      </c>
      <c r="X351">
        <v>47.095829999999999</v>
      </c>
      <c r="Y351">
        <v>46.698439999999998</v>
      </c>
      <c r="Z351">
        <v>123.6831</v>
      </c>
      <c r="AA351">
        <v>3.5576650000000001</v>
      </c>
      <c r="AB351">
        <v>117.9914</v>
      </c>
      <c r="AC351">
        <v>298.35120000000001</v>
      </c>
      <c r="AD351">
        <v>4.8409950000000004</v>
      </c>
      <c r="AE351">
        <v>3.4972279999999998</v>
      </c>
      <c r="AF351">
        <v>1</v>
      </c>
      <c r="AG351">
        <v>12056.65</v>
      </c>
      <c r="AH351">
        <v>0</v>
      </c>
      <c r="AI351">
        <v>15.129060000000001</v>
      </c>
      <c r="AJ351">
        <v>0</v>
      </c>
      <c r="AK351">
        <v>281.35559999999998</v>
      </c>
      <c r="AL351">
        <v>34.874679999999998</v>
      </c>
      <c r="AM351">
        <v>58.804110000000001</v>
      </c>
      <c r="AN351">
        <v>85.185689999999994</v>
      </c>
      <c r="AO351">
        <v>196.42070000000001</v>
      </c>
      <c r="AP351">
        <v>78.175439999999995</v>
      </c>
      <c r="AQ351">
        <v>153.64150000000001</v>
      </c>
      <c r="AR351">
        <v>-67.473799999999997</v>
      </c>
      <c r="AS351">
        <v>1</v>
      </c>
      <c r="AT351">
        <v>0</v>
      </c>
      <c r="AU351">
        <v>1.2808889999999999</v>
      </c>
      <c r="AV351">
        <v>1.492953</v>
      </c>
      <c r="AW351">
        <v>1.2704999999999999E-2</v>
      </c>
      <c r="AX351">
        <v>23.06494</v>
      </c>
      <c r="AY351">
        <v>8.2196000000000005E-2</v>
      </c>
      <c r="AZ351">
        <v>21.656369999999999</v>
      </c>
      <c r="BA351">
        <v>7.4394000000000002E-2</v>
      </c>
      <c r="BB351">
        <v>0</v>
      </c>
      <c r="BC351">
        <v>32.077469999999998</v>
      </c>
      <c r="BD351">
        <v>34.26484</v>
      </c>
      <c r="BE351">
        <v>17.899999999999999</v>
      </c>
      <c r="BF351">
        <v>9.6</v>
      </c>
      <c r="BG351">
        <v>13.75</v>
      </c>
      <c r="BH351">
        <v>13.74574</v>
      </c>
      <c r="BI351">
        <v>14.629799999999999</v>
      </c>
      <c r="BJ351">
        <v>9.1</v>
      </c>
      <c r="BK351">
        <v>2.2999999999999998</v>
      </c>
      <c r="BL351">
        <v>11.953480000000001</v>
      </c>
      <c r="BM351">
        <v>71.793850000000006</v>
      </c>
      <c r="BN351">
        <v>1</v>
      </c>
      <c r="BO351">
        <v>0</v>
      </c>
      <c r="BP351">
        <v>0</v>
      </c>
      <c r="BQ351">
        <v>0</v>
      </c>
      <c r="BR351">
        <v>1797.6</v>
      </c>
      <c r="BS351">
        <v>1.793315</v>
      </c>
      <c r="BT351">
        <v>179.08330000000001</v>
      </c>
      <c r="BU351">
        <v>10915.19</v>
      </c>
      <c r="BV351">
        <v>2.8493999999999998E-2</v>
      </c>
      <c r="BW351">
        <v>1.7639999999999999E-3</v>
      </c>
      <c r="BX351">
        <v>1.089356</v>
      </c>
      <c r="BY351">
        <v>8.2627999999999993E-2</v>
      </c>
      <c r="BZ351">
        <v>2.145721</v>
      </c>
      <c r="CA351">
        <v>0.68486999999999998</v>
      </c>
      <c r="CB351">
        <v>19.13899</v>
      </c>
      <c r="CC351">
        <v>6.2950520000000001</v>
      </c>
      <c r="CD351">
        <v>5.9212949999999998</v>
      </c>
      <c r="CE351">
        <v>6.7850999999999995E-2</v>
      </c>
      <c r="CF351">
        <v>29.391549999999999</v>
      </c>
      <c r="CG351">
        <v>0.12509300000000001</v>
      </c>
      <c r="CH351">
        <v>0.539767</v>
      </c>
      <c r="CI351">
        <v>1.4118729999999999</v>
      </c>
      <c r="CJ351">
        <v>42.935189999999999</v>
      </c>
      <c r="CK351">
        <v>131.8775</v>
      </c>
      <c r="CL351">
        <v>6.857513</v>
      </c>
      <c r="CM351">
        <v>61.673139999999997</v>
      </c>
      <c r="CN351">
        <v>138.6782</v>
      </c>
      <c r="CO351">
        <v>2403.9</v>
      </c>
      <c r="CP351">
        <v>0.31357099999999999</v>
      </c>
      <c r="CQ351">
        <v>67.289529999999999</v>
      </c>
      <c r="CR351">
        <v>7.7934479999999997</v>
      </c>
      <c r="CS351">
        <v>7812.2960000000003</v>
      </c>
      <c r="CT351">
        <v>8.1880000000000008E-3</v>
      </c>
      <c r="CU351">
        <v>32.139760000000003</v>
      </c>
      <c r="CV351">
        <v>8.1882999999999997E-2</v>
      </c>
      <c r="CW351">
        <v>321.39760000000001</v>
      </c>
      <c r="CX351">
        <v>0</v>
      </c>
      <c r="CY351">
        <v>0.10338</v>
      </c>
      <c r="CZ351">
        <v>1.3832789999999999</v>
      </c>
      <c r="DA351">
        <v>198.25890000000001</v>
      </c>
      <c r="DB351">
        <v>1.24</v>
      </c>
      <c r="DC351">
        <f t="shared" si="22"/>
        <v>880.42784800000004</v>
      </c>
      <c r="DD351">
        <f t="shared" si="23"/>
        <v>440.21392400000002</v>
      </c>
    </row>
    <row r="352" spans="1:108" x14ac:dyDescent="0.3">
      <c r="A352">
        <v>2002</v>
      </c>
      <c r="B352">
        <v>7</v>
      </c>
      <c r="C352">
        <v>4</v>
      </c>
      <c r="D352">
        <v>5.3403140000000002</v>
      </c>
      <c r="E352">
        <v>47.048110000000001</v>
      </c>
      <c r="F352">
        <v>60.754179999999998</v>
      </c>
      <c r="G352">
        <v>0.81400099999999997</v>
      </c>
      <c r="H352">
        <v>0.44605600000000001</v>
      </c>
      <c r="I352">
        <v>76.096249999999998</v>
      </c>
      <c r="J352">
        <f t="shared" si="21"/>
        <v>1174.8547378994037</v>
      </c>
      <c r="K352">
        <v>249.99529999999999</v>
      </c>
      <c r="L352">
        <v>495.63220000000001</v>
      </c>
      <c r="M352">
        <v>96.923320000000004</v>
      </c>
      <c r="N352">
        <v>41.374189999999999</v>
      </c>
      <c r="O352">
        <f t="shared" si="20"/>
        <v>633.92971</v>
      </c>
      <c r="P352">
        <v>10.681179999999999</v>
      </c>
      <c r="Q352">
        <v>0.62463000000000002</v>
      </c>
      <c r="R352">
        <v>118.5111</v>
      </c>
      <c r="S352">
        <v>114.92829999999999</v>
      </c>
      <c r="T352">
        <v>1.1988300000000001</v>
      </c>
      <c r="U352">
        <v>2.1154419999999998</v>
      </c>
      <c r="V352">
        <v>0</v>
      </c>
      <c r="W352">
        <v>497.9769</v>
      </c>
      <c r="X352">
        <v>47.095829999999999</v>
      </c>
      <c r="Y352">
        <v>46.790489999999998</v>
      </c>
      <c r="Z352">
        <v>121.43389999999999</v>
      </c>
      <c r="AA352">
        <v>3.4860389999999999</v>
      </c>
      <c r="AB352">
        <v>118.4337</v>
      </c>
      <c r="AC352">
        <v>298.93920000000003</v>
      </c>
      <c r="AD352">
        <v>4.6676599999999997</v>
      </c>
      <c r="AE352">
        <v>3.426974</v>
      </c>
      <c r="AF352">
        <v>1</v>
      </c>
      <c r="AG352">
        <v>12056.24</v>
      </c>
      <c r="AH352">
        <v>0</v>
      </c>
      <c r="AI352">
        <v>15.157109999999999</v>
      </c>
      <c r="AJ352">
        <v>0</v>
      </c>
      <c r="AK352">
        <v>277.75839999999999</v>
      </c>
      <c r="AL352">
        <v>34.829140000000002</v>
      </c>
      <c r="AM352">
        <v>58.51455</v>
      </c>
      <c r="AN352">
        <v>47.25705</v>
      </c>
      <c r="AO352">
        <v>132.93680000000001</v>
      </c>
      <c r="AP352">
        <v>52.908839999999998</v>
      </c>
      <c r="AQ352">
        <v>100.2247</v>
      </c>
      <c r="AR352">
        <v>-52.302999999999997</v>
      </c>
      <c r="AS352">
        <v>1</v>
      </c>
      <c r="AT352">
        <v>0</v>
      </c>
      <c r="AU352">
        <v>0.77026600000000001</v>
      </c>
      <c r="AV352">
        <v>1.4631000000000001</v>
      </c>
      <c r="AW352">
        <v>1.2474000000000001E-2</v>
      </c>
      <c r="AX352">
        <v>22.788250000000001</v>
      </c>
      <c r="AY352">
        <v>7.9965999999999995E-2</v>
      </c>
      <c r="AZ352">
        <v>21.417739999999998</v>
      </c>
      <c r="BA352">
        <v>7.2319999999999995E-2</v>
      </c>
      <c r="BB352">
        <v>2.4988E-2</v>
      </c>
      <c r="BC352">
        <v>32.10622</v>
      </c>
      <c r="BD352">
        <v>33.583799999999997</v>
      </c>
      <c r="BE352">
        <v>16.8</v>
      </c>
      <c r="BF352">
        <v>7.8</v>
      </c>
      <c r="BG352">
        <v>12.3</v>
      </c>
      <c r="BH352">
        <v>13.59346</v>
      </c>
      <c r="BI352">
        <v>13.254</v>
      </c>
      <c r="BJ352">
        <v>5.7</v>
      </c>
      <c r="BK352">
        <v>4.4000000000000004</v>
      </c>
      <c r="BL352">
        <v>10.58175</v>
      </c>
      <c r="BM352">
        <v>69.492959999999997</v>
      </c>
      <c r="BN352">
        <v>1</v>
      </c>
      <c r="BO352">
        <v>0</v>
      </c>
      <c r="BP352">
        <v>0</v>
      </c>
      <c r="BQ352">
        <v>1.6251580000000001</v>
      </c>
      <c r="BR352">
        <v>1875.15</v>
      </c>
      <c r="BS352">
        <v>1.7437739999999999</v>
      </c>
      <c r="BT352">
        <v>179.12440000000001</v>
      </c>
      <c r="BU352">
        <v>10913.99</v>
      </c>
      <c r="BV352">
        <v>5.398E-2</v>
      </c>
      <c r="BW352">
        <v>2.1919999999999999E-3</v>
      </c>
      <c r="BX352">
        <v>2.0375450000000002</v>
      </c>
      <c r="BY352">
        <v>0.100798</v>
      </c>
      <c r="BZ352">
        <v>2.2427079999999999</v>
      </c>
      <c r="CA352">
        <v>0.69174400000000003</v>
      </c>
      <c r="CB352">
        <v>19.8506</v>
      </c>
      <c r="CC352">
        <v>6.3603079999999999</v>
      </c>
      <c r="CD352">
        <v>5.9871420000000004</v>
      </c>
      <c r="CE352">
        <v>6.6462999999999994E-2</v>
      </c>
      <c r="CF352">
        <v>29.762270000000001</v>
      </c>
      <c r="CG352">
        <v>0.12253500000000001</v>
      </c>
      <c r="CH352">
        <v>0.54354899999999995</v>
      </c>
      <c r="CI352">
        <v>1.409654</v>
      </c>
      <c r="CJ352">
        <v>43.208019999999998</v>
      </c>
      <c r="CK352">
        <v>131.9633</v>
      </c>
      <c r="CL352">
        <v>6.8266349999999996</v>
      </c>
      <c r="CM352">
        <v>61.550179999999997</v>
      </c>
      <c r="CN352">
        <v>138.2817</v>
      </c>
      <c r="CO352">
        <v>2401.3829999999998</v>
      </c>
      <c r="CP352">
        <v>0.31198900000000002</v>
      </c>
      <c r="CQ352">
        <v>67.290689999999998</v>
      </c>
      <c r="CR352">
        <v>7.7680720000000001</v>
      </c>
      <c r="CS352">
        <v>7811.6</v>
      </c>
      <c r="CT352">
        <v>8.1180000000000002E-3</v>
      </c>
      <c r="CU352">
        <v>32.13937</v>
      </c>
      <c r="CV352">
        <v>8.1175999999999998E-2</v>
      </c>
      <c r="CW352">
        <v>321.39370000000002</v>
      </c>
      <c r="CX352">
        <v>0</v>
      </c>
      <c r="CY352">
        <v>7.4963000000000002E-2</v>
      </c>
      <c r="CZ352">
        <v>1.40754</v>
      </c>
      <c r="DA352">
        <v>199.17750000000001</v>
      </c>
      <c r="DB352">
        <v>1.24</v>
      </c>
      <c r="DC352">
        <f t="shared" si="22"/>
        <v>881.98919200000023</v>
      </c>
      <c r="DD352">
        <f t="shared" si="23"/>
        <v>440.99459600000012</v>
      </c>
    </row>
    <row r="353" spans="1:108" x14ac:dyDescent="0.3">
      <c r="A353">
        <v>2002</v>
      </c>
      <c r="B353">
        <v>8</v>
      </c>
      <c r="C353">
        <v>3</v>
      </c>
      <c r="D353">
        <v>5.1777369999999996</v>
      </c>
      <c r="E353">
        <v>47.090319999999998</v>
      </c>
      <c r="F353">
        <v>60.79813</v>
      </c>
      <c r="G353">
        <v>0.81441600000000003</v>
      </c>
      <c r="H353">
        <v>0.44617600000000002</v>
      </c>
      <c r="I353">
        <v>76.206389999999999</v>
      </c>
      <c r="J353">
        <f t="shared" si="21"/>
        <v>1177.5678310070643</v>
      </c>
      <c r="K353">
        <v>249.99529999999999</v>
      </c>
      <c r="L353">
        <v>497.09359999999998</v>
      </c>
      <c r="M353">
        <v>96.923320000000004</v>
      </c>
      <c r="N353">
        <v>41.38429</v>
      </c>
      <c r="O353">
        <f t="shared" si="20"/>
        <v>635.40120999999999</v>
      </c>
      <c r="P353">
        <v>10.35628</v>
      </c>
      <c r="Q353">
        <v>0.605325</v>
      </c>
      <c r="R353">
        <v>118.8034</v>
      </c>
      <c r="S353">
        <v>114.9564</v>
      </c>
      <c r="T353">
        <v>1.1661349999999999</v>
      </c>
      <c r="U353">
        <v>2.222226</v>
      </c>
      <c r="V353">
        <v>0</v>
      </c>
      <c r="W353">
        <v>500.303</v>
      </c>
      <c r="X353">
        <v>47.095829999999999</v>
      </c>
      <c r="Y353">
        <v>46.894939999999998</v>
      </c>
      <c r="Z353">
        <v>118.11579999999999</v>
      </c>
      <c r="AA353">
        <v>3.4268519999999998</v>
      </c>
      <c r="AB353">
        <v>118.8989</v>
      </c>
      <c r="AC353">
        <v>299.60649999999998</v>
      </c>
      <c r="AD353">
        <v>4.5640989999999997</v>
      </c>
      <c r="AE353">
        <v>3.3973900000000001</v>
      </c>
      <c r="AF353">
        <v>1</v>
      </c>
      <c r="AG353">
        <v>12055.6</v>
      </c>
      <c r="AH353">
        <v>0</v>
      </c>
      <c r="AI353">
        <v>15.20581</v>
      </c>
      <c r="AJ353">
        <v>0</v>
      </c>
      <c r="AK353">
        <v>281.63499999999999</v>
      </c>
      <c r="AL353">
        <v>34.547530000000002</v>
      </c>
      <c r="AM353">
        <v>57.986190000000001</v>
      </c>
      <c r="AN353">
        <v>83.66919</v>
      </c>
      <c r="AO353">
        <v>185.6516</v>
      </c>
      <c r="AP353">
        <v>73.889349999999993</v>
      </c>
      <c r="AQ353">
        <v>143.59950000000001</v>
      </c>
      <c r="AR353">
        <v>-59.002099999999999</v>
      </c>
      <c r="AS353">
        <v>1</v>
      </c>
      <c r="AT353">
        <v>0</v>
      </c>
      <c r="AU353">
        <v>1.063806</v>
      </c>
      <c r="AV353">
        <v>1.418558</v>
      </c>
      <c r="AW353">
        <v>1.2133E-2</v>
      </c>
      <c r="AX353">
        <v>22.50713</v>
      </c>
      <c r="AY353">
        <v>7.8541E-2</v>
      </c>
      <c r="AZ353">
        <v>21.179189999999998</v>
      </c>
      <c r="BA353">
        <v>7.1026000000000006E-2</v>
      </c>
      <c r="BB353">
        <v>0</v>
      </c>
      <c r="BC353">
        <v>27.164829999999998</v>
      </c>
      <c r="BD353">
        <v>29.249669999999998</v>
      </c>
      <c r="BE353">
        <v>15.7</v>
      </c>
      <c r="BF353">
        <v>7.6</v>
      </c>
      <c r="BG353">
        <v>11.65</v>
      </c>
      <c r="BH353">
        <v>12.037839999999999</v>
      </c>
      <c r="BI353">
        <v>12.508599999999999</v>
      </c>
      <c r="BJ353">
        <v>8.8000000000000007</v>
      </c>
      <c r="BK353">
        <v>1.7</v>
      </c>
      <c r="BL353">
        <v>10.43825</v>
      </c>
      <c r="BM353">
        <v>71.978989999999996</v>
      </c>
      <c r="BN353">
        <v>1</v>
      </c>
      <c r="BO353">
        <v>0</v>
      </c>
      <c r="BP353">
        <v>0</v>
      </c>
      <c r="BQ353">
        <v>0</v>
      </c>
      <c r="BR353">
        <v>38.5</v>
      </c>
      <c r="BS353">
        <v>1.4218569999999999</v>
      </c>
      <c r="BT353">
        <v>179.1771</v>
      </c>
      <c r="BU353">
        <v>10913.3</v>
      </c>
      <c r="BV353">
        <v>8.1938999999999998E-2</v>
      </c>
      <c r="BW353">
        <v>2.8300000000000001E-3</v>
      </c>
      <c r="BX353">
        <v>3.0803189999999998</v>
      </c>
      <c r="BY353">
        <v>0.12648799999999999</v>
      </c>
      <c r="BZ353">
        <v>2.3579500000000002</v>
      </c>
      <c r="CA353">
        <v>0.69684500000000005</v>
      </c>
      <c r="CB353">
        <v>20.652760000000001</v>
      </c>
      <c r="CC353">
        <v>6.4030950000000004</v>
      </c>
      <c r="CD353">
        <v>6.0451139999999999</v>
      </c>
      <c r="CE353">
        <v>6.5031000000000005E-2</v>
      </c>
      <c r="CF353">
        <v>30.094609999999999</v>
      </c>
      <c r="CG353">
        <v>0.119894</v>
      </c>
      <c r="CH353">
        <v>0.55403500000000006</v>
      </c>
      <c r="CI353">
        <v>1.4072880000000001</v>
      </c>
      <c r="CJ353">
        <v>43.987670000000001</v>
      </c>
      <c r="CK353">
        <v>132.04050000000001</v>
      </c>
      <c r="CL353">
        <v>6.7992020000000002</v>
      </c>
      <c r="CM353">
        <v>61.4176</v>
      </c>
      <c r="CN353">
        <v>137.95869999999999</v>
      </c>
      <c r="CO353">
        <v>2398.6759999999999</v>
      </c>
      <c r="CP353">
        <v>0.31048100000000001</v>
      </c>
      <c r="CQ353">
        <v>67.291740000000004</v>
      </c>
      <c r="CR353">
        <v>7.745463</v>
      </c>
      <c r="CS353">
        <v>7810.8620000000001</v>
      </c>
      <c r="CT353">
        <v>8.0470000000000003E-3</v>
      </c>
      <c r="CU353">
        <v>32.138950000000001</v>
      </c>
      <c r="CV353">
        <v>8.0475000000000005E-2</v>
      </c>
      <c r="CW353">
        <v>321.3895</v>
      </c>
      <c r="CX353">
        <v>0</v>
      </c>
      <c r="CY353">
        <v>8.3526000000000003E-2</v>
      </c>
      <c r="CZ353">
        <v>1.4197820000000001</v>
      </c>
      <c r="DA353">
        <v>196.62049999999999</v>
      </c>
      <c r="DB353">
        <v>1.24</v>
      </c>
      <c r="DC353">
        <f t="shared" si="22"/>
        <v>883.51097600000003</v>
      </c>
      <c r="DD353">
        <f t="shared" si="23"/>
        <v>441.75548800000001</v>
      </c>
    </row>
    <row r="354" spans="1:108" x14ac:dyDescent="0.3">
      <c r="A354">
        <v>2002</v>
      </c>
      <c r="B354">
        <v>9</v>
      </c>
      <c r="C354">
        <v>2</v>
      </c>
      <c r="D354">
        <v>5.1840900000000003</v>
      </c>
      <c r="E354">
        <v>47.147790000000001</v>
      </c>
      <c r="F354">
        <v>60.857959999999999</v>
      </c>
      <c r="G354">
        <v>0.81498099999999996</v>
      </c>
      <c r="H354">
        <v>0.44633800000000001</v>
      </c>
      <c r="I354">
        <v>76.356449999999995</v>
      </c>
      <c r="J354">
        <f t="shared" si="21"/>
        <v>1181.2680679487376</v>
      </c>
      <c r="K354">
        <v>249.99529999999999</v>
      </c>
      <c r="L354">
        <v>499.08679999999998</v>
      </c>
      <c r="M354">
        <v>96.923320000000004</v>
      </c>
      <c r="N354">
        <v>41.447470000000003</v>
      </c>
      <c r="O354">
        <f t="shared" si="20"/>
        <v>637.45758999999998</v>
      </c>
      <c r="P354">
        <v>10.37002</v>
      </c>
      <c r="Q354">
        <v>0.59470299999999998</v>
      </c>
      <c r="R354">
        <v>119.202</v>
      </c>
      <c r="S354">
        <v>115.1319</v>
      </c>
      <c r="T354">
        <v>1.1545989999999999</v>
      </c>
      <c r="U354">
        <v>2.6846390000000002</v>
      </c>
      <c r="V354">
        <v>0</v>
      </c>
      <c r="W354">
        <v>502.15140000000002</v>
      </c>
      <c r="X354">
        <v>47.095829999999999</v>
      </c>
      <c r="Y354">
        <v>46.94605</v>
      </c>
      <c r="Z354">
        <v>118.1819</v>
      </c>
      <c r="AA354">
        <v>3.337726</v>
      </c>
      <c r="AB354">
        <v>119.26860000000001</v>
      </c>
      <c r="AC354">
        <v>299.93310000000002</v>
      </c>
      <c r="AD354">
        <v>4.389818</v>
      </c>
      <c r="AE354">
        <v>2.9876049999999998</v>
      </c>
      <c r="AF354">
        <v>1</v>
      </c>
      <c r="AG354">
        <v>12055.26</v>
      </c>
      <c r="AH354">
        <v>0</v>
      </c>
      <c r="AI354">
        <v>15.196730000000001</v>
      </c>
      <c r="AJ354">
        <v>0</v>
      </c>
      <c r="AK354">
        <v>287.34750000000003</v>
      </c>
      <c r="AL354">
        <v>34.405349999999999</v>
      </c>
      <c r="AM354">
        <v>57.90522</v>
      </c>
      <c r="AN354">
        <v>135.69200000000001</v>
      </c>
      <c r="AO354">
        <v>276.15100000000001</v>
      </c>
      <c r="AP354">
        <v>109.9081</v>
      </c>
      <c r="AQ354">
        <v>211.37180000000001</v>
      </c>
      <c r="AR354">
        <v>-74.299000000000007</v>
      </c>
      <c r="AS354">
        <v>1</v>
      </c>
      <c r="AT354">
        <v>0</v>
      </c>
      <c r="AU354">
        <v>1.7958019999999999</v>
      </c>
      <c r="AV354">
        <v>1.4202980000000001</v>
      </c>
      <c r="AW354">
        <v>1.2141000000000001E-2</v>
      </c>
      <c r="AX354">
        <v>22.481190000000002</v>
      </c>
      <c r="AY354">
        <v>7.6677999999999996E-2</v>
      </c>
      <c r="AZ354">
        <v>21.17737</v>
      </c>
      <c r="BA354">
        <v>6.9356000000000001E-2</v>
      </c>
      <c r="BB354">
        <v>0</v>
      </c>
      <c r="BC354">
        <v>29.170190000000002</v>
      </c>
      <c r="BD354">
        <v>32.192030000000003</v>
      </c>
      <c r="BE354">
        <v>17.3</v>
      </c>
      <c r="BF354">
        <v>10.4</v>
      </c>
      <c r="BG354">
        <v>13.85</v>
      </c>
      <c r="BH354">
        <v>12.64245</v>
      </c>
      <c r="BI354">
        <v>14.5814</v>
      </c>
      <c r="BJ354">
        <v>13.7</v>
      </c>
      <c r="BK354">
        <v>2.9</v>
      </c>
      <c r="BL354">
        <v>12.61173</v>
      </c>
      <c r="BM354">
        <v>75.984530000000007</v>
      </c>
      <c r="BN354">
        <v>1</v>
      </c>
      <c r="BO354">
        <v>0</v>
      </c>
      <c r="BP354">
        <v>0</v>
      </c>
      <c r="BQ354">
        <v>0</v>
      </c>
      <c r="BR354">
        <v>86.5</v>
      </c>
      <c r="BS354">
        <v>1.7438450000000001</v>
      </c>
      <c r="BT354">
        <v>179.1508</v>
      </c>
      <c r="BU354">
        <v>10910.99</v>
      </c>
      <c r="BV354">
        <v>6.2287000000000002E-2</v>
      </c>
      <c r="BW354">
        <v>3.4580000000000001E-3</v>
      </c>
      <c r="BX354">
        <v>2.3411409999999999</v>
      </c>
      <c r="BY354">
        <v>0.152532</v>
      </c>
      <c r="BZ354">
        <v>2.3833630000000001</v>
      </c>
      <c r="CA354">
        <v>0.70783399999999996</v>
      </c>
      <c r="CB354">
        <v>20.85746</v>
      </c>
      <c r="CC354">
        <v>6.4975909999999999</v>
      </c>
      <c r="CD354">
        <v>6.1260199999999996</v>
      </c>
      <c r="CE354">
        <v>6.3884999999999997E-2</v>
      </c>
      <c r="CF354">
        <v>30.54128</v>
      </c>
      <c r="CG354">
        <v>0.117781</v>
      </c>
      <c r="CH354">
        <v>0.56138100000000002</v>
      </c>
      <c r="CI354">
        <v>1.406471</v>
      </c>
      <c r="CJ354">
        <v>44.561500000000002</v>
      </c>
      <c r="CK354">
        <v>132.17269999999999</v>
      </c>
      <c r="CL354">
        <v>6.7672790000000003</v>
      </c>
      <c r="CM354">
        <v>61.320390000000003</v>
      </c>
      <c r="CN354">
        <v>137.50120000000001</v>
      </c>
      <c r="CO354">
        <v>2396.6979999999999</v>
      </c>
      <c r="CP354">
        <v>0.30877199999999999</v>
      </c>
      <c r="CQ354">
        <v>67.29307</v>
      </c>
      <c r="CR354">
        <v>7.7152320000000003</v>
      </c>
      <c r="CS354">
        <v>7810.2719999999999</v>
      </c>
      <c r="CT354">
        <v>7.9780000000000007E-3</v>
      </c>
      <c r="CU354">
        <v>32.138620000000003</v>
      </c>
      <c r="CV354">
        <v>7.9780000000000004E-2</v>
      </c>
      <c r="CW354">
        <v>321.38619999999997</v>
      </c>
      <c r="CX354">
        <v>0</v>
      </c>
      <c r="CY354">
        <v>9.1581999999999997E-2</v>
      </c>
      <c r="CZ354">
        <v>1.392701</v>
      </c>
      <c r="DA354">
        <v>197.8091</v>
      </c>
      <c r="DB354">
        <v>1.24</v>
      </c>
      <c r="DC354">
        <f t="shared" si="22"/>
        <v>886.5954509999998</v>
      </c>
      <c r="DD354">
        <f t="shared" si="23"/>
        <v>443.2977254999999</v>
      </c>
    </row>
    <row r="355" spans="1:108" x14ac:dyDescent="0.3">
      <c r="A355">
        <v>2002</v>
      </c>
      <c r="B355">
        <v>10</v>
      </c>
      <c r="C355">
        <v>2</v>
      </c>
      <c r="D355">
        <v>5.2039549999999997</v>
      </c>
      <c r="E355">
        <v>47.223959999999998</v>
      </c>
      <c r="F355">
        <v>60.93723</v>
      </c>
      <c r="G355">
        <v>0.81572800000000001</v>
      </c>
      <c r="H355">
        <v>0.44655299999999998</v>
      </c>
      <c r="I355">
        <v>76.555509999999998</v>
      </c>
      <c r="J355">
        <f t="shared" si="21"/>
        <v>1186.183378221438</v>
      </c>
      <c r="K355">
        <v>249.99529999999999</v>
      </c>
      <c r="L355">
        <v>501.73419999999999</v>
      </c>
      <c r="M355">
        <v>96.923320000000004</v>
      </c>
      <c r="N355">
        <v>41.575769999999999</v>
      </c>
      <c r="O355">
        <f t="shared" si="20"/>
        <v>640.23329000000001</v>
      </c>
      <c r="P355">
        <v>10.410539999999999</v>
      </c>
      <c r="Q355">
        <v>0.59386099999999997</v>
      </c>
      <c r="R355">
        <v>119.7315</v>
      </c>
      <c r="S355">
        <v>115.48820000000001</v>
      </c>
      <c r="T355">
        <v>1.163362</v>
      </c>
      <c r="U355">
        <v>2.9936880000000001</v>
      </c>
      <c r="V355">
        <v>0</v>
      </c>
      <c r="W355">
        <v>504.13799999999998</v>
      </c>
      <c r="X355">
        <v>47.095829999999999</v>
      </c>
      <c r="Y355">
        <v>47.012340000000002</v>
      </c>
      <c r="Z355">
        <v>118.3107</v>
      </c>
      <c r="AA355">
        <v>3.2640579999999999</v>
      </c>
      <c r="AB355">
        <v>119.66589999999999</v>
      </c>
      <c r="AC355">
        <v>300.35660000000001</v>
      </c>
      <c r="AD355">
        <v>4.2907270000000004</v>
      </c>
      <c r="AE355">
        <v>3.2868010000000001</v>
      </c>
      <c r="AF355">
        <v>1</v>
      </c>
      <c r="AG355">
        <v>12055.09</v>
      </c>
      <c r="AH355">
        <v>0</v>
      </c>
      <c r="AI355">
        <v>15.154489999999999</v>
      </c>
      <c r="AJ355">
        <v>0</v>
      </c>
      <c r="AK355">
        <v>259.80829999999997</v>
      </c>
      <c r="AL355">
        <v>34.287979999999997</v>
      </c>
      <c r="AM355">
        <v>57.502879999999998</v>
      </c>
      <c r="AN355">
        <v>147.41309999999999</v>
      </c>
      <c r="AO355">
        <v>292.99439999999998</v>
      </c>
      <c r="AP355">
        <v>116.6118</v>
      </c>
      <c r="AQ355">
        <v>218.00890000000001</v>
      </c>
      <c r="AR355">
        <v>-69.130799999999994</v>
      </c>
      <c r="AS355">
        <v>1</v>
      </c>
      <c r="AT355">
        <v>0</v>
      </c>
      <c r="AU355">
        <v>2.1702880000000002</v>
      </c>
      <c r="AV355">
        <v>1.4257409999999999</v>
      </c>
      <c r="AW355">
        <v>1.2154E-2</v>
      </c>
      <c r="AX355">
        <v>22.651859999999999</v>
      </c>
      <c r="AY355">
        <v>7.5717999999999994E-2</v>
      </c>
      <c r="AZ355">
        <v>21.35051</v>
      </c>
      <c r="BA355">
        <v>6.8558999999999995E-2</v>
      </c>
      <c r="BB355">
        <v>0</v>
      </c>
      <c r="BC355">
        <v>27.504570000000001</v>
      </c>
      <c r="BD355">
        <v>30.63777</v>
      </c>
      <c r="BE355">
        <v>19.7</v>
      </c>
      <c r="BF355">
        <v>7</v>
      </c>
      <c r="BG355">
        <v>13.35</v>
      </c>
      <c r="BH355">
        <v>12.20665</v>
      </c>
      <c r="BI355">
        <v>14.696199999999999</v>
      </c>
      <c r="BJ355">
        <v>14.7</v>
      </c>
      <c r="BK355">
        <v>0</v>
      </c>
      <c r="BL355">
        <v>10.01797</v>
      </c>
      <c r="BM355">
        <v>59.911639999999998</v>
      </c>
      <c r="BN355">
        <v>1</v>
      </c>
      <c r="BO355">
        <v>0</v>
      </c>
      <c r="BP355">
        <v>0</v>
      </c>
      <c r="BQ355">
        <v>0</v>
      </c>
      <c r="BR355">
        <v>167.65</v>
      </c>
      <c r="BS355">
        <v>0.18773699999999999</v>
      </c>
      <c r="BT355">
        <v>179.06110000000001</v>
      </c>
      <c r="BU355">
        <v>10907.68</v>
      </c>
      <c r="BV355">
        <v>4.496E-2</v>
      </c>
      <c r="BW355">
        <v>3.4030000000000002E-3</v>
      </c>
      <c r="BX355">
        <v>1.6897169999999999</v>
      </c>
      <c r="BY355">
        <v>0.15001500000000001</v>
      </c>
      <c r="BZ355">
        <v>2.3918740000000001</v>
      </c>
      <c r="CA355">
        <v>0.71397699999999997</v>
      </c>
      <c r="CB355">
        <v>20.866219999999998</v>
      </c>
      <c r="CC355">
        <v>6.551971</v>
      </c>
      <c r="CD355">
        <v>6.1862789999999999</v>
      </c>
      <c r="CE355">
        <v>6.2560000000000004E-2</v>
      </c>
      <c r="CF355">
        <v>30.88316</v>
      </c>
      <c r="CG355">
        <v>0.115338</v>
      </c>
      <c r="CH355">
        <v>0.56770299999999996</v>
      </c>
      <c r="CI355">
        <v>1.4048620000000001</v>
      </c>
      <c r="CJ355">
        <v>45.01923</v>
      </c>
      <c r="CK355">
        <v>132.23759999999999</v>
      </c>
      <c r="CL355">
        <v>6.7412099999999997</v>
      </c>
      <c r="CM355">
        <v>61.196840000000002</v>
      </c>
      <c r="CN355">
        <v>137.19759999999999</v>
      </c>
      <c r="CO355">
        <v>2394.17</v>
      </c>
      <c r="CP355">
        <v>0.307253</v>
      </c>
      <c r="CQ355">
        <v>67.294039999999995</v>
      </c>
      <c r="CR355">
        <v>7.6921670000000004</v>
      </c>
      <c r="CS355">
        <v>7809.5590000000002</v>
      </c>
      <c r="CT355">
        <v>7.9089999999999994E-3</v>
      </c>
      <c r="CU355">
        <v>32.138219999999997</v>
      </c>
      <c r="CV355">
        <v>7.9090999999999995E-2</v>
      </c>
      <c r="CW355">
        <v>321.38220000000001</v>
      </c>
      <c r="CX355">
        <v>0</v>
      </c>
      <c r="CY355">
        <v>8.6839E-2</v>
      </c>
      <c r="CZ355">
        <v>0.79430000000000001</v>
      </c>
      <c r="DA355">
        <v>186.3398</v>
      </c>
      <c r="DB355">
        <v>1.24</v>
      </c>
      <c r="DC355">
        <f t="shared" si="22"/>
        <v>890.61444099999994</v>
      </c>
      <c r="DD355">
        <f t="shared" si="23"/>
        <v>445.30722049999997</v>
      </c>
    </row>
    <row r="356" spans="1:108" x14ac:dyDescent="0.3">
      <c r="A356">
        <v>2002</v>
      </c>
      <c r="B356">
        <v>11</v>
      </c>
      <c r="C356">
        <v>1</v>
      </c>
      <c r="D356">
        <v>5.2353149999999999</v>
      </c>
      <c r="E356">
        <v>47.316119999999998</v>
      </c>
      <c r="F356">
        <v>61.033119999999997</v>
      </c>
      <c r="G356">
        <v>0.81662800000000002</v>
      </c>
      <c r="H356">
        <v>0.44681300000000002</v>
      </c>
      <c r="I356">
        <v>76.796629999999993</v>
      </c>
      <c r="J356">
        <f t="shared" si="21"/>
        <v>1192.147564062934</v>
      </c>
      <c r="K356">
        <v>249.99529999999999</v>
      </c>
      <c r="L356">
        <v>504.94659999999999</v>
      </c>
      <c r="M356">
        <v>96.923320000000004</v>
      </c>
      <c r="N356">
        <v>41.76003</v>
      </c>
      <c r="O356">
        <f t="shared" si="20"/>
        <v>643.62995000000001</v>
      </c>
      <c r="P356">
        <v>10.473800000000001</v>
      </c>
      <c r="Q356">
        <v>0.60088399999999997</v>
      </c>
      <c r="R356">
        <v>120.374</v>
      </c>
      <c r="S356">
        <v>116.0001</v>
      </c>
      <c r="T356">
        <v>1.186159</v>
      </c>
      <c r="U356">
        <v>3.1940140000000001</v>
      </c>
      <c r="V356">
        <v>0</v>
      </c>
      <c r="W356">
        <v>506.40769999999998</v>
      </c>
      <c r="X356">
        <v>47.095829999999999</v>
      </c>
      <c r="Y356">
        <v>47.1098</v>
      </c>
      <c r="Z356">
        <v>118.56610000000001</v>
      </c>
      <c r="AA356">
        <v>3.2143269999999999</v>
      </c>
      <c r="AB356">
        <v>120.1199</v>
      </c>
      <c r="AC356">
        <v>300.97930000000002</v>
      </c>
      <c r="AD356">
        <v>4.2644859999999998</v>
      </c>
      <c r="AE356">
        <v>3.313723</v>
      </c>
      <c r="AF356">
        <v>1</v>
      </c>
      <c r="AG356">
        <v>12055.06</v>
      </c>
      <c r="AH356">
        <v>0</v>
      </c>
      <c r="AI356">
        <v>15.09619</v>
      </c>
      <c r="AJ356">
        <v>0</v>
      </c>
      <c r="AK356">
        <v>293.53809999999999</v>
      </c>
      <c r="AL356">
        <v>34.065730000000002</v>
      </c>
      <c r="AM356">
        <v>57.293869999999998</v>
      </c>
      <c r="AN356">
        <v>209.3192</v>
      </c>
      <c r="AO356">
        <v>414.24549999999999</v>
      </c>
      <c r="AP356">
        <v>164.86969999999999</v>
      </c>
      <c r="AQ356">
        <v>298.18380000000002</v>
      </c>
      <c r="AR356">
        <v>-86.793300000000002</v>
      </c>
      <c r="AS356">
        <v>1</v>
      </c>
      <c r="AT356">
        <v>0</v>
      </c>
      <c r="AU356">
        <v>3.4886029999999999</v>
      </c>
      <c r="AV356">
        <v>1.4343330000000001</v>
      </c>
      <c r="AW356">
        <v>1.218E-2</v>
      </c>
      <c r="AX356">
        <v>22.947590000000002</v>
      </c>
      <c r="AY356">
        <v>7.5712000000000002E-2</v>
      </c>
      <c r="AZ356">
        <v>21.631229999999999</v>
      </c>
      <c r="BA356">
        <v>6.8663000000000002E-2</v>
      </c>
      <c r="BB356">
        <v>0</v>
      </c>
      <c r="BC356">
        <v>37.985329999999998</v>
      </c>
      <c r="BD356">
        <v>42.340119999999999</v>
      </c>
      <c r="BE356">
        <v>20.100000000000001</v>
      </c>
      <c r="BF356">
        <v>14.6</v>
      </c>
      <c r="BG356">
        <v>17.350000000000001</v>
      </c>
      <c r="BH356">
        <v>15.00004</v>
      </c>
      <c r="BI356">
        <v>17.933</v>
      </c>
      <c r="BJ356">
        <v>25.3</v>
      </c>
      <c r="BK356">
        <v>0</v>
      </c>
      <c r="BL356">
        <v>16.617719999999998</v>
      </c>
      <c r="BM356">
        <v>80.860919999999993</v>
      </c>
      <c r="BN356">
        <v>1</v>
      </c>
      <c r="BO356">
        <v>0</v>
      </c>
      <c r="BP356">
        <v>0</v>
      </c>
      <c r="BQ356">
        <v>0</v>
      </c>
      <c r="BR356">
        <v>295</v>
      </c>
      <c r="BS356">
        <v>0.27572999999999998</v>
      </c>
      <c r="BT356">
        <v>178.95349999999999</v>
      </c>
      <c r="BU356">
        <v>10904.03</v>
      </c>
      <c r="BV356">
        <v>3.1668000000000002E-2</v>
      </c>
      <c r="BW356">
        <v>2.9819999999999998E-3</v>
      </c>
      <c r="BX356">
        <v>1.1901999999999999</v>
      </c>
      <c r="BY356">
        <v>0.13161500000000001</v>
      </c>
      <c r="BZ356">
        <v>2.389303</v>
      </c>
      <c r="CA356">
        <v>0.72091099999999997</v>
      </c>
      <c r="CB356">
        <v>20.753150000000002</v>
      </c>
      <c r="CC356">
        <v>6.621105</v>
      </c>
      <c r="CD356">
        <v>6.2300550000000001</v>
      </c>
      <c r="CE356">
        <v>6.1233999999999997E-2</v>
      </c>
      <c r="CF356">
        <v>31.14019</v>
      </c>
      <c r="CG356">
        <v>0.11289399999999999</v>
      </c>
      <c r="CH356">
        <v>0.57199599999999995</v>
      </c>
      <c r="CI356">
        <v>1.4033800000000001</v>
      </c>
      <c r="CJ356">
        <v>45.285739999999997</v>
      </c>
      <c r="CK356">
        <v>132.10290000000001</v>
      </c>
      <c r="CL356">
        <v>6.7198570000000002</v>
      </c>
      <c r="CM356">
        <v>61.076450000000001</v>
      </c>
      <c r="CN356">
        <v>137.017</v>
      </c>
      <c r="CO356">
        <v>2391.69</v>
      </c>
      <c r="CP356">
        <v>0.30588900000000002</v>
      </c>
      <c r="CQ356">
        <v>67.294079999999994</v>
      </c>
      <c r="CR356">
        <v>7.6749010000000002</v>
      </c>
      <c r="CS356">
        <v>7808.7330000000002</v>
      </c>
      <c r="CT356">
        <v>7.8410000000000007E-3</v>
      </c>
      <c r="CU356">
        <v>32.137839999999997</v>
      </c>
      <c r="CV356">
        <v>7.8407000000000004E-2</v>
      </c>
      <c r="CW356">
        <v>321.3784</v>
      </c>
      <c r="CX356">
        <v>0</v>
      </c>
      <c r="CY356">
        <v>0.121922</v>
      </c>
      <c r="CZ356">
        <v>1.2453650000000001</v>
      </c>
      <c r="DA356">
        <v>176.47909999999999</v>
      </c>
      <c r="DB356">
        <v>1.24</v>
      </c>
      <c r="DC356">
        <f t="shared" si="22"/>
        <v>895.45890699999995</v>
      </c>
      <c r="DD356">
        <f t="shared" si="23"/>
        <v>447.72945349999998</v>
      </c>
    </row>
    <row r="357" spans="1:108" x14ac:dyDescent="0.3">
      <c r="A357">
        <v>2002</v>
      </c>
      <c r="B357">
        <v>12</v>
      </c>
      <c r="C357">
        <v>1</v>
      </c>
      <c r="D357">
        <v>5.2852620000000003</v>
      </c>
      <c r="E357">
        <v>47.414079999999998</v>
      </c>
      <c r="F357">
        <v>61.138739999999999</v>
      </c>
      <c r="G357">
        <v>0.81761600000000001</v>
      </c>
      <c r="H357">
        <v>0.44709399999999999</v>
      </c>
      <c r="I357">
        <v>77.062659999999994</v>
      </c>
      <c r="J357">
        <f t="shared" si="21"/>
        <v>1198.6539122315344</v>
      </c>
      <c r="K357">
        <v>249.99529999999999</v>
      </c>
      <c r="L357">
        <v>508.4513</v>
      </c>
      <c r="M357">
        <v>96.923320000000004</v>
      </c>
      <c r="N357">
        <v>41.97289</v>
      </c>
      <c r="O357">
        <f t="shared" si="20"/>
        <v>647.34751000000006</v>
      </c>
      <c r="P357">
        <v>10.574450000000001</v>
      </c>
      <c r="Q357">
        <v>0.61145300000000002</v>
      </c>
      <c r="R357">
        <v>121.0749</v>
      </c>
      <c r="S357">
        <v>116.59139999999999</v>
      </c>
      <c r="T357">
        <v>1.212912</v>
      </c>
      <c r="U357">
        <v>3.4546480000000002</v>
      </c>
      <c r="V357">
        <v>0</v>
      </c>
      <c r="W357">
        <v>508.79050000000001</v>
      </c>
      <c r="X357">
        <v>47.095829999999999</v>
      </c>
      <c r="Y357">
        <v>47.219520000000003</v>
      </c>
      <c r="Z357">
        <v>119.1647</v>
      </c>
      <c r="AA357">
        <v>3.175529</v>
      </c>
      <c r="AB357">
        <v>120.5964</v>
      </c>
      <c r="AC357">
        <v>301.68020000000001</v>
      </c>
      <c r="AD357">
        <v>4.2639279999999999</v>
      </c>
      <c r="AE357">
        <v>3.6168939999999998</v>
      </c>
      <c r="AF357">
        <v>1</v>
      </c>
      <c r="AG357">
        <v>12054.81</v>
      </c>
      <c r="AH357">
        <v>0</v>
      </c>
      <c r="AI357">
        <v>15.02825</v>
      </c>
      <c r="AJ357">
        <v>0</v>
      </c>
      <c r="AK357">
        <v>281.35559999999998</v>
      </c>
      <c r="AL357">
        <v>33.991900000000001</v>
      </c>
      <c r="AM357">
        <v>57.367820000000002</v>
      </c>
      <c r="AN357">
        <v>215.70740000000001</v>
      </c>
      <c r="AO357">
        <v>419.73660000000001</v>
      </c>
      <c r="AP357">
        <v>167.05510000000001</v>
      </c>
      <c r="AQ357">
        <v>296.57060000000001</v>
      </c>
      <c r="AR357">
        <v>-78.764600000000002</v>
      </c>
      <c r="AS357">
        <v>1</v>
      </c>
      <c r="AT357">
        <v>0</v>
      </c>
      <c r="AU357">
        <v>3.108994</v>
      </c>
      <c r="AV357">
        <v>1.4480170000000001</v>
      </c>
      <c r="AW357">
        <v>1.2241E-2</v>
      </c>
      <c r="AX357">
        <v>23.26605</v>
      </c>
      <c r="AY357">
        <v>7.6014999999999999E-2</v>
      </c>
      <c r="AZ357">
        <v>21.927060000000001</v>
      </c>
      <c r="BA357">
        <v>6.9053000000000003E-2</v>
      </c>
      <c r="BB357">
        <v>0</v>
      </c>
      <c r="BC357">
        <v>34.875340000000001</v>
      </c>
      <c r="BD357">
        <v>39.213479999999997</v>
      </c>
      <c r="BE357">
        <v>17.899999999999999</v>
      </c>
      <c r="BF357">
        <v>9.6</v>
      </c>
      <c r="BG357">
        <v>13.75</v>
      </c>
      <c r="BH357">
        <v>14.458959999999999</v>
      </c>
      <c r="BI357">
        <v>14.629799999999999</v>
      </c>
      <c r="BJ357">
        <v>23.3</v>
      </c>
      <c r="BK357">
        <v>5.6</v>
      </c>
      <c r="BL357">
        <v>11.953480000000001</v>
      </c>
      <c r="BM357">
        <v>71.793850000000006</v>
      </c>
      <c r="BN357">
        <v>1</v>
      </c>
      <c r="BO357">
        <v>0</v>
      </c>
      <c r="BP357">
        <v>0</v>
      </c>
      <c r="BQ357">
        <v>0</v>
      </c>
      <c r="BR357">
        <v>428.4</v>
      </c>
      <c r="BS357">
        <v>1.8819220000000001</v>
      </c>
      <c r="BT357">
        <v>178.77430000000001</v>
      </c>
      <c r="BU357">
        <v>10899.22</v>
      </c>
      <c r="BV357">
        <v>1.9494000000000001E-2</v>
      </c>
      <c r="BW357">
        <v>2.0990000000000002E-3</v>
      </c>
      <c r="BX357">
        <v>0.73264899999999999</v>
      </c>
      <c r="BY357">
        <v>9.1703000000000007E-2</v>
      </c>
      <c r="BZ357">
        <v>2.37019</v>
      </c>
      <c r="CA357">
        <v>0.72162800000000005</v>
      </c>
      <c r="CB357">
        <v>20.487829999999999</v>
      </c>
      <c r="CC357">
        <v>6.6421400000000004</v>
      </c>
      <c r="CD357">
        <v>6.2599629999999999</v>
      </c>
      <c r="CE357">
        <v>5.9725E-2</v>
      </c>
      <c r="CF357">
        <v>31.324590000000001</v>
      </c>
      <c r="CG357">
        <v>0.110114</v>
      </c>
      <c r="CH357">
        <v>0.57375799999999999</v>
      </c>
      <c r="CI357">
        <v>1.4005449999999999</v>
      </c>
      <c r="CJ357">
        <v>45.348390000000002</v>
      </c>
      <c r="CK357">
        <v>132.01669999999999</v>
      </c>
      <c r="CL357">
        <v>6.7023789999999996</v>
      </c>
      <c r="CM357">
        <v>60.920340000000003</v>
      </c>
      <c r="CN357">
        <v>136.9357</v>
      </c>
      <c r="CO357">
        <v>2388.48</v>
      </c>
      <c r="CP357">
        <v>0.30465799999999998</v>
      </c>
      <c r="CQ357">
        <v>67.294439999999994</v>
      </c>
      <c r="CR357">
        <v>7.6624980000000003</v>
      </c>
      <c r="CS357">
        <v>7807.8440000000001</v>
      </c>
      <c r="CT357">
        <v>7.7730000000000004E-3</v>
      </c>
      <c r="CU357">
        <v>32.137349999999998</v>
      </c>
      <c r="CV357">
        <v>7.7729999999999994E-2</v>
      </c>
      <c r="CW357">
        <v>321.37349999999998</v>
      </c>
      <c r="CX357">
        <v>0</v>
      </c>
      <c r="CY357">
        <v>9.7906000000000007E-2</v>
      </c>
      <c r="CZ357">
        <v>1.308411</v>
      </c>
      <c r="DA357">
        <v>172.45320000000001</v>
      </c>
      <c r="DB357">
        <v>0.36</v>
      </c>
      <c r="DC357">
        <f t="shared" si="22"/>
        <v>900.86727299999995</v>
      </c>
      <c r="DD357">
        <f t="shared" si="23"/>
        <v>450.43363649999998</v>
      </c>
    </row>
    <row r="358" spans="1:108" x14ac:dyDescent="0.3">
      <c r="A358">
        <v>2002</v>
      </c>
      <c r="B358">
        <v>12</v>
      </c>
      <c r="C358">
        <v>31</v>
      </c>
      <c r="D358">
        <v>5.3471919999999997</v>
      </c>
      <c r="E358">
        <v>47.459960000000002</v>
      </c>
      <c r="F358">
        <v>61.30321</v>
      </c>
      <c r="G358">
        <v>0.81914600000000004</v>
      </c>
      <c r="H358">
        <v>0.44753799999999999</v>
      </c>
      <c r="I358">
        <v>77.477829999999997</v>
      </c>
      <c r="J358">
        <f t="shared" si="21"/>
        <v>1206.2307080242001</v>
      </c>
      <c r="K358">
        <v>249.99529999999999</v>
      </c>
      <c r="L358">
        <v>491.37650000000002</v>
      </c>
      <c r="M358">
        <v>118.0829</v>
      </c>
      <c r="N358">
        <v>42.242959999999997</v>
      </c>
      <c r="O358">
        <f t="shared" si="20"/>
        <v>651.70236</v>
      </c>
      <c r="P358">
        <v>10.69819</v>
      </c>
      <c r="Q358">
        <v>0.629436</v>
      </c>
      <c r="R358">
        <v>121.89190000000001</v>
      </c>
      <c r="S358">
        <v>117.3416</v>
      </c>
      <c r="T358">
        <v>1.251792</v>
      </c>
      <c r="U358">
        <v>3.4357549999999999</v>
      </c>
      <c r="V358">
        <v>0</v>
      </c>
      <c r="W358">
        <v>492.07709999999997</v>
      </c>
      <c r="X358">
        <v>57.660350000000001</v>
      </c>
      <c r="Y358">
        <v>47.55462</v>
      </c>
      <c r="Z358">
        <v>120.4293</v>
      </c>
      <c r="AA358">
        <v>3.2842120000000001</v>
      </c>
      <c r="AB358">
        <v>121.4796</v>
      </c>
      <c r="AC358">
        <v>303.82119999999998</v>
      </c>
      <c r="AD358">
        <v>4.7043900000000001</v>
      </c>
      <c r="AE358">
        <v>9.8958180000000002</v>
      </c>
      <c r="AF358">
        <v>1</v>
      </c>
      <c r="AG358">
        <v>12054.83</v>
      </c>
      <c r="AH358">
        <v>0</v>
      </c>
      <c r="AI358">
        <v>15.00193</v>
      </c>
      <c r="AJ358">
        <v>0</v>
      </c>
      <c r="AK358">
        <v>299.6275</v>
      </c>
      <c r="AL358">
        <v>34.131790000000002</v>
      </c>
      <c r="AM358">
        <v>57.52028</v>
      </c>
      <c r="AN358">
        <v>55.423670000000001</v>
      </c>
      <c r="AO358">
        <v>191.3108</v>
      </c>
      <c r="AP358">
        <v>76.141710000000003</v>
      </c>
      <c r="AQ358">
        <v>108.1302</v>
      </c>
      <c r="AR358">
        <v>-51.749899999999997</v>
      </c>
      <c r="AS358">
        <v>1</v>
      </c>
      <c r="AT358">
        <v>0</v>
      </c>
      <c r="AU358">
        <v>1.136026</v>
      </c>
      <c r="AV358">
        <v>1.4649840000000001</v>
      </c>
      <c r="AW358">
        <v>1.2362E-2</v>
      </c>
      <c r="AX358">
        <v>23.691929999999999</v>
      </c>
      <c r="AY358">
        <v>8.1112000000000004E-2</v>
      </c>
      <c r="AZ358">
        <v>22.313359999999999</v>
      </c>
      <c r="BA358">
        <v>7.3952000000000004E-2</v>
      </c>
      <c r="BB358">
        <v>0</v>
      </c>
      <c r="BC358">
        <v>58.788890000000002</v>
      </c>
      <c r="BD358">
        <v>60.801259999999999</v>
      </c>
      <c r="BE358">
        <v>21.9</v>
      </c>
      <c r="BF358">
        <v>18</v>
      </c>
      <c r="BG358">
        <v>19.95</v>
      </c>
      <c r="BH358">
        <v>19.48798</v>
      </c>
      <c r="BI358">
        <v>20.363399999999999</v>
      </c>
      <c r="BJ358">
        <v>8.5</v>
      </c>
      <c r="BK358">
        <v>57.9</v>
      </c>
      <c r="BL358">
        <v>20.63776</v>
      </c>
      <c r="BM358">
        <v>86.309479999999994</v>
      </c>
      <c r="BN358">
        <v>1</v>
      </c>
      <c r="BO358">
        <v>0</v>
      </c>
      <c r="BP358">
        <v>0</v>
      </c>
      <c r="BQ358">
        <v>0</v>
      </c>
      <c r="BR358">
        <v>657.5</v>
      </c>
      <c r="BS358">
        <v>1.7801899999999999</v>
      </c>
      <c r="BT358">
        <v>178.54239999999999</v>
      </c>
      <c r="BU358">
        <v>10893.99</v>
      </c>
      <c r="BV358">
        <v>1.0538E-2</v>
      </c>
      <c r="BW358">
        <v>1.457E-3</v>
      </c>
      <c r="BX358">
        <v>0.396069</v>
      </c>
      <c r="BY358">
        <v>6.3135999999999998E-2</v>
      </c>
      <c r="BZ358">
        <v>2.3209710000000001</v>
      </c>
      <c r="CA358">
        <v>0.72339799999999999</v>
      </c>
      <c r="CB358">
        <v>19.961590000000001</v>
      </c>
      <c r="CC358">
        <v>6.6680739999999998</v>
      </c>
      <c r="CD358">
        <v>6.2470249999999998</v>
      </c>
      <c r="CE358">
        <v>5.8333000000000003E-2</v>
      </c>
      <c r="CF358">
        <v>31.29091</v>
      </c>
      <c r="CG358">
        <v>0.10755099999999999</v>
      </c>
      <c r="CH358">
        <v>0.57396599999999998</v>
      </c>
      <c r="CI358">
        <v>1.3976569999999999</v>
      </c>
      <c r="CJ358">
        <v>45.208570000000002</v>
      </c>
      <c r="CK358">
        <v>131.50890000000001</v>
      </c>
      <c r="CL358">
        <v>6.6957690000000003</v>
      </c>
      <c r="CM358">
        <v>60.770760000000003</v>
      </c>
      <c r="CN358">
        <v>137.14429999999999</v>
      </c>
      <c r="CO358">
        <v>2385.5680000000002</v>
      </c>
      <c r="CP358">
        <v>0.303815</v>
      </c>
      <c r="CQ358">
        <v>67.29401</v>
      </c>
      <c r="CR358">
        <v>7.6646890000000001</v>
      </c>
      <c r="CS358">
        <v>7806.8109999999997</v>
      </c>
      <c r="CT358">
        <v>7.7060000000000002E-3</v>
      </c>
      <c r="CU358">
        <v>32.136949999999999</v>
      </c>
      <c r="CV358">
        <v>7.7058000000000001E-2</v>
      </c>
      <c r="CW358">
        <v>321.36950000000002</v>
      </c>
      <c r="CX358">
        <v>0</v>
      </c>
      <c r="CY358">
        <v>0.15184700000000001</v>
      </c>
      <c r="CZ358">
        <v>1.375176</v>
      </c>
      <c r="DA358">
        <v>165.83189999999999</v>
      </c>
      <c r="DB358">
        <v>0.36</v>
      </c>
      <c r="DC358">
        <f t="shared" si="22"/>
        <v>906.95103299999994</v>
      </c>
      <c r="DD358">
        <f t="shared" si="23"/>
        <v>453.47551649999997</v>
      </c>
    </row>
    <row r="359" spans="1:108" x14ac:dyDescent="0.3">
      <c r="A359">
        <v>2003</v>
      </c>
      <c r="B359">
        <v>1</v>
      </c>
      <c r="C359">
        <v>30</v>
      </c>
      <c r="D359">
        <v>5.378533</v>
      </c>
      <c r="E359">
        <v>47.504289999999997</v>
      </c>
      <c r="F359">
        <v>61.462400000000002</v>
      </c>
      <c r="G359">
        <v>0.82061899999999999</v>
      </c>
      <c r="H359">
        <v>0.447965</v>
      </c>
      <c r="I359">
        <v>77.88073</v>
      </c>
      <c r="J359">
        <f t="shared" si="21"/>
        <v>1213.5902970782843</v>
      </c>
      <c r="K359">
        <v>249.99529999999999</v>
      </c>
      <c r="L359">
        <v>495.30220000000003</v>
      </c>
      <c r="M359">
        <v>118.0829</v>
      </c>
      <c r="N359">
        <v>42.496259999999999</v>
      </c>
      <c r="O359">
        <f t="shared" si="20"/>
        <v>655.88135999999997</v>
      </c>
      <c r="P359">
        <v>10.761240000000001</v>
      </c>
      <c r="Q359">
        <v>0.64387499999999998</v>
      </c>
      <c r="R359">
        <v>122.67700000000001</v>
      </c>
      <c r="S359">
        <v>118.04519999999999</v>
      </c>
      <c r="T359">
        <v>1.2795529999999999</v>
      </c>
      <c r="U359">
        <v>3.5669390000000001</v>
      </c>
      <c r="V359">
        <v>0</v>
      </c>
      <c r="W359">
        <v>497.62</v>
      </c>
      <c r="X359">
        <v>57.660350000000001</v>
      </c>
      <c r="Y359">
        <v>48.013179999999998</v>
      </c>
      <c r="Z359">
        <v>121.6348</v>
      </c>
      <c r="AA359">
        <v>3.456823</v>
      </c>
      <c r="AB359">
        <v>122.5881</v>
      </c>
      <c r="AC359">
        <v>306.7509</v>
      </c>
      <c r="AD359">
        <v>5.150512</v>
      </c>
      <c r="AE359">
        <v>3.9470139999999998</v>
      </c>
      <c r="AF359">
        <v>1</v>
      </c>
      <c r="AG359">
        <v>12054.63</v>
      </c>
      <c r="AH359">
        <v>0</v>
      </c>
      <c r="AI359">
        <v>15.07302</v>
      </c>
      <c r="AJ359">
        <v>0</v>
      </c>
      <c r="AK359">
        <v>283.04469999999998</v>
      </c>
      <c r="AL359">
        <v>34.263640000000002</v>
      </c>
      <c r="AM359">
        <v>57.956919999999997</v>
      </c>
      <c r="AN359">
        <v>210.16079999999999</v>
      </c>
      <c r="AO359">
        <v>395.24079999999998</v>
      </c>
      <c r="AP359">
        <v>157.3058</v>
      </c>
      <c r="AQ359">
        <v>287.7097</v>
      </c>
      <c r="AR359">
        <v>-75.572699999999998</v>
      </c>
      <c r="AS359">
        <v>1</v>
      </c>
      <c r="AT359">
        <v>0</v>
      </c>
      <c r="AU359">
        <v>3.7044429999999999</v>
      </c>
      <c r="AV359">
        <v>1.473571</v>
      </c>
      <c r="AW359">
        <v>1.2494E-2</v>
      </c>
      <c r="AX359">
        <v>23.980260000000001</v>
      </c>
      <c r="AY359">
        <v>8.7434999999999999E-2</v>
      </c>
      <c r="AZ359">
        <v>22.570270000000001</v>
      </c>
      <c r="BA359">
        <v>7.9856999999999997E-2</v>
      </c>
      <c r="BB359">
        <v>0</v>
      </c>
      <c r="BC359">
        <v>25.797940000000001</v>
      </c>
      <c r="BD359">
        <v>30.146509999999999</v>
      </c>
      <c r="BE359">
        <v>22.4</v>
      </c>
      <c r="BF359">
        <v>14.2</v>
      </c>
      <c r="BG359">
        <v>18.3</v>
      </c>
      <c r="BH359">
        <v>18.304829999999999</v>
      </c>
      <c r="BI359">
        <v>19.1692</v>
      </c>
      <c r="BJ359">
        <v>23.4</v>
      </c>
      <c r="BK359">
        <v>0</v>
      </c>
      <c r="BL359">
        <v>16.193269999999998</v>
      </c>
      <c r="BM359">
        <v>72.927629999999994</v>
      </c>
      <c r="BN359">
        <v>1</v>
      </c>
      <c r="BO359">
        <v>0</v>
      </c>
      <c r="BP359">
        <v>0</v>
      </c>
      <c r="BQ359">
        <v>0</v>
      </c>
      <c r="BR359">
        <v>885.85</v>
      </c>
      <c r="BS359">
        <v>4.0015000000000002E-2</v>
      </c>
      <c r="BT359">
        <v>178.32470000000001</v>
      </c>
      <c r="BU359">
        <v>10887.78</v>
      </c>
      <c r="BV359">
        <v>1.2533000000000001E-2</v>
      </c>
      <c r="BW359">
        <v>1.237E-3</v>
      </c>
      <c r="BX359">
        <v>0.47028799999999998</v>
      </c>
      <c r="BY359">
        <v>5.4579000000000003E-2</v>
      </c>
      <c r="BZ359">
        <v>2.297793</v>
      </c>
      <c r="CA359">
        <v>0.72280199999999994</v>
      </c>
      <c r="CB359">
        <v>19.85069</v>
      </c>
      <c r="CC359">
        <v>6.6696650000000002</v>
      </c>
      <c r="CD359">
        <v>6.2379490000000004</v>
      </c>
      <c r="CE359">
        <v>5.6582E-2</v>
      </c>
      <c r="CF359">
        <v>31.280989999999999</v>
      </c>
      <c r="CG359">
        <v>0.104326</v>
      </c>
      <c r="CH359">
        <v>0.57236500000000001</v>
      </c>
      <c r="CI359">
        <v>1.394407</v>
      </c>
      <c r="CJ359">
        <v>44.890900000000002</v>
      </c>
      <c r="CK359">
        <v>130.697</v>
      </c>
      <c r="CL359">
        <v>6.6879169999999997</v>
      </c>
      <c r="CM359">
        <v>60.602939999999997</v>
      </c>
      <c r="CN359">
        <v>137.3202</v>
      </c>
      <c r="CO359">
        <v>2381.7860000000001</v>
      </c>
      <c r="CP359">
        <v>0.30296200000000001</v>
      </c>
      <c r="CQ359">
        <v>67.291240000000002</v>
      </c>
      <c r="CR359">
        <v>7.6660769999999996</v>
      </c>
      <c r="CS359">
        <v>7805.49</v>
      </c>
      <c r="CT359">
        <v>7.639E-3</v>
      </c>
      <c r="CU359">
        <v>32.136369999999999</v>
      </c>
      <c r="CV359">
        <v>7.6392000000000002E-2</v>
      </c>
      <c r="CW359">
        <v>321.36369999999999</v>
      </c>
      <c r="CX359">
        <v>0</v>
      </c>
      <c r="CY359">
        <v>5.7518E-2</v>
      </c>
      <c r="CZ359">
        <v>0.175374</v>
      </c>
      <c r="DA359">
        <v>134.6788</v>
      </c>
      <c r="DB359">
        <v>0.36</v>
      </c>
      <c r="DC359">
        <f t="shared" si="22"/>
        <v>912.85516700000005</v>
      </c>
      <c r="DD359">
        <f t="shared" si="23"/>
        <v>456.42758350000003</v>
      </c>
    </row>
    <row r="360" spans="1:108" x14ac:dyDescent="0.3">
      <c r="A360">
        <v>2003</v>
      </c>
      <c r="B360">
        <v>3</v>
      </c>
      <c r="C360">
        <v>1</v>
      </c>
      <c r="D360">
        <v>5.4285800000000002</v>
      </c>
      <c r="E360">
        <v>47.543559999999999</v>
      </c>
      <c r="F360">
        <v>61.603639999999999</v>
      </c>
      <c r="G360">
        <v>0.82191899999999996</v>
      </c>
      <c r="H360">
        <v>0.44834600000000002</v>
      </c>
      <c r="I360">
        <v>78.239090000000004</v>
      </c>
      <c r="J360">
        <f t="shared" si="21"/>
        <v>1220.141826586706</v>
      </c>
      <c r="K360">
        <v>249.99529999999999</v>
      </c>
      <c r="L360">
        <v>498.79689999999999</v>
      </c>
      <c r="M360">
        <v>118.0829</v>
      </c>
      <c r="N360">
        <v>42.705640000000002</v>
      </c>
      <c r="O360">
        <f t="shared" si="20"/>
        <v>659.58543999999995</v>
      </c>
      <c r="P360">
        <v>10.85979</v>
      </c>
      <c r="Q360">
        <v>0.65123500000000001</v>
      </c>
      <c r="R360">
        <v>123.376</v>
      </c>
      <c r="S360">
        <v>118.6268</v>
      </c>
      <c r="T360">
        <v>1.289733</v>
      </c>
      <c r="U360">
        <v>3.068333</v>
      </c>
      <c r="V360">
        <v>0</v>
      </c>
      <c r="W360">
        <v>501.00369999999998</v>
      </c>
      <c r="X360">
        <v>57.660350000000001</v>
      </c>
      <c r="Y360">
        <v>48.231020000000001</v>
      </c>
      <c r="Z360">
        <v>122.67140000000001</v>
      </c>
      <c r="AA360">
        <v>3.472226</v>
      </c>
      <c r="AB360">
        <v>123.2649</v>
      </c>
      <c r="AC360">
        <v>308.14260000000002</v>
      </c>
      <c r="AD360">
        <v>5.1089479999999998</v>
      </c>
      <c r="AE360">
        <v>4.9343570000000003</v>
      </c>
      <c r="AF360">
        <v>1</v>
      </c>
      <c r="AG360">
        <v>12054.58</v>
      </c>
      <c r="AH360">
        <v>0</v>
      </c>
      <c r="AI360">
        <v>15.058149999999999</v>
      </c>
      <c r="AJ360">
        <v>0</v>
      </c>
      <c r="AK360">
        <v>283.30349999999999</v>
      </c>
      <c r="AL360">
        <v>34.145000000000003</v>
      </c>
      <c r="AM360">
        <v>57.16798</v>
      </c>
      <c r="AN360">
        <v>115.9983</v>
      </c>
      <c r="AO360">
        <v>304.62090000000001</v>
      </c>
      <c r="AP360">
        <v>121.23909999999999</v>
      </c>
      <c r="AQ360">
        <v>203.87520000000001</v>
      </c>
      <c r="AR360">
        <v>-86.353800000000007</v>
      </c>
      <c r="AS360">
        <v>1</v>
      </c>
      <c r="AT360">
        <v>0</v>
      </c>
      <c r="AU360">
        <v>3.023018</v>
      </c>
      <c r="AV360">
        <v>1.487282</v>
      </c>
      <c r="AW360">
        <v>1.2598E-2</v>
      </c>
      <c r="AX360">
        <v>24.110150000000001</v>
      </c>
      <c r="AY360">
        <v>8.6802000000000004E-2</v>
      </c>
      <c r="AZ360">
        <v>22.68281</v>
      </c>
      <c r="BA360">
        <v>7.9199000000000006E-2</v>
      </c>
      <c r="BB360">
        <v>0</v>
      </c>
      <c r="BC360">
        <v>65.860410000000002</v>
      </c>
      <c r="BD360">
        <v>69.195650000000001</v>
      </c>
      <c r="BE360">
        <v>25</v>
      </c>
      <c r="BF360">
        <v>16.7</v>
      </c>
      <c r="BG360">
        <v>20.85</v>
      </c>
      <c r="BH360">
        <v>21.005400000000002</v>
      </c>
      <c r="BI360">
        <v>21.729800000000001</v>
      </c>
      <c r="BJ360">
        <v>16.899999999999999</v>
      </c>
      <c r="BK360">
        <v>0</v>
      </c>
      <c r="BL360">
        <v>19.010079999999999</v>
      </c>
      <c r="BM360">
        <v>73.10454</v>
      </c>
      <c r="BN360">
        <v>1</v>
      </c>
      <c r="BO360">
        <v>0</v>
      </c>
      <c r="BP360">
        <v>0</v>
      </c>
      <c r="BQ360">
        <v>0</v>
      </c>
      <c r="BR360">
        <v>1188.4000000000001</v>
      </c>
      <c r="BS360">
        <v>0.24232500000000001</v>
      </c>
      <c r="BT360">
        <v>177.93209999999999</v>
      </c>
      <c r="BU360">
        <v>10880.22</v>
      </c>
      <c r="BV360">
        <v>5.8040000000000001E-3</v>
      </c>
      <c r="BW360">
        <v>7.7099999999999998E-4</v>
      </c>
      <c r="BX360">
        <v>0.217803</v>
      </c>
      <c r="BY360">
        <v>3.4072999999999999E-2</v>
      </c>
      <c r="BZ360">
        <v>2.2192690000000002</v>
      </c>
      <c r="CA360">
        <v>0.70977900000000005</v>
      </c>
      <c r="CB360">
        <v>19.270430000000001</v>
      </c>
      <c r="CC360">
        <v>6.5642420000000001</v>
      </c>
      <c r="CD360">
        <v>6.1774290000000001</v>
      </c>
      <c r="CE360">
        <v>5.4654000000000001E-2</v>
      </c>
      <c r="CF360">
        <v>31.011340000000001</v>
      </c>
      <c r="CG360">
        <v>0.100772</v>
      </c>
      <c r="CH360">
        <v>0.57016999999999995</v>
      </c>
      <c r="CI360">
        <v>1.388528</v>
      </c>
      <c r="CJ360">
        <v>44.565959999999997</v>
      </c>
      <c r="CK360">
        <v>130.14279999999999</v>
      </c>
      <c r="CL360">
        <v>6.6924910000000004</v>
      </c>
      <c r="CM360">
        <v>60.37764</v>
      </c>
      <c r="CN360">
        <v>137.82769999999999</v>
      </c>
      <c r="CO360">
        <v>2377.0590000000002</v>
      </c>
      <c r="CP360">
        <v>0.30257699999999998</v>
      </c>
      <c r="CQ360">
        <v>67.289709999999999</v>
      </c>
      <c r="CR360">
        <v>7.6848029999999996</v>
      </c>
      <c r="CS360">
        <v>7804.0969999999998</v>
      </c>
      <c r="CT360">
        <v>7.5729999999999999E-3</v>
      </c>
      <c r="CU360">
        <v>32.1357</v>
      </c>
      <c r="CV360">
        <v>7.5731000000000007E-2</v>
      </c>
      <c r="CW360">
        <v>321.35700000000003</v>
      </c>
      <c r="CX360">
        <v>0</v>
      </c>
      <c r="CY360">
        <v>0.21151</v>
      </c>
      <c r="CZ360">
        <v>1.080775</v>
      </c>
      <c r="DA360">
        <v>126.7423</v>
      </c>
      <c r="DB360">
        <v>0.36</v>
      </c>
      <c r="DC360">
        <f t="shared" si="22"/>
        <v>917.45733099999995</v>
      </c>
      <c r="DD360">
        <f t="shared" si="23"/>
        <v>458.72866549999998</v>
      </c>
    </row>
    <row r="361" spans="1:108" x14ac:dyDescent="0.3">
      <c r="A361">
        <v>2003</v>
      </c>
      <c r="B361">
        <v>3</v>
      </c>
      <c r="C361">
        <v>31</v>
      </c>
      <c r="D361">
        <v>5.468934</v>
      </c>
      <c r="E361">
        <v>47.5779</v>
      </c>
      <c r="F361">
        <v>61.727319999999999</v>
      </c>
      <c r="G361">
        <v>0.82305099999999998</v>
      </c>
      <c r="H361">
        <v>0.44867400000000002</v>
      </c>
      <c r="I361">
        <v>78.553539999999998</v>
      </c>
      <c r="J361">
        <f t="shared" si="21"/>
        <v>1225.8949757996672</v>
      </c>
      <c r="K361">
        <v>249.99529999999999</v>
      </c>
      <c r="L361">
        <v>501.86579999999998</v>
      </c>
      <c r="M361">
        <v>118.0829</v>
      </c>
      <c r="N361">
        <v>42.871859999999998</v>
      </c>
      <c r="O361">
        <f t="shared" si="20"/>
        <v>662.82055999999989</v>
      </c>
      <c r="P361">
        <v>10.940469999999999</v>
      </c>
      <c r="Q361">
        <v>0.65230100000000002</v>
      </c>
      <c r="R361">
        <v>123.9897</v>
      </c>
      <c r="S361">
        <v>119.0885</v>
      </c>
      <c r="T361">
        <v>1.287812</v>
      </c>
      <c r="U361">
        <v>3.0696189999999999</v>
      </c>
      <c r="V361">
        <v>0</v>
      </c>
      <c r="W361">
        <v>504.96039999999999</v>
      </c>
      <c r="X361">
        <v>57.660350000000001</v>
      </c>
      <c r="Y361">
        <v>48.511589999999998</v>
      </c>
      <c r="Z361">
        <v>123.9619</v>
      </c>
      <c r="AA361">
        <v>3.5247470000000001</v>
      </c>
      <c r="AB361">
        <v>124.0562</v>
      </c>
      <c r="AC361">
        <v>309.93520000000001</v>
      </c>
      <c r="AD361">
        <v>5.1788249999999998</v>
      </c>
      <c r="AE361">
        <v>4.2230420000000004</v>
      </c>
      <c r="AF361">
        <v>1</v>
      </c>
      <c r="AG361">
        <v>12054.51</v>
      </c>
      <c r="AH361">
        <v>0</v>
      </c>
      <c r="AI361">
        <v>15.10684</v>
      </c>
      <c r="AJ361">
        <v>0</v>
      </c>
      <c r="AK361">
        <v>293.06720000000001</v>
      </c>
      <c r="AL361">
        <v>34.011429999999997</v>
      </c>
      <c r="AM361">
        <v>57.118870000000001</v>
      </c>
      <c r="AN361">
        <v>58.575360000000003</v>
      </c>
      <c r="AO361">
        <v>150.35509999999999</v>
      </c>
      <c r="AP361">
        <v>59.841320000000003</v>
      </c>
      <c r="AQ361">
        <v>106.2971</v>
      </c>
      <c r="AR361">
        <v>-46.97</v>
      </c>
      <c r="AS361">
        <v>1</v>
      </c>
      <c r="AT361">
        <v>0</v>
      </c>
      <c r="AU361">
        <v>1.013811</v>
      </c>
      <c r="AV361">
        <v>1.4983379999999999</v>
      </c>
      <c r="AW361">
        <v>1.2732E-2</v>
      </c>
      <c r="AX361">
        <v>24.117170000000002</v>
      </c>
      <c r="AY361">
        <v>8.7864999999999999E-2</v>
      </c>
      <c r="AZ361">
        <v>22.687480000000001</v>
      </c>
      <c r="BA361">
        <v>8.0140000000000003E-2</v>
      </c>
      <c r="BB361">
        <v>0</v>
      </c>
      <c r="BC361">
        <v>31.186620000000001</v>
      </c>
      <c r="BD361">
        <v>32.841389999999997</v>
      </c>
      <c r="BE361">
        <v>21.9</v>
      </c>
      <c r="BF361">
        <v>16.2</v>
      </c>
      <c r="BG361">
        <v>19.05</v>
      </c>
      <c r="BH361">
        <v>17.609729999999999</v>
      </c>
      <c r="BI361">
        <v>19.654199999999999</v>
      </c>
      <c r="BJ361">
        <v>6.6</v>
      </c>
      <c r="BK361">
        <v>0</v>
      </c>
      <c r="BL361">
        <v>18.414670000000001</v>
      </c>
      <c r="BM361">
        <v>80.468090000000004</v>
      </c>
      <c r="BN361">
        <v>1</v>
      </c>
      <c r="BO361">
        <v>0</v>
      </c>
      <c r="BP361">
        <v>0</v>
      </c>
      <c r="BQ361">
        <v>0</v>
      </c>
      <c r="BR361">
        <v>1433.8</v>
      </c>
      <c r="BS361">
        <v>3.1850000000000003E-2</v>
      </c>
      <c r="BT361">
        <v>177.54040000000001</v>
      </c>
      <c r="BU361">
        <v>10872.52</v>
      </c>
      <c r="BV361">
        <v>2.797E-3</v>
      </c>
      <c r="BW361">
        <v>6.5499999999999998E-4</v>
      </c>
      <c r="BX361">
        <v>0.104945</v>
      </c>
      <c r="BY361">
        <v>3.0290999999999998E-2</v>
      </c>
      <c r="BZ361">
        <v>2.1578729999999999</v>
      </c>
      <c r="CA361">
        <v>0.69355199999999995</v>
      </c>
      <c r="CB361">
        <v>18.858889999999999</v>
      </c>
      <c r="CC361">
        <v>6.42422</v>
      </c>
      <c r="CD361">
        <v>6.1335350000000002</v>
      </c>
      <c r="CE361">
        <v>5.2768000000000002E-2</v>
      </c>
      <c r="CF361">
        <v>30.825769999999999</v>
      </c>
      <c r="CG361">
        <v>9.7296999999999995E-2</v>
      </c>
      <c r="CH361">
        <v>0.56451099999999999</v>
      </c>
      <c r="CI361">
        <v>1.381402</v>
      </c>
      <c r="CJ361">
        <v>44.182560000000002</v>
      </c>
      <c r="CK361">
        <v>129.82230000000001</v>
      </c>
      <c r="CL361">
        <v>6.6916520000000004</v>
      </c>
      <c r="CM361">
        <v>60.128070000000001</v>
      </c>
      <c r="CN361">
        <v>138.20830000000001</v>
      </c>
      <c r="CO361">
        <v>2371.931</v>
      </c>
      <c r="CP361">
        <v>0.30207800000000001</v>
      </c>
      <c r="CQ361">
        <v>67.28904</v>
      </c>
      <c r="CR361">
        <v>7.698766</v>
      </c>
      <c r="CS361">
        <v>7802.8019999999997</v>
      </c>
      <c r="CT361">
        <v>7.5079999999999999E-3</v>
      </c>
      <c r="CU361">
        <v>32.135010000000001</v>
      </c>
      <c r="CV361">
        <v>7.5076000000000004E-2</v>
      </c>
      <c r="CW361">
        <v>321.3501</v>
      </c>
      <c r="CX361">
        <v>0</v>
      </c>
      <c r="CY361">
        <v>0.112118</v>
      </c>
      <c r="CZ361">
        <v>0.25650099999999998</v>
      </c>
      <c r="DA361">
        <v>101.3212</v>
      </c>
      <c r="DB361">
        <v>0.36</v>
      </c>
      <c r="DC361">
        <f t="shared" si="22"/>
        <v>921.8489619999998</v>
      </c>
      <c r="DD361">
        <f t="shared" si="23"/>
        <v>460.9244809999999</v>
      </c>
    </row>
    <row r="362" spans="1:108" x14ac:dyDescent="0.3">
      <c r="A362">
        <v>2003</v>
      </c>
      <c r="B362">
        <v>4</v>
      </c>
      <c r="C362">
        <v>30</v>
      </c>
      <c r="D362">
        <v>5.4449730000000001</v>
      </c>
      <c r="E362">
        <v>47.606619999999999</v>
      </c>
      <c r="F362">
        <v>61.830880000000001</v>
      </c>
      <c r="G362">
        <v>0.82399599999999995</v>
      </c>
      <c r="H362">
        <v>0.44895000000000002</v>
      </c>
      <c r="I362">
        <v>78.817340000000002</v>
      </c>
      <c r="J362">
        <f t="shared" si="21"/>
        <v>1230.7244856069508</v>
      </c>
      <c r="K362">
        <v>249.99529999999999</v>
      </c>
      <c r="L362">
        <v>504.44200000000001</v>
      </c>
      <c r="M362">
        <v>118.0829</v>
      </c>
      <c r="N362">
        <v>42.988340000000001</v>
      </c>
      <c r="O362">
        <f t="shared" si="20"/>
        <v>665.51324</v>
      </c>
      <c r="P362">
        <v>10.891719999999999</v>
      </c>
      <c r="Q362">
        <v>0.64640200000000003</v>
      </c>
      <c r="R362">
        <v>124.505</v>
      </c>
      <c r="S362">
        <v>119.4121</v>
      </c>
      <c r="T362">
        <v>1.2725759999999999</v>
      </c>
      <c r="U362">
        <v>2.755109</v>
      </c>
      <c r="V362">
        <v>0</v>
      </c>
      <c r="W362">
        <v>508.2192</v>
      </c>
      <c r="X362">
        <v>57.660350000000001</v>
      </c>
      <c r="Y362">
        <v>48.713859999999997</v>
      </c>
      <c r="Z362">
        <v>123.69499999999999</v>
      </c>
      <c r="AA362">
        <v>3.5258189999999998</v>
      </c>
      <c r="AB362">
        <v>124.708</v>
      </c>
      <c r="AC362">
        <v>311.22750000000002</v>
      </c>
      <c r="AD362">
        <v>5.1050300000000002</v>
      </c>
      <c r="AE362">
        <v>4.0146449999999998</v>
      </c>
      <c r="AF362">
        <v>1</v>
      </c>
      <c r="AG362">
        <v>12054.17</v>
      </c>
      <c r="AH362">
        <v>0</v>
      </c>
      <c r="AI362">
        <v>15.14129</v>
      </c>
      <c r="AJ362">
        <v>0</v>
      </c>
      <c r="AK362">
        <v>285.3571</v>
      </c>
      <c r="AL362">
        <v>34.069830000000003</v>
      </c>
      <c r="AM362">
        <v>57.304679999999998</v>
      </c>
      <c r="AN362">
        <v>87.816050000000004</v>
      </c>
      <c r="AO362">
        <v>207.9145</v>
      </c>
      <c r="AP362">
        <v>82.749979999999994</v>
      </c>
      <c r="AQ362">
        <v>156.52080000000001</v>
      </c>
      <c r="AR362">
        <v>-67.665099999999995</v>
      </c>
      <c r="AS362">
        <v>1</v>
      </c>
      <c r="AT362">
        <v>0</v>
      </c>
      <c r="AU362">
        <v>1.4558949999999999</v>
      </c>
      <c r="AV362">
        <v>1.491773</v>
      </c>
      <c r="AW362">
        <v>1.2704999999999999E-2</v>
      </c>
      <c r="AX362">
        <v>23.995339999999999</v>
      </c>
      <c r="AY362">
        <v>8.6915000000000006E-2</v>
      </c>
      <c r="AZ362">
        <v>22.577970000000001</v>
      </c>
      <c r="BA362">
        <v>7.9186000000000006E-2</v>
      </c>
      <c r="BB362">
        <v>0</v>
      </c>
      <c r="BC362">
        <v>36.308920000000001</v>
      </c>
      <c r="BD362">
        <v>38.603090000000002</v>
      </c>
      <c r="BE362">
        <v>19.7</v>
      </c>
      <c r="BF362">
        <v>12.2</v>
      </c>
      <c r="BG362">
        <v>15.95</v>
      </c>
      <c r="BH362">
        <v>15.32925</v>
      </c>
      <c r="BI362">
        <v>16.745000000000001</v>
      </c>
      <c r="BJ362">
        <v>9.6999999999999993</v>
      </c>
      <c r="BK362">
        <v>0</v>
      </c>
      <c r="BL362">
        <v>14.210520000000001</v>
      </c>
      <c r="BM362">
        <v>74.539240000000007</v>
      </c>
      <c r="BN362">
        <v>1</v>
      </c>
      <c r="BO362">
        <v>0</v>
      </c>
      <c r="BP362">
        <v>0</v>
      </c>
      <c r="BQ362">
        <v>0</v>
      </c>
      <c r="BR362">
        <v>1621.15</v>
      </c>
      <c r="BS362">
        <v>7.5148000000000006E-2</v>
      </c>
      <c r="BT362">
        <v>177.32669999999999</v>
      </c>
      <c r="BU362">
        <v>10867.33</v>
      </c>
      <c r="BV362">
        <v>1.4644000000000001E-2</v>
      </c>
      <c r="BW362">
        <v>7.9799999999999999E-4</v>
      </c>
      <c r="BX362">
        <v>0.54876499999999995</v>
      </c>
      <c r="BY362">
        <v>3.7510000000000002E-2</v>
      </c>
      <c r="BZ362">
        <v>2.1666660000000002</v>
      </c>
      <c r="CA362">
        <v>0.68583799999999995</v>
      </c>
      <c r="CB362">
        <v>18.966190000000001</v>
      </c>
      <c r="CC362">
        <v>6.3584759999999996</v>
      </c>
      <c r="CD362">
        <v>6.1343730000000001</v>
      </c>
      <c r="CE362">
        <v>5.1139999999999998E-2</v>
      </c>
      <c r="CF362">
        <v>30.86524</v>
      </c>
      <c r="CG362">
        <v>9.4295000000000004E-2</v>
      </c>
      <c r="CH362">
        <v>0.56150599999999995</v>
      </c>
      <c r="CI362">
        <v>1.3760889999999999</v>
      </c>
      <c r="CJ362">
        <v>44.01708</v>
      </c>
      <c r="CK362">
        <v>129.64269999999999</v>
      </c>
      <c r="CL362">
        <v>6.6800160000000002</v>
      </c>
      <c r="CM362">
        <v>59.924030000000002</v>
      </c>
      <c r="CN362">
        <v>138.2859</v>
      </c>
      <c r="CO362">
        <v>2367.6030000000001</v>
      </c>
      <c r="CP362">
        <v>0.30119299999999999</v>
      </c>
      <c r="CQ362">
        <v>67.288550000000001</v>
      </c>
      <c r="CR362">
        <v>7.6977539999999998</v>
      </c>
      <c r="CS362">
        <v>7801.674</v>
      </c>
      <c r="CT362">
        <v>7.443E-3</v>
      </c>
      <c r="CU362">
        <v>32.134369999999997</v>
      </c>
      <c r="CV362">
        <v>7.4426999999999993E-2</v>
      </c>
      <c r="CW362">
        <v>321.34370000000001</v>
      </c>
      <c r="CX362">
        <v>0</v>
      </c>
      <c r="CY362">
        <v>0.124433</v>
      </c>
      <c r="CZ362">
        <v>0.57731100000000002</v>
      </c>
      <c r="DA362">
        <v>183.37809999999999</v>
      </c>
      <c r="DB362">
        <v>0.36</v>
      </c>
      <c r="DC362">
        <f t="shared" si="22"/>
        <v>924.99614699999984</v>
      </c>
      <c r="DD362">
        <f t="shared" si="23"/>
        <v>462.49807349999992</v>
      </c>
    </row>
    <row r="363" spans="1:108" x14ac:dyDescent="0.3">
      <c r="A363">
        <v>2003</v>
      </c>
      <c r="B363">
        <v>5</v>
      </c>
      <c r="C363">
        <v>30</v>
      </c>
      <c r="D363">
        <v>5.382943</v>
      </c>
      <c r="E363">
        <v>47.62903</v>
      </c>
      <c r="F363">
        <v>61.911769999999997</v>
      </c>
      <c r="G363">
        <v>0.82473099999999999</v>
      </c>
      <c r="H363">
        <v>0.44916499999999998</v>
      </c>
      <c r="I363">
        <v>79.023709999999994</v>
      </c>
      <c r="J363">
        <f t="shared" si="21"/>
        <v>1234.5044937950761</v>
      </c>
      <c r="K363">
        <v>249.99529999999999</v>
      </c>
      <c r="L363">
        <v>506.45850000000002</v>
      </c>
      <c r="M363">
        <v>118.0829</v>
      </c>
      <c r="N363">
        <v>43.048549999999999</v>
      </c>
      <c r="O363">
        <f t="shared" si="20"/>
        <v>667.58995000000004</v>
      </c>
      <c r="P363">
        <v>10.76707</v>
      </c>
      <c r="Q363">
        <v>0.63312500000000005</v>
      </c>
      <c r="R363">
        <v>124.9083</v>
      </c>
      <c r="S363">
        <v>119.5793</v>
      </c>
      <c r="T363">
        <v>1.2444900000000001</v>
      </c>
      <c r="U363">
        <v>2.494329</v>
      </c>
      <c r="V363">
        <v>0</v>
      </c>
      <c r="W363">
        <v>511.19729999999998</v>
      </c>
      <c r="X363">
        <v>57.660350000000001</v>
      </c>
      <c r="Y363">
        <v>48.884320000000002</v>
      </c>
      <c r="Z363">
        <v>122.6923</v>
      </c>
      <c r="AA363">
        <v>3.5071479999999999</v>
      </c>
      <c r="AB363">
        <v>125.3036</v>
      </c>
      <c r="AC363">
        <v>312.31650000000002</v>
      </c>
      <c r="AD363">
        <v>5.0012129999999999</v>
      </c>
      <c r="AE363">
        <v>3.658382</v>
      </c>
      <c r="AF363">
        <v>1</v>
      </c>
      <c r="AG363">
        <v>12053.31</v>
      </c>
      <c r="AH363">
        <v>0</v>
      </c>
      <c r="AI363">
        <v>15.19258</v>
      </c>
      <c r="AJ363">
        <v>0</v>
      </c>
      <c r="AK363">
        <v>278.45999999999998</v>
      </c>
      <c r="AL363">
        <v>33.9741</v>
      </c>
      <c r="AM363">
        <v>57.116930000000004</v>
      </c>
      <c r="AN363">
        <v>61.499099999999999</v>
      </c>
      <c r="AO363">
        <v>157.04810000000001</v>
      </c>
      <c r="AP363">
        <v>62.505130000000001</v>
      </c>
      <c r="AQ363">
        <v>119.8884</v>
      </c>
      <c r="AR363">
        <v>-57.604100000000003</v>
      </c>
      <c r="AS363">
        <v>1</v>
      </c>
      <c r="AT363">
        <v>0</v>
      </c>
      <c r="AU363">
        <v>0.96515399999999996</v>
      </c>
      <c r="AV363">
        <v>1.4747790000000001</v>
      </c>
      <c r="AW363">
        <v>1.2603E-2</v>
      </c>
      <c r="AX363">
        <v>23.755490000000002</v>
      </c>
      <c r="AY363">
        <v>8.5585999999999995E-2</v>
      </c>
      <c r="AZ363">
        <v>22.366810000000001</v>
      </c>
      <c r="BA363">
        <v>7.7895000000000006E-2</v>
      </c>
      <c r="BB363">
        <v>0</v>
      </c>
      <c r="BC363">
        <v>32.258600000000001</v>
      </c>
      <c r="BD363">
        <v>33.996760000000002</v>
      </c>
      <c r="BE363">
        <v>17.5</v>
      </c>
      <c r="BF363">
        <v>8.6</v>
      </c>
      <c r="BG363">
        <v>13.05</v>
      </c>
      <c r="BH363">
        <v>13.810370000000001</v>
      </c>
      <c r="BI363">
        <v>13.993399999999999</v>
      </c>
      <c r="BJ363">
        <v>6.9</v>
      </c>
      <c r="BK363">
        <v>1.8</v>
      </c>
      <c r="BL363">
        <v>11.17328</v>
      </c>
      <c r="BM363">
        <v>69.930070000000001</v>
      </c>
      <c r="BN363">
        <v>1</v>
      </c>
      <c r="BO363">
        <v>0</v>
      </c>
      <c r="BP363">
        <v>0</v>
      </c>
      <c r="BQ363">
        <v>0</v>
      </c>
      <c r="BR363">
        <v>1787.8</v>
      </c>
      <c r="BS363">
        <v>1.5027759999999999</v>
      </c>
      <c r="BT363">
        <v>177.1645</v>
      </c>
      <c r="BU363">
        <v>10863.11</v>
      </c>
      <c r="BV363">
        <v>2.8905E-2</v>
      </c>
      <c r="BW363">
        <v>1.163E-3</v>
      </c>
      <c r="BX363">
        <v>1.0826560000000001</v>
      </c>
      <c r="BY363">
        <v>5.3915999999999999E-2</v>
      </c>
      <c r="BZ363">
        <v>2.199576</v>
      </c>
      <c r="CA363">
        <v>0.67933600000000005</v>
      </c>
      <c r="CB363">
        <v>19.234590000000001</v>
      </c>
      <c r="CC363">
        <v>6.2984410000000004</v>
      </c>
      <c r="CD363">
        <v>6.1489130000000003</v>
      </c>
      <c r="CE363">
        <v>4.9646000000000003E-2</v>
      </c>
      <c r="CF363">
        <v>30.974530000000001</v>
      </c>
      <c r="CG363">
        <v>9.1539999999999996E-2</v>
      </c>
      <c r="CH363">
        <v>0.56203599999999998</v>
      </c>
      <c r="CI363">
        <v>1.3710340000000001</v>
      </c>
      <c r="CJ363">
        <v>44.131050000000002</v>
      </c>
      <c r="CK363">
        <v>129.5839</v>
      </c>
      <c r="CL363">
        <v>6.6656230000000001</v>
      </c>
      <c r="CM363">
        <v>59.728299999999997</v>
      </c>
      <c r="CN363">
        <v>138.2782</v>
      </c>
      <c r="CO363">
        <v>2363.5340000000001</v>
      </c>
      <c r="CP363">
        <v>0.30019499999999999</v>
      </c>
      <c r="CQ363">
        <v>67.288600000000002</v>
      </c>
      <c r="CR363">
        <v>7.692234</v>
      </c>
      <c r="CS363">
        <v>7800.64</v>
      </c>
      <c r="CT363">
        <v>7.378E-3</v>
      </c>
      <c r="CU363">
        <v>32.133769999999998</v>
      </c>
      <c r="CV363">
        <v>7.3784000000000002E-2</v>
      </c>
      <c r="CW363">
        <v>321.33769999999998</v>
      </c>
      <c r="CX363">
        <v>0</v>
      </c>
      <c r="CY363">
        <v>0.1033</v>
      </c>
      <c r="CZ363">
        <v>1.368414</v>
      </c>
      <c r="DA363">
        <v>198.05629999999999</v>
      </c>
      <c r="DB363">
        <v>0.36</v>
      </c>
      <c r="DC363">
        <f t="shared" si="22"/>
        <v>927.21656400000006</v>
      </c>
      <c r="DD363">
        <f t="shared" si="23"/>
        <v>463.60828200000003</v>
      </c>
    </row>
    <row r="364" spans="1:108" x14ac:dyDescent="0.3">
      <c r="A364">
        <v>2003</v>
      </c>
      <c r="B364">
        <v>6</v>
      </c>
      <c r="C364">
        <v>29</v>
      </c>
      <c r="D364">
        <v>5.3447269999999998</v>
      </c>
      <c r="E364">
        <v>47.649360000000001</v>
      </c>
      <c r="F364">
        <v>61.985210000000002</v>
      </c>
      <c r="G364">
        <v>0.82539600000000002</v>
      </c>
      <c r="H364">
        <v>0.44935900000000001</v>
      </c>
      <c r="I364">
        <v>79.211299999999994</v>
      </c>
      <c r="J364">
        <f t="shared" si="21"/>
        <v>1237.9420301512882</v>
      </c>
      <c r="K364">
        <v>249.99529999999999</v>
      </c>
      <c r="L364">
        <v>508.29230000000001</v>
      </c>
      <c r="M364">
        <v>118.0829</v>
      </c>
      <c r="N364">
        <v>43.090339999999998</v>
      </c>
      <c r="O364">
        <f t="shared" si="20"/>
        <v>669.46553999999992</v>
      </c>
      <c r="P364">
        <v>10.69046</v>
      </c>
      <c r="Q364">
        <v>0.61815600000000004</v>
      </c>
      <c r="R364">
        <v>125.27509999999999</v>
      </c>
      <c r="S364">
        <v>119.69540000000001</v>
      </c>
      <c r="T364">
        <v>1.216464</v>
      </c>
      <c r="U364">
        <v>2.4101490000000001</v>
      </c>
      <c r="V364">
        <v>0</v>
      </c>
      <c r="W364">
        <v>513.33360000000005</v>
      </c>
      <c r="X364">
        <v>57.660350000000001</v>
      </c>
      <c r="Y364">
        <v>48.960839999999997</v>
      </c>
      <c r="Z364">
        <v>121.9346</v>
      </c>
      <c r="AA364">
        <v>3.431419</v>
      </c>
      <c r="AB364">
        <v>125.73090000000001</v>
      </c>
      <c r="AC364">
        <v>312.80540000000002</v>
      </c>
      <c r="AD364">
        <v>4.7658160000000001</v>
      </c>
      <c r="AE364">
        <v>3.2745479999999998</v>
      </c>
      <c r="AF364">
        <v>1</v>
      </c>
      <c r="AG364">
        <v>12053.01</v>
      </c>
      <c r="AH364">
        <v>0</v>
      </c>
      <c r="AI364">
        <v>15.207660000000001</v>
      </c>
      <c r="AJ364">
        <v>0</v>
      </c>
      <c r="AK364">
        <v>280.7826</v>
      </c>
      <c r="AL364">
        <v>34.048090000000002</v>
      </c>
      <c r="AM364">
        <v>57.524470000000001</v>
      </c>
      <c r="AN364">
        <v>89.53304</v>
      </c>
      <c r="AO364">
        <v>195.13720000000001</v>
      </c>
      <c r="AP364">
        <v>77.664599999999993</v>
      </c>
      <c r="AQ364">
        <v>155.10230000000001</v>
      </c>
      <c r="AR364">
        <v>-64.593500000000006</v>
      </c>
      <c r="AS364">
        <v>1</v>
      </c>
      <c r="AT364">
        <v>0</v>
      </c>
      <c r="AU364">
        <v>1.2572380000000001</v>
      </c>
      <c r="AV364">
        <v>1.4643090000000001</v>
      </c>
      <c r="AW364">
        <v>1.2526000000000001E-2</v>
      </c>
      <c r="AX364">
        <v>23.538869999999999</v>
      </c>
      <c r="AY364">
        <v>8.2725000000000007E-2</v>
      </c>
      <c r="AZ364">
        <v>22.182929999999999</v>
      </c>
      <c r="BA364">
        <v>7.5198000000000001E-2</v>
      </c>
      <c r="BB364">
        <v>0</v>
      </c>
      <c r="BC364">
        <v>26.963850000000001</v>
      </c>
      <c r="BD364">
        <v>29.091529999999999</v>
      </c>
      <c r="BE364">
        <v>17.5</v>
      </c>
      <c r="BF364">
        <v>9.1</v>
      </c>
      <c r="BG364">
        <v>13.3</v>
      </c>
      <c r="BH364">
        <v>12.256589999999999</v>
      </c>
      <c r="BI364">
        <v>14.1904</v>
      </c>
      <c r="BJ364">
        <v>9.1999999999999993</v>
      </c>
      <c r="BK364">
        <v>3.7</v>
      </c>
      <c r="BL364">
        <v>11.557589999999999</v>
      </c>
      <c r="BM364">
        <v>71.417199999999994</v>
      </c>
      <c r="BN364">
        <v>1</v>
      </c>
      <c r="BO364">
        <v>0</v>
      </c>
      <c r="BP364">
        <v>0</v>
      </c>
      <c r="BQ364">
        <v>0</v>
      </c>
      <c r="BR364">
        <v>1851.05</v>
      </c>
      <c r="BS364">
        <v>1.7596369999999999</v>
      </c>
      <c r="BT364">
        <v>177.1669</v>
      </c>
      <c r="BU364">
        <v>10861.11</v>
      </c>
      <c r="BV364">
        <v>3.4853000000000002E-2</v>
      </c>
      <c r="BW364">
        <v>1.72E-3</v>
      </c>
      <c r="BX364">
        <v>1.305401</v>
      </c>
      <c r="BY364">
        <v>7.8695000000000001E-2</v>
      </c>
      <c r="BZ364">
        <v>2.2560609999999999</v>
      </c>
      <c r="CA364">
        <v>0.68765600000000004</v>
      </c>
      <c r="CB364">
        <v>19.7197</v>
      </c>
      <c r="CC364">
        <v>6.3721449999999997</v>
      </c>
      <c r="CD364">
        <v>6.2226699999999999</v>
      </c>
      <c r="CE364">
        <v>4.8668000000000003E-2</v>
      </c>
      <c r="CF364">
        <v>31.382650000000002</v>
      </c>
      <c r="CG364">
        <v>8.9737999999999998E-2</v>
      </c>
      <c r="CH364">
        <v>0.56285399999999997</v>
      </c>
      <c r="CI364">
        <v>1.3693839999999999</v>
      </c>
      <c r="CJ364">
        <v>44.259500000000003</v>
      </c>
      <c r="CK364">
        <v>129.67400000000001</v>
      </c>
      <c r="CL364">
        <v>6.6377949999999997</v>
      </c>
      <c r="CM364">
        <v>59.61636</v>
      </c>
      <c r="CN364">
        <v>137.89019999999999</v>
      </c>
      <c r="CO364">
        <v>2361.212</v>
      </c>
      <c r="CP364">
        <v>0.29867700000000003</v>
      </c>
      <c r="CQ364">
        <v>67.289460000000005</v>
      </c>
      <c r="CR364">
        <v>7.6667750000000003</v>
      </c>
      <c r="CS364">
        <v>7799.9679999999998</v>
      </c>
      <c r="CT364">
        <v>7.3150000000000003E-3</v>
      </c>
      <c r="CU364">
        <v>32.133389999999999</v>
      </c>
      <c r="CV364">
        <v>7.3147000000000004E-2</v>
      </c>
      <c r="CW364">
        <v>321.33390000000003</v>
      </c>
      <c r="CX364">
        <v>0</v>
      </c>
      <c r="CY364">
        <v>8.7397000000000002E-2</v>
      </c>
      <c r="CZ364">
        <v>1.371016</v>
      </c>
      <c r="DA364">
        <v>196.03039999999999</v>
      </c>
      <c r="DB364">
        <v>0.36</v>
      </c>
      <c r="DC364">
        <f t="shared" si="22"/>
        <v>929.37126899999987</v>
      </c>
      <c r="DD364">
        <f t="shared" si="23"/>
        <v>464.68563449999994</v>
      </c>
    </row>
    <row r="365" spans="1:108" x14ac:dyDescent="0.3">
      <c r="A365">
        <v>2003</v>
      </c>
      <c r="B365">
        <v>7</v>
      </c>
      <c r="C365">
        <v>29</v>
      </c>
      <c r="D365">
        <v>5.2774380000000001</v>
      </c>
      <c r="E365">
        <v>47.667929999999998</v>
      </c>
      <c r="F365">
        <v>62.052320000000002</v>
      </c>
      <c r="G365">
        <v>0.82600300000000004</v>
      </c>
      <c r="H365">
        <v>0.44953500000000002</v>
      </c>
      <c r="I365">
        <v>79.382900000000006</v>
      </c>
      <c r="J365">
        <f t="shared" si="21"/>
        <v>1241.087981916636</v>
      </c>
      <c r="K365">
        <v>249.99529999999999</v>
      </c>
      <c r="L365">
        <v>509.97050000000002</v>
      </c>
      <c r="M365">
        <v>118.0829</v>
      </c>
      <c r="N365">
        <v>43.116439999999997</v>
      </c>
      <c r="O365">
        <f t="shared" si="20"/>
        <v>671.16984000000002</v>
      </c>
      <c r="P365">
        <v>10.555899999999999</v>
      </c>
      <c r="Q365">
        <v>0.60199199999999997</v>
      </c>
      <c r="R365">
        <v>125.61069999999999</v>
      </c>
      <c r="S365">
        <v>119.7679</v>
      </c>
      <c r="T365">
        <v>1.188663</v>
      </c>
      <c r="U365">
        <v>2.4076010000000001</v>
      </c>
      <c r="V365">
        <v>0</v>
      </c>
      <c r="W365">
        <v>515.15599999999995</v>
      </c>
      <c r="X365">
        <v>57.660350000000001</v>
      </c>
      <c r="Y365">
        <v>49.002270000000003</v>
      </c>
      <c r="Z365">
        <v>120.4444</v>
      </c>
      <c r="AA365">
        <v>3.3386879999999999</v>
      </c>
      <c r="AB365">
        <v>126.09529999999999</v>
      </c>
      <c r="AC365">
        <v>313.07010000000002</v>
      </c>
      <c r="AD365">
        <v>4.5344009999999999</v>
      </c>
      <c r="AE365">
        <v>2.9523060000000001</v>
      </c>
      <c r="AF365">
        <v>1</v>
      </c>
      <c r="AG365">
        <v>12052.67</v>
      </c>
      <c r="AH365">
        <v>0</v>
      </c>
      <c r="AI365">
        <v>15.21401</v>
      </c>
      <c r="AJ365">
        <v>0</v>
      </c>
      <c r="AK365">
        <v>276.3175</v>
      </c>
      <c r="AL365">
        <v>34.291400000000003</v>
      </c>
      <c r="AM365">
        <v>57.81841</v>
      </c>
      <c r="AN365">
        <v>101.2115</v>
      </c>
      <c r="AO365">
        <v>206.04640000000001</v>
      </c>
      <c r="AP365">
        <v>82.006479999999996</v>
      </c>
      <c r="AQ365">
        <v>163.5754</v>
      </c>
      <c r="AR365">
        <v>-61.3337</v>
      </c>
      <c r="AS365">
        <v>1</v>
      </c>
      <c r="AT365">
        <v>0</v>
      </c>
      <c r="AU365">
        <v>1.2630980000000001</v>
      </c>
      <c r="AV365">
        <v>1.445873</v>
      </c>
      <c r="AW365">
        <v>1.2374E-2</v>
      </c>
      <c r="AX365">
        <v>23.33062</v>
      </c>
      <c r="AY365">
        <v>7.9922999999999994E-2</v>
      </c>
      <c r="AZ365">
        <v>22.010190000000001</v>
      </c>
      <c r="BA365">
        <v>7.2597999999999996E-2</v>
      </c>
      <c r="BB365">
        <v>0</v>
      </c>
      <c r="BC365">
        <v>21.798269999999999</v>
      </c>
      <c r="BD365">
        <v>24.012540000000001</v>
      </c>
      <c r="BE365">
        <v>15.4</v>
      </c>
      <c r="BF365">
        <v>6.2</v>
      </c>
      <c r="BG365">
        <v>10.8</v>
      </c>
      <c r="BH365">
        <v>10.511979999999999</v>
      </c>
      <c r="BI365">
        <v>11.7752</v>
      </c>
      <c r="BJ365">
        <v>11.2</v>
      </c>
      <c r="BK365">
        <v>0</v>
      </c>
      <c r="BL365">
        <v>9.4808140000000005</v>
      </c>
      <c r="BM365">
        <v>68.612170000000006</v>
      </c>
      <c r="BN365">
        <v>1</v>
      </c>
      <c r="BO365">
        <v>0</v>
      </c>
      <c r="BP365">
        <v>0</v>
      </c>
      <c r="BQ365">
        <v>0</v>
      </c>
      <c r="BR365">
        <v>2.2999999999999998</v>
      </c>
      <c r="BS365">
        <v>0.110482</v>
      </c>
      <c r="BT365">
        <v>177.25569999999999</v>
      </c>
      <c r="BU365">
        <v>10860.41</v>
      </c>
      <c r="BV365">
        <v>4.7683999999999997E-2</v>
      </c>
      <c r="BW365">
        <v>2.3029999999999999E-3</v>
      </c>
      <c r="BX365">
        <v>1.786648</v>
      </c>
      <c r="BY365">
        <v>0.104043</v>
      </c>
      <c r="BZ365">
        <v>2.340271</v>
      </c>
      <c r="CA365">
        <v>0.70085399999999998</v>
      </c>
      <c r="CB365">
        <v>20.367809999999999</v>
      </c>
      <c r="CC365">
        <v>6.4896979999999997</v>
      </c>
      <c r="CD365">
        <v>6.3156920000000003</v>
      </c>
      <c r="CE365">
        <v>4.7869000000000002E-2</v>
      </c>
      <c r="CF365">
        <v>31.887810000000002</v>
      </c>
      <c r="CG365">
        <v>8.8262999999999994E-2</v>
      </c>
      <c r="CH365">
        <v>0.56523999999999996</v>
      </c>
      <c r="CI365">
        <v>1.3689739999999999</v>
      </c>
      <c r="CJ365">
        <v>44.472969999999997</v>
      </c>
      <c r="CK365">
        <v>129.81870000000001</v>
      </c>
      <c r="CL365">
        <v>6.6061870000000003</v>
      </c>
      <c r="CM365">
        <v>59.53275</v>
      </c>
      <c r="CN365">
        <v>137.38409999999999</v>
      </c>
      <c r="CO365">
        <v>2359.4830000000002</v>
      </c>
      <c r="CP365">
        <v>0.29699199999999998</v>
      </c>
      <c r="CQ365">
        <v>67.290589999999995</v>
      </c>
      <c r="CR365">
        <v>7.6347709999999998</v>
      </c>
      <c r="CS365">
        <v>7799.4179999999997</v>
      </c>
      <c r="CT365">
        <v>7.2519999999999998E-3</v>
      </c>
      <c r="CU365">
        <v>32.133090000000003</v>
      </c>
      <c r="CV365">
        <v>7.2514999999999996E-2</v>
      </c>
      <c r="CW365">
        <v>321.33089999999999</v>
      </c>
      <c r="CX365">
        <v>0</v>
      </c>
      <c r="CY365">
        <v>6.8922999999999998E-2</v>
      </c>
      <c r="CZ365">
        <v>0.87480800000000003</v>
      </c>
      <c r="DA365">
        <v>191.37370000000001</v>
      </c>
      <c r="DB365">
        <v>0.36</v>
      </c>
      <c r="DC365">
        <f t="shared" si="22"/>
        <v>931.30259599999999</v>
      </c>
      <c r="DD365">
        <f t="shared" si="23"/>
        <v>465.651298</v>
      </c>
    </row>
    <row r="366" spans="1:108" x14ac:dyDescent="0.3">
      <c r="A366">
        <v>2003</v>
      </c>
      <c r="B366">
        <v>8</v>
      </c>
      <c r="C366">
        <v>28</v>
      </c>
      <c r="D366">
        <v>5.2692769999999998</v>
      </c>
      <c r="E366">
        <v>47.689660000000003</v>
      </c>
      <c r="F366">
        <v>62.130929999999999</v>
      </c>
      <c r="G366">
        <v>0.826712</v>
      </c>
      <c r="H366">
        <v>0.44973800000000003</v>
      </c>
      <c r="I366">
        <v>79.584180000000003</v>
      </c>
      <c r="J366">
        <f t="shared" si="21"/>
        <v>1244.7793182344433</v>
      </c>
      <c r="K366">
        <v>249.99529999999999</v>
      </c>
      <c r="L366">
        <v>511.93959999999998</v>
      </c>
      <c r="M366">
        <v>118.0829</v>
      </c>
      <c r="N366">
        <v>43.171520000000001</v>
      </c>
      <c r="O366">
        <f t="shared" si="20"/>
        <v>673.19402000000002</v>
      </c>
      <c r="P366">
        <v>10.540229999999999</v>
      </c>
      <c r="Q366">
        <v>0.59091199999999999</v>
      </c>
      <c r="R366">
        <v>126.00449999999999</v>
      </c>
      <c r="S366">
        <v>119.9209</v>
      </c>
      <c r="T366">
        <v>1.174037</v>
      </c>
      <c r="U366">
        <v>2.7024919999999999</v>
      </c>
      <c r="V366">
        <v>0</v>
      </c>
      <c r="W366">
        <v>516.84540000000004</v>
      </c>
      <c r="X366">
        <v>57.660350000000001</v>
      </c>
      <c r="Y366">
        <v>49.028840000000002</v>
      </c>
      <c r="Z366">
        <v>120.1152</v>
      </c>
      <c r="AA366">
        <v>3.242804</v>
      </c>
      <c r="AB366">
        <v>126.4332</v>
      </c>
      <c r="AC366">
        <v>313.2398</v>
      </c>
      <c r="AD366">
        <v>4.3409769999999996</v>
      </c>
      <c r="AE366">
        <v>3.0235750000000001</v>
      </c>
      <c r="AF366">
        <v>1</v>
      </c>
      <c r="AG366">
        <v>12052.16</v>
      </c>
      <c r="AH366">
        <v>0</v>
      </c>
      <c r="AI366">
        <v>15.19575</v>
      </c>
      <c r="AJ366">
        <v>0</v>
      </c>
      <c r="AK366">
        <v>291.12860000000001</v>
      </c>
      <c r="AL366">
        <v>34.385440000000003</v>
      </c>
      <c r="AM366">
        <v>57.967959999999998</v>
      </c>
      <c r="AN366">
        <v>126.9472</v>
      </c>
      <c r="AO366">
        <v>260.63729999999998</v>
      </c>
      <c r="AP366">
        <v>103.7337</v>
      </c>
      <c r="AQ366">
        <v>200.14689999999999</v>
      </c>
      <c r="AR366">
        <v>-71.896500000000003</v>
      </c>
      <c r="AS366">
        <v>1</v>
      </c>
      <c r="AT366">
        <v>0</v>
      </c>
      <c r="AU366">
        <v>1.544583</v>
      </c>
      <c r="AV366">
        <v>1.443638</v>
      </c>
      <c r="AW366">
        <v>1.234E-2</v>
      </c>
      <c r="AX366">
        <v>23.270700000000001</v>
      </c>
      <c r="AY366">
        <v>7.775E-2</v>
      </c>
      <c r="AZ366">
        <v>21.975100000000001</v>
      </c>
      <c r="BA366">
        <v>7.0636000000000004E-2</v>
      </c>
      <c r="BB366">
        <v>0</v>
      </c>
      <c r="BC366">
        <v>28.653300000000002</v>
      </c>
      <c r="BD366">
        <v>31.382940000000001</v>
      </c>
      <c r="BE366">
        <v>15.4</v>
      </c>
      <c r="BF366">
        <v>9.5</v>
      </c>
      <c r="BG366">
        <v>12.45</v>
      </c>
      <c r="BH366">
        <v>12.630549999999999</v>
      </c>
      <c r="BI366">
        <v>13.0754</v>
      </c>
      <c r="BJ366">
        <v>13.6</v>
      </c>
      <c r="BK366">
        <v>1.3</v>
      </c>
      <c r="BL366">
        <v>11.87336</v>
      </c>
      <c r="BM366">
        <v>78.890330000000006</v>
      </c>
      <c r="BN366">
        <v>1</v>
      </c>
      <c r="BO366">
        <v>0</v>
      </c>
      <c r="BP366">
        <v>0</v>
      </c>
      <c r="BQ366">
        <v>0</v>
      </c>
      <c r="BR366">
        <v>62.2</v>
      </c>
      <c r="BS366">
        <v>1.1279920000000001</v>
      </c>
      <c r="BT366">
        <v>177.25030000000001</v>
      </c>
      <c r="BU366">
        <v>10858.24</v>
      </c>
      <c r="BV366">
        <v>4.0204999999999998E-2</v>
      </c>
      <c r="BW366">
        <v>2.575E-3</v>
      </c>
      <c r="BX366">
        <v>1.5067440000000001</v>
      </c>
      <c r="BY366">
        <v>0.115596</v>
      </c>
      <c r="BZ366">
        <v>2.3756300000000001</v>
      </c>
      <c r="CA366">
        <v>0.710947</v>
      </c>
      <c r="CB366">
        <v>20.60961</v>
      </c>
      <c r="CC366">
        <v>6.5793439999999999</v>
      </c>
      <c r="CD366">
        <v>6.3963419999999998</v>
      </c>
      <c r="CE366">
        <v>4.7E-2</v>
      </c>
      <c r="CF366">
        <v>32.329709999999999</v>
      </c>
      <c r="CG366">
        <v>8.6662000000000003E-2</v>
      </c>
      <c r="CH366">
        <v>0.56949099999999997</v>
      </c>
      <c r="CI366">
        <v>1.36818</v>
      </c>
      <c r="CJ366">
        <v>44.767429999999997</v>
      </c>
      <c r="CK366">
        <v>129.922</v>
      </c>
      <c r="CL366">
        <v>6.5785499999999999</v>
      </c>
      <c r="CM366">
        <v>59.434519999999999</v>
      </c>
      <c r="CN366">
        <v>136.96889999999999</v>
      </c>
      <c r="CO366">
        <v>2357.4569999999999</v>
      </c>
      <c r="CP366">
        <v>0.29541299999999998</v>
      </c>
      <c r="CQ366">
        <v>67.291539999999998</v>
      </c>
      <c r="CR366">
        <v>7.6067159999999996</v>
      </c>
      <c r="CS366">
        <v>7798.8040000000001</v>
      </c>
      <c r="CT366">
        <v>7.1890000000000001E-3</v>
      </c>
      <c r="CU366">
        <v>32.132739999999998</v>
      </c>
      <c r="CV366">
        <v>7.1888999999999995E-2</v>
      </c>
      <c r="CW366">
        <v>321.32740000000001</v>
      </c>
      <c r="CX366">
        <v>0</v>
      </c>
      <c r="CY366">
        <v>8.9948E-2</v>
      </c>
      <c r="CZ366">
        <v>1.3820220000000001</v>
      </c>
      <c r="DA366">
        <v>197.02189999999999</v>
      </c>
      <c r="DB366">
        <v>0.36</v>
      </c>
      <c r="DC366">
        <f t="shared" si="22"/>
        <v>934.12709099999995</v>
      </c>
      <c r="DD366">
        <f t="shared" si="23"/>
        <v>467.06354549999998</v>
      </c>
    </row>
    <row r="367" spans="1:108" x14ac:dyDescent="0.3">
      <c r="A367">
        <v>2003</v>
      </c>
      <c r="B367">
        <v>9</v>
      </c>
      <c r="C367">
        <v>27</v>
      </c>
      <c r="D367">
        <v>5.2719069999999997</v>
      </c>
      <c r="E367">
        <v>47.717219999999998</v>
      </c>
      <c r="F367">
        <v>62.230710000000002</v>
      </c>
      <c r="G367">
        <v>0.82760800000000001</v>
      </c>
      <c r="H367">
        <v>0.44999600000000001</v>
      </c>
      <c r="I367">
        <v>79.84</v>
      </c>
      <c r="J367">
        <f t="shared" si="21"/>
        <v>1249.4733984365585</v>
      </c>
      <c r="K367">
        <v>249.99529999999999</v>
      </c>
      <c r="L367">
        <v>514.4434</v>
      </c>
      <c r="M367">
        <v>118.0829</v>
      </c>
      <c r="N367">
        <v>43.279829999999997</v>
      </c>
      <c r="O367">
        <f t="shared" si="20"/>
        <v>675.80612999999994</v>
      </c>
      <c r="P367">
        <v>10.54636</v>
      </c>
      <c r="Q367">
        <v>0.58793499999999999</v>
      </c>
      <c r="R367">
        <v>126.50530000000001</v>
      </c>
      <c r="S367">
        <v>120.2217</v>
      </c>
      <c r="T367">
        <v>1.1769609999999999</v>
      </c>
      <c r="U367">
        <v>3.0553029999999999</v>
      </c>
      <c r="V367">
        <v>0</v>
      </c>
      <c r="W367">
        <v>518.8125</v>
      </c>
      <c r="X367">
        <v>57.660350000000001</v>
      </c>
      <c r="Y367">
        <v>49.08614</v>
      </c>
      <c r="Z367">
        <v>119.9136</v>
      </c>
      <c r="AA367">
        <v>3.1723629999999998</v>
      </c>
      <c r="AB367">
        <v>126.8266</v>
      </c>
      <c r="AC367">
        <v>313.60590000000002</v>
      </c>
      <c r="AD367">
        <v>4.2533609999999999</v>
      </c>
      <c r="AE367">
        <v>3.4168229999999999</v>
      </c>
      <c r="AF367">
        <v>1</v>
      </c>
      <c r="AG367">
        <v>12051.8</v>
      </c>
      <c r="AH367">
        <v>0</v>
      </c>
      <c r="AI367">
        <v>15.161759999999999</v>
      </c>
      <c r="AJ367">
        <v>0</v>
      </c>
      <c r="AK367">
        <v>274.04559999999998</v>
      </c>
      <c r="AL367">
        <v>34.353290000000001</v>
      </c>
      <c r="AM367">
        <v>57.860729999999997</v>
      </c>
      <c r="AN367">
        <v>152.50550000000001</v>
      </c>
      <c r="AO367">
        <v>300.15969999999999</v>
      </c>
      <c r="AP367">
        <v>119.4636</v>
      </c>
      <c r="AQ367">
        <v>225.44390000000001</v>
      </c>
      <c r="AR367">
        <v>-71.437600000000003</v>
      </c>
      <c r="AS367">
        <v>1</v>
      </c>
      <c r="AT367">
        <v>0</v>
      </c>
      <c r="AU367">
        <v>2.066532</v>
      </c>
      <c r="AV367">
        <v>1.444358</v>
      </c>
      <c r="AW367">
        <v>1.2318000000000001E-2</v>
      </c>
      <c r="AX367">
        <v>23.379819999999999</v>
      </c>
      <c r="AY367">
        <v>7.6912999999999995E-2</v>
      </c>
      <c r="AZ367">
        <v>22.091439999999999</v>
      </c>
      <c r="BA367">
        <v>6.9956000000000004E-2</v>
      </c>
      <c r="BB367">
        <v>0</v>
      </c>
      <c r="BC367">
        <v>26.689869999999999</v>
      </c>
      <c r="BD367">
        <v>29.770959999999999</v>
      </c>
      <c r="BE367">
        <v>17.3</v>
      </c>
      <c r="BF367">
        <v>7.5</v>
      </c>
      <c r="BG367">
        <v>12.4</v>
      </c>
      <c r="BH367">
        <v>12.93727</v>
      </c>
      <c r="BI367">
        <v>13.438800000000001</v>
      </c>
      <c r="BJ367">
        <v>16</v>
      </c>
      <c r="BK367">
        <v>0</v>
      </c>
      <c r="BL367">
        <v>10.367139999999999</v>
      </c>
      <c r="BM367">
        <v>67.267799999999994</v>
      </c>
      <c r="BN367">
        <v>1</v>
      </c>
      <c r="BO367">
        <v>0</v>
      </c>
      <c r="BP367">
        <v>0</v>
      </c>
      <c r="BQ367">
        <v>0</v>
      </c>
      <c r="BR367">
        <v>154.1</v>
      </c>
      <c r="BS367">
        <v>7.6202000000000006E-2</v>
      </c>
      <c r="BT367">
        <v>177.17920000000001</v>
      </c>
      <c r="BU367">
        <v>10855.07</v>
      </c>
      <c r="BV367">
        <v>3.2981000000000003E-2</v>
      </c>
      <c r="BW367">
        <v>2.395E-3</v>
      </c>
      <c r="BX367">
        <v>1.236712</v>
      </c>
      <c r="BY367">
        <v>0.107264</v>
      </c>
      <c r="BZ367">
        <v>2.3926289999999999</v>
      </c>
      <c r="CA367">
        <v>0.71618999999999999</v>
      </c>
      <c r="CB367">
        <v>20.65532</v>
      </c>
      <c r="CC367">
        <v>6.6282019999999999</v>
      </c>
      <c r="CD367">
        <v>6.4546910000000004</v>
      </c>
      <c r="CE367">
        <v>4.5997999999999997E-2</v>
      </c>
      <c r="CF367">
        <v>32.657200000000003</v>
      </c>
      <c r="CG367">
        <v>8.4814000000000001E-2</v>
      </c>
      <c r="CH367">
        <v>0.57411299999999998</v>
      </c>
      <c r="CI367">
        <v>1.3665620000000001</v>
      </c>
      <c r="CJ367">
        <v>45.030439999999999</v>
      </c>
      <c r="CK367">
        <v>129.9443</v>
      </c>
      <c r="CL367">
        <v>6.5572239999999997</v>
      </c>
      <c r="CM367">
        <v>59.310899999999997</v>
      </c>
      <c r="CN367">
        <v>136.70910000000001</v>
      </c>
      <c r="CO367">
        <v>2354.8829999999998</v>
      </c>
      <c r="CP367">
        <v>0.29402600000000001</v>
      </c>
      <c r="CQ367">
        <v>67.292060000000006</v>
      </c>
      <c r="CR367">
        <v>7.5858970000000001</v>
      </c>
      <c r="CS367">
        <v>7798.0619999999999</v>
      </c>
      <c r="CT367">
        <v>7.1269999999999997E-3</v>
      </c>
      <c r="CU367">
        <v>32.13232</v>
      </c>
      <c r="CV367">
        <v>7.1267999999999998E-2</v>
      </c>
      <c r="CW367">
        <v>321.32319999999999</v>
      </c>
      <c r="CX367">
        <v>0</v>
      </c>
      <c r="CY367">
        <v>9.2946000000000001E-2</v>
      </c>
      <c r="CZ367">
        <v>0.48974600000000001</v>
      </c>
      <c r="DA367">
        <v>178.4828</v>
      </c>
      <c r="DB367">
        <v>0.36</v>
      </c>
      <c r="DC367">
        <f t="shared" si="22"/>
        <v>937.89968900000008</v>
      </c>
      <c r="DD367">
        <f t="shared" si="23"/>
        <v>468.94984450000004</v>
      </c>
    </row>
    <row r="368" spans="1:108" x14ac:dyDescent="0.3">
      <c r="A368">
        <v>2003</v>
      </c>
      <c r="B368">
        <v>10</v>
      </c>
      <c r="C368">
        <v>27</v>
      </c>
      <c r="D368">
        <v>5.3151710000000003</v>
      </c>
      <c r="E368">
        <v>47.752420000000001</v>
      </c>
      <c r="F368">
        <v>62.358310000000003</v>
      </c>
      <c r="G368">
        <v>0.82874999999999999</v>
      </c>
      <c r="H368">
        <v>0.45032499999999998</v>
      </c>
      <c r="I368">
        <v>80.167739999999995</v>
      </c>
      <c r="J368">
        <f t="shared" si="21"/>
        <v>1255.4909143075738</v>
      </c>
      <c r="K368">
        <v>249.99529999999999</v>
      </c>
      <c r="L368">
        <v>517.65319999999997</v>
      </c>
      <c r="M368">
        <v>118.0829</v>
      </c>
      <c r="N368">
        <v>43.458240000000004</v>
      </c>
      <c r="O368">
        <f t="shared" si="20"/>
        <v>679.19434000000001</v>
      </c>
      <c r="P368">
        <v>10.633599999999999</v>
      </c>
      <c r="Q368">
        <v>0.59484700000000001</v>
      </c>
      <c r="R368">
        <v>127.1472</v>
      </c>
      <c r="S368">
        <v>120.71729999999999</v>
      </c>
      <c r="T368">
        <v>1.1990449999999999</v>
      </c>
      <c r="U368">
        <v>3.3216570000000001</v>
      </c>
      <c r="V368">
        <v>0</v>
      </c>
      <c r="W368">
        <v>521.13199999999995</v>
      </c>
      <c r="X368">
        <v>57.660350000000001</v>
      </c>
      <c r="Y368">
        <v>49.18235</v>
      </c>
      <c r="Z368">
        <v>120.4696</v>
      </c>
      <c r="AA368">
        <v>3.13069</v>
      </c>
      <c r="AB368">
        <v>127.29049999999999</v>
      </c>
      <c r="AC368">
        <v>314.22059999999999</v>
      </c>
      <c r="AD368">
        <v>4.2523359999999997</v>
      </c>
      <c r="AE368">
        <v>3.7260779999999998</v>
      </c>
      <c r="AF368">
        <v>1</v>
      </c>
      <c r="AG368">
        <v>12051.4</v>
      </c>
      <c r="AH368">
        <v>0</v>
      </c>
      <c r="AI368">
        <v>15.10731</v>
      </c>
      <c r="AJ368">
        <v>0</v>
      </c>
      <c r="AK368">
        <v>289.62450000000001</v>
      </c>
      <c r="AL368">
        <v>34.424289999999999</v>
      </c>
      <c r="AM368">
        <v>57.96819</v>
      </c>
      <c r="AN368">
        <v>204.30670000000001</v>
      </c>
      <c r="AO368">
        <v>407.08429999999998</v>
      </c>
      <c r="AP368">
        <v>162.0196</v>
      </c>
      <c r="AQ368">
        <v>293.85320000000002</v>
      </c>
      <c r="AR368">
        <v>-87.510999999999996</v>
      </c>
      <c r="AS368">
        <v>1</v>
      </c>
      <c r="AT368">
        <v>0</v>
      </c>
      <c r="AU368">
        <v>3.0821550000000002</v>
      </c>
      <c r="AV368">
        <v>1.4562109999999999</v>
      </c>
      <c r="AW368">
        <v>1.2375000000000001E-2</v>
      </c>
      <c r="AX368">
        <v>23.67267</v>
      </c>
      <c r="AY368">
        <v>7.7233999999999997E-2</v>
      </c>
      <c r="AZ368">
        <v>22.36966</v>
      </c>
      <c r="BA368">
        <v>7.0371000000000003E-2</v>
      </c>
      <c r="BB368">
        <v>0</v>
      </c>
      <c r="BC368">
        <v>38.722619999999999</v>
      </c>
      <c r="BD368">
        <v>42.828069999999997</v>
      </c>
      <c r="BE368">
        <v>18.2</v>
      </c>
      <c r="BF368">
        <v>11.8</v>
      </c>
      <c r="BG368">
        <v>15</v>
      </c>
      <c r="BH368">
        <v>15.299849999999999</v>
      </c>
      <c r="BI368">
        <v>15.6784</v>
      </c>
      <c r="BJ368">
        <v>23.2</v>
      </c>
      <c r="BK368">
        <v>0</v>
      </c>
      <c r="BL368">
        <v>13.840630000000001</v>
      </c>
      <c r="BM368">
        <v>77.708240000000004</v>
      </c>
      <c r="BN368">
        <v>1</v>
      </c>
      <c r="BO368">
        <v>0</v>
      </c>
      <c r="BP368">
        <v>0</v>
      </c>
      <c r="BQ368">
        <v>0</v>
      </c>
      <c r="BR368">
        <v>304</v>
      </c>
      <c r="BS368">
        <v>0.20585200000000001</v>
      </c>
      <c r="BT368">
        <v>177.0189</v>
      </c>
      <c r="BU368">
        <v>10850.38</v>
      </c>
      <c r="BV368">
        <v>2.0292000000000001E-2</v>
      </c>
      <c r="BW368">
        <v>1.8159999999999999E-3</v>
      </c>
      <c r="BX368">
        <v>0.76089600000000002</v>
      </c>
      <c r="BY368">
        <v>8.0574999999999994E-2</v>
      </c>
      <c r="BZ368">
        <v>2.3722189999999999</v>
      </c>
      <c r="CA368">
        <v>0.71795299999999995</v>
      </c>
      <c r="CB368">
        <v>20.383050000000001</v>
      </c>
      <c r="CC368">
        <v>6.6525879999999997</v>
      </c>
      <c r="CD368">
        <v>6.4853480000000001</v>
      </c>
      <c r="CE368">
        <v>4.4868999999999999E-2</v>
      </c>
      <c r="CF368">
        <v>32.842080000000003</v>
      </c>
      <c r="CG368">
        <v>8.2733000000000001E-2</v>
      </c>
      <c r="CH368">
        <v>0.57755299999999998</v>
      </c>
      <c r="CI368">
        <v>1.364282</v>
      </c>
      <c r="CJ368">
        <v>45.136490000000002</v>
      </c>
      <c r="CK368">
        <v>129.75479999999999</v>
      </c>
      <c r="CL368">
        <v>6.5433950000000003</v>
      </c>
      <c r="CM368">
        <v>59.167819999999999</v>
      </c>
      <c r="CN368">
        <v>136.63720000000001</v>
      </c>
      <c r="CO368">
        <v>2351.828</v>
      </c>
      <c r="CP368">
        <v>0.29287800000000003</v>
      </c>
      <c r="CQ368">
        <v>67.291589999999999</v>
      </c>
      <c r="CR368">
        <v>7.5741019999999999</v>
      </c>
      <c r="CS368">
        <v>7797.1350000000002</v>
      </c>
      <c r="CT368">
        <v>7.0650000000000001E-3</v>
      </c>
      <c r="CU368">
        <v>32.131830000000001</v>
      </c>
      <c r="CV368">
        <v>7.0652000000000006E-2</v>
      </c>
      <c r="CW368">
        <v>321.31830000000002</v>
      </c>
      <c r="CX368">
        <v>0</v>
      </c>
      <c r="CY368">
        <v>0.122346</v>
      </c>
      <c r="CZ368">
        <v>1.031039</v>
      </c>
      <c r="DA368">
        <v>191.25030000000001</v>
      </c>
      <c r="DB368">
        <v>0.36</v>
      </c>
      <c r="DC368">
        <f t="shared" si="22"/>
        <v>942.80798899999991</v>
      </c>
      <c r="DD368">
        <f t="shared" si="23"/>
        <v>471.40399449999995</v>
      </c>
    </row>
    <row r="369" spans="1:108" x14ac:dyDescent="0.3">
      <c r="A369">
        <v>2003</v>
      </c>
      <c r="B369">
        <v>11</v>
      </c>
      <c r="C369">
        <v>26</v>
      </c>
      <c r="D369">
        <v>5.3538600000000001</v>
      </c>
      <c r="E369">
        <v>47.79222</v>
      </c>
      <c r="F369">
        <v>62.502789999999997</v>
      </c>
      <c r="G369">
        <v>0.830036</v>
      </c>
      <c r="H369">
        <v>0.45069700000000001</v>
      </c>
      <c r="I369">
        <v>80.539659999999998</v>
      </c>
      <c r="J369">
        <f t="shared" si="21"/>
        <v>1262.3247324473982</v>
      </c>
      <c r="K369">
        <v>249.99529999999999</v>
      </c>
      <c r="L369">
        <v>521.29819999999995</v>
      </c>
      <c r="M369">
        <v>118.0829</v>
      </c>
      <c r="N369">
        <v>43.679519999999997</v>
      </c>
      <c r="O369">
        <f t="shared" si="20"/>
        <v>683.06061999999997</v>
      </c>
      <c r="P369">
        <v>10.711449999999999</v>
      </c>
      <c r="Q369">
        <v>0.607294</v>
      </c>
      <c r="R369">
        <v>127.8762</v>
      </c>
      <c r="S369">
        <v>121.33199999999999</v>
      </c>
      <c r="T369">
        <v>1.2293510000000001</v>
      </c>
      <c r="U369">
        <v>3.4939779999999998</v>
      </c>
      <c r="V369">
        <v>0</v>
      </c>
      <c r="W369">
        <v>523.89369999999997</v>
      </c>
      <c r="X369">
        <v>57.660350000000001</v>
      </c>
      <c r="Y369">
        <v>49.327289999999998</v>
      </c>
      <c r="Z369">
        <v>120.92100000000001</v>
      </c>
      <c r="AA369">
        <v>3.121966</v>
      </c>
      <c r="AB369">
        <v>127.8429</v>
      </c>
      <c r="AC369">
        <v>315.14659999999998</v>
      </c>
      <c r="AD369">
        <v>4.3298750000000004</v>
      </c>
      <c r="AE369">
        <v>4.0224909999999996</v>
      </c>
      <c r="AF369">
        <v>1</v>
      </c>
      <c r="AG369">
        <v>12051.11</v>
      </c>
      <c r="AH369">
        <v>0</v>
      </c>
      <c r="AI369">
        <v>15.05354</v>
      </c>
      <c r="AJ369">
        <v>0</v>
      </c>
      <c r="AK369">
        <v>295.8904</v>
      </c>
      <c r="AL369">
        <v>34.655059999999999</v>
      </c>
      <c r="AM369">
        <v>58.34863</v>
      </c>
      <c r="AN369">
        <v>208.01300000000001</v>
      </c>
      <c r="AO369">
        <v>427.00420000000003</v>
      </c>
      <c r="AP369">
        <v>169.9477</v>
      </c>
      <c r="AQ369">
        <v>295.72590000000002</v>
      </c>
      <c r="AR369">
        <v>-85.577799999999996</v>
      </c>
      <c r="AS369">
        <v>1</v>
      </c>
      <c r="AT369">
        <v>0</v>
      </c>
      <c r="AU369">
        <v>3.5967850000000001</v>
      </c>
      <c r="AV369">
        <v>1.4668110000000001</v>
      </c>
      <c r="AW369">
        <v>1.242E-2</v>
      </c>
      <c r="AX369">
        <v>24.025649999999999</v>
      </c>
      <c r="AY369">
        <v>7.8481999999999996E-2</v>
      </c>
      <c r="AZ369">
        <v>22.69567</v>
      </c>
      <c r="BA369">
        <v>7.1639999999999995E-2</v>
      </c>
      <c r="BB369">
        <v>0</v>
      </c>
      <c r="BC369">
        <v>46.908430000000003</v>
      </c>
      <c r="BD369">
        <v>51.18627</v>
      </c>
      <c r="BE369">
        <v>20.7</v>
      </c>
      <c r="BF369">
        <v>15.8</v>
      </c>
      <c r="BG369">
        <v>18.25</v>
      </c>
      <c r="BH369">
        <v>17.178650000000001</v>
      </c>
      <c r="BI369">
        <v>18.769400000000001</v>
      </c>
      <c r="BJ369">
        <v>25.7</v>
      </c>
      <c r="BK369">
        <v>0</v>
      </c>
      <c r="BL369">
        <v>17.95017</v>
      </c>
      <c r="BM369">
        <v>82.882050000000007</v>
      </c>
      <c r="BN369">
        <v>1</v>
      </c>
      <c r="BO369">
        <v>0</v>
      </c>
      <c r="BP369">
        <v>0</v>
      </c>
      <c r="BQ369">
        <v>0</v>
      </c>
      <c r="BR369">
        <v>479.7</v>
      </c>
      <c r="BS369">
        <v>0.25561800000000001</v>
      </c>
      <c r="BT369">
        <v>176.79750000000001</v>
      </c>
      <c r="BU369">
        <v>10844.92</v>
      </c>
      <c r="BV369">
        <v>1.4818E-2</v>
      </c>
      <c r="BW369">
        <v>1.1969999999999999E-3</v>
      </c>
      <c r="BX369">
        <v>0.55632800000000004</v>
      </c>
      <c r="BY369">
        <v>5.2222999999999999E-2</v>
      </c>
      <c r="BZ369">
        <v>2.3487629999999999</v>
      </c>
      <c r="CA369">
        <v>0.71237399999999995</v>
      </c>
      <c r="CB369">
        <v>20.07442</v>
      </c>
      <c r="CC369">
        <v>6.6087090000000002</v>
      </c>
      <c r="CD369">
        <v>6.495266</v>
      </c>
      <c r="CE369">
        <v>4.3590999999999998E-2</v>
      </c>
      <c r="CF369">
        <v>32.919139999999999</v>
      </c>
      <c r="CG369">
        <v>8.0377000000000004E-2</v>
      </c>
      <c r="CH369">
        <v>0.57928900000000005</v>
      </c>
      <c r="CI369">
        <v>1.360298</v>
      </c>
      <c r="CJ369">
        <v>45.126269999999998</v>
      </c>
      <c r="CK369">
        <v>129.57990000000001</v>
      </c>
      <c r="CL369">
        <v>6.535018</v>
      </c>
      <c r="CM369">
        <v>58.985469999999999</v>
      </c>
      <c r="CN369">
        <v>136.70269999999999</v>
      </c>
      <c r="CO369">
        <v>2348.0039999999999</v>
      </c>
      <c r="CP369">
        <v>0.29191600000000001</v>
      </c>
      <c r="CQ369">
        <v>67.291259999999994</v>
      </c>
      <c r="CR369">
        <v>7.5692269999999997</v>
      </c>
      <c r="CS369">
        <v>7796.1120000000001</v>
      </c>
      <c r="CT369">
        <v>7.0039999999999998E-3</v>
      </c>
      <c r="CU369">
        <v>32.131250000000001</v>
      </c>
      <c r="CV369">
        <v>7.0041999999999993E-2</v>
      </c>
      <c r="CW369">
        <v>321.3125</v>
      </c>
      <c r="CX369">
        <v>0</v>
      </c>
      <c r="CY369">
        <v>0.151168</v>
      </c>
      <c r="CZ369">
        <v>1.1836420000000001</v>
      </c>
      <c r="DA369">
        <v>190.565</v>
      </c>
      <c r="DB369">
        <v>0.36</v>
      </c>
      <c r="DC369">
        <f t="shared" si="22"/>
        <v>948.31089299999996</v>
      </c>
      <c r="DD369">
        <f t="shared" si="23"/>
        <v>474.15544649999998</v>
      </c>
    </row>
    <row r="370" spans="1:108" x14ac:dyDescent="0.3">
      <c r="A370">
        <v>2003</v>
      </c>
      <c r="B370">
        <v>12</v>
      </c>
      <c r="C370">
        <v>26</v>
      </c>
      <c r="D370">
        <v>5.374892</v>
      </c>
      <c r="E370">
        <v>47.878590000000003</v>
      </c>
      <c r="F370">
        <v>62.608220000000003</v>
      </c>
      <c r="G370">
        <v>0.83096999999999999</v>
      </c>
      <c r="H370">
        <v>0.45097199999999998</v>
      </c>
      <c r="I370">
        <v>80.811599999999999</v>
      </c>
      <c r="J370">
        <f t="shared" si="21"/>
        <v>1268.7845419798584</v>
      </c>
      <c r="K370">
        <v>249.99529999999999</v>
      </c>
      <c r="L370">
        <v>499.916</v>
      </c>
      <c r="M370">
        <v>142.90209999999999</v>
      </c>
      <c r="N370">
        <v>43.879309999999997</v>
      </c>
      <c r="O370">
        <f t="shared" si="20"/>
        <v>686.69740999999999</v>
      </c>
      <c r="P370">
        <v>10.753450000000001</v>
      </c>
      <c r="Q370">
        <v>0.61599300000000001</v>
      </c>
      <c r="R370">
        <v>128.56360000000001</v>
      </c>
      <c r="S370">
        <v>121.887</v>
      </c>
      <c r="T370">
        <v>1.2475769999999999</v>
      </c>
      <c r="U370">
        <v>3.4869050000000001</v>
      </c>
      <c r="V370">
        <v>0</v>
      </c>
      <c r="W370">
        <v>502.47390000000001</v>
      </c>
      <c r="X370">
        <v>70.128110000000007</v>
      </c>
      <c r="Y370">
        <v>49.55545</v>
      </c>
      <c r="Z370">
        <v>121.3678</v>
      </c>
      <c r="AA370">
        <v>3.16614</v>
      </c>
      <c r="AB370">
        <v>128.54599999999999</v>
      </c>
      <c r="AC370">
        <v>316.60419999999999</v>
      </c>
      <c r="AD370">
        <v>4.5382049999999996</v>
      </c>
      <c r="AE370">
        <v>16.31589</v>
      </c>
      <c r="AF370">
        <v>1</v>
      </c>
      <c r="AG370">
        <v>12050.17</v>
      </c>
      <c r="AH370">
        <v>0</v>
      </c>
      <c r="AI370">
        <v>15.04138</v>
      </c>
      <c r="AJ370">
        <v>0</v>
      </c>
      <c r="AK370">
        <v>277.51949999999999</v>
      </c>
      <c r="AL370">
        <v>34.061140000000002</v>
      </c>
      <c r="AM370">
        <v>57.072470000000003</v>
      </c>
      <c r="AN370">
        <v>135.75210000000001</v>
      </c>
      <c r="AO370">
        <v>303.5385</v>
      </c>
      <c r="AP370">
        <v>120.8083</v>
      </c>
      <c r="AQ370">
        <v>200.77520000000001</v>
      </c>
      <c r="AR370">
        <v>-63.505400000000002</v>
      </c>
      <c r="AS370">
        <v>1</v>
      </c>
      <c r="AT370">
        <v>0</v>
      </c>
      <c r="AU370">
        <v>2.6669580000000002</v>
      </c>
      <c r="AV370">
        <v>1.4725729999999999</v>
      </c>
      <c r="AW370">
        <v>1.2459E-2</v>
      </c>
      <c r="AX370">
        <v>24.243790000000001</v>
      </c>
      <c r="AY370">
        <v>8.0638000000000001E-2</v>
      </c>
      <c r="AZ370">
        <v>22.894649999999999</v>
      </c>
      <c r="BA370">
        <v>7.3735999999999996E-2</v>
      </c>
      <c r="BB370">
        <v>0</v>
      </c>
      <c r="BC370">
        <v>45.460320000000003</v>
      </c>
      <c r="BD370">
        <v>48.517719999999997</v>
      </c>
      <c r="BE370">
        <v>23.2</v>
      </c>
      <c r="BF370">
        <v>13.7</v>
      </c>
      <c r="BG370">
        <v>18.45</v>
      </c>
      <c r="BH370">
        <v>18.441970000000001</v>
      </c>
      <c r="BI370">
        <v>19.457000000000001</v>
      </c>
      <c r="BJ370">
        <v>15.3</v>
      </c>
      <c r="BK370">
        <v>0</v>
      </c>
      <c r="BL370">
        <v>15.6761</v>
      </c>
      <c r="BM370">
        <v>69.345370000000003</v>
      </c>
      <c r="BN370">
        <v>1</v>
      </c>
      <c r="BO370">
        <v>0</v>
      </c>
      <c r="BP370">
        <v>0</v>
      </c>
      <c r="BQ370">
        <v>0</v>
      </c>
      <c r="BR370">
        <v>721</v>
      </c>
      <c r="BS370">
        <v>0.196628</v>
      </c>
      <c r="BT370">
        <v>176.44120000000001</v>
      </c>
      <c r="BU370">
        <v>10837.56</v>
      </c>
      <c r="BV370">
        <v>1.2951000000000001E-2</v>
      </c>
      <c r="BW370">
        <v>7.1199999999999996E-4</v>
      </c>
      <c r="BX370">
        <v>0.48736099999999999</v>
      </c>
      <c r="BY370">
        <v>3.0474999999999999E-2</v>
      </c>
      <c r="BZ370">
        <v>2.3007149999999998</v>
      </c>
      <c r="CA370">
        <v>0.69544899999999998</v>
      </c>
      <c r="CB370">
        <v>19.57066</v>
      </c>
      <c r="CC370">
        <v>6.4554390000000001</v>
      </c>
      <c r="CD370">
        <v>6.4570350000000003</v>
      </c>
      <c r="CE370">
        <v>4.2028000000000003E-2</v>
      </c>
      <c r="CF370">
        <v>32.749890000000001</v>
      </c>
      <c r="CG370">
        <v>7.7494999999999994E-2</v>
      </c>
      <c r="CH370">
        <v>0.58061700000000005</v>
      </c>
      <c r="CI370">
        <v>1.353648</v>
      </c>
      <c r="CJ370">
        <v>45.086289999999998</v>
      </c>
      <c r="CK370">
        <v>129.2362</v>
      </c>
      <c r="CL370">
        <v>6.5387890000000004</v>
      </c>
      <c r="CM370">
        <v>58.740270000000002</v>
      </c>
      <c r="CN370">
        <v>137.0823</v>
      </c>
      <c r="CO370">
        <v>2342.866</v>
      </c>
      <c r="CP370">
        <v>0.29137299999999999</v>
      </c>
      <c r="CQ370">
        <v>67.29016</v>
      </c>
      <c r="CR370">
        <v>7.5802709999999998</v>
      </c>
      <c r="CS370">
        <v>7794.8019999999997</v>
      </c>
      <c r="CT370">
        <v>6.9439999999999997E-3</v>
      </c>
      <c r="CU370">
        <v>32.130490000000002</v>
      </c>
      <c r="CV370">
        <v>6.9435999999999998E-2</v>
      </c>
      <c r="CW370">
        <v>321.30489999999998</v>
      </c>
      <c r="CX370">
        <v>0</v>
      </c>
      <c r="CY370">
        <v>0.15915099999999999</v>
      </c>
      <c r="CZ370">
        <v>1.0050319999999999</v>
      </c>
      <c r="DA370">
        <v>173.1789</v>
      </c>
      <c r="DB370">
        <v>1.24</v>
      </c>
      <c r="DC370">
        <f t="shared" si="22"/>
        <v>953.25193499999989</v>
      </c>
      <c r="DD370">
        <f t="shared" si="23"/>
        <v>476.62596749999994</v>
      </c>
    </row>
    <row r="371" spans="1:108" x14ac:dyDescent="0.3">
      <c r="A371">
        <v>2004</v>
      </c>
      <c r="B371">
        <v>1</v>
      </c>
      <c r="C371">
        <v>3</v>
      </c>
      <c r="D371">
        <v>5.3899759999999999</v>
      </c>
      <c r="E371">
        <v>47.906820000000003</v>
      </c>
      <c r="F371">
        <v>62.637990000000002</v>
      </c>
      <c r="G371">
        <v>0.831233</v>
      </c>
      <c r="H371">
        <v>0.45104699999999998</v>
      </c>
      <c r="I371">
        <v>80.888469999999998</v>
      </c>
      <c r="J371">
        <f t="shared" si="21"/>
        <v>1270.7104186406837</v>
      </c>
      <c r="K371">
        <v>249.99529999999999</v>
      </c>
      <c r="L371">
        <v>500.96030000000002</v>
      </c>
      <c r="M371">
        <v>142.90209999999999</v>
      </c>
      <c r="N371">
        <v>43.945239999999998</v>
      </c>
      <c r="O371">
        <f t="shared" si="20"/>
        <v>687.80763999999999</v>
      </c>
      <c r="P371">
        <v>10.78406</v>
      </c>
      <c r="Q371">
        <v>0.62000299999999997</v>
      </c>
      <c r="R371">
        <v>128.77250000000001</v>
      </c>
      <c r="S371">
        <v>122.0701</v>
      </c>
      <c r="T371">
        <v>1.2560720000000001</v>
      </c>
      <c r="U371">
        <v>3.6321590000000001</v>
      </c>
      <c r="V371">
        <v>0</v>
      </c>
      <c r="W371">
        <v>505.29349999999999</v>
      </c>
      <c r="X371">
        <v>70.128110000000007</v>
      </c>
      <c r="Y371">
        <v>49.825189999999999</v>
      </c>
      <c r="Z371">
        <v>122.1884</v>
      </c>
      <c r="AA371">
        <v>3.3098839999999998</v>
      </c>
      <c r="AB371">
        <v>129.10990000000001</v>
      </c>
      <c r="AC371">
        <v>318.32760000000002</v>
      </c>
      <c r="AD371">
        <v>4.9980190000000002</v>
      </c>
      <c r="AE371">
        <v>11.401339999999999</v>
      </c>
      <c r="AF371">
        <v>1</v>
      </c>
      <c r="AG371">
        <v>12050.16</v>
      </c>
      <c r="AH371">
        <v>0</v>
      </c>
      <c r="AI371">
        <v>15.09958</v>
      </c>
      <c r="AJ371">
        <v>0</v>
      </c>
      <c r="AK371">
        <v>268.71879999999999</v>
      </c>
      <c r="AL371">
        <v>34.019689999999997</v>
      </c>
      <c r="AM371">
        <v>57.404609999999998</v>
      </c>
      <c r="AN371">
        <v>213.6979</v>
      </c>
      <c r="AO371">
        <v>421.15910000000002</v>
      </c>
      <c r="AP371">
        <v>167.62129999999999</v>
      </c>
      <c r="AQ371">
        <v>294.88929999999999</v>
      </c>
      <c r="AR371">
        <v>-79.085599999999999</v>
      </c>
      <c r="AS371">
        <v>1</v>
      </c>
      <c r="AT371">
        <v>0</v>
      </c>
      <c r="AU371">
        <v>4.7199939999999998</v>
      </c>
      <c r="AV371">
        <v>1.4767060000000001</v>
      </c>
      <c r="AW371">
        <v>1.2541999999999999E-2</v>
      </c>
      <c r="AX371">
        <v>24.334810000000001</v>
      </c>
      <c r="AY371">
        <v>8.6377999999999996E-2</v>
      </c>
      <c r="AZ371">
        <v>22.977209999999999</v>
      </c>
      <c r="BA371">
        <v>7.9164999999999999E-2</v>
      </c>
      <c r="BB371">
        <v>0</v>
      </c>
      <c r="BC371">
        <v>37.734119999999997</v>
      </c>
      <c r="BD371">
        <v>42.133850000000002</v>
      </c>
      <c r="BE371">
        <v>25.1</v>
      </c>
      <c r="BF371">
        <v>13.6</v>
      </c>
      <c r="BG371">
        <v>19.350000000000001</v>
      </c>
      <c r="BH371">
        <v>18.436450000000001</v>
      </c>
      <c r="BI371">
        <v>20.568999999999999</v>
      </c>
      <c r="BJ371">
        <v>27.9</v>
      </c>
      <c r="BK371">
        <v>0</v>
      </c>
      <c r="BL371">
        <v>15.57443</v>
      </c>
      <c r="BM371">
        <v>64.313329999999993</v>
      </c>
      <c r="BN371">
        <v>1</v>
      </c>
      <c r="BO371">
        <v>0</v>
      </c>
      <c r="BP371">
        <v>0</v>
      </c>
      <c r="BQ371">
        <v>0</v>
      </c>
      <c r="BR371">
        <v>789</v>
      </c>
      <c r="BS371">
        <v>0.24515100000000001</v>
      </c>
      <c r="BT371">
        <v>176.3511</v>
      </c>
      <c r="BU371">
        <v>10835.59</v>
      </c>
      <c r="BV371">
        <v>1.0658000000000001E-2</v>
      </c>
      <c r="BW371">
        <v>6.4199999999999999E-4</v>
      </c>
      <c r="BX371">
        <v>0.40106199999999997</v>
      </c>
      <c r="BY371">
        <v>2.7348000000000001E-2</v>
      </c>
      <c r="BZ371">
        <v>2.2812389999999998</v>
      </c>
      <c r="CA371">
        <v>0.69392399999999999</v>
      </c>
      <c r="CB371">
        <v>19.410450000000001</v>
      </c>
      <c r="CC371">
        <v>6.4430069999999997</v>
      </c>
      <c r="CD371">
        <v>6.4434709999999997</v>
      </c>
      <c r="CE371">
        <v>4.1681999999999997E-2</v>
      </c>
      <c r="CF371">
        <v>32.687989999999999</v>
      </c>
      <c r="CG371">
        <v>7.6856999999999995E-2</v>
      </c>
      <c r="CH371">
        <v>0.58040999999999998</v>
      </c>
      <c r="CI371">
        <v>1.352411</v>
      </c>
      <c r="CJ371">
        <v>45.050400000000003</v>
      </c>
      <c r="CK371">
        <v>129.0411</v>
      </c>
      <c r="CL371">
        <v>6.5405290000000003</v>
      </c>
      <c r="CM371">
        <v>58.68815</v>
      </c>
      <c r="CN371">
        <v>137.20439999999999</v>
      </c>
      <c r="CO371">
        <v>2341.7559999999999</v>
      </c>
      <c r="CP371">
        <v>0.29126099999999999</v>
      </c>
      <c r="CQ371">
        <v>67.289479999999998</v>
      </c>
      <c r="CR371">
        <v>7.5844329999999998</v>
      </c>
      <c r="CS371">
        <v>7794.4380000000001</v>
      </c>
      <c r="CT371">
        <v>6.9280000000000001E-3</v>
      </c>
      <c r="CU371">
        <v>32.130339999999997</v>
      </c>
      <c r="CV371">
        <v>6.9275000000000003E-2</v>
      </c>
      <c r="CW371">
        <v>321.30340000000001</v>
      </c>
      <c r="CX371">
        <v>0</v>
      </c>
      <c r="CY371">
        <v>0.100365</v>
      </c>
      <c r="CZ371">
        <v>0.76718699999999995</v>
      </c>
      <c r="DA371">
        <v>154.2107</v>
      </c>
      <c r="DB371">
        <v>1.24</v>
      </c>
      <c r="DC371">
        <f t="shared" si="22"/>
        <v>954.94253400000002</v>
      </c>
      <c r="DD371">
        <f t="shared" si="23"/>
        <v>477.47126700000001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71"/>
  <sheetViews>
    <sheetView workbookViewId="0">
      <selection activeCell="J5" sqref="J5"/>
    </sheetView>
  </sheetViews>
  <sheetFormatPr defaultRowHeight="14.4" x14ac:dyDescent="0.3"/>
  <sheetData>
    <row r="1" spans="1:10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123</v>
      </c>
      <c r="K1" t="s">
        <v>9</v>
      </c>
      <c r="L1" t="s">
        <v>10</v>
      </c>
      <c r="M1" t="s">
        <v>11</v>
      </c>
      <c r="N1" t="s">
        <v>12</v>
      </c>
      <c r="O1" t="s">
        <v>115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71</v>
      </c>
      <c r="BX1" t="s">
        <v>72</v>
      </c>
      <c r="BY1" t="s">
        <v>72</v>
      </c>
      <c r="BZ1" t="s">
        <v>73</v>
      </c>
      <c r="CA1" t="s">
        <v>73</v>
      </c>
      <c r="CB1" t="s">
        <v>74</v>
      </c>
      <c r="CC1" t="s">
        <v>74</v>
      </c>
      <c r="CD1" t="s">
        <v>75</v>
      </c>
      <c r="CE1" t="s">
        <v>75</v>
      </c>
      <c r="CF1" t="s">
        <v>76</v>
      </c>
      <c r="CG1" t="s">
        <v>76</v>
      </c>
      <c r="CH1" t="s">
        <v>77</v>
      </c>
      <c r="CI1" t="s">
        <v>77</v>
      </c>
      <c r="CJ1" t="s">
        <v>78</v>
      </c>
      <c r="CK1" t="s">
        <v>78</v>
      </c>
      <c r="CL1" t="s">
        <v>79</v>
      </c>
      <c r="CM1" t="s">
        <v>79</v>
      </c>
      <c r="CN1" t="s">
        <v>80</v>
      </c>
      <c r="CO1" t="s">
        <v>80</v>
      </c>
      <c r="CP1" t="s">
        <v>81</v>
      </c>
      <c r="CQ1" t="s">
        <v>81</v>
      </c>
      <c r="CR1" t="s">
        <v>82</v>
      </c>
      <c r="CS1" t="s">
        <v>82</v>
      </c>
      <c r="CT1" t="s">
        <v>83</v>
      </c>
      <c r="CU1" t="s">
        <v>83</v>
      </c>
      <c r="CV1" t="s">
        <v>84</v>
      </c>
      <c r="CW1" t="s">
        <v>84</v>
      </c>
      <c r="CX1" t="s">
        <v>85</v>
      </c>
      <c r="CY1" t="s">
        <v>85</v>
      </c>
      <c r="CZ1" t="s">
        <v>86</v>
      </c>
      <c r="DA1" t="s">
        <v>86</v>
      </c>
      <c r="DB1" t="s">
        <v>87</v>
      </c>
      <c r="DC1" t="s">
        <v>125</v>
      </c>
      <c r="DD1" t="s">
        <v>125</v>
      </c>
    </row>
    <row r="2" spans="1:108" x14ac:dyDescent="0.3">
      <c r="G2" t="s">
        <v>88</v>
      </c>
      <c r="J2" s="1" t="s">
        <v>122</v>
      </c>
      <c r="L2" t="s">
        <v>89</v>
      </c>
      <c r="M2" t="s">
        <v>89</v>
      </c>
      <c r="N2" t="s">
        <v>89</v>
      </c>
      <c r="P2" t="s">
        <v>89</v>
      </c>
      <c r="Q2" t="s">
        <v>89</v>
      </c>
      <c r="R2" t="s">
        <v>89</v>
      </c>
      <c r="S2" t="s">
        <v>89</v>
      </c>
      <c r="T2" t="s">
        <v>89</v>
      </c>
      <c r="U2" t="s">
        <v>89</v>
      </c>
      <c r="V2" t="s">
        <v>89</v>
      </c>
      <c r="W2" t="s">
        <v>90</v>
      </c>
      <c r="X2" t="s">
        <v>90</v>
      </c>
      <c r="Y2" t="s">
        <v>90</v>
      </c>
      <c r="Z2" t="s">
        <v>90</v>
      </c>
      <c r="AA2" t="s">
        <v>90</v>
      </c>
      <c r="AB2" t="s">
        <v>90</v>
      </c>
      <c r="AC2" t="s">
        <v>90</v>
      </c>
      <c r="AD2" t="s">
        <v>90</v>
      </c>
      <c r="AE2" t="s">
        <v>90</v>
      </c>
      <c r="AG2" t="s">
        <v>90</v>
      </c>
      <c r="AH2" t="s">
        <v>90</v>
      </c>
      <c r="AI2" t="s">
        <v>91</v>
      </c>
      <c r="AJ2" t="s">
        <v>90</v>
      </c>
      <c r="AL2" t="s">
        <v>89</v>
      </c>
      <c r="AM2" t="s">
        <v>89</v>
      </c>
      <c r="AN2" t="s">
        <v>89</v>
      </c>
      <c r="AO2" t="s">
        <v>89</v>
      </c>
      <c r="AP2" t="s">
        <v>89</v>
      </c>
      <c r="AQ2" t="s">
        <v>89</v>
      </c>
      <c r="AR2" t="s">
        <v>89</v>
      </c>
      <c r="AV2" t="s">
        <v>89</v>
      </c>
      <c r="AW2" t="s">
        <v>90</v>
      </c>
      <c r="AX2" t="s">
        <v>89</v>
      </c>
      <c r="AY2" t="s">
        <v>90</v>
      </c>
      <c r="AZ2" t="s">
        <v>89</v>
      </c>
      <c r="BA2" t="s">
        <v>90</v>
      </c>
      <c r="BB2" t="s">
        <v>90</v>
      </c>
      <c r="BC2" t="s">
        <v>89</v>
      </c>
      <c r="BD2" t="s">
        <v>89</v>
      </c>
      <c r="BK2" t="s">
        <v>92</v>
      </c>
      <c r="BP2" t="s">
        <v>92</v>
      </c>
      <c r="BQ2" t="s">
        <v>92</v>
      </c>
      <c r="BS2" t="s">
        <v>92</v>
      </c>
      <c r="BT2" t="s">
        <v>93</v>
      </c>
      <c r="BU2" t="s">
        <v>90</v>
      </c>
      <c r="BV2" t="s">
        <v>93</v>
      </c>
      <c r="BW2" t="s">
        <v>93</v>
      </c>
      <c r="BX2" t="s">
        <v>90</v>
      </c>
      <c r="BY2" t="s">
        <v>90</v>
      </c>
      <c r="BZ2" t="s">
        <v>93</v>
      </c>
      <c r="CA2" t="s">
        <v>93</v>
      </c>
      <c r="CB2" t="s">
        <v>90</v>
      </c>
      <c r="CC2" t="s">
        <v>90</v>
      </c>
      <c r="CD2" t="s">
        <v>93</v>
      </c>
      <c r="CE2" t="s">
        <v>93</v>
      </c>
      <c r="CF2" t="s">
        <v>90</v>
      </c>
      <c r="CG2" t="s">
        <v>90</v>
      </c>
      <c r="CH2" t="s">
        <v>93</v>
      </c>
      <c r="CI2" t="s">
        <v>93</v>
      </c>
      <c r="CJ2" t="s">
        <v>90</v>
      </c>
      <c r="CK2" t="s">
        <v>90</v>
      </c>
      <c r="CL2" t="s">
        <v>93</v>
      </c>
      <c r="CM2" t="s">
        <v>93</v>
      </c>
      <c r="CN2" t="s">
        <v>90</v>
      </c>
      <c r="CO2" t="s">
        <v>90</v>
      </c>
      <c r="CP2" t="s">
        <v>93</v>
      </c>
      <c r="CQ2" t="s">
        <v>93</v>
      </c>
      <c r="CR2" t="s">
        <v>90</v>
      </c>
      <c r="CS2" t="s">
        <v>90</v>
      </c>
      <c r="CT2" t="s">
        <v>93</v>
      </c>
      <c r="CU2" t="s">
        <v>93</v>
      </c>
      <c r="CV2" t="s">
        <v>90</v>
      </c>
      <c r="CW2" t="s">
        <v>90</v>
      </c>
      <c r="CX2" t="s">
        <v>90</v>
      </c>
      <c r="CY2" t="s">
        <v>90</v>
      </c>
      <c r="DC2" t="s">
        <v>89</v>
      </c>
      <c r="DD2" t="s">
        <v>93</v>
      </c>
    </row>
    <row r="3" spans="1:108" x14ac:dyDescent="0.3">
      <c r="E3" t="s">
        <v>94</v>
      </c>
      <c r="F3" t="s">
        <v>95</v>
      </c>
      <c r="I3" t="s">
        <v>96</v>
      </c>
      <c r="K3" t="s">
        <v>97</v>
      </c>
      <c r="L3" t="s">
        <v>98</v>
      </c>
      <c r="M3" t="s">
        <v>98</v>
      </c>
      <c r="N3" t="s">
        <v>98</v>
      </c>
      <c r="P3" t="s">
        <v>98</v>
      </c>
      <c r="Q3" t="s">
        <v>98</v>
      </c>
      <c r="R3" t="s">
        <v>98</v>
      </c>
      <c r="S3" t="s">
        <v>98</v>
      </c>
      <c r="T3" t="s">
        <v>98</v>
      </c>
      <c r="U3" t="s">
        <v>98</v>
      </c>
      <c r="V3" t="s">
        <v>98</v>
      </c>
      <c r="W3" t="s">
        <v>99</v>
      </c>
      <c r="X3" t="s">
        <v>99</v>
      </c>
      <c r="Y3" t="s">
        <v>99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99</v>
      </c>
      <c r="AG3" t="s">
        <v>99</v>
      </c>
      <c r="AH3" t="s">
        <v>99</v>
      </c>
      <c r="AI3" t="s">
        <v>100</v>
      </c>
      <c r="AJ3" t="s">
        <v>101</v>
      </c>
      <c r="AK3" t="s">
        <v>102</v>
      </c>
      <c r="AL3" t="s">
        <v>103</v>
      </c>
      <c r="AM3" t="s">
        <v>103</v>
      </c>
      <c r="AN3" t="s">
        <v>101</v>
      </c>
      <c r="AO3" t="s">
        <v>101</v>
      </c>
      <c r="AP3" t="s">
        <v>101</v>
      </c>
      <c r="AQ3" t="s">
        <v>101</v>
      </c>
      <c r="AR3" t="s">
        <v>101</v>
      </c>
      <c r="AS3" t="s">
        <v>104</v>
      </c>
      <c r="AU3" t="s">
        <v>105</v>
      </c>
      <c r="AV3" t="s">
        <v>101</v>
      </c>
      <c r="AW3" t="s">
        <v>101</v>
      </c>
      <c r="AX3" t="s">
        <v>101</v>
      </c>
      <c r="AY3" t="s">
        <v>101</v>
      </c>
      <c r="AZ3" t="s">
        <v>101</v>
      </c>
      <c r="BA3" t="s">
        <v>101</v>
      </c>
      <c r="BB3" t="s">
        <v>101</v>
      </c>
      <c r="BC3" t="s">
        <v>101</v>
      </c>
      <c r="BD3" t="s">
        <v>101</v>
      </c>
      <c r="BE3" t="s">
        <v>106</v>
      </c>
      <c r="BF3" t="s">
        <v>106</v>
      </c>
      <c r="BG3" t="s">
        <v>106</v>
      </c>
      <c r="BH3" t="s">
        <v>106</v>
      </c>
      <c r="BI3" t="s">
        <v>106</v>
      </c>
      <c r="BJ3" t="s">
        <v>107</v>
      </c>
      <c r="BK3" t="s">
        <v>108</v>
      </c>
      <c r="BL3" t="s">
        <v>109</v>
      </c>
      <c r="BM3" t="s">
        <v>110</v>
      </c>
      <c r="BO3" t="s">
        <v>111</v>
      </c>
      <c r="BP3" t="s">
        <v>105</v>
      </c>
      <c r="BQ3" t="s">
        <v>108</v>
      </c>
      <c r="BR3" t="s">
        <v>112</v>
      </c>
      <c r="BS3" t="s">
        <v>108</v>
      </c>
      <c r="BT3" t="s">
        <v>98</v>
      </c>
      <c r="BU3" t="s">
        <v>99</v>
      </c>
      <c r="BV3" t="s">
        <v>98</v>
      </c>
      <c r="BW3" t="s">
        <v>98</v>
      </c>
      <c r="BX3" t="s">
        <v>99</v>
      </c>
      <c r="BY3" t="s">
        <v>99</v>
      </c>
      <c r="BZ3" t="s">
        <v>98</v>
      </c>
      <c r="CA3" t="s">
        <v>98</v>
      </c>
      <c r="CB3" t="s">
        <v>99</v>
      </c>
      <c r="CC3" t="s">
        <v>99</v>
      </c>
      <c r="CD3" t="s">
        <v>98</v>
      </c>
      <c r="CE3" t="s">
        <v>98</v>
      </c>
      <c r="CF3" t="s">
        <v>99</v>
      </c>
      <c r="CG3" t="s">
        <v>99</v>
      </c>
      <c r="CH3" t="s">
        <v>98</v>
      </c>
      <c r="CI3" t="s">
        <v>98</v>
      </c>
      <c r="CJ3" t="s">
        <v>99</v>
      </c>
      <c r="CK3" t="s">
        <v>99</v>
      </c>
      <c r="CL3" t="s">
        <v>98</v>
      </c>
      <c r="CM3" t="s">
        <v>98</v>
      </c>
      <c r="CN3" t="s">
        <v>99</v>
      </c>
      <c r="CO3" t="s">
        <v>99</v>
      </c>
      <c r="CP3" t="s">
        <v>98</v>
      </c>
      <c r="CQ3" t="s">
        <v>98</v>
      </c>
      <c r="CR3" t="s">
        <v>99</v>
      </c>
      <c r="CS3" t="s">
        <v>99</v>
      </c>
      <c r="CT3" t="s">
        <v>98</v>
      </c>
      <c r="CU3" t="s">
        <v>98</v>
      </c>
      <c r="CV3" t="s">
        <v>99</v>
      </c>
      <c r="CW3" t="s">
        <v>99</v>
      </c>
      <c r="CX3" t="s">
        <v>99</v>
      </c>
      <c r="CY3" t="s">
        <v>99</v>
      </c>
      <c r="CZ3" t="s">
        <v>105</v>
      </c>
      <c r="DA3" t="s">
        <v>105</v>
      </c>
    </row>
    <row r="4" spans="1:108" x14ac:dyDescent="0.3">
      <c r="BV4" t="s">
        <v>113</v>
      </c>
      <c r="BW4" t="s">
        <v>114</v>
      </c>
      <c r="BX4" t="s">
        <v>113</v>
      </c>
      <c r="BY4" t="s">
        <v>114</v>
      </c>
      <c r="BZ4" t="s">
        <v>113</v>
      </c>
      <c r="CA4" t="s">
        <v>114</v>
      </c>
      <c r="CB4" t="s">
        <v>113</v>
      </c>
      <c r="CC4" t="s">
        <v>114</v>
      </c>
      <c r="CD4" t="s">
        <v>113</v>
      </c>
      <c r="CE4" t="s">
        <v>114</v>
      </c>
      <c r="CF4" t="s">
        <v>113</v>
      </c>
      <c r="CG4" t="s">
        <v>114</v>
      </c>
      <c r="CH4" t="s">
        <v>113</v>
      </c>
      <c r="CI4" t="s">
        <v>114</v>
      </c>
      <c r="CJ4" t="s">
        <v>113</v>
      </c>
      <c r="CK4" t="s">
        <v>114</v>
      </c>
      <c r="CL4" t="s">
        <v>113</v>
      </c>
      <c r="CM4" t="s">
        <v>114</v>
      </c>
      <c r="CN4" t="s">
        <v>113</v>
      </c>
      <c r="CO4" t="s">
        <v>114</v>
      </c>
      <c r="CP4" t="s">
        <v>113</v>
      </c>
      <c r="CQ4" t="s">
        <v>114</v>
      </c>
      <c r="CR4" t="s">
        <v>113</v>
      </c>
      <c r="CS4" t="s">
        <v>114</v>
      </c>
      <c r="CT4" t="s">
        <v>113</v>
      </c>
      <c r="CU4" t="s">
        <v>114</v>
      </c>
      <c r="CV4" t="s">
        <v>113</v>
      </c>
      <c r="CW4" t="s">
        <v>114</v>
      </c>
      <c r="CX4" t="s">
        <v>113</v>
      </c>
      <c r="CY4" t="s">
        <v>114</v>
      </c>
      <c r="CZ4" t="s">
        <v>113</v>
      </c>
      <c r="DA4" t="s">
        <v>114</v>
      </c>
    </row>
    <row r="5" spans="1:108" x14ac:dyDescent="0.3">
      <c r="A5">
        <v>1974</v>
      </c>
      <c r="B5">
        <v>1</v>
      </c>
      <c r="C5">
        <v>2</v>
      </c>
      <c r="D5">
        <v>0.05</v>
      </c>
      <c r="E5">
        <v>7.5611999999999999E-2</v>
      </c>
      <c r="F5">
        <v>0</v>
      </c>
      <c r="G5">
        <v>4.3216999999999998E-2</v>
      </c>
      <c r="H5">
        <v>0.22296299999999999</v>
      </c>
      <c r="I5">
        <v>0</v>
      </c>
      <c r="J5" t="e">
        <f>E5*'30 year- timber yoeld'!I5*(0.317+(0.942*(E5-1.4)^-1.161))</f>
        <v>#NUM!</v>
      </c>
      <c r="K5">
        <v>1000</v>
      </c>
      <c r="L5">
        <v>2.0000000000000002E-5</v>
      </c>
      <c r="M5">
        <v>0</v>
      </c>
      <c r="N5">
        <v>1.9999999999999999E-6</v>
      </c>
      <c r="O5">
        <f>SUM(L5:N5)</f>
        <v>2.2000000000000003E-5</v>
      </c>
      <c r="P5">
        <v>0.10011200000000001</v>
      </c>
      <c r="Q5">
        <v>4.3999999999999999E-5</v>
      </c>
      <c r="R5">
        <v>3.9999999999999998E-6</v>
      </c>
      <c r="S5">
        <v>6.0000000000000002E-6</v>
      </c>
      <c r="T5">
        <v>0</v>
      </c>
      <c r="U5">
        <v>1.91E-3</v>
      </c>
      <c r="V5">
        <v>0</v>
      </c>
      <c r="W5">
        <v>0</v>
      </c>
      <c r="X5">
        <v>0</v>
      </c>
      <c r="Y5">
        <v>0</v>
      </c>
      <c r="Z5">
        <v>1.9997259999999999</v>
      </c>
      <c r="AA5">
        <v>0</v>
      </c>
      <c r="AB5">
        <v>0</v>
      </c>
      <c r="AC5">
        <v>0</v>
      </c>
      <c r="AD5">
        <v>0</v>
      </c>
      <c r="AE5">
        <v>6.7999999999999999E-5</v>
      </c>
      <c r="AF5">
        <v>1</v>
      </c>
      <c r="AG5">
        <v>12137.17</v>
      </c>
      <c r="AH5">
        <v>0</v>
      </c>
      <c r="AI5">
        <v>26.66667</v>
      </c>
      <c r="AJ5">
        <v>0</v>
      </c>
      <c r="AK5">
        <v>277.22629999999998</v>
      </c>
      <c r="AL5">
        <v>0</v>
      </c>
      <c r="AM5">
        <v>2.1289999999999998E-3</v>
      </c>
      <c r="AN5">
        <v>-441.48899999999998</v>
      </c>
      <c r="AO5">
        <v>3.5369290000000002</v>
      </c>
      <c r="AP5">
        <v>1.4076979999999999</v>
      </c>
      <c r="AQ5">
        <v>-270.32900000000001</v>
      </c>
      <c r="AR5">
        <v>-171.143</v>
      </c>
      <c r="AS5">
        <v>1</v>
      </c>
      <c r="AT5">
        <v>0</v>
      </c>
      <c r="AU5">
        <v>3.0001E-2</v>
      </c>
      <c r="AV5">
        <v>1.3698999999999999E-2</v>
      </c>
      <c r="AW5">
        <v>2.05E-4</v>
      </c>
      <c r="AX5">
        <v>1.3698999999999999E-2</v>
      </c>
      <c r="AY5">
        <v>2.05E-4</v>
      </c>
      <c r="AZ5">
        <v>1.3698999999999999E-2</v>
      </c>
      <c r="BA5">
        <v>2.05E-4</v>
      </c>
      <c r="BB5">
        <v>3.9362000000000001E-2</v>
      </c>
      <c r="BC5">
        <v>443.601</v>
      </c>
      <c r="BD5">
        <v>443.601</v>
      </c>
      <c r="BE5">
        <v>23.7</v>
      </c>
      <c r="BF5">
        <v>14.1</v>
      </c>
      <c r="BG5">
        <v>18.899999999999999</v>
      </c>
      <c r="BH5">
        <v>19.915030000000002</v>
      </c>
      <c r="BI5">
        <v>19.9176</v>
      </c>
      <c r="BJ5">
        <v>14.6</v>
      </c>
      <c r="BK5">
        <v>9.1999999999999993</v>
      </c>
      <c r="BL5">
        <v>16.088660000000001</v>
      </c>
      <c r="BM5">
        <v>69.16507</v>
      </c>
      <c r="BN5">
        <v>1</v>
      </c>
      <c r="BO5">
        <v>0</v>
      </c>
      <c r="BP5">
        <v>0</v>
      </c>
      <c r="BQ5">
        <v>83.613399999999999</v>
      </c>
      <c r="BR5">
        <v>29.25</v>
      </c>
      <c r="BS5">
        <v>2.681775</v>
      </c>
      <c r="BT5">
        <v>455.86759999999998</v>
      </c>
      <c r="BU5">
        <v>12135.29</v>
      </c>
      <c r="BV5">
        <v>1.6324999999999999E-2</v>
      </c>
      <c r="BW5">
        <v>4.0968999999999998E-2</v>
      </c>
      <c r="BX5">
        <v>0.75370599999999999</v>
      </c>
      <c r="BY5">
        <v>1.9139429999999999</v>
      </c>
      <c r="BZ5">
        <v>1.0700289999999999</v>
      </c>
      <c r="CA5">
        <v>5.3854850000000001</v>
      </c>
      <c r="CB5">
        <v>13.482430000000001</v>
      </c>
      <c r="CC5">
        <v>65.189750000000004</v>
      </c>
      <c r="CD5">
        <v>207.84190000000001</v>
      </c>
      <c r="CE5">
        <v>34.301609999999997</v>
      </c>
      <c r="CF5">
        <v>329.82100000000003</v>
      </c>
      <c r="CG5">
        <v>69.892499999999998</v>
      </c>
      <c r="CH5">
        <v>4.0746190000000002</v>
      </c>
      <c r="CI5">
        <v>2.8249080000000002</v>
      </c>
      <c r="CJ5">
        <v>135.4289</v>
      </c>
      <c r="CK5">
        <v>272.13409999999999</v>
      </c>
      <c r="CL5">
        <v>26.30941</v>
      </c>
      <c r="CM5">
        <v>76.08466</v>
      </c>
      <c r="CN5">
        <v>251.2567</v>
      </c>
      <c r="CO5">
        <v>2554.9720000000002</v>
      </c>
      <c r="CP5">
        <v>0.29483799999999999</v>
      </c>
      <c r="CQ5">
        <v>65.282910000000001</v>
      </c>
      <c r="CR5">
        <v>7.2800140000000004</v>
      </c>
      <c r="CS5">
        <v>8109.6490000000003</v>
      </c>
      <c r="CT5">
        <v>0.16495199999999999</v>
      </c>
      <c r="CU5">
        <v>32.17503</v>
      </c>
      <c r="CV5">
        <v>1.6495219999999999</v>
      </c>
      <c r="CW5">
        <v>321.75029999999998</v>
      </c>
      <c r="CX5">
        <v>0</v>
      </c>
      <c r="CY5">
        <v>0.118085</v>
      </c>
      <c r="CZ5">
        <v>3.70492</v>
      </c>
      <c r="DA5">
        <v>143.43530000000001</v>
      </c>
      <c r="DB5">
        <v>0.51500000000000001</v>
      </c>
      <c r="DC5">
        <f>SUM(O5:V5,)</f>
        <v>0.10209800000000001</v>
      </c>
      <c r="DD5">
        <f>DC5/2</f>
        <v>5.1049000000000004E-2</v>
      </c>
    </row>
    <row r="6" spans="1:108" x14ac:dyDescent="0.3">
      <c r="A6">
        <v>1974</v>
      </c>
      <c r="B6">
        <v>2</v>
      </c>
      <c r="C6">
        <v>1</v>
      </c>
      <c r="D6">
        <v>7.0476999999999998E-2</v>
      </c>
      <c r="E6">
        <v>0.58932300000000004</v>
      </c>
      <c r="F6">
        <v>0</v>
      </c>
      <c r="G6">
        <v>4.3216999999999998E-2</v>
      </c>
      <c r="H6">
        <v>0.22253300000000001</v>
      </c>
      <c r="I6">
        <v>0</v>
      </c>
      <c r="J6" t="e">
        <f t="shared" ref="J6:J69" si="0">E6*I6*(0.317+(0.942*(E6-1.4)^-1.161))</f>
        <v>#NUM!</v>
      </c>
      <c r="K6">
        <v>1000</v>
      </c>
      <c r="L6">
        <v>9.5479999999999992E-3</v>
      </c>
      <c r="M6">
        <v>0</v>
      </c>
      <c r="N6">
        <v>9.5399999999999999E-4</v>
      </c>
      <c r="O6">
        <f t="shared" ref="O6:O69" si="1">SUM(L6:N6)</f>
        <v>1.0501999999999999E-2</v>
      </c>
      <c r="P6">
        <v>0.14288899999999999</v>
      </c>
      <c r="Q6">
        <v>1.4793000000000001E-2</v>
      </c>
      <c r="R6">
        <v>1.91E-3</v>
      </c>
      <c r="S6">
        <v>2.6489999999999999E-3</v>
      </c>
      <c r="T6">
        <v>0</v>
      </c>
      <c r="U6">
        <v>3.1983999999999999E-2</v>
      </c>
      <c r="V6">
        <v>0</v>
      </c>
      <c r="W6">
        <v>1.5300000000000001E-4</v>
      </c>
      <c r="X6">
        <v>0</v>
      </c>
      <c r="Y6">
        <v>1.7E-5</v>
      </c>
      <c r="Z6">
        <v>1.9979450000000001</v>
      </c>
      <c r="AA6">
        <v>1.0009999999999999E-3</v>
      </c>
      <c r="AB6">
        <v>3.1000000000000001E-5</v>
      </c>
      <c r="AC6">
        <v>1.08E-4</v>
      </c>
      <c r="AD6">
        <v>0</v>
      </c>
      <c r="AE6">
        <v>1.3925E-2</v>
      </c>
      <c r="AF6">
        <v>1</v>
      </c>
      <c r="AG6">
        <v>12125.2</v>
      </c>
      <c r="AH6">
        <v>0</v>
      </c>
      <c r="AI6">
        <v>18.893789999999999</v>
      </c>
      <c r="AJ6">
        <v>0</v>
      </c>
      <c r="AK6">
        <v>263.67540000000002</v>
      </c>
      <c r="AL6">
        <v>0.109111</v>
      </c>
      <c r="AM6">
        <v>0.61928799999999995</v>
      </c>
      <c r="AN6">
        <v>-358.38499999999999</v>
      </c>
      <c r="AO6">
        <v>51.100479999999997</v>
      </c>
      <c r="AP6">
        <v>2.7802229999999999</v>
      </c>
      <c r="AQ6">
        <v>-188.06200000000001</v>
      </c>
      <c r="AR6">
        <v>-170.06700000000001</v>
      </c>
      <c r="AS6">
        <v>1</v>
      </c>
      <c r="AT6">
        <v>0</v>
      </c>
      <c r="AU6">
        <v>0.27993099999999999</v>
      </c>
      <c r="AV6">
        <v>1.9309E-2</v>
      </c>
      <c r="AW6">
        <v>2.05E-4</v>
      </c>
      <c r="AX6">
        <v>5.0672000000000002E-2</v>
      </c>
      <c r="AY6">
        <v>2.0699999999999999E-4</v>
      </c>
      <c r="AZ6">
        <v>1.968E-2</v>
      </c>
      <c r="BA6">
        <v>2.05E-4</v>
      </c>
      <c r="BB6">
        <v>0</v>
      </c>
      <c r="BC6">
        <v>406.4502</v>
      </c>
      <c r="BD6">
        <v>406.45139999999998</v>
      </c>
      <c r="BE6">
        <v>23</v>
      </c>
      <c r="BF6">
        <v>10.7</v>
      </c>
      <c r="BG6">
        <v>16.850000000000001</v>
      </c>
      <c r="BH6">
        <v>17.964759999999998</v>
      </c>
      <c r="BI6">
        <v>18.1538</v>
      </c>
      <c r="BJ6">
        <v>21</v>
      </c>
      <c r="BK6">
        <v>0</v>
      </c>
      <c r="BL6">
        <v>12.866669999999999</v>
      </c>
      <c r="BM6">
        <v>61.745690000000003</v>
      </c>
      <c r="BN6">
        <v>1</v>
      </c>
      <c r="BO6">
        <v>0</v>
      </c>
      <c r="BP6">
        <v>0</v>
      </c>
      <c r="BQ6">
        <v>0</v>
      </c>
      <c r="BR6">
        <v>272.39999999999998</v>
      </c>
      <c r="BS6">
        <v>0.92391599999999996</v>
      </c>
      <c r="BT6">
        <v>450.68400000000003</v>
      </c>
      <c r="BU6">
        <v>12123.19</v>
      </c>
      <c r="BV6">
        <v>2.2322000000000002E-2</v>
      </c>
      <c r="BW6">
        <v>2.4545000000000001E-2</v>
      </c>
      <c r="BX6">
        <v>0.66998100000000005</v>
      </c>
      <c r="BY6">
        <v>1.3524389999999999</v>
      </c>
      <c r="BZ6">
        <v>1.0042979999999999</v>
      </c>
      <c r="CA6">
        <v>5.2215189999999998</v>
      </c>
      <c r="CB6">
        <v>12.625679999999999</v>
      </c>
      <c r="CC6">
        <v>63.212809999999998</v>
      </c>
      <c r="CD6">
        <v>201.2619</v>
      </c>
      <c r="CE6">
        <v>33.340989999999998</v>
      </c>
      <c r="CF6">
        <v>319.3793</v>
      </c>
      <c r="CG6">
        <v>67.940489999999997</v>
      </c>
      <c r="CH6">
        <v>5.1203060000000002</v>
      </c>
      <c r="CI6">
        <v>2.9977689999999999</v>
      </c>
      <c r="CJ6">
        <v>135.13040000000001</v>
      </c>
      <c r="CK6">
        <v>265.46679999999998</v>
      </c>
      <c r="CL6">
        <v>27.458749999999998</v>
      </c>
      <c r="CM6">
        <v>76.302099999999996</v>
      </c>
      <c r="CN6">
        <v>255.47900000000001</v>
      </c>
      <c r="CO6">
        <v>2562.5740000000001</v>
      </c>
      <c r="CP6">
        <v>0.30168200000000001</v>
      </c>
      <c r="CQ6">
        <v>65.288409999999999</v>
      </c>
      <c r="CR6">
        <v>7.3908709999999997</v>
      </c>
      <c r="CS6">
        <v>8108.5730000000003</v>
      </c>
      <c r="CT6">
        <v>0.163526</v>
      </c>
      <c r="CU6">
        <v>32.175890000000003</v>
      </c>
      <c r="CV6">
        <v>1.6352629999999999</v>
      </c>
      <c r="CW6">
        <v>321.75889999999998</v>
      </c>
      <c r="CX6">
        <v>0</v>
      </c>
      <c r="CY6">
        <v>2.04E-4</v>
      </c>
      <c r="CZ6">
        <v>2.2379479999999998</v>
      </c>
      <c r="DA6">
        <v>177.59700000000001</v>
      </c>
      <c r="DB6">
        <v>0.51500000000000001</v>
      </c>
      <c r="DC6">
        <f t="shared" ref="DC6:DC69" si="2">SUM(O6:V6,)</f>
        <v>0.20472699999999999</v>
      </c>
      <c r="DD6">
        <f t="shared" ref="DD6:DD69" si="3">DC6/2</f>
        <v>0.1023635</v>
      </c>
    </row>
    <row r="7" spans="1:108" x14ac:dyDescent="0.3">
      <c r="A7">
        <v>1974</v>
      </c>
      <c r="B7">
        <v>3</v>
      </c>
      <c r="C7">
        <v>3</v>
      </c>
      <c r="D7">
        <v>0.101974</v>
      </c>
      <c r="E7">
        <v>0.901335</v>
      </c>
      <c r="F7">
        <v>0</v>
      </c>
      <c r="G7">
        <v>4.3216999999999998E-2</v>
      </c>
      <c r="H7">
        <v>0.22253300000000001</v>
      </c>
      <c r="I7">
        <v>0</v>
      </c>
      <c r="J7" t="e">
        <f t="shared" si="0"/>
        <v>#NUM!</v>
      </c>
      <c r="K7">
        <v>1000</v>
      </c>
      <c r="L7">
        <v>3.4160000000000003E-2</v>
      </c>
      <c r="M7">
        <v>0</v>
      </c>
      <c r="N7">
        <v>3.408E-3</v>
      </c>
      <c r="O7">
        <f t="shared" si="1"/>
        <v>3.7568000000000004E-2</v>
      </c>
      <c r="P7">
        <v>0.20591400000000001</v>
      </c>
      <c r="Q7">
        <v>3.7026000000000003E-2</v>
      </c>
      <c r="R7">
        <v>6.8320000000000004E-3</v>
      </c>
      <c r="S7">
        <v>9.4669999999999997E-3</v>
      </c>
      <c r="T7">
        <v>0</v>
      </c>
      <c r="U7">
        <v>3.9232000000000003E-2</v>
      </c>
      <c r="V7">
        <v>0</v>
      </c>
      <c r="W7">
        <v>2.4710000000000001E-3</v>
      </c>
      <c r="X7">
        <v>0</v>
      </c>
      <c r="Y7">
        <v>2.7399999999999999E-4</v>
      </c>
      <c r="Z7">
        <v>2.0531169999999999</v>
      </c>
      <c r="AA7">
        <v>1.1844E-2</v>
      </c>
      <c r="AB7">
        <v>4.9399999999999997E-4</v>
      </c>
      <c r="AC7">
        <v>1.7520000000000001E-3</v>
      </c>
      <c r="AD7">
        <v>0</v>
      </c>
      <c r="AE7">
        <v>2.8611999999999999E-2</v>
      </c>
      <c r="AF7">
        <v>0.68018800000000001</v>
      </c>
      <c r="AG7">
        <v>12114.57</v>
      </c>
      <c r="AH7">
        <v>0</v>
      </c>
      <c r="AI7">
        <v>13.40094</v>
      </c>
      <c r="AJ7">
        <v>0</v>
      </c>
      <c r="AK7">
        <v>258.28469999999999</v>
      </c>
      <c r="AL7">
        <v>0.202236</v>
      </c>
      <c r="AM7">
        <v>2.302956</v>
      </c>
      <c r="AN7">
        <v>-296.67099999999999</v>
      </c>
      <c r="AO7">
        <v>69.495059999999995</v>
      </c>
      <c r="AP7">
        <v>3.1860529999999998</v>
      </c>
      <c r="AQ7">
        <v>-126.18</v>
      </c>
      <c r="AR7">
        <v>-170.14400000000001</v>
      </c>
      <c r="AS7">
        <v>1</v>
      </c>
      <c r="AT7">
        <v>0</v>
      </c>
      <c r="AU7">
        <v>0.43062899999999998</v>
      </c>
      <c r="AV7">
        <v>2.7938000000000001E-2</v>
      </c>
      <c r="AW7">
        <v>2.1100000000000001E-4</v>
      </c>
      <c r="AX7">
        <v>0.10861999999999999</v>
      </c>
      <c r="AY7">
        <v>2.3499999999999999E-4</v>
      </c>
      <c r="AZ7">
        <v>2.9311E-2</v>
      </c>
      <c r="BA7">
        <v>2.1100000000000001E-4</v>
      </c>
      <c r="BB7">
        <v>0</v>
      </c>
      <c r="BC7">
        <v>362.63229999999999</v>
      </c>
      <c r="BD7">
        <v>362.64949999999999</v>
      </c>
      <c r="BE7">
        <v>25.1</v>
      </c>
      <c r="BF7">
        <v>11.6</v>
      </c>
      <c r="BG7">
        <v>18.350000000000001</v>
      </c>
      <c r="BH7">
        <v>19.408059999999999</v>
      </c>
      <c r="BI7">
        <v>19.780999999999999</v>
      </c>
      <c r="BJ7">
        <v>19.5</v>
      </c>
      <c r="BK7">
        <v>0</v>
      </c>
      <c r="BL7">
        <v>13.65887</v>
      </c>
      <c r="BM7">
        <v>59.218640000000001</v>
      </c>
      <c r="BN7">
        <v>1</v>
      </c>
      <c r="BO7">
        <v>0</v>
      </c>
      <c r="BP7">
        <v>0</v>
      </c>
      <c r="BQ7">
        <v>0</v>
      </c>
      <c r="BR7">
        <v>523.54999999999995</v>
      </c>
      <c r="BS7">
        <v>0.27236500000000002</v>
      </c>
      <c r="BT7">
        <v>445.04199999999997</v>
      </c>
      <c r="BU7">
        <v>12112.47</v>
      </c>
      <c r="BV7">
        <v>2.9510999999999999E-2</v>
      </c>
      <c r="BW7">
        <v>2.2321000000000001E-2</v>
      </c>
      <c r="BX7">
        <v>0.80650299999999997</v>
      </c>
      <c r="BY7">
        <v>1.3068010000000001</v>
      </c>
      <c r="BZ7">
        <v>0.942299</v>
      </c>
      <c r="CA7">
        <v>5.0542090000000002</v>
      </c>
      <c r="CB7">
        <v>11.81368</v>
      </c>
      <c r="CC7">
        <v>61.201369999999997</v>
      </c>
      <c r="CD7">
        <v>194.64940000000001</v>
      </c>
      <c r="CE7">
        <v>32.09901</v>
      </c>
      <c r="CF7">
        <v>308.88600000000002</v>
      </c>
      <c r="CG7">
        <v>65.409649999999999</v>
      </c>
      <c r="CH7">
        <v>5.9110329999999998</v>
      </c>
      <c r="CI7">
        <v>3.201552</v>
      </c>
      <c r="CJ7">
        <v>134.90360000000001</v>
      </c>
      <c r="CK7">
        <v>260.60599999999999</v>
      </c>
      <c r="CL7">
        <v>28.629840000000002</v>
      </c>
      <c r="CM7">
        <v>76.560990000000004</v>
      </c>
      <c r="CN7">
        <v>259.75150000000002</v>
      </c>
      <c r="CO7">
        <v>2569.634</v>
      </c>
      <c r="CP7">
        <v>0.30994899999999997</v>
      </c>
      <c r="CQ7">
        <v>65.293279999999996</v>
      </c>
      <c r="CR7">
        <v>7.5079440000000002</v>
      </c>
      <c r="CS7">
        <v>8107.26</v>
      </c>
      <c r="CT7">
        <v>0.16211300000000001</v>
      </c>
      <c r="CU7">
        <v>32.176450000000003</v>
      </c>
      <c r="CV7">
        <v>1.6211249999999999</v>
      </c>
      <c r="CW7">
        <v>321.7645</v>
      </c>
      <c r="CX7">
        <v>0</v>
      </c>
      <c r="CY7">
        <v>2.4899999999999998E-4</v>
      </c>
      <c r="CZ7">
        <v>0.57567000000000002</v>
      </c>
      <c r="DA7">
        <v>177.7218</v>
      </c>
      <c r="DB7">
        <v>0.51500000000000001</v>
      </c>
      <c r="DC7">
        <f t="shared" si="2"/>
        <v>0.33603900000000003</v>
      </c>
      <c r="DD7">
        <f t="shared" si="3"/>
        <v>0.16801950000000002</v>
      </c>
    </row>
    <row r="8" spans="1:108" x14ac:dyDescent="0.3">
      <c r="A8">
        <v>1974</v>
      </c>
      <c r="B8">
        <v>4</v>
      </c>
      <c r="C8">
        <v>2</v>
      </c>
      <c r="D8">
        <v>0.124667</v>
      </c>
      <c r="E8">
        <v>1.071194</v>
      </c>
      <c r="F8">
        <v>0</v>
      </c>
      <c r="G8">
        <v>4.3216999999999998E-2</v>
      </c>
      <c r="H8">
        <v>0.22253300000000001</v>
      </c>
      <c r="I8">
        <v>0</v>
      </c>
      <c r="J8" t="e">
        <f t="shared" si="0"/>
        <v>#NUM!</v>
      </c>
      <c r="K8">
        <v>1000</v>
      </c>
      <c r="L8">
        <v>5.7341000000000003E-2</v>
      </c>
      <c r="M8">
        <v>0</v>
      </c>
      <c r="N8">
        <v>5.7109999999999999E-3</v>
      </c>
      <c r="O8">
        <f t="shared" si="1"/>
        <v>6.3051999999999997E-2</v>
      </c>
      <c r="P8">
        <v>0.25069900000000001</v>
      </c>
      <c r="Q8">
        <v>5.8404999999999999E-2</v>
      </c>
      <c r="R8">
        <v>1.1468000000000001E-2</v>
      </c>
      <c r="S8">
        <v>1.5865000000000001E-2</v>
      </c>
      <c r="T8">
        <v>0</v>
      </c>
      <c r="U8">
        <v>3.0918000000000001E-2</v>
      </c>
      <c r="V8">
        <v>0</v>
      </c>
      <c r="W8">
        <v>8.0879999999999997E-3</v>
      </c>
      <c r="X8">
        <v>0</v>
      </c>
      <c r="Y8">
        <v>8.9599999999999999E-4</v>
      </c>
      <c r="Z8">
        <v>2.1665130000000001</v>
      </c>
      <c r="AA8">
        <v>4.0028000000000001E-2</v>
      </c>
      <c r="AB8">
        <v>1.6180000000000001E-3</v>
      </c>
      <c r="AC8">
        <v>5.7270000000000003E-3</v>
      </c>
      <c r="AD8">
        <v>0</v>
      </c>
      <c r="AE8">
        <v>3.4078999999999998E-2</v>
      </c>
      <c r="AF8">
        <v>0.31256899999999999</v>
      </c>
      <c r="AG8">
        <v>12103.47</v>
      </c>
      <c r="AH8">
        <v>0</v>
      </c>
      <c r="AI8">
        <v>11.562849999999999</v>
      </c>
      <c r="AJ8">
        <v>0</v>
      </c>
      <c r="AK8">
        <v>290.50450000000001</v>
      </c>
      <c r="AL8">
        <v>0.229438</v>
      </c>
      <c r="AM8">
        <v>3.9612409999999998</v>
      </c>
      <c r="AN8">
        <v>-371.70299999999997</v>
      </c>
      <c r="AO8">
        <v>81.544049999999999</v>
      </c>
      <c r="AP8">
        <v>2.5080710000000002</v>
      </c>
      <c r="AQ8">
        <v>-135.98699999999999</v>
      </c>
      <c r="AR8">
        <v>-235.309</v>
      </c>
      <c r="AS8">
        <v>1</v>
      </c>
      <c r="AT8">
        <v>0</v>
      </c>
      <c r="AU8">
        <v>0.41164299999999998</v>
      </c>
      <c r="AV8">
        <v>3.4154999999999998E-2</v>
      </c>
      <c r="AW8">
        <v>2.22E-4</v>
      </c>
      <c r="AX8">
        <v>0.162966</v>
      </c>
      <c r="AY8">
        <v>3.0800000000000001E-4</v>
      </c>
      <c r="AZ8">
        <v>3.6488E-2</v>
      </c>
      <c r="BA8">
        <v>2.23E-4</v>
      </c>
      <c r="BB8">
        <v>0</v>
      </c>
      <c r="BC8">
        <v>450.33120000000002</v>
      </c>
      <c r="BD8">
        <v>450.37549999999999</v>
      </c>
      <c r="BE8">
        <v>22.7</v>
      </c>
      <c r="BF8">
        <v>16.3</v>
      </c>
      <c r="BG8">
        <v>19.5</v>
      </c>
      <c r="BH8">
        <v>18.895769999999999</v>
      </c>
      <c r="BI8">
        <v>20.1784</v>
      </c>
      <c r="BJ8">
        <v>19.600000000000001</v>
      </c>
      <c r="BK8">
        <v>0</v>
      </c>
      <c r="BL8">
        <v>18.532430000000002</v>
      </c>
      <c r="BM8">
        <v>78.395480000000006</v>
      </c>
      <c r="BN8">
        <v>1</v>
      </c>
      <c r="BO8">
        <v>0</v>
      </c>
      <c r="BP8">
        <v>0</v>
      </c>
      <c r="BQ8">
        <v>0</v>
      </c>
      <c r="BR8">
        <v>806.2</v>
      </c>
      <c r="BS8">
        <v>1.0260210000000001</v>
      </c>
      <c r="BT8">
        <v>438.12009999999998</v>
      </c>
      <c r="BU8">
        <v>12101.22</v>
      </c>
      <c r="BV8">
        <v>3.6483000000000002E-2</v>
      </c>
      <c r="BW8">
        <v>2.9059000000000001E-2</v>
      </c>
      <c r="BX8">
        <v>1.003911</v>
      </c>
      <c r="BY8">
        <v>1.5814779999999999</v>
      </c>
      <c r="BZ8">
        <v>0.87351699999999999</v>
      </c>
      <c r="CA8">
        <v>4.8802240000000001</v>
      </c>
      <c r="CB8">
        <v>10.91047</v>
      </c>
      <c r="CC8">
        <v>59.077680000000001</v>
      </c>
      <c r="CD8">
        <v>186.6901</v>
      </c>
      <c r="CE8">
        <v>30.753489999999999</v>
      </c>
      <c r="CF8">
        <v>296.25549999999998</v>
      </c>
      <c r="CG8">
        <v>62.667819999999999</v>
      </c>
      <c r="CH8">
        <v>6.5864450000000003</v>
      </c>
      <c r="CI8">
        <v>3.3779490000000001</v>
      </c>
      <c r="CJ8">
        <v>135.1216</v>
      </c>
      <c r="CK8">
        <v>255.6377</v>
      </c>
      <c r="CL8">
        <v>30.098569999999999</v>
      </c>
      <c r="CM8">
        <v>76.835809999999995</v>
      </c>
      <c r="CN8">
        <v>265.39850000000001</v>
      </c>
      <c r="CO8">
        <v>2576.7440000000001</v>
      </c>
      <c r="CP8">
        <v>0.32208300000000001</v>
      </c>
      <c r="CQ8">
        <v>65.298730000000006</v>
      </c>
      <c r="CR8">
        <v>7.6704249999999998</v>
      </c>
      <c r="CS8">
        <v>8105.7709999999997</v>
      </c>
      <c r="CT8">
        <v>0.16070999999999999</v>
      </c>
      <c r="CU8">
        <v>32.17689</v>
      </c>
      <c r="CV8">
        <v>1.6071009999999999</v>
      </c>
      <c r="CW8">
        <v>321.76889999999997</v>
      </c>
      <c r="CX8">
        <v>0</v>
      </c>
      <c r="CY8">
        <v>2.5000000000000001E-4</v>
      </c>
      <c r="CZ8">
        <v>4.1424839999999996</v>
      </c>
      <c r="DA8">
        <v>199.3382</v>
      </c>
      <c r="DB8">
        <v>0.51500000000000001</v>
      </c>
      <c r="DC8">
        <f t="shared" si="2"/>
        <v>0.43040699999999998</v>
      </c>
      <c r="DD8">
        <f t="shared" si="3"/>
        <v>0.21520349999999999</v>
      </c>
    </row>
    <row r="9" spans="1:108" x14ac:dyDescent="0.3">
      <c r="A9">
        <v>1974</v>
      </c>
      <c r="B9">
        <v>5</v>
      </c>
      <c r="C9">
        <v>2</v>
      </c>
      <c r="D9">
        <v>0.14080799999999999</v>
      </c>
      <c r="E9">
        <v>1.178358</v>
      </c>
      <c r="F9">
        <v>0</v>
      </c>
      <c r="G9">
        <v>4.3216999999999998E-2</v>
      </c>
      <c r="H9">
        <v>0.22253300000000001</v>
      </c>
      <c r="I9">
        <v>0</v>
      </c>
      <c r="J9" t="e">
        <f t="shared" si="0"/>
        <v>#NUM!</v>
      </c>
      <c r="K9">
        <v>1000</v>
      </c>
      <c r="L9">
        <v>7.6328999999999994E-2</v>
      </c>
      <c r="M9">
        <v>0</v>
      </c>
      <c r="N9">
        <v>7.5880000000000001E-3</v>
      </c>
      <c r="O9">
        <f t="shared" si="1"/>
        <v>8.3916999999999992E-2</v>
      </c>
      <c r="P9">
        <v>0.28245500000000001</v>
      </c>
      <c r="Q9">
        <v>7.4425000000000005E-2</v>
      </c>
      <c r="R9">
        <v>1.5266E-2</v>
      </c>
      <c r="S9">
        <v>2.1078E-2</v>
      </c>
      <c r="T9">
        <v>0</v>
      </c>
      <c r="U9">
        <v>2.0525000000000002E-2</v>
      </c>
      <c r="V9">
        <v>0</v>
      </c>
      <c r="W9">
        <v>1.4338E-2</v>
      </c>
      <c r="X9">
        <v>0</v>
      </c>
      <c r="Y9">
        <v>1.5870000000000001E-3</v>
      </c>
      <c r="Z9">
        <v>2.2773140000000001</v>
      </c>
      <c r="AA9">
        <v>7.0007E-2</v>
      </c>
      <c r="AB9">
        <v>2.8679999999999999E-3</v>
      </c>
      <c r="AC9">
        <v>1.0137999999999999E-2</v>
      </c>
      <c r="AD9">
        <v>0</v>
      </c>
      <c r="AE9">
        <v>3.3352E-2</v>
      </c>
      <c r="AF9">
        <v>0.152998</v>
      </c>
      <c r="AG9">
        <v>12096.32</v>
      </c>
      <c r="AH9">
        <v>0</v>
      </c>
      <c r="AI9">
        <v>10.764989999999999</v>
      </c>
      <c r="AJ9">
        <v>0</v>
      </c>
      <c r="AK9">
        <v>279.11810000000003</v>
      </c>
      <c r="AL9">
        <v>0.23055600000000001</v>
      </c>
      <c r="AM9">
        <v>5.7998269999999996</v>
      </c>
      <c r="AN9">
        <v>-247.06399999999999</v>
      </c>
      <c r="AO9">
        <v>65.183580000000006</v>
      </c>
      <c r="AP9">
        <v>1.2988660000000001</v>
      </c>
      <c r="AQ9">
        <v>-68.462599999999995</v>
      </c>
      <c r="AR9">
        <v>-178.27600000000001</v>
      </c>
      <c r="AS9">
        <v>1</v>
      </c>
      <c r="AT9">
        <v>0</v>
      </c>
      <c r="AU9">
        <v>0.25120300000000001</v>
      </c>
      <c r="AV9">
        <v>3.8578000000000001E-2</v>
      </c>
      <c r="AW9">
        <v>2.34E-4</v>
      </c>
      <c r="AX9">
        <v>0.20393500000000001</v>
      </c>
      <c r="AY9">
        <v>3.86E-4</v>
      </c>
      <c r="AZ9">
        <v>4.1697999999999999E-2</v>
      </c>
      <c r="BA9">
        <v>2.3499999999999999E-4</v>
      </c>
      <c r="BB9">
        <v>0</v>
      </c>
      <c r="BC9">
        <v>310.62290000000002</v>
      </c>
      <c r="BD9">
        <v>310.66109999999998</v>
      </c>
      <c r="BE9">
        <v>18.100000000000001</v>
      </c>
      <c r="BF9">
        <v>9.3000000000000007</v>
      </c>
      <c r="BG9">
        <v>13.7</v>
      </c>
      <c r="BH9">
        <v>15.26238</v>
      </c>
      <c r="BI9">
        <v>14.6328</v>
      </c>
      <c r="BJ9">
        <v>9.9</v>
      </c>
      <c r="BK9">
        <v>0</v>
      </c>
      <c r="BL9">
        <v>11.71454</v>
      </c>
      <c r="BM9">
        <v>70.345119999999994</v>
      </c>
      <c r="BN9">
        <v>1</v>
      </c>
      <c r="BO9">
        <v>0</v>
      </c>
      <c r="BP9">
        <v>0</v>
      </c>
      <c r="BQ9">
        <v>0</v>
      </c>
      <c r="BR9">
        <v>996.3</v>
      </c>
      <c r="BS9">
        <v>0.36329899999999998</v>
      </c>
      <c r="BT9">
        <v>432.7047</v>
      </c>
      <c r="BU9">
        <v>12093.91</v>
      </c>
      <c r="BV9">
        <v>5.1109000000000002E-2</v>
      </c>
      <c r="BW9">
        <v>4.4927000000000002E-2</v>
      </c>
      <c r="BX9">
        <v>1.3899649999999999</v>
      </c>
      <c r="BY9">
        <v>2.2215729999999998</v>
      </c>
      <c r="BZ9">
        <v>0.82484199999999996</v>
      </c>
      <c r="CA9">
        <v>4.7679429999999998</v>
      </c>
      <c r="CB9">
        <v>10.24957</v>
      </c>
      <c r="CC9">
        <v>57.64611</v>
      </c>
      <c r="CD9">
        <v>180.59729999999999</v>
      </c>
      <c r="CE9">
        <v>29.74982</v>
      </c>
      <c r="CF9">
        <v>286.58690000000001</v>
      </c>
      <c r="CG9">
        <v>60.622590000000002</v>
      </c>
      <c r="CH9">
        <v>6.9186699999999997</v>
      </c>
      <c r="CI9">
        <v>3.4993660000000002</v>
      </c>
      <c r="CJ9">
        <v>135.0797</v>
      </c>
      <c r="CK9">
        <v>252.68709999999999</v>
      </c>
      <c r="CL9">
        <v>31.161909999999999</v>
      </c>
      <c r="CM9">
        <v>77.116290000000006</v>
      </c>
      <c r="CN9">
        <v>269.22309999999999</v>
      </c>
      <c r="CO9">
        <v>2582.415</v>
      </c>
      <c r="CP9">
        <v>0.33180100000000001</v>
      </c>
      <c r="CQ9">
        <v>65.303820000000002</v>
      </c>
      <c r="CR9">
        <v>7.7858640000000001</v>
      </c>
      <c r="CS9">
        <v>8104.6319999999996</v>
      </c>
      <c r="CT9">
        <v>0.15932099999999999</v>
      </c>
      <c r="CU9">
        <v>32.177529999999997</v>
      </c>
      <c r="CV9">
        <v>1.593207</v>
      </c>
      <c r="CW9">
        <v>321.77530000000002</v>
      </c>
      <c r="CX9">
        <v>0</v>
      </c>
      <c r="CY9">
        <v>1.7000000000000001E-4</v>
      </c>
      <c r="CZ9">
        <v>3.8020429999999998</v>
      </c>
      <c r="DA9">
        <v>196.29949999999999</v>
      </c>
      <c r="DB9">
        <v>0.51500000000000001</v>
      </c>
      <c r="DC9">
        <f t="shared" si="2"/>
        <v>0.49766600000000005</v>
      </c>
      <c r="DD9">
        <f t="shared" si="3"/>
        <v>0.24883300000000003</v>
      </c>
    </row>
    <row r="10" spans="1:108" x14ac:dyDescent="0.3">
      <c r="A10">
        <v>1974</v>
      </c>
      <c r="B10">
        <v>6</v>
      </c>
      <c r="C10">
        <v>1</v>
      </c>
      <c r="D10">
        <v>0.15030099999999999</v>
      </c>
      <c r="E10">
        <v>1.238486</v>
      </c>
      <c r="F10">
        <v>0</v>
      </c>
      <c r="G10">
        <v>4.3216999999999998E-2</v>
      </c>
      <c r="H10">
        <v>0.22253300000000001</v>
      </c>
      <c r="I10">
        <v>0</v>
      </c>
      <c r="J10" t="e">
        <f t="shared" si="0"/>
        <v>#NUM!</v>
      </c>
      <c r="K10">
        <v>1000</v>
      </c>
      <c r="L10">
        <v>8.8620000000000004E-2</v>
      </c>
      <c r="M10">
        <v>0</v>
      </c>
      <c r="N10">
        <v>8.7899999999999992E-3</v>
      </c>
      <c r="O10">
        <f t="shared" si="1"/>
        <v>9.7409999999999997E-2</v>
      </c>
      <c r="P10">
        <v>0.30104300000000001</v>
      </c>
      <c r="Q10">
        <v>8.2255999999999996E-2</v>
      </c>
      <c r="R10">
        <v>1.7724E-2</v>
      </c>
      <c r="S10">
        <v>2.4417000000000001E-2</v>
      </c>
      <c r="T10">
        <v>0</v>
      </c>
      <c r="U10">
        <v>1.1601999999999999E-2</v>
      </c>
      <c r="V10">
        <v>0</v>
      </c>
      <c r="W10">
        <v>1.9741000000000002E-2</v>
      </c>
      <c r="X10">
        <v>0</v>
      </c>
      <c r="Y10">
        <v>2.1810000000000002E-3</v>
      </c>
      <c r="Z10">
        <v>2.3643329999999998</v>
      </c>
      <c r="AA10">
        <v>9.3204999999999996E-2</v>
      </c>
      <c r="AB10">
        <v>3.9480000000000001E-3</v>
      </c>
      <c r="AC10">
        <v>1.3934E-2</v>
      </c>
      <c r="AD10">
        <v>0</v>
      </c>
      <c r="AE10">
        <v>2.8051E-2</v>
      </c>
      <c r="AF10">
        <v>9.5462000000000005E-2</v>
      </c>
      <c r="AG10">
        <v>12092.36</v>
      </c>
      <c r="AH10">
        <v>0</v>
      </c>
      <c r="AI10">
        <v>10.477309999999999</v>
      </c>
      <c r="AJ10">
        <v>0</v>
      </c>
      <c r="AK10">
        <v>289.38650000000001</v>
      </c>
      <c r="AL10">
        <v>0.214895</v>
      </c>
      <c r="AM10">
        <v>7.4853040000000002</v>
      </c>
      <c r="AN10">
        <v>-166.839</v>
      </c>
      <c r="AO10">
        <v>51.796080000000003</v>
      </c>
      <c r="AP10">
        <v>0.69747999999999999</v>
      </c>
      <c r="AQ10">
        <v>-33.451700000000002</v>
      </c>
      <c r="AR10">
        <v>-133.12899999999999</v>
      </c>
      <c r="AS10">
        <v>1</v>
      </c>
      <c r="AT10">
        <v>0</v>
      </c>
      <c r="AU10">
        <v>0.15013899999999999</v>
      </c>
      <c r="AV10">
        <v>4.1177999999999999E-2</v>
      </c>
      <c r="AW10">
        <v>2.43E-4</v>
      </c>
      <c r="AX10">
        <v>0.22478200000000001</v>
      </c>
      <c r="AY10">
        <v>4.4799999999999999E-4</v>
      </c>
      <c r="AZ10">
        <v>4.4804999999999998E-2</v>
      </c>
      <c r="BA10">
        <v>2.4399999999999999E-4</v>
      </c>
      <c r="BB10">
        <v>2.9E-5</v>
      </c>
      <c r="BC10">
        <v>217.67910000000001</v>
      </c>
      <c r="BD10">
        <v>217.7054</v>
      </c>
      <c r="BE10">
        <v>15</v>
      </c>
      <c r="BF10">
        <v>8.6999999999999993</v>
      </c>
      <c r="BG10">
        <v>11.85</v>
      </c>
      <c r="BH10">
        <v>12.24972</v>
      </c>
      <c r="BI10">
        <v>12.517799999999999</v>
      </c>
      <c r="BJ10">
        <v>7.3</v>
      </c>
      <c r="BK10">
        <v>1.3</v>
      </c>
      <c r="BL10">
        <v>11.249230000000001</v>
      </c>
      <c r="BM10">
        <v>77.524420000000006</v>
      </c>
      <c r="BN10">
        <v>1</v>
      </c>
      <c r="BO10">
        <v>0</v>
      </c>
      <c r="BP10">
        <v>0</v>
      </c>
      <c r="BQ10">
        <v>0.16470099999999999</v>
      </c>
      <c r="BR10">
        <v>1106.8</v>
      </c>
      <c r="BS10">
        <v>0.57048200000000004</v>
      </c>
      <c r="BT10">
        <v>428.77350000000001</v>
      </c>
      <c r="BU10">
        <v>12089.83</v>
      </c>
      <c r="BV10">
        <v>7.2493000000000002E-2</v>
      </c>
      <c r="BW10">
        <v>6.6084000000000004E-2</v>
      </c>
      <c r="BX10">
        <v>1.8823110000000001</v>
      </c>
      <c r="BY10">
        <v>3.0131320000000001</v>
      </c>
      <c r="BZ10">
        <v>0.79322899999999996</v>
      </c>
      <c r="CA10">
        <v>4.7109290000000001</v>
      </c>
      <c r="CB10">
        <v>9.7892569999999992</v>
      </c>
      <c r="CC10">
        <v>56.806199999999997</v>
      </c>
      <c r="CD10">
        <v>176.2116</v>
      </c>
      <c r="CE10">
        <v>29.027349999999998</v>
      </c>
      <c r="CF10">
        <v>279.62720000000002</v>
      </c>
      <c r="CG10">
        <v>59.150379999999998</v>
      </c>
      <c r="CH10">
        <v>7.0691179999999996</v>
      </c>
      <c r="CI10">
        <v>3.5917819999999998</v>
      </c>
      <c r="CJ10">
        <v>134.8467</v>
      </c>
      <c r="CK10">
        <v>251.2801</v>
      </c>
      <c r="CL10">
        <v>31.848099999999999</v>
      </c>
      <c r="CM10">
        <v>77.399550000000005</v>
      </c>
      <c r="CN10">
        <v>271.34399999999999</v>
      </c>
      <c r="CO10">
        <v>2587.0709999999999</v>
      </c>
      <c r="CP10">
        <v>0.33849699999999999</v>
      </c>
      <c r="CQ10">
        <v>65.308480000000003</v>
      </c>
      <c r="CR10">
        <v>7.8536089999999996</v>
      </c>
      <c r="CS10">
        <v>8103.8059999999996</v>
      </c>
      <c r="CT10">
        <v>0.157944</v>
      </c>
      <c r="CU10">
        <v>32.178350000000002</v>
      </c>
      <c r="CV10">
        <v>1.579442</v>
      </c>
      <c r="CW10">
        <v>321.7835</v>
      </c>
      <c r="CX10">
        <v>0</v>
      </c>
      <c r="CY10">
        <v>8.7999999999999998E-5</v>
      </c>
      <c r="CZ10">
        <v>5.720008</v>
      </c>
      <c r="DA10">
        <v>199.84440000000001</v>
      </c>
      <c r="DB10">
        <v>0.51500000000000001</v>
      </c>
      <c r="DC10">
        <f t="shared" si="2"/>
        <v>0.53445200000000004</v>
      </c>
      <c r="DD10">
        <f t="shared" si="3"/>
        <v>0.26722600000000002</v>
      </c>
    </row>
    <row r="11" spans="1:108" x14ac:dyDescent="0.3">
      <c r="A11">
        <v>1974</v>
      </c>
      <c r="B11">
        <v>7</v>
      </c>
      <c r="C11">
        <v>1</v>
      </c>
      <c r="D11">
        <v>0.155112</v>
      </c>
      <c r="E11">
        <v>1.2697860000000001</v>
      </c>
      <c r="F11">
        <v>0</v>
      </c>
      <c r="G11">
        <v>4.3216999999999998E-2</v>
      </c>
      <c r="H11">
        <v>0.22253300000000001</v>
      </c>
      <c r="I11">
        <v>0</v>
      </c>
      <c r="J11" t="e">
        <f t="shared" si="0"/>
        <v>#NUM!</v>
      </c>
      <c r="K11">
        <v>1000</v>
      </c>
      <c r="L11">
        <v>9.5510999999999999E-2</v>
      </c>
      <c r="M11">
        <v>0</v>
      </c>
      <c r="N11">
        <v>9.4490000000000008E-3</v>
      </c>
      <c r="O11">
        <f t="shared" si="1"/>
        <v>0.10496</v>
      </c>
      <c r="P11">
        <v>0.31047200000000003</v>
      </c>
      <c r="Q11">
        <v>8.3936999999999998E-2</v>
      </c>
      <c r="R11">
        <v>1.9102000000000001E-2</v>
      </c>
      <c r="S11">
        <v>2.6248E-2</v>
      </c>
      <c r="T11">
        <v>0</v>
      </c>
      <c r="U11">
        <v>8.0090000000000005E-3</v>
      </c>
      <c r="V11">
        <v>0</v>
      </c>
      <c r="W11">
        <v>2.3327000000000001E-2</v>
      </c>
      <c r="X11">
        <v>0</v>
      </c>
      <c r="Y11">
        <v>2.5720000000000001E-3</v>
      </c>
      <c r="Z11">
        <v>2.4162810000000001</v>
      </c>
      <c r="AA11">
        <v>0.105292</v>
      </c>
      <c r="AB11">
        <v>4.6649999999999999E-3</v>
      </c>
      <c r="AC11">
        <v>1.643E-2</v>
      </c>
      <c r="AD11">
        <v>0</v>
      </c>
      <c r="AE11">
        <v>2.5488E-2</v>
      </c>
      <c r="AF11">
        <v>7.5584999999999999E-2</v>
      </c>
      <c r="AG11">
        <v>12090.91</v>
      </c>
      <c r="AH11">
        <v>0</v>
      </c>
      <c r="AI11">
        <v>10.377929999999999</v>
      </c>
      <c r="AJ11">
        <v>0</v>
      </c>
      <c r="AK11">
        <v>283.10340000000002</v>
      </c>
      <c r="AL11">
        <v>0.19328999999999999</v>
      </c>
      <c r="AM11">
        <v>8.8231800000000007</v>
      </c>
      <c r="AN11">
        <v>-140.16999999999999</v>
      </c>
      <c r="AO11">
        <v>47.80583</v>
      </c>
      <c r="AP11">
        <v>0.52048099999999997</v>
      </c>
      <c r="AQ11">
        <v>-24.168700000000001</v>
      </c>
      <c r="AR11">
        <v>-115.762</v>
      </c>
      <c r="AS11">
        <v>1</v>
      </c>
      <c r="AT11">
        <v>0</v>
      </c>
      <c r="AU11">
        <v>0.15021100000000001</v>
      </c>
      <c r="AV11">
        <v>4.2495999999999999E-2</v>
      </c>
      <c r="AW11">
        <v>2.4800000000000001E-4</v>
      </c>
      <c r="AX11">
        <v>0.230346</v>
      </c>
      <c r="AY11">
        <v>4.8000000000000001E-4</v>
      </c>
      <c r="AZ11">
        <v>4.6400999999999998E-2</v>
      </c>
      <c r="BA11">
        <v>2.5000000000000001E-4</v>
      </c>
      <c r="BB11">
        <v>0</v>
      </c>
      <c r="BC11">
        <v>187.21639999999999</v>
      </c>
      <c r="BD11">
        <v>187.2381</v>
      </c>
      <c r="BE11">
        <v>14.4</v>
      </c>
      <c r="BF11">
        <v>6.7</v>
      </c>
      <c r="BG11">
        <v>10.55</v>
      </c>
      <c r="BH11">
        <v>11.095499999999999</v>
      </c>
      <c r="BI11">
        <v>11.366199999999999</v>
      </c>
      <c r="BJ11">
        <v>9.1999999999999993</v>
      </c>
      <c r="BK11">
        <v>0</v>
      </c>
      <c r="BL11">
        <v>9.8134750000000004</v>
      </c>
      <c r="BM11">
        <v>72.967709999999997</v>
      </c>
      <c r="BN11">
        <v>1</v>
      </c>
      <c r="BO11">
        <v>0</v>
      </c>
      <c r="BP11">
        <v>0</v>
      </c>
      <c r="BQ11">
        <v>0</v>
      </c>
      <c r="BR11">
        <v>1142.7</v>
      </c>
      <c r="BS11">
        <v>0.31989699999999999</v>
      </c>
      <c r="BT11">
        <v>426.10590000000002</v>
      </c>
      <c r="BU11">
        <v>12088.32</v>
      </c>
      <c r="BV11">
        <v>0.100073</v>
      </c>
      <c r="BW11">
        <v>9.1198000000000001E-2</v>
      </c>
      <c r="BX11">
        <v>2.468388</v>
      </c>
      <c r="BY11">
        <v>3.9303400000000002</v>
      </c>
      <c r="BZ11">
        <v>0.774455</v>
      </c>
      <c r="CA11">
        <v>4.699694</v>
      </c>
      <c r="CB11">
        <v>9.4787370000000006</v>
      </c>
      <c r="CC11">
        <v>56.448430000000002</v>
      </c>
      <c r="CD11">
        <v>173.2097</v>
      </c>
      <c r="CE11">
        <v>28.53284</v>
      </c>
      <c r="CF11">
        <v>274.86360000000002</v>
      </c>
      <c r="CG11">
        <v>58.142710000000001</v>
      </c>
      <c r="CH11">
        <v>7.126099</v>
      </c>
      <c r="CI11">
        <v>3.6691940000000001</v>
      </c>
      <c r="CJ11">
        <v>134.4862</v>
      </c>
      <c r="CK11">
        <v>250.9607</v>
      </c>
      <c r="CL11">
        <v>32.227499999999999</v>
      </c>
      <c r="CM11">
        <v>77.684129999999996</v>
      </c>
      <c r="CN11">
        <v>272.06490000000002</v>
      </c>
      <c r="CO11">
        <v>2590.9830000000002</v>
      </c>
      <c r="CP11">
        <v>0.342364</v>
      </c>
      <c r="CQ11">
        <v>65.312709999999996</v>
      </c>
      <c r="CR11">
        <v>7.8801639999999997</v>
      </c>
      <c r="CS11">
        <v>8103.25</v>
      </c>
      <c r="CT11">
        <v>0.156581</v>
      </c>
      <c r="CU11">
        <v>32.17933</v>
      </c>
      <c r="CV11">
        <v>1.5658049999999999</v>
      </c>
      <c r="CW11">
        <v>321.79329999999999</v>
      </c>
      <c r="CX11">
        <v>0</v>
      </c>
      <c r="CY11">
        <v>9.5000000000000005E-5</v>
      </c>
      <c r="CZ11">
        <v>5.2983609999999999</v>
      </c>
      <c r="DA11">
        <v>199.65539999999999</v>
      </c>
      <c r="DB11">
        <v>0.51500000000000001</v>
      </c>
      <c r="DC11">
        <f t="shared" si="2"/>
        <v>0.55272800000000011</v>
      </c>
      <c r="DD11">
        <f t="shared" si="3"/>
        <v>0.27636400000000005</v>
      </c>
    </row>
    <row r="12" spans="1:108" x14ac:dyDescent="0.3">
      <c r="A12">
        <v>1974</v>
      </c>
      <c r="B12">
        <v>7</v>
      </c>
      <c r="C12">
        <v>31</v>
      </c>
      <c r="D12">
        <v>0.15887100000000001</v>
      </c>
      <c r="E12">
        <v>1.294926</v>
      </c>
      <c r="F12">
        <v>0</v>
      </c>
      <c r="G12">
        <v>4.3216999999999998E-2</v>
      </c>
      <c r="H12">
        <v>0.22253300000000001</v>
      </c>
      <c r="I12">
        <v>0</v>
      </c>
      <c r="J12" t="e">
        <f t="shared" si="0"/>
        <v>#NUM!</v>
      </c>
      <c r="K12">
        <v>1000</v>
      </c>
      <c r="L12">
        <v>0.101297</v>
      </c>
      <c r="M12">
        <v>0</v>
      </c>
      <c r="N12">
        <v>9.9959999999999997E-3</v>
      </c>
      <c r="O12">
        <f t="shared" si="1"/>
        <v>0.111293</v>
      </c>
      <c r="P12">
        <v>0.31795699999999999</v>
      </c>
      <c r="Q12">
        <v>8.4331000000000003E-2</v>
      </c>
      <c r="R12">
        <v>2.0258999999999999E-2</v>
      </c>
      <c r="S12">
        <v>2.7765999999999999E-2</v>
      </c>
      <c r="T12">
        <v>0</v>
      </c>
      <c r="U12">
        <v>7.7039999999999999E-3</v>
      </c>
      <c r="V12">
        <v>0</v>
      </c>
      <c r="W12">
        <v>2.6734000000000001E-2</v>
      </c>
      <c r="X12">
        <v>0</v>
      </c>
      <c r="Y12">
        <v>2.941E-3</v>
      </c>
      <c r="Z12">
        <v>2.4636710000000002</v>
      </c>
      <c r="AA12">
        <v>0.115497</v>
      </c>
      <c r="AB12">
        <v>5.3470000000000002E-3</v>
      </c>
      <c r="AC12">
        <v>1.8790999999999999E-2</v>
      </c>
      <c r="AD12">
        <v>0</v>
      </c>
      <c r="AE12">
        <v>2.5440000000000001E-2</v>
      </c>
      <c r="AF12">
        <v>6.6308000000000006E-2</v>
      </c>
      <c r="AG12">
        <v>12089.45</v>
      </c>
      <c r="AH12">
        <v>0</v>
      </c>
      <c r="AI12">
        <v>10.33154</v>
      </c>
      <c r="AJ12">
        <v>0</v>
      </c>
      <c r="AK12">
        <v>272.71080000000001</v>
      </c>
      <c r="AL12">
        <v>0.175764</v>
      </c>
      <c r="AM12">
        <v>10.13954</v>
      </c>
      <c r="AN12">
        <v>-125.783</v>
      </c>
      <c r="AO12">
        <v>37.302860000000003</v>
      </c>
      <c r="AP12">
        <v>0.39928900000000001</v>
      </c>
      <c r="AQ12">
        <v>-29.7911</v>
      </c>
      <c r="AR12">
        <v>-95.804900000000004</v>
      </c>
      <c r="AS12">
        <v>1</v>
      </c>
      <c r="AT12">
        <v>0</v>
      </c>
      <c r="AU12">
        <v>0.117354</v>
      </c>
      <c r="AV12">
        <v>4.3526000000000002E-2</v>
      </c>
      <c r="AW12">
        <v>2.5300000000000002E-4</v>
      </c>
      <c r="AX12">
        <v>0.232516</v>
      </c>
      <c r="AY12">
        <v>5.0799999999999999E-4</v>
      </c>
      <c r="AZ12">
        <v>4.7657999999999999E-2</v>
      </c>
      <c r="BA12">
        <v>2.5500000000000002E-4</v>
      </c>
      <c r="BB12">
        <v>0</v>
      </c>
      <c r="BC12">
        <v>162.49959999999999</v>
      </c>
      <c r="BD12">
        <v>162.51750000000001</v>
      </c>
      <c r="BE12">
        <v>13.8</v>
      </c>
      <c r="BF12">
        <v>4</v>
      </c>
      <c r="BG12">
        <v>8.9</v>
      </c>
      <c r="BH12">
        <v>10.076309999999999</v>
      </c>
      <c r="BI12">
        <v>9.9388000000000005</v>
      </c>
      <c r="BJ12">
        <v>9.3000000000000007</v>
      </c>
      <c r="BK12">
        <v>0</v>
      </c>
      <c r="BL12">
        <v>8.1322100000000006</v>
      </c>
      <c r="BM12">
        <v>66.502290000000002</v>
      </c>
      <c r="BN12">
        <v>1</v>
      </c>
      <c r="BO12">
        <v>0</v>
      </c>
      <c r="BP12">
        <v>0</v>
      </c>
      <c r="BQ12">
        <v>0</v>
      </c>
      <c r="BR12">
        <v>9.1999999999999993</v>
      </c>
      <c r="BS12">
        <v>0.32838699999999998</v>
      </c>
      <c r="BT12">
        <v>423.42910000000001</v>
      </c>
      <c r="BU12">
        <v>12086.79</v>
      </c>
      <c r="BV12">
        <v>0.122895</v>
      </c>
      <c r="BW12">
        <v>0.110028</v>
      </c>
      <c r="BX12">
        <v>2.8856359999999999</v>
      </c>
      <c r="BY12">
        <v>4.5534670000000004</v>
      </c>
      <c r="BZ12">
        <v>0.75744</v>
      </c>
      <c r="CA12">
        <v>4.6979379999999997</v>
      </c>
      <c r="CB12">
        <v>9.183662</v>
      </c>
      <c r="CC12">
        <v>56.14593</v>
      </c>
      <c r="CD12">
        <v>170.22040000000001</v>
      </c>
      <c r="CE12">
        <v>28.040420000000001</v>
      </c>
      <c r="CF12">
        <v>270.12</v>
      </c>
      <c r="CG12">
        <v>57.13926</v>
      </c>
      <c r="CH12">
        <v>7.1657250000000001</v>
      </c>
      <c r="CI12">
        <v>3.742238</v>
      </c>
      <c r="CJ12">
        <v>134.2465</v>
      </c>
      <c r="CK12">
        <v>250.88730000000001</v>
      </c>
      <c r="CL12">
        <v>32.600920000000002</v>
      </c>
      <c r="CM12">
        <v>77.972110000000001</v>
      </c>
      <c r="CN12">
        <v>272.7842</v>
      </c>
      <c r="CO12">
        <v>2594.8939999999998</v>
      </c>
      <c r="CP12">
        <v>0.34634999999999999</v>
      </c>
      <c r="CQ12">
        <v>65.317049999999995</v>
      </c>
      <c r="CR12">
        <v>7.9076550000000001</v>
      </c>
      <c r="CS12">
        <v>8102.6859999999997</v>
      </c>
      <c r="CT12">
        <v>0.15522900000000001</v>
      </c>
      <c r="CU12">
        <v>32.180289999999999</v>
      </c>
      <c r="CV12">
        <v>1.5522849999999999</v>
      </c>
      <c r="CW12">
        <v>321.80290000000002</v>
      </c>
      <c r="CX12">
        <v>0</v>
      </c>
      <c r="CY12">
        <v>7.4999999999999993E-5</v>
      </c>
      <c r="CZ12">
        <v>5.5828990000000003</v>
      </c>
      <c r="DA12">
        <v>199.78370000000001</v>
      </c>
      <c r="DB12">
        <v>0.51500000000000001</v>
      </c>
      <c r="DC12">
        <f t="shared" si="2"/>
        <v>0.56931000000000009</v>
      </c>
      <c r="DD12">
        <f t="shared" si="3"/>
        <v>0.28465500000000005</v>
      </c>
    </row>
    <row r="13" spans="1:108" x14ac:dyDescent="0.3">
      <c r="A13">
        <v>1974</v>
      </c>
      <c r="B13">
        <v>8</v>
      </c>
      <c r="C13">
        <v>30</v>
      </c>
      <c r="D13">
        <v>0.16205600000000001</v>
      </c>
      <c r="E13">
        <v>1.3165690000000001</v>
      </c>
      <c r="F13">
        <v>3.4625999999999997E-2</v>
      </c>
      <c r="G13">
        <v>4.3764999999999998E-2</v>
      </c>
      <c r="H13">
        <v>0.22268499999999999</v>
      </c>
      <c r="I13">
        <v>9.8999999999999994E-5</v>
      </c>
      <c r="J13" t="e">
        <f t="shared" si="0"/>
        <v>#NUM!</v>
      </c>
      <c r="K13">
        <v>1000</v>
      </c>
      <c r="L13">
        <v>0.106461</v>
      </c>
      <c r="M13">
        <v>0</v>
      </c>
      <c r="N13">
        <v>1.0479E-2</v>
      </c>
      <c r="O13">
        <f t="shared" si="1"/>
        <v>0.11694</v>
      </c>
      <c r="P13">
        <v>0.32433099999999998</v>
      </c>
      <c r="Q13">
        <v>8.4013000000000004E-2</v>
      </c>
      <c r="R13">
        <v>2.1291999999999998E-2</v>
      </c>
      <c r="S13">
        <v>2.9107000000000001E-2</v>
      </c>
      <c r="T13">
        <v>0</v>
      </c>
      <c r="U13">
        <v>7.8779999999999996E-3</v>
      </c>
      <c r="V13">
        <v>0</v>
      </c>
      <c r="W13">
        <v>2.9869E-2</v>
      </c>
      <c r="X13">
        <v>0</v>
      </c>
      <c r="Y13">
        <v>3.2789999999999998E-3</v>
      </c>
      <c r="Z13">
        <v>2.5053580000000002</v>
      </c>
      <c r="AA13">
        <v>0.12346600000000001</v>
      </c>
      <c r="AB13">
        <v>5.9740000000000001E-3</v>
      </c>
      <c r="AC13">
        <v>2.0951000000000001E-2</v>
      </c>
      <c r="AD13">
        <v>0</v>
      </c>
      <c r="AE13">
        <v>2.4219999999999998E-2</v>
      </c>
      <c r="AF13">
        <v>6.0193000000000003E-2</v>
      </c>
      <c r="AG13">
        <v>12088.93</v>
      </c>
      <c r="AH13">
        <v>0</v>
      </c>
      <c r="AI13">
        <v>10.30097</v>
      </c>
      <c r="AJ13">
        <v>0</v>
      </c>
      <c r="AK13">
        <v>269.9298</v>
      </c>
      <c r="AL13">
        <v>0.161639</v>
      </c>
      <c r="AM13">
        <v>11.345890000000001</v>
      </c>
      <c r="AN13">
        <v>-118.11799999999999</v>
      </c>
      <c r="AO13">
        <v>40.688699999999997</v>
      </c>
      <c r="AP13">
        <v>0.51036400000000004</v>
      </c>
      <c r="AQ13">
        <v>-32.3386</v>
      </c>
      <c r="AR13">
        <v>-85.576099999999997</v>
      </c>
      <c r="AS13">
        <v>1</v>
      </c>
      <c r="AT13">
        <v>0</v>
      </c>
      <c r="AU13">
        <v>0.14052600000000001</v>
      </c>
      <c r="AV13">
        <v>4.4399000000000001E-2</v>
      </c>
      <c r="AW13">
        <v>2.5700000000000001E-4</v>
      </c>
      <c r="AX13">
        <v>0.23288</v>
      </c>
      <c r="AY13">
        <v>5.2999999999999998E-4</v>
      </c>
      <c r="AZ13">
        <v>4.8730000000000002E-2</v>
      </c>
      <c r="BA13">
        <v>2.5999999999999998E-4</v>
      </c>
      <c r="BB13">
        <v>1.7E-5</v>
      </c>
      <c r="BC13">
        <v>158.09309999999999</v>
      </c>
      <c r="BD13">
        <v>158.11699999999999</v>
      </c>
      <c r="BE13">
        <v>15.9</v>
      </c>
      <c r="BF13">
        <v>5.4</v>
      </c>
      <c r="BG13">
        <v>10.65</v>
      </c>
      <c r="BH13">
        <v>9.9049739999999993</v>
      </c>
      <c r="BI13">
        <v>11.763</v>
      </c>
      <c r="BJ13">
        <v>7.7</v>
      </c>
      <c r="BK13">
        <v>2.6</v>
      </c>
      <c r="BL13">
        <v>8.969201</v>
      </c>
      <c r="BM13">
        <v>64.961979999999997</v>
      </c>
      <c r="BN13">
        <v>1</v>
      </c>
      <c r="BO13">
        <v>0</v>
      </c>
      <c r="BP13">
        <v>0</v>
      </c>
      <c r="BQ13">
        <v>0.39777699999999999</v>
      </c>
      <c r="BR13">
        <v>22.7</v>
      </c>
      <c r="BS13">
        <v>0.67391599999999996</v>
      </c>
      <c r="BT13">
        <v>421.24619999999999</v>
      </c>
      <c r="BU13">
        <v>12086.22</v>
      </c>
      <c r="BV13">
        <v>0.14827899999999999</v>
      </c>
      <c r="BW13">
        <v>0.12961400000000001</v>
      </c>
      <c r="BX13">
        <v>3.33325</v>
      </c>
      <c r="BY13">
        <v>5.2060310000000003</v>
      </c>
      <c r="BZ13">
        <v>0.74558599999999997</v>
      </c>
      <c r="CA13">
        <v>4.7177819999999997</v>
      </c>
      <c r="CB13">
        <v>8.9467669999999995</v>
      </c>
      <c r="CC13">
        <v>56.052399999999999</v>
      </c>
      <c r="CD13">
        <v>167.76060000000001</v>
      </c>
      <c r="CE13">
        <v>27.635200000000001</v>
      </c>
      <c r="CF13">
        <v>266.2165</v>
      </c>
      <c r="CG13">
        <v>56.313540000000003</v>
      </c>
      <c r="CH13">
        <v>7.1763769999999996</v>
      </c>
      <c r="CI13">
        <v>3.8097789999999998</v>
      </c>
      <c r="CJ13">
        <v>133.95650000000001</v>
      </c>
      <c r="CK13">
        <v>251.18520000000001</v>
      </c>
      <c r="CL13">
        <v>32.855510000000002</v>
      </c>
      <c r="CM13">
        <v>78.261769999999999</v>
      </c>
      <c r="CN13">
        <v>272.96839999999997</v>
      </c>
      <c r="CO13">
        <v>2598.5419999999999</v>
      </c>
      <c r="CP13">
        <v>0.34920299999999999</v>
      </c>
      <c r="CQ13">
        <v>65.321240000000003</v>
      </c>
      <c r="CR13">
        <v>7.9192</v>
      </c>
      <c r="CS13">
        <v>8102.2259999999997</v>
      </c>
      <c r="CT13">
        <v>0.153889</v>
      </c>
      <c r="CU13">
        <v>32.1813</v>
      </c>
      <c r="CV13">
        <v>1.5388850000000001</v>
      </c>
      <c r="CW13">
        <v>321.81299999999999</v>
      </c>
      <c r="CX13">
        <v>0</v>
      </c>
      <c r="CY13">
        <v>5.1999999999999997E-5</v>
      </c>
      <c r="CZ13">
        <v>5.846508</v>
      </c>
      <c r="DA13">
        <v>199.85380000000001</v>
      </c>
      <c r="DB13">
        <v>0.51500000000000001</v>
      </c>
      <c r="DC13">
        <f t="shared" si="2"/>
        <v>0.583561</v>
      </c>
      <c r="DD13">
        <f t="shared" si="3"/>
        <v>0.2917805</v>
      </c>
    </row>
    <row r="14" spans="1:108" x14ac:dyDescent="0.3">
      <c r="A14">
        <v>1974</v>
      </c>
      <c r="B14">
        <v>9</v>
      </c>
      <c r="C14">
        <v>29</v>
      </c>
      <c r="D14">
        <v>0.166215</v>
      </c>
      <c r="E14">
        <v>1.343477</v>
      </c>
      <c r="F14">
        <v>9.0859999999999996E-2</v>
      </c>
      <c r="G14">
        <v>4.4662E-2</v>
      </c>
      <c r="H14">
        <v>0.222943</v>
      </c>
      <c r="I14">
        <v>6.8099999999999996E-4</v>
      </c>
      <c r="J14" t="e">
        <f t="shared" si="0"/>
        <v>#NUM!</v>
      </c>
      <c r="K14">
        <v>1000</v>
      </c>
      <c r="L14">
        <v>0.113123</v>
      </c>
      <c r="M14">
        <v>0</v>
      </c>
      <c r="N14">
        <v>1.1109000000000001E-2</v>
      </c>
      <c r="O14">
        <f t="shared" si="1"/>
        <v>0.12423200000000001</v>
      </c>
      <c r="P14">
        <v>0.33272400000000002</v>
      </c>
      <c r="Q14">
        <v>8.5093000000000002E-2</v>
      </c>
      <c r="R14">
        <v>2.2624999999999999E-2</v>
      </c>
      <c r="S14">
        <v>3.0859999999999999E-2</v>
      </c>
      <c r="T14">
        <v>0</v>
      </c>
      <c r="U14">
        <v>9.0589999999999993E-3</v>
      </c>
      <c r="V14">
        <v>0</v>
      </c>
      <c r="W14">
        <v>3.3752999999999998E-2</v>
      </c>
      <c r="X14">
        <v>0</v>
      </c>
      <c r="Y14">
        <v>3.699E-3</v>
      </c>
      <c r="Z14">
        <v>2.5580660000000002</v>
      </c>
      <c r="AA14">
        <v>0.13436899999999999</v>
      </c>
      <c r="AB14">
        <v>6.7510000000000001E-3</v>
      </c>
      <c r="AC14">
        <v>2.3635E-2</v>
      </c>
      <c r="AD14">
        <v>0</v>
      </c>
      <c r="AE14">
        <v>2.8492E-2</v>
      </c>
      <c r="AF14">
        <v>5.0428000000000001E-2</v>
      </c>
      <c r="AG14">
        <v>12087.06</v>
      </c>
      <c r="AH14">
        <v>0</v>
      </c>
      <c r="AI14">
        <v>10.252140000000001</v>
      </c>
      <c r="AJ14">
        <v>0</v>
      </c>
      <c r="AK14">
        <v>253.4067</v>
      </c>
      <c r="AL14">
        <v>0.15260899999999999</v>
      </c>
      <c r="AM14">
        <v>12.85896</v>
      </c>
      <c r="AN14">
        <v>-164.45699999999999</v>
      </c>
      <c r="AO14">
        <v>51.575429999999997</v>
      </c>
      <c r="AP14">
        <v>0.62207900000000005</v>
      </c>
      <c r="AQ14">
        <v>-59.5184</v>
      </c>
      <c r="AR14">
        <v>-104.681</v>
      </c>
      <c r="AS14">
        <v>1</v>
      </c>
      <c r="AT14">
        <v>0</v>
      </c>
      <c r="AU14">
        <v>0.24133399999999999</v>
      </c>
      <c r="AV14">
        <v>4.5538000000000002E-2</v>
      </c>
      <c r="AW14">
        <v>2.63E-4</v>
      </c>
      <c r="AX14">
        <v>0.236535</v>
      </c>
      <c r="AY14">
        <v>5.5900000000000004E-4</v>
      </c>
      <c r="AZ14">
        <v>5.0129E-2</v>
      </c>
      <c r="BA14">
        <v>2.6600000000000001E-4</v>
      </c>
      <c r="BB14">
        <v>0</v>
      </c>
      <c r="BC14">
        <v>215.1523</v>
      </c>
      <c r="BD14">
        <v>215.1833</v>
      </c>
      <c r="BE14">
        <v>18.7</v>
      </c>
      <c r="BF14">
        <v>5</v>
      </c>
      <c r="BG14">
        <v>11.85</v>
      </c>
      <c r="BH14">
        <v>12.31199</v>
      </c>
      <c r="BI14">
        <v>13.302199999999999</v>
      </c>
      <c r="BJ14">
        <v>20.3</v>
      </c>
      <c r="BK14">
        <v>0</v>
      </c>
      <c r="BL14">
        <v>8.7226440000000007</v>
      </c>
      <c r="BM14">
        <v>57.103830000000002</v>
      </c>
      <c r="BN14">
        <v>1</v>
      </c>
      <c r="BO14">
        <v>0</v>
      </c>
      <c r="BP14">
        <v>0</v>
      </c>
      <c r="BQ14">
        <v>0</v>
      </c>
      <c r="BR14">
        <v>92</v>
      </c>
      <c r="BS14">
        <v>0.45665499999999998</v>
      </c>
      <c r="BT14">
        <v>418.3501</v>
      </c>
      <c r="BU14">
        <v>12084.27</v>
      </c>
      <c r="BV14">
        <v>0.15964300000000001</v>
      </c>
      <c r="BW14">
        <v>0.13508600000000001</v>
      </c>
      <c r="BX14">
        <v>3.4385599999999998</v>
      </c>
      <c r="BY14">
        <v>5.2984260000000001</v>
      </c>
      <c r="BZ14">
        <v>0.73027699999999995</v>
      </c>
      <c r="CA14">
        <v>4.7271289999999997</v>
      </c>
      <c r="CB14">
        <v>8.6634790000000006</v>
      </c>
      <c r="CC14">
        <v>55.783929999999998</v>
      </c>
      <c r="CD14">
        <v>164.5847</v>
      </c>
      <c r="CE14">
        <v>27.112030000000001</v>
      </c>
      <c r="CF14">
        <v>261.17680000000001</v>
      </c>
      <c r="CG14">
        <v>55.247450000000001</v>
      </c>
      <c r="CH14">
        <v>7.1937889999999998</v>
      </c>
      <c r="CI14">
        <v>3.8733550000000001</v>
      </c>
      <c r="CJ14">
        <v>133.92099999999999</v>
      </c>
      <c r="CK14">
        <v>251.33359999999999</v>
      </c>
      <c r="CL14">
        <v>33.263260000000002</v>
      </c>
      <c r="CM14">
        <v>78.556269999999998</v>
      </c>
      <c r="CN14">
        <v>273.91059999999999</v>
      </c>
      <c r="CO14">
        <v>2602.5880000000002</v>
      </c>
      <c r="CP14">
        <v>0.35390300000000002</v>
      </c>
      <c r="CQ14">
        <v>65.325879999999998</v>
      </c>
      <c r="CR14">
        <v>7.9555670000000003</v>
      </c>
      <c r="CS14">
        <v>8101.6019999999999</v>
      </c>
      <c r="CT14">
        <v>0.15256</v>
      </c>
      <c r="CU14">
        <v>32.182200000000002</v>
      </c>
      <c r="CV14">
        <v>1.525596</v>
      </c>
      <c r="CW14">
        <v>321.822</v>
      </c>
      <c r="CX14">
        <v>0</v>
      </c>
      <c r="CY14">
        <v>8.7000000000000001E-5</v>
      </c>
      <c r="CZ14">
        <v>2.8650500000000001</v>
      </c>
      <c r="DA14">
        <v>198.3931</v>
      </c>
      <c r="DB14">
        <v>0.51500000000000001</v>
      </c>
      <c r="DC14">
        <f t="shared" si="2"/>
        <v>0.60459300000000005</v>
      </c>
      <c r="DD14">
        <f t="shared" si="3"/>
        <v>0.30229650000000002</v>
      </c>
    </row>
    <row r="15" spans="1:108" x14ac:dyDescent="0.3">
      <c r="A15">
        <v>1974</v>
      </c>
      <c r="B15">
        <v>10</v>
      </c>
      <c r="C15">
        <v>29</v>
      </c>
      <c r="D15">
        <v>0.170847</v>
      </c>
      <c r="E15">
        <v>1.3723829999999999</v>
      </c>
      <c r="F15">
        <v>0.15126899999999999</v>
      </c>
      <c r="G15">
        <v>4.5635000000000002E-2</v>
      </c>
      <c r="H15">
        <v>0.22322400000000001</v>
      </c>
      <c r="I15">
        <v>1.887E-3</v>
      </c>
      <c r="J15" t="e">
        <f t="shared" si="0"/>
        <v>#NUM!</v>
      </c>
      <c r="K15">
        <v>1000</v>
      </c>
      <c r="L15">
        <v>0.120583</v>
      </c>
      <c r="M15">
        <v>0</v>
      </c>
      <c r="N15">
        <v>1.1818E-2</v>
      </c>
      <c r="O15">
        <f t="shared" si="1"/>
        <v>0.13240099999999999</v>
      </c>
      <c r="P15">
        <v>0.34202399999999999</v>
      </c>
      <c r="Q15">
        <v>8.6749999999999994E-2</v>
      </c>
      <c r="R15">
        <v>2.4117E-2</v>
      </c>
      <c r="S15">
        <v>3.2827000000000002E-2</v>
      </c>
      <c r="T15">
        <v>0</v>
      </c>
      <c r="U15">
        <v>9.7289999999999998E-3</v>
      </c>
      <c r="V15">
        <v>0</v>
      </c>
      <c r="W15">
        <v>3.8613000000000001E-2</v>
      </c>
      <c r="X15">
        <v>0</v>
      </c>
      <c r="Y15">
        <v>4.2259999999999997E-3</v>
      </c>
      <c r="Z15">
        <v>2.624749</v>
      </c>
      <c r="AA15">
        <v>0.14887700000000001</v>
      </c>
      <c r="AB15">
        <v>7.7229999999999998E-3</v>
      </c>
      <c r="AC15">
        <v>2.7002000000000002E-2</v>
      </c>
      <c r="AD15">
        <v>0</v>
      </c>
      <c r="AE15">
        <v>3.1799000000000001E-2</v>
      </c>
      <c r="AF15">
        <v>4.6498999999999999E-2</v>
      </c>
      <c r="AG15">
        <v>12084.02</v>
      </c>
      <c r="AH15">
        <v>0</v>
      </c>
      <c r="AI15">
        <v>10.2325</v>
      </c>
      <c r="AJ15">
        <v>0</v>
      </c>
      <c r="AK15">
        <v>295.74650000000003</v>
      </c>
      <c r="AL15">
        <v>0.14638499999999999</v>
      </c>
      <c r="AM15">
        <v>14.448259999999999</v>
      </c>
      <c r="AN15">
        <v>-185.69300000000001</v>
      </c>
      <c r="AO15">
        <v>61.37265</v>
      </c>
      <c r="AP15">
        <v>0.76465300000000003</v>
      </c>
      <c r="AQ15">
        <v>-78.623099999999994</v>
      </c>
      <c r="AR15">
        <v>-106.76300000000001</v>
      </c>
      <c r="AS15">
        <v>1</v>
      </c>
      <c r="AT15">
        <v>0</v>
      </c>
      <c r="AU15">
        <v>0.25171500000000002</v>
      </c>
      <c r="AV15">
        <v>4.6807000000000001E-2</v>
      </c>
      <c r="AW15">
        <v>2.6899999999999998E-4</v>
      </c>
      <c r="AX15">
        <v>0.241678</v>
      </c>
      <c r="AY15">
        <v>5.9800000000000001E-4</v>
      </c>
      <c r="AZ15">
        <v>5.1688999999999999E-2</v>
      </c>
      <c r="BA15">
        <v>2.7300000000000002E-4</v>
      </c>
      <c r="BB15">
        <v>0</v>
      </c>
      <c r="BC15">
        <v>245.99430000000001</v>
      </c>
      <c r="BD15">
        <v>246.0352</v>
      </c>
      <c r="BE15">
        <v>17</v>
      </c>
      <c r="BF15">
        <v>12.2</v>
      </c>
      <c r="BG15">
        <v>14.6</v>
      </c>
      <c r="BH15">
        <v>14.0097</v>
      </c>
      <c r="BI15">
        <v>15.1088</v>
      </c>
      <c r="BJ15">
        <v>21.6</v>
      </c>
      <c r="BK15">
        <v>0</v>
      </c>
      <c r="BL15">
        <v>14.210520000000001</v>
      </c>
      <c r="BM15">
        <v>82.755510000000001</v>
      </c>
      <c r="BN15">
        <v>1</v>
      </c>
      <c r="BO15">
        <v>0</v>
      </c>
      <c r="BP15">
        <v>0</v>
      </c>
      <c r="BQ15">
        <v>0</v>
      </c>
      <c r="BR15">
        <v>207.7</v>
      </c>
      <c r="BS15">
        <v>0.28403600000000001</v>
      </c>
      <c r="BT15">
        <v>414.8605</v>
      </c>
      <c r="BU15">
        <v>12081.14</v>
      </c>
      <c r="BV15">
        <v>0.16172</v>
      </c>
      <c r="BW15">
        <v>0.13132199999999999</v>
      </c>
      <c r="BX15">
        <v>3.3494190000000001</v>
      </c>
      <c r="BY15">
        <v>5.0529719999999996</v>
      </c>
      <c r="BZ15">
        <v>0.71299800000000002</v>
      </c>
      <c r="CA15">
        <v>4.7273209999999999</v>
      </c>
      <c r="CB15">
        <v>8.3523639999999997</v>
      </c>
      <c r="CC15">
        <v>55.36271</v>
      </c>
      <c r="CD15">
        <v>160.84059999999999</v>
      </c>
      <c r="CE15">
        <v>26.485690000000002</v>
      </c>
      <c r="CF15">
        <v>255.2353</v>
      </c>
      <c r="CG15">
        <v>53.971130000000002</v>
      </c>
      <c r="CH15">
        <v>7.201848</v>
      </c>
      <c r="CI15">
        <v>3.9279289999999998</v>
      </c>
      <c r="CJ15">
        <v>133.94730000000001</v>
      </c>
      <c r="CK15">
        <v>251.22730000000001</v>
      </c>
      <c r="CL15">
        <v>33.789859999999997</v>
      </c>
      <c r="CM15">
        <v>78.855720000000005</v>
      </c>
      <c r="CN15">
        <v>275.46910000000003</v>
      </c>
      <c r="CO15">
        <v>2606.9899999999998</v>
      </c>
      <c r="CP15">
        <v>0.360207</v>
      </c>
      <c r="CQ15">
        <v>65.33099</v>
      </c>
      <c r="CR15">
        <v>8.013128</v>
      </c>
      <c r="CS15">
        <v>8100.8249999999998</v>
      </c>
      <c r="CT15">
        <v>0.15124199999999999</v>
      </c>
      <c r="CU15">
        <v>32.183</v>
      </c>
      <c r="CV15">
        <v>1.512418</v>
      </c>
      <c r="CW15">
        <v>321.83</v>
      </c>
      <c r="CX15">
        <v>0</v>
      </c>
      <c r="CY15">
        <v>1.0399999999999999E-4</v>
      </c>
      <c r="CZ15">
        <v>1.802962</v>
      </c>
      <c r="DA15">
        <v>196.78309999999999</v>
      </c>
      <c r="DB15">
        <v>0.51500000000000001</v>
      </c>
      <c r="DC15">
        <f t="shared" si="2"/>
        <v>0.62784799999999996</v>
      </c>
      <c r="DD15">
        <f t="shared" si="3"/>
        <v>0.31392399999999998</v>
      </c>
    </row>
    <row r="16" spans="1:108" x14ac:dyDescent="0.3">
      <c r="A16">
        <v>1974</v>
      </c>
      <c r="B16">
        <v>11</v>
      </c>
      <c r="C16">
        <v>28</v>
      </c>
      <c r="D16">
        <v>0.176068</v>
      </c>
      <c r="E16">
        <v>1.4039630000000001</v>
      </c>
      <c r="F16">
        <v>0.21726599999999999</v>
      </c>
      <c r="G16">
        <v>4.6709000000000001E-2</v>
      </c>
      <c r="H16">
        <v>0.22353400000000001</v>
      </c>
      <c r="I16">
        <v>3.8930000000000002E-3</v>
      </c>
      <c r="J16">
        <f t="shared" si="0"/>
        <v>3.1668150050455219</v>
      </c>
      <c r="K16">
        <v>1000</v>
      </c>
      <c r="L16">
        <v>0.12909999999999999</v>
      </c>
      <c r="M16">
        <v>0</v>
      </c>
      <c r="N16">
        <v>1.2629E-2</v>
      </c>
      <c r="O16">
        <f t="shared" si="1"/>
        <v>0.14172899999999999</v>
      </c>
      <c r="P16">
        <v>0.35253200000000001</v>
      </c>
      <c r="Q16">
        <v>8.9121000000000006E-2</v>
      </c>
      <c r="R16">
        <v>2.5819999999999999E-2</v>
      </c>
      <c r="S16">
        <v>3.5082000000000002E-2</v>
      </c>
      <c r="T16">
        <v>0</v>
      </c>
      <c r="U16">
        <v>1.1287E-2</v>
      </c>
      <c r="V16">
        <v>0</v>
      </c>
      <c r="W16">
        <v>4.5458999999999999E-2</v>
      </c>
      <c r="X16">
        <v>0</v>
      </c>
      <c r="Y16">
        <v>4.9719999999999999E-3</v>
      </c>
      <c r="Z16">
        <v>2.7203210000000002</v>
      </c>
      <c r="AA16">
        <v>0.17115900000000001</v>
      </c>
      <c r="AB16">
        <v>9.0919999999999994E-3</v>
      </c>
      <c r="AC16">
        <v>3.1766999999999997E-2</v>
      </c>
      <c r="AD16">
        <v>0</v>
      </c>
      <c r="AE16">
        <v>3.8177000000000003E-2</v>
      </c>
      <c r="AF16">
        <v>5.7326000000000002E-2</v>
      </c>
      <c r="AG16">
        <v>12078.56</v>
      </c>
      <c r="AH16">
        <v>0</v>
      </c>
      <c r="AI16">
        <v>10.286630000000001</v>
      </c>
      <c r="AJ16">
        <v>0</v>
      </c>
      <c r="AK16">
        <v>254.02010000000001</v>
      </c>
      <c r="AL16">
        <v>0.14243700000000001</v>
      </c>
      <c r="AM16">
        <v>16.258929999999999</v>
      </c>
      <c r="AN16">
        <v>-287.72699999999998</v>
      </c>
      <c r="AO16">
        <v>72.881410000000002</v>
      </c>
      <c r="AP16">
        <v>0.92716699999999996</v>
      </c>
      <c r="AQ16">
        <v>-145.89599999999999</v>
      </c>
      <c r="AR16">
        <v>-141.46700000000001</v>
      </c>
      <c r="AS16">
        <v>1</v>
      </c>
      <c r="AT16">
        <v>0</v>
      </c>
      <c r="AU16">
        <v>0.44146200000000002</v>
      </c>
      <c r="AV16">
        <v>4.8238000000000003E-2</v>
      </c>
      <c r="AW16">
        <v>2.7900000000000001E-4</v>
      </c>
      <c r="AX16">
        <v>0.24855099999999999</v>
      </c>
      <c r="AY16">
        <v>6.5600000000000001E-4</v>
      </c>
      <c r="AZ16">
        <v>5.3454000000000002E-2</v>
      </c>
      <c r="BA16">
        <v>2.8299999999999999E-4</v>
      </c>
      <c r="BB16">
        <v>0</v>
      </c>
      <c r="BC16">
        <v>359.31689999999998</v>
      </c>
      <c r="BD16">
        <v>359.3716</v>
      </c>
      <c r="BE16">
        <v>22.6</v>
      </c>
      <c r="BF16">
        <v>8.6</v>
      </c>
      <c r="BG16">
        <v>15.6</v>
      </c>
      <c r="BH16">
        <v>17.137540000000001</v>
      </c>
      <c r="BI16">
        <v>17.084</v>
      </c>
      <c r="BJ16">
        <v>24.6</v>
      </c>
      <c r="BK16">
        <v>0</v>
      </c>
      <c r="BL16">
        <v>11.17328</v>
      </c>
      <c r="BM16">
        <v>57.361409999999999</v>
      </c>
      <c r="BN16">
        <v>1</v>
      </c>
      <c r="BO16">
        <v>0</v>
      </c>
      <c r="BP16">
        <v>0</v>
      </c>
      <c r="BQ16">
        <v>0</v>
      </c>
      <c r="BR16">
        <v>415.5</v>
      </c>
      <c r="BS16">
        <v>0.66686199999999995</v>
      </c>
      <c r="BT16">
        <v>410.73689999999999</v>
      </c>
      <c r="BU16">
        <v>12075.54</v>
      </c>
      <c r="BV16">
        <v>0.15789400000000001</v>
      </c>
      <c r="BW16">
        <v>0.115394</v>
      </c>
      <c r="BX16">
        <v>3.182102</v>
      </c>
      <c r="BY16">
        <v>4.3739330000000001</v>
      </c>
      <c r="BZ16">
        <v>0.69504900000000003</v>
      </c>
      <c r="CA16">
        <v>4.6958669999999998</v>
      </c>
      <c r="CB16">
        <v>8.0305769999999992</v>
      </c>
      <c r="CC16">
        <v>54.542349999999999</v>
      </c>
      <c r="CD16">
        <v>156.67259999999999</v>
      </c>
      <c r="CE16">
        <v>25.646419999999999</v>
      </c>
      <c r="CF16">
        <v>248.62110000000001</v>
      </c>
      <c r="CG16">
        <v>52.260910000000003</v>
      </c>
      <c r="CH16">
        <v>7.1895369999999996</v>
      </c>
      <c r="CI16">
        <v>3.9640399999999998</v>
      </c>
      <c r="CJ16">
        <v>133.38319999999999</v>
      </c>
      <c r="CK16">
        <v>250.4145</v>
      </c>
      <c r="CL16">
        <v>34.40204</v>
      </c>
      <c r="CM16">
        <v>79.159700000000001</v>
      </c>
      <c r="CN16">
        <v>277.49259999999998</v>
      </c>
      <c r="CO16">
        <v>2612.09</v>
      </c>
      <c r="CP16">
        <v>0.36786099999999999</v>
      </c>
      <c r="CQ16">
        <v>65.337010000000006</v>
      </c>
      <c r="CR16">
        <v>8.0879359999999991</v>
      </c>
      <c r="CS16">
        <v>8099.7290000000003</v>
      </c>
      <c r="CT16">
        <v>0.14993500000000001</v>
      </c>
      <c r="CU16">
        <v>32.183579999999999</v>
      </c>
      <c r="CV16">
        <v>1.49935</v>
      </c>
      <c r="CW16">
        <v>321.83580000000001</v>
      </c>
      <c r="CX16">
        <v>0</v>
      </c>
      <c r="CY16">
        <v>1.4200000000000001E-4</v>
      </c>
      <c r="CZ16">
        <v>2.9394179999999999</v>
      </c>
      <c r="DA16">
        <v>198.04849999999999</v>
      </c>
      <c r="DB16">
        <v>0.51500000000000001</v>
      </c>
      <c r="DC16">
        <f t="shared" si="2"/>
        <v>0.65557100000000013</v>
      </c>
      <c r="DD16">
        <f t="shared" si="3"/>
        <v>0.32778550000000006</v>
      </c>
    </row>
    <row r="17" spans="1:108" x14ac:dyDescent="0.3">
      <c r="A17">
        <v>1974</v>
      </c>
      <c r="B17">
        <v>12</v>
      </c>
      <c r="C17">
        <v>28</v>
      </c>
      <c r="D17">
        <v>0.182364</v>
      </c>
      <c r="E17">
        <v>1.4402999999999999</v>
      </c>
      <c r="F17">
        <v>0.29320499999999999</v>
      </c>
      <c r="G17">
        <v>4.7959000000000002E-2</v>
      </c>
      <c r="H17">
        <v>0.22389700000000001</v>
      </c>
      <c r="I17">
        <v>7.0899999999999999E-3</v>
      </c>
      <c r="J17">
        <f t="shared" si="0"/>
        <v>0.40354204870775567</v>
      </c>
      <c r="K17">
        <v>1000</v>
      </c>
      <c r="L17">
        <v>0.13938600000000001</v>
      </c>
      <c r="M17">
        <v>0</v>
      </c>
      <c r="N17">
        <v>1.3615E-2</v>
      </c>
      <c r="O17">
        <f t="shared" si="1"/>
        <v>0.153001</v>
      </c>
      <c r="P17">
        <v>0.36512699999999998</v>
      </c>
      <c r="Q17">
        <v>9.2724000000000001E-2</v>
      </c>
      <c r="R17">
        <v>2.7876999999999999E-2</v>
      </c>
      <c r="S17">
        <v>3.7818999999999998E-2</v>
      </c>
      <c r="T17">
        <v>0</v>
      </c>
      <c r="U17">
        <v>1.1512E-2</v>
      </c>
      <c r="V17">
        <v>0</v>
      </c>
      <c r="W17">
        <v>5.1996000000000001E-2</v>
      </c>
      <c r="X17">
        <v>0</v>
      </c>
      <c r="Y17">
        <v>5.6810000000000003E-3</v>
      </c>
      <c r="Z17">
        <v>2.808316</v>
      </c>
      <c r="AA17">
        <v>0.18973999999999999</v>
      </c>
      <c r="AB17">
        <v>1.0399E-2</v>
      </c>
      <c r="AC17">
        <v>3.6295000000000001E-2</v>
      </c>
      <c r="AD17">
        <v>0</v>
      </c>
      <c r="AE17">
        <v>3.7061999999999998E-2</v>
      </c>
      <c r="AF17">
        <v>5.0943000000000002E-2</v>
      </c>
      <c r="AG17">
        <v>12073.81</v>
      </c>
      <c r="AH17">
        <v>0</v>
      </c>
      <c r="AI17">
        <v>10.254709999999999</v>
      </c>
      <c r="AJ17">
        <v>0</v>
      </c>
      <c r="AK17">
        <v>303.96269999999998</v>
      </c>
      <c r="AL17">
        <v>0.140985</v>
      </c>
      <c r="AM17">
        <v>18.278839999999999</v>
      </c>
      <c r="AN17">
        <v>-309.60199999999998</v>
      </c>
      <c r="AO17">
        <v>70.505380000000002</v>
      </c>
      <c r="AP17">
        <v>0.86045899999999997</v>
      </c>
      <c r="AQ17">
        <v>-164.011</v>
      </c>
      <c r="AR17">
        <v>-145.239</v>
      </c>
      <c r="AS17">
        <v>1</v>
      </c>
      <c r="AT17">
        <v>0</v>
      </c>
      <c r="AU17">
        <v>0.36893100000000001</v>
      </c>
      <c r="AV17">
        <v>4.9963E-2</v>
      </c>
      <c r="AW17">
        <v>2.8800000000000001E-4</v>
      </c>
      <c r="AX17">
        <v>0.25858999999999999</v>
      </c>
      <c r="AY17">
        <v>7.0699999999999995E-4</v>
      </c>
      <c r="AZ17">
        <v>5.5586000000000003E-2</v>
      </c>
      <c r="BA17">
        <v>2.9300000000000002E-4</v>
      </c>
      <c r="BB17">
        <v>0</v>
      </c>
      <c r="BC17">
        <v>378.89460000000003</v>
      </c>
      <c r="BD17">
        <v>378.94889999999998</v>
      </c>
      <c r="BE17">
        <v>21.1</v>
      </c>
      <c r="BF17">
        <v>18.5</v>
      </c>
      <c r="BG17">
        <v>19.8</v>
      </c>
      <c r="BH17">
        <v>17.855429999999998</v>
      </c>
      <c r="BI17">
        <v>20.075600000000001</v>
      </c>
      <c r="BJ17">
        <v>27.8</v>
      </c>
      <c r="BK17">
        <v>0</v>
      </c>
      <c r="BL17">
        <v>21.295539999999999</v>
      </c>
      <c r="BM17">
        <v>90.6584</v>
      </c>
      <c r="BN17">
        <v>1</v>
      </c>
      <c r="BO17">
        <v>0</v>
      </c>
      <c r="BP17">
        <v>0</v>
      </c>
      <c r="BQ17">
        <v>0</v>
      </c>
      <c r="BR17">
        <v>606.79999999999995</v>
      </c>
      <c r="BS17">
        <v>0.95298400000000005</v>
      </c>
      <c r="BT17">
        <v>406.12139999999999</v>
      </c>
      <c r="BU17">
        <v>12070.67</v>
      </c>
      <c r="BV17">
        <v>0.151557</v>
      </c>
      <c r="BW17">
        <v>0.112387</v>
      </c>
      <c r="BX17">
        <v>2.9907240000000002</v>
      </c>
      <c r="BY17">
        <v>4.2139150000000001</v>
      </c>
      <c r="BZ17">
        <v>0.67544199999999999</v>
      </c>
      <c r="CA17">
        <v>4.6801009999999996</v>
      </c>
      <c r="CB17">
        <v>7.6850740000000002</v>
      </c>
      <c r="CC17">
        <v>53.865929999999999</v>
      </c>
      <c r="CD17">
        <v>151.84710000000001</v>
      </c>
      <c r="CE17">
        <v>24.8565</v>
      </c>
      <c r="CF17">
        <v>240.96360000000001</v>
      </c>
      <c r="CG17">
        <v>50.651249999999997</v>
      </c>
      <c r="CH17">
        <v>7.1465449999999997</v>
      </c>
      <c r="CI17">
        <v>3.987333</v>
      </c>
      <c r="CJ17">
        <v>133.37209999999999</v>
      </c>
      <c r="CK17">
        <v>249.48660000000001</v>
      </c>
      <c r="CL17">
        <v>35.146549999999998</v>
      </c>
      <c r="CM17">
        <v>79.464439999999996</v>
      </c>
      <c r="CN17">
        <v>280.24520000000001</v>
      </c>
      <c r="CO17">
        <v>2617.0140000000001</v>
      </c>
      <c r="CP17">
        <v>0.37760899999999997</v>
      </c>
      <c r="CQ17">
        <v>65.343100000000007</v>
      </c>
      <c r="CR17">
        <v>8.189921</v>
      </c>
      <c r="CS17">
        <v>8098.6679999999997</v>
      </c>
      <c r="CT17">
        <v>0.14863899999999999</v>
      </c>
      <c r="CU17">
        <v>32.184170000000002</v>
      </c>
      <c r="CV17">
        <v>1.486389</v>
      </c>
      <c r="CW17">
        <v>321.8417</v>
      </c>
      <c r="CX17">
        <v>0</v>
      </c>
      <c r="CY17">
        <v>1.5799999999999999E-4</v>
      </c>
      <c r="CZ17">
        <v>5.0905079999999998</v>
      </c>
      <c r="DA17">
        <v>199.3545</v>
      </c>
      <c r="DB17">
        <v>0.51500000000000001</v>
      </c>
      <c r="DC17">
        <f t="shared" si="2"/>
        <v>0.68806</v>
      </c>
      <c r="DD17">
        <f t="shared" si="3"/>
        <v>0.34403</v>
      </c>
    </row>
    <row r="18" spans="1:108" x14ac:dyDescent="0.3">
      <c r="A18">
        <v>1975</v>
      </c>
      <c r="B18">
        <v>1</v>
      </c>
      <c r="C18">
        <v>27</v>
      </c>
      <c r="D18">
        <v>0.18836600000000001</v>
      </c>
      <c r="E18">
        <v>1.4037500000000001</v>
      </c>
      <c r="F18">
        <v>0.21682199999999999</v>
      </c>
      <c r="G18">
        <v>4.6700999999999999E-2</v>
      </c>
      <c r="H18">
        <v>0.22353300000000001</v>
      </c>
      <c r="I18">
        <v>3.8769999999999998E-3</v>
      </c>
      <c r="J18">
        <f t="shared" si="0"/>
        <v>3.3620880439437517</v>
      </c>
      <c r="K18">
        <v>1000</v>
      </c>
      <c r="L18">
        <v>0.149142</v>
      </c>
      <c r="M18">
        <v>0</v>
      </c>
      <c r="N18">
        <v>1.4544E-2</v>
      </c>
      <c r="O18">
        <f t="shared" si="1"/>
        <v>0.163686</v>
      </c>
      <c r="P18">
        <v>0.37716499999999997</v>
      </c>
      <c r="Q18">
        <v>9.5755999999999994E-2</v>
      </c>
      <c r="R18">
        <v>2.9828E-2</v>
      </c>
      <c r="S18">
        <v>4.0400999999999999E-2</v>
      </c>
      <c r="T18">
        <v>0</v>
      </c>
      <c r="U18">
        <v>1.2272E-2</v>
      </c>
      <c r="V18">
        <v>0</v>
      </c>
      <c r="W18">
        <v>6.0081000000000002E-2</v>
      </c>
      <c r="X18">
        <v>0</v>
      </c>
      <c r="Y18">
        <v>6.5589999999999997E-3</v>
      </c>
      <c r="Z18">
        <v>2.9215239999999998</v>
      </c>
      <c r="AA18">
        <v>0.214752</v>
      </c>
      <c r="AB18">
        <v>1.2016000000000001E-2</v>
      </c>
      <c r="AC18">
        <v>4.1907E-2</v>
      </c>
      <c r="AD18">
        <v>0</v>
      </c>
      <c r="AE18">
        <v>4.2666000000000003E-2</v>
      </c>
      <c r="AF18">
        <v>6.5012E-2</v>
      </c>
      <c r="AG18">
        <v>12066.88</v>
      </c>
      <c r="AH18">
        <v>0</v>
      </c>
      <c r="AI18">
        <v>10.325060000000001</v>
      </c>
      <c r="AJ18">
        <v>0</v>
      </c>
      <c r="AK18">
        <v>280.4495</v>
      </c>
      <c r="AL18">
        <v>0.142487</v>
      </c>
      <c r="AM18">
        <v>19.953279999999999</v>
      </c>
      <c r="AN18">
        <v>-308.47000000000003</v>
      </c>
      <c r="AO18">
        <v>79.903270000000006</v>
      </c>
      <c r="AP18">
        <v>0.98185699999999998</v>
      </c>
      <c r="AQ18">
        <v>-149.53100000000001</v>
      </c>
      <c r="AR18">
        <v>-158.53899999999999</v>
      </c>
      <c r="AS18">
        <v>1</v>
      </c>
      <c r="AT18">
        <v>0</v>
      </c>
      <c r="AU18">
        <v>0.58782500000000004</v>
      </c>
      <c r="AV18">
        <v>5.1607E-2</v>
      </c>
      <c r="AW18">
        <v>2.9999999999999997E-4</v>
      </c>
      <c r="AX18">
        <v>0.26723200000000003</v>
      </c>
      <c r="AY18">
        <v>7.7399999999999995E-4</v>
      </c>
      <c r="AZ18">
        <v>5.7615E-2</v>
      </c>
      <c r="BA18">
        <v>3.0499999999999999E-4</v>
      </c>
      <c r="BB18">
        <v>0</v>
      </c>
      <c r="BC18">
        <v>386.99209999999999</v>
      </c>
      <c r="BD18">
        <v>387.0591</v>
      </c>
      <c r="BE18">
        <v>24</v>
      </c>
      <c r="BF18">
        <v>15.1</v>
      </c>
      <c r="BG18">
        <v>19.55</v>
      </c>
      <c r="BH18">
        <v>18.907250000000001</v>
      </c>
      <c r="BI18">
        <v>20.493400000000001</v>
      </c>
      <c r="BJ18">
        <v>26.2</v>
      </c>
      <c r="BK18">
        <v>0</v>
      </c>
      <c r="BL18">
        <v>17.16198</v>
      </c>
      <c r="BM18">
        <v>71.200010000000006</v>
      </c>
      <c r="BN18">
        <v>1</v>
      </c>
      <c r="BO18">
        <v>0</v>
      </c>
      <c r="BP18">
        <v>0</v>
      </c>
      <c r="BQ18">
        <v>0</v>
      </c>
      <c r="BR18">
        <v>871.9</v>
      </c>
      <c r="BS18">
        <v>0.43855100000000002</v>
      </c>
      <c r="BT18">
        <v>400.3501</v>
      </c>
      <c r="BU18">
        <v>12063.58</v>
      </c>
      <c r="BV18">
        <v>0.13619200000000001</v>
      </c>
      <c r="BW18">
        <v>0.1021</v>
      </c>
      <c r="BX18">
        <v>2.6579069999999998</v>
      </c>
      <c r="BY18">
        <v>3.8037939999999999</v>
      </c>
      <c r="BZ18">
        <v>0.65197099999999997</v>
      </c>
      <c r="CA18">
        <v>4.6346299999999996</v>
      </c>
      <c r="CB18">
        <v>7.2937770000000004</v>
      </c>
      <c r="CC18">
        <v>52.82497</v>
      </c>
      <c r="CD18">
        <v>145.9419</v>
      </c>
      <c r="CE18">
        <v>23.887560000000001</v>
      </c>
      <c r="CF18">
        <v>231.59280000000001</v>
      </c>
      <c r="CG18">
        <v>48.6768</v>
      </c>
      <c r="CH18">
        <v>7.0591039999999996</v>
      </c>
      <c r="CI18">
        <v>3.9857990000000001</v>
      </c>
      <c r="CJ18">
        <v>133.18029999999999</v>
      </c>
      <c r="CK18">
        <v>247.91220000000001</v>
      </c>
      <c r="CL18">
        <v>36.109200000000001</v>
      </c>
      <c r="CM18">
        <v>79.768720000000002</v>
      </c>
      <c r="CN18">
        <v>284.21170000000001</v>
      </c>
      <c r="CO18">
        <v>2622.4639999999999</v>
      </c>
      <c r="CP18">
        <v>0.39085500000000001</v>
      </c>
      <c r="CQ18">
        <v>65.350139999999996</v>
      </c>
      <c r="CR18">
        <v>8.337669</v>
      </c>
      <c r="CS18">
        <v>8097.3019999999997</v>
      </c>
      <c r="CT18">
        <v>0.14735300000000001</v>
      </c>
      <c r="CU18">
        <v>32.184559999999998</v>
      </c>
      <c r="CV18">
        <v>1.473533</v>
      </c>
      <c r="CW18">
        <v>321.84559999999999</v>
      </c>
      <c r="CX18">
        <v>0</v>
      </c>
      <c r="CY18">
        <v>1.7100000000000001E-4</v>
      </c>
      <c r="CZ18">
        <v>1.777892</v>
      </c>
      <c r="DA18">
        <v>192.75630000000001</v>
      </c>
      <c r="DB18">
        <v>0.51500000000000001</v>
      </c>
      <c r="DC18">
        <f t="shared" si="2"/>
        <v>0.71910799999999986</v>
      </c>
      <c r="DD18">
        <f t="shared" si="3"/>
        <v>0.35955399999999993</v>
      </c>
    </row>
    <row r="19" spans="1:108" x14ac:dyDescent="0.3">
      <c r="A19">
        <v>1975</v>
      </c>
      <c r="B19">
        <v>2</v>
      </c>
      <c r="C19">
        <v>26</v>
      </c>
      <c r="D19">
        <v>0.19527800000000001</v>
      </c>
      <c r="E19">
        <v>1.4383090000000001</v>
      </c>
      <c r="F19">
        <v>0.289045</v>
      </c>
      <c r="G19">
        <v>4.7890000000000002E-2</v>
      </c>
      <c r="H19">
        <v>0.22387599999999999</v>
      </c>
      <c r="I19">
        <v>6.8900000000000003E-3</v>
      </c>
      <c r="J19">
        <f t="shared" si="0"/>
        <v>0.41515365370651863</v>
      </c>
      <c r="K19">
        <v>1000</v>
      </c>
      <c r="L19">
        <v>0.16043099999999999</v>
      </c>
      <c r="M19">
        <v>0</v>
      </c>
      <c r="N19">
        <v>1.5624000000000001E-2</v>
      </c>
      <c r="O19">
        <f t="shared" si="1"/>
        <v>0.17605499999999999</v>
      </c>
      <c r="P19">
        <v>0.39104</v>
      </c>
      <c r="Q19">
        <v>9.9762000000000003E-2</v>
      </c>
      <c r="R19">
        <v>3.2086000000000003E-2</v>
      </c>
      <c r="S19">
        <v>4.3399E-2</v>
      </c>
      <c r="T19">
        <v>0</v>
      </c>
      <c r="U19">
        <v>1.3750999999999999E-2</v>
      </c>
      <c r="V19">
        <v>0</v>
      </c>
      <c r="W19">
        <v>6.9124000000000005E-2</v>
      </c>
      <c r="X19">
        <v>0</v>
      </c>
      <c r="Y19">
        <v>7.541E-3</v>
      </c>
      <c r="Z19">
        <v>3.0468229999999998</v>
      </c>
      <c r="AA19">
        <v>0.241535</v>
      </c>
      <c r="AB19">
        <v>1.3825E-2</v>
      </c>
      <c r="AC19">
        <v>4.8177999999999999E-2</v>
      </c>
      <c r="AD19">
        <v>0</v>
      </c>
      <c r="AE19">
        <v>4.2810000000000001E-2</v>
      </c>
      <c r="AF19">
        <v>7.7643000000000004E-2</v>
      </c>
      <c r="AG19">
        <v>12060.35</v>
      </c>
      <c r="AH19">
        <v>0</v>
      </c>
      <c r="AI19">
        <v>10.388210000000001</v>
      </c>
      <c r="AJ19">
        <v>0</v>
      </c>
      <c r="AK19">
        <v>284.23200000000003</v>
      </c>
      <c r="AL19">
        <v>0.131164</v>
      </c>
      <c r="AM19">
        <v>20.72776</v>
      </c>
      <c r="AN19">
        <v>-304.72800000000001</v>
      </c>
      <c r="AO19">
        <v>82.463009999999997</v>
      </c>
      <c r="AP19">
        <v>1.0437179999999999</v>
      </c>
      <c r="AQ19">
        <v>-127.848</v>
      </c>
      <c r="AR19">
        <v>-176.46799999999999</v>
      </c>
      <c r="AS19">
        <v>1</v>
      </c>
      <c r="AT19">
        <v>0</v>
      </c>
      <c r="AU19">
        <v>0.58032300000000003</v>
      </c>
      <c r="AV19">
        <v>5.3501E-2</v>
      </c>
      <c r="AW19">
        <v>3.1300000000000002E-4</v>
      </c>
      <c r="AX19">
        <v>0.27829399999999999</v>
      </c>
      <c r="AY19">
        <v>8.4599999999999996E-4</v>
      </c>
      <c r="AZ19">
        <v>5.9952999999999999E-2</v>
      </c>
      <c r="BA19">
        <v>3.19E-4</v>
      </c>
      <c r="BB19">
        <v>0</v>
      </c>
      <c r="BC19">
        <v>385.73540000000003</v>
      </c>
      <c r="BD19">
        <v>385.81189999999998</v>
      </c>
      <c r="BE19">
        <v>23.7</v>
      </c>
      <c r="BF19">
        <v>15.7</v>
      </c>
      <c r="BG19">
        <v>19.7</v>
      </c>
      <c r="BH19">
        <v>18.49484</v>
      </c>
      <c r="BI19">
        <v>20.547999999999998</v>
      </c>
      <c r="BJ19">
        <v>21.9</v>
      </c>
      <c r="BK19">
        <v>0</v>
      </c>
      <c r="BL19">
        <v>17.83567</v>
      </c>
      <c r="BM19">
        <v>73.746309999999994</v>
      </c>
      <c r="BN19">
        <v>1</v>
      </c>
      <c r="BO19">
        <v>0</v>
      </c>
      <c r="BP19">
        <v>0</v>
      </c>
      <c r="BQ19">
        <v>0</v>
      </c>
      <c r="BR19">
        <v>1137.7</v>
      </c>
      <c r="BS19">
        <v>0.74919100000000005</v>
      </c>
      <c r="BT19">
        <v>396.09960000000001</v>
      </c>
      <c r="BU19">
        <v>12056.88</v>
      </c>
      <c r="BV19">
        <v>0.15401300000000001</v>
      </c>
      <c r="BW19">
        <v>0.105258</v>
      </c>
      <c r="BX19">
        <v>3.0102730000000002</v>
      </c>
      <c r="BY19">
        <v>3.9081489999999999</v>
      </c>
      <c r="BZ19">
        <v>0.64150300000000005</v>
      </c>
      <c r="CA19">
        <v>4.6129829999999998</v>
      </c>
      <c r="CB19">
        <v>7.0457710000000002</v>
      </c>
      <c r="CC19">
        <v>52.043579999999999</v>
      </c>
      <c r="CD19">
        <v>141.83189999999999</v>
      </c>
      <c r="CE19">
        <v>22.971260000000001</v>
      </c>
      <c r="CF19">
        <v>225.07069999999999</v>
      </c>
      <c r="CG19">
        <v>46.808979999999998</v>
      </c>
      <c r="CH19">
        <v>6.9581939999999998</v>
      </c>
      <c r="CI19">
        <v>3.9825029999999999</v>
      </c>
      <c r="CJ19">
        <v>131.4435</v>
      </c>
      <c r="CK19">
        <v>246.19589999999999</v>
      </c>
      <c r="CL19">
        <v>36.672260000000001</v>
      </c>
      <c r="CM19">
        <v>80.083560000000006</v>
      </c>
      <c r="CN19">
        <v>286.23059999999998</v>
      </c>
      <c r="CO19">
        <v>2627.529</v>
      </c>
      <c r="CP19">
        <v>0.399418</v>
      </c>
      <c r="CQ19">
        <v>65.355739999999997</v>
      </c>
      <c r="CR19">
        <v>8.422542</v>
      </c>
      <c r="CS19">
        <v>8095.8620000000001</v>
      </c>
      <c r="CT19">
        <v>0.14607999999999999</v>
      </c>
      <c r="CU19">
        <v>32.184939999999997</v>
      </c>
      <c r="CV19">
        <v>1.460798</v>
      </c>
      <c r="CW19">
        <v>321.8494</v>
      </c>
      <c r="CX19">
        <v>0</v>
      </c>
      <c r="CY19">
        <v>1.6100000000000001E-4</v>
      </c>
      <c r="CZ19">
        <v>4.6883699999999999</v>
      </c>
      <c r="DA19">
        <v>192.61359999999999</v>
      </c>
      <c r="DB19">
        <v>0.51500000000000001</v>
      </c>
      <c r="DC19">
        <f t="shared" si="2"/>
        <v>0.75609300000000002</v>
      </c>
      <c r="DD19">
        <f t="shared" si="3"/>
        <v>0.37804650000000001</v>
      </c>
    </row>
    <row r="20" spans="1:108" x14ac:dyDescent="0.3">
      <c r="A20">
        <v>1975</v>
      </c>
      <c r="B20">
        <v>3</v>
      </c>
      <c r="C20">
        <v>28</v>
      </c>
      <c r="D20">
        <v>0.20227999999999999</v>
      </c>
      <c r="E20">
        <v>1.472423</v>
      </c>
      <c r="F20">
        <v>0.36033900000000002</v>
      </c>
      <c r="G20">
        <v>4.9077000000000003E-2</v>
      </c>
      <c r="H20">
        <v>0.224221</v>
      </c>
      <c r="I20">
        <v>1.0708000000000001E-2</v>
      </c>
      <c r="J20">
        <f t="shared" si="0"/>
        <v>0.31794824246748082</v>
      </c>
      <c r="K20">
        <v>1000</v>
      </c>
      <c r="L20">
        <v>0.17211899999999999</v>
      </c>
      <c r="M20">
        <v>0</v>
      </c>
      <c r="N20">
        <v>1.6739E-2</v>
      </c>
      <c r="O20">
        <f t="shared" si="1"/>
        <v>0.188858</v>
      </c>
      <c r="P20">
        <v>0.40502700000000003</v>
      </c>
      <c r="Q20">
        <v>0.103565</v>
      </c>
      <c r="R20">
        <v>3.4424000000000003E-2</v>
      </c>
      <c r="S20">
        <v>4.6497999999999998E-2</v>
      </c>
      <c r="T20">
        <v>0</v>
      </c>
      <c r="U20">
        <v>1.3473000000000001E-2</v>
      </c>
      <c r="V20">
        <v>0</v>
      </c>
      <c r="W20">
        <v>7.8438999999999995E-2</v>
      </c>
      <c r="X20">
        <v>0</v>
      </c>
      <c r="Y20">
        <v>8.5500000000000003E-3</v>
      </c>
      <c r="Z20">
        <v>3.1723330000000001</v>
      </c>
      <c r="AA20">
        <v>0.26665299999999997</v>
      </c>
      <c r="AB20">
        <v>1.5688000000000001E-2</v>
      </c>
      <c r="AC20">
        <v>5.4621999999999997E-2</v>
      </c>
      <c r="AD20">
        <v>0</v>
      </c>
      <c r="AE20">
        <v>4.5397E-2</v>
      </c>
      <c r="AF20">
        <v>8.8252999999999998E-2</v>
      </c>
      <c r="AG20">
        <v>12054.07</v>
      </c>
      <c r="AH20">
        <v>0</v>
      </c>
      <c r="AI20">
        <v>10.441269999999999</v>
      </c>
      <c r="AJ20">
        <v>0</v>
      </c>
      <c r="AK20">
        <v>266.33170000000001</v>
      </c>
      <c r="AL20">
        <v>0.11906799999999999</v>
      </c>
      <c r="AM20">
        <v>21.3535</v>
      </c>
      <c r="AN20">
        <v>-292.68799999999999</v>
      </c>
      <c r="AO20">
        <v>86.244259999999997</v>
      </c>
      <c r="AP20">
        <v>1.0726500000000001</v>
      </c>
      <c r="AQ20">
        <v>-99.024199999999993</v>
      </c>
      <c r="AR20">
        <v>-193.233</v>
      </c>
      <c r="AS20">
        <v>1</v>
      </c>
      <c r="AT20">
        <v>0</v>
      </c>
      <c r="AU20">
        <v>0.58879199999999998</v>
      </c>
      <c r="AV20">
        <v>5.5419000000000003E-2</v>
      </c>
      <c r="AW20">
        <v>3.2499999999999999E-4</v>
      </c>
      <c r="AX20">
        <v>0.28905599999999998</v>
      </c>
      <c r="AY20">
        <v>9.1500000000000001E-4</v>
      </c>
      <c r="AZ20">
        <v>6.2334000000000001E-2</v>
      </c>
      <c r="BA20">
        <v>3.3199999999999999E-4</v>
      </c>
      <c r="BB20">
        <v>0</v>
      </c>
      <c r="BC20">
        <v>377.42869999999999</v>
      </c>
      <c r="BD20">
        <v>377.51170000000002</v>
      </c>
      <c r="BE20">
        <v>23.1</v>
      </c>
      <c r="BF20">
        <v>11.3</v>
      </c>
      <c r="BG20">
        <v>17.2</v>
      </c>
      <c r="BH20">
        <v>18.561610000000002</v>
      </c>
      <c r="BI20">
        <v>18.450800000000001</v>
      </c>
      <c r="BJ20">
        <v>20.5</v>
      </c>
      <c r="BK20">
        <v>0</v>
      </c>
      <c r="BL20">
        <v>13.390169999999999</v>
      </c>
      <c r="BM20">
        <v>63.071930000000002</v>
      </c>
      <c r="BN20">
        <v>1</v>
      </c>
      <c r="BO20">
        <v>0</v>
      </c>
      <c r="BP20">
        <v>0</v>
      </c>
      <c r="BQ20">
        <v>0</v>
      </c>
      <c r="BR20">
        <v>1414.5</v>
      </c>
      <c r="BS20">
        <v>0.61248000000000002</v>
      </c>
      <c r="BT20">
        <v>390.37029999999999</v>
      </c>
      <c r="BU20">
        <v>12050.42</v>
      </c>
      <c r="BV20">
        <v>0.14399700000000001</v>
      </c>
      <c r="BW20">
        <v>0.106292</v>
      </c>
      <c r="BX20">
        <v>2.8314159999999999</v>
      </c>
      <c r="BY20">
        <v>3.9453010000000002</v>
      </c>
      <c r="BZ20">
        <v>0.62423799999999996</v>
      </c>
      <c r="CA20">
        <v>4.5782679999999996</v>
      </c>
      <c r="CB20">
        <v>6.7206659999999996</v>
      </c>
      <c r="CC20">
        <v>51.085059999999999</v>
      </c>
      <c r="CD20">
        <v>136.0565</v>
      </c>
      <c r="CE20">
        <v>22.032170000000001</v>
      </c>
      <c r="CF20">
        <v>215.9059</v>
      </c>
      <c r="CG20">
        <v>44.895380000000003</v>
      </c>
      <c r="CH20">
        <v>6.8132989999999998</v>
      </c>
      <c r="CI20">
        <v>3.9580679999999999</v>
      </c>
      <c r="CJ20">
        <v>131.09110000000001</v>
      </c>
      <c r="CK20">
        <v>244.82550000000001</v>
      </c>
      <c r="CL20">
        <v>37.573450000000001</v>
      </c>
      <c r="CM20">
        <v>80.377229999999997</v>
      </c>
      <c r="CN20">
        <v>290.0992</v>
      </c>
      <c r="CO20">
        <v>2632.7179999999998</v>
      </c>
      <c r="CP20">
        <v>0.41336899999999999</v>
      </c>
      <c r="CQ20">
        <v>65.363290000000006</v>
      </c>
      <c r="CR20">
        <v>8.5777180000000008</v>
      </c>
      <c r="CS20">
        <v>8094.4279999999999</v>
      </c>
      <c r="CT20">
        <v>0.144816</v>
      </c>
      <c r="CU20">
        <v>32.185270000000003</v>
      </c>
      <c r="CV20">
        <v>1.448161</v>
      </c>
      <c r="CW20">
        <v>321.85270000000003</v>
      </c>
      <c r="CX20">
        <v>0</v>
      </c>
      <c r="CY20">
        <v>1.45E-4</v>
      </c>
      <c r="CZ20">
        <v>4.4094360000000004</v>
      </c>
      <c r="DA20">
        <v>196.68340000000001</v>
      </c>
      <c r="DB20">
        <v>0.51500000000000001</v>
      </c>
      <c r="DC20">
        <f t="shared" si="2"/>
        <v>0.79184500000000002</v>
      </c>
      <c r="DD20">
        <f t="shared" si="3"/>
        <v>0.39592250000000001</v>
      </c>
    </row>
    <row r="21" spans="1:108" x14ac:dyDescent="0.3">
      <c r="A21">
        <v>1975</v>
      </c>
      <c r="B21">
        <v>4</v>
      </c>
      <c r="C21">
        <v>27</v>
      </c>
      <c r="D21">
        <v>0.20912800000000001</v>
      </c>
      <c r="E21">
        <v>1.505163</v>
      </c>
      <c r="F21">
        <v>0.42875999999999997</v>
      </c>
      <c r="G21">
        <v>5.0228000000000002E-2</v>
      </c>
      <c r="H21">
        <v>0.22455600000000001</v>
      </c>
      <c r="I21">
        <v>1.516E-2</v>
      </c>
      <c r="J21">
        <f t="shared" si="0"/>
        <v>0.30096503427864874</v>
      </c>
      <c r="K21">
        <v>1000</v>
      </c>
      <c r="L21">
        <v>0.18385799999999999</v>
      </c>
      <c r="M21">
        <v>0</v>
      </c>
      <c r="N21">
        <v>1.7856E-2</v>
      </c>
      <c r="O21">
        <f t="shared" si="1"/>
        <v>0.201714</v>
      </c>
      <c r="P21">
        <v>0.41866999999999999</v>
      </c>
      <c r="Q21">
        <v>0.10691299999999999</v>
      </c>
      <c r="R21">
        <v>3.6771999999999999E-2</v>
      </c>
      <c r="S21">
        <v>4.9600999999999999E-2</v>
      </c>
      <c r="T21">
        <v>0</v>
      </c>
      <c r="U21">
        <v>1.243E-2</v>
      </c>
      <c r="V21">
        <v>0</v>
      </c>
      <c r="W21">
        <v>8.5940000000000003E-2</v>
      </c>
      <c r="X21">
        <v>0</v>
      </c>
      <c r="Y21">
        <v>9.3539999999999995E-3</v>
      </c>
      <c r="Z21">
        <v>3.2680280000000002</v>
      </c>
      <c r="AA21">
        <v>0.28142699999999998</v>
      </c>
      <c r="AB21">
        <v>1.7187999999999998E-2</v>
      </c>
      <c r="AC21">
        <v>5.9760000000000001E-2</v>
      </c>
      <c r="AD21">
        <v>0</v>
      </c>
      <c r="AE21">
        <v>4.0478E-2</v>
      </c>
      <c r="AF21">
        <v>8.1629999999999994E-2</v>
      </c>
      <c r="AG21">
        <v>12051.32</v>
      </c>
      <c r="AH21">
        <v>0</v>
      </c>
      <c r="AI21">
        <v>10.408149999999999</v>
      </c>
      <c r="AJ21">
        <v>0</v>
      </c>
      <c r="AK21">
        <v>288.88470000000001</v>
      </c>
      <c r="AL21">
        <v>0.110445</v>
      </c>
      <c r="AM21">
        <v>21.722719999999999</v>
      </c>
      <c r="AN21">
        <v>-232.74</v>
      </c>
      <c r="AO21">
        <v>74.119259999999997</v>
      </c>
      <c r="AP21">
        <v>0.94512600000000002</v>
      </c>
      <c r="AQ21">
        <v>-59.682299999999998</v>
      </c>
      <c r="AR21">
        <v>-172.68700000000001</v>
      </c>
      <c r="AS21">
        <v>1</v>
      </c>
      <c r="AT21">
        <v>0</v>
      </c>
      <c r="AU21">
        <v>0.389739</v>
      </c>
      <c r="AV21">
        <v>5.7294999999999999E-2</v>
      </c>
      <c r="AW21">
        <v>3.3500000000000001E-4</v>
      </c>
      <c r="AX21">
        <v>0.29882399999999998</v>
      </c>
      <c r="AY21">
        <v>9.59E-4</v>
      </c>
      <c r="AZ21">
        <v>6.4673999999999995E-2</v>
      </c>
      <c r="BA21">
        <v>3.4299999999999999E-4</v>
      </c>
      <c r="BB21">
        <v>0</v>
      </c>
      <c r="BC21">
        <v>305.54390000000001</v>
      </c>
      <c r="BD21">
        <v>305.61880000000002</v>
      </c>
      <c r="BE21">
        <v>18.600000000000001</v>
      </c>
      <c r="BF21">
        <v>12</v>
      </c>
      <c r="BG21">
        <v>15.3</v>
      </c>
      <c r="BH21">
        <v>16.61796</v>
      </c>
      <c r="BI21">
        <v>15.999599999999999</v>
      </c>
      <c r="BJ21">
        <v>16.8</v>
      </c>
      <c r="BK21">
        <v>0</v>
      </c>
      <c r="BL21">
        <v>14.0245</v>
      </c>
      <c r="BM21">
        <v>77.139690000000002</v>
      </c>
      <c r="BN21">
        <v>1</v>
      </c>
      <c r="BO21">
        <v>0</v>
      </c>
      <c r="BP21">
        <v>0</v>
      </c>
      <c r="BQ21">
        <v>0</v>
      </c>
      <c r="BR21">
        <v>1598.1</v>
      </c>
      <c r="BS21">
        <v>0.448349</v>
      </c>
      <c r="BT21">
        <v>386.23660000000001</v>
      </c>
      <c r="BU21">
        <v>12047.55</v>
      </c>
      <c r="BV21">
        <v>0.164718</v>
      </c>
      <c r="BW21">
        <v>0.12599399999999999</v>
      </c>
      <c r="BX21">
        <v>3.241727</v>
      </c>
      <c r="BY21">
        <v>4.673781</v>
      </c>
      <c r="BZ21">
        <v>0.61751999999999996</v>
      </c>
      <c r="CA21">
        <v>4.6013159999999997</v>
      </c>
      <c r="CB21">
        <v>6.5075969999999996</v>
      </c>
      <c r="CC21">
        <v>50.743400000000001</v>
      </c>
      <c r="CD21">
        <v>131.82249999999999</v>
      </c>
      <c r="CE21">
        <v>21.346530000000001</v>
      </c>
      <c r="CF21">
        <v>209.18709999999999</v>
      </c>
      <c r="CG21">
        <v>43.49823</v>
      </c>
      <c r="CH21">
        <v>6.675961</v>
      </c>
      <c r="CI21">
        <v>3.9514580000000001</v>
      </c>
      <c r="CJ21">
        <v>130.5333</v>
      </c>
      <c r="CK21">
        <v>244.37819999999999</v>
      </c>
      <c r="CL21">
        <v>38.132429999999999</v>
      </c>
      <c r="CM21">
        <v>80.67577</v>
      </c>
      <c r="CN21">
        <v>292.29950000000002</v>
      </c>
      <c r="CO21">
        <v>2637.1590000000001</v>
      </c>
      <c r="CP21">
        <v>0.423037</v>
      </c>
      <c r="CQ21">
        <v>65.370019999999997</v>
      </c>
      <c r="CR21">
        <v>8.6771080000000005</v>
      </c>
      <c r="CS21">
        <v>8093.3609999999999</v>
      </c>
      <c r="CT21">
        <v>0.143564</v>
      </c>
      <c r="CU21">
        <v>32.185809999999996</v>
      </c>
      <c r="CV21">
        <v>1.435643</v>
      </c>
      <c r="CW21">
        <v>321.85809999999998</v>
      </c>
      <c r="CX21">
        <v>0</v>
      </c>
      <c r="CY21">
        <v>1.01E-4</v>
      </c>
      <c r="CZ21">
        <v>5.6448900000000002</v>
      </c>
      <c r="DA21">
        <v>198.93180000000001</v>
      </c>
      <c r="DB21">
        <v>0.51500000000000001</v>
      </c>
      <c r="DC21">
        <f t="shared" si="2"/>
        <v>0.82610000000000017</v>
      </c>
      <c r="DD21">
        <f t="shared" si="3"/>
        <v>0.41305000000000008</v>
      </c>
    </row>
    <row r="22" spans="1:108" x14ac:dyDescent="0.3">
      <c r="A22">
        <v>1975</v>
      </c>
      <c r="B22">
        <v>5</v>
      </c>
      <c r="C22">
        <v>27</v>
      </c>
      <c r="D22">
        <v>0.21455299999999999</v>
      </c>
      <c r="E22">
        <v>1.5312870000000001</v>
      </c>
      <c r="F22">
        <v>0.48335499999999998</v>
      </c>
      <c r="G22">
        <v>5.1156E-2</v>
      </c>
      <c r="H22">
        <v>0.224827</v>
      </c>
      <c r="I22">
        <v>1.9266999999999999E-2</v>
      </c>
      <c r="J22">
        <f t="shared" si="0"/>
        <v>0.30289179368095875</v>
      </c>
      <c r="K22">
        <v>1000</v>
      </c>
      <c r="L22">
        <v>0.19359799999999999</v>
      </c>
      <c r="M22">
        <v>0</v>
      </c>
      <c r="N22">
        <v>1.8769999999999998E-2</v>
      </c>
      <c r="O22">
        <f t="shared" si="1"/>
        <v>0.212368</v>
      </c>
      <c r="P22">
        <v>0.42940499999999998</v>
      </c>
      <c r="Q22">
        <v>0.10821600000000001</v>
      </c>
      <c r="R22">
        <v>3.8719999999999997E-2</v>
      </c>
      <c r="S22">
        <v>5.2138999999999998E-2</v>
      </c>
      <c r="T22">
        <v>0</v>
      </c>
      <c r="U22">
        <v>1.1115999999999999E-2</v>
      </c>
      <c r="V22">
        <v>0</v>
      </c>
      <c r="W22">
        <v>9.2219999999999996E-2</v>
      </c>
      <c r="X22">
        <v>0</v>
      </c>
      <c r="Y22">
        <v>1.0019999999999999E-2</v>
      </c>
      <c r="Z22">
        <v>3.3438460000000001</v>
      </c>
      <c r="AA22">
        <v>0.28963</v>
      </c>
      <c r="AB22">
        <v>1.8443999999999999E-2</v>
      </c>
      <c r="AC22">
        <v>6.4014000000000001E-2</v>
      </c>
      <c r="AD22">
        <v>0</v>
      </c>
      <c r="AE22">
        <v>3.3605000000000003E-2</v>
      </c>
      <c r="AF22">
        <v>7.6878000000000002E-2</v>
      </c>
      <c r="AG22">
        <v>12050</v>
      </c>
      <c r="AH22">
        <v>0</v>
      </c>
      <c r="AI22">
        <v>10.38439</v>
      </c>
      <c r="AJ22">
        <v>0</v>
      </c>
      <c r="AK22">
        <v>278.2989</v>
      </c>
      <c r="AL22">
        <v>0.10664999999999999</v>
      </c>
      <c r="AM22">
        <v>21.673220000000001</v>
      </c>
      <c r="AN22">
        <v>-152.149</v>
      </c>
      <c r="AO22">
        <v>45.344859999999997</v>
      </c>
      <c r="AP22">
        <v>0.62861599999999995</v>
      </c>
      <c r="AQ22">
        <v>-32.578099999999999</v>
      </c>
      <c r="AR22">
        <v>-119.345</v>
      </c>
      <c r="AS22">
        <v>1</v>
      </c>
      <c r="AT22">
        <v>0</v>
      </c>
      <c r="AU22">
        <v>0.17294999999999999</v>
      </c>
      <c r="AV22">
        <v>5.8782000000000001E-2</v>
      </c>
      <c r="AW22">
        <v>3.4299999999999999E-4</v>
      </c>
      <c r="AX22">
        <v>0.30371799999999999</v>
      </c>
      <c r="AY22">
        <v>9.859999999999999E-4</v>
      </c>
      <c r="AZ22">
        <v>6.6542000000000004E-2</v>
      </c>
      <c r="BA22">
        <v>3.5100000000000002E-4</v>
      </c>
      <c r="BB22">
        <v>1.4E-5</v>
      </c>
      <c r="BC22">
        <v>196.63900000000001</v>
      </c>
      <c r="BD22">
        <v>196.6891</v>
      </c>
      <c r="BE22">
        <v>17</v>
      </c>
      <c r="BF22">
        <v>8.1</v>
      </c>
      <c r="BG22">
        <v>12.55</v>
      </c>
      <c r="BH22">
        <v>12.81399</v>
      </c>
      <c r="BI22">
        <v>13.493399999999999</v>
      </c>
      <c r="BJ22">
        <v>6</v>
      </c>
      <c r="BK22">
        <v>1.3</v>
      </c>
      <c r="BL22">
        <v>10.80026</v>
      </c>
      <c r="BM22">
        <v>69.829210000000003</v>
      </c>
      <c r="BN22">
        <v>1</v>
      </c>
      <c r="BO22">
        <v>0</v>
      </c>
      <c r="BP22">
        <v>0</v>
      </c>
      <c r="BQ22">
        <v>9.0717999999999993E-2</v>
      </c>
      <c r="BR22">
        <v>1733.9</v>
      </c>
      <c r="BS22">
        <v>0.80302399999999996</v>
      </c>
      <c r="BT22">
        <v>382.7833</v>
      </c>
      <c r="BU22">
        <v>12046.15</v>
      </c>
      <c r="BV22">
        <v>0.19072700000000001</v>
      </c>
      <c r="BW22">
        <v>0.14699999999999999</v>
      </c>
      <c r="BX22">
        <v>3.7313770000000002</v>
      </c>
      <c r="BY22">
        <v>5.4447010000000002</v>
      </c>
      <c r="BZ22">
        <v>0.61566399999999999</v>
      </c>
      <c r="CA22">
        <v>4.6504979999999998</v>
      </c>
      <c r="CB22">
        <v>6.345523</v>
      </c>
      <c r="CC22">
        <v>50.671419999999998</v>
      </c>
      <c r="CD22">
        <v>128.25489999999999</v>
      </c>
      <c r="CE22">
        <v>20.768799999999999</v>
      </c>
      <c r="CF22">
        <v>203.5258</v>
      </c>
      <c r="CG22">
        <v>42.320990000000002</v>
      </c>
      <c r="CH22">
        <v>6.5482690000000003</v>
      </c>
      <c r="CI22">
        <v>3.9530599999999998</v>
      </c>
      <c r="CJ22">
        <v>130.0291</v>
      </c>
      <c r="CK22">
        <v>244.49510000000001</v>
      </c>
      <c r="CL22">
        <v>38.540730000000003</v>
      </c>
      <c r="CM22">
        <v>80.977599999999995</v>
      </c>
      <c r="CN22">
        <v>293.77870000000001</v>
      </c>
      <c r="CO22">
        <v>2641.3180000000002</v>
      </c>
      <c r="CP22">
        <v>0.43084499999999998</v>
      </c>
      <c r="CQ22">
        <v>65.376450000000006</v>
      </c>
      <c r="CR22">
        <v>8.7526039999999998</v>
      </c>
      <c r="CS22">
        <v>8092.4459999999999</v>
      </c>
      <c r="CT22">
        <v>0.14232400000000001</v>
      </c>
      <c r="CU22">
        <v>32.186430000000001</v>
      </c>
      <c r="CV22">
        <v>1.4232370000000001</v>
      </c>
      <c r="CW22">
        <v>321.86430000000001</v>
      </c>
      <c r="CX22">
        <v>0</v>
      </c>
      <c r="CY22">
        <v>4.1999999999999998E-5</v>
      </c>
      <c r="CZ22">
        <v>6.7127970000000001</v>
      </c>
      <c r="DA22">
        <v>199.82470000000001</v>
      </c>
      <c r="DB22">
        <v>0.51500000000000001</v>
      </c>
      <c r="DC22">
        <f t="shared" si="2"/>
        <v>0.85196399999999994</v>
      </c>
      <c r="DD22">
        <f t="shared" si="3"/>
        <v>0.42598199999999997</v>
      </c>
    </row>
    <row r="23" spans="1:108" x14ac:dyDescent="0.3">
      <c r="A23">
        <v>1975</v>
      </c>
      <c r="B23">
        <v>6</v>
      </c>
      <c r="C23">
        <v>26</v>
      </c>
      <c r="D23">
        <v>0.218584</v>
      </c>
      <c r="E23">
        <v>1.5514429999999999</v>
      </c>
      <c r="F23">
        <v>0.525478</v>
      </c>
      <c r="G23">
        <v>5.1877E-2</v>
      </c>
      <c r="H23">
        <v>0.22503799999999999</v>
      </c>
      <c r="I23">
        <v>2.2771E-2</v>
      </c>
      <c r="J23">
        <f t="shared" si="0"/>
        <v>0.30898167507900415</v>
      </c>
      <c r="K23">
        <v>1000</v>
      </c>
      <c r="L23">
        <v>0.201344</v>
      </c>
      <c r="M23">
        <v>0</v>
      </c>
      <c r="N23">
        <v>1.9481999999999999E-2</v>
      </c>
      <c r="O23">
        <f t="shared" si="1"/>
        <v>0.22082599999999999</v>
      </c>
      <c r="P23">
        <v>0.43739800000000001</v>
      </c>
      <c r="Q23">
        <v>0.107698</v>
      </c>
      <c r="R23">
        <v>4.0268999999999999E-2</v>
      </c>
      <c r="S23">
        <v>5.4115999999999997E-2</v>
      </c>
      <c r="T23">
        <v>0</v>
      </c>
      <c r="U23">
        <v>1.0173E-2</v>
      </c>
      <c r="V23">
        <v>0</v>
      </c>
      <c r="W23">
        <v>9.7103999999999996E-2</v>
      </c>
      <c r="X23">
        <v>0</v>
      </c>
      <c r="Y23">
        <v>1.0527999999999999E-2</v>
      </c>
      <c r="Z23">
        <v>3.3984459999999999</v>
      </c>
      <c r="AA23">
        <v>0.29129699999999997</v>
      </c>
      <c r="AB23">
        <v>1.9421000000000001E-2</v>
      </c>
      <c r="AC23">
        <v>6.7265000000000005E-2</v>
      </c>
      <c r="AD23">
        <v>0</v>
      </c>
      <c r="AE23">
        <v>3.3057000000000003E-2</v>
      </c>
      <c r="AF23">
        <v>7.1962999999999999E-2</v>
      </c>
      <c r="AG23">
        <v>12050.36</v>
      </c>
      <c r="AH23">
        <v>0</v>
      </c>
      <c r="AI23">
        <v>10.35981</v>
      </c>
      <c r="AJ23">
        <v>0</v>
      </c>
      <c r="AK23">
        <v>269.78769999999997</v>
      </c>
      <c r="AL23">
        <v>0.10674</v>
      </c>
      <c r="AM23">
        <v>21.605229999999999</v>
      </c>
      <c r="AN23">
        <v>-136.785</v>
      </c>
      <c r="AO23">
        <v>36.199100000000001</v>
      </c>
      <c r="AP23">
        <v>0.52166400000000002</v>
      </c>
      <c r="AQ23">
        <v>-29.7883</v>
      </c>
      <c r="AR23">
        <v>-106.816</v>
      </c>
      <c r="AS23">
        <v>1</v>
      </c>
      <c r="AT23">
        <v>0</v>
      </c>
      <c r="AU23">
        <v>0.134099</v>
      </c>
      <c r="AV23">
        <v>5.9886000000000002E-2</v>
      </c>
      <c r="AW23">
        <v>3.4900000000000003E-4</v>
      </c>
      <c r="AX23">
        <v>0.30408200000000002</v>
      </c>
      <c r="AY23">
        <v>9.9599999999999992E-4</v>
      </c>
      <c r="AZ23">
        <v>6.7943000000000003E-2</v>
      </c>
      <c r="BA23">
        <v>3.57E-4</v>
      </c>
      <c r="BB23">
        <v>9.0000000000000002E-6</v>
      </c>
      <c r="BC23">
        <v>172.28190000000001</v>
      </c>
      <c r="BD23">
        <v>172.32310000000001</v>
      </c>
      <c r="BE23">
        <v>16.8</v>
      </c>
      <c r="BF23">
        <v>6.2</v>
      </c>
      <c r="BG23">
        <v>11.5</v>
      </c>
      <c r="BH23">
        <v>11.83398</v>
      </c>
      <c r="BI23">
        <v>12.6236</v>
      </c>
      <c r="BJ23">
        <v>4.7</v>
      </c>
      <c r="BK23">
        <v>15.6</v>
      </c>
      <c r="BL23">
        <v>9.4808140000000005</v>
      </c>
      <c r="BM23">
        <v>64.885180000000005</v>
      </c>
      <c r="BN23">
        <v>1</v>
      </c>
      <c r="BO23">
        <v>0</v>
      </c>
      <c r="BP23">
        <v>0</v>
      </c>
      <c r="BQ23">
        <v>12.53786</v>
      </c>
      <c r="BR23">
        <v>1821.35</v>
      </c>
      <c r="BS23">
        <v>0.78086500000000003</v>
      </c>
      <c r="BT23">
        <v>380.16539999999998</v>
      </c>
      <c r="BU23">
        <v>12046.44</v>
      </c>
      <c r="BV23">
        <v>0.22275900000000001</v>
      </c>
      <c r="BW23">
        <v>0.17110600000000001</v>
      </c>
      <c r="BX23">
        <v>4.3211789999999999</v>
      </c>
      <c r="BY23">
        <v>6.3254000000000001</v>
      </c>
      <c r="BZ23">
        <v>0.61844200000000005</v>
      </c>
      <c r="CA23">
        <v>4.7279499999999999</v>
      </c>
      <c r="CB23">
        <v>6.2342180000000003</v>
      </c>
      <c r="CC23">
        <v>50.905090000000001</v>
      </c>
      <c r="CD23">
        <v>125.49</v>
      </c>
      <c r="CE23">
        <v>20.321069999999999</v>
      </c>
      <c r="CF23">
        <v>199.13839999999999</v>
      </c>
      <c r="CG23">
        <v>41.408630000000002</v>
      </c>
      <c r="CH23">
        <v>6.439362</v>
      </c>
      <c r="CI23">
        <v>3.966707</v>
      </c>
      <c r="CJ23">
        <v>129.6071</v>
      </c>
      <c r="CK23">
        <v>245.16130000000001</v>
      </c>
      <c r="CL23">
        <v>38.775350000000003</v>
      </c>
      <c r="CM23">
        <v>81.285780000000003</v>
      </c>
      <c r="CN23">
        <v>294.37200000000001</v>
      </c>
      <c r="CO23">
        <v>2645.152</v>
      </c>
      <c r="CP23">
        <v>0.43619599999999997</v>
      </c>
      <c r="CQ23">
        <v>65.382419999999996</v>
      </c>
      <c r="CR23">
        <v>8.7963760000000004</v>
      </c>
      <c r="CS23">
        <v>8091.7370000000001</v>
      </c>
      <c r="CT23">
        <v>0.141094</v>
      </c>
      <c r="CU23">
        <v>32.187170000000002</v>
      </c>
      <c r="CV23">
        <v>1.410944</v>
      </c>
      <c r="CW23">
        <v>321.87169999999998</v>
      </c>
      <c r="CX23">
        <v>0</v>
      </c>
      <c r="CY23">
        <v>2.6999999999999999E-5</v>
      </c>
      <c r="CZ23">
        <v>6.7585759999999997</v>
      </c>
      <c r="DA23">
        <v>199.8638</v>
      </c>
      <c r="DB23">
        <v>0.51500000000000001</v>
      </c>
      <c r="DC23">
        <f t="shared" si="2"/>
        <v>0.87047999999999992</v>
      </c>
      <c r="DD23">
        <f t="shared" si="3"/>
        <v>0.43523999999999996</v>
      </c>
    </row>
    <row r="24" spans="1:108" x14ac:dyDescent="0.3">
      <c r="A24">
        <v>1975</v>
      </c>
      <c r="B24">
        <v>7</v>
      </c>
      <c r="C24">
        <v>26</v>
      </c>
      <c r="D24">
        <v>0.22173699999999999</v>
      </c>
      <c r="E24">
        <v>1.568025</v>
      </c>
      <c r="F24">
        <v>0.56013199999999996</v>
      </c>
      <c r="G24">
        <v>5.2472999999999999E-2</v>
      </c>
      <c r="H24">
        <v>0.22521099999999999</v>
      </c>
      <c r="I24">
        <v>2.5874000000000001E-2</v>
      </c>
      <c r="J24">
        <f t="shared" si="0"/>
        <v>0.31597667978901556</v>
      </c>
      <c r="K24">
        <v>1000</v>
      </c>
      <c r="L24">
        <v>0.207869</v>
      </c>
      <c r="M24">
        <v>0</v>
      </c>
      <c r="N24">
        <v>2.0069E-2</v>
      </c>
      <c r="O24">
        <f t="shared" si="1"/>
        <v>0.227938</v>
      </c>
      <c r="P24">
        <v>0.44372299999999998</v>
      </c>
      <c r="Q24">
        <v>0.106159</v>
      </c>
      <c r="R24">
        <v>4.1574E-2</v>
      </c>
      <c r="S24">
        <v>5.5747999999999999E-2</v>
      </c>
      <c r="T24">
        <v>0</v>
      </c>
      <c r="U24">
        <v>1.0584E-2</v>
      </c>
      <c r="V24">
        <v>0</v>
      </c>
      <c r="W24">
        <v>0.101244</v>
      </c>
      <c r="X24">
        <v>0</v>
      </c>
      <c r="Y24">
        <v>1.0952999999999999E-2</v>
      </c>
      <c r="Z24">
        <v>3.4417580000000001</v>
      </c>
      <c r="AA24">
        <v>0.28959800000000002</v>
      </c>
      <c r="AB24">
        <v>2.0249E-2</v>
      </c>
      <c r="AC24">
        <v>6.9977999999999999E-2</v>
      </c>
      <c r="AD24">
        <v>0</v>
      </c>
      <c r="AE24">
        <v>3.0915000000000002E-2</v>
      </c>
      <c r="AF24">
        <v>6.8729999999999999E-2</v>
      </c>
      <c r="AG24">
        <v>12051.92</v>
      </c>
      <c r="AH24">
        <v>0</v>
      </c>
      <c r="AI24">
        <v>10.34365</v>
      </c>
      <c r="AJ24">
        <v>0</v>
      </c>
      <c r="AK24">
        <v>290.28339999999997</v>
      </c>
      <c r="AL24">
        <v>0.107434</v>
      </c>
      <c r="AM24">
        <v>21.362220000000001</v>
      </c>
      <c r="AN24">
        <v>-156.54499999999999</v>
      </c>
      <c r="AO24">
        <v>42.610230000000001</v>
      </c>
      <c r="AP24">
        <v>0.64253300000000002</v>
      </c>
      <c r="AQ24">
        <v>-38.005000000000003</v>
      </c>
      <c r="AR24">
        <v>-118.327</v>
      </c>
      <c r="AS24">
        <v>1</v>
      </c>
      <c r="AT24">
        <v>0</v>
      </c>
      <c r="AU24">
        <v>0.154193</v>
      </c>
      <c r="AV24">
        <v>6.0749999999999998E-2</v>
      </c>
      <c r="AW24">
        <v>3.5300000000000002E-4</v>
      </c>
      <c r="AX24">
        <v>0.30177700000000002</v>
      </c>
      <c r="AY24">
        <v>9.9700000000000006E-4</v>
      </c>
      <c r="AZ24">
        <v>6.9048999999999999E-2</v>
      </c>
      <c r="BA24">
        <v>3.6200000000000002E-4</v>
      </c>
      <c r="BB24">
        <v>6.0000000000000002E-6</v>
      </c>
      <c r="BC24">
        <v>198.29949999999999</v>
      </c>
      <c r="BD24">
        <v>198.3494</v>
      </c>
      <c r="BE24">
        <v>15.3</v>
      </c>
      <c r="BF24">
        <v>9.1999999999999993</v>
      </c>
      <c r="BG24">
        <v>12.25</v>
      </c>
      <c r="BH24">
        <v>13.029949999999999</v>
      </c>
      <c r="BI24">
        <v>12.896599999999999</v>
      </c>
      <c r="BJ24">
        <v>9.3000000000000007</v>
      </c>
      <c r="BK24">
        <v>4.0999999999999996</v>
      </c>
      <c r="BL24">
        <v>11.63583</v>
      </c>
      <c r="BM24">
        <v>78.221710000000002</v>
      </c>
      <c r="BN24">
        <v>1</v>
      </c>
      <c r="BO24">
        <v>0</v>
      </c>
      <c r="BP24">
        <v>0</v>
      </c>
      <c r="BQ24">
        <v>3.0765859999999998</v>
      </c>
      <c r="BR24">
        <v>20.55</v>
      </c>
      <c r="BS24">
        <v>0.82144099999999998</v>
      </c>
      <c r="BT24">
        <v>378.17399999999998</v>
      </c>
      <c r="BU24">
        <v>12047.96</v>
      </c>
      <c r="BV24">
        <v>0.25816899999999998</v>
      </c>
      <c r="BW24">
        <v>0.19777700000000001</v>
      </c>
      <c r="BX24">
        <v>4.9759640000000003</v>
      </c>
      <c r="BY24">
        <v>7.2976910000000004</v>
      </c>
      <c r="BZ24">
        <v>0.62413600000000002</v>
      </c>
      <c r="CA24">
        <v>4.8234789999999998</v>
      </c>
      <c r="CB24">
        <v>6.157667</v>
      </c>
      <c r="CC24">
        <v>51.346040000000002</v>
      </c>
      <c r="CD24">
        <v>123.3262</v>
      </c>
      <c r="CE24">
        <v>19.970659999999999</v>
      </c>
      <c r="CF24">
        <v>195.7047</v>
      </c>
      <c r="CG24">
        <v>40.694600000000001</v>
      </c>
      <c r="CH24">
        <v>6.3465800000000003</v>
      </c>
      <c r="CI24">
        <v>3.989649</v>
      </c>
      <c r="CJ24">
        <v>129.25069999999999</v>
      </c>
      <c r="CK24">
        <v>246.20079999999999</v>
      </c>
      <c r="CL24">
        <v>38.882069999999999</v>
      </c>
      <c r="CM24">
        <v>81.59966</v>
      </c>
      <c r="CN24">
        <v>294.2987</v>
      </c>
      <c r="CO24">
        <v>2648.75</v>
      </c>
      <c r="CP24">
        <v>0.439637</v>
      </c>
      <c r="CQ24">
        <v>65.388019999999997</v>
      </c>
      <c r="CR24">
        <v>8.8155269999999994</v>
      </c>
      <c r="CS24">
        <v>8091.1859999999997</v>
      </c>
      <c r="CT24">
        <v>0.139876</v>
      </c>
      <c r="CU24">
        <v>32.188000000000002</v>
      </c>
      <c r="CV24">
        <v>1.3987609999999999</v>
      </c>
      <c r="CW24">
        <v>321.88</v>
      </c>
      <c r="CX24">
        <v>0</v>
      </c>
      <c r="CY24">
        <v>1.8E-5</v>
      </c>
      <c r="CZ24">
        <v>6.7188270000000001</v>
      </c>
      <c r="DA24">
        <v>199.8433</v>
      </c>
      <c r="DB24">
        <v>0.51500000000000001</v>
      </c>
      <c r="DC24">
        <f t="shared" si="2"/>
        <v>0.88572600000000001</v>
      </c>
      <c r="DD24">
        <f t="shared" si="3"/>
        <v>0.44286300000000001</v>
      </c>
    </row>
    <row r="25" spans="1:108" x14ac:dyDescent="0.3">
      <c r="A25">
        <v>1975</v>
      </c>
      <c r="B25">
        <v>8</v>
      </c>
      <c r="C25">
        <v>25</v>
      </c>
      <c r="D25">
        <v>0.225496</v>
      </c>
      <c r="E25">
        <v>1.5869340000000001</v>
      </c>
      <c r="F25">
        <v>0.59965000000000002</v>
      </c>
      <c r="G25">
        <v>5.3157000000000003E-2</v>
      </c>
      <c r="H25">
        <v>0.225409</v>
      </c>
      <c r="I25">
        <v>2.9652999999999999E-2</v>
      </c>
      <c r="J25">
        <f t="shared" si="0"/>
        <v>0.32555068126104414</v>
      </c>
      <c r="K25">
        <v>1000</v>
      </c>
      <c r="L25">
        <v>0.21548</v>
      </c>
      <c r="M25">
        <v>0</v>
      </c>
      <c r="N25">
        <v>2.0764000000000001E-2</v>
      </c>
      <c r="O25">
        <f t="shared" si="1"/>
        <v>0.23624400000000001</v>
      </c>
      <c r="P25">
        <v>0.45126899999999998</v>
      </c>
      <c r="Q25">
        <v>0.105556</v>
      </c>
      <c r="R25">
        <v>4.3096000000000002E-2</v>
      </c>
      <c r="S25">
        <v>5.7675999999999998E-2</v>
      </c>
      <c r="T25">
        <v>0</v>
      </c>
      <c r="U25">
        <v>1.1176999999999999E-2</v>
      </c>
      <c r="V25">
        <v>0</v>
      </c>
      <c r="W25">
        <v>0.105946</v>
      </c>
      <c r="X25">
        <v>0</v>
      </c>
      <c r="Y25">
        <v>1.1439E-2</v>
      </c>
      <c r="Z25">
        <v>3.4919359999999999</v>
      </c>
      <c r="AA25">
        <v>0.29017599999999999</v>
      </c>
      <c r="AB25">
        <v>2.1189E-2</v>
      </c>
      <c r="AC25">
        <v>7.3080999999999993E-2</v>
      </c>
      <c r="AD25">
        <v>0</v>
      </c>
      <c r="AE25">
        <v>3.5068000000000002E-2</v>
      </c>
      <c r="AF25">
        <v>6.361E-2</v>
      </c>
      <c r="AG25">
        <v>12052.74</v>
      </c>
      <c r="AH25">
        <v>0</v>
      </c>
      <c r="AI25">
        <v>10.318049999999999</v>
      </c>
      <c r="AJ25">
        <v>0</v>
      </c>
      <c r="AK25">
        <v>299.74239999999998</v>
      </c>
      <c r="AL25">
        <v>0.10979899999999999</v>
      </c>
      <c r="AM25">
        <v>21.36703</v>
      </c>
      <c r="AN25">
        <v>-147.27699999999999</v>
      </c>
      <c r="AO25">
        <v>38.682769999999998</v>
      </c>
      <c r="AP25">
        <v>0.59609699999999999</v>
      </c>
      <c r="AQ25">
        <v>-45.223799999999997</v>
      </c>
      <c r="AR25">
        <v>-101.86</v>
      </c>
      <c r="AS25">
        <v>1</v>
      </c>
      <c r="AT25">
        <v>0</v>
      </c>
      <c r="AU25">
        <v>0.123455</v>
      </c>
      <c r="AV25">
        <v>6.1780000000000002E-2</v>
      </c>
      <c r="AW25">
        <v>3.59E-4</v>
      </c>
      <c r="AX25">
        <v>0.30172500000000002</v>
      </c>
      <c r="AY25">
        <v>1.0039999999999999E-3</v>
      </c>
      <c r="AZ25">
        <v>7.0364999999999997E-2</v>
      </c>
      <c r="BA25">
        <v>3.68E-4</v>
      </c>
      <c r="BB25">
        <v>0</v>
      </c>
      <c r="BC25">
        <v>185.17009999999999</v>
      </c>
      <c r="BD25">
        <v>185.2158</v>
      </c>
      <c r="BE25">
        <v>12.7</v>
      </c>
      <c r="BF25">
        <v>9.1</v>
      </c>
      <c r="BG25">
        <v>10.9</v>
      </c>
      <c r="BH25">
        <v>12.55322</v>
      </c>
      <c r="BI25">
        <v>11.281599999999999</v>
      </c>
      <c r="BJ25">
        <v>14.1</v>
      </c>
      <c r="BK25">
        <v>0</v>
      </c>
      <c r="BL25">
        <v>11.557589999999999</v>
      </c>
      <c r="BM25">
        <v>86.419330000000002</v>
      </c>
      <c r="BN25">
        <v>1</v>
      </c>
      <c r="BO25">
        <v>0</v>
      </c>
      <c r="BP25">
        <v>0</v>
      </c>
      <c r="BQ25">
        <v>0</v>
      </c>
      <c r="BR25">
        <v>82.45</v>
      </c>
      <c r="BS25">
        <v>0.28924800000000001</v>
      </c>
      <c r="BT25">
        <v>375.93540000000002</v>
      </c>
      <c r="BU25">
        <v>12048.71</v>
      </c>
      <c r="BV25">
        <v>0.27384599999999998</v>
      </c>
      <c r="BW25">
        <v>0.20865400000000001</v>
      </c>
      <c r="BX25">
        <v>5.2411580000000004</v>
      </c>
      <c r="BY25">
        <v>7.6853579999999999</v>
      </c>
      <c r="BZ25">
        <v>0.62875499999999995</v>
      </c>
      <c r="CA25">
        <v>4.9047029999999996</v>
      </c>
      <c r="CB25">
        <v>6.0750149999999996</v>
      </c>
      <c r="CC25">
        <v>51.649549999999998</v>
      </c>
      <c r="CD25">
        <v>120.9665</v>
      </c>
      <c r="CE25">
        <v>19.588529999999999</v>
      </c>
      <c r="CF25">
        <v>191.96019999999999</v>
      </c>
      <c r="CG25">
        <v>39.91592</v>
      </c>
      <c r="CH25">
        <v>6.254092</v>
      </c>
      <c r="CI25">
        <v>4.0087380000000001</v>
      </c>
      <c r="CJ25">
        <v>129.08799999999999</v>
      </c>
      <c r="CK25">
        <v>247.43129999999999</v>
      </c>
      <c r="CL25">
        <v>39.025219999999997</v>
      </c>
      <c r="CM25">
        <v>81.911190000000005</v>
      </c>
      <c r="CN25">
        <v>294.47129999999999</v>
      </c>
      <c r="CO25">
        <v>2652.502</v>
      </c>
      <c r="CP25">
        <v>0.44380700000000001</v>
      </c>
      <c r="CQ25">
        <v>65.393900000000002</v>
      </c>
      <c r="CR25">
        <v>8.8448949999999993</v>
      </c>
      <c r="CS25">
        <v>8090.5680000000002</v>
      </c>
      <c r="CT25">
        <v>0.13866800000000001</v>
      </c>
      <c r="CU25">
        <v>32.188769999999998</v>
      </c>
      <c r="CV25">
        <v>1.386682</v>
      </c>
      <c r="CW25">
        <v>321.8877</v>
      </c>
      <c r="CX25">
        <v>0</v>
      </c>
      <c r="CY25">
        <v>1.1E-5</v>
      </c>
      <c r="CZ25">
        <v>6.2246639999999998</v>
      </c>
      <c r="DA25">
        <v>199.58690000000001</v>
      </c>
      <c r="DB25">
        <v>0.51500000000000001</v>
      </c>
      <c r="DC25">
        <f t="shared" si="2"/>
        <v>0.90501799999999999</v>
      </c>
      <c r="DD25">
        <f t="shared" si="3"/>
        <v>0.45250899999999999</v>
      </c>
    </row>
    <row r="26" spans="1:108" x14ac:dyDescent="0.3">
      <c r="A26">
        <v>1975</v>
      </c>
      <c r="B26">
        <v>9</v>
      </c>
      <c r="C26">
        <v>24</v>
      </c>
      <c r="D26">
        <v>0.229826</v>
      </c>
      <c r="E26">
        <v>1.608007</v>
      </c>
      <c r="F26">
        <v>0.64368899999999996</v>
      </c>
      <c r="G26">
        <v>5.3925000000000001E-2</v>
      </c>
      <c r="H26">
        <v>0.22563</v>
      </c>
      <c r="I26">
        <v>3.4168999999999998E-2</v>
      </c>
      <c r="J26">
        <f t="shared" si="0"/>
        <v>0.3378099406647973</v>
      </c>
      <c r="K26">
        <v>1000</v>
      </c>
      <c r="L26">
        <v>0.22417899999999999</v>
      </c>
      <c r="M26">
        <v>0</v>
      </c>
      <c r="N26">
        <v>2.1564E-2</v>
      </c>
      <c r="O26">
        <f t="shared" si="1"/>
        <v>0.24574299999999999</v>
      </c>
      <c r="P26">
        <v>0.45998800000000001</v>
      </c>
      <c r="Q26">
        <v>0.105805</v>
      </c>
      <c r="R26">
        <v>4.4836000000000001E-2</v>
      </c>
      <c r="S26">
        <v>5.9900000000000002E-2</v>
      </c>
      <c r="T26">
        <v>0</v>
      </c>
      <c r="U26">
        <v>1.2239E-2</v>
      </c>
      <c r="V26">
        <v>0</v>
      </c>
      <c r="W26">
        <v>0.111026</v>
      </c>
      <c r="X26">
        <v>0</v>
      </c>
      <c r="Y26">
        <v>1.1965E-2</v>
      </c>
      <c r="Z26">
        <v>3.5462050000000001</v>
      </c>
      <c r="AA26">
        <v>0.29203899999999999</v>
      </c>
      <c r="AB26">
        <v>2.2204999999999999E-2</v>
      </c>
      <c r="AC26">
        <v>7.6441999999999996E-2</v>
      </c>
      <c r="AD26">
        <v>0</v>
      </c>
      <c r="AE26">
        <v>3.7192000000000003E-2</v>
      </c>
      <c r="AF26">
        <v>5.6063000000000002E-2</v>
      </c>
      <c r="AG26">
        <v>12053.24</v>
      </c>
      <c r="AH26">
        <v>0</v>
      </c>
      <c r="AI26">
        <v>10.28031</v>
      </c>
      <c r="AJ26">
        <v>0</v>
      </c>
      <c r="AK26">
        <v>290.49869999999999</v>
      </c>
      <c r="AL26">
        <v>0.112111</v>
      </c>
      <c r="AM26">
        <v>21.253299999999999</v>
      </c>
      <c r="AN26">
        <v>-170.56399999999999</v>
      </c>
      <c r="AO26">
        <v>49.360129999999998</v>
      </c>
      <c r="AP26">
        <v>0.80263700000000004</v>
      </c>
      <c r="AQ26">
        <v>-61.7395</v>
      </c>
      <c r="AR26">
        <v>-108.577</v>
      </c>
      <c r="AS26">
        <v>1</v>
      </c>
      <c r="AT26">
        <v>0</v>
      </c>
      <c r="AU26">
        <v>0.206814</v>
      </c>
      <c r="AV26">
        <v>6.2965999999999994E-2</v>
      </c>
      <c r="AW26">
        <v>3.6400000000000001E-4</v>
      </c>
      <c r="AX26">
        <v>0.30369699999999999</v>
      </c>
      <c r="AY26">
        <v>1.013E-3</v>
      </c>
      <c r="AZ26">
        <v>7.1881E-2</v>
      </c>
      <c r="BA26">
        <v>3.7399999999999998E-4</v>
      </c>
      <c r="BB26">
        <v>0</v>
      </c>
      <c r="BC26">
        <v>218.87450000000001</v>
      </c>
      <c r="BD26">
        <v>218.93559999999999</v>
      </c>
      <c r="BE26">
        <v>16.399999999999999</v>
      </c>
      <c r="BF26">
        <v>10.3</v>
      </c>
      <c r="BG26">
        <v>13.35</v>
      </c>
      <c r="BH26">
        <v>14.06291</v>
      </c>
      <c r="BI26">
        <v>13.996600000000001</v>
      </c>
      <c r="BJ26">
        <v>14.4</v>
      </c>
      <c r="BK26">
        <v>0</v>
      </c>
      <c r="BL26">
        <v>12.527749999999999</v>
      </c>
      <c r="BM26">
        <v>78.390969999999996</v>
      </c>
      <c r="BN26">
        <v>1</v>
      </c>
      <c r="BO26">
        <v>0</v>
      </c>
      <c r="BP26">
        <v>0</v>
      </c>
      <c r="BQ26">
        <v>0</v>
      </c>
      <c r="BR26">
        <v>159.15</v>
      </c>
      <c r="BS26">
        <v>0.39153199999999999</v>
      </c>
      <c r="BT26">
        <v>373.63929999999999</v>
      </c>
      <c r="BU26">
        <v>12049.14</v>
      </c>
      <c r="BV26">
        <v>0.28118399999999999</v>
      </c>
      <c r="BW26">
        <v>0.21243300000000001</v>
      </c>
      <c r="BX26">
        <v>5.3394870000000001</v>
      </c>
      <c r="BY26">
        <v>7.8126340000000001</v>
      </c>
      <c r="BZ26">
        <v>0.63327</v>
      </c>
      <c r="CA26">
        <v>4.9800690000000003</v>
      </c>
      <c r="CB26">
        <v>5.9946200000000003</v>
      </c>
      <c r="CC26">
        <v>51.900709999999997</v>
      </c>
      <c r="CD26">
        <v>118.57689999999999</v>
      </c>
      <c r="CE26">
        <v>19.201560000000001</v>
      </c>
      <c r="CF26">
        <v>188.16829999999999</v>
      </c>
      <c r="CG26">
        <v>39.127380000000002</v>
      </c>
      <c r="CH26">
        <v>6.161886</v>
      </c>
      <c r="CI26">
        <v>4.0247070000000003</v>
      </c>
      <c r="CJ26">
        <v>128.97319999999999</v>
      </c>
      <c r="CK26">
        <v>248.7098</v>
      </c>
      <c r="CL26">
        <v>39.170340000000003</v>
      </c>
      <c r="CM26">
        <v>82.221810000000005</v>
      </c>
      <c r="CN26">
        <v>294.70299999999997</v>
      </c>
      <c r="CO26">
        <v>2656.337</v>
      </c>
      <c r="CP26">
        <v>0.44816499999999998</v>
      </c>
      <c r="CQ26">
        <v>65.399919999999995</v>
      </c>
      <c r="CR26">
        <v>8.8773979999999995</v>
      </c>
      <c r="CS26">
        <v>8089.9279999999999</v>
      </c>
      <c r="CT26">
        <v>0.13747100000000001</v>
      </c>
      <c r="CU26">
        <v>32.189520000000002</v>
      </c>
      <c r="CV26">
        <v>1.374706</v>
      </c>
      <c r="CW26">
        <v>321.89519999999999</v>
      </c>
      <c r="CX26">
        <v>0</v>
      </c>
      <c r="CY26">
        <v>1.0000000000000001E-5</v>
      </c>
      <c r="CZ26">
        <v>6.2267989999999998</v>
      </c>
      <c r="DA26">
        <v>199.5719</v>
      </c>
      <c r="DB26">
        <v>0.51500000000000001</v>
      </c>
      <c r="DC26">
        <f t="shared" si="2"/>
        <v>0.92851099999999998</v>
      </c>
      <c r="DD26">
        <f t="shared" si="3"/>
        <v>0.46425549999999999</v>
      </c>
    </row>
    <row r="27" spans="1:108" x14ac:dyDescent="0.3">
      <c r="A27">
        <v>1975</v>
      </c>
      <c r="B27">
        <v>10</v>
      </c>
      <c r="C27">
        <v>24</v>
      </c>
      <c r="D27">
        <v>0.235037</v>
      </c>
      <c r="E27">
        <v>1.6322680000000001</v>
      </c>
      <c r="F27">
        <v>0.69438999999999995</v>
      </c>
      <c r="G27">
        <v>5.4814000000000002E-2</v>
      </c>
      <c r="H27">
        <v>0.225887</v>
      </c>
      <c r="I27">
        <v>3.9764000000000001E-2</v>
      </c>
      <c r="J27">
        <f t="shared" si="0"/>
        <v>0.35355551645033673</v>
      </c>
      <c r="K27">
        <v>1000</v>
      </c>
      <c r="L27">
        <v>0.23447999999999999</v>
      </c>
      <c r="M27">
        <v>0</v>
      </c>
      <c r="N27">
        <v>2.2522E-2</v>
      </c>
      <c r="O27">
        <f t="shared" si="1"/>
        <v>0.25700200000000001</v>
      </c>
      <c r="P27">
        <v>0.470443</v>
      </c>
      <c r="Q27">
        <v>0.107229</v>
      </c>
      <c r="R27">
        <v>4.6896E-2</v>
      </c>
      <c r="S27">
        <v>6.2560000000000004E-2</v>
      </c>
      <c r="T27">
        <v>0</v>
      </c>
      <c r="U27">
        <v>1.2947999999999999E-2</v>
      </c>
      <c r="V27">
        <v>0</v>
      </c>
      <c r="W27">
        <v>0.117938</v>
      </c>
      <c r="X27">
        <v>0</v>
      </c>
      <c r="Y27">
        <v>1.2692E-2</v>
      </c>
      <c r="Z27">
        <v>3.6236700000000002</v>
      </c>
      <c r="AA27">
        <v>0.300842</v>
      </c>
      <c r="AB27">
        <v>2.3588000000000001E-2</v>
      </c>
      <c r="AC27">
        <v>8.1089999999999995E-2</v>
      </c>
      <c r="AD27">
        <v>0</v>
      </c>
      <c r="AE27">
        <v>4.2380000000000001E-2</v>
      </c>
      <c r="AF27">
        <v>5.4006999999999999E-2</v>
      </c>
      <c r="AG27">
        <v>12052.08</v>
      </c>
      <c r="AH27">
        <v>0</v>
      </c>
      <c r="AI27">
        <v>10.27004</v>
      </c>
      <c r="AJ27">
        <v>0</v>
      </c>
      <c r="AK27">
        <v>287.3177</v>
      </c>
      <c r="AL27">
        <v>0.115095</v>
      </c>
      <c r="AM27">
        <v>21.20505</v>
      </c>
      <c r="AN27">
        <v>-216.66300000000001</v>
      </c>
      <c r="AO27">
        <v>52.397919999999999</v>
      </c>
      <c r="AP27">
        <v>0.86415399999999998</v>
      </c>
      <c r="AQ27">
        <v>-97.880499999999998</v>
      </c>
      <c r="AR27">
        <v>-118.52</v>
      </c>
      <c r="AS27">
        <v>1</v>
      </c>
      <c r="AT27">
        <v>0</v>
      </c>
      <c r="AU27">
        <v>0.26162800000000003</v>
      </c>
      <c r="AV27">
        <v>6.4394000000000007E-2</v>
      </c>
      <c r="AW27">
        <v>3.7199999999999999E-4</v>
      </c>
      <c r="AX27">
        <v>0.30859399999999998</v>
      </c>
      <c r="AY27">
        <v>1.041E-3</v>
      </c>
      <c r="AZ27">
        <v>7.3704000000000006E-2</v>
      </c>
      <c r="BA27">
        <v>3.8200000000000002E-4</v>
      </c>
      <c r="BB27">
        <v>6.0000000000000002E-6</v>
      </c>
      <c r="BC27">
        <v>267.93459999999999</v>
      </c>
      <c r="BD27">
        <v>268.00080000000003</v>
      </c>
      <c r="BE27">
        <v>20.9</v>
      </c>
      <c r="BF27">
        <v>13.8</v>
      </c>
      <c r="BG27">
        <v>17.350000000000001</v>
      </c>
      <c r="BH27">
        <v>16.07152</v>
      </c>
      <c r="BI27">
        <v>18.102599999999999</v>
      </c>
      <c r="BJ27">
        <v>11.4</v>
      </c>
      <c r="BK27">
        <v>16.100000000000001</v>
      </c>
      <c r="BL27">
        <v>15.778359999999999</v>
      </c>
      <c r="BM27">
        <v>75.962450000000004</v>
      </c>
      <c r="BN27">
        <v>1</v>
      </c>
      <c r="BO27">
        <v>0</v>
      </c>
      <c r="BP27">
        <v>0</v>
      </c>
      <c r="BQ27">
        <v>13.244529999999999</v>
      </c>
      <c r="BR27">
        <v>296.5</v>
      </c>
      <c r="BS27">
        <v>1.0181100000000001</v>
      </c>
      <c r="BT27">
        <v>370.68169999999998</v>
      </c>
      <c r="BU27">
        <v>12047.88</v>
      </c>
      <c r="BV27">
        <v>0.26457999999999998</v>
      </c>
      <c r="BW27">
        <v>0.19772000000000001</v>
      </c>
      <c r="BX27">
        <v>4.9842940000000002</v>
      </c>
      <c r="BY27">
        <v>7.2641309999999999</v>
      </c>
      <c r="BZ27">
        <v>0.63537299999999997</v>
      </c>
      <c r="CA27">
        <v>5.024362</v>
      </c>
      <c r="CB27">
        <v>5.8937010000000001</v>
      </c>
      <c r="CC27">
        <v>51.839260000000003</v>
      </c>
      <c r="CD27">
        <v>115.61879999999999</v>
      </c>
      <c r="CE27">
        <v>18.722519999999999</v>
      </c>
      <c r="CF27">
        <v>183.47409999999999</v>
      </c>
      <c r="CG27">
        <v>38.151229999999998</v>
      </c>
      <c r="CH27">
        <v>6.0561629999999997</v>
      </c>
      <c r="CI27">
        <v>4.0257899999999998</v>
      </c>
      <c r="CJ27">
        <v>128.93360000000001</v>
      </c>
      <c r="CK27">
        <v>249.8389</v>
      </c>
      <c r="CL27">
        <v>39.424550000000004</v>
      </c>
      <c r="CM27">
        <v>82.52422</v>
      </c>
      <c r="CN27">
        <v>295.63119999999998</v>
      </c>
      <c r="CO27">
        <v>2660.5659999999998</v>
      </c>
      <c r="CP27">
        <v>0.454619</v>
      </c>
      <c r="CQ27">
        <v>65.406610000000001</v>
      </c>
      <c r="CR27">
        <v>8.9385999999999992</v>
      </c>
      <c r="CS27">
        <v>8089.1</v>
      </c>
      <c r="CT27">
        <v>0.13628299999999999</v>
      </c>
      <c r="CU27">
        <v>32.19014</v>
      </c>
      <c r="CV27">
        <v>1.3628290000000001</v>
      </c>
      <c r="CW27">
        <v>321.90140000000002</v>
      </c>
      <c r="CX27">
        <v>0</v>
      </c>
      <c r="CY27">
        <v>1.9000000000000001E-5</v>
      </c>
      <c r="CZ27">
        <v>6.5685479999999998</v>
      </c>
      <c r="DA27">
        <v>199.73410000000001</v>
      </c>
      <c r="DB27">
        <v>0.51500000000000001</v>
      </c>
      <c r="DC27">
        <f t="shared" si="2"/>
        <v>0.9570780000000001</v>
      </c>
      <c r="DD27">
        <f t="shared" si="3"/>
        <v>0.47853900000000005</v>
      </c>
    </row>
    <row r="28" spans="1:108" x14ac:dyDescent="0.3">
      <c r="A28">
        <v>1975</v>
      </c>
      <c r="B28">
        <v>11</v>
      </c>
      <c r="C28">
        <v>23</v>
      </c>
      <c r="D28">
        <v>0.24119399999999999</v>
      </c>
      <c r="E28">
        <v>1.660021</v>
      </c>
      <c r="F28">
        <v>0.75239199999999995</v>
      </c>
      <c r="G28">
        <v>5.5840000000000001E-2</v>
      </c>
      <c r="H28">
        <v>0.226183</v>
      </c>
      <c r="I28">
        <v>4.6684000000000003E-2</v>
      </c>
      <c r="J28">
        <f t="shared" si="0"/>
        <v>0.37331118457728846</v>
      </c>
      <c r="K28">
        <v>1000</v>
      </c>
      <c r="L28">
        <v>0.246645</v>
      </c>
      <c r="M28">
        <v>0</v>
      </c>
      <c r="N28">
        <v>2.3661999999999999E-2</v>
      </c>
      <c r="O28">
        <f t="shared" si="1"/>
        <v>0.27030700000000002</v>
      </c>
      <c r="P28">
        <v>0.48285899999999998</v>
      </c>
      <c r="Q28">
        <v>0.109879</v>
      </c>
      <c r="R28">
        <v>4.9328999999999998E-2</v>
      </c>
      <c r="S28">
        <v>6.5728999999999996E-2</v>
      </c>
      <c r="T28">
        <v>0</v>
      </c>
      <c r="U28">
        <v>1.4615E-2</v>
      </c>
      <c r="V28">
        <v>0</v>
      </c>
      <c r="W28">
        <v>0.12726199999999999</v>
      </c>
      <c r="X28">
        <v>0</v>
      </c>
      <c r="Y28">
        <v>1.3684999999999999E-2</v>
      </c>
      <c r="Z28">
        <v>3.7309570000000001</v>
      </c>
      <c r="AA28">
        <v>0.31802200000000003</v>
      </c>
      <c r="AB28">
        <v>2.5451999999999999E-2</v>
      </c>
      <c r="AC28">
        <v>8.7432999999999997E-2</v>
      </c>
      <c r="AD28">
        <v>0</v>
      </c>
      <c r="AE28">
        <v>4.9145000000000001E-2</v>
      </c>
      <c r="AF28">
        <v>6.0287E-2</v>
      </c>
      <c r="AG28">
        <v>12048.84</v>
      </c>
      <c r="AH28">
        <v>0</v>
      </c>
      <c r="AI28">
        <v>10.301439999999999</v>
      </c>
      <c r="AJ28">
        <v>0</v>
      </c>
      <c r="AK28">
        <v>243.92070000000001</v>
      </c>
      <c r="AL28">
        <v>0.11894299999999999</v>
      </c>
      <c r="AM28">
        <v>21.28473</v>
      </c>
      <c r="AN28">
        <v>-200.489</v>
      </c>
      <c r="AO28">
        <v>67.190160000000006</v>
      </c>
      <c r="AP28">
        <v>1.1017250000000001</v>
      </c>
      <c r="AQ28">
        <v>-93.809799999999996</v>
      </c>
      <c r="AR28">
        <v>-106.343</v>
      </c>
      <c r="AS28">
        <v>1</v>
      </c>
      <c r="AT28">
        <v>0</v>
      </c>
      <c r="AU28">
        <v>0.39227099999999998</v>
      </c>
      <c r="AV28">
        <v>6.6081000000000001E-2</v>
      </c>
      <c r="AW28">
        <v>3.8299999999999999E-4</v>
      </c>
      <c r="AX28">
        <v>0.316417</v>
      </c>
      <c r="AY28">
        <v>1.09E-3</v>
      </c>
      <c r="AZ28">
        <v>7.5858999999999996E-2</v>
      </c>
      <c r="BA28">
        <v>3.9399999999999998E-4</v>
      </c>
      <c r="BB28">
        <v>0</v>
      </c>
      <c r="BC28">
        <v>266.2414</v>
      </c>
      <c r="BD28">
        <v>266.3279</v>
      </c>
      <c r="BE28">
        <v>22.1</v>
      </c>
      <c r="BF28">
        <v>6.5</v>
      </c>
      <c r="BG28">
        <v>14.3</v>
      </c>
      <c r="BH28">
        <v>16.263719999999999</v>
      </c>
      <c r="BI28">
        <v>15.9536</v>
      </c>
      <c r="BJ28">
        <v>20.9</v>
      </c>
      <c r="BK28">
        <v>0</v>
      </c>
      <c r="BL28">
        <v>9.6791959999999992</v>
      </c>
      <c r="BM28">
        <v>53.395650000000003</v>
      </c>
      <c r="BN28">
        <v>1</v>
      </c>
      <c r="BO28">
        <v>0</v>
      </c>
      <c r="BP28">
        <v>0</v>
      </c>
      <c r="BQ28">
        <v>0</v>
      </c>
      <c r="BR28">
        <v>496.05</v>
      </c>
      <c r="BS28">
        <v>0.42834299999999997</v>
      </c>
      <c r="BT28">
        <v>366.87389999999999</v>
      </c>
      <c r="BU28">
        <v>12044.49</v>
      </c>
      <c r="BV28">
        <v>0.22988600000000001</v>
      </c>
      <c r="BW28">
        <v>0.17046800000000001</v>
      </c>
      <c r="BX28">
        <v>4.3114350000000004</v>
      </c>
      <c r="BY28">
        <v>6.2620050000000003</v>
      </c>
      <c r="BZ28">
        <v>0.63462300000000005</v>
      </c>
      <c r="CA28">
        <v>5.0269089999999998</v>
      </c>
      <c r="CB28">
        <v>5.7685240000000002</v>
      </c>
      <c r="CC28">
        <v>51.362180000000002</v>
      </c>
      <c r="CD28">
        <v>111.9271</v>
      </c>
      <c r="CE28">
        <v>18.124700000000001</v>
      </c>
      <c r="CF28">
        <v>177.61600000000001</v>
      </c>
      <c r="CG28">
        <v>36.933050000000001</v>
      </c>
      <c r="CH28">
        <v>5.9240589999999997</v>
      </c>
      <c r="CI28">
        <v>4.0033260000000004</v>
      </c>
      <c r="CJ28">
        <v>128.7243</v>
      </c>
      <c r="CK28">
        <v>250.41990000000001</v>
      </c>
      <c r="CL28">
        <v>39.816099999999999</v>
      </c>
      <c r="CM28">
        <v>82.812910000000002</v>
      </c>
      <c r="CN28">
        <v>297.47089999999997</v>
      </c>
      <c r="CO28">
        <v>2665.306</v>
      </c>
      <c r="CP28">
        <v>0.46389999999999998</v>
      </c>
      <c r="CQ28">
        <v>65.414209999999997</v>
      </c>
      <c r="CR28">
        <v>9.0385910000000003</v>
      </c>
      <c r="CS28">
        <v>8088.0159999999996</v>
      </c>
      <c r="CT28">
        <v>0.135105</v>
      </c>
      <c r="CU28">
        <v>32.19059</v>
      </c>
      <c r="CV28">
        <v>1.351048</v>
      </c>
      <c r="CW28">
        <v>321.90589999999997</v>
      </c>
      <c r="CX28">
        <v>0</v>
      </c>
      <c r="CY28">
        <v>2.5000000000000001E-5</v>
      </c>
      <c r="CZ28">
        <v>2.9936590000000001</v>
      </c>
      <c r="DA28">
        <v>197.01329999999999</v>
      </c>
      <c r="DB28">
        <v>0.51500000000000001</v>
      </c>
      <c r="DC28">
        <f t="shared" si="2"/>
        <v>0.9927180000000001</v>
      </c>
      <c r="DD28">
        <f t="shared" si="3"/>
        <v>0.49635900000000005</v>
      </c>
    </row>
    <row r="29" spans="1:108" x14ac:dyDescent="0.3">
      <c r="A29">
        <v>1975</v>
      </c>
      <c r="B29">
        <v>12</v>
      </c>
      <c r="C29">
        <v>23</v>
      </c>
      <c r="D29">
        <v>0.24854999999999999</v>
      </c>
      <c r="E29">
        <v>1.6918299999999999</v>
      </c>
      <c r="F29">
        <v>0.81886800000000004</v>
      </c>
      <c r="G29">
        <v>5.7026E-2</v>
      </c>
      <c r="H29">
        <v>0.22652600000000001</v>
      </c>
      <c r="I29">
        <v>5.5298E-2</v>
      </c>
      <c r="J29">
        <f t="shared" si="0"/>
        <v>0.39787163700739969</v>
      </c>
      <c r="K29">
        <v>1000</v>
      </c>
      <c r="L29">
        <v>0.26109700000000002</v>
      </c>
      <c r="M29">
        <v>0</v>
      </c>
      <c r="N29">
        <v>2.5028000000000002E-2</v>
      </c>
      <c r="O29">
        <f t="shared" si="1"/>
        <v>0.28612500000000002</v>
      </c>
      <c r="P29">
        <v>0.497618</v>
      </c>
      <c r="Q29">
        <v>0.1139</v>
      </c>
      <c r="R29">
        <v>5.2219000000000002E-2</v>
      </c>
      <c r="S29">
        <v>6.9520999999999999E-2</v>
      </c>
      <c r="T29">
        <v>0</v>
      </c>
      <c r="U29">
        <v>1.6070999999999998E-2</v>
      </c>
      <c r="V29">
        <v>0</v>
      </c>
      <c r="W29">
        <v>0.138491</v>
      </c>
      <c r="X29">
        <v>0</v>
      </c>
      <c r="Y29">
        <v>1.4886E-2</v>
      </c>
      <c r="Z29">
        <v>3.860141</v>
      </c>
      <c r="AA29">
        <v>0.340613</v>
      </c>
      <c r="AB29">
        <v>2.7698E-2</v>
      </c>
      <c r="AC29">
        <v>9.5104999999999995E-2</v>
      </c>
      <c r="AD29">
        <v>0</v>
      </c>
      <c r="AE29">
        <v>5.5424000000000001E-2</v>
      </c>
      <c r="AF29">
        <v>6.8048999999999998E-2</v>
      </c>
      <c r="AG29">
        <v>12045.12</v>
      </c>
      <c r="AH29">
        <v>0</v>
      </c>
      <c r="AI29">
        <v>10.340249999999999</v>
      </c>
      <c r="AJ29">
        <v>0</v>
      </c>
      <c r="AK29">
        <v>267.17919999999998</v>
      </c>
      <c r="AL29">
        <v>0.123227</v>
      </c>
      <c r="AM29">
        <v>21.2944</v>
      </c>
      <c r="AN29">
        <v>-209.054</v>
      </c>
      <c r="AO29">
        <v>75.415279999999996</v>
      </c>
      <c r="AP29">
        <v>1.260553</v>
      </c>
      <c r="AQ29">
        <v>-100.294</v>
      </c>
      <c r="AR29">
        <v>-108.38200000000001</v>
      </c>
      <c r="AS29">
        <v>1</v>
      </c>
      <c r="AT29">
        <v>0</v>
      </c>
      <c r="AU29">
        <v>0.49598399999999998</v>
      </c>
      <c r="AV29">
        <v>6.8096000000000004E-2</v>
      </c>
      <c r="AW29">
        <v>3.9599999999999998E-4</v>
      </c>
      <c r="AX29">
        <v>0.32775900000000002</v>
      </c>
      <c r="AY29">
        <v>1.1529999999999999E-3</v>
      </c>
      <c r="AZ29">
        <v>7.8437999999999994E-2</v>
      </c>
      <c r="BA29">
        <v>4.08E-4</v>
      </c>
      <c r="BB29">
        <v>0</v>
      </c>
      <c r="BC29">
        <v>282.83139999999997</v>
      </c>
      <c r="BD29">
        <v>282.93349999999998</v>
      </c>
      <c r="BE29">
        <v>22.7</v>
      </c>
      <c r="BF29">
        <v>11.1</v>
      </c>
      <c r="BG29">
        <v>16.899999999999999</v>
      </c>
      <c r="BH29">
        <v>18.421589999999998</v>
      </c>
      <c r="BI29">
        <v>18.1296</v>
      </c>
      <c r="BJ29">
        <v>21</v>
      </c>
      <c r="BK29">
        <v>0</v>
      </c>
      <c r="BL29">
        <v>13.21363</v>
      </c>
      <c r="BM29">
        <v>63.507150000000003</v>
      </c>
      <c r="BN29">
        <v>1</v>
      </c>
      <c r="BO29">
        <v>0</v>
      </c>
      <c r="BP29">
        <v>0</v>
      </c>
      <c r="BQ29">
        <v>0</v>
      </c>
      <c r="BR29">
        <v>725.15</v>
      </c>
      <c r="BS29">
        <v>0.23461399999999999</v>
      </c>
      <c r="BT29">
        <v>363.22480000000002</v>
      </c>
      <c r="BU29">
        <v>12040.59</v>
      </c>
      <c r="BV29">
        <v>0.21845400000000001</v>
      </c>
      <c r="BW29">
        <v>0.152175</v>
      </c>
      <c r="BX29">
        <v>4.0941879999999999</v>
      </c>
      <c r="BY29">
        <v>5.5932459999999997</v>
      </c>
      <c r="BZ29">
        <v>0.63583199999999995</v>
      </c>
      <c r="CA29">
        <v>5.0180119999999997</v>
      </c>
      <c r="CB29">
        <v>5.6619840000000003</v>
      </c>
      <c r="CC29">
        <v>50.774540000000002</v>
      </c>
      <c r="CD29">
        <v>108.4847</v>
      </c>
      <c r="CE29">
        <v>17.502980000000001</v>
      </c>
      <c r="CF29">
        <v>172.1534</v>
      </c>
      <c r="CG29">
        <v>35.666159999999998</v>
      </c>
      <c r="CH29">
        <v>5.7863530000000001</v>
      </c>
      <c r="CI29">
        <v>3.9676089999999999</v>
      </c>
      <c r="CJ29">
        <v>127.7482</v>
      </c>
      <c r="CK29">
        <v>250.42679999999999</v>
      </c>
      <c r="CL29">
        <v>40.146680000000003</v>
      </c>
      <c r="CM29">
        <v>83.092280000000002</v>
      </c>
      <c r="CN29">
        <v>299.04689999999999</v>
      </c>
      <c r="CO29">
        <v>2670.1959999999999</v>
      </c>
      <c r="CP29">
        <v>0.47255000000000003</v>
      </c>
      <c r="CQ29">
        <v>65.422210000000007</v>
      </c>
      <c r="CR29">
        <v>9.1309389999999997</v>
      </c>
      <c r="CS29">
        <v>8086.8459999999995</v>
      </c>
      <c r="CT29">
        <v>0.133937</v>
      </c>
      <c r="CU29">
        <v>32.19097</v>
      </c>
      <c r="CV29">
        <v>1.339369</v>
      </c>
      <c r="CW29">
        <v>321.90969999999999</v>
      </c>
      <c r="CX29">
        <v>0</v>
      </c>
      <c r="CY29">
        <v>4.3000000000000002E-5</v>
      </c>
      <c r="CZ29">
        <v>1.506319</v>
      </c>
      <c r="DA29">
        <v>187.14070000000001</v>
      </c>
      <c r="DB29">
        <v>0.51500000000000001</v>
      </c>
      <c r="DC29">
        <f t="shared" si="2"/>
        <v>1.0354540000000001</v>
      </c>
      <c r="DD29">
        <f t="shared" si="3"/>
        <v>0.51772700000000005</v>
      </c>
    </row>
    <row r="30" spans="1:108" x14ac:dyDescent="0.3">
      <c r="A30">
        <v>1976</v>
      </c>
      <c r="B30">
        <v>1</v>
      </c>
      <c r="C30">
        <v>22</v>
      </c>
      <c r="D30">
        <v>0.25680500000000001</v>
      </c>
      <c r="E30">
        <v>1.718907</v>
      </c>
      <c r="F30">
        <v>0.87545300000000004</v>
      </c>
      <c r="G30">
        <v>5.8044999999999999E-2</v>
      </c>
      <c r="H30">
        <v>0.22681999999999999</v>
      </c>
      <c r="I30">
        <v>6.3203999999999996E-2</v>
      </c>
      <c r="J30">
        <f t="shared" si="0"/>
        <v>0.42017874541556477</v>
      </c>
      <c r="K30">
        <v>1000</v>
      </c>
      <c r="L30">
        <v>0.27743600000000002</v>
      </c>
      <c r="M30">
        <v>0</v>
      </c>
      <c r="N30">
        <v>2.6577E-2</v>
      </c>
      <c r="O30">
        <f t="shared" si="1"/>
        <v>0.30401300000000003</v>
      </c>
      <c r="P30">
        <v>0.51419000000000004</v>
      </c>
      <c r="Q30">
        <v>0.11883199999999999</v>
      </c>
      <c r="R30">
        <v>5.5487000000000002E-2</v>
      </c>
      <c r="S30">
        <v>7.3824000000000001E-2</v>
      </c>
      <c r="T30">
        <v>0</v>
      </c>
      <c r="U30">
        <v>1.7967E-2</v>
      </c>
      <c r="V30">
        <v>0</v>
      </c>
      <c r="W30">
        <v>0.15163699999999999</v>
      </c>
      <c r="X30">
        <v>0</v>
      </c>
      <c r="Y30">
        <v>1.6296000000000001E-2</v>
      </c>
      <c r="Z30">
        <v>4.0106859999999998</v>
      </c>
      <c r="AA30">
        <v>0.36795899999999998</v>
      </c>
      <c r="AB30">
        <v>3.0327E-2</v>
      </c>
      <c r="AC30">
        <v>0.10410999999999999</v>
      </c>
      <c r="AD30">
        <v>0</v>
      </c>
      <c r="AE30">
        <v>5.7643E-2</v>
      </c>
      <c r="AF30">
        <v>7.9647999999999997E-2</v>
      </c>
      <c r="AG30">
        <v>12040.61</v>
      </c>
      <c r="AH30">
        <v>0</v>
      </c>
      <c r="AI30">
        <v>10.398239999999999</v>
      </c>
      <c r="AJ30">
        <v>0</v>
      </c>
      <c r="AK30">
        <v>255.36330000000001</v>
      </c>
      <c r="AL30">
        <v>0.12976299999999999</v>
      </c>
      <c r="AM30">
        <v>21.55742</v>
      </c>
      <c r="AN30">
        <v>-179.80699999999999</v>
      </c>
      <c r="AO30">
        <v>78.162390000000002</v>
      </c>
      <c r="AP30">
        <v>1.3509100000000001</v>
      </c>
      <c r="AQ30">
        <v>-75.800399999999996</v>
      </c>
      <c r="AR30">
        <v>-103.616</v>
      </c>
      <c r="AS30">
        <v>1</v>
      </c>
      <c r="AT30">
        <v>0</v>
      </c>
      <c r="AU30">
        <v>0.66871199999999997</v>
      </c>
      <c r="AV30">
        <v>7.0357000000000003E-2</v>
      </c>
      <c r="AW30">
        <v>4.1199999999999999E-4</v>
      </c>
      <c r="AX30">
        <v>0.34140300000000001</v>
      </c>
      <c r="AY30">
        <v>1.2290000000000001E-3</v>
      </c>
      <c r="AZ30">
        <v>8.1337999999999994E-2</v>
      </c>
      <c r="BA30">
        <v>4.2499999999999998E-4</v>
      </c>
      <c r="BB30">
        <v>0</v>
      </c>
      <c r="BC30">
        <v>256.2276</v>
      </c>
      <c r="BD30">
        <v>256.34100000000001</v>
      </c>
      <c r="BE30">
        <v>26.8</v>
      </c>
      <c r="BF30">
        <v>12.6</v>
      </c>
      <c r="BG30">
        <v>19.7</v>
      </c>
      <c r="BH30">
        <v>18.813780000000001</v>
      </c>
      <c r="BI30">
        <v>21.205200000000001</v>
      </c>
      <c r="BJ30">
        <v>25.3</v>
      </c>
      <c r="BK30">
        <v>0</v>
      </c>
      <c r="BL30">
        <v>14.58907</v>
      </c>
      <c r="BM30">
        <v>57.933669999999999</v>
      </c>
      <c r="BN30">
        <v>1</v>
      </c>
      <c r="BO30">
        <v>0</v>
      </c>
      <c r="BP30">
        <v>0</v>
      </c>
      <c r="BQ30">
        <v>0</v>
      </c>
      <c r="BR30">
        <v>979.7</v>
      </c>
      <c r="BS30">
        <v>0.222271</v>
      </c>
      <c r="BT30">
        <v>359.34719999999999</v>
      </c>
      <c r="BU30">
        <v>12035.87</v>
      </c>
      <c r="BV30">
        <v>0.20963100000000001</v>
      </c>
      <c r="BW30">
        <v>0.13979800000000001</v>
      </c>
      <c r="BX30">
        <v>3.944734</v>
      </c>
      <c r="BY30">
        <v>5.1432840000000004</v>
      </c>
      <c r="BZ30">
        <v>0.63728799999999997</v>
      </c>
      <c r="CA30">
        <v>4.9928140000000001</v>
      </c>
      <c r="CB30">
        <v>5.5577810000000003</v>
      </c>
      <c r="CC30">
        <v>50.030050000000003</v>
      </c>
      <c r="CD30">
        <v>104.8798</v>
      </c>
      <c r="CE30">
        <v>16.83982</v>
      </c>
      <c r="CF30">
        <v>166.43299999999999</v>
      </c>
      <c r="CG30">
        <v>34.314770000000003</v>
      </c>
      <c r="CH30">
        <v>5.6375440000000001</v>
      </c>
      <c r="CI30">
        <v>3.91852</v>
      </c>
      <c r="CJ30">
        <v>126.4683</v>
      </c>
      <c r="CK30">
        <v>249.87559999999999</v>
      </c>
      <c r="CL30">
        <v>40.496940000000002</v>
      </c>
      <c r="CM30">
        <v>83.358350000000002</v>
      </c>
      <c r="CN30">
        <v>300.8374</v>
      </c>
      <c r="CO30">
        <v>2675.2550000000001</v>
      </c>
      <c r="CP30">
        <v>0.48208499999999999</v>
      </c>
      <c r="CQ30">
        <v>65.430570000000003</v>
      </c>
      <c r="CR30">
        <v>9.2356569999999998</v>
      </c>
      <c r="CS30">
        <v>8085.5360000000001</v>
      </c>
      <c r="CT30">
        <v>0.13277900000000001</v>
      </c>
      <c r="CU30">
        <v>32.19126</v>
      </c>
      <c r="CV30">
        <v>1.32779</v>
      </c>
      <c r="CW30">
        <v>321.9126</v>
      </c>
      <c r="CX30">
        <v>0</v>
      </c>
      <c r="CY30">
        <v>6.2000000000000003E-5</v>
      </c>
      <c r="CZ30">
        <v>0.97913499999999998</v>
      </c>
      <c r="DA30">
        <v>184.26169999999999</v>
      </c>
      <c r="DB30">
        <v>0.51500000000000001</v>
      </c>
      <c r="DC30">
        <f t="shared" si="2"/>
        <v>1.0843130000000001</v>
      </c>
      <c r="DD30">
        <f t="shared" si="3"/>
        <v>0.54215650000000004</v>
      </c>
    </row>
    <row r="31" spans="1:108" x14ac:dyDescent="0.3">
      <c r="A31">
        <v>1976</v>
      </c>
      <c r="B31">
        <v>2</v>
      </c>
      <c r="C31">
        <v>21</v>
      </c>
      <c r="D31">
        <v>0.26577299999999998</v>
      </c>
      <c r="E31">
        <v>1.755231</v>
      </c>
      <c r="F31">
        <v>0.95136399999999999</v>
      </c>
      <c r="G31">
        <v>5.9423999999999998E-2</v>
      </c>
      <c r="H31">
        <v>0.22722000000000001</v>
      </c>
      <c r="I31">
        <v>7.4639999999999998E-2</v>
      </c>
      <c r="J31">
        <f t="shared" si="0"/>
        <v>0.45193631584444105</v>
      </c>
      <c r="K31">
        <v>1000</v>
      </c>
      <c r="L31">
        <v>0.29539799999999999</v>
      </c>
      <c r="M31">
        <v>0</v>
      </c>
      <c r="N31">
        <v>2.8282999999999999E-2</v>
      </c>
      <c r="O31">
        <f t="shared" si="1"/>
        <v>0.323681</v>
      </c>
      <c r="P31">
        <v>0.53215500000000004</v>
      </c>
      <c r="Q31">
        <v>0.12429999999999999</v>
      </c>
      <c r="R31">
        <v>5.9080000000000001E-2</v>
      </c>
      <c r="S31">
        <v>7.8563999999999995E-2</v>
      </c>
      <c r="T31">
        <v>0</v>
      </c>
      <c r="U31">
        <v>1.8957000000000002E-2</v>
      </c>
      <c r="V31">
        <v>0</v>
      </c>
      <c r="W31">
        <v>0.168429</v>
      </c>
      <c r="X31">
        <v>0</v>
      </c>
      <c r="Y31">
        <v>1.8105E-2</v>
      </c>
      <c r="Z31">
        <v>4.2026079999999997</v>
      </c>
      <c r="AA31">
        <v>0.40553499999999998</v>
      </c>
      <c r="AB31">
        <v>3.3686000000000001E-2</v>
      </c>
      <c r="AC31">
        <v>0.115672</v>
      </c>
      <c r="AD31">
        <v>0</v>
      </c>
      <c r="AE31">
        <v>7.2374999999999995E-2</v>
      </c>
      <c r="AF31">
        <v>0.104212</v>
      </c>
      <c r="AG31">
        <v>12033.68</v>
      </c>
      <c r="AH31">
        <v>0</v>
      </c>
      <c r="AI31">
        <v>10.52106</v>
      </c>
      <c r="AJ31">
        <v>0</v>
      </c>
      <c r="AK31">
        <v>280.39960000000002</v>
      </c>
      <c r="AL31">
        <v>0.13672500000000001</v>
      </c>
      <c r="AM31">
        <v>21.581790000000002</v>
      </c>
      <c r="AN31">
        <v>-373.76499999999999</v>
      </c>
      <c r="AO31">
        <v>85.258809999999997</v>
      </c>
      <c r="AP31">
        <v>1.4738279999999999</v>
      </c>
      <c r="AQ31">
        <v>-168.09</v>
      </c>
      <c r="AR31">
        <v>-205.249</v>
      </c>
      <c r="AS31">
        <v>1</v>
      </c>
      <c r="AT31">
        <v>0</v>
      </c>
      <c r="AU31">
        <v>0.75932500000000003</v>
      </c>
      <c r="AV31">
        <v>7.2814000000000004E-2</v>
      </c>
      <c r="AW31">
        <v>4.3100000000000001E-4</v>
      </c>
      <c r="AX31">
        <v>0.35654200000000003</v>
      </c>
      <c r="AY31">
        <v>1.3309999999999999E-3</v>
      </c>
      <c r="AZ31">
        <v>8.4499000000000005E-2</v>
      </c>
      <c r="BA31">
        <v>4.46E-4</v>
      </c>
      <c r="BB31">
        <v>0</v>
      </c>
      <c r="BC31">
        <v>457.12389999999999</v>
      </c>
      <c r="BD31">
        <v>457.25330000000002</v>
      </c>
      <c r="BE31">
        <v>28.3</v>
      </c>
      <c r="BF31">
        <v>19.100000000000001</v>
      </c>
      <c r="BG31">
        <v>23.7</v>
      </c>
      <c r="BH31">
        <v>23.529340000000001</v>
      </c>
      <c r="BI31">
        <v>24.6752</v>
      </c>
      <c r="BJ31">
        <v>17.899999999999999</v>
      </c>
      <c r="BK31">
        <v>0</v>
      </c>
      <c r="BL31">
        <v>22.109030000000001</v>
      </c>
      <c r="BM31">
        <v>71.167659999999998</v>
      </c>
      <c r="BN31">
        <v>1</v>
      </c>
      <c r="BO31">
        <v>0</v>
      </c>
      <c r="BP31">
        <v>0</v>
      </c>
      <c r="BQ31">
        <v>0</v>
      </c>
      <c r="BR31">
        <v>1323.25</v>
      </c>
      <c r="BS31">
        <v>0.42407800000000001</v>
      </c>
      <c r="BT31">
        <v>355.03440000000001</v>
      </c>
      <c r="BU31">
        <v>12028.67</v>
      </c>
      <c r="BV31">
        <v>0.19606899999999999</v>
      </c>
      <c r="BW31">
        <v>0.12245499999999999</v>
      </c>
      <c r="BX31">
        <v>3.7257720000000001</v>
      </c>
      <c r="BY31">
        <v>4.5100199999999999</v>
      </c>
      <c r="BZ31">
        <v>0.63868400000000003</v>
      </c>
      <c r="CA31">
        <v>4.9259940000000002</v>
      </c>
      <c r="CB31">
        <v>5.453633</v>
      </c>
      <c r="CC31">
        <v>48.896009999999997</v>
      </c>
      <c r="CD31">
        <v>101.02679999999999</v>
      </c>
      <c r="CE31">
        <v>16.05959</v>
      </c>
      <c r="CF31">
        <v>160.31880000000001</v>
      </c>
      <c r="CG31">
        <v>32.72457</v>
      </c>
      <c r="CH31">
        <v>5.4775470000000004</v>
      </c>
      <c r="CI31">
        <v>3.848678</v>
      </c>
      <c r="CJ31">
        <v>124.51779999999999</v>
      </c>
      <c r="CK31">
        <v>248.44589999999999</v>
      </c>
      <c r="CL31">
        <v>40.8812</v>
      </c>
      <c r="CM31">
        <v>83.602450000000005</v>
      </c>
      <c r="CN31">
        <v>302.93369999999999</v>
      </c>
      <c r="CO31">
        <v>2680.701</v>
      </c>
      <c r="CP31">
        <v>0.49291099999999999</v>
      </c>
      <c r="CQ31">
        <v>65.439059999999998</v>
      </c>
      <c r="CR31">
        <v>9.3578150000000004</v>
      </c>
      <c r="CS31">
        <v>8083.8509999999997</v>
      </c>
      <c r="CT31">
        <v>0.131631</v>
      </c>
      <c r="CU31">
        <v>32.191330000000001</v>
      </c>
      <c r="CV31">
        <v>1.3163069999999999</v>
      </c>
      <c r="CW31">
        <v>321.91329999999999</v>
      </c>
      <c r="CX31">
        <v>0</v>
      </c>
      <c r="CY31">
        <v>1.08E-4</v>
      </c>
      <c r="CZ31">
        <v>2.7611370000000002</v>
      </c>
      <c r="DA31">
        <v>178.0813</v>
      </c>
      <c r="DB31">
        <v>0.51500000000000001</v>
      </c>
      <c r="DC31">
        <f t="shared" si="2"/>
        <v>1.1367370000000001</v>
      </c>
      <c r="DD31">
        <f t="shared" si="3"/>
        <v>0.56836850000000005</v>
      </c>
    </row>
    <row r="32" spans="1:108" x14ac:dyDescent="0.3">
      <c r="A32">
        <v>1976</v>
      </c>
      <c r="B32">
        <v>3</v>
      </c>
      <c r="C32">
        <v>22</v>
      </c>
      <c r="D32">
        <v>0.27604200000000001</v>
      </c>
      <c r="E32">
        <v>1.7956559999999999</v>
      </c>
      <c r="F32">
        <v>1.0358480000000001</v>
      </c>
      <c r="G32">
        <v>6.0977000000000003E-2</v>
      </c>
      <c r="H32">
        <v>0.22766800000000001</v>
      </c>
      <c r="I32">
        <v>8.8484999999999994E-2</v>
      </c>
      <c r="J32">
        <f t="shared" si="0"/>
        <v>0.48956309437758483</v>
      </c>
      <c r="K32">
        <v>1000</v>
      </c>
      <c r="L32">
        <v>0.31628299999999998</v>
      </c>
      <c r="M32">
        <v>0</v>
      </c>
      <c r="N32">
        <v>3.0275E-2</v>
      </c>
      <c r="O32">
        <f t="shared" si="1"/>
        <v>0.34655799999999998</v>
      </c>
      <c r="P32">
        <v>0.55280799999999997</v>
      </c>
      <c r="Q32">
        <v>0.130998</v>
      </c>
      <c r="R32">
        <v>6.3256999999999994E-2</v>
      </c>
      <c r="S32">
        <v>8.4098000000000006E-2</v>
      </c>
      <c r="T32">
        <v>0</v>
      </c>
      <c r="U32">
        <v>2.2421E-2</v>
      </c>
      <c r="V32">
        <v>0</v>
      </c>
      <c r="W32">
        <v>0.18554599999999999</v>
      </c>
      <c r="X32">
        <v>0</v>
      </c>
      <c r="Y32">
        <v>1.9944E-2</v>
      </c>
      <c r="Z32">
        <v>4.3935209999999998</v>
      </c>
      <c r="AA32">
        <v>0.439496</v>
      </c>
      <c r="AB32">
        <v>3.7109000000000003E-2</v>
      </c>
      <c r="AC32">
        <v>0.12742200000000001</v>
      </c>
      <c r="AD32">
        <v>0</v>
      </c>
      <c r="AE32">
        <v>5.9351000000000001E-2</v>
      </c>
      <c r="AF32">
        <v>0.119811</v>
      </c>
      <c r="AG32">
        <v>12028.07</v>
      </c>
      <c r="AH32">
        <v>0</v>
      </c>
      <c r="AI32">
        <v>10.59906</v>
      </c>
      <c r="AJ32">
        <v>0</v>
      </c>
      <c r="AK32">
        <v>254.101</v>
      </c>
      <c r="AL32">
        <v>0.14574599999999999</v>
      </c>
      <c r="AM32">
        <v>22.00994</v>
      </c>
      <c r="AN32">
        <v>-162.19999999999999</v>
      </c>
      <c r="AO32">
        <v>92.060289999999995</v>
      </c>
      <c r="AP32">
        <v>1.724691</v>
      </c>
      <c r="AQ32">
        <v>-34.487200000000001</v>
      </c>
      <c r="AR32">
        <v>-127.253</v>
      </c>
      <c r="AS32">
        <v>1</v>
      </c>
      <c r="AT32">
        <v>0</v>
      </c>
      <c r="AU32">
        <v>0.51936800000000005</v>
      </c>
      <c r="AV32">
        <v>7.5628000000000001E-2</v>
      </c>
      <c r="AW32">
        <v>4.5100000000000001E-4</v>
      </c>
      <c r="AX32">
        <v>0.37472499999999997</v>
      </c>
      <c r="AY32">
        <v>1.4289999999999999E-3</v>
      </c>
      <c r="AZ32">
        <v>8.8133000000000003E-2</v>
      </c>
      <c r="BA32">
        <v>4.6700000000000002E-4</v>
      </c>
      <c r="BB32">
        <v>0</v>
      </c>
      <c r="BC32">
        <v>252.0753</v>
      </c>
      <c r="BD32">
        <v>252.2321</v>
      </c>
      <c r="BE32">
        <v>20.8</v>
      </c>
      <c r="BF32">
        <v>7</v>
      </c>
      <c r="BG32">
        <v>13.9</v>
      </c>
      <c r="BH32">
        <v>16.84526</v>
      </c>
      <c r="BI32">
        <v>15.3628</v>
      </c>
      <c r="BJ32">
        <v>16.600000000000001</v>
      </c>
      <c r="BK32">
        <v>0</v>
      </c>
      <c r="BL32">
        <v>10.01797</v>
      </c>
      <c r="BM32">
        <v>57.395569999999999</v>
      </c>
      <c r="BN32">
        <v>1</v>
      </c>
      <c r="BO32">
        <v>0</v>
      </c>
      <c r="BP32">
        <v>0</v>
      </c>
      <c r="BQ32">
        <v>0</v>
      </c>
      <c r="BR32">
        <v>1606.4</v>
      </c>
      <c r="BS32">
        <v>0.48721100000000001</v>
      </c>
      <c r="BT32">
        <v>350.1583</v>
      </c>
      <c r="BU32">
        <v>12022.81</v>
      </c>
      <c r="BV32">
        <v>0.17705399999999999</v>
      </c>
      <c r="BW32">
        <v>0.12668599999999999</v>
      </c>
      <c r="BX32">
        <v>3.4282530000000002</v>
      </c>
      <c r="BY32">
        <v>4.68</v>
      </c>
      <c r="BZ32">
        <v>0.63805000000000001</v>
      </c>
      <c r="CA32">
        <v>4.8712039999999996</v>
      </c>
      <c r="CB32">
        <v>5.3332870000000003</v>
      </c>
      <c r="CC32">
        <v>47.880420000000001</v>
      </c>
      <c r="CD32">
        <v>96.46123</v>
      </c>
      <c r="CE32">
        <v>15.33667</v>
      </c>
      <c r="CF32">
        <v>153.07390000000001</v>
      </c>
      <c r="CG32">
        <v>31.251370000000001</v>
      </c>
      <c r="CH32">
        <v>5.2826740000000001</v>
      </c>
      <c r="CI32">
        <v>3.7782089999999999</v>
      </c>
      <c r="CJ32">
        <v>123.3271</v>
      </c>
      <c r="CK32">
        <v>247.0805</v>
      </c>
      <c r="CL32">
        <v>41.380740000000003</v>
      </c>
      <c r="CM32">
        <v>83.828630000000004</v>
      </c>
      <c r="CN32">
        <v>305.91160000000002</v>
      </c>
      <c r="CO32">
        <v>2685.8330000000001</v>
      </c>
      <c r="CP32">
        <v>0.50704899999999997</v>
      </c>
      <c r="CQ32">
        <v>65.448229999999995</v>
      </c>
      <c r="CR32">
        <v>9.524775</v>
      </c>
      <c r="CS32">
        <v>8082.2629999999999</v>
      </c>
      <c r="CT32">
        <v>0.130491</v>
      </c>
      <c r="CU32">
        <v>32.191429999999997</v>
      </c>
      <c r="CV32">
        <v>1.304915</v>
      </c>
      <c r="CW32">
        <v>321.91430000000003</v>
      </c>
      <c r="CX32">
        <v>0</v>
      </c>
      <c r="CY32">
        <v>3.8999999999999999E-5</v>
      </c>
      <c r="CZ32">
        <v>5.8455219999999999</v>
      </c>
      <c r="DA32">
        <v>198.51249999999999</v>
      </c>
      <c r="DB32">
        <v>0.51500000000000001</v>
      </c>
      <c r="DC32">
        <f t="shared" si="2"/>
        <v>1.2001399999999998</v>
      </c>
      <c r="DD32">
        <f t="shared" si="3"/>
        <v>0.60006999999999988</v>
      </c>
    </row>
    <row r="33" spans="1:108" x14ac:dyDescent="0.3">
      <c r="A33">
        <v>1976</v>
      </c>
      <c r="B33">
        <v>4</v>
      </c>
      <c r="C33">
        <v>21</v>
      </c>
      <c r="D33">
        <v>0.285972</v>
      </c>
      <c r="E33">
        <v>1.8337749999999999</v>
      </c>
      <c r="F33">
        <v>1.1155109999999999</v>
      </c>
      <c r="G33">
        <v>6.2456999999999999E-2</v>
      </c>
      <c r="H33">
        <v>0.228099</v>
      </c>
      <c r="I33">
        <v>0.102619</v>
      </c>
      <c r="J33">
        <f t="shared" si="0"/>
        <v>0.52713051272532796</v>
      </c>
      <c r="K33">
        <v>1000</v>
      </c>
      <c r="L33">
        <v>0.33685599999999999</v>
      </c>
      <c r="M33">
        <v>0</v>
      </c>
      <c r="N33">
        <v>3.2230000000000002E-2</v>
      </c>
      <c r="O33">
        <f t="shared" si="1"/>
        <v>0.36908599999999997</v>
      </c>
      <c r="P33">
        <v>0.572546</v>
      </c>
      <c r="Q33">
        <v>0.136737</v>
      </c>
      <c r="R33">
        <v>6.7371E-2</v>
      </c>
      <c r="S33">
        <v>8.9527999999999996E-2</v>
      </c>
      <c r="T33">
        <v>0</v>
      </c>
      <c r="U33">
        <v>1.9259999999999999E-2</v>
      </c>
      <c r="V33">
        <v>0</v>
      </c>
      <c r="W33">
        <v>0.199124</v>
      </c>
      <c r="X33">
        <v>0</v>
      </c>
      <c r="Y33">
        <v>2.1385000000000001E-2</v>
      </c>
      <c r="Z33">
        <v>4.5368120000000003</v>
      </c>
      <c r="AA33">
        <v>0.45803300000000002</v>
      </c>
      <c r="AB33">
        <v>3.9824999999999999E-2</v>
      </c>
      <c r="AC33">
        <v>0.136628</v>
      </c>
      <c r="AD33">
        <v>0</v>
      </c>
      <c r="AE33">
        <v>6.0261000000000002E-2</v>
      </c>
      <c r="AF33">
        <v>0.113042</v>
      </c>
      <c r="AG33">
        <v>12025.81</v>
      </c>
      <c r="AH33">
        <v>0</v>
      </c>
      <c r="AI33">
        <v>10.56521</v>
      </c>
      <c r="AJ33">
        <v>0</v>
      </c>
      <c r="AK33">
        <v>283.23719999999997</v>
      </c>
      <c r="AL33">
        <v>0.154554</v>
      </c>
      <c r="AM33">
        <v>22.011330000000001</v>
      </c>
      <c r="AN33">
        <v>-199.37899999999999</v>
      </c>
      <c r="AO33">
        <v>70.418379999999999</v>
      </c>
      <c r="AP33">
        <v>1.3714770000000001</v>
      </c>
      <c r="AQ33">
        <v>-49.475299999999997</v>
      </c>
      <c r="AR33">
        <v>-149.55099999999999</v>
      </c>
      <c r="AS33">
        <v>1</v>
      </c>
      <c r="AT33">
        <v>0</v>
      </c>
      <c r="AU33">
        <v>0.39257199999999998</v>
      </c>
      <c r="AV33">
        <v>7.8349000000000002E-2</v>
      </c>
      <c r="AW33">
        <v>4.66E-4</v>
      </c>
      <c r="AX33">
        <v>0.39103599999999999</v>
      </c>
      <c r="AY33">
        <v>1.485E-3</v>
      </c>
      <c r="AZ33">
        <v>9.1666999999999998E-2</v>
      </c>
      <c r="BA33">
        <v>4.8299999999999998E-4</v>
      </c>
      <c r="BB33">
        <v>0</v>
      </c>
      <c r="BC33">
        <v>268.07339999999999</v>
      </c>
      <c r="BD33">
        <v>268.19920000000002</v>
      </c>
      <c r="BE33">
        <v>21.5</v>
      </c>
      <c r="BF33">
        <v>13.4</v>
      </c>
      <c r="BG33">
        <v>17.45</v>
      </c>
      <c r="BH33">
        <v>17.68319</v>
      </c>
      <c r="BI33">
        <v>18.308599999999998</v>
      </c>
      <c r="BJ33">
        <v>10.4</v>
      </c>
      <c r="BK33">
        <v>1.3</v>
      </c>
      <c r="BL33">
        <v>15.372809999999999</v>
      </c>
      <c r="BM33">
        <v>73.059129999999996</v>
      </c>
      <c r="BN33">
        <v>1</v>
      </c>
      <c r="BO33">
        <v>0</v>
      </c>
      <c r="BP33">
        <v>0</v>
      </c>
      <c r="BQ33">
        <v>0</v>
      </c>
      <c r="BR33">
        <v>1841.75</v>
      </c>
      <c r="BS33">
        <v>1.0595730000000001</v>
      </c>
      <c r="BT33">
        <v>346.55889999999999</v>
      </c>
      <c r="BU33">
        <v>12020.36</v>
      </c>
      <c r="BV33">
        <v>0.191751</v>
      </c>
      <c r="BW33">
        <v>0.143235</v>
      </c>
      <c r="BX33">
        <v>3.716831</v>
      </c>
      <c r="BY33">
        <v>5.2937219999999998</v>
      </c>
      <c r="BZ33">
        <v>0.64348700000000003</v>
      </c>
      <c r="CA33">
        <v>4.8825500000000002</v>
      </c>
      <c r="CB33">
        <v>5.2620259999999996</v>
      </c>
      <c r="CC33">
        <v>47.494190000000003</v>
      </c>
      <c r="CD33">
        <v>93.025030000000001</v>
      </c>
      <c r="CE33">
        <v>14.790319999999999</v>
      </c>
      <c r="CF33">
        <v>147.62119999999999</v>
      </c>
      <c r="CG33">
        <v>30.138069999999999</v>
      </c>
      <c r="CH33">
        <v>5.1261910000000004</v>
      </c>
      <c r="CI33">
        <v>3.738019</v>
      </c>
      <c r="CJ33">
        <v>122.2702</v>
      </c>
      <c r="CK33">
        <v>246.7962</v>
      </c>
      <c r="CL33">
        <v>41.652569999999997</v>
      </c>
      <c r="CM33">
        <v>84.070840000000004</v>
      </c>
      <c r="CN33">
        <v>307.52679999999998</v>
      </c>
      <c r="CO33">
        <v>2690.3359999999998</v>
      </c>
      <c r="CP33">
        <v>0.51699499999999998</v>
      </c>
      <c r="CQ33">
        <v>65.456810000000004</v>
      </c>
      <c r="CR33">
        <v>9.6361799999999995</v>
      </c>
      <c r="CS33">
        <v>8081.0529999999999</v>
      </c>
      <c r="CT33">
        <v>0.12936300000000001</v>
      </c>
      <c r="CU33">
        <v>32.191740000000003</v>
      </c>
      <c r="CV33">
        <v>1.293631</v>
      </c>
      <c r="CW33">
        <v>321.91739999999999</v>
      </c>
      <c r="CX33">
        <v>0</v>
      </c>
      <c r="CY33">
        <v>3.8999999999999999E-5</v>
      </c>
      <c r="CZ33">
        <v>6.7137900000000004</v>
      </c>
      <c r="DA33">
        <v>198.78370000000001</v>
      </c>
      <c r="DB33">
        <v>0.51500000000000001</v>
      </c>
      <c r="DC33">
        <f t="shared" si="2"/>
        <v>1.2545280000000001</v>
      </c>
      <c r="DD33">
        <f t="shared" si="3"/>
        <v>0.62726400000000004</v>
      </c>
    </row>
    <row r="34" spans="1:108" x14ac:dyDescent="0.3">
      <c r="A34">
        <v>1976</v>
      </c>
      <c r="B34">
        <v>5</v>
      </c>
      <c r="C34">
        <v>21</v>
      </c>
      <c r="D34">
        <v>0.29447400000000001</v>
      </c>
      <c r="E34">
        <v>1.866484</v>
      </c>
      <c r="F34">
        <v>1.183867</v>
      </c>
      <c r="G34">
        <v>6.3740000000000005E-2</v>
      </c>
      <c r="H34">
        <v>0.22847300000000001</v>
      </c>
      <c r="I34">
        <v>0.115581</v>
      </c>
      <c r="J34">
        <f t="shared" si="0"/>
        <v>0.56092717053344066</v>
      </c>
      <c r="K34">
        <v>1000</v>
      </c>
      <c r="L34">
        <v>0.35520400000000002</v>
      </c>
      <c r="M34">
        <v>0</v>
      </c>
      <c r="N34">
        <v>3.3956E-2</v>
      </c>
      <c r="O34">
        <f t="shared" si="1"/>
        <v>0.38916000000000001</v>
      </c>
      <c r="P34">
        <v>0.58944799999999997</v>
      </c>
      <c r="Q34">
        <v>0.140378</v>
      </c>
      <c r="R34">
        <v>7.1041000000000007E-2</v>
      </c>
      <c r="S34">
        <v>9.4322000000000003E-2</v>
      </c>
      <c r="T34">
        <v>0</v>
      </c>
      <c r="U34">
        <v>1.7585E-2</v>
      </c>
      <c r="V34">
        <v>0</v>
      </c>
      <c r="W34">
        <v>0.210447</v>
      </c>
      <c r="X34">
        <v>0</v>
      </c>
      <c r="Y34">
        <v>2.2571000000000001E-2</v>
      </c>
      <c r="Z34">
        <v>4.6502179999999997</v>
      </c>
      <c r="AA34">
        <v>0.46693299999999999</v>
      </c>
      <c r="AB34">
        <v>4.2089000000000001E-2</v>
      </c>
      <c r="AC34">
        <v>0.144204</v>
      </c>
      <c r="AD34">
        <v>0</v>
      </c>
      <c r="AE34">
        <v>5.3057E-2</v>
      </c>
      <c r="AF34">
        <v>0.10402599999999999</v>
      </c>
      <c r="AG34">
        <v>12026.88</v>
      </c>
      <c r="AH34">
        <v>0</v>
      </c>
      <c r="AI34">
        <v>10.52013</v>
      </c>
      <c r="AJ34">
        <v>0</v>
      </c>
      <c r="AK34">
        <v>261.83089999999999</v>
      </c>
      <c r="AL34">
        <v>0.16281699999999999</v>
      </c>
      <c r="AM34">
        <v>22.104320000000001</v>
      </c>
      <c r="AN34">
        <v>-115.07</v>
      </c>
      <c r="AO34">
        <v>56.942950000000003</v>
      </c>
      <c r="AP34">
        <v>1.193308</v>
      </c>
      <c r="AQ34">
        <v>-11.8277</v>
      </c>
      <c r="AR34">
        <v>-102.95699999999999</v>
      </c>
      <c r="AS34">
        <v>1</v>
      </c>
      <c r="AT34">
        <v>0</v>
      </c>
      <c r="AU34">
        <v>0.28330499999999997</v>
      </c>
      <c r="AV34">
        <v>8.0678E-2</v>
      </c>
      <c r="AW34">
        <v>4.7699999999999999E-4</v>
      </c>
      <c r="AX34">
        <v>0.402223</v>
      </c>
      <c r="AY34">
        <v>1.519E-3</v>
      </c>
      <c r="AZ34">
        <v>9.4714000000000007E-2</v>
      </c>
      <c r="BA34">
        <v>4.9600000000000002E-4</v>
      </c>
      <c r="BB34">
        <v>0</v>
      </c>
      <c r="BC34">
        <v>170.53460000000001</v>
      </c>
      <c r="BD34">
        <v>170.64349999999999</v>
      </c>
      <c r="BE34">
        <v>19.3</v>
      </c>
      <c r="BF34">
        <v>7</v>
      </c>
      <c r="BG34">
        <v>13.15</v>
      </c>
      <c r="BH34">
        <v>13.57409</v>
      </c>
      <c r="BI34">
        <v>14.453799999999999</v>
      </c>
      <c r="BJ34">
        <v>9.6999999999999993</v>
      </c>
      <c r="BK34">
        <v>6.9</v>
      </c>
      <c r="BL34">
        <v>10.01797</v>
      </c>
      <c r="BM34">
        <v>60.857100000000003</v>
      </c>
      <c r="BN34">
        <v>1</v>
      </c>
      <c r="BO34">
        <v>0</v>
      </c>
      <c r="BP34">
        <v>0</v>
      </c>
      <c r="BQ34">
        <v>0</v>
      </c>
      <c r="BR34">
        <v>1955.85</v>
      </c>
      <c r="BS34">
        <v>1.03294</v>
      </c>
      <c r="BT34">
        <v>344.24189999999999</v>
      </c>
      <c r="BU34">
        <v>12021.29</v>
      </c>
      <c r="BV34">
        <v>0.23475399999999999</v>
      </c>
      <c r="BW34">
        <v>0.177233</v>
      </c>
      <c r="BX34">
        <v>4.5273139999999996</v>
      </c>
      <c r="BY34">
        <v>6.5456960000000004</v>
      </c>
      <c r="BZ34">
        <v>0.65426799999999996</v>
      </c>
      <c r="CA34">
        <v>4.9631749999999997</v>
      </c>
      <c r="CB34">
        <v>5.2345230000000003</v>
      </c>
      <c r="CC34">
        <v>47.772080000000003</v>
      </c>
      <c r="CD34">
        <v>90.688419999999994</v>
      </c>
      <c r="CE34">
        <v>14.41879</v>
      </c>
      <c r="CF34">
        <v>143.9135</v>
      </c>
      <c r="CG34">
        <v>29.38101</v>
      </c>
      <c r="CH34">
        <v>5.0113180000000002</v>
      </c>
      <c r="CI34">
        <v>3.7275860000000001</v>
      </c>
      <c r="CJ34">
        <v>121.4448</v>
      </c>
      <c r="CK34">
        <v>247.28540000000001</v>
      </c>
      <c r="CL34">
        <v>41.714199999999998</v>
      </c>
      <c r="CM34">
        <v>84.344920000000002</v>
      </c>
      <c r="CN34">
        <v>307.79020000000003</v>
      </c>
      <c r="CO34">
        <v>2694.2710000000002</v>
      </c>
      <c r="CP34">
        <v>0.52250399999999997</v>
      </c>
      <c r="CQ34">
        <v>65.464250000000007</v>
      </c>
      <c r="CR34">
        <v>9.6882549999999998</v>
      </c>
      <c r="CS34">
        <v>8080.23</v>
      </c>
      <c r="CT34">
        <v>0.128245</v>
      </c>
      <c r="CU34">
        <v>32.19229</v>
      </c>
      <c r="CV34">
        <v>1.282454</v>
      </c>
      <c r="CW34">
        <v>321.92290000000003</v>
      </c>
      <c r="CX34">
        <v>0</v>
      </c>
      <c r="CY34">
        <v>3.0000000000000001E-6</v>
      </c>
      <c r="CZ34">
        <v>6.8943810000000001</v>
      </c>
      <c r="DA34">
        <v>199.41669999999999</v>
      </c>
      <c r="DB34">
        <v>0.51500000000000001</v>
      </c>
      <c r="DC34">
        <f t="shared" si="2"/>
        <v>1.3019339999999999</v>
      </c>
      <c r="DD34">
        <f t="shared" si="3"/>
        <v>0.65096699999999996</v>
      </c>
    </row>
    <row r="35" spans="1:108" x14ac:dyDescent="0.3">
      <c r="A35">
        <v>1976</v>
      </c>
      <c r="B35">
        <v>6</v>
      </c>
      <c r="C35">
        <v>20</v>
      </c>
      <c r="D35">
        <v>0.30069499999999999</v>
      </c>
      <c r="E35">
        <v>1.891079</v>
      </c>
      <c r="F35">
        <v>1.235268</v>
      </c>
      <c r="G35">
        <v>6.4712000000000006E-2</v>
      </c>
      <c r="H35">
        <v>0.22875899999999999</v>
      </c>
      <c r="I35">
        <v>0.125835</v>
      </c>
      <c r="J35">
        <f t="shared" si="0"/>
        <v>0.58727582936503453</v>
      </c>
      <c r="K35">
        <v>1000</v>
      </c>
      <c r="L35">
        <v>0.36943199999999998</v>
      </c>
      <c r="M35">
        <v>0</v>
      </c>
      <c r="N35">
        <v>3.5264999999999998E-2</v>
      </c>
      <c r="O35">
        <f t="shared" si="1"/>
        <v>0.40469699999999997</v>
      </c>
      <c r="P35">
        <v>0.60172800000000004</v>
      </c>
      <c r="Q35">
        <v>0.140904</v>
      </c>
      <c r="R35">
        <v>7.3885999999999993E-2</v>
      </c>
      <c r="S35">
        <v>9.7958000000000003E-2</v>
      </c>
      <c r="T35">
        <v>0</v>
      </c>
      <c r="U35">
        <v>1.5322000000000001E-2</v>
      </c>
      <c r="V35">
        <v>0</v>
      </c>
      <c r="W35">
        <v>0.22010299999999999</v>
      </c>
      <c r="X35">
        <v>0</v>
      </c>
      <c r="Y35">
        <v>2.3567999999999999E-2</v>
      </c>
      <c r="Z35">
        <v>4.7419669999999998</v>
      </c>
      <c r="AA35">
        <v>0.469329</v>
      </c>
      <c r="AB35">
        <v>4.4020999999999998E-2</v>
      </c>
      <c r="AC35">
        <v>0.15057400000000001</v>
      </c>
      <c r="AD35">
        <v>0</v>
      </c>
      <c r="AE35">
        <v>5.0576999999999997E-2</v>
      </c>
      <c r="AF35">
        <v>0.101396</v>
      </c>
      <c r="AG35">
        <v>12028.07</v>
      </c>
      <c r="AH35">
        <v>0</v>
      </c>
      <c r="AI35">
        <v>10.50698</v>
      </c>
      <c r="AJ35">
        <v>0</v>
      </c>
      <c r="AK35">
        <v>276.51420000000002</v>
      </c>
      <c r="AL35">
        <v>0.169076</v>
      </c>
      <c r="AM35">
        <v>22.11187</v>
      </c>
      <c r="AN35">
        <v>-112.604</v>
      </c>
      <c r="AO35">
        <v>22.24316</v>
      </c>
      <c r="AP35">
        <v>0.50037600000000004</v>
      </c>
      <c r="AQ35">
        <v>-29.151399999999999</v>
      </c>
      <c r="AR35">
        <v>-83.341300000000004</v>
      </c>
      <c r="AS35">
        <v>1</v>
      </c>
      <c r="AT35">
        <v>0</v>
      </c>
      <c r="AU35">
        <v>7.4029999999999999E-2</v>
      </c>
      <c r="AV35">
        <v>8.2381999999999997E-2</v>
      </c>
      <c r="AW35">
        <v>4.8700000000000002E-4</v>
      </c>
      <c r="AX35">
        <v>0.40586</v>
      </c>
      <c r="AY35">
        <v>1.5349999999999999E-3</v>
      </c>
      <c r="AZ35">
        <v>9.6966999999999998E-2</v>
      </c>
      <c r="BA35">
        <v>5.0600000000000005E-4</v>
      </c>
      <c r="BB35">
        <v>0</v>
      </c>
      <c r="BC35">
        <v>134.2355</v>
      </c>
      <c r="BD35">
        <v>134.28049999999999</v>
      </c>
      <c r="BE35">
        <v>11.7</v>
      </c>
      <c r="BF35">
        <v>2.8</v>
      </c>
      <c r="BG35">
        <v>7.25</v>
      </c>
      <c r="BH35">
        <v>11.708909999999999</v>
      </c>
      <c r="BI35">
        <v>8.1934000000000005</v>
      </c>
      <c r="BJ35">
        <v>9.4</v>
      </c>
      <c r="BK35">
        <v>1.1000000000000001</v>
      </c>
      <c r="BL35">
        <v>7.4704439999999996</v>
      </c>
      <c r="BM35">
        <v>68.731049999999996</v>
      </c>
      <c r="BN35">
        <v>1</v>
      </c>
      <c r="BO35">
        <v>0</v>
      </c>
      <c r="BP35">
        <v>0</v>
      </c>
      <c r="BQ35">
        <v>0</v>
      </c>
      <c r="BR35">
        <v>2072</v>
      </c>
      <c r="BS35">
        <v>0.89758099999999996</v>
      </c>
      <c r="BT35">
        <v>342.05529999999999</v>
      </c>
      <c r="BU35">
        <v>12022.37</v>
      </c>
      <c r="BV35">
        <v>0.26350800000000002</v>
      </c>
      <c r="BW35">
        <v>0.198765</v>
      </c>
      <c r="BX35">
        <v>5.0468640000000002</v>
      </c>
      <c r="BY35">
        <v>7.3321899999999998</v>
      </c>
      <c r="BZ35">
        <v>0.66541399999999995</v>
      </c>
      <c r="CA35">
        <v>5.0461619999999998</v>
      </c>
      <c r="CB35">
        <v>5.2122200000000003</v>
      </c>
      <c r="CC35">
        <v>48.083449999999999</v>
      </c>
      <c r="CD35">
        <v>88.493849999999995</v>
      </c>
      <c r="CE35">
        <v>14.069839999999999</v>
      </c>
      <c r="CF35">
        <v>140.43109999999999</v>
      </c>
      <c r="CG35">
        <v>28.669969999999999</v>
      </c>
      <c r="CH35">
        <v>4.9095250000000004</v>
      </c>
      <c r="CI35">
        <v>3.7239659999999999</v>
      </c>
      <c r="CJ35">
        <v>120.901</v>
      </c>
      <c r="CK35">
        <v>248.23330000000001</v>
      </c>
      <c r="CL35">
        <v>41.745100000000001</v>
      </c>
      <c r="CM35">
        <v>84.620009999999994</v>
      </c>
      <c r="CN35">
        <v>307.89729999999997</v>
      </c>
      <c r="CO35">
        <v>2698.183</v>
      </c>
      <c r="CP35">
        <v>0.52752500000000002</v>
      </c>
      <c r="CQ35">
        <v>65.471649999999997</v>
      </c>
      <c r="CR35">
        <v>9.7344170000000005</v>
      </c>
      <c r="CS35">
        <v>8079.442</v>
      </c>
      <c r="CT35">
        <v>0.127137</v>
      </c>
      <c r="CU35">
        <v>32.192839999999997</v>
      </c>
      <c r="CV35">
        <v>1.271374</v>
      </c>
      <c r="CW35">
        <v>321.92840000000001</v>
      </c>
      <c r="CX35">
        <v>0</v>
      </c>
      <c r="CY35">
        <v>0</v>
      </c>
      <c r="CZ35">
        <v>6.9824669999999998</v>
      </c>
      <c r="DA35">
        <v>199.61019999999999</v>
      </c>
      <c r="DB35">
        <v>0.51500000000000001</v>
      </c>
      <c r="DC35">
        <f t="shared" si="2"/>
        <v>1.334495</v>
      </c>
      <c r="DD35">
        <f t="shared" si="3"/>
        <v>0.66724749999999999</v>
      </c>
    </row>
    <row r="36" spans="1:108" x14ac:dyDescent="0.3">
      <c r="A36">
        <v>1976</v>
      </c>
      <c r="B36">
        <v>7</v>
      </c>
      <c r="C36">
        <v>20</v>
      </c>
      <c r="D36">
        <v>0.30609900000000001</v>
      </c>
      <c r="E36">
        <v>1.913089</v>
      </c>
      <c r="F36">
        <v>1.2812650000000001</v>
      </c>
      <c r="G36">
        <v>6.5587999999999994E-2</v>
      </c>
      <c r="H36">
        <v>0.22901199999999999</v>
      </c>
      <c r="I36">
        <v>0.135381</v>
      </c>
      <c r="J36">
        <f t="shared" si="0"/>
        <v>0.61153355252764097</v>
      </c>
      <c r="K36">
        <v>1000</v>
      </c>
      <c r="L36">
        <v>0.38248199999999999</v>
      </c>
      <c r="M36">
        <v>0</v>
      </c>
      <c r="N36">
        <v>3.6451999999999998E-2</v>
      </c>
      <c r="O36">
        <f t="shared" si="1"/>
        <v>0.41893399999999997</v>
      </c>
      <c r="P36">
        <v>0.61257700000000004</v>
      </c>
      <c r="Q36">
        <v>0.14052799999999999</v>
      </c>
      <c r="R36">
        <v>7.6495999999999995E-2</v>
      </c>
      <c r="S36">
        <v>0.101256</v>
      </c>
      <c r="T36">
        <v>0</v>
      </c>
      <c r="U36">
        <v>1.6222E-2</v>
      </c>
      <c r="V36">
        <v>0</v>
      </c>
      <c r="W36">
        <v>0.22858400000000001</v>
      </c>
      <c r="X36">
        <v>0</v>
      </c>
      <c r="Y36">
        <v>2.4431999999999999E-2</v>
      </c>
      <c r="Z36">
        <v>4.8186929999999997</v>
      </c>
      <c r="AA36">
        <v>0.46737000000000001</v>
      </c>
      <c r="AB36">
        <v>4.5717000000000001E-2</v>
      </c>
      <c r="AC36">
        <v>0.15609100000000001</v>
      </c>
      <c r="AD36">
        <v>0</v>
      </c>
      <c r="AE36">
        <v>4.8169999999999998E-2</v>
      </c>
      <c r="AF36">
        <v>9.7893999999999995E-2</v>
      </c>
      <c r="AG36">
        <v>12030.77</v>
      </c>
      <c r="AH36">
        <v>0</v>
      </c>
      <c r="AI36">
        <v>10.489470000000001</v>
      </c>
      <c r="AJ36">
        <v>0</v>
      </c>
      <c r="AK36">
        <v>285.84989999999999</v>
      </c>
      <c r="AL36">
        <v>0.17558499999999999</v>
      </c>
      <c r="AM36">
        <v>22.24868</v>
      </c>
      <c r="AN36">
        <v>-90.311000000000007</v>
      </c>
      <c r="AO36">
        <v>48.198540000000001</v>
      </c>
      <c r="AP36">
        <v>1.15733</v>
      </c>
      <c r="AQ36">
        <v>-6.9984599999999997</v>
      </c>
      <c r="AR36">
        <v>-83.071600000000004</v>
      </c>
      <c r="AS36">
        <v>1</v>
      </c>
      <c r="AT36">
        <v>0</v>
      </c>
      <c r="AU36">
        <v>0.19895399999999999</v>
      </c>
      <c r="AV36">
        <v>8.3862999999999993E-2</v>
      </c>
      <c r="AW36">
        <v>4.95E-4</v>
      </c>
      <c r="AX36">
        <v>0.40694399999999997</v>
      </c>
      <c r="AY36">
        <v>1.539E-3</v>
      </c>
      <c r="AZ36">
        <v>9.8936999999999997E-2</v>
      </c>
      <c r="BA36">
        <v>5.1500000000000005E-4</v>
      </c>
      <c r="BB36">
        <v>1.0070000000000001E-3</v>
      </c>
      <c r="BC36">
        <v>137.1112</v>
      </c>
      <c r="BD36">
        <v>137.21360000000001</v>
      </c>
      <c r="BE36">
        <v>18.2</v>
      </c>
      <c r="BF36">
        <v>10.9</v>
      </c>
      <c r="BG36">
        <v>14.55</v>
      </c>
      <c r="BH36">
        <v>11.912610000000001</v>
      </c>
      <c r="BI36">
        <v>15.3238</v>
      </c>
      <c r="BJ36">
        <v>6.2</v>
      </c>
      <c r="BK36">
        <v>15.9</v>
      </c>
      <c r="BL36">
        <v>13.03914</v>
      </c>
      <c r="BM36">
        <v>74.891919999999999</v>
      </c>
      <c r="BN36">
        <v>1</v>
      </c>
      <c r="BO36">
        <v>0</v>
      </c>
      <c r="BP36">
        <v>0</v>
      </c>
      <c r="BQ36">
        <v>14.373849999999999</v>
      </c>
      <c r="BR36">
        <v>4.55</v>
      </c>
      <c r="BS36">
        <v>0.907308</v>
      </c>
      <c r="BT36">
        <v>340.5471</v>
      </c>
      <c r="BU36">
        <v>12024.98</v>
      </c>
      <c r="BV36">
        <v>0.30404700000000001</v>
      </c>
      <c r="BW36">
        <v>0.22898299999999999</v>
      </c>
      <c r="BX36">
        <v>5.7915000000000001</v>
      </c>
      <c r="BY36">
        <v>8.4353750000000005</v>
      </c>
      <c r="BZ36">
        <v>0.67850600000000005</v>
      </c>
      <c r="CA36">
        <v>5.1605309999999998</v>
      </c>
      <c r="CB36">
        <v>5.2093410000000002</v>
      </c>
      <c r="CC36">
        <v>48.707769999999996</v>
      </c>
      <c r="CD36">
        <v>86.883790000000005</v>
      </c>
      <c r="CE36">
        <v>13.813829999999999</v>
      </c>
      <c r="CF36">
        <v>137.87639999999999</v>
      </c>
      <c r="CG36">
        <v>28.148289999999999</v>
      </c>
      <c r="CH36">
        <v>4.8301189999999998</v>
      </c>
      <c r="CI36">
        <v>3.7350029999999999</v>
      </c>
      <c r="CJ36">
        <v>120.48390000000001</v>
      </c>
      <c r="CK36">
        <v>249.40960000000001</v>
      </c>
      <c r="CL36">
        <v>41.668990000000001</v>
      </c>
      <c r="CM36">
        <v>84.915260000000004</v>
      </c>
      <c r="CN36">
        <v>307.28649999999999</v>
      </c>
      <c r="CO36">
        <v>2701.8150000000001</v>
      </c>
      <c r="CP36">
        <v>0.53006600000000004</v>
      </c>
      <c r="CQ36">
        <v>65.478409999999997</v>
      </c>
      <c r="CR36">
        <v>9.7474229999999995</v>
      </c>
      <c r="CS36">
        <v>8078.8739999999998</v>
      </c>
      <c r="CT36">
        <v>0.12604000000000001</v>
      </c>
      <c r="CU36">
        <v>32.193530000000003</v>
      </c>
      <c r="CV36">
        <v>1.2603960000000001</v>
      </c>
      <c r="CW36">
        <v>321.93529999999998</v>
      </c>
      <c r="CX36">
        <v>0</v>
      </c>
      <c r="CY36">
        <v>3.0209999999999998E-3</v>
      </c>
      <c r="CZ36">
        <v>6.9795619999999996</v>
      </c>
      <c r="DA36">
        <v>199.79920000000001</v>
      </c>
      <c r="DB36">
        <v>0.51500000000000001</v>
      </c>
      <c r="DC36">
        <f t="shared" si="2"/>
        <v>1.3660129999999999</v>
      </c>
      <c r="DD36">
        <f t="shared" si="3"/>
        <v>0.68300649999999996</v>
      </c>
    </row>
    <row r="37" spans="1:108" x14ac:dyDescent="0.3">
      <c r="A37">
        <v>1976</v>
      </c>
      <c r="B37">
        <v>8</v>
      </c>
      <c r="C37">
        <v>19</v>
      </c>
      <c r="D37">
        <v>0.31236199999999997</v>
      </c>
      <c r="E37">
        <v>1.9376819999999999</v>
      </c>
      <c r="F37">
        <v>1.332662</v>
      </c>
      <c r="G37">
        <v>6.6572999999999993E-2</v>
      </c>
      <c r="H37">
        <v>0.229297</v>
      </c>
      <c r="I37">
        <v>0.14646000000000001</v>
      </c>
      <c r="J37">
        <f t="shared" si="0"/>
        <v>0.63939230739397002</v>
      </c>
      <c r="K37">
        <v>1000</v>
      </c>
      <c r="L37">
        <v>0.39742300000000003</v>
      </c>
      <c r="M37">
        <v>0</v>
      </c>
      <c r="N37">
        <v>3.7824000000000003E-2</v>
      </c>
      <c r="O37">
        <f t="shared" si="1"/>
        <v>0.43524700000000005</v>
      </c>
      <c r="P37">
        <v>0.62512699999999999</v>
      </c>
      <c r="Q37">
        <v>0.14133699999999999</v>
      </c>
      <c r="R37">
        <v>7.9485E-2</v>
      </c>
      <c r="S37">
        <v>0.10506699999999999</v>
      </c>
      <c r="T37">
        <v>0</v>
      </c>
      <c r="U37">
        <v>1.6895E-2</v>
      </c>
      <c r="V37">
        <v>0</v>
      </c>
      <c r="W37">
        <v>0.23710300000000001</v>
      </c>
      <c r="X37">
        <v>0</v>
      </c>
      <c r="Y37">
        <v>2.5295999999999999E-2</v>
      </c>
      <c r="Z37">
        <v>4.8943529999999997</v>
      </c>
      <c r="AA37">
        <v>0.465422</v>
      </c>
      <c r="AB37">
        <v>4.7420999999999998E-2</v>
      </c>
      <c r="AC37">
        <v>0.16161600000000001</v>
      </c>
      <c r="AD37">
        <v>0</v>
      </c>
      <c r="AE37">
        <v>4.8647999999999997E-2</v>
      </c>
      <c r="AF37">
        <v>8.8127999999999998E-2</v>
      </c>
      <c r="AG37">
        <v>12032.86</v>
      </c>
      <c r="AH37">
        <v>0</v>
      </c>
      <c r="AI37">
        <v>10.44064</v>
      </c>
      <c r="AJ37">
        <v>0</v>
      </c>
      <c r="AK37">
        <v>298.29320000000001</v>
      </c>
      <c r="AL37">
        <v>0.18310100000000001</v>
      </c>
      <c r="AM37">
        <v>22.316700000000001</v>
      </c>
      <c r="AN37">
        <v>-90.173500000000004</v>
      </c>
      <c r="AO37">
        <v>37.041499999999999</v>
      </c>
      <c r="AP37">
        <v>0.96707500000000002</v>
      </c>
      <c r="AQ37">
        <v>-19.244199999999999</v>
      </c>
      <c r="AR37">
        <v>-70.744100000000003</v>
      </c>
      <c r="AS37">
        <v>1</v>
      </c>
      <c r="AT37">
        <v>0</v>
      </c>
      <c r="AU37">
        <v>0.10011399999999999</v>
      </c>
      <c r="AV37">
        <v>8.5579000000000002E-2</v>
      </c>
      <c r="AW37">
        <v>5.0299999999999997E-4</v>
      </c>
      <c r="AX37">
        <v>0.410964</v>
      </c>
      <c r="AY37">
        <v>1.5430000000000001E-3</v>
      </c>
      <c r="AZ37">
        <v>0.10122</v>
      </c>
      <c r="BA37">
        <v>5.2300000000000003E-4</v>
      </c>
      <c r="BB37">
        <v>8.3600000000000005E-4</v>
      </c>
      <c r="BC37">
        <v>126.0628</v>
      </c>
      <c r="BD37">
        <v>126.1468</v>
      </c>
      <c r="BE37">
        <v>13.2</v>
      </c>
      <c r="BF37">
        <v>9.1999999999999993</v>
      </c>
      <c r="BG37">
        <v>11.2</v>
      </c>
      <c r="BH37">
        <v>11.32061</v>
      </c>
      <c r="BI37">
        <v>11.624000000000001</v>
      </c>
      <c r="BJ37">
        <v>7.3</v>
      </c>
      <c r="BK37">
        <v>6</v>
      </c>
      <c r="BL37">
        <v>11.63583</v>
      </c>
      <c r="BM37">
        <v>85.053669999999997</v>
      </c>
      <c r="BN37">
        <v>1</v>
      </c>
      <c r="BO37">
        <v>0</v>
      </c>
      <c r="BP37">
        <v>0</v>
      </c>
      <c r="BQ37">
        <v>4.9196350000000004</v>
      </c>
      <c r="BR37">
        <v>66.45</v>
      </c>
      <c r="BS37">
        <v>0.844634</v>
      </c>
      <c r="BT37">
        <v>338.92230000000001</v>
      </c>
      <c r="BU37">
        <v>12026.98</v>
      </c>
      <c r="BV37">
        <v>0.32532699999999998</v>
      </c>
      <c r="BW37">
        <v>0.24362600000000001</v>
      </c>
      <c r="BX37">
        <v>6.1551869999999997</v>
      </c>
      <c r="BY37">
        <v>8.962631</v>
      </c>
      <c r="BZ37">
        <v>0.69062199999999996</v>
      </c>
      <c r="CA37">
        <v>5.2609690000000002</v>
      </c>
      <c r="CB37">
        <v>5.2020590000000002</v>
      </c>
      <c r="CC37">
        <v>49.216740000000001</v>
      </c>
      <c r="CD37">
        <v>85.208449999999999</v>
      </c>
      <c r="CE37">
        <v>13.54744</v>
      </c>
      <c r="CF37">
        <v>135.21799999999999</v>
      </c>
      <c r="CG37">
        <v>27.60547</v>
      </c>
      <c r="CH37">
        <v>4.7545210000000004</v>
      </c>
      <c r="CI37">
        <v>3.746057</v>
      </c>
      <c r="CJ37">
        <v>120.2556</v>
      </c>
      <c r="CK37">
        <v>250.8058</v>
      </c>
      <c r="CL37">
        <v>41.602629999999998</v>
      </c>
      <c r="CM37">
        <v>85.205160000000006</v>
      </c>
      <c r="CN37">
        <v>306.78399999999999</v>
      </c>
      <c r="CO37">
        <v>2705.547</v>
      </c>
      <c r="CP37">
        <v>0.53296100000000002</v>
      </c>
      <c r="CQ37">
        <v>65.48536</v>
      </c>
      <c r="CR37">
        <v>9.7659260000000003</v>
      </c>
      <c r="CS37">
        <v>8078.268</v>
      </c>
      <c r="CT37">
        <v>0.12495100000000001</v>
      </c>
      <c r="CU37">
        <v>32.194180000000003</v>
      </c>
      <c r="CV37">
        <v>1.249512</v>
      </c>
      <c r="CW37">
        <v>321.9418</v>
      </c>
      <c r="CX37">
        <v>0</v>
      </c>
      <c r="CY37">
        <v>2.5070000000000001E-3</v>
      </c>
      <c r="CZ37">
        <v>7.0166459999999997</v>
      </c>
      <c r="DA37">
        <v>199.89850000000001</v>
      </c>
      <c r="DB37">
        <v>0.51500000000000001</v>
      </c>
      <c r="DC37">
        <f t="shared" si="2"/>
        <v>1.4031580000000001</v>
      </c>
      <c r="DD37">
        <f t="shared" si="3"/>
        <v>0.70157900000000006</v>
      </c>
    </row>
    <row r="38" spans="1:108" x14ac:dyDescent="0.3">
      <c r="A38">
        <v>1976</v>
      </c>
      <c r="B38">
        <v>9</v>
      </c>
      <c r="C38">
        <v>18</v>
      </c>
      <c r="D38">
        <v>0.319048</v>
      </c>
      <c r="E38">
        <v>1.9635670000000001</v>
      </c>
      <c r="F38">
        <v>1.3867560000000001</v>
      </c>
      <c r="G38">
        <v>6.7616999999999997E-2</v>
      </c>
      <c r="H38">
        <v>0.229597</v>
      </c>
      <c r="I38">
        <v>0.15859100000000001</v>
      </c>
      <c r="J38">
        <f t="shared" si="0"/>
        <v>0.66957214436190948</v>
      </c>
      <c r="K38">
        <v>1000</v>
      </c>
      <c r="L38">
        <v>0.41356399999999999</v>
      </c>
      <c r="M38">
        <v>0</v>
      </c>
      <c r="N38">
        <v>3.9312E-2</v>
      </c>
      <c r="O38">
        <f t="shared" si="1"/>
        <v>0.452876</v>
      </c>
      <c r="P38">
        <v>0.638625</v>
      </c>
      <c r="Q38">
        <v>0.14281099999999999</v>
      </c>
      <c r="R38">
        <v>8.2712999999999995E-2</v>
      </c>
      <c r="S38">
        <v>0.109199</v>
      </c>
      <c r="T38">
        <v>0</v>
      </c>
      <c r="U38">
        <v>1.9210999999999999E-2</v>
      </c>
      <c r="V38">
        <v>0</v>
      </c>
      <c r="W38">
        <v>0.24596000000000001</v>
      </c>
      <c r="X38">
        <v>0</v>
      </c>
      <c r="Y38">
        <v>2.6196000000000001E-2</v>
      </c>
      <c r="Z38">
        <v>4.9722109999999997</v>
      </c>
      <c r="AA38">
        <v>0.46450900000000001</v>
      </c>
      <c r="AB38">
        <v>4.9192E-2</v>
      </c>
      <c r="AC38">
        <v>0.16736300000000001</v>
      </c>
      <c r="AD38">
        <v>0</v>
      </c>
      <c r="AE38">
        <v>5.4708E-2</v>
      </c>
      <c r="AF38">
        <v>7.6582999999999998E-2</v>
      </c>
      <c r="AG38">
        <v>12034.88</v>
      </c>
      <c r="AH38">
        <v>0</v>
      </c>
      <c r="AI38">
        <v>10.382910000000001</v>
      </c>
      <c r="AJ38">
        <v>0</v>
      </c>
      <c r="AK38">
        <v>294.09370000000001</v>
      </c>
      <c r="AL38">
        <v>0.19068399999999999</v>
      </c>
      <c r="AM38">
        <v>22.304259999999999</v>
      </c>
      <c r="AN38">
        <v>-105.90300000000001</v>
      </c>
      <c r="AO38">
        <v>50.353740000000002</v>
      </c>
      <c r="AP38">
        <v>1.4357089999999999</v>
      </c>
      <c r="AQ38">
        <v>-27.117799999999999</v>
      </c>
      <c r="AR38">
        <v>-78.533199999999994</v>
      </c>
      <c r="AS38">
        <v>1</v>
      </c>
      <c r="AT38">
        <v>0</v>
      </c>
      <c r="AU38">
        <v>0.234157</v>
      </c>
      <c r="AV38">
        <v>8.7410000000000002E-2</v>
      </c>
      <c r="AW38">
        <v>5.1099999999999995E-4</v>
      </c>
      <c r="AX38">
        <v>0.41644700000000001</v>
      </c>
      <c r="AY38">
        <v>1.549E-3</v>
      </c>
      <c r="AZ38">
        <v>0.103661</v>
      </c>
      <c r="BA38">
        <v>5.3200000000000003E-4</v>
      </c>
      <c r="BB38">
        <v>0</v>
      </c>
      <c r="BC38">
        <v>154.56909999999999</v>
      </c>
      <c r="BD38">
        <v>154.6918</v>
      </c>
      <c r="BE38">
        <v>16.3</v>
      </c>
      <c r="BF38">
        <v>11.1</v>
      </c>
      <c r="BG38">
        <v>13.7</v>
      </c>
      <c r="BH38">
        <v>13.020910000000001</v>
      </c>
      <c r="BI38">
        <v>14.251200000000001</v>
      </c>
      <c r="BJ38">
        <v>16.600000000000001</v>
      </c>
      <c r="BK38">
        <v>1.1000000000000001</v>
      </c>
      <c r="BL38">
        <v>13.21363</v>
      </c>
      <c r="BM38">
        <v>81.329359999999994</v>
      </c>
      <c r="BN38">
        <v>1</v>
      </c>
      <c r="BO38">
        <v>0</v>
      </c>
      <c r="BP38">
        <v>0</v>
      </c>
      <c r="BQ38">
        <v>0</v>
      </c>
      <c r="BR38">
        <v>129.69999999999999</v>
      </c>
      <c r="BS38">
        <v>1.034948</v>
      </c>
      <c r="BT38">
        <v>337.3723</v>
      </c>
      <c r="BU38">
        <v>12028.9</v>
      </c>
      <c r="BV38">
        <v>0.33977499999999999</v>
      </c>
      <c r="BW38">
        <v>0.252191</v>
      </c>
      <c r="BX38">
        <v>6.3785020000000001</v>
      </c>
      <c r="BY38">
        <v>9.2661339999999992</v>
      </c>
      <c r="BZ38">
        <v>0.702457</v>
      </c>
      <c r="CA38">
        <v>5.3593349999999997</v>
      </c>
      <c r="CB38">
        <v>5.1955159999999996</v>
      </c>
      <c r="CC38">
        <v>49.720559999999999</v>
      </c>
      <c r="CD38">
        <v>83.618510000000001</v>
      </c>
      <c r="CE38">
        <v>13.29462</v>
      </c>
      <c r="CF38">
        <v>132.6952</v>
      </c>
      <c r="CG38">
        <v>27.090309999999999</v>
      </c>
      <c r="CH38">
        <v>4.6843870000000001</v>
      </c>
      <c r="CI38">
        <v>3.7587950000000001</v>
      </c>
      <c r="CJ38">
        <v>120.1046</v>
      </c>
      <c r="CK38">
        <v>252.30410000000001</v>
      </c>
      <c r="CL38">
        <v>41.519770000000001</v>
      </c>
      <c r="CM38">
        <v>85.495959999999997</v>
      </c>
      <c r="CN38">
        <v>306.19900000000001</v>
      </c>
      <c r="CO38">
        <v>2709.2910000000002</v>
      </c>
      <c r="CP38">
        <v>0.53553899999999999</v>
      </c>
      <c r="CQ38">
        <v>65.492289999999997</v>
      </c>
      <c r="CR38">
        <v>9.7807630000000003</v>
      </c>
      <c r="CS38">
        <v>8077.6850000000004</v>
      </c>
      <c r="CT38">
        <v>0.123872</v>
      </c>
      <c r="CU38">
        <v>32.194839999999999</v>
      </c>
      <c r="CV38">
        <v>1.2387220000000001</v>
      </c>
      <c r="CW38">
        <v>321.94839999999999</v>
      </c>
      <c r="CX38">
        <v>0</v>
      </c>
      <c r="CY38">
        <v>4.4159999999999998E-3</v>
      </c>
      <c r="CZ38">
        <v>6.3101000000000003</v>
      </c>
      <c r="DA38">
        <v>199.2276</v>
      </c>
      <c r="DB38">
        <v>0.51500000000000001</v>
      </c>
      <c r="DC38">
        <f t="shared" si="2"/>
        <v>1.4454350000000002</v>
      </c>
      <c r="DD38">
        <f t="shared" si="3"/>
        <v>0.72271750000000012</v>
      </c>
    </row>
    <row r="39" spans="1:108" x14ac:dyDescent="0.3">
      <c r="A39">
        <v>1976</v>
      </c>
      <c r="B39">
        <v>10</v>
      </c>
      <c r="C39">
        <v>18</v>
      </c>
      <c r="D39">
        <v>0.32708900000000002</v>
      </c>
      <c r="E39">
        <v>1.9933989999999999</v>
      </c>
      <c r="F39">
        <v>1.4491000000000001</v>
      </c>
      <c r="G39">
        <v>6.8828E-2</v>
      </c>
      <c r="H39">
        <v>0.22994700000000001</v>
      </c>
      <c r="I39">
        <v>0.17317099999999999</v>
      </c>
      <c r="J39">
        <f t="shared" si="0"/>
        <v>0.70545329881329233</v>
      </c>
      <c r="K39">
        <v>1000</v>
      </c>
      <c r="L39">
        <v>0.432701</v>
      </c>
      <c r="M39">
        <v>0</v>
      </c>
      <c r="N39">
        <v>4.1092999999999998E-2</v>
      </c>
      <c r="O39">
        <f t="shared" si="1"/>
        <v>0.47379399999999999</v>
      </c>
      <c r="P39">
        <v>0.65478099999999995</v>
      </c>
      <c r="Q39">
        <v>0.146012</v>
      </c>
      <c r="R39">
        <v>8.6540000000000006E-2</v>
      </c>
      <c r="S39">
        <v>0.114148</v>
      </c>
      <c r="T39">
        <v>0</v>
      </c>
      <c r="U39">
        <v>2.0691999999999999E-2</v>
      </c>
      <c r="V39">
        <v>0</v>
      </c>
      <c r="W39">
        <v>0.25814500000000001</v>
      </c>
      <c r="X39">
        <v>0</v>
      </c>
      <c r="Y39">
        <v>2.7462E-2</v>
      </c>
      <c r="Z39">
        <v>5.0846349999999996</v>
      </c>
      <c r="AA39">
        <v>0.47408699999999998</v>
      </c>
      <c r="AB39">
        <v>5.1629000000000001E-2</v>
      </c>
      <c r="AC39">
        <v>0.17544999999999999</v>
      </c>
      <c r="AD39">
        <v>0</v>
      </c>
      <c r="AE39">
        <v>6.2066999999999997E-2</v>
      </c>
      <c r="AF39">
        <v>7.0934999999999998E-2</v>
      </c>
      <c r="AG39">
        <v>12035.31</v>
      </c>
      <c r="AH39">
        <v>0</v>
      </c>
      <c r="AI39">
        <v>10.35467</v>
      </c>
      <c r="AJ39">
        <v>0</v>
      </c>
      <c r="AK39">
        <v>275.73950000000002</v>
      </c>
      <c r="AL39">
        <v>0.19969999999999999</v>
      </c>
      <c r="AM39">
        <v>22.216989999999999</v>
      </c>
      <c r="AN39">
        <v>-135.06100000000001</v>
      </c>
      <c r="AO39">
        <v>55.335839999999997</v>
      </c>
      <c r="AP39">
        <v>1.5976999999999999</v>
      </c>
      <c r="AQ39">
        <v>-49.3339</v>
      </c>
      <c r="AR39">
        <v>-85.450900000000004</v>
      </c>
      <c r="AS39">
        <v>1</v>
      </c>
      <c r="AT39">
        <v>0</v>
      </c>
      <c r="AU39">
        <v>0.31642500000000001</v>
      </c>
      <c r="AV39">
        <v>8.9612999999999998E-2</v>
      </c>
      <c r="AW39">
        <v>5.22E-4</v>
      </c>
      <c r="AX39">
        <v>0.42630000000000001</v>
      </c>
      <c r="AY39">
        <v>1.5820000000000001E-3</v>
      </c>
      <c r="AZ39">
        <v>0.106599</v>
      </c>
      <c r="BA39">
        <v>5.44E-4</v>
      </c>
      <c r="BB39">
        <v>1.387E-3</v>
      </c>
      <c r="BC39">
        <v>188.52289999999999</v>
      </c>
      <c r="BD39">
        <v>188.6592</v>
      </c>
      <c r="BE39">
        <v>19.3</v>
      </c>
      <c r="BF39">
        <v>9.6999999999999993</v>
      </c>
      <c r="BG39">
        <v>14.5</v>
      </c>
      <c r="BH39">
        <v>14.882440000000001</v>
      </c>
      <c r="BI39">
        <v>15.5176</v>
      </c>
      <c r="BJ39">
        <v>18.2</v>
      </c>
      <c r="BK39">
        <v>3.3</v>
      </c>
      <c r="BL39">
        <v>12.03407</v>
      </c>
      <c r="BM39">
        <v>68.265039999999999</v>
      </c>
      <c r="BN39">
        <v>1</v>
      </c>
      <c r="BO39">
        <v>0</v>
      </c>
      <c r="BP39">
        <v>0</v>
      </c>
      <c r="BQ39">
        <v>1.827609</v>
      </c>
      <c r="BR39">
        <v>247.05</v>
      </c>
      <c r="BS39">
        <v>1.2051970000000001</v>
      </c>
      <c r="BT39">
        <v>335.35019999999997</v>
      </c>
      <c r="BU39">
        <v>12029.18</v>
      </c>
      <c r="BV39">
        <v>0.32461800000000002</v>
      </c>
      <c r="BW39">
        <v>0.23835999999999999</v>
      </c>
      <c r="BX39">
        <v>6.0466530000000001</v>
      </c>
      <c r="BY39">
        <v>8.7504030000000004</v>
      </c>
      <c r="BZ39">
        <v>0.71218499999999996</v>
      </c>
      <c r="CA39">
        <v>5.4198649999999997</v>
      </c>
      <c r="CB39">
        <v>5.1757619999999998</v>
      </c>
      <c r="CC39">
        <v>49.891019999999997</v>
      </c>
      <c r="CD39">
        <v>81.678939999999997</v>
      </c>
      <c r="CE39">
        <v>12.986219999999999</v>
      </c>
      <c r="CF39">
        <v>129.61750000000001</v>
      </c>
      <c r="CG39">
        <v>26.461880000000001</v>
      </c>
      <c r="CH39">
        <v>4.6067970000000003</v>
      </c>
      <c r="CI39">
        <v>3.7622070000000001</v>
      </c>
      <c r="CJ39">
        <v>120.0536</v>
      </c>
      <c r="CK39">
        <v>253.7653</v>
      </c>
      <c r="CL39">
        <v>41.495220000000003</v>
      </c>
      <c r="CM39">
        <v>85.767939999999996</v>
      </c>
      <c r="CN39">
        <v>306.10469999999998</v>
      </c>
      <c r="CO39">
        <v>2713.3629999999998</v>
      </c>
      <c r="CP39">
        <v>0.53979999999999995</v>
      </c>
      <c r="CQ39">
        <v>65.499859999999998</v>
      </c>
      <c r="CR39">
        <v>9.8197100000000006</v>
      </c>
      <c r="CS39">
        <v>8076.94</v>
      </c>
      <c r="CT39">
        <v>0.12280199999999999</v>
      </c>
      <c r="CU39">
        <v>32.19538</v>
      </c>
      <c r="CV39">
        <v>1.228021</v>
      </c>
      <c r="CW39">
        <v>321.9538</v>
      </c>
      <c r="CX39">
        <v>0</v>
      </c>
      <c r="CY39">
        <v>4.1599999999999996E-3</v>
      </c>
      <c r="CZ39">
        <v>6.6124260000000001</v>
      </c>
      <c r="DA39">
        <v>199.6789</v>
      </c>
      <c r="DB39">
        <v>0.51500000000000001</v>
      </c>
      <c r="DC39">
        <f t="shared" si="2"/>
        <v>1.4959669999999998</v>
      </c>
      <c r="DD39">
        <f t="shared" si="3"/>
        <v>0.74798349999999991</v>
      </c>
    </row>
    <row r="40" spans="1:108" x14ac:dyDescent="0.3">
      <c r="A40">
        <v>1976</v>
      </c>
      <c r="B40">
        <v>11</v>
      </c>
      <c r="C40">
        <v>17</v>
      </c>
      <c r="D40">
        <v>0.33666800000000002</v>
      </c>
      <c r="E40">
        <v>2.073715</v>
      </c>
      <c r="F40">
        <v>1.5694090000000001</v>
      </c>
      <c r="G40">
        <v>7.1193999999999993E-2</v>
      </c>
      <c r="H40">
        <v>0.23062199999999999</v>
      </c>
      <c r="I40">
        <v>0.20311899999999999</v>
      </c>
      <c r="J40">
        <f t="shared" si="0"/>
        <v>0.7611335414682161</v>
      </c>
      <c r="K40">
        <v>1000</v>
      </c>
      <c r="L40">
        <v>0.45561400000000002</v>
      </c>
      <c r="M40">
        <v>0</v>
      </c>
      <c r="N40">
        <v>4.3246E-2</v>
      </c>
      <c r="O40">
        <f t="shared" si="1"/>
        <v>0.49886000000000003</v>
      </c>
      <c r="P40">
        <v>0.67401100000000003</v>
      </c>
      <c r="Q40">
        <v>0.15107699999999999</v>
      </c>
      <c r="R40">
        <v>9.1122999999999996E-2</v>
      </c>
      <c r="S40">
        <v>0.120129</v>
      </c>
      <c r="T40">
        <v>0</v>
      </c>
      <c r="U40">
        <v>2.3175000000000001E-2</v>
      </c>
      <c r="V40">
        <v>0</v>
      </c>
      <c r="W40">
        <v>0.27492899999999998</v>
      </c>
      <c r="X40">
        <v>0</v>
      </c>
      <c r="Y40">
        <v>2.9234E-2</v>
      </c>
      <c r="Z40">
        <v>5.2420770000000001</v>
      </c>
      <c r="AA40">
        <v>0.49652000000000002</v>
      </c>
      <c r="AB40">
        <v>5.4986E-2</v>
      </c>
      <c r="AC40">
        <v>0.18677099999999999</v>
      </c>
      <c r="AD40">
        <v>0</v>
      </c>
      <c r="AE40">
        <v>7.8149999999999997E-2</v>
      </c>
      <c r="AF40">
        <v>7.3249999999999996E-2</v>
      </c>
      <c r="AG40">
        <v>12034.56</v>
      </c>
      <c r="AH40">
        <v>0</v>
      </c>
      <c r="AI40">
        <v>10.366250000000001</v>
      </c>
      <c r="AJ40">
        <v>0</v>
      </c>
      <c r="AK40">
        <v>293.00349999999997</v>
      </c>
      <c r="AL40">
        <v>0.21082200000000001</v>
      </c>
      <c r="AM40">
        <v>22.143070000000002</v>
      </c>
      <c r="AN40">
        <v>-180.47900000000001</v>
      </c>
      <c r="AO40">
        <v>64.240449999999996</v>
      </c>
      <c r="AP40">
        <v>1.8981209999999999</v>
      </c>
      <c r="AQ40">
        <v>-81.515799999999999</v>
      </c>
      <c r="AR40">
        <v>-98.641800000000003</v>
      </c>
      <c r="AS40">
        <v>1</v>
      </c>
      <c r="AT40">
        <v>0</v>
      </c>
      <c r="AU40">
        <v>0.39156099999999999</v>
      </c>
      <c r="AV40">
        <v>9.2238000000000001E-2</v>
      </c>
      <c r="AW40">
        <v>5.3799999999999996E-4</v>
      </c>
      <c r="AX40">
        <v>0.44082900000000003</v>
      </c>
      <c r="AY40">
        <v>1.647E-3</v>
      </c>
      <c r="AZ40">
        <v>0.11011</v>
      </c>
      <c r="BA40">
        <v>5.6099999999999998E-4</v>
      </c>
      <c r="BB40">
        <v>0</v>
      </c>
      <c r="BC40">
        <v>242.4999</v>
      </c>
      <c r="BD40">
        <v>242.66390000000001</v>
      </c>
      <c r="BE40">
        <v>19.2</v>
      </c>
      <c r="BF40">
        <v>13.6</v>
      </c>
      <c r="BG40">
        <v>16.399999999999999</v>
      </c>
      <c r="BH40">
        <v>17.481179999999998</v>
      </c>
      <c r="BI40">
        <v>16.993600000000001</v>
      </c>
      <c r="BJ40">
        <v>24.3</v>
      </c>
      <c r="BK40">
        <v>0</v>
      </c>
      <c r="BL40">
        <v>15.57443</v>
      </c>
      <c r="BM40">
        <v>80.41525</v>
      </c>
      <c r="BN40">
        <v>1</v>
      </c>
      <c r="BO40">
        <v>0</v>
      </c>
      <c r="BP40">
        <v>0</v>
      </c>
      <c r="BQ40">
        <v>0</v>
      </c>
      <c r="BR40">
        <v>405.85</v>
      </c>
      <c r="BS40">
        <v>0.33008900000000002</v>
      </c>
      <c r="BT40">
        <v>332.98270000000002</v>
      </c>
      <c r="BU40">
        <v>12028.21</v>
      </c>
      <c r="BV40">
        <v>0.29671199999999998</v>
      </c>
      <c r="BW40">
        <v>0.215864</v>
      </c>
      <c r="BX40">
        <v>5.4952829999999997</v>
      </c>
      <c r="BY40">
        <v>7.9219489999999997</v>
      </c>
      <c r="BZ40">
        <v>0.72046100000000002</v>
      </c>
      <c r="CA40">
        <v>5.4495079999999998</v>
      </c>
      <c r="CB40">
        <v>5.1477130000000004</v>
      </c>
      <c r="CC40">
        <v>49.79327</v>
      </c>
      <c r="CD40">
        <v>79.48621</v>
      </c>
      <c r="CE40">
        <v>12.637560000000001</v>
      </c>
      <c r="CF40">
        <v>126.13809999999999</v>
      </c>
      <c r="CG40">
        <v>25.751429999999999</v>
      </c>
      <c r="CH40">
        <v>4.518065</v>
      </c>
      <c r="CI40">
        <v>3.7542970000000002</v>
      </c>
      <c r="CJ40">
        <v>119.8627</v>
      </c>
      <c r="CK40">
        <v>254.8683</v>
      </c>
      <c r="CL40">
        <v>41.509950000000003</v>
      </c>
      <c r="CM40">
        <v>86.023160000000004</v>
      </c>
      <c r="CN40">
        <v>306.38580000000002</v>
      </c>
      <c r="CO40">
        <v>2717.7150000000001</v>
      </c>
      <c r="CP40">
        <v>0.545373</v>
      </c>
      <c r="CQ40">
        <v>65.50797</v>
      </c>
      <c r="CR40">
        <v>9.8778970000000008</v>
      </c>
      <c r="CS40">
        <v>8076.0649999999996</v>
      </c>
      <c r="CT40">
        <v>0.121741</v>
      </c>
      <c r="CU40">
        <v>32.195830000000001</v>
      </c>
      <c r="CV40">
        <v>1.217409</v>
      </c>
      <c r="CW40">
        <v>321.95830000000001</v>
      </c>
      <c r="CX40">
        <v>0</v>
      </c>
      <c r="CY40">
        <v>7.6689999999999996E-3</v>
      </c>
      <c r="CZ40">
        <v>2.9162560000000002</v>
      </c>
      <c r="DA40">
        <v>196.01089999999999</v>
      </c>
      <c r="DB40">
        <v>0.51500000000000001</v>
      </c>
      <c r="DC40">
        <f t="shared" si="2"/>
        <v>1.5583749999999998</v>
      </c>
      <c r="DD40">
        <f t="shared" si="3"/>
        <v>0.77918749999999992</v>
      </c>
    </row>
    <row r="41" spans="1:108" x14ac:dyDescent="0.3">
      <c r="A41">
        <v>1976</v>
      </c>
      <c r="B41">
        <v>12</v>
      </c>
      <c r="C41">
        <v>17</v>
      </c>
      <c r="D41">
        <v>0.34786899999999998</v>
      </c>
      <c r="E41">
        <v>2.1590980000000002</v>
      </c>
      <c r="F41">
        <v>1.6973119999999999</v>
      </c>
      <c r="G41">
        <v>7.3746999999999993E-2</v>
      </c>
      <c r="H41">
        <v>0.23136100000000001</v>
      </c>
      <c r="I41">
        <v>0.23757600000000001</v>
      </c>
      <c r="J41">
        <f t="shared" si="0"/>
        <v>0.82803150198601883</v>
      </c>
      <c r="K41">
        <v>1000</v>
      </c>
      <c r="L41">
        <v>0.483238</v>
      </c>
      <c r="M41">
        <v>0</v>
      </c>
      <c r="N41">
        <v>4.5863000000000001E-2</v>
      </c>
      <c r="O41">
        <f t="shared" si="1"/>
        <v>0.52910100000000004</v>
      </c>
      <c r="P41">
        <v>0.69657899999999995</v>
      </c>
      <c r="Q41">
        <v>0.15798699999999999</v>
      </c>
      <c r="R41">
        <v>9.6647999999999998E-2</v>
      </c>
      <c r="S41">
        <v>0.12739600000000001</v>
      </c>
      <c r="T41">
        <v>0</v>
      </c>
      <c r="U41">
        <v>2.8795000000000001E-2</v>
      </c>
      <c r="V41">
        <v>0</v>
      </c>
      <c r="W41">
        <v>0.29802099999999998</v>
      </c>
      <c r="X41">
        <v>0</v>
      </c>
      <c r="Y41">
        <v>3.1699999999999999E-2</v>
      </c>
      <c r="Z41">
        <v>5.4558479999999996</v>
      </c>
      <c r="AA41">
        <v>0.53399799999999997</v>
      </c>
      <c r="AB41">
        <v>5.9603999999999997E-2</v>
      </c>
      <c r="AC41">
        <v>0.20252500000000001</v>
      </c>
      <c r="AD41">
        <v>0</v>
      </c>
      <c r="AE41">
        <v>8.3136000000000002E-2</v>
      </c>
      <c r="AF41">
        <v>8.8194999999999996E-2</v>
      </c>
      <c r="AG41">
        <v>12031.73</v>
      </c>
      <c r="AH41">
        <v>0</v>
      </c>
      <c r="AI41">
        <v>10.44098</v>
      </c>
      <c r="AJ41">
        <v>0</v>
      </c>
      <c r="AK41">
        <v>288.30950000000001</v>
      </c>
      <c r="AL41">
        <v>0.22412099999999999</v>
      </c>
      <c r="AM41">
        <v>22.036300000000001</v>
      </c>
      <c r="AN41">
        <v>-172.80600000000001</v>
      </c>
      <c r="AO41">
        <v>70.121020000000001</v>
      </c>
      <c r="AP41">
        <v>2.2095159999999998</v>
      </c>
      <c r="AQ41">
        <v>-79.874799999999993</v>
      </c>
      <c r="AR41">
        <v>-92.580500000000001</v>
      </c>
      <c r="AS41">
        <v>1</v>
      </c>
      <c r="AT41">
        <v>0</v>
      </c>
      <c r="AU41">
        <v>0.52042900000000003</v>
      </c>
      <c r="AV41">
        <v>9.5307000000000003E-2</v>
      </c>
      <c r="AW41">
        <v>5.5999999999999995E-4</v>
      </c>
      <c r="AX41">
        <v>0.45991100000000001</v>
      </c>
      <c r="AY41">
        <v>1.753E-3</v>
      </c>
      <c r="AZ41">
        <v>0.11425299999999999</v>
      </c>
      <c r="BA41">
        <v>5.8500000000000002E-4</v>
      </c>
      <c r="BB41">
        <v>0</v>
      </c>
      <c r="BC41">
        <v>240.36670000000001</v>
      </c>
      <c r="BD41">
        <v>240.5635</v>
      </c>
      <c r="BE41">
        <v>23.6</v>
      </c>
      <c r="BF41">
        <v>16.600000000000001</v>
      </c>
      <c r="BG41">
        <v>20.100000000000001</v>
      </c>
      <c r="BH41">
        <v>17.687100000000001</v>
      </c>
      <c r="BI41">
        <v>20.841999999999999</v>
      </c>
      <c r="BJ41">
        <v>21.8</v>
      </c>
      <c r="BK41">
        <v>0</v>
      </c>
      <c r="BL41">
        <v>18.889669999999999</v>
      </c>
      <c r="BM41">
        <v>76.70335</v>
      </c>
      <c r="BN41">
        <v>1</v>
      </c>
      <c r="BO41">
        <v>0</v>
      </c>
      <c r="BP41">
        <v>0</v>
      </c>
      <c r="BQ41">
        <v>0</v>
      </c>
      <c r="BR41">
        <v>622.25</v>
      </c>
      <c r="BS41">
        <v>0.52201600000000004</v>
      </c>
      <c r="BT41">
        <v>329.9667</v>
      </c>
      <c r="BU41">
        <v>12025.08</v>
      </c>
      <c r="BV41">
        <v>0.25357499999999999</v>
      </c>
      <c r="BW41">
        <v>0.183893</v>
      </c>
      <c r="BX41">
        <v>4.6924510000000001</v>
      </c>
      <c r="BY41">
        <v>6.7516879999999997</v>
      </c>
      <c r="BZ41">
        <v>0.72638199999999997</v>
      </c>
      <c r="CA41">
        <v>5.4252960000000003</v>
      </c>
      <c r="CB41">
        <v>5.1050399999999998</v>
      </c>
      <c r="CC41">
        <v>49.221879999999999</v>
      </c>
      <c r="CD41">
        <v>76.802599999999998</v>
      </c>
      <c r="CE41">
        <v>12.21086</v>
      </c>
      <c r="CF41">
        <v>121.8798</v>
      </c>
      <c r="CG41">
        <v>24.88194</v>
      </c>
      <c r="CH41">
        <v>4.4051280000000004</v>
      </c>
      <c r="CI41">
        <v>3.7250580000000002</v>
      </c>
      <c r="CJ41">
        <v>119.3218</v>
      </c>
      <c r="CK41">
        <v>255.22470000000001</v>
      </c>
      <c r="CL41">
        <v>41.600569999999998</v>
      </c>
      <c r="CM41">
        <v>86.245980000000003</v>
      </c>
      <c r="CN41">
        <v>307.37169999999998</v>
      </c>
      <c r="CO41">
        <v>2722.5340000000001</v>
      </c>
      <c r="CP41">
        <v>0.553485</v>
      </c>
      <c r="CQ41">
        <v>65.517080000000007</v>
      </c>
      <c r="CR41">
        <v>9.9727750000000004</v>
      </c>
      <c r="CS41">
        <v>8074.9409999999998</v>
      </c>
      <c r="CT41">
        <v>0.120688</v>
      </c>
      <c r="CU41">
        <v>32.196109999999997</v>
      </c>
      <c r="CV41">
        <v>1.2068829999999999</v>
      </c>
      <c r="CW41">
        <v>321.96109999999999</v>
      </c>
      <c r="CX41">
        <v>0</v>
      </c>
      <c r="CY41">
        <v>9.5700000000000004E-3</v>
      </c>
      <c r="CZ41">
        <v>4.0782090000000002</v>
      </c>
      <c r="DA41">
        <v>196.089</v>
      </c>
      <c r="DB41">
        <v>0.51500000000000001</v>
      </c>
      <c r="DC41">
        <f t="shared" si="2"/>
        <v>1.636506</v>
      </c>
      <c r="DD41">
        <f t="shared" si="3"/>
        <v>0.81825300000000001</v>
      </c>
    </row>
    <row r="42" spans="1:108" x14ac:dyDescent="0.3">
      <c r="A42">
        <v>1977</v>
      </c>
      <c r="B42">
        <v>1</v>
      </c>
      <c r="C42">
        <v>16</v>
      </c>
      <c r="D42">
        <v>0.36165799999999998</v>
      </c>
      <c r="E42">
        <v>2.246931</v>
      </c>
      <c r="F42">
        <v>1.833952</v>
      </c>
      <c r="G42">
        <v>7.6518000000000003E-2</v>
      </c>
      <c r="H42">
        <v>0.23216300000000001</v>
      </c>
      <c r="I42">
        <v>0.27736699999999997</v>
      </c>
      <c r="J42">
        <f t="shared" si="0"/>
        <v>0.90953572973784003</v>
      </c>
      <c r="K42">
        <v>1000</v>
      </c>
      <c r="L42">
        <v>0.51796299999999995</v>
      </c>
      <c r="M42">
        <v>0</v>
      </c>
      <c r="N42">
        <v>4.9179E-2</v>
      </c>
      <c r="O42">
        <f t="shared" si="1"/>
        <v>0.56714199999999992</v>
      </c>
      <c r="P42">
        <v>0.72431800000000002</v>
      </c>
      <c r="Q42">
        <v>0.16767899999999999</v>
      </c>
      <c r="R42">
        <v>0.103593</v>
      </c>
      <c r="S42">
        <v>0.13660900000000001</v>
      </c>
      <c r="T42">
        <v>0</v>
      </c>
      <c r="U42">
        <v>3.4493999999999997E-2</v>
      </c>
      <c r="V42">
        <v>0</v>
      </c>
      <c r="W42">
        <v>0.33018999999999998</v>
      </c>
      <c r="X42">
        <v>0</v>
      </c>
      <c r="Y42">
        <v>3.5165000000000002E-2</v>
      </c>
      <c r="Z42">
        <v>5.7483009999999997</v>
      </c>
      <c r="AA42">
        <v>0.59150199999999997</v>
      </c>
      <c r="AB42">
        <v>6.6037999999999999E-2</v>
      </c>
      <c r="AC42">
        <v>0.224663</v>
      </c>
      <c r="AD42">
        <v>0</v>
      </c>
      <c r="AE42">
        <v>9.8921999999999996E-2</v>
      </c>
      <c r="AF42">
        <v>0.115299</v>
      </c>
      <c r="AG42">
        <v>12026.62</v>
      </c>
      <c r="AH42">
        <v>0</v>
      </c>
      <c r="AI42">
        <v>10.57649</v>
      </c>
      <c r="AJ42">
        <v>0</v>
      </c>
      <c r="AK42">
        <v>287.36559999999997</v>
      </c>
      <c r="AL42">
        <v>0.24269099999999999</v>
      </c>
      <c r="AM42">
        <v>22.060849999999999</v>
      </c>
      <c r="AN42">
        <v>-225.21299999999999</v>
      </c>
      <c r="AO42">
        <v>88.897469999999998</v>
      </c>
      <c r="AP42">
        <v>2.8813719999999998</v>
      </c>
      <c r="AQ42">
        <v>-100.7</v>
      </c>
      <c r="AR42">
        <v>-124.069</v>
      </c>
      <c r="AS42">
        <v>1</v>
      </c>
      <c r="AT42">
        <v>0</v>
      </c>
      <c r="AU42">
        <v>0.79873400000000006</v>
      </c>
      <c r="AV42">
        <v>9.9084000000000005E-2</v>
      </c>
      <c r="AW42">
        <v>5.8900000000000001E-4</v>
      </c>
      <c r="AX42">
        <v>0.48612100000000003</v>
      </c>
      <c r="AY42">
        <v>1.91E-3</v>
      </c>
      <c r="AZ42">
        <v>0.119394</v>
      </c>
      <c r="BA42">
        <v>6.1799999999999995E-4</v>
      </c>
      <c r="BB42">
        <v>0</v>
      </c>
      <c r="BC42">
        <v>310.78500000000003</v>
      </c>
      <c r="BD42">
        <v>311.05340000000001</v>
      </c>
      <c r="BE42">
        <v>24.8</v>
      </c>
      <c r="BF42">
        <v>17.5</v>
      </c>
      <c r="BG42">
        <v>21.15</v>
      </c>
      <c r="BH42">
        <v>20.851790000000001</v>
      </c>
      <c r="BI42">
        <v>21.9238</v>
      </c>
      <c r="BJ42">
        <v>28.3</v>
      </c>
      <c r="BK42">
        <v>0</v>
      </c>
      <c r="BL42">
        <v>19.99784</v>
      </c>
      <c r="BM42">
        <v>75.997900000000001</v>
      </c>
      <c r="BN42">
        <v>1</v>
      </c>
      <c r="BO42">
        <v>0</v>
      </c>
      <c r="BP42">
        <v>0</v>
      </c>
      <c r="BQ42">
        <v>0</v>
      </c>
      <c r="BR42">
        <v>920</v>
      </c>
      <c r="BS42">
        <v>0.84925700000000004</v>
      </c>
      <c r="BT42">
        <v>326.255</v>
      </c>
      <c r="BU42">
        <v>12019.53</v>
      </c>
      <c r="BV42">
        <v>0.20655399999999999</v>
      </c>
      <c r="BW42">
        <v>0.15034600000000001</v>
      </c>
      <c r="BX42">
        <v>3.8478330000000001</v>
      </c>
      <c r="BY42">
        <v>5.5276370000000004</v>
      </c>
      <c r="BZ42">
        <v>0.73004800000000003</v>
      </c>
      <c r="CA42">
        <v>5.340935</v>
      </c>
      <c r="CB42">
        <v>5.0484770000000001</v>
      </c>
      <c r="CC42">
        <v>48.12397</v>
      </c>
      <c r="CD42">
        <v>73.600700000000003</v>
      </c>
      <c r="CE42">
        <v>11.698169999999999</v>
      </c>
      <c r="CF42">
        <v>116.7989</v>
      </c>
      <c r="CG42">
        <v>23.837230000000002</v>
      </c>
      <c r="CH42">
        <v>4.2611249999999998</v>
      </c>
      <c r="CI42">
        <v>3.6694149999999999</v>
      </c>
      <c r="CJ42">
        <v>118.1523</v>
      </c>
      <c r="CK42">
        <v>254.47710000000001</v>
      </c>
      <c r="CL42">
        <v>41.764940000000003</v>
      </c>
      <c r="CM42">
        <v>86.425129999999996</v>
      </c>
      <c r="CN42">
        <v>309.10829999999999</v>
      </c>
      <c r="CO42">
        <v>2727.8139999999999</v>
      </c>
      <c r="CP42">
        <v>0.56447000000000003</v>
      </c>
      <c r="CQ42">
        <v>65.527370000000005</v>
      </c>
      <c r="CR42">
        <v>10.109260000000001</v>
      </c>
      <c r="CS42">
        <v>8073.518</v>
      </c>
      <c r="CT42">
        <v>0.119644</v>
      </c>
      <c r="CU42">
        <v>32.196190000000001</v>
      </c>
      <c r="CV42">
        <v>1.196442</v>
      </c>
      <c r="CW42">
        <v>321.96190000000001</v>
      </c>
      <c r="CX42">
        <v>0</v>
      </c>
      <c r="CY42">
        <v>1.328E-2</v>
      </c>
      <c r="CZ42">
        <v>5.5510289999999998</v>
      </c>
      <c r="DA42">
        <v>198.5538</v>
      </c>
      <c r="DB42">
        <v>0.51500000000000001</v>
      </c>
      <c r="DC42">
        <f t="shared" si="2"/>
        <v>1.7338349999999998</v>
      </c>
      <c r="DD42">
        <f t="shared" si="3"/>
        <v>0.8669174999999999</v>
      </c>
    </row>
    <row r="43" spans="1:108" x14ac:dyDescent="0.3">
      <c r="A43">
        <v>1977</v>
      </c>
      <c r="B43">
        <v>2</v>
      </c>
      <c r="C43">
        <v>15</v>
      </c>
      <c r="D43">
        <v>0.37820999999999999</v>
      </c>
      <c r="E43">
        <v>2.3383530000000001</v>
      </c>
      <c r="F43">
        <v>1.981617</v>
      </c>
      <c r="G43">
        <v>7.9562999999999995E-2</v>
      </c>
      <c r="H43">
        <v>0.233045</v>
      </c>
      <c r="I43">
        <v>0.32383099999999998</v>
      </c>
      <c r="J43">
        <f t="shared" si="0"/>
        <v>1.0080439928672629</v>
      </c>
      <c r="K43">
        <v>1000</v>
      </c>
      <c r="L43">
        <v>0.56070299999999995</v>
      </c>
      <c r="M43">
        <v>0</v>
      </c>
      <c r="N43">
        <v>5.3284999999999999E-2</v>
      </c>
      <c r="O43">
        <f t="shared" si="1"/>
        <v>0.61398799999999998</v>
      </c>
      <c r="P43">
        <v>0.75753499999999996</v>
      </c>
      <c r="Q43">
        <v>0.18005299999999999</v>
      </c>
      <c r="R43">
        <v>0.112141</v>
      </c>
      <c r="S43">
        <v>0.14801400000000001</v>
      </c>
      <c r="T43">
        <v>0</v>
      </c>
      <c r="U43">
        <v>3.8926000000000002E-2</v>
      </c>
      <c r="V43">
        <v>0</v>
      </c>
      <c r="W43">
        <v>0.36582700000000001</v>
      </c>
      <c r="X43">
        <v>0</v>
      </c>
      <c r="Y43">
        <v>3.9003000000000003E-2</v>
      </c>
      <c r="Z43">
        <v>6.0600889999999996</v>
      </c>
      <c r="AA43">
        <v>0.64993199999999995</v>
      </c>
      <c r="AB43">
        <v>7.3164999999999994E-2</v>
      </c>
      <c r="AC43">
        <v>0.24918299999999999</v>
      </c>
      <c r="AD43">
        <v>0</v>
      </c>
      <c r="AE43">
        <v>9.9475999999999995E-2</v>
      </c>
      <c r="AF43">
        <v>0.13289799999999999</v>
      </c>
      <c r="AG43">
        <v>12022.23</v>
      </c>
      <c r="AH43">
        <v>0</v>
      </c>
      <c r="AI43">
        <v>10.664490000000001</v>
      </c>
      <c r="AJ43">
        <v>0</v>
      </c>
      <c r="AK43">
        <v>300.95249999999999</v>
      </c>
      <c r="AL43">
        <v>0.26749899999999999</v>
      </c>
      <c r="AM43">
        <v>22.22316</v>
      </c>
      <c r="AN43">
        <v>-191.364</v>
      </c>
      <c r="AO43">
        <v>76.667000000000002</v>
      </c>
      <c r="AP43">
        <v>2.607262</v>
      </c>
      <c r="AQ43">
        <v>-73.903199999999998</v>
      </c>
      <c r="AR43">
        <v>-117.077</v>
      </c>
      <c r="AS43">
        <v>1</v>
      </c>
      <c r="AT43">
        <v>0</v>
      </c>
      <c r="AU43">
        <v>0.31723400000000002</v>
      </c>
      <c r="AV43">
        <v>0.103619</v>
      </c>
      <c r="AW43">
        <v>6.2200000000000005E-4</v>
      </c>
      <c r="AX43">
        <v>0.51937599999999995</v>
      </c>
      <c r="AY43">
        <v>2.0739999999999999E-3</v>
      </c>
      <c r="AZ43">
        <v>0.12562100000000001</v>
      </c>
      <c r="BA43">
        <v>6.5300000000000004E-4</v>
      </c>
      <c r="BB43">
        <v>3.1099999999999999E-3</v>
      </c>
      <c r="BC43">
        <v>265.0401</v>
      </c>
      <c r="BD43">
        <v>265.29239999999999</v>
      </c>
      <c r="BE43">
        <v>21.3</v>
      </c>
      <c r="BF43">
        <v>17.8</v>
      </c>
      <c r="BG43">
        <v>19.55</v>
      </c>
      <c r="BH43">
        <v>19.421690000000002</v>
      </c>
      <c r="BI43">
        <v>19.920999999999999</v>
      </c>
      <c r="BJ43">
        <v>9.8000000000000007</v>
      </c>
      <c r="BK43">
        <v>13.8</v>
      </c>
      <c r="BL43">
        <v>20.379670000000001</v>
      </c>
      <c r="BM43">
        <v>87.593689999999995</v>
      </c>
      <c r="BN43">
        <v>1</v>
      </c>
      <c r="BO43">
        <v>0</v>
      </c>
      <c r="BP43">
        <v>0</v>
      </c>
      <c r="BQ43">
        <v>1.9392430000000001</v>
      </c>
      <c r="BR43">
        <v>1193.55</v>
      </c>
      <c r="BS43">
        <v>1.033128</v>
      </c>
      <c r="BT43">
        <v>322.76220000000001</v>
      </c>
      <c r="BU43">
        <v>12014.7</v>
      </c>
      <c r="BV43">
        <v>0.192634</v>
      </c>
      <c r="BW43">
        <v>0.14244799999999999</v>
      </c>
      <c r="BX43">
        <v>3.6285500000000002</v>
      </c>
      <c r="BY43">
        <v>5.2471909999999999</v>
      </c>
      <c r="BZ43">
        <v>0.735066</v>
      </c>
      <c r="CA43">
        <v>5.2708740000000001</v>
      </c>
      <c r="CB43">
        <v>5.0022330000000004</v>
      </c>
      <c r="CC43">
        <v>47.161470000000001</v>
      </c>
      <c r="CD43">
        <v>70.571439999999996</v>
      </c>
      <c r="CE43">
        <v>11.21616</v>
      </c>
      <c r="CF43">
        <v>111.99209999999999</v>
      </c>
      <c r="CG43">
        <v>22.855049999999999</v>
      </c>
      <c r="CH43">
        <v>4.112482</v>
      </c>
      <c r="CI43">
        <v>3.6113909999999998</v>
      </c>
      <c r="CJ43">
        <v>116.5544</v>
      </c>
      <c r="CK43">
        <v>253.2312</v>
      </c>
      <c r="CL43">
        <v>41.885640000000002</v>
      </c>
      <c r="CM43">
        <v>86.596540000000005</v>
      </c>
      <c r="CN43">
        <v>310.6309</v>
      </c>
      <c r="CO43">
        <v>2732.877</v>
      </c>
      <c r="CP43">
        <v>0.57500700000000005</v>
      </c>
      <c r="CQ43">
        <v>65.537639999999996</v>
      </c>
      <c r="CR43">
        <v>10.2403</v>
      </c>
      <c r="CS43">
        <v>8072.1260000000002</v>
      </c>
      <c r="CT43">
        <v>0.11860900000000001</v>
      </c>
      <c r="CU43">
        <v>32.196280000000002</v>
      </c>
      <c r="CV43">
        <v>1.186091</v>
      </c>
      <c r="CW43">
        <v>321.96280000000002</v>
      </c>
      <c r="CX43">
        <v>0</v>
      </c>
      <c r="CY43">
        <v>9.3290000000000005E-3</v>
      </c>
      <c r="CZ43">
        <v>6.8174380000000001</v>
      </c>
      <c r="DA43">
        <v>199.68010000000001</v>
      </c>
      <c r="DB43">
        <v>0.51500000000000001</v>
      </c>
      <c r="DC43">
        <f t="shared" si="2"/>
        <v>1.850657</v>
      </c>
      <c r="DD43">
        <f t="shared" si="3"/>
        <v>0.9253285</v>
      </c>
    </row>
    <row r="44" spans="1:108" x14ac:dyDescent="0.3">
      <c r="A44">
        <v>1977</v>
      </c>
      <c r="B44">
        <v>3</v>
      </c>
      <c r="C44">
        <v>17</v>
      </c>
      <c r="D44">
        <v>0.39503300000000002</v>
      </c>
      <c r="E44">
        <v>2.4311859999999998</v>
      </c>
      <c r="F44">
        <v>2.126976</v>
      </c>
      <c r="G44">
        <v>8.2611000000000004E-2</v>
      </c>
      <c r="H44">
        <v>0.233927</v>
      </c>
      <c r="I44">
        <v>0.37308200000000002</v>
      </c>
      <c r="J44">
        <f t="shared" si="0"/>
        <v>1.1120261341254063</v>
      </c>
      <c r="K44">
        <v>1000</v>
      </c>
      <c r="L44">
        <v>0.60581799999999997</v>
      </c>
      <c r="M44">
        <v>0</v>
      </c>
      <c r="N44">
        <v>5.7615E-2</v>
      </c>
      <c r="O44">
        <f t="shared" si="1"/>
        <v>0.66343299999999994</v>
      </c>
      <c r="P44">
        <v>0.79118500000000003</v>
      </c>
      <c r="Q44">
        <v>0.191742</v>
      </c>
      <c r="R44">
        <v>0.12116399999999999</v>
      </c>
      <c r="S44">
        <v>0.16004099999999999</v>
      </c>
      <c r="T44">
        <v>0</v>
      </c>
      <c r="U44">
        <v>3.9933000000000003E-2</v>
      </c>
      <c r="V44">
        <v>0</v>
      </c>
      <c r="W44">
        <v>0.40585900000000003</v>
      </c>
      <c r="X44">
        <v>0</v>
      </c>
      <c r="Y44">
        <v>4.3314999999999999E-2</v>
      </c>
      <c r="Z44">
        <v>6.397729</v>
      </c>
      <c r="AA44">
        <v>0.71126699999999998</v>
      </c>
      <c r="AB44">
        <v>8.1171999999999994E-2</v>
      </c>
      <c r="AC44">
        <v>0.27673799999999998</v>
      </c>
      <c r="AD44">
        <v>0</v>
      </c>
      <c r="AE44">
        <v>9.9376999999999993E-2</v>
      </c>
      <c r="AF44">
        <v>0.156309</v>
      </c>
      <c r="AG44">
        <v>12017.26</v>
      </c>
      <c r="AH44">
        <v>0</v>
      </c>
      <c r="AI44">
        <v>10.781549999999999</v>
      </c>
      <c r="AJ44">
        <v>0</v>
      </c>
      <c r="AK44">
        <v>294.8</v>
      </c>
      <c r="AL44">
        <v>0.29235499999999998</v>
      </c>
      <c r="AM44">
        <v>21.98705</v>
      </c>
      <c r="AN44">
        <v>-187.12</v>
      </c>
      <c r="AO44">
        <v>81.055459999999997</v>
      </c>
      <c r="AP44">
        <v>2.9686080000000001</v>
      </c>
      <c r="AQ44">
        <v>-55.392499999999998</v>
      </c>
      <c r="AR44">
        <v>-131.322</v>
      </c>
      <c r="AS44">
        <v>1</v>
      </c>
      <c r="AT44">
        <v>0</v>
      </c>
      <c r="AU44">
        <v>0.484155</v>
      </c>
      <c r="AV44">
        <v>0.108228</v>
      </c>
      <c r="AW44">
        <v>6.5600000000000001E-4</v>
      </c>
      <c r="AX44">
        <v>0.55146099999999998</v>
      </c>
      <c r="AY44">
        <v>2.2469999999999999E-3</v>
      </c>
      <c r="AZ44">
        <v>0.13202</v>
      </c>
      <c r="BA44">
        <v>6.9099999999999999E-4</v>
      </c>
      <c r="BB44">
        <v>3.4840000000000001E-3</v>
      </c>
      <c r="BC44">
        <v>264.80119999999999</v>
      </c>
      <c r="BD44">
        <v>265.09809999999999</v>
      </c>
      <c r="BE44">
        <v>23.4</v>
      </c>
      <c r="BF44">
        <v>18.100000000000001</v>
      </c>
      <c r="BG44">
        <v>20.75</v>
      </c>
      <c r="BH44">
        <v>19.770700000000001</v>
      </c>
      <c r="BI44">
        <v>21.311800000000002</v>
      </c>
      <c r="BJ44">
        <v>12.3</v>
      </c>
      <c r="BK44">
        <v>3.9</v>
      </c>
      <c r="BL44">
        <v>20.767869999999998</v>
      </c>
      <c r="BM44">
        <v>81.932779999999994</v>
      </c>
      <c r="BN44">
        <v>1</v>
      </c>
      <c r="BO44">
        <v>0</v>
      </c>
      <c r="BP44">
        <v>0</v>
      </c>
      <c r="BQ44">
        <v>2.480728</v>
      </c>
      <c r="BR44">
        <v>1500.05</v>
      </c>
      <c r="BS44">
        <v>1.1594230000000001</v>
      </c>
      <c r="BT44">
        <v>319.09410000000003</v>
      </c>
      <c r="BU44">
        <v>12009.25</v>
      </c>
      <c r="BV44">
        <v>0.18129100000000001</v>
      </c>
      <c r="BW44">
        <v>0.136516</v>
      </c>
      <c r="BX44">
        <v>3.4559229999999999</v>
      </c>
      <c r="BY44">
        <v>5.0372700000000004</v>
      </c>
      <c r="BZ44">
        <v>0.73994099999999996</v>
      </c>
      <c r="CA44">
        <v>5.184202</v>
      </c>
      <c r="CB44">
        <v>4.9559740000000003</v>
      </c>
      <c r="CC44">
        <v>46.062089999999998</v>
      </c>
      <c r="CD44">
        <v>67.433279999999996</v>
      </c>
      <c r="CE44">
        <v>10.717359999999999</v>
      </c>
      <c r="CF44">
        <v>107.0125</v>
      </c>
      <c r="CG44">
        <v>21.838650000000001</v>
      </c>
      <c r="CH44">
        <v>3.9579240000000002</v>
      </c>
      <c r="CI44">
        <v>3.5477370000000001</v>
      </c>
      <c r="CJ44">
        <v>114.7552</v>
      </c>
      <c r="CK44">
        <v>251.7363</v>
      </c>
      <c r="CL44">
        <v>42.00705</v>
      </c>
      <c r="CM44">
        <v>86.739990000000006</v>
      </c>
      <c r="CN44">
        <v>312.31990000000002</v>
      </c>
      <c r="CO44">
        <v>2737.9250000000002</v>
      </c>
      <c r="CP44">
        <v>0.58654799999999996</v>
      </c>
      <c r="CQ44">
        <v>65.548429999999996</v>
      </c>
      <c r="CR44">
        <v>10.386290000000001</v>
      </c>
      <c r="CS44">
        <v>8070.616</v>
      </c>
      <c r="CT44">
        <v>0.11758299999999999</v>
      </c>
      <c r="CU44">
        <v>32.196280000000002</v>
      </c>
      <c r="CV44">
        <v>1.175827</v>
      </c>
      <c r="CW44">
        <v>321.96280000000002</v>
      </c>
      <c r="CX44">
        <v>0</v>
      </c>
      <c r="CY44">
        <v>1.0451E-2</v>
      </c>
      <c r="CZ44">
        <v>6.7103919999999997</v>
      </c>
      <c r="DA44">
        <v>199.51230000000001</v>
      </c>
      <c r="DB44">
        <v>0.59548100000000004</v>
      </c>
      <c r="DC44">
        <f t="shared" si="2"/>
        <v>1.967498</v>
      </c>
      <c r="DD44">
        <f t="shared" si="3"/>
        <v>0.98374899999999998</v>
      </c>
    </row>
    <row r="45" spans="1:108" x14ac:dyDescent="0.3">
      <c r="A45">
        <v>1977</v>
      </c>
      <c r="B45">
        <v>4</v>
      </c>
      <c r="C45">
        <v>16</v>
      </c>
      <c r="D45">
        <v>0.41271799999999997</v>
      </c>
      <c r="E45">
        <v>2.5447199999999999</v>
      </c>
      <c r="F45">
        <v>2.2835380000000001</v>
      </c>
      <c r="G45">
        <v>8.5948999999999998E-2</v>
      </c>
      <c r="H45">
        <v>0.23489199999999999</v>
      </c>
      <c r="I45">
        <v>0.43002699999999999</v>
      </c>
      <c r="J45">
        <f t="shared" si="0"/>
        <v>1.2280160488386469</v>
      </c>
      <c r="K45">
        <v>1000</v>
      </c>
      <c r="L45">
        <v>0.65537400000000001</v>
      </c>
      <c r="M45">
        <v>0</v>
      </c>
      <c r="N45">
        <v>6.2372999999999998E-2</v>
      </c>
      <c r="O45">
        <f t="shared" si="1"/>
        <v>0.71774700000000002</v>
      </c>
      <c r="P45">
        <v>0.82664000000000004</v>
      </c>
      <c r="Q45">
        <v>0.20368600000000001</v>
      </c>
      <c r="R45">
        <v>0.131075</v>
      </c>
      <c r="S45">
        <v>0.173259</v>
      </c>
      <c r="T45">
        <v>0</v>
      </c>
      <c r="U45">
        <v>4.3895999999999998E-2</v>
      </c>
      <c r="V45">
        <v>0</v>
      </c>
      <c r="W45">
        <v>0.44533800000000001</v>
      </c>
      <c r="X45">
        <v>0</v>
      </c>
      <c r="Y45">
        <v>4.7552999999999998E-2</v>
      </c>
      <c r="Z45">
        <v>6.7143050000000004</v>
      </c>
      <c r="AA45">
        <v>0.76216300000000003</v>
      </c>
      <c r="AB45">
        <v>8.9067999999999994E-2</v>
      </c>
      <c r="AC45">
        <v>0.303809</v>
      </c>
      <c r="AD45">
        <v>0</v>
      </c>
      <c r="AE45">
        <v>0.104509</v>
      </c>
      <c r="AF45">
        <v>0.16606000000000001</v>
      </c>
      <c r="AG45">
        <v>12014.82</v>
      </c>
      <c r="AH45">
        <v>0</v>
      </c>
      <c r="AI45">
        <v>10.830299999999999</v>
      </c>
      <c r="AJ45">
        <v>0</v>
      </c>
      <c r="AK45">
        <v>271.87860000000001</v>
      </c>
      <c r="AL45">
        <v>0.32067899999999999</v>
      </c>
      <c r="AM45">
        <v>22.043669999999999</v>
      </c>
      <c r="AN45">
        <v>-109.408</v>
      </c>
      <c r="AO45">
        <v>83.161270000000002</v>
      </c>
      <c r="AP45">
        <v>3.395988</v>
      </c>
      <c r="AQ45">
        <v>-4.3331600000000003</v>
      </c>
      <c r="AR45">
        <v>-104.65900000000001</v>
      </c>
      <c r="AS45">
        <v>1</v>
      </c>
      <c r="AT45">
        <v>0</v>
      </c>
      <c r="AU45">
        <v>0.52881199999999995</v>
      </c>
      <c r="AV45">
        <v>0.11307300000000001</v>
      </c>
      <c r="AW45">
        <v>6.8900000000000005E-4</v>
      </c>
      <c r="AX45">
        <v>0.58438599999999996</v>
      </c>
      <c r="AY45">
        <v>2.395E-3</v>
      </c>
      <c r="AZ45">
        <v>0.13882800000000001</v>
      </c>
      <c r="BA45">
        <v>7.27E-4</v>
      </c>
      <c r="BB45">
        <v>0</v>
      </c>
      <c r="BC45">
        <v>188.7577</v>
      </c>
      <c r="BD45">
        <v>189.10380000000001</v>
      </c>
      <c r="BE45">
        <v>20.7</v>
      </c>
      <c r="BF45">
        <v>10.199999999999999</v>
      </c>
      <c r="BG45">
        <v>15.45</v>
      </c>
      <c r="BH45">
        <v>16.509329999999999</v>
      </c>
      <c r="BI45">
        <v>16.562999999999999</v>
      </c>
      <c r="BJ45">
        <v>15.9</v>
      </c>
      <c r="BK45">
        <v>0</v>
      </c>
      <c r="BL45">
        <v>12.44425</v>
      </c>
      <c r="BM45">
        <v>66.033770000000004</v>
      </c>
      <c r="BN45">
        <v>1</v>
      </c>
      <c r="BO45">
        <v>0</v>
      </c>
      <c r="BP45">
        <v>0</v>
      </c>
      <c r="BQ45">
        <v>0</v>
      </c>
      <c r="BR45">
        <v>1736.65</v>
      </c>
      <c r="BS45">
        <v>0.31918099999999999</v>
      </c>
      <c r="BT45">
        <v>316.1891</v>
      </c>
      <c r="BU45">
        <v>12006.36</v>
      </c>
      <c r="BV45">
        <v>0.19726099999999999</v>
      </c>
      <c r="BW45">
        <v>0.15012300000000001</v>
      </c>
      <c r="BX45">
        <v>3.7867799999999998</v>
      </c>
      <c r="BY45">
        <v>5.5442289999999996</v>
      </c>
      <c r="BZ45">
        <v>0.74820299999999995</v>
      </c>
      <c r="CA45">
        <v>5.1562609999999998</v>
      </c>
      <c r="CB45">
        <v>4.9329280000000004</v>
      </c>
      <c r="CC45">
        <v>45.486579999999996</v>
      </c>
      <c r="CD45">
        <v>64.893709999999999</v>
      </c>
      <c r="CE45">
        <v>10.313330000000001</v>
      </c>
      <c r="CF45">
        <v>102.9829</v>
      </c>
      <c r="CG45">
        <v>21.015350000000002</v>
      </c>
      <c r="CH45">
        <v>3.8292449999999998</v>
      </c>
      <c r="CI45">
        <v>3.5036290000000001</v>
      </c>
      <c r="CJ45">
        <v>113.16840000000001</v>
      </c>
      <c r="CK45">
        <v>250.82579999999999</v>
      </c>
      <c r="CL45">
        <v>42.022860000000001</v>
      </c>
      <c r="CM45">
        <v>86.907849999999996</v>
      </c>
      <c r="CN45">
        <v>313.17939999999999</v>
      </c>
      <c r="CO45">
        <v>2742.4470000000001</v>
      </c>
      <c r="CP45">
        <v>0.59526900000000005</v>
      </c>
      <c r="CQ45">
        <v>65.558409999999995</v>
      </c>
      <c r="CR45">
        <v>10.492800000000001</v>
      </c>
      <c r="CS45">
        <v>8069.3559999999998</v>
      </c>
      <c r="CT45">
        <v>0.116566</v>
      </c>
      <c r="CU45">
        <v>32.196429999999999</v>
      </c>
      <c r="CV45">
        <v>1.1656569999999999</v>
      </c>
      <c r="CW45">
        <v>321.96429999999998</v>
      </c>
      <c r="CX45">
        <v>0</v>
      </c>
      <c r="CY45">
        <v>1.0055E-2</v>
      </c>
      <c r="CZ45">
        <v>4.2509189999999997</v>
      </c>
      <c r="DA45">
        <v>193.2062</v>
      </c>
      <c r="DB45">
        <v>0.68420599999999998</v>
      </c>
      <c r="DC45">
        <f t="shared" si="2"/>
        <v>2.0963030000000002</v>
      </c>
      <c r="DD45">
        <f t="shared" si="3"/>
        <v>1.0481515000000001</v>
      </c>
    </row>
    <row r="46" spans="1:108" x14ac:dyDescent="0.3">
      <c r="A46">
        <v>1977</v>
      </c>
      <c r="B46">
        <v>5</v>
      </c>
      <c r="C46">
        <v>16</v>
      </c>
      <c r="D46">
        <v>0.42916500000000002</v>
      </c>
      <c r="E46">
        <v>2.6589749999999999</v>
      </c>
      <c r="F46">
        <v>2.4279329999999999</v>
      </c>
      <c r="G46">
        <v>8.9078000000000004E-2</v>
      </c>
      <c r="H46">
        <v>0.23580400000000001</v>
      </c>
      <c r="I46">
        <v>0.48613000000000001</v>
      </c>
      <c r="J46">
        <f t="shared" si="0"/>
        <v>1.3417175417287341</v>
      </c>
      <c r="K46">
        <v>1000</v>
      </c>
      <c r="L46">
        <v>0.70375699999999997</v>
      </c>
      <c r="M46">
        <v>0</v>
      </c>
      <c r="N46">
        <v>6.6999000000000003E-2</v>
      </c>
      <c r="O46">
        <f t="shared" si="1"/>
        <v>0.770756</v>
      </c>
      <c r="P46">
        <v>0.85936599999999996</v>
      </c>
      <c r="Q46">
        <v>0.21324000000000001</v>
      </c>
      <c r="R46">
        <v>0.14075099999999999</v>
      </c>
      <c r="S46">
        <v>0.186109</v>
      </c>
      <c r="T46">
        <v>0</v>
      </c>
      <c r="U46">
        <v>3.9451E-2</v>
      </c>
      <c r="V46">
        <v>0</v>
      </c>
      <c r="W46">
        <v>0.47825200000000001</v>
      </c>
      <c r="X46">
        <v>0</v>
      </c>
      <c r="Y46">
        <v>5.1048000000000003E-2</v>
      </c>
      <c r="Z46">
        <v>6.9597309999999997</v>
      </c>
      <c r="AA46">
        <v>0.790246</v>
      </c>
      <c r="AB46">
        <v>9.5649999999999999E-2</v>
      </c>
      <c r="AC46">
        <v>0.32613900000000001</v>
      </c>
      <c r="AD46">
        <v>0</v>
      </c>
      <c r="AE46">
        <v>9.7455E-2</v>
      </c>
      <c r="AF46">
        <v>0.15990099999999999</v>
      </c>
      <c r="AG46">
        <v>12015.34</v>
      </c>
      <c r="AH46">
        <v>0</v>
      </c>
      <c r="AI46">
        <v>10.79951</v>
      </c>
      <c r="AJ46">
        <v>0</v>
      </c>
      <c r="AK46">
        <v>255.26490000000001</v>
      </c>
      <c r="AL46">
        <v>0.35036400000000001</v>
      </c>
      <c r="AM46">
        <v>22.05735</v>
      </c>
      <c r="AN46">
        <v>-86.717799999999997</v>
      </c>
      <c r="AO46">
        <v>61.150759999999998</v>
      </c>
      <c r="AP46">
        <v>2.711843</v>
      </c>
      <c r="AQ46">
        <v>0.95402299999999995</v>
      </c>
      <c r="AR46">
        <v>-87.366100000000003</v>
      </c>
      <c r="AS46">
        <v>1</v>
      </c>
      <c r="AT46">
        <v>0</v>
      </c>
      <c r="AU46">
        <v>0.31303500000000001</v>
      </c>
      <c r="AV46">
        <v>0.117579</v>
      </c>
      <c r="AW46">
        <v>7.1400000000000001E-4</v>
      </c>
      <c r="AX46">
        <v>0.61202500000000004</v>
      </c>
      <c r="AY46">
        <v>2.4859999999999999E-3</v>
      </c>
      <c r="AZ46">
        <v>0.145255</v>
      </c>
      <c r="BA46">
        <v>7.5600000000000005E-4</v>
      </c>
      <c r="BB46">
        <v>0</v>
      </c>
      <c r="BC46">
        <v>144.851</v>
      </c>
      <c r="BD46">
        <v>145.1275</v>
      </c>
      <c r="BE46">
        <v>19.8</v>
      </c>
      <c r="BF46">
        <v>6.3</v>
      </c>
      <c r="BG46">
        <v>13.05</v>
      </c>
      <c r="BH46">
        <v>14.17319</v>
      </c>
      <c r="BI46">
        <v>14.481</v>
      </c>
      <c r="BJ46">
        <v>9</v>
      </c>
      <c r="BK46">
        <v>0</v>
      </c>
      <c r="BL46">
        <v>9.5465389999999992</v>
      </c>
      <c r="BM46">
        <v>57.891370000000002</v>
      </c>
      <c r="BN46">
        <v>1</v>
      </c>
      <c r="BO46">
        <v>0</v>
      </c>
      <c r="BP46">
        <v>0</v>
      </c>
      <c r="BQ46">
        <v>0</v>
      </c>
      <c r="BR46">
        <v>1892.15</v>
      </c>
      <c r="BS46">
        <v>0.22487299999999999</v>
      </c>
      <c r="BT46">
        <v>314.19060000000002</v>
      </c>
      <c r="BU46">
        <v>12006.55</v>
      </c>
      <c r="BV46">
        <v>0.23319300000000001</v>
      </c>
      <c r="BW46">
        <v>0.177284</v>
      </c>
      <c r="BX46">
        <v>4.4694390000000004</v>
      </c>
      <c r="BY46">
        <v>6.5449080000000004</v>
      </c>
      <c r="BZ46">
        <v>0.76020399999999999</v>
      </c>
      <c r="CA46">
        <v>5.201384</v>
      </c>
      <c r="CB46">
        <v>4.9343690000000002</v>
      </c>
      <c r="CC46">
        <v>45.553759999999997</v>
      </c>
      <c r="CD46">
        <v>63.050409999999999</v>
      </c>
      <c r="CE46">
        <v>10.02033</v>
      </c>
      <c r="CF46">
        <v>100.0582</v>
      </c>
      <c r="CG46">
        <v>20.418320000000001</v>
      </c>
      <c r="CH46">
        <v>3.7352699999999999</v>
      </c>
      <c r="CI46">
        <v>3.4852989999999999</v>
      </c>
      <c r="CJ46">
        <v>112.07599999999999</v>
      </c>
      <c r="CK46">
        <v>250.8502</v>
      </c>
      <c r="CL46">
        <v>41.927909999999997</v>
      </c>
      <c r="CM46">
        <v>87.119299999999996</v>
      </c>
      <c r="CN46">
        <v>313.07170000000002</v>
      </c>
      <c r="CO46">
        <v>2746.4560000000001</v>
      </c>
      <c r="CP46">
        <v>0.60038000000000002</v>
      </c>
      <c r="CQ46">
        <v>65.567250000000001</v>
      </c>
      <c r="CR46">
        <v>10.548450000000001</v>
      </c>
      <c r="CS46">
        <v>8068.4350000000004</v>
      </c>
      <c r="CT46">
        <v>0.11555799999999999</v>
      </c>
      <c r="CU46">
        <v>32.19679</v>
      </c>
      <c r="CV46">
        <v>1.155583</v>
      </c>
      <c r="CW46">
        <v>321.96789999999999</v>
      </c>
      <c r="CX46">
        <v>0</v>
      </c>
      <c r="CY46">
        <v>7.8530000000000006E-3</v>
      </c>
      <c r="CZ46">
        <v>4.3863979999999998</v>
      </c>
      <c r="DA46">
        <v>192.87950000000001</v>
      </c>
      <c r="DB46">
        <v>0.74266299999999996</v>
      </c>
      <c r="DC46">
        <f t="shared" si="2"/>
        <v>2.2096730000000004</v>
      </c>
      <c r="DD46">
        <f t="shared" si="3"/>
        <v>1.1048365000000002</v>
      </c>
    </row>
    <row r="47" spans="1:108" x14ac:dyDescent="0.3">
      <c r="A47">
        <v>1977</v>
      </c>
      <c r="B47">
        <v>6</v>
      </c>
      <c r="C47">
        <v>15</v>
      </c>
      <c r="D47">
        <v>0.44370100000000001</v>
      </c>
      <c r="E47">
        <v>2.7625009999999999</v>
      </c>
      <c r="F47">
        <v>2.5531779999999999</v>
      </c>
      <c r="G47">
        <v>9.1829999999999995E-2</v>
      </c>
      <c r="H47">
        <v>0.23660800000000001</v>
      </c>
      <c r="I47">
        <v>0.537578</v>
      </c>
      <c r="J47">
        <f t="shared" si="0"/>
        <v>1.4476182044205421</v>
      </c>
      <c r="K47">
        <v>1000</v>
      </c>
      <c r="L47">
        <v>0.74897800000000003</v>
      </c>
      <c r="M47">
        <v>0</v>
      </c>
      <c r="N47">
        <v>7.1293999999999996E-2</v>
      </c>
      <c r="O47">
        <f t="shared" si="1"/>
        <v>0.820272</v>
      </c>
      <c r="P47">
        <v>0.88823200000000002</v>
      </c>
      <c r="Q47">
        <v>0.21987999999999999</v>
      </c>
      <c r="R47">
        <v>0.14979600000000001</v>
      </c>
      <c r="S47">
        <v>0.19803899999999999</v>
      </c>
      <c r="T47">
        <v>0</v>
      </c>
      <c r="U47">
        <v>3.3244999999999997E-2</v>
      </c>
      <c r="V47">
        <v>0</v>
      </c>
      <c r="W47">
        <v>0.51134400000000002</v>
      </c>
      <c r="X47">
        <v>0</v>
      </c>
      <c r="Y47">
        <v>5.4551000000000002E-2</v>
      </c>
      <c r="Z47">
        <v>7.1946560000000002</v>
      </c>
      <c r="AA47">
        <v>0.81387900000000002</v>
      </c>
      <c r="AB47">
        <v>0.102269</v>
      </c>
      <c r="AC47">
        <v>0.34852100000000003</v>
      </c>
      <c r="AD47">
        <v>0</v>
      </c>
      <c r="AE47">
        <v>8.6798E-2</v>
      </c>
      <c r="AF47">
        <v>0.16039400000000001</v>
      </c>
      <c r="AG47">
        <v>12016.61</v>
      </c>
      <c r="AH47">
        <v>0</v>
      </c>
      <c r="AI47">
        <v>10.801970000000001</v>
      </c>
      <c r="AJ47">
        <v>0</v>
      </c>
      <c r="AK47">
        <v>283.19439999999997</v>
      </c>
      <c r="AL47">
        <v>0.38091599999999998</v>
      </c>
      <c r="AM47">
        <v>22.248010000000001</v>
      </c>
      <c r="AN47">
        <v>-74.866500000000002</v>
      </c>
      <c r="AO47">
        <v>40.48695</v>
      </c>
      <c r="AP47">
        <v>1.806832</v>
      </c>
      <c r="AQ47">
        <v>-3.54365</v>
      </c>
      <c r="AR47">
        <v>-71.120400000000004</v>
      </c>
      <c r="AS47">
        <v>1</v>
      </c>
      <c r="AT47">
        <v>0</v>
      </c>
      <c r="AU47">
        <v>0.143007</v>
      </c>
      <c r="AV47">
        <v>0.121562</v>
      </c>
      <c r="AW47">
        <v>7.3899999999999997E-4</v>
      </c>
      <c r="AX47">
        <v>0.63266800000000001</v>
      </c>
      <c r="AY47">
        <v>2.5660000000000001E-3</v>
      </c>
      <c r="AZ47">
        <v>0.15102499999999999</v>
      </c>
      <c r="BA47">
        <v>7.8299999999999995E-4</v>
      </c>
      <c r="BB47">
        <v>1.6249999999999999E-3</v>
      </c>
      <c r="BC47">
        <v>113.3442</v>
      </c>
      <c r="BD47">
        <v>113.5279</v>
      </c>
      <c r="BE47">
        <v>16.399999999999999</v>
      </c>
      <c r="BF47">
        <v>8.6</v>
      </c>
      <c r="BG47">
        <v>12.5</v>
      </c>
      <c r="BH47">
        <v>12.1953</v>
      </c>
      <c r="BI47">
        <v>13.3268</v>
      </c>
      <c r="BJ47">
        <v>3.4</v>
      </c>
      <c r="BK47">
        <v>39.4</v>
      </c>
      <c r="BL47">
        <v>11.17328</v>
      </c>
      <c r="BM47">
        <v>73.029899999999998</v>
      </c>
      <c r="BN47">
        <v>1</v>
      </c>
      <c r="BO47">
        <v>0</v>
      </c>
      <c r="BP47">
        <v>0</v>
      </c>
      <c r="BQ47">
        <v>38.279739999999997</v>
      </c>
      <c r="BR47">
        <v>2021.65</v>
      </c>
      <c r="BS47">
        <v>0.92496100000000003</v>
      </c>
      <c r="BT47">
        <v>312.44740000000002</v>
      </c>
      <c r="BU47">
        <v>12007.5</v>
      </c>
      <c r="BV47">
        <v>0.26391799999999999</v>
      </c>
      <c r="BW47">
        <v>0.2001</v>
      </c>
      <c r="BX47">
        <v>5.0427340000000003</v>
      </c>
      <c r="BY47">
        <v>7.381278</v>
      </c>
      <c r="BZ47">
        <v>0.77299399999999996</v>
      </c>
      <c r="CA47">
        <v>5.2633739999999998</v>
      </c>
      <c r="CB47">
        <v>4.9420900000000003</v>
      </c>
      <c r="CC47">
        <v>45.776209999999999</v>
      </c>
      <c r="CD47">
        <v>61.421660000000003</v>
      </c>
      <c r="CE47">
        <v>9.7614300000000007</v>
      </c>
      <c r="CF47">
        <v>97.474080000000001</v>
      </c>
      <c r="CG47">
        <v>19.89076</v>
      </c>
      <c r="CH47">
        <v>3.6562250000000001</v>
      </c>
      <c r="CI47">
        <v>3.4768050000000001</v>
      </c>
      <c r="CJ47">
        <v>111.29049999999999</v>
      </c>
      <c r="CK47">
        <v>251.36019999999999</v>
      </c>
      <c r="CL47">
        <v>41.797899999999998</v>
      </c>
      <c r="CM47">
        <v>87.340950000000007</v>
      </c>
      <c r="CN47">
        <v>312.68029999999999</v>
      </c>
      <c r="CO47">
        <v>2750.3380000000002</v>
      </c>
      <c r="CP47">
        <v>0.60442399999999996</v>
      </c>
      <c r="CQ47">
        <v>65.575810000000004</v>
      </c>
      <c r="CR47">
        <v>10.589460000000001</v>
      </c>
      <c r="CS47">
        <v>8067.6080000000002</v>
      </c>
      <c r="CT47">
        <v>0.11456</v>
      </c>
      <c r="CU47">
        <v>32.197200000000002</v>
      </c>
      <c r="CV47">
        <v>1.145599</v>
      </c>
      <c r="CW47">
        <v>321.97199999999998</v>
      </c>
      <c r="CX47">
        <v>0</v>
      </c>
      <c r="CY47">
        <v>4.8739999999999999E-3</v>
      </c>
      <c r="CZ47">
        <v>6.9138919999999997</v>
      </c>
      <c r="DA47">
        <v>199.85560000000001</v>
      </c>
      <c r="DB47">
        <v>0.77213100000000001</v>
      </c>
      <c r="DC47">
        <f t="shared" si="2"/>
        <v>2.3094640000000002</v>
      </c>
      <c r="DD47">
        <f t="shared" si="3"/>
        <v>1.1547320000000001</v>
      </c>
    </row>
    <row r="48" spans="1:108" x14ac:dyDescent="0.3">
      <c r="A48">
        <v>1977</v>
      </c>
      <c r="B48">
        <v>7</v>
      </c>
      <c r="C48">
        <v>15</v>
      </c>
      <c r="D48">
        <v>0.45390999999999998</v>
      </c>
      <c r="E48">
        <v>2.8374709999999999</v>
      </c>
      <c r="F48">
        <v>2.6426029999999998</v>
      </c>
      <c r="G48">
        <v>9.3816999999999998E-2</v>
      </c>
      <c r="H48">
        <v>0.23718700000000001</v>
      </c>
      <c r="I48">
        <v>0.57589500000000005</v>
      </c>
      <c r="J48">
        <f t="shared" si="0"/>
        <v>1.5280788373885692</v>
      </c>
      <c r="K48">
        <v>1000</v>
      </c>
      <c r="L48">
        <v>0.783524</v>
      </c>
      <c r="M48">
        <v>0</v>
      </c>
      <c r="N48">
        <v>7.4509000000000006E-2</v>
      </c>
      <c r="O48">
        <f t="shared" si="1"/>
        <v>0.85803300000000005</v>
      </c>
      <c r="P48">
        <v>0.90853899999999999</v>
      </c>
      <c r="Q48">
        <v>0.220864</v>
      </c>
      <c r="R48">
        <v>0.15670500000000001</v>
      </c>
      <c r="S48">
        <v>0.20696899999999999</v>
      </c>
      <c r="T48">
        <v>0</v>
      </c>
      <c r="U48">
        <v>3.0658000000000001E-2</v>
      </c>
      <c r="V48">
        <v>0</v>
      </c>
      <c r="W48">
        <v>0.532775</v>
      </c>
      <c r="X48">
        <v>0</v>
      </c>
      <c r="Y48">
        <v>5.6749000000000001E-2</v>
      </c>
      <c r="Z48">
        <v>7.3302370000000003</v>
      </c>
      <c r="AA48">
        <v>0.80853200000000003</v>
      </c>
      <c r="AB48">
        <v>0.106555</v>
      </c>
      <c r="AC48">
        <v>0.362566</v>
      </c>
      <c r="AD48">
        <v>0</v>
      </c>
      <c r="AE48">
        <v>8.0827999999999997E-2</v>
      </c>
      <c r="AF48">
        <v>0.15193599999999999</v>
      </c>
      <c r="AG48">
        <v>12020.59</v>
      </c>
      <c r="AH48">
        <v>0</v>
      </c>
      <c r="AI48">
        <v>10.759679999999999</v>
      </c>
      <c r="AJ48">
        <v>0</v>
      </c>
      <c r="AK48">
        <v>268.47750000000002</v>
      </c>
      <c r="AL48">
        <v>0.40246300000000002</v>
      </c>
      <c r="AM48">
        <v>22.15634</v>
      </c>
      <c r="AN48">
        <v>-54.424300000000002</v>
      </c>
      <c r="AO48">
        <v>45.33155</v>
      </c>
      <c r="AP48">
        <v>2.387248</v>
      </c>
      <c r="AQ48">
        <v>6.2202539999999997</v>
      </c>
      <c r="AR48">
        <v>-60.417900000000003</v>
      </c>
      <c r="AS48">
        <v>1</v>
      </c>
      <c r="AT48">
        <v>0</v>
      </c>
      <c r="AU48">
        <v>0.19722000000000001</v>
      </c>
      <c r="AV48">
        <v>0.124359</v>
      </c>
      <c r="AW48">
        <v>7.5299999999999998E-4</v>
      </c>
      <c r="AX48">
        <v>0.63910900000000004</v>
      </c>
      <c r="AY48">
        <v>2.5709999999999999E-3</v>
      </c>
      <c r="AZ48">
        <v>0.15515799999999999</v>
      </c>
      <c r="BA48">
        <v>7.9900000000000001E-4</v>
      </c>
      <c r="BB48">
        <v>1.389E-3</v>
      </c>
      <c r="BC48">
        <v>97.141970000000001</v>
      </c>
      <c r="BD48">
        <v>97.379310000000004</v>
      </c>
      <c r="BE48">
        <v>17.399999999999999</v>
      </c>
      <c r="BF48">
        <v>6.5</v>
      </c>
      <c r="BG48">
        <v>11.95</v>
      </c>
      <c r="BH48">
        <v>10.96621</v>
      </c>
      <c r="BI48">
        <v>13.105399999999999</v>
      </c>
      <c r="BJ48">
        <v>6.3</v>
      </c>
      <c r="BK48">
        <v>9.8000000000000007</v>
      </c>
      <c r="BL48">
        <v>9.6791959999999992</v>
      </c>
      <c r="BM48">
        <v>64.185630000000003</v>
      </c>
      <c r="BN48">
        <v>1</v>
      </c>
      <c r="BO48">
        <v>0</v>
      </c>
      <c r="BP48">
        <v>0</v>
      </c>
      <c r="BQ48">
        <v>7.9599250000000001</v>
      </c>
      <c r="BR48">
        <v>2048.85</v>
      </c>
      <c r="BS48">
        <v>0.98710799999999999</v>
      </c>
      <c r="BT48">
        <v>311.57530000000003</v>
      </c>
      <c r="BU48">
        <v>12011.31</v>
      </c>
      <c r="BV48">
        <v>0.32210499999999997</v>
      </c>
      <c r="BW48">
        <v>0.24349499999999999</v>
      </c>
      <c r="BX48">
        <v>6.1296520000000001</v>
      </c>
      <c r="BY48">
        <v>8.9704289999999993</v>
      </c>
      <c r="BZ48">
        <v>0.78846099999999997</v>
      </c>
      <c r="CA48">
        <v>5.3928640000000003</v>
      </c>
      <c r="CB48">
        <v>4.9692670000000003</v>
      </c>
      <c r="CC48">
        <v>46.59234</v>
      </c>
      <c r="CD48">
        <v>60.442610000000002</v>
      </c>
      <c r="CE48">
        <v>9.6057830000000006</v>
      </c>
      <c r="CF48">
        <v>95.921009999999995</v>
      </c>
      <c r="CG48">
        <v>19.573599999999999</v>
      </c>
      <c r="CH48">
        <v>3.603097</v>
      </c>
      <c r="CI48">
        <v>3.4881570000000002</v>
      </c>
      <c r="CJ48">
        <v>110.75749999999999</v>
      </c>
      <c r="CK48">
        <v>252.40360000000001</v>
      </c>
      <c r="CL48">
        <v>41.574739999999998</v>
      </c>
      <c r="CM48">
        <v>87.614660000000001</v>
      </c>
      <c r="CN48">
        <v>311.38260000000002</v>
      </c>
      <c r="CO48">
        <v>2753.779</v>
      </c>
      <c r="CP48">
        <v>0.60482599999999997</v>
      </c>
      <c r="CQ48">
        <v>65.583129999999997</v>
      </c>
      <c r="CR48">
        <v>10.578810000000001</v>
      </c>
      <c r="CS48">
        <v>8067.1360000000004</v>
      </c>
      <c r="CT48">
        <v>0.11357100000000001</v>
      </c>
      <c r="CU48">
        <v>32.197830000000003</v>
      </c>
      <c r="CV48">
        <v>1.1357079999999999</v>
      </c>
      <c r="CW48">
        <v>321.97829999999999</v>
      </c>
      <c r="CX48">
        <v>0</v>
      </c>
      <c r="CY48">
        <v>4.1679999999999998E-3</v>
      </c>
      <c r="CZ48">
        <v>6.8043670000000001</v>
      </c>
      <c r="DA48">
        <v>199.8006</v>
      </c>
      <c r="DB48">
        <v>0.78166899999999995</v>
      </c>
      <c r="DC48">
        <f t="shared" si="2"/>
        <v>2.3817679999999997</v>
      </c>
      <c r="DD48">
        <f t="shared" si="3"/>
        <v>1.1908839999999998</v>
      </c>
    </row>
    <row r="49" spans="1:108" x14ac:dyDescent="0.3">
      <c r="A49">
        <v>1977</v>
      </c>
      <c r="B49">
        <v>8</v>
      </c>
      <c r="C49">
        <v>14</v>
      </c>
      <c r="D49">
        <v>0.46513100000000002</v>
      </c>
      <c r="E49">
        <v>2.9168949999999998</v>
      </c>
      <c r="F49">
        <v>2.7374450000000001</v>
      </c>
      <c r="G49">
        <v>9.5944000000000002E-2</v>
      </c>
      <c r="H49">
        <v>0.23780299999999999</v>
      </c>
      <c r="I49">
        <v>0.61797400000000002</v>
      </c>
      <c r="J49">
        <f t="shared" si="0"/>
        <v>1.618186267034649</v>
      </c>
      <c r="K49">
        <v>1000</v>
      </c>
      <c r="L49">
        <v>0.82238599999999995</v>
      </c>
      <c r="M49">
        <v>0</v>
      </c>
      <c r="N49">
        <v>7.8144000000000005E-2</v>
      </c>
      <c r="O49">
        <f t="shared" si="1"/>
        <v>0.90052999999999994</v>
      </c>
      <c r="P49">
        <v>0.93103499999999995</v>
      </c>
      <c r="Q49">
        <v>0.22332399999999999</v>
      </c>
      <c r="R49">
        <v>0.16447700000000001</v>
      </c>
      <c r="S49">
        <v>0.21706800000000001</v>
      </c>
      <c r="T49">
        <v>0</v>
      </c>
      <c r="U49">
        <v>3.2513E-2</v>
      </c>
      <c r="V49">
        <v>0</v>
      </c>
      <c r="W49">
        <v>0.55570900000000001</v>
      </c>
      <c r="X49">
        <v>0</v>
      </c>
      <c r="Y49">
        <v>5.9107E-2</v>
      </c>
      <c r="Z49">
        <v>7.472092</v>
      </c>
      <c r="AA49">
        <v>0.805809</v>
      </c>
      <c r="AB49">
        <v>0.111142</v>
      </c>
      <c r="AC49">
        <v>0.37763099999999999</v>
      </c>
      <c r="AD49">
        <v>0</v>
      </c>
      <c r="AE49">
        <v>8.6173E-2</v>
      </c>
      <c r="AF49">
        <v>0.140514</v>
      </c>
      <c r="AG49">
        <v>12024.14</v>
      </c>
      <c r="AH49">
        <v>0</v>
      </c>
      <c r="AI49">
        <v>10.70257</v>
      </c>
      <c r="AJ49">
        <v>0</v>
      </c>
      <c r="AK49">
        <v>281.92320000000001</v>
      </c>
      <c r="AL49">
        <v>0.42659900000000001</v>
      </c>
      <c r="AM49">
        <v>22.062169999999998</v>
      </c>
      <c r="AN49">
        <v>-66.685699999999997</v>
      </c>
      <c r="AO49">
        <v>31.798220000000001</v>
      </c>
      <c r="AP49">
        <v>1.6977599999999999</v>
      </c>
      <c r="AQ49">
        <v>-10.7888</v>
      </c>
      <c r="AR49">
        <v>-55.737900000000003</v>
      </c>
      <c r="AS49">
        <v>1</v>
      </c>
      <c r="AT49">
        <v>0</v>
      </c>
      <c r="AU49">
        <v>0.102258</v>
      </c>
      <c r="AV49">
        <v>0.12743299999999999</v>
      </c>
      <c r="AW49">
        <v>7.67E-4</v>
      </c>
      <c r="AX49">
        <v>0.64899899999999999</v>
      </c>
      <c r="AY49">
        <v>2.581E-3</v>
      </c>
      <c r="AZ49">
        <v>0.15973300000000001</v>
      </c>
      <c r="BA49">
        <v>8.1499999999999997E-4</v>
      </c>
      <c r="BB49">
        <v>1.343E-3</v>
      </c>
      <c r="BC49">
        <v>96.627170000000007</v>
      </c>
      <c r="BD49">
        <v>96.792540000000002</v>
      </c>
      <c r="BE49">
        <v>15.1</v>
      </c>
      <c r="BF49">
        <v>7.1</v>
      </c>
      <c r="BG49">
        <v>11.1</v>
      </c>
      <c r="BH49">
        <v>10.929600000000001</v>
      </c>
      <c r="BI49">
        <v>11.948</v>
      </c>
      <c r="BJ49">
        <v>2.8</v>
      </c>
      <c r="BK49">
        <v>45.5</v>
      </c>
      <c r="BL49">
        <v>10.086959999999999</v>
      </c>
      <c r="BM49">
        <v>72.170919999999995</v>
      </c>
      <c r="BN49">
        <v>1</v>
      </c>
      <c r="BO49">
        <v>0</v>
      </c>
      <c r="BP49">
        <v>0</v>
      </c>
      <c r="BQ49">
        <v>44.296109999999999</v>
      </c>
      <c r="BR49">
        <v>23.15</v>
      </c>
      <c r="BS49">
        <v>0.89117100000000005</v>
      </c>
      <c r="BT49">
        <v>310.6574</v>
      </c>
      <c r="BU49">
        <v>12014.67</v>
      </c>
      <c r="BV49">
        <v>0.35855100000000001</v>
      </c>
      <c r="BW49">
        <v>0.26966600000000002</v>
      </c>
      <c r="BX49">
        <v>6.7851819999999998</v>
      </c>
      <c r="BY49">
        <v>9.9196430000000007</v>
      </c>
      <c r="BZ49">
        <v>0.80284599999999995</v>
      </c>
      <c r="CA49">
        <v>5.5107220000000003</v>
      </c>
      <c r="CB49">
        <v>4.9918300000000002</v>
      </c>
      <c r="CC49">
        <v>47.320689999999999</v>
      </c>
      <c r="CD49">
        <v>59.460819999999998</v>
      </c>
      <c r="CE49">
        <v>9.4496979999999997</v>
      </c>
      <c r="CF49">
        <v>94.363590000000002</v>
      </c>
      <c r="CG49">
        <v>19.255549999999999</v>
      </c>
      <c r="CH49">
        <v>3.5573999999999999</v>
      </c>
      <c r="CI49">
        <v>3.5034550000000002</v>
      </c>
      <c r="CJ49">
        <v>110.50320000000001</v>
      </c>
      <c r="CK49">
        <v>253.81790000000001</v>
      </c>
      <c r="CL49">
        <v>41.352710000000002</v>
      </c>
      <c r="CM49">
        <v>87.884730000000005</v>
      </c>
      <c r="CN49">
        <v>310.11290000000002</v>
      </c>
      <c r="CO49">
        <v>2757.2649999999999</v>
      </c>
      <c r="CP49">
        <v>0.60528800000000005</v>
      </c>
      <c r="CQ49">
        <v>65.590519999999998</v>
      </c>
      <c r="CR49">
        <v>10.56948</v>
      </c>
      <c r="CS49">
        <v>8066.6540000000005</v>
      </c>
      <c r="CT49">
        <v>0.11259</v>
      </c>
      <c r="CU49">
        <v>32.198439999999998</v>
      </c>
      <c r="CV49">
        <v>1.1259030000000001</v>
      </c>
      <c r="CW49">
        <v>321.98439999999999</v>
      </c>
      <c r="CX49">
        <v>0</v>
      </c>
      <c r="CY49">
        <v>4.0280000000000003E-3</v>
      </c>
      <c r="CZ49">
        <v>6.8526129999999998</v>
      </c>
      <c r="DA49">
        <v>199.8963</v>
      </c>
      <c r="DB49">
        <v>0.78274200000000005</v>
      </c>
      <c r="DC49">
        <f t="shared" si="2"/>
        <v>2.4689469999999996</v>
      </c>
      <c r="DD49">
        <f t="shared" si="3"/>
        <v>1.2344734999999998</v>
      </c>
    </row>
    <row r="50" spans="1:108" x14ac:dyDescent="0.3">
      <c r="A50">
        <v>1977</v>
      </c>
      <c r="B50">
        <v>9</v>
      </c>
      <c r="C50">
        <v>13</v>
      </c>
      <c r="D50">
        <v>0.47943400000000003</v>
      </c>
      <c r="E50">
        <v>3.011263</v>
      </c>
      <c r="F50">
        <v>2.8516309999999998</v>
      </c>
      <c r="G50">
        <v>9.8530999999999994E-2</v>
      </c>
      <c r="H50">
        <v>0.23854700000000001</v>
      </c>
      <c r="I50">
        <v>0.67060299999999995</v>
      </c>
      <c r="J50">
        <f t="shared" si="0"/>
        <v>1.7334516111300768</v>
      </c>
      <c r="K50">
        <v>1000</v>
      </c>
      <c r="L50">
        <v>0.87233300000000003</v>
      </c>
      <c r="M50">
        <v>0</v>
      </c>
      <c r="N50">
        <v>8.2875000000000004E-2</v>
      </c>
      <c r="O50">
        <f t="shared" si="1"/>
        <v>0.95520800000000006</v>
      </c>
      <c r="P50">
        <v>0.95993200000000001</v>
      </c>
      <c r="Q50">
        <v>0.22985900000000001</v>
      </c>
      <c r="R50">
        <v>0.17446700000000001</v>
      </c>
      <c r="S50">
        <v>0.230209</v>
      </c>
      <c r="T50">
        <v>0</v>
      </c>
      <c r="U50">
        <v>4.4082999999999997E-2</v>
      </c>
      <c r="V50">
        <v>0</v>
      </c>
      <c r="W50">
        <v>0.58631999999999995</v>
      </c>
      <c r="X50">
        <v>0</v>
      </c>
      <c r="Y50">
        <v>6.2309000000000003E-2</v>
      </c>
      <c r="Z50">
        <v>7.6642039999999998</v>
      </c>
      <c r="AA50">
        <v>0.81810099999999997</v>
      </c>
      <c r="AB50">
        <v>0.11726399999999999</v>
      </c>
      <c r="AC50">
        <v>0.398088</v>
      </c>
      <c r="AD50">
        <v>0</v>
      </c>
      <c r="AE50">
        <v>0.10312399999999999</v>
      </c>
      <c r="AF50">
        <v>0.129411</v>
      </c>
      <c r="AG50">
        <v>12026.15</v>
      </c>
      <c r="AH50">
        <v>0</v>
      </c>
      <c r="AI50">
        <v>10.64706</v>
      </c>
      <c r="AJ50">
        <v>0</v>
      </c>
      <c r="AK50">
        <v>258.93669999999997</v>
      </c>
      <c r="AL50">
        <v>0.46056599999999998</v>
      </c>
      <c r="AM50">
        <v>22.246770000000001</v>
      </c>
      <c r="AN50">
        <v>-65.514700000000005</v>
      </c>
      <c r="AO50">
        <v>50.7744</v>
      </c>
      <c r="AP50">
        <v>3.394428</v>
      </c>
      <c r="AQ50">
        <v>-5.5778800000000004</v>
      </c>
      <c r="AR50">
        <v>-59.682899999999997</v>
      </c>
      <c r="AS50">
        <v>1</v>
      </c>
      <c r="AT50">
        <v>0</v>
      </c>
      <c r="AU50">
        <v>0.26994499999999999</v>
      </c>
      <c r="AV50">
        <v>0.131352</v>
      </c>
      <c r="AW50">
        <v>7.8700000000000005E-4</v>
      </c>
      <c r="AX50">
        <v>0.66877600000000004</v>
      </c>
      <c r="AY50">
        <v>2.6289999999999998E-3</v>
      </c>
      <c r="AZ50">
        <v>0.16558899999999999</v>
      </c>
      <c r="BA50">
        <v>8.3699999999999996E-4</v>
      </c>
      <c r="BB50">
        <v>0</v>
      </c>
      <c r="BC50">
        <v>112.6408</v>
      </c>
      <c r="BD50">
        <v>112.9682</v>
      </c>
      <c r="BE50">
        <v>18.100000000000001</v>
      </c>
      <c r="BF50">
        <v>5.4</v>
      </c>
      <c r="BG50">
        <v>11.75</v>
      </c>
      <c r="BH50">
        <v>12.202030000000001</v>
      </c>
      <c r="BI50">
        <v>13.0962</v>
      </c>
      <c r="BJ50">
        <v>14.8</v>
      </c>
      <c r="BK50">
        <v>1.4</v>
      </c>
      <c r="BL50">
        <v>8.969201</v>
      </c>
      <c r="BM50">
        <v>59.513210000000001</v>
      </c>
      <c r="BN50">
        <v>1</v>
      </c>
      <c r="BO50">
        <v>0</v>
      </c>
      <c r="BP50">
        <v>0</v>
      </c>
      <c r="BQ50">
        <v>0</v>
      </c>
      <c r="BR50">
        <v>107.1</v>
      </c>
      <c r="BS50">
        <v>1.1125320000000001</v>
      </c>
      <c r="BT50">
        <v>309.36329999999998</v>
      </c>
      <c r="BU50">
        <v>12016.4</v>
      </c>
      <c r="BV50">
        <v>0.35800900000000002</v>
      </c>
      <c r="BW50">
        <v>0.26697300000000002</v>
      </c>
      <c r="BX50">
        <v>6.7281779999999998</v>
      </c>
      <c r="BY50">
        <v>9.8082960000000003</v>
      </c>
      <c r="BZ50">
        <v>0.815056</v>
      </c>
      <c r="CA50">
        <v>5.5876250000000001</v>
      </c>
      <c r="CB50">
        <v>5.0024240000000004</v>
      </c>
      <c r="CC50">
        <v>47.710639999999998</v>
      </c>
      <c r="CD50">
        <v>58.244050000000001</v>
      </c>
      <c r="CE50">
        <v>9.2562669999999994</v>
      </c>
      <c r="CF50">
        <v>92.433269999999993</v>
      </c>
      <c r="CG50">
        <v>18.8614</v>
      </c>
      <c r="CH50">
        <v>3.5106639999999998</v>
      </c>
      <c r="CI50">
        <v>3.5154550000000002</v>
      </c>
      <c r="CJ50">
        <v>110.47790000000001</v>
      </c>
      <c r="CK50">
        <v>255.435</v>
      </c>
      <c r="CL50">
        <v>41.163530000000002</v>
      </c>
      <c r="CM50">
        <v>88.129409999999993</v>
      </c>
      <c r="CN50">
        <v>309.21609999999998</v>
      </c>
      <c r="CO50">
        <v>2761.0120000000002</v>
      </c>
      <c r="CP50">
        <v>0.607182</v>
      </c>
      <c r="CQ50">
        <v>65.598519999999994</v>
      </c>
      <c r="CR50">
        <v>10.581519999999999</v>
      </c>
      <c r="CS50">
        <v>8066.0230000000001</v>
      </c>
      <c r="CT50">
        <v>0.11161799999999999</v>
      </c>
      <c r="CU50">
        <v>32.198950000000004</v>
      </c>
      <c r="CV50">
        <v>1.116179</v>
      </c>
      <c r="CW50">
        <v>321.98950000000002</v>
      </c>
      <c r="CX50">
        <v>0</v>
      </c>
      <c r="CY50">
        <v>6.3309999999999998E-3</v>
      </c>
      <c r="CZ50">
        <v>5.7129250000000003</v>
      </c>
      <c r="DA50">
        <v>198.5395</v>
      </c>
      <c r="DB50">
        <v>0.77414899999999998</v>
      </c>
      <c r="DC50">
        <f t="shared" si="2"/>
        <v>2.5937579999999998</v>
      </c>
      <c r="DD50">
        <f t="shared" si="3"/>
        <v>1.2968789999999999</v>
      </c>
    </row>
    <row r="51" spans="1:108" x14ac:dyDescent="0.3">
      <c r="A51">
        <v>1977</v>
      </c>
      <c r="B51">
        <v>10</v>
      </c>
      <c r="C51">
        <v>13</v>
      </c>
      <c r="D51">
        <v>0.49666700000000003</v>
      </c>
      <c r="E51">
        <v>3.1152299999999999</v>
      </c>
      <c r="F51">
        <v>2.9810249999999998</v>
      </c>
      <c r="G51">
        <v>0.101497</v>
      </c>
      <c r="H51">
        <v>0.23940400000000001</v>
      </c>
      <c r="I51">
        <v>0.73284199999999999</v>
      </c>
      <c r="J51">
        <f t="shared" si="0"/>
        <v>1.8731863926892174</v>
      </c>
      <c r="K51">
        <v>1000</v>
      </c>
      <c r="L51">
        <v>0.93318500000000004</v>
      </c>
      <c r="M51">
        <v>0</v>
      </c>
      <c r="N51">
        <v>8.8678999999999994E-2</v>
      </c>
      <c r="O51">
        <f t="shared" si="1"/>
        <v>1.0218640000000001</v>
      </c>
      <c r="P51">
        <v>0.99456</v>
      </c>
      <c r="Q51">
        <v>0.23982300000000001</v>
      </c>
      <c r="R51">
        <v>0.186637</v>
      </c>
      <c r="S51">
        <v>0.24632999999999999</v>
      </c>
      <c r="T51">
        <v>0</v>
      </c>
      <c r="U51">
        <v>5.1304000000000002E-2</v>
      </c>
      <c r="V51">
        <v>0</v>
      </c>
      <c r="W51">
        <v>0.62363400000000002</v>
      </c>
      <c r="X51">
        <v>0</v>
      </c>
      <c r="Y51">
        <v>6.6244999999999998E-2</v>
      </c>
      <c r="Z51">
        <v>7.8955710000000003</v>
      </c>
      <c r="AA51">
        <v>0.84141500000000002</v>
      </c>
      <c r="AB51">
        <v>0.124727</v>
      </c>
      <c r="AC51">
        <v>0.42322900000000002</v>
      </c>
      <c r="AD51">
        <v>0</v>
      </c>
      <c r="AE51">
        <v>0.10926900000000001</v>
      </c>
      <c r="AF51">
        <v>0.117456</v>
      </c>
      <c r="AG51">
        <v>12027.46</v>
      </c>
      <c r="AH51">
        <v>0</v>
      </c>
      <c r="AI51">
        <v>10.58728</v>
      </c>
      <c r="AJ51">
        <v>0</v>
      </c>
      <c r="AK51">
        <v>275.78519999999997</v>
      </c>
      <c r="AL51">
        <v>0.50243000000000004</v>
      </c>
      <c r="AM51">
        <v>22.360589999999998</v>
      </c>
      <c r="AN51">
        <v>-98.470699999999994</v>
      </c>
      <c r="AO51">
        <v>56.781619999999997</v>
      </c>
      <c r="AP51">
        <v>4.0389220000000003</v>
      </c>
      <c r="AQ51">
        <v>-26.9085</v>
      </c>
      <c r="AR51">
        <v>-71.278300000000002</v>
      </c>
      <c r="AS51">
        <v>1</v>
      </c>
      <c r="AT51">
        <v>0</v>
      </c>
      <c r="AU51">
        <v>0.34822599999999998</v>
      </c>
      <c r="AV51">
        <v>0.136073</v>
      </c>
      <c r="AW51">
        <v>8.0999999999999996E-4</v>
      </c>
      <c r="AX51">
        <v>0.69752099999999995</v>
      </c>
      <c r="AY51">
        <v>2.7060000000000001E-3</v>
      </c>
      <c r="AZ51">
        <v>0.17269999999999999</v>
      </c>
      <c r="BA51">
        <v>8.6399999999999997E-4</v>
      </c>
      <c r="BB51">
        <v>2.2910000000000001E-3</v>
      </c>
      <c r="BC51">
        <v>150.92949999999999</v>
      </c>
      <c r="BD51">
        <v>151.3184</v>
      </c>
      <c r="BE51">
        <v>20.8</v>
      </c>
      <c r="BF51">
        <v>11.1</v>
      </c>
      <c r="BG51">
        <v>15.95</v>
      </c>
      <c r="BH51">
        <v>14.80124</v>
      </c>
      <c r="BI51">
        <v>16.978200000000001</v>
      </c>
      <c r="BJ51">
        <v>13.6</v>
      </c>
      <c r="BK51">
        <v>11.7</v>
      </c>
      <c r="BL51">
        <v>13.21363</v>
      </c>
      <c r="BM51">
        <v>68.292389999999997</v>
      </c>
      <c r="BN51">
        <v>1</v>
      </c>
      <c r="BO51">
        <v>0</v>
      </c>
      <c r="BP51">
        <v>0</v>
      </c>
      <c r="BQ51">
        <v>10.32306</v>
      </c>
      <c r="BR51">
        <v>215.4</v>
      </c>
      <c r="BS51">
        <v>1.19882</v>
      </c>
      <c r="BT51">
        <v>307.93599999999998</v>
      </c>
      <c r="BU51">
        <v>12017.38</v>
      </c>
      <c r="BV51">
        <v>0.34562500000000002</v>
      </c>
      <c r="BW51">
        <v>0.25495400000000001</v>
      </c>
      <c r="BX51">
        <v>6.4479119999999996</v>
      </c>
      <c r="BY51">
        <v>9.3587849999999992</v>
      </c>
      <c r="BZ51">
        <v>0.82620400000000005</v>
      </c>
      <c r="CA51">
        <v>5.6455229999999998</v>
      </c>
      <c r="CB51">
        <v>5.0078149999999999</v>
      </c>
      <c r="CC51">
        <v>47.949190000000002</v>
      </c>
      <c r="CD51">
        <v>56.955060000000003</v>
      </c>
      <c r="CE51">
        <v>9.0513580000000005</v>
      </c>
      <c r="CF51">
        <v>90.388360000000006</v>
      </c>
      <c r="CG51">
        <v>18.443850000000001</v>
      </c>
      <c r="CH51">
        <v>3.4611139999999998</v>
      </c>
      <c r="CI51">
        <v>3.5236450000000001</v>
      </c>
      <c r="CJ51">
        <v>110.4354</v>
      </c>
      <c r="CK51">
        <v>256.93419999999998</v>
      </c>
      <c r="CL51">
        <v>40.983649999999997</v>
      </c>
      <c r="CM51">
        <v>88.362440000000007</v>
      </c>
      <c r="CN51">
        <v>308.4631</v>
      </c>
      <c r="CO51">
        <v>2764.904</v>
      </c>
      <c r="CP51">
        <v>0.60958900000000005</v>
      </c>
      <c r="CQ51">
        <v>65.606800000000007</v>
      </c>
      <c r="CR51">
        <v>10.60182</v>
      </c>
      <c r="CS51">
        <v>8065.3339999999998</v>
      </c>
      <c r="CT51">
        <v>0.110654</v>
      </c>
      <c r="CU51">
        <v>32.19941</v>
      </c>
      <c r="CV51">
        <v>1.1065370000000001</v>
      </c>
      <c r="CW51">
        <v>321.9941</v>
      </c>
      <c r="CX51">
        <v>0</v>
      </c>
      <c r="CY51">
        <v>6.8729999999999998E-3</v>
      </c>
      <c r="CZ51">
        <v>6.4708439999999996</v>
      </c>
      <c r="DA51">
        <v>199.6472</v>
      </c>
      <c r="DB51">
        <v>0.754776</v>
      </c>
      <c r="DC51">
        <f t="shared" si="2"/>
        <v>2.7405180000000002</v>
      </c>
      <c r="DD51">
        <f t="shared" si="3"/>
        <v>1.3702590000000001</v>
      </c>
    </row>
    <row r="52" spans="1:108" x14ac:dyDescent="0.3">
      <c r="A52">
        <v>1977</v>
      </c>
      <c r="B52">
        <v>11</v>
      </c>
      <c r="C52">
        <v>12</v>
      </c>
      <c r="D52">
        <v>0.51667300000000005</v>
      </c>
      <c r="E52">
        <v>3.225193</v>
      </c>
      <c r="F52">
        <v>3.1239889999999999</v>
      </c>
      <c r="G52">
        <v>0.10481699999999999</v>
      </c>
      <c r="H52">
        <v>0.24036199999999999</v>
      </c>
      <c r="I52">
        <v>0.80481899999999995</v>
      </c>
      <c r="J52">
        <f t="shared" si="0"/>
        <v>2.0388127148236004</v>
      </c>
      <c r="K52">
        <v>1000</v>
      </c>
      <c r="L52">
        <v>1.005646</v>
      </c>
      <c r="M52">
        <v>0</v>
      </c>
      <c r="N52">
        <v>9.5623E-2</v>
      </c>
      <c r="O52">
        <f t="shared" si="1"/>
        <v>1.1012690000000001</v>
      </c>
      <c r="P52">
        <v>1.034853</v>
      </c>
      <c r="Q52">
        <v>0.252967</v>
      </c>
      <c r="R52">
        <v>0.201129</v>
      </c>
      <c r="S52">
        <v>0.26561899999999999</v>
      </c>
      <c r="T52">
        <v>0</v>
      </c>
      <c r="U52">
        <v>6.3389000000000001E-2</v>
      </c>
      <c r="V52">
        <v>0</v>
      </c>
      <c r="W52">
        <v>0.67635000000000001</v>
      </c>
      <c r="X52">
        <v>0</v>
      </c>
      <c r="Y52">
        <v>7.1875999999999995E-2</v>
      </c>
      <c r="Z52">
        <v>8.221705</v>
      </c>
      <c r="AA52">
        <v>0.89124800000000004</v>
      </c>
      <c r="AB52">
        <v>0.13527</v>
      </c>
      <c r="AC52">
        <v>0.459206</v>
      </c>
      <c r="AD52">
        <v>0</v>
      </c>
      <c r="AE52">
        <v>0.140066</v>
      </c>
      <c r="AF52">
        <v>0.118203</v>
      </c>
      <c r="AG52">
        <v>12027.04</v>
      </c>
      <c r="AH52">
        <v>0</v>
      </c>
      <c r="AI52">
        <v>10.591010000000001</v>
      </c>
      <c r="AJ52">
        <v>0</v>
      </c>
      <c r="AK52">
        <v>268.6934</v>
      </c>
      <c r="AL52">
        <v>0.55212099999999997</v>
      </c>
      <c r="AM52">
        <v>22.41009</v>
      </c>
      <c r="AN52">
        <v>-92.462100000000007</v>
      </c>
      <c r="AO52">
        <v>69.025689999999997</v>
      </c>
      <c r="AP52">
        <v>5.2468570000000003</v>
      </c>
      <c r="AQ52">
        <v>-25.809799999999999</v>
      </c>
      <c r="AR52">
        <v>-66.307199999999995</v>
      </c>
      <c r="AS52">
        <v>1</v>
      </c>
      <c r="AT52">
        <v>0</v>
      </c>
      <c r="AU52">
        <v>0.46751599999999999</v>
      </c>
      <c r="AV52">
        <v>0.14155400000000001</v>
      </c>
      <c r="AW52">
        <v>8.43E-4</v>
      </c>
      <c r="AX52">
        <v>0.73431400000000002</v>
      </c>
      <c r="AY52">
        <v>2.849E-3</v>
      </c>
      <c r="AZ52">
        <v>0.181034</v>
      </c>
      <c r="BA52">
        <v>9.01E-4</v>
      </c>
      <c r="BB52">
        <v>0</v>
      </c>
      <c r="BC52">
        <v>155.89580000000001</v>
      </c>
      <c r="BD52">
        <v>156.4085</v>
      </c>
      <c r="BE52">
        <v>19.100000000000001</v>
      </c>
      <c r="BF52">
        <v>8.1</v>
      </c>
      <c r="BG52">
        <v>13.6</v>
      </c>
      <c r="BH52">
        <v>15.299020000000001</v>
      </c>
      <c r="BI52">
        <v>14.766</v>
      </c>
      <c r="BJ52">
        <v>26.6</v>
      </c>
      <c r="BK52">
        <v>0</v>
      </c>
      <c r="BL52">
        <v>10.80026</v>
      </c>
      <c r="BM52">
        <v>64.299869999999999</v>
      </c>
      <c r="BN52">
        <v>1</v>
      </c>
      <c r="BO52">
        <v>0</v>
      </c>
      <c r="BP52">
        <v>0</v>
      </c>
      <c r="BQ52">
        <v>0</v>
      </c>
      <c r="BR52">
        <v>374.55</v>
      </c>
      <c r="BS52">
        <v>0.467775</v>
      </c>
      <c r="BT52">
        <v>306.06779999999998</v>
      </c>
      <c r="BU52">
        <v>12016.45</v>
      </c>
      <c r="BV52">
        <v>0.30975000000000003</v>
      </c>
      <c r="BW52">
        <v>0.22570000000000001</v>
      </c>
      <c r="BX52">
        <v>5.7394879999999997</v>
      </c>
      <c r="BY52">
        <v>8.2831670000000006</v>
      </c>
      <c r="BZ52">
        <v>0.83516100000000004</v>
      </c>
      <c r="CA52">
        <v>5.6537709999999999</v>
      </c>
      <c r="CB52">
        <v>5.0012239999999997</v>
      </c>
      <c r="CC52">
        <v>47.778579999999998</v>
      </c>
      <c r="CD52">
        <v>55.382719999999999</v>
      </c>
      <c r="CE52">
        <v>8.8014130000000002</v>
      </c>
      <c r="CF52">
        <v>87.893789999999996</v>
      </c>
      <c r="CG52">
        <v>17.934539999999998</v>
      </c>
      <c r="CH52">
        <v>3.399038</v>
      </c>
      <c r="CI52">
        <v>3.519644</v>
      </c>
      <c r="CJ52">
        <v>110.25109999999999</v>
      </c>
      <c r="CK52">
        <v>258.03100000000001</v>
      </c>
      <c r="CL52">
        <v>40.84008</v>
      </c>
      <c r="CM52">
        <v>88.561390000000003</v>
      </c>
      <c r="CN52">
        <v>308.17680000000001</v>
      </c>
      <c r="CO52">
        <v>2769.154</v>
      </c>
      <c r="CP52">
        <v>0.61382000000000003</v>
      </c>
      <c r="CQ52">
        <v>65.615899999999996</v>
      </c>
      <c r="CR52">
        <v>10.64974</v>
      </c>
      <c r="CS52">
        <v>8064.45</v>
      </c>
      <c r="CT52">
        <v>0.109698</v>
      </c>
      <c r="CU52">
        <v>32.199739999999998</v>
      </c>
      <c r="CV52">
        <v>1.096975</v>
      </c>
      <c r="CW52">
        <v>321.99740000000003</v>
      </c>
      <c r="CX52">
        <v>0</v>
      </c>
      <c r="CY52">
        <v>9.4570000000000001E-3</v>
      </c>
      <c r="CZ52">
        <v>3.9114080000000002</v>
      </c>
      <c r="DA52">
        <v>197.3587</v>
      </c>
      <c r="DB52">
        <v>0.72620799999999996</v>
      </c>
      <c r="DC52">
        <f t="shared" si="2"/>
        <v>2.9192260000000001</v>
      </c>
      <c r="DD52">
        <f t="shared" si="3"/>
        <v>1.459613</v>
      </c>
    </row>
    <row r="53" spans="1:108" x14ac:dyDescent="0.3">
      <c r="A53">
        <v>1977</v>
      </c>
      <c r="B53">
        <v>12</v>
      </c>
      <c r="C53">
        <v>12</v>
      </c>
      <c r="D53">
        <v>0.54085300000000003</v>
      </c>
      <c r="E53">
        <v>3.3437009999999998</v>
      </c>
      <c r="F53">
        <v>3.2874240000000001</v>
      </c>
      <c r="G53">
        <v>0.108666</v>
      </c>
      <c r="H53">
        <v>0.24147399999999999</v>
      </c>
      <c r="I53">
        <v>0.89123200000000002</v>
      </c>
      <c r="J53">
        <f t="shared" si="0"/>
        <v>2.2423522852021467</v>
      </c>
      <c r="K53">
        <v>1000</v>
      </c>
      <c r="L53">
        <v>1.0950329999999999</v>
      </c>
      <c r="M53">
        <v>0</v>
      </c>
      <c r="N53">
        <v>0.10423399999999999</v>
      </c>
      <c r="O53">
        <f t="shared" si="1"/>
        <v>1.1992669999999999</v>
      </c>
      <c r="P53">
        <v>1.0834379999999999</v>
      </c>
      <c r="Q53">
        <v>0.27059299999999997</v>
      </c>
      <c r="R53">
        <v>0.21900700000000001</v>
      </c>
      <c r="S53">
        <v>0.28953800000000002</v>
      </c>
      <c r="T53">
        <v>0</v>
      </c>
      <c r="U53">
        <v>7.3913000000000006E-2</v>
      </c>
      <c r="V53">
        <v>0</v>
      </c>
      <c r="W53">
        <v>0.74651299999999998</v>
      </c>
      <c r="X53">
        <v>0</v>
      </c>
      <c r="Y53">
        <v>7.9423999999999995E-2</v>
      </c>
      <c r="Z53">
        <v>8.6484260000000006</v>
      </c>
      <c r="AA53">
        <v>0.96696599999999999</v>
      </c>
      <c r="AB53">
        <v>0.14930299999999999</v>
      </c>
      <c r="AC53">
        <v>0.50743099999999997</v>
      </c>
      <c r="AD53">
        <v>0</v>
      </c>
      <c r="AE53">
        <v>0.161801</v>
      </c>
      <c r="AF53">
        <v>0.12772700000000001</v>
      </c>
      <c r="AG53">
        <v>12025.78</v>
      </c>
      <c r="AH53">
        <v>0</v>
      </c>
      <c r="AI53">
        <v>10.638629999999999</v>
      </c>
      <c r="AJ53">
        <v>0</v>
      </c>
      <c r="AK53">
        <v>278.75330000000002</v>
      </c>
      <c r="AL53">
        <v>0.61471900000000002</v>
      </c>
      <c r="AM53">
        <v>22.420559999999998</v>
      </c>
      <c r="AN53">
        <v>-111.152</v>
      </c>
      <c r="AO53">
        <v>71.724609999999998</v>
      </c>
      <c r="AP53">
        <v>5.6001260000000004</v>
      </c>
      <c r="AQ53">
        <v>-40.841099999999997</v>
      </c>
      <c r="AR53">
        <v>-69.952699999999993</v>
      </c>
      <c r="AS53">
        <v>1</v>
      </c>
      <c r="AT53">
        <v>0</v>
      </c>
      <c r="AU53">
        <v>0.53295999999999999</v>
      </c>
      <c r="AV53">
        <v>0.14817900000000001</v>
      </c>
      <c r="AW53">
        <v>8.8699999999999998E-4</v>
      </c>
      <c r="AX53">
        <v>0.78287899999999999</v>
      </c>
      <c r="AY53">
        <v>3.0630000000000002E-3</v>
      </c>
      <c r="AZ53">
        <v>0.19120300000000001</v>
      </c>
      <c r="BA53">
        <v>9.5100000000000002E-4</v>
      </c>
      <c r="BB53">
        <v>0</v>
      </c>
      <c r="BC53">
        <v>176.91839999999999</v>
      </c>
      <c r="BD53">
        <v>177.48079999999999</v>
      </c>
      <c r="BE53">
        <v>22.8</v>
      </c>
      <c r="BF53">
        <v>13.6</v>
      </c>
      <c r="BG53">
        <v>18.2</v>
      </c>
      <c r="BH53">
        <v>17.390910000000002</v>
      </c>
      <c r="BI53">
        <v>19.1752</v>
      </c>
      <c r="BJ53">
        <v>19.3</v>
      </c>
      <c r="BK53">
        <v>1.1000000000000001</v>
      </c>
      <c r="BL53">
        <v>15.57443</v>
      </c>
      <c r="BM53">
        <v>70.114419999999996</v>
      </c>
      <c r="BN53">
        <v>1</v>
      </c>
      <c r="BO53">
        <v>0</v>
      </c>
      <c r="BP53">
        <v>0</v>
      </c>
      <c r="BQ53">
        <v>0</v>
      </c>
      <c r="BR53">
        <v>569.25</v>
      </c>
      <c r="BS53">
        <v>0.97986700000000004</v>
      </c>
      <c r="BT53">
        <v>304.02510000000001</v>
      </c>
      <c r="BU53">
        <v>12014.53</v>
      </c>
      <c r="BV53">
        <v>0.27666800000000003</v>
      </c>
      <c r="BW53">
        <v>0.19815199999999999</v>
      </c>
      <c r="BX53">
        <v>5.1064309999999997</v>
      </c>
      <c r="BY53">
        <v>7.2744790000000004</v>
      </c>
      <c r="BZ53">
        <v>0.84321900000000005</v>
      </c>
      <c r="CA53">
        <v>5.6345450000000001</v>
      </c>
      <c r="CB53">
        <v>4.9907029999999999</v>
      </c>
      <c r="CC53">
        <v>47.386310000000002</v>
      </c>
      <c r="CD53">
        <v>53.713810000000002</v>
      </c>
      <c r="CE53">
        <v>8.53172</v>
      </c>
      <c r="CF53">
        <v>85.246030000000005</v>
      </c>
      <c r="CG53">
        <v>17.384989999999998</v>
      </c>
      <c r="CH53">
        <v>3.325612</v>
      </c>
      <c r="CI53">
        <v>3.5043570000000002</v>
      </c>
      <c r="CJ53">
        <v>109.69029999999999</v>
      </c>
      <c r="CK53">
        <v>258.50729999999999</v>
      </c>
      <c r="CL53">
        <v>40.705590000000001</v>
      </c>
      <c r="CM53">
        <v>88.738370000000003</v>
      </c>
      <c r="CN53">
        <v>308.07929999999999</v>
      </c>
      <c r="CO53">
        <v>2773.5990000000002</v>
      </c>
      <c r="CP53">
        <v>0.61880900000000005</v>
      </c>
      <c r="CQ53">
        <v>65.625489999999999</v>
      </c>
      <c r="CR53">
        <v>10.70984</v>
      </c>
      <c r="CS53">
        <v>8063.46</v>
      </c>
      <c r="CT53">
        <v>0.108749</v>
      </c>
      <c r="CU53">
        <v>32.19999</v>
      </c>
      <c r="CV53">
        <v>1.087493</v>
      </c>
      <c r="CW53">
        <v>321.99990000000003</v>
      </c>
      <c r="CX53">
        <v>0</v>
      </c>
      <c r="CY53">
        <v>1.2930000000000001E-2</v>
      </c>
      <c r="CZ53">
        <v>1.838897</v>
      </c>
      <c r="DA53">
        <v>193.54839999999999</v>
      </c>
      <c r="DB53">
        <v>0.68974599999999997</v>
      </c>
      <c r="DC53">
        <f t="shared" si="2"/>
        <v>3.1357559999999998</v>
      </c>
      <c r="DD53">
        <f t="shared" si="3"/>
        <v>1.5678779999999999</v>
      </c>
    </row>
    <row r="54" spans="1:108" x14ac:dyDescent="0.3">
      <c r="A54">
        <v>1978</v>
      </c>
      <c r="B54">
        <v>1</v>
      </c>
      <c r="C54">
        <v>11</v>
      </c>
      <c r="D54">
        <v>0.56959599999999999</v>
      </c>
      <c r="E54">
        <v>3.4682119999999999</v>
      </c>
      <c r="F54">
        <v>3.4721160000000002</v>
      </c>
      <c r="G54">
        <v>0.113083</v>
      </c>
      <c r="H54">
        <v>0.24274999999999999</v>
      </c>
      <c r="I54">
        <v>0.99418600000000001</v>
      </c>
      <c r="J54">
        <f t="shared" si="0"/>
        <v>2.4901016668405407</v>
      </c>
      <c r="K54">
        <v>1000</v>
      </c>
      <c r="L54">
        <v>1.2041599999999999</v>
      </c>
      <c r="M54">
        <v>0</v>
      </c>
      <c r="N54">
        <v>0.114788</v>
      </c>
      <c r="O54">
        <f t="shared" si="1"/>
        <v>1.3189479999999998</v>
      </c>
      <c r="P54">
        <v>1.1411910000000001</v>
      </c>
      <c r="Q54">
        <v>0.292628</v>
      </c>
      <c r="R54">
        <v>0.24083199999999999</v>
      </c>
      <c r="S54">
        <v>0.318855</v>
      </c>
      <c r="T54">
        <v>0</v>
      </c>
      <c r="U54">
        <v>8.6493E-2</v>
      </c>
      <c r="V54">
        <v>0</v>
      </c>
      <c r="W54">
        <v>0.84035300000000002</v>
      </c>
      <c r="X54">
        <v>0</v>
      </c>
      <c r="Y54">
        <v>8.9573E-2</v>
      </c>
      <c r="Z54">
        <v>9.2076609999999999</v>
      </c>
      <c r="AA54">
        <v>1.0741620000000001</v>
      </c>
      <c r="AB54">
        <v>0.168071</v>
      </c>
      <c r="AC54">
        <v>0.57227399999999995</v>
      </c>
      <c r="AD54">
        <v>0</v>
      </c>
      <c r="AE54">
        <v>0.16935700000000001</v>
      </c>
      <c r="AF54">
        <v>0.15123600000000001</v>
      </c>
      <c r="AG54">
        <v>12023.35</v>
      </c>
      <c r="AH54">
        <v>0</v>
      </c>
      <c r="AI54">
        <v>10.756180000000001</v>
      </c>
      <c r="AJ54">
        <v>0</v>
      </c>
      <c r="AK54">
        <v>284.7294</v>
      </c>
      <c r="AL54">
        <v>0.68983499999999998</v>
      </c>
      <c r="AM54">
        <v>22.403690000000001</v>
      </c>
      <c r="AN54">
        <v>-149.928</v>
      </c>
      <c r="AO54">
        <v>73.459950000000006</v>
      </c>
      <c r="AP54">
        <v>6.0431590000000002</v>
      </c>
      <c r="AQ54">
        <v>-62.402200000000001</v>
      </c>
      <c r="AR54">
        <v>-87.158900000000003</v>
      </c>
      <c r="AS54">
        <v>1</v>
      </c>
      <c r="AT54">
        <v>0</v>
      </c>
      <c r="AU54">
        <v>0.59556500000000001</v>
      </c>
      <c r="AV54">
        <v>0.156054</v>
      </c>
      <c r="AW54">
        <v>9.4399999999999996E-4</v>
      </c>
      <c r="AX54">
        <v>0.843144</v>
      </c>
      <c r="AY54">
        <v>3.3639999999999998E-3</v>
      </c>
      <c r="AZ54">
        <v>0.20342199999999999</v>
      </c>
      <c r="BA54">
        <v>1.016E-3</v>
      </c>
      <c r="BB54">
        <v>7.2500000000000004E-3</v>
      </c>
      <c r="BC54">
        <v>216.9778</v>
      </c>
      <c r="BD54">
        <v>217.6086</v>
      </c>
      <c r="BE54">
        <v>25.7</v>
      </c>
      <c r="BF54">
        <v>17.7</v>
      </c>
      <c r="BG54">
        <v>21.7</v>
      </c>
      <c r="BH54">
        <v>19.074670000000001</v>
      </c>
      <c r="BI54">
        <v>22.547999999999998</v>
      </c>
      <c r="BJ54">
        <v>15.7</v>
      </c>
      <c r="BK54">
        <v>6.2</v>
      </c>
      <c r="BL54">
        <v>20.25169</v>
      </c>
      <c r="BM54">
        <v>74.09478</v>
      </c>
      <c r="BN54">
        <v>1</v>
      </c>
      <c r="BO54">
        <v>0</v>
      </c>
      <c r="BP54">
        <v>0</v>
      </c>
      <c r="BQ54">
        <v>4.6758430000000004</v>
      </c>
      <c r="BR54">
        <v>800.2</v>
      </c>
      <c r="BS54">
        <v>1.392506</v>
      </c>
      <c r="BT54">
        <v>301.81189999999998</v>
      </c>
      <c r="BU54">
        <v>12011.25</v>
      </c>
      <c r="BV54">
        <v>0.25096000000000002</v>
      </c>
      <c r="BW54">
        <v>0.17533199999999999</v>
      </c>
      <c r="BX54">
        <v>4.6401050000000001</v>
      </c>
      <c r="BY54">
        <v>6.4413850000000004</v>
      </c>
      <c r="BZ54">
        <v>0.85072599999999998</v>
      </c>
      <c r="CA54">
        <v>5.5818070000000004</v>
      </c>
      <c r="CB54">
        <v>4.9786070000000002</v>
      </c>
      <c r="CC54">
        <v>46.722090000000001</v>
      </c>
      <c r="CD54">
        <v>51.971429999999998</v>
      </c>
      <c r="CE54">
        <v>8.2355450000000001</v>
      </c>
      <c r="CF54">
        <v>82.481769999999997</v>
      </c>
      <c r="CG54">
        <v>16.781479999999998</v>
      </c>
      <c r="CH54">
        <v>3.2418670000000001</v>
      </c>
      <c r="CI54">
        <v>3.4752679999999998</v>
      </c>
      <c r="CJ54">
        <v>108.63549999999999</v>
      </c>
      <c r="CK54">
        <v>258.00290000000001</v>
      </c>
      <c r="CL54">
        <v>40.575479999999999</v>
      </c>
      <c r="CM54">
        <v>88.885369999999995</v>
      </c>
      <c r="CN54">
        <v>308.1232</v>
      </c>
      <c r="CO54">
        <v>2778.2359999999999</v>
      </c>
      <c r="CP54">
        <v>0.62445099999999998</v>
      </c>
      <c r="CQ54">
        <v>65.635679999999994</v>
      </c>
      <c r="CR54">
        <v>10.780340000000001</v>
      </c>
      <c r="CS54">
        <v>8062.3249999999998</v>
      </c>
      <c r="CT54">
        <v>0.107809</v>
      </c>
      <c r="CU54">
        <v>32.200130000000001</v>
      </c>
      <c r="CV54">
        <v>1.0780920000000001</v>
      </c>
      <c r="CW54">
        <v>322.00130000000001</v>
      </c>
      <c r="CX54">
        <v>0</v>
      </c>
      <c r="CY54">
        <v>2.1751E-2</v>
      </c>
      <c r="CZ54">
        <v>6.2051460000000001</v>
      </c>
      <c r="DA54">
        <v>199.39779999999999</v>
      </c>
      <c r="DB54">
        <v>0.64947999999999995</v>
      </c>
      <c r="DC54">
        <f t="shared" si="2"/>
        <v>3.3989470000000002</v>
      </c>
      <c r="DD54">
        <f t="shared" si="3"/>
        <v>1.6994735000000001</v>
      </c>
    </row>
    <row r="55" spans="1:108" x14ac:dyDescent="0.3">
      <c r="A55">
        <v>1978</v>
      </c>
      <c r="B55">
        <v>2</v>
      </c>
      <c r="C55">
        <v>10</v>
      </c>
      <c r="D55">
        <v>0.60197800000000001</v>
      </c>
      <c r="E55">
        <v>3.5922350000000001</v>
      </c>
      <c r="F55">
        <v>3.671421</v>
      </c>
      <c r="G55">
        <v>0.11792900000000001</v>
      </c>
      <c r="H55">
        <v>0.244148</v>
      </c>
      <c r="I55">
        <v>1.1115969999999999</v>
      </c>
      <c r="J55">
        <f t="shared" si="0"/>
        <v>2.7779620399548888</v>
      </c>
      <c r="K55">
        <v>1000</v>
      </c>
      <c r="L55">
        <v>1.331229</v>
      </c>
      <c r="M55">
        <v>0</v>
      </c>
      <c r="N55">
        <v>0.12709899999999999</v>
      </c>
      <c r="O55">
        <f t="shared" si="1"/>
        <v>1.4583280000000001</v>
      </c>
      <c r="P55">
        <v>1.2063839999999999</v>
      </c>
      <c r="Q55">
        <v>0.31731900000000002</v>
      </c>
      <c r="R55">
        <v>0.26624599999999998</v>
      </c>
      <c r="S55">
        <v>0.35305199999999998</v>
      </c>
      <c r="T55">
        <v>0</v>
      </c>
      <c r="U55">
        <v>0.10602499999999999</v>
      </c>
      <c r="V55">
        <v>0</v>
      </c>
      <c r="W55">
        <v>0.96592199999999995</v>
      </c>
      <c r="X55">
        <v>0</v>
      </c>
      <c r="Y55">
        <v>0.10321</v>
      </c>
      <c r="Z55">
        <v>9.9375319999999991</v>
      </c>
      <c r="AA55">
        <v>1.2198310000000001</v>
      </c>
      <c r="AB55">
        <v>0.19318399999999999</v>
      </c>
      <c r="AC55">
        <v>0.65939499999999995</v>
      </c>
      <c r="AD55">
        <v>0</v>
      </c>
      <c r="AE55">
        <v>0.19623699999999999</v>
      </c>
      <c r="AF55">
        <v>0.19618099999999999</v>
      </c>
      <c r="AG55">
        <v>12018.85</v>
      </c>
      <c r="AH55">
        <v>0</v>
      </c>
      <c r="AI55">
        <v>10.9809</v>
      </c>
      <c r="AJ55">
        <v>0</v>
      </c>
      <c r="AK55">
        <v>270.29160000000002</v>
      </c>
      <c r="AL55">
        <v>0.77465200000000001</v>
      </c>
      <c r="AM55">
        <v>22.282019999999999</v>
      </c>
      <c r="AN55">
        <v>-95.449399999999997</v>
      </c>
      <c r="AO55">
        <v>96.912130000000005</v>
      </c>
      <c r="AP55">
        <v>8.6947340000000004</v>
      </c>
      <c r="AQ55">
        <v>-12.5954</v>
      </c>
      <c r="AR55">
        <v>-82.369399999999999</v>
      </c>
      <c r="AS55">
        <v>1</v>
      </c>
      <c r="AT55">
        <v>0</v>
      </c>
      <c r="AU55">
        <v>0.72550400000000004</v>
      </c>
      <c r="AV55">
        <v>0.16492499999999999</v>
      </c>
      <c r="AW55">
        <v>1.0189999999999999E-3</v>
      </c>
      <c r="AX55">
        <v>0.91077799999999998</v>
      </c>
      <c r="AY55">
        <v>3.7669999999999999E-3</v>
      </c>
      <c r="AZ55">
        <v>0.21735199999999999</v>
      </c>
      <c r="BA55">
        <v>1.1019999999999999E-3</v>
      </c>
      <c r="BB55">
        <v>0</v>
      </c>
      <c r="BC55">
        <v>183.18219999999999</v>
      </c>
      <c r="BD55">
        <v>184.1319</v>
      </c>
      <c r="BE55">
        <v>21.7</v>
      </c>
      <c r="BF55">
        <v>10.8</v>
      </c>
      <c r="BG55">
        <v>16.25</v>
      </c>
      <c r="BH55">
        <v>17.6767</v>
      </c>
      <c r="BI55">
        <v>17.4054</v>
      </c>
      <c r="BJ55">
        <v>22.2</v>
      </c>
      <c r="BK55">
        <v>0</v>
      </c>
      <c r="BL55">
        <v>12.95265</v>
      </c>
      <c r="BM55">
        <v>65.15831</v>
      </c>
      <c r="BN55">
        <v>1</v>
      </c>
      <c r="BO55">
        <v>0</v>
      </c>
      <c r="BP55">
        <v>0</v>
      </c>
      <c r="BQ55">
        <v>0</v>
      </c>
      <c r="BR55">
        <v>1082.05</v>
      </c>
      <c r="BS55">
        <v>0.55821299999999996</v>
      </c>
      <c r="BT55">
        <v>298.97699999999998</v>
      </c>
      <c r="BU55">
        <v>12005.6</v>
      </c>
      <c r="BV55">
        <v>0.21140600000000001</v>
      </c>
      <c r="BW55">
        <v>0.15074699999999999</v>
      </c>
      <c r="BX55">
        <v>3.9416009999999999</v>
      </c>
      <c r="BY55">
        <v>5.546284</v>
      </c>
      <c r="BZ55">
        <v>0.85544600000000004</v>
      </c>
      <c r="CA55">
        <v>5.4686159999999999</v>
      </c>
      <c r="CB55">
        <v>4.9519010000000003</v>
      </c>
      <c r="CC55">
        <v>45.563720000000004</v>
      </c>
      <c r="CD55">
        <v>49.792059999999999</v>
      </c>
      <c r="CE55">
        <v>7.8868309999999999</v>
      </c>
      <c r="CF55">
        <v>79.024100000000004</v>
      </c>
      <c r="CG55">
        <v>16.070900000000002</v>
      </c>
      <c r="CH55">
        <v>3.1314449999999998</v>
      </c>
      <c r="CI55">
        <v>3.425856</v>
      </c>
      <c r="CJ55">
        <v>107.1866</v>
      </c>
      <c r="CK55">
        <v>256.38060000000002</v>
      </c>
      <c r="CL55">
        <v>40.491289999999999</v>
      </c>
      <c r="CM55">
        <v>88.976150000000004</v>
      </c>
      <c r="CN55">
        <v>308.87639999999999</v>
      </c>
      <c r="CO55">
        <v>2783.145</v>
      </c>
      <c r="CP55">
        <v>0.63317500000000004</v>
      </c>
      <c r="CQ55">
        <v>65.647040000000004</v>
      </c>
      <c r="CR55">
        <v>10.89753</v>
      </c>
      <c r="CS55">
        <v>8060.9170000000004</v>
      </c>
      <c r="CT55">
        <v>0.106876</v>
      </c>
      <c r="CU55">
        <v>32.200090000000003</v>
      </c>
      <c r="CV55">
        <v>1.068764</v>
      </c>
      <c r="CW55">
        <v>322.0009</v>
      </c>
      <c r="CX55">
        <v>0</v>
      </c>
      <c r="CY55">
        <v>2.4242E-2</v>
      </c>
      <c r="CZ55">
        <v>5.0016239999999996</v>
      </c>
      <c r="DA55">
        <v>197.6771</v>
      </c>
      <c r="DB55">
        <v>0.61165499999999995</v>
      </c>
      <c r="DC55">
        <f t="shared" si="2"/>
        <v>3.7073539999999996</v>
      </c>
      <c r="DD55">
        <f t="shared" si="3"/>
        <v>1.8536769999999998</v>
      </c>
    </row>
    <row r="56" spans="1:108" x14ac:dyDescent="0.3">
      <c r="A56">
        <v>1978</v>
      </c>
      <c r="B56">
        <v>3</v>
      </c>
      <c r="C56">
        <v>12</v>
      </c>
      <c r="D56">
        <v>0.63955399999999996</v>
      </c>
      <c r="E56">
        <v>3.718264</v>
      </c>
      <c r="F56">
        <v>3.8908459999999998</v>
      </c>
      <c r="G56">
        <v>0.12335699999999999</v>
      </c>
      <c r="H56">
        <v>0.245725</v>
      </c>
      <c r="I56">
        <v>1.2484390000000001</v>
      </c>
      <c r="J56">
        <f t="shared" si="0"/>
        <v>3.1189421791980259</v>
      </c>
      <c r="K56">
        <v>1000</v>
      </c>
      <c r="L56">
        <v>1.481924</v>
      </c>
      <c r="M56">
        <v>0</v>
      </c>
      <c r="N56">
        <v>0.14172699999999999</v>
      </c>
      <c r="O56">
        <f t="shared" si="1"/>
        <v>1.623651</v>
      </c>
      <c r="P56">
        <v>1.281458</v>
      </c>
      <c r="Q56">
        <v>0.34605000000000002</v>
      </c>
      <c r="R56">
        <v>0.29638500000000001</v>
      </c>
      <c r="S56">
        <v>0.39368599999999998</v>
      </c>
      <c r="T56">
        <v>0</v>
      </c>
      <c r="U56">
        <v>0.105535</v>
      </c>
      <c r="V56">
        <v>0</v>
      </c>
      <c r="W56">
        <v>1.085779</v>
      </c>
      <c r="X56">
        <v>0</v>
      </c>
      <c r="Y56">
        <v>0.11616799999999999</v>
      </c>
      <c r="Z56">
        <v>10.603630000000001</v>
      </c>
      <c r="AA56">
        <v>1.3368500000000001</v>
      </c>
      <c r="AB56">
        <v>0.21715599999999999</v>
      </c>
      <c r="AC56">
        <v>0.74218300000000004</v>
      </c>
      <c r="AD56">
        <v>0</v>
      </c>
      <c r="AE56">
        <v>0.218642</v>
      </c>
      <c r="AF56">
        <v>0.20526800000000001</v>
      </c>
      <c r="AG56">
        <v>12017.26</v>
      </c>
      <c r="AH56">
        <v>0</v>
      </c>
      <c r="AI56">
        <v>11.026339999999999</v>
      </c>
      <c r="AJ56">
        <v>0</v>
      </c>
      <c r="AK56">
        <v>274.4119</v>
      </c>
      <c r="AL56">
        <v>0.88049100000000002</v>
      </c>
      <c r="AM56">
        <v>22.255970000000001</v>
      </c>
      <c r="AN56">
        <v>-101.68300000000001</v>
      </c>
      <c r="AO56">
        <v>76.828130000000002</v>
      </c>
      <c r="AP56">
        <v>7.0828639999999998</v>
      </c>
      <c r="AQ56">
        <v>-15.562900000000001</v>
      </c>
      <c r="AR56">
        <v>-85.736000000000004</v>
      </c>
      <c r="AS56">
        <v>1</v>
      </c>
      <c r="AT56">
        <v>0</v>
      </c>
      <c r="AU56">
        <v>0.54013800000000001</v>
      </c>
      <c r="AV56">
        <v>0.17521999999999999</v>
      </c>
      <c r="AW56">
        <v>1.0870000000000001E-3</v>
      </c>
      <c r="AX56">
        <v>0.99034900000000003</v>
      </c>
      <c r="AY56">
        <v>4.1000000000000003E-3</v>
      </c>
      <c r="AZ56">
        <v>0.23370199999999999</v>
      </c>
      <c r="BA56">
        <v>1.1800000000000001E-3</v>
      </c>
      <c r="BB56">
        <v>0</v>
      </c>
      <c r="BC56">
        <v>171.04419999999999</v>
      </c>
      <c r="BD56">
        <v>171.8364</v>
      </c>
      <c r="BE56">
        <v>23.6</v>
      </c>
      <c r="BF56">
        <v>13.4</v>
      </c>
      <c r="BG56">
        <v>18.5</v>
      </c>
      <c r="BH56">
        <v>18.682960000000001</v>
      </c>
      <c r="BI56">
        <v>19.581199999999999</v>
      </c>
      <c r="BJ56">
        <v>11.3</v>
      </c>
      <c r="BK56">
        <v>1.7</v>
      </c>
      <c r="BL56">
        <v>15.372809999999999</v>
      </c>
      <c r="BM56">
        <v>67.480969999999999</v>
      </c>
      <c r="BN56">
        <v>1</v>
      </c>
      <c r="BO56">
        <v>0</v>
      </c>
      <c r="BP56">
        <v>0</v>
      </c>
      <c r="BQ56">
        <v>0</v>
      </c>
      <c r="BR56">
        <v>1305.7</v>
      </c>
      <c r="BS56">
        <v>0.96135199999999998</v>
      </c>
      <c r="BT56">
        <v>297.29539999999997</v>
      </c>
      <c r="BU56">
        <v>12002.97</v>
      </c>
      <c r="BV56">
        <v>0.24071100000000001</v>
      </c>
      <c r="BW56">
        <v>0.16105900000000001</v>
      </c>
      <c r="BX56">
        <v>4.5116940000000003</v>
      </c>
      <c r="BY56">
        <v>5.9268140000000002</v>
      </c>
      <c r="BZ56">
        <v>0.86599300000000001</v>
      </c>
      <c r="CA56">
        <v>5.4501629999999999</v>
      </c>
      <c r="CB56">
        <v>4.9591770000000004</v>
      </c>
      <c r="CC56">
        <v>45.20673</v>
      </c>
      <c r="CD56">
        <v>48.4634</v>
      </c>
      <c r="CE56">
        <v>7.6271909999999998</v>
      </c>
      <c r="CF56">
        <v>76.916700000000006</v>
      </c>
      <c r="CG56">
        <v>15.541650000000001</v>
      </c>
      <c r="CH56">
        <v>3.0556719999999999</v>
      </c>
      <c r="CI56">
        <v>3.3984709999999998</v>
      </c>
      <c r="CJ56">
        <v>105.3917</v>
      </c>
      <c r="CK56">
        <v>255.00069999999999</v>
      </c>
      <c r="CL56">
        <v>40.298020000000001</v>
      </c>
      <c r="CM56">
        <v>89.136259999999993</v>
      </c>
      <c r="CN56">
        <v>308.29730000000001</v>
      </c>
      <c r="CO56">
        <v>2787.4229999999998</v>
      </c>
      <c r="CP56">
        <v>0.63652900000000001</v>
      </c>
      <c r="CQ56">
        <v>65.655699999999996</v>
      </c>
      <c r="CR56">
        <v>10.935040000000001</v>
      </c>
      <c r="CS56">
        <v>8059.7650000000003</v>
      </c>
      <c r="CT56">
        <v>0.10595300000000001</v>
      </c>
      <c r="CU56">
        <v>32.200249999999997</v>
      </c>
      <c r="CV56">
        <v>1.0595289999999999</v>
      </c>
      <c r="CW56">
        <v>322.0025</v>
      </c>
      <c r="CX56">
        <v>0</v>
      </c>
      <c r="CY56">
        <v>2.8791000000000001E-2</v>
      </c>
      <c r="CZ56">
        <v>1.8123629999999999</v>
      </c>
      <c r="DA56">
        <v>176.90729999999999</v>
      </c>
      <c r="DB56">
        <v>0.57873399999999997</v>
      </c>
      <c r="DC56">
        <f t="shared" si="2"/>
        <v>4.0467649999999997</v>
      </c>
      <c r="DD56">
        <f t="shared" si="3"/>
        <v>2.0233824999999999</v>
      </c>
    </row>
    <row r="57" spans="1:108" x14ac:dyDescent="0.3">
      <c r="A57">
        <v>1978</v>
      </c>
      <c r="B57">
        <v>4</v>
      </c>
      <c r="C57">
        <v>11</v>
      </c>
      <c r="D57">
        <v>0.67512700000000003</v>
      </c>
      <c r="E57">
        <v>3.8263590000000001</v>
      </c>
      <c r="F57">
        <v>4.0925969999999996</v>
      </c>
      <c r="G57">
        <v>0.12843299999999999</v>
      </c>
      <c r="H57">
        <v>0.247198</v>
      </c>
      <c r="I57">
        <v>1.381265</v>
      </c>
      <c r="J57">
        <f t="shared" si="0"/>
        <v>3.454433277353802</v>
      </c>
      <c r="K57">
        <v>1000</v>
      </c>
      <c r="L57">
        <v>1.6303430000000001</v>
      </c>
      <c r="M57">
        <v>0</v>
      </c>
      <c r="N57">
        <v>0.15608</v>
      </c>
      <c r="O57">
        <f t="shared" si="1"/>
        <v>1.7864230000000001</v>
      </c>
      <c r="P57">
        <v>1.3525739999999999</v>
      </c>
      <c r="Q57">
        <v>0.36991299999999999</v>
      </c>
      <c r="R57">
        <v>0.326069</v>
      </c>
      <c r="S57">
        <v>0.43355700000000003</v>
      </c>
      <c r="T57">
        <v>0</v>
      </c>
      <c r="U57">
        <v>0.106207</v>
      </c>
      <c r="V57">
        <v>0</v>
      </c>
      <c r="W57">
        <v>1.2394860000000001</v>
      </c>
      <c r="X57">
        <v>0</v>
      </c>
      <c r="Y57">
        <v>0.13283800000000001</v>
      </c>
      <c r="Z57">
        <v>11.439</v>
      </c>
      <c r="AA57">
        <v>1.4894000000000001</v>
      </c>
      <c r="AB57">
        <v>0.24789700000000001</v>
      </c>
      <c r="AC57">
        <v>0.848688</v>
      </c>
      <c r="AD57">
        <v>0</v>
      </c>
      <c r="AE57">
        <v>0.21776999999999999</v>
      </c>
      <c r="AF57">
        <v>0.25463599999999997</v>
      </c>
      <c r="AG57">
        <v>12014.55</v>
      </c>
      <c r="AH57">
        <v>0</v>
      </c>
      <c r="AI57">
        <v>11.27318</v>
      </c>
      <c r="AJ57">
        <v>0</v>
      </c>
      <c r="AK57">
        <v>280.65269999999998</v>
      </c>
      <c r="AL57">
        <v>0.98024</v>
      </c>
      <c r="AM57">
        <v>22.093789999999998</v>
      </c>
      <c r="AN57">
        <v>-109.21899999999999</v>
      </c>
      <c r="AO57">
        <v>80.116720000000001</v>
      </c>
      <c r="AP57">
        <v>7.7938660000000004</v>
      </c>
      <c r="AQ57">
        <v>-7.5829300000000002</v>
      </c>
      <c r="AR57">
        <v>-101.236</v>
      </c>
      <c r="AS57">
        <v>1</v>
      </c>
      <c r="AT57">
        <v>0</v>
      </c>
      <c r="AU57">
        <v>0.60822100000000001</v>
      </c>
      <c r="AV57">
        <v>0.18496599999999999</v>
      </c>
      <c r="AW57">
        <v>1.173E-3</v>
      </c>
      <c r="AX57">
        <v>1.0585770000000001</v>
      </c>
      <c r="AY57">
        <v>4.5370000000000002E-3</v>
      </c>
      <c r="AZ57">
        <v>0.249387</v>
      </c>
      <c r="BA57">
        <v>1.2800000000000001E-3</v>
      </c>
      <c r="BB57">
        <v>7.515E-3</v>
      </c>
      <c r="BC57">
        <v>181.1414</v>
      </c>
      <c r="BD57">
        <v>182.03899999999999</v>
      </c>
      <c r="BE57">
        <v>24.7</v>
      </c>
      <c r="BF57">
        <v>15.8</v>
      </c>
      <c r="BG57">
        <v>20.25</v>
      </c>
      <c r="BH57">
        <v>17.922779999999999</v>
      </c>
      <c r="BI57">
        <v>21.1934</v>
      </c>
      <c r="BJ57">
        <v>11.1</v>
      </c>
      <c r="BK57">
        <v>24.6</v>
      </c>
      <c r="BL57">
        <v>17.95017</v>
      </c>
      <c r="BM57">
        <v>71.332329999999999</v>
      </c>
      <c r="BN57">
        <v>1</v>
      </c>
      <c r="BO57">
        <v>0</v>
      </c>
      <c r="BP57">
        <v>0</v>
      </c>
      <c r="BQ57">
        <v>23.257339999999999</v>
      </c>
      <c r="BR57">
        <v>1564.9</v>
      </c>
      <c r="BS57">
        <v>1.254793</v>
      </c>
      <c r="BT57">
        <v>295.08859999999999</v>
      </c>
      <c r="BU57">
        <v>11998.95</v>
      </c>
      <c r="BV57">
        <v>0.22001200000000001</v>
      </c>
      <c r="BW57">
        <v>0.16650100000000001</v>
      </c>
      <c r="BX57">
        <v>4.1600080000000004</v>
      </c>
      <c r="BY57">
        <v>6.1280559999999999</v>
      </c>
      <c r="BZ57">
        <v>0.87303200000000003</v>
      </c>
      <c r="CA57">
        <v>5.4282529999999998</v>
      </c>
      <c r="CB57">
        <v>4.94801</v>
      </c>
      <c r="CC57">
        <v>44.836669999999998</v>
      </c>
      <c r="CD57">
        <v>46.626860000000001</v>
      </c>
      <c r="CE57">
        <v>7.3667870000000004</v>
      </c>
      <c r="CF57">
        <v>74.003410000000002</v>
      </c>
      <c r="CG57">
        <v>15.010809999999999</v>
      </c>
      <c r="CH57">
        <v>2.9650270000000001</v>
      </c>
      <c r="CI57">
        <v>3.3751579999999999</v>
      </c>
      <c r="CJ57">
        <v>104.1641</v>
      </c>
      <c r="CK57">
        <v>253.0463</v>
      </c>
      <c r="CL57">
        <v>40.158410000000003</v>
      </c>
      <c r="CM57">
        <v>89.296989999999994</v>
      </c>
      <c r="CN57">
        <v>308.52199999999999</v>
      </c>
      <c r="CO57">
        <v>2791.6419999999998</v>
      </c>
      <c r="CP57">
        <v>0.64349400000000001</v>
      </c>
      <c r="CQ57">
        <v>65.662649999999999</v>
      </c>
      <c r="CR57">
        <v>11.02664</v>
      </c>
      <c r="CS57">
        <v>8058.39</v>
      </c>
      <c r="CT57">
        <v>0.10503700000000001</v>
      </c>
      <c r="CU57">
        <v>32.200369999999999</v>
      </c>
      <c r="CV57">
        <v>1.050365</v>
      </c>
      <c r="CW57">
        <v>322.00369999999998</v>
      </c>
      <c r="CX57">
        <v>0</v>
      </c>
      <c r="CY57">
        <v>2.2546E-2</v>
      </c>
      <c r="CZ57">
        <v>6.2994750000000002</v>
      </c>
      <c r="DA57">
        <v>199.3869</v>
      </c>
      <c r="DB57">
        <v>0.55676599999999998</v>
      </c>
      <c r="DC57">
        <f t="shared" si="2"/>
        <v>4.3747430000000005</v>
      </c>
      <c r="DD57">
        <f t="shared" si="3"/>
        <v>2.1873715000000002</v>
      </c>
    </row>
    <row r="58" spans="1:108" x14ac:dyDescent="0.3">
      <c r="A58">
        <v>1978</v>
      </c>
      <c r="B58">
        <v>5</v>
      </c>
      <c r="C58">
        <v>11</v>
      </c>
      <c r="D58">
        <v>0.70977500000000004</v>
      </c>
      <c r="E58">
        <v>3.923492</v>
      </c>
      <c r="F58">
        <v>4.2838719999999997</v>
      </c>
      <c r="G58">
        <v>0.13331899999999999</v>
      </c>
      <c r="H58">
        <v>0.248616</v>
      </c>
      <c r="I58">
        <v>1.513395</v>
      </c>
      <c r="J58">
        <f t="shared" si="0"/>
        <v>3.791921415679516</v>
      </c>
      <c r="K58">
        <v>1000</v>
      </c>
      <c r="L58">
        <v>1.779693</v>
      </c>
      <c r="M58">
        <v>0</v>
      </c>
      <c r="N58">
        <v>0.17047999999999999</v>
      </c>
      <c r="O58">
        <f t="shared" si="1"/>
        <v>1.9501729999999999</v>
      </c>
      <c r="P58">
        <v>1.4218420000000001</v>
      </c>
      <c r="Q58">
        <v>0.39049200000000001</v>
      </c>
      <c r="R58">
        <v>0.35593900000000001</v>
      </c>
      <c r="S58">
        <v>0.473555</v>
      </c>
      <c r="T58">
        <v>0</v>
      </c>
      <c r="U58">
        <v>0.107103</v>
      </c>
      <c r="V58">
        <v>0</v>
      </c>
      <c r="W58">
        <v>1.3642240000000001</v>
      </c>
      <c r="X58">
        <v>0</v>
      </c>
      <c r="Y58">
        <v>0.14623900000000001</v>
      </c>
      <c r="Z58">
        <v>12.086690000000001</v>
      </c>
      <c r="AA58">
        <v>1.5787329999999999</v>
      </c>
      <c r="AB58">
        <v>0.272845</v>
      </c>
      <c r="AC58">
        <v>0.93430599999999997</v>
      </c>
      <c r="AD58">
        <v>0</v>
      </c>
      <c r="AE58">
        <v>0.20555100000000001</v>
      </c>
      <c r="AF58">
        <v>0.26708799999999999</v>
      </c>
      <c r="AG58">
        <v>12014.22</v>
      </c>
      <c r="AH58">
        <v>0</v>
      </c>
      <c r="AI58">
        <v>11.33544</v>
      </c>
      <c r="AJ58">
        <v>0</v>
      </c>
      <c r="AK58">
        <v>280.6046</v>
      </c>
      <c r="AL58">
        <v>1.0803720000000001</v>
      </c>
      <c r="AM58">
        <v>22.131409999999999</v>
      </c>
      <c r="AN58">
        <v>-61.760599999999997</v>
      </c>
      <c r="AO58">
        <v>65.318089999999998</v>
      </c>
      <c r="AP58">
        <v>6.9638549999999997</v>
      </c>
      <c r="AQ58">
        <v>12.73649</v>
      </c>
      <c r="AR58">
        <v>-74.170500000000004</v>
      </c>
      <c r="AS58">
        <v>1</v>
      </c>
      <c r="AT58">
        <v>0</v>
      </c>
      <c r="AU58">
        <v>0.30149900000000002</v>
      </c>
      <c r="AV58">
        <v>0.19445899999999999</v>
      </c>
      <c r="AW58">
        <v>1.24E-3</v>
      </c>
      <c r="AX58">
        <v>1.1192789999999999</v>
      </c>
      <c r="AY58">
        <v>4.8139999999999997E-3</v>
      </c>
      <c r="AZ58">
        <v>0.26483800000000002</v>
      </c>
      <c r="BA58">
        <v>1.358E-3</v>
      </c>
      <c r="BB58">
        <v>4.6010000000000001E-3</v>
      </c>
      <c r="BC58">
        <v>119.78830000000001</v>
      </c>
      <c r="BD58">
        <v>120.593</v>
      </c>
      <c r="BE58">
        <v>16.899999999999999</v>
      </c>
      <c r="BF58">
        <v>8.5</v>
      </c>
      <c r="BG58">
        <v>12.7</v>
      </c>
      <c r="BH58">
        <v>14.154629999999999</v>
      </c>
      <c r="BI58">
        <v>13.590400000000001</v>
      </c>
      <c r="BJ58">
        <v>7.6</v>
      </c>
      <c r="BK58">
        <v>7.8</v>
      </c>
      <c r="BL58">
        <v>11.09778</v>
      </c>
      <c r="BM58">
        <v>71.300970000000007</v>
      </c>
      <c r="BN58">
        <v>1</v>
      </c>
      <c r="BO58">
        <v>0</v>
      </c>
      <c r="BP58">
        <v>0</v>
      </c>
      <c r="BQ58">
        <v>4.5273729999999999</v>
      </c>
      <c r="BR58">
        <v>1743.05</v>
      </c>
      <c r="BS58">
        <v>1.0604100000000001</v>
      </c>
      <c r="BT58">
        <v>293.27960000000002</v>
      </c>
      <c r="BU58">
        <v>11997.64</v>
      </c>
      <c r="BV58">
        <v>0.23360300000000001</v>
      </c>
      <c r="BW58">
        <v>0.17732100000000001</v>
      </c>
      <c r="BX58">
        <v>4.4449719999999999</v>
      </c>
      <c r="BY58">
        <v>6.5323989999999998</v>
      </c>
      <c r="BZ58">
        <v>0.88245399999999996</v>
      </c>
      <c r="CA58">
        <v>5.418374</v>
      </c>
      <c r="CB58">
        <v>4.9515310000000001</v>
      </c>
      <c r="CC58">
        <v>44.551830000000002</v>
      </c>
      <c r="CD58">
        <v>45.161569999999998</v>
      </c>
      <c r="CE58">
        <v>7.1351649999999998</v>
      </c>
      <c r="CF58">
        <v>71.679519999999997</v>
      </c>
      <c r="CG58">
        <v>14.53885</v>
      </c>
      <c r="CH58">
        <v>2.886781</v>
      </c>
      <c r="CI58">
        <v>3.3520409999999998</v>
      </c>
      <c r="CJ58">
        <v>103.06180000000001</v>
      </c>
      <c r="CK58">
        <v>252.64689999999999</v>
      </c>
      <c r="CL58">
        <v>39.970939999999999</v>
      </c>
      <c r="CM58">
        <v>89.435829999999996</v>
      </c>
      <c r="CN58">
        <v>308.17989999999998</v>
      </c>
      <c r="CO58">
        <v>2795.5250000000001</v>
      </c>
      <c r="CP58">
        <v>0.64812899999999996</v>
      </c>
      <c r="CQ58">
        <v>65.672650000000004</v>
      </c>
      <c r="CR58">
        <v>11.08412</v>
      </c>
      <c r="CS58">
        <v>8057.3789999999999</v>
      </c>
      <c r="CT58">
        <v>0.104129</v>
      </c>
      <c r="CU58">
        <v>32.200560000000003</v>
      </c>
      <c r="CV58">
        <v>1.041285</v>
      </c>
      <c r="CW58">
        <v>322.00560000000002</v>
      </c>
      <c r="CX58">
        <v>0</v>
      </c>
      <c r="CY58">
        <v>1.3802E-2</v>
      </c>
      <c r="CZ58">
        <v>6.4678810000000002</v>
      </c>
      <c r="DA58">
        <v>199.69589999999999</v>
      </c>
      <c r="DB58">
        <v>0.54211500000000001</v>
      </c>
      <c r="DC58">
        <f t="shared" si="2"/>
        <v>4.6991040000000011</v>
      </c>
      <c r="DD58">
        <f t="shared" si="3"/>
        <v>2.3495520000000005</v>
      </c>
    </row>
    <row r="59" spans="1:108" x14ac:dyDescent="0.3">
      <c r="A59">
        <v>1978</v>
      </c>
      <c r="B59">
        <v>6</v>
      </c>
      <c r="C59">
        <v>10</v>
      </c>
      <c r="D59">
        <v>0.741892</v>
      </c>
      <c r="E59">
        <v>4.0077980000000002</v>
      </c>
      <c r="F59">
        <v>4.4568399999999997</v>
      </c>
      <c r="G59">
        <v>0.137797</v>
      </c>
      <c r="H59">
        <v>0.24992300000000001</v>
      </c>
      <c r="I59">
        <v>1.6380729999999999</v>
      </c>
      <c r="J59">
        <f t="shared" si="0"/>
        <v>4.1134637683132471</v>
      </c>
      <c r="K59">
        <v>1000</v>
      </c>
      <c r="L59">
        <v>1.9220060000000001</v>
      </c>
      <c r="M59">
        <v>0</v>
      </c>
      <c r="N59">
        <v>0.18412800000000001</v>
      </c>
      <c r="O59">
        <f t="shared" si="1"/>
        <v>2.106134</v>
      </c>
      <c r="P59">
        <v>1.485665</v>
      </c>
      <c r="Q59">
        <v>0.40672700000000001</v>
      </c>
      <c r="R59">
        <v>0.38440099999999999</v>
      </c>
      <c r="S59">
        <v>0.511467</v>
      </c>
      <c r="T59">
        <v>0</v>
      </c>
      <c r="U59">
        <v>9.1177999999999995E-2</v>
      </c>
      <c r="V59">
        <v>0</v>
      </c>
      <c r="W59">
        <v>1.4638119999999999</v>
      </c>
      <c r="X59">
        <v>0</v>
      </c>
      <c r="Y59">
        <v>0.156807</v>
      </c>
      <c r="Z59">
        <v>12.578620000000001</v>
      </c>
      <c r="AA59">
        <v>1.6220699999999999</v>
      </c>
      <c r="AB59">
        <v>0.29276200000000002</v>
      </c>
      <c r="AC59">
        <v>1.0018210000000001</v>
      </c>
      <c r="AD59">
        <v>0</v>
      </c>
      <c r="AE59">
        <v>0.19830999999999999</v>
      </c>
      <c r="AF59">
        <v>0.25780799999999998</v>
      </c>
      <c r="AG59">
        <v>12016.94</v>
      </c>
      <c r="AH59">
        <v>0</v>
      </c>
      <c r="AI59">
        <v>11.28904</v>
      </c>
      <c r="AJ59">
        <v>0</v>
      </c>
      <c r="AK59">
        <v>259.18110000000001</v>
      </c>
      <c r="AL59">
        <v>1.1771860000000001</v>
      </c>
      <c r="AM59">
        <v>22.042909999999999</v>
      </c>
      <c r="AN59">
        <v>-51.9283</v>
      </c>
      <c r="AO59">
        <v>40.70035</v>
      </c>
      <c r="AP59">
        <v>4.9318489999999997</v>
      </c>
      <c r="AQ59">
        <v>5.179773</v>
      </c>
      <c r="AR59">
        <v>-56.904600000000002</v>
      </c>
      <c r="AS59">
        <v>1</v>
      </c>
      <c r="AT59">
        <v>0</v>
      </c>
      <c r="AU59">
        <v>0.17096</v>
      </c>
      <c r="AV59">
        <v>0.20325799999999999</v>
      </c>
      <c r="AW59">
        <v>1.291E-3</v>
      </c>
      <c r="AX59">
        <v>1.1699409999999999</v>
      </c>
      <c r="AY59">
        <v>4.9699999999999996E-3</v>
      </c>
      <c r="AZ59">
        <v>0.27931800000000001</v>
      </c>
      <c r="BA59">
        <v>1.4170000000000001E-3</v>
      </c>
      <c r="BB59">
        <v>0</v>
      </c>
      <c r="BC59">
        <v>87.493319999999997</v>
      </c>
      <c r="BD59">
        <v>88.056899999999999</v>
      </c>
      <c r="BE59">
        <v>15.4</v>
      </c>
      <c r="BF59">
        <v>3</v>
      </c>
      <c r="BG59">
        <v>9.1999999999999993</v>
      </c>
      <c r="BH59">
        <v>11.56545</v>
      </c>
      <c r="BI59">
        <v>10.5144</v>
      </c>
      <c r="BJ59">
        <v>6.1</v>
      </c>
      <c r="BK59">
        <v>1.1000000000000001</v>
      </c>
      <c r="BL59">
        <v>7.5773210000000004</v>
      </c>
      <c r="BM59">
        <v>59.624400000000001</v>
      </c>
      <c r="BN59">
        <v>1</v>
      </c>
      <c r="BO59">
        <v>0</v>
      </c>
      <c r="BP59">
        <v>0</v>
      </c>
      <c r="BQ59">
        <v>0</v>
      </c>
      <c r="BR59">
        <v>1817.95</v>
      </c>
      <c r="BS59">
        <v>1.0234160000000001</v>
      </c>
      <c r="BT59">
        <v>292.2647</v>
      </c>
      <c r="BU59">
        <v>11999.63</v>
      </c>
      <c r="BV59">
        <v>0.27669199999999999</v>
      </c>
      <c r="BW59">
        <v>0.20907899999999999</v>
      </c>
      <c r="BX59">
        <v>5.2562819999999997</v>
      </c>
      <c r="BY59">
        <v>7.7000760000000001</v>
      </c>
      <c r="BZ59">
        <v>0.89513500000000001</v>
      </c>
      <c r="CA59">
        <v>5.4957000000000003</v>
      </c>
      <c r="CB59">
        <v>4.9734559999999997</v>
      </c>
      <c r="CC59">
        <v>44.986150000000002</v>
      </c>
      <c r="CD59">
        <v>44.216250000000002</v>
      </c>
      <c r="CE59">
        <v>6.9856850000000001</v>
      </c>
      <c r="CF59">
        <v>70.180989999999994</v>
      </c>
      <c r="CG59">
        <v>14.23427</v>
      </c>
      <c r="CH59">
        <v>2.8346200000000001</v>
      </c>
      <c r="CI59">
        <v>3.350041</v>
      </c>
      <c r="CJ59">
        <v>102.3503</v>
      </c>
      <c r="CK59">
        <v>253.0575</v>
      </c>
      <c r="CL59">
        <v>39.725700000000003</v>
      </c>
      <c r="CM59">
        <v>89.641130000000004</v>
      </c>
      <c r="CN59">
        <v>307.02940000000001</v>
      </c>
      <c r="CO59">
        <v>2798.9760000000001</v>
      </c>
      <c r="CP59">
        <v>0.64922199999999997</v>
      </c>
      <c r="CQ59">
        <v>65.681200000000004</v>
      </c>
      <c r="CR59">
        <v>11.089</v>
      </c>
      <c r="CS59">
        <v>8056.7420000000002</v>
      </c>
      <c r="CT59">
        <v>0.103229</v>
      </c>
      <c r="CU59">
        <v>32.200989999999997</v>
      </c>
      <c r="CV59">
        <v>1.032292</v>
      </c>
      <c r="CW59">
        <v>322.00990000000002</v>
      </c>
      <c r="CX59">
        <v>0</v>
      </c>
      <c r="CY59">
        <v>1.2704E-2</v>
      </c>
      <c r="CZ59">
        <v>6.1674329999999999</v>
      </c>
      <c r="DA59">
        <v>199.154</v>
      </c>
      <c r="DB59">
        <v>0.53288100000000005</v>
      </c>
      <c r="DC59">
        <f t="shared" si="2"/>
        <v>4.9855720000000003</v>
      </c>
      <c r="DD59">
        <f t="shared" si="3"/>
        <v>2.4927860000000002</v>
      </c>
    </row>
    <row r="60" spans="1:108" x14ac:dyDescent="0.3">
      <c r="A60">
        <v>1978</v>
      </c>
      <c r="B60">
        <v>7</v>
      </c>
      <c r="C60">
        <v>10</v>
      </c>
      <c r="D60">
        <v>0.76586900000000002</v>
      </c>
      <c r="E60">
        <v>4.0693510000000002</v>
      </c>
      <c r="F60">
        <v>4.5871300000000002</v>
      </c>
      <c r="G60">
        <v>0.141207</v>
      </c>
      <c r="H60">
        <v>0.250917</v>
      </c>
      <c r="I60">
        <v>1.735247</v>
      </c>
      <c r="J60">
        <f t="shared" si="0"/>
        <v>4.3659941797502029</v>
      </c>
      <c r="K60">
        <v>1000</v>
      </c>
      <c r="L60">
        <v>2.0338219999999998</v>
      </c>
      <c r="M60">
        <v>0</v>
      </c>
      <c r="N60">
        <v>0.194687</v>
      </c>
      <c r="O60">
        <f t="shared" si="1"/>
        <v>2.2285089999999999</v>
      </c>
      <c r="P60">
        <v>1.5333060000000001</v>
      </c>
      <c r="Q60">
        <v>0.412688</v>
      </c>
      <c r="R60">
        <v>0.40676400000000001</v>
      </c>
      <c r="S60">
        <v>0.540798</v>
      </c>
      <c r="T60">
        <v>0</v>
      </c>
      <c r="U60">
        <v>7.8611E-2</v>
      </c>
      <c r="V60">
        <v>0</v>
      </c>
      <c r="W60">
        <v>1.537558</v>
      </c>
      <c r="X60">
        <v>0</v>
      </c>
      <c r="Y60">
        <v>0.16447300000000001</v>
      </c>
      <c r="Z60">
        <v>12.920809999999999</v>
      </c>
      <c r="AA60">
        <v>1.62384</v>
      </c>
      <c r="AB60">
        <v>0.30751200000000001</v>
      </c>
      <c r="AC60">
        <v>1.0507979999999999</v>
      </c>
      <c r="AD60">
        <v>0</v>
      </c>
      <c r="AE60">
        <v>0.171569</v>
      </c>
      <c r="AF60">
        <v>0.247586</v>
      </c>
      <c r="AG60">
        <v>12020.89</v>
      </c>
      <c r="AH60">
        <v>0</v>
      </c>
      <c r="AI60">
        <v>11.23793</v>
      </c>
      <c r="AJ60">
        <v>0</v>
      </c>
      <c r="AK60">
        <v>285.26260000000002</v>
      </c>
      <c r="AL60">
        <v>1.253441</v>
      </c>
      <c r="AM60">
        <v>22.061789999999998</v>
      </c>
      <c r="AN60">
        <v>-31.084800000000001</v>
      </c>
      <c r="AO60">
        <v>54.651020000000003</v>
      </c>
      <c r="AP60">
        <v>7.1200770000000002</v>
      </c>
      <c r="AQ60">
        <v>21.43337</v>
      </c>
      <c r="AR60">
        <v>-52.244900000000001</v>
      </c>
      <c r="AS60">
        <v>1</v>
      </c>
      <c r="AT60">
        <v>0</v>
      </c>
      <c r="AU60">
        <v>0.25297399999999998</v>
      </c>
      <c r="AV60">
        <v>0.20982700000000001</v>
      </c>
      <c r="AW60">
        <v>1.3259999999999999E-3</v>
      </c>
      <c r="AX60">
        <v>1.194396</v>
      </c>
      <c r="AY60">
        <v>5.019E-3</v>
      </c>
      <c r="AZ60">
        <v>0.29028300000000001</v>
      </c>
      <c r="BA60">
        <v>1.459E-3</v>
      </c>
      <c r="BB60">
        <v>3.1840000000000002E-3</v>
      </c>
      <c r="BC60">
        <v>78.342519999999993</v>
      </c>
      <c r="BD60">
        <v>79.138090000000005</v>
      </c>
      <c r="BE60">
        <v>15.8</v>
      </c>
      <c r="BF60">
        <v>8.5</v>
      </c>
      <c r="BG60">
        <v>12.15</v>
      </c>
      <c r="BH60">
        <v>10.6783</v>
      </c>
      <c r="BI60">
        <v>12.9238</v>
      </c>
      <c r="BJ60">
        <v>8.4</v>
      </c>
      <c r="BK60">
        <v>3.3</v>
      </c>
      <c r="BL60">
        <v>11.09778</v>
      </c>
      <c r="BM60">
        <v>74.471969999999999</v>
      </c>
      <c r="BN60">
        <v>1</v>
      </c>
      <c r="BO60">
        <v>0</v>
      </c>
      <c r="BP60">
        <v>0</v>
      </c>
      <c r="BQ60">
        <v>1.549482</v>
      </c>
      <c r="BR60">
        <v>1844.3</v>
      </c>
      <c r="BS60">
        <v>1.0329660000000001</v>
      </c>
      <c r="BT60">
        <v>291.64150000000001</v>
      </c>
      <c r="BU60">
        <v>12003.12</v>
      </c>
      <c r="BV60">
        <v>0.32867499999999999</v>
      </c>
      <c r="BW60">
        <v>0.247276</v>
      </c>
      <c r="BX60">
        <v>6.2222559999999998</v>
      </c>
      <c r="BY60">
        <v>9.0979220000000005</v>
      </c>
      <c r="BZ60">
        <v>0.90879500000000002</v>
      </c>
      <c r="CA60">
        <v>5.6121049999999997</v>
      </c>
      <c r="CB60">
        <v>5.0021069999999996</v>
      </c>
      <c r="CC60">
        <v>45.746499999999997</v>
      </c>
      <c r="CD60">
        <v>43.534799999999997</v>
      </c>
      <c r="CE60">
        <v>6.8778879999999996</v>
      </c>
      <c r="CF60">
        <v>69.10136</v>
      </c>
      <c r="CG60">
        <v>14.014609999999999</v>
      </c>
      <c r="CH60">
        <v>2.7967580000000001</v>
      </c>
      <c r="CI60">
        <v>3.359359</v>
      </c>
      <c r="CJ60">
        <v>101.8839</v>
      </c>
      <c r="CK60">
        <v>253.93700000000001</v>
      </c>
      <c r="CL60">
        <v>39.453589999999998</v>
      </c>
      <c r="CM60">
        <v>89.880939999999995</v>
      </c>
      <c r="CN60">
        <v>305.47719999999998</v>
      </c>
      <c r="CO60">
        <v>2802.223</v>
      </c>
      <c r="CP60">
        <v>0.64848899999999998</v>
      </c>
      <c r="CQ60">
        <v>65.688999999999993</v>
      </c>
      <c r="CR60">
        <v>11.066789999999999</v>
      </c>
      <c r="CS60">
        <v>8056.3</v>
      </c>
      <c r="CT60">
        <v>0.102338</v>
      </c>
      <c r="CU60">
        <v>32.201529999999998</v>
      </c>
      <c r="CV60">
        <v>1.02338</v>
      </c>
      <c r="CW60">
        <v>322.01530000000002</v>
      </c>
      <c r="CX60">
        <v>0</v>
      </c>
      <c r="CY60">
        <v>9.5519999999999997E-3</v>
      </c>
      <c r="CZ60">
        <v>6.4071020000000001</v>
      </c>
      <c r="DA60">
        <v>199.74440000000001</v>
      </c>
      <c r="DB60">
        <v>0.51500000000000001</v>
      </c>
      <c r="DC60">
        <f t="shared" si="2"/>
        <v>5.2006759999999996</v>
      </c>
      <c r="DD60">
        <f t="shared" si="3"/>
        <v>2.6003379999999998</v>
      </c>
    </row>
    <row r="61" spans="1:108" x14ac:dyDescent="0.3">
      <c r="A61">
        <v>1978</v>
      </c>
      <c r="B61">
        <v>8</v>
      </c>
      <c r="C61">
        <v>9</v>
      </c>
      <c r="D61">
        <v>0.79067100000000001</v>
      </c>
      <c r="E61">
        <v>4.1299460000000003</v>
      </c>
      <c r="F61">
        <v>4.7206910000000004</v>
      </c>
      <c r="G61">
        <v>0.144735</v>
      </c>
      <c r="H61">
        <v>0.25193599999999999</v>
      </c>
      <c r="I61">
        <v>1.837766</v>
      </c>
      <c r="J61">
        <f t="shared" si="0"/>
        <v>4.6339667847447874</v>
      </c>
      <c r="K61">
        <v>1000</v>
      </c>
      <c r="L61">
        <v>2.1524770000000002</v>
      </c>
      <c r="M61">
        <v>0</v>
      </c>
      <c r="N61">
        <v>0.20589499999999999</v>
      </c>
      <c r="O61">
        <f t="shared" si="1"/>
        <v>2.3583720000000001</v>
      </c>
      <c r="P61">
        <v>1.5831980000000001</v>
      </c>
      <c r="Q61">
        <v>0.41997400000000001</v>
      </c>
      <c r="R61">
        <v>0.43049500000000002</v>
      </c>
      <c r="S61">
        <v>0.57193099999999997</v>
      </c>
      <c r="T61">
        <v>0</v>
      </c>
      <c r="U61">
        <v>9.2586000000000002E-2</v>
      </c>
      <c r="V61">
        <v>0</v>
      </c>
      <c r="W61">
        <v>1.615734</v>
      </c>
      <c r="X61">
        <v>0</v>
      </c>
      <c r="Y61">
        <v>0.17260500000000001</v>
      </c>
      <c r="Z61">
        <v>13.279109999999999</v>
      </c>
      <c r="AA61">
        <v>1.6309659999999999</v>
      </c>
      <c r="AB61">
        <v>0.32314700000000002</v>
      </c>
      <c r="AC61">
        <v>1.102757</v>
      </c>
      <c r="AD61">
        <v>0</v>
      </c>
      <c r="AE61">
        <v>0.18997900000000001</v>
      </c>
      <c r="AF61">
        <v>0.237095</v>
      </c>
      <c r="AG61">
        <v>12024.39</v>
      </c>
      <c r="AH61">
        <v>0</v>
      </c>
      <c r="AI61">
        <v>11.18548</v>
      </c>
      <c r="AJ61">
        <v>0</v>
      </c>
      <c r="AK61">
        <v>281.23230000000001</v>
      </c>
      <c r="AL61">
        <v>1.3339209999999999</v>
      </c>
      <c r="AM61">
        <v>22.088509999999999</v>
      </c>
      <c r="AN61">
        <v>-43.726799999999997</v>
      </c>
      <c r="AO61">
        <v>48.830750000000002</v>
      </c>
      <c r="AP61">
        <v>6.6074619999999999</v>
      </c>
      <c r="AQ61">
        <v>9.5826089999999997</v>
      </c>
      <c r="AR61">
        <v>-53.065199999999997</v>
      </c>
      <c r="AS61">
        <v>1</v>
      </c>
      <c r="AT61">
        <v>0</v>
      </c>
      <c r="AU61">
        <v>0.20923700000000001</v>
      </c>
      <c r="AV61">
        <v>0.21662200000000001</v>
      </c>
      <c r="AW61">
        <v>1.3630000000000001E-3</v>
      </c>
      <c r="AX61">
        <v>1.2213959999999999</v>
      </c>
      <c r="AY61">
        <v>5.0759999999999998E-3</v>
      </c>
      <c r="AZ61">
        <v>0.30169099999999999</v>
      </c>
      <c r="BA61">
        <v>1.5020000000000001E-3</v>
      </c>
      <c r="BB61">
        <v>0</v>
      </c>
      <c r="BC61">
        <v>85.705910000000003</v>
      </c>
      <c r="BD61">
        <v>86.429100000000005</v>
      </c>
      <c r="BE61">
        <v>15.9</v>
      </c>
      <c r="BF61">
        <v>7.7</v>
      </c>
      <c r="BG61">
        <v>11.8</v>
      </c>
      <c r="BH61">
        <v>11.35262</v>
      </c>
      <c r="BI61">
        <v>12.6692</v>
      </c>
      <c r="BJ61">
        <v>6.1</v>
      </c>
      <c r="BK61">
        <v>0</v>
      </c>
      <c r="BL61">
        <v>10.509779999999999</v>
      </c>
      <c r="BM61">
        <v>71.712469999999996</v>
      </c>
      <c r="BN61">
        <v>1</v>
      </c>
      <c r="BO61">
        <v>0</v>
      </c>
      <c r="BP61">
        <v>0</v>
      </c>
      <c r="BQ61">
        <v>0</v>
      </c>
      <c r="BR61">
        <v>21.75</v>
      </c>
      <c r="BS61">
        <v>0.19876199999999999</v>
      </c>
      <c r="BT61">
        <v>290.95639999999997</v>
      </c>
      <c r="BU61">
        <v>12006.09</v>
      </c>
      <c r="BV61">
        <v>0.35920800000000003</v>
      </c>
      <c r="BW61">
        <v>0.26885999999999999</v>
      </c>
      <c r="BX61">
        <v>6.7687609999999996</v>
      </c>
      <c r="BY61">
        <v>9.8797879999999996</v>
      </c>
      <c r="BZ61">
        <v>0.92123100000000002</v>
      </c>
      <c r="CA61">
        <v>5.7140760000000004</v>
      </c>
      <c r="CB61">
        <v>5.0254630000000002</v>
      </c>
      <c r="CC61">
        <v>46.39808</v>
      </c>
      <c r="CD61">
        <v>42.840420000000002</v>
      </c>
      <c r="CE61">
        <v>6.7680429999999996</v>
      </c>
      <c r="CF61">
        <v>68.001260000000002</v>
      </c>
      <c r="CG61">
        <v>13.790789999999999</v>
      </c>
      <c r="CH61">
        <v>2.7649490000000001</v>
      </c>
      <c r="CI61">
        <v>3.3721480000000001</v>
      </c>
      <c r="CJ61">
        <v>101.6657</v>
      </c>
      <c r="CK61">
        <v>255.14009999999999</v>
      </c>
      <c r="CL61">
        <v>39.18432</v>
      </c>
      <c r="CM61">
        <v>90.114840000000001</v>
      </c>
      <c r="CN61">
        <v>303.971</v>
      </c>
      <c r="CO61">
        <v>2805.5120000000002</v>
      </c>
      <c r="CP61">
        <v>0.64789099999999999</v>
      </c>
      <c r="CQ61">
        <v>65.696889999999996</v>
      </c>
      <c r="CR61">
        <v>11.04706</v>
      </c>
      <c r="CS61">
        <v>8055.84</v>
      </c>
      <c r="CT61">
        <v>0.101454</v>
      </c>
      <c r="CU61">
        <v>32.20205</v>
      </c>
      <c r="CV61">
        <v>1.014545</v>
      </c>
      <c r="CW61">
        <v>322.02050000000003</v>
      </c>
      <c r="CX61">
        <v>0</v>
      </c>
      <c r="CY61">
        <v>1.3258000000000001E-2</v>
      </c>
      <c r="CZ61">
        <v>6.1727850000000002</v>
      </c>
      <c r="DA61">
        <v>199.57069999999999</v>
      </c>
      <c r="DB61">
        <v>0.51500000000000001</v>
      </c>
      <c r="DC61">
        <f t="shared" si="2"/>
        <v>5.456556</v>
      </c>
      <c r="DD61">
        <f t="shared" si="3"/>
        <v>2.728278</v>
      </c>
    </row>
    <row r="62" spans="1:108" x14ac:dyDescent="0.3">
      <c r="A62">
        <v>1978</v>
      </c>
      <c r="B62">
        <v>9</v>
      </c>
      <c r="C62">
        <v>8</v>
      </c>
      <c r="D62">
        <v>0.823519</v>
      </c>
      <c r="E62">
        <v>4.2052759999999996</v>
      </c>
      <c r="F62">
        <v>4.8893190000000004</v>
      </c>
      <c r="G62">
        <v>0.14923500000000001</v>
      </c>
      <c r="H62">
        <v>0.25323499999999999</v>
      </c>
      <c r="I62">
        <v>1.971406</v>
      </c>
      <c r="J62">
        <f t="shared" si="0"/>
        <v>4.9859077363168351</v>
      </c>
      <c r="K62">
        <v>1000</v>
      </c>
      <c r="L62">
        <v>2.3081559999999999</v>
      </c>
      <c r="M62">
        <v>0</v>
      </c>
      <c r="N62">
        <v>0.22076299999999999</v>
      </c>
      <c r="O62">
        <f t="shared" si="1"/>
        <v>2.5289189999999997</v>
      </c>
      <c r="P62">
        <v>1.6492150000000001</v>
      </c>
      <c r="Q62">
        <v>0.43679000000000001</v>
      </c>
      <c r="R62">
        <v>0.46163100000000001</v>
      </c>
      <c r="S62">
        <v>0.61323099999999997</v>
      </c>
      <c r="T62">
        <v>0</v>
      </c>
      <c r="U62">
        <v>0.108794</v>
      </c>
      <c r="V62">
        <v>0</v>
      </c>
      <c r="W62">
        <v>1.72319</v>
      </c>
      <c r="X62">
        <v>0</v>
      </c>
      <c r="Y62">
        <v>0.18396000000000001</v>
      </c>
      <c r="Z62">
        <v>13.78078</v>
      </c>
      <c r="AA62">
        <v>1.677414</v>
      </c>
      <c r="AB62">
        <v>0.344638</v>
      </c>
      <c r="AC62">
        <v>1.1753</v>
      </c>
      <c r="AD62">
        <v>0</v>
      </c>
      <c r="AE62">
        <v>0.20016500000000001</v>
      </c>
      <c r="AF62">
        <v>0.22894500000000001</v>
      </c>
      <c r="AG62">
        <v>12026.6</v>
      </c>
      <c r="AH62">
        <v>0</v>
      </c>
      <c r="AI62">
        <v>11.144729999999999</v>
      </c>
      <c r="AJ62">
        <v>0</v>
      </c>
      <c r="AK62">
        <v>295.4436</v>
      </c>
      <c r="AL62">
        <v>1.4416610000000001</v>
      </c>
      <c r="AM62">
        <v>22.15269</v>
      </c>
      <c r="AN62">
        <v>-35.212600000000002</v>
      </c>
      <c r="AO62">
        <v>55.860529999999997</v>
      </c>
      <c r="AP62">
        <v>8.2079160000000009</v>
      </c>
      <c r="AQ62">
        <v>12.590540000000001</v>
      </c>
      <c r="AR62">
        <v>-47.523800000000001</v>
      </c>
      <c r="AS62">
        <v>1</v>
      </c>
      <c r="AT62">
        <v>0</v>
      </c>
      <c r="AU62">
        <v>0.205592</v>
      </c>
      <c r="AV62">
        <v>0.22562199999999999</v>
      </c>
      <c r="AW62">
        <v>1.4139999999999999E-3</v>
      </c>
      <c r="AX62">
        <v>1.272991</v>
      </c>
      <c r="AY62">
        <v>5.2379999999999996E-3</v>
      </c>
      <c r="AZ62">
        <v>0.31681300000000001</v>
      </c>
      <c r="BA62">
        <v>1.5629999999999999E-3</v>
      </c>
      <c r="BB62">
        <v>3.3839999999999999E-3</v>
      </c>
      <c r="BC62">
        <v>82.585920000000002</v>
      </c>
      <c r="BD62">
        <v>83.477040000000002</v>
      </c>
      <c r="BE62">
        <v>14.9</v>
      </c>
      <c r="BF62">
        <v>10.1</v>
      </c>
      <c r="BG62">
        <v>12.5</v>
      </c>
      <c r="BH62">
        <v>11.134840000000001</v>
      </c>
      <c r="BI62">
        <v>13.008800000000001</v>
      </c>
      <c r="BJ62">
        <v>7.5</v>
      </c>
      <c r="BK62">
        <v>36.200000000000003</v>
      </c>
      <c r="BL62">
        <v>12.36125</v>
      </c>
      <c r="BM62">
        <v>82.490449999999996</v>
      </c>
      <c r="BN62">
        <v>1</v>
      </c>
      <c r="BO62">
        <v>0</v>
      </c>
      <c r="BP62">
        <v>0</v>
      </c>
      <c r="BQ62">
        <v>35.018360000000001</v>
      </c>
      <c r="BR62">
        <v>91.2</v>
      </c>
      <c r="BS62">
        <v>0.99360599999999999</v>
      </c>
      <c r="BT62">
        <v>289.9821</v>
      </c>
      <c r="BU62">
        <v>12007.52</v>
      </c>
      <c r="BV62">
        <v>0.35774099999999998</v>
      </c>
      <c r="BW62">
        <v>0.26555600000000001</v>
      </c>
      <c r="BX62">
        <v>6.7012359999999997</v>
      </c>
      <c r="BY62">
        <v>9.7487689999999994</v>
      </c>
      <c r="BZ62">
        <v>0.93162</v>
      </c>
      <c r="CA62">
        <v>5.7753990000000002</v>
      </c>
      <c r="CB62">
        <v>5.0385580000000001</v>
      </c>
      <c r="CC62">
        <v>46.728160000000003</v>
      </c>
      <c r="CD62">
        <v>41.993639999999999</v>
      </c>
      <c r="CE62">
        <v>6.6341140000000003</v>
      </c>
      <c r="CF62">
        <v>66.659319999999994</v>
      </c>
      <c r="CG62">
        <v>13.51789</v>
      </c>
      <c r="CH62">
        <v>2.732504</v>
      </c>
      <c r="CI62">
        <v>3.3824550000000002</v>
      </c>
      <c r="CJ62">
        <v>101.6092</v>
      </c>
      <c r="CK62">
        <v>256.4427</v>
      </c>
      <c r="CL62">
        <v>38.931620000000002</v>
      </c>
      <c r="CM62">
        <v>90.320589999999996</v>
      </c>
      <c r="CN62">
        <v>302.74520000000001</v>
      </c>
      <c r="CO62">
        <v>2808.9920000000002</v>
      </c>
      <c r="CP62">
        <v>0.64845299999999995</v>
      </c>
      <c r="CQ62">
        <v>65.705359999999999</v>
      </c>
      <c r="CR62">
        <v>11.045540000000001</v>
      </c>
      <c r="CS62">
        <v>8055.2460000000001</v>
      </c>
      <c r="CT62">
        <v>0.100578</v>
      </c>
      <c r="CU62">
        <v>32.202480000000001</v>
      </c>
      <c r="CV62">
        <v>1.0057830000000001</v>
      </c>
      <c r="CW62">
        <v>322.02480000000003</v>
      </c>
      <c r="CX62">
        <v>0</v>
      </c>
      <c r="CY62">
        <v>1.0153000000000001E-2</v>
      </c>
      <c r="CZ62">
        <v>6.3499840000000001</v>
      </c>
      <c r="DA62">
        <v>199.7919</v>
      </c>
      <c r="DB62">
        <v>0.51500000000000001</v>
      </c>
      <c r="DC62">
        <f t="shared" si="2"/>
        <v>5.7985799999999994</v>
      </c>
      <c r="DD62">
        <f t="shared" si="3"/>
        <v>2.8992899999999997</v>
      </c>
    </row>
    <row r="63" spans="1:108" x14ac:dyDescent="0.3">
      <c r="A63">
        <v>1978</v>
      </c>
      <c r="B63">
        <v>10</v>
      </c>
      <c r="C63">
        <v>8</v>
      </c>
      <c r="D63">
        <v>0.86273999999999995</v>
      </c>
      <c r="E63">
        <v>4.2906170000000001</v>
      </c>
      <c r="F63">
        <v>5.0838270000000003</v>
      </c>
      <c r="G63">
        <v>0.15448899999999999</v>
      </c>
      <c r="H63">
        <v>0.25474799999999997</v>
      </c>
      <c r="I63">
        <v>2.1313789999999999</v>
      </c>
      <c r="J63">
        <f t="shared" si="0"/>
        <v>5.4109527651688669</v>
      </c>
      <c r="K63">
        <v>1000</v>
      </c>
      <c r="L63">
        <v>2.496</v>
      </c>
      <c r="M63">
        <v>0</v>
      </c>
      <c r="N63">
        <v>0.23879400000000001</v>
      </c>
      <c r="O63">
        <f t="shared" si="1"/>
        <v>2.7347939999999999</v>
      </c>
      <c r="P63">
        <v>1.728291</v>
      </c>
      <c r="Q63">
        <v>0.46102700000000002</v>
      </c>
      <c r="R63">
        <v>0.49919999999999998</v>
      </c>
      <c r="S63">
        <v>0.66331700000000005</v>
      </c>
      <c r="T63">
        <v>0</v>
      </c>
      <c r="U63">
        <v>0.140093</v>
      </c>
      <c r="V63">
        <v>0</v>
      </c>
      <c r="W63">
        <v>1.837199</v>
      </c>
      <c r="X63">
        <v>0</v>
      </c>
      <c r="Y63">
        <v>0.19600500000000001</v>
      </c>
      <c r="Z63">
        <v>14.303039999999999</v>
      </c>
      <c r="AA63">
        <v>1.728645</v>
      </c>
      <c r="AB63">
        <v>0.36743999999999999</v>
      </c>
      <c r="AC63">
        <v>1.2522530000000001</v>
      </c>
      <c r="AD63">
        <v>0</v>
      </c>
      <c r="AE63">
        <v>0.240231</v>
      </c>
      <c r="AF63">
        <v>0.207348</v>
      </c>
      <c r="AG63">
        <v>12028.88</v>
      </c>
      <c r="AH63">
        <v>0</v>
      </c>
      <c r="AI63">
        <v>11.03674</v>
      </c>
      <c r="AJ63">
        <v>0</v>
      </c>
      <c r="AK63">
        <v>261.959</v>
      </c>
      <c r="AL63">
        <v>1.5691109999999999</v>
      </c>
      <c r="AM63">
        <v>22.219149999999999</v>
      </c>
      <c r="AN63">
        <v>-45.477499999999999</v>
      </c>
      <c r="AO63">
        <v>46.739579999999997</v>
      </c>
      <c r="AP63">
        <v>8.1111989999999992</v>
      </c>
      <c r="AQ63">
        <v>-2.1170300000000002</v>
      </c>
      <c r="AR63">
        <v>-43.126800000000003</v>
      </c>
      <c r="AS63">
        <v>1</v>
      </c>
      <c r="AT63">
        <v>0</v>
      </c>
      <c r="AU63">
        <v>0.23369899999999999</v>
      </c>
      <c r="AV63">
        <v>0.23636699999999999</v>
      </c>
      <c r="AW63">
        <v>1.467E-3</v>
      </c>
      <c r="AX63">
        <v>1.3434489999999999</v>
      </c>
      <c r="AY63">
        <v>5.4089999999999997E-3</v>
      </c>
      <c r="AZ63">
        <v>0.33496100000000001</v>
      </c>
      <c r="BA63">
        <v>1.6260000000000001E-3</v>
      </c>
      <c r="BB63">
        <v>0</v>
      </c>
      <c r="BC63">
        <v>83.872230000000002</v>
      </c>
      <c r="BD63">
        <v>84.74682</v>
      </c>
      <c r="BE63">
        <v>15.2</v>
      </c>
      <c r="BF63">
        <v>3.3</v>
      </c>
      <c r="BG63">
        <v>9.25</v>
      </c>
      <c r="BH63">
        <v>11.31385</v>
      </c>
      <c r="BI63">
        <v>10.5114</v>
      </c>
      <c r="BJ63">
        <v>13.6</v>
      </c>
      <c r="BK63">
        <v>1.8</v>
      </c>
      <c r="BL63">
        <v>7.7401669999999996</v>
      </c>
      <c r="BM63">
        <v>60.917999999999999</v>
      </c>
      <c r="BN63">
        <v>1</v>
      </c>
      <c r="BO63">
        <v>0</v>
      </c>
      <c r="BP63">
        <v>0</v>
      </c>
      <c r="BQ63">
        <v>0</v>
      </c>
      <c r="BR63">
        <v>152.44999999999999</v>
      </c>
      <c r="BS63">
        <v>1.0571790000000001</v>
      </c>
      <c r="BT63">
        <v>289.07130000000001</v>
      </c>
      <c r="BU63">
        <v>12008.96</v>
      </c>
      <c r="BV63">
        <v>0.35836699999999999</v>
      </c>
      <c r="BW63">
        <v>0.26311299999999999</v>
      </c>
      <c r="BX63">
        <v>6.6670769999999999</v>
      </c>
      <c r="BY63">
        <v>9.6523559999999993</v>
      </c>
      <c r="BZ63">
        <v>0.941639</v>
      </c>
      <c r="CA63">
        <v>5.8388609999999996</v>
      </c>
      <c r="CB63">
        <v>5.0504340000000001</v>
      </c>
      <c r="CC63">
        <v>47.082569999999997</v>
      </c>
      <c r="CD63">
        <v>41.199249999999999</v>
      </c>
      <c r="CE63">
        <v>6.5084540000000004</v>
      </c>
      <c r="CF63">
        <v>65.400630000000007</v>
      </c>
      <c r="CG63">
        <v>13.261839999999999</v>
      </c>
      <c r="CH63">
        <v>2.7001870000000001</v>
      </c>
      <c r="CI63">
        <v>3.3923760000000001</v>
      </c>
      <c r="CJ63">
        <v>101.5021</v>
      </c>
      <c r="CK63">
        <v>257.64749999999998</v>
      </c>
      <c r="CL63">
        <v>38.674489999999999</v>
      </c>
      <c r="CM63">
        <v>90.529510000000002</v>
      </c>
      <c r="CN63">
        <v>301.46530000000001</v>
      </c>
      <c r="CO63">
        <v>2812.4690000000001</v>
      </c>
      <c r="CP63">
        <v>0.64869900000000003</v>
      </c>
      <c r="CQ63">
        <v>65.713740000000001</v>
      </c>
      <c r="CR63">
        <v>11.03979</v>
      </c>
      <c r="CS63">
        <v>8054.6819999999998</v>
      </c>
      <c r="CT63">
        <v>9.9709999999999993E-2</v>
      </c>
      <c r="CU63">
        <v>32.202910000000003</v>
      </c>
      <c r="CV63">
        <v>0.99709700000000001</v>
      </c>
      <c r="CW63">
        <v>322.02910000000003</v>
      </c>
      <c r="CX63">
        <v>0</v>
      </c>
      <c r="CY63">
        <v>1.2345E-2</v>
      </c>
      <c r="CZ63">
        <v>4.185657</v>
      </c>
      <c r="DA63">
        <v>196.15539999999999</v>
      </c>
      <c r="DB63">
        <v>0.51500000000000001</v>
      </c>
      <c r="DC63">
        <f t="shared" si="2"/>
        <v>6.2267219999999996</v>
      </c>
      <c r="DD63">
        <f t="shared" si="3"/>
        <v>3.1133609999999998</v>
      </c>
    </row>
    <row r="64" spans="1:108" x14ac:dyDescent="0.3">
      <c r="A64">
        <v>1978</v>
      </c>
      <c r="B64">
        <v>11</v>
      </c>
      <c r="C64">
        <v>7</v>
      </c>
      <c r="D64">
        <v>0.91031899999999999</v>
      </c>
      <c r="E64">
        <v>4.3879210000000004</v>
      </c>
      <c r="F64">
        <v>5.3100849999999999</v>
      </c>
      <c r="G64">
        <v>0.16068199999999999</v>
      </c>
      <c r="H64">
        <v>0.25653500000000001</v>
      </c>
      <c r="I64">
        <v>2.3253170000000001</v>
      </c>
      <c r="J64">
        <f t="shared" si="0"/>
        <v>5.9314942777440516</v>
      </c>
      <c r="K64">
        <v>1000</v>
      </c>
      <c r="L64">
        <v>2.7258070000000001</v>
      </c>
      <c r="M64">
        <v>0</v>
      </c>
      <c r="N64">
        <v>0.26095600000000002</v>
      </c>
      <c r="O64">
        <f t="shared" si="1"/>
        <v>2.9867630000000003</v>
      </c>
      <c r="P64">
        <v>1.824009</v>
      </c>
      <c r="Q64">
        <v>0.49455399999999999</v>
      </c>
      <c r="R64">
        <v>0.54516100000000001</v>
      </c>
      <c r="S64">
        <v>0.72487699999999999</v>
      </c>
      <c r="T64">
        <v>0</v>
      </c>
      <c r="U64">
        <v>0.16902900000000001</v>
      </c>
      <c r="V64">
        <v>0</v>
      </c>
      <c r="W64">
        <v>1.992491</v>
      </c>
      <c r="X64">
        <v>0</v>
      </c>
      <c r="Y64">
        <v>0.21259</v>
      </c>
      <c r="Z64">
        <v>15.016209999999999</v>
      </c>
      <c r="AA64">
        <v>1.831088</v>
      </c>
      <c r="AB64">
        <v>0.39849800000000002</v>
      </c>
      <c r="AC64">
        <v>1.358212</v>
      </c>
      <c r="AD64">
        <v>0</v>
      </c>
      <c r="AE64">
        <v>0.27401999999999999</v>
      </c>
      <c r="AF64">
        <v>0.195658</v>
      </c>
      <c r="AG64">
        <v>12029.69</v>
      </c>
      <c r="AH64">
        <v>0</v>
      </c>
      <c r="AI64">
        <v>10.978289999999999</v>
      </c>
      <c r="AJ64">
        <v>0</v>
      </c>
      <c r="AK64">
        <v>289.41820000000001</v>
      </c>
      <c r="AL64">
        <v>1.727811</v>
      </c>
      <c r="AM64">
        <v>22.376180000000002</v>
      </c>
      <c r="AN64">
        <v>-63.5139</v>
      </c>
      <c r="AO64">
        <v>77.006299999999996</v>
      </c>
      <c r="AP64">
        <v>13.694750000000001</v>
      </c>
      <c r="AQ64">
        <v>-4.4602500000000003</v>
      </c>
      <c r="AR64">
        <v>-58.668599999999998</v>
      </c>
      <c r="AS64">
        <v>1</v>
      </c>
      <c r="AT64">
        <v>0</v>
      </c>
      <c r="AU64">
        <v>0.49870500000000001</v>
      </c>
      <c r="AV64">
        <v>0.24940300000000001</v>
      </c>
      <c r="AW64">
        <v>1.5399999999999999E-3</v>
      </c>
      <c r="AX64">
        <v>1.4384269999999999</v>
      </c>
      <c r="AY64">
        <v>5.7169999999999999E-3</v>
      </c>
      <c r="AZ64">
        <v>0.35711300000000001</v>
      </c>
      <c r="BA64">
        <v>1.712E-3</v>
      </c>
      <c r="BB64">
        <v>5.4850000000000003E-3</v>
      </c>
      <c r="BC64">
        <v>126.4404</v>
      </c>
      <c r="BD64">
        <v>127.92829999999999</v>
      </c>
      <c r="BE64">
        <v>19.2</v>
      </c>
      <c r="BF64">
        <v>12.7</v>
      </c>
      <c r="BG64">
        <v>15.95</v>
      </c>
      <c r="BH64">
        <v>14.879149999999999</v>
      </c>
      <c r="BI64">
        <v>16.638999999999999</v>
      </c>
      <c r="BJ64">
        <v>16.600000000000001</v>
      </c>
      <c r="BK64">
        <v>7.7</v>
      </c>
      <c r="BL64">
        <v>14.685079999999999</v>
      </c>
      <c r="BM64">
        <v>77.548860000000005</v>
      </c>
      <c r="BN64">
        <v>1</v>
      </c>
      <c r="BO64">
        <v>0</v>
      </c>
      <c r="BP64">
        <v>0</v>
      </c>
      <c r="BQ64">
        <v>4.0879490000000001</v>
      </c>
      <c r="BR64">
        <v>282.55</v>
      </c>
      <c r="BS64">
        <v>1.2622580000000001</v>
      </c>
      <c r="BT64">
        <v>287.82220000000001</v>
      </c>
      <c r="BU64">
        <v>12008.62</v>
      </c>
      <c r="BV64">
        <v>0.33080300000000001</v>
      </c>
      <c r="BW64">
        <v>0.23971500000000001</v>
      </c>
      <c r="BX64">
        <v>6.1111500000000003</v>
      </c>
      <c r="BY64">
        <v>8.7920649999999991</v>
      </c>
      <c r="BZ64">
        <v>0.94955000000000001</v>
      </c>
      <c r="CA64">
        <v>5.8541420000000004</v>
      </c>
      <c r="CB64">
        <v>5.0517609999999999</v>
      </c>
      <c r="CC64">
        <v>47.056690000000003</v>
      </c>
      <c r="CD64">
        <v>40.222659999999998</v>
      </c>
      <c r="CE64">
        <v>6.3540000000000001</v>
      </c>
      <c r="CF64">
        <v>63.852800000000002</v>
      </c>
      <c r="CG64">
        <v>12.94712</v>
      </c>
      <c r="CH64">
        <v>2.662128</v>
      </c>
      <c r="CI64">
        <v>3.3953419999999999</v>
      </c>
      <c r="CJ64">
        <v>101.3952</v>
      </c>
      <c r="CK64">
        <v>258.63810000000001</v>
      </c>
      <c r="CL64">
        <v>38.435560000000002</v>
      </c>
      <c r="CM64">
        <v>90.702960000000004</v>
      </c>
      <c r="CN64">
        <v>300.52980000000002</v>
      </c>
      <c r="CO64">
        <v>2816.2</v>
      </c>
      <c r="CP64">
        <v>0.65037599999999995</v>
      </c>
      <c r="CQ64">
        <v>65.722859999999997</v>
      </c>
      <c r="CR64">
        <v>11.05677</v>
      </c>
      <c r="CS64">
        <v>8053.9520000000002</v>
      </c>
      <c r="CT64">
        <v>9.8848000000000005E-2</v>
      </c>
      <c r="CU64">
        <v>32.203240000000001</v>
      </c>
      <c r="CV64">
        <v>0.988483</v>
      </c>
      <c r="CW64">
        <v>322.0324</v>
      </c>
      <c r="CX64">
        <v>0</v>
      </c>
      <c r="CY64">
        <v>1.6454E-2</v>
      </c>
      <c r="CZ64">
        <v>6.0042070000000001</v>
      </c>
      <c r="DA64">
        <v>199.49510000000001</v>
      </c>
      <c r="DB64">
        <v>0.51500000000000001</v>
      </c>
      <c r="DC64">
        <f t="shared" si="2"/>
        <v>6.7443930000000005</v>
      </c>
      <c r="DD64">
        <f t="shared" si="3"/>
        <v>3.3721965000000003</v>
      </c>
    </row>
    <row r="65" spans="1:108" x14ac:dyDescent="0.3">
      <c r="A65">
        <v>1978</v>
      </c>
      <c r="B65">
        <v>12</v>
      </c>
      <c r="C65">
        <v>7</v>
      </c>
      <c r="D65">
        <v>0.96533599999999997</v>
      </c>
      <c r="E65">
        <v>4.4937670000000001</v>
      </c>
      <c r="F65">
        <v>5.5616289999999999</v>
      </c>
      <c r="G65">
        <v>0.16766800000000001</v>
      </c>
      <c r="H65">
        <v>0.25855299999999998</v>
      </c>
      <c r="I65">
        <v>2.55084</v>
      </c>
      <c r="J65">
        <f t="shared" si="0"/>
        <v>6.5437035140226829</v>
      </c>
      <c r="K65">
        <v>1000</v>
      </c>
      <c r="L65">
        <v>2.9958140000000002</v>
      </c>
      <c r="M65">
        <v>0</v>
      </c>
      <c r="N65">
        <v>0.28705799999999998</v>
      </c>
      <c r="O65">
        <f t="shared" si="1"/>
        <v>3.2828720000000002</v>
      </c>
      <c r="P65">
        <v>1.9345540000000001</v>
      </c>
      <c r="Q65">
        <v>0.53578899999999996</v>
      </c>
      <c r="R65">
        <v>0.599163</v>
      </c>
      <c r="S65">
        <v>0.79738299999999995</v>
      </c>
      <c r="T65">
        <v>0</v>
      </c>
      <c r="U65">
        <v>0.19706599999999999</v>
      </c>
      <c r="V65">
        <v>0</v>
      </c>
      <c r="W65">
        <v>2.1784159999999999</v>
      </c>
      <c r="X65">
        <v>0</v>
      </c>
      <c r="Y65">
        <v>0.23252</v>
      </c>
      <c r="Z65">
        <v>15.857150000000001</v>
      </c>
      <c r="AA65">
        <v>1.965222</v>
      </c>
      <c r="AB65">
        <v>0.43568299999999999</v>
      </c>
      <c r="AC65">
        <v>1.485544</v>
      </c>
      <c r="AD65">
        <v>0</v>
      </c>
      <c r="AE65">
        <v>0.35419</v>
      </c>
      <c r="AF65">
        <v>0.18430199999999999</v>
      </c>
      <c r="AG65">
        <v>12029.89</v>
      </c>
      <c r="AH65">
        <v>0</v>
      </c>
      <c r="AI65">
        <v>10.92151</v>
      </c>
      <c r="AJ65">
        <v>0</v>
      </c>
      <c r="AK65">
        <v>262.62419999999997</v>
      </c>
      <c r="AL65">
        <v>1.9102710000000001</v>
      </c>
      <c r="AM65">
        <v>22.3735</v>
      </c>
      <c r="AN65">
        <v>-92.302499999999995</v>
      </c>
      <c r="AO65">
        <v>81.052809999999994</v>
      </c>
      <c r="AP65">
        <v>15.60032</v>
      </c>
      <c r="AQ65">
        <v>-25.1813</v>
      </c>
      <c r="AR65">
        <v>-66.715900000000005</v>
      </c>
      <c r="AS65">
        <v>1</v>
      </c>
      <c r="AT65">
        <v>0</v>
      </c>
      <c r="AU65">
        <v>0.85416499999999995</v>
      </c>
      <c r="AV65">
        <v>0.26447500000000002</v>
      </c>
      <c r="AW65">
        <v>1.6249999999999999E-3</v>
      </c>
      <c r="AX65">
        <v>1.554057</v>
      </c>
      <c r="AY65">
        <v>6.1009999999999997E-3</v>
      </c>
      <c r="AZ65">
        <v>0.38293500000000003</v>
      </c>
      <c r="BA65">
        <v>1.812E-3</v>
      </c>
      <c r="BB65">
        <v>0</v>
      </c>
      <c r="BC65">
        <v>157.34970000000001</v>
      </c>
      <c r="BD65">
        <v>159.06729999999999</v>
      </c>
      <c r="BE65">
        <v>24.1</v>
      </c>
      <c r="BF65">
        <v>11.5</v>
      </c>
      <c r="BG65">
        <v>17.8</v>
      </c>
      <c r="BH65">
        <v>17.139279999999999</v>
      </c>
      <c r="BI65">
        <v>19.1356</v>
      </c>
      <c r="BJ65">
        <v>30.2</v>
      </c>
      <c r="BK65">
        <v>0</v>
      </c>
      <c r="BL65">
        <v>13.56879</v>
      </c>
      <c r="BM65">
        <v>61.236139999999999</v>
      </c>
      <c r="BN65">
        <v>1</v>
      </c>
      <c r="BO65">
        <v>0</v>
      </c>
      <c r="BP65">
        <v>0</v>
      </c>
      <c r="BQ65">
        <v>0</v>
      </c>
      <c r="BR65">
        <v>430.4</v>
      </c>
      <c r="BS65">
        <v>0.62631599999999998</v>
      </c>
      <c r="BT65">
        <v>286.44049999999999</v>
      </c>
      <c r="BU65">
        <v>12007.4</v>
      </c>
      <c r="BV65">
        <v>0.29994900000000002</v>
      </c>
      <c r="BW65">
        <v>0.21404799999999999</v>
      </c>
      <c r="BX65">
        <v>5.5018979999999997</v>
      </c>
      <c r="BY65">
        <v>7.8533679999999997</v>
      </c>
      <c r="BZ65">
        <v>0.95636600000000005</v>
      </c>
      <c r="CA65">
        <v>5.846679</v>
      </c>
      <c r="CB65">
        <v>5.0479450000000003</v>
      </c>
      <c r="CC65">
        <v>46.855499999999999</v>
      </c>
      <c r="CD65">
        <v>39.18036</v>
      </c>
      <c r="CE65">
        <v>6.1891530000000001</v>
      </c>
      <c r="CF65">
        <v>62.200800000000001</v>
      </c>
      <c r="CG65">
        <v>12.611219999999999</v>
      </c>
      <c r="CH65">
        <v>2.616717</v>
      </c>
      <c r="CI65">
        <v>3.3909319999999998</v>
      </c>
      <c r="CJ65">
        <v>101.0761</v>
      </c>
      <c r="CK65">
        <v>259.18340000000001</v>
      </c>
      <c r="CL65">
        <v>38.202199999999998</v>
      </c>
      <c r="CM65">
        <v>90.857579999999999</v>
      </c>
      <c r="CN65">
        <v>299.74560000000002</v>
      </c>
      <c r="CO65">
        <v>2820.0540000000001</v>
      </c>
      <c r="CP65">
        <v>0.65265499999999999</v>
      </c>
      <c r="CQ65">
        <v>65.732349999999997</v>
      </c>
      <c r="CR65">
        <v>11.08389</v>
      </c>
      <c r="CS65">
        <v>8053.1450000000004</v>
      </c>
      <c r="CT65">
        <v>9.7993999999999998E-2</v>
      </c>
      <c r="CU65">
        <v>32.203499999999998</v>
      </c>
      <c r="CV65">
        <v>0.97994199999999998</v>
      </c>
      <c r="CW65">
        <v>322.03500000000003</v>
      </c>
      <c r="CX65">
        <v>0</v>
      </c>
      <c r="CY65">
        <v>2.8539999999999999E-2</v>
      </c>
      <c r="CZ65">
        <v>3.251201</v>
      </c>
      <c r="DA65">
        <v>195.6507</v>
      </c>
      <c r="DB65">
        <v>0.51500000000000001</v>
      </c>
      <c r="DC65">
        <f t="shared" si="2"/>
        <v>7.3468270000000011</v>
      </c>
      <c r="DD65">
        <f t="shared" si="3"/>
        <v>3.6734135000000006</v>
      </c>
    </row>
    <row r="66" spans="1:108" x14ac:dyDescent="0.3">
      <c r="A66">
        <v>1979</v>
      </c>
      <c r="B66">
        <v>1</v>
      </c>
      <c r="C66">
        <v>6</v>
      </c>
      <c r="D66">
        <v>1.02955</v>
      </c>
      <c r="E66">
        <v>4.6097760000000001</v>
      </c>
      <c r="F66">
        <v>5.8438040000000004</v>
      </c>
      <c r="G66">
        <v>0.17562700000000001</v>
      </c>
      <c r="H66">
        <v>0.260851</v>
      </c>
      <c r="I66">
        <v>2.8162449999999999</v>
      </c>
      <c r="J66">
        <f t="shared" si="0"/>
        <v>7.2731714886249472</v>
      </c>
      <c r="K66">
        <v>1000</v>
      </c>
      <c r="L66">
        <v>3.3171840000000001</v>
      </c>
      <c r="M66">
        <v>0</v>
      </c>
      <c r="N66">
        <v>0.31820300000000001</v>
      </c>
      <c r="O66">
        <f t="shared" si="1"/>
        <v>3.6353870000000001</v>
      </c>
      <c r="P66">
        <v>2.063682</v>
      </c>
      <c r="Q66">
        <v>0.58546200000000004</v>
      </c>
      <c r="R66">
        <v>0.66343700000000005</v>
      </c>
      <c r="S66">
        <v>0.88389799999999996</v>
      </c>
      <c r="T66">
        <v>0</v>
      </c>
      <c r="U66">
        <v>0.23480000000000001</v>
      </c>
      <c r="V66">
        <v>0</v>
      </c>
      <c r="W66">
        <v>2.4548839999999998</v>
      </c>
      <c r="X66">
        <v>0</v>
      </c>
      <c r="Y66">
        <v>0.26242599999999999</v>
      </c>
      <c r="Z66">
        <v>17.102920000000001</v>
      </c>
      <c r="AA66">
        <v>2.2002760000000001</v>
      </c>
      <c r="AB66">
        <v>0.490977</v>
      </c>
      <c r="AC66">
        <v>1.6766110000000001</v>
      </c>
      <c r="AD66">
        <v>0</v>
      </c>
      <c r="AE66">
        <v>0.37470500000000001</v>
      </c>
      <c r="AF66">
        <v>0.209315</v>
      </c>
      <c r="AG66">
        <v>12028.68</v>
      </c>
      <c r="AH66">
        <v>0</v>
      </c>
      <c r="AI66">
        <v>11.046580000000001</v>
      </c>
      <c r="AJ66">
        <v>0</v>
      </c>
      <c r="AK66">
        <v>279.76710000000003</v>
      </c>
      <c r="AL66">
        <v>2.1250450000000001</v>
      </c>
      <c r="AM66">
        <v>22.36158</v>
      </c>
      <c r="AN66">
        <v>-79.9846</v>
      </c>
      <c r="AO66">
        <v>77.649820000000005</v>
      </c>
      <c r="AP66">
        <v>14.304679999999999</v>
      </c>
      <c r="AQ66">
        <v>-18.747199999999999</v>
      </c>
      <c r="AR66">
        <v>-60.849200000000003</v>
      </c>
      <c r="AS66">
        <v>1</v>
      </c>
      <c r="AT66">
        <v>0</v>
      </c>
      <c r="AU66">
        <v>0.52700599999999997</v>
      </c>
      <c r="AV66">
        <v>0.28206900000000001</v>
      </c>
      <c r="AW66">
        <v>1.753E-3</v>
      </c>
      <c r="AX66">
        <v>1.6926699999999999</v>
      </c>
      <c r="AY66">
        <v>6.7689999999999998E-3</v>
      </c>
      <c r="AZ66">
        <v>0.41334300000000002</v>
      </c>
      <c r="BA66">
        <v>1.964E-3</v>
      </c>
      <c r="BB66">
        <v>0</v>
      </c>
      <c r="BC66">
        <v>142.94149999999999</v>
      </c>
      <c r="BD66">
        <v>144.57040000000001</v>
      </c>
      <c r="BE66">
        <v>21.7</v>
      </c>
      <c r="BF66">
        <v>12.8</v>
      </c>
      <c r="BG66">
        <v>17.25</v>
      </c>
      <c r="BH66">
        <v>16.476109999999998</v>
      </c>
      <c r="BI66">
        <v>18.1934</v>
      </c>
      <c r="BJ66">
        <v>11.3</v>
      </c>
      <c r="BK66">
        <v>2</v>
      </c>
      <c r="BL66">
        <v>14.781639999999999</v>
      </c>
      <c r="BM66">
        <v>70.759249999999994</v>
      </c>
      <c r="BN66">
        <v>1</v>
      </c>
      <c r="BO66">
        <v>0</v>
      </c>
      <c r="BP66">
        <v>0</v>
      </c>
      <c r="BQ66">
        <v>0</v>
      </c>
      <c r="BR66">
        <v>627.95000000000005</v>
      </c>
      <c r="BS66">
        <v>1.2387760000000001</v>
      </c>
      <c r="BT66">
        <v>284.67779999999999</v>
      </c>
      <c r="BU66">
        <v>12004.14</v>
      </c>
      <c r="BV66">
        <v>0.25746000000000002</v>
      </c>
      <c r="BW66">
        <v>0.18190600000000001</v>
      </c>
      <c r="BX66">
        <v>4.7086810000000003</v>
      </c>
      <c r="BY66">
        <v>6.6800750000000004</v>
      </c>
      <c r="BZ66">
        <v>0.96096499999999996</v>
      </c>
      <c r="CA66">
        <v>5.7816369999999999</v>
      </c>
      <c r="CB66">
        <v>5.033925</v>
      </c>
      <c r="CC66">
        <v>46.199550000000002</v>
      </c>
      <c r="CD66">
        <v>37.927860000000003</v>
      </c>
      <c r="CE66">
        <v>5.9909980000000003</v>
      </c>
      <c r="CF66">
        <v>60.215339999999998</v>
      </c>
      <c r="CG66">
        <v>12.207459999999999</v>
      </c>
      <c r="CH66">
        <v>2.5551550000000001</v>
      </c>
      <c r="CI66">
        <v>3.3709899999999999</v>
      </c>
      <c r="CJ66">
        <v>100.3592</v>
      </c>
      <c r="CK66">
        <v>258.89499999999998</v>
      </c>
      <c r="CL66">
        <v>37.985860000000002</v>
      </c>
      <c r="CM66">
        <v>90.964680000000001</v>
      </c>
      <c r="CN66">
        <v>299.36500000000001</v>
      </c>
      <c r="CO66">
        <v>2824.1729999999998</v>
      </c>
      <c r="CP66">
        <v>0.65669200000000005</v>
      </c>
      <c r="CQ66">
        <v>65.742800000000003</v>
      </c>
      <c r="CR66">
        <v>11.139239999999999</v>
      </c>
      <c r="CS66">
        <v>8052.1239999999998</v>
      </c>
      <c r="CT66">
        <v>9.7146999999999997E-2</v>
      </c>
      <c r="CU66">
        <v>32.203620000000001</v>
      </c>
      <c r="CV66">
        <v>0.97147099999999997</v>
      </c>
      <c r="CW66">
        <v>322.03620000000001</v>
      </c>
      <c r="CX66">
        <v>0</v>
      </c>
      <c r="CY66">
        <v>2.8087000000000001E-2</v>
      </c>
      <c r="CZ66">
        <v>5.186731</v>
      </c>
      <c r="DA66">
        <v>197.0565</v>
      </c>
      <c r="DB66">
        <v>0.51500000000000001</v>
      </c>
      <c r="DC66">
        <f t="shared" si="2"/>
        <v>8.0666659999999997</v>
      </c>
      <c r="DD66">
        <f t="shared" si="3"/>
        <v>4.0333329999999998</v>
      </c>
    </row>
    <row r="67" spans="1:108" x14ac:dyDescent="0.3">
      <c r="A67">
        <v>1979</v>
      </c>
      <c r="B67">
        <v>2</v>
      </c>
      <c r="C67">
        <v>5</v>
      </c>
      <c r="D67">
        <v>1.1007960000000001</v>
      </c>
      <c r="E67">
        <v>4.7304349999999999</v>
      </c>
      <c r="F67">
        <v>6.1444720000000004</v>
      </c>
      <c r="G67">
        <v>0.18424399999999999</v>
      </c>
      <c r="H67">
        <v>0.26334299999999999</v>
      </c>
      <c r="I67">
        <v>3.113496</v>
      </c>
      <c r="J67">
        <f t="shared" si="0"/>
        <v>8.1010686991028305</v>
      </c>
      <c r="K67">
        <v>1000</v>
      </c>
      <c r="L67">
        <v>3.6815699999999998</v>
      </c>
      <c r="M67">
        <v>0</v>
      </c>
      <c r="N67">
        <v>0.35354099999999999</v>
      </c>
      <c r="O67">
        <f t="shared" si="1"/>
        <v>4.0351109999999997</v>
      </c>
      <c r="P67">
        <v>2.2066840000000001</v>
      </c>
      <c r="Q67">
        <v>0.63924400000000003</v>
      </c>
      <c r="R67">
        <v>0.73631400000000002</v>
      </c>
      <c r="S67">
        <v>0.98205900000000002</v>
      </c>
      <c r="T67">
        <v>0</v>
      </c>
      <c r="U67">
        <v>0.264322</v>
      </c>
      <c r="V67">
        <v>0</v>
      </c>
      <c r="W67">
        <v>2.8163019999999999</v>
      </c>
      <c r="X67">
        <v>0</v>
      </c>
      <c r="Y67">
        <v>0.30166199999999999</v>
      </c>
      <c r="Z67">
        <v>18.70139</v>
      </c>
      <c r="AA67">
        <v>2.511892</v>
      </c>
      <c r="AB67">
        <v>0.56325999999999998</v>
      </c>
      <c r="AC67">
        <v>1.927287</v>
      </c>
      <c r="AD67">
        <v>0</v>
      </c>
      <c r="AE67">
        <v>0.46702900000000003</v>
      </c>
      <c r="AF67">
        <v>0.25750499999999998</v>
      </c>
      <c r="AG67">
        <v>12026.88</v>
      </c>
      <c r="AH67">
        <v>0</v>
      </c>
      <c r="AI67">
        <v>11.287520000000001</v>
      </c>
      <c r="AJ67">
        <v>0</v>
      </c>
      <c r="AK67">
        <v>276.74369999999999</v>
      </c>
      <c r="AL67">
        <v>2.3654410000000001</v>
      </c>
      <c r="AM67">
        <v>22.339759999999998</v>
      </c>
      <c r="AN67">
        <v>-68.155799999999999</v>
      </c>
      <c r="AO67">
        <v>98.850350000000006</v>
      </c>
      <c r="AP67">
        <v>19.646249999999998</v>
      </c>
      <c r="AQ67">
        <v>2.523968</v>
      </c>
      <c r="AR67">
        <v>-70.185599999999994</v>
      </c>
      <c r="AS67">
        <v>1</v>
      </c>
      <c r="AT67">
        <v>0</v>
      </c>
      <c r="AU67">
        <v>0.98916999999999999</v>
      </c>
      <c r="AV67">
        <v>0.30158800000000002</v>
      </c>
      <c r="AW67">
        <v>1.915E-3</v>
      </c>
      <c r="AX67">
        <v>1.844363</v>
      </c>
      <c r="AY67">
        <v>7.6360000000000004E-3</v>
      </c>
      <c r="AZ67">
        <v>0.44742799999999999</v>
      </c>
      <c r="BA67">
        <v>2.1580000000000002E-3</v>
      </c>
      <c r="BB67">
        <v>0</v>
      </c>
      <c r="BC67">
        <v>146.8657</v>
      </c>
      <c r="BD67">
        <v>149.18860000000001</v>
      </c>
      <c r="BE67">
        <v>25</v>
      </c>
      <c r="BF67">
        <v>15.2</v>
      </c>
      <c r="BG67">
        <v>20.100000000000001</v>
      </c>
      <c r="BH67">
        <v>19.130089999999999</v>
      </c>
      <c r="BI67">
        <v>21.1388</v>
      </c>
      <c r="BJ67">
        <v>20.5</v>
      </c>
      <c r="BK67">
        <v>0</v>
      </c>
      <c r="BL67">
        <v>17.272680000000001</v>
      </c>
      <c r="BM67">
        <v>68.870329999999996</v>
      </c>
      <c r="BN67">
        <v>1</v>
      </c>
      <c r="BO67">
        <v>0</v>
      </c>
      <c r="BP67">
        <v>0</v>
      </c>
      <c r="BQ67">
        <v>0</v>
      </c>
      <c r="BR67">
        <v>873.95</v>
      </c>
      <c r="BS67">
        <v>0.136208</v>
      </c>
      <c r="BT67">
        <v>282.7629</v>
      </c>
      <c r="BU67">
        <v>11999.62</v>
      </c>
      <c r="BV67">
        <v>0.225268</v>
      </c>
      <c r="BW67">
        <v>0.154975</v>
      </c>
      <c r="BX67">
        <v>4.1262230000000004</v>
      </c>
      <c r="BY67">
        <v>5.6978350000000004</v>
      </c>
      <c r="BZ67">
        <v>0.96470500000000003</v>
      </c>
      <c r="CA67">
        <v>5.6824370000000002</v>
      </c>
      <c r="CB67">
        <v>5.0168400000000002</v>
      </c>
      <c r="CC67">
        <v>45.277030000000003</v>
      </c>
      <c r="CD67">
        <v>36.61647</v>
      </c>
      <c r="CE67">
        <v>5.7755770000000002</v>
      </c>
      <c r="CF67">
        <v>58.136719999999997</v>
      </c>
      <c r="CG67">
        <v>11.768509999999999</v>
      </c>
      <c r="CH67">
        <v>2.4827689999999998</v>
      </c>
      <c r="CI67">
        <v>3.3384010000000002</v>
      </c>
      <c r="CJ67">
        <v>99.112250000000003</v>
      </c>
      <c r="CK67">
        <v>257.78899999999999</v>
      </c>
      <c r="CL67">
        <v>37.770350000000001</v>
      </c>
      <c r="CM67">
        <v>91.036730000000006</v>
      </c>
      <c r="CN67">
        <v>299.11619999999999</v>
      </c>
      <c r="CO67">
        <v>2828.3760000000002</v>
      </c>
      <c r="CP67">
        <v>0.661381</v>
      </c>
      <c r="CQ67">
        <v>65.753870000000006</v>
      </c>
      <c r="CR67">
        <v>11.2056</v>
      </c>
      <c r="CS67">
        <v>8050.9650000000001</v>
      </c>
      <c r="CT67">
        <v>9.6307000000000004E-2</v>
      </c>
      <c r="CU67">
        <v>32.203629999999997</v>
      </c>
      <c r="CV67">
        <v>0.96307100000000001</v>
      </c>
      <c r="CW67">
        <v>322.03629999999998</v>
      </c>
      <c r="CX67">
        <v>0</v>
      </c>
      <c r="CY67">
        <v>3.8219000000000003E-2</v>
      </c>
      <c r="CZ67">
        <v>0.80842599999999998</v>
      </c>
      <c r="DA67">
        <v>186.25659999999999</v>
      </c>
      <c r="DB67">
        <v>0.51500000000000001</v>
      </c>
      <c r="DC67">
        <f t="shared" si="2"/>
        <v>8.8637339999999991</v>
      </c>
      <c r="DD67">
        <f t="shared" si="3"/>
        <v>4.4318669999999996</v>
      </c>
    </row>
    <row r="68" spans="1:108" x14ac:dyDescent="0.3">
      <c r="A68">
        <v>1979</v>
      </c>
      <c r="B68">
        <v>3</v>
      </c>
      <c r="C68">
        <v>7</v>
      </c>
      <c r="D68">
        <v>1.1815610000000001</v>
      </c>
      <c r="E68">
        <v>4.8584379999999996</v>
      </c>
      <c r="F68">
        <v>6.4714299999999998</v>
      </c>
      <c r="G68">
        <v>0.19376699999999999</v>
      </c>
      <c r="H68">
        <v>0.26609899999999997</v>
      </c>
      <c r="I68">
        <v>3.4536609999999999</v>
      </c>
      <c r="J68">
        <f t="shared" si="0"/>
        <v>9.0617913795895397</v>
      </c>
      <c r="K68">
        <v>1000</v>
      </c>
      <c r="L68">
        <v>4.1039770000000004</v>
      </c>
      <c r="M68">
        <v>0</v>
      </c>
      <c r="N68">
        <v>0.39455499999999999</v>
      </c>
      <c r="O68">
        <f t="shared" si="1"/>
        <v>4.4985320000000009</v>
      </c>
      <c r="P68">
        <v>2.3686609999999999</v>
      </c>
      <c r="Q68">
        <v>0.69760800000000001</v>
      </c>
      <c r="R68">
        <v>0.82079500000000005</v>
      </c>
      <c r="S68">
        <v>1.095987</v>
      </c>
      <c r="T68">
        <v>0</v>
      </c>
      <c r="U68">
        <v>0.29135899999999998</v>
      </c>
      <c r="V68">
        <v>0</v>
      </c>
      <c r="W68">
        <v>3.2949039999999998</v>
      </c>
      <c r="X68">
        <v>0</v>
      </c>
      <c r="Y68">
        <v>0.35376999999999997</v>
      </c>
      <c r="Z68">
        <v>20.777000000000001</v>
      </c>
      <c r="AA68">
        <v>2.9131529999999999</v>
      </c>
      <c r="AB68">
        <v>0.65898100000000004</v>
      </c>
      <c r="AC68">
        <v>2.2601969999999998</v>
      </c>
      <c r="AD68">
        <v>0</v>
      </c>
      <c r="AE68">
        <v>0.54918599999999995</v>
      </c>
      <c r="AF68">
        <v>0.33561299999999999</v>
      </c>
      <c r="AG68">
        <v>12024.35</v>
      </c>
      <c r="AH68">
        <v>0</v>
      </c>
      <c r="AI68">
        <v>11.67807</v>
      </c>
      <c r="AJ68">
        <v>0</v>
      </c>
      <c r="AK68">
        <v>276.64420000000001</v>
      </c>
      <c r="AL68">
        <v>2.6367310000000002</v>
      </c>
      <c r="AM68">
        <v>22.45955</v>
      </c>
      <c r="AN68">
        <v>-102.878</v>
      </c>
      <c r="AO68">
        <v>111.2928</v>
      </c>
      <c r="AP68">
        <v>22.53293</v>
      </c>
      <c r="AQ68">
        <v>-1.4380900000000001</v>
      </c>
      <c r="AR68">
        <v>-100.883</v>
      </c>
      <c r="AS68">
        <v>1</v>
      </c>
      <c r="AT68">
        <v>0</v>
      </c>
      <c r="AU68">
        <v>1.0531140000000001</v>
      </c>
      <c r="AV68">
        <v>0.32371499999999997</v>
      </c>
      <c r="AW68">
        <v>2.1259999999999999E-3</v>
      </c>
      <c r="AX68">
        <v>2.011333</v>
      </c>
      <c r="AY68">
        <v>8.763E-3</v>
      </c>
      <c r="AZ68">
        <v>0.48647400000000002</v>
      </c>
      <c r="BA68">
        <v>2.4109999999999999E-3</v>
      </c>
      <c r="BB68">
        <v>0</v>
      </c>
      <c r="BC68">
        <v>191.0812</v>
      </c>
      <c r="BD68">
        <v>193.84870000000001</v>
      </c>
      <c r="BE68">
        <v>24.7</v>
      </c>
      <c r="BF68">
        <v>14.9</v>
      </c>
      <c r="BG68">
        <v>19.8</v>
      </c>
      <c r="BH68">
        <v>20.443680000000001</v>
      </c>
      <c r="BI68">
        <v>20.838799999999999</v>
      </c>
      <c r="BJ68">
        <v>17.5</v>
      </c>
      <c r="BK68">
        <v>0</v>
      </c>
      <c r="BL68">
        <v>16.942419999999998</v>
      </c>
      <c r="BM68">
        <v>68.809910000000002</v>
      </c>
      <c r="BN68">
        <v>1</v>
      </c>
      <c r="BO68">
        <v>0</v>
      </c>
      <c r="BP68">
        <v>0</v>
      </c>
      <c r="BQ68">
        <v>0</v>
      </c>
      <c r="BR68">
        <v>1159.05</v>
      </c>
      <c r="BS68">
        <v>0.51858099999999996</v>
      </c>
      <c r="BT68">
        <v>280.82139999999998</v>
      </c>
      <c r="BU68">
        <v>11993.58</v>
      </c>
      <c r="BV68">
        <v>0.19553100000000001</v>
      </c>
      <c r="BW68">
        <v>0.14788999999999999</v>
      </c>
      <c r="BX68">
        <v>3.616323</v>
      </c>
      <c r="BY68">
        <v>5.4418819999999997</v>
      </c>
      <c r="BZ68">
        <v>0.96742499999999998</v>
      </c>
      <c r="CA68">
        <v>5.6021460000000003</v>
      </c>
      <c r="CB68">
        <v>4.9966379999999999</v>
      </c>
      <c r="CC68">
        <v>44.51276</v>
      </c>
      <c r="CD68">
        <v>35.22099</v>
      </c>
      <c r="CE68">
        <v>5.5743859999999996</v>
      </c>
      <c r="CF68">
        <v>55.92512</v>
      </c>
      <c r="CG68">
        <v>11.358639999999999</v>
      </c>
      <c r="CH68">
        <v>2.4025099999999999</v>
      </c>
      <c r="CI68">
        <v>3.3056570000000001</v>
      </c>
      <c r="CJ68">
        <v>97.438910000000007</v>
      </c>
      <c r="CK68">
        <v>254.97489999999999</v>
      </c>
      <c r="CL68">
        <v>37.556010000000001</v>
      </c>
      <c r="CM68">
        <v>91.120419999999996</v>
      </c>
      <c r="CN68">
        <v>299.0224</v>
      </c>
      <c r="CO68">
        <v>2832.4050000000002</v>
      </c>
      <c r="CP68">
        <v>0.66697099999999998</v>
      </c>
      <c r="CQ68">
        <v>65.762259999999998</v>
      </c>
      <c r="CR68">
        <v>11.286429999999999</v>
      </c>
      <c r="CS68">
        <v>8049.5659999999998</v>
      </c>
      <c r="CT68">
        <v>9.5474000000000003E-2</v>
      </c>
      <c r="CU68">
        <v>32.203690000000002</v>
      </c>
      <c r="CV68">
        <v>0.95474099999999995</v>
      </c>
      <c r="CW68">
        <v>322.0369</v>
      </c>
      <c r="CX68">
        <v>0</v>
      </c>
      <c r="CY68">
        <v>4.3638999999999997E-2</v>
      </c>
      <c r="CZ68">
        <v>4.6047729999999998</v>
      </c>
      <c r="DA68">
        <v>173.82830000000001</v>
      </c>
      <c r="DB68">
        <v>0.51500000000000001</v>
      </c>
      <c r="DC68">
        <f t="shared" si="2"/>
        <v>9.7729420000000005</v>
      </c>
      <c r="DD68">
        <f t="shared" si="3"/>
        <v>4.8864710000000002</v>
      </c>
    </row>
    <row r="69" spans="1:108" x14ac:dyDescent="0.3">
      <c r="A69">
        <v>1979</v>
      </c>
      <c r="B69">
        <v>4</v>
      </c>
      <c r="C69">
        <v>6</v>
      </c>
      <c r="D69">
        <v>1.265695</v>
      </c>
      <c r="E69">
        <v>4.9834639999999997</v>
      </c>
      <c r="F69">
        <v>6.7987130000000002</v>
      </c>
      <c r="G69">
        <v>0.20345099999999999</v>
      </c>
      <c r="H69">
        <v>0.26891199999999998</v>
      </c>
      <c r="I69">
        <v>3.8118219999999998</v>
      </c>
      <c r="J69">
        <f t="shared" si="0"/>
        <v>10.087771893663362</v>
      </c>
      <c r="K69">
        <v>1000</v>
      </c>
      <c r="L69">
        <v>4.5547329999999997</v>
      </c>
      <c r="M69">
        <v>0</v>
      </c>
      <c r="N69">
        <v>0.43826399999999999</v>
      </c>
      <c r="O69">
        <f t="shared" si="1"/>
        <v>4.9929969999999999</v>
      </c>
      <c r="P69">
        <v>2.5367519999999999</v>
      </c>
      <c r="Q69">
        <v>0.75141999999999998</v>
      </c>
      <c r="R69">
        <v>0.91094699999999995</v>
      </c>
      <c r="S69">
        <v>1.2174</v>
      </c>
      <c r="T69">
        <v>0</v>
      </c>
      <c r="U69">
        <v>0.28783199999999998</v>
      </c>
      <c r="V69">
        <v>0</v>
      </c>
      <c r="W69">
        <v>3.7821250000000002</v>
      </c>
      <c r="X69">
        <v>0</v>
      </c>
      <c r="Y69">
        <v>0.40665499999999999</v>
      </c>
      <c r="Z69">
        <v>22.827970000000001</v>
      </c>
      <c r="AA69">
        <v>3.258572</v>
      </c>
      <c r="AB69">
        <v>0.75642500000000001</v>
      </c>
      <c r="AC69">
        <v>2.598074</v>
      </c>
      <c r="AD69">
        <v>0</v>
      </c>
      <c r="AE69">
        <v>0.54105400000000003</v>
      </c>
      <c r="AF69">
        <v>0.39774199999999998</v>
      </c>
      <c r="AG69">
        <v>12022.69</v>
      </c>
      <c r="AH69">
        <v>0</v>
      </c>
      <c r="AI69">
        <v>11.988709999999999</v>
      </c>
      <c r="AJ69">
        <v>0</v>
      </c>
      <c r="AK69">
        <v>286.33019999999999</v>
      </c>
      <c r="AL69">
        <v>2.9402940000000002</v>
      </c>
      <c r="AM69">
        <v>22.77084</v>
      </c>
      <c r="AN69">
        <v>-100.42700000000001</v>
      </c>
      <c r="AO69">
        <v>96.708629999999999</v>
      </c>
      <c r="AP69">
        <v>19.590689999999999</v>
      </c>
      <c r="AQ69">
        <v>3.665292</v>
      </c>
      <c r="AR69">
        <v>-103.60899999999999</v>
      </c>
      <c r="AS69">
        <v>1</v>
      </c>
      <c r="AT69">
        <v>0</v>
      </c>
      <c r="AU69">
        <v>0.73858100000000004</v>
      </c>
      <c r="AV69">
        <v>0.34676600000000002</v>
      </c>
      <c r="AW69">
        <v>2.3379999999999998E-3</v>
      </c>
      <c r="AX69">
        <v>2.171154</v>
      </c>
      <c r="AY69">
        <v>9.7850000000000003E-3</v>
      </c>
      <c r="AZ69">
        <v>0.52762299999999995</v>
      </c>
      <c r="BA69">
        <v>2.666E-3</v>
      </c>
      <c r="BB69">
        <v>0</v>
      </c>
      <c r="BC69">
        <v>177.0615</v>
      </c>
      <c r="BD69">
        <v>179.50800000000001</v>
      </c>
      <c r="BE69">
        <v>23.8</v>
      </c>
      <c r="BF69">
        <v>16.3</v>
      </c>
      <c r="BG69">
        <v>20.05</v>
      </c>
      <c r="BH69">
        <v>19.493770000000001</v>
      </c>
      <c r="BI69">
        <v>20.844999999999999</v>
      </c>
      <c r="BJ69">
        <v>10.199999999999999</v>
      </c>
      <c r="BK69">
        <v>0</v>
      </c>
      <c r="BL69">
        <v>18.532430000000002</v>
      </c>
      <c r="BM69">
        <v>75.238860000000003</v>
      </c>
      <c r="BN69">
        <v>1</v>
      </c>
      <c r="BO69">
        <v>0</v>
      </c>
      <c r="BP69">
        <v>0</v>
      </c>
      <c r="BQ69">
        <v>0</v>
      </c>
      <c r="BR69">
        <v>1418.4</v>
      </c>
      <c r="BS69">
        <v>0.36166700000000002</v>
      </c>
      <c r="BT69">
        <v>278.9271</v>
      </c>
      <c r="BU69">
        <v>11988.55</v>
      </c>
      <c r="BV69">
        <v>0.18748000000000001</v>
      </c>
      <c r="BW69">
        <v>0.143507</v>
      </c>
      <c r="BX69">
        <v>3.517147</v>
      </c>
      <c r="BY69">
        <v>5.2863689999999997</v>
      </c>
      <c r="BZ69">
        <v>0.97069300000000003</v>
      </c>
      <c r="CA69">
        <v>5.5072960000000002</v>
      </c>
      <c r="CB69">
        <v>4.9812130000000003</v>
      </c>
      <c r="CC69">
        <v>43.632570000000001</v>
      </c>
      <c r="CD69">
        <v>33.903840000000002</v>
      </c>
      <c r="CE69">
        <v>5.37758</v>
      </c>
      <c r="CF69">
        <v>53.838560000000001</v>
      </c>
      <c r="CG69">
        <v>10.9582</v>
      </c>
      <c r="CH69">
        <v>2.3217889999999999</v>
      </c>
      <c r="CI69">
        <v>3.2695150000000002</v>
      </c>
      <c r="CJ69">
        <v>95.687029999999993</v>
      </c>
      <c r="CK69">
        <v>252.9659</v>
      </c>
      <c r="CL69">
        <v>37.328780000000002</v>
      </c>
      <c r="CM69">
        <v>91.173220000000001</v>
      </c>
      <c r="CN69">
        <v>298.79079999999999</v>
      </c>
      <c r="CO69">
        <v>2836.1990000000001</v>
      </c>
      <c r="CP69">
        <v>0.67215800000000003</v>
      </c>
      <c r="CQ69">
        <v>65.772850000000005</v>
      </c>
      <c r="CR69">
        <v>11.361319999999999</v>
      </c>
      <c r="CS69">
        <v>8048.308</v>
      </c>
      <c r="CT69">
        <v>9.4647999999999996E-2</v>
      </c>
      <c r="CU69">
        <v>32.20373</v>
      </c>
      <c r="CV69">
        <v>0.94648399999999999</v>
      </c>
      <c r="CW69">
        <v>322.03730000000002</v>
      </c>
      <c r="CX69">
        <v>0</v>
      </c>
      <c r="CY69">
        <v>4.2195999999999997E-2</v>
      </c>
      <c r="CZ69">
        <v>5.4842269999999997</v>
      </c>
      <c r="DA69">
        <v>198.4545</v>
      </c>
      <c r="DB69">
        <v>0.51500000000000001</v>
      </c>
      <c r="DC69">
        <f t="shared" si="2"/>
        <v>10.697348</v>
      </c>
      <c r="DD69">
        <f t="shared" si="3"/>
        <v>5.3486739999999999</v>
      </c>
    </row>
    <row r="70" spans="1:108" x14ac:dyDescent="0.3">
      <c r="A70">
        <v>1979</v>
      </c>
      <c r="B70">
        <v>5</v>
      </c>
      <c r="C70">
        <v>6</v>
      </c>
      <c r="D70">
        <v>1.3488450000000001</v>
      </c>
      <c r="E70">
        <v>5.1007449999999999</v>
      </c>
      <c r="F70">
        <v>7.1128359999999997</v>
      </c>
      <c r="G70">
        <v>0.21288000000000001</v>
      </c>
      <c r="H70">
        <v>0.27164500000000003</v>
      </c>
      <c r="I70">
        <v>4.1721969999999997</v>
      </c>
      <c r="J70">
        <f t="shared" ref="J70:J133" si="4">E70*I70*(0.317+(0.942*(E70-1.4)^-1.161))</f>
        <v>11.13416598073608</v>
      </c>
      <c r="K70">
        <v>1000</v>
      </c>
      <c r="L70">
        <v>5.0141960000000001</v>
      </c>
      <c r="M70">
        <v>0</v>
      </c>
      <c r="N70">
        <v>0.48270000000000002</v>
      </c>
      <c r="O70">
        <f t="shared" ref="O70:O133" si="5">SUM(L70:N70)</f>
        <v>5.4968960000000004</v>
      </c>
      <c r="P70">
        <v>2.7032370000000001</v>
      </c>
      <c r="Q70">
        <v>0.79853300000000005</v>
      </c>
      <c r="R70">
        <v>1.002839</v>
      </c>
      <c r="S70">
        <v>1.340832</v>
      </c>
      <c r="T70">
        <v>0</v>
      </c>
      <c r="U70">
        <v>0.30290899999999998</v>
      </c>
      <c r="V70">
        <v>0</v>
      </c>
      <c r="W70">
        <v>4.2006699999999997</v>
      </c>
      <c r="X70">
        <v>0</v>
      </c>
      <c r="Y70">
        <v>0.45174399999999998</v>
      </c>
      <c r="Z70">
        <v>24.526710000000001</v>
      </c>
      <c r="AA70">
        <v>3.4828800000000002</v>
      </c>
      <c r="AB70">
        <v>0.84013400000000005</v>
      </c>
      <c r="AC70">
        <v>2.8861400000000001</v>
      </c>
      <c r="AD70">
        <v>0</v>
      </c>
      <c r="AE70">
        <v>0.44858300000000001</v>
      </c>
      <c r="AF70">
        <v>0.420626</v>
      </c>
      <c r="AG70">
        <v>12023.25</v>
      </c>
      <c r="AH70">
        <v>0</v>
      </c>
      <c r="AI70">
        <v>12.10313</v>
      </c>
      <c r="AJ70">
        <v>0</v>
      </c>
      <c r="AK70">
        <v>272.0829</v>
      </c>
      <c r="AL70">
        <v>3.2495440000000002</v>
      </c>
      <c r="AM70">
        <v>23.100560000000002</v>
      </c>
      <c r="AN70">
        <v>-19.993200000000002</v>
      </c>
      <c r="AO70">
        <v>95.627009999999999</v>
      </c>
      <c r="AP70">
        <v>22.208819999999999</v>
      </c>
      <c r="AQ70">
        <v>47.010129999999997</v>
      </c>
      <c r="AR70">
        <v>-66.525199999999998</v>
      </c>
      <c r="AS70">
        <v>1</v>
      </c>
      <c r="AT70">
        <v>0</v>
      </c>
      <c r="AU70">
        <v>0.58830499999999997</v>
      </c>
      <c r="AV70">
        <v>0.36954700000000001</v>
      </c>
      <c r="AW70">
        <v>2.516E-3</v>
      </c>
      <c r="AX70">
        <v>2.3156349999999999</v>
      </c>
      <c r="AY70">
        <v>1.0508E-2</v>
      </c>
      <c r="AZ70">
        <v>0.56876499999999997</v>
      </c>
      <c r="BA70">
        <v>2.8809999999999999E-3</v>
      </c>
      <c r="BB70">
        <v>0</v>
      </c>
      <c r="BC70">
        <v>92.933260000000004</v>
      </c>
      <c r="BD70">
        <v>95.696669999999997</v>
      </c>
      <c r="BE70">
        <v>17.399999999999999</v>
      </c>
      <c r="BF70">
        <v>7.2</v>
      </c>
      <c r="BG70">
        <v>12.3</v>
      </c>
      <c r="BH70">
        <v>13.428710000000001</v>
      </c>
      <c r="BI70">
        <v>13.3812</v>
      </c>
      <c r="BJ70">
        <v>11.8</v>
      </c>
      <c r="BK70">
        <v>0</v>
      </c>
      <c r="BL70">
        <v>10.15638</v>
      </c>
      <c r="BM70">
        <v>66.148160000000004</v>
      </c>
      <c r="BN70">
        <v>1</v>
      </c>
      <c r="BO70">
        <v>0</v>
      </c>
      <c r="BP70">
        <v>0</v>
      </c>
      <c r="BQ70">
        <v>0</v>
      </c>
      <c r="BR70">
        <v>1579.95</v>
      </c>
      <c r="BS70">
        <v>0.29377799999999998</v>
      </c>
      <c r="BT70">
        <v>277.47070000000002</v>
      </c>
      <c r="BU70">
        <v>11986.43</v>
      </c>
      <c r="BV70">
        <v>0.20471900000000001</v>
      </c>
      <c r="BW70">
        <v>0.155333</v>
      </c>
      <c r="BX70">
        <v>3.8701500000000002</v>
      </c>
      <c r="BY70">
        <v>5.7251950000000003</v>
      </c>
      <c r="BZ70">
        <v>0.97633000000000003</v>
      </c>
      <c r="CA70">
        <v>5.4675089999999997</v>
      </c>
      <c r="CB70">
        <v>4.9785300000000001</v>
      </c>
      <c r="CC70">
        <v>43.19388</v>
      </c>
      <c r="CD70">
        <v>32.860860000000002</v>
      </c>
      <c r="CE70">
        <v>5.2118219999999997</v>
      </c>
      <c r="CF70">
        <v>52.187950000000001</v>
      </c>
      <c r="CG70">
        <v>10.620419999999999</v>
      </c>
      <c r="CH70">
        <v>2.2565909999999998</v>
      </c>
      <c r="CI70">
        <v>3.2431510000000001</v>
      </c>
      <c r="CJ70">
        <v>94.326449999999994</v>
      </c>
      <c r="CK70">
        <v>252.0977</v>
      </c>
      <c r="CL70">
        <v>37.077359999999999</v>
      </c>
      <c r="CM70">
        <v>91.260919999999999</v>
      </c>
      <c r="CN70">
        <v>298.07240000000002</v>
      </c>
      <c r="CO70">
        <v>2839.62</v>
      </c>
      <c r="CP70">
        <v>0.67522300000000002</v>
      </c>
      <c r="CQ70">
        <v>65.783259999999999</v>
      </c>
      <c r="CR70">
        <v>11.403090000000001</v>
      </c>
      <c r="CS70">
        <v>8047.3329999999996</v>
      </c>
      <c r="CT70">
        <v>9.3829999999999997E-2</v>
      </c>
      <c r="CU70">
        <v>32.203850000000003</v>
      </c>
      <c r="CV70">
        <v>0.938303</v>
      </c>
      <c r="CW70">
        <v>322.0385</v>
      </c>
      <c r="CX70">
        <v>0</v>
      </c>
      <c r="CY70">
        <v>2.1755E-2</v>
      </c>
      <c r="CZ70">
        <v>5.6616220000000004</v>
      </c>
      <c r="DA70">
        <v>198.89779999999999</v>
      </c>
      <c r="DB70">
        <v>0.51500000000000001</v>
      </c>
      <c r="DC70">
        <f t="shared" ref="DC70:DC133" si="6">SUM(O70:V70,)</f>
        <v>11.645246000000002</v>
      </c>
      <c r="DD70">
        <f t="shared" ref="DD70:DD133" si="7">DC70/2</f>
        <v>5.822623000000001</v>
      </c>
    </row>
    <row r="71" spans="1:108" x14ac:dyDescent="0.3">
      <c r="A71">
        <v>1979</v>
      </c>
      <c r="B71">
        <v>6</v>
      </c>
      <c r="C71">
        <v>5</v>
      </c>
      <c r="D71">
        <v>1.4204840000000001</v>
      </c>
      <c r="E71">
        <v>5.1970850000000004</v>
      </c>
      <c r="F71">
        <v>7.376017</v>
      </c>
      <c r="G71">
        <v>0.22087599999999999</v>
      </c>
      <c r="H71">
        <v>0.27398699999999998</v>
      </c>
      <c r="I71">
        <v>4.4866580000000003</v>
      </c>
      <c r="J71">
        <f t="shared" si="4"/>
        <v>12.05816755633875</v>
      </c>
      <c r="K71">
        <v>1000</v>
      </c>
      <c r="L71">
        <v>5.4198579999999996</v>
      </c>
      <c r="M71">
        <v>0</v>
      </c>
      <c r="N71">
        <v>0.52161400000000002</v>
      </c>
      <c r="O71">
        <f t="shared" si="5"/>
        <v>5.9414719999999992</v>
      </c>
      <c r="P71">
        <v>2.8450630000000001</v>
      </c>
      <c r="Q71">
        <v>0.83025499999999997</v>
      </c>
      <c r="R71">
        <v>1.0839719999999999</v>
      </c>
      <c r="S71">
        <v>1.448928</v>
      </c>
      <c r="T71">
        <v>0</v>
      </c>
      <c r="U71">
        <v>0.23305400000000001</v>
      </c>
      <c r="V71">
        <v>0</v>
      </c>
      <c r="W71">
        <v>4.4779450000000001</v>
      </c>
      <c r="X71">
        <v>0</v>
      </c>
      <c r="Y71">
        <v>0.48101899999999997</v>
      </c>
      <c r="Z71">
        <v>25.587289999999999</v>
      </c>
      <c r="AA71">
        <v>3.5434130000000001</v>
      </c>
      <c r="AB71">
        <v>0.89558899999999997</v>
      </c>
      <c r="AC71">
        <v>3.0731760000000001</v>
      </c>
      <c r="AD71">
        <v>0</v>
      </c>
      <c r="AE71">
        <v>0.42158000000000001</v>
      </c>
      <c r="AF71">
        <v>0.39879799999999999</v>
      </c>
      <c r="AG71">
        <v>12026.16</v>
      </c>
      <c r="AH71">
        <v>0</v>
      </c>
      <c r="AI71">
        <v>11.99399</v>
      </c>
      <c r="AJ71">
        <v>0</v>
      </c>
      <c r="AK71">
        <v>286.54950000000002</v>
      </c>
      <c r="AL71">
        <v>3.5127160000000002</v>
      </c>
      <c r="AM71">
        <v>23.133520000000001</v>
      </c>
      <c r="AN71">
        <v>-20.125699999999998</v>
      </c>
      <c r="AO71">
        <v>78.593770000000006</v>
      </c>
      <c r="AP71">
        <v>19.263269999999999</v>
      </c>
      <c r="AQ71">
        <v>40.512729999999998</v>
      </c>
      <c r="AR71">
        <v>-60.2455</v>
      </c>
      <c r="AS71">
        <v>1</v>
      </c>
      <c r="AT71">
        <v>0</v>
      </c>
      <c r="AU71">
        <v>0.41567599999999999</v>
      </c>
      <c r="AV71">
        <v>0.38917400000000002</v>
      </c>
      <c r="AW71">
        <v>2.6259999999999999E-3</v>
      </c>
      <c r="AX71">
        <v>2.4228670000000001</v>
      </c>
      <c r="AY71">
        <v>1.0779E-2</v>
      </c>
      <c r="AZ71">
        <v>0.60465100000000005</v>
      </c>
      <c r="BA71">
        <v>3.0140000000000002E-3</v>
      </c>
      <c r="BB71">
        <v>4.6969999999999998E-3</v>
      </c>
      <c r="BC71">
        <v>79.063249999999996</v>
      </c>
      <c r="BD71">
        <v>81.408330000000007</v>
      </c>
      <c r="BE71">
        <v>15.7</v>
      </c>
      <c r="BF71">
        <v>8.6999999999999993</v>
      </c>
      <c r="BG71">
        <v>12.2</v>
      </c>
      <c r="BH71">
        <v>12.08385</v>
      </c>
      <c r="BI71">
        <v>12.942</v>
      </c>
      <c r="BJ71">
        <v>9.1</v>
      </c>
      <c r="BK71">
        <v>6.3</v>
      </c>
      <c r="BL71">
        <v>11.249230000000001</v>
      </c>
      <c r="BM71">
        <v>75.398399999999995</v>
      </c>
      <c r="BN71">
        <v>1</v>
      </c>
      <c r="BO71">
        <v>0</v>
      </c>
      <c r="BP71">
        <v>0</v>
      </c>
      <c r="BQ71">
        <v>5.0126970000000002</v>
      </c>
      <c r="BR71">
        <v>1648.55</v>
      </c>
      <c r="BS71">
        <v>1.1563079999999999</v>
      </c>
      <c r="BT71">
        <v>276.6995</v>
      </c>
      <c r="BU71">
        <v>11987.69</v>
      </c>
      <c r="BV71">
        <v>0.245499</v>
      </c>
      <c r="BW71">
        <v>0.18388499999999999</v>
      </c>
      <c r="BX71">
        <v>4.629416</v>
      </c>
      <c r="BY71">
        <v>6.7752239999999997</v>
      </c>
      <c r="BZ71">
        <v>0.98523400000000005</v>
      </c>
      <c r="CA71">
        <v>5.5242170000000002</v>
      </c>
      <c r="CB71">
        <v>4.9921540000000002</v>
      </c>
      <c r="CC71">
        <v>43.520769999999999</v>
      </c>
      <c r="CD71">
        <v>32.20684</v>
      </c>
      <c r="CE71">
        <v>5.1077339999999998</v>
      </c>
      <c r="CF71">
        <v>51.155360000000002</v>
      </c>
      <c r="CG71">
        <v>10.40832</v>
      </c>
      <c r="CH71">
        <v>2.2161029999999999</v>
      </c>
      <c r="CI71">
        <v>3.2382140000000001</v>
      </c>
      <c r="CJ71">
        <v>93.501930000000002</v>
      </c>
      <c r="CK71">
        <v>252.20570000000001</v>
      </c>
      <c r="CL71">
        <v>36.799460000000003</v>
      </c>
      <c r="CM71">
        <v>91.428030000000007</v>
      </c>
      <c r="CN71">
        <v>296.67230000000001</v>
      </c>
      <c r="CO71">
        <v>2842.703</v>
      </c>
      <c r="CP71">
        <v>0.67504900000000001</v>
      </c>
      <c r="CQ71">
        <v>65.792060000000006</v>
      </c>
      <c r="CR71">
        <v>11.39405</v>
      </c>
      <c r="CS71">
        <v>8046.741</v>
      </c>
      <c r="CT71">
        <v>9.3020000000000005E-2</v>
      </c>
      <c r="CU71">
        <v>32.2042</v>
      </c>
      <c r="CV71">
        <v>0.930199</v>
      </c>
      <c r="CW71">
        <v>322.04199999999997</v>
      </c>
      <c r="CX71">
        <v>0</v>
      </c>
      <c r="CY71">
        <v>1.409E-2</v>
      </c>
      <c r="CZ71">
        <v>5.9295970000000002</v>
      </c>
      <c r="DA71">
        <v>199.58080000000001</v>
      </c>
      <c r="DB71">
        <v>0.51500000000000001</v>
      </c>
      <c r="DC71">
        <f t="shared" si="6"/>
        <v>12.382743999999997</v>
      </c>
      <c r="DD71">
        <f t="shared" si="7"/>
        <v>6.1913719999999985</v>
      </c>
    </row>
    <row r="72" spans="1:108" x14ac:dyDescent="0.3">
      <c r="A72">
        <v>1979</v>
      </c>
      <c r="B72">
        <v>7</v>
      </c>
      <c r="C72">
        <v>5</v>
      </c>
      <c r="D72">
        <v>1.4790160000000001</v>
      </c>
      <c r="E72">
        <v>5.2747950000000001</v>
      </c>
      <c r="F72">
        <v>7.5916800000000002</v>
      </c>
      <c r="G72">
        <v>0.227491</v>
      </c>
      <c r="H72">
        <v>0.27590900000000002</v>
      </c>
      <c r="I72">
        <v>4.7528600000000001</v>
      </c>
      <c r="J72">
        <f t="shared" si="4"/>
        <v>12.847966626920712</v>
      </c>
      <c r="K72">
        <v>1000</v>
      </c>
      <c r="L72">
        <v>5.7665819999999997</v>
      </c>
      <c r="M72">
        <v>0</v>
      </c>
      <c r="N72">
        <v>0.55451799999999996</v>
      </c>
      <c r="O72">
        <f t="shared" si="5"/>
        <v>6.3210999999999995</v>
      </c>
      <c r="P72">
        <v>2.9619209999999998</v>
      </c>
      <c r="Q72">
        <v>0.84758699999999998</v>
      </c>
      <c r="R72">
        <v>1.153316</v>
      </c>
      <c r="S72">
        <v>1.5403290000000001</v>
      </c>
      <c r="T72">
        <v>0</v>
      </c>
      <c r="U72">
        <v>0.22580700000000001</v>
      </c>
      <c r="V72">
        <v>0</v>
      </c>
      <c r="W72">
        <v>4.7274890000000003</v>
      </c>
      <c r="X72">
        <v>0</v>
      </c>
      <c r="Y72">
        <v>0.50712400000000002</v>
      </c>
      <c r="Z72">
        <v>26.509979999999999</v>
      </c>
      <c r="AA72">
        <v>3.5706280000000001</v>
      </c>
      <c r="AB72">
        <v>0.94549799999999995</v>
      </c>
      <c r="AC72">
        <v>3.2399580000000001</v>
      </c>
      <c r="AD72">
        <v>0</v>
      </c>
      <c r="AE72">
        <v>0.44072800000000001</v>
      </c>
      <c r="AF72">
        <v>0.38689600000000002</v>
      </c>
      <c r="AG72">
        <v>12029.13</v>
      </c>
      <c r="AH72">
        <v>0</v>
      </c>
      <c r="AI72">
        <v>11.934480000000001</v>
      </c>
      <c r="AJ72">
        <v>0</v>
      </c>
      <c r="AK72">
        <v>306.1662</v>
      </c>
      <c r="AL72">
        <v>3.7425440000000001</v>
      </c>
      <c r="AM72">
        <v>23.45984</v>
      </c>
      <c r="AN72">
        <v>-32.887</v>
      </c>
      <c r="AO72">
        <v>71.723309999999998</v>
      </c>
      <c r="AP72">
        <v>18.636199999999999</v>
      </c>
      <c r="AQ72">
        <v>31.551400000000001</v>
      </c>
      <c r="AR72">
        <v>-64.079800000000006</v>
      </c>
      <c r="AS72">
        <v>1</v>
      </c>
      <c r="AT72">
        <v>0</v>
      </c>
      <c r="AU72">
        <v>0.23555000000000001</v>
      </c>
      <c r="AV72">
        <v>0.40521000000000001</v>
      </c>
      <c r="AW72">
        <v>2.7200000000000002E-3</v>
      </c>
      <c r="AX72">
        <v>2.4908049999999999</v>
      </c>
      <c r="AY72">
        <v>1.0952999999999999E-2</v>
      </c>
      <c r="AZ72">
        <v>0.63432500000000003</v>
      </c>
      <c r="BA72">
        <v>3.13E-3</v>
      </c>
      <c r="BB72">
        <v>4.9249999999999997E-3</v>
      </c>
      <c r="BC72">
        <v>85.615539999999996</v>
      </c>
      <c r="BD72">
        <v>87.829310000000007</v>
      </c>
      <c r="BE72">
        <v>12.9</v>
      </c>
      <c r="BF72">
        <v>11.1</v>
      </c>
      <c r="BG72">
        <v>12</v>
      </c>
      <c r="BH72">
        <v>12.72012</v>
      </c>
      <c r="BI72">
        <v>12.190799999999999</v>
      </c>
      <c r="BJ72">
        <v>8.5</v>
      </c>
      <c r="BK72">
        <v>6.8</v>
      </c>
      <c r="BL72">
        <v>13.21363</v>
      </c>
      <c r="BM72">
        <v>93.041179999999997</v>
      </c>
      <c r="BN72">
        <v>1</v>
      </c>
      <c r="BO72">
        <v>0</v>
      </c>
      <c r="BP72">
        <v>0</v>
      </c>
      <c r="BQ72">
        <v>5.2434900000000004</v>
      </c>
      <c r="BR72">
        <v>1704.85</v>
      </c>
      <c r="BS72">
        <v>1.0759510000000001</v>
      </c>
      <c r="BT72">
        <v>276.0147</v>
      </c>
      <c r="BU72">
        <v>11989.19</v>
      </c>
      <c r="BV72">
        <v>0.27613399999999999</v>
      </c>
      <c r="BW72">
        <v>0.204489</v>
      </c>
      <c r="BX72">
        <v>5.1822010000000001</v>
      </c>
      <c r="BY72">
        <v>7.5287639999999998</v>
      </c>
      <c r="BZ72">
        <v>0.99388299999999996</v>
      </c>
      <c r="CA72">
        <v>5.5888249999999999</v>
      </c>
      <c r="CB72">
        <v>5.0050299999999996</v>
      </c>
      <c r="CC72">
        <v>43.915759999999999</v>
      </c>
      <c r="CD72">
        <v>31.618459999999999</v>
      </c>
      <c r="CE72">
        <v>5.0140370000000001</v>
      </c>
      <c r="CF72">
        <v>50.227200000000003</v>
      </c>
      <c r="CG72">
        <v>10.21738</v>
      </c>
      <c r="CH72">
        <v>2.1843330000000001</v>
      </c>
      <c r="CI72">
        <v>3.2395800000000001</v>
      </c>
      <c r="CJ72">
        <v>92.942189999999997</v>
      </c>
      <c r="CK72">
        <v>252.69810000000001</v>
      </c>
      <c r="CL72">
        <v>36.518459999999997</v>
      </c>
      <c r="CM72">
        <v>91.604699999999994</v>
      </c>
      <c r="CN72">
        <v>295.17439999999999</v>
      </c>
      <c r="CO72">
        <v>2845.7370000000001</v>
      </c>
      <c r="CP72">
        <v>0.67436099999999999</v>
      </c>
      <c r="CQ72">
        <v>65.800640000000001</v>
      </c>
      <c r="CR72">
        <v>11.377230000000001</v>
      </c>
      <c r="CS72">
        <v>8046.2049999999999</v>
      </c>
      <c r="CT72">
        <v>9.2216999999999993E-2</v>
      </c>
      <c r="CU72">
        <v>32.204590000000003</v>
      </c>
      <c r="CV72">
        <v>0.92216699999999996</v>
      </c>
      <c r="CW72">
        <v>322.04590000000002</v>
      </c>
      <c r="CX72">
        <v>0</v>
      </c>
      <c r="CY72">
        <v>1.4774000000000001E-2</v>
      </c>
      <c r="CZ72">
        <v>5.9661439999999999</v>
      </c>
      <c r="DA72">
        <v>199.7621</v>
      </c>
      <c r="DB72">
        <v>0.51500000000000001</v>
      </c>
      <c r="DC72">
        <f t="shared" si="6"/>
        <v>13.05006</v>
      </c>
      <c r="DD72">
        <f t="shared" si="7"/>
        <v>6.5250300000000001</v>
      </c>
    </row>
    <row r="73" spans="1:108" x14ac:dyDescent="0.3">
      <c r="A73">
        <v>1979</v>
      </c>
      <c r="B73">
        <v>8</v>
      </c>
      <c r="C73">
        <v>4</v>
      </c>
      <c r="D73">
        <v>1.5383469999999999</v>
      </c>
      <c r="E73">
        <v>5.3514270000000002</v>
      </c>
      <c r="F73">
        <v>7.8073050000000004</v>
      </c>
      <c r="G73">
        <v>0.23415800000000001</v>
      </c>
      <c r="H73">
        <v>0.277835</v>
      </c>
      <c r="I73">
        <v>5.0266820000000001</v>
      </c>
      <c r="J73">
        <f t="shared" si="4"/>
        <v>13.667363373786287</v>
      </c>
      <c r="K73">
        <v>1000</v>
      </c>
      <c r="L73">
        <v>6.1261369999999999</v>
      </c>
      <c r="M73">
        <v>0</v>
      </c>
      <c r="N73">
        <v>0.58859799999999995</v>
      </c>
      <c r="O73">
        <f t="shared" si="5"/>
        <v>6.7147350000000001</v>
      </c>
      <c r="P73">
        <v>3.0811299999999999</v>
      </c>
      <c r="Q73">
        <v>0.86572199999999999</v>
      </c>
      <c r="R73">
        <v>1.2252270000000001</v>
      </c>
      <c r="S73">
        <v>1.6349940000000001</v>
      </c>
      <c r="T73">
        <v>0</v>
      </c>
      <c r="U73">
        <v>0.25824000000000003</v>
      </c>
      <c r="V73">
        <v>0</v>
      </c>
      <c r="W73">
        <v>4.993906</v>
      </c>
      <c r="X73">
        <v>0</v>
      </c>
      <c r="Y73">
        <v>0.53501299999999996</v>
      </c>
      <c r="Z73">
        <v>27.482959999999999</v>
      </c>
      <c r="AA73">
        <v>3.6100400000000001</v>
      </c>
      <c r="AB73">
        <v>0.99878100000000003</v>
      </c>
      <c r="AC73">
        <v>3.418139</v>
      </c>
      <c r="AD73">
        <v>0</v>
      </c>
      <c r="AE73">
        <v>0.44749899999999998</v>
      </c>
      <c r="AF73">
        <v>0.37922299999999998</v>
      </c>
      <c r="AG73">
        <v>12032.22</v>
      </c>
      <c r="AH73">
        <v>0</v>
      </c>
      <c r="AI73">
        <v>11.89611</v>
      </c>
      <c r="AJ73">
        <v>0</v>
      </c>
      <c r="AK73">
        <v>281.31549999999999</v>
      </c>
      <c r="AL73">
        <v>3.9862700000000002</v>
      </c>
      <c r="AM73">
        <v>23.76483</v>
      </c>
      <c r="AN73">
        <v>-16.919599999999999</v>
      </c>
      <c r="AO73">
        <v>76.29222</v>
      </c>
      <c r="AP73">
        <v>21.283750000000001</v>
      </c>
      <c r="AQ73">
        <v>37.52693</v>
      </c>
      <c r="AR73">
        <v>-54.065100000000001</v>
      </c>
      <c r="AS73">
        <v>1</v>
      </c>
      <c r="AT73">
        <v>0</v>
      </c>
      <c r="AU73">
        <v>0.43334299999999998</v>
      </c>
      <c r="AV73">
        <v>0.42146499999999998</v>
      </c>
      <c r="AW73">
        <v>2.82E-3</v>
      </c>
      <c r="AX73">
        <v>2.5602079999999998</v>
      </c>
      <c r="AY73">
        <v>1.1162E-2</v>
      </c>
      <c r="AZ73">
        <v>0.66461999999999999</v>
      </c>
      <c r="BA73">
        <v>3.2529999999999998E-3</v>
      </c>
      <c r="BB73">
        <v>0</v>
      </c>
      <c r="BC73">
        <v>71.546660000000003</v>
      </c>
      <c r="BD73">
        <v>74.019580000000005</v>
      </c>
      <c r="BE73">
        <v>14.6</v>
      </c>
      <c r="BF73">
        <v>6.5</v>
      </c>
      <c r="BG73">
        <v>10.55</v>
      </c>
      <c r="BH73">
        <v>11.296749999999999</v>
      </c>
      <c r="BI73">
        <v>11.4086</v>
      </c>
      <c r="BJ73">
        <v>12.1</v>
      </c>
      <c r="BK73">
        <v>0</v>
      </c>
      <c r="BL73">
        <v>9.6791959999999992</v>
      </c>
      <c r="BM73">
        <v>71.767380000000003</v>
      </c>
      <c r="BN73">
        <v>1</v>
      </c>
      <c r="BO73">
        <v>0</v>
      </c>
      <c r="BP73">
        <v>0</v>
      </c>
      <c r="BQ73">
        <v>0</v>
      </c>
      <c r="BR73">
        <v>26.7</v>
      </c>
      <c r="BS73">
        <v>0.249246</v>
      </c>
      <c r="BT73">
        <v>275.37650000000002</v>
      </c>
      <c r="BU73">
        <v>11990.74</v>
      </c>
      <c r="BV73">
        <v>0.29910199999999998</v>
      </c>
      <c r="BW73">
        <v>0.21954399999999999</v>
      </c>
      <c r="BX73">
        <v>5.5875709999999996</v>
      </c>
      <c r="BY73">
        <v>8.0761199999999995</v>
      </c>
      <c r="BZ73">
        <v>1.001978</v>
      </c>
      <c r="CA73">
        <v>5.6540679999999996</v>
      </c>
      <c r="CB73">
        <v>5.016127</v>
      </c>
      <c r="CC73">
        <v>44.321620000000003</v>
      </c>
      <c r="CD73">
        <v>31.07198</v>
      </c>
      <c r="CE73">
        <v>4.9269679999999996</v>
      </c>
      <c r="CF73">
        <v>49.365839999999999</v>
      </c>
      <c r="CG73">
        <v>10.039960000000001</v>
      </c>
      <c r="CH73">
        <v>2.1572900000000002</v>
      </c>
      <c r="CI73">
        <v>3.2442760000000002</v>
      </c>
      <c r="CJ73">
        <v>92.525199999999998</v>
      </c>
      <c r="CK73">
        <v>253.3914</v>
      </c>
      <c r="CL73">
        <v>36.236289999999997</v>
      </c>
      <c r="CM73">
        <v>91.786150000000006</v>
      </c>
      <c r="CN73">
        <v>293.62369999999999</v>
      </c>
      <c r="CO73">
        <v>2848.748</v>
      </c>
      <c r="CP73">
        <v>0.67335900000000004</v>
      </c>
      <c r="CQ73">
        <v>65.809079999999994</v>
      </c>
      <c r="CR73">
        <v>11.35575</v>
      </c>
      <c r="CS73">
        <v>8045.7039999999997</v>
      </c>
      <c r="CT73">
        <v>9.1420000000000001E-2</v>
      </c>
      <c r="CU73">
        <v>32.204990000000002</v>
      </c>
      <c r="CV73">
        <v>0.91420400000000002</v>
      </c>
      <c r="CW73">
        <v>322.04989999999998</v>
      </c>
      <c r="CX73">
        <v>0</v>
      </c>
      <c r="CY73">
        <v>1.6334999999999999E-2</v>
      </c>
      <c r="CZ73">
        <v>5.5906539999999998</v>
      </c>
      <c r="DA73">
        <v>199.16759999999999</v>
      </c>
      <c r="DB73">
        <v>0.51500000000000001</v>
      </c>
      <c r="DC73">
        <f t="shared" si="6"/>
        <v>13.780048000000001</v>
      </c>
      <c r="DD73">
        <f t="shared" si="7"/>
        <v>6.8900240000000004</v>
      </c>
    </row>
    <row r="74" spans="1:108" x14ac:dyDescent="0.3">
      <c r="A74">
        <v>1979</v>
      </c>
      <c r="B74">
        <v>9</v>
      </c>
      <c r="C74">
        <v>3</v>
      </c>
      <c r="D74">
        <v>1.610209</v>
      </c>
      <c r="E74">
        <v>5.4396829999999996</v>
      </c>
      <c r="F74">
        <v>8.0592609999999993</v>
      </c>
      <c r="G74">
        <v>0.242012</v>
      </c>
      <c r="H74">
        <v>0.28010400000000002</v>
      </c>
      <c r="I74">
        <v>5.3563580000000002</v>
      </c>
      <c r="J74">
        <f t="shared" si="4"/>
        <v>14.662957505160293</v>
      </c>
      <c r="K74">
        <v>1000</v>
      </c>
      <c r="L74">
        <v>6.5626569999999997</v>
      </c>
      <c r="M74">
        <v>0</v>
      </c>
      <c r="N74">
        <v>0.63025100000000001</v>
      </c>
      <c r="O74">
        <f t="shared" si="5"/>
        <v>7.1929080000000001</v>
      </c>
      <c r="P74">
        <v>3.2255379999999998</v>
      </c>
      <c r="Q74">
        <v>0.89774100000000001</v>
      </c>
      <c r="R74">
        <v>1.3125309999999999</v>
      </c>
      <c r="S74">
        <v>1.7506969999999999</v>
      </c>
      <c r="T74">
        <v>0</v>
      </c>
      <c r="U74">
        <v>0.29957</v>
      </c>
      <c r="V74">
        <v>0</v>
      </c>
      <c r="W74">
        <v>5.2861089999999997</v>
      </c>
      <c r="X74">
        <v>0</v>
      </c>
      <c r="Y74">
        <v>0.56567500000000004</v>
      </c>
      <c r="Z74">
        <v>28.538129999999999</v>
      </c>
      <c r="AA74">
        <v>3.6720169999999999</v>
      </c>
      <c r="AB74">
        <v>1.0572220000000001</v>
      </c>
      <c r="AC74">
        <v>3.6140370000000002</v>
      </c>
      <c r="AD74">
        <v>0</v>
      </c>
      <c r="AE74">
        <v>0.47188000000000002</v>
      </c>
      <c r="AF74">
        <v>0.36022799999999999</v>
      </c>
      <c r="AG74">
        <v>12035.24</v>
      </c>
      <c r="AH74">
        <v>0</v>
      </c>
      <c r="AI74">
        <v>11.80114</v>
      </c>
      <c r="AJ74">
        <v>0</v>
      </c>
      <c r="AK74">
        <v>280.53019999999998</v>
      </c>
      <c r="AL74">
        <v>4.2705989999999998</v>
      </c>
      <c r="AM74">
        <v>23.984839999999998</v>
      </c>
      <c r="AN74">
        <v>-5.5170399999999997</v>
      </c>
      <c r="AO74">
        <v>89.448599999999999</v>
      </c>
      <c r="AP74">
        <v>25.90588</v>
      </c>
      <c r="AQ74">
        <v>45.25468</v>
      </c>
      <c r="AR74">
        <v>-50.3245</v>
      </c>
      <c r="AS74">
        <v>1</v>
      </c>
      <c r="AT74">
        <v>0</v>
      </c>
      <c r="AU74">
        <v>0.54648399999999997</v>
      </c>
      <c r="AV74">
        <v>0.44115300000000002</v>
      </c>
      <c r="AW74">
        <v>2.928E-3</v>
      </c>
      <c r="AX74">
        <v>2.666426</v>
      </c>
      <c r="AY74">
        <v>1.1429999999999999E-2</v>
      </c>
      <c r="AZ74">
        <v>0.70146399999999998</v>
      </c>
      <c r="BA74">
        <v>3.3860000000000001E-3</v>
      </c>
      <c r="BB74">
        <v>3.9979999999999998E-3</v>
      </c>
      <c r="BC74">
        <v>68.61251</v>
      </c>
      <c r="BD74">
        <v>71.567639999999997</v>
      </c>
      <c r="BE74">
        <v>15.1</v>
      </c>
      <c r="BF74">
        <v>6.8</v>
      </c>
      <c r="BG74">
        <v>10.95</v>
      </c>
      <c r="BH74">
        <v>10.99681</v>
      </c>
      <c r="BI74">
        <v>11.829800000000001</v>
      </c>
      <c r="BJ74">
        <v>14.9</v>
      </c>
      <c r="BK74">
        <v>4.0999999999999996</v>
      </c>
      <c r="BL74">
        <v>9.8812270000000009</v>
      </c>
      <c r="BM74">
        <v>71.252560000000003</v>
      </c>
      <c r="BN74">
        <v>1</v>
      </c>
      <c r="BO74">
        <v>0</v>
      </c>
      <c r="BP74">
        <v>0</v>
      </c>
      <c r="BQ74">
        <v>2.60636</v>
      </c>
      <c r="BR74">
        <v>71.45</v>
      </c>
      <c r="BS74">
        <v>1.258651</v>
      </c>
      <c r="BT74">
        <v>274.73680000000002</v>
      </c>
      <c r="BU74">
        <v>11992.04</v>
      </c>
      <c r="BV74">
        <v>0.31269000000000002</v>
      </c>
      <c r="BW74">
        <v>0.227302</v>
      </c>
      <c r="BX74">
        <v>5.810683</v>
      </c>
      <c r="BY74">
        <v>8.3552009999999992</v>
      </c>
      <c r="BZ74">
        <v>1.009309</v>
      </c>
      <c r="CA74">
        <v>5.7136319999999996</v>
      </c>
      <c r="CB74">
        <v>5.0241569999999998</v>
      </c>
      <c r="CC74">
        <v>44.688960000000002</v>
      </c>
      <c r="CD74">
        <v>30.54073</v>
      </c>
      <c r="CE74">
        <v>4.8422929999999997</v>
      </c>
      <c r="CF74">
        <v>48.528849999999998</v>
      </c>
      <c r="CG74">
        <v>9.8674119999999998</v>
      </c>
      <c r="CH74">
        <v>2.1332270000000002</v>
      </c>
      <c r="CI74">
        <v>3.2507410000000001</v>
      </c>
      <c r="CJ74">
        <v>92.212819999999994</v>
      </c>
      <c r="CK74">
        <v>254.203</v>
      </c>
      <c r="CL74">
        <v>35.95478</v>
      </c>
      <c r="CM74">
        <v>91.966319999999996</v>
      </c>
      <c r="CN74">
        <v>292.07049999999998</v>
      </c>
      <c r="CO74">
        <v>2851.7640000000001</v>
      </c>
      <c r="CP74">
        <v>0.67227300000000001</v>
      </c>
      <c r="CQ74">
        <v>65.817499999999995</v>
      </c>
      <c r="CR74">
        <v>11.33333</v>
      </c>
      <c r="CS74">
        <v>8045.21</v>
      </c>
      <c r="CT74">
        <v>9.0631000000000003E-2</v>
      </c>
      <c r="CU74">
        <v>32.205390000000001</v>
      </c>
      <c r="CV74">
        <v>0.90631099999999998</v>
      </c>
      <c r="CW74">
        <v>322.0539</v>
      </c>
      <c r="CX74">
        <v>0</v>
      </c>
      <c r="CY74">
        <v>1.1995E-2</v>
      </c>
      <c r="CZ74">
        <v>5.7044370000000004</v>
      </c>
      <c r="DA74">
        <v>199.4478</v>
      </c>
      <c r="DB74">
        <v>0.51500000000000001</v>
      </c>
      <c r="DC74">
        <f t="shared" si="6"/>
        <v>14.678984999999999</v>
      </c>
      <c r="DD74">
        <f t="shared" si="7"/>
        <v>7.3394924999999995</v>
      </c>
    </row>
    <row r="75" spans="1:108" x14ac:dyDescent="0.3">
      <c r="A75">
        <v>1979</v>
      </c>
      <c r="B75">
        <v>10</v>
      </c>
      <c r="C75">
        <v>3</v>
      </c>
      <c r="D75">
        <v>1.6909860000000001</v>
      </c>
      <c r="E75">
        <v>5.5344220000000002</v>
      </c>
      <c r="F75">
        <v>8.3340460000000007</v>
      </c>
      <c r="G75">
        <v>0.25065399999999999</v>
      </c>
      <c r="H75">
        <v>0.28259899999999999</v>
      </c>
      <c r="I75">
        <v>5.7278409999999997</v>
      </c>
      <c r="J75">
        <f t="shared" si="4"/>
        <v>15.79619474417024</v>
      </c>
      <c r="K75">
        <v>1000</v>
      </c>
      <c r="L75">
        <v>7.0591759999999999</v>
      </c>
      <c r="M75">
        <v>0</v>
      </c>
      <c r="N75">
        <v>0.67775799999999997</v>
      </c>
      <c r="O75">
        <f t="shared" si="5"/>
        <v>7.7369339999999998</v>
      </c>
      <c r="P75">
        <v>3.3879619999999999</v>
      </c>
      <c r="Q75">
        <v>0.93968799999999997</v>
      </c>
      <c r="R75">
        <v>1.411835</v>
      </c>
      <c r="S75">
        <v>1.8826609999999999</v>
      </c>
      <c r="T75">
        <v>0</v>
      </c>
      <c r="U75">
        <v>0.35284100000000002</v>
      </c>
      <c r="V75">
        <v>0</v>
      </c>
      <c r="W75">
        <v>5.5542809999999996</v>
      </c>
      <c r="X75">
        <v>0</v>
      </c>
      <c r="Y75">
        <v>0.59356900000000001</v>
      </c>
      <c r="Z75">
        <v>29.47533</v>
      </c>
      <c r="AA75">
        <v>3.7056399999999998</v>
      </c>
      <c r="AB75">
        <v>1.1108560000000001</v>
      </c>
      <c r="AC75">
        <v>3.792246</v>
      </c>
      <c r="AD75">
        <v>0</v>
      </c>
      <c r="AE75">
        <v>0.48511300000000002</v>
      </c>
      <c r="AF75">
        <v>0.32134699999999999</v>
      </c>
      <c r="AG75">
        <v>12038.37</v>
      </c>
      <c r="AH75">
        <v>0</v>
      </c>
      <c r="AI75">
        <v>11.60674</v>
      </c>
      <c r="AJ75">
        <v>0</v>
      </c>
      <c r="AK75">
        <v>282.5224</v>
      </c>
      <c r="AL75">
        <v>4.585699</v>
      </c>
      <c r="AM75">
        <v>24.227810000000002</v>
      </c>
      <c r="AN75">
        <v>-17.540199999999999</v>
      </c>
      <c r="AO75">
        <v>76.399590000000003</v>
      </c>
      <c r="AP75">
        <v>21.77582</v>
      </c>
      <c r="AQ75">
        <v>27.55031</v>
      </c>
      <c r="AR75">
        <v>-44.708500000000001</v>
      </c>
      <c r="AS75">
        <v>1</v>
      </c>
      <c r="AT75">
        <v>0</v>
      </c>
      <c r="AU75">
        <v>0.37633499999999998</v>
      </c>
      <c r="AV75">
        <v>0.46328399999999997</v>
      </c>
      <c r="AW75">
        <v>3.0249999999999999E-3</v>
      </c>
      <c r="AX75">
        <v>2.7989350000000002</v>
      </c>
      <c r="AY75">
        <v>1.1622E-2</v>
      </c>
      <c r="AZ75">
        <v>0.74314800000000003</v>
      </c>
      <c r="BA75">
        <v>3.5040000000000002E-3</v>
      </c>
      <c r="BB75">
        <v>4.2069999999999998E-3</v>
      </c>
      <c r="BC75">
        <v>71.781940000000006</v>
      </c>
      <c r="BD75">
        <v>74.215130000000002</v>
      </c>
      <c r="BE75">
        <v>15.6</v>
      </c>
      <c r="BF75">
        <v>7.7</v>
      </c>
      <c r="BG75">
        <v>11.65</v>
      </c>
      <c r="BH75">
        <v>11.348330000000001</v>
      </c>
      <c r="BI75">
        <v>12.487399999999999</v>
      </c>
      <c r="BJ75">
        <v>7.4</v>
      </c>
      <c r="BK75">
        <v>11.8</v>
      </c>
      <c r="BL75">
        <v>10.509779999999999</v>
      </c>
      <c r="BM75">
        <v>72.573250000000002</v>
      </c>
      <c r="BN75">
        <v>1</v>
      </c>
      <c r="BO75">
        <v>0</v>
      </c>
      <c r="BP75">
        <v>0</v>
      </c>
      <c r="BQ75">
        <v>9.0441830000000003</v>
      </c>
      <c r="BR75">
        <v>95.05</v>
      </c>
      <c r="BS75">
        <v>1.184806</v>
      </c>
      <c r="BT75">
        <v>274.2002</v>
      </c>
      <c r="BU75">
        <v>11993.66</v>
      </c>
      <c r="BV75">
        <v>0.329011</v>
      </c>
      <c r="BW75">
        <v>0.23649400000000001</v>
      </c>
      <c r="BX75">
        <v>6.0781270000000003</v>
      </c>
      <c r="BY75">
        <v>8.6882059999999992</v>
      </c>
      <c r="BZ75">
        <v>1.016467</v>
      </c>
      <c r="CA75">
        <v>5.783849</v>
      </c>
      <c r="CB75">
        <v>5.031987</v>
      </c>
      <c r="CC75">
        <v>45.14537</v>
      </c>
      <c r="CD75">
        <v>30.074470000000002</v>
      </c>
      <c r="CE75">
        <v>4.7679</v>
      </c>
      <c r="CF75">
        <v>47.79533</v>
      </c>
      <c r="CG75">
        <v>9.7158160000000002</v>
      </c>
      <c r="CH75">
        <v>2.1114519999999999</v>
      </c>
      <c r="CI75">
        <v>3.2592509999999999</v>
      </c>
      <c r="CJ75">
        <v>91.926559999999995</v>
      </c>
      <c r="CK75">
        <v>255.0652</v>
      </c>
      <c r="CL75">
        <v>35.671259999999997</v>
      </c>
      <c r="CM75">
        <v>92.15804</v>
      </c>
      <c r="CN75">
        <v>290.42230000000001</v>
      </c>
      <c r="CO75">
        <v>2854.7359999999999</v>
      </c>
      <c r="CP75">
        <v>0.67065699999999995</v>
      </c>
      <c r="CQ75">
        <v>65.825649999999996</v>
      </c>
      <c r="CR75">
        <v>11.302759999999999</v>
      </c>
      <c r="CS75">
        <v>8044.7790000000005</v>
      </c>
      <c r="CT75">
        <v>8.9848999999999998E-2</v>
      </c>
      <c r="CU75">
        <v>32.205829999999999</v>
      </c>
      <c r="CV75">
        <v>0.89848600000000001</v>
      </c>
      <c r="CW75">
        <v>322.05829999999997</v>
      </c>
      <c r="CX75">
        <v>0</v>
      </c>
      <c r="CY75">
        <v>1.2622E-2</v>
      </c>
      <c r="CZ75">
        <v>5.7405619999999997</v>
      </c>
      <c r="DA75">
        <v>199.61930000000001</v>
      </c>
      <c r="DB75">
        <v>0.51500000000000001</v>
      </c>
      <c r="DC75">
        <f t="shared" si="6"/>
        <v>15.711921</v>
      </c>
      <c r="DD75">
        <f t="shared" si="7"/>
        <v>7.8559605000000001</v>
      </c>
    </row>
    <row r="76" spans="1:108" x14ac:dyDescent="0.3">
      <c r="A76">
        <v>1979</v>
      </c>
      <c r="B76">
        <v>11</v>
      </c>
      <c r="C76">
        <v>2</v>
      </c>
      <c r="D76">
        <v>1.798802</v>
      </c>
      <c r="E76">
        <v>5.6536600000000004</v>
      </c>
      <c r="F76">
        <v>8.6862290000000009</v>
      </c>
      <c r="G76">
        <v>0.26183699999999999</v>
      </c>
      <c r="H76">
        <v>0.28581299999999998</v>
      </c>
      <c r="I76">
        <v>6.2221690000000001</v>
      </c>
      <c r="J76">
        <f t="shared" si="4"/>
        <v>17.32205502374828</v>
      </c>
      <c r="K76">
        <v>1000</v>
      </c>
      <c r="L76">
        <v>7.7269019999999999</v>
      </c>
      <c r="M76">
        <v>0</v>
      </c>
      <c r="N76">
        <v>0.74220399999999997</v>
      </c>
      <c r="O76">
        <f t="shared" si="5"/>
        <v>8.469106</v>
      </c>
      <c r="P76">
        <v>3.6057809999999999</v>
      </c>
      <c r="Q76">
        <v>1.0133810000000001</v>
      </c>
      <c r="R76">
        <v>1.54538</v>
      </c>
      <c r="S76">
        <v>2.0616789999999998</v>
      </c>
      <c r="T76">
        <v>0</v>
      </c>
      <c r="U76">
        <v>0.48231299999999999</v>
      </c>
      <c r="V76">
        <v>0</v>
      </c>
      <c r="W76">
        <v>5.9824529999999996</v>
      </c>
      <c r="X76">
        <v>0</v>
      </c>
      <c r="Y76">
        <v>0.63912400000000003</v>
      </c>
      <c r="Z76">
        <v>31.00515</v>
      </c>
      <c r="AA76">
        <v>3.8979889999999999</v>
      </c>
      <c r="AB76">
        <v>1.196491</v>
      </c>
      <c r="AC76">
        <v>4.0832920000000001</v>
      </c>
      <c r="AD76">
        <v>0</v>
      </c>
      <c r="AE76">
        <v>0.61527399999999999</v>
      </c>
      <c r="AF76">
        <v>0.29400500000000002</v>
      </c>
      <c r="AG76">
        <v>12040.44</v>
      </c>
      <c r="AH76">
        <v>0</v>
      </c>
      <c r="AI76">
        <v>11.47003</v>
      </c>
      <c r="AJ76">
        <v>0</v>
      </c>
      <c r="AK76">
        <v>279.30309999999997</v>
      </c>
      <c r="AL76">
        <v>5.0236770000000002</v>
      </c>
      <c r="AM76">
        <v>24.901599999999998</v>
      </c>
      <c r="AN76">
        <v>-11.866899999999999</v>
      </c>
      <c r="AO76">
        <v>121.26479999999999</v>
      </c>
      <c r="AP76">
        <v>37.533410000000003</v>
      </c>
      <c r="AQ76">
        <v>45.232950000000002</v>
      </c>
      <c r="AR76">
        <v>-56.493499999999997</v>
      </c>
      <c r="AS76">
        <v>1</v>
      </c>
      <c r="AT76">
        <v>0</v>
      </c>
      <c r="AU76">
        <v>0.900671</v>
      </c>
      <c r="AV76">
        <v>0.49282199999999998</v>
      </c>
      <c r="AW76">
        <v>3.1800000000000001E-3</v>
      </c>
      <c r="AX76">
        <v>3.0137049999999999</v>
      </c>
      <c r="AY76">
        <v>1.2222E-2</v>
      </c>
      <c r="AZ76">
        <v>0.79908800000000002</v>
      </c>
      <c r="BA76">
        <v>3.6960000000000001E-3</v>
      </c>
      <c r="BB76">
        <v>0</v>
      </c>
      <c r="BC76">
        <v>94.991969999999995</v>
      </c>
      <c r="BD76">
        <v>99.183019999999999</v>
      </c>
      <c r="BE76">
        <v>17.2</v>
      </c>
      <c r="BF76">
        <v>8.5</v>
      </c>
      <c r="BG76">
        <v>12.85</v>
      </c>
      <c r="BH76">
        <v>13.74954</v>
      </c>
      <c r="BI76">
        <v>13.7722</v>
      </c>
      <c r="BJ76">
        <v>21.3</v>
      </c>
      <c r="BK76">
        <v>0</v>
      </c>
      <c r="BL76">
        <v>11.09778</v>
      </c>
      <c r="BM76">
        <v>70.46266</v>
      </c>
      <c r="BN76">
        <v>1</v>
      </c>
      <c r="BO76">
        <v>0</v>
      </c>
      <c r="BP76">
        <v>0</v>
      </c>
      <c r="BQ76">
        <v>0</v>
      </c>
      <c r="BR76">
        <v>196.75</v>
      </c>
      <c r="BS76">
        <v>0.43683</v>
      </c>
      <c r="BT76">
        <v>273.27679999999998</v>
      </c>
      <c r="BU76">
        <v>11993.03</v>
      </c>
      <c r="BV76">
        <v>0.30645800000000001</v>
      </c>
      <c r="BW76">
        <v>0.216834</v>
      </c>
      <c r="BX76">
        <v>5.6212460000000002</v>
      </c>
      <c r="BY76">
        <v>7.9665460000000001</v>
      </c>
      <c r="BZ76">
        <v>1.0209680000000001</v>
      </c>
      <c r="CA76">
        <v>5.7912129999999999</v>
      </c>
      <c r="CB76">
        <v>5.0269919999999999</v>
      </c>
      <c r="CC76">
        <v>45.118670000000002</v>
      </c>
      <c r="CD76">
        <v>29.428529999999999</v>
      </c>
      <c r="CE76">
        <v>4.6649890000000003</v>
      </c>
      <c r="CF76">
        <v>46.776449999999997</v>
      </c>
      <c r="CG76">
        <v>9.5061090000000004</v>
      </c>
      <c r="CH76">
        <v>2.0871200000000001</v>
      </c>
      <c r="CI76">
        <v>3.2623220000000002</v>
      </c>
      <c r="CJ76">
        <v>91.732550000000003</v>
      </c>
      <c r="CK76">
        <v>255.82579999999999</v>
      </c>
      <c r="CL76">
        <v>35.3992</v>
      </c>
      <c r="CM76">
        <v>92.298469999999995</v>
      </c>
      <c r="CN76">
        <v>289.13979999999998</v>
      </c>
      <c r="CO76">
        <v>2857.9110000000001</v>
      </c>
      <c r="CP76">
        <v>0.67071400000000003</v>
      </c>
      <c r="CQ76">
        <v>65.834770000000006</v>
      </c>
      <c r="CR76">
        <v>11.2996</v>
      </c>
      <c r="CS76">
        <v>8044.1329999999998</v>
      </c>
      <c r="CT76">
        <v>8.9072999999999999E-2</v>
      </c>
      <c r="CU76">
        <v>32.206110000000002</v>
      </c>
      <c r="CV76">
        <v>0.89072600000000002</v>
      </c>
      <c r="CW76">
        <v>322.06110000000001</v>
      </c>
      <c r="CX76">
        <v>0</v>
      </c>
      <c r="CY76">
        <v>2.2407E-2</v>
      </c>
      <c r="CZ76">
        <v>4.9429679999999996</v>
      </c>
      <c r="DA76">
        <v>197.96369999999999</v>
      </c>
      <c r="DB76">
        <v>0.51500000000000001</v>
      </c>
      <c r="DC76">
        <f t="shared" si="6"/>
        <v>17.17764</v>
      </c>
      <c r="DD76">
        <f t="shared" si="7"/>
        <v>8.5888200000000001</v>
      </c>
    </row>
    <row r="77" spans="1:108" x14ac:dyDescent="0.3">
      <c r="A77">
        <v>1979</v>
      </c>
      <c r="B77">
        <v>12</v>
      </c>
      <c r="C77">
        <v>2</v>
      </c>
      <c r="D77">
        <v>1.927011</v>
      </c>
      <c r="E77">
        <v>5.786162</v>
      </c>
      <c r="F77">
        <v>9.0858810000000005</v>
      </c>
      <c r="G77">
        <v>0.27466099999999999</v>
      </c>
      <c r="H77">
        <v>0.289524</v>
      </c>
      <c r="I77">
        <v>6.8079010000000002</v>
      </c>
      <c r="J77">
        <f t="shared" si="4"/>
        <v>19.155125001541105</v>
      </c>
      <c r="K77">
        <v>1000</v>
      </c>
      <c r="L77">
        <v>8.5282549999999997</v>
      </c>
      <c r="M77">
        <v>0</v>
      </c>
      <c r="N77">
        <v>0.81977699999999998</v>
      </c>
      <c r="O77">
        <f t="shared" si="5"/>
        <v>9.3480319999999999</v>
      </c>
      <c r="P77">
        <v>3.8629440000000002</v>
      </c>
      <c r="Q77">
        <v>1.1080190000000001</v>
      </c>
      <c r="R77">
        <v>1.705651</v>
      </c>
      <c r="S77">
        <v>2.2771590000000002</v>
      </c>
      <c r="T77">
        <v>0</v>
      </c>
      <c r="U77">
        <v>0.53556000000000004</v>
      </c>
      <c r="V77">
        <v>0</v>
      </c>
      <c r="W77">
        <v>6.5123610000000003</v>
      </c>
      <c r="X77">
        <v>0</v>
      </c>
      <c r="Y77">
        <v>0.69581700000000002</v>
      </c>
      <c r="Z77">
        <v>32.875120000000003</v>
      </c>
      <c r="AA77">
        <v>4.1768159999999996</v>
      </c>
      <c r="AB77">
        <v>1.3024720000000001</v>
      </c>
      <c r="AC77">
        <v>4.4455</v>
      </c>
      <c r="AD77">
        <v>0</v>
      </c>
      <c r="AE77">
        <v>0.72756399999999999</v>
      </c>
      <c r="AF77">
        <v>0.269403</v>
      </c>
      <c r="AG77">
        <v>12041.79</v>
      </c>
      <c r="AH77">
        <v>0</v>
      </c>
      <c r="AI77">
        <v>11.347020000000001</v>
      </c>
      <c r="AJ77">
        <v>0</v>
      </c>
      <c r="AK77">
        <v>260.84379999999999</v>
      </c>
      <c r="AL77">
        <v>5.5606039999999997</v>
      </c>
      <c r="AM77">
        <v>25.62706</v>
      </c>
      <c r="AN77">
        <v>-15.5364</v>
      </c>
      <c r="AO77">
        <v>135.4307</v>
      </c>
      <c r="AP77">
        <v>42.593739999999997</v>
      </c>
      <c r="AQ77">
        <v>43.640749999999997</v>
      </c>
      <c r="AR77">
        <v>-58.5</v>
      </c>
      <c r="AS77">
        <v>1</v>
      </c>
      <c r="AT77">
        <v>0</v>
      </c>
      <c r="AU77">
        <v>1.1865859999999999</v>
      </c>
      <c r="AV77">
        <v>0.52794799999999997</v>
      </c>
      <c r="AW77">
        <v>3.3700000000000002E-3</v>
      </c>
      <c r="AX77">
        <v>3.287509</v>
      </c>
      <c r="AY77">
        <v>1.3058E-2</v>
      </c>
      <c r="AZ77">
        <v>0.86621199999999998</v>
      </c>
      <c r="BA77">
        <v>3.9309999999999996E-3</v>
      </c>
      <c r="BB77">
        <v>0</v>
      </c>
      <c r="BC77">
        <v>107.6962</v>
      </c>
      <c r="BD77">
        <v>112.4944</v>
      </c>
      <c r="BE77">
        <v>20.6</v>
      </c>
      <c r="BF77">
        <v>8</v>
      </c>
      <c r="BG77">
        <v>14.3</v>
      </c>
      <c r="BH77">
        <v>15.04194</v>
      </c>
      <c r="BI77">
        <v>15.6356</v>
      </c>
      <c r="BJ77">
        <v>23.6</v>
      </c>
      <c r="BK77">
        <v>0</v>
      </c>
      <c r="BL77">
        <v>10.726990000000001</v>
      </c>
      <c r="BM77">
        <v>60.392000000000003</v>
      </c>
      <c r="BN77">
        <v>1</v>
      </c>
      <c r="BO77">
        <v>0</v>
      </c>
      <c r="BP77">
        <v>0</v>
      </c>
      <c r="BQ77">
        <v>0</v>
      </c>
      <c r="BR77">
        <v>334.35</v>
      </c>
      <c r="BS77">
        <v>0.30126999999999998</v>
      </c>
      <c r="BT77">
        <v>272.15170000000001</v>
      </c>
      <c r="BU77">
        <v>11991.06</v>
      </c>
      <c r="BV77">
        <v>0.273281</v>
      </c>
      <c r="BW77">
        <v>0.18960399999999999</v>
      </c>
      <c r="BX77">
        <v>4.9760739999999997</v>
      </c>
      <c r="BY77">
        <v>6.9730309999999998</v>
      </c>
      <c r="BZ77">
        <v>1.023879</v>
      </c>
      <c r="CA77">
        <v>5.7630970000000001</v>
      </c>
      <c r="CB77">
        <v>5.0146350000000002</v>
      </c>
      <c r="CC77">
        <v>44.822479999999999</v>
      </c>
      <c r="CD77">
        <v>28.691140000000001</v>
      </c>
      <c r="CE77">
        <v>4.5475430000000001</v>
      </c>
      <c r="CF77">
        <v>45.612549999999999</v>
      </c>
      <c r="CG77">
        <v>9.2667839999999995</v>
      </c>
      <c r="CH77">
        <v>2.0553750000000002</v>
      </c>
      <c r="CI77">
        <v>3.257533</v>
      </c>
      <c r="CJ77">
        <v>91.352279999999993</v>
      </c>
      <c r="CK77">
        <v>256.13650000000001</v>
      </c>
      <c r="CL77">
        <v>35.132420000000003</v>
      </c>
      <c r="CM77">
        <v>92.407060000000001</v>
      </c>
      <c r="CN77">
        <v>288.0643</v>
      </c>
      <c r="CO77">
        <v>2861.1990000000001</v>
      </c>
      <c r="CP77">
        <v>0.67169400000000001</v>
      </c>
      <c r="CQ77">
        <v>65.844480000000004</v>
      </c>
      <c r="CR77">
        <v>11.311959999999999</v>
      </c>
      <c r="CS77">
        <v>8043.3620000000001</v>
      </c>
      <c r="CT77">
        <v>8.8303000000000006E-2</v>
      </c>
      <c r="CU77">
        <v>32.206310000000002</v>
      </c>
      <c r="CV77">
        <v>0.88302999999999998</v>
      </c>
      <c r="CW77">
        <v>322.06310000000002</v>
      </c>
      <c r="CX77">
        <v>0</v>
      </c>
      <c r="CY77">
        <v>2.6824000000000001E-2</v>
      </c>
      <c r="CZ77">
        <v>2.166804</v>
      </c>
      <c r="DA77">
        <v>190.00389999999999</v>
      </c>
      <c r="DB77">
        <v>0.51500000000000001</v>
      </c>
      <c r="DC77">
        <f t="shared" si="6"/>
        <v>18.837365000000002</v>
      </c>
      <c r="DD77">
        <f t="shared" si="7"/>
        <v>9.418682500000001</v>
      </c>
    </row>
    <row r="78" spans="1:108" x14ac:dyDescent="0.3">
      <c r="A78">
        <v>1980</v>
      </c>
      <c r="B78">
        <v>1</v>
      </c>
      <c r="C78">
        <v>1</v>
      </c>
      <c r="D78">
        <v>2.067612</v>
      </c>
      <c r="E78">
        <v>5.9232139999999998</v>
      </c>
      <c r="F78">
        <v>9.5084239999999998</v>
      </c>
      <c r="G78">
        <v>0.288358</v>
      </c>
      <c r="H78">
        <v>0.293487</v>
      </c>
      <c r="I78">
        <v>7.4558350000000004</v>
      </c>
      <c r="J78">
        <f t="shared" si="4"/>
        <v>21.212756280354824</v>
      </c>
      <c r="K78">
        <v>1000</v>
      </c>
      <c r="L78">
        <v>9.4270209999999999</v>
      </c>
      <c r="M78">
        <v>0</v>
      </c>
      <c r="N78">
        <v>0.90682300000000005</v>
      </c>
      <c r="O78">
        <f t="shared" si="5"/>
        <v>10.333843999999999</v>
      </c>
      <c r="P78">
        <v>4.1450969999999998</v>
      </c>
      <c r="Q78">
        <v>1.2122459999999999</v>
      </c>
      <c r="R78">
        <v>1.8854040000000001</v>
      </c>
      <c r="S78">
        <v>2.5189539999999999</v>
      </c>
      <c r="T78">
        <v>0</v>
      </c>
      <c r="U78">
        <v>0.60183399999999998</v>
      </c>
      <c r="V78">
        <v>0</v>
      </c>
      <c r="W78">
        <v>7.2355010000000002</v>
      </c>
      <c r="X78">
        <v>0</v>
      </c>
      <c r="Y78">
        <v>0.773756</v>
      </c>
      <c r="Z78">
        <v>35.404559999999996</v>
      </c>
      <c r="AA78">
        <v>4.6138919999999999</v>
      </c>
      <c r="AB78">
        <v>1.4471000000000001</v>
      </c>
      <c r="AC78">
        <v>4.9434430000000003</v>
      </c>
      <c r="AD78">
        <v>0</v>
      </c>
      <c r="AE78">
        <v>0.79735199999999995</v>
      </c>
      <c r="AF78">
        <v>0.27768300000000001</v>
      </c>
      <c r="AG78">
        <v>12042.69</v>
      </c>
      <c r="AH78">
        <v>0</v>
      </c>
      <c r="AI78">
        <v>11.38842</v>
      </c>
      <c r="AJ78">
        <v>0</v>
      </c>
      <c r="AK78">
        <v>291.23610000000002</v>
      </c>
      <c r="AL78">
        <v>6.1475689999999998</v>
      </c>
      <c r="AM78">
        <v>26.34038</v>
      </c>
      <c r="AN78">
        <v>-17.2851</v>
      </c>
      <c r="AO78">
        <v>142.8373</v>
      </c>
      <c r="AP78">
        <v>45.363759999999999</v>
      </c>
      <c r="AQ78">
        <v>44.655450000000002</v>
      </c>
      <c r="AR78">
        <v>-61.226399999999998</v>
      </c>
      <c r="AS78">
        <v>1</v>
      </c>
      <c r="AT78">
        <v>0</v>
      </c>
      <c r="AU78">
        <v>1.2035530000000001</v>
      </c>
      <c r="AV78">
        <v>0.566469</v>
      </c>
      <c r="AW78">
        <v>3.6289999999999998E-3</v>
      </c>
      <c r="AX78">
        <v>3.5896119999999998</v>
      </c>
      <c r="AY78">
        <v>1.4335000000000001E-2</v>
      </c>
      <c r="AZ78">
        <v>0.94062199999999996</v>
      </c>
      <c r="BA78">
        <v>4.2529999999999998E-3</v>
      </c>
      <c r="BB78">
        <v>0</v>
      </c>
      <c r="BC78">
        <v>114.0445</v>
      </c>
      <c r="BD78">
        <v>119.2715</v>
      </c>
      <c r="BE78">
        <v>20.3</v>
      </c>
      <c r="BF78">
        <v>14.2</v>
      </c>
      <c r="BG78">
        <v>17.25</v>
      </c>
      <c r="BH78">
        <v>15.800369999999999</v>
      </c>
      <c r="BI78">
        <v>17.896599999999999</v>
      </c>
      <c r="BJ78">
        <v>21.6</v>
      </c>
      <c r="BK78">
        <v>11.6</v>
      </c>
      <c r="BL78">
        <v>16.193269999999998</v>
      </c>
      <c r="BM78">
        <v>78.976240000000004</v>
      </c>
      <c r="BN78">
        <v>1</v>
      </c>
      <c r="BO78">
        <v>0</v>
      </c>
      <c r="BP78">
        <v>0</v>
      </c>
      <c r="BQ78">
        <v>0</v>
      </c>
      <c r="BR78">
        <v>516.9</v>
      </c>
      <c r="BS78">
        <v>1.5478590000000001</v>
      </c>
      <c r="BT78">
        <v>270.83190000000002</v>
      </c>
      <c r="BU78">
        <v>11987.49</v>
      </c>
      <c r="BV78">
        <v>0.23697699999999999</v>
      </c>
      <c r="BW78">
        <v>0.16237699999999999</v>
      </c>
      <c r="BX78">
        <v>4.2944019999999998</v>
      </c>
      <c r="BY78">
        <v>5.9793010000000004</v>
      </c>
      <c r="BZ78">
        <v>1.0251570000000001</v>
      </c>
      <c r="CA78">
        <v>5.6993980000000004</v>
      </c>
      <c r="CB78">
        <v>4.9953070000000004</v>
      </c>
      <c r="CC78">
        <v>44.256500000000003</v>
      </c>
      <c r="CD78">
        <v>27.858029999999999</v>
      </c>
      <c r="CE78">
        <v>4.4146070000000002</v>
      </c>
      <c r="CF78">
        <v>44.297080000000001</v>
      </c>
      <c r="CG78">
        <v>8.9958390000000001</v>
      </c>
      <c r="CH78">
        <v>2.0126200000000001</v>
      </c>
      <c r="CI78">
        <v>3.2428330000000001</v>
      </c>
      <c r="CJ78">
        <v>90.582300000000004</v>
      </c>
      <c r="CK78">
        <v>255.58189999999999</v>
      </c>
      <c r="CL78">
        <v>34.869610000000002</v>
      </c>
      <c r="CM78">
        <v>92.488579999999999</v>
      </c>
      <c r="CN78">
        <v>287.20229999999998</v>
      </c>
      <c r="CO78">
        <v>2864.5859999999998</v>
      </c>
      <c r="CP78">
        <v>0.67367500000000002</v>
      </c>
      <c r="CQ78">
        <v>65.854129999999998</v>
      </c>
      <c r="CR78">
        <v>11.34122</v>
      </c>
      <c r="CS78">
        <v>8042.4080000000004</v>
      </c>
      <c r="CT78">
        <v>8.7540000000000007E-2</v>
      </c>
      <c r="CU78">
        <v>32.206400000000002</v>
      </c>
      <c r="CV78">
        <v>0.87539800000000001</v>
      </c>
      <c r="CW78">
        <v>322.06400000000002</v>
      </c>
      <c r="CX78">
        <v>0</v>
      </c>
      <c r="CY78">
        <v>3.1458E-2</v>
      </c>
      <c r="CZ78">
        <v>5.3182850000000004</v>
      </c>
      <c r="DA78">
        <v>184.92259999999999</v>
      </c>
      <c r="DB78">
        <v>0.51500000000000001</v>
      </c>
      <c r="DC78">
        <f t="shared" si="6"/>
        <v>20.697379000000002</v>
      </c>
      <c r="DD78">
        <f t="shared" si="7"/>
        <v>10.348689500000001</v>
      </c>
    </row>
    <row r="79" spans="1:108" x14ac:dyDescent="0.3">
      <c r="A79">
        <v>1980</v>
      </c>
      <c r="B79">
        <v>1</v>
      </c>
      <c r="C79">
        <v>31</v>
      </c>
      <c r="D79">
        <v>2.2158180000000001</v>
      </c>
      <c r="E79">
        <v>6.05938</v>
      </c>
      <c r="F79">
        <v>9.9374520000000004</v>
      </c>
      <c r="G79">
        <v>0.30239300000000002</v>
      </c>
      <c r="H79">
        <v>0.29755799999999999</v>
      </c>
      <c r="I79">
        <v>8.1438410000000001</v>
      </c>
      <c r="J79">
        <f t="shared" si="4"/>
        <v>23.430046575570692</v>
      </c>
      <c r="K79">
        <v>1000</v>
      </c>
      <c r="L79">
        <v>10.39485</v>
      </c>
      <c r="M79">
        <v>0</v>
      </c>
      <c r="N79">
        <v>1.0004759999999999</v>
      </c>
      <c r="O79">
        <f t="shared" si="5"/>
        <v>11.395326000000001</v>
      </c>
      <c r="P79">
        <v>4.4416609999999999</v>
      </c>
      <c r="Q79">
        <v>1.316953</v>
      </c>
      <c r="R79">
        <v>2.0789689999999998</v>
      </c>
      <c r="S79">
        <v>2.7791009999999998</v>
      </c>
      <c r="T79">
        <v>0</v>
      </c>
      <c r="U79">
        <v>0.62191700000000005</v>
      </c>
      <c r="V79">
        <v>0</v>
      </c>
      <c r="W79">
        <v>8.2183410000000006</v>
      </c>
      <c r="X79">
        <v>0</v>
      </c>
      <c r="Y79">
        <v>0.88026599999999999</v>
      </c>
      <c r="Z79">
        <v>38.794139999999999</v>
      </c>
      <c r="AA79">
        <v>5.2443999999999997</v>
      </c>
      <c r="AB79">
        <v>1.6436679999999999</v>
      </c>
      <c r="AC79">
        <v>5.6239229999999996</v>
      </c>
      <c r="AD79">
        <v>0</v>
      </c>
      <c r="AE79">
        <v>1.0695589999999999</v>
      </c>
      <c r="AF79">
        <v>0.32557799999999998</v>
      </c>
      <c r="AG79">
        <v>12042.5</v>
      </c>
      <c r="AH79">
        <v>0</v>
      </c>
      <c r="AI79">
        <v>11.627890000000001</v>
      </c>
      <c r="AJ79">
        <v>0</v>
      </c>
      <c r="AK79">
        <v>284.8974</v>
      </c>
      <c r="AL79">
        <v>6.7581280000000001</v>
      </c>
      <c r="AM79">
        <v>26.98546</v>
      </c>
      <c r="AN79">
        <v>-8.7647399999999998</v>
      </c>
      <c r="AO79">
        <v>151.32079999999999</v>
      </c>
      <c r="AP79">
        <v>48.268810000000002</v>
      </c>
      <c r="AQ79">
        <v>57.976930000000003</v>
      </c>
      <c r="AR79">
        <v>-65.985100000000003</v>
      </c>
      <c r="AS79">
        <v>1</v>
      </c>
      <c r="AT79">
        <v>0</v>
      </c>
      <c r="AU79">
        <v>1.6399250000000001</v>
      </c>
      <c r="AV79">
        <v>0.60707299999999997</v>
      </c>
      <c r="AW79">
        <v>3.9709999999999997E-3</v>
      </c>
      <c r="AX79">
        <v>3.899073</v>
      </c>
      <c r="AY79">
        <v>1.6112000000000001E-2</v>
      </c>
      <c r="AZ79">
        <v>1.0199480000000001</v>
      </c>
      <c r="BA79">
        <v>4.6800000000000001E-3</v>
      </c>
      <c r="BB79">
        <v>0</v>
      </c>
      <c r="BC79">
        <v>111.06019999999999</v>
      </c>
      <c r="BD79">
        <v>116.79989999999999</v>
      </c>
      <c r="BE79">
        <v>24.7</v>
      </c>
      <c r="BF79">
        <v>16.8</v>
      </c>
      <c r="BG79">
        <v>20.75</v>
      </c>
      <c r="BH79">
        <v>20.69361</v>
      </c>
      <c r="BI79">
        <v>21.587399999999999</v>
      </c>
      <c r="BJ79">
        <v>21.2</v>
      </c>
      <c r="BK79">
        <v>0</v>
      </c>
      <c r="BL79">
        <v>19.131170000000001</v>
      </c>
      <c r="BM79">
        <v>74.213179999999994</v>
      </c>
      <c r="BN79">
        <v>1</v>
      </c>
      <c r="BO79">
        <v>0</v>
      </c>
      <c r="BP79">
        <v>0</v>
      </c>
      <c r="BQ79">
        <v>0</v>
      </c>
      <c r="BR79">
        <v>791.9</v>
      </c>
      <c r="BS79">
        <v>0.108292</v>
      </c>
      <c r="BT79">
        <v>269.24090000000001</v>
      </c>
      <c r="BU79">
        <v>11981.06</v>
      </c>
      <c r="BV79">
        <v>0.19738800000000001</v>
      </c>
      <c r="BW79">
        <v>0.134184</v>
      </c>
      <c r="BX79">
        <v>3.5748489999999999</v>
      </c>
      <c r="BY79">
        <v>4.9460059999999997</v>
      </c>
      <c r="BZ79">
        <v>1.024397</v>
      </c>
      <c r="CA79">
        <v>5.5847439999999997</v>
      </c>
      <c r="CB79">
        <v>4.9673160000000003</v>
      </c>
      <c r="CC79">
        <v>43.301720000000003</v>
      </c>
      <c r="CD79">
        <v>26.89565</v>
      </c>
      <c r="CE79">
        <v>4.2585129999999998</v>
      </c>
      <c r="CF79">
        <v>42.776879999999998</v>
      </c>
      <c r="CG79">
        <v>8.6776610000000005</v>
      </c>
      <c r="CH79">
        <v>1.9564809999999999</v>
      </c>
      <c r="CI79">
        <v>3.215417</v>
      </c>
      <c r="CJ79">
        <v>89.137870000000007</v>
      </c>
      <c r="CK79">
        <v>253.50880000000001</v>
      </c>
      <c r="CL79">
        <v>34.610169999999997</v>
      </c>
      <c r="CM79">
        <v>92.530680000000004</v>
      </c>
      <c r="CN79">
        <v>286.61340000000001</v>
      </c>
      <c r="CO79">
        <v>2868.0749999999998</v>
      </c>
      <c r="CP79">
        <v>0.67703100000000005</v>
      </c>
      <c r="CQ79">
        <v>65.863119999999995</v>
      </c>
      <c r="CR79">
        <v>11.3935</v>
      </c>
      <c r="CS79">
        <v>8041.1080000000002</v>
      </c>
      <c r="CT79">
        <v>8.6782999999999999E-2</v>
      </c>
      <c r="CU79">
        <v>32.206330000000001</v>
      </c>
      <c r="CV79">
        <v>0.86782899999999996</v>
      </c>
      <c r="CW79">
        <v>322.06330000000003</v>
      </c>
      <c r="CX79">
        <v>0</v>
      </c>
      <c r="CY79">
        <v>5.1191E-2</v>
      </c>
      <c r="CZ79">
        <v>0.68584599999999996</v>
      </c>
      <c r="DA79">
        <v>166.60759999999999</v>
      </c>
      <c r="DB79">
        <v>0.51500000000000001</v>
      </c>
      <c r="DC79">
        <f t="shared" si="6"/>
        <v>22.633927000000003</v>
      </c>
      <c r="DD79">
        <f t="shared" si="7"/>
        <v>11.316963500000002</v>
      </c>
    </row>
    <row r="80" spans="1:108" x14ac:dyDescent="0.3">
      <c r="A80">
        <v>1980</v>
      </c>
      <c r="B80">
        <v>3</v>
      </c>
      <c r="C80">
        <v>1</v>
      </c>
      <c r="D80">
        <v>2.375947</v>
      </c>
      <c r="E80">
        <v>6.3303799999999999</v>
      </c>
      <c r="F80">
        <v>10.33825</v>
      </c>
      <c r="G80">
        <v>0.31560500000000002</v>
      </c>
      <c r="H80">
        <v>0.30139700000000003</v>
      </c>
      <c r="I80">
        <v>8.8140079999999994</v>
      </c>
      <c r="J80">
        <f t="shared" si="4"/>
        <v>25.93289512428446</v>
      </c>
      <c r="K80">
        <v>1000</v>
      </c>
      <c r="L80">
        <v>11.4764</v>
      </c>
      <c r="M80">
        <v>0</v>
      </c>
      <c r="N80">
        <v>1.1051789999999999</v>
      </c>
      <c r="O80">
        <f t="shared" si="5"/>
        <v>12.581579</v>
      </c>
      <c r="P80">
        <v>4.7630499999999998</v>
      </c>
      <c r="Q80">
        <v>1.421022</v>
      </c>
      <c r="R80">
        <v>2.2952789999999998</v>
      </c>
      <c r="S80">
        <v>3.0699429999999999</v>
      </c>
      <c r="T80">
        <v>0</v>
      </c>
      <c r="U80">
        <v>0.71046500000000001</v>
      </c>
      <c r="V80">
        <v>0</v>
      </c>
      <c r="W80">
        <v>9.4778350000000007</v>
      </c>
      <c r="X80">
        <v>0</v>
      </c>
      <c r="Y80">
        <v>1.017099</v>
      </c>
      <c r="Z80">
        <v>43.03107</v>
      </c>
      <c r="AA80">
        <v>6.0050800000000004</v>
      </c>
      <c r="AB80">
        <v>1.895567</v>
      </c>
      <c r="AC80">
        <v>6.498132</v>
      </c>
      <c r="AD80">
        <v>0</v>
      </c>
      <c r="AE80">
        <v>1.135718</v>
      </c>
      <c r="AF80">
        <v>0.40676000000000001</v>
      </c>
      <c r="AG80">
        <v>12042.02</v>
      </c>
      <c r="AH80">
        <v>0</v>
      </c>
      <c r="AI80">
        <v>12.033799999999999</v>
      </c>
      <c r="AJ80">
        <v>0</v>
      </c>
      <c r="AK80">
        <v>270.11149999999998</v>
      </c>
      <c r="AL80">
        <v>7.4216899999999999</v>
      </c>
      <c r="AM80">
        <v>27.72813</v>
      </c>
      <c r="AN80">
        <v>-48.086500000000001</v>
      </c>
      <c r="AO80">
        <v>176.52850000000001</v>
      </c>
      <c r="AP80">
        <v>57.598649999999999</v>
      </c>
      <c r="AQ80">
        <v>56.456220000000002</v>
      </c>
      <c r="AR80">
        <v>-103.66</v>
      </c>
      <c r="AS80">
        <v>1</v>
      </c>
      <c r="AT80">
        <v>0</v>
      </c>
      <c r="AU80">
        <v>1.99962</v>
      </c>
      <c r="AV80">
        <v>0.65094399999999997</v>
      </c>
      <c r="AW80">
        <v>4.4060000000000002E-3</v>
      </c>
      <c r="AX80">
        <v>4.213902</v>
      </c>
      <c r="AY80">
        <v>1.8334E-2</v>
      </c>
      <c r="AZ80">
        <v>1.1069530000000001</v>
      </c>
      <c r="BA80">
        <v>5.2259999999999997E-3</v>
      </c>
      <c r="BB80">
        <v>0</v>
      </c>
      <c r="BC80">
        <v>166.1337</v>
      </c>
      <c r="BD80">
        <v>173.18289999999999</v>
      </c>
      <c r="BE80">
        <v>24.9</v>
      </c>
      <c r="BF80">
        <v>13.7</v>
      </c>
      <c r="BG80">
        <v>19.3</v>
      </c>
      <c r="BH80">
        <v>20.162459999999999</v>
      </c>
      <c r="BI80">
        <v>20.487200000000001</v>
      </c>
      <c r="BJ80">
        <v>22.7</v>
      </c>
      <c r="BK80">
        <v>0</v>
      </c>
      <c r="BL80">
        <v>15.6761</v>
      </c>
      <c r="BM80">
        <v>65.06044</v>
      </c>
      <c r="BN80">
        <v>1</v>
      </c>
      <c r="BO80">
        <v>0</v>
      </c>
      <c r="BP80">
        <v>0</v>
      </c>
      <c r="BQ80">
        <v>0</v>
      </c>
      <c r="BR80">
        <v>1095</v>
      </c>
      <c r="BS80">
        <v>0.55060600000000004</v>
      </c>
      <c r="BT80">
        <v>267.94</v>
      </c>
      <c r="BU80">
        <v>11972.99</v>
      </c>
      <c r="BV80">
        <v>0.18213199999999999</v>
      </c>
      <c r="BW80">
        <v>0.130272</v>
      </c>
      <c r="BX80">
        <v>3.3293550000000001</v>
      </c>
      <c r="BY80">
        <v>4.8037559999999999</v>
      </c>
      <c r="BZ80">
        <v>1.0246249999999999</v>
      </c>
      <c r="CA80">
        <v>5.5247080000000004</v>
      </c>
      <c r="CB80">
        <v>4.9464680000000003</v>
      </c>
      <c r="CC80">
        <v>42.767189999999999</v>
      </c>
      <c r="CD80">
        <v>26.056419999999999</v>
      </c>
      <c r="CE80">
        <v>4.1299429999999999</v>
      </c>
      <c r="CF80">
        <v>41.454070000000002</v>
      </c>
      <c r="CG80">
        <v>8.4156650000000006</v>
      </c>
      <c r="CH80">
        <v>1.9028400000000001</v>
      </c>
      <c r="CI80">
        <v>3.1939820000000001</v>
      </c>
      <c r="CJ80">
        <v>86.969740000000002</v>
      </c>
      <c r="CK80">
        <v>249.43010000000001</v>
      </c>
      <c r="CL80">
        <v>34.342820000000003</v>
      </c>
      <c r="CM80">
        <v>92.61242</v>
      </c>
      <c r="CN80">
        <v>285.7629</v>
      </c>
      <c r="CO80">
        <v>2871.154</v>
      </c>
      <c r="CP80">
        <v>0.679365</v>
      </c>
      <c r="CQ80">
        <v>65.867990000000006</v>
      </c>
      <c r="CR80">
        <v>11.428559999999999</v>
      </c>
      <c r="CS80">
        <v>8039.5569999999998</v>
      </c>
      <c r="CT80">
        <v>8.6032999999999998E-2</v>
      </c>
      <c r="CU80">
        <v>32.206429999999997</v>
      </c>
      <c r="CV80">
        <v>0.86032699999999995</v>
      </c>
      <c r="CW80">
        <v>322.0643</v>
      </c>
      <c r="CX80">
        <v>0</v>
      </c>
      <c r="CY80">
        <v>4.9887000000000001E-2</v>
      </c>
      <c r="CZ80">
        <v>4.019895</v>
      </c>
      <c r="DA80">
        <v>164.4727</v>
      </c>
      <c r="DB80">
        <v>1.24</v>
      </c>
      <c r="DC80">
        <f t="shared" si="6"/>
        <v>24.841337999999997</v>
      </c>
      <c r="DD80">
        <f t="shared" si="7"/>
        <v>12.420668999999998</v>
      </c>
    </row>
    <row r="81" spans="1:108" x14ac:dyDescent="0.3">
      <c r="A81">
        <v>1980</v>
      </c>
      <c r="B81">
        <v>3</v>
      </c>
      <c r="C81">
        <v>31</v>
      </c>
      <c r="D81">
        <v>2.5418189999999998</v>
      </c>
      <c r="E81">
        <v>6.6304850000000002</v>
      </c>
      <c r="F81">
        <v>10.731719999999999</v>
      </c>
      <c r="G81">
        <v>0.328654</v>
      </c>
      <c r="H81">
        <v>0.30518400000000001</v>
      </c>
      <c r="I81">
        <v>9.4976870000000009</v>
      </c>
      <c r="J81">
        <f t="shared" si="4"/>
        <v>28.652184873953814</v>
      </c>
      <c r="K81">
        <v>1000</v>
      </c>
      <c r="L81">
        <v>12.648429999999999</v>
      </c>
      <c r="M81">
        <v>0</v>
      </c>
      <c r="N81">
        <v>1.2185710000000001</v>
      </c>
      <c r="O81">
        <f t="shared" si="5"/>
        <v>13.867001</v>
      </c>
      <c r="P81">
        <v>5.0947310000000003</v>
      </c>
      <c r="Q81">
        <v>1.5169969999999999</v>
      </c>
      <c r="R81">
        <v>2.5296850000000002</v>
      </c>
      <c r="S81">
        <v>3.384919</v>
      </c>
      <c r="T81">
        <v>0</v>
      </c>
      <c r="U81">
        <v>0.73326999999999998</v>
      </c>
      <c r="V81">
        <v>0</v>
      </c>
      <c r="W81">
        <v>10.723140000000001</v>
      </c>
      <c r="X81">
        <v>0</v>
      </c>
      <c r="Y81">
        <v>1.1519060000000001</v>
      </c>
      <c r="Z81">
        <v>47.003</v>
      </c>
      <c r="AA81">
        <v>6.6134890000000004</v>
      </c>
      <c r="AB81">
        <v>2.1446290000000001</v>
      </c>
      <c r="AC81">
        <v>7.3593970000000004</v>
      </c>
      <c r="AD81">
        <v>0</v>
      </c>
      <c r="AE81">
        <v>1.131024</v>
      </c>
      <c r="AF81">
        <v>0.45908900000000002</v>
      </c>
      <c r="AG81">
        <v>12042.45</v>
      </c>
      <c r="AH81">
        <v>0</v>
      </c>
      <c r="AI81">
        <v>12.295450000000001</v>
      </c>
      <c r="AJ81">
        <v>0</v>
      </c>
      <c r="AK81">
        <v>279.89089999999999</v>
      </c>
      <c r="AL81">
        <v>8.1428089999999997</v>
      </c>
      <c r="AM81">
        <v>28.42379</v>
      </c>
      <c r="AN81">
        <v>4.8883710000000002</v>
      </c>
      <c r="AO81">
        <v>155.24090000000001</v>
      </c>
      <c r="AP81">
        <v>51.078769999999999</v>
      </c>
      <c r="AQ81">
        <v>83.117050000000006</v>
      </c>
      <c r="AR81">
        <v>-77.452500000000001</v>
      </c>
      <c r="AS81">
        <v>1</v>
      </c>
      <c r="AT81">
        <v>0</v>
      </c>
      <c r="AU81">
        <v>1.4194580000000001</v>
      </c>
      <c r="AV81">
        <v>0.69638900000000004</v>
      </c>
      <c r="AW81">
        <v>4.816E-3</v>
      </c>
      <c r="AX81">
        <v>4.5175380000000001</v>
      </c>
      <c r="AY81">
        <v>2.0202999999999999E-2</v>
      </c>
      <c r="AZ81">
        <v>1.199274</v>
      </c>
      <c r="BA81">
        <v>5.7460000000000002E-3</v>
      </c>
      <c r="BB81">
        <v>0</v>
      </c>
      <c r="BC81">
        <v>98.497529999999998</v>
      </c>
      <c r="BD81">
        <v>104.79819999999999</v>
      </c>
      <c r="BE81">
        <v>23.6</v>
      </c>
      <c r="BF81">
        <v>14.6</v>
      </c>
      <c r="BG81">
        <v>19.100000000000001</v>
      </c>
      <c r="BH81">
        <v>18.926909999999999</v>
      </c>
      <c r="BI81">
        <v>20.053999999999998</v>
      </c>
      <c r="BJ81">
        <v>13.5</v>
      </c>
      <c r="BK81">
        <v>0</v>
      </c>
      <c r="BL81">
        <v>16.617719999999998</v>
      </c>
      <c r="BM81">
        <v>70.838800000000006</v>
      </c>
      <c r="BN81">
        <v>1</v>
      </c>
      <c r="BO81">
        <v>0</v>
      </c>
      <c r="BP81">
        <v>0</v>
      </c>
      <c r="BQ81">
        <v>0</v>
      </c>
      <c r="BR81">
        <v>1365.3</v>
      </c>
      <c r="BS81">
        <v>0.25445600000000002</v>
      </c>
      <c r="BT81">
        <v>266.51440000000002</v>
      </c>
      <c r="BU81">
        <v>11966.34</v>
      </c>
      <c r="BV81">
        <v>0.15986700000000001</v>
      </c>
      <c r="BW81">
        <v>0.13961899999999999</v>
      </c>
      <c r="BX81">
        <v>2.9605570000000001</v>
      </c>
      <c r="BY81">
        <v>5.148784</v>
      </c>
      <c r="BZ81">
        <v>1.022392</v>
      </c>
      <c r="CA81">
        <v>5.4831490000000001</v>
      </c>
      <c r="CB81">
        <v>4.9153310000000001</v>
      </c>
      <c r="CC81">
        <v>42.377110000000002</v>
      </c>
      <c r="CD81">
        <v>25.05152</v>
      </c>
      <c r="CE81">
        <v>4.0121580000000003</v>
      </c>
      <c r="CF81">
        <v>39.86936</v>
      </c>
      <c r="CG81">
        <v>8.1756060000000002</v>
      </c>
      <c r="CH81">
        <v>1.836077</v>
      </c>
      <c r="CI81">
        <v>3.1733129999999998</v>
      </c>
      <c r="CJ81">
        <v>85.245769999999993</v>
      </c>
      <c r="CK81">
        <v>245.7739</v>
      </c>
      <c r="CL81">
        <v>34.07694</v>
      </c>
      <c r="CM81">
        <v>92.711160000000007</v>
      </c>
      <c r="CN81">
        <v>285.22609999999997</v>
      </c>
      <c r="CO81">
        <v>2874.0590000000002</v>
      </c>
      <c r="CP81">
        <v>0.68350699999999998</v>
      </c>
      <c r="CQ81">
        <v>65.872889999999998</v>
      </c>
      <c r="CR81">
        <v>11.493220000000001</v>
      </c>
      <c r="CS81">
        <v>8038.143</v>
      </c>
      <c r="CT81">
        <v>8.5289000000000004E-2</v>
      </c>
      <c r="CU81">
        <v>32.206530000000001</v>
      </c>
      <c r="CV81">
        <v>0.852885</v>
      </c>
      <c r="CW81">
        <v>322.06529999999998</v>
      </c>
      <c r="CX81">
        <v>0</v>
      </c>
      <c r="CY81">
        <v>3.3921E-2</v>
      </c>
      <c r="CZ81">
        <v>2.938294</v>
      </c>
      <c r="DA81">
        <v>116.858</v>
      </c>
      <c r="DB81">
        <v>1.24</v>
      </c>
      <c r="DC81">
        <f t="shared" si="6"/>
        <v>27.126603000000003</v>
      </c>
      <c r="DD81">
        <f t="shared" si="7"/>
        <v>13.563301500000001</v>
      </c>
    </row>
    <row r="82" spans="1:108" x14ac:dyDescent="0.3">
      <c r="A82">
        <v>1980</v>
      </c>
      <c r="B82">
        <v>4</v>
      </c>
      <c r="C82">
        <v>30</v>
      </c>
      <c r="D82">
        <v>2.691208</v>
      </c>
      <c r="E82">
        <v>6.8976459999999999</v>
      </c>
      <c r="F82">
        <v>11.0791</v>
      </c>
      <c r="G82">
        <v>0.34022999999999998</v>
      </c>
      <c r="H82">
        <v>0.308558</v>
      </c>
      <c r="I82">
        <v>10.12251</v>
      </c>
      <c r="J82">
        <f t="shared" si="4"/>
        <v>31.226152821705188</v>
      </c>
      <c r="K82">
        <v>1000</v>
      </c>
      <c r="L82">
        <v>13.757210000000001</v>
      </c>
      <c r="M82">
        <v>0</v>
      </c>
      <c r="N82">
        <v>1.325272</v>
      </c>
      <c r="O82">
        <f t="shared" si="5"/>
        <v>15.082482000000001</v>
      </c>
      <c r="P82">
        <v>5.3921229999999998</v>
      </c>
      <c r="Q82">
        <v>1.585172</v>
      </c>
      <c r="R82">
        <v>2.7514419999999999</v>
      </c>
      <c r="S82">
        <v>3.6813099999999999</v>
      </c>
      <c r="T82">
        <v>0</v>
      </c>
      <c r="U82">
        <v>0.66923600000000005</v>
      </c>
      <c r="V82">
        <v>0</v>
      </c>
      <c r="W82">
        <v>11.823650000000001</v>
      </c>
      <c r="X82">
        <v>0</v>
      </c>
      <c r="Y82">
        <v>1.270205</v>
      </c>
      <c r="Z82">
        <v>50.320900000000002</v>
      </c>
      <c r="AA82">
        <v>7.0100660000000001</v>
      </c>
      <c r="AB82">
        <v>2.3647290000000001</v>
      </c>
      <c r="AC82">
        <v>8.1151959999999992</v>
      </c>
      <c r="AD82">
        <v>0</v>
      </c>
      <c r="AE82">
        <v>1.063512</v>
      </c>
      <c r="AF82">
        <v>0.48833500000000002</v>
      </c>
      <c r="AG82">
        <v>12043.78</v>
      </c>
      <c r="AH82">
        <v>0</v>
      </c>
      <c r="AI82">
        <v>12.44168</v>
      </c>
      <c r="AJ82">
        <v>0</v>
      </c>
      <c r="AK82">
        <v>296.387</v>
      </c>
      <c r="AL82">
        <v>8.8005040000000001</v>
      </c>
      <c r="AM82">
        <v>28.87415</v>
      </c>
      <c r="AN82">
        <v>2.1504650000000001</v>
      </c>
      <c r="AO82">
        <v>169.52279999999999</v>
      </c>
      <c r="AP82">
        <v>57.420189999999998</v>
      </c>
      <c r="AQ82">
        <v>97.907539999999997</v>
      </c>
      <c r="AR82">
        <v>-94.909499999999994</v>
      </c>
      <c r="AS82">
        <v>1</v>
      </c>
      <c r="AT82">
        <v>0</v>
      </c>
      <c r="AU82">
        <v>1.195252</v>
      </c>
      <c r="AV82">
        <v>0.737317</v>
      </c>
      <c r="AW82">
        <v>5.1599999999999997E-3</v>
      </c>
      <c r="AX82">
        <v>4.7543530000000001</v>
      </c>
      <c r="AY82">
        <v>2.1530000000000001E-2</v>
      </c>
      <c r="AZ82">
        <v>1.284511</v>
      </c>
      <c r="BA82">
        <v>6.1859999999999997E-3</v>
      </c>
      <c r="BB82">
        <v>0</v>
      </c>
      <c r="BC82">
        <v>109.1045</v>
      </c>
      <c r="BD82">
        <v>116.1292</v>
      </c>
      <c r="BE82">
        <v>18.899999999999999</v>
      </c>
      <c r="BF82">
        <v>14.2</v>
      </c>
      <c r="BG82">
        <v>16.55</v>
      </c>
      <c r="BH82">
        <v>16.206910000000001</v>
      </c>
      <c r="BI82">
        <v>17.048200000000001</v>
      </c>
      <c r="BJ82">
        <v>14.7</v>
      </c>
      <c r="BK82">
        <v>0</v>
      </c>
      <c r="BL82">
        <v>16.193269999999998</v>
      </c>
      <c r="BM82">
        <v>83.321759999999998</v>
      </c>
      <c r="BN82">
        <v>1</v>
      </c>
      <c r="BO82">
        <v>0</v>
      </c>
      <c r="BP82">
        <v>0</v>
      </c>
      <c r="BQ82">
        <v>0</v>
      </c>
      <c r="BR82">
        <v>1584.35</v>
      </c>
      <c r="BS82">
        <v>0.273202</v>
      </c>
      <c r="BT82">
        <v>265.32089999999999</v>
      </c>
      <c r="BU82">
        <v>11961.83</v>
      </c>
      <c r="BV82">
        <v>0.15596399999999999</v>
      </c>
      <c r="BW82">
        <v>0.14766499999999999</v>
      </c>
      <c r="BX82">
        <v>2.9161769999999998</v>
      </c>
      <c r="BY82">
        <v>5.4506290000000002</v>
      </c>
      <c r="BZ82">
        <v>1.02125</v>
      </c>
      <c r="CA82">
        <v>5.4772069999999999</v>
      </c>
      <c r="CB82">
        <v>4.8904389999999998</v>
      </c>
      <c r="CC82">
        <v>42.259439999999998</v>
      </c>
      <c r="CD82">
        <v>24.177769999999999</v>
      </c>
      <c r="CE82">
        <v>3.9190049999999998</v>
      </c>
      <c r="CF82">
        <v>38.49465</v>
      </c>
      <c r="CG82">
        <v>7.9859220000000004</v>
      </c>
      <c r="CH82">
        <v>1.7764960000000001</v>
      </c>
      <c r="CI82">
        <v>3.162903</v>
      </c>
      <c r="CJ82">
        <v>83.712360000000004</v>
      </c>
      <c r="CK82">
        <v>243.499</v>
      </c>
      <c r="CL82">
        <v>33.802889999999998</v>
      </c>
      <c r="CM82">
        <v>92.822050000000004</v>
      </c>
      <c r="CN82">
        <v>284.43369999999999</v>
      </c>
      <c r="CO82">
        <v>2876.6010000000001</v>
      </c>
      <c r="CP82">
        <v>0.68652899999999994</v>
      </c>
      <c r="CQ82">
        <v>65.879829999999998</v>
      </c>
      <c r="CR82">
        <v>11.53975</v>
      </c>
      <c r="CS82">
        <v>8037.0929999999998</v>
      </c>
      <c r="CT82">
        <v>8.4551000000000001E-2</v>
      </c>
      <c r="CU82">
        <v>32.206760000000003</v>
      </c>
      <c r="CV82">
        <v>0.84551100000000001</v>
      </c>
      <c r="CW82">
        <v>322.06760000000003</v>
      </c>
      <c r="CX82">
        <v>0</v>
      </c>
      <c r="CY82">
        <v>3.6650000000000002E-2</v>
      </c>
      <c r="CZ82">
        <v>5.1621439999999996</v>
      </c>
      <c r="DA82">
        <v>198.18790000000001</v>
      </c>
      <c r="DB82">
        <v>1.24</v>
      </c>
      <c r="DC82">
        <f t="shared" si="6"/>
        <v>29.161765000000003</v>
      </c>
      <c r="DD82">
        <f t="shared" si="7"/>
        <v>14.580882500000001</v>
      </c>
    </row>
    <row r="83" spans="1:108" x14ac:dyDescent="0.3">
      <c r="A83">
        <v>1980</v>
      </c>
      <c r="B83">
        <v>5</v>
      </c>
      <c r="C83">
        <v>30</v>
      </c>
      <c r="D83">
        <v>2.8203589999999998</v>
      </c>
      <c r="E83">
        <v>7.1274769999999998</v>
      </c>
      <c r="F83">
        <v>11.375859999999999</v>
      </c>
      <c r="G83">
        <v>0.35015200000000002</v>
      </c>
      <c r="H83">
        <v>0.31146099999999999</v>
      </c>
      <c r="I83">
        <v>10.67205</v>
      </c>
      <c r="J83">
        <f t="shared" si="4"/>
        <v>33.55834696361071</v>
      </c>
      <c r="K83">
        <v>1000</v>
      </c>
      <c r="L83">
        <v>14.7614</v>
      </c>
      <c r="M83">
        <v>0</v>
      </c>
      <c r="N83">
        <v>1.4211720000000001</v>
      </c>
      <c r="O83">
        <f t="shared" si="5"/>
        <v>16.182572</v>
      </c>
      <c r="P83">
        <v>5.6480059999999996</v>
      </c>
      <c r="Q83">
        <v>1.6266579999999999</v>
      </c>
      <c r="R83">
        <v>2.9522789999999999</v>
      </c>
      <c r="S83">
        <v>3.9477000000000002</v>
      </c>
      <c r="T83">
        <v>0</v>
      </c>
      <c r="U83">
        <v>0.53006600000000004</v>
      </c>
      <c r="V83">
        <v>0</v>
      </c>
      <c r="W83">
        <v>12.677619999999999</v>
      </c>
      <c r="X83">
        <v>0</v>
      </c>
      <c r="Y83">
        <v>1.3607640000000001</v>
      </c>
      <c r="Z83">
        <v>52.741129999999998</v>
      </c>
      <c r="AA83">
        <v>7.169346</v>
      </c>
      <c r="AB83">
        <v>2.5355240000000001</v>
      </c>
      <c r="AC83">
        <v>8.6937680000000004</v>
      </c>
      <c r="AD83">
        <v>0</v>
      </c>
      <c r="AE83">
        <v>0.98713700000000004</v>
      </c>
      <c r="AF83">
        <v>0.48982300000000001</v>
      </c>
      <c r="AG83">
        <v>12045.91</v>
      </c>
      <c r="AH83">
        <v>0</v>
      </c>
      <c r="AI83">
        <v>12.449109999999999</v>
      </c>
      <c r="AJ83">
        <v>0</v>
      </c>
      <c r="AK83">
        <v>274.34070000000003</v>
      </c>
      <c r="AL83">
        <v>9.3857890000000008</v>
      </c>
      <c r="AM83">
        <v>29.469989999999999</v>
      </c>
      <c r="AN83">
        <v>-2.9496799999999999</v>
      </c>
      <c r="AO83">
        <v>121.9122</v>
      </c>
      <c r="AP83">
        <v>41.482050000000001</v>
      </c>
      <c r="AQ83">
        <v>73.301389999999998</v>
      </c>
      <c r="AR83">
        <v>-75.641499999999994</v>
      </c>
      <c r="AS83">
        <v>1</v>
      </c>
      <c r="AT83">
        <v>0</v>
      </c>
      <c r="AU83">
        <v>0.78039000000000003</v>
      </c>
      <c r="AV83">
        <v>0.77270099999999997</v>
      </c>
      <c r="AW83">
        <v>5.411E-3</v>
      </c>
      <c r="AX83">
        <v>4.9236630000000003</v>
      </c>
      <c r="AY83">
        <v>2.2216E-2</v>
      </c>
      <c r="AZ83">
        <v>1.3599129999999999</v>
      </c>
      <c r="BA83">
        <v>6.5100000000000002E-3</v>
      </c>
      <c r="BB83">
        <v>0</v>
      </c>
      <c r="BC83">
        <v>82.770309999999995</v>
      </c>
      <c r="BD83">
        <v>87.73827</v>
      </c>
      <c r="BE83">
        <v>18.100000000000001</v>
      </c>
      <c r="BF83">
        <v>8.3000000000000007</v>
      </c>
      <c r="BG83">
        <v>13.2</v>
      </c>
      <c r="BH83">
        <v>13.79772</v>
      </c>
      <c r="BI83">
        <v>14.238799999999999</v>
      </c>
      <c r="BJ83">
        <v>8.1999999999999993</v>
      </c>
      <c r="BK83">
        <v>0</v>
      </c>
      <c r="BL83">
        <v>10.948130000000001</v>
      </c>
      <c r="BM83">
        <v>67.439440000000005</v>
      </c>
      <c r="BN83">
        <v>1</v>
      </c>
      <c r="BO83">
        <v>0</v>
      </c>
      <c r="BP83">
        <v>0</v>
      </c>
      <c r="BQ83">
        <v>0</v>
      </c>
      <c r="BR83">
        <v>1718.1</v>
      </c>
      <c r="BS83">
        <v>0.20469999999999999</v>
      </c>
      <c r="BT83">
        <v>264.3064</v>
      </c>
      <c r="BU83">
        <v>11959.75</v>
      </c>
      <c r="BV83">
        <v>0.17274100000000001</v>
      </c>
      <c r="BW83">
        <v>0.14607200000000001</v>
      </c>
      <c r="BX83">
        <v>3.2397420000000001</v>
      </c>
      <c r="BY83">
        <v>5.3958139999999997</v>
      </c>
      <c r="BZ83">
        <v>1.0226820000000001</v>
      </c>
      <c r="CA83">
        <v>5.4372749999999996</v>
      </c>
      <c r="CB83">
        <v>4.8783500000000002</v>
      </c>
      <c r="CC83">
        <v>41.882100000000001</v>
      </c>
      <c r="CD83">
        <v>23.549489999999999</v>
      </c>
      <c r="CE83">
        <v>3.8161640000000001</v>
      </c>
      <c r="CF83">
        <v>37.51173</v>
      </c>
      <c r="CG83">
        <v>7.7763580000000001</v>
      </c>
      <c r="CH83">
        <v>1.733317</v>
      </c>
      <c r="CI83">
        <v>3.14723</v>
      </c>
      <c r="CJ83">
        <v>82.567880000000002</v>
      </c>
      <c r="CK83">
        <v>243.56610000000001</v>
      </c>
      <c r="CL83">
        <v>33.521940000000001</v>
      </c>
      <c r="CM83">
        <v>92.89179</v>
      </c>
      <c r="CN83">
        <v>283.17910000000001</v>
      </c>
      <c r="CO83">
        <v>2878.9879999999998</v>
      </c>
      <c r="CP83">
        <v>0.68715999999999999</v>
      </c>
      <c r="CQ83">
        <v>65.889849999999996</v>
      </c>
      <c r="CR83">
        <v>11.547409999999999</v>
      </c>
      <c r="CS83">
        <v>8036.2860000000001</v>
      </c>
      <c r="CT83">
        <v>8.3820000000000006E-2</v>
      </c>
      <c r="CU83">
        <v>32.206890000000001</v>
      </c>
      <c r="CV83">
        <v>0.83820499999999998</v>
      </c>
      <c r="CW83">
        <v>322.06889999999999</v>
      </c>
      <c r="CX83">
        <v>0</v>
      </c>
      <c r="CY83">
        <v>2.7628E-2</v>
      </c>
      <c r="CZ83">
        <v>4.7552219999999998</v>
      </c>
      <c r="DA83">
        <v>196.83250000000001</v>
      </c>
      <c r="DB83">
        <v>1.24</v>
      </c>
      <c r="DC83">
        <f t="shared" si="6"/>
        <v>30.887281000000002</v>
      </c>
      <c r="DD83">
        <f t="shared" si="7"/>
        <v>15.443640500000001</v>
      </c>
    </row>
    <row r="84" spans="1:108" x14ac:dyDescent="0.3">
      <c r="A84">
        <v>1980</v>
      </c>
      <c r="B84">
        <v>6</v>
      </c>
      <c r="C84">
        <v>29</v>
      </c>
      <c r="D84">
        <v>2.9189440000000002</v>
      </c>
      <c r="E84">
        <v>7.3065040000000003</v>
      </c>
      <c r="F84">
        <v>11.605740000000001</v>
      </c>
      <c r="G84">
        <v>0.35785400000000001</v>
      </c>
      <c r="H84">
        <v>0.31370700000000001</v>
      </c>
      <c r="I84">
        <v>11.10772</v>
      </c>
      <c r="J84">
        <f t="shared" si="4"/>
        <v>35.451853843271159</v>
      </c>
      <c r="K84">
        <v>1000</v>
      </c>
      <c r="L84">
        <v>15.576549999999999</v>
      </c>
      <c r="M84">
        <v>0</v>
      </c>
      <c r="N84">
        <v>1.4978899999999999</v>
      </c>
      <c r="O84">
        <f t="shared" si="5"/>
        <v>17.074439999999999</v>
      </c>
      <c r="P84">
        <v>5.8441039999999997</v>
      </c>
      <c r="Q84">
        <v>1.6352009999999999</v>
      </c>
      <c r="R84">
        <v>3.1153110000000002</v>
      </c>
      <c r="S84">
        <v>4.1608070000000001</v>
      </c>
      <c r="T84">
        <v>0</v>
      </c>
      <c r="U84">
        <v>0.47046500000000002</v>
      </c>
      <c r="V84">
        <v>0</v>
      </c>
      <c r="W84">
        <v>13.392939999999999</v>
      </c>
      <c r="X84">
        <v>0</v>
      </c>
      <c r="Y84">
        <v>1.435646</v>
      </c>
      <c r="Z84">
        <v>54.663080000000001</v>
      </c>
      <c r="AA84">
        <v>7.2046080000000003</v>
      </c>
      <c r="AB84">
        <v>2.6785890000000001</v>
      </c>
      <c r="AC84">
        <v>9.1721800000000009</v>
      </c>
      <c r="AD84">
        <v>0</v>
      </c>
      <c r="AE84">
        <v>0.87178900000000004</v>
      </c>
      <c r="AF84">
        <v>0.49455100000000002</v>
      </c>
      <c r="AG84">
        <v>12048.25</v>
      </c>
      <c r="AH84">
        <v>0</v>
      </c>
      <c r="AI84">
        <v>12.47275</v>
      </c>
      <c r="AJ84">
        <v>0</v>
      </c>
      <c r="AK84">
        <v>292.01089999999999</v>
      </c>
      <c r="AL84">
        <v>9.8512430000000002</v>
      </c>
      <c r="AM84">
        <v>29.987349999999999</v>
      </c>
      <c r="AN84">
        <v>2.0647579999999999</v>
      </c>
      <c r="AO84">
        <v>101.7734</v>
      </c>
      <c r="AP84">
        <v>35.631639999999997</v>
      </c>
      <c r="AQ84">
        <v>63.781280000000002</v>
      </c>
      <c r="AR84">
        <v>-61.207700000000003</v>
      </c>
      <c r="AS84">
        <v>1</v>
      </c>
      <c r="AT84">
        <v>0</v>
      </c>
      <c r="AU84">
        <v>0.476302</v>
      </c>
      <c r="AV84">
        <v>0.79971099999999995</v>
      </c>
      <c r="AW84">
        <v>5.6109999999999997E-3</v>
      </c>
      <c r="AX84">
        <v>5.0025729999999999</v>
      </c>
      <c r="AY84">
        <v>2.2565999999999999E-2</v>
      </c>
      <c r="AZ84">
        <v>1.4188190000000001</v>
      </c>
      <c r="BA84">
        <v>6.7720000000000002E-3</v>
      </c>
      <c r="BB84">
        <v>5.2659999999999998E-3</v>
      </c>
      <c r="BC84">
        <v>63.568170000000002</v>
      </c>
      <c r="BD84">
        <v>67.721879999999999</v>
      </c>
      <c r="BE84">
        <v>13.5</v>
      </c>
      <c r="BF84">
        <v>7.9</v>
      </c>
      <c r="BG84">
        <v>10.7</v>
      </c>
      <c r="BH84">
        <v>11.67315</v>
      </c>
      <c r="BI84">
        <v>11.2936</v>
      </c>
      <c r="BJ84">
        <v>7.7</v>
      </c>
      <c r="BK84">
        <v>2.5</v>
      </c>
      <c r="BL84">
        <v>10.65415</v>
      </c>
      <c r="BM84">
        <v>79.600710000000007</v>
      </c>
      <c r="BN84">
        <v>1</v>
      </c>
      <c r="BO84">
        <v>0</v>
      </c>
      <c r="BP84">
        <v>0</v>
      </c>
      <c r="BQ84">
        <v>0.581345</v>
      </c>
      <c r="BR84">
        <v>1806.6</v>
      </c>
      <c r="BS84">
        <v>1.370147</v>
      </c>
      <c r="BT84">
        <v>263.52030000000002</v>
      </c>
      <c r="BU84">
        <v>11958.82</v>
      </c>
      <c r="BV84">
        <v>0.19215099999999999</v>
      </c>
      <c r="BW84">
        <v>0.15221799999999999</v>
      </c>
      <c r="BX84">
        <v>3.6008719999999999</v>
      </c>
      <c r="BY84">
        <v>5.624288</v>
      </c>
      <c r="BZ84">
        <v>1.02494</v>
      </c>
      <c r="CA84">
        <v>5.4328149999999997</v>
      </c>
      <c r="CB84">
        <v>4.870673</v>
      </c>
      <c r="CC84">
        <v>41.782789999999999</v>
      </c>
      <c r="CD84">
        <v>23.038810000000002</v>
      </c>
      <c r="CE84">
        <v>3.732342</v>
      </c>
      <c r="CF84">
        <v>36.716810000000002</v>
      </c>
      <c r="CG84">
        <v>7.6055510000000002</v>
      </c>
      <c r="CH84">
        <v>1.7000649999999999</v>
      </c>
      <c r="CI84">
        <v>3.1375600000000001</v>
      </c>
      <c r="CJ84">
        <v>81.691569999999999</v>
      </c>
      <c r="CK84">
        <v>243.76759999999999</v>
      </c>
      <c r="CL84">
        <v>33.239359999999998</v>
      </c>
      <c r="CM84">
        <v>92.993970000000004</v>
      </c>
      <c r="CN84">
        <v>281.714</v>
      </c>
      <c r="CO84">
        <v>2881.3670000000002</v>
      </c>
      <c r="CP84">
        <v>0.68664499999999995</v>
      </c>
      <c r="CQ84">
        <v>65.899209999999997</v>
      </c>
      <c r="CR84">
        <v>11.536519999999999</v>
      </c>
      <c r="CS84">
        <v>8035.6289999999999</v>
      </c>
      <c r="CT84">
        <v>8.3096000000000003E-2</v>
      </c>
      <c r="CU84">
        <v>32.20711</v>
      </c>
      <c r="CV84">
        <v>0.83096499999999995</v>
      </c>
      <c r="CW84">
        <v>322.0711</v>
      </c>
      <c r="CX84">
        <v>0</v>
      </c>
      <c r="CY84">
        <v>1.5799000000000001E-2</v>
      </c>
      <c r="CZ84">
        <v>5.3894479999999998</v>
      </c>
      <c r="DA84">
        <v>199.52010000000001</v>
      </c>
      <c r="DB84">
        <v>1.24</v>
      </c>
      <c r="DC84">
        <f t="shared" si="6"/>
        <v>32.300327999999993</v>
      </c>
      <c r="DD84">
        <f t="shared" si="7"/>
        <v>16.150163999999997</v>
      </c>
    </row>
    <row r="85" spans="1:108" x14ac:dyDescent="0.3">
      <c r="A85">
        <v>1980</v>
      </c>
      <c r="B85">
        <v>7</v>
      </c>
      <c r="C85">
        <v>29</v>
      </c>
      <c r="D85">
        <v>3.010831</v>
      </c>
      <c r="E85">
        <v>7.4746269999999999</v>
      </c>
      <c r="F85">
        <v>11.82063</v>
      </c>
      <c r="G85">
        <v>0.365066</v>
      </c>
      <c r="H85">
        <v>0.31579600000000002</v>
      </c>
      <c r="I85">
        <v>11.52286</v>
      </c>
      <c r="J85">
        <f t="shared" si="4"/>
        <v>37.2922043183234</v>
      </c>
      <c r="K85">
        <v>1000</v>
      </c>
      <c r="L85">
        <v>16.368469999999999</v>
      </c>
      <c r="M85">
        <v>0</v>
      </c>
      <c r="N85">
        <v>1.5720419999999999</v>
      </c>
      <c r="O85">
        <f t="shared" si="5"/>
        <v>17.940511999999998</v>
      </c>
      <c r="P85">
        <v>6.0281529999999997</v>
      </c>
      <c r="Q85">
        <v>1.6379980000000001</v>
      </c>
      <c r="R85">
        <v>3.2736939999999999</v>
      </c>
      <c r="S85">
        <v>4.3667819999999997</v>
      </c>
      <c r="T85">
        <v>0</v>
      </c>
      <c r="U85">
        <v>0.49998500000000001</v>
      </c>
      <c r="V85">
        <v>0</v>
      </c>
      <c r="W85">
        <v>13.93014</v>
      </c>
      <c r="X85">
        <v>0</v>
      </c>
      <c r="Y85">
        <v>1.4905250000000001</v>
      </c>
      <c r="Z85">
        <v>56.007210000000001</v>
      </c>
      <c r="AA85">
        <v>7.1081409999999998</v>
      </c>
      <c r="AB85">
        <v>2.7860279999999999</v>
      </c>
      <c r="AC85">
        <v>9.5228000000000002</v>
      </c>
      <c r="AD85">
        <v>0</v>
      </c>
      <c r="AE85">
        <v>0.82826100000000002</v>
      </c>
      <c r="AF85">
        <v>0.47830800000000001</v>
      </c>
      <c r="AG85">
        <v>12050.9</v>
      </c>
      <c r="AH85">
        <v>0</v>
      </c>
      <c r="AI85">
        <v>12.391540000000001</v>
      </c>
      <c r="AJ85">
        <v>0</v>
      </c>
      <c r="AK85">
        <v>292.59739999999999</v>
      </c>
      <c r="AL85">
        <v>10.2926</v>
      </c>
      <c r="AM85">
        <v>30.454090000000001</v>
      </c>
      <c r="AN85">
        <v>-12.769600000000001</v>
      </c>
      <c r="AO85">
        <v>82.607389999999995</v>
      </c>
      <c r="AP85">
        <v>28.463470000000001</v>
      </c>
      <c r="AQ85">
        <v>43.624899999999997</v>
      </c>
      <c r="AR85">
        <v>-55.981499999999997</v>
      </c>
      <c r="AS85">
        <v>1</v>
      </c>
      <c r="AT85">
        <v>0</v>
      </c>
      <c r="AU85">
        <v>0.347219</v>
      </c>
      <c r="AV85">
        <v>0.82488499999999998</v>
      </c>
      <c r="AW85">
        <v>5.7499999999999999E-3</v>
      </c>
      <c r="AX85">
        <v>5.0640809999999998</v>
      </c>
      <c r="AY85">
        <v>2.2542E-2</v>
      </c>
      <c r="AZ85">
        <v>1.474623</v>
      </c>
      <c r="BA85">
        <v>6.9550000000000002E-3</v>
      </c>
      <c r="BB85">
        <v>5.5409999999999999E-3</v>
      </c>
      <c r="BC85">
        <v>66.500500000000002</v>
      </c>
      <c r="BD85">
        <v>69.709620000000001</v>
      </c>
      <c r="BE85">
        <v>14.5</v>
      </c>
      <c r="BF85">
        <v>9</v>
      </c>
      <c r="BG85">
        <v>11.75</v>
      </c>
      <c r="BH85">
        <v>12.02223</v>
      </c>
      <c r="BI85">
        <v>12.333</v>
      </c>
      <c r="BJ85">
        <v>4.7</v>
      </c>
      <c r="BK85">
        <v>26.4</v>
      </c>
      <c r="BL85">
        <v>11.479810000000001</v>
      </c>
      <c r="BM85">
        <v>80.080029999999994</v>
      </c>
      <c r="BN85">
        <v>1</v>
      </c>
      <c r="BO85">
        <v>0</v>
      </c>
      <c r="BP85">
        <v>0</v>
      </c>
      <c r="BQ85">
        <v>24.301500000000001</v>
      </c>
      <c r="BR85">
        <v>22.05</v>
      </c>
      <c r="BS85">
        <v>1.3618619999999999</v>
      </c>
      <c r="BT85">
        <v>262.98950000000002</v>
      </c>
      <c r="BU85">
        <v>11959.22</v>
      </c>
      <c r="BV85">
        <v>0.21713499999999999</v>
      </c>
      <c r="BW85">
        <v>0.16509399999999999</v>
      </c>
      <c r="BX85">
        <v>4.0557629999999998</v>
      </c>
      <c r="BY85">
        <v>6.0996589999999999</v>
      </c>
      <c r="BZ85">
        <v>1.028125</v>
      </c>
      <c r="CA85">
        <v>5.4680739999999997</v>
      </c>
      <c r="CB85">
        <v>4.867839</v>
      </c>
      <c r="CC85">
        <v>41.994010000000003</v>
      </c>
      <c r="CD85">
        <v>22.655670000000001</v>
      </c>
      <c r="CE85">
        <v>3.669149</v>
      </c>
      <c r="CF85">
        <v>36.125579999999999</v>
      </c>
      <c r="CG85">
        <v>7.4767799999999998</v>
      </c>
      <c r="CH85">
        <v>1.6756089999999999</v>
      </c>
      <c r="CI85">
        <v>3.1354989999999998</v>
      </c>
      <c r="CJ85">
        <v>81.05198</v>
      </c>
      <c r="CK85">
        <v>244.20699999999999</v>
      </c>
      <c r="CL85">
        <v>32.956580000000002</v>
      </c>
      <c r="CM85">
        <v>93.136129999999994</v>
      </c>
      <c r="CN85">
        <v>280.02390000000003</v>
      </c>
      <c r="CO85">
        <v>2883.752</v>
      </c>
      <c r="CP85">
        <v>0.68484100000000003</v>
      </c>
      <c r="CQ85">
        <v>65.907790000000006</v>
      </c>
      <c r="CR85">
        <v>11.5047</v>
      </c>
      <c r="CS85">
        <v>8035.1469999999999</v>
      </c>
      <c r="CT85">
        <v>8.2378999999999994E-2</v>
      </c>
      <c r="CU85">
        <v>32.207450000000001</v>
      </c>
      <c r="CV85">
        <v>0.82379000000000002</v>
      </c>
      <c r="CW85">
        <v>322.0745</v>
      </c>
      <c r="CX85">
        <v>0</v>
      </c>
      <c r="CY85">
        <v>1.6622000000000001E-2</v>
      </c>
      <c r="CZ85">
        <v>5.3653320000000004</v>
      </c>
      <c r="DA85">
        <v>199.64959999999999</v>
      </c>
      <c r="DB85">
        <v>1.24</v>
      </c>
      <c r="DC85">
        <f t="shared" si="6"/>
        <v>33.747123999999999</v>
      </c>
      <c r="DD85">
        <f t="shared" si="7"/>
        <v>16.873562</v>
      </c>
    </row>
    <row r="86" spans="1:108" x14ac:dyDescent="0.3">
      <c r="A86">
        <v>1980</v>
      </c>
      <c r="B86">
        <v>8</v>
      </c>
      <c r="C86">
        <v>28</v>
      </c>
      <c r="D86">
        <v>3.1195400000000002</v>
      </c>
      <c r="E86">
        <v>7.669378</v>
      </c>
      <c r="F86">
        <v>12.068379999999999</v>
      </c>
      <c r="G86">
        <v>0.37339</v>
      </c>
      <c r="H86">
        <v>0.31819799999999998</v>
      </c>
      <c r="I86">
        <v>12.010949999999999</v>
      </c>
      <c r="J86">
        <f t="shared" si="4"/>
        <v>39.500309078624085</v>
      </c>
      <c r="K86">
        <v>1000</v>
      </c>
      <c r="L86">
        <v>17.317879999999999</v>
      </c>
      <c r="M86">
        <v>0</v>
      </c>
      <c r="N86">
        <v>1.6616759999999999</v>
      </c>
      <c r="O86">
        <f t="shared" si="5"/>
        <v>18.979555999999999</v>
      </c>
      <c r="P86">
        <v>6.2468589999999997</v>
      </c>
      <c r="Q86">
        <v>1.6604540000000001</v>
      </c>
      <c r="R86">
        <v>3.4635760000000002</v>
      </c>
      <c r="S86">
        <v>4.6157659999999998</v>
      </c>
      <c r="T86">
        <v>0</v>
      </c>
      <c r="U86">
        <v>0.60278100000000001</v>
      </c>
      <c r="V86">
        <v>0</v>
      </c>
      <c r="W86">
        <v>14.55301</v>
      </c>
      <c r="X86">
        <v>0</v>
      </c>
      <c r="Y86">
        <v>1.554732</v>
      </c>
      <c r="Z86">
        <v>57.552320000000002</v>
      </c>
      <c r="AA86">
        <v>7.0710860000000002</v>
      </c>
      <c r="AB86">
        <v>2.9106010000000002</v>
      </c>
      <c r="AC86">
        <v>9.9330069999999999</v>
      </c>
      <c r="AD86">
        <v>0</v>
      </c>
      <c r="AE86">
        <v>0.85493799999999998</v>
      </c>
      <c r="AF86">
        <v>0.45793600000000001</v>
      </c>
      <c r="AG86">
        <v>12053.51</v>
      </c>
      <c r="AH86">
        <v>0</v>
      </c>
      <c r="AI86">
        <v>12.289680000000001</v>
      </c>
      <c r="AJ86">
        <v>0</v>
      </c>
      <c r="AK86">
        <v>275.65339999999998</v>
      </c>
      <c r="AL86">
        <v>10.814730000000001</v>
      </c>
      <c r="AM86">
        <v>31.13081</v>
      </c>
      <c r="AN86">
        <v>31.114000000000001</v>
      </c>
      <c r="AO86">
        <v>144.81659999999999</v>
      </c>
      <c r="AP86">
        <v>52.288429999999998</v>
      </c>
      <c r="AQ86">
        <v>92.995530000000002</v>
      </c>
      <c r="AR86">
        <v>-61.157499999999999</v>
      </c>
      <c r="AS86">
        <v>1</v>
      </c>
      <c r="AT86">
        <v>0</v>
      </c>
      <c r="AU86">
        <v>0.93329399999999996</v>
      </c>
      <c r="AV86">
        <v>0.85466799999999998</v>
      </c>
      <c r="AW86">
        <v>5.9080000000000001E-3</v>
      </c>
      <c r="AX86">
        <v>5.1783840000000003</v>
      </c>
      <c r="AY86">
        <v>2.2669999999999999E-2</v>
      </c>
      <c r="AZ86">
        <v>1.541274</v>
      </c>
      <c r="BA86">
        <v>7.1659999999999996E-3</v>
      </c>
      <c r="BB86">
        <v>5.1269999999999996E-3</v>
      </c>
      <c r="BC86">
        <v>60.690049999999999</v>
      </c>
      <c r="BD86">
        <v>66.417339999999996</v>
      </c>
      <c r="BE86">
        <v>16.3</v>
      </c>
      <c r="BF86">
        <v>6.9</v>
      </c>
      <c r="BG86">
        <v>11.6</v>
      </c>
      <c r="BH86">
        <v>11.334160000000001</v>
      </c>
      <c r="BI86">
        <v>12.596399999999999</v>
      </c>
      <c r="BJ86">
        <v>12.5</v>
      </c>
      <c r="BK86">
        <v>6.2</v>
      </c>
      <c r="BL86">
        <v>9.9493910000000003</v>
      </c>
      <c r="BM86">
        <v>68.21369</v>
      </c>
      <c r="BN86">
        <v>1</v>
      </c>
      <c r="BO86">
        <v>0</v>
      </c>
      <c r="BP86">
        <v>0</v>
      </c>
      <c r="BQ86">
        <v>4.0215110000000003</v>
      </c>
      <c r="BR86">
        <v>65.95</v>
      </c>
      <c r="BS86">
        <v>1.518241</v>
      </c>
      <c r="BT86">
        <v>262.40019999999998</v>
      </c>
      <c r="BU86">
        <v>11959.08</v>
      </c>
      <c r="BV86">
        <v>0.229412</v>
      </c>
      <c r="BW86">
        <v>0.168738</v>
      </c>
      <c r="BX86">
        <v>4.2610729999999997</v>
      </c>
      <c r="BY86">
        <v>6.2353079999999999</v>
      </c>
      <c r="BZ86">
        <v>1.0303850000000001</v>
      </c>
      <c r="CA86">
        <v>5.4893929999999997</v>
      </c>
      <c r="CB86">
        <v>4.8607889999999996</v>
      </c>
      <c r="CC86">
        <v>42.104410000000001</v>
      </c>
      <c r="CD86">
        <v>22.258839999999999</v>
      </c>
      <c r="CE86">
        <v>3.603701</v>
      </c>
      <c r="CF86">
        <v>35.512819999999998</v>
      </c>
      <c r="CG86">
        <v>7.343413</v>
      </c>
      <c r="CH86">
        <v>1.6537679999999999</v>
      </c>
      <c r="CI86">
        <v>3.1338590000000002</v>
      </c>
      <c r="CJ86">
        <v>80.519859999999994</v>
      </c>
      <c r="CK86">
        <v>244.709</v>
      </c>
      <c r="CL86">
        <v>32.675530000000002</v>
      </c>
      <c r="CM86">
        <v>93.267449999999997</v>
      </c>
      <c r="CN86">
        <v>278.37959999999998</v>
      </c>
      <c r="CO86">
        <v>2886.1309999999999</v>
      </c>
      <c r="CP86">
        <v>0.68323199999999995</v>
      </c>
      <c r="CQ86">
        <v>65.916499999999999</v>
      </c>
      <c r="CR86">
        <v>11.476319999999999</v>
      </c>
      <c r="CS86">
        <v>8034.634</v>
      </c>
      <c r="CT86">
        <v>8.1668000000000004E-2</v>
      </c>
      <c r="CU86">
        <v>32.20776</v>
      </c>
      <c r="CV86">
        <v>0.81667699999999999</v>
      </c>
      <c r="CW86">
        <v>322.07760000000002</v>
      </c>
      <c r="CX86">
        <v>0</v>
      </c>
      <c r="CY86">
        <v>1.5381000000000001E-2</v>
      </c>
      <c r="CZ86">
        <v>5.1860030000000004</v>
      </c>
      <c r="DA86">
        <v>199.05969999999999</v>
      </c>
      <c r="DB86">
        <v>1.24</v>
      </c>
      <c r="DC86">
        <f t="shared" si="6"/>
        <v>35.568992000000001</v>
      </c>
      <c r="DD86">
        <f t="shared" si="7"/>
        <v>17.784496000000001</v>
      </c>
    </row>
    <row r="87" spans="1:108" x14ac:dyDescent="0.3">
      <c r="A87">
        <v>1980</v>
      </c>
      <c r="B87">
        <v>9</v>
      </c>
      <c r="C87">
        <v>27</v>
      </c>
      <c r="D87">
        <v>3.2532169999999998</v>
      </c>
      <c r="E87">
        <v>7.9026430000000003</v>
      </c>
      <c r="F87">
        <v>12.36354</v>
      </c>
      <c r="G87">
        <v>0.38331700000000002</v>
      </c>
      <c r="H87">
        <v>0.32105899999999998</v>
      </c>
      <c r="I87">
        <v>12.60563</v>
      </c>
      <c r="J87">
        <f t="shared" si="4"/>
        <v>42.254394906379709</v>
      </c>
      <c r="K87">
        <v>1000</v>
      </c>
      <c r="L87">
        <v>18.500869999999999</v>
      </c>
      <c r="M87">
        <v>0</v>
      </c>
      <c r="N87">
        <v>1.7743420000000001</v>
      </c>
      <c r="O87">
        <f t="shared" si="5"/>
        <v>20.275212</v>
      </c>
      <c r="P87">
        <v>6.5162500000000003</v>
      </c>
      <c r="Q87">
        <v>1.711327</v>
      </c>
      <c r="R87">
        <v>3.7001750000000002</v>
      </c>
      <c r="S87">
        <v>4.9287270000000003</v>
      </c>
      <c r="T87">
        <v>0</v>
      </c>
      <c r="U87">
        <v>0.76689099999999999</v>
      </c>
      <c r="V87">
        <v>0</v>
      </c>
      <c r="W87">
        <v>15.196759999999999</v>
      </c>
      <c r="X87">
        <v>0</v>
      </c>
      <c r="Y87">
        <v>1.6210439999999999</v>
      </c>
      <c r="Z87">
        <v>59.100760000000001</v>
      </c>
      <c r="AA87">
        <v>7.0464440000000002</v>
      </c>
      <c r="AB87">
        <v>3.0393520000000001</v>
      </c>
      <c r="AC87">
        <v>10.356669999999999</v>
      </c>
      <c r="AD87">
        <v>0</v>
      </c>
      <c r="AE87">
        <v>0.96911099999999994</v>
      </c>
      <c r="AF87">
        <v>0.41986600000000002</v>
      </c>
      <c r="AG87">
        <v>12055.82</v>
      </c>
      <c r="AH87">
        <v>0</v>
      </c>
      <c r="AI87">
        <v>12.09933</v>
      </c>
      <c r="AJ87">
        <v>0</v>
      </c>
      <c r="AK87">
        <v>304.61619999999999</v>
      </c>
      <c r="AL87">
        <v>11.505800000000001</v>
      </c>
      <c r="AM87">
        <v>32.32535</v>
      </c>
      <c r="AN87">
        <v>24.02054</v>
      </c>
      <c r="AO87">
        <v>165.92779999999999</v>
      </c>
      <c r="AP87">
        <v>60.21687</v>
      </c>
      <c r="AQ87">
        <v>93.548749999999998</v>
      </c>
      <c r="AR87">
        <v>-68.698599999999999</v>
      </c>
      <c r="AS87">
        <v>1</v>
      </c>
      <c r="AT87">
        <v>0</v>
      </c>
      <c r="AU87">
        <v>0.72520399999999996</v>
      </c>
      <c r="AV87">
        <v>0.89129199999999997</v>
      </c>
      <c r="AW87">
        <v>6.0660000000000002E-3</v>
      </c>
      <c r="AX87">
        <v>5.370241</v>
      </c>
      <c r="AY87">
        <v>2.2818999999999999E-2</v>
      </c>
      <c r="AZ87">
        <v>1.6241559999999999</v>
      </c>
      <c r="BA87">
        <v>7.3769999999999999E-3</v>
      </c>
      <c r="BB87">
        <v>0</v>
      </c>
      <c r="BC87">
        <v>80.860709999999997</v>
      </c>
      <c r="BD87">
        <v>87.280209999999997</v>
      </c>
      <c r="BE87">
        <v>15.6</v>
      </c>
      <c r="BF87">
        <v>13.3</v>
      </c>
      <c r="BG87">
        <v>14.45</v>
      </c>
      <c r="BH87">
        <v>13.71963</v>
      </c>
      <c r="BI87">
        <v>14.6938</v>
      </c>
      <c r="BJ87">
        <v>11.6</v>
      </c>
      <c r="BK87">
        <v>0</v>
      </c>
      <c r="BL87">
        <v>15.272869999999999</v>
      </c>
      <c r="BM87">
        <v>91.352270000000004</v>
      </c>
      <c r="BN87">
        <v>1</v>
      </c>
      <c r="BO87">
        <v>0</v>
      </c>
      <c r="BP87">
        <v>0</v>
      </c>
      <c r="BQ87">
        <v>0</v>
      </c>
      <c r="BR87">
        <v>129.65</v>
      </c>
      <c r="BS87">
        <v>0.16587499999999999</v>
      </c>
      <c r="BT87">
        <v>261.77030000000002</v>
      </c>
      <c r="BU87">
        <v>11958.5</v>
      </c>
      <c r="BV87">
        <v>0.23274</v>
      </c>
      <c r="BW87">
        <v>0.165682</v>
      </c>
      <c r="BX87">
        <v>4.2899940000000001</v>
      </c>
      <c r="BY87">
        <v>6.1273010000000001</v>
      </c>
      <c r="BZ87">
        <v>1.03189</v>
      </c>
      <c r="CA87">
        <v>5.5006089999999999</v>
      </c>
      <c r="CB87">
        <v>4.850206</v>
      </c>
      <c r="CC87">
        <v>42.145119999999999</v>
      </c>
      <c r="CD87">
        <v>21.854810000000001</v>
      </c>
      <c r="CE87">
        <v>3.5370360000000001</v>
      </c>
      <c r="CF87">
        <v>34.888840000000002</v>
      </c>
      <c r="CG87">
        <v>7.2075690000000003</v>
      </c>
      <c r="CH87">
        <v>1.6333770000000001</v>
      </c>
      <c r="CI87">
        <v>3.132009</v>
      </c>
      <c r="CJ87">
        <v>80.046459999999996</v>
      </c>
      <c r="CK87">
        <v>245.19489999999999</v>
      </c>
      <c r="CL87">
        <v>32.396090000000001</v>
      </c>
      <c r="CM87">
        <v>93.389979999999994</v>
      </c>
      <c r="CN87">
        <v>276.77100000000002</v>
      </c>
      <c r="CO87">
        <v>2888.5079999999998</v>
      </c>
      <c r="CP87">
        <v>0.68175699999999995</v>
      </c>
      <c r="CQ87">
        <v>65.925309999999996</v>
      </c>
      <c r="CR87">
        <v>11.450390000000001</v>
      </c>
      <c r="CS87">
        <v>8034.098</v>
      </c>
      <c r="CT87">
        <v>8.0962000000000006E-2</v>
      </c>
      <c r="CU87">
        <v>32.208039999999997</v>
      </c>
      <c r="CV87">
        <v>0.80962400000000001</v>
      </c>
      <c r="CW87">
        <v>322.0804</v>
      </c>
      <c r="CX87">
        <v>0</v>
      </c>
      <c r="CY87">
        <v>2.7820000000000001E-2</v>
      </c>
      <c r="CZ87">
        <v>4.9978199999999999</v>
      </c>
      <c r="DA87">
        <v>198.28270000000001</v>
      </c>
      <c r="DB87">
        <v>1.24</v>
      </c>
      <c r="DC87">
        <f t="shared" si="6"/>
        <v>37.898582000000005</v>
      </c>
      <c r="DD87">
        <f t="shared" si="7"/>
        <v>18.949291000000002</v>
      </c>
    </row>
    <row r="88" spans="1:108" x14ac:dyDescent="0.3">
      <c r="A88">
        <v>1980</v>
      </c>
      <c r="B88">
        <v>10</v>
      </c>
      <c r="C88">
        <v>27</v>
      </c>
      <c r="D88">
        <v>3.4109889999999998</v>
      </c>
      <c r="E88">
        <v>8.1705850000000009</v>
      </c>
      <c r="F88">
        <v>12.7005</v>
      </c>
      <c r="G88">
        <v>0.39465600000000001</v>
      </c>
      <c r="H88">
        <v>0.32433699999999999</v>
      </c>
      <c r="I88">
        <v>13.30212</v>
      </c>
      <c r="J88">
        <f t="shared" si="4"/>
        <v>45.567430708313253</v>
      </c>
      <c r="K88">
        <v>1000</v>
      </c>
      <c r="L88">
        <v>19.92248</v>
      </c>
      <c r="M88">
        <v>0</v>
      </c>
      <c r="N88">
        <v>1.9104589999999999</v>
      </c>
      <c r="O88">
        <f t="shared" si="5"/>
        <v>21.832939</v>
      </c>
      <c r="P88">
        <v>6.8329899999999997</v>
      </c>
      <c r="Q88">
        <v>1.7890969999999999</v>
      </c>
      <c r="R88">
        <v>3.9844949999999999</v>
      </c>
      <c r="S88">
        <v>5.3068299999999997</v>
      </c>
      <c r="T88">
        <v>0</v>
      </c>
      <c r="U88">
        <v>0.88036899999999996</v>
      </c>
      <c r="V88">
        <v>0</v>
      </c>
      <c r="W88">
        <v>15.994059999999999</v>
      </c>
      <c r="X88">
        <v>0</v>
      </c>
      <c r="Y88">
        <v>1.7041729999999999</v>
      </c>
      <c r="Z88">
        <v>60.999369999999999</v>
      </c>
      <c r="AA88">
        <v>7.1210430000000002</v>
      </c>
      <c r="AB88">
        <v>3.1988120000000002</v>
      </c>
      <c r="AC88">
        <v>10.88777</v>
      </c>
      <c r="AD88">
        <v>0</v>
      </c>
      <c r="AE88">
        <v>1.0556840000000001</v>
      </c>
      <c r="AF88">
        <v>0.38180399999999998</v>
      </c>
      <c r="AG88">
        <v>12058.26</v>
      </c>
      <c r="AH88">
        <v>0</v>
      </c>
      <c r="AI88">
        <v>11.90902</v>
      </c>
      <c r="AJ88">
        <v>0</v>
      </c>
      <c r="AK88">
        <v>284.19229999999999</v>
      </c>
      <c r="AL88">
        <v>12.29133</v>
      </c>
      <c r="AM88">
        <v>33.356380000000001</v>
      </c>
      <c r="AN88">
        <v>48.350119999999997</v>
      </c>
      <c r="AO88">
        <v>189.08799999999999</v>
      </c>
      <c r="AP88">
        <v>69.958590000000001</v>
      </c>
      <c r="AQ88">
        <v>110.00660000000001</v>
      </c>
      <c r="AR88">
        <v>-60.710999999999999</v>
      </c>
      <c r="AS88">
        <v>1</v>
      </c>
      <c r="AT88">
        <v>0</v>
      </c>
      <c r="AU88">
        <v>1.345286</v>
      </c>
      <c r="AV88">
        <v>0.93451799999999996</v>
      </c>
      <c r="AW88">
        <v>6.2599999999999999E-3</v>
      </c>
      <c r="AX88">
        <v>5.6385249999999996</v>
      </c>
      <c r="AY88">
        <v>2.3238000000000002E-2</v>
      </c>
      <c r="AZ88">
        <v>1.7234640000000001</v>
      </c>
      <c r="BA88">
        <v>7.6379999999999998E-3</v>
      </c>
      <c r="BB88">
        <v>0</v>
      </c>
      <c r="BC88">
        <v>69.833870000000005</v>
      </c>
      <c r="BD88">
        <v>77.150940000000006</v>
      </c>
      <c r="BE88">
        <v>16.8</v>
      </c>
      <c r="BF88">
        <v>9.1999999999999993</v>
      </c>
      <c r="BG88">
        <v>13</v>
      </c>
      <c r="BH88">
        <v>12.57483</v>
      </c>
      <c r="BI88">
        <v>13.8056</v>
      </c>
      <c r="BJ88">
        <v>18.399999999999999</v>
      </c>
      <c r="BK88">
        <v>0</v>
      </c>
      <c r="BL88">
        <v>11.63583</v>
      </c>
      <c r="BM88">
        <v>73.718649999999997</v>
      </c>
      <c r="BN88">
        <v>1</v>
      </c>
      <c r="BO88">
        <v>0</v>
      </c>
      <c r="BP88">
        <v>0</v>
      </c>
      <c r="BQ88">
        <v>0</v>
      </c>
      <c r="BR88">
        <v>195.25</v>
      </c>
      <c r="BS88">
        <v>0.30015700000000001</v>
      </c>
      <c r="BT88">
        <v>261.08019999999999</v>
      </c>
      <c r="BU88">
        <v>11957.3</v>
      </c>
      <c r="BV88">
        <v>0.22911000000000001</v>
      </c>
      <c r="BW88">
        <v>0.15742200000000001</v>
      </c>
      <c r="BX88">
        <v>4.1822319999999999</v>
      </c>
      <c r="BY88">
        <v>5.8330789999999997</v>
      </c>
      <c r="BZ88">
        <v>1.0325599999999999</v>
      </c>
      <c r="CA88">
        <v>5.4998820000000004</v>
      </c>
      <c r="CB88">
        <v>4.8355629999999996</v>
      </c>
      <c r="CC88">
        <v>42.104770000000002</v>
      </c>
      <c r="CD88">
        <v>21.431190000000001</v>
      </c>
      <c r="CE88">
        <v>3.4674839999999998</v>
      </c>
      <c r="CF88">
        <v>34.233829999999998</v>
      </c>
      <c r="CG88">
        <v>7.0658329999999996</v>
      </c>
      <c r="CH88">
        <v>1.6122209999999999</v>
      </c>
      <c r="CI88">
        <v>3.128234</v>
      </c>
      <c r="CJ88">
        <v>79.55395</v>
      </c>
      <c r="CK88">
        <v>245.5284</v>
      </c>
      <c r="CL88">
        <v>32.118119999999998</v>
      </c>
      <c r="CM88">
        <v>93.500690000000006</v>
      </c>
      <c r="CN88">
        <v>275.22289999999998</v>
      </c>
      <c r="CO88">
        <v>2890.8809999999999</v>
      </c>
      <c r="CP88">
        <v>0.68055299999999996</v>
      </c>
      <c r="CQ88">
        <v>65.934200000000004</v>
      </c>
      <c r="CR88">
        <v>11.429259999999999</v>
      </c>
      <c r="CS88">
        <v>8033.5150000000003</v>
      </c>
      <c r="CT88">
        <v>8.0263000000000001E-2</v>
      </c>
      <c r="CU88">
        <v>32.208289999999998</v>
      </c>
      <c r="CV88">
        <v>0.80263200000000001</v>
      </c>
      <c r="CW88">
        <v>322.0829</v>
      </c>
      <c r="CX88">
        <v>0</v>
      </c>
      <c r="CY88">
        <v>2.4319E-2</v>
      </c>
      <c r="CZ88">
        <v>4.4358399999999998</v>
      </c>
      <c r="DA88">
        <v>192.13310000000001</v>
      </c>
      <c r="DB88">
        <v>1.24</v>
      </c>
      <c r="DC88">
        <f t="shared" si="6"/>
        <v>40.626719999999999</v>
      </c>
      <c r="DD88">
        <f t="shared" si="7"/>
        <v>20.313359999999999</v>
      </c>
    </row>
    <row r="89" spans="1:108" x14ac:dyDescent="0.3">
      <c r="A89">
        <v>1980</v>
      </c>
      <c r="B89">
        <v>11</v>
      </c>
      <c r="C89">
        <v>26</v>
      </c>
      <c r="D89">
        <v>3.587421</v>
      </c>
      <c r="E89">
        <v>8.4646249999999998</v>
      </c>
      <c r="F89">
        <v>13.067830000000001</v>
      </c>
      <c r="G89">
        <v>0.40701599999999999</v>
      </c>
      <c r="H89">
        <v>0.32790799999999998</v>
      </c>
      <c r="I89">
        <v>14.082710000000001</v>
      </c>
      <c r="J89">
        <f t="shared" si="4"/>
        <v>49.390462342729165</v>
      </c>
      <c r="K89">
        <v>1000</v>
      </c>
      <c r="L89">
        <v>21.561240000000002</v>
      </c>
      <c r="M89">
        <v>0</v>
      </c>
      <c r="N89">
        <v>2.0678130000000001</v>
      </c>
      <c r="O89">
        <f t="shared" si="5"/>
        <v>23.629053000000003</v>
      </c>
      <c r="P89">
        <v>7.1875349999999996</v>
      </c>
      <c r="Q89">
        <v>1.8878969999999999</v>
      </c>
      <c r="R89">
        <v>4.3122490000000004</v>
      </c>
      <c r="S89">
        <v>5.7439239999999998</v>
      </c>
      <c r="T89">
        <v>0</v>
      </c>
      <c r="U89">
        <v>1.0383720000000001</v>
      </c>
      <c r="V89">
        <v>0</v>
      </c>
      <c r="W89">
        <v>17.007529999999999</v>
      </c>
      <c r="X89">
        <v>0</v>
      </c>
      <c r="Y89">
        <v>1.8110200000000001</v>
      </c>
      <c r="Z89">
        <v>63.376620000000003</v>
      </c>
      <c r="AA89">
        <v>7.325869</v>
      </c>
      <c r="AB89">
        <v>3.4015059999999999</v>
      </c>
      <c r="AC89">
        <v>11.570399999999999</v>
      </c>
      <c r="AD89">
        <v>0</v>
      </c>
      <c r="AE89">
        <v>1.275515</v>
      </c>
      <c r="AF89">
        <v>0.351879</v>
      </c>
      <c r="AG89">
        <v>12060.33</v>
      </c>
      <c r="AH89">
        <v>0</v>
      </c>
      <c r="AI89">
        <v>11.759399999999999</v>
      </c>
      <c r="AJ89">
        <v>0</v>
      </c>
      <c r="AK89">
        <v>291.80900000000003</v>
      </c>
      <c r="AL89">
        <v>13.137890000000001</v>
      </c>
      <c r="AM89">
        <v>34.559069999999998</v>
      </c>
      <c r="AN89">
        <v>46.757289999999998</v>
      </c>
      <c r="AO89">
        <v>213.36189999999999</v>
      </c>
      <c r="AP89">
        <v>79.680229999999995</v>
      </c>
      <c r="AQ89">
        <v>112.9873</v>
      </c>
      <c r="AR89">
        <v>-65.163200000000003</v>
      </c>
      <c r="AS89">
        <v>1</v>
      </c>
      <c r="AT89">
        <v>0</v>
      </c>
      <c r="AU89">
        <v>2.096997</v>
      </c>
      <c r="AV89">
        <v>0.98285500000000003</v>
      </c>
      <c r="AW89">
        <v>6.5009999999999998E-3</v>
      </c>
      <c r="AX89">
        <v>5.9661850000000003</v>
      </c>
      <c r="AY89">
        <v>2.3994999999999999E-2</v>
      </c>
      <c r="AZ89">
        <v>1.836568</v>
      </c>
      <c r="BA89">
        <v>7.9640000000000006E-3</v>
      </c>
      <c r="BB89">
        <v>0</v>
      </c>
      <c r="BC89">
        <v>85.857519999999994</v>
      </c>
      <c r="BD89">
        <v>94.113320000000002</v>
      </c>
      <c r="BE89">
        <v>21.3</v>
      </c>
      <c r="BF89">
        <v>15.3</v>
      </c>
      <c r="BG89">
        <v>18.3</v>
      </c>
      <c r="BH89">
        <v>16.092770000000002</v>
      </c>
      <c r="BI89">
        <v>18.936</v>
      </c>
      <c r="BJ89">
        <v>24.8</v>
      </c>
      <c r="BK89">
        <v>0</v>
      </c>
      <c r="BL89">
        <v>17.38402</v>
      </c>
      <c r="BM89">
        <v>79.437049999999999</v>
      </c>
      <c r="BN89">
        <v>1</v>
      </c>
      <c r="BO89">
        <v>0</v>
      </c>
      <c r="BP89">
        <v>0</v>
      </c>
      <c r="BQ89">
        <v>0</v>
      </c>
      <c r="BR89">
        <v>328.7</v>
      </c>
      <c r="BS89">
        <v>0.16569999999999999</v>
      </c>
      <c r="BT89">
        <v>260.20060000000001</v>
      </c>
      <c r="BU89">
        <v>11954.58</v>
      </c>
      <c r="BV89">
        <v>0.20969599999999999</v>
      </c>
      <c r="BW89">
        <v>0.139492</v>
      </c>
      <c r="BX89">
        <v>3.7863289999999998</v>
      </c>
      <c r="BY89">
        <v>5.1842160000000002</v>
      </c>
      <c r="BZ89">
        <v>1.0315430000000001</v>
      </c>
      <c r="CA89">
        <v>5.4648599999999998</v>
      </c>
      <c r="CB89">
        <v>4.8129980000000003</v>
      </c>
      <c r="CC89">
        <v>41.814570000000003</v>
      </c>
      <c r="CD89">
        <v>20.927340000000001</v>
      </c>
      <c r="CE89">
        <v>3.3859949999999999</v>
      </c>
      <c r="CF89">
        <v>33.45102</v>
      </c>
      <c r="CG89">
        <v>6.899743</v>
      </c>
      <c r="CH89">
        <v>1.5877749999999999</v>
      </c>
      <c r="CI89">
        <v>3.1195599999999999</v>
      </c>
      <c r="CJ89">
        <v>78.972999999999999</v>
      </c>
      <c r="CK89">
        <v>245.4384</v>
      </c>
      <c r="CL89">
        <v>31.841280000000001</v>
      </c>
      <c r="CM89">
        <v>93.581590000000006</v>
      </c>
      <c r="CN89">
        <v>273.8553</v>
      </c>
      <c r="CO89">
        <v>2893.25</v>
      </c>
      <c r="CP89">
        <v>0.68030100000000004</v>
      </c>
      <c r="CQ89">
        <v>65.943179999999998</v>
      </c>
      <c r="CR89">
        <v>11.42428</v>
      </c>
      <c r="CS89">
        <v>8032.7690000000002</v>
      </c>
      <c r="CT89">
        <v>7.9570000000000002E-2</v>
      </c>
      <c r="CU89">
        <v>32.208440000000003</v>
      </c>
      <c r="CV89">
        <v>0.79569800000000002</v>
      </c>
      <c r="CW89">
        <v>322.08440000000002</v>
      </c>
      <c r="CX89">
        <v>0</v>
      </c>
      <c r="CY89">
        <v>3.7962000000000003E-2</v>
      </c>
      <c r="CZ89">
        <v>1.4569380000000001</v>
      </c>
      <c r="DA89">
        <v>175.22790000000001</v>
      </c>
      <c r="DB89">
        <v>1.24</v>
      </c>
      <c r="DC89">
        <f t="shared" si="6"/>
        <v>43.799030000000009</v>
      </c>
      <c r="DD89">
        <f t="shared" si="7"/>
        <v>21.899515000000005</v>
      </c>
    </row>
    <row r="90" spans="1:108" x14ac:dyDescent="0.3">
      <c r="A90">
        <v>1980</v>
      </c>
      <c r="B90">
        <v>12</v>
      </c>
      <c r="C90">
        <v>26</v>
      </c>
      <c r="D90">
        <v>3.7775180000000002</v>
      </c>
      <c r="E90">
        <v>8.7745390000000008</v>
      </c>
      <c r="F90">
        <v>13.45233</v>
      </c>
      <c r="G90">
        <v>0.41994199999999998</v>
      </c>
      <c r="H90">
        <v>0.33166000000000001</v>
      </c>
      <c r="I90">
        <v>14.923629999999999</v>
      </c>
      <c r="J90">
        <f t="shared" si="4"/>
        <v>53.636282228514659</v>
      </c>
      <c r="K90">
        <v>1000</v>
      </c>
      <c r="L90">
        <v>23.379460000000002</v>
      </c>
      <c r="M90">
        <v>0</v>
      </c>
      <c r="N90">
        <v>2.242559</v>
      </c>
      <c r="O90">
        <f t="shared" si="5"/>
        <v>25.622019000000002</v>
      </c>
      <c r="P90">
        <v>7.5676269999999999</v>
      </c>
      <c r="Q90">
        <v>1.9970810000000001</v>
      </c>
      <c r="R90">
        <v>4.6758920000000002</v>
      </c>
      <c r="S90">
        <v>6.2293310000000002</v>
      </c>
      <c r="T90">
        <v>0</v>
      </c>
      <c r="U90">
        <v>1.0654269999999999</v>
      </c>
      <c r="V90">
        <v>0</v>
      </c>
      <c r="W90">
        <v>18.486730000000001</v>
      </c>
      <c r="X90">
        <v>0</v>
      </c>
      <c r="Y90">
        <v>1.9691780000000001</v>
      </c>
      <c r="Z90">
        <v>66.817279999999997</v>
      </c>
      <c r="AA90">
        <v>7.7928940000000004</v>
      </c>
      <c r="AB90">
        <v>3.6973449999999999</v>
      </c>
      <c r="AC90">
        <v>12.580859999999999</v>
      </c>
      <c r="AD90">
        <v>0</v>
      </c>
      <c r="AE90">
        <v>1.4826550000000001</v>
      </c>
      <c r="AF90">
        <v>0.35394500000000001</v>
      </c>
      <c r="AG90">
        <v>12061.89</v>
      </c>
      <c r="AH90">
        <v>0</v>
      </c>
      <c r="AI90">
        <v>11.76972</v>
      </c>
      <c r="AJ90">
        <v>0</v>
      </c>
      <c r="AK90">
        <v>268.74489999999997</v>
      </c>
      <c r="AL90">
        <v>14.08052</v>
      </c>
      <c r="AM90">
        <v>35.713610000000003</v>
      </c>
      <c r="AN90">
        <v>5.9456300000000004</v>
      </c>
      <c r="AO90">
        <v>198.8245</v>
      </c>
      <c r="AP90">
        <v>74.25009</v>
      </c>
      <c r="AQ90">
        <v>80.273470000000003</v>
      </c>
      <c r="AR90">
        <v>-73.333699999999993</v>
      </c>
      <c r="AS90">
        <v>1</v>
      </c>
      <c r="AT90">
        <v>0</v>
      </c>
      <c r="AU90">
        <v>1.9037759999999999</v>
      </c>
      <c r="AV90">
        <v>1.0349360000000001</v>
      </c>
      <c r="AW90">
        <v>6.8519999999999996E-3</v>
      </c>
      <c r="AX90">
        <v>6.3304559999999999</v>
      </c>
      <c r="AY90">
        <v>2.5482000000000001E-2</v>
      </c>
      <c r="AZ90">
        <v>1.9609209999999999</v>
      </c>
      <c r="BA90">
        <v>8.4419999999999999E-3</v>
      </c>
      <c r="BB90">
        <v>0</v>
      </c>
      <c r="BC90">
        <v>117.63460000000001</v>
      </c>
      <c r="BD90">
        <v>125.3869</v>
      </c>
      <c r="BE90">
        <v>22.8</v>
      </c>
      <c r="BF90">
        <v>11.5</v>
      </c>
      <c r="BG90">
        <v>17.149999999999999</v>
      </c>
      <c r="BH90">
        <v>17.69932</v>
      </c>
      <c r="BI90">
        <v>18.347799999999999</v>
      </c>
      <c r="BJ90">
        <v>18.3</v>
      </c>
      <c r="BK90">
        <v>0</v>
      </c>
      <c r="BL90">
        <v>13.56879</v>
      </c>
      <c r="BM90">
        <v>64.327179999999998</v>
      </c>
      <c r="BN90">
        <v>1</v>
      </c>
      <c r="BO90">
        <v>0</v>
      </c>
      <c r="BP90">
        <v>0</v>
      </c>
      <c r="BQ90">
        <v>0</v>
      </c>
      <c r="BR90">
        <v>541.95000000000005</v>
      </c>
      <c r="BS90">
        <v>0.35231499999999999</v>
      </c>
      <c r="BT90">
        <v>259.1309</v>
      </c>
      <c r="BU90">
        <v>11949.08</v>
      </c>
      <c r="BV90">
        <v>0.17588200000000001</v>
      </c>
      <c r="BW90">
        <v>0.12299</v>
      </c>
      <c r="BX90">
        <v>3.1449069999999999</v>
      </c>
      <c r="BY90">
        <v>4.5928659999999999</v>
      </c>
      <c r="BZ90">
        <v>1.0281130000000001</v>
      </c>
      <c r="CA90">
        <v>5.4199029999999997</v>
      </c>
      <c r="CB90">
        <v>4.7795740000000002</v>
      </c>
      <c r="CC90">
        <v>41.455019999999998</v>
      </c>
      <c r="CD90">
        <v>20.294609999999999</v>
      </c>
      <c r="CE90">
        <v>3.3034210000000002</v>
      </c>
      <c r="CF90">
        <v>32.463090000000001</v>
      </c>
      <c r="CG90">
        <v>6.7316289999999999</v>
      </c>
      <c r="CH90">
        <v>1.553885</v>
      </c>
      <c r="CI90">
        <v>3.106465</v>
      </c>
      <c r="CJ90">
        <v>77.978769999999997</v>
      </c>
      <c r="CK90">
        <v>243.57060000000001</v>
      </c>
      <c r="CL90">
        <v>31.5639</v>
      </c>
      <c r="CM90">
        <v>93.641999999999996</v>
      </c>
      <c r="CN90">
        <v>272.76</v>
      </c>
      <c r="CO90">
        <v>2895.5239999999999</v>
      </c>
      <c r="CP90">
        <v>0.68158700000000005</v>
      </c>
      <c r="CQ90">
        <v>65.950659999999999</v>
      </c>
      <c r="CR90">
        <v>11.44524</v>
      </c>
      <c r="CS90">
        <v>8031.7160000000003</v>
      </c>
      <c r="CT90">
        <v>7.8881999999999994E-2</v>
      </c>
      <c r="CU90">
        <v>32.20861</v>
      </c>
      <c r="CV90">
        <v>0.78881999999999997</v>
      </c>
      <c r="CW90">
        <v>322.08609999999999</v>
      </c>
      <c r="CX90">
        <v>0</v>
      </c>
      <c r="CY90">
        <v>4.0523999999999998E-2</v>
      </c>
      <c r="CZ90">
        <v>3.153715</v>
      </c>
      <c r="DA90">
        <v>156.64320000000001</v>
      </c>
      <c r="DB90">
        <v>1.24</v>
      </c>
      <c r="DC90">
        <f t="shared" si="6"/>
        <v>47.157377000000004</v>
      </c>
      <c r="DD90">
        <f t="shared" si="7"/>
        <v>23.578688500000002</v>
      </c>
    </row>
    <row r="91" spans="1:108" x14ac:dyDescent="0.3">
      <c r="A91">
        <v>1981</v>
      </c>
      <c r="B91">
        <v>1</v>
      </c>
      <c r="C91">
        <v>25</v>
      </c>
      <c r="D91">
        <v>3.9669249999999998</v>
      </c>
      <c r="E91">
        <v>9.0361709999999995</v>
      </c>
      <c r="F91">
        <v>13.774889999999999</v>
      </c>
      <c r="G91">
        <v>0.43076799999999998</v>
      </c>
      <c r="H91">
        <v>0.33482699999999999</v>
      </c>
      <c r="I91">
        <v>15.647869999999999</v>
      </c>
      <c r="J91">
        <f t="shared" si="4"/>
        <v>57.396751195933916</v>
      </c>
      <c r="K91">
        <v>1000</v>
      </c>
      <c r="L91">
        <v>25.25658</v>
      </c>
      <c r="M91">
        <v>0</v>
      </c>
      <c r="N91">
        <v>2.4226109999999998</v>
      </c>
      <c r="O91">
        <f t="shared" si="5"/>
        <v>27.679190999999999</v>
      </c>
      <c r="P91">
        <v>7.9456829999999998</v>
      </c>
      <c r="Q91">
        <v>2.0973540000000002</v>
      </c>
      <c r="R91">
        <v>5.0513170000000001</v>
      </c>
      <c r="S91">
        <v>6.7294749999999999</v>
      </c>
      <c r="T91">
        <v>0</v>
      </c>
      <c r="U91">
        <v>1.034214</v>
      </c>
      <c r="V91">
        <v>0</v>
      </c>
      <c r="W91">
        <v>20.28313</v>
      </c>
      <c r="X91">
        <v>0</v>
      </c>
      <c r="Y91">
        <v>2.1620140000000001</v>
      </c>
      <c r="Z91">
        <v>70.890469999999993</v>
      </c>
      <c r="AA91">
        <v>8.3856579999999994</v>
      </c>
      <c r="AB91">
        <v>4.0566259999999996</v>
      </c>
      <c r="AC91">
        <v>13.812860000000001</v>
      </c>
      <c r="AD91">
        <v>0</v>
      </c>
      <c r="AE91">
        <v>1.717695</v>
      </c>
      <c r="AF91">
        <v>0.377274</v>
      </c>
      <c r="AG91">
        <v>12063.18</v>
      </c>
      <c r="AH91">
        <v>0</v>
      </c>
      <c r="AI91">
        <v>11.886369999999999</v>
      </c>
      <c r="AJ91">
        <v>0</v>
      </c>
      <c r="AK91">
        <v>284.15390000000002</v>
      </c>
      <c r="AL91">
        <v>14.99788</v>
      </c>
      <c r="AM91">
        <v>36.78687</v>
      </c>
      <c r="AN91">
        <v>-31.873000000000001</v>
      </c>
      <c r="AO91">
        <v>205.72069999999999</v>
      </c>
      <c r="AP91">
        <v>77.243440000000007</v>
      </c>
      <c r="AQ91">
        <v>65.202669999999998</v>
      </c>
      <c r="AR91">
        <v>-96.0471</v>
      </c>
      <c r="AS91">
        <v>1</v>
      </c>
      <c r="AT91">
        <v>0</v>
      </c>
      <c r="AU91">
        <v>2.6334979999999999</v>
      </c>
      <c r="AV91">
        <v>1.086829</v>
      </c>
      <c r="AW91">
        <v>7.267E-3</v>
      </c>
      <c r="AX91">
        <v>6.6783419999999998</v>
      </c>
      <c r="AY91">
        <v>2.7335000000000002E-2</v>
      </c>
      <c r="AZ91">
        <v>2.0874229999999998</v>
      </c>
      <c r="BA91">
        <v>9.0109999999999999E-3</v>
      </c>
      <c r="BB91">
        <v>0</v>
      </c>
      <c r="BC91">
        <v>159.32169999999999</v>
      </c>
      <c r="BD91">
        <v>167.48670000000001</v>
      </c>
      <c r="BE91">
        <v>26.7</v>
      </c>
      <c r="BF91">
        <v>18.5</v>
      </c>
      <c r="BG91">
        <v>22.6</v>
      </c>
      <c r="BH91">
        <v>21.43318</v>
      </c>
      <c r="BI91">
        <v>23.469200000000001</v>
      </c>
      <c r="BJ91">
        <v>22.9</v>
      </c>
      <c r="BK91">
        <v>0</v>
      </c>
      <c r="BL91">
        <v>21.295539999999999</v>
      </c>
      <c r="BM91">
        <v>73.691900000000004</v>
      </c>
      <c r="BN91">
        <v>1</v>
      </c>
      <c r="BO91">
        <v>0</v>
      </c>
      <c r="BP91">
        <v>0</v>
      </c>
      <c r="BQ91">
        <v>0</v>
      </c>
      <c r="BR91">
        <v>825.5</v>
      </c>
      <c r="BS91">
        <v>0.38773800000000003</v>
      </c>
      <c r="BT91">
        <v>257.98169999999999</v>
      </c>
      <c r="BU91">
        <v>11941.87</v>
      </c>
      <c r="BV91">
        <v>0.14390600000000001</v>
      </c>
      <c r="BW91">
        <v>0.112208</v>
      </c>
      <c r="BX91">
        <v>2.5572089999999998</v>
      </c>
      <c r="BY91">
        <v>4.2077980000000004</v>
      </c>
      <c r="BZ91">
        <v>1.022926</v>
      </c>
      <c r="CA91">
        <v>5.3748659999999999</v>
      </c>
      <c r="CB91">
        <v>4.7387870000000003</v>
      </c>
      <c r="CC91">
        <v>41.098230000000001</v>
      </c>
      <c r="CD91">
        <v>19.58174</v>
      </c>
      <c r="CE91">
        <v>3.221285</v>
      </c>
      <c r="CF91">
        <v>31.348400000000002</v>
      </c>
      <c r="CG91">
        <v>6.5643770000000004</v>
      </c>
      <c r="CH91">
        <v>1.5092859999999999</v>
      </c>
      <c r="CI91">
        <v>3.0918730000000001</v>
      </c>
      <c r="CJ91">
        <v>76.441130000000001</v>
      </c>
      <c r="CK91">
        <v>240.35820000000001</v>
      </c>
      <c r="CL91">
        <v>31.283799999999999</v>
      </c>
      <c r="CM91">
        <v>93.710920000000002</v>
      </c>
      <c r="CN91">
        <v>271.82909999999998</v>
      </c>
      <c r="CO91">
        <v>2897.7359999999999</v>
      </c>
      <c r="CP91">
        <v>0.68393099999999996</v>
      </c>
      <c r="CQ91">
        <v>65.95805</v>
      </c>
      <c r="CR91">
        <v>11.484059999999999</v>
      </c>
      <c r="CS91">
        <v>8030.6139999999996</v>
      </c>
      <c r="CT91">
        <v>7.8200000000000006E-2</v>
      </c>
      <c r="CU91">
        <v>32.208730000000003</v>
      </c>
      <c r="CV91">
        <v>0.781999</v>
      </c>
      <c r="CW91">
        <v>322.08730000000003</v>
      </c>
      <c r="CX91">
        <v>0</v>
      </c>
      <c r="CY91">
        <v>2.8707E-2</v>
      </c>
      <c r="CZ91">
        <v>2.8385560000000001</v>
      </c>
      <c r="DA91">
        <v>110.45010000000001</v>
      </c>
      <c r="DB91">
        <v>1.24</v>
      </c>
      <c r="DC91">
        <f t="shared" si="6"/>
        <v>50.537233999999998</v>
      </c>
      <c r="DD91">
        <f t="shared" si="7"/>
        <v>25.268616999999999</v>
      </c>
    </row>
    <row r="92" spans="1:108" x14ac:dyDescent="0.3">
      <c r="A92">
        <v>1981</v>
      </c>
      <c r="B92">
        <v>2</v>
      </c>
      <c r="C92">
        <v>24</v>
      </c>
      <c r="D92">
        <v>4.1410460000000002</v>
      </c>
      <c r="E92">
        <v>9.2703819999999997</v>
      </c>
      <c r="F92">
        <v>14.062099999999999</v>
      </c>
      <c r="G92">
        <v>0.440388</v>
      </c>
      <c r="H92">
        <v>0.33761999999999998</v>
      </c>
      <c r="I92">
        <v>16.307210000000001</v>
      </c>
      <c r="J92">
        <f t="shared" si="4"/>
        <v>60.902249679599414</v>
      </c>
      <c r="K92">
        <v>1000</v>
      </c>
      <c r="L92">
        <v>27.050979999999999</v>
      </c>
      <c r="M92">
        <v>0</v>
      </c>
      <c r="N92">
        <v>2.5938119999999998</v>
      </c>
      <c r="O92">
        <f t="shared" si="5"/>
        <v>29.644791999999999</v>
      </c>
      <c r="P92">
        <v>8.2936689999999995</v>
      </c>
      <c r="Q92">
        <v>2.1699169999999999</v>
      </c>
      <c r="R92">
        <v>5.4101949999999999</v>
      </c>
      <c r="S92">
        <v>7.2050320000000001</v>
      </c>
      <c r="T92">
        <v>0</v>
      </c>
      <c r="U92">
        <v>1.037167</v>
      </c>
      <c r="V92">
        <v>0</v>
      </c>
      <c r="W92">
        <v>22.397929999999999</v>
      </c>
      <c r="X92">
        <v>0</v>
      </c>
      <c r="Y92">
        <v>2.389516</v>
      </c>
      <c r="Z92">
        <v>75.583730000000003</v>
      </c>
      <c r="AA92">
        <v>9.0663669999999996</v>
      </c>
      <c r="AB92">
        <v>4.4795850000000002</v>
      </c>
      <c r="AC92">
        <v>15.266349999999999</v>
      </c>
      <c r="AD92">
        <v>0</v>
      </c>
      <c r="AE92">
        <v>1.7087589999999999</v>
      </c>
      <c r="AF92">
        <v>0.429004</v>
      </c>
      <c r="AG92">
        <v>12064.31</v>
      </c>
      <c r="AH92">
        <v>0</v>
      </c>
      <c r="AI92">
        <v>12.145020000000001</v>
      </c>
      <c r="AJ92">
        <v>0</v>
      </c>
      <c r="AK92">
        <v>268.91410000000002</v>
      </c>
      <c r="AL92">
        <v>15.741669999999999</v>
      </c>
      <c r="AM92">
        <v>37.359340000000003</v>
      </c>
      <c r="AN92">
        <v>19.877230000000001</v>
      </c>
      <c r="AO92">
        <v>225.55430000000001</v>
      </c>
      <c r="AP92">
        <v>84.993870000000001</v>
      </c>
      <c r="AQ92">
        <v>113.6156</v>
      </c>
      <c r="AR92">
        <v>-92.610600000000005</v>
      </c>
      <c r="AS92">
        <v>1</v>
      </c>
      <c r="AT92">
        <v>0</v>
      </c>
      <c r="AU92">
        <v>2.366193</v>
      </c>
      <c r="AV92">
        <v>1.134533</v>
      </c>
      <c r="AW92">
        <v>7.7510000000000001E-3</v>
      </c>
      <c r="AX92">
        <v>6.9570660000000002</v>
      </c>
      <c r="AY92">
        <v>2.9510999999999999E-2</v>
      </c>
      <c r="AZ92">
        <v>2.2059890000000002</v>
      </c>
      <c r="BA92">
        <v>9.6799999999999994E-3</v>
      </c>
      <c r="BB92">
        <v>0</v>
      </c>
      <c r="BC92">
        <v>119.55540000000001</v>
      </c>
      <c r="BD92">
        <v>128.6576</v>
      </c>
      <c r="BE92">
        <v>23.2</v>
      </c>
      <c r="BF92">
        <v>11.9</v>
      </c>
      <c r="BG92">
        <v>17.55</v>
      </c>
      <c r="BH92">
        <v>18.43976</v>
      </c>
      <c r="BI92">
        <v>18.747800000000002</v>
      </c>
      <c r="BJ92">
        <v>21.4</v>
      </c>
      <c r="BK92">
        <v>1.4</v>
      </c>
      <c r="BL92">
        <v>13.9323</v>
      </c>
      <c r="BM92">
        <v>64.417069999999995</v>
      </c>
      <c r="BN92">
        <v>1</v>
      </c>
      <c r="BO92">
        <v>0</v>
      </c>
      <c r="BP92">
        <v>0</v>
      </c>
      <c r="BQ92">
        <v>0</v>
      </c>
      <c r="BR92">
        <v>1112.4000000000001</v>
      </c>
      <c r="BS92">
        <v>1.438747</v>
      </c>
      <c r="BT92">
        <v>256.37090000000001</v>
      </c>
      <c r="BU92">
        <v>11933.43</v>
      </c>
      <c r="BV92">
        <v>0.11540599999999999</v>
      </c>
      <c r="BW92">
        <v>8.6262000000000005E-2</v>
      </c>
      <c r="BX92">
        <v>2.0526339999999998</v>
      </c>
      <c r="BY92">
        <v>3.2438820000000002</v>
      </c>
      <c r="BZ92">
        <v>1.0151760000000001</v>
      </c>
      <c r="CA92">
        <v>5.2054619999999998</v>
      </c>
      <c r="CB92">
        <v>4.6873750000000003</v>
      </c>
      <c r="CC92">
        <v>39.785960000000003</v>
      </c>
      <c r="CD92">
        <v>18.744479999999999</v>
      </c>
      <c r="CE92">
        <v>3.0982829999999999</v>
      </c>
      <c r="CF92">
        <v>30.036770000000001</v>
      </c>
      <c r="CG92">
        <v>6.3136559999999999</v>
      </c>
      <c r="CH92">
        <v>1.450108</v>
      </c>
      <c r="CI92">
        <v>3.0565470000000001</v>
      </c>
      <c r="CJ92">
        <v>74.600660000000005</v>
      </c>
      <c r="CK92">
        <v>238.28649999999999</v>
      </c>
      <c r="CL92">
        <v>30.997060000000001</v>
      </c>
      <c r="CM92">
        <v>93.659090000000006</v>
      </c>
      <c r="CN92">
        <v>271.13119999999998</v>
      </c>
      <c r="CO92">
        <v>2899.489</v>
      </c>
      <c r="CP92">
        <v>0.68792600000000004</v>
      </c>
      <c r="CQ92">
        <v>65.969030000000004</v>
      </c>
      <c r="CR92">
        <v>11.550470000000001</v>
      </c>
      <c r="CS92">
        <v>8029.3459999999995</v>
      </c>
      <c r="CT92">
        <v>7.7522999999999995E-2</v>
      </c>
      <c r="CU92">
        <v>32.208500000000001</v>
      </c>
      <c r="CV92">
        <v>0.77523299999999995</v>
      </c>
      <c r="CW92">
        <v>322.08499999999998</v>
      </c>
      <c r="CX92">
        <v>0</v>
      </c>
      <c r="CY92">
        <v>4.9009999999999998E-2</v>
      </c>
      <c r="CZ92">
        <v>3.6161210000000001</v>
      </c>
      <c r="DA92">
        <v>176.6995</v>
      </c>
      <c r="DB92">
        <v>1.24</v>
      </c>
      <c r="DC92">
        <f t="shared" si="6"/>
        <v>53.760771999999996</v>
      </c>
      <c r="DD92">
        <f t="shared" si="7"/>
        <v>26.880385999999998</v>
      </c>
    </row>
    <row r="93" spans="1:108" x14ac:dyDescent="0.3">
      <c r="A93">
        <v>1981</v>
      </c>
      <c r="B93">
        <v>3</v>
      </c>
      <c r="C93">
        <v>26</v>
      </c>
      <c r="D93">
        <v>4.3019489999999996</v>
      </c>
      <c r="E93">
        <v>9.4859840000000002</v>
      </c>
      <c r="F93">
        <v>14.32526</v>
      </c>
      <c r="G93">
        <v>0.44918200000000003</v>
      </c>
      <c r="H93">
        <v>0.34018300000000001</v>
      </c>
      <c r="I93">
        <v>16.923259999999999</v>
      </c>
      <c r="J93">
        <f t="shared" si="4"/>
        <v>64.247144935427329</v>
      </c>
      <c r="K93">
        <v>1000</v>
      </c>
      <c r="L93">
        <v>28.762440000000002</v>
      </c>
      <c r="M93">
        <v>0</v>
      </c>
      <c r="N93">
        <v>2.7561650000000002</v>
      </c>
      <c r="O93">
        <f t="shared" si="5"/>
        <v>31.518605000000001</v>
      </c>
      <c r="P93">
        <v>8.6139050000000008</v>
      </c>
      <c r="Q93">
        <v>2.2187030000000001</v>
      </c>
      <c r="R93">
        <v>5.7524889999999997</v>
      </c>
      <c r="S93">
        <v>7.6560129999999997</v>
      </c>
      <c r="T93">
        <v>0</v>
      </c>
      <c r="U93">
        <v>0.92927400000000004</v>
      </c>
      <c r="V93">
        <v>0</v>
      </c>
      <c r="W93">
        <v>24.280200000000001</v>
      </c>
      <c r="X93">
        <v>0</v>
      </c>
      <c r="Y93">
        <v>2.590484</v>
      </c>
      <c r="Z93">
        <v>79.601230000000001</v>
      </c>
      <c r="AA93">
        <v>9.5176300000000005</v>
      </c>
      <c r="AB93">
        <v>4.856039</v>
      </c>
      <c r="AC93">
        <v>16.550319999999999</v>
      </c>
      <c r="AD93">
        <v>0</v>
      </c>
      <c r="AE93">
        <v>1.8422019999999999</v>
      </c>
      <c r="AF93">
        <v>0.46224100000000001</v>
      </c>
      <c r="AG93">
        <v>12064.54</v>
      </c>
      <c r="AH93">
        <v>0</v>
      </c>
      <c r="AI93">
        <v>12.311210000000001</v>
      </c>
      <c r="AJ93">
        <v>0</v>
      </c>
      <c r="AK93">
        <v>286.76119999999997</v>
      </c>
      <c r="AL93">
        <v>16.302800000000001</v>
      </c>
      <c r="AM93">
        <v>37.510809999999999</v>
      </c>
      <c r="AN93">
        <v>-22.0168</v>
      </c>
      <c r="AO93">
        <v>195.37780000000001</v>
      </c>
      <c r="AP93">
        <v>73.831100000000006</v>
      </c>
      <c r="AQ93">
        <v>88.656790000000001</v>
      </c>
      <c r="AR93">
        <v>-109.697</v>
      </c>
      <c r="AS93">
        <v>1</v>
      </c>
      <c r="AT93">
        <v>0</v>
      </c>
      <c r="AU93">
        <v>1.924928</v>
      </c>
      <c r="AV93">
        <v>1.1786160000000001</v>
      </c>
      <c r="AW93">
        <v>8.1620000000000009E-3</v>
      </c>
      <c r="AX93">
        <v>7.1779109999999999</v>
      </c>
      <c r="AY93">
        <v>3.107E-2</v>
      </c>
      <c r="AZ93">
        <v>2.3175430000000001</v>
      </c>
      <c r="BA93">
        <v>1.0253E-2</v>
      </c>
      <c r="BB93">
        <v>0</v>
      </c>
      <c r="BC93">
        <v>142.58670000000001</v>
      </c>
      <c r="BD93">
        <v>150.47069999999999</v>
      </c>
      <c r="BE93">
        <v>23.9</v>
      </c>
      <c r="BF93">
        <v>16.5</v>
      </c>
      <c r="BG93">
        <v>20.2</v>
      </c>
      <c r="BH93">
        <v>20.68927</v>
      </c>
      <c r="BI93">
        <v>20.984400000000001</v>
      </c>
      <c r="BJ93">
        <v>15.4</v>
      </c>
      <c r="BK93">
        <v>0</v>
      </c>
      <c r="BL93">
        <v>18.769919999999999</v>
      </c>
      <c r="BM93">
        <v>75.552949999999996</v>
      </c>
      <c r="BN93">
        <v>1</v>
      </c>
      <c r="BO93">
        <v>0</v>
      </c>
      <c r="BP93">
        <v>0</v>
      </c>
      <c r="BQ93">
        <v>0</v>
      </c>
      <c r="BR93">
        <v>1401.5</v>
      </c>
      <c r="BS93">
        <v>0.32233200000000001</v>
      </c>
      <c r="BT93">
        <v>254.75030000000001</v>
      </c>
      <c r="BU93">
        <v>11925.33</v>
      </c>
      <c r="BV93">
        <v>0.102739</v>
      </c>
      <c r="BW93">
        <v>6.9189000000000001E-2</v>
      </c>
      <c r="BX93">
        <v>1.8343389999999999</v>
      </c>
      <c r="BY93">
        <v>2.609181</v>
      </c>
      <c r="BZ93">
        <v>1.0079359999999999</v>
      </c>
      <c r="CA93">
        <v>5.0083460000000004</v>
      </c>
      <c r="CB93">
        <v>4.6393279999999999</v>
      </c>
      <c r="CC93">
        <v>38.257309999999997</v>
      </c>
      <c r="CD93">
        <v>17.980080000000001</v>
      </c>
      <c r="CE93">
        <v>2.9701</v>
      </c>
      <c r="CF93">
        <v>28.843730000000001</v>
      </c>
      <c r="CG93">
        <v>6.0524430000000002</v>
      </c>
      <c r="CH93">
        <v>1.3941699999999999</v>
      </c>
      <c r="CI93">
        <v>3.0097779999999998</v>
      </c>
      <c r="CJ93">
        <v>72.748909999999995</v>
      </c>
      <c r="CK93">
        <v>236.667</v>
      </c>
      <c r="CL93">
        <v>30.70628</v>
      </c>
      <c r="CM93">
        <v>93.543779999999998</v>
      </c>
      <c r="CN93">
        <v>270.27210000000002</v>
      </c>
      <c r="CO93">
        <v>2900.88</v>
      </c>
      <c r="CP93">
        <v>0.69129499999999999</v>
      </c>
      <c r="CQ93">
        <v>65.981499999999997</v>
      </c>
      <c r="CR93">
        <v>11.60637</v>
      </c>
      <c r="CS93">
        <v>8028.0060000000003</v>
      </c>
      <c r="CT93">
        <v>7.6853000000000005E-2</v>
      </c>
      <c r="CU93">
        <v>32.208219999999997</v>
      </c>
      <c r="CV93">
        <v>0.76852600000000004</v>
      </c>
      <c r="CW93">
        <v>322.0822</v>
      </c>
      <c r="CX93">
        <v>0</v>
      </c>
      <c r="CY93">
        <v>6.2066999999999997E-2</v>
      </c>
      <c r="CZ93">
        <v>4.3174760000000001</v>
      </c>
      <c r="DA93">
        <v>193.66399999999999</v>
      </c>
      <c r="DB93">
        <v>1.24</v>
      </c>
      <c r="DC93">
        <f t="shared" si="6"/>
        <v>56.688988999999999</v>
      </c>
      <c r="DD93">
        <f t="shared" si="7"/>
        <v>28.3444945</v>
      </c>
    </row>
    <row r="94" spans="1:108" x14ac:dyDescent="0.3">
      <c r="A94">
        <v>1981</v>
      </c>
      <c r="B94">
        <v>4</v>
      </c>
      <c r="C94">
        <v>25</v>
      </c>
      <c r="D94">
        <v>2.114805</v>
      </c>
      <c r="E94">
        <v>10.435409999999999</v>
      </c>
      <c r="F94">
        <v>15.47076</v>
      </c>
      <c r="G94">
        <v>0.23309099999999999</v>
      </c>
      <c r="H94">
        <v>0.27753800000000001</v>
      </c>
      <c r="I94">
        <v>7.844131</v>
      </c>
      <c r="J94">
        <f t="shared" si="4"/>
        <v>31.936139957127562</v>
      </c>
      <c r="K94">
        <v>397.41340000000002</v>
      </c>
      <c r="L94">
        <v>14.51423</v>
      </c>
      <c r="M94">
        <v>0</v>
      </c>
      <c r="N94">
        <v>1.390088</v>
      </c>
      <c r="O94">
        <f t="shared" si="5"/>
        <v>15.904318</v>
      </c>
      <c r="P94">
        <v>4.2349699999999997</v>
      </c>
      <c r="Q94">
        <v>1.0711310000000001</v>
      </c>
      <c r="R94">
        <v>2.902847</v>
      </c>
      <c r="S94">
        <v>3.8613559999999998</v>
      </c>
      <c r="T94">
        <v>0</v>
      </c>
      <c r="U94">
        <v>0.53332500000000005</v>
      </c>
      <c r="V94">
        <v>0</v>
      </c>
      <c r="W94">
        <v>12.67895</v>
      </c>
      <c r="X94">
        <v>0</v>
      </c>
      <c r="Y94">
        <v>1.3536779999999999</v>
      </c>
      <c r="Z94">
        <v>40.066809999999997</v>
      </c>
      <c r="AA94">
        <v>4.7979649999999996</v>
      </c>
      <c r="AB94">
        <v>2.53579</v>
      </c>
      <c r="AC94">
        <v>8.6484989999999993</v>
      </c>
      <c r="AD94">
        <v>0</v>
      </c>
      <c r="AE94">
        <v>0.94550000000000001</v>
      </c>
      <c r="AF94">
        <v>0.52112099999999995</v>
      </c>
      <c r="AG94">
        <v>12065.2</v>
      </c>
      <c r="AH94">
        <v>0</v>
      </c>
      <c r="AI94">
        <v>12.605600000000001</v>
      </c>
      <c r="AJ94">
        <v>0</v>
      </c>
      <c r="AK94">
        <v>292.52730000000003</v>
      </c>
      <c r="AL94">
        <v>8.0677009999999996</v>
      </c>
      <c r="AM94">
        <v>37.359699999999997</v>
      </c>
      <c r="AN94">
        <v>-56.0565</v>
      </c>
      <c r="AO94">
        <v>88.468500000000006</v>
      </c>
      <c r="AP94">
        <v>28.22936</v>
      </c>
      <c r="AQ94">
        <v>25.087129999999998</v>
      </c>
      <c r="AR94">
        <v>-80.701300000000003</v>
      </c>
      <c r="AS94">
        <v>1</v>
      </c>
      <c r="AT94">
        <v>0</v>
      </c>
      <c r="AU94">
        <v>0.46378900000000001</v>
      </c>
      <c r="AV94">
        <v>0.579399</v>
      </c>
      <c r="AW94">
        <v>4.1079999999999997E-3</v>
      </c>
      <c r="AX94">
        <v>3.4997319999999998</v>
      </c>
      <c r="AY94">
        <v>1.5696999999999999E-2</v>
      </c>
      <c r="AZ94">
        <v>1.1536439999999999</v>
      </c>
      <c r="BA94">
        <v>5.2009999999999999E-3</v>
      </c>
      <c r="BB94">
        <v>0</v>
      </c>
      <c r="BC94">
        <v>115.8533</v>
      </c>
      <c r="BD94">
        <v>118.8724</v>
      </c>
      <c r="BE94">
        <v>18.7</v>
      </c>
      <c r="BF94">
        <v>13</v>
      </c>
      <c r="BG94">
        <v>15.85</v>
      </c>
      <c r="BH94">
        <v>15.93844</v>
      </c>
      <c r="BI94">
        <v>16.4542</v>
      </c>
      <c r="BJ94">
        <v>6.4</v>
      </c>
      <c r="BK94">
        <v>10.7</v>
      </c>
      <c r="BL94">
        <v>14.97644</v>
      </c>
      <c r="BM94">
        <v>80.02243</v>
      </c>
      <c r="BN94">
        <v>1</v>
      </c>
      <c r="BO94">
        <v>0</v>
      </c>
      <c r="BP94">
        <v>0</v>
      </c>
      <c r="BQ94">
        <v>0</v>
      </c>
      <c r="BR94">
        <v>1601.55</v>
      </c>
      <c r="BS94">
        <v>1.104959</v>
      </c>
      <c r="BT94">
        <v>268.37950000000001</v>
      </c>
      <c r="BU94">
        <v>11994.17</v>
      </c>
      <c r="BV94">
        <v>0.59023000000000003</v>
      </c>
      <c r="BW94">
        <v>7.3150999999999994E-2</v>
      </c>
      <c r="BX94">
        <v>19.592929999999999</v>
      </c>
      <c r="BY94">
        <v>2.7362510000000002</v>
      </c>
      <c r="BZ94">
        <v>3.4982470000000001</v>
      </c>
      <c r="CA94">
        <v>5.4462210000000004</v>
      </c>
      <c r="CB94">
        <v>22.790459999999999</v>
      </c>
      <c r="CC94">
        <v>42.188020000000002</v>
      </c>
      <c r="CD94">
        <v>26.90429</v>
      </c>
      <c r="CE94">
        <v>4.3754869999999997</v>
      </c>
      <c r="CF94">
        <v>49.44417</v>
      </c>
      <c r="CG94">
        <v>8.4121959999999998</v>
      </c>
      <c r="CH94">
        <v>1.5200389999999999</v>
      </c>
      <c r="CI94">
        <v>2.994767</v>
      </c>
      <c r="CJ94">
        <v>79.873220000000003</v>
      </c>
      <c r="CK94">
        <v>235.76840000000001</v>
      </c>
      <c r="CL94">
        <v>30.485579999999999</v>
      </c>
      <c r="CM94">
        <v>93.522670000000005</v>
      </c>
      <c r="CN94">
        <v>269.5575</v>
      </c>
      <c r="CO94">
        <v>2902.4250000000002</v>
      </c>
      <c r="CP94">
        <v>0.69290399999999996</v>
      </c>
      <c r="CQ94">
        <v>65.991609999999994</v>
      </c>
      <c r="CR94">
        <v>11.634510000000001</v>
      </c>
      <c r="CS94">
        <v>8026.8890000000001</v>
      </c>
      <c r="CT94">
        <v>7.6188000000000006E-2</v>
      </c>
      <c r="CU94">
        <v>32.208120000000001</v>
      </c>
      <c r="CV94">
        <v>0.76188100000000003</v>
      </c>
      <c r="CW94">
        <v>322.08120000000002</v>
      </c>
      <c r="CX94">
        <v>0</v>
      </c>
      <c r="CY94">
        <v>1.8984999999999998E-2</v>
      </c>
      <c r="CZ94">
        <v>5.2890949999999997</v>
      </c>
      <c r="DA94">
        <v>196.44409999999999</v>
      </c>
      <c r="DB94">
        <v>1.24</v>
      </c>
      <c r="DC94">
        <f t="shared" si="6"/>
        <v>28.507947000000005</v>
      </c>
      <c r="DD94">
        <f t="shared" si="7"/>
        <v>14.253973500000003</v>
      </c>
    </row>
    <row r="95" spans="1:108" x14ac:dyDescent="0.3">
      <c r="A95">
        <v>1981</v>
      </c>
      <c r="B95">
        <v>5</v>
      </c>
      <c r="C95">
        <v>25</v>
      </c>
      <c r="D95">
        <v>2.1895709999999999</v>
      </c>
      <c r="E95">
        <v>10.67592</v>
      </c>
      <c r="F95">
        <v>15.757669999999999</v>
      </c>
      <c r="G95">
        <v>0.23871600000000001</v>
      </c>
      <c r="H95">
        <v>0.27917900000000001</v>
      </c>
      <c r="I95">
        <v>8.1377740000000003</v>
      </c>
      <c r="J95">
        <f t="shared" si="4"/>
        <v>33.704364960873086</v>
      </c>
      <c r="K95">
        <v>397.41340000000002</v>
      </c>
      <c r="L95">
        <v>15.41621</v>
      </c>
      <c r="M95">
        <v>0</v>
      </c>
      <c r="N95">
        <v>1.4755750000000001</v>
      </c>
      <c r="O95">
        <f t="shared" si="5"/>
        <v>16.891784999999999</v>
      </c>
      <c r="P95">
        <v>4.38347</v>
      </c>
      <c r="Q95">
        <v>1.0846800000000001</v>
      </c>
      <c r="R95">
        <v>3.083243</v>
      </c>
      <c r="S95">
        <v>4.0988189999999998</v>
      </c>
      <c r="T95">
        <v>0</v>
      </c>
      <c r="U95">
        <v>0.450544</v>
      </c>
      <c r="V95">
        <v>0</v>
      </c>
      <c r="W95">
        <v>13.837350000000001</v>
      </c>
      <c r="X95">
        <v>0</v>
      </c>
      <c r="Y95">
        <v>1.477733</v>
      </c>
      <c r="Z95">
        <v>42.26943</v>
      </c>
      <c r="AA95">
        <v>5.0174750000000001</v>
      </c>
      <c r="AB95">
        <v>2.7674699999999999</v>
      </c>
      <c r="AC95">
        <v>9.4410749999999997</v>
      </c>
      <c r="AD95">
        <v>0</v>
      </c>
      <c r="AE95">
        <v>0.843692</v>
      </c>
      <c r="AF95">
        <v>0.57062000000000002</v>
      </c>
      <c r="AG95">
        <v>12065.73</v>
      </c>
      <c r="AH95">
        <v>0</v>
      </c>
      <c r="AI95">
        <v>12.8531</v>
      </c>
      <c r="AJ95">
        <v>0</v>
      </c>
      <c r="AK95">
        <v>299.4119</v>
      </c>
      <c r="AL95">
        <v>8.4756140000000002</v>
      </c>
      <c r="AM95">
        <v>36.87753</v>
      </c>
      <c r="AN95">
        <v>-21.419</v>
      </c>
      <c r="AO95">
        <v>72.133560000000003</v>
      </c>
      <c r="AP95">
        <v>24.10745</v>
      </c>
      <c r="AQ95">
        <v>35.126449999999998</v>
      </c>
      <c r="AR95">
        <v>-56.184800000000003</v>
      </c>
      <c r="AS95">
        <v>1</v>
      </c>
      <c r="AT95">
        <v>0</v>
      </c>
      <c r="AU95">
        <v>0.23665700000000001</v>
      </c>
      <c r="AV95">
        <v>0.59988200000000003</v>
      </c>
      <c r="AW95">
        <v>4.3369999999999997E-3</v>
      </c>
      <c r="AX95">
        <v>3.5869089999999999</v>
      </c>
      <c r="AY95">
        <v>1.6521999999999998E-2</v>
      </c>
      <c r="AZ95">
        <v>1.209722</v>
      </c>
      <c r="BA95">
        <v>5.5310000000000003E-3</v>
      </c>
      <c r="BB95">
        <v>0</v>
      </c>
      <c r="BC95">
        <v>69.084440000000001</v>
      </c>
      <c r="BD95">
        <v>71.644149999999996</v>
      </c>
      <c r="BE95">
        <v>13.1</v>
      </c>
      <c r="BF95">
        <v>9.4</v>
      </c>
      <c r="BG95">
        <v>11.25</v>
      </c>
      <c r="BH95">
        <v>11.763719999999999</v>
      </c>
      <c r="BI95">
        <v>11.642200000000001</v>
      </c>
      <c r="BJ95">
        <v>5.2</v>
      </c>
      <c r="BK95">
        <v>0</v>
      </c>
      <c r="BL95">
        <v>11.793710000000001</v>
      </c>
      <c r="BM95">
        <v>86.104050000000001</v>
      </c>
      <c r="BN95">
        <v>1</v>
      </c>
      <c r="BO95">
        <v>0</v>
      </c>
      <c r="BP95">
        <v>0</v>
      </c>
      <c r="BQ95">
        <v>0</v>
      </c>
      <c r="BR95">
        <v>1741.75</v>
      </c>
      <c r="BS95">
        <v>0.12884000000000001</v>
      </c>
      <c r="BT95">
        <v>267.02910000000003</v>
      </c>
      <c r="BU95">
        <v>11990.08</v>
      </c>
      <c r="BV95">
        <v>0.39785199999999998</v>
      </c>
      <c r="BW95">
        <v>8.0356999999999998E-2</v>
      </c>
      <c r="BX95">
        <v>12.47597</v>
      </c>
      <c r="BY95">
        <v>2.9891130000000001</v>
      </c>
      <c r="BZ95">
        <v>3.372401</v>
      </c>
      <c r="CA95">
        <v>5.3285289999999996</v>
      </c>
      <c r="CB95">
        <v>21.937470000000001</v>
      </c>
      <c r="CC95">
        <v>41.209249999999997</v>
      </c>
      <c r="CD95">
        <v>26.16423</v>
      </c>
      <c r="CE95">
        <v>4.2515419999999997</v>
      </c>
      <c r="CF95">
        <v>48.101550000000003</v>
      </c>
      <c r="CG95">
        <v>8.1744620000000001</v>
      </c>
      <c r="CH95">
        <v>1.628104</v>
      </c>
      <c r="CI95">
        <v>2.994208</v>
      </c>
      <c r="CJ95">
        <v>85.746669999999995</v>
      </c>
      <c r="CK95">
        <v>235.88659999999999</v>
      </c>
      <c r="CL95">
        <v>30.293990000000001</v>
      </c>
      <c r="CM95">
        <v>93.539069999999995</v>
      </c>
      <c r="CN95">
        <v>268.97680000000003</v>
      </c>
      <c r="CO95">
        <v>2904.0540000000001</v>
      </c>
      <c r="CP95">
        <v>0.69316800000000001</v>
      </c>
      <c r="CQ95">
        <v>66.001940000000005</v>
      </c>
      <c r="CR95">
        <v>11.645060000000001</v>
      </c>
      <c r="CS95">
        <v>8026.03</v>
      </c>
      <c r="CT95">
        <v>7.553E-2</v>
      </c>
      <c r="CU95">
        <v>32.208150000000003</v>
      </c>
      <c r="CV95">
        <v>0.755297</v>
      </c>
      <c r="CW95">
        <v>322.08150000000001</v>
      </c>
      <c r="CX95">
        <v>0</v>
      </c>
      <c r="CY95">
        <v>1.2536E-2</v>
      </c>
      <c r="CZ95">
        <v>5.1350889999999998</v>
      </c>
      <c r="DA95">
        <v>198.2312</v>
      </c>
      <c r="DB95">
        <v>1.24</v>
      </c>
      <c r="DC95">
        <f t="shared" si="6"/>
        <v>29.992540999999996</v>
      </c>
      <c r="DD95">
        <f t="shared" si="7"/>
        <v>14.996270499999998</v>
      </c>
    </row>
    <row r="96" spans="1:108" x14ac:dyDescent="0.3">
      <c r="A96">
        <v>1981</v>
      </c>
      <c r="B96">
        <v>6</v>
      </c>
      <c r="C96">
        <v>24</v>
      </c>
      <c r="D96">
        <v>2.2508720000000002</v>
      </c>
      <c r="E96">
        <v>10.87664</v>
      </c>
      <c r="F96">
        <v>15.99616</v>
      </c>
      <c r="G96">
        <v>0.243418</v>
      </c>
      <c r="H96">
        <v>0.28055099999999999</v>
      </c>
      <c r="I96">
        <v>8.3859659999999998</v>
      </c>
      <c r="J96">
        <f t="shared" si="4"/>
        <v>35.226452850262781</v>
      </c>
      <c r="K96">
        <v>397.41340000000002</v>
      </c>
      <c r="L96">
        <v>16.19248</v>
      </c>
      <c r="M96">
        <v>0</v>
      </c>
      <c r="N96">
        <v>1.5482309999999999</v>
      </c>
      <c r="O96">
        <f t="shared" si="5"/>
        <v>17.740711000000001</v>
      </c>
      <c r="P96">
        <v>4.5053130000000001</v>
      </c>
      <c r="Q96">
        <v>1.0830439999999999</v>
      </c>
      <c r="R96">
        <v>3.238496</v>
      </c>
      <c r="S96">
        <v>4.3006419999999999</v>
      </c>
      <c r="T96">
        <v>0</v>
      </c>
      <c r="U96">
        <v>0.38863500000000001</v>
      </c>
      <c r="V96">
        <v>0</v>
      </c>
      <c r="W96">
        <v>14.65967</v>
      </c>
      <c r="X96">
        <v>0</v>
      </c>
      <c r="Y96">
        <v>1.5641080000000001</v>
      </c>
      <c r="Z96">
        <v>43.741439999999997</v>
      </c>
      <c r="AA96">
        <v>5.0553780000000001</v>
      </c>
      <c r="AB96">
        <v>2.9319350000000002</v>
      </c>
      <c r="AC96">
        <v>9.9929089999999992</v>
      </c>
      <c r="AD96">
        <v>0</v>
      </c>
      <c r="AE96">
        <v>0.82513999999999998</v>
      </c>
      <c r="AF96">
        <v>0.58815799999999996</v>
      </c>
      <c r="AG96">
        <v>12067.09</v>
      </c>
      <c r="AH96">
        <v>0</v>
      </c>
      <c r="AI96">
        <v>12.94079</v>
      </c>
      <c r="AJ96">
        <v>0</v>
      </c>
      <c r="AK96">
        <v>267.15140000000002</v>
      </c>
      <c r="AL96">
        <v>8.8620239999999999</v>
      </c>
      <c r="AM96">
        <v>36.556350000000002</v>
      </c>
      <c r="AN96">
        <v>-24.385200000000001</v>
      </c>
      <c r="AO96">
        <v>68.787909999999997</v>
      </c>
      <c r="AP96">
        <v>23.250360000000001</v>
      </c>
      <c r="AQ96">
        <v>33.367789999999999</v>
      </c>
      <c r="AR96">
        <v>-57.408999999999999</v>
      </c>
      <c r="AS96">
        <v>1</v>
      </c>
      <c r="AT96">
        <v>0</v>
      </c>
      <c r="AU96">
        <v>0.37377300000000002</v>
      </c>
      <c r="AV96">
        <v>0.61667700000000003</v>
      </c>
      <c r="AW96">
        <v>4.4889999999999999E-3</v>
      </c>
      <c r="AX96">
        <v>3.6312160000000002</v>
      </c>
      <c r="AY96">
        <v>1.6830999999999999E-2</v>
      </c>
      <c r="AZ96">
        <v>1.256751</v>
      </c>
      <c r="BA96">
        <v>5.7530000000000003E-3</v>
      </c>
      <c r="BB96">
        <v>3.3059999999999999E-3</v>
      </c>
      <c r="BC96">
        <v>69.578789999999998</v>
      </c>
      <c r="BD96">
        <v>71.989450000000005</v>
      </c>
      <c r="BE96">
        <v>16.8</v>
      </c>
      <c r="BF96">
        <v>5.7</v>
      </c>
      <c r="BG96">
        <v>11.25</v>
      </c>
      <c r="BH96">
        <v>11.92047</v>
      </c>
      <c r="BI96">
        <v>12.426600000000001</v>
      </c>
      <c r="BJ96">
        <v>4.9000000000000004</v>
      </c>
      <c r="BK96">
        <v>28.4</v>
      </c>
      <c r="BL96">
        <v>9.1581290000000006</v>
      </c>
      <c r="BM96">
        <v>63.492759999999997</v>
      </c>
      <c r="BN96">
        <v>1</v>
      </c>
      <c r="BO96">
        <v>0</v>
      </c>
      <c r="BP96">
        <v>0</v>
      </c>
      <c r="BQ96">
        <v>23.01586</v>
      </c>
      <c r="BR96">
        <v>1804.35</v>
      </c>
      <c r="BS96">
        <v>1.110449</v>
      </c>
      <c r="BT96">
        <v>266.19920000000002</v>
      </c>
      <c r="BU96">
        <v>11988.31</v>
      </c>
      <c r="BV96">
        <v>0.32848899999999998</v>
      </c>
      <c r="BW96">
        <v>9.3405000000000002E-2</v>
      </c>
      <c r="BX96">
        <v>9.6263690000000004</v>
      </c>
      <c r="BY96">
        <v>3.464782</v>
      </c>
      <c r="BZ96">
        <v>3.2839879999999999</v>
      </c>
      <c r="CA96">
        <v>5.2950280000000003</v>
      </c>
      <c r="CB96">
        <v>21.3294</v>
      </c>
      <c r="CC96">
        <v>40.886560000000003</v>
      </c>
      <c r="CD96">
        <v>25.671220000000002</v>
      </c>
      <c r="CE96">
        <v>4.1686699999999997</v>
      </c>
      <c r="CF96">
        <v>47.214179999999999</v>
      </c>
      <c r="CG96">
        <v>8.0154859999999992</v>
      </c>
      <c r="CH96">
        <v>1.663117</v>
      </c>
      <c r="CI96">
        <v>2.9989789999999998</v>
      </c>
      <c r="CJ96">
        <v>87.708730000000003</v>
      </c>
      <c r="CK96">
        <v>236.31360000000001</v>
      </c>
      <c r="CL96">
        <v>30.080500000000001</v>
      </c>
      <c r="CM96">
        <v>93.630160000000004</v>
      </c>
      <c r="CN96">
        <v>267.91809999999998</v>
      </c>
      <c r="CO96">
        <v>2905.8939999999998</v>
      </c>
      <c r="CP96">
        <v>0.69148399999999999</v>
      </c>
      <c r="CQ96">
        <v>66.010909999999996</v>
      </c>
      <c r="CR96">
        <v>11.622680000000001</v>
      </c>
      <c r="CS96">
        <v>8025.473</v>
      </c>
      <c r="CT96">
        <v>7.4876999999999999E-2</v>
      </c>
      <c r="CU96">
        <v>32.208370000000002</v>
      </c>
      <c r="CV96">
        <v>0.74877400000000005</v>
      </c>
      <c r="CW96">
        <v>322.08370000000002</v>
      </c>
      <c r="CX96">
        <v>0</v>
      </c>
      <c r="CY96">
        <v>9.9179999999999997E-3</v>
      </c>
      <c r="CZ96">
        <v>5.2019190000000002</v>
      </c>
      <c r="DA96">
        <v>199.62049999999999</v>
      </c>
      <c r="DB96">
        <v>1.24</v>
      </c>
      <c r="DC96">
        <f t="shared" si="6"/>
        <v>31.256841000000005</v>
      </c>
      <c r="DD96">
        <f t="shared" si="7"/>
        <v>15.628420500000002</v>
      </c>
    </row>
    <row r="97" spans="1:108" x14ac:dyDescent="0.3">
      <c r="A97">
        <v>1981</v>
      </c>
      <c r="B97">
        <v>7</v>
      </c>
      <c r="C97">
        <v>24</v>
      </c>
      <c r="D97">
        <v>2.3036620000000001</v>
      </c>
      <c r="E97">
        <v>11.053699999999999</v>
      </c>
      <c r="F97">
        <v>16.205819999999999</v>
      </c>
      <c r="G97">
        <v>0.24757199999999999</v>
      </c>
      <c r="H97">
        <v>0.281752</v>
      </c>
      <c r="I97">
        <v>8.6072410000000001</v>
      </c>
      <c r="J97">
        <f t="shared" si="4"/>
        <v>36.60452612927913</v>
      </c>
      <c r="K97">
        <v>397.41340000000002</v>
      </c>
      <c r="L97">
        <v>16.895109999999999</v>
      </c>
      <c r="M97">
        <v>0</v>
      </c>
      <c r="N97">
        <v>1.613305</v>
      </c>
      <c r="O97">
        <f t="shared" si="5"/>
        <v>18.508414999999999</v>
      </c>
      <c r="P97">
        <v>4.6112260000000003</v>
      </c>
      <c r="Q97">
        <v>1.073161</v>
      </c>
      <c r="R97">
        <v>3.3790230000000001</v>
      </c>
      <c r="S97">
        <v>4.4814030000000002</v>
      </c>
      <c r="T97">
        <v>0</v>
      </c>
      <c r="U97">
        <v>0.42632199999999998</v>
      </c>
      <c r="V97">
        <v>0</v>
      </c>
      <c r="W97">
        <v>15.45205</v>
      </c>
      <c r="X97">
        <v>0</v>
      </c>
      <c r="Y97">
        <v>1.6468689999999999</v>
      </c>
      <c r="Z97">
        <v>45.12144</v>
      </c>
      <c r="AA97">
        <v>5.0661909999999999</v>
      </c>
      <c r="AB97">
        <v>3.0904099999999999</v>
      </c>
      <c r="AC97">
        <v>10.521660000000001</v>
      </c>
      <c r="AD97">
        <v>0</v>
      </c>
      <c r="AE97">
        <v>0.77675300000000003</v>
      </c>
      <c r="AF97">
        <v>0.60924299999999998</v>
      </c>
      <c r="AG97">
        <v>12068.14</v>
      </c>
      <c r="AH97">
        <v>0</v>
      </c>
      <c r="AI97">
        <v>13.04621</v>
      </c>
      <c r="AJ97">
        <v>0</v>
      </c>
      <c r="AK97">
        <v>284.0883</v>
      </c>
      <c r="AL97">
        <v>9.1909580000000002</v>
      </c>
      <c r="AM97">
        <v>36.28931</v>
      </c>
      <c r="AN97">
        <v>9.5293539999999997</v>
      </c>
      <c r="AO97">
        <v>114.9208</v>
      </c>
      <c r="AP97">
        <v>40.702770000000001</v>
      </c>
      <c r="AQ97">
        <v>72.707790000000003</v>
      </c>
      <c r="AR97">
        <v>-62.6038</v>
      </c>
      <c r="AS97">
        <v>1</v>
      </c>
      <c r="AT97">
        <v>0</v>
      </c>
      <c r="AU97">
        <v>0.64888500000000005</v>
      </c>
      <c r="AV97">
        <v>0.63114000000000003</v>
      </c>
      <c r="AW97">
        <v>4.6319999999999998E-3</v>
      </c>
      <c r="AX97">
        <v>3.650515</v>
      </c>
      <c r="AY97">
        <v>1.7069000000000001E-2</v>
      </c>
      <c r="AZ97">
        <v>1.29806</v>
      </c>
      <c r="BA97">
        <v>5.9630000000000004E-3</v>
      </c>
      <c r="BB97">
        <v>3.388E-3</v>
      </c>
      <c r="BC97">
        <v>64.11412</v>
      </c>
      <c r="BD97">
        <v>68.226839999999996</v>
      </c>
      <c r="BE97">
        <v>16.399999999999999</v>
      </c>
      <c r="BF97">
        <v>8.8000000000000007</v>
      </c>
      <c r="BG97">
        <v>12.6</v>
      </c>
      <c r="BH97">
        <v>11.37128</v>
      </c>
      <c r="BI97">
        <v>13.4056</v>
      </c>
      <c r="BJ97">
        <v>9.3000000000000007</v>
      </c>
      <c r="BK97">
        <v>5.5</v>
      </c>
      <c r="BL97">
        <v>11.32563</v>
      </c>
      <c r="BM97">
        <v>73.646230000000003</v>
      </c>
      <c r="BN97">
        <v>1</v>
      </c>
      <c r="BO97">
        <v>0</v>
      </c>
      <c r="BP97">
        <v>0</v>
      </c>
      <c r="BQ97">
        <v>1.144463</v>
      </c>
      <c r="BR97">
        <v>8.4499999999999993</v>
      </c>
      <c r="BS97">
        <v>1.171921</v>
      </c>
      <c r="BT97">
        <v>265.392</v>
      </c>
      <c r="BU97">
        <v>11986.46</v>
      </c>
      <c r="BV97">
        <v>0.281169</v>
      </c>
      <c r="BW97">
        <v>0.101698</v>
      </c>
      <c r="BX97">
        <v>7.6677410000000004</v>
      </c>
      <c r="BY97">
        <v>3.765943</v>
      </c>
      <c r="BZ97">
        <v>3.1992409999999998</v>
      </c>
      <c r="CA97">
        <v>5.261781</v>
      </c>
      <c r="CB97">
        <v>20.746580000000002</v>
      </c>
      <c r="CC97">
        <v>40.57009</v>
      </c>
      <c r="CD97">
        <v>25.19483</v>
      </c>
      <c r="CE97">
        <v>4.088597</v>
      </c>
      <c r="CF97">
        <v>46.358289999999997</v>
      </c>
      <c r="CG97">
        <v>7.8618649999999999</v>
      </c>
      <c r="CH97">
        <v>1.680161</v>
      </c>
      <c r="CI97">
        <v>3.0042439999999999</v>
      </c>
      <c r="CJ97">
        <v>88.693129999999996</v>
      </c>
      <c r="CK97">
        <v>236.8177</v>
      </c>
      <c r="CL97">
        <v>29.86684</v>
      </c>
      <c r="CM97">
        <v>93.721090000000004</v>
      </c>
      <c r="CN97">
        <v>266.8723</v>
      </c>
      <c r="CO97">
        <v>2907.739</v>
      </c>
      <c r="CP97">
        <v>0.68974299999999999</v>
      </c>
      <c r="CQ97">
        <v>66.019819999999996</v>
      </c>
      <c r="CR97">
        <v>11.600059999999999</v>
      </c>
      <c r="CS97">
        <v>8024.9260000000004</v>
      </c>
      <c r="CT97">
        <v>7.4231000000000005E-2</v>
      </c>
      <c r="CU97">
        <v>32.208590000000001</v>
      </c>
      <c r="CV97">
        <v>0.74230799999999997</v>
      </c>
      <c r="CW97">
        <v>322.08589999999998</v>
      </c>
      <c r="CX97">
        <v>0</v>
      </c>
      <c r="CY97">
        <v>1.0163E-2</v>
      </c>
      <c r="CZ97">
        <v>5.0997009999999996</v>
      </c>
      <c r="DA97">
        <v>199.34360000000001</v>
      </c>
      <c r="DB97">
        <v>1.24</v>
      </c>
      <c r="DC97">
        <f t="shared" si="6"/>
        <v>32.479550000000003</v>
      </c>
      <c r="DD97">
        <f t="shared" si="7"/>
        <v>16.239775000000002</v>
      </c>
    </row>
    <row r="98" spans="1:108" x14ac:dyDescent="0.3">
      <c r="A98">
        <v>1981</v>
      </c>
      <c r="B98">
        <v>8</v>
      </c>
      <c r="C98">
        <v>23</v>
      </c>
      <c r="D98">
        <v>2.3719600000000001</v>
      </c>
      <c r="E98">
        <v>11.27472</v>
      </c>
      <c r="F98">
        <v>16.466650000000001</v>
      </c>
      <c r="G98">
        <v>0.25276300000000002</v>
      </c>
      <c r="H98">
        <v>0.28324700000000003</v>
      </c>
      <c r="I98">
        <v>8.8865250000000007</v>
      </c>
      <c r="J98">
        <f t="shared" si="4"/>
        <v>38.371874835102226</v>
      </c>
      <c r="K98">
        <v>397.41340000000002</v>
      </c>
      <c r="L98">
        <v>17.795570000000001</v>
      </c>
      <c r="M98">
        <v>0</v>
      </c>
      <c r="N98">
        <v>1.6979200000000001</v>
      </c>
      <c r="O98">
        <f t="shared" si="5"/>
        <v>19.493490000000001</v>
      </c>
      <c r="P98">
        <v>4.7488989999999998</v>
      </c>
      <c r="Q98">
        <v>1.078832</v>
      </c>
      <c r="R98">
        <v>3.5591140000000001</v>
      </c>
      <c r="S98">
        <v>4.7164450000000002</v>
      </c>
      <c r="T98">
        <v>0</v>
      </c>
      <c r="U98">
        <v>0.53848099999999999</v>
      </c>
      <c r="V98">
        <v>0</v>
      </c>
      <c r="W98">
        <v>16.229040000000001</v>
      </c>
      <c r="X98">
        <v>0</v>
      </c>
      <c r="Y98">
        <v>1.7276590000000001</v>
      </c>
      <c r="Z98">
        <v>46.43824</v>
      </c>
      <c r="AA98">
        <v>5.0625099999999996</v>
      </c>
      <c r="AB98">
        <v>3.2458079999999998</v>
      </c>
      <c r="AC98">
        <v>11.03782</v>
      </c>
      <c r="AD98">
        <v>0</v>
      </c>
      <c r="AE98">
        <v>0.80774100000000004</v>
      </c>
      <c r="AF98">
        <v>0.608039</v>
      </c>
      <c r="AG98">
        <v>12069.26</v>
      </c>
      <c r="AH98">
        <v>0</v>
      </c>
      <c r="AI98">
        <v>13.0402</v>
      </c>
      <c r="AJ98">
        <v>0</v>
      </c>
      <c r="AK98">
        <v>266.55619999999999</v>
      </c>
      <c r="AL98">
        <v>9.6500800000000009</v>
      </c>
      <c r="AM98">
        <v>36.080550000000002</v>
      </c>
      <c r="AN98">
        <v>-2.03539</v>
      </c>
      <c r="AO98">
        <v>90.338409999999996</v>
      </c>
      <c r="AP98">
        <v>32.421610000000001</v>
      </c>
      <c r="AQ98">
        <v>49.137309999999999</v>
      </c>
      <c r="AR98">
        <v>-50.720999999999997</v>
      </c>
      <c r="AS98">
        <v>1</v>
      </c>
      <c r="AT98">
        <v>0</v>
      </c>
      <c r="AU98">
        <v>0.47550799999999999</v>
      </c>
      <c r="AV98">
        <v>0.64985199999999999</v>
      </c>
      <c r="AW98">
        <v>4.7670000000000004E-3</v>
      </c>
      <c r="AX98">
        <v>3.7152560000000001</v>
      </c>
      <c r="AY98">
        <v>1.7260999999999999E-2</v>
      </c>
      <c r="AZ98">
        <v>1.351523</v>
      </c>
      <c r="BA98">
        <v>6.1640000000000002E-3</v>
      </c>
      <c r="BB98">
        <v>3.078E-3</v>
      </c>
      <c r="BC98">
        <v>59.500500000000002</v>
      </c>
      <c r="BD98">
        <v>62.69041</v>
      </c>
      <c r="BE98">
        <v>15.5</v>
      </c>
      <c r="BF98">
        <v>4.4000000000000004</v>
      </c>
      <c r="BG98">
        <v>9.9499999999999993</v>
      </c>
      <c r="BH98">
        <v>10.879099999999999</v>
      </c>
      <c r="BI98">
        <v>11.1266</v>
      </c>
      <c r="BJ98">
        <v>7</v>
      </c>
      <c r="BK98">
        <v>13.6</v>
      </c>
      <c r="BL98">
        <v>8.3640120000000007</v>
      </c>
      <c r="BM98">
        <v>63.186639999999997</v>
      </c>
      <c r="BN98">
        <v>1</v>
      </c>
      <c r="BO98">
        <v>0</v>
      </c>
      <c r="BP98">
        <v>0</v>
      </c>
      <c r="BQ98">
        <v>11.97039</v>
      </c>
      <c r="BR98">
        <v>53.85</v>
      </c>
      <c r="BS98">
        <v>1.168801</v>
      </c>
      <c r="BT98">
        <v>264.63839999999999</v>
      </c>
      <c r="BU98">
        <v>11984.7</v>
      </c>
      <c r="BV98">
        <v>0.24976000000000001</v>
      </c>
      <c r="BW98">
        <v>0.106461</v>
      </c>
      <c r="BX98">
        <v>6.3501450000000004</v>
      </c>
      <c r="BY98">
        <v>3.9383720000000002</v>
      </c>
      <c r="BZ98">
        <v>3.1201539999999999</v>
      </c>
      <c r="CA98">
        <v>5.2345509999999997</v>
      </c>
      <c r="CB98">
        <v>20.20185</v>
      </c>
      <c r="CC98">
        <v>40.304859999999998</v>
      </c>
      <c r="CD98">
        <v>24.7502</v>
      </c>
      <c r="CE98">
        <v>4.0138150000000001</v>
      </c>
      <c r="CF98">
        <v>45.56147</v>
      </c>
      <c r="CG98">
        <v>7.7183799999999998</v>
      </c>
      <c r="CH98">
        <v>1.685287</v>
      </c>
      <c r="CI98">
        <v>3.0102220000000002</v>
      </c>
      <c r="CJ98">
        <v>89.027900000000002</v>
      </c>
      <c r="CK98">
        <v>237.39259999999999</v>
      </c>
      <c r="CL98">
        <v>29.651509999999998</v>
      </c>
      <c r="CM98">
        <v>93.817599999999999</v>
      </c>
      <c r="CN98">
        <v>265.78129999999999</v>
      </c>
      <c r="CO98">
        <v>2909.6089999999999</v>
      </c>
      <c r="CP98">
        <v>0.68779900000000005</v>
      </c>
      <c r="CQ98">
        <v>66.028599999999997</v>
      </c>
      <c r="CR98">
        <v>11.574170000000001</v>
      </c>
      <c r="CS98">
        <v>8024.4110000000001</v>
      </c>
      <c r="CT98">
        <v>7.3590000000000003E-2</v>
      </c>
      <c r="CU98">
        <v>32.208820000000003</v>
      </c>
      <c r="CV98">
        <v>0.73589899999999997</v>
      </c>
      <c r="CW98">
        <v>322.08819999999997</v>
      </c>
      <c r="CX98">
        <v>0</v>
      </c>
      <c r="CY98">
        <v>9.2350000000000002E-3</v>
      </c>
      <c r="CZ98">
        <v>5.0670719999999996</v>
      </c>
      <c r="DA98">
        <v>199.5172</v>
      </c>
      <c r="DB98">
        <v>1.24</v>
      </c>
      <c r="DC98">
        <f t="shared" si="6"/>
        <v>34.135261</v>
      </c>
      <c r="DD98">
        <f t="shared" si="7"/>
        <v>17.0676305</v>
      </c>
    </row>
    <row r="99" spans="1:108" x14ac:dyDescent="0.3">
      <c r="A99">
        <v>1981</v>
      </c>
      <c r="B99">
        <v>9</v>
      </c>
      <c r="C99">
        <v>22</v>
      </c>
      <c r="D99">
        <v>2.458771</v>
      </c>
      <c r="E99">
        <v>11.547230000000001</v>
      </c>
      <c r="F99">
        <v>16.78687</v>
      </c>
      <c r="G99">
        <v>0.25917099999999998</v>
      </c>
      <c r="H99">
        <v>0.28508800000000001</v>
      </c>
      <c r="I99">
        <v>9.2355169999999998</v>
      </c>
      <c r="J99">
        <f t="shared" si="4"/>
        <v>40.62377727522923</v>
      </c>
      <c r="K99">
        <v>397.41340000000002</v>
      </c>
      <c r="L99">
        <v>18.94191</v>
      </c>
      <c r="M99">
        <v>0</v>
      </c>
      <c r="N99">
        <v>1.8068090000000001</v>
      </c>
      <c r="O99">
        <f t="shared" si="5"/>
        <v>20.748719000000001</v>
      </c>
      <c r="P99">
        <v>4.9244659999999998</v>
      </c>
      <c r="Q99">
        <v>1.1029949999999999</v>
      </c>
      <c r="R99">
        <v>3.7883810000000002</v>
      </c>
      <c r="S99">
        <v>5.0189139999999997</v>
      </c>
      <c r="T99">
        <v>0</v>
      </c>
      <c r="U99">
        <v>0.74224000000000001</v>
      </c>
      <c r="V99">
        <v>0</v>
      </c>
      <c r="W99">
        <v>17.09628</v>
      </c>
      <c r="X99">
        <v>0</v>
      </c>
      <c r="Y99">
        <v>1.8182039999999999</v>
      </c>
      <c r="Z99">
        <v>47.887309999999999</v>
      </c>
      <c r="AA99">
        <v>5.0913729999999999</v>
      </c>
      <c r="AB99">
        <v>3.4192559999999999</v>
      </c>
      <c r="AC99">
        <v>11.61631</v>
      </c>
      <c r="AD99">
        <v>0</v>
      </c>
      <c r="AE99">
        <v>0.93517600000000001</v>
      </c>
      <c r="AF99">
        <v>0.59375699999999998</v>
      </c>
      <c r="AG99">
        <v>12070.31</v>
      </c>
      <c r="AH99">
        <v>0</v>
      </c>
      <c r="AI99">
        <v>12.968780000000001</v>
      </c>
      <c r="AJ99">
        <v>0</v>
      </c>
      <c r="AK99">
        <v>270.71859999999998</v>
      </c>
      <c r="AL99">
        <v>10.25032</v>
      </c>
      <c r="AM99">
        <v>35.930250000000001</v>
      </c>
      <c r="AN99">
        <v>38.997210000000003</v>
      </c>
      <c r="AO99">
        <v>177.99709999999999</v>
      </c>
      <c r="AP99">
        <v>65.965209999999999</v>
      </c>
      <c r="AQ99">
        <v>108.6544</v>
      </c>
      <c r="AR99">
        <v>-68.767200000000003</v>
      </c>
      <c r="AS99">
        <v>1</v>
      </c>
      <c r="AT99">
        <v>0</v>
      </c>
      <c r="AU99">
        <v>1.240823</v>
      </c>
      <c r="AV99">
        <v>0.67363600000000001</v>
      </c>
      <c r="AW99">
        <v>4.914E-3</v>
      </c>
      <c r="AX99">
        <v>3.834495</v>
      </c>
      <c r="AY99">
        <v>1.7537000000000001E-2</v>
      </c>
      <c r="AZ99">
        <v>1.419875</v>
      </c>
      <c r="BA99">
        <v>6.3839999999999999E-3</v>
      </c>
      <c r="BB99">
        <v>0</v>
      </c>
      <c r="BC99">
        <v>72.1447</v>
      </c>
      <c r="BD99">
        <v>78.487719999999996</v>
      </c>
      <c r="BE99">
        <v>17.8</v>
      </c>
      <c r="BF99">
        <v>7.3</v>
      </c>
      <c r="BG99">
        <v>12.55</v>
      </c>
      <c r="BH99">
        <v>12.48136</v>
      </c>
      <c r="BI99">
        <v>13.663</v>
      </c>
      <c r="BJ99">
        <v>17.100000000000001</v>
      </c>
      <c r="BK99">
        <v>2.2999999999999998</v>
      </c>
      <c r="BL99">
        <v>10.22621</v>
      </c>
      <c r="BM99">
        <v>65.391580000000005</v>
      </c>
      <c r="BN99">
        <v>1</v>
      </c>
      <c r="BO99">
        <v>0</v>
      </c>
      <c r="BP99">
        <v>0</v>
      </c>
      <c r="BQ99">
        <v>0</v>
      </c>
      <c r="BR99">
        <v>122.3</v>
      </c>
      <c r="BS99">
        <v>1.3977599999999999</v>
      </c>
      <c r="BT99">
        <v>263.82429999999999</v>
      </c>
      <c r="BU99">
        <v>11982.44</v>
      </c>
      <c r="BV99">
        <v>0.221358</v>
      </c>
      <c r="BW99">
        <v>0.105353</v>
      </c>
      <c r="BX99">
        <v>5.2625669999999998</v>
      </c>
      <c r="BY99">
        <v>3.8970259999999999</v>
      </c>
      <c r="BZ99">
        <v>3.0392960000000002</v>
      </c>
      <c r="CA99">
        <v>5.194858</v>
      </c>
      <c r="CB99">
        <v>19.646719999999998</v>
      </c>
      <c r="CC99">
        <v>39.949420000000003</v>
      </c>
      <c r="CD99">
        <v>24.284009999999999</v>
      </c>
      <c r="CE99">
        <v>3.9354879999999999</v>
      </c>
      <c r="CF99">
        <v>44.725499999999997</v>
      </c>
      <c r="CG99">
        <v>7.5680800000000001</v>
      </c>
      <c r="CH99">
        <v>1.6834009999999999</v>
      </c>
      <c r="CI99">
        <v>3.0149650000000001</v>
      </c>
      <c r="CJ99">
        <v>88.982740000000007</v>
      </c>
      <c r="CK99">
        <v>237.93610000000001</v>
      </c>
      <c r="CL99">
        <v>29.439319999999999</v>
      </c>
      <c r="CM99">
        <v>93.900620000000004</v>
      </c>
      <c r="CN99">
        <v>264.77839999999998</v>
      </c>
      <c r="CO99">
        <v>2911.4540000000002</v>
      </c>
      <c r="CP99">
        <v>0.68612099999999998</v>
      </c>
      <c r="CQ99">
        <v>66.037559999999999</v>
      </c>
      <c r="CR99">
        <v>11.55353</v>
      </c>
      <c r="CS99">
        <v>8023.8530000000001</v>
      </c>
      <c r="CT99">
        <v>7.2954000000000005E-2</v>
      </c>
      <c r="CU99">
        <v>32.209020000000002</v>
      </c>
      <c r="CV99">
        <v>0.72954300000000005</v>
      </c>
      <c r="CW99">
        <v>322.09019999999998</v>
      </c>
      <c r="CX99">
        <v>0</v>
      </c>
      <c r="CY99">
        <v>1.6187E-2</v>
      </c>
      <c r="CZ99">
        <v>4.7569600000000003</v>
      </c>
      <c r="DA99">
        <v>193.84360000000001</v>
      </c>
      <c r="DB99">
        <v>1.24</v>
      </c>
      <c r="DC99">
        <f t="shared" si="6"/>
        <v>36.325715000000002</v>
      </c>
      <c r="DD99">
        <f t="shared" si="7"/>
        <v>18.162857500000001</v>
      </c>
    </row>
    <row r="100" spans="1:108" x14ac:dyDescent="0.3">
      <c r="A100">
        <v>1981</v>
      </c>
      <c r="B100">
        <v>10</v>
      </c>
      <c r="C100">
        <v>22</v>
      </c>
      <c r="D100">
        <v>2.5737399999999999</v>
      </c>
      <c r="E100">
        <v>11.8939</v>
      </c>
      <c r="F100">
        <v>17.192129999999999</v>
      </c>
      <c r="G100">
        <v>0.26733499999999999</v>
      </c>
      <c r="H100">
        <v>0.28744599999999998</v>
      </c>
      <c r="I100">
        <v>9.6868160000000003</v>
      </c>
      <c r="J100">
        <f t="shared" si="4"/>
        <v>43.606353931702941</v>
      </c>
      <c r="K100">
        <v>397.41340000000002</v>
      </c>
      <c r="L100">
        <v>20.45853</v>
      </c>
      <c r="M100">
        <v>0</v>
      </c>
      <c r="N100">
        <v>1.9523079999999999</v>
      </c>
      <c r="O100">
        <f t="shared" si="5"/>
        <v>22.410837999999998</v>
      </c>
      <c r="P100">
        <v>5.1555080000000002</v>
      </c>
      <c r="Q100">
        <v>1.1539729999999999</v>
      </c>
      <c r="R100">
        <v>4.0917070000000004</v>
      </c>
      <c r="S100">
        <v>5.4230780000000003</v>
      </c>
      <c r="T100">
        <v>0</v>
      </c>
      <c r="U100">
        <v>0.87567099999999998</v>
      </c>
      <c r="V100">
        <v>0</v>
      </c>
      <c r="W100">
        <v>18.1691</v>
      </c>
      <c r="X100">
        <v>0</v>
      </c>
      <c r="Y100">
        <v>1.9312560000000001</v>
      </c>
      <c r="Z100">
        <v>49.66545</v>
      </c>
      <c r="AA100">
        <v>5.1958909999999996</v>
      </c>
      <c r="AB100">
        <v>3.6338200000000001</v>
      </c>
      <c r="AC100">
        <v>12.33858</v>
      </c>
      <c r="AD100">
        <v>0</v>
      </c>
      <c r="AE100">
        <v>1.014381</v>
      </c>
      <c r="AF100">
        <v>0.56963399999999997</v>
      </c>
      <c r="AG100">
        <v>12071.3</v>
      </c>
      <c r="AH100">
        <v>0</v>
      </c>
      <c r="AI100">
        <v>12.84817</v>
      </c>
      <c r="AJ100">
        <v>0</v>
      </c>
      <c r="AK100">
        <v>294.05250000000001</v>
      </c>
      <c r="AL100">
        <v>11.105880000000001</v>
      </c>
      <c r="AM100">
        <v>35.945439999999998</v>
      </c>
      <c r="AN100">
        <v>40.825360000000003</v>
      </c>
      <c r="AO100">
        <v>203.06809999999999</v>
      </c>
      <c r="AP100">
        <v>75.710459999999998</v>
      </c>
      <c r="AQ100">
        <v>113.4768</v>
      </c>
      <c r="AR100">
        <v>-71.636099999999999</v>
      </c>
      <c r="AS100">
        <v>1</v>
      </c>
      <c r="AT100">
        <v>0</v>
      </c>
      <c r="AU100">
        <v>1.333251</v>
      </c>
      <c r="AV100">
        <v>0.70513400000000004</v>
      </c>
      <c r="AW100">
        <v>5.0959999999999998E-3</v>
      </c>
      <c r="AX100">
        <v>4.0364829999999996</v>
      </c>
      <c r="AY100">
        <v>1.8034999999999999E-2</v>
      </c>
      <c r="AZ100">
        <v>1.5112749999999999</v>
      </c>
      <c r="BA100">
        <v>6.6569999999999997E-3</v>
      </c>
      <c r="BB100">
        <v>0</v>
      </c>
      <c r="BC100">
        <v>85.516959999999997</v>
      </c>
      <c r="BD100">
        <v>92.690169999999995</v>
      </c>
      <c r="BE100">
        <v>18.5</v>
      </c>
      <c r="BF100">
        <v>13.2</v>
      </c>
      <c r="BG100">
        <v>15.85</v>
      </c>
      <c r="BH100">
        <v>14.036339999999999</v>
      </c>
      <c r="BI100">
        <v>16.411799999999999</v>
      </c>
      <c r="BJ100">
        <v>17.8</v>
      </c>
      <c r="BK100">
        <v>0</v>
      </c>
      <c r="BL100">
        <v>15.173489999999999</v>
      </c>
      <c r="BM100">
        <v>81.294420000000002</v>
      </c>
      <c r="BN100">
        <v>1</v>
      </c>
      <c r="BO100">
        <v>0</v>
      </c>
      <c r="BP100">
        <v>0</v>
      </c>
      <c r="BQ100">
        <v>0</v>
      </c>
      <c r="BR100">
        <v>218.5</v>
      </c>
      <c r="BS100">
        <v>0.43988699999999997</v>
      </c>
      <c r="BT100">
        <v>262.89870000000002</v>
      </c>
      <c r="BU100">
        <v>11979.36</v>
      </c>
      <c r="BV100">
        <v>0.193249</v>
      </c>
      <c r="BW100">
        <v>9.8960000000000006E-2</v>
      </c>
      <c r="BX100">
        <v>4.3072730000000004</v>
      </c>
      <c r="BY100">
        <v>3.664326</v>
      </c>
      <c r="BZ100">
        <v>2.9533610000000001</v>
      </c>
      <c r="CA100">
        <v>5.1350540000000002</v>
      </c>
      <c r="CB100">
        <v>19.059670000000001</v>
      </c>
      <c r="CC100">
        <v>39.445889999999999</v>
      </c>
      <c r="CD100">
        <v>23.770769999999999</v>
      </c>
      <c r="CE100">
        <v>3.8495889999999999</v>
      </c>
      <c r="CF100">
        <v>43.803469999999997</v>
      </c>
      <c r="CG100">
        <v>7.4032429999999998</v>
      </c>
      <c r="CH100">
        <v>1.674587</v>
      </c>
      <c r="CI100">
        <v>3.0166089999999999</v>
      </c>
      <c r="CJ100">
        <v>88.585710000000006</v>
      </c>
      <c r="CK100">
        <v>238.32040000000001</v>
      </c>
      <c r="CL100">
        <v>29.232119999999998</v>
      </c>
      <c r="CM100">
        <v>93.961179999999999</v>
      </c>
      <c r="CN100">
        <v>263.92849999999999</v>
      </c>
      <c r="CO100">
        <v>2913.2489999999998</v>
      </c>
      <c r="CP100">
        <v>0.68494900000000003</v>
      </c>
      <c r="CQ100">
        <v>66.046809999999994</v>
      </c>
      <c r="CR100">
        <v>11.54252</v>
      </c>
      <c r="CS100">
        <v>8023.2139999999999</v>
      </c>
      <c r="CT100">
        <v>7.2323999999999999E-2</v>
      </c>
      <c r="CU100">
        <v>32.20917</v>
      </c>
      <c r="CV100">
        <v>0.72324200000000005</v>
      </c>
      <c r="CW100">
        <v>322.0917</v>
      </c>
      <c r="CX100">
        <v>0</v>
      </c>
      <c r="CY100">
        <v>2.1187999999999999E-2</v>
      </c>
      <c r="CZ100">
        <v>4.4939039999999997</v>
      </c>
      <c r="DA100">
        <v>197.8509</v>
      </c>
      <c r="DB100">
        <v>1.24</v>
      </c>
      <c r="DC100">
        <f t="shared" si="6"/>
        <v>39.110775000000004</v>
      </c>
      <c r="DD100">
        <f t="shared" si="7"/>
        <v>19.555387500000002</v>
      </c>
    </row>
    <row r="101" spans="1:108" x14ac:dyDescent="0.3">
      <c r="A101">
        <v>1981</v>
      </c>
      <c r="B101">
        <v>11</v>
      </c>
      <c r="C101">
        <v>21</v>
      </c>
      <c r="D101">
        <v>2.7105290000000002</v>
      </c>
      <c r="E101">
        <v>12.296279999999999</v>
      </c>
      <c r="F101">
        <v>17.659669999999998</v>
      </c>
      <c r="G101">
        <v>0.27682200000000001</v>
      </c>
      <c r="H101">
        <v>0.290186</v>
      </c>
      <c r="I101">
        <v>10.22085</v>
      </c>
      <c r="J101">
        <f t="shared" si="4"/>
        <v>47.236654450918458</v>
      </c>
      <c r="K101">
        <v>397.41340000000002</v>
      </c>
      <c r="L101">
        <v>22.302600000000002</v>
      </c>
      <c r="M101">
        <v>0</v>
      </c>
      <c r="N101">
        <v>2.13002</v>
      </c>
      <c r="O101">
        <f t="shared" si="5"/>
        <v>24.43262</v>
      </c>
      <c r="P101">
        <v>5.4303939999999997</v>
      </c>
      <c r="Q101">
        <v>1.2258290000000001</v>
      </c>
      <c r="R101">
        <v>4.4605189999999997</v>
      </c>
      <c r="S101">
        <v>5.9167240000000003</v>
      </c>
      <c r="T101">
        <v>0</v>
      </c>
      <c r="U101">
        <v>1.0409649999999999</v>
      </c>
      <c r="V101">
        <v>0</v>
      </c>
      <c r="W101">
        <v>19.482610000000001</v>
      </c>
      <c r="X101">
        <v>0</v>
      </c>
      <c r="Y101">
        <v>2.07064</v>
      </c>
      <c r="Z101">
        <v>51.804090000000002</v>
      </c>
      <c r="AA101">
        <v>5.3828269999999998</v>
      </c>
      <c r="AB101">
        <v>3.896522</v>
      </c>
      <c r="AC101">
        <v>13.229089999999999</v>
      </c>
      <c r="AD101">
        <v>0</v>
      </c>
      <c r="AE101">
        <v>1.1458649999999999</v>
      </c>
      <c r="AF101">
        <v>0.54444499999999996</v>
      </c>
      <c r="AG101">
        <v>12071.98</v>
      </c>
      <c r="AH101">
        <v>0</v>
      </c>
      <c r="AI101">
        <v>12.72222</v>
      </c>
      <c r="AJ101">
        <v>0</v>
      </c>
      <c r="AK101">
        <v>275.39850000000001</v>
      </c>
      <c r="AL101">
        <v>12.187340000000001</v>
      </c>
      <c r="AM101">
        <v>36.195169999999997</v>
      </c>
      <c r="AN101">
        <v>29.102250000000002</v>
      </c>
      <c r="AO101">
        <v>211.876</v>
      </c>
      <c r="AP101">
        <v>79.704310000000007</v>
      </c>
      <c r="AQ101">
        <v>102.8516</v>
      </c>
      <c r="AR101">
        <v>-72.689899999999994</v>
      </c>
      <c r="AS101">
        <v>1</v>
      </c>
      <c r="AT101">
        <v>0</v>
      </c>
      <c r="AU101">
        <v>1.888304</v>
      </c>
      <c r="AV101">
        <v>0.74261100000000002</v>
      </c>
      <c r="AW101">
        <v>5.3140000000000001E-3</v>
      </c>
      <c r="AX101">
        <v>4.3032769999999996</v>
      </c>
      <c r="AY101">
        <v>1.8768E-2</v>
      </c>
      <c r="AZ101">
        <v>1.6219060000000001</v>
      </c>
      <c r="BA101">
        <v>6.9870000000000002E-3</v>
      </c>
      <c r="BB101">
        <v>0</v>
      </c>
      <c r="BC101">
        <v>102.01</v>
      </c>
      <c r="BD101">
        <v>109.5128</v>
      </c>
      <c r="BE101">
        <v>22.4</v>
      </c>
      <c r="BF101">
        <v>12.5</v>
      </c>
      <c r="BG101">
        <v>17.45</v>
      </c>
      <c r="BH101">
        <v>15.806319999999999</v>
      </c>
      <c r="BI101">
        <v>18.499400000000001</v>
      </c>
      <c r="BJ101">
        <v>19.600000000000001</v>
      </c>
      <c r="BK101">
        <v>0</v>
      </c>
      <c r="BL101">
        <v>14.49361</v>
      </c>
      <c r="BM101">
        <v>68.061949999999996</v>
      </c>
      <c r="BN101">
        <v>1</v>
      </c>
      <c r="BO101">
        <v>0</v>
      </c>
      <c r="BP101">
        <v>0</v>
      </c>
      <c r="BQ101">
        <v>0</v>
      </c>
      <c r="BR101">
        <v>360.55</v>
      </c>
      <c r="BS101">
        <v>0.61881399999999998</v>
      </c>
      <c r="BT101">
        <v>261.77659999999997</v>
      </c>
      <c r="BU101">
        <v>11974.97</v>
      </c>
      <c r="BV101">
        <v>0.163158</v>
      </c>
      <c r="BW101">
        <v>8.7075E-2</v>
      </c>
      <c r="BX101">
        <v>3.418161</v>
      </c>
      <c r="BY101">
        <v>3.2326540000000001</v>
      </c>
      <c r="BZ101">
        <v>2.8577699999999999</v>
      </c>
      <c r="CA101">
        <v>5.0403359999999999</v>
      </c>
      <c r="CB101">
        <v>18.41122</v>
      </c>
      <c r="CC101">
        <v>38.681649999999998</v>
      </c>
      <c r="CD101">
        <v>23.174330000000001</v>
      </c>
      <c r="CE101">
        <v>3.7497880000000001</v>
      </c>
      <c r="CF101">
        <v>42.7288</v>
      </c>
      <c r="CG101">
        <v>7.2116939999999996</v>
      </c>
      <c r="CH101">
        <v>1.6574120000000001</v>
      </c>
      <c r="CI101">
        <v>3.0120399999999998</v>
      </c>
      <c r="CJ101">
        <v>87.790199999999999</v>
      </c>
      <c r="CK101">
        <v>238.41669999999999</v>
      </c>
      <c r="CL101">
        <v>29.032240000000002</v>
      </c>
      <c r="CM101">
        <v>93.980099999999993</v>
      </c>
      <c r="CN101">
        <v>263.32639999999998</v>
      </c>
      <c r="CO101">
        <v>2914.933</v>
      </c>
      <c r="CP101">
        <v>0.68464000000000003</v>
      </c>
      <c r="CQ101">
        <v>66.05677</v>
      </c>
      <c r="CR101">
        <v>11.547739999999999</v>
      </c>
      <c r="CS101">
        <v>8022.4380000000001</v>
      </c>
      <c r="CT101">
        <v>7.1698999999999999E-2</v>
      </c>
      <c r="CU101">
        <v>32.209209999999999</v>
      </c>
      <c r="CV101">
        <v>0.71699299999999999</v>
      </c>
      <c r="CW101">
        <v>322.09210000000002</v>
      </c>
      <c r="CX101">
        <v>0</v>
      </c>
      <c r="CY101">
        <v>2.6884000000000002E-2</v>
      </c>
      <c r="CZ101">
        <v>4.2439119999999999</v>
      </c>
      <c r="DA101">
        <v>197.2362</v>
      </c>
      <c r="DB101">
        <v>1.24</v>
      </c>
      <c r="DC101">
        <f t="shared" si="6"/>
        <v>42.507051000000004</v>
      </c>
      <c r="DD101">
        <f t="shared" si="7"/>
        <v>21.253525500000002</v>
      </c>
    </row>
    <row r="102" spans="1:108" x14ac:dyDescent="0.3">
      <c r="A102">
        <v>1981</v>
      </c>
      <c r="B102">
        <v>12</v>
      </c>
      <c r="C102">
        <v>21</v>
      </c>
      <c r="D102">
        <v>2.8619729999999999</v>
      </c>
      <c r="E102">
        <v>12.732530000000001</v>
      </c>
      <c r="F102">
        <v>18.163229999999999</v>
      </c>
      <c r="G102">
        <v>0.28711599999999998</v>
      </c>
      <c r="H102">
        <v>0.29316199999999998</v>
      </c>
      <c r="I102">
        <v>10.812049999999999</v>
      </c>
      <c r="J102">
        <f t="shared" si="4"/>
        <v>51.380781036465379</v>
      </c>
      <c r="K102">
        <v>397.41340000000002</v>
      </c>
      <c r="L102">
        <v>24.405619999999999</v>
      </c>
      <c r="M102">
        <v>0</v>
      </c>
      <c r="N102">
        <v>2.3330030000000002</v>
      </c>
      <c r="O102">
        <f t="shared" si="5"/>
        <v>26.738623</v>
      </c>
      <c r="P102">
        <v>5.7344140000000001</v>
      </c>
      <c r="Q102">
        <v>1.309423</v>
      </c>
      <c r="R102">
        <v>4.8811239999999998</v>
      </c>
      <c r="S102">
        <v>6.4805630000000001</v>
      </c>
      <c r="T102">
        <v>0</v>
      </c>
      <c r="U102">
        <v>1.1980759999999999</v>
      </c>
      <c r="V102">
        <v>0</v>
      </c>
      <c r="W102">
        <v>21.260439999999999</v>
      </c>
      <c r="X102">
        <v>0</v>
      </c>
      <c r="Y102">
        <v>2.2610749999999999</v>
      </c>
      <c r="Z102">
        <v>54.655990000000003</v>
      </c>
      <c r="AA102">
        <v>5.7234470000000002</v>
      </c>
      <c r="AB102">
        <v>4.2520879999999996</v>
      </c>
      <c r="AC102">
        <v>14.44575</v>
      </c>
      <c r="AD102">
        <v>0</v>
      </c>
      <c r="AE102">
        <v>1.3294969999999999</v>
      </c>
      <c r="AF102">
        <v>0.54164000000000001</v>
      </c>
      <c r="AG102">
        <v>12072.37</v>
      </c>
      <c r="AH102">
        <v>0</v>
      </c>
      <c r="AI102">
        <v>12.7082</v>
      </c>
      <c r="AJ102">
        <v>0</v>
      </c>
      <c r="AK102">
        <v>285.02249999999998</v>
      </c>
      <c r="AL102">
        <v>13.42421</v>
      </c>
      <c r="AM102">
        <v>36.62706</v>
      </c>
      <c r="AN102">
        <v>46.359009999999998</v>
      </c>
      <c r="AO102">
        <v>260.08420000000001</v>
      </c>
      <c r="AP102">
        <v>98.511560000000003</v>
      </c>
      <c r="AQ102">
        <v>128.6857</v>
      </c>
      <c r="AR102">
        <v>-81.026300000000006</v>
      </c>
      <c r="AS102">
        <v>1</v>
      </c>
      <c r="AT102">
        <v>0</v>
      </c>
      <c r="AU102">
        <v>2.4741200000000001</v>
      </c>
      <c r="AV102">
        <v>0.78410199999999997</v>
      </c>
      <c r="AW102">
        <v>5.6049999999999997E-3</v>
      </c>
      <c r="AX102">
        <v>4.6106870000000004</v>
      </c>
      <c r="AY102">
        <v>1.9948E-2</v>
      </c>
      <c r="AZ102">
        <v>1.747031</v>
      </c>
      <c r="BA102">
        <v>7.43E-3</v>
      </c>
      <c r="BB102">
        <v>0</v>
      </c>
      <c r="BC102">
        <v>113.9132</v>
      </c>
      <c r="BD102">
        <v>123.2487</v>
      </c>
      <c r="BE102">
        <v>21.8</v>
      </c>
      <c r="BF102">
        <v>14.1</v>
      </c>
      <c r="BG102">
        <v>17.95</v>
      </c>
      <c r="BH102">
        <v>17.12293</v>
      </c>
      <c r="BI102">
        <v>18.766200000000001</v>
      </c>
      <c r="BJ102">
        <v>27.9</v>
      </c>
      <c r="BK102">
        <v>0</v>
      </c>
      <c r="BL102">
        <v>16.088660000000001</v>
      </c>
      <c r="BM102">
        <v>74.301640000000006</v>
      </c>
      <c r="BN102">
        <v>1</v>
      </c>
      <c r="BO102">
        <v>0</v>
      </c>
      <c r="BP102">
        <v>0</v>
      </c>
      <c r="BQ102">
        <v>0</v>
      </c>
      <c r="BR102">
        <v>568.70000000000005</v>
      </c>
      <c r="BS102">
        <v>0.60623800000000005</v>
      </c>
      <c r="BT102">
        <v>260.33519999999999</v>
      </c>
      <c r="BU102">
        <v>11968.46</v>
      </c>
      <c r="BV102">
        <v>0.13006200000000001</v>
      </c>
      <c r="BW102">
        <v>7.1181999999999995E-2</v>
      </c>
      <c r="BX102">
        <v>2.570208</v>
      </c>
      <c r="BY102">
        <v>2.6532650000000002</v>
      </c>
      <c r="BZ102">
        <v>2.7452480000000001</v>
      </c>
      <c r="CA102">
        <v>4.891095</v>
      </c>
      <c r="CB102">
        <v>17.654920000000001</v>
      </c>
      <c r="CC102">
        <v>37.505020000000002</v>
      </c>
      <c r="CD102">
        <v>22.436330000000002</v>
      </c>
      <c r="CE102">
        <v>3.6272639999999998</v>
      </c>
      <c r="CF102">
        <v>41.394219999999997</v>
      </c>
      <c r="CG102">
        <v>6.9765249999999996</v>
      </c>
      <c r="CH102">
        <v>1.627731</v>
      </c>
      <c r="CI102">
        <v>2.9965489999999999</v>
      </c>
      <c r="CJ102">
        <v>86.430670000000006</v>
      </c>
      <c r="CK102">
        <v>237.89869999999999</v>
      </c>
      <c r="CL102">
        <v>28.842739999999999</v>
      </c>
      <c r="CM102">
        <v>93.933390000000003</v>
      </c>
      <c r="CN102">
        <v>263.12369999999999</v>
      </c>
      <c r="CO102">
        <v>2916.413</v>
      </c>
      <c r="CP102">
        <v>0.68579199999999996</v>
      </c>
      <c r="CQ102">
        <v>66.067700000000002</v>
      </c>
      <c r="CR102">
        <v>11.580209999999999</v>
      </c>
      <c r="CS102">
        <v>8021.4219999999996</v>
      </c>
      <c r="CT102">
        <v>7.1079000000000003E-2</v>
      </c>
      <c r="CU102">
        <v>32.209099999999999</v>
      </c>
      <c r="CV102">
        <v>0.71079499999999995</v>
      </c>
      <c r="CW102">
        <v>322.09100000000001</v>
      </c>
      <c r="CX102">
        <v>0</v>
      </c>
      <c r="CY102">
        <v>3.2108999999999999E-2</v>
      </c>
      <c r="CZ102">
        <v>3.26647</v>
      </c>
      <c r="DA102">
        <v>184.09620000000001</v>
      </c>
      <c r="DB102">
        <v>1.24</v>
      </c>
      <c r="DC102">
        <f t="shared" si="6"/>
        <v>46.342223000000004</v>
      </c>
      <c r="DD102">
        <f t="shared" si="7"/>
        <v>23.171111500000002</v>
      </c>
    </row>
    <row r="103" spans="1:108" x14ac:dyDescent="0.3">
      <c r="A103">
        <v>1982</v>
      </c>
      <c r="B103">
        <v>1</v>
      </c>
      <c r="C103">
        <v>20</v>
      </c>
      <c r="D103">
        <v>3.0167609999999998</v>
      </c>
      <c r="E103">
        <v>13.187519999999999</v>
      </c>
      <c r="F103">
        <v>18.68487</v>
      </c>
      <c r="G103">
        <v>0.29785400000000001</v>
      </c>
      <c r="H103">
        <v>0.29627900000000001</v>
      </c>
      <c r="I103">
        <v>11.442</v>
      </c>
      <c r="J103">
        <f t="shared" si="4"/>
        <v>55.938412991699487</v>
      </c>
      <c r="K103">
        <v>397.41340000000002</v>
      </c>
      <c r="L103">
        <v>26.623370000000001</v>
      </c>
      <c r="M103">
        <v>0</v>
      </c>
      <c r="N103">
        <v>2.5467629999999999</v>
      </c>
      <c r="O103">
        <f t="shared" si="5"/>
        <v>29.170133</v>
      </c>
      <c r="P103">
        <v>6.0432090000000001</v>
      </c>
      <c r="Q103">
        <v>1.39053</v>
      </c>
      <c r="R103">
        <v>5.3246739999999999</v>
      </c>
      <c r="S103">
        <v>7.0743410000000004</v>
      </c>
      <c r="T103">
        <v>0</v>
      </c>
      <c r="U103">
        <v>1.154218</v>
      </c>
      <c r="V103">
        <v>0</v>
      </c>
      <c r="W103">
        <v>23.253070000000001</v>
      </c>
      <c r="X103">
        <v>0</v>
      </c>
      <c r="Y103">
        <v>2.4747140000000001</v>
      </c>
      <c r="Z103">
        <v>57.747390000000003</v>
      </c>
      <c r="AA103">
        <v>6.0983349999999996</v>
      </c>
      <c r="AB103">
        <v>4.650614</v>
      </c>
      <c r="AC103">
        <v>15.81067</v>
      </c>
      <c r="AD103">
        <v>0</v>
      </c>
      <c r="AE103">
        <v>1.468556</v>
      </c>
      <c r="AF103">
        <v>0.54725100000000004</v>
      </c>
      <c r="AG103">
        <v>12072.47</v>
      </c>
      <c r="AH103">
        <v>0</v>
      </c>
      <c r="AI103">
        <v>12.73626</v>
      </c>
      <c r="AJ103">
        <v>0</v>
      </c>
      <c r="AK103">
        <v>260.13409999999999</v>
      </c>
      <c r="AL103">
        <v>14.75432</v>
      </c>
      <c r="AM103">
        <v>36.932009999999998</v>
      </c>
      <c r="AN103">
        <v>13.88059</v>
      </c>
      <c r="AO103">
        <v>227.87110000000001</v>
      </c>
      <c r="AP103">
        <v>86.015000000000001</v>
      </c>
      <c r="AQ103">
        <v>100.1407</v>
      </c>
      <c r="AR103">
        <v>-85.120800000000003</v>
      </c>
      <c r="AS103">
        <v>1</v>
      </c>
      <c r="AT103">
        <v>0</v>
      </c>
      <c r="AU103">
        <v>2.0026259999999998</v>
      </c>
      <c r="AV103">
        <v>0.82650999999999997</v>
      </c>
      <c r="AW103">
        <v>5.921E-3</v>
      </c>
      <c r="AX103">
        <v>4.9207330000000002</v>
      </c>
      <c r="AY103">
        <v>2.1253000000000001E-2</v>
      </c>
      <c r="AZ103">
        <v>1.8780429999999999</v>
      </c>
      <c r="BA103">
        <v>7.9190000000000007E-3</v>
      </c>
      <c r="BB103">
        <v>0</v>
      </c>
      <c r="BC103">
        <v>126.83620000000001</v>
      </c>
      <c r="BD103">
        <v>135.0489</v>
      </c>
      <c r="BE103">
        <v>22.4</v>
      </c>
      <c r="BF103">
        <v>9.5</v>
      </c>
      <c r="BG103">
        <v>15.95</v>
      </c>
      <c r="BH103">
        <v>18.488600000000002</v>
      </c>
      <c r="BI103">
        <v>17.317399999999999</v>
      </c>
      <c r="BJ103">
        <v>19.600000000000001</v>
      </c>
      <c r="BK103">
        <v>0</v>
      </c>
      <c r="BL103">
        <v>11.87336</v>
      </c>
      <c r="BM103">
        <v>60.061979999999998</v>
      </c>
      <c r="BN103">
        <v>1</v>
      </c>
      <c r="BO103">
        <v>0</v>
      </c>
      <c r="BP103">
        <v>0</v>
      </c>
      <c r="BQ103">
        <v>0</v>
      </c>
      <c r="BR103">
        <v>804.45</v>
      </c>
      <c r="BS103">
        <v>0.58360999999999996</v>
      </c>
      <c r="BT103">
        <v>258.7928</v>
      </c>
      <c r="BU103">
        <v>11960.98</v>
      </c>
      <c r="BV103">
        <v>0.106461</v>
      </c>
      <c r="BW103">
        <v>5.9188999999999999E-2</v>
      </c>
      <c r="BX103">
        <v>2.0024410000000001</v>
      </c>
      <c r="BY103">
        <v>2.2161140000000001</v>
      </c>
      <c r="BZ103">
        <v>2.6292399999999998</v>
      </c>
      <c r="CA103">
        <v>4.7261189999999997</v>
      </c>
      <c r="CB103">
        <v>16.877690000000001</v>
      </c>
      <c r="CC103">
        <v>36.212220000000002</v>
      </c>
      <c r="CD103">
        <v>21.654910000000001</v>
      </c>
      <c r="CE103">
        <v>3.4979589999999998</v>
      </c>
      <c r="CF103">
        <v>39.980989999999998</v>
      </c>
      <c r="CG103">
        <v>6.7283470000000003</v>
      </c>
      <c r="CH103">
        <v>1.587734</v>
      </c>
      <c r="CI103">
        <v>2.973338</v>
      </c>
      <c r="CJ103">
        <v>84.611140000000006</v>
      </c>
      <c r="CK103">
        <v>236.8432</v>
      </c>
      <c r="CL103">
        <v>28.653379999999999</v>
      </c>
      <c r="CM103">
        <v>93.858860000000007</v>
      </c>
      <c r="CN103">
        <v>263.03059999999999</v>
      </c>
      <c r="CO103">
        <v>2917.7350000000001</v>
      </c>
      <c r="CP103">
        <v>0.687531</v>
      </c>
      <c r="CQ103">
        <v>66.078729999999993</v>
      </c>
      <c r="CR103">
        <v>11.623329999999999</v>
      </c>
      <c r="CS103">
        <v>8020.2870000000003</v>
      </c>
      <c r="CT103">
        <v>7.0465E-2</v>
      </c>
      <c r="CU103">
        <v>32.208910000000003</v>
      </c>
      <c r="CV103">
        <v>0.70464800000000005</v>
      </c>
      <c r="CW103">
        <v>322.08909999999997</v>
      </c>
      <c r="CX103">
        <v>0</v>
      </c>
      <c r="CY103">
        <v>3.6479999999999999E-2</v>
      </c>
      <c r="CZ103">
        <v>3.9353919999999998</v>
      </c>
      <c r="DA103">
        <v>195.0104</v>
      </c>
      <c r="DB103">
        <v>1.24</v>
      </c>
      <c r="DC103">
        <f t="shared" si="6"/>
        <v>50.157105000000001</v>
      </c>
      <c r="DD103">
        <f t="shared" si="7"/>
        <v>25.078552500000001</v>
      </c>
    </row>
    <row r="104" spans="1:108" x14ac:dyDescent="0.3">
      <c r="A104">
        <v>1982</v>
      </c>
      <c r="B104">
        <v>2</v>
      </c>
      <c r="C104">
        <v>19</v>
      </c>
      <c r="D104">
        <v>3.154452</v>
      </c>
      <c r="E104">
        <v>13.596579999999999</v>
      </c>
      <c r="F104">
        <v>19.15089</v>
      </c>
      <c r="G104">
        <v>0.307506</v>
      </c>
      <c r="H104">
        <v>0.299095</v>
      </c>
      <c r="I104">
        <v>12.01986</v>
      </c>
      <c r="J104">
        <f t="shared" si="4"/>
        <v>60.24534042223052</v>
      </c>
      <c r="K104">
        <v>397.41340000000002</v>
      </c>
      <c r="L104">
        <v>28.681840000000001</v>
      </c>
      <c r="M104">
        <v>0</v>
      </c>
      <c r="N104">
        <v>2.7439200000000001</v>
      </c>
      <c r="O104">
        <f t="shared" si="5"/>
        <v>31.42576</v>
      </c>
      <c r="P104">
        <v>6.31684</v>
      </c>
      <c r="Q104">
        <v>1.44696</v>
      </c>
      <c r="R104">
        <v>5.7363689999999998</v>
      </c>
      <c r="S104">
        <v>7.622001</v>
      </c>
      <c r="T104">
        <v>0</v>
      </c>
      <c r="U104">
        <v>0.99121700000000001</v>
      </c>
      <c r="V104">
        <v>0</v>
      </c>
      <c r="W104">
        <v>25.73319</v>
      </c>
      <c r="X104">
        <v>0</v>
      </c>
      <c r="Y104">
        <v>2.741733</v>
      </c>
      <c r="Z104">
        <v>61.503639999999997</v>
      </c>
      <c r="AA104">
        <v>6.5834339999999996</v>
      </c>
      <c r="AB104">
        <v>5.1466380000000003</v>
      </c>
      <c r="AC104">
        <v>17.516629999999999</v>
      </c>
      <c r="AD104">
        <v>0</v>
      </c>
      <c r="AE104">
        <v>1.432337</v>
      </c>
      <c r="AF104">
        <v>0.59560400000000002</v>
      </c>
      <c r="AG104">
        <v>12071.94</v>
      </c>
      <c r="AH104">
        <v>0</v>
      </c>
      <c r="AI104">
        <v>12.978020000000001</v>
      </c>
      <c r="AJ104">
        <v>0</v>
      </c>
      <c r="AK104">
        <v>302.24029999999999</v>
      </c>
      <c r="AL104">
        <v>15.966659999999999</v>
      </c>
      <c r="AM104">
        <v>37.11253</v>
      </c>
      <c r="AN104">
        <v>-15.876799999999999</v>
      </c>
      <c r="AO104">
        <v>181.5616</v>
      </c>
      <c r="AP104">
        <v>67.730549999999994</v>
      </c>
      <c r="AQ104">
        <v>72.318780000000004</v>
      </c>
      <c r="AR104">
        <v>-87.287800000000004</v>
      </c>
      <c r="AS104">
        <v>1</v>
      </c>
      <c r="AT104">
        <v>0</v>
      </c>
      <c r="AU104">
        <v>1.016494</v>
      </c>
      <c r="AV104">
        <v>0.86423300000000003</v>
      </c>
      <c r="AW104">
        <v>6.3090000000000004E-3</v>
      </c>
      <c r="AX104">
        <v>5.1666860000000003</v>
      </c>
      <c r="AY104">
        <v>2.2934E-2</v>
      </c>
      <c r="AZ104">
        <v>1.997803</v>
      </c>
      <c r="BA104">
        <v>8.5229999999999993E-3</v>
      </c>
      <c r="BB104">
        <v>1.0506E-2</v>
      </c>
      <c r="BC104">
        <v>128.80009999999999</v>
      </c>
      <c r="BD104">
        <v>135.35050000000001</v>
      </c>
      <c r="BE104">
        <v>20.399999999999999</v>
      </c>
      <c r="BF104">
        <v>17.3</v>
      </c>
      <c r="BG104">
        <v>18.850000000000001</v>
      </c>
      <c r="BH104">
        <v>18.91442</v>
      </c>
      <c r="BI104">
        <v>19.178599999999999</v>
      </c>
      <c r="BJ104">
        <v>12.5</v>
      </c>
      <c r="BK104">
        <v>17.899999999999999</v>
      </c>
      <c r="BL104">
        <v>19.746780000000001</v>
      </c>
      <c r="BM104">
        <v>88.879069999999999</v>
      </c>
      <c r="BN104">
        <v>1</v>
      </c>
      <c r="BO104">
        <v>0</v>
      </c>
      <c r="BP104">
        <v>0</v>
      </c>
      <c r="BQ104">
        <v>15.469429999999999</v>
      </c>
      <c r="BR104">
        <v>1098.0999999999999</v>
      </c>
      <c r="BS104">
        <v>1.433978</v>
      </c>
      <c r="BT104">
        <v>257.2672</v>
      </c>
      <c r="BU104">
        <v>11951.29</v>
      </c>
      <c r="BV104">
        <v>9.0900999999999996E-2</v>
      </c>
      <c r="BW104">
        <v>5.5046999999999999E-2</v>
      </c>
      <c r="BX104">
        <v>1.652712</v>
      </c>
      <c r="BY104">
        <v>2.0654870000000001</v>
      </c>
      <c r="BZ104">
        <v>2.51119</v>
      </c>
      <c r="CA104">
        <v>4.5825360000000002</v>
      </c>
      <c r="CB104">
        <v>16.089189999999999</v>
      </c>
      <c r="CC104">
        <v>35.083390000000001</v>
      </c>
      <c r="CD104">
        <v>20.84009</v>
      </c>
      <c r="CE104">
        <v>3.3695759999999999</v>
      </c>
      <c r="CF104">
        <v>38.508240000000001</v>
      </c>
      <c r="CG104">
        <v>6.4828229999999998</v>
      </c>
      <c r="CH104">
        <v>1.5401549999999999</v>
      </c>
      <c r="CI104">
        <v>2.9495800000000001</v>
      </c>
      <c r="CJ104">
        <v>82.146699999999996</v>
      </c>
      <c r="CK104">
        <v>233.95500000000001</v>
      </c>
      <c r="CL104">
        <v>28.461880000000001</v>
      </c>
      <c r="CM104">
        <v>93.812029999999993</v>
      </c>
      <c r="CN104">
        <v>262.99599999999998</v>
      </c>
      <c r="CO104">
        <v>2919.0189999999998</v>
      </c>
      <c r="CP104">
        <v>0.68979299999999999</v>
      </c>
      <c r="CQ104">
        <v>66.085819999999998</v>
      </c>
      <c r="CR104">
        <v>11.67544</v>
      </c>
      <c r="CS104">
        <v>8018.799</v>
      </c>
      <c r="CT104">
        <v>6.9855E-2</v>
      </c>
      <c r="CU104">
        <v>32.20872</v>
      </c>
      <c r="CV104">
        <v>0.69855400000000001</v>
      </c>
      <c r="CW104">
        <v>322.0872</v>
      </c>
      <c r="CX104">
        <v>0</v>
      </c>
      <c r="CY104">
        <v>3.1518999999999998E-2</v>
      </c>
      <c r="CZ104">
        <v>4.6945180000000004</v>
      </c>
      <c r="DA104">
        <v>198.97229999999999</v>
      </c>
      <c r="DB104">
        <v>1.24</v>
      </c>
      <c r="DC104">
        <f t="shared" si="6"/>
        <v>53.539146999999993</v>
      </c>
      <c r="DD104">
        <f t="shared" si="7"/>
        <v>26.769573499999996</v>
      </c>
    </row>
    <row r="105" spans="1:108" x14ac:dyDescent="0.3">
      <c r="A105">
        <v>1982</v>
      </c>
      <c r="B105">
        <v>3</v>
      </c>
      <c r="C105">
        <v>21</v>
      </c>
      <c r="D105">
        <v>3.2793830000000002</v>
      </c>
      <c r="E105">
        <v>13.96956</v>
      </c>
      <c r="F105">
        <v>19.573450000000001</v>
      </c>
      <c r="G105">
        <v>0.31630000000000003</v>
      </c>
      <c r="H105">
        <v>0.30164299999999999</v>
      </c>
      <c r="I105">
        <v>12.556150000000001</v>
      </c>
      <c r="J105">
        <f t="shared" si="4"/>
        <v>64.348430154059486</v>
      </c>
      <c r="K105">
        <v>397.41340000000002</v>
      </c>
      <c r="L105">
        <v>30.64199</v>
      </c>
      <c r="M105">
        <v>0</v>
      </c>
      <c r="N105">
        <v>2.9306160000000001</v>
      </c>
      <c r="O105">
        <f t="shared" si="5"/>
        <v>33.572606</v>
      </c>
      <c r="P105">
        <v>6.5670229999999998</v>
      </c>
      <c r="Q105">
        <v>1.485109</v>
      </c>
      <c r="R105">
        <v>6.1283979999999998</v>
      </c>
      <c r="S105">
        <v>8.1406010000000002</v>
      </c>
      <c r="T105">
        <v>0</v>
      </c>
      <c r="U105">
        <v>1.0553790000000001</v>
      </c>
      <c r="V105">
        <v>0</v>
      </c>
      <c r="W105">
        <v>27.857610000000001</v>
      </c>
      <c r="X105">
        <v>0</v>
      </c>
      <c r="Y105">
        <v>2.9683980000000001</v>
      </c>
      <c r="Z105">
        <v>64.576809999999995</v>
      </c>
      <c r="AA105">
        <v>6.8701800000000004</v>
      </c>
      <c r="AB105">
        <v>5.5715219999999999</v>
      </c>
      <c r="AC105">
        <v>18.964759999999998</v>
      </c>
      <c r="AD105">
        <v>0</v>
      </c>
      <c r="AE105">
        <v>1.5006459999999999</v>
      </c>
      <c r="AF105">
        <v>0.62159299999999995</v>
      </c>
      <c r="AG105">
        <v>12071.9</v>
      </c>
      <c r="AH105">
        <v>0</v>
      </c>
      <c r="AI105">
        <v>13.10796</v>
      </c>
      <c r="AJ105">
        <v>0</v>
      </c>
      <c r="AK105">
        <v>270.00439999999998</v>
      </c>
      <c r="AL105">
        <v>17.097799999999999</v>
      </c>
      <c r="AM105">
        <v>37.457030000000003</v>
      </c>
      <c r="AN105">
        <v>43.125880000000002</v>
      </c>
      <c r="AO105">
        <v>236.72970000000001</v>
      </c>
      <c r="AP105">
        <v>89.885890000000003</v>
      </c>
      <c r="AQ105">
        <v>140.0831</v>
      </c>
      <c r="AR105">
        <v>-95.773600000000002</v>
      </c>
      <c r="AS105">
        <v>1</v>
      </c>
      <c r="AT105">
        <v>0</v>
      </c>
      <c r="AU105">
        <v>2.0286650000000002</v>
      </c>
      <c r="AV105">
        <v>0.89846099999999995</v>
      </c>
      <c r="AW105">
        <v>6.6249999999999998E-3</v>
      </c>
      <c r="AX105">
        <v>5.3616380000000001</v>
      </c>
      <c r="AY105">
        <v>2.4062E-2</v>
      </c>
      <c r="AZ105">
        <v>2.109156</v>
      </c>
      <c r="BA105">
        <v>9.0220000000000005E-3</v>
      </c>
      <c r="BB105">
        <v>0</v>
      </c>
      <c r="BC105">
        <v>102.5343</v>
      </c>
      <c r="BD105">
        <v>111.1801</v>
      </c>
      <c r="BE105">
        <v>21</v>
      </c>
      <c r="BF105">
        <v>10.1</v>
      </c>
      <c r="BG105">
        <v>15.55</v>
      </c>
      <c r="BH105">
        <v>16.827590000000001</v>
      </c>
      <c r="BI105">
        <v>16.705400000000001</v>
      </c>
      <c r="BJ105">
        <v>19.5</v>
      </c>
      <c r="BK105">
        <v>0</v>
      </c>
      <c r="BL105">
        <v>12.36125</v>
      </c>
      <c r="BM105">
        <v>65.002390000000005</v>
      </c>
      <c r="BN105">
        <v>1</v>
      </c>
      <c r="BO105">
        <v>0</v>
      </c>
      <c r="BP105">
        <v>0</v>
      </c>
      <c r="BQ105">
        <v>0</v>
      </c>
      <c r="BR105">
        <v>1331.35</v>
      </c>
      <c r="BS105">
        <v>0.426319</v>
      </c>
      <c r="BT105">
        <v>255.73</v>
      </c>
      <c r="BU105">
        <v>11943.6</v>
      </c>
      <c r="BV105">
        <v>8.5393999999999998E-2</v>
      </c>
      <c r="BW105">
        <v>5.0554000000000002E-2</v>
      </c>
      <c r="BX105">
        <v>1.5227740000000001</v>
      </c>
      <c r="BY105">
        <v>1.9006940000000001</v>
      </c>
      <c r="BZ105">
        <v>2.4034049999999998</v>
      </c>
      <c r="CA105">
        <v>4.4167860000000001</v>
      </c>
      <c r="CB105">
        <v>15.36828</v>
      </c>
      <c r="CC105">
        <v>33.785730000000001</v>
      </c>
      <c r="CD105">
        <v>20.088280000000001</v>
      </c>
      <c r="CE105">
        <v>3.2442099999999998</v>
      </c>
      <c r="CF105">
        <v>37.154350000000001</v>
      </c>
      <c r="CG105">
        <v>6.2420159999999996</v>
      </c>
      <c r="CH105">
        <v>1.4929300000000001</v>
      </c>
      <c r="CI105">
        <v>2.9183530000000002</v>
      </c>
      <c r="CJ105">
        <v>80.044470000000004</v>
      </c>
      <c r="CK105">
        <v>232.81360000000001</v>
      </c>
      <c r="CL105">
        <v>28.26155</v>
      </c>
      <c r="CM105">
        <v>93.701620000000005</v>
      </c>
      <c r="CN105">
        <v>262.74979999999999</v>
      </c>
      <c r="CO105">
        <v>2919.86</v>
      </c>
      <c r="CP105">
        <v>0.69161300000000003</v>
      </c>
      <c r="CQ105">
        <v>66.097530000000006</v>
      </c>
      <c r="CR105">
        <v>11.71847</v>
      </c>
      <c r="CS105">
        <v>8017.6319999999996</v>
      </c>
      <c r="CT105">
        <v>6.9250999999999993E-2</v>
      </c>
      <c r="CU105">
        <v>32.208489999999998</v>
      </c>
      <c r="CV105">
        <v>0.69251300000000005</v>
      </c>
      <c r="CW105">
        <v>322.0849</v>
      </c>
      <c r="CX105">
        <v>0</v>
      </c>
      <c r="CY105">
        <v>3.4797000000000002E-2</v>
      </c>
      <c r="CZ105">
        <v>3.4995669999999999</v>
      </c>
      <c r="DA105">
        <v>192.2422</v>
      </c>
      <c r="DB105">
        <v>1.24</v>
      </c>
      <c r="DC105">
        <f t="shared" si="6"/>
        <v>56.949116000000004</v>
      </c>
      <c r="DD105">
        <f t="shared" si="7"/>
        <v>28.474558000000002</v>
      </c>
    </row>
    <row r="106" spans="1:108" x14ac:dyDescent="0.3">
      <c r="A106">
        <v>1982</v>
      </c>
      <c r="B106">
        <v>4</v>
      </c>
      <c r="C106">
        <v>20</v>
      </c>
      <c r="D106">
        <v>3.3963239999999999</v>
      </c>
      <c r="E106">
        <v>14.315899999999999</v>
      </c>
      <c r="F106">
        <v>19.96386</v>
      </c>
      <c r="G106">
        <v>0.324457</v>
      </c>
      <c r="H106">
        <v>0.30401899999999998</v>
      </c>
      <c r="I106">
        <v>13.06203</v>
      </c>
      <c r="J106">
        <f t="shared" si="4"/>
        <v>68.311000310048925</v>
      </c>
      <c r="K106">
        <v>397.41340000000002</v>
      </c>
      <c r="L106">
        <v>32.534170000000003</v>
      </c>
      <c r="M106">
        <v>0</v>
      </c>
      <c r="N106">
        <v>3.1099100000000002</v>
      </c>
      <c r="O106">
        <f t="shared" si="5"/>
        <v>35.644080000000002</v>
      </c>
      <c r="P106">
        <v>6.7998120000000002</v>
      </c>
      <c r="Q106">
        <v>1.5114300000000001</v>
      </c>
      <c r="R106">
        <v>6.5068339999999996</v>
      </c>
      <c r="S106">
        <v>8.6386380000000003</v>
      </c>
      <c r="T106">
        <v>0</v>
      </c>
      <c r="U106">
        <v>0.95345100000000005</v>
      </c>
      <c r="V106">
        <v>0</v>
      </c>
      <c r="W106">
        <v>29.71069</v>
      </c>
      <c r="X106">
        <v>0</v>
      </c>
      <c r="Y106">
        <v>3.164212</v>
      </c>
      <c r="Z106">
        <v>67.138800000000003</v>
      </c>
      <c r="AA106">
        <v>7.0244369999999998</v>
      </c>
      <c r="AB106">
        <v>5.9421379999999999</v>
      </c>
      <c r="AC106">
        <v>20.215800000000002</v>
      </c>
      <c r="AD106">
        <v>0</v>
      </c>
      <c r="AE106">
        <v>1.3734120000000001</v>
      </c>
      <c r="AF106">
        <v>0.63286799999999999</v>
      </c>
      <c r="AG106">
        <v>12072.86</v>
      </c>
      <c r="AH106">
        <v>0</v>
      </c>
      <c r="AI106">
        <v>13.164339999999999</v>
      </c>
      <c r="AJ106">
        <v>0</v>
      </c>
      <c r="AK106">
        <v>284.2441</v>
      </c>
      <c r="AL106">
        <v>18.15626</v>
      </c>
      <c r="AM106">
        <v>38.001559999999998</v>
      </c>
      <c r="AN106">
        <v>11.89888</v>
      </c>
      <c r="AO106">
        <v>142.68680000000001</v>
      </c>
      <c r="AP106">
        <v>53.780830000000002</v>
      </c>
      <c r="AQ106">
        <v>84.362539999999996</v>
      </c>
      <c r="AR106">
        <v>-71.750200000000007</v>
      </c>
      <c r="AS106">
        <v>1</v>
      </c>
      <c r="AT106">
        <v>0</v>
      </c>
      <c r="AU106">
        <v>0.824515</v>
      </c>
      <c r="AV106">
        <v>0.93049999999999999</v>
      </c>
      <c r="AW106">
        <v>6.8900000000000003E-3</v>
      </c>
      <c r="AX106">
        <v>5.5271759999999999</v>
      </c>
      <c r="AY106">
        <v>2.4839E-2</v>
      </c>
      <c r="AZ106">
        <v>2.2156859999999998</v>
      </c>
      <c r="BA106">
        <v>9.4479999999999998E-3</v>
      </c>
      <c r="BB106">
        <v>0</v>
      </c>
      <c r="BC106">
        <v>76.293639999999996</v>
      </c>
      <c r="BD106">
        <v>81.391019999999997</v>
      </c>
      <c r="BE106">
        <v>17</v>
      </c>
      <c r="BF106">
        <v>9.4</v>
      </c>
      <c r="BG106">
        <v>13.2</v>
      </c>
      <c r="BH106">
        <v>14.218629999999999</v>
      </c>
      <c r="BI106">
        <v>14.005599999999999</v>
      </c>
      <c r="BJ106">
        <v>8.6999999999999993</v>
      </c>
      <c r="BK106">
        <v>0</v>
      </c>
      <c r="BL106">
        <v>11.793710000000001</v>
      </c>
      <c r="BM106">
        <v>73.754760000000005</v>
      </c>
      <c r="BN106">
        <v>1</v>
      </c>
      <c r="BO106">
        <v>0</v>
      </c>
      <c r="BP106">
        <v>0</v>
      </c>
      <c r="BQ106">
        <v>0</v>
      </c>
      <c r="BR106">
        <v>1490.2</v>
      </c>
      <c r="BS106">
        <v>0.14901400000000001</v>
      </c>
      <c r="BT106">
        <v>254.60290000000001</v>
      </c>
      <c r="BU106">
        <v>11938.29</v>
      </c>
      <c r="BV106">
        <v>9.1996999999999995E-2</v>
      </c>
      <c r="BW106">
        <v>5.3606000000000001E-2</v>
      </c>
      <c r="BX106">
        <v>1.620571</v>
      </c>
      <c r="BY106">
        <v>2.0180579999999999</v>
      </c>
      <c r="BZ106">
        <v>2.3209040000000001</v>
      </c>
      <c r="CA106">
        <v>4.3220520000000002</v>
      </c>
      <c r="CB106">
        <v>14.810460000000001</v>
      </c>
      <c r="CC106">
        <v>33.034869999999998</v>
      </c>
      <c r="CD106">
        <v>19.522849999999998</v>
      </c>
      <c r="CE106">
        <v>3.1497000000000002</v>
      </c>
      <c r="CF106">
        <v>36.146889999999999</v>
      </c>
      <c r="CG106">
        <v>6.0604690000000003</v>
      </c>
      <c r="CH106">
        <v>1.455368</v>
      </c>
      <c r="CI106">
        <v>2.8968720000000001</v>
      </c>
      <c r="CJ106">
        <v>78.360439999999997</v>
      </c>
      <c r="CK106">
        <v>232.05850000000001</v>
      </c>
      <c r="CL106">
        <v>28.04786</v>
      </c>
      <c r="CM106">
        <v>93.665090000000006</v>
      </c>
      <c r="CN106">
        <v>261.9889</v>
      </c>
      <c r="CO106">
        <v>2920.9279999999999</v>
      </c>
      <c r="CP106">
        <v>0.69165699999999997</v>
      </c>
      <c r="CQ106">
        <v>66.107889999999998</v>
      </c>
      <c r="CR106">
        <v>11.72818</v>
      </c>
      <c r="CS106">
        <v>8016.7389999999996</v>
      </c>
      <c r="CT106">
        <v>6.8653000000000006E-2</v>
      </c>
      <c r="CU106">
        <v>32.20843</v>
      </c>
      <c r="CV106">
        <v>0.68652800000000003</v>
      </c>
      <c r="CW106">
        <v>322.08429999999998</v>
      </c>
      <c r="CX106">
        <v>0</v>
      </c>
      <c r="CY106">
        <v>2.6877999999999999E-2</v>
      </c>
      <c r="CZ106">
        <v>2.6971400000000001</v>
      </c>
      <c r="DA106">
        <v>188.0401</v>
      </c>
      <c r="DB106">
        <v>1.24</v>
      </c>
      <c r="DC106">
        <f t="shared" si="6"/>
        <v>60.054245000000002</v>
      </c>
      <c r="DD106">
        <f t="shared" si="7"/>
        <v>30.027122500000001</v>
      </c>
    </row>
    <row r="107" spans="1:108" x14ac:dyDescent="0.3">
      <c r="A107">
        <v>1982</v>
      </c>
      <c r="B107">
        <v>5</v>
      </c>
      <c r="C107">
        <v>20</v>
      </c>
      <c r="D107">
        <v>3.486205</v>
      </c>
      <c r="E107">
        <v>14.586499999999999</v>
      </c>
      <c r="F107">
        <v>20.26764</v>
      </c>
      <c r="G107">
        <v>0.33082299999999998</v>
      </c>
      <c r="H107">
        <v>0.30588799999999999</v>
      </c>
      <c r="I107">
        <v>13.462569999999999</v>
      </c>
      <c r="J107">
        <f t="shared" si="4"/>
        <v>71.510889539692798</v>
      </c>
      <c r="K107">
        <v>397.41340000000002</v>
      </c>
      <c r="L107">
        <v>34.061970000000002</v>
      </c>
      <c r="M107">
        <v>0</v>
      </c>
      <c r="N107">
        <v>3.2522289999999998</v>
      </c>
      <c r="O107">
        <f t="shared" si="5"/>
        <v>37.314199000000002</v>
      </c>
      <c r="P107">
        <v>6.9771270000000003</v>
      </c>
      <c r="Q107">
        <v>1.509935</v>
      </c>
      <c r="R107">
        <v>6.8123930000000001</v>
      </c>
      <c r="S107">
        <v>9.0339679999999998</v>
      </c>
      <c r="T107">
        <v>0</v>
      </c>
      <c r="U107">
        <v>0.67918400000000001</v>
      </c>
      <c r="V107">
        <v>0</v>
      </c>
      <c r="W107">
        <v>31.308340000000001</v>
      </c>
      <c r="X107">
        <v>0</v>
      </c>
      <c r="Y107">
        <v>3.3310559999999998</v>
      </c>
      <c r="Z107">
        <v>69.247299999999996</v>
      </c>
      <c r="AA107">
        <v>7.0727890000000002</v>
      </c>
      <c r="AB107">
        <v>6.2616680000000002</v>
      </c>
      <c r="AC107">
        <v>21.281749999999999</v>
      </c>
      <c r="AD107">
        <v>0</v>
      </c>
      <c r="AE107">
        <v>1.313035</v>
      </c>
      <c r="AF107">
        <v>0.646069</v>
      </c>
      <c r="AG107">
        <v>12073.8</v>
      </c>
      <c r="AH107">
        <v>0</v>
      </c>
      <c r="AI107">
        <v>13.23035</v>
      </c>
      <c r="AJ107">
        <v>0</v>
      </c>
      <c r="AK107">
        <v>294.1884</v>
      </c>
      <c r="AL107">
        <v>18.774039999999999</v>
      </c>
      <c r="AM107">
        <v>38.479460000000003</v>
      </c>
      <c r="AN107">
        <v>-23.015000000000001</v>
      </c>
      <c r="AO107">
        <v>82.814409999999995</v>
      </c>
      <c r="AP107">
        <v>30.72016</v>
      </c>
      <c r="AQ107">
        <v>40.346910000000001</v>
      </c>
      <c r="AR107">
        <v>-62.947800000000001</v>
      </c>
      <c r="AS107">
        <v>1</v>
      </c>
      <c r="AT107">
        <v>0</v>
      </c>
      <c r="AU107">
        <v>0.38383699999999998</v>
      </c>
      <c r="AV107">
        <v>0.955125</v>
      </c>
      <c r="AW107">
        <v>7.1079999999999997E-3</v>
      </c>
      <c r="AX107">
        <v>5.6107550000000002</v>
      </c>
      <c r="AY107">
        <v>2.5304E-2</v>
      </c>
      <c r="AZ107">
        <v>2.2999429999999998</v>
      </c>
      <c r="BA107">
        <v>9.8010000000000007E-3</v>
      </c>
      <c r="BB107">
        <v>6.8960000000000002E-3</v>
      </c>
      <c r="BC107">
        <v>74.695189999999997</v>
      </c>
      <c r="BD107">
        <v>77.544529999999995</v>
      </c>
      <c r="BE107">
        <v>16.899999999999999</v>
      </c>
      <c r="BF107">
        <v>11.7</v>
      </c>
      <c r="BG107">
        <v>14.3</v>
      </c>
      <c r="BH107">
        <v>14.126989999999999</v>
      </c>
      <c r="BI107">
        <v>14.8512</v>
      </c>
      <c r="BJ107">
        <v>4.3</v>
      </c>
      <c r="BK107">
        <v>47.3</v>
      </c>
      <c r="BL107">
        <v>13.74949</v>
      </c>
      <c r="BM107">
        <v>81.409800000000004</v>
      </c>
      <c r="BN107">
        <v>1</v>
      </c>
      <c r="BO107">
        <v>0</v>
      </c>
      <c r="BP107">
        <v>0</v>
      </c>
      <c r="BQ107">
        <v>40.310070000000003</v>
      </c>
      <c r="BR107">
        <v>1623.3</v>
      </c>
      <c r="BS107">
        <v>1.3442339999999999</v>
      </c>
      <c r="BT107">
        <v>253.6601</v>
      </c>
      <c r="BU107">
        <v>11933.98</v>
      </c>
      <c r="BV107">
        <v>9.9961999999999995E-2</v>
      </c>
      <c r="BW107">
        <v>5.7535000000000003E-2</v>
      </c>
      <c r="BX107">
        <v>1.7452240000000001</v>
      </c>
      <c r="BY107">
        <v>2.1675650000000002</v>
      </c>
      <c r="BZ107">
        <v>2.2503139999999999</v>
      </c>
      <c r="CA107">
        <v>4.2581410000000002</v>
      </c>
      <c r="CB107">
        <v>14.32999</v>
      </c>
      <c r="CC107">
        <v>32.523220000000002</v>
      </c>
      <c r="CD107">
        <v>19.042770000000001</v>
      </c>
      <c r="CE107">
        <v>3.0694460000000001</v>
      </c>
      <c r="CF107">
        <v>35.298740000000002</v>
      </c>
      <c r="CG107">
        <v>5.9063080000000001</v>
      </c>
      <c r="CH107">
        <v>1.4239109999999999</v>
      </c>
      <c r="CI107">
        <v>2.8809290000000001</v>
      </c>
      <c r="CJ107">
        <v>76.932760000000002</v>
      </c>
      <c r="CK107">
        <v>231.51050000000001</v>
      </c>
      <c r="CL107">
        <v>27.828890000000001</v>
      </c>
      <c r="CM107">
        <v>93.663359999999997</v>
      </c>
      <c r="CN107">
        <v>260.99680000000001</v>
      </c>
      <c r="CO107">
        <v>2922.0990000000002</v>
      </c>
      <c r="CP107">
        <v>0.69090399999999996</v>
      </c>
      <c r="CQ107">
        <v>66.117469999999997</v>
      </c>
      <c r="CR107">
        <v>11.722899999999999</v>
      </c>
      <c r="CS107">
        <v>8015.9629999999997</v>
      </c>
      <c r="CT107">
        <v>6.8059999999999996E-2</v>
      </c>
      <c r="CU107">
        <v>32.208449999999999</v>
      </c>
      <c r="CV107">
        <v>0.68059599999999998</v>
      </c>
      <c r="CW107">
        <v>322.08449999999999</v>
      </c>
      <c r="CX107">
        <v>0</v>
      </c>
      <c r="CY107">
        <v>2.0687000000000001E-2</v>
      </c>
      <c r="CZ107">
        <v>4.7116819999999997</v>
      </c>
      <c r="DA107">
        <v>199.61060000000001</v>
      </c>
      <c r="DB107">
        <v>1.24</v>
      </c>
      <c r="DC107">
        <f t="shared" si="6"/>
        <v>62.326806000000005</v>
      </c>
      <c r="DD107">
        <f t="shared" si="7"/>
        <v>31.163403000000002</v>
      </c>
    </row>
    <row r="108" spans="1:108" x14ac:dyDescent="0.3">
      <c r="A108">
        <v>1982</v>
      </c>
      <c r="B108">
        <v>6</v>
      </c>
      <c r="C108">
        <v>19</v>
      </c>
      <c r="D108">
        <v>3.5545040000000001</v>
      </c>
      <c r="E108">
        <v>14.80166</v>
      </c>
      <c r="F108">
        <v>20.508389999999999</v>
      </c>
      <c r="G108">
        <v>0.33587800000000001</v>
      </c>
      <c r="H108">
        <v>0.30736000000000002</v>
      </c>
      <c r="I108">
        <v>13.7843</v>
      </c>
      <c r="J108">
        <f t="shared" si="4"/>
        <v>74.120782520318556</v>
      </c>
      <c r="K108">
        <v>397.41340000000002</v>
      </c>
      <c r="L108">
        <v>35.307929999999999</v>
      </c>
      <c r="M108">
        <v>0</v>
      </c>
      <c r="N108">
        <v>3.3659469999999998</v>
      </c>
      <c r="O108">
        <f t="shared" si="5"/>
        <v>38.673876999999997</v>
      </c>
      <c r="P108">
        <v>7.1130899999999997</v>
      </c>
      <c r="Q108">
        <v>1.488972</v>
      </c>
      <c r="R108">
        <v>7.0615860000000001</v>
      </c>
      <c r="S108">
        <v>9.3498520000000003</v>
      </c>
      <c r="T108">
        <v>0</v>
      </c>
      <c r="U108">
        <v>0.61309199999999997</v>
      </c>
      <c r="V108">
        <v>0</v>
      </c>
      <c r="W108">
        <v>32.652859999999997</v>
      </c>
      <c r="X108">
        <v>0</v>
      </c>
      <c r="Y108">
        <v>3.469265</v>
      </c>
      <c r="Z108">
        <v>70.936750000000004</v>
      </c>
      <c r="AA108">
        <v>7.0279689999999997</v>
      </c>
      <c r="AB108">
        <v>6.5305720000000003</v>
      </c>
      <c r="AC108">
        <v>22.164750000000002</v>
      </c>
      <c r="AD108">
        <v>0</v>
      </c>
      <c r="AE108">
        <v>1.2049179999999999</v>
      </c>
      <c r="AF108">
        <v>0.65913699999999997</v>
      </c>
      <c r="AG108">
        <v>12074.59</v>
      </c>
      <c r="AH108">
        <v>0</v>
      </c>
      <c r="AI108">
        <v>13.29569</v>
      </c>
      <c r="AJ108">
        <v>0</v>
      </c>
      <c r="AK108">
        <v>277.22140000000002</v>
      </c>
      <c r="AL108">
        <v>19.220089999999999</v>
      </c>
      <c r="AM108">
        <v>39.015749999999997</v>
      </c>
      <c r="AN108">
        <v>6.7537269999999996</v>
      </c>
      <c r="AO108">
        <v>90.230099999999993</v>
      </c>
      <c r="AP108">
        <v>34.760660000000001</v>
      </c>
      <c r="AQ108">
        <v>58.54983</v>
      </c>
      <c r="AR108">
        <v>-51.344900000000003</v>
      </c>
      <c r="AS108">
        <v>1</v>
      </c>
      <c r="AT108">
        <v>0</v>
      </c>
      <c r="AU108">
        <v>0.42469800000000002</v>
      </c>
      <c r="AV108">
        <v>0.97383699999999995</v>
      </c>
      <c r="AW108">
        <v>7.2830000000000004E-3</v>
      </c>
      <c r="AX108">
        <v>5.6313649999999997</v>
      </c>
      <c r="AY108">
        <v>2.5499999999999998E-2</v>
      </c>
      <c r="AZ108">
        <v>2.3659080000000001</v>
      </c>
      <c r="BA108">
        <v>1.0089000000000001E-2</v>
      </c>
      <c r="BB108">
        <v>0</v>
      </c>
      <c r="BC108">
        <v>48.264560000000003</v>
      </c>
      <c r="BD108">
        <v>51.401249999999997</v>
      </c>
      <c r="BE108">
        <v>12.3</v>
      </c>
      <c r="BF108">
        <v>3.5</v>
      </c>
      <c r="BG108">
        <v>7.9</v>
      </c>
      <c r="BH108">
        <v>10.66553</v>
      </c>
      <c r="BI108">
        <v>8.8328000000000007</v>
      </c>
      <c r="BJ108">
        <v>7.1</v>
      </c>
      <c r="BK108">
        <v>0</v>
      </c>
      <c r="BL108">
        <v>7.8504399999999999</v>
      </c>
      <c r="BM108">
        <v>69.162049999999994</v>
      </c>
      <c r="BN108">
        <v>1</v>
      </c>
      <c r="BO108">
        <v>0</v>
      </c>
      <c r="BP108">
        <v>0</v>
      </c>
      <c r="BQ108">
        <v>0</v>
      </c>
      <c r="BR108">
        <v>1708.95</v>
      </c>
      <c r="BS108">
        <v>0.14133399999999999</v>
      </c>
      <c r="BT108">
        <v>252.86609999999999</v>
      </c>
      <c r="BU108">
        <v>11930.6</v>
      </c>
      <c r="BV108">
        <v>0.10914500000000001</v>
      </c>
      <c r="BW108">
        <v>6.1891000000000002E-2</v>
      </c>
      <c r="BX108">
        <v>1.8930979999999999</v>
      </c>
      <c r="BY108">
        <v>2.3318430000000001</v>
      </c>
      <c r="BZ108">
        <v>2.1900140000000001</v>
      </c>
      <c r="CA108">
        <v>4.2154220000000002</v>
      </c>
      <c r="CB108">
        <v>13.916539999999999</v>
      </c>
      <c r="CC108">
        <v>32.175759999999997</v>
      </c>
      <c r="CD108">
        <v>18.638459999999998</v>
      </c>
      <c r="CE108">
        <v>3.0010089999999998</v>
      </c>
      <c r="CF108">
        <v>34.592199999999998</v>
      </c>
      <c r="CG108">
        <v>5.7748100000000004</v>
      </c>
      <c r="CH108">
        <v>1.397456</v>
      </c>
      <c r="CI108">
        <v>2.869078</v>
      </c>
      <c r="CJ108">
        <v>75.724729999999994</v>
      </c>
      <c r="CK108">
        <v>231.2373</v>
      </c>
      <c r="CL108">
        <v>27.60641</v>
      </c>
      <c r="CM108">
        <v>93.684960000000004</v>
      </c>
      <c r="CN108">
        <v>259.80849999999998</v>
      </c>
      <c r="CO108">
        <v>2923.3519999999999</v>
      </c>
      <c r="CP108">
        <v>0.68942099999999995</v>
      </c>
      <c r="CQ108">
        <v>66.126819999999995</v>
      </c>
      <c r="CR108">
        <v>11.704000000000001</v>
      </c>
      <c r="CS108">
        <v>8015.3090000000002</v>
      </c>
      <c r="CT108">
        <v>6.7472000000000004E-2</v>
      </c>
      <c r="CU108">
        <v>32.208539999999999</v>
      </c>
      <c r="CV108">
        <v>0.67471700000000001</v>
      </c>
      <c r="CW108">
        <v>322.08539999999999</v>
      </c>
      <c r="CX108">
        <v>0</v>
      </c>
      <c r="CY108">
        <v>1.7073000000000001E-2</v>
      </c>
      <c r="CZ108">
        <v>4.0499850000000004</v>
      </c>
      <c r="DA108">
        <v>197.09610000000001</v>
      </c>
      <c r="DB108">
        <v>1.24</v>
      </c>
      <c r="DC108">
        <f t="shared" si="6"/>
        <v>64.300468999999993</v>
      </c>
      <c r="DD108">
        <f t="shared" si="7"/>
        <v>32.150234499999996</v>
      </c>
    </row>
    <row r="109" spans="1:108" x14ac:dyDescent="0.3">
      <c r="A109">
        <v>1982</v>
      </c>
      <c r="B109">
        <v>7</v>
      </c>
      <c r="C109">
        <v>19</v>
      </c>
      <c r="D109">
        <v>3.612501</v>
      </c>
      <c r="E109">
        <v>14.9903</v>
      </c>
      <c r="F109">
        <v>20.718910000000001</v>
      </c>
      <c r="G109">
        <v>0.340306</v>
      </c>
      <c r="H109">
        <v>0.308643</v>
      </c>
      <c r="I109">
        <v>14.06875</v>
      </c>
      <c r="J109">
        <f t="shared" si="4"/>
        <v>76.457329327802356</v>
      </c>
      <c r="K109">
        <v>397.41340000000002</v>
      </c>
      <c r="L109">
        <v>36.423200000000001</v>
      </c>
      <c r="M109">
        <v>0</v>
      </c>
      <c r="N109">
        <v>3.466253</v>
      </c>
      <c r="O109">
        <f t="shared" si="5"/>
        <v>39.889453000000003</v>
      </c>
      <c r="P109">
        <v>7.2292449999999997</v>
      </c>
      <c r="Q109">
        <v>1.46025</v>
      </c>
      <c r="R109">
        <v>7.2846399999999996</v>
      </c>
      <c r="S109">
        <v>9.6284790000000005</v>
      </c>
      <c r="T109">
        <v>0</v>
      </c>
      <c r="U109">
        <v>0.64166100000000004</v>
      </c>
      <c r="V109">
        <v>0</v>
      </c>
      <c r="W109">
        <v>33.71369</v>
      </c>
      <c r="X109">
        <v>0</v>
      </c>
      <c r="Y109">
        <v>3.575561</v>
      </c>
      <c r="Z109">
        <v>72.181939999999997</v>
      </c>
      <c r="AA109">
        <v>6.8945780000000001</v>
      </c>
      <c r="AB109">
        <v>6.7427390000000003</v>
      </c>
      <c r="AC109">
        <v>22.843859999999999</v>
      </c>
      <c r="AD109">
        <v>0</v>
      </c>
      <c r="AE109">
        <v>1.1463779999999999</v>
      </c>
      <c r="AF109">
        <v>0.66267399999999999</v>
      </c>
      <c r="AG109">
        <v>12075.43</v>
      </c>
      <c r="AH109">
        <v>0</v>
      </c>
      <c r="AI109">
        <v>13.313370000000001</v>
      </c>
      <c r="AJ109">
        <v>0</v>
      </c>
      <c r="AK109">
        <v>287.45859999999999</v>
      </c>
      <c r="AL109">
        <v>19.63822</v>
      </c>
      <c r="AM109">
        <v>39.553550000000001</v>
      </c>
      <c r="AN109">
        <v>36.812570000000001</v>
      </c>
      <c r="AO109">
        <v>142.8913</v>
      </c>
      <c r="AP109">
        <v>55.143770000000004</v>
      </c>
      <c r="AQ109">
        <v>101.06140000000001</v>
      </c>
      <c r="AR109">
        <v>-63.534399999999998</v>
      </c>
      <c r="AS109">
        <v>1</v>
      </c>
      <c r="AT109">
        <v>0</v>
      </c>
      <c r="AU109">
        <v>0.75745300000000004</v>
      </c>
      <c r="AV109">
        <v>0.98972599999999999</v>
      </c>
      <c r="AW109">
        <v>7.4120000000000002E-3</v>
      </c>
      <c r="AX109">
        <v>5.625451</v>
      </c>
      <c r="AY109">
        <v>2.5426000000000001E-2</v>
      </c>
      <c r="AZ109">
        <v>2.4232529999999999</v>
      </c>
      <c r="BA109">
        <v>1.0304000000000001E-2</v>
      </c>
      <c r="BB109">
        <v>0</v>
      </c>
      <c r="BC109">
        <v>50.22045</v>
      </c>
      <c r="BD109">
        <v>55.033729999999998</v>
      </c>
      <c r="BE109">
        <v>14</v>
      </c>
      <c r="BF109">
        <v>7.3</v>
      </c>
      <c r="BG109">
        <v>10.65</v>
      </c>
      <c r="BH109">
        <v>10.994540000000001</v>
      </c>
      <c r="BI109">
        <v>11.360200000000001</v>
      </c>
      <c r="BJ109">
        <v>10.3</v>
      </c>
      <c r="BK109">
        <v>0</v>
      </c>
      <c r="BL109">
        <v>10.22621</v>
      </c>
      <c r="BM109">
        <v>76.066810000000004</v>
      </c>
      <c r="BN109">
        <v>1</v>
      </c>
      <c r="BO109">
        <v>0</v>
      </c>
      <c r="BP109">
        <v>0</v>
      </c>
      <c r="BQ109">
        <v>0</v>
      </c>
      <c r="BR109">
        <v>1758.15</v>
      </c>
      <c r="BS109">
        <v>0.18727199999999999</v>
      </c>
      <c r="BT109">
        <v>252.27950000000001</v>
      </c>
      <c r="BU109">
        <v>11928.33</v>
      </c>
      <c r="BV109">
        <v>0.121377</v>
      </c>
      <c r="BW109">
        <v>6.7916000000000004E-2</v>
      </c>
      <c r="BX109">
        <v>2.0932729999999999</v>
      </c>
      <c r="BY109">
        <v>2.5576639999999999</v>
      </c>
      <c r="BZ109">
        <v>2.1418599999999999</v>
      </c>
      <c r="CA109">
        <v>4.2040730000000002</v>
      </c>
      <c r="CB109">
        <v>13.58178</v>
      </c>
      <c r="CC109">
        <v>32.070039999999999</v>
      </c>
      <c r="CD109">
        <v>18.328420000000001</v>
      </c>
      <c r="CE109">
        <v>2.947956</v>
      </c>
      <c r="CF109">
        <v>34.06138</v>
      </c>
      <c r="CG109">
        <v>5.6728649999999998</v>
      </c>
      <c r="CH109">
        <v>1.376495</v>
      </c>
      <c r="CI109">
        <v>2.8632569999999999</v>
      </c>
      <c r="CJ109">
        <v>74.762259999999998</v>
      </c>
      <c r="CK109">
        <v>231.09139999999999</v>
      </c>
      <c r="CL109">
        <v>27.380859999999998</v>
      </c>
      <c r="CM109">
        <v>93.749290000000002</v>
      </c>
      <c r="CN109">
        <v>258.3861</v>
      </c>
      <c r="CO109">
        <v>2924.7890000000002</v>
      </c>
      <c r="CP109">
        <v>0.68698199999999998</v>
      </c>
      <c r="CQ109">
        <v>66.135440000000003</v>
      </c>
      <c r="CR109">
        <v>11.66743</v>
      </c>
      <c r="CS109">
        <v>8014.8130000000001</v>
      </c>
      <c r="CT109">
        <v>6.6889000000000004E-2</v>
      </c>
      <c r="CU109">
        <v>32.20872</v>
      </c>
      <c r="CV109">
        <v>0.66889100000000001</v>
      </c>
      <c r="CW109">
        <v>322.0872</v>
      </c>
      <c r="CX109">
        <v>0</v>
      </c>
      <c r="CY109">
        <v>2.3976000000000001E-2</v>
      </c>
      <c r="CZ109">
        <v>4.2709859999999997</v>
      </c>
      <c r="DA109">
        <v>198.023</v>
      </c>
      <c r="DB109">
        <v>1.24</v>
      </c>
      <c r="DC109">
        <f t="shared" si="6"/>
        <v>66.133728000000005</v>
      </c>
      <c r="DD109">
        <f t="shared" si="7"/>
        <v>33.066864000000002</v>
      </c>
    </row>
    <row r="110" spans="1:108" x14ac:dyDescent="0.3">
      <c r="A110">
        <v>1982</v>
      </c>
      <c r="B110">
        <v>8</v>
      </c>
      <c r="C110">
        <v>18</v>
      </c>
      <c r="D110">
        <v>3.6780080000000002</v>
      </c>
      <c r="E110">
        <v>15.197929999999999</v>
      </c>
      <c r="F110">
        <v>20.950040000000001</v>
      </c>
      <c r="G110">
        <v>0.34517500000000001</v>
      </c>
      <c r="H110">
        <v>0.31005199999999999</v>
      </c>
      <c r="I110">
        <v>14.38438</v>
      </c>
      <c r="J110">
        <f t="shared" si="4"/>
        <v>79.081691256532764</v>
      </c>
      <c r="K110">
        <v>397.41340000000002</v>
      </c>
      <c r="L110">
        <v>37.675370000000001</v>
      </c>
      <c r="M110">
        <v>0</v>
      </c>
      <c r="N110">
        <v>3.5798999999999999</v>
      </c>
      <c r="O110">
        <f t="shared" si="5"/>
        <v>41.255270000000003</v>
      </c>
      <c r="P110">
        <v>7.3606280000000002</v>
      </c>
      <c r="Q110">
        <v>1.440571</v>
      </c>
      <c r="R110">
        <v>7.535075</v>
      </c>
      <c r="S110">
        <v>9.9441679999999995</v>
      </c>
      <c r="T110">
        <v>0</v>
      </c>
      <c r="U110">
        <v>0.69767500000000005</v>
      </c>
      <c r="V110">
        <v>0</v>
      </c>
      <c r="W110">
        <v>34.755429999999997</v>
      </c>
      <c r="X110">
        <v>0</v>
      </c>
      <c r="Y110">
        <v>3.6793939999999998</v>
      </c>
      <c r="Z110">
        <v>73.374510000000001</v>
      </c>
      <c r="AA110">
        <v>6.7603879999999998</v>
      </c>
      <c r="AB110">
        <v>6.9510860000000001</v>
      </c>
      <c r="AC110">
        <v>23.507239999999999</v>
      </c>
      <c r="AD110">
        <v>0</v>
      </c>
      <c r="AE110">
        <v>1.1461330000000001</v>
      </c>
      <c r="AF110">
        <v>0.65853899999999999</v>
      </c>
      <c r="AG110">
        <v>12076.55</v>
      </c>
      <c r="AH110">
        <v>0</v>
      </c>
      <c r="AI110">
        <v>13.2927</v>
      </c>
      <c r="AJ110">
        <v>0</v>
      </c>
      <c r="AK110">
        <v>256.33580000000001</v>
      </c>
      <c r="AL110">
        <v>20.036180000000002</v>
      </c>
      <c r="AM110">
        <v>39.89913</v>
      </c>
      <c r="AN110">
        <v>11.82296</v>
      </c>
      <c r="AO110">
        <v>93.567869999999999</v>
      </c>
      <c r="AP110">
        <v>35.908569999999997</v>
      </c>
      <c r="AQ110">
        <v>57.828530000000001</v>
      </c>
      <c r="AR110">
        <v>-45.537700000000001</v>
      </c>
      <c r="AS110">
        <v>1</v>
      </c>
      <c r="AT110">
        <v>0</v>
      </c>
      <c r="AU110">
        <v>0.490039</v>
      </c>
      <c r="AV110">
        <v>1.007673</v>
      </c>
      <c r="AW110">
        <v>7.535E-3</v>
      </c>
      <c r="AX110">
        <v>5.6466649999999996</v>
      </c>
      <c r="AY110">
        <v>2.5337999999999999E-2</v>
      </c>
      <c r="AZ110">
        <v>2.4881069999999998</v>
      </c>
      <c r="BA110">
        <v>1.0511E-2</v>
      </c>
      <c r="BB110">
        <v>5.293E-3</v>
      </c>
      <c r="BC110">
        <v>45.368490000000001</v>
      </c>
      <c r="BD110">
        <v>48.401159999999997</v>
      </c>
      <c r="BE110">
        <v>15.6</v>
      </c>
      <c r="BF110">
        <v>2.7</v>
      </c>
      <c r="BG110">
        <v>9.15</v>
      </c>
      <c r="BH110">
        <v>10.262560000000001</v>
      </c>
      <c r="BI110">
        <v>10.5174</v>
      </c>
      <c r="BJ110">
        <v>5.4</v>
      </c>
      <c r="BK110">
        <v>25.4</v>
      </c>
      <c r="BL110">
        <v>7.4175060000000004</v>
      </c>
      <c r="BM110">
        <v>58.355170000000001</v>
      </c>
      <c r="BN110">
        <v>1</v>
      </c>
      <c r="BO110">
        <v>0</v>
      </c>
      <c r="BP110">
        <v>0</v>
      </c>
      <c r="BQ110">
        <v>16.027069999999998</v>
      </c>
      <c r="BR110">
        <v>24</v>
      </c>
      <c r="BS110">
        <v>1.4494959999999999</v>
      </c>
      <c r="BT110">
        <v>251.76070000000001</v>
      </c>
      <c r="BU110">
        <v>11926.37</v>
      </c>
      <c r="BV110">
        <v>0.13234799999999999</v>
      </c>
      <c r="BW110">
        <v>7.2838E-2</v>
      </c>
      <c r="BX110">
        <v>2.2683219999999999</v>
      </c>
      <c r="BY110">
        <v>2.742254</v>
      </c>
      <c r="BZ110">
        <v>2.0983529999999999</v>
      </c>
      <c r="CA110">
        <v>4.2009150000000002</v>
      </c>
      <c r="CB110">
        <v>13.27769</v>
      </c>
      <c r="CC110">
        <v>32.030090000000001</v>
      </c>
      <c r="CD110">
        <v>18.052800000000001</v>
      </c>
      <c r="CE110">
        <v>2.900496</v>
      </c>
      <c r="CF110">
        <v>33.595039999999997</v>
      </c>
      <c r="CG110">
        <v>5.5816619999999997</v>
      </c>
      <c r="CH110">
        <v>1.3581319999999999</v>
      </c>
      <c r="CI110">
        <v>2.8596889999999999</v>
      </c>
      <c r="CJ110">
        <v>73.913550000000001</v>
      </c>
      <c r="CK110">
        <v>231.03440000000001</v>
      </c>
      <c r="CL110">
        <v>27.15521</v>
      </c>
      <c r="CM110">
        <v>93.826650000000001</v>
      </c>
      <c r="CN110">
        <v>256.88619999999997</v>
      </c>
      <c r="CO110">
        <v>2926.2750000000001</v>
      </c>
      <c r="CP110">
        <v>0.68421900000000002</v>
      </c>
      <c r="CQ110">
        <v>66.143820000000005</v>
      </c>
      <c r="CR110">
        <v>11.62485</v>
      </c>
      <c r="CS110">
        <v>8014.3710000000001</v>
      </c>
      <c r="CT110">
        <v>6.6311999999999996E-2</v>
      </c>
      <c r="CU110">
        <v>32.208939999999998</v>
      </c>
      <c r="CV110">
        <v>0.66311600000000004</v>
      </c>
      <c r="CW110">
        <v>322.08940000000001</v>
      </c>
      <c r="CX110">
        <v>0</v>
      </c>
      <c r="CY110">
        <v>1.5879999999999998E-2</v>
      </c>
      <c r="CZ110">
        <v>4.5138540000000003</v>
      </c>
      <c r="DA110">
        <v>199.5009</v>
      </c>
      <c r="DB110">
        <v>1.24</v>
      </c>
      <c r="DC110">
        <f t="shared" si="6"/>
        <v>68.233387000000008</v>
      </c>
      <c r="DD110">
        <f t="shared" si="7"/>
        <v>34.116693500000004</v>
      </c>
    </row>
    <row r="111" spans="1:108" x14ac:dyDescent="0.3">
      <c r="A111">
        <v>1982</v>
      </c>
      <c r="B111">
        <v>9</v>
      </c>
      <c r="C111">
        <v>17</v>
      </c>
      <c r="D111">
        <v>3.7594569999999998</v>
      </c>
      <c r="E111">
        <v>15.447609999999999</v>
      </c>
      <c r="F111">
        <v>21.227160000000001</v>
      </c>
      <c r="G111">
        <v>0.35102</v>
      </c>
      <c r="H111">
        <v>0.31173000000000001</v>
      </c>
      <c r="I111">
        <v>14.767440000000001</v>
      </c>
      <c r="J111">
        <f t="shared" si="4"/>
        <v>82.311133527917306</v>
      </c>
      <c r="K111">
        <v>397.41340000000002</v>
      </c>
      <c r="L111">
        <v>39.215409999999999</v>
      </c>
      <c r="M111">
        <v>0</v>
      </c>
      <c r="N111">
        <v>3.7219229999999999</v>
      </c>
      <c r="O111">
        <f t="shared" si="5"/>
        <v>42.937332999999995</v>
      </c>
      <c r="P111">
        <v>7.5255539999999996</v>
      </c>
      <c r="Q111">
        <v>1.438272</v>
      </c>
      <c r="R111">
        <v>7.8430819999999999</v>
      </c>
      <c r="S111">
        <v>10.33868</v>
      </c>
      <c r="T111">
        <v>0</v>
      </c>
      <c r="U111">
        <v>0.96628400000000003</v>
      </c>
      <c r="V111">
        <v>0</v>
      </c>
      <c r="W111">
        <v>35.896610000000003</v>
      </c>
      <c r="X111">
        <v>0</v>
      </c>
      <c r="Y111">
        <v>3.7939229999999999</v>
      </c>
      <c r="Z111">
        <v>74.680130000000005</v>
      </c>
      <c r="AA111">
        <v>6.661111</v>
      </c>
      <c r="AB111">
        <v>7.1793209999999998</v>
      </c>
      <c r="AC111">
        <v>24.238949999999999</v>
      </c>
      <c r="AD111">
        <v>0</v>
      </c>
      <c r="AE111">
        <v>1.3103480000000001</v>
      </c>
      <c r="AF111">
        <v>0.64675899999999997</v>
      </c>
      <c r="AG111">
        <v>12077.3</v>
      </c>
      <c r="AH111">
        <v>0</v>
      </c>
      <c r="AI111">
        <v>13.233790000000001</v>
      </c>
      <c r="AJ111">
        <v>0</v>
      </c>
      <c r="AK111">
        <v>281.40320000000003</v>
      </c>
      <c r="AL111">
        <v>20.4695</v>
      </c>
      <c r="AM111">
        <v>40.5625</v>
      </c>
      <c r="AN111">
        <v>65.377930000000006</v>
      </c>
      <c r="AO111">
        <v>206.56450000000001</v>
      </c>
      <c r="AP111">
        <v>80.409580000000005</v>
      </c>
      <c r="AQ111">
        <v>137.47710000000001</v>
      </c>
      <c r="AR111">
        <v>-71.066400000000002</v>
      </c>
      <c r="AS111">
        <v>1</v>
      </c>
      <c r="AT111">
        <v>0</v>
      </c>
      <c r="AU111">
        <v>1.3097190000000001</v>
      </c>
      <c r="AV111">
        <v>1.0299879999999999</v>
      </c>
      <c r="AW111">
        <v>7.6670000000000002E-3</v>
      </c>
      <c r="AX111">
        <v>5.7198460000000004</v>
      </c>
      <c r="AY111">
        <v>2.5337999999999999E-2</v>
      </c>
      <c r="AZ111">
        <v>2.5685229999999999</v>
      </c>
      <c r="BA111">
        <v>1.0736000000000001E-2</v>
      </c>
      <c r="BB111">
        <v>0</v>
      </c>
      <c r="BC111">
        <v>59.744129999999998</v>
      </c>
      <c r="BD111">
        <v>66.334339999999997</v>
      </c>
      <c r="BE111">
        <v>14.9</v>
      </c>
      <c r="BF111">
        <v>6.8</v>
      </c>
      <c r="BG111">
        <v>10.85</v>
      </c>
      <c r="BH111">
        <v>12.44661</v>
      </c>
      <c r="BI111">
        <v>11.708600000000001</v>
      </c>
      <c r="BJ111">
        <v>17.5</v>
      </c>
      <c r="BK111">
        <v>0</v>
      </c>
      <c r="BL111">
        <v>9.8812270000000009</v>
      </c>
      <c r="BM111">
        <v>71.825310000000002</v>
      </c>
      <c r="BN111">
        <v>1</v>
      </c>
      <c r="BO111">
        <v>0</v>
      </c>
      <c r="BP111">
        <v>0</v>
      </c>
      <c r="BQ111">
        <v>0</v>
      </c>
      <c r="BR111">
        <v>88.3</v>
      </c>
      <c r="BS111">
        <v>0.30468600000000001</v>
      </c>
      <c r="BT111">
        <v>251.124</v>
      </c>
      <c r="BU111">
        <v>11923.54</v>
      </c>
      <c r="BV111">
        <v>0.133241</v>
      </c>
      <c r="BW111">
        <v>7.1707000000000007E-2</v>
      </c>
      <c r="BX111">
        <v>2.2670569999999999</v>
      </c>
      <c r="BY111">
        <v>2.7007490000000001</v>
      </c>
      <c r="BZ111">
        <v>2.050494</v>
      </c>
      <c r="CA111">
        <v>4.1750870000000004</v>
      </c>
      <c r="CB111">
        <v>12.94713</v>
      </c>
      <c r="CC111">
        <v>31.821770000000001</v>
      </c>
      <c r="CD111">
        <v>17.73583</v>
      </c>
      <c r="CE111">
        <v>2.8462930000000002</v>
      </c>
      <c r="CF111">
        <v>33.052100000000003</v>
      </c>
      <c r="CG111">
        <v>5.4774940000000001</v>
      </c>
      <c r="CH111">
        <v>1.3402099999999999</v>
      </c>
      <c r="CI111">
        <v>2.8540779999999999</v>
      </c>
      <c r="CJ111">
        <v>73.067509999999999</v>
      </c>
      <c r="CK111">
        <v>230.88210000000001</v>
      </c>
      <c r="CL111">
        <v>26.932200000000002</v>
      </c>
      <c r="CM111">
        <v>93.875540000000001</v>
      </c>
      <c r="CN111">
        <v>255.5001</v>
      </c>
      <c r="CO111">
        <v>2927.6170000000002</v>
      </c>
      <c r="CP111">
        <v>0.68196000000000001</v>
      </c>
      <c r="CQ111">
        <v>66.152569999999997</v>
      </c>
      <c r="CR111">
        <v>11.59145</v>
      </c>
      <c r="CS111">
        <v>8013.8410000000003</v>
      </c>
      <c r="CT111">
        <v>6.5739000000000006E-2</v>
      </c>
      <c r="CU111">
        <v>32.209090000000003</v>
      </c>
      <c r="CV111">
        <v>0.65739000000000003</v>
      </c>
      <c r="CW111">
        <v>322.09089999999998</v>
      </c>
      <c r="CX111">
        <v>0</v>
      </c>
      <c r="CY111">
        <v>2.8215E-2</v>
      </c>
      <c r="CZ111">
        <v>4.1809960000000004</v>
      </c>
      <c r="DA111">
        <v>197.2174</v>
      </c>
      <c r="DB111">
        <v>1.24</v>
      </c>
      <c r="DC111">
        <f t="shared" si="6"/>
        <v>71.049205000000001</v>
      </c>
      <c r="DD111">
        <f t="shared" si="7"/>
        <v>35.5246025</v>
      </c>
    </row>
    <row r="112" spans="1:108" x14ac:dyDescent="0.3">
      <c r="A112">
        <v>1982</v>
      </c>
      <c r="B112">
        <v>10</v>
      </c>
      <c r="C112">
        <v>17</v>
      </c>
      <c r="D112">
        <v>3.8711259999999998</v>
      </c>
      <c r="E112">
        <v>15.771710000000001</v>
      </c>
      <c r="F112">
        <v>21.585599999999999</v>
      </c>
      <c r="G112">
        <v>0.358593</v>
      </c>
      <c r="H112">
        <v>0.31391400000000003</v>
      </c>
      <c r="I112">
        <v>15.270390000000001</v>
      </c>
      <c r="J112">
        <f t="shared" si="4"/>
        <v>86.62442377872911</v>
      </c>
      <c r="K112">
        <v>397.41340000000002</v>
      </c>
      <c r="L112">
        <v>41.270809999999997</v>
      </c>
      <c r="M112">
        <v>0</v>
      </c>
      <c r="N112">
        <v>3.9149289999999999</v>
      </c>
      <c r="O112">
        <f t="shared" si="5"/>
        <v>45.185738999999998</v>
      </c>
      <c r="P112">
        <v>7.750311</v>
      </c>
      <c r="Q112">
        <v>1.4649719999999999</v>
      </c>
      <c r="R112">
        <v>8.2541620000000009</v>
      </c>
      <c r="S112">
        <v>10.8748</v>
      </c>
      <c r="T112">
        <v>0</v>
      </c>
      <c r="U112">
        <v>1.1709259999999999</v>
      </c>
      <c r="V112">
        <v>0</v>
      </c>
      <c r="W112">
        <v>37.410229999999999</v>
      </c>
      <c r="X112">
        <v>0</v>
      </c>
      <c r="Y112">
        <v>3.9493909999999999</v>
      </c>
      <c r="Z112">
        <v>76.465410000000006</v>
      </c>
      <c r="AA112">
        <v>6.672466</v>
      </c>
      <c r="AB112">
        <v>7.4820460000000004</v>
      </c>
      <c r="AC112">
        <v>25.232220000000002</v>
      </c>
      <c r="AD112">
        <v>0</v>
      </c>
      <c r="AE112">
        <v>1.4488829999999999</v>
      </c>
      <c r="AF112">
        <v>0.63150499999999998</v>
      </c>
      <c r="AG112">
        <v>12077.99</v>
      </c>
      <c r="AH112">
        <v>0</v>
      </c>
      <c r="AI112">
        <v>13.15753</v>
      </c>
      <c r="AJ112">
        <v>0</v>
      </c>
      <c r="AK112">
        <v>262.12180000000001</v>
      </c>
      <c r="AL112">
        <v>21.06072</v>
      </c>
      <c r="AM112">
        <v>41.311639999999997</v>
      </c>
      <c r="AN112">
        <v>57.399380000000001</v>
      </c>
      <c r="AO112">
        <v>206.84639999999999</v>
      </c>
      <c r="AP112">
        <v>80.457099999999997</v>
      </c>
      <c r="AQ112">
        <v>125.65389999999999</v>
      </c>
      <c r="AR112">
        <v>-67.220299999999995</v>
      </c>
      <c r="AS112">
        <v>1</v>
      </c>
      <c r="AT112">
        <v>0</v>
      </c>
      <c r="AU112">
        <v>1.3517999999999999</v>
      </c>
      <c r="AV112">
        <v>1.0605830000000001</v>
      </c>
      <c r="AW112">
        <v>7.8490000000000001E-3</v>
      </c>
      <c r="AX112">
        <v>5.8868479999999996</v>
      </c>
      <c r="AY112">
        <v>2.5665E-2</v>
      </c>
      <c r="AZ112">
        <v>2.6784919999999999</v>
      </c>
      <c r="BA112">
        <v>1.1043000000000001E-2</v>
      </c>
      <c r="BB112">
        <v>0</v>
      </c>
      <c r="BC112">
        <v>67.955640000000002</v>
      </c>
      <c r="BD112">
        <v>74.416679999999999</v>
      </c>
      <c r="BE112">
        <v>17.7</v>
      </c>
      <c r="BF112">
        <v>5.6</v>
      </c>
      <c r="BG112">
        <v>11.65</v>
      </c>
      <c r="BH112">
        <v>13.635</v>
      </c>
      <c r="BI112">
        <v>12.932600000000001</v>
      </c>
      <c r="BJ112">
        <v>13.5</v>
      </c>
      <c r="BK112">
        <v>2.4</v>
      </c>
      <c r="BL112">
        <v>9.0947669999999992</v>
      </c>
      <c r="BM112">
        <v>60.995550000000001</v>
      </c>
      <c r="BN112">
        <v>1</v>
      </c>
      <c r="BO112">
        <v>0</v>
      </c>
      <c r="BP112">
        <v>0</v>
      </c>
      <c r="BQ112">
        <v>0</v>
      </c>
      <c r="BR112">
        <v>197.85</v>
      </c>
      <c r="BS112">
        <v>1.6430009999999999</v>
      </c>
      <c r="BT112">
        <v>250.30340000000001</v>
      </c>
      <c r="BU112">
        <v>11919.34</v>
      </c>
      <c r="BV112">
        <v>0.124663</v>
      </c>
      <c r="BW112">
        <v>6.4865999999999993E-2</v>
      </c>
      <c r="BX112">
        <v>2.1013630000000001</v>
      </c>
      <c r="BY112">
        <v>2.4485579999999998</v>
      </c>
      <c r="BZ112">
        <v>1.9952989999999999</v>
      </c>
      <c r="CA112">
        <v>4.1167150000000001</v>
      </c>
      <c r="CB112">
        <v>12.57104</v>
      </c>
      <c r="CC112">
        <v>31.372150000000001</v>
      </c>
      <c r="CD112">
        <v>17.350010000000001</v>
      </c>
      <c r="CE112">
        <v>2.780958</v>
      </c>
      <c r="CF112">
        <v>32.381250000000001</v>
      </c>
      <c r="CG112">
        <v>5.3519300000000003</v>
      </c>
      <c r="CH112">
        <v>1.3199160000000001</v>
      </c>
      <c r="CI112">
        <v>2.8435069999999998</v>
      </c>
      <c r="CJ112">
        <v>72.118539999999996</v>
      </c>
      <c r="CK112">
        <v>230.4649</v>
      </c>
      <c r="CL112">
        <v>26.712070000000001</v>
      </c>
      <c r="CM112">
        <v>93.878609999999995</v>
      </c>
      <c r="CN112">
        <v>254.29419999999999</v>
      </c>
      <c r="CO112">
        <v>2928.7220000000002</v>
      </c>
      <c r="CP112">
        <v>0.68052400000000002</v>
      </c>
      <c r="CQ112">
        <v>66.161940000000001</v>
      </c>
      <c r="CR112">
        <v>11.573119999999999</v>
      </c>
      <c r="CS112">
        <v>8013.1629999999996</v>
      </c>
      <c r="CT112">
        <v>6.5171000000000007E-2</v>
      </c>
      <c r="CU112">
        <v>32.209150000000001</v>
      </c>
      <c r="CV112">
        <v>0.65171100000000004</v>
      </c>
      <c r="CW112">
        <v>322.0915</v>
      </c>
      <c r="CX112">
        <v>0</v>
      </c>
      <c r="CY112">
        <v>3.3209000000000002E-2</v>
      </c>
      <c r="CZ112">
        <v>4.2837889999999996</v>
      </c>
      <c r="DA112">
        <v>197.65389999999999</v>
      </c>
      <c r="DB112">
        <v>1.24</v>
      </c>
      <c r="DC112">
        <f t="shared" si="6"/>
        <v>74.700909999999993</v>
      </c>
      <c r="DD112">
        <f t="shared" si="7"/>
        <v>37.350454999999997</v>
      </c>
    </row>
    <row r="113" spans="1:108" x14ac:dyDescent="0.3">
      <c r="A113">
        <v>1982</v>
      </c>
      <c r="B113">
        <v>11</v>
      </c>
      <c r="C113">
        <v>16</v>
      </c>
      <c r="D113">
        <v>4.0080039999999997</v>
      </c>
      <c r="E113">
        <v>16.157419999999998</v>
      </c>
      <c r="F113">
        <v>22.01032</v>
      </c>
      <c r="G113">
        <v>0.36758099999999999</v>
      </c>
      <c r="H113">
        <v>0.31650400000000001</v>
      </c>
      <c r="I113">
        <v>15.877219999999999</v>
      </c>
      <c r="J113">
        <f t="shared" si="4"/>
        <v>91.937942363377516</v>
      </c>
      <c r="K113">
        <v>397.41340000000002</v>
      </c>
      <c r="L113">
        <v>43.800910000000002</v>
      </c>
      <c r="M113">
        <v>0</v>
      </c>
      <c r="N113">
        <v>4.1547049999999999</v>
      </c>
      <c r="O113">
        <f t="shared" si="5"/>
        <v>47.955615000000002</v>
      </c>
      <c r="P113">
        <v>8.0262139999999995</v>
      </c>
      <c r="Q113">
        <v>1.5159480000000001</v>
      </c>
      <c r="R113">
        <v>8.7601820000000004</v>
      </c>
      <c r="S113">
        <v>11.540850000000001</v>
      </c>
      <c r="T113">
        <v>0</v>
      </c>
      <c r="U113">
        <v>1.4839329999999999</v>
      </c>
      <c r="V113">
        <v>0</v>
      </c>
      <c r="W113">
        <v>39.233420000000002</v>
      </c>
      <c r="X113">
        <v>0</v>
      </c>
      <c r="Y113">
        <v>4.1386979999999998</v>
      </c>
      <c r="Z113">
        <v>78.615260000000006</v>
      </c>
      <c r="AA113">
        <v>6.7673819999999996</v>
      </c>
      <c r="AB113">
        <v>7.8466839999999998</v>
      </c>
      <c r="AC113">
        <v>26.441680000000002</v>
      </c>
      <c r="AD113">
        <v>0</v>
      </c>
      <c r="AE113">
        <v>1.5920829999999999</v>
      </c>
      <c r="AF113">
        <v>0.612765</v>
      </c>
      <c r="AG113">
        <v>12078.9</v>
      </c>
      <c r="AH113">
        <v>0</v>
      </c>
      <c r="AI113">
        <v>13.06382</v>
      </c>
      <c r="AJ113">
        <v>0</v>
      </c>
      <c r="AK113">
        <v>281.64960000000002</v>
      </c>
      <c r="AL113">
        <v>21.792339999999999</v>
      </c>
      <c r="AM113">
        <v>42.487969999999997</v>
      </c>
      <c r="AN113">
        <v>123.3419</v>
      </c>
      <c r="AO113">
        <v>327.79750000000001</v>
      </c>
      <c r="AP113">
        <v>128.16730000000001</v>
      </c>
      <c r="AQ113">
        <v>207.35400000000001</v>
      </c>
      <c r="AR113">
        <v>-82.373099999999994</v>
      </c>
      <c r="AS113">
        <v>1</v>
      </c>
      <c r="AT113">
        <v>0</v>
      </c>
      <c r="AU113">
        <v>2.9960599999999999</v>
      </c>
      <c r="AV113">
        <v>1.0980829999999999</v>
      </c>
      <c r="AW113">
        <v>8.0689999999999998E-3</v>
      </c>
      <c r="AX113">
        <v>6.1323119999999998</v>
      </c>
      <c r="AY113">
        <v>2.6238999999999998E-2</v>
      </c>
      <c r="AZ113">
        <v>2.8144450000000001</v>
      </c>
      <c r="BA113">
        <v>1.1415E-2</v>
      </c>
      <c r="BB113">
        <v>0</v>
      </c>
      <c r="BC113">
        <v>74.649379999999994</v>
      </c>
      <c r="BD113">
        <v>84.811279999999996</v>
      </c>
      <c r="BE113">
        <v>20.5</v>
      </c>
      <c r="BF113">
        <v>12.1</v>
      </c>
      <c r="BG113">
        <v>16.3</v>
      </c>
      <c r="BH113">
        <v>14.81157</v>
      </c>
      <c r="BI113">
        <v>17.1904</v>
      </c>
      <c r="BJ113">
        <v>28</v>
      </c>
      <c r="BK113">
        <v>0</v>
      </c>
      <c r="BL113">
        <v>14.117240000000001</v>
      </c>
      <c r="BM113">
        <v>71.988659999999996</v>
      </c>
      <c r="BN113">
        <v>1</v>
      </c>
      <c r="BO113">
        <v>0</v>
      </c>
      <c r="BP113">
        <v>0</v>
      </c>
      <c r="BQ113">
        <v>0</v>
      </c>
      <c r="BR113">
        <v>337.45</v>
      </c>
      <c r="BS113">
        <v>0.37991799999999998</v>
      </c>
      <c r="BT113">
        <v>249.37960000000001</v>
      </c>
      <c r="BU113">
        <v>11914.27</v>
      </c>
      <c r="BV113">
        <v>0.113778</v>
      </c>
      <c r="BW113">
        <v>5.6668999999999997E-2</v>
      </c>
      <c r="BX113">
        <v>1.8965620000000001</v>
      </c>
      <c r="BY113">
        <v>2.148962</v>
      </c>
      <c r="BZ113">
        <v>1.936625</v>
      </c>
      <c r="CA113">
        <v>4.0410089999999999</v>
      </c>
      <c r="CB113">
        <v>12.173769999999999</v>
      </c>
      <c r="CC113">
        <v>30.79852</v>
      </c>
      <c r="CD113">
        <v>16.926500000000001</v>
      </c>
      <c r="CE113">
        <v>2.7101999999999999</v>
      </c>
      <c r="CF113">
        <v>31.640599999999999</v>
      </c>
      <c r="CG113">
        <v>5.215973</v>
      </c>
      <c r="CH113">
        <v>1.2964850000000001</v>
      </c>
      <c r="CI113">
        <v>2.8286959999999999</v>
      </c>
      <c r="CJ113">
        <v>71.05341</v>
      </c>
      <c r="CK113">
        <v>229.77789999999999</v>
      </c>
      <c r="CL113">
        <v>26.49306</v>
      </c>
      <c r="CM113">
        <v>93.85154</v>
      </c>
      <c r="CN113">
        <v>253.18719999999999</v>
      </c>
      <c r="CO113">
        <v>2929.6480000000001</v>
      </c>
      <c r="CP113">
        <v>0.679593</v>
      </c>
      <c r="CQ113">
        <v>66.171679999999995</v>
      </c>
      <c r="CR113">
        <v>11.56396</v>
      </c>
      <c r="CS113">
        <v>8012.3940000000002</v>
      </c>
      <c r="CT113">
        <v>6.4607999999999999E-2</v>
      </c>
      <c r="CU113">
        <v>32.209139999999998</v>
      </c>
      <c r="CV113">
        <v>0.64608100000000002</v>
      </c>
      <c r="CW113">
        <v>322.09140000000002</v>
      </c>
      <c r="CX113">
        <v>0</v>
      </c>
      <c r="CY113">
        <v>3.7367999999999998E-2</v>
      </c>
      <c r="CZ113">
        <v>2.455511</v>
      </c>
      <c r="DA113">
        <v>169.8477</v>
      </c>
      <c r="DB113">
        <v>1.24</v>
      </c>
      <c r="DC113">
        <f t="shared" si="6"/>
        <v>79.282741999999999</v>
      </c>
      <c r="DD113">
        <f t="shared" si="7"/>
        <v>39.641370999999999</v>
      </c>
    </row>
    <row r="114" spans="1:108" x14ac:dyDescent="0.3">
      <c r="A114">
        <v>1982</v>
      </c>
      <c r="B114">
        <v>12</v>
      </c>
      <c r="C114">
        <v>16</v>
      </c>
      <c r="D114">
        <v>4.1616330000000001</v>
      </c>
      <c r="E114">
        <v>16.578970000000002</v>
      </c>
      <c r="F114">
        <v>22.472270000000002</v>
      </c>
      <c r="G114">
        <v>0.37736900000000001</v>
      </c>
      <c r="H114">
        <v>0.31934000000000001</v>
      </c>
      <c r="I114">
        <v>16.55068</v>
      </c>
      <c r="J114">
        <f t="shared" si="4"/>
        <v>97.972761445828112</v>
      </c>
      <c r="K114">
        <v>397.41340000000002</v>
      </c>
      <c r="L114">
        <v>46.672580000000004</v>
      </c>
      <c r="M114">
        <v>0</v>
      </c>
      <c r="N114">
        <v>4.4277790000000001</v>
      </c>
      <c r="O114">
        <f t="shared" si="5"/>
        <v>51.100359000000005</v>
      </c>
      <c r="P114">
        <v>8.3338900000000002</v>
      </c>
      <c r="Q114">
        <v>1.5813520000000001</v>
      </c>
      <c r="R114">
        <v>9.3345160000000007</v>
      </c>
      <c r="S114">
        <v>12.299390000000001</v>
      </c>
      <c r="T114">
        <v>0</v>
      </c>
      <c r="U114">
        <v>1.5812109999999999</v>
      </c>
      <c r="V114">
        <v>0</v>
      </c>
      <c r="W114">
        <v>41.191209999999998</v>
      </c>
      <c r="X114">
        <v>0</v>
      </c>
      <c r="Y114">
        <v>4.3422980000000004</v>
      </c>
      <c r="Z114">
        <v>80.873009999999994</v>
      </c>
      <c r="AA114">
        <v>6.8883279999999996</v>
      </c>
      <c r="AB114">
        <v>8.2382410000000004</v>
      </c>
      <c r="AC114">
        <v>27.742460000000001</v>
      </c>
      <c r="AD114">
        <v>0</v>
      </c>
      <c r="AE114">
        <v>1.6315850000000001</v>
      </c>
      <c r="AF114">
        <v>0.58866399999999997</v>
      </c>
      <c r="AG114">
        <v>12079.84</v>
      </c>
      <c r="AH114">
        <v>0</v>
      </c>
      <c r="AI114">
        <v>12.94332</v>
      </c>
      <c r="AJ114">
        <v>0</v>
      </c>
      <c r="AK114">
        <v>250.0256</v>
      </c>
      <c r="AL114">
        <v>22.601780000000002</v>
      </c>
      <c r="AM114">
        <v>43.574829999999999</v>
      </c>
      <c r="AN114">
        <v>140.67959999999999</v>
      </c>
      <c r="AO114">
        <v>311.3066</v>
      </c>
      <c r="AP114">
        <v>121.97920000000001</v>
      </c>
      <c r="AQ114">
        <v>206.82339999999999</v>
      </c>
      <c r="AR114">
        <v>-64.587199999999996</v>
      </c>
      <c r="AS114">
        <v>1</v>
      </c>
      <c r="AT114">
        <v>0</v>
      </c>
      <c r="AU114">
        <v>3.7394349999999998</v>
      </c>
      <c r="AV114">
        <v>1.1401730000000001</v>
      </c>
      <c r="AW114">
        <v>8.3009999999999994E-3</v>
      </c>
      <c r="AX114">
        <v>6.4301649999999997</v>
      </c>
      <c r="AY114">
        <v>2.6901000000000001E-2</v>
      </c>
      <c r="AZ114">
        <v>2.969338</v>
      </c>
      <c r="BA114">
        <v>1.1812E-2</v>
      </c>
      <c r="BB114">
        <v>0</v>
      </c>
      <c r="BC114">
        <v>47.091259999999998</v>
      </c>
      <c r="BD114">
        <v>56.668329999999997</v>
      </c>
      <c r="BE114">
        <v>26.5</v>
      </c>
      <c r="BF114">
        <v>11.4</v>
      </c>
      <c r="BG114">
        <v>18.95</v>
      </c>
      <c r="BH114">
        <v>16.422779999999999</v>
      </c>
      <c r="BI114">
        <v>20.550599999999999</v>
      </c>
      <c r="BJ114">
        <v>30.3</v>
      </c>
      <c r="BK114">
        <v>0</v>
      </c>
      <c r="BL114">
        <v>13.47922</v>
      </c>
      <c r="BM114">
        <v>55.724490000000003</v>
      </c>
      <c r="BN114">
        <v>1</v>
      </c>
      <c r="BO114">
        <v>0</v>
      </c>
      <c r="BP114">
        <v>0</v>
      </c>
      <c r="BQ114">
        <v>0</v>
      </c>
      <c r="BR114">
        <v>504.65</v>
      </c>
      <c r="BS114">
        <v>0.19922599999999999</v>
      </c>
      <c r="BT114">
        <v>248.6765</v>
      </c>
      <c r="BU114">
        <v>11908.92</v>
      </c>
      <c r="BV114">
        <v>0.104208</v>
      </c>
      <c r="BW114">
        <v>6.0072E-2</v>
      </c>
      <c r="BX114">
        <v>1.714839</v>
      </c>
      <c r="BY114">
        <v>2.2925070000000001</v>
      </c>
      <c r="BZ114">
        <v>1.8766389999999999</v>
      </c>
      <c r="CA114">
        <v>4.0483760000000002</v>
      </c>
      <c r="CB114">
        <v>11.768879999999999</v>
      </c>
      <c r="CC114">
        <v>30.868200000000002</v>
      </c>
      <c r="CD114">
        <v>16.483090000000001</v>
      </c>
      <c r="CE114">
        <v>2.6654810000000002</v>
      </c>
      <c r="CF114">
        <v>30.863420000000001</v>
      </c>
      <c r="CG114">
        <v>5.1310989999999999</v>
      </c>
      <c r="CH114">
        <v>1.2700340000000001</v>
      </c>
      <c r="CI114">
        <v>2.8247800000000001</v>
      </c>
      <c r="CJ114">
        <v>69.843000000000004</v>
      </c>
      <c r="CK114">
        <v>227.2861</v>
      </c>
      <c r="CL114">
        <v>26.274059999999999</v>
      </c>
      <c r="CM114">
        <v>93.940730000000002</v>
      </c>
      <c r="CN114">
        <v>252.13120000000001</v>
      </c>
      <c r="CO114">
        <v>2931.1480000000001</v>
      </c>
      <c r="CP114">
        <v>0.678983</v>
      </c>
      <c r="CQ114">
        <v>66.176569999999998</v>
      </c>
      <c r="CR114">
        <v>11.560589999999999</v>
      </c>
      <c r="CS114">
        <v>8011.56</v>
      </c>
      <c r="CT114">
        <v>6.4049999999999996E-2</v>
      </c>
      <c r="CU114">
        <v>32.209400000000002</v>
      </c>
      <c r="CV114">
        <v>0.64049800000000001</v>
      </c>
      <c r="CW114">
        <v>322.09399999999999</v>
      </c>
      <c r="CX114">
        <v>0</v>
      </c>
      <c r="CY114">
        <v>1.7798999999999999E-2</v>
      </c>
      <c r="CZ114">
        <v>0.70501999999999998</v>
      </c>
      <c r="DA114">
        <v>108.3372</v>
      </c>
      <c r="DB114">
        <v>1.24</v>
      </c>
      <c r="DC114">
        <f t="shared" si="6"/>
        <v>84.23071800000001</v>
      </c>
      <c r="DD114">
        <f t="shared" si="7"/>
        <v>42.115359000000005</v>
      </c>
    </row>
    <row r="115" spans="1:108" x14ac:dyDescent="0.3">
      <c r="A115">
        <v>1983</v>
      </c>
      <c r="B115">
        <v>1</v>
      </c>
      <c r="C115">
        <v>15</v>
      </c>
      <c r="D115">
        <v>4.309418</v>
      </c>
      <c r="E115">
        <v>16.980879999999999</v>
      </c>
      <c r="F115">
        <v>22.910589999999999</v>
      </c>
      <c r="G115">
        <v>0.38666499999999998</v>
      </c>
      <c r="H115">
        <v>0.32204500000000003</v>
      </c>
      <c r="I115">
        <v>17.20261</v>
      </c>
      <c r="J115">
        <f t="shared" si="4"/>
        <v>103.95086839808742</v>
      </c>
      <c r="K115">
        <v>397.41340000000002</v>
      </c>
      <c r="L115">
        <v>49.513779999999997</v>
      </c>
      <c r="M115">
        <v>0</v>
      </c>
      <c r="N115">
        <v>4.6969130000000003</v>
      </c>
      <c r="O115">
        <f t="shared" si="5"/>
        <v>54.210692999999999</v>
      </c>
      <c r="P115">
        <v>8.6284130000000001</v>
      </c>
      <c r="Q115">
        <v>1.6384620000000001</v>
      </c>
      <c r="R115">
        <v>9.9027560000000001</v>
      </c>
      <c r="S115">
        <v>13.04698</v>
      </c>
      <c r="T115">
        <v>0</v>
      </c>
      <c r="U115">
        <v>1.4776739999999999</v>
      </c>
      <c r="V115">
        <v>0</v>
      </c>
      <c r="W115">
        <v>43.71078</v>
      </c>
      <c r="X115">
        <v>0</v>
      </c>
      <c r="Y115">
        <v>4.6075710000000001</v>
      </c>
      <c r="Z115">
        <v>83.778809999999993</v>
      </c>
      <c r="AA115">
        <v>7.1500079999999997</v>
      </c>
      <c r="AB115">
        <v>8.7421559999999996</v>
      </c>
      <c r="AC115">
        <v>29.437259999999998</v>
      </c>
      <c r="AD115">
        <v>0</v>
      </c>
      <c r="AE115">
        <v>1.9451259999999999</v>
      </c>
      <c r="AF115">
        <v>0.58881600000000001</v>
      </c>
      <c r="AG115">
        <v>12080.55</v>
      </c>
      <c r="AH115">
        <v>0</v>
      </c>
      <c r="AI115">
        <v>12.94408</v>
      </c>
      <c r="AJ115">
        <v>0</v>
      </c>
      <c r="AK115">
        <v>293.36070000000001</v>
      </c>
      <c r="AL115">
        <v>23.21942</v>
      </c>
      <c r="AM115">
        <v>44.229149999999997</v>
      </c>
      <c r="AN115">
        <v>54.382759999999998</v>
      </c>
      <c r="AO115">
        <v>276.69069999999999</v>
      </c>
      <c r="AP115">
        <v>108.2428</v>
      </c>
      <c r="AQ115">
        <v>142.92910000000001</v>
      </c>
      <c r="AR115">
        <v>-87.162899999999993</v>
      </c>
      <c r="AS115">
        <v>1</v>
      </c>
      <c r="AT115">
        <v>0</v>
      </c>
      <c r="AU115">
        <v>2.5315270000000001</v>
      </c>
      <c r="AV115">
        <v>1.1806620000000001</v>
      </c>
      <c r="AW115">
        <v>8.5959999999999995E-3</v>
      </c>
      <c r="AX115">
        <v>6.7088910000000004</v>
      </c>
      <c r="AY115">
        <v>2.7966999999999999E-2</v>
      </c>
      <c r="AZ115">
        <v>3.121524</v>
      </c>
      <c r="BA115">
        <v>1.2319E-2</v>
      </c>
      <c r="BB115">
        <v>0</v>
      </c>
      <c r="BC115">
        <v>112.68170000000001</v>
      </c>
      <c r="BD115">
        <v>121.1915</v>
      </c>
      <c r="BE115">
        <v>23.7</v>
      </c>
      <c r="BF115">
        <v>18</v>
      </c>
      <c r="BG115">
        <v>20.85</v>
      </c>
      <c r="BH115">
        <v>18.952529999999999</v>
      </c>
      <c r="BI115">
        <v>21.4542</v>
      </c>
      <c r="BJ115">
        <v>20.5</v>
      </c>
      <c r="BK115">
        <v>0</v>
      </c>
      <c r="BL115">
        <v>20.63776</v>
      </c>
      <c r="BM115">
        <v>80.712530000000001</v>
      </c>
      <c r="BN115">
        <v>1</v>
      </c>
      <c r="BO115">
        <v>0</v>
      </c>
      <c r="BP115">
        <v>0</v>
      </c>
      <c r="BQ115">
        <v>0</v>
      </c>
      <c r="BR115">
        <v>755.7</v>
      </c>
      <c r="BS115">
        <v>0.441606</v>
      </c>
      <c r="BT115">
        <v>247.53569999999999</v>
      </c>
      <c r="BU115">
        <v>11901.2</v>
      </c>
      <c r="BV115">
        <v>8.7596999999999994E-2</v>
      </c>
      <c r="BW115">
        <v>4.8432000000000003E-2</v>
      </c>
      <c r="BX115">
        <v>1.4231009999999999</v>
      </c>
      <c r="BY115">
        <v>1.8612679999999999</v>
      </c>
      <c r="BZ115">
        <v>1.8057479999999999</v>
      </c>
      <c r="CA115">
        <v>3.9527429999999999</v>
      </c>
      <c r="CB115">
        <v>11.2965</v>
      </c>
      <c r="CC115">
        <v>30.159859999999998</v>
      </c>
      <c r="CD115">
        <v>15.933579999999999</v>
      </c>
      <c r="CE115">
        <v>2.5855049999999999</v>
      </c>
      <c r="CF115">
        <v>29.888249999999999</v>
      </c>
      <c r="CG115">
        <v>4.9777829999999996</v>
      </c>
      <c r="CH115">
        <v>1.2369749999999999</v>
      </c>
      <c r="CI115">
        <v>2.8062260000000001</v>
      </c>
      <c r="CJ115">
        <v>68.27722</v>
      </c>
      <c r="CK115">
        <v>225.49299999999999</v>
      </c>
      <c r="CL115">
        <v>26.055389999999999</v>
      </c>
      <c r="CM115">
        <v>93.88597</v>
      </c>
      <c r="CN115">
        <v>251.3235</v>
      </c>
      <c r="CO115">
        <v>2931.6779999999999</v>
      </c>
      <c r="CP115">
        <v>0.67971700000000002</v>
      </c>
      <c r="CQ115">
        <v>66.185079999999999</v>
      </c>
      <c r="CR115">
        <v>11.58154</v>
      </c>
      <c r="CS115">
        <v>8010.4610000000002</v>
      </c>
      <c r="CT115">
        <v>6.3495999999999997E-2</v>
      </c>
      <c r="CU115">
        <v>32.209290000000003</v>
      </c>
      <c r="CV115">
        <v>0.63495900000000005</v>
      </c>
      <c r="CW115">
        <v>322.09289999999999</v>
      </c>
      <c r="CX115">
        <v>0</v>
      </c>
      <c r="CY115">
        <v>5.1173999999999997E-2</v>
      </c>
      <c r="CZ115">
        <v>3.6109719999999998</v>
      </c>
      <c r="DA115">
        <v>180.8527</v>
      </c>
      <c r="DB115">
        <v>1.24</v>
      </c>
      <c r="DC115">
        <f t="shared" si="6"/>
        <v>88.904978</v>
      </c>
      <c r="DD115">
        <f t="shared" si="7"/>
        <v>44.452489</v>
      </c>
    </row>
    <row r="116" spans="1:108" x14ac:dyDescent="0.3">
      <c r="A116">
        <v>1983</v>
      </c>
      <c r="B116">
        <v>2</v>
      </c>
      <c r="C116">
        <v>14</v>
      </c>
      <c r="D116">
        <v>4.445354</v>
      </c>
      <c r="E116">
        <v>17.350960000000001</v>
      </c>
      <c r="F116">
        <v>23.31241</v>
      </c>
      <c r="G116">
        <v>0.39518999999999999</v>
      </c>
      <c r="H116">
        <v>0.32452799999999998</v>
      </c>
      <c r="I116">
        <v>17.811319999999998</v>
      </c>
      <c r="J116">
        <f t="shared" si="4"/>
        <v>109.65195917467437</v>
      </c>
      <c r="K116">
        <v>397.41340000000002</v>
      </c>
      <c r="L116">
        <v>52.220529999999997</v>
      </c>
      <c r="M116">
        <v>0</v>
      </c>
      <c r="N116">
        <v>4.9517420000000003</v>
      </c>
      <c r="O116">
        <f t="shared" si="5"/>
        <v>57.172272</v>
      </c>
      <c r="P116">
        <v>8.8991209999999992</v>
      </c>
      <c r="Q116">
        <v>1.679376</v>
      </c>
      <c r="R116">
        <v>10.44411</v>
      </c>
      <c r="S116">
        <v>13.75484</v>
      </c>
      <c r="T116">
        <v>0</v>
      </c>
      <c r="U116">
        <v>1.348158</v>
      </c>
      <c r="V116">
        <v>0</v>
      </c>
      <c r="W116">
        <v>46.927010000000003</v>
      </c>
      <c r="X116">
        <v>0</v>
      </c>
      <c r="Y116">
        <v>4.9492589999999996</v>
      </c>
      <c r="Z116">
        <v>87.475219999999993</v>
      </c>
      <c r="AA116">
        <v>7.5580400000000001</v>
      </c>
      <c r="AB116">
        <v>9.3854009999999999</v>
      </c>
      <c r="AC116">
        <v>31.620270000000001</v>
      </c>
      <c r="AD116">
        <v>0</v>
      </c>
      <c r="AE116">
        <v>2.1719889999999999</v>
      </c>
      <c r="AF116">
        <v>0.61989000000000005</v>
      </c>
      <c r="AG116">
        <v>12080.5</v>
      </c>
      <c r="AH116">
        <v>0</v>
      </c>
      <c r="AI116">
        <v>13.099449999999999</v>
      </c>
      <c r="AJ116">
        <v>0</v>
      </c>
      <c r="AK116">
        <v>296.85109999999997</v>
      </c>
      <c r="AL116">
        <v>23.83775</v>
      </c>
      <c r="AM116">
        <v>44.919359999999998</v>
      </c>
      <c r="AN116">
        <v>31.594249999999999</v>
      </c>
      <c r="AO116">
        <v>260.81549999999999</v>
      </c>
      <c r="AP116">
        <v>101.9683</v>
      </c>
      <c r="AQ116">
        <v>132.2191</v>
      </c>
      <c r="AR116">
        <v>-99.320700000000002</v>
      </c>
      <c r="AS116">
        <v>1</v>
      </c>
      <c r="AT116">
        <v>0</v>
      </c>
      <c r="AU116">
        <v>2.4646859999999999</v>
      </c>
      <c r="AV116">
        <v>1.217905</v>
      </c>
      <c r="AW116">
        <v>8.9739999999999993E-3</v>
      </c>
      <c r="AX116">
        <v>6.9432989999999997</v>
      </c>
      <c r="AY116">
        <v>2.9506999999999999E-2</v>
      </c>
      <c r="AZ116">
        <v>3.2646090000000001</v>
      </c>
      <c r="BA116">
        <v>1.2971999999999999E-2</v>
      </c>
      <c r="BB116">
        <v>0</v>
      </c>
      <c r="BC116">
        <v>125.94889999999999</v>
      </c>
      <c r="BD116">
        <v>134.0557</v>
      </c>
      <c r="BE116">
        <v>25.2</v>
      </c>
      <c r="BF116">
        <v>20.399999999999999</v>
      </c>
      <c r="BG116">
        <v>22.8</v>
      </c>
      <c r="BH116">
        <v>20.943930000000002</v>
      </c>
      <c r="BI116">
        <v>23.308800000000002</v>
      </c>
      <c r="BJ116">
        <v>19.100000000000001</v>
      </c>
      <c r="BK116">
        <v>0</v>
      </c>
      <c r="BL116">
        <v>23.965420000000002</v>
      </c>
      <c r="BM116">
        <v>83.736890000000002</v>
      </c>
      <c r="BN116">
        <v>1</v>
      </c>
      <c r="BO116">
        <v>0</v>
      </c>
      <c r="BP116">
        <v>0</v>
      </c>
      <c r="BQ116">
        <v>0</v>
      </c>
      <c r="BR116">
        <v>1076</v>
      </c>
      <c r="BS116">
        <v>0.41876200000000002</v>
      </c>
      <c r="BT116">
        <v>245.9203</v>
      </c>
      <c r="BU116">
        <v>11890.45</v>
      </c>
      <c r="BV116">
        <v>6.8296999999999997E-2</v>
      </c>
      <c r="BW116">
        <v>3.4023999999999999E-2</v>
      </c>
      <c r="BX116">
        <v>1.1000430000000001</v>
      </c>
      <c r="BY116">
        <v>1.318119</v>
      </c>
      <c r="BZ116">
        <v>1.720102</v>
      </c>
      <c r="CA116">
        <v>3.762067</v>
      </c>
      <c r="CB116">
        <v>10.733219999999999</v>
      </c>
      <c r="CC116">
        <v>28.722760000000001</v>
      </c>
      <c r="CD116">
        <v>15.240069999999999</v>
      </c>
      <c r="CE116">
        <v>2.4735649999999998</v>
      </c>
      <c r="CF116">
        <v>28.644770000000001</v>
      </c>
      <c r="CG116">
        <v>4.7628159999999999</v>
      </c>
      <c r="CH116">
        <v>1.19232</v>
      </c>
      <c r="CI116">
        <v>2.7678850000000002</v>
      </c>
      <c r="CJ116">
        <v>66.324470000000005</v>
      </c>
      <c r="CK116">
        <v>223.48740000000001</v>
      </c>
      <c r="CL116">
        <v>25.83372</v>
      </c>
      <c r="CM116">
        <v>93.678160000000005</v>
      </c>
      <c r="CN116">
        <v>250.8322</v>
      </c>
      <c r="CO116">
        <v>2931.152</v>
      </c>
      <c r="CP116">
        <v>0.682338</v>
      </c>
      <c r="CQ116">
        <v>66.195989999999995</v>
      </c>
      <c r="CR116">
        <v>11.636559999999999</v>
      </c>
      <c r="CS116">
        <v>8008.9560000000001</v>
      </c>
      <c r="CT116">
        <v>6.2946000000000002E-2</v>
      </c>
      <c r="CU116">
        <v>32.208860000000001</v>
      </c>
      <c r="CV116">
        <v>0.62946400000000002</v>
      </c>
      <c r="CW116">
        <v>322.08859999999999</v>
      </c>
      <c r="CX116">
        <v>0</v>
      </c>
      <c r="CY116">
        <v>6.2932000000000002E-2</v>
      </c>
      <c r="CZ116">
        <v>3.7048139999999998</v>
      </c>
      <c r="DA116">
        <v>164.08750000000001</v>
      </c>
      <c r="DB116">
        <v>1.24</v>
      </c>
      <c r="DC116">
        <f t="shared" si="6"/>
        <v>93.297877</v>
      </c>
      <c r="DD116">
        <f t="shared" si="7"/>
        <v>46.6489385</v>
      </c>
    </row>
    <row r="117" spans="1:108" x14ac:dyDescent="0.3">
      <c r="A117">
        <v>1983</v>
      </c>
      <c r="B117">
        <v>3</v>
      </c>
      <c r="C117">
        <v>16</v>
      </c>
      <c r="D117">
        <v>4.5635279999999998</v>
      </c>
      <c r="E117">
        <v>17.676300000000001</v>
      </c>
      <c r="F117">
        <v>23.664300000000001</v>
      </c>
      <c r="G117">
        <v>0.40265499999999999</v>
      </c>
      <c r="H117">
        <v>0.32670100000000002</v>
      </c>
      <c r="I117">
        <v>18.353079999999999</v>
      </c>
      <c r="J117">
        <f t="shared" si="4"/>
        <v>114.82157056427451</v>
      </c>
      <c r="K117">
        <v>397.41340000000002</v>
      </c>
      <c r="L117">
        <v>54.674390000000002</v>
      </c>
      <c r="M117">
        <v>0</v>
      </c>
      <c r="N117">
        <v>5.1804740000000002</v>
      </c>
      <c r="O117">
        <f t="shared" si="5"/>
        <v>59.854864000000006</v>
      </c>
      <c r="P117">
        <v>9.1345840000000003</v>
      </c>
      <c r="Q117">
        <v>1.6977949999999999</v>
      </c>
      <c r="R117">
        <v>10.93488</v>
      </c>
      <c r="S117">
        <v>14.3902</v>
      </c>
      <c r="T117">
        <v>0</v>
      </c>
      <c r="U117">
        <v>1.2485580000000001</v>
      </c>
      <c r="V117">
        <v>0</v>
      </c>
      <c r="W117">
        <v>50.288899999999998</v>
      </c>
      <c r="X117">
        <v>0</v>
      </c>
      <c r="Y117">
        <v>5.3059560000000001</v>
      </c>
      <c r="Z117">
        <v>91.256079999999997</v>
      </c>
      <c r="AA117">
        <v>7.9357100000000003</v>
      </c>
      <c r="AB117">
        <v>10.057779999999999</v>
      </c>
      <c r="AC117">
        <v>33.899160000000002</v>
      </c>
      <c r="AD117">
        <v>0</v>
      </c>
      <c r="AE117">
        <v>2.2310449999999999</v>
      </c>
      <c r="AF117">
        <v>0.66257299999999997</v>
      </c>
      <c r="AG117">
        <v>12081.04</v>
      </c>
      <c r="AH117">
        <v>0</v>
      </c>
      <c r="AI117">
        <v>13.312860000000001</v>
      </c>
      <c r="AJ117">
        <v>0</v>
      </c>
      <c r="AK117">
        <v>276.01819999999998</v>
      </c>
      <c r="AL117">
        <v>24.336870000000001</v>
      </c>
      <c r="AM117">
        <v>45.478209999999997</v>
      </c>
      <c r="AN117">
        <v>45.39152</v>
      </c>
      <c r="AO117">
        <v>271.56939999999997</v>
      </c>
      <c r="AP117">
        <v>106.2486</v>
      </c>
      <c r="AQ117">
        <v>156.59639999999999</v>
      </c>
      <c r="AR117">
        <v>-109.84699999999999</v>
      </c>
      <c r="AS117">
        <v>1</v>
      </c>
      <c r="AT117">
        <v>0</v>
      </c>
      <c r="AU117">
        <v>2.7866529999999998</v>
      </c>
      <c r="AV117">
        <v>1.2502819999999999</v>
      </c>
      <c r="AW117">
        <v>9.3629999999999998E-3</v>
      </c>
      <c r="AX117">
        <v>7.1122880000000004</v>
      </c>
      <c r="AY117">
        <v>3.1016999999999999E-2</v>
      </c>
      <c r="AZ117">
        <v>3.3919450000000002</v>
      </c>
      <c r="BA117">
        <v>1.3649E-2</v>
      </c>
      <c r="BB117">
        <v>0</v>
      </c>
      <c r="BC117">
        <v>118.5715</v>
      </c>
      <c r="BD117">
        <v>127.071</v>
      </c>
      <c r="BE117">
        <v>24.2</v>
      </c>
      <c r="BF117">
        <v>14.3</v>
      </c>
      <c r="BG117">
        <v>19.25</v>
      </c>
      <c r="BH117">
        <v>20.171769999999999</v>
      </c>
      <c r="BI117">
        <v>20.299399999999999</v>
      </c>
      <c r="BJ117">
        <v>19.8</v>
      </c>
      <c r="BK117">
        <v>0</v>
      </c>
      <c r="BL117">
        <v>16.298480000000001</v>
      </c>
      <c r="BM117">
        <v>68.431970000000007</v>
      </c>
      <c r="BN117">
        <v>1</v>
      </c>
      <c r="BO117">
        <v>0</v>
      </c>
      <c r="BP117">
        <v>0</v>
      </c>
      <c r="BQ117">
        <v>0</v>
      </c>
      <c r="BR117">
        <v>1390.65</v>
      </c>
      <c r="BS117">
        <v>0.32108500000000001</v>
      </c>
      <c r="BT117">
        <v>244.47559999999999</v>
      </c>
      <c r="BU117">
        <v>11880.09</v>
      </c>
      <c r="BV117">
        <v>5.9006999999999997E-2</v>
      </c>
      <c r="BW117">
        <v>3.0813E-2</v>
      </c>
      <c r="BX117">
        <v>0.94917899999999999</v>
      </c>
      <c r="BY117">
        <v>1.199951</v>
      </c>
      <c r="BZ117">
        <v>1.637375</v>
      </c>
      <c r="CA117">
        <v>3.6306029999999998</v>
      </c>
      <c r="CB117">
        <v>10.189959999999999</v>
      </c>
      <c r="CC117">
        <v>27.730419999999999</v>
      </c>
      <c r="CD117">
        <v>14.55963</v>
      </c>
      <c r="CE117">
        <v>2.3850980000000002</v>
      </c>
      <c r="CF117">
        <v>27.428419999999999</v>
      </c>
      <c r="CG117">
        <v>4.5934799999999996</v>
      </c>
      <c r="CH117">
        <v>1.145465</v>
      </c>
      <c r="CI117">
        <v>2.735808</v>
      </c>
      <c r="CJ117">
        <v>64.300910000000002</v>
      </c>
      <c r="CK117">
        <v>220.5701</v>
      </c>
      <c r="CL117">
        <v>25.605499999999999</v>
      </c>
      <c r="CM117">
        <v>93.524619999999999</v>
      </c>
      <c r="CN117">
        <v>250.26560000000001</v>
      </c>
      <c r="CO117">
        <v>2930.857</v>
      </c>
      <c r="CP117">
        <v>0.68505300000000002</v>
      </c>
      <c r="CQ117">
        <v>66.205520000000007</v>
      </c>
      <c r="CR117">
        <v>11.69262</v>
      </c>
      <c r="CS117">
        <v>8007.5410000000002</v>
      </c>
      <c r="CT117">
        <v>6.2401999999999999E-2</v>
      </c>
      <c r="CU117">
        <v>32.208669999999998</v>
      </c>
      <c r="CV117">
        <v>0.62401600000000002</v>
      </c>
      <c r="CW117">
        <v>322.08670000000001</v>
      </c>
      <c r="CX117">
        <v>0</v>
      </c>
      <c r="CY117">
        <v>6.0068999999999997E-2</v>
      </c>
      <c r="CZ117">
        <v>2.3534030000000001</v>
      </c>
      <c r="DA117">
        <v>154.08510000000001</v>
      </c>
      <c r="DB117">
        <v>1.24</v>
      </c>
      <c r="DC117">
        <f t="shared" si="6"/>
        <v>97.260881000000012</v>
      </c>
      <c r="DD117">
        <f t="shared" si="7"/>
        <v>48.630440500000006</v>
      </c>
    </row>
    <row r="118" spans="1:108" x14ac:dyDescent="0.3">
      <c r="A118">
        <v>1983</v>
      </c>
      <c r="B118">
        <v>4</v>
      </c>
      <c r="C118">
        <v>15</v>
      </c>
      <c r="D118">
        <v>4.6697030000000002</v>
      </c>
      <c r="E118">
        <v>17.971419999999998</v>
      </c>
      <c r="F118">
        <v>23.982410000000002</v>
      </c>
      <c r="G118">
        <v>0.40940100000000001</v>
      </c>
      <c r="H118">
        <v>0.32866400000000001</v>
      </c>
      <c r="I118">
        <v>18.849820000000001</v>
      </c>
      <c r="J118">
        <f t="shared" si="4"/>
        <v>119.63990083342848</v>
      </c>
      <c r="K118">
        <v>397.41340000000002</v>
      </c>
      <c r="L118">
        <v>56.960920000000002</v>
      </c>
      <c r="M118">
        <v>0</v>
      </c>
      <c r="N118">
        <v>5.3917580000000003</v>
      </c>
      <c r="O118">
        <f t="shared" si="5"/>
        <v>62.352678000000004</v>
      </c>
      <c r="P118">
        <v>9.3461300000000005</v>
      </c>
      <c r="Q118">
        <v>1.7012069999999999</v>
      </c>
      <c r="R118">
        <v>11.39218</v>
      </c>
      <c r="S118">
        <v>14.97711</v>
      </c>
      <c r="T118">
        <v>0</v>
      </c>
      <c r="U118">
        <v>1.154828</v>
      </c>
      <c r="V118">
        <v>0</v>
      </c>
      <c r="W118">
        <v>53.23912</v>
      </c>
      <c r="X118">
        <v>0</v>
      </c>
      <c r="Y118">
        <v>5.6158010000000003</v>
      </c>
      <c r="Z118">
        <v>94.452479999999994</v>
      </c>
      <c r="AA118">
        <v>8.1496010000000005</v>
      </c>
      <c r="AB118">
        <v>10.647819999999999</v>
      </c>
      <c r="AC118">
        <v>35.878729999999997</v>
      </c>
      <c r="AD118">
        <v>0</v>
      </c>
      <c r="AE118">
        <v>1.9246289999999999</v>
      </c>
      <c r="AF118">
        <v>0.69454800000000005</v>
      </c>
      <c r="AG118">
        <v>12081.12</v>
      </c>
      <c r="AH118">
        <v>0</v>
      </c>
      <c r="AI118">
        <v>13.47274</v>
      </c>
      <c r="AJ118">
        <v>0</v>
      </c>
      <c r="AK118">
        <v>289.57839999999999</v>
      </c>
      <c r="AL118">
        <v>24.720939999999999</v>
      </c>
      <c r="AM118">
        <v>45.8125</v>
      </c>
      <c r="AN118">
        <v>26.795359999999999</v>
      </c>
      <c r="AO118">
        <v>191.6566</v>
      </c>
      <c r="AP118">
        <v>74.795439999999999</v>
      </c>
      <c r="AQ118">
        <v>116.73739999999999</v>
      </c>
      <c r="AR118">
        <v>-88.983699999999999</v>
      </c>
      <c r="AS118">
        <v>1</v>
      </c>
      <c r="AT118">
        <v>0</v>
      </c>
      <c r="AU118">
        <v>1.4744660000000001</v>
      </c>
      <c r="AV118">
        <v>1.279371</v>
      </c>
      <c r="AW118">
        <v>9.6959999999999998E-3</v>
      </c>
      <c r="AX118">
        <v>7.2375870000000004</v>
      </c>
      <c r="AY118">
        <v>3.2094999999999999E-2</v>
      </c>
      <c r="AZ118">
        <v>3.5087579999999998</v>
      </c>
      <c r="BA118">
        <v>1.4236E-2</v>
      </c>
      <c r="BB118">
        <v>1.6764000000000001E-2</v>
      </c>
      <c r="BC118">
        <v>89.107489999999999</v>
      </c>
      <c r="BD118">
        <v>95.052080000000004</v>
      </c>
      <c r="BE118">
        <v>22</v>
      </c>
      <c r="BF118">
        <v>15.4</v>
      </c>
      <c r="BG118">
        <v>18.7</v>
      </c>
      <c r="BH118">
        <v>17.347239999999999</v>
      </c>
      <c r="BI118">
        <v>19.3996</v>
      </c>
      <c r="BJ118">
        <v>10.9</v>
      </c>
      <c r="BK118">
        <v>36.4</v>
      </c>
      <c r="BL118">
        <v>17.495979999999999</v>
      </c>
      <c r="BM118">
        <v>77.672529999999995</v>
      </c>
      <c r="BN118">
        <v>1</v>
      </c>
      <c r="BO118">
        <v>0</v>
      </c>
      <c r="BP118">
        <v>0</v>
      </c>
      <c r="BQ118">
        <v>32.71152</v>
      </c>
      <c r="BR118">
        <v>1638</v>
      </c>
      <c r="BS118">
        <v>1.7661359999999999</v>
      </c>
      <c r="BT118">
        <v>243.2037</v>
      </c>
      <c r="BU118">
        <v>11871.23</v>
      </c>
      <c r="BV118">
        <v>6.1575999999999999E-2</v>
      </c>
      <c r="BW118">
        <v>2.9655000000000001E-2</v>
      </c>
      <c r="BX118">
        <v>0.99229400000000001</v>
      </c>
      <c r="BY118">
        <v>1.1526700000000001</v>
      </c>
      <c r="BZ118">
        <v>1.571871</v>
      </c>
      <c r="CA118">
        <v>3.495212</v>
      </c>
      <c r="CB118">
        <v>9.7554780000000001</v>
      </c>
      <c r="CC118">
        <v>26.698239999999998</v>
      </c>
      <c r="CD118">
        <v>14.02506</v>
      </c>
      <c r="CE118">
        <v>2.2953030000000001</v>
      </c>
      <c r="CF118">
        <v>26.489280000000001</v>
      </c>
      <c r="CG118">
        <v>4.420852</v>
      </c>
      <c r="CH118">
        <v>1.107229</v>
      </c>
      <c r="CI118">
        <v>2.7031160000000001</v>
      </c>
      <c r="CJ118">
        <v>62.597160000000002</v>
      </c>
      <c r="CK118">
        <v>218.80760000000001</v>
      </c>
      <c r="CL118">
        <v>25.374040000000001</v>
      </c>
      <c r="CM118">
        <v>93.368840000000006</v>
      </c>
      <c r="CN118">
        <v>249.3338</v>
      </c>
      <c r="CO118">
        <v>2930.2539999999999</v>
      </c>
      <c r="CP118">
        <v>0.68616200000000005</v>
      </c>
      <c r="CQ118">
        <v>66.215429999999998</v>
      </c>
      <c r="CR118">
        <v>11.718959999999999</v>
      </c>
      <c r="CS118">
        <v>8006.2579999999998</v>
      </c>
      <c r="CT118">
        <v>6.1862E-2</v>
      </c>
      <c r="CU118">
        <v>32.20834</v>
      </c>
      <c r="CV118">
        <v>0.61861900000000003</v>
      </c>
      <c r="CW118">
        <v>322.08339999999998</v>
      </c>
      <c r="CX118">
        <v>0</v>
      </c>
      <c r="CY118">
        <v>5.0292000000000003E-2</v>
      </c>
      <c r="CZ118">
        <v>4.066446</v>
      </c>
      <c r="DA118">
        <v>198.5104</v>
      </c>
      <c r="DB118">
        <v>1.24</v>
      </c>
      <c r="DC118">
        <f t="shared" si="6"/>
        <v>100.92413299999998</v>
      </c>
      <c r="DD118">
        <f t="shared" si="7"/>
        <v>50.462066499999992</v>
      </c>
    </row>
    <row r="119" spans="1:108" x14ac:dyDescent="0.3">
      <c r="A119">
        <v>1983</v>
      </c>
      <c r="B119">
        <v>5</v>
      </c>
      <c r="C119">
        <v>15</v>
      </c>
      <c r="D119">
        <v>4.7608940000000004</v>
      </c>
      <c r="E119">
        <v>18.22898</v>
      </c>
      <c r="F119">
        <v>24.259209999999999</v>
      </c>
      <c r="G119">
        <v>0.41526800000000003</v>
      </c>
      <c r="H119">
        <v>0.330378</v>
      </c>
      <c r="I119">
        <v>19.28745</v>
      </c>
      <c r="J119">
        <f t="shared" si="4"/>
        <v>123.946287847143</v>
      </c>
      <c r="K119">
        <v>397.41340000000002</v>
      </c>
      <c r="L119">
        <v>59.004150000000003</v>
      </c>
      <c r="M119">
        <v>0</v>
      </c>
      <c r="N119">
        <v>5.5780459999999996</v>
      </c>
      <c r="O119">
        <f t="shared" si="5"/>
        <v>64.582195999999996</v>
      </c>
      <c r="P119">
        <v>9.5268910000000009</v>
      </c>
      <c r="Q119">
        <v>1.6892750000000001</v>
      </c>
      <c r="R119">
        <v>11.800829999999999</v>
      </c>
      <c r="S119">
        <v>15.49457</v>
      </c>
      <c r="T119">
        <v>0</v>
      </c>
      <c r="U119">
        <v>0.93645699999999998</v>
      </c>
      <c r="V119">
        <v>0</v>
      </c>
      <c r="W119">
        <v>55.582009999999997</v>
      </c>
      <c r="X119">
        <v>0</v>
      </c>
      <c r="Y119">
        <v>5.8572600000000001</v>
      </c>
      <c r="Z119">
        <v>96.856449999999995</v>
      </c>
      <c r="AA119">
        <v>8.183427</v>
      </c>
      <c r="AB119">
        <v>11.116400000000001</v>
      </c>
      <c r="AC119">
        <v>37.421390000000002</v>
      </c>
      <c r="AD119">
        <v>0</v>
      </c>
      <c r="AE119">
        <v>1.9083680000000001</v>
      </c>
      <c r="AF119">
        <v>0.71042499999999997</v>
      </c>
      <c r="AG119">
        <v>12081.47</v>
      </c>
      <c r="AH119">
        <v>0</v>
      </c>
      <c r="AI119">
        <v>13.55213</v>
      </c>
      <c r="AJ119">
        <v>0</v>
      </c>
      <c r="AK119">
        <v>296.16269999999997</v>
      </c>
      <c r="AL119">
        <v>25.157450000000001</v>
      </c>
      <c r="AM119">
        <v>46.381929999999997</v>
      </c>
      <c r="AN119">
        <v>39.77675</v>
      </c>
      <c r="AO119">
        <v>189.21180000000001</v>
      </c>
      <c r="AP119">
        <v>74.161609999999996</v>
      </c>
      <c r="AQ119">
        <v>128.43960000000001</v>
      </c>
      <c r="AR119">
        <v>-87.716800000000006</v>
      </c>
      <c r="AS119">
        <v>1</v>
      </c>
      <c r="AT119">
        <v>0</v>
      </c>
      <c r="AU119">
        <v>0.96959499999999998</v>
      </c>
      <c r="AV119">
        <v>1.304354</v>
      </c>
      <c r="AW119">
        <v>9.9430000000000004E-3</v>
      </c>
      <c r="AX119">
        <v>7.315747</v>
      </c>
      <c r="AY119">
        <v>3.2615999999999999E-2</v>
      </c>
      <c r="AZ119">
        <v>3.6114480000000002</v>
      </c>
      <c r="BA119">
        <v>1.468E-2</v>
      </c>
      <c r="BB119">
        <v>0</v>
      </c>
      <c r="BC119">
        <v>74.327359999999999</v>
      </c>
      <c r="BD119">
        <v>80.109179999999995</v>
      </c>
      <c r="BE119">
        <v>14.5</v>
      </c>
      <c r="BF119">
        <v>9.9</v>
      </c>
      <c r="BG119">
        <v>12.2</v>
      </c>
      <c r="BH119">
        <v>15.71987</v>
      </c>
      <c r="BI119">
        <v>12.6876</v>
      </c>
      <c r="BJ119">
        <v>10.9</v>
      </c>
      <c r="BK119">
        <v>2.1</v>
      </c>
      <c r="BL119">
        <v>12.19669</v>
      </c>
      <c r="BM119">
        <v>83.122579999999999</v>
      </c>
      <c r="BN119">
        <v>1</v>
      </c>
      <c r="BO119">
        <v>0</v>
      </c>
      <c r="BP119">
        <v>0</v>
      </c>
      <c r="BQ119">
        <v>0</v>
      </c>
      <c r="BR119">
        <v>1822.1</v>
      </c>
      <c r="BS119">
        <v>1.6736340000000001</v>
      </c>
      <c r="BT119">
        <v>242.23429999999999</v>
      </c>
      <c r="BU119">
        <v>11864.56</v>
      </c>
      <c r="BV119">
        <v>6.8527000000000005E-2</v>
      </c>
      <c r="BW119">
        <v>3.1763E-2</v>
      </c>
      <c r="BX119">
        <v>1.103348</v>
      </c>
      <c r="BY119">
        <v>1.232075</v>
      </c>
      <c r="BZ119">
        <v>1.5207090000000001</v>
      </c>
      <c r="CA119">
        <v>3.4106489999999998</v>
      </c>
      <c r="CB119">
        <v>9.4112360000000006</v>
      </c>
      <c r="CC119">
        <v>26.05367</v>
      </c>
      <c r="CD119">
        <v>13.61408</v>
      </c>
      <c r="CE119">
        <v>2.2262629999999999</v>
      </c>
      <c r="CF119">
        <v>25.78509</v>
      </c>
      <c r="CG119">
        <v>4.2881130000000001</v>
      </c>
      <c r="CH119">
        <v>1.0782389999999999</v>
      </c>
      <c r="CI119">
        <v>2.6798679999999999</v>
      </c>
      <c r="CJ119">
        <v>61.294400000000003</v>
      </c>
      <c r="CK119">
        <v>217.48840000000001</v>
      </c>
      <c r="CL119">
        <v>25.14312</v>
      </c>
      <c r="CM119">
        <v>93.281059999999997</v>
      </c>
      <c r="CN119">
        <v>248.1147</v>
      </c>
      <c r="CO119">
        <v>2930.067</v>
      </c>
      <c r="CP119">
        <v>0.68583400000000005</v>
      </c>
      <c r="CQ119">
        <v>66.224670000000003</v>
      </c>
      <c r="CR119">
        <v>11.718959999999999</v>
      </c>
      <c r="CS119">
        <v>8005.26</v>
      </c>
      <c r="CT119">
        <v>6.1327E-2</v>
      </c>
      <c r="CU119">
        <v>32.208199999999998</v>
      </c>
      <c r="CV119">
        <v>0.61327200000000004</v>
      </c>
      <c r="CW119">
        <v>322.08199999999999</v>
      </c>
      <c r="CX119">
        <v>0</v>
      </c>
      <c r="CY119">
        <v>5.1660999999999999E-2</v>
      </c>
      <c r="CZ119">
        <v>4.1294630000000003</v>
      </c>
      <c r="DA119">
        <v>195.57210000000001</v>
      </c>
      <c r="DB119">
        <v>1.24</v>
      </c>
      <c r="DC119">
        <f t="shared" si="6"/>
        <v>104.030219</v>
      </c>
      <c r="DD119">
        <f t="shared" si="7"/>
        <v>52.015109500000001</v>
      </c>
    </row>
    <row r="120" spans="1:108" x14ac:dyDescent="0.3">
      <c r="A120">
        <v>1983</v>
      </c>
      <c r="B120">
        <v>6</v>
      </c>
      <c r="C120">
        <v>14</v>
      </c>
      <c r="D120">
        <v>4.8296070000000002</v>
      </c>
      <c r="E120">
        <v>18.432960000000001</v>
      </c>
      <c r="F120">
        <v>24.477900000000002</v>
      </c>
      <c r="G120">
        <v>0.4199</v>
      </c>
      <c r="H120">
        <v>0.33173599999999998</v>
      </c>
      <c r="I120">
        <v>19.636759999999999</v>
      </c>
      <c r="J120">
        <f t="shared" si="4"/>
        <v>127.42447159424347</v>
      </c>
      <c r="K120">
        <v>397.41340000000002</v>
      </c>
      <c r="L120">
        <v>60.654359999999997</v>
      </c>
      <c r="M120">
        <v>0</v>
      </c>
      <c r="N120">
        <v>5.7244809999999999</v>
      </c>
      <c r="O120">
        <f t="shared" si="5"/>
        <v>66.378840999999994</v>
      </c>
      <c r="P120">
        <v>9.662528</v>
      </c>
      <c r="Q120">
        <v>1.6577930000000001</v>
      </c>
      <c r="R120">
        <v>12.13087</v>
      </c>
      <c r="S120">
        <v>15.901339999999999</v>
      </c>
      <c r="T120">
        <v>0</v>
      </c>
      <c r="U120">
        <v>0.79063099999999997</v>
      </c>
      <c r="V120">
        <v>0</v>
      </c>
      <c r="W120">
        <v>57.413829999999997</v>
      </c>
      <c r="X120">
        <v>0</v>
      </c>
      <c r="Y120">
        <v>6.0412400000000002</v>
      </c>
      <c r="Z120">
        <v>98.613799999999998</v>
      </c>
      <c r="AA120">
        <v>8.0850139999999993</v>
      </c>
      <c r="AB120">
        <v>11.48277</v>
      </c>
      <c r="AC120">
        <v>38.596809999999998</v>
      </c>
      <c r="AD120">
        <v>0</v>
      </c>
      <c r="AE120">
        <v>1.692615</v>
      </c>
      <c r="AF120">
        <v>0.72099800000000003</v>
      </c>
      <c r="AG120">
        <v>12082.02</v>
      </c>
      <c r="AH120">
        <v>0</v>
      </c>
      <c r="AI120">
        <v>13.604990000000001</v>
      </c>
      <c r="AJ120">
        <v>0</v>
      </c>
      <c r="AK120">
        <v>280.50009999999997</v>
      </c>
      <c r="AL120">
        <v>25.537459999999999</v>
      </c>
      <c r="AM120">
        <v>46.903199999999998</v>
      </c>
      <c r="AN120">
        <v>-3.29853</v>
      </c>
      <c r="AO120">
        <v>85.444760000000002</v>
      </c>
      <c r="AP120">
        <v>33.320329999999998</v>
      </c>
      <c r="AQ120">
        <v>51.648530000000001</v>
      </c>
      <c r="AR120">
        <v>-54.519799999999996</v>
      </c>
      <c r="AS120">
        <v>1</v>
      </c>
      <c r="AT120">
        <v>0</v>
      </c>
      <c r="AU120">
        <v>0.41934900000000003</v>
      </c>
      <c r="AV120">
        <v>1.32318</v>
      </c>
      <c r="AW120">
        <v>1.0126E-2</v>
      </c>
      <c r="AX120">
        <v>7.3285119999999999</v>
      </c>
      <c r="AY120">
        <v>3.2743000000000001E-2</v>
      </c>
      <c r="AZ120">
        <v>3.6915710000000002</v>
      </c>
      <c r="BA120">
        <v>1.5013E-2</v>
      </c>
      <c r="BB120">
        <v>9.9570000000000006E-3</v>
      </c>
      <c r="BC120">
        <v>54.995739999999998</v>
      </c>
      <c r="BD120">
        <v>57.523040000000002</v>
      </c>
      <c r="BE120">
        <v>15</v>
      </c>
      <c r="BF120">
        <v>6.7</v>
      </c>
      <c r="BG120">
        <v>10.85</v>
      </c>
      <c r="BH120">
        <v>13.12011</v>
      </c>
      <c r="BI120">
        <v>11.729799999999999</v>
      </c>
      <c r="BJ120">
        <v>3.9</v>
      </c>
      <c r="BK120">
        <v>54.6</v>
      </c>
      <c r="BL120">
        <v>9.8134750000000004</v>
      </c>
      <c r="BM120">
        <v>71.232960000000006</v>
      </c>
      <c r="BN120">
        <v>1</v>
      </c>
      <c r="BO120">
        <v>0</v>
      </c>
      <c r="BP120">
        <v>0</v>
      </c>
      <c r="BQ120">
        <v>51.354280000000003</v>
      </c>
      <c r="BR120">
        <v>1924.15</v>
      </c>
      <c r="BS120">
        <v>1.664455</v>
      </c>
      <c r="BT120">
        <v>241.52340000000001</v>
      </c>
      <c r="BU120">
        <v>11860.09</v>
      </c>
      <c r="BV120">
        <v>7.9739000000000004E-2</v>
      </c>
      <c r="BW120">
        <v>3.5156E-2</v>
      </c>
      <c r="BX120">
        <v>1.2796350000000001</v>
      </c>
      <c r="BY120">
        <v>1.361683</v>
      </c>
      <c r="BZ120">
        <v>1.4828429999999999</v>
      </c>
      <c r="CA120">
        <v>3.3626149999999999</v>
      </c>
      <c r="CB120">
        <v>9.1503040000000002</v>
      </c>
      <c r="CC120">
        <v>25.68966</v>
      </c>
      <c r="CD120">
        <v>13.321009999999999</v>
      </c>
      <c r="CE120">
        <v>2.1737880000000001</v>
      </c>
      <c r="CF120">
        <v>25.305099999999999</v>
      </c>
      <c r="CG120">
        <v>4.187125</v>
      </c>
      <c r="CH120">
        <v>1.057253</v>
      </c>
      <c r="CI120">
        <v>2.6640980000000001</v>
      </c>
      <c r="CJ120">
        <v>60.333939999999998</v>
      </c>
      <c r="CK120">
        <v>216.90539999999999</v>
      </c>
      <c r="CL120">
        <v>24.915500000000002</v>
      </c>
      <c r="CM120">
        <v>93.244280000000003</v>
      </c>
      <c r="CN120">
        <v>246.64349999999999</v>
      </c>
      <c r="CO120">
        <v>2930.2620000000002</v>
      </c>
      <c r="CP120">
        <v>0.68406599999999995</v>
      </c>
      <c r="CQ120">
        <v>66.234020000000001</v>
      </c>
      <c r="CR120">
        <v>11.692780000000001</v>
      </c>
      <c r="CS120">
        <v>8004.558</v>
      </c>
      <c r="CT120">
        <v>6.0796999999999997E-2</v>
      </c>
      <c r="CU120">
        <v>32.208199999999998</v>
      </c>
      <c r="CV120">
        <v>0.60797400000000001</v>
      </c>
      <c r="CW120">
        <v>322.08199999999999</v>
      </c>
      <c r="CX120">
        <v>0</v>
      </c>
      <c r="CY120">
        <v>2.9870000000000001E-2</v>
      </c>
      <c r="CZ120">
        <v>4.1122329999999998</v>
      </c>
      <c r="DA120">
        <v>199.5729</v>
      </c>
      <c r="DB120">
        <v>1.24</v>
      </c>
      <c r="DC120">
        <f t="shared" si="6"/>
        <v>106.522003</v>
      </c>
      <c r="DD120">
        <f t="shared" si="7"/>
        <v>53.261001499999999</v>
      </c>
    </row>
    <row r="121" spans="1:108" x14ac:dyDescent="0.3">
      <c r="A121">
        <v>1983</v>
      </c>
      <c r="B121">
        <v>7</v>
      </c>
      <c r="C121">
        <v>14</v>
      </c>
      <c r="D121">
        <v>4.8839920000000001</v>
      </c>
      <c r="E121">
        <v>18.605910000000002</v>
      </c>
      <c r="F121">
        <v>24.662939999999999</v>
      </c>
      <c r="G121">
        <v>0.423817</v>
      </c>
      <c r="H121">
        <v>0.332868</v>
      </c>
      <c r="I121">
        <v>19.93478</v>
      </c>
      <c r="J121">
        <f t="shared" si="4"/>
        <v>130.42053741413108</v>
      </c>
      <c r="K121">
        <v>397.41340000000002</v>
      </c>
      <c r="L121">
        <v>62.075650000000003</v>
      </c>
      <c r="M121">
        <v>0</v>
      </c>
      <c r="N121">
        <v>5.8475999999999999</v>
      </c>
      <c r="O121">
        <f t="shared" si="5"/>
        <v>67.923249999999996</v>
      </c>
      <c r="P121">
        <v>9.7718600000000002</v>
      </c>
      <c r="Q121">
        <v>1.616814</v>
      </c>
      <c r="R121">
        <v>12.41513</v>
      </c>
      <c r="S121">
        <v>16.24333</v>
      </c>
      <c r="T121">
        <v>0</v>
      </c>
      <c r="U121">
        <v>0.84723199999999999</v>
      </c>
      <c r="V121">
        <v>0</v>
      </c>
      <c r="W121">
        <v>58.795879999999997</v>
      </c>
      <c r="X121">
        <v>0</v>
      </c>
      <c r="Y121">
        <v>6.1747189999999996</v>
      </c>
      <c r="Z121">
        <v>99.819040000000001</v>
      </c>
      <c r="AA121">
        <v>7.8836789999999999</v>
      </c>
      <c r="AB121">
        <v>11.759180000000001</v>
      </c>
      <c r="AC121">
        <v>39.449590000000001</v>
      </c>
      <c r="AD121">
        <v>0</v>
      </c>
      <c r="AE121">
        <v>1.5114540000000001</v>
      </c>
      <c r="AF121">
        <v>0.72402500000000003</v>
      </c>
      <c r="AG121">
        <v>12082.22</v>
      </c>
      <c r="AH121">
        <v>0</v>
      </c>
      <c r="AI121">
        <v>13.62012</v>
      </c>
      <c r="AJ121">
        <v>0</v>
      </c>
      <c r="AK121">
        <v>277.3064</v>
      </c>
      <c r="AL121">
        <v>25.837910000000001</v>
      </c>
      <c r="AM121">
        <v>47.377299999999998</v>
      </c>
      <c r="AN121">
        <v>48.721580000000003</v>
      </c>
      <c r="AO121">
        <v>154.3468</v>
      </c>
      <c r="AP121">
        <v>60.733159999999998</v>
      </c>
      <c r="AQ121">
        <v>113.2403</v>
      </c>
      <c r="AR121">
        <v>-63.747</v>
      </c>
      <c r="AS121">
        <v>1</v>
      </c>
      <c r="AT121">
        <v>0</v>
      </c>
      <c r="AU121">
        <v>0.869058</v>
      </c>
      <c r="AV121">
        <v>1.3380799999999999</v>
      </c>
      <c r="AW121">
        <v>1.0251E-2</v>
      </c>
      <c r="AX121">
        <v>7.3035750000000004</v>
      </c>
      <c r="AY121">
        <v>3.2542000000000001E-2</v>
      </c>
      <c r="AZ121">
        <v>3.7572040000000002</v>
      </c>
      <c r="BA121">
        <v>1.5247999999999999E-2</v>
      </c>
      <c r="BB121">
        <v>0</v>
      </c>
      <c r="BC121">
        <v>44.1203</v>
      </c>
      <c r="BD121">
        <v>48.57105</v>
      </c>
      <c r="BE121">
        <v>14</v>
      </c>
      <c r="BF121">
        <v>5.0999999999999996</v>
      </c>
      <c r="BG121">
        <v>9.5500000000000007</v>
      </c>
      <c r="BH121">
        <v>11.3813</v>
      </c>
      <c r="BI121">
        <v>10.493399999999999</v>
      </c>
      <c r="BJ121">
        <v>10.199999999999999</v>
      </c>
      <c r="BK121">
        <v>0</v>
      </c>
      <c r="BL121">
        <v>8.7837160000000001</v>
      </c>
      <c r="BM121">
        <v>69.214219999999997</v>
      </c>
      <c r="BN121">
        <v>1</v>
      </c>
      <c r="BO121">
        <v>0</v>
      </c>
      <c r="BP121">
        <v>0</v>
      </c>
      <c r="BQ121">
        <v>0</v>
      </c>
      <c r="BR121">
        <v>1980.55</v>
      </c>
      <c r="BS121">
        <v>0.164718</v>
      </c>
      <c r="BT121">
        <v>240.9751</v>
      </c>
      <c r="BU121">
        <v>11856.82</v>
      </c>
      <c r="BV121">
        <v>9.1950000000000004E-2</v>
      </c>
      <c r="BW121">
        <v>3.9142999999999997E-2</v>
      </c>
      <c r="BX121">
        <v>1.4686680000000001</v>
      </c>
      <c r="BY121">
        <v>1.513628</v>
      </c>
      <c r="BZ121">
        <v>1.452196</v>
      </c>
      <c r="CA121">
        <v>3.3391150000000001</v>
      </c>
      <c r="CB121">
        <v>8.9348089999999996</v>
      </c>
      <c r="CC121">
        <v>25.513909999999999</v>
      </c>
      <c r="CD121">
        <v>13.091760000000001</v>
      </c>
      <c r="CE121">
        <v>2.131812</v>
      </c>
      <c r="CF121">
        <v>24.94699</v>
      </c>
      <c r="CG121">
        <v>4.106338</v>
      </c>
      <c r="CH121">
        <v>1.040837</v>
      </c>
      <c r="CI121">
        <v>2.6538409999999999</v>
      </c>
      <c r="CJ121">
        <v>59.570230000000002</v>
      </c>
      <c r="CK121">
        <v>216.57849999999999</v>
      </c>
      <c r="CL121">
        <v>24.690950000000001</v>
      </c>
      <c r="CM121">
        <v>93.250709999999998</v>
      </c>
      <c r="CN121">
        <v>245.04599999999999</v>
      </c>
      <c r="CO121">
        <v>2930.7730000000001</v>
      </c>
      <c r="CP121">
        <v>0.68152000000000001</v>
      </c>
      <c r="CQ121">
        <v>66.242720000000006</v>
      </c>
      <c r="CR121">
        <v>11.652509999999999</v>
      </c>
      <c r="CS121">
        <v>8004.0020000000004</v>
      </c>
      <c r="CT121">
        <v>6.0271999999999999E-2</v>
      </c>
      <c r="CU121">
        <v>32.208289999999998</v>
      </c>
      <c r="CV121">
        <v>0.60272300000000001</v>
      </c>
      <c r="CW121">
        <v>322.0829</v>
      </c>
      <c r="CX121">
        <v>0</v>
      </c>
      <c r="CY121">
        <v>3.2460999999999997E-2</v>
      </c>
      <c r="CZ121">
        <v>3.7891940000000002</v>
      </c>
      <c r="DA121">
        <v>197.60650000000001</v>
      </c>
      <c r="DB121">
        <v>1.24</v>
      </c>
      <c r="DC121">
        <f t="shared" si="6"/>
        <v>108.81761600000002</v>
      </c>
      <c r="DD121">
        <f t="shared" si="7"/>
        <v>54.408808000000008</v>
      </c>
    </row>
    <row r="122" spans="1:108" x14ac:dyDescent="0.3">
      <c r="A122">
        <v>1983</v>
      </c>
      <c r="B122">
        <v>8</v>
      </c>
      <c r="C122">
        <v>13</v>
      </c>
      <c r="D122">
        <v>4.9406610000000004</v>
      </c>
      <c r="E122">
        <v>18.783860000000001</v>
      </c>
      <c r="F122">
        <v>24.852989999999998</v>
      </c>
      <c r="G122">
        <v>0.427838</v>
      </c>
      <c r="H122">
        <v>0.33402900000000002</v>
      </c>
      <c r="I122">
        <v>20.243189999999998</v>
      </c>
      <c r="J122">
        <f t="shared" si="4"/>
        <v>133.54857141272643</v>
      </c>
      <c r="K122">
        <v>397.41340000000002</v>
      </c>
      <c r="L122">
        <v>63.559289999999997</v>
      </c>
      <c r="M122">
        <v>0</v>
      </c>
      <c r="N122">
        <v>5.9765410000000001</v>
      </c>
      <c r="O122">
        <f t="shared" si="5"/>
        <v>69.535831000000002</v>
      </c>
      <c r="P122">
        <v>9.8858200000000007</v>
      </c>
      <c r="Q122">
        <v>1.5807530000000001</v>
      </c>
      <c r="R122">
        <v>12.71186</v>
      </c>
      <c r="S122">
        <v>16.601500000000001</v>
      </c>
      <c r="T122">
        <v>0</v>
      </c>
      <c r="U122">
        <v>0.90746400000000005</v>
      </c>
      <c r="V122">
        <v>0</v>
      </c>
      <c r="W122">
        <v>59.965580000000003</v>
      </c>
      <c r="X122">
        <v>0</v>
      </c>
      <c r="Y122">
        <v>6.284205</v>
      </c>
      <c r="Z122">
        <v>100.75920000000001</v>
      </c>
      <c r="AA122">
        <v>7.6448479999999996</v>
      </c>
      <c r="AB122">
        <v>11.993119999999999</v>
      </c>
      <c r="AC122">
        <v>40.149090000000001</v>
      </c>
      <c r="AD122">
        <v>0</v>
      </c>
      <c r="AE122">
        <v>1.3720749999999999</v>
      </c>
      <c r="AF122">
        <v>0.71843299999999999</v>
      </c>
      <c r="AG122">
        <v>12082.77</v>
      </c>
      <c r="AH122">
        <v>0</v>
      </c>
      <c r="AI122">
        <v>13.592169999999999</v>
      </c>
      <c r="AJ122">
        <v>0</v>
      </c>
      <c r="AK122">
        <v>278.4504</v>
      </c>
      <c r="AL122">
        <v>26.098479999999999</v>
      </c>
      <c r="AM122">
        <v>47.664009999999998</v>
      </c>
      <c r="AN122">
        <v>61.019939999999998</v>
      </c>
      <c r="AO122">
        <v>173.27709999999999</v>
      </c>
      <c r="AP122">
        <v>68.129260000000002</v>
      </c>
      <c r="AQ122">
        <v>125.2114</v>
      </c>
      <c r="AR122">
        <v>-63.325099999999999</v>
      </c>
      <c r="AS122">
        <v>1</v>
      </c>
      <c r="AT122">
        <v>0</v>
      </c>
      <c r="AU122">
        <v>1.009803</v>
      </c>
      <c r="AV122">
        <v>1.3536060000000001</v>
      </c>
      <c r="AW122">
        <v>1.0349000000000001E-2</v>
      </c>
      <c r="AX122">
        <v>7.2923530000000003</v>
      </c>
      <c r="AY122">
        <v>3.2209000000000002E-2</v>
      </c>
      <c r="AZ122">
        <v>3.8258429999999999</v>
      </c>
      <c r="BA122">
        <v>1.5435000000000001E-2</v>
      </c>
      <c r="BB122">
        <v>8.4469999999999996E-3</v>
      </c>
      <c r="BC122">
        <v>43.261470000000003</v>
      </c>
      <c r="BD122">
        <v>48.072200000000002</v>
      </c>
      <c r="BE122">
        <v>16</v>
      </c>
      <c r="BF122">
        <v>7.2</v>
      </c>
      <c r="BG122">
        <v>11.6</v>
      </c>
      <c r="BH122">
        <v>11.238009999999999</v>
      </c>
      <c r="BI122">
        <v>12.5328</v>
      </c>
      <c r="BJ122">
        <v>9.1999999999999993</v>
      </c>
      <c r="BK122">
        <v>5.2</v>
      </c>
      <c r="BL122">
        <v>10.15638</v>
      </c>
      <c r="BM122">
        <v>69.924080000000004</v>
      </c>
      <c r="BN122">
        <v>1</v>
      </c>
      <c r="BO122">
        <v>0</v>
      </c>
      <c r="BP122">
        <v>0</v>
      </c>
      <c r="BQ122">
        <v>2.286149</v>
      </c>
      <c r="BR122">
        <v>23.95</v>
      </c>
      <c r="BS122">
        <v>1.7525200000000001</v>
      </c>
      <c r="BT122">
        <v>240.56899999999999</v>
      </c>
      <c r="BU122">
        <v>11854.59</v>
      </c>
      <c r="BV122">
        <v>0.105528</v>
      </c>
      <c r="BW122">
        <v>4.3417999999999998E-2</v>
      </c>
      <c r="BX122">
        <v>1.675076</v>
      </c>
      <c r="BY122">
        <v>1.677081</v>
      </c>
      <c r="BZ122">
        <v>1.4276169999999999</v>
      </c>
      <c r="CA122">
        <v>3.3366359999999999</v>
      </c>
      <c r="CB122">
        <v>8.7573589999999992</v>
      </c>
      <c r="CC122">
        <v>25.50179</v>
      </c>
      <c r="CD122">
        <v>12.91727</v>
      </c>
      <c r="CE122">
        <v>2.0988120000000001</v>
      </c>
      <c r="CF122">
        <v>24.693290000000001</v>
      </c>
      <c r="CG122">
        <v>4.0428240000000004</v>
      </c>
      <c r="CH122">
        <v>1.027963</v>
      </c>
      <c r="CI122">
        <v>2.6482649999999999</v>
      </c>
      <c r="CJ122">
        <v>58.962530000000001</v>
      </c>
      <c r="CK122">
        <v>216.4667</v>
      </c>
      <c r="CL122">
        <v>24.469899999999999</v>
      </c>
      <c r="CM122">
        <v>93.296270000000007</v>
      </c>
      <c r="CN122">
        <v>243.34710000000001</v>
      </c>
      <c r="CO122">
        <v>2931.5830000000001</v>
      </c>
      <c r="CP122">
        <v>0.67830000000000001</v>
      </c>
      <c r="CQ122">
        <v>66.250839999999997</v>
      </c>
      <c r="CR122">
        <v>11.60003</v>
      </c>
      <c r="CS122">
        <v>8003.5770000000002</v>
      </c>
      <c r="CT122">
        <v>5.9752E-2</v>
      </c>
      <c r="CU122">
        <v>32.208460000000002</v>
      </c>
      <c r="CV122">
        <v>0.59752000000000005</v>
      </c>
      <c r="CW122">
        <v>322.08460000000002</v>
      </c>
      <c r="CX122">
        <v>0</v>
      </c>
      <c r="CY122">
        <v>2.5342E-2</v>
      </c>
      <c r="CZ122">
        <v>3.9753729999999998</v>
      </c>
      <c r="DA122">
        <v>198.97800000000001</v>
      </c>
      <c r="DB122">
        <v>1.24</v>
      </c>
      <c r="DC122">
        <f t="shared" si="6"/>
        <v>111.22322800000001</v>
      </c>
      <c r="DD122">
        <f t="shared" si="7"/>
        <v>55.611614000000003</v>
      </c>
    </row>
    <row r="123" spans="1:108" x14ac:dyDescent="0.3">
      <c r="A123">
        <v>1983</v>
      </c>
      <c r="B123">
        <v>9</v>
      </c>
      <c r="C123">
        <v>12</v>
      </c>
      <c r="D123">
        <v>5.0176100000000003</v>
      </c>
      <c r="E123">
        <v>19.009</v>
      </c>
      <c r="F123">
        <v>25.092939999999999</v>
      </c>
      <c r="G123">
        <v>0.43291000000000002</v>
      </c>
      <c r="H123">
        <v>0.33548899999999998</v>
      </c>
      <c r="I123">
        <v>20.635960000000001</v>
      </c>
      <c r="J123">
        <f t="shared" si="4"/>
        <v>137.57247076327928</v>
      </c>
      <c r="K123">
        <v>397.41340000000002</v>
      </c>
      <c r="L123">
        <v>65.467039999999997</v>
      </c>
      <c r="M123">
        <v>0</v>
      </c>
      <c r="N123">
        <v>6.1474089999999997</v>
      </c>
      <c r="O123">
        <f t="shared" si="5"/>
        <v>71.614448999999993</v>
      </c>
      <c r="P123">
        <v>10.04125</v>
      </c>
      <c r="Q123">
        <v>1.566017</v>
      </c>
      <c r="R123">
        <v>13.09341</v>
      </c>
      <c r="S123">
        <v>17.076139999999999</v>
      </c>
      <c r="T123">
        <v>0</v>
      </c>
      <c r="U123">
        <v>1.12381</v>
      </c>
      <c r="V123">
        <v>0</v>
      </c>
      <c r="W123">
        <v>61.206400000000002</v>
      </c>
      <c r="X123">
        <v>0</v>
      </c>
      <c r="Y123">
        <v>6.4012349999999998</v>
      </c>
      <c r="Z123">
        <v>101.7623</v>
      </c>
      <c r="AA123">
        <v>7.437335</v>
      </c>
      <c r="AB123">
        <v>12.24128</v>
      </c>
      <c r="AC123">
        <v>40.89678</v>
      </c>
      <c r="AD123">
        <v>0</v>
      </c>
      <c r="AE123">
        <v>1.572851</v>
      </c>
      <c r="AF123">
        <v>0.70306500000000005</v>
      </c>
      <c r="AG123">
        <v>12083.19</v>
      </c>
      <c r="AH123">
        <v>0</v>
      </c>
      <c r="AI123">
        <v>13.515319999999999</v>
      </c>
      <c r="AJ123">
        <v>0</v>
      </c>
      <c r="AK123">
        <v>293.40440000000001</v>
      </c>
      <c r="AL123">
        <v>26.53425</v>
      </c>
      <c r="AM123">
        <v>48.34984</v>
      </c>
      <c r="AN123">
        <v>77.247519999999994</v>
      </c>
      <c r="AO123">
        <v>204.89510000000001</v>
      </c>
      <c r="AP123">
        <v>80.71866</v>
      </c>
      <c r="AQ123">
        <v>143.6309</v>
      </c>
      <c r="AR123">
        <v>-65.358900000000006</v>
      </c>
      <c r="AS123">
        <v>1</v>
      </c>
      <c r="AT123">
        <v>0</v>
      </c>
      <c r="AU123">
        <v>1.0364960000000001</v>
      </c>
      <c r="AV123">
        <v>1.3746879999999999</v>
      </c>
      <c r="AW123">
        <v>1.0451E-2</v>
      </c>
      <c r="AX123">
        <v>7.3495439999999999</v>
      </c>
      <c r="AY123">
        <v>3.1942999999999999E-2</v>
      </c>
      <c r="AZ123">
        <v>3.917017</v>
      </c>
      <c r="BA123">
        <v>1.5630000000000002E-2</v>
      </c>
      <c r="BB123">
        <v>0</v>
      </c>
      <c r="BC123">
        <v>45.904400000000003</v>
      </c>
      <c r="BD123">
        <v>51.407600000000002</v>
      </c>
      <c r="BE123">
        <v>14.5</v>
      </c>
      <c r="BF123">
        <v>9.1999999999999993</v>
      </c>
      <c r="BG123">
        <v>11.85</v>
      </c>
      <c r="BH123">
        <v>11.736050000000001</v>
      </c>
      <c r="BI123">
        <v>12.411799999999999</v>
      </c>
      <c r="BJ123">
        <v>11.1</v>
      </c>
      <c r="BK123">
        <v>1.8</v>
      </c>
      <c r="BL123">
        <v>11.63583</v>
      </c>
      <c r="BM123">
        <v>80.749009999999998</v>
      </c>
      <c r="BN123">
        <v>1</v>
      </c>
      <c r="BO123">
        <v>0</v>
      </c>
      <c r="BP123">
        <v>0</v>
      </c>
      <c r="BQ123">
        <v>0</v>
      </c>
      <c r="BR123">
        <v>70.349999999999994</v>
      </c>
      <c r="BS123">
        <v>1.507287</v>
      </c>
      <c r="BT123">
        <v>240.08029999999999</v>
      </c>
      <c r="BU123">
        <v>11851.67</v>
      </c>
      <c r="BV123">
        <v>0.111404</v>
      </c>
      <c r="BW123">
        <v>4.3873000000000002E-2</v>
      </c>
      <c r="BX123">
        <v>1.753755</v>
      </c>
      <c r="BY123">
        <v>1.6955960000000001</v>
      </c>
      <c r="BZ123">
        <v>1.400871</v>
      </c>
      <c r="CA123">
        <v>3.318829</v>
      </c>
      <c r="CB123">
        <v>8.5670889999999993</v>
      </c>
      <c r="CC123">
        <v>25.378710000000002</v>
      </c>
      <c r="CD123">
        <v>12.718529999999999</v>
      </c>
      <c r="CE123">
        <v>2.0618159999999999</v>
      </c>
      <c r="CF123">
        <v>24.39293</v>
      </c>
      <c r="CG123">
        <v>3.9716179999999999</v>
      </c>
      <c r="CH123">
        <v>1.0160640000000001</v>
      </c>
      <c r="CI123">
        <v>2.6412300000000002</v>
      </c>
      <c r="CJ123">
        <v>58.376559999999998</v>
      </c>
      <c r="CK123">
        <v>216.29349999999999</v>
      </c>
      <c r="CL123">
        <v>24.24926</v>
      </c>
      <c r="CM123">
        <v>93.315920000000006</v>
      </c>
      <c r="CN123">
        <v>241.71209999999999</v>
      </c>
      <c r="CO123">
        <v>2932.1860000000001</v>
      </c>
      <c r="CP123">
        <v>0.67544999999999999</v>
      </c>
      <c r="CQ123">
        <v>66.259249999999994</v>
      </c>
      <c r="CR123">
        <v>11.554259999999999</v>
      </c>
      <c r="CS123">
        <v>8003.0780000000004</v>
      </c>
      <c r="CT123">
        <v>5.9235999999999997E-2</v>
      </c>
      <c r="CU123">
        <v>32.208579999999998</v>
      </c>
      <c r="CV123">
        <v>0.59236100000000003</v>
      </c>
      <c r="CW123">
        <v>322.08580000000001</v>
      </c>
      <c r="CX123">
        <v>0</v>
      </c>
      <c r="CY123">
        <v>3.5990000000000001E-2</v>
      </c>
      <c r="CZ123">
        <v>3.6327280000000002</v>
      </c>
      <c r="DA123">
        <v>192.02590000000001</v>
      </c>
      <c r="DB123">
        <v>1.24</v>
      </c>
      <c r="DC123">
        <f t="shared" si="6"/>
        <v>114.51507600000001</v>
      </c>
      <c r="DD123">
        <f t="shared" si="7"/>
        <v>57.257538000000004</v>
      </c>
    </row>
    <row r="124" spans="1:108" x14ac:dyDescent="0.3">
      <c r="A124">
        <v>1983</v>
      </c>
      <c r="B124">
        <v>10</v>
      </c>
      <c r="C124">
        <v>12</v>
      </c>
      <c r="D124">
        <v>5.1186610000000003</v>
      </c>
      <c r="E124">
        <v>19.289020000000001</v>
      </c>
      <c r="F124">
        <v>25.390619999999998</v>
      </c>
      <c r="G124">
        <v>0.43919599999999998</v>
      </c>
      <c r="H124">
        <v>0.33729599999999998</v>
      </c>
      <c r="I124">
        <v>21.128489999999999</v>
      </c>
      <c r="J124">
        <f t="shared" si="4"/>
        <v>142.6815738050945</v>
      </c>
      <c r="K124">
        <v>397.41340000000002</v>
      </c>
      <c r="L124">
        <v>67.888180000000006</v>
      </c>
      <c r="M124">
        <v>0</v>
      </c>
      <c r="N124">
        <v>6.3689790000000004</v>
      </c>
      <c r="O124">
        <f t="shared" si="5"/>
        <v>74.257159000000001</v>
      </c>
      <c r="P124">
        <v>10.2455</v>
      </c>
      <c r="Q124">
        <v>1.575358</v>
      </c>
      <c r="R124">
        <v>13.577640000000001</v>
      </c>
      <c r="S124">
        <v>17.691610000000001</v>
      </c>
      <c r="T124">
        <v>0</v>
      </c>
      <c r="U124">
        <v>1.4753769999999999</v>
      </c>
      <c r="V124">
        <v>0</v>
      </c>
      <c r="W124">
        <v>62.777160000000002</v>
      </c>
      <c r="X124">
        <v>0</v>
      </c>
      <c r="Y124">
        <v>6.5544859999999998</v>
      </c>
      <c r="Z124">
        <v>103.1143</v>
      </c>
      <c r="AA124">
        <v>7.3173260000000004</v>
      </c>
      <c r="AB124">
        <v>12.555429999999999</v>
      </c>
      <c r="AC124">
        <v>41.875880000000002</v>
      </c>
      <c r="AD124">
        <v>0</v>
      </c>
      <c r="AE124">
        <v>1.7526710000000001</v>
      </c>
      <c r="AF124">
        <v>0.68460900000000002</v>
      </c>
      <c r="AG124">
        <v>12083.9</v>
      </c>
      <c r="AH124">
        <v>0</v>
      </c>
      <c r="AI124">
        <v>13.42304</v>
      </c>
      <c r="AJ124">
        <v>0</v>
      </c>
      <c r="AK124">
        <v>257.71210000000002</v>
      </c>
      <c r="AL124">
        <v>26.954499999999999</v>
      </c>
      <c r="AM124">
        <v>49.075110000000002</v>
      </c>
      <c r="AN124">
        <v>129.3886</v>
      </c>
      <c r="AO124">
        <v>302.71440000000001</v>
      </c>
      <c r="AP124">
        <v>119.5188</v>
      </c>
      <c r="AQ124">
        <v>210.2321</v>
      </c>
      <c r="AR124">
        <v>-79.329899999999995</v>
      </c>
      <c r="AS124">
        <v>1</v>
      </c>
      <c r="AT124">
        <v>0</v>
      </c>
      <c r="AU124">
        <v>2.3355869999999999</v>
      </c>
      <c r="AV124">
        <v>1.4023730000000001</v>
      </c>
      <c r="AW124">
        <v>1.0588999999999999E-2</v>
      </c>
      <c r="AX124">
        <v>7.4862330000000004</v>
      </c>
      <c r="AY124">
        <v>3.1933999999999997E-2</v>
      </c>
      <c r="AZ124">
        <v>4.0355030000000003</v>
      </c>
      <c r="BA124">
        <v>1.5890999999999999E-2</v>
      </c>
      <c r="BB124">
        <v>0</v>
      </c>
      <c r="BC124">
        <v>52.293460000000003</v>
      </c>
      <c r="BD124">
        <v>60.218980000000002</v>
      </c>
      <c r="BE124">
        <v>19</v>
      </c>
      <c r="BF124">
        <v>6</v>
      </c>
      <c r="BG124">
        <v>12.5</v>
      </c>
      <c r="BH124">
        <v>12.854419999999999</v>
      </c>
      <c r="BI124">
        <v>13.878</v>
      </c>
      <c r="BJ124">
        <v>20.399999999999999</v>
      </c>
      <c r="BK124">
        <v>0</v>
      </c>
      <c r="BL124">
        <v>9.3505570000000002</v>
      </c>
      <c r="BM124">
        <v>58.962319999999998</v>
      </c>
      <c r="BN124">
        <v>1</v>
      </c>
      <c r="BO124">
        <v>0</v>
      </c>
      <c r="BP124">
        <v>0</v>
      </c>
      <c r="BQ124">
        <v>0</v>
      </c>
      <c r="BR124">
        <v>147.35</v>
      </c>
      <c r="BS124">
        <v>0.28264699999999998</v>
      </c>
      <c r="BT124">
        <v>239.50040000000001</v>
      </c>
      <c r="BU124">
        <v>11847.96</v>
      </c>
      <c r="BV124">
        <v>0.110639</v>
      </c>
      <c r="BW124">
        <v>4.1078999999999997E-2</v>
      </c>
      <c r="BX124">
        <v>1.723735</v>
      </c>
      <c r="BY124">
        <v>1.59209</v>
      </c>
      <c r="BZ124">
        <v>1.3717630000000001</v>
      </c>
      <c r="CA124">
        <v>3.285148</v>
      </c>
      <c r="CB124">
        <v>8.3627129999999994</v>
      </c>
      <c r="CC124">
        <v>25.143609999999999</v>
      </c>
      <c r="CD124">
        <v>12.49254</v>
      </c>
      <c r="CE124">
        <v>2.02034</v>
      </c>
      <c r="CF124">
        <v>24.039870000000001</v>
      </c>
      <c r="CG124">
        <v>3.8917869999999999</v>
      </c>
      <c r="CH124">
        <v>1.0042089999999999</v>
      </c>
      <c r="CI124">
        <v>2.6320199999999998</v>
      </c>
      <c r="CJ124">
        <v>57.782870000000003</v>
      </c>
      <c r="CK124">
        <v>216.00389999999999</v>
      </c>
      <c r="CL124">
        <v>24.028659999999999</v>
      </c>
      <c r="CM124">
        <v>93.305670000000006</v>
      </c>
      <c r="CN124">
        <v>240.14709999999999</v>
      </c>
      <c r="CO124">
        <v>2932.5479999999998</v>
      </c>
      <c r="CP124">
        <v>0.67302099999999998</v>
      </c>
      <c r="CQ124">
        <v>66.267989999999998</v>
      </c>
      <c r="CR124">
        <v>11.516120000000001</v>
      </c>
      <c r="CS124">
        <v>8002.4920000000002</v>
      </c>
      <c r="CT124">
        <v>5.8723999999999998E-2</v>
      </c>
      <c r="CU124">
        <v>32.208640000000003</v>
      </c>
      <c r="CV124">
        <v>0.58724500000000002</v>
      </c>
      <c r="CW124">
        <v>322.08640000000003</v>
      </c>
      <c r="CX124">
        <v>0</v>
      </c>
      <c r="CY124">
        <v>4.1318000000000001E-2</v>
      </c>
      <c r="CZ124">
        <v>2.5976520000000001</v>
      </c>
      <c r="DA124">
        <v>185.7406</v>
      </c>
      <c r="DB124">
        <v>1.24</v>
      </c>
      <c r="DC124">
        <f t="shared" si="6"/>
        <v>118.82264399999998</v>
      </c>
      <c r="DD124">
        <f t="shared" si="7"/>
        <v>59.411321999999991</v>
      </c>
    </row>
    <row r="125" spans="1:108" x14ac:dyDescent="0.3">
      <c r="A125">
        <v>1983</v>
      </c>
      <c r="B125">
        <v>11</v>
      </c>
      <c r="C125">
        <v>11</v>
      </c>
      <c r="D125">
        <v>5.2429870000000003</v>
      </c>
      <c r="E125">
        <v>19.618269999999999</v>
      </c>
      <c r="F125">
        <v>25.739560000000001</v>
      </c>
      <c r="G125">
        <v>0.44655099999999998</v>
      </c>
      <c r="H125">
        <v>0.33942800000000001</v>
      </c>
      <c r="I125">
        <v>21.71321</v>
      </c>
      <c r="J125">
        <f t="shared" si="4"/>
        <v>148.83769538598173</v>
      </c>
      <c r="K125">
        <v>397.41340000000002</v>
      </c>
      <c r="L125">
        <v>70.804079999999999</v>
      </c>
      <c r="M125">
        <v>0</v>
      </c>
      <c r="N125">
        <v>6.6392040000000003</v>
      </c>
      <c r="O125">
        <f t="shared" si="5"/>
        <v>77.443284000000006</v>
      </c>
      <c r="P125">
        <v>10.494440000000001</v>
      </c>
      <c r="Q125">
        <v>1.6063590000000001</v>
      </c>
      <c r="R125">
        <v>14.160819999999999</v>
      </c>
      <c r="S125">
        <v>18.442229999999999</v>
      </c>
      <c r="T125">
        <v>0</v>
      </c>
      <c r="U125">
        <v>1.548727</v>
      </c>
      <c r="V125">
        <v>0</v>
      </c>
      <c r="W125">
        <v>64.551779999999994</v>
      </c>
      <c r="X125">
        <v>0</v>
      </c>
      <c r="Y125">
        <v>6.7298450000000001</v>
      </c>
      <c r="Z125">
        <v>104.6587</v>
      </c>
      <c r="AA125">
        <v>7.2510849999999998</v>
      </c>
      <c r="AB125">
        <v>12.910360000000001</v>
      </c>
      <c r="AC125">
        <v>42.996229999999997</v>
      </c>
      <c r="AD125">
        <v>0</v>
      </c>
      <c r="AE125">
        <v>1.802416</v>
      </c>
      <c r="AF125">
        <v>0.66018299999999996</v>
      </c>
      <c r="AG125">
        <v>12084.46</v>
      </c>
      <c r="AH125">
        <v>0</v>
      </c>
      <c r="AI125">
        <v>13.30092</v>
      </c>
      <c r="AJ125">
        <v>0</v>
      </c>
      <c r="AK125">
        <v>305.70699999999999</v>
      </c>
      <c r="AL125">
        <v>27.456510000000002</v>
      </c>
      <c r="AM125">
        <v>49.474319999999999</v>
      </c>
      <c r="AN125">
        <v>110.23650000000001</v>
      </c>
      <c r="AO125">
        <v>293.91879999999998</v>
      </c>
      <c r="AP125">
        <v>116.03879999999999</v>
      </c>
      <c r="AQ125">
        <v>186.9384</v>
      </c>
      <c r="AR125">
        <v>-75.232399999999998</v>
      </c>
      <c r="AS125">
        <v>1</v>
      </c>
      <c r="AT125">
        <v>0</v>
      </c>
      <c r="AU125">
        <v>1.4504630000000001</v>
      </c>
      <c r="AV125">
        <v>1.4364349999999999</v>
      </c>
      <c r="AW125">
        <v>1.0747E-2</v>
      </c>
      <c r="AX125">
        <v>7.6995740000000001</v>
      </c>
      <c r="AY125">
        <v>3.2087999999999998E-2</v>
      </c>
      <c r="AZ125">
        <v>4.1812509999999996</v>
      </c>
      <c r="BA125">
        <v>1.6192000000000002E-2</v>
      </c>
      <c r="BB125">
        <v>1.3805E-2</v>
      </c>
      <c r="BC125">
        <v>66.17398</v>
      </c>
      <c r="BD125">
        <v>73.697680000000005</v>
      </c>
      <c r="BE125">
        <v>17.100000000000001</v>
      </c>
      <c r="BF125">
        <v>15.1</v>
      </c>
      <c r="BG125">
        <v>16.100000000000001</v>
      </c>
      <c r="BH125">
        <v>14.98396</v>
      </c>
      <c r="BI125">
        <v>16.312000000000001</v>
      </c>
      <c r="BJ125">
        <v>15.9</v>
      </c>
      <c r="BK125">
        <v>17.5</v>
      </c>
      <c r="BL125">
        <v>17.16198</v>
      </c>
      <c r="BM125">
        <v>92.534329999999997</v>
      </c>
      <c r="BN125">
        <v>1</v>
      </c>
      <c r="BO125">
        <v>0</v>
      </c>
      <c r="BP125">
        <v>0</v>
      </c>
      <c r="BQ125">
        <v>11.61547</v>
      </c>
      <c r="BR125">
        <v>254.8</v>
      </c>
      <c r="BS125">
        <v>1.8209759999999999</v>
      </c>
      <c r="BT125">
        <v>238.87100000000001</v>
      </c>
      <c r="BU125">
        <v>11843.57</v>
      </c>
      <c r="BV125">
        <v>0.106265</v>
      </c>
      <c r="BW125">
        <v>3.6908999999999997E-2</v>
      </c>
      <c r="BX125">
        <v>1.63436</v>
      </c>
      <c r="BY125">
        <v>1.438099</v>
      </c>
      <c r="BZ125">
        <v>1.340924</v>
      </c>
      <c r="CA125">
        <v>3.2457889999999998</v>
      </c>
      <c r="CB125">
        <v>8.1479420000000005</v>
      </c>
      <c r="CC125">
        <v>24.878779999999999</v>
      </c>
      <c r="CD125">
        <v>12.244529999999999</v>
      </c>
      <c r="CE125">
        <v>1.976602</v>
      </c>
      <c r="CF125">
        <v>23.643940000000001</v>
      </c>
      <c r="CG125">
        <v>3.8076629999999998</v>
      </c>
      <c r="CH125">
        <v>0.991317</v>
      </c>
      <c r="CI125">
        <v>2.6216379999999999</v>
      </c>
      <c r="CJ125">
        <v>57.150919999999999</v>
      </c>
      <c r="CK125">
        <v>215.43969999999999</v>
      </c>
      <c r="CL125">
        <v>23.807960000000001</v>
      </c>
      <c r="CM125">
        <v>93.284949999999995</v>
      </c>
      <c r="CN125">
        <v>238.64070000000001</v>
      </c>
      <c r="CO125">
        <v>2932.7779999999998</v>
      </c>
      <c r="CP125">
        <v>0.670956</v>
      </c>
      <c r="CQ125">
        <v>66.276300000000006</v>
      </c>
      <c r="CR125">
        <v>11.484579999999999</v>
      </c>
      <c r="CS125">
        <v>8001.8149999999996</v>
      </c>
      <c r="CT125">
        <v>5.8216999999999998E-2</v>
      </c>
      <c r="CU125">
        <v>32.208649999999999</v>
      </c>
      <c r="CV125">
        <v>0.58217200000000002</v>
      </c>
      <c r="CW125">
        <v>322.0865</v>
      </c>
      <c r="CX125">
        <v>0</v>
      </c>
      <c r="CY125">
        <v>4.1415E-2</v>
      </c>
      <c r="CZ125">
        <v>3.8672789999999999</v>
      </c>
      <c r="DA125">
        <v>198.53710000000001</v>
      </c>
      <c r="DB125">
        <v>1.24</v>
      </c>
      <c r="DC125">
        <f t="shared" si="6"/>
        <v>123.69586</v>
      </c>
      <c r="DD125">
        <f t="shared" si="7"/>
        <v>61.847929999999998</v>
      </c>
    </row>
    <row r="126" spans="1:108" x14ac:dyDescent="0.3">
      <c r="A126">
        <v>1983</v>
      </c>
      <c r="B126">
        <v>12</v>
      </c>
      <c r="C126">
        <v>11</v>
      </c>
      <c r="D126">
        <v>5.3721519999999998</v>
      </c>
      <c r="E126">
        <v>19.956209999999999</v>
      </c>
      <c r="F126">
        <v>26.096540000000001</v>
      </c>
      <c r="G126">
        <v>0.45406000000000002</v>
      </c>
      <c r="H126">
        <v>0.34160600000000002</v>
      </c>
      <c r="I126">
        <v>22.319659999999999</v>
      </c>
      <c r="J126">
        <f t="shared" si="4"/>
        <v>155.3254598563785</v>
      </c>
      <c r="K126">
        <v>397.41340000000002</v>
      </c>
      <c r="L126">
        <v>73.875929999999997</v>
      </c>
      <c r="M126">
        <v>0</v>
      </c>
      <c r="N126">
        <v>6.9241149999999996</v>
      </c>
      <c r="O126">
        <f t="shared" si="5"/>
        <v>80.800044999999997</v>
      </c>
      <c r="P126">
        <v>10.752750000000001</v>
      </c>
      <c r="Q126">
        <v>1.642253</v>
      </c>
      <c r="R126">
        <v>14.77519</v>
      </c>
      <c r="S126">
        <v>19.233650000000001</v>
      </c>
      <c r="T126">
        <v>0</v>
      </c>
      <c r="U126">
        <v>1.5760639999999999</v>
      </c>
      <c r="V126">
        <v>0</v>
      </c>
      <c r="W126">
        <v>66.743430000000004</v>
      </c>
      <c r="X126">
        <v>0</v>
      </c>
      <c r="Y126">
        <v>6.9509080000000001</v>
      </c>
      <c r="Z126">
        <v>106.6176</v>
      </c>
      <c r="AA126">
        <v>7.2829439999999996</v>
      </c>
      <c r="AB126">
        <v>13.34869</v>
      </c>
      <c r="AC126">
        <v>44.408580000000001</v>
      </c>
      <c r="AD126">
        <v>0</v>
      </c>
      <c r="AE126">
        <v>2.191271</v>
      </c>
      <c r="AF126">
        <v>0.64407000000000003</v>
      </c>
      <c r="AG126">
        <v>12084.6</v>
      </c>
      <c r="AH126">
        <v>0</v>
      </c>
      <c r="AI126">
        <v>13.22035</v>
      </c>
      <c r="AJ126">
        <v>0</v>
      </c>
      <c r="AK126">
        <v>305.88400000000001</v>
      </c>
      <c r="AL126">
        <v>27.690840000000001</v>
      </c>
      <c r="AM126">
        <v>49.641579999999998</v>
      </c>
      <c r="AN126">
        <v>68.970339999999993</v>
      </c>
      <c r="AO126">
        <v>265.67989999999998</v>
      </c>
      <c r="AP126">
        <v>104.92700000000001</v>
      </c>
      <c r="AQ126">
        <v>145.2627</v>
      </c>
      <c r="AR126">
        <v>-74.963999999999999</v>
      </c>
      <c r="AS126">
        <v>1</v>
      </c>
      <c r="AT126">
        <v>0</v>
      </c>
      <c r="AU126">
        <v>1.4602660000000001</v>
      </c>
      <c r="AV126">
        <v>1.4718230000000001</v>
      </c>
      <c r="AW126">
        <v>1.0945E-2</v>
      </c>
      <c r="AX126">
        <v>7.9315550000000004</v>
      </c>
      <c r="AY126">
        <v>3.2516999999999997E-2</v>
      </c>
      <c r="AZ126">
        <v>4.3345289999999999</v>
      </c>
      <c r="BA126">
        <v>1.6566000000000001E-2</v>
      </c>
      <c r="BB126">
        <v>0</v>
      </c>
      <c r="BC126">
        <v>90.454220000000007</v>
      </c>
      <c r="BD126">
        <v>97.163799999999995</v>
      </c>
      <c r="BE126">
        <v>20.6</v>
      </c>
      <c r="BF126">
        <v>18.600000000000001</v>
      </c>
      <c r="BG126">
        <v>19.600000000000001</v>
      </c>
      <c r="BH126">
        <v>18.188600000000001</v>
      </c>
      <c r="BI126">
        <v>19.812000000000001</v>
      </c>
      <c r="BJ126">
        <v>14.5</v>
      </c>
      <c r="BK126">
        <v>0</v>
      </c>
      <c r="BL126">
        <v>21.429269999999999</v>
      </c>
      <c r="BM126">
        <v>92.729129999999998</v>
      </c>
      <c r="BN126">
        <v>1</v>
      </c>
      <c r="BO126">
        <v>0</v>
      </c>
      <c r="BP126">
        <v>0</v>
      </c>
      <c r="BQ126">
        <v>0</v>
      </c>
      <c r="BR126">
        <v>438.6</v>
      </c>
      <c r="BS126">
        <v>0.191743</v>
      </c>
      <c r="BT126">
        <v>237.97819999999999</v>
      </c>
      <c r="BU126">
        <v>11837.1</v>
      </c>
      <c r="BV126">
        <v>9.2648999999999995E-2</v>
      </c>
      <c r="BW126">
        <v>2.8702999999999999E-2</v>
      </c>
      <c r="BX126">
        <v>1.403457</v>
      </c>
      <c r="BY126">
        <v>1.1294219999999999</v>
      </c>
      <c r="BZ126">
        <v>1.3029170000000001</v>
      </c>
      <c r="CA126">
        <v>3.161791</v>
      </c>
      <c r="CB126">
        <v>7.8898260000000002</v>
      </c>
      <c r="CC126">
        <v>24.288810000000002</v>
      </c>
      <c r="CD126">
        <v>11.91869</v>
      </c>
      <c r="CE126">
        <v>1.9190199999999999</v>
      </c>
      <c r="CF126">
        <v>23.097159999999999</v>
      </c>
      <c r="CG126">
        <v>3.696831</v>
      </c>
      <c r="CH126">
        <v>0.97467000000000004</v>
      </c>
      <c r="CI126">
        <v>2.6028159999999998</v>
      </c>
      <c r="CJ126">
        <v>56.362029999999997</v>
      </c>
      <c r="CK126">
        <v>214.5548</v>
      </c>
      <c r="CL126">
        <v>23.583580000000001</v>
      </c>
      <c r="CM126">
        <v>93.170959999999994</v>
      </c>
      <c r="CN126">
        <v>237.3032</v>
      </c>
      <c r="CO126">
        <v>2932.2530000000002</v>
      </c>
      <c r="CP126">
        <v>0.67003599999999996</v>
      </c>
      <c r="CQ126">
        <v>66.286119999999997</v>
      </c>
      <c r="CR126">
        <v>11.47383</v>
      </c>
      <c r="CS126">
        <v>8000.9080000000004</v>
      </c>
      <c r="CT126">
        <v>5.7714000000000001E-2</v>
      </c>
      <c r="CU126">
        <v>32.208500000000001</v>
      </c>
      <c r="CV126">
        <v>0.57714100000000002</v>
      </c>
      <c r="CW126">
        <v>322.08499999999998</v>
      </c>
      <c r="CX126">
        <v>0</v>
      </c>
      <c r="CY126">
        <v>7.8667000000000001E-2</v>
      </c>
      <c r="CZ126">
        <v>3.6169899999999999</v>
      </c>
      <c r="DA126">
        <v>197.3005</v>
      </c>
      <c r="DB126">
        <v>1.24</v>
      </c>
      <c r="DC126">
        <f t="shared" si="6"/>
        <v>128.77995199999998</v>
      </c>
      <c r="DD126">
        <f t="shared" si="7"/>
        <v>64.38997599999999</v>
      </c>
    </row>
    <row r="127" spans="1:108" x14ac:dyDescent="0.3">
      <c r="A127">
        <v>1984</v>
      </c>
      <c r="B127">
        <v>1</v>
      </c>
      <c r="C127">
        <v>10</v>
      </c>
      <c r="D127">
        <v>5.5062430000000004</v>
      </c>
      <c r="E127">
        <v>20.302009999999999</v>
      </c>
      <c r="F127">
        <v>26.460609999999999</v>
      </c>
      <c r="G127">
        <v>0.46169900000000003</v>
      </c>
      <c r="H127">
        <v>0.34381899999999999</v>
      </c>
      <c r="I127">
        <v>22.946750000000002</v>
      </c>
      <c r="J127">
        <f t="shared" si="4"/>
        <v>162.14314987360734</v>
      </c>
      <c r="K127">
        <v>397.41340000000002</v>
      </c>
      <c r="L127">
        <v>77.121989999999997</v>
      </c>
      <c r="M127">
        <v>0</v>
      </c>
      <c r="N127">
        <v>7.2254759999999996</v>
      </c>
      <c r="O127">
        <f t="shared" si="5"/>
        <v>84.347465999999997</v>
      </c>
      <c r="P127">
        <v>11.021660000000001</v>
      </c>
      <c r="Q127">
        <v>1.6818070000000001</v>
      </c>
      <c r="R127">
        <v>15.4244</v>
      </c>
      <c r="S127">
        <v>20.07077</v>
      </c>
      <c r="T127">
        <v>3.9830999999999998E-2</v>
      </c>
      <c r="U127">
        <v>1.760348</v>
      </c>
      <c r="V127">
        <v>0</v>
      </c>
      <c r="W127">
        <v>69.723269999999999</v>
      </c>
      <c r="X127">
        <v>0</v>
      </c>
      <c r="Y127">
        <v>7.2586719999999998</v>
      </c>
      <c r="Z127">
        <v>109.3725</v>
      </c>
      <c r="AA127">
        <v>7.4811310000000004</v>
      </c>
      <c r="AB127">
        <v>13.944649999999999</v>
      </c>
      <c r="AC127">
        <v>46.374850000000002</v>
      </c>
      <c r="AD127">
        <v>0.260907</v>
      </c>
      <c r="AE127">
        <v>2.4223020000000002</v>
      </c>
      <c r="AF127">
        <v>0.64615199999999995</v>
      </c>
      <c r="AG127">
        <v>12085.09</v>
      </c>
      <c r="AH127">
        <v>0</v>
      </c>
      <c r="AI127">
        <v>13.23076</v>
      </c>
      <c r="AJ127">
        <v>0</v>
      </c>
      <c r="AK127">
        <v>276.10640000000001</v>
      </c>
      <c r="AL127">
        <v>28.069880000000001</v>
      </c>
      <c r="AM127">
        <v>50.3506</v>
      </c>
      <c r="AN127">
        <v>133.54499999999999</v>
      </c>
      <c r="AO127">
        <v>370.77859999999998</v>
      </c>
      <c r="AP127">
        <v>146.7105</v>
      </c>
      <c r="AQ127">
        <v>227.19149999999999</v>
      </c>
      <c r="AR127">
        <v>-91.792599999999993</v>
      </c>
      <c r="AS127">
        <v>1</v>
      </c>
      <c r="AT127">
        <v>0</v>
      </c>
      <c r="AU127">
        <v>3.930958</v>
      </c>
      <c r="AV127">
        <v>1.5085599999999999</v>
      </c>
      <c r="AW127">
        <v>1.1227000000000001E-2</v>
      </c>
      <c r="AX127">
        <v>8.44529</v>
      </c>
      <c r="AY127">
        <v>3.6130000000000002E-2</v>
      </c>
      <c r="AZ127">
        <v>4.7621640000000003</v>
      </c>
      <c r="BA127">
        <v>1.9748000000000002E-2</v>
      </c>
      <c r="BB127">
        <v>0</v>
      </c>
      <c r="BC127">
        <v>88.669200000000004</v>
      </c>
      <c r="BD127">
        <v>98.061160000000001</v>
      </c>
      <c r="BE127">
        <v>23.1</v>
      </c>
      <c r="BF127">
        <v>13.3</v>
      </c>
      <c r="BG127">
        <v>18.2</v>
      </c>
      <c r="BH127">
        <v>19.21893</v>
      </c>
      <c r="BI127">
        <v>19.238800000000001</v>
      </c>
      <c r="BJ127">
        <v>28.5</v>
      </c>
      <c r="BK127">
        <v>0</v>
      </c>
      <c r="BL127">
        <v>15.272869999999999</v>
      </c>
      <c r="BM127">
        <v>68.484999999999999</v>
      </c>
      <c r="BN127">
        <v>1</v>
      </c>
      <c r="BO127">
        <v>0</v>
      </c>
      <c r="BP127">
        <v>0</v>
      </c>
      <c r="BQ127">
        <v>0</v>
      </c>
      <c r="BR127">
        <v>704.9</v>
      </c>
      <c r="BS127">
        <v>0.284972</v>
      </c>
      <c r="BT127">
        <v>237.00120000000001</v>
      </c>
      <c r="BU127">
        <v>11828.28</v>
      </c>
      <c r="BV127">
        <v>7.4202000000000004E-2</v>
      </c>
      <c r="BW127">
        <v>2.3879000000000001E-2</v>
      </c>
      <c r="BX127">
        <v>1.110708</v>
      </c>
      <c r="BY127">
        <v>0.95157999999999998</v>
      </c>
      <c r="BZ127">
        <v>1.2560640000000001</v>
      </c>
      <c r="CA127">
        <v>3.0931820000000001</v>
      </c>
      <c r="CB127">
        <v>7.5784820000000002</v>
      </c>
      <c r="CC127">
        <v>23.82479</v>
      </c>
      <c r="CD127">
        <v>11.494490000000001</v>
      </c>
      <c r="CE127">
        <v>1.8625210000000001</v>
      </c>
      <c r="CF127">
        <v>22.359760000000001</v>
      </c>
      <c r="CG127">
        <v>3.588708</v>
      </c>
      <c r="CH127">
        <v>0.95024900000000001</v>
      </c>
      <c r="CI127">
        <v>2.5847389999999999</v>
      </c>
      <c r="CJ127">
        <v>55.231450000000002</v>
      </c>
      <c r="CK127">
        <v>211.8792</v>
      </c>
      <c r="CL127">
        <v>23.352239999999998</v>
      </c>
      <c r="CM127">
        <v>93.081429999999997</v>
      </c>
      <c r="CN127">
        <v>236.1643</v>
      </c>
      <c r="CO127">
        <v>2931.7820000000002</v>
      </c>
      <c r="CP127">
        <v>0.67060600000000004</v>
      </c>
      <c r="CQ127">
        <v>66.29204</v>
      </c>
      <c r="CR127">
        <v>11.490069999999999</v>
      </c>
      <c r="CS127">
        <v>7999.598</v>
      </c>
      <c r="CT127">
        <v>5.7215000000000002E-2</v>
      </c>
      <c r="CU127">
        <v>32.208390000000001</v>
      </c>
      <c r="CV127">
        <v>0.57214900000000002</v>
      </c>
      <c r="CW127">
        <v>322.08390000000003</v>
      </c>
      <c r="CX127">
        <v>0</v>
      </c>
      <c r="CY127">
        <v>6.0186999999999997E-2</v>
      </c>
      <c r="CZ127">
        <v>1.7773380000000001</v>
      </c>
      <c r="DA127">
        <v>147.24809999999999</v>
      </c>
      <c r="DB127">
        <v>1.24</v>
      </c>
      <c r="DC127">
        <f t="shared" si="6"/>
        <v>134.346282</v>
      </c>
      <c r="DD127">
        <f t="shared" si="7"/>
        <v>67.173141000000001</v>
      </c>
    </row>
    <row r="128" spans="1:108" x14ac:dyDescent="0.3">
      <c r="A128">
        <v>1984</v>
      </c>
      <c r="B128">
        <v>2</v>
      </c>
      <c r="C128">
        <v>9</v>
      </c>
      <c r="D128">
        <v>5.6264830000000003</v>
      </c>
      <c r="E128">
        <v>20.637619999999998</v>
      </c>
      <c r="F128">
        <v>26.81279</v>
      </c>
      <c r="G128">
        <v>0.46906999999999999</v>
      </c>
      <c r="H128">
        <v>0.34596500000000002</v>
      </c>
      <c r="I128">
        <v>23.56166</v>
      </c>
      <c r="J128">
        <f t="shared" si="4"/>
        <v>168.93499000573411</v>
      </c>
      <c r="K128">
        <v>397.41340000000002</v>
      </c>
      <c r="L128">
        <v>80.388810000000007</v>
      </c>
      <c r="M128">
        <v>0</v>
      </c>
      <c r="N128">
        <v>7.5279090000000002</v>
      </c>
      <c r="O128">
        <f t="shared" si="5"/>
        <v>87.916719000000001</v>
      </c>
      <c r="P128">
        <v>11.26014</v>
      </c>
      <c r="Q128">
        <v>1.713276</v>
      </c>
      <c r="R128">
        <v>16.077760000000001</v>
      </c>
      <c r="S128">
        <v>20.91086</v>
      </c>
      <c r="T128">
        <v>0.135548</v>
      </c>
      <c r="U128">
        <v>1.58928</v>
      </c>
      <c r="V128">
        <v>0</v>
      </c>
      <c r="W128">
        <v>72.496020000000001</v>
      </c>
      <c r="X128">
        <v>0</v>
      </c>
      <c r="Y128">
        <v>7.5424280000000001</v>
      </c>
      <c r="Z128">
        <v>111.5868</v>
      </c>
      <c r="AA128">
        <v>7.5920759999999996</v>
      </c>
      <c r="AB128">
        <v>14.4992</v>
      </c>
      <c r="AC128">
        <v>48.187739999999998</v>
      </c>
      <c r="AD128">
        <v>0.76436400000000004</v>
      </c>
      <c r="AE128">
        <v>2.5914950000000001</v>
      </c>
      <c r="AF128">
        <v>0.64217299999999999</v>
      </c>
      <c r="AG128">
        <v>12085.64</v>
      </c>
      <c r="AH128">
        <v>0</v>
      </c>
      <c r="AI128">
        <v>13.21086</v>
      </c>
      <c r="AJ128">
        <v>0</v>
      </c>
      <c r="AK128">
        <v>274.83859999999999</v>
      </c>
      <c r="AL128">
        <v>28.60136</v>
      </c>
      <c r="AM128">
        <v>51.08934</v>
      </c>
      <c r="AN128">
        <v>95.310100000000006</v>
      </c>
      <c r="AO128">
        <v>329.6395</v>
      </c>
      <c r="AP128">
        <v>130.46709999999999</v>
      </c>
      <c r="AQ128">
        <v>196.4753</v>
      </c>
      <c r="AR128">
        <v>-99.516999999999996</v>
      </c>
      <c r="AS128">
        <v>1</v>
      </c>
      <c r="AT128">
        <v>0</v>
      </c>
      <c r="AU128">
        <v>3.585547</v>
      </c>
      <c r="AV128">
        <v>2.3280340000000002</v>
      </c>
      <c r="AW128">
        <v>1.7299999999999999E-2</v>
      </c>
      <c r="AX128">
        <v>10.22099</v>
      </c>
      <c r="AY128">
        <v>4.8554E-2</v>
      </c>
      <c r="AZ128">
        <v>6.3475669999999997</v>
      </c>
      <c r="BA128">
        <v>3.1399000000000003E-2</v>
      </c>
      <c r="BB128">
        <v>0</v>
      </c>
      <c r="BC128">
        <v>102.2141</v>
      </c>
      <c r="BD128">
        <v>110.5243</v>
      </c>
      <c r="BE128">
        <v>23.8</v>
      </c>
      <c r="BF128">
        <v>14.3</v>
      </c>
      <c r="BG128">
        <v>19.05</v>
      </c>
      <c r="BH128">
        <v>20.12463</v>
      </c>
      <c r="BI128">
        <v>20.056999999999999</v>
      </c>
      <c r="BJ128">
        <v>26.2</v>
      </c>
      <c r="BK128">
        <v>0</v>
      </c>
      <c r="BL128">
        <v>16.298480000000001</v>
      </c>
      <c r="BM128">
        <v>69.465050000000005</v>
      </c>
      <c r="BN128">
        <v>0.950075</v>
      </c>
      <c r="BO128">
        <v>0</v>
      </c>
      <c r="BP128">
        <v>0</v>
      </c>
      <c r="BQ128">
        <v>0</v>
      </c>
      <c r="BR128">
        <v>990.2</v>
      </c>
      <c r="BS128">
        <v>0.41559000000000001</v>
      </c>
      <c r="BT128">
        <v>236.32740000000001</v>
      </c>
      <c r="BU128">
        <v>11820.34</v>
      </c>
      <c r="BV128">
        <v>8.2625000000000004E-2</v>
      </c>
      <c r="BW128">
        <v>2.3855999999999999E-2</v>
      </c>
      <c r="BX128">
        <v>1.290503</v>
      </c>
      <c r="BY128">
        <v>0.96191000000000004</v>
      </c>
      <c r="BZ128">
        <v>1.2205490000000001</v>
      </c>
      <c r="CA128">
        <v>3.084838</v>
      </c>
      <c r="CB128">
        <v>7.3254229999999998</v>
      </c>
      <c r="CC128">
        <v>23.835570000000001</v>
      </c>
      <c r="CD128">
        <v>11.12848</v>
      </c>
      <c r="CE128">
        <v>1.824748</v>
      </c>
      <c r="CF128">
        <v>21.736000000000001</v>
      </c>
      <c r="CG128">
        <v>3.5167470000000001</v>
      </c>
      <c r="CH128">
        <v>0.92630199999999996</v>
      </c>
      <c r="CI128">
        <v>2.5763159999999998</v>
      </c>
      <c r="CJ128">
        <v>53.900820000000003</v>
      </c>
      <c r="CK128">
        <v>207.96289999999999</v>
      </c>
      <c r="CL128">
        <v>23.122669999999999</v>
      </c>
      <c r="CM128">
        <v>93.104470000000006</v>
      </c>
      <c r="CN128">
        <v>234.89760000000001</v>
      </c>
      <c r="CO128">
        <v>2932.1529999999998</v>
      </c>
      <c r="CP128">
        <v>0.67050200000000004</v>
      </c>
      <c r="CQ128">
        <v>66.296880000000002</v>
      </c>
      <c r="CR128">
        <v>11.493790000000001</v>
      </c>
      <c r="CS128">
        <v>7998.6059999999998</v>
      </c>
      <c r="CT128">
        <v>5.672E-2</v>
      </c>
      <c r="CU128">
        <v>32.208460000000002</v>
      </c>
      <c r="CV128">
        <v>0.56720199999999998</v>
      </c>
      <c r="CW128">
        <v>322.08460000000002</v>
      </c>
      <c r="CX128">
        <v>0</v>
      </c>
      <c r="CY128">
        <v>1.0946000000000001E-2</v>
      </c>
      <c r="CZ128">
        <v>2.916277</v>
      </c>
      <c r="DA128">
        <v>72.393230000000003</v>
      </c>
      <c r="DB128">
        <v>1.24</v>
      </c>
      <c r="DC128">
        <f t="shared" si="6"/>
        <v>139.60358300000001</v>
      </c>
      <c r="DD128">
        <f t="shared" si="7"/>
        <v>69.801791500000007</v>
      </c>
    </row>
    <row r="129" spans="1:108" x14ac:dyDescent="0.3">
      <c r="A129">
        <v>1984</v>
      </c>
      <c r="B129">
        <v>3</v>
      </c>
      <c r="C129">
        <v>10</v>
      </c>
      <c r="D129">
        <v>5.6987220000000001</v>
      </c>
      <c r="E129">
        <v>20.895879999999998</v>
      </c>
      <c r="F129">
        <v>27.088149999999999</v>
      </c>
      <c r="G129">
        <v>0.47481699999999999</v>
      </c>
      <c r="H129">
        <v>0.34764</v>
      </c>
      <c r="I129">
        <v>24.048069999999999</v>
      </c>
      <c r="J129">
        <f t="shared" si="4"/>
        <v>174.34536744087961</v>
      </c>
      <c r="K129">
        <v>397.41340000000002</v>
      </c>
      <c r="L129">
        <v>82.991460000000004</v>
      </c>
      <c r="M129">
        <v>0</v>
      </c>
      <c r="N129">
        <v>7.7630480000000004</v>
      </c>
      <c r="O129">
        <f t="shared" si="5"/>
        <v>90.754508000000001</v>
      </c>
      <c r="P129">
        <v>11.40387</v>
      </c>
      <c r="Q129">
        <v>1.7080470000000001</v>
      </c>
      <c r="R129">
        <v>16.598289999999999</v>
      </c>
      <c r="S129">
        <v>21.564019999999999</v>
      </c>
      <c r="T129">
        <v>0.19444800000000001</v>
      </c>
      <c r="U129">
        <v>1.351245</v>
      </c>
      <c r="V129">
        <v>0</v>
      </c>
      <c r="W129">
        <v>75.557630000000003</v>
      </c>
      <c r="X129">
        <v>0</v>
      </c>
      <c r="Y129">
        <v>7.8573469999999999</v>
      </c>
      <c r="Z129">
        <v>113.7788</v>
      </c>
      <c r="AA129">
        <v>7.7317859999999996</v>
      </c>
      <c r="AB129">
        <v>15.11153</v>
      </c>
      <c r="AC129">
        <v>50.199719999999999</v>
      </c>
      <c r="AD129">
        <v>1.2045790000000001</v>
      </c>
      <c r="AE129">
        <v>2.5717219999999998</v>
      </c>
      <c r="AF129">
        <v>0.65975600000000001</v>
      </c>
      <c r="AG129">
        <v>12086.13</v>
      </c>
      <c r="AH129">
        <v>0</v>
      </c>
      <c r="AI129">
        <v>13.298780000000001</v>
      </c>
      <c r="AJ129">
        <v>0</v>
      </c>
      <c r="AK129">
        <v>279.71120000000002</v>
      </c>
      <c r="AL129">
        <v>28.687429999999999</v>
      </c>
      <c r="AM129">
        <v>51.270090000000003</v>
      </c>
      <c r="AN129">
        <v>74.329669999999993</v>
      </c>
      <c r="AO129">
        <v>282.48840000000001</v>
      </c>
      <c r="AP129">
        <v>111.7591</v>
      </c>
      <c r="AQ129">
        <v>174.87739999999999</v>
      </c>
      <c r="AR129">
        <v>-99.135300000000001</v>
      </c>
      <c r="AS129">
        <v>1</v>
      </c>
      <c r="AT129">
        <v>0</v>
      </c>
      <c r="AU129">
        <v>2.6679580000000001</v>
      </c>
      <c r="AV129">
        <v>1.561294</v>
      </c>
      <c r="AW129">
        <v>1.1679E-2</v>
      </c>
      <c r="AX129">
        <v>9.7236980000000006</v>
      </c>
      <c r="AY129">
        <v>4.7334000000000001E-2</v>
      </c>
      <c r="AZ129">
        <v>5.9800399999999998</v>
      </c>
      <c r="BA129">
        <v>3.0404E-2</v>
      </c>
      <c r="BB129">
        <v>0</v>
      </c>
      <c r="BC129">
        <v>94.987200000000001</v>
      </c>
      <c r="BD129">
        <v>102.0979</v>
      </c>
      <c r="BE129">
        <v>23</v>
      </c>
      <c r="BF129">
        <v>14</v>
      </c>
      <c r="BG129">
        <v>18.5</v>
      </c>
      <c r="BH129">
        <v>19.221409999999999</v>
      </c>
      <c r="BI129">
        <v>19.454000000000001</v>
      </c>
      <c r="BJ129">
        <v>17.8</v>
      </c>
      <c r="BK129">
        <v>0</v>
      </c>
      <c r="BL129">
        <v>15.984629999999999</v>
      </c>
      <c r="BM129">
        <v>70.723380000000006</v>
      </c>
      <c r="BN129">
        <v>1</v>
      </c>
      <c r="BO129">
        <v>0</v>
      </c>
      <c r="BP129">
        <v>0</v>
      </c>
      <c r="BQ129">
        <v>0</v>
      </c>
      <c r="BR129">
        <v>1276.1500000000001</v>
      </c>
      <c r="BS129">
        <v>0.33277899999999999</v>
      </c>
      <c r="BT129">
        <v>235.1944</v>
      </c>
      <c r="BU129">
        <v>11812.15</v>
      </c>
      <c r="BV129">
        <v>8.6291000000000007E-2</v>
      </c>
      <c r="BW129">
        <v>1.7218000000000001E-2</v>
      </c>
      <c r="BX129">
        <v>1.4136789999999999</v>
      </c>
      <c r="BY129">
        <v>0.70048100000000002</v>
      </c>
      <c r="BZ129">
        <v>1.185157</v>
      </c>
      <c r="CA129">
        <v>2.9663439999999999</v>
      </c>
      <c r="CB129">
        <v>7.0636359999999998</v>
      </c>
      <c r="CC129">
        <v>23.000990000000002</v>
      </c>
      <c r="CD129">
        <v>10.700480000000001</v>
      </c>
      <c r="CE129">
        <v>1.7580640000000001</v>
      </c>
      <c r="CF129">
        <v>20.99119</v>
      </c>
      <c r="CG129">
        <v>3.3882189999999999</v>
      </c>
      <c r="CH129">
        <v>0.90447999999999995</v>
      </c>
      <c r="CI129">
        <v>2.5491290000000002</v>
      </c>
      <c r="CJ129">
        <v>52.990819999999999</v>
      </c>
      <c r="CK129">
        <v>206.7773</v>
      </c>
      <c r="CL129">
        <v>22.88618</v>
      </c>
      <c r="CM129">
        <v>92.896500000000003</v>
      </c>
      <c r="CN129">
        <v>233.7406</v>
      </c>
      <c r="CO129">
        <v>2930.2640000000001</v>
      </c>
      <c r="CP129">
        <v>0.67144899999999996</v>
      </c>
      <c r="CQ129">
        <v>66.308819999999997</v>
      </c>
      <c r="CR129">
        <v>11.516400000000001</v>
      </c>
      <c r="CS129">
        <v>7997.576</v>
      </c>
      <c r="CT129">
        <v>5.6229000000000001E-2</v>
      </c>
      <c r="CU129">
        <v>32.208089999999999</v>
      </c>
      <c r="CV129">
        <v>0.56229499999999999</v>
      </c>
      <c r="CW129">
        <v>322.08089999999999</v>
      </c>
      <c r="CX129">
        <v>0</v>
      </c>
      <c r="CY129">
        <v>8.7668999999999997E-2</v>
      </c>
      <c r="CZ129">
        <v>3.259827</v>
      </c>
      <c r="DA129">
        <v>170.52619999999999</v>
      </c>
      <c r="DB129">
        <v>1.0639369999999999</v>
      </c>
      <c r="DC129">
        <f t="shared" si="6"/>
        <v>143.57442799999998</v>
      </c>
      <c r="DD129">
        <f t="shared" si="7"/>
        <v>71.787213999999992</v>
      </c>
    </row>
    <row r="130" spans="1:108" x14ac:dyDescent="0.3">
      <c r="A130">
        <v>1984</v>
      </c>
      <c r="B130">
        <v>4</v>
      </c>
      <c r="C130">
        <v>9</v>
      </c>
      <c r="D130">
        <v>5.7969049999999998</v>
      </c>
      <c r="E130">
        <v>21.117899999999999</v>
      </c>
      <c r="F130">
        <v>27.378250000000001</v>
      </c>
      <c r="G130">
        <v>0.48085699999999998</v>
      </c>
      <c r="H130">
        <v>0.34939799999999999</v>
      </c>
      <c r="I130">
        <v>24.565919999999998</v>
      </c>
      <c r="J130">
        <f t="shared" si="4"/>
        <v>179.78908704954765</v>
      </c>
      <c r="K130">
        <v>397.41340000000002</v>
      </c>
      <c r="L130">
        <v>85.612870000000001</v>
      </c>
      <c r="M130">
        <v>0</v>
      </c>
      <c r="N130">
        <v>7.9992850000000004</v>
      </c>
      <c r="O130">
        <f t="shared" si="5"/>
        <v>93.612155000000001</v>
      </c>
      <c r="P130">
        <v>11.599299999999999</v>
      </c>
      <c r="Q130">
        <v>1.708936</v>
      </c>
      <c r="R130">
        <v>17.12257</v>
      </c>
      <c r="S130">
        <v>22.22024</v>
      </c>
      <c r="T130">
        <v>0.246197</v>
      </c>
      <c r="U130">
        <v>1.2104809999999999</v>
      </c>
      <c r="V130">
        <v>0</v>
      </c>
      <c r="W130">
        <v>78.268789999999996</v>
      </c>
      <c r="X130">
        <v>0</v>
      </c>
      <c r="Y130">
        <v>8.1322880000000008</v>
      </c>
      <c r="Z130">
        <v>116.0958</v>
      </c>
      <c r="AA130">
        <v>7.8059079999999996</v>
      </c>
      <c r="AB130">
        <v>15.65376</v>
      </c>
      <c r="AC130">
        <v>51.956290000000003</v>
      </c>
      <c r="AD130">
        <v>1.450931</v>
      </c>
      <c r="AE130">
        <v>2.2094830000000001</v>
      </c>
      <c r="AF130">
        <v>0.66881000000000002</v>
      </c>
      <c r="AG130">
        <v>12086.64</v>
      </c>
      <c r="AH130">
        <v>0</v>
      </c>
      <c r="AI130">
        <v>13.344049999999999</v>
      </c>
      <c r="AJ130">
        <v>0</v>
      </c>
      <c r="AK130">
        <v>275.98259999999999</v>
      </c>
      <c r="AL130">
        <v>29.031220000000001</v>
      </c>
      <c r="AM130">
        <v>51.592649999999999</v>
      </c>
      <c r="AN130">
        <v>14.54641</v>
      </c>
      <c r="AO130">
        <v>140.72239999999999</v>
      </c>
      <c r="AP130">
        <v>55.555169999999997</v>
      </c>
      <c r="AQ130">
        <v>82.257210000000001</v>
      </c>
      <c r="AR130">
        <v>-67.007199999999997</v>
      </c>
      <c r="AS130">
        <v>1</v>
      </c>
      <c r="AT130">
        <v>0</v>
      </c>
      <c r="AU130">
        <v>0.96889000000000003</v>
      </c>
      <c r="AV130">
        <v>1.588193</v>
      </c>
      <c r="AW130">
        <v>1.1920999999999999E-2</v>
      </c>
      <c r="AX130">
        <v>10.06977</v>
      </c>
      <c r="AY130">
        <v>5.0042999999999997E-2</v>
      </c>
      <c r="AZ130">
        <v>6.3231780000000004</v>
      </c>
      <c r="BA130">
        <v>3.2932999999999997E-2</v>
      </c>
      <c r="BB130">
        <v>0</v>
      </c>
      <c r="BC130">
        <v>69.91722</v>
      </c>
      <c r="BD130">
        <v>73.419169999999994</v>
      </c>
      <c r="BE130">
        <v>20</v>
      </c>
      <c r="BF130">
        <v>10.4</v>
      </c>
      <c r="BG130">
        <v>15.2</v>
      </c>
      <c r="BH130">
        <v>16.24943</v>
      </c>
      <c r="BI130">
        <v>16.217600000000001</v>
      </c>
      <c r="BJ130">
        <v>6.4</v>
      </c>
      <c r="BK130">
        <v>64.099999999999994</v>
      </c>
      <c r="BL130">
        <v>12.61173</v>
      </c>
      <c r="BM130">
        <v>68.410600000000002</v>
      </c>
      <c r="BN130">
        <v>1</v>
      </c>
      <c r="BO130">
        <v>0</v>
      </c>
      <c r="BP130">
        <v>0</v>
      </c>
      <c r="BQ130">
        <v>0</v>
      </c>
      <c r="BR130">
        <v>1490.6</v>
      </c>
      <c r="BS130">
        <v>2.0042040000000001</v>
      </c>
      <c r="BT130">
        <v>234.32749999999999</v>
      </c>
      <c r="BU130">
        <v>11805.06</v>
      </c>
      <c r="BV130">
        <v>8.6816000000000004E-2</v>
      </c>
      <c r="BW130">
        <v>1.6958000000000001E-2</v>
      </c>
      <c r="BX130">
        <v>1.4623109999999999</v>
      </c>
      <c r="BY130">
        <v>0.69587100000000002</v>
      </c>
      <c r="BZ130">
        <v>1.152957</v>
      </c>
      <c r="CA130">
        <v>2.901627</v>
      </c>
      <c r="CB130">
        <v>6.8384309999999999</v>
      </c>
      <c r="CC130">
        <v>22.557639999999999</v>
      </c>
      <c r="CD130">
        <v>10.361800000000001</v>
      </c>
      <c r="CE130">
        <v>1.709843</v>
      </c>
      <c r="CF130">
        <v>20.422540000000001</v>
      </c>
      <c r="CG130">
        <v>3.2958219999999998</v>
      </c>
      <c r="CH130">
        <v>0.88380599999999998</v>
      </c>
      <c r="CI130">
        <v>2.5298769999999999</v>
      </c>
      <c r="CJ130">
        <v>52.229500000000002</v>
      </c>
      <c r="CK130">
        <v>205.154</v>
      </c>
      <c r="CL130">
        <v>22.65512</v>
      </c>
      <c r="CM130">
        <v>92.776859999999999</v>
      </c>
      <c r="CN130">
        <v>232.41890000000001</v>
      </c>
      <c r="CO130">
        <v>2929.3150000000001</v>
      </c>
      <c r="CP130">
        <v>0.67123299999999997</v>
      </c>
      <c r="CQ130">
        <v>66.316869999999994</v>
      </c>
      <c r="CR130">
        <v>11.518079999999999</v>
      </c>
      <c r="CS130">
        <v>7996.4690000000001</v>
      </c>
      <c r="CT130">
        <v>5.5743000000000001E-2</v>
      </c>
      <c r="CU130">
        <v>32.208030000000001</v>
      </c>
      <c r="CV130">
        <v>0.55743200000000004</v>
      </c>
      <c r="CW130">
        <v>322.08030000000002</v>
      </c>
      <c r="CX130">
        <v>0</v>
      </c>
      <c r="CY130">
        <v>4.3903999999999999E-2</v>
      </c>
      <c r="CZ130">
        <v>3.619548</v>
      </c>
      <c r="DA130">
        <v>187.00630000000001</v>
      </c>
      <c r="DB130">
        <v>1.0290090000000001</v>
      </c>
      <c r="DC130">
        <f t="shared" si="6"/>
        <v>147.71987899999996</v>
      </c>
      <c r="DD130">
        <f t="shared" si="7"/>
        <v>73.859939499999982</v>
      </c>
    </row>
    <row r="131" spans="1:108" x14ac:dyDescent="0.3">
      <c r="A131">
        <v>1984</v>
      </c>
      <c r="B131">
        <v>5</v>
      </c>
      <c r="C131">
        <v>9</v>
      </c>
      <c r="D131">
        <v>5.8728790000000002</v>
      </c>
      <c r="E131">
        <v>21.308019999999999</v>
      </c>
      <c r="F131">
        <v>27.607099999999999</v>
      </c>
      <c r="G131">
        <v>0.48561100000000001</v>
      </c>
      <c r="H131">
        <v>0.35079100000000002</v>
      </c>
      <c r="I131">
        <v>24.97832</v>
      </c>
      <c r="J131">
        <f t="shared" si="4"/>
        <v>184.278759562689</v>
      </c>
      <c r="K131">
        <v>397.41340000000002</v>
      </c>
      <c r="L131">
        <v>87.773780000000002</v>
      </c>
      <c r="M131">
        <v>0</v>
      </c>
      <c r="N131">
        <v>8.1887670000000004</v>
      </c>
      <c r="O131">
        <f t="shared" si="5"/>
        <v>95.962547000000001</v>
      </c>
      <c r="P131">
        <v>11.74944</v>
      </c>
      <c r="Q131">
        <v>1.6893640000000001</v>
      </c>
      <c r="R131">
        <v>17.554760000000002</v>
      </c>
      <c r="S131">
        <v>22.746569999999998</v>
      </c>
      <c r="T131">
        <v>0.27779599999999999</v>
      </c>
      <c r="U131">
        <v>1.069601</v>
      </c>
      <c r="V131">
        <v>0</v>
      </c>
      <c r="W131">
        <v>80.290899999999993</v>
      </c>
      <c r="X131">
        <v>0</v>
      </c>
      <c r="Y131">
        <v>8.3299109999999992</v>
      </c>
      <c r="Z131">
        <v>117.67529999999999</v>
      </c>
      <c r="AA131">
        <v>7.7265199999999998</v>
      </c>
      <c r="AB131">
        <v>16.05818</v>
      </c>
      <c r="AC131">
        <v>53.218870000000003</v>
      </c>
      <c r="AD131">
        <v>1.5092970000000001</v>
      </c>
      <c r="AE131">
        <v>1.993819</v>
      </c>
      <c r="AF131">
        <v>0.67054199999999997</v>
      </c>
      <c r="AG131">
        <v>12087.09</v>
      </c>
      <c r="AH131">
        <v>0</v>
      </c>
      <c r="AI131">
        <v>13.35271</v>
      </c>
      <c r="AJ131">
        <v>0</v>
      </c>
      <c r="AK131">
        <v>289.84469999999999</v>
      </c>
      <c r="AL131">
        <v>29.065090000000001</v>
      </c>
      <c r="AM131">
        <v>51.761780000000002</v>
      </c>
      <c r="AN131">
        <v>25.142099999999999</v>
      </c>
      <c r="AO131">
        <v>137.25550000000001</v>
      </c>
      <c r="AP131">
        <v>54.240830000000003</v>
      </c>
      <c r="AQ131">
        <v>90.871390000000005</v>
      </c>
      <c r="AR131">
        <v>-65.043000000000006</v>
      </c>
      <c r="AS131">
        <v>1</v>
      </c>
      <c r="AT131">
        <v>0</v>
      </c>
      <c r="AU131">
        <v>0.84996300000000002</v>
      </c>
      <c r="AV131">
        <v>1.609008</v>
      </c>
      <c r="AW131">
        <v>1.2085E-2</v>
      </c>
      <c r="AX131">
        <v>10.189019999999999</v>
      </c>
      <c r="AY131">
        <v>5.0076000000000002E-2</v>
      </c>
      <c r="AZ131">
        <v>6.4835820000000002</v>
      </c>
      <c r="BA131">
        <v>3.3133000000000003E-2</v>
      </c>
      <c r="BB131">
        <v>1.4272E-2</v>
      </c>
      <c r="BC131">
        <v>57.186309999999999</v>
      </c>
      <c r="BD131">
        <v>60.53107</v>
      </c>
      <c r="BE131">
        <v>19.3</v>
      </c>
      <c r="BF131">
        <v>12.9</v>
      </c>
      <c r="BG131">
        <v>16.100000000000001</v>
      </c>
      <c r="BH131">
        <v>14.4588</v>
      </c>
      <c r="BI131">
        <v>16.778400000000001</v>
      </c>
      <c r="BJ131">
        <v>6.3</v>
      </c>
      <c r="BK131">
        <v>20.9</v>
      </c>
      <c r="BL131">
        <v>14.87876</v>
      </c>
      <c r="BM131">
        <v>77.879069999999999</v>
      </c>
      <c r="BN131">
        <v>1</v>
      </c>
      <c r="BO131">
        <v>0</v>
      </c>
      <c r="BP131">
        <v>0</v>
      </c>
      <c r="BQ131">
        <v>14.122339999999999</v>
      </c>
      <c r="BR131">
        <v>1623.7</v>
      </c>
      <c r="BS131">
        <v>1.9621150000000001</v>
      </c>
      <c r="BT131">
        <v>233.66499999999999</v>
      </c>
      <c r="BU131">
        <v>11800.28</v>
      </c>
      <c r="BV131">
        <v>9.9553000000000003E-2</v>
      </c>
      <c r="BW131">
        <v>1.6882000000000001E-2</v>
      </c>
      <c r="BX131">
        <v>1.690895</v>
      </c>
      <c r="BY131">
        <v>0.69298800000000005</v>
      </c>
      <c r="BZ131">
        <v>1.131937</v>
      </c>
      <c r="CA131">
        <v>2.8503270000000001</v>
      </c>
      <c r="CB131">
        <v>6.6787239999999999</v>
      </c>
      <c r="CC131">
        <v>22.215399999999999</v>
      </c>
      <c r="CD131">
        <v>10.12954</v>
      </c>
      <c r="CE131">
        <v>1.6664950000000001</v>
      </c>
      <c r="CF131">
        <v>20.063479999999998</v>
      </c>
      <c r="CG131">
        <v>3.2123569999999999</v>
      </c>
      <c r="CH131">
        <v>0.86866299999999996</v>
      </c>
      <c r="CI131">
        <v>2.5144660000000001</v>
      </c>
      <c r="CJ131">
        <v>51.685380000000002</v>
      </c>
      <c r="CK131">
        <v>204.77889999999999</v>
      </c>
      <c r="CL131">
        <v>22.43365</v>
      </c>
      <c r="CM131">
        <v>92.695340000000002</v>
      </c>
      <c r="CN131">
        <v>230.90950000000001</v>
      </c>
      <c r="CO131">
        <v>2928.53</v>
      </c>
      <c r="CP131">
        <v>0.66951300000000002</v>
      </c>
      <c r="CQ131">
        <v>66.325479999999999</v>
      </c>
      <c r="CR131">
        <v>11.49264</v>
      </c>
      <c r="CS131">
        <v>7995.6540000000005</v>
      </c>
      <c r="CT131">
        <v>5.5261999999999999E-2</v>
      </c>
      <c r="CU131">
        <v>32.207940000000001</v>
      </c>
      <c r="CV131">
        <v>0.552616</v>
      </c>
      <c r="CW131">
        <v>322.07940000000002</v>
      </c>
      <c r="CX131">
        <v>0</v>
      </c>
      <c r="CY131">
        <v>4.2814999999999999E-2</v>
      </c>
      <c r="CZ131">
        <v>3.6401789999999998</v>
      </c>
      <c r="DA131">
        <v>199.1377</v>
      </c>
      <c r="DB131">
        <v>1.1065560000000001</v>
      </c>
      <c r="DC131">
        <f t="shared" si="6"/>
        <v>151.05007799999998</v>
      </c>
      <c r="DD131">
        <f t="shared" si="7"/>
        <v>75.525038999999992</v>
      </c>
    </row>
    <row r="132" spans="1:108" x14ac:dyDescent="0.3">
      <c r="A132">
        <v>1984</v>
      </c>
      <c r="B132">
        <v>6</v>
      </c>
      <c r="C132">
        <v>8</v>
      </c>
      <c r="D132">
        <v>5.9134779999999996</v>
      </c>
      <c r="E132">
        <v>21.458390000000001</v>
      </c>
      <c r="F132">
        <v>27.789429999999999</v>
      </c>
      <c r="G132">
        <v>0.48938999999999999</v>
      </c>
      <c r="H132">
        <v>0.35189199999999998</v>
      </c>
      <c r="I132">
        <v>25.309360000000002</v>
      </c>
      <c r="J132">
        <f t="shared" si="4"/>
        <v>187.90060772374977</v>
      </c>
      <c r="K132">
        <v>397.41340000000002</v>
      </c>
      <c r="L132">
        <v>89.516999999999996</v>
      </c>
      <c r="M132">
        <v>0</v>
      </c>
      <c r="N132">
        <v>8.3359199999999998</v>
      </c>
      <c r="O132">
        <f t="shared" si="5"/>
        <v>97.852919999999997</v>
      </c>
      <c r="P132">
        <v>11.829840000000001</v>
      </c>
      <c r="Q132">
        <v>1.652954</v>
      </c>
      <c r="R132">
        <v>17.903400000000001</v>
      </c>
      <c r="S132">
        <v>23.155329999999999</v>
      </c>
      <c r="T132">
        <v>0.294539</v>
      </c>
      <c r="U132">
        <v>1.0018359999999999</v>
      </c>
      <c r="V132">
        <v>0</v>
      </c>
      <c r="W132">
        <v>82.099050000000005</v>
      </c>
      <c r="X132">
        <v>0</v>
      </c>
      <c r="Y132">
        <v>8.5031420000000004</v>
      </c>
      <c r="Z132">
        <v>118.7189</v>
      </c>
      <c r="AA132">
        <v>7.6036770000000002</v>
      </c>
      <c r="AB132">
        <v>16.419809999999998</v>
      </c>
      <c r="AC132">
        <v>54.325629999999997</v>
      </c>
      <c r="AD132">
        <v>1.525269</v>
      </c>
      <c r="AE132">
        <v>1.9047320000000001</v>
      </c>
      <c r="AF132">
        <v>0.67589600000000005</v>
      </c>
      <c r="AG132">
        <v>12087.21</v>
      </c>
      <c r="AH132">
        <v>0</v>
      </c>
      <c r="AI132">
        <v>13.379479999999999</v>
      </c>
      <c r="AJ132">
        <v>0</v>
      </c>
      <c r="AK132">
        <v>289.68450000000001</v>
      </c>
      <c r="AL132">
        <v>29.088850000000001</v>
      </c>
      <c r="AM132">
        <v>51.802999999999997</v>
      </c>
      <c r="AN132">
        <v>46.785580000000003</v>
      </c>
      <c r="AO132">
        <v>160.1129</v>
      </c>
      <c r="AP132">
        <v>63.417650000000002</v>
      </c>
      <c r="AQ132">
        <v>116.8083</v>
      </c>
      <c r="AR132">
        <v>-69.222200000000001</v>
      </c>
      <c r="AS132">
        <v>1</v>
      </c>
      <c r="AT132">
        <v>0</v>
      </c>
      <c r="AU132">
        <v>0.84325799999999995</v>
      </c>
      <c r="AV132">
        <v>1.620131</v>
      </c>
      <c r="AW132">
        <v>1.2193000000000001E-2</v>
      </c>
      <c r="AX132">
        <v>10.1388</v>
      </c>
      <c r="AY132">
        <v>4.9482999999999999E-2</v>
      </c>
      <c r="AZ132">
        <v>6.5125120000000001</v>
      </c>
      <c r="BA132">
        <v>3.2807000000000003E-2</v>
      </c>
      <c r="BB132">
        <v>0</v>
      </c>
      <c r="BC132">
        <v>49.109070000000003</v>
      </c>
      <c r="BD132">
        <v>52.929879999999997</v>
      </c>
      <c r="BE132">
        <v>14.4</v>
      </c>
      <c r="BF132">
        <v>8.1999999999999993</v>
      </c>
      <c r="BG132">
        <v>11.3</v>
      </c>
      <c r="BH132">
        <v>13.172129999999999</v>
      </c>
      <c r="BI132">
        <v>11.9572</v>
      </c>
      <c r="BJ132">
        <v>8.5</v>
      </c>
      <c r="BK132">
        <v>0</v>
      </c>
      <c r="BL132">
        <v>10.87398</v>
      </c>
      <c r="BM132">
        <v>77.7547</v>
      </c>
      <c r="BN132">
        <v>1</v>
      </c>
      <c r="BO132">
        <v>0</v>
      </c>
      <c r="BP132">
        <v>0</v>
      </c>
      <c r="BQ132">
        <v>0</v>
      </c>
      <c r="BR132">
        <v>1734.35</v>
      </c>
      <c r="BS132">
        <v>0.11730599999999999</v>
      </c>
      <c r="BT132">
        <v>233.0693</v>
      </c>
      <c r="BU132">
        <v>11796.11</v>
      </c>
      <c r="BV132">
        <v>0.11919200000000001</v>
      </c>
      <c r="BW132">
        <v>1.6851999999999999E-2</v>
      </c>
      <c r="BX132">
        <v>2.0695770000000002</v>
      </c>
      <c r="BY132">
        <v>0.69073099999999998</v>
      </c>
      <c r="BZ132">
        <v>1.12039</v>
      </c>
      <c r="CA132">
        <v>2.8044289999999998</v>
      </c>
      <c r="CB132">
        <v>6.5656040000000004</v>
      </c>
      <c r="CC132">
        <v>21.91507</v>
      </c>
      <c r="CD132">
        <v>9.9267459999999996</v>
      </c>
      <c r="CE132">
        <v>1.6268210000000001</v>
      </c>
      <c r="CF132">
        <v>19.762699999999999</v>
      </c>
      <c r="CG132">
        <v>3.1359210000000002</v>
      </c>
      <c r="CH132">
        <v>0.856738</v>
      </c>
      <c r="CI132">
        <v>2.5003299999999999</v>
      </c>
      <c r="CJ132">
        <v>51.266959999999997</v>
      </c>
      <c r="CK132">
        <v>204.44569999999999</v>
      </c>
      <c r="CL132">
        <v>22.21575</v>
      </c>
      <c r="CM132">
        <v>92.617369999999994</v>
      </c>
      <c r="CN132">
        <v>229.36019999999999</v>
      </c>
      <c r="CO132">
        <v>2927.8249999999998</v>
      </c>
      <c r="CP132">
        <v>0.66741300000000003</v>
      </c>
      <c r="CQ132">
        <v>66.334559999999996</v>
      </c>
      <c r="CR132">
        <v>11.460430000000001</v>
      </c>
      <c r="CS132">
        <v>7994.9350000000004</v>
      </c>
      <c r="CT132">
        <v>5.4783999999999999E-2</v>
      </c>
      <c r="CU132">
        <v>32.207880000000003</v>
      </c>
      <c r="CV132">
        <v>0.54784200000000005</v>
      </c>
      <c r="CW132">
        <v>322.0788</v>
      </c>
      <c r="CX132">
        <v>0</v>
      </c>
      <c r="CY132">
        <v>4.6302000000000003E-2</v>
      </c>
      <c r="CZ132">
        <v>3.4551430000000001</v>
      </c>
      <c r="DA132">
        <v>197.49940000000001</v>
      </c>
      <c r="DB132">
        <v>1.0369269999999999</v>
      </c>
      <c r="DC132">
        <f t="shared" si="6"/>
        <v>153.69081899999998</v>
      </c>
      <c r="DD132">
        <f t="shared" si="7"/>
        <v>76.845409499999988</v>
      </c>
    </row>
    <row r="133" spans="1:108" x14ac:dyDescent="0.3">
      <c r="A133">
        <v>1984</v>
      </c>
      <c r="B133">
        <v>7</v>
      </c>
      <c r="C133">
        <v>8</v>
      </c>
      <c r="D133">
        <v>5.9536069999999999</v>
      </c>
      <c r="E133">
        <v>21.578209999999999</v>
      </c>
      <c r="F133">
        <v>27.937380000000001</v>
      </c>
      <c r="G133">
        <v>0.492452</v>
      </c>
      <c r="H133">
        <v>0.35278300000000001</v>
      </c>
      <c r="I133">
        <v>25.57957</v>
      </c>
      <c r="J133">
        <f t="shared" si="4"/>
        <v>190.85687415880179</v>
      </c>
      <c r="K133">
        <v>397.41340000000002</v>
      </c>
      <c r="L133">
        <v>90.940029999999993</v>
      </c>
      <c r="M133">
        <v>0</v>
      </c>
      <c r="N133">
        <v>8.4506320000000006</v>
      </c>
      <c r="O133">
        <f t="shared" si="5"/>
        <v>99.390661999999992</v>
      </c>
      <c r="P133">
        <v>11.90967</v>
      </c>
      <c r="Q133">
        <v>1.6053029999999999</v>
      </c>
      <c r="R133">
        <v>18.188009999999998</v>
      </c>
      <c r="S133">
        <v>23.473980000000001</v>
      </c>
      <c r="T133">
        <v>0.30230600000000002</v>
      </c>
      <c r="U133">
        <v>0.96385600000000005</v>
      </c>
      <c r="V133">
        <v>0</v>
      </c>
      <c r="W133">
        <v>83.422669999999997</v>
      </c>
      <c r="X133">
        <v>0</v>
      </c>
      <c r="Y133">
        <v>8.622052</v>
      </c>
      <c r="Z133">
        <v>119.5585</v>
      </c>
      <c r="AA133">
        <v>7.3870699999999996</v>
      </c>
      <c r="AB133">
        <v>16.684529999999999</v>
      </c>
      <c r="AC133">
        <v>55.085340000000002</v>
      </c>
      <c r="AD133">
        <v>1.4543630000000001</v>
      </c>
      <c r="AE133">
        <v>1.6291450000000001</v>
      </c>
      <c r="AF133">
        <v>0.67702799999999996</v>
      </c>
      <c r="AG133">
        <v>12087.43</v>
      </c>
      <c r="AH133">
        <v>0</v>
      </c>
      <c r="AI133">
        <v>13.38514</v>
      </c>
      <c r="AJ133">
        <v>0</v>
      </c>
      <c r="AK133">
        <v>287.72919999999999</v>
      </c>
      <c r="AL133">
        <v>29.11749</v>
      </c>
      <c r="AM133">
        <v>51.740400000000001</v>
      </c>
      <c r="AN133">
        <v>65.588269999999994</v>
      </c>
      <c r="AO133">
        <v>176.06270000000001</v>
      </c>
      <c r="AP133">
        <v>69.763919999999999</v>
      </c>
      <c r="AQ133">
        <v>133.54679999999999</v>
      </c>
      <c r="AR133">
        <v>-67.078199999999995</v>
      </c>
      <c r="AS133">
        <v>1</v>
      </c>
      <c r="AT133">
        <v>0</v>
      </c>
      <c r="AU133">
        <v>1.0048539999999999</v>
      </c>
      <c r="AV133">
        <v>1.6311249999999999</v>
      </c>
      <c r="AW133">
        <v>1.2281E-2</v>
      </c>
      <c r="AX133">
        <v>10.00385</v>
      </c>
      <c r="AY133">
        <v>4.7766999999999997E-2</v>
      </c>
      <c r="AZ133">
        <v>6.4818030000000002</v>
      </c>
      <c r="BA133">
        <v>3.1558999999999997E-2</v>
      </c>
      <c r="BB133">
        <v>9.8250000000000004E-3</v>
      </c>
      <c r="BC133">
        <v>39.830170000000003</v>
      </c>
      <c r="BD133">
        <v>43.89461</v>
      </c>
      <c r="BE133">
        <v>15.2</v>
      </c>
      <c r="BF133">
        <v>8.5</v>
      </c>
      <c r="BG133">
        <v>11.85</v>
      </c>
      <c r="BH133">
        <v>11.48306</v>
      </c>
      <c r="BI133">
        <v>12.5602</v>
      </c>
      <c r="BJ133">
        <v>9.5</v>
      </c>
      <c r="BK133">
        <v>11.1</v>
      </c>
      <c r="BL133">
        <v>11.09778</v>
      </c>
      <c r="BM133">
        <v>76.268119999999996</v>
      </c>
      <c r="BN133">
        <v>1</v>
      </c>
      <c r="BO133">
        <v>0</v>
      </c>
      <c r="BP133">
        <v>0</v>
      </c>
      <c r="BQ133">
        <v>7.8835499999999996</v>
      </c>
      <c r="BR133">
        <v>1765.65</v>
      </c>
      <c r="BS133">
        <v>1.9644710000000001</v>
      </c>
      <c r="BT133">
        <v>232.6865</v>
      </c>
      <c r="BU133">
        <v>11793.56</v>
      </c>
      <c r="BV133">
        <v>0.13489699999999999</v>
      </c>
      <c r="BW133">
        <v>1.8419999999999999E-2</v>
      </c>
      <c r="BX133">
        <v>2.3075800000000002</v>
      </c>
      <c r="BY133">
        <v>0.75028399999999995</v>
      </c>
      <c r="BZ133">
        <v>1.109442</v>
      </c>
      <c r="CA133">
        <v>2.7938480000000001</v>
      </c>
      <c r="CB133">
        <v>6.4658189999999998</v>
      </c>
      <c r="CC133">
        <v>21.88823</v>
      </c>
      <c r="CD133">
        <v>9.7970419999999994</v>
      </c>
      <c r="CE133">
        <v>1.599221</v>
      </c>
      <c r="CF133">
        <v>19.607189999999999</v>
      </c>
      <c r="CG133">
        <v>3.0827439999999999</v>
      </c>
      <c r="CH133">
        <v>0.84926999999999997</v>
      </c>
      <c r="CI133">
        <v>2.4929749999999999</v>
      </c>
      <c r="CJ133">
        <v>51.021549999999998</v>
      </c>
      <c r="CK133">
        <v>204.35400000000001</v>
      </c>
      <c r="CL133">
        <v>22.006679999999999</v>
      </c>
      <c r="CM133">
        <v>92.615530000000007</v>
      </c>
      <c r="CN133">
        <v>227.6935</v>
      </c>
      <c r="CO133">
        <v>2927.8789999999999</v>
      </c>
      <c r="CP133">
        <v>0.66424099999999997</v>
      </c>
      <c r="CQ133">
        <v>66.342650000000006</v>
      </c>
      <c r="CR133">
        <v>11.408799999999999</v>
      </c>
      <c r="CS133">
        <v>7994.4539999999997</v>
      </c>
      <c r="CT133">
        <v>5.4310999999999998E-2</v>
      </c>
      <c r="CU133">
        <v>32.207970000000003</v>
      </c>
      <c r="CV133">
        <v>0.54311200000000004</v>
      </c>
      <c r="CW133">
        <v>322.0797</v>
      </c>
      <c r="CX133">
        <v>0</v>
      </c>
      <c r="CY133">
        <v>2.9474E-2</v>
      </c>
      <c r="CZ133">
        <v>3.5897549999999998</v>
      </c>
      <c r="DA133">
        <v>198.9836</v>
      </c>
      <c r="DB133">
        <v>1.0980540000000001</v>
      </c>
      <c r="DC133">
        <f t="shared" si="6"/>
        <v>155.833787</v>
      </c>
      <c r="DD133">
        <f t="shared" si="7"/>
        <v>77.9168935</v>
      </c>
    </row>
    <row r="134" spans="1:108" x14ac:dyDescent="0.3">
      <c r="A134">
        <v>1984</v>
      </c>
      <c r="B134">
        <v>8</v>
      </c>
      <c r="C134">
        <v>7</v>
      </c>
      <c r="D134">
        <v>5.9927929999999998</v>
      </c>
      <c r="E134">
        <v>21.705819999999999</v>
      </c>
      <c r="F134">
        <v>28.07968</v>
      </c>
      <c r="G134">
        <v>0.49539100000000003</v>
      </c>
      <c r="H134">
        <v>0.35363099999999997</v>
      </c>
      <c r="I134">
        <v>25.840800000000002</v>
      </c>
      <c r="J134">
        <f t="shared" ref="J134:J197" si="8">E134*I134*(0.317+(0.942*(E134-1.4)^-1.161))</f>
        <v>193.82849552433325</v>
      </c>
      <c r="K134">
        <v>397.41340000000002</v>
      </c>
      <c r="L134">
        <v>92.369439999999997</v>
      </c>
      <c r="M134">
        <v>0</v>
      </c>
      <c r="N134">
        <v>8.5656140000000001</v>
      </c>
      <c r="O134">
        <f t="shared" ref="O134:O197" si="9">SUM(L134:N134)</f>
        <v>100.93505399999999</v>
      </c>
      <c r="P134">
        <v>11.98902</v>
      </c>
      <c r="Q134">
        <v>1.5607690000000001</v>
      </c>
      <c r="R134">
        <v>18.473890000000001</v>
      </c>
      <c r="S134">
        <v>23.793369999999999</v>
      </c>
      <c r="T134">
        <v>0.31260399999999999</v>
      </c>
      <c r="U134">
        <v>1.0787690000000001</v>
      </c>
      <c r="V134">
        <v>0</v>
      </c>
      <c r="W134">
        <v>84.579340000000002</v>
      </c>
      <c r="X134">
        <v>0</v>
      </c>
      <c r="Y134">
        <v>8.7220659999999999</v>
      </c>
      <c r="Z134">
        <v>120.2208</v>
      </c>
      <c r="AA134">
        <v>7.149858</v>
      </c>
      <c r="AB134">
        <v>16.915870000000002</v>
      </c>
      <c r="AC134">
        <v>55.724310000000003</v>
      </c>
      <c r="AD134">
        <v>1.387381</v>
      </c>
      <c r="AE134">
        <v>1.70858</v>
      </c>
      <c r="AF134">
        <v>0.67417800000000006</v>
      </c>
      <c r="AG134">
        <v>12087.76</v>
      </c>
      <c r="AH134">
        <v>0</v>
      </c>
      <c r="AI134">
        <v>13.370889999999999</v>
      </c>
      <c r="AJ134">
        <v>0</v>
      </c>
      <c r="AK134">
        <v>290.56180000000001</v>
      </c>
      <c r="AL134">
        <v>29.071580000000001</v>
      </c>
      <c r="AM134">
        <v>51.77852</v>
      </c>
      <c r="AN134">
        <v>76.279120000000006</v>
      </c>
      <c r="AO134">
        <v>194.4042</v>
      </c>
      <c r="AP134">
        <v>77.069360000000003</v>
      </c>
      <c r="AQ134">
        <v>144.77690000000001</v>
      </c>
      <c r="AR134">
        <v>-67.525800000000004</v>
      </c>
      <c r="AS134">
        <v>1</v>
      </c>
      <c r="AT134">
        <v>0</v>
      </c>
      <c r="AU134">
        <v>1.085046</v>
      </c>
      <c r="AV134">
        <v>1.641861</v>
      </c>
      <c r="AW134">
        <v>1.2349000000000001E-2</v>
      </c>
      <c r="AX134">
        <v>9.9108900000000002</v>
      </c>
      <c r="AY134">
        <v>4.6078000000000001E-2</v>
      </c>
      <c r="AZ134">
        <v>6.4876810000000003</v>
      </c>
      <c r="BA134">
        <v>3.0393E-2</v>
      </c>
      <c r="BB134">
        <v>0</v>
      </c>
      <c r="BC134">
        <v>40.083750000000002</v>
      </c>
      <c r="BD134">
        <v>44.414650000000002</v>
      </c>
      <c r="BE134">
        <v>14.6</v>
      </c>
      <c r="BF134">
        <v>8.6</v>
      </c>
      <c r="BG134">
        <v>11.6</v>
      </c>
      <c r="BH134">
        <v>11.531409999999999</v>
      </c>
      <c r="BI134">
        <v>12.236000000000001</v>
      </c>
      <c r="BJ134">
        <v>11</v>
      </c>
      <c r="BK134">
        <v>2.4</v>
      </c>
      <c r="BL134">
        <v>11.17328</v>
      </c>
      <c r="BM134">
        <v>78.440719999999999</v>
      </c>
      <c r="BN134">
        <v>1</v>
      </c>
      <c r="BO134">
        <v>0</v>
      </c>
      <c r="BP134">
        <v>0</v>
      </c>
      <c r="BQ134">
        <v>0</v>
      </c>
      <c r="BR134">
        <v>25.95</v>
      </c>
      <c r="BS134">
        <v>1.941303</v>
      </c>
      <c r="BT134">
        <v>232.34610000000001</v>
      </c>
      <c r="BU134">
        <v>11791.34</v>
      </c>
      <c r="BV134">
        <v>0.14791599999999999</v>
      </c>
      <c r="BW134">
        <v>1.9512000000000002E-2</v>
      </c>
      <c r="BX134">
        <v>2.483206</v>
      </c>
      <c r="BY134">
        <v>0.78861000000000003</v>
      </c>
      <c r="BZ134">
        <v>1.100044</v>
      </c>
      <c r="CA134">
        <v>2.7881399999999998</v>
      </c>
      <c r="CB134">
        <v>6.3747759999999998</v>
      </c>
      <c r="CC134">
        <v>21.900939999999999</v>
      </c>
      <c r="CD134">
        <v>9.6835570000000004</v>
      </c>
      <c r="CE134">
        <v>1.5743050000000001</v>
      </c>
      <c r="CF134">
        <v>19.483619999999998</v>
      </c>
      <c r="CG134">
        <v>3.0347390000000001</v>
      </c>
      <c r="CH134">
        <v>0.84361900000000001</v>
      </c>
      <c r="CI134">
        <v>2.4873639999999999</v>
      </c>
      <c r="CJ134">
        <v>50.837200000000003</v>
      </c>
      <c r="CK134">
        <v>204.31899999999999</v>
      </c>
      <c r="CL134">
        <v>21.800899999999999</v>
      </c>
      <c r="CM134">
        <v>92.627420000000001</v>
      </c>
      <c r="CN134">
        <v>226.01560000000001</v>
      </c>
      <c r="CO134">
        <v>2928.0740000000001</v>
      </c>
      <c r="CP134">
        <v>0.66086199999999995</v>
      </c>
      <c r="CQ134">
        <v>66.350530000000006</v>
      </c>
      <c r="CR134">
        <v>11.353490000000001</v>
      </c>
      <c r="CS134">
        <v>7994.0190000000002</v>
      </c>
      <c r="CT134">
        <v>5.3842000000000001E-2</v>
      </c>
      <c r="CU134">
        <v>32.208080000000002</v>
      </c>
      <c r="CV134">
        <v>0.53842299999999998</v>
      </c>
      <c r="CW134">
        <v>322.08080000000001</v>
      </c>
      <c r="CX134">
        <v>0</v>
      </c>
      <c r="CY134">
        <v>3.9301999999999997E-2</v>
      </c>
      <c r="CZ134">
        <v>3.5549279999999999</v>
      </c>
      <c r="DA134">
        <v>196.91229999999999</v>
      </c>
      <c r="DB134">
        <v>1.2316419999999999</v>
      </c>
      <c r="DC134">
        <f t="shared" ref="DC134:DC197" si="10">SUM(O134:V134,)</f>
        <v>158.14347599999999</v>
      </c>
      <c r="DD134">
        <f t="shared" ref="DD134:DD197" si="11">DC134/2</f>
        <v>79.071737999999996</v>
      </c>
    </row>
    <row r="135" spans="1:108" x14ac:dyDescent="0.3">
      <c r="A135">
        <v>1984</v>
      </c>
      <c r="B135">
        <v>9</v>
      </c>
      <c r="C135">
        <v>6</v>
      </c>
      <c r="D135">
        <v>6.0507479999999996</v>
      </c>
      <c r="E135">
        <v>21.877890000000001</v>
      </c>
      <c r="F135">
        <v>28.259070000000001</v>
      </c>
      <c r="G135">
        <v>0.49909100000000001</v>
      </c>
      <c r="H135">
        <v>0.35469699999999998</v>
      </c>
      <c r="I135">
        <v>26.172039999999999</v>
      </c>
      <c r="J135">
        <f t="shared" si="8"/>
        <v>197.70985052006628</v>
      </c>
      <c r="K135">
        <v>397.41340000000002</v>
      </c>
      <c r="L135">
        <v>94.235150000000004</v>
      </c>
      <c r="M135">
        <v>0</v>
      </c>
      <c r="N135">
        <v>8.7237849999999995</v>
      </c>
      <c r="O135">
        <f t="shared" si="9"/>
        <v>102.958935</v>
      </c>
      <c r="P135">
        <v>12.106019999999999</v>
      </c>
      <c r="Q135">
        <v>1.5364709999999999</v>
      </c>
      <c r="R135">
        <v>18.84703</v>
      </c>
      <c r="S135">
        <v>24.23274</v>
      </c>
      <c r="T135">
        <v>0.337785</v>
      </c>
      <c r="U135">
        <v>1.2001809999999999</v>
      </c>
      <c r="V135">
        <v>0</v>
      </c>
      <c r="W135">
        <v>85.903270000000006</v>
      </c>
      <c r="X135">
        <v>0</v>
      </c>
      <c r="Y135">
        <v>8.8403039999999997</v>
      </c>
      <c r="Z135">
        <v>121.0381</v>
      </c>
      <c r="AA135">
        <v>6.9604939999999997</v>
      </c>
      <c r="AB135">
        <v>17.18065</v>
      </c>
      <c r="AC135">
        <v>56.47972</v>
      </c>
      <c r="AD135">
        <v>1.3856999999999999</v>
      </c>
      <c r="AE135">
        <v>1.670123</v>
      </c>
      <c r="AF135">
        <v>0.66663499999999998</v>
      </c>
      <c r="AG135">
        <v>12088.3</v>
      </c>
      <c r="AH135">
        <v>0</v>
      </c>
      <c r="AI135">
        <v>13.333170000000001</v>
      </c>
      <c r="AJ135">
        <v>0</v>
      </c>
      <c r="AK135">
        <v>266.15210000000002</v>
      </c>
      <c r="AL135">
        <v>29.124610000000001</v>
      </c>
      <c r="AM135">
        <v>51.755409999999998</v>
      </c>
      <c r="AN135">
        <v>96.384600000000006</v>
      </c>
      <c r="AO135">
        <v>216.19120000000001</v>
      </c>
      <c r="AP135">
        <v>85.759219999999999</v>
      </c>
      <c r="AQ135">
        <v>159.8254</v>
      </c>
      <c r="AR135">
        <v>-62.3598</v>
      </c>
      <c r="AS135">
        <v>1</v>
      </c>
      <c r="AT135">
        <v>0</v>
      </c>
      <c r="AU135">
        <v>1.432993</v>
      </c>
      <c r="AV135">
        <v>1.6577390000000001</v>
      </c>
      <c r="AW135">
        <v>1.2433E-2</v>
      </c>
      <c r="AX135">
        <v>10.005879999999999</v>
      </c>
      <c r="AY135">
        <v>4.5369E-2</v>
      </c>
      <c r="AZ135">
        <v>6.6372119999999999</v>
      </c>
      <c r="BA135">
        <v>3.0098E-2</v>
      </c>
      <c r="BB135">
        <v>0</v>
      </c>
      <c r="BC135">
        <v>32.9664</v>
      </c>
      <c r="BD135">
        <v>37.635039999999996</v>
      </c>
      <c r="BE135">
        <v>15.8</v>
      </c>
      <c r="BF135">
        <v>4.5999999999999996</v>
      </c>
      <c r="BG135">
        <v>10.199999999999999</v>
      </c>
      <c r="BH135">
        <v>10.337580000000001</v>
      </c>
      <c r="BI135">
        <v>11.3872</v>
      </c>
      <c r="BJ135">
        <v>14.9</v>
      </c>
      <c r="BK135">
        <v>3.2</v>
      </c>
      <c r="BL135">
        <v>8.4820829999999994</v>
      </c>
      <c r="BM135">
        <v>62.980490000000003</v>
      </c>
      <c r="BN135">
        <v>1</v>
      </c>
      <c r="BO135">
        <v>0</v>
      </c>
      <c r="BP135">
        <v>0</v>
      </c>
      <c r="BQ135">
        <v>0</v>
      </c>
      <c r="BR135">
        <v>52.1</v>
      </c>
      <c r="BS135">
        <v>2.0777049999999999</v>
      </c>
      <c r="BT135">
        <v>231.99619999999999</v>
      </c>
      <c r="BU135">
        <v>11788.82</v>
      </c>
      <c r="BV135">
        <v>0.15538299999999999</v>
      </c>
      <c r="BW135">
        <v>1.984E-2</v>
      </c>
      <c r="BX135">
        <v>2.5523280000000002</v>
      </c>
      <c r="BY135">
        <v>0.79447500000000004</v>
      </c>
      <c r="BZ135">
        <v>1.0904290000000001</v>
      </c>
      <c r="CA135">
        <v>2.7815539999999999</v>
      </c>
      <c r="CB135">
        <v>6.2812780000000004</v>
      </c>
      <c r="CC135">
        <v>21.91187</v>
      </c>
      <c r="CD135">
        <v>9.5634060000000005</v>
      </c>
      <c r="CE135">
        <v>1.549598</v>
      </c>
      <c r="CF135">
        <v>19.346070000000001</v>
      </c>
      <c r="CG135">
        <v>2.9871850000000002</v>
      </c>
      <c r="CH135">
        <v>0.83889199999999997</v>
      </c>
      <c r="CI135">
        <v>2.482316</v>
      </c>
      <c r="CJ135">
        <v>50.685929999999999</v>
      </c>
      <c r="CK135">
        <v>204.13730000000001</v>
      </c>
      <c r="CL135">
        <v>21.596</v>
      </c>
      <c r="CM135">
        <v>92.641720000000007</v>
      </c>
      <c r="CN135">
        <v>224.37010000000001</v>
      </c>
      <c r="CO135">
        <v>2928.27</v>
      </c>
      <c r="CP135">
        <v>0.65763300000000002</v>
      </c>
      <c r="CQ135">
        <v>66.357889999999998</v>
      </c>
      <c r="CR135">
        <v>11.301030000000001</v>
      </c>
      <c r="CS135">
        <v>7993.5420000000004</v>
      </c>
      <c r="CT135">
        <v>5.3377000000000001E-2</v>
      </c>
      <c r="CU135">
        <v>32.208199999999998</v>
      </c>
      <c r="CV135">
        <v>0.53377399999999997</v>
      </c>
      <c r="CW135">
        <v>322.08199999999999</v>
      </c>
      <c r="CX135">
        <v>0</v>
      </c>
      <c r="CY135">
        <v>2.5392000000000001E-2</v>
      </c>
      <c r="CZ135">
        <v>3.4445610000000002</v>
      </c>
      <c r="DA135">
        <v>172.06479999999999</v>
      </c>
      <c r="DB135">
        <v>1.24</v>
      </c>
      <c r="DC135">
        <f t="shared" si="10"/>
        <v>161.21916199999998</v>
      </c>
      <c r="DD135">
        <f t="shared" si="11"/>
        <v>80.609580999999991</v>
      </c>
    </row>
    <row r="136" spans="1:108" x14ac:dyDescent="0.3">
      <c r="A136">
        <v>1984</v>
      </c>
      <c r="B136">
        <v>10</v>
      </c>
      <c r="C136">
        <v>6</v>
      </c>
      <c r="D136">
        <v>6.1322330000000003</v>
      </c>
      <c r="E136">
        <v>22.098379999999999</v>
      </c>
      <c r="F136">
        <v>28.488530000000001</v>
      </c>
      <c r="G136">
        <v>0.50381200000000004</v>
      </c>
      <c r="H136">
        <v>0.35605799999999999</v>
      </c>
      <c r="I136">
        <v>26.598780000000001</v>
      </c>
      <c r="J136">
        <f t="shared" si="8"/>
        <v>202.75311142518103</v>
      </c>
      <c r="K136">
        <v>397.41340000000002</v>
      </c>
      <c r="L136">
        <v>96.658609999999996</v>
      </c>
      <c r="M136">
        <v>0</v>
      </c>
      <c r="N136">
        <v>8.9371189999999991</v>
      </c>
      <c r="O136">
        <f t="shared" si="9"/>
        <v>105.59572899999999</v>
      </c>
      <c r="P136">
        <v>12.270300000000001</v>
      </c>
      <c r="Q136">
        <v>1.5362020000000001</v>
      </c>
      <c r="R136">
        <v>19.331720000000001</v>
      </c>
      <c r="S136">
        <v>24.825330000000001</v>
      </c>
      <c r="T136">
        <v>0.37847900000000001</v>
      </c>
      <c r="U136">
        <v>1.3383799999999999</v>
      </c>
      <c r="V136">
        <v>0</v>
      </c>
      <c r="W136">
        <v>87.29007</v>
      </c>
      <c r="X136">
        <v>0</v>
      </c>
      <c r="Y136">
        <v>8.9651359999999993</v>
      </c>
      <c r="Z136">
        <v>121.90179999999999</v>
      </c>
      <c r="AA136">
        <v>6.7964060000000002</v>
      </c>
      <c r="AB136">
        <v>17.458010000000002</v>
      </c>
      <c r="AC136">
        <v>57.277259999999998</v>
      </c>
      <c r="AD136">
        <v>1.4101030000000001</v>
      </c>
      <c r="AE136">
        <v>1.79131</v>
      </c>
      <c r="AF136">
        <v>0.64985999999999999</v>
      </c>
      <c r="AG136">
        <v>12088.32</v>
      </c>
      <c r="AH136">
        <v>0</v>
      </c>
      <c r="AI136">
        <v>13.2493</v>
      </c>
      <c r="AJ136">
        <v>0</v>
      </c>
      <c r="AK136">
        <v>283.12540000000001</v>
      </c>
      <c r="AL136">
        <v>29.239129999999999</v>
      </c>
      <c r="AM136">
        <v>51.781680000000001</v>
      </c>
      <c r="AN136">
        <v>108.1437</v>
      </c>
      <c r="AO136">
        <v>257.8279</v>
      </c>
      <c r="AP136">
        <v>102.2561</v>
      </c>
      <c r="AQ136">
        <v>179.2747</v>
      </c>
      <c r="AR136">
        <v>-69.841899999999995</v>
      </c>
      <c r="AS136">
        <v>1</v>
      </c>
      <c r="AT136">
        <v>0</v>
      </c>
      <c r="AU136">
        <v>1.7011179999999999</v>
      </c>
      <c r="AV136">
        <v>1.680064</v>
      </c>
      <c r="AW136">
        <v>1.2520999999999999E-2</v>
      </c>
      <c r="AX136">
        <v>10.289440000000001</v>
      </c>
      <c r="AY136">
        <v>4.5039000000000003E-2</v>
      </c>
      <c r="AZ136">
        <v>6.9228269999999998</v>
      </c>
      <c r="BA136">
        <v>3.0131999999999999E-2</v>
      </c>
      <c r="BB136">
        <v>1.1696E-2</v>
      </c>
      <c r="BC136">
        <v>46.13897</v>
      </c>
      <c r="BD136">
        <v>51.543979999999998</v>
      </c>
      <c r="BE136">
        <v>17.8</v>
      </c>
      <c r="BF136">
        <v>9.9</v>
      </c>
      <c r="BG136">
        <v>13.85</v>
      </c>
      <c r="BH136">
        <v>12.71909</v>
      </c>
      <c r="BI136">
        <v>14.6874</v>
      </c>
      <c r="BJ136">
        <v>13.1</v>
      </c>
      <c r="BK136">
        <v>6.1</v>
      </c>
      <c r="BL136">
        <v>12.19669</v>
      </c>
      <c r="BM136">
        <v>72.982759999999999</v>
      </c>
      <c r="BN136">
        <v>1</v>
      </c>
      <c r="BO136">
        <v>0</v>
      </c>
      <c r="BP136">
        <v>0</v>
      </c>
      <c r="BQ136">
        <v>1.8786430000000001</v>
      </c>
      <c r="BR136">
        <v>125.25</v>
      </c>
      <c r="BS136">
        <v>2.0983360000000002</v>
      </c>
      <c r="BT136">
        <v>231.53120000000001</v>
      </c>
      <c r="BU136">
        <v>11785.41</v>
      </c>
      <c r="BV136">
        <v>0.154388</v>
      </c>
      <c r="BW136">
        <v>1.7770999999999999E-2</v>
      </c>
      <c r="BX136">
        <v>2.4655339999999999</v>
      </c>
      <c r="BY136">
        <v>0.70447199999999999</v>
      </c>
      <c r="BZ136">
        <v>1.079582</v>
      </c>
      <c r="CA136">
        <v>2.7534679999999998</v>
      </c>
      <c r="CB136">
        <v>6.1775859999999998</v>
      </c>
      <c r="CC136">
        <v>21.770510000000002</v>
      </c>
      <c r="CD136">
        <v>9.4190400000000007</v>
      </c>
      <c r="CE136">
        <v>1.5197290000000001</v>
      </c>
      <c r="CF136">
        <v>19.158390000000001</v>
      </c>
      <c r="CG136">
        <v>2.929637</v>
      </c>
      <c r="CH136">
        <v>0.83473600000000003</v>
      </c>
      <c r="CI136">
        <v>2.4742440000000001</v>
      </c>
      <c r="CJ136">
        <v>50.556190000000001</v>
      </c>
      <c r="CK136">
        <v>203.98240000000001</v>
      </c>
      <c r="CL136">
        <v>21.39</v>
      </c>
      <c r="CM136">
        <v>92.606089999999995</v>
      </c>
      <c r="CN136">
        <v>222.79249999999999</v>
      </c>
      <c r="CO136">
        <v>2927.998</v>
      </c>
      <c r="CP136">
        <v>0.65483199999999997</v>
      </c>
      <c r="CQ136">
        <v>66.366219999999998</v>
      </c>
      <c r="CR136">
        <v>11.256629999999999</v>
      </c>
      <c r="CS136">
        <v>7992.9769999999999</v>
      </c>
      <c r="CT136">
        <v>5.2915999999999998E-2</v>
      </c>
      <c r="CU136">
        <v>32.208219999999997</v>
      </c>
      <c r="CV136">
        <v>0.529165</v>
      </c>
      <c r="CW136">
        <v>322.0822</v>
      </c>
      <c r="CX136">
        <v>0</v>
      </c>
      <c r="CY136">
        <v>3.5088000000000001E-2</v>
      </c>
      <c r="CZ136">
        <v>3.4127339999999999</v>
      </c>
      <c r="DA136">
        <v>198.27869999999999</v>
      </c>
      <c r="DB136">
        <v>1.24</v>
      </c>
      <c r="DC136">
        <f t="shared" si="10"/>
        <v>165.27614</v>
      </c>
      <c r="DD136">
        <f t="shared" si="11"/>
        <v>82.638069999999999</v>
      </c>
    </row>
    <row r="137" spans="1:108" x14ac:dyDescent="0.3">
      <c r="A137">
        <v>1984</v>
      </c>
      <c r="B137">
        <v>11</v>
      </c>
      <c r="C137">
        <v>5</v>
      </c>
      <c r="D137">
        <v>6.2328590000000004</v>
      </c>
      <c r="E137">
        <v>22.357759999999999</v>
      </c>
      <c r="F137">
        <v>28.75789</v>
      </c>
      <c r="G137">
        <v>0.50933799999999996</v>
      </c>
      <c r="H137">
        <v>0.357651</v>
      </c>
      <c r="I137">
        <v>27.104140000000001</v>
      </c>
      <c r="J137">
        <f t="shared" si="8"/>
        <v>208.78727077180113</v>
      </c>
      <c r="K137">
        <v>397.41340000000002</v>
      </c>
      <c r="L137">
        <v>99.557259999999999</v>
      </c>
      <c r="M137">
        <v>0</v>
      </c>
      <c r="N137">
        <v>9.1972000000000005</v>
      </c>
      <c r="O137">
        <f t="shared" si="9"/>
        <v>108.75445999999999</v>
      </c>
      <c r="P137">
        <v>12.473089999999999</v>
      </c>
      <c r="Q137">
        <v>1.5554509999999999</v>
      </c>
      <c r="R137">
        <v>19.911449999999999</v>
      </c>
      <c r="S137">
        <v>25.547779999999999</v>
      </c>
      <c r="T137">
        <v>0.429564</v>
      </c>
      <c r="U137">
        <v>1.636341</v>
      </c>
      <c r="V137">
        <v>0</v>
      </c>
      <c r="W137">
        <v>88.877089999999995</v>
      </c>
      <c r="X137">
        <v>0</v>
      </c>
      <c r="Y137">
        <v>9.1117670000000004</v>
      </c>
      <c r="Z137">
        <v>122.9418</v>
      </c>
      <c r="AA137">
        <v>6.6838759999999997</v>
      </c>
      <c r="AB137">
        <v>17.77542</v>
      </c>
      <c r="AC137">
        <v>58.21407</v>
      </c>
      <c r="AD137">
        <v>1.478386</v>
      </c>
      <c r="AE137">
        <v>2.0191729999999999</v>
      </c>
      <c r="AF137">
        <v>0.62906899999999999</v>
      </c>
      <c r="AG137">
        <v>12088.58</v>
      </c>
      <c r="AH137">
        <v>0</v>
      </c>
      <c r="AI137">
        <v>13.145350000000001</v>
      </c>
      <c r="AJ137">
        <v>0</v>
      </c>
      <c r="AK137">
        <v>280.15600000000001</v>
      </c>
      <c r="AL137">
        <v>29.246320000000001</v>
      </c>
      <c r="AM137">
        <v>51.955629999999999</v>
      </c>
      <c r="AN137">
        <v>132.59350000000001</v>
      </c>
      <c r="AO137">
        <v>309.2944</v>
      </c>
      <c r="AP137">
        <v>122.7456</v>
      </c>
      <c r="AQ137">
        <v>207.7312</v>
      </c>
      <c r="AR137">
        <v>-73.591200000000001</v>
      </c>
      <c r="AS137">
        <v>1</v>
      </c>
      <c r="AT137">
        <v>0</v>
      </c>
      <c r="AU137">
        <v>2.687764</v>
      </c>
      <c r="AV137">
        <v>1.707633</v>
      </c>
      <c r="AW137">
        <v>1.2626999999999999E-2</v>
      </c>
      <c r="AX137">
        <v>10.69758</v>
      </c>
      <c r="AY137">
        <v>4.5345000000000003E-2</v>
      </c>
      <c r="AZ137">
        <v>7.2904549999999997</v>
      </c>
      <c r="BA137">
        <v>3.0691E-2</v>
      </c>
      <c r="BB137">
        <v>0</v>
      </c>
      <c r="BC137">
        <v>52.408830000000002</v>
      </c>
      <c r="BD137">
        <v>58.741729999999997</v>
      </c>
      <c r="BE137">
        <v>21.5</v>
      </c>
      <c r="BF137">
        <v>12.7</v>
      </c>
      <c r="BG137">
        <v>17.100000000000001</v>
      </c>
      <c r="BH137">
        <v>15.07788</v>
      </c>
      <c r="BI137">
        <v>18.032800000000002</v>
      </c>
      <c r="BJ137">
        <v>18.5</v>
      </c>
      <c r="BK137">
        <v>0</v>
      </c>
      <c r="BL137">
        <v>14.685079999999999</v>
      </c>
      <c r="BM137">
        <v>71.009780000000006</v>
      </c>
      <c r="BN137">
        <v>1</v>
      </c>
      <c r="BO137">
        <v>0</v>
      </c>
      <c r="BP137">
        <v>0</v>
      </c>
      <c r="BQ137">
        <v>0</v>
      </c>
      <c r="BR137">
        <v>219.65</v>
      </c>
      <c r="BS137">
        <v>0.16961300000000001</v>
      </c>
      <c r="BT137">
        <v>231.02690000000001</v>
      </c>
      <c r="BU137">
        <v>11781.49</v>
      </c>
      <c r="BV137">
        <v>0.15134300000000001</v>
      </c>
      <c r="BW137">
        <v>1.4706E-2</v>
      </c>
      <c r="BX137">
        <v>2.3374920000000001</v>
      </c>
      <c r="BY137">
        <v>0.56994100000000003</v>
      </c>
      <c r="BZ137">
        <v>1.068964</v>
      </c>
      <c r="CA137">
        <v>2.7198030000000002</v>
      </c>
      <c r="CB137">
        <v>6.0710889999999997</v>
      </c>
      <c r="CC137">
        <v>21.61356</v>
      </c>
      <c r="CD137">
        <v>9.2620979999999999</v>
      </c>
      <c r="CE137">
        <v>1.488086</v>
      </c>
      <c r="CF137">
        <v>18.94369</v>
      </c>
      <c r="CG137">
        <v>2.8686820000000002</v>
      </c>
      <c r="CH137">
        <v>0.82967999999999997</v>
      </c>
      <c r="CI137">
        <v>2.4650880000000002</v>
      </c>
      <c r="CJ137">
        <v>50.391210000000001</v>
      </c>
      <c r="CK137">
        <v>203.65870000000001</v>
      </c>
      <c r="CL137">
        <v>21.183920000000001</v>
      </c>
      <c r="CM137">
        <v>92.555859999999996</v>
      </c>
      <c r="CN137">
        <v>221.26150000000001</v>
      </c>
      <c r="CO137">
        <v>2927.5479999999998</v>
      </c>
      <c r="CP137">
        <v>0.65228900000000001</v>
      </c>
      <c r="CQ137">
        <v>66.374399999999994</v>
      </c>
      <c r="CR137">
        <v>11.21716</v>
      </c>
      <c r="CS137">
        <v>7992.3419999999996</v>
      </c>
      <c r="CT137">
        <v>5.2458999999999999E-2</v>
      </c>
      <c r="CU137">
        <v>32.208210000000001</v>
      </c>
      <c r="CV137">
        <v>0.524594</v>
      </c>
      <c r="CW137">
        <v>322.08210000000003</v>
      </c>
      <c r="CX137">
        <v>0</v>
      </c>
      <c r="CY137">
        <v>6.2586000000000003E-2</v>
      </c>
      <c r="CZ137">
        <v>1.590454</v>
      </c>
      <c r="DA137">
        <v>176.0831</v>
      </c>
      <c r="DB137">
        <v>1.24</v>
      </c>
      <c r="DC137">
        <f t="shared" si="10"/>
        <v>170.30813599999996</v>
      </c>
      <c r="DD137">
        <f t="shared" si="11"/>
        <v>85.154067999999981</v>
      </c>
    </row>
    <row r="138" spans="1:108" x14ac:dyDescent="0.3">
      <c r="A138">
        <v>1984</v>
      </c>
      <c r="B138">
        <v>12</v>
      </c>
      <c r="C138">
        <v>5</v>
      </c>
      <c r="D138">
        <v>4.4239889999999997</v>
      </c>
      <c r="E138">
        <v>23.613620000000001</v>
      </c>
      <c r="F138">
        <v>30.05367</v>
      </c>
      <c r="G138">
        <v>0.382797</v>
      </c>
      <c r="H138">
        <v>0.32095600000000002</v>
      </c>
      <c r="I138">
        <v>18.621120000000001</v>
      </c>
      <c r="J138">
        <f t="shared" si="8"/>
        <v>150.70735967082703</v>
      </c>
      <c r="K138">
        <v>249.99529999999999</v>
      </c>
      <c r="L138">
        <v>71.688209999999998</v>
      </c>
      <c r="M138">
        <v>0</v>
      </c>
      <c r="N138">
        <v>6.6190439999999997</v>
      </c>
      <c r="O138">
        <f t="shared" si="9"/>
        <v>78.307254</v>
      </c>
      <c r="P138">
        <v>8.8537540000000003</v>
      </c>
      <c r="Q138">
        <v>1.1086240000000001</v>
      </c>
      <c r="R138">
        <v>14.33764</v>
      </c>
      <c r="S138">
        <v>18.386230000000001</v>
      </c>
      <c r="T138">
        <v>0.340476</v>
      </c>
      <c r="U138">
        <v>1.3244389999999999</v>
      </c>
      <c r="V138">
        <v>0</v>
      </c>
      <c r="W138">
        <v>63.384860000000003</v>
      </c>
      <c r="X138">
        <v>0</v>
      </c>
      <c r="Y138">
        <v>6.489846</v>
      </c>
      <c r="Z138">
        <v>86.695520000000002</v>
      </c>
      <c r="AA138">
        <v>4.6559889999999999</v>
      </c>
      <c r="AB138">
        <v>12.676970000000001</v>
      </c>
      <c r="AC138">
        <v>41.462899999999998</v>
      </c>
      <c r="AD138">
        <v>1.1463840000000001</v>
      </c>
      <c r="AE138">
        <v>1.542751</v>
      </c>
      <c r="AF138">
        <v>0.61182400000000003</v>
      </c>
      <c r="AG138">
        <v>12088.99</v>
      </c>
      <c r="AH138">
        <v>0</v>
      </c>
      <c r="AI138">
        <v>13.05912</v>
      </c>
      <c r="AJ138">
        <v>0</v>
      </c>
      <c r="AK138">
        <v>255.86109999999999</v>
      </c>
      <c r="AL138">
        <v>20.582239999999999</v>
      </c>
      <c r="AM138">
        <v>52.475470000000001</v>
      </c>
      <c r="AN138">
        <v>140.6439</v>
      </c>
      <c r="AO138">
        <v>336.2278</v>
      </c>
      <c r="AP138">
        <v>132.99780000000001</v>
      </c>
      <c r="AQ138">
        <v>217.24469999999999</v>
      </c>
      <c r="AR138">
        <v>-74.919600000000003</v>
      </c>
      <c r="AS138">
        <v>1</v>
      </c>
      <c r="AT138">
        <v>0</v>
      </c>
      <c r="AU138">
        <v>3.0739429999999999</v>
      </c>
      <c r="AV138">
        <v>1.2120519999999999</v>
      </c>
      <c r="AW138">
        <v>8.9029999999999995E-3</v>
      </c>
      <c r="AX138">
        <v>7.8032820000000003</v>
      </c>
      <c r="AY138">
        <v>3.2798000000000001E-2</v>
      </c>
      <c r="AZ138">
        <v>5.37554</v>
      </c>
      <c r="BA138">
        <v>2.2592999999999999E-2</v>
      </c>
      <c r="BB138">
        <v>0</v>
      </c>
      <c r="BC138">
        <v>60.90502</v>
      </c>
      <c r="BD138">
        <v>67.686070000000001</v>
      </c>
      <c r="BE138">
        <v>21.8</v>
      </c>
      <c r="BF138">
        <v>8.1999999999999993</v>
      </c>
      <c r="BG138">
        <v>15</v>
      </c>
      <c r="BH138">
        <v>14.865449999999999</v>
      </c>
      <c r="BI138">
        <v>16.441600000000001</v>
      </c>
      <c r="BJ138">
        <v>27.2</v>
      </c>
      <c r="BK138">
        <v>0</v>
      </c>
      <c r="BL138">
        <v>10.87398</v>
      </c>
      <c r="BM138">
        <v>58.148670000000003</v>
      </c>
      <c r="BN138">
        <v>1</v>
      </c>
      <c r="BO138">
        <v>0</v>
      </c>
      <c r="BP138">
        <v>0</v>
      </c>
      <c r="BQ138">
        <v>0</v>
      </c>
      <c r="BR138">
        <v>393.7</v>
      </c>
      <c r="BS138">
        <v>0.32790399999999997</v>
      </c>
      <c r="BT138">
        <v>257.24619999999999</v>
      </c>
      <c r="BU138">
        <v>11870.91</v>
      </c>
      <c r="BV138">
        <v>0.31678400000000001</v>
      </c>
      <c r="BW138">
        <v>1.3658E-2</v>
      </c>
      <c r="BX138">
        <v>10.53289</v>
      </c>
      <c r="BY138">
        <v>0.50473599999999996</v>
      </c>
      <c r="BZ138">
        <v>4.5975210000000004</v>
      </c>
      <c r="CA138">
        <v>2.9809589999999999</v>
      </c>
      <c r="CB138">
        <v>38.959499999999998</v>
      </c>
      <c r="CC138">
        <v>23.9481</v>
      </c>
      <c r="CD138">
        <v>28.575230000000001</v>
      </c>
      <c r="CE138">
        <v>4.5775800000000002</v>
      </c>
      <c r="CF138">
        <v>64.119299999999996</v>
      </c>
      <c r="CG138">
        <v>8.3350980000000003</v>
      </c>
      <c r="CH138">
        <v>0.83072000000000001</v>
      </c>
      <c r="CI138">
        <v>2.4641839999999999</v>
      </c>
      <c r="CJ138">
        <v>50.289470000000001</v>
      </c>
      <c r="CK138">
        <v>200.8751</v>
      </c>
      <c r="CL138">
        <v>20.97701</v>
      </c>
      <c r="CM138">
        <v>92.624340000000004</v>
      </c>
      <c r="CN138">
        <v>219.904</v>
      </c>
      <c r="CO138">
        <v>2928.1770000000001</v>
      </c>
      <c r="CP138">
        <v>0.65078599999999998</v>
      </c>
      <c r="CQ138">
        <v>66.377030000000005</v>
      </c>
      <c r="CR138">
        <v>11.197240000000001</v>
      </c>
      <c r="CS138">
        <v>7991.4570000000003</v>
      </c>
      <c r="CT138">
        <v>5.2005999999999997E-2</v>
      </c>
      <c r="CU138">
        <v>32.208410000000001</v>
      </c>
      <c r="CV138">
        <v>0.520061</v>
      </c>
      <c r="CW138">
        <v>322.08409999999998</v>
      </c>
      <c r="CX138">
        <v>0</v>
      </c>
      <c r="CY138">
        <v>3.7360000000000002E-3</v>
      </c>
      <c r="CZ138">
        <v>1.6422209999999999</v>
      </c>
      <c r="DA138">
        <v>90.498779999999996</v>
      </c>
      <c r="DB138">
        <v>1.24</v>
      </c>
      <c r="DC138">
        <f t="shared" si="10"/>
        <v>122.65841699999999</v>
      </c>
      <c r="DD138">
        <f t="shared" si="11"/>
        <v>61.329208499999993</v>
      </c>
    </row>
    <row r="139" spans="1:108" x14ac:dyDescent="0.3">
      <c r="A139">
        <v>1985</v>
      </c>
      <c r="B139">
        <v>1</v>
      </c>
      <c r="C139">
        <v>4</v>
      </c>
      <c r="D139">
        <v>4.5012109999999996</v>
      </c>
      <c r="E139">
        <v>23.96631</v>
      </c>
      <c r="F139">
        <v>30.415150000000001</v>
      </c>
      <c r="G139">
        <v>0.38887899999999997</v>
      </c>
      <c r="H139">
        <v>0.32272099999999998</v>
      </c>
      <c r="I139">
        <v>19.071760000000001</v>
      </c>
      <c r="J139">
        <f t="shared" si="8"/>
        <v>156.44674682445219</v>
      </c>
      <c r="K139">
        <v>249.99529999999999</v>
      </c>
      <c r="L139">
        <v>74.436260000000004</v>
      </c>
      <c r="M139">
        <v>0</v>
      </c>
      <c r="N139">
        <v>6.8716920000000004</v>
      </c>
      <c r="O139">
        <f t="shared" si="9"/>
        <v>81.307952</v>
      </c>
      <c r="P139">
        <v>9.0040420000000001</v>
      </c>
      <c r="Q139">
        <v>1.1396280000000001</v>
      </c>
      <c r="R139">
        <v>14.88725</v>
      </c>
      <c r="S139">
        <v>19.08803</v>
      </c>
      <c r="T139">
        <v>0.38944699999999999</v>
      </c>
      <c r="U139">
        <v>1.431068</v>
      </c>
      <c r="V139">
        <v>0</v>
      </c>
      <c r="W139">
        <v>65.340800000000002</v>
      </c>
      <c r="X139">
        <v>0</v>
      </c>
      <c r="Y139">
        <v>6.6855310000000001</v>
      </c>
      <c r="Z139">
        <v>87.74606</v>
      </c>
      <c r="AA139">
        <v>4.718337</v>
      </c>
      <c r="AB139">
        <v>13.068160000000001</v>
      </c>
      <c r="AC139">
        <v>42.713120000000004</v>
      </c>
      <c r="AD139">
        <v>1.3372299999999999</v>
      </c>
      <c r="AE139">
        <v>2.073226</v>
      </c>
      <c r="AF139">
        <v>0.59908899999999998</v>
      </c>
      <c r="AG139">
        <v>12089.4</v>
      </c>
      <c r="AH139">
        <v>0</v>
      </c>
      <c r="AI139">
        <v>12.99545</v>
      </c>
      <c r="AJ139">
        <v>0</v>
      </c>
      <c r="AK139">
        <v>225.74080000000001</v>
      </c>
      <c r="AL139">
        <v>21.081910000000001</v>
      </c>
      <c r="AM139">
        <v>51.783830000000002</v>
      </c>
      <c r="AN139">
        <v>70.989450000000005</v>
      </c>
      <c r="AO139">
        <v>232.8588</v>
      </c>
      <c r="AP139">
        <v>92.230549999999994</v>
      </c>
      <c r="AQ139">
        <v>134.13679999999999</v>
      </c>
      <c r="AR139">
        <v>-61.982999999999997</v>
      </c>
      <c r="AS139">
        <v>1</v>
      </c>
      <c r="AT139">
        <v>0</v>
      </c>
      <c r="AU139">
        <v>2.120317</v>
      </c>
      <c r="AV139">
        <v>5.1757629999999999</v>
      </c>
      <c r="AW139">
        <v>3.7835000000000001E-2</v>
      </c>
      <c r="AX139">
        <v>12.66761</v>
      </c>
      <c r="AY139">
        <v>6.5860000000000002E-2</v>
      </c>
      <c r="AZ139">
        <v>9.6715900000000001</v>
      </c>
      <c r="BA139">
        <v>5.3449999999999998E-2</v>
      </c>
      <c r="BB139">
        <v>0</v>
      </c>
      <c r="BC139">
        <v>68.474500000000006</v>
      </c>
      <c r="BD139">
        <v>73.181610000000006</v>
      </c>
      <c r="BE139">
        <v>24.1</v>
      </c>
      <c r="BF139">
        <v>9.5</v>
      </c>
      <c r="BG139">
        <v>16.8</v>
      </c>
      <c r="BH139">
        <v>16.207840000000001</v>
      </c>
      <c r="BI139">
        <v>18.3476</v>
      </c>
      <c r="BJ139">
        <v>23.9</v>
      </c>
      <c r="BK139">
        <v>0</v>
      </c>
      <c r="BL139">
        <v>11.87336</v>
      </c>
      <c r="BM139">
        <v>56.290179999999999</v>
      </c>
      <c r="BN139">
        <v>0.68718299999999999</v>
      </c>
      <c r="BO139">
        <v>0</v>
      </c>
      <c r="BP139">
        <v>0</v>
      </c>
      <c r="BQ139">
        <v>0</v>
      </c>
      <c r="BR139">
        <v>609.1</v>
      </c>
      <c r="BS139">
        <v>0.28109200000000001</v>
      </c>
      <c r="BT139">
        <v>256.07900000000001</v>
      </c>
      <c r="BU139">
        <v>11865.65</v>
      </c>
      <c r="BV139">
        <v>0.2152</v>
      </c>
      <c r="BW139">
        <v>1.2297000000000001E-2</v>
      </c>
      <c r="BX139">
        <v>6.3204500000000001</v>
      </c>
      <c r="BY139">
        <v>0.45780500000000002</v>
      </c>
      <c r="BZ139">
        <v>4.317653</v>
      </c>
      <c r="CA139">
        <v>2.9638960000000001</v>
      </c>
      <c r="CB139">
        <v>36.492939999999997</v>
      </c>
      <c r="CC139">
        <v>23.937550000000002</v>
      </c>
      <c r="CD139">
        <v>27.66245</v>
      </c>
      <c r="CE139">
        <v>4.4891230000000002</v>
      </c>
      <c r="CF139">
        <v>62.139189999999999</v>
      </c>
      <c r="CG139">
        <v>8.1747230000000002</v>
      </c>
      <c r="CH139">
        <v>1.090929</v>
      </c>
      <c r="CI139">
        <v>2.4812319999999999</v>
      </c>
      <c r="CJ139">
        <v>55.922220000000003</v>
      </c>
      <c r="CK139">
        <v>199.55529999999999</v>
      </c>
      <c r="CL139">
        <v>20.951450000000001</v>
      </c>
      <c r="CM139">
        <v>92.597309999999993</v>
      </c>
      <c r="CN139">
        <v>219.84280000000001</v>
      </c>
      <c r="CO139">
        <v>2927.9920000000002</v>
      </c>
      <c r="CP139">
        <v>0.650146</v>
      </c>
      <c r="CQ139">
        <v>66.387249999999995</v>
      </c>
      <c r="CR139">
        <v>11.194039999999999</v>
      </c>
      <c r="CS139">
        <v>7991.0240000000003</v>
      </c>
      <c r="CT139">
        <v>5.1555999999999998E-2</v>
      </c>
      <c r="CU139">
        <v>32.208480000000002</v>
      </c>
      <c r="CV139">
        <v>0.51556500000000005</v>
      </c>
      <c r="CW139">
        <v>322.08479999999997</v>
      </c>
      <c r="CX139">
        <v>0</v>
      </c>
      <c r="CY139">
        <v>1.0900000000000001E-4</v>
      </c>
      <c r="CZ139">
        <v>1.2848660000000001</v>
      </c>
      <c r="DA139">
        <v>52.854320000000001</v>
      </c>
      <c r="DB139">
        <v>1.24</v>
      </c>
      <c r="DC139">
        <f t="shared" si="10"/>
        <v>127.247417</v>
      </c>
      <c r="DD139">
        <f t="shared" si="11"/>
        <v>63.623708499999999</v>
      </c>
    </row>
    <row r="140" spans="1:108" x14ac:dyDescent="0.3">
      <c r="A140">
        <v>1985</v>
      </c>
      <c r="B140">
        <v>2</v>
      </c>
      <c r="C140">
        <v>3</v>
      </c>
      <c r="D140">
        <v>4.4627840000000001</v>
      </c>
      <c r="E140">
        <v>24.188210000000002</v>
      </c>
      <c r="F140">
        <v>30.642050000000001</v>
      </c>
      <c r="G140">
        <v>0.39269700000000002</v>
      </c>
      <c r="H140">
        <v>0.32385799999999998</v>
      </c>
      <c r="I140">
        <v>19.357379999999999</v>
      </c>
      <c r="J140">
        <f t="shared" si="8"/>
        <v>160.1262295894764</v>
      </c>
      <c r="K140">
        <v>249.99529999999999</v>
      </c>
      <c r="L140">
        <v>76.185959999999994</v>
      </c>
      <c r="M140">
        <v>0</v>
      </c>
      <c r="N140">
        <v>7.0237970000000001</v>
      </c>
      <c r="O140">
        <f t="shared" si="9"/>
        <v>83.209756999999996</v>
      </c>
      <c r="P140">
        <v>8.9188030000000005</v>
      </c>
      <c r="Q140">
        <v>1.1105929999999999</v>
      </c>
      <c r="R140">
        <v>15.23719</v>
      </c>
      <c r="S140">
        <v>19.510549999999999</v>
      </c>
      <c r="T140">
        <v>0.40063500000000002</v>
      </c>
      <c r="U140">
        <v>1.5115179999999999</v>
      </c>
      <c r="V140">
        <v>0</v>
      </c>
      <c r="W140">
        <v>67.390439999999998</v>
      </c>
      <c r="X140">
        <v>0</v>
      </c>
      <c r="Y140">
        <v>6.8909649999999996</v>
      </c>
      <c r="Z140">
        <v>87.372420000000005</v>
      </c>
      <c r="AA140">
        <v>4.7127530000000002</v>
      </c>
      <c r="AB140">
        <v>13.47809</v>
      </c>
      <c r="AC140">
        <v>44.02561</v>
      </c>
      <c r="AD140">
        <v>1.502113</v>
      </c>
      <c r="AE140">
        <v>3.346902</v>
      </c>
      <c r="AF140">
        <v>0.61162399999999995</v>
      </c>
      <c r="AG140">
        <v>12089.79</v>
      </c>
      <c r="AH140">
        <v>0</v>
      </c>
      <c r="AI140">
        <v>13.058120000000001</v>
      </c>
      <c r="AJ140">
        <v>0</v>
      </c>
      <c r="AK140">
        <v>215.01159999999999</v>
      </c>
      <c r="AL140">
        <v>20.55696</v>
      </c>
      <c r="AM140">
        <v>49.015999999999998</v>
      </c>
      <c r="AN140">
        <v>20.228000000000002</v>
      </c>
      <c r="AO140">
        <v>113.1153</v>
      </c>
      <c r="AP140">
        <v>44.816299999999998</v>
      </c>
      <c r="AQ140">
        <v>59.430869999999999</v>
      </c>
      <c r="AR140">
        <v>-38.637300000000003</v>
      </c>
      <c r="AS140">
        <v>1</v>
      </c>
      <c r="AT140">
        <v>0</v>
      </c>
      <c r="AU140">
        <v>0.80162100000000003</v>
      </c>
      <c r="AV140">
        <v>9.7999519999999993</v>
      </c>
      <c r="AW140">
        <v>7.1983000000000005E-2</v>
      </c>
      <c r="AX140">
        <v>17.81521</v>
      </c>
      <c r="AY140">
        <v>0.104036</v>
      </c>
      <c r="AZ140">
        <v>14.307370000000001</v>
      </c>
      <c r="BA140">
        <v>8.9168999999999998E-2</v>
      </c>
      <c r="BB140">
        <v>0</v>
      </c>
      <c r="BC140">
        <v>47.505450000000003</v>
      </c>
      <c r="BD140">
        <v>49.79936</v>
      </c>
      <c r="BE140">
        <v>22.8</v>
      </c>
      <c r="BF140">
        <v>12.8</v>
      </c>
      <c r="BG140">
        <v>17.8</v>
      </c>
      <c r="BH140">
        <v>17.553920000000002</v>
      </c>
      <c r="BI140">
        <v>18.86</v>
      </c>
      <c r="BJ140">
        <v>16.7</v>
      </c>
      <c r="BK140">
        <v>0</v>
      </c>
      <c r="BL140">
        <v>14.781639999999999</v>
      </c>
      <c r="BM140">
        <v>67.866630000000001</v>
      </c>
      <c r="BN140">
        <v>0.313587</v>
      </c>
      <c r="BO140">
        <v>0</v>
      </c>
      <c r="BP140">
        <v>0</v>
      </c>
      <c r="BQ140">
        <v>0</v>
      </c>
      <c r="BR140">
        <v>851.25</v>
      </c>
      <c r="BS140">
        <v>2.9225999999999999E-2</v>
      </c>
      <c r="BT140">
        <v>255.1396</v>
      </c>
      <c r="BU140">
        <v>11860.96</v>
      </c>
      <c r="BV140">
        <v>0.208314</v>
      </c>
      <c r="BW140">
        <v>1.0661E-2</v>
      </c>
      <c r="BX140">
        <v>5.1231400000000002</v>
      </c>
      <c r="BY140">
        <v>0.38100899999999999</v>
      </c>
      <c r="BZ140">
        <v>4.1082429999999999</v>
      </c>
      <c r="CA140">
        <v>2.9680849999999999</v>
      </c>
      <c r="CB140">
        <v>34.505609999999997</v>
      </c>
      <c r="CC140">
        <v>24.130369999999999</v>
      </c>
      <c r="CD140">
        <v>26.867940000000001</v>
      </c>
      <c r="CE140">
        <v>4.4126890000000003</v>
      </c>
      <c r="CF140">
        <v>60.424550000000004</v>
      </c>
      <c r="CG140">
        <v>8.0361060000000002</v>
      </c>
      <c r="CH140">
        <v>1.251069</v>
      </c>
      <c r="CI140">
        <v>2.4971030000000001</v>
      </c>
      <c r="CJ140">
        <v>58.801920000000003</v>
      </c>
      <c r="CK140">
        <v>197.36770000000001</v>
      </c>
      <c r="CL140">
        <v>20.90934</v>
      </c>
      <c r="CM140">
        <v>92.600170000000006</v>
      </c>
      <c r="CN140">
        <v>219.68119999999999</v>
      </c>
      <c r="CO140">
        <v>2927.9879999999998</v>
      </c>
      <c r="CP140">
        <v>0.64920699999999998</v>
      </c>
      <c r="CQ140">
        <v>66.397139999999993</v>
      </c>
      <c r="CR140">
        <v>11.18547</v>
      </c>
      <c r="CS140">
        <v>7990.7430000000004</v>
      </c>
      <c r="CT140">
        <v>5.1110999999999997E-2</v>
      </c>
      <c r="CU140">
        <v>32.208570000000002</v>
      </c>
      <c r="CV140">
        <v>0.51110900000000004</v>
      </c>
      <c r="CW140">
        <v>322.08569999999997</v>
      </c>
      <c r="CX140">
        <v>0</v>
      </c>
      <c r="CY140">
        <v>0</v>
      </c>
      <c r="CZ140">
        <v>0.17647299999999999</v>
      </c>
      <c r="DA140">
        <v>24.28538</v>
      </c>
      <c r="DB140">
        <v>1.24</v>
      </c>
      <c r="DC140">
        <f t="shared" si="10"/>
        <v>129.89904599999997</v>
      </c>
      <c r="DD140">
        <f t="shared" si="11"/>
        <v>64.949522999999985</v>
      </c>
    </row>
    <row r="141" spans="1:108" x14ac:dyDescent="0.3">
      <c r="A141">
        <v>1985</v>
      </c>
      <c r="B141">
        <v>3</v>
      </c>
      <c r="C141">
        <v>5</v>
      </c>
      <c r="D141">
        <v>4.4252459999999996</v>
      </c>
      <c r="E141">
        <v>24.34178</v>
      </c>
      <c r="F141">
        <v>30.900179999999999</v>
      </c>
      <c r="G141">
        <v>0.39704</v>
      </c>
      <c r="H141">
        <v>0.32509300000000002</v>
      </c>
      <c r="I141">
        <v>19.684889999999999</v>
      </c>
      <c r="J141">
        <f t="shared" si="8"/>
        <v>163.7762554583463</v>
      </c>
      <c r="K141">
        <v>249.99529999999999</v>
      </c>
      <c r="L141">
        <v>77.925960000000003</v>
      </c>
      <c r="M141">
        <v>0</v>
      </c>
      <c r="N141">
        <v>7.1745200000000002</v>
      </c>
      <c r="O141">
        <f t="shared" si="9"/>
        <v>85.100480000000005</v>
      </c>
      <c r="P141">
        <v>8.8497299999999992</v>
      </c>
      <c r="Q141">
        <v>1.0844940000000001</v>
      </c>
      <c r="R141">
        <v>15.585190000000001</v>
      </c>
      <c r="S141">
        <v>19.929220000000001</v>
      </c>
      <c r="T141">
        <v>0.41458800000000001</v>
      </c>
      <c r="U141">
        <v>1.357904</v>
      </c>
      <c r="V141">
        <v>0</v>
      </c>
      <c r="W141">
        <v>70.303759999999997</v>
      </c>
      <c r="X141">
        <v>0</v>
      </c>
      <c r="Y141">
        <v>7.1915690000000003</v>
      </c>
      <c r="Z141">
        <v>87.727050000000006</v>
      </c>
      <c r="AA141">
        <v>4.8678809999999997</v>
      </c>
      <c r="AB141">
        <v>14.060750000000001</v>
      </c>
      <c r="AC141">
        <v>45.94614</v>
      </c>
      <c r="AD141">
        <v>1.8148550000000001</v>
      </c>
      <c r="AE141">
        <v>2.4614389999999999</v>
      </c>
      <c r="AF141">
        <v>0.64305199999999996</v>
      </c>
      <c r="AG141">
        <v>12090.15</v>
      </c>
      <c r="AH141">
        <v>0</v>
      </c>
      <c r="AI141">
        <v>13.215260000000001</v>
      </c>
      <c r="AJ141">
        <v>0</v>
      </c>
      <c r="AK141">
        <v>243.79750000000001</v>
      </c>
      <c r="AL141">
        <v>20.410969999999999</v>
      </c>
      <c r="AM141">
        <v>47.435980000000001</v>
      </c>
      <c r="AN141">
        <v>43.129719999999999</v>
      </c>
      <c r="AO141">
        <v>207.66970000000001</v>
      </c>
      <c r="AP141">
        <v>82.255080000000007</v>
      </c>
      <c r="AQ141">
        <v>120.79810000000001</v>
      </c>
      <c r="AR141">
        <v>-76.630099999999999</v>
      </c>
      <c r="AS141">
        <v>1</v>
      </c>
      <c r="AT141">
        <v>0</v>
      </c>
      <c r="AU141">
        <v>1.681651</v>
      </c>
      <c r="AV141">
        <v>5.9216639999999998</v>
      </c>
      <c r="AW141">
        <v>4.4019000000000003E-2</v>
      </c>
      <c r="AX141">
        <v>13.420780000000001</v>
      </c>
      <c r="AY141">
        <v>7.7663999999999997E-2</v>
      </c>
      <c r="AZ141">
        <v>10.46538</v>
      </c>
      <c r="BA141">
        <v>6.4406000000000005E-2</v>
      </c>
      <c r="BB141">
        <v>0</v>
      </c>
      <c r="BC141">
        <v>81.246600000000001</v>
      </c>
      <c r="BD141">
        <v>85.570710000000005</v>
      </c>
      <c r="BE141">
        <v>21.2</v>
      </c>
      <c r="BF141">
        <v>10.6</v>
      </c>
      <c r="BG141">
        <v>15.9</v>
      </c>
      <c r="BH141">
        <v>17.62154</v>
      </c>
      <c r="BI141">
        <v>17.023599999999998</v>
      </c>
      <c r="BJ141">
        <v>21.4</v>
      </c>
      <c r="BK141">
        <v>0</v>
      </c>
      <c r="BL141">
        <v>12.78119</v>
      </c>
      <c r="BM141">
        <v>65.867649999999998</v>
      </c>
      <c r="BN141">
        <v>0.61993500000000001</v>
      </c>
      <c r="BO141">
        <v>0</v>
      </c>
      <c r="BP141">
        <v>0</v>
      </c>
      <c r="BQ141">
        <v>0</v>
      </c>
      <c r="BR141">
        <v>1109.2</v>
      </c>
      <c r="BS141">
        <v>0.107819</v>
      </c>
      <c r="BT141">
        <v>253.89850000000001</v>
      </c>
      <c r="BU141">
        <v>11855.7</v>
      </c>
      <c r="BV141">
        <v>0.18384</v>
      </c>
      <c r="BW141">
        <v>8.8459999999999997E-3</v>
      </c>
      <c r="BX141">
        <v>4.0876089999999996</v>
      </c>
      <c r="BY141">
        <v>0.308585</v>
      </c>
      <c r="BZ141">
        <v>3.893748</v>
      </c>
      <c r="CA141">
        <v>2.9094340000000001</v>
      </c>
      <c r="CB141">
        <v>32.503570000000003</v>
      </c>
      <c r="CC141">
        <v>23.773700000000002</v>
      </c>
      <c r="CD141">
        <v>26.018630000000002</v>
      </c>
      <c r="CE141">
        <v>4.295007</v>
      </c>
      <c r="CF141">
        <v>58.587919999999997</v>
      </c>
      <c r="CG141">
        <v>7.8219159999999999</v>
      </c>
      <c r="CH141">
        <v>1.378117</v>
      </c>
      <c r="CI141">
        <v>2.513217</v>
      </c>
      <c r="CJ141">
        <v>61.241019999999999</v>
      </c>
      <c r="CK141">
        <v>197.30510000000001</v>
      </c>
      <c r="CL141">
        <v>20.878329999999998</v>
      </c>
      <c r="CM141">
        <v>92.504769999999994</v>
      </c>
      <c r="CN141">
        <v>219.72880000000001</v>
      </c>
      <c r="CO141">
        <v>2926.5219999999999</v>
      </c>
      <c r="CP141">
        <v>0.64887600000000001</v>
      </c>
      <c r="CQ141">
        <v>66.406660000000002</v>
      </c>
      <c r="CR141">
        <v>11.18826</v>
      </c>
      <c r="CS141">
        <v>7990.0420000000004</v>
      </c>
      <c r="CT141">
        <v>5.0668999999999999E-2</v>
      </c>
      <c r="CU141">
        <v>32.208410000000001</v>
      </c>
      <c r="CV141">
        <v>0.50668999999999997</v>
      </c>
      <c r="CW141">
        <v>322.08409999999998</v>
      </c>
      <c r="CX141">
        <v>0</v>
      </c>
      <c r="CY141">
        <v>3.2130000000000001E-3</v>
      </c>
      <c r="CZ141">
        <v>0.66427000000000003</v>
      </c>
      <c r="DA141">
        <v>47.91254</v>
      </c>
      <c r="DB141">
        <v>0.62434000000000001</v>
      </c>
      <c r="DC141">
        <f t="shared" si="10"/>
        <v>132.321606</v>
      </c>
      <c r="DD141">
        <f t="shared" si="11"/>
        <v>66.160803000000001</v>
      </c>
    </row>
    <row r="142" spans="1:108" x14ac:dyDescent="0.3">
      <c r="A142">
        <v>1985</v>
      </c>
      <c r="B142">
        <v>4</v>
      </c>
      <c r="C142">
        <v>4</v>
      </c>
      <c r="D142">
        <v>4.4293909999999999</v>
      </c>
      <c r="E142">
        <v>24.451989999999999</v>
      </c>
      <c r="F142">
        <v>31.21097</v>
      </c>
      <c r="G142">
        <v>0.40227000000000002</v>
      </c>
      <c r="H142">
        <v>0.32660600000000001</v>
      </c>
      <c r="I142">
        <v>20.082850000000001</v>
      </c>
      <c r="J142">
        <f t="shared" si="8"/>
        <v>167.77618843813531</v>
      </c>
      <c r="K142">
        <v>249.99529999999999</v>
      </c>
      <c r="L142">
        <v>79.836820000000003</v>
      </c>
      <c r="M142">
        <v>0</v>
      </c>
      <c r="N142">
        <v>7.3417760000000003</v>
      </c>
      <c r="O142">
        <f t="shared" si="9"/>
        <v>87.178595999999999</v>
      </c>
      <c r="P142">
        <v>8.8599010000000007</v>
      </c>
      <c r="Q142">
        <v>1.0725070000000001</v>
      </c>
      <c r="R142">
        <v>15.967359999999999</v>
      </c>
      <c r="S142">
        <v>20.393820000000002</v>
      </c>
      <c r="T142">
        <v>0.43359199999999998</v>
      </c>
      <c r="U142">
        <v>1.2156929999999999</v>
      </c>
      <c r="V142">
        <v>0</v>
      </c>
      <c r="W142">
        <v>73.038150000000002</v>
      </c>
      <c r="X142">
        <v>0</v>
      </c>
      <c r="Y142">
        <v>7.47133</v>
      </c>
      <c r="Z142">
        <v>88.732939999999999</v>
      </c>
      <c r="AA142">
        <v>4.9985059999999999</v>
      </c>
      <c r="AB142">
        <v>14.60763</v>
      </c>
      <c r="AC142">
        <v>47.733499999999999</v>
      </c>
      <c r="AD142">
        <v>2.0155850000000002</v>
      </c>
      <c r="AE142">
        <v>2.2488649999999999</v>
      </c>
      <c r="AF142">
        <v>0.67021299999999995</v>
      </c>
      <c r="AG142">
        <v>12090.49</v>
      </c>
      <c r="AH142">
        <v>0</v>
      </c>
      <c r="AI142">
        <v>13.35107</v>
      </c>
      <c r="AJ142">
        <v>0</v>
      </c>
      <c r="AK142">
        <v>237.39400000000001</v>
      </c>
      <c r="AL142">
        <v>20.47268</v>
      </c>
      <c r="AM142">
        <v>46.032029999999999</v>
      </c>
      <c r="AN142">
        <v>-0.90307999999999999</v>
      </c>
      <c r="AO142">
        <v>177.9863</v>
      </c>
      <c r="AP142">
        <v>70.454530000000005</v>
      </c>
      <c r="AQ142">
        <v>93.125450000000001</v>
      </c>
      <c r="AR142">
        <v>-93.138599999999997</v>
      </c>
      <c r="AS142">
        <v>1</v>
      </c>
      <c r="AT142">
        <v>0</v>
      </c>
      <c r="AU142">
        <v>1.430358</v>
      </c>
      <c r="AV142">
        <v>4.0682660000000004</v>
      </c>
      <c r="AW142">
        <v>3.0553E-2</v>
      </c>
      <c r="AX142">
        <v>11.403639999999999</v>
      </c>
      <c r="AY142">
        <v>6.5310999999999994E-2</v>
      </c>
      <c r="AZ142">
        <v>8.7066099999999995</v>
      </c>
      <c r="BA142">
        <v>5.2748000000000003E-2</v>
      </c>
      <c r="BB142">
        <v>0</v>
      </c>
      <c r="BC142">
        <v>107.5449</v>
      </c>
      <c r="BD142">
        <v>111.30200000000001</v>
      </c>
      <c r="BE142">
        <v>23.2</v>
      </c>
      <c r="BF142">
        <v>9.3000000000000007</v>
      </c>
      <c r="BG142">
        <v>16.25</v>
      </c>
      <c r="BH142">
        <v>17.023890000000002</v>
      </c>
      <c r="BI142">
        <v>17.723400000000002</v>
      </c>
      <c r="BJ142">
        <v>12.4</v>
      </c>
      <c r="BK142">
        <v>16.100000000000001</v>
      </c>
      <c r="BL142">
        <v>11.71454</v>
      </c>
      <c r="BM142">
        <v>57.759500000000003</v>
      </c>
      <c r="BN142">
        <v>0.76982200000000001</v>
      </c>
      <c r="BO142">
        <v>0</v>
      </c>
      <c r="BP142">
        <v>0</v>
      </c>
      <c r="BQ142">
        <v>0</v>
      </c>
      <c r="BR142">
        <v>1366.75</v>
      </c>
      <c r="BS142">
        <v>1.7757039999999999</v>
      </c>
      <c r="BT142">
        <v>252.48249999999999</v>
      </c>
      <c r="BU142">
        <v>11849.59</v>
      </c>
      <c r="BV142">
        <v>0.15055299999999999</v>
      </c>
      <c r="BW142">
        <v>8.0800000000000004E-3</v>
      </c>
      <c r="BX142">
        <v>3.150382</v>
      </c>
      <c r="BY142">
        <v>0.28677399999999997</v>
      </c>
      <c r="BZ142">
        <v>3.66797</v>
      </c>
      <c r="CA142">
        <v>2.8242750000000001</v>
      </c>
      <c r="CB142">
        <v>30.478729999999999</v>
      </c>
      <c r="CC142">
        <v>23.152819999999998</v>
      </c>
      <c r="CD142">
        <v>25.135210000000001</v>
      </c>
      <c r="CE142">
        <v>4.1564189999999996</v>
      </c>
      <c r="CF142">
        <v>56.676270000000002</v>
      </c>
      <c r="CG142">
        <v>7.5700019999999997</v>
      </c>
      <c r="CH142">
        <v>1.462161</v>
      </c>
      <c r="CI142">
        <v>2.527209</v>
      </c>
      <c r="CJ142">
        <v>63.008789999999998</v>
      </c>
      <c r="CK142">
        <v>198.05510000000001</v>
      </c>
      <c r="CL142">
        <v>20.853069999999999</v>
      </c>
      <c r="CM142">
        <v>92.376419999999996</v>
      </c>
      <c r="CN142">
        <v>219.9367</v>
      </c>
      <c r="CO142">
        <v>2924.6019999999999</v>
      </c>
      <c r="CP142">
        <v>0.64904600000000001</v>
      </c>
      <c r="CQ142">
        <v>66.413650000000004</v>
      </c>
      <c r="CR142">
        <v>11.20068</v>
      </c>
      <c r="CS142">
        <v>7988.875</v>
      </c>
      <c r="CT142">
        <v>5.0230999999999998E-2</v>
      </c>
      <c r="CU142">
        <v>32.208159999999999</v>
      </c>
      <c r="CV142">
        <v>0.50230799999999998</v>
      </c>
      <c r="CW142">
        <v>322.08159999999998</v>
      </c>
      <c r="CX142">
        <v>0</v>
      </c>
      <c r="CY142">
        <v>8.8800000000000007E-3</v>
      </c>
      <c r="CZ142">
        <v>3.6252490000000002</v>
      </c>
      <c r="DA142">
        <v>71.927009999999996</v>
      </c>
      <c r="DB142">
        <v>0.38892399999999999</v>
      </c>
      <c r="DC142">
        <f t="shared" si="10"/>
        <v>135.12146899999999</v>
      </c>
      <c r="DD142">
        <f t="shared" si="11"/>
        <v>67.560734499999995</v>
      </c>
    </row>
    <row r="143" spans="1:108" x14ac:dyDescent="0.3">
      <c r="A143">
        <v>1985</v>
      </c>
      <c r="B143">
        <v>5</v>
      </c>
      <c r="C143">
        <v>4</v>
      </c>
      <c r="D143">
        <v>4.482367</v>
      </c>
      <c r="E143">
        <v>24.561910000000001</v>
      </c>
      <c r="F143">
        <v>31.502600000000001</v>
      </c>
      <c r="G143">
        <v>0.40717500000000001</v>
      </c>
      <c r="H143">
        <v>0.32804299999999997</v>
      </c>
      <c r="I143">
        <v>20.459910000000001</v>
      </c>
      <c r="J143">
        <f t="shared" si="8"/>
        <v>171.62634878026043</v>
      </c>
      <c r="K143">
        <v>249.99529999999999</v>
      </c>
      <c r="L143">
        <v>81.67559</v>
      </c>
      <c r="M143">
        <v>0</v>
      </c>
      <c r="N143">
        <v>7.5012489999999996</v>
      </c>
      <c r="O143">
        <f t="shared" si="9"/>
        <v>89.176839000000001</v>
      </c>
      <c r="P143">
        <v>8.9675100000000008</v>
      </c>
      <c r="Q143">
        <v>1.069315</v>
      </c>
      <c r="R143">
        <v>16.33512</v>
      </c>
      <c r="S143">
        <v>20.8368</v>
      </c>
      <c r="T143">
        <v>0.44880199999999998</v>
      </c>
      <c r="U143">
        <v>0.93483400000000005</v>
      </c>
      <c r="V143">
        <v>0</v>
      </c>
      <c r="W143">
        <v>75.255369999999999</v>
      </c>
      <c r="X143">
        <v>0</v>
      </c>
      <c r="Y143">
        <v>7.6927560000000001</v>
      </c>
      <c r="Z143">
        <v>90.303229999999999</v>
      </c>
      <c r="AA143">
        <v>5.0730500000000003</v>
      </c>
      <c r="AB143">
        <v>15.051069999999999</v>
      </c>
      <c r="AC143">
        <v>49.148159999999997</v>
      </c>
      <c r="AD143">
        <v>2.062379</v>
      </c>
      <c r="AE143">
        <v>1.8136239999999999</v>
      </c>
      <c r="AF143">
        <v>0.68480600000000003</v>
      </c>
      <c r="AG143">
        <v>12090.73</v>
      </c>
      <c r="AH143">
        <v>0</v>
      </c>
      <c r="AI143">
        <v>13.42403</v>
      </c>
      <c r="AJ143">
        <v>0</v>
      </c>
      <c r="AK143">
        <v>296.27839999999998</v>
      </c>
      <c r="AL143">
        <v>20.754239999999999</v>
      </c>
      <c r="AM143">
        <v>45.111429999999999</v>
      </c>
      <c r="AN143">
        <v>-27.191500000000001</v>
      </c>
      <c r="AO143">
        <v>104.932</v>
      </c>
      <c r="AP143">
        <v>41.441920000000003</v>
      </c>
      <c r="AQ143">
        <v>48.961379999999998</v>
      </c>
      <c r="AR143">
        <v>-75.628200000000007</v>
      </c>
      <c r="AS143">
        <v>1</v>
      </c>
      <c r="AT143">
        <v>0</v>
      </c>
      <c r="AU143">
        <v>0.52012100000000006</v>
      </c>
      <c r="AV143">
        <v>1.228046</v>
      </c>
      <c r="AW143">
        <v>9.273E-3</v>
      </c>
      <c r="AX143">
        <v>8.2807230000000001</v>
      </c>
      <c r="AY143">
        <v>4.2608E-2</v>
      </c>
      <c r="AZ143">
        <v>5.9359200000000003</v>
      </c>
      <c r="BA143">
        <v>3.1490999999999998E-2</v>
      </c>
      <c r="BB143">
        <v>0</v>
      </c>
      <c r="BC143">
        <v>90.156899999999993</v>
      </c>
      <c r="BD143">
        <v>92.361850000000004</v>
      </c>
      <c r="BE143">
        <v>18.100000000000001</v>
      </c>
      <c r="BF143">
        <v>13.4</v>
      </c>
      <c r="BG143">
        <v>15.75</v>
      </c>
      <c r="BH143">
        <v>15.395899999999999</v>
      </c>
      <c r="BI143">
        <v>16.248200000000001</v>
      </c>
      <c r="BJ143">
        <v>5.0999999999999996</v>
      </c>
      <c r="BK143">
        <v>0</v>
      </c>
      <c r="BL143">
        <v>15.372809999999999</v>
      </c>
      <c r="BM143">
        <v>83.225179999999995</v>
      </c>
      <c r="BN143">
        <v>1</v>
      </c>
      <c r="BO143">
        <v>0</v>
      </c>
      <c r="BP143">
        <v>0</v>
      </c>
      <c r="BQ143">
        <v>0</v>
      </c>
      <c r="BR143">
        <v>1548.85</v>
      </c>
      <c r="BS143">
        <v>0.11705500000000001</v>
      </c>
      <c r="BT143">
        <v>251.13149999999999</v>
      </c>
      <c r="BU143">
        <v>11844.3</v>
      </c>
      <c r="BV143">
        <v>0.12106500000000001</v>
      </c>
      <c r="BW143">
        <v>7.9539999999999993E-3</v>
      </c>
      <c r="BX143">
        <v>2.4214639999999998</v>
      </c>
      <c r="BY143">
        <v>0.29415999999999998</v>
      </c>
      <c r="BZ143">
        <v>3.4680490000000002</v>
      </c>
      <c r="CA143">
        <v>2.7277019999999998</v>
      </c>
      <c r="CB143">
        <v>28.751329999999999</v>
      </c>
      <c r="CC143">
        <v>22.401340000000001</v>
      </c>
      <c r="CD143">
        <v>24.394349999999999</v>
      </c>
      <c r="CE143">
        <v>4.0275169999999996</v>
      </c>
      <c r="CF143">
        <v>55.087290000000003</v>
      </c>
      <c r="CG143">
        <v>7.3352930000000001</v>
      </c>
      <c r="CH143">
        <v>1.497781</v>
      </c>
      <c r="CI143">
        <v>2.5340180000000001</v>
      </c>
      <c r="CJ143">
        <v>63.90889</v>
      </c>
      <c r="CK143">
        <v>199.85820000000001</v>
      </c>
      <c r="CL143">
        <v>20.802320000000002</v>
      </c>
      <c r="CM143">
        <v>92.221029999999999</v>
      </c>
      <c r="CN143">
        <v>219.8691</v>
      </c>
      <c r="CO143">
        <v>2922.6550000000002</v>
      </c>
      <c r="CP143">
        <v>0.64853000000000005</v>
      </c>
      <c r="CQ143">
        <v>66.42353</v>
      </c>
      <c r="CR143">
        <v>11.20045</v>
      </c>
      <c r="CS143">
        <v>7987.924</v>
      </c>
      <c r="CT143">
        <v>4.9797000000000001E-2</v>
      </c>
      <c r="CU143">
        <v>32.207900000000002</v>
      </c>
      <c r="CV143">
        <v>0.49796600000000002</v>
      </c>
      <c r="CW143">
        <v>322.07900000000001</v>
      </c>
      <c r="CX143">
        <v>0</v>
      </c>
      <c r="CY143">
        <v>1.7151E-2</v>
      </c>
      <c r="CZ143">
        <v>2.936016</v>
      </c>
      <c r="DA143">
        <v>193.87950000000001</v>
      </c>
      <c r="DB143">
        <v>0.54275600000000002</v>
      </c>
      <c r="DC143">
        <f t="shared" si="10"/>
        <v>137.76922000000002</v>
      </c>
      <c r="DD143">
        <f t="shared" si="11"/>
        <v>68.884610000000009</v>
      </c>
    </row>
    <row r="144" spans="1:108" x14ac:dyDescent="0.3">
      <c r="A144">
        <v>1985</v>
      </c>
      <c r="B144">
        <v>6</v>
      </c>
      <c r="C144">
        <v>3</v>
      </c>
      <c r="D144">
        <v>4.5250199999999996</v>
      </c>
      <c r="E144">
        <v>24.67173</v>
      </c>
      <c r="F144">
        <v>31.73376</v>
      </c>
      <c r="G144">
        <v>0.41106199999999998</v>
      </c>
      <c r="H144">
        <v>0.329175</v>
      </c>
      <c r="I144">
        <v>20.761279999999999</v>
      </c>
      <c r="J144">
        <f t="shared" si="8"/>
        <v>174.86424840676494</v>
      </c>
      <c r="K144">
        <v>249.99529999999999</v>
      </c>
      <c r="L144">
        <v>83.220590000000001</v>
      </c>
      <c r="M144">
        <v>0</v>
      </c>
      <c r="N144">
        <v>7.6308800000000003</v>
      </c>
      <c r="O144">
        <f t="shared" si="9"/>
        <v>90.851470000000006</v>
      </c>
      <c r="P144">
        <v>9.0525450000000003</v>
      </c>
      <c r="Q144">
        <v>1.0554209999999999</v>
      </c>
      <c r="R144">
        <v>16.644120000000001</v>
      </c>
      <c r="S144">
        <v>21.19689</v>
      </c>
      <c r="T144">
        <v>0.45496999999999999</v>
      </c>
      <c r="U144">
        <v>0.91461800000000004</v>
      </c>
      <c r="V144">
        <v>0</v>
      </c>
      <c r="W144">
        <v>76.899529999999999</v>
      </c>
      <c r="X144">
        <v>0</v>
      </c>
      <c r="Y144">
        <v>7.8498809999999999</v>
      </c>
      <c r="Z144">
        <v>91.373239999999996</v>
      </c>
      <c r="AA144">
        <v>5.0379740000000002</v>
      </c>
      <c r="AB144">
        <v>15.379910000000001</v>
      </c>
      <c r="AC144">
        <v>50.15202</v>
      </c>
      <c r="AD144">
        <v>1.9952780000000001</v>
      </c>
      <c r="AE144">
        <v>1.588516</v>
      </c>
      <c r="AF144">
        <v>0.69147800000000004</v>
      </c>
      <c r="AG144">
        <v>12090.88</v>
      </c>
      <c r="AH144">
        <v>0</v>
      </c>
      <c r="AI144">
        <v>13.45739</v>
      </c>
      <c r="AJ144">
        <v>0</v>
      </c>
      <c r="AK144">
        <v>296.42450000000002</v>
      </c>
      <c r="AL144">
        <v>21.020779999999998</v>
      </c>
      <c r="AM144">
        <v>44.735799999999998</v>
      </c>
      <c r="AN144">
        <v>19.337579999999999</v>
      </c>
      <c r="AO144">
        <v>149.8192</v>
      </c>
      <c r="AP144">
        <v>59.313870000000001</v>
      </c>
      <c r="AQ144">
        <v>99.384209999999996</v>
      </c>
      <c r="AR144">
        <v>-79.297499999999999</v>
      </c>
      <c r="AS144">
        <v>1</v>
      </c>
      <c r="AT144">
        <v>0</v>
      </c>
      <c r="AU144">
        <v>0.75761199999999995</v>
      </c>
      <c r="AV144">
        <v>1.2397320000000001</v>
      </c>
      <c r="AW144">
        <v>9.384E-3</v>
      </c>
      <c r="AX144">
        <v>8.2609270000000006</v>
      </c>
      <c r="AY144">
        <v>4.1428E-2</v>
      </c>
      <c r="AZ144">
        <v>5.9463619999999997</v>
      </c>
      <c r="BA144">
        <v>3.0380999999999998E-2</v>
      </c>
      <c r="BB144">
        <v>0</v>
      </c>
      <c r="BC144">
        <v>70.418689999999998</v>
      </c>
      <c r="BD144">
        <v>73.52037</v>
      </c>
      <c r="BE144">
        <v>16.399999999999999</v>
      </c>
      <c r="BF144">
        <v>11.8</v>
      </c>
      <c r="BG144">
        <v>14.1</v>
      </c>
      <c r="BH144">
        <v>13.300800000000001</v>
      </c>
      <c r="BI144">
        <v>14.5876</v>
      </c>
      <c r="BJ144">
        <v>7.9</v>
      </c>
      <c r="BK144">
        <v>0</v>
      </c>
      <c r="BL144">
        <v>13.840630000000001</v>
      </c>
      <c r="BM144">
        <v>83.355119999999999</v>
      </c>
      <c r="BN144">
        <v>1</v>
      </c>
      <c r="BO144">
        <v>0</v>
      </c>
      <c r="BP144">
        <v>0</v>
      </c>
      <c r="BQ144">
        <v>0</v>
      </c>
      <c r="BR144">
        <v>1644.5</v>
      </c>
      <c r="BS144">
        <v>0.15141099999999999</v>
      </c>
      <c r="BT144">
        <v>250.18459999999999</v>
      </c>
      <c r="BU144">
        <v>11840.58</v>
      </c>
      <c r="BV144">
        <v>0.117577</v>
      </c>
      <c r="BW144">
        <v>8.7749999999999998E-3</v>
      </c>
      <c r="BX144">
        <v>2.256227</v>
      </c>
      <c r="BY144">
        <v>0.33236599999999999</v>
      </c>
      <c r="BZ144">
        <v>3.3248690000000001</v>
      </c>
      <c r="CA144">
        <v>2.6770330000000002</v>
      </c>
      <c r="CB144">
        <v>27.499649999999999</v>
      </c>
      <c r="CC144">
        <v>22.022110000000001</v>
      </c>
      <c r="CD144">
        <v>23.873169999999998</v>
      </c>
      <c r="CE144">
        <v>3.9328059999999998</v>
      </c>
      <c r="CF144">
        <v>53.994709999999998</v>
      </c>
      <c r="CG144">
        <v>7.1629560000000003</v>
      </c>
      <c r="CH144">
        <v>1.506472</v>
      </c>
      <c r="CI144">
        <v>2.5401790000000002</v>
      </c>
      <c r="CJ144">
        <v>64.17877</v>
      </c>
      <c r="CK144">
        <v>201.0343</v>
      </c>
      <c r="CL144">
        <v>20.714009999999998</v>
      </c>
      <c r="CM144">
        <v>92.15361</v>
      </c>
      <c r="CN144">
        <v>219.30410000000001</v>
      </c>
      <c r="CO144">
        <v>2921.8020000000001</v>
      </c>
      <c r="CP144">
        <v>0.64668300000000001</v>
      </c>
      <c r="CQ144">
        <v>66.432230000000004</v>
      </c>
      <c r="CR144">
        <v>11.175140000000001</v>
      </c>
      <c r="CS144">
        <v>7987.23</v>
      </c>
      <c r="CT144">
        <v>4.9366E-2</v>
      </c>
      <c r="CU144">
        <v>32.207810000000002</v>
      </c>
      <c r="CV144">
        <v>0.49366500000000002</v>
      </c>
      <c r="CW144">
        <v>322.07810000000001</v>
      </c>
      <c r="CX144">
        <v>0</v>
      </c>
      <c r="CY144">
        <v>1.4878000000000001E-2</v>
      </c>
      <c r="CZ144">
        <v>3.6652840000000002</v>
      </c>
      <c r="DA144">
        <v>197.51140000000001</v>
      </c>
      <c r="DB144">
        <v>0.74043800000000004</v>
      </c>
      <c r="DC144">
        <f t="shared" si="10"/>
        <v>140.17003399999999</v>
      </c>
      <c r="DD144">
        <f t="shared" si="11"/>
        <v>70.085016999999993</v>
      </c>
    </row>
    <row r="145" spans="1:108" x14ac:dyDescent="0.3">
      <c r="A145">
        <v>1985</v>
      </c>
      <c r="B145">
        <v>7</v>
      </c>
      <c r="C145">
        <v>3</v>
      </c>
      <c r="D145">
        <v>4.5560309999999999</v>
      </c>
      <c r="E145">
        <v>24.778400000000001</v>
      </c>
      <c r="F145">
        <v>31.9087</v>
      </c>
      <c r="G145">
        <v>0.41400300000000001</v>
      </c>
      <c r="H145">
        <v>0.330036</v>
      </c>
      <c r="I145">
        <v>20.99081</v>
      </c>
      <c r="J145">
        <f t="shared" si="8"/>
        <v>177.49471924300195</v>
      </c>
      <c r="K145">
        <v>249.99529999999999</v>
      </c>
      <c r="L145">
        <v>84.474299999999999</v>
      </c>
      <c r="M145">
        <v>0</v>
      </c>
      <c r="N145">
        <v>7.7310030000000003</v>
      </c>
      <c r="O145">
        <f t="shared" si="9"/>
        <v>92.205303000000001</v>
      </c>
      <c r="P145">
        <v>9.1138259999999995</v>
      </c>
      <c r="Q145">
        <v>1.031857</v>
      </c>
      <c r="R145">
        <v>16.894860000000001</v>
      </c>
      <c r="S145">
        <v>21.475010000000001</v>
      </c>
      <c r="T145">
        <v>0.453345</v>
      </c>
      <c r="U145">
        <v>0.83077999999999996</v>
      </c>
      <c r="V145">
        <v>0</v>
      </c>
      <c r="W145">
        <v>78.158240000000006</v>
      </c>
      <c r="X145">
        <v>0</v>
      </c>
      <c r="Y145">
        <v>7.9637399999999996</v>
      </c>
      <c r="Z145">
        <v>92.096279999999993</v>
      </c>
      <c r="AA145">
        <v>4.9360210000000002</v>
      </c>
      <c r="AB145">
        <v>15.63165</v>
      </c>
      <c r="AC145">
        <v>50.879449999999999</v>
      </c>
      <c r="AD145">
        <v>1.884298</v>
      </c>
      <c r="AE145">
        <v>1.3542829999999999</v>
      </c>
      <c r="AF145">
        <v>0.69469400000000003</v>
      </c>
      <c r="AG145">
        <v>12090.72</v>
      </c>
      <c r="AH145">
        <v>0</v>
      </c>
      <c r="AI145">
        <v>13.473470000000001</v>
      </c>
      <c r="AJ145">
        <v>0</v>
      </c>
      <c r="AK145">
        <v>293.61739999999998</v>
      </c>
      <c r="AL145">
        <v>21.272300000000001</v>
      </c>
      <c r="AM145">
        <v>44.354680000000002</v>
      </c>
      <c r="AN145">
        <v>-4.4805900000000003</v>
      </c>
      <c r="AO145">
        <v>77.766080000000002</v>
      </c>
      <c r="AP145">
        <v>30.822389999999999</v>
      </c>
      <c r="AQ145">
        <v>46.310499999999998</v>
      </c>
      <c r="AR145">
        <v>-50.402299999999997</v>
      </c>
      <c r="AS145">
        <v>1</v>
      </c>
      <c r="AT145">
        <v>0</v>
      </c>
      <c r="AU145">
        <v>0.26732</v>
      </c>
      <c r="AV145">
        <v>1.2482279999999999</v>
      </c>
      <c r="AW145">
        <v>9.4599999999999997E-3</v>
      </c>
      <c r="AX145">
        <v>8.1660810000000001</v>
      </c>
      <c r="AY145">
        <v>3.9657999999999999E-2</v>
      </c>
      <c r="AZ145">
        <v>5.9025319999999999</v>
      </c>
      <c r="BA145">
        <v>2.8829E-2</v>
      </c>
      <c r="BB145">
        <v>2.6020000000000001E-3</v>
      </c>
      <c r="BC145">
        <v>51.035440000000001</v>
      </c>
      <c r="BD145">
        <v>52.605029999999999</v>
      </c>
      <c r="BE145">
        <v>10.9</v>
      </c>
      <c r="BF145">
        <v>5.8</v>
      </c>
      <c r="BG145">
        <v>8.35</v>
      </c>
      <c r="BH145">
        <v>10.79158</v>
      </c>
      <c r="BI145">
        <v>8.8905999999999992</v>
      </c>
      <c r="BJ145">
        <v>4.0999999999999996</v>
      </c>
      <c r="BK145">
        <v>8.6999999999999993</v>
      </c>
      <c r="BL145">
        <v>9.2218809999999998</v>
      </c>
      <c r="BM145">
        <v>80.927430000000001</v>
      </c>
      <c r="BN145">
        <v>1</v>
      </c>
      <c r="BO145">
        <v>0</v>
      </c>
      <c r="BP145">
        <v>0</v>
      </c>
      <c r="BQ145">
        <v>6.8155000000000001</v>
      </c>
      <c r="BR145">
        <v>1695.25</v>
      </c>
      <c r="BS145">
        <v>1.476845</v>
      </c>
      <c r="BT145">
        <v>249.45070000000001</v>
      </c>
      <c r="BU145">
        <v>11837.79</v>
      </c>
      <c r="BV145">
        <v>0.12189700000000001</v>
      </c>
      <c r="BW145">
        <v>9.6869999999999994E-3</v>
      </c>
      <c r="BX145">
        <v>2.248853</v>
      </c>
      <c r="BY145">
        <v>0.369809</v>
      </c>
      <c r="BZ145">
        <v>3.2117659999999999</v>
      </c>
      <c r="CA145">
        <v>2.6492770000000001</v>
      </c>
      <c r="CB145">
        <v>26.498180000000001</v>
      </c>
      <c r="CC145">
        <v>21.831189999999999</v>
      </c>
      <c r="CD145">
        <v>23.46725</v>
      </c>
      <c r="CE145">
        <v>3.857882</v>
      </c>
      <c r="CF145">
        <v>53.162619999999997</v>
      </c>
      <c r="CG145">
        <v>7.0266159999999998</v>
      </c>
      <c r="CH145">
        <v>1.506394</v>
      </c>
      <c r="CI145">
        <v>2.5462690000000001</v>
      </c>
      <c r="CJ145">
        <v>64.251469999999998</v>
      </c>
      <c r="CK145">
        <v>202.00989999999999</v>
      </c>
      <c r="CL145">
        <v>20.60671</v>
      </c>
      <c r="CM145">
        <v>92.132320000000007</v>
      </c>
      <c r="CN145">
        <v>218.47790000000001</v>
      </c>
      <c r="CO145">
        <v>2921.5120000000002</v>
      </c>
      <c r="CP145">
        <v>0.64412899999999995</v>
      </c>
      <c r="CQ145">
        <v>66.440309999999997</v>
      </c>
      <c r="CR145">
        <v>11.13645</v>
      </c>
      <c r="CS145">
        <v>7986.6859999999997</v>
      </c>
      <c r="CT145">
        <v>4.8939999999999997E-2</v>
      </c>
      <c r="CU145">
        <v>32.207819999999998</v>
      </c>
      <c r="CV145">
        <v>0.489402</v>
      </c>
      <c r="CW145">
        <v>322.07819999999998</v>
      </c>
      <c r="CX145">
        <v>0</v>
      </c>
      <c r="CY145">
        <v>7.8059999999999996E-3</v>
      </c>
      <c r="CZ145">
        <v>3.8322669999999999</v>
      </c>
      <c r="DA145">
        <v>199.7261</v>
      </c>
      <c r="DB145">
        <v>0.85766600000000004</v>
      </c>
      <c r="DC145">
        <f t="shared" si="10"/>
        <v>142.00498100000002</v>
      </c>
      <c r="DD145">
        <f t="shared" si="11"/>
        <v>71.002490500000008</v>
      </c>
    </row>
    <row r="146" spans="1:108" x14ac:dyDescent="0.3">
      <c r="A146">
        <v>1985</v>
      </c>
      <c r="B146">
        <v>8</v>
      </c>
      <c r="C146">
        <v>2</v>
      </c>
      <c r="D146">
        <v>4.5885439999999997</v>
      </c>
      <c r="E146">
        <v>24.90823</v>
      </c>
      <c r="F146">
        <v>32.079909999999998</v>
      </c>
      <c r="G146">
        <v>0.41687999999999997</v>
      </c>
      <c r="H146">
        <v>0.330868</v>
      </c>
      <c r="I146">
        <v>21.21668</v>
      </c>
      <c r="J146">
        <f t="shared" si="8"/>
        <v>180.26249198778189</v>
      </c>
      <c r="K146">
        <v>249.99529999999999</v>
      </c>
      <c r="L146">
        <v>85.79177</v>
      </c>
      <c r="M146">
        <v>0</v>
      </c>
      <c r="N146">
        <v>7.8371700000000004</v>
      </c>
      <c r="O146">
        <f t="shared" si="9"/>
        <v>93.62894</v>
      </c>
      <c r="P146">
        <v>9.1793800000000001</v>
      </c>
      <c r="Q146">
        <v>1.011849</v>
      </c>
      <c r="R146">
        <v>17.158349999999999</v>
      </c>
      <c r="S146">
        <v>21.769919999999999</v>
      </c>
      <c r="T146">
        <v>0.45612799999999998</v>
      </c>
      <c r="U146">
        <v>0.90675700000000004</v>
      </c>
      <c r="V146">
        <v>0</v>
      </c>
      <c r="W146">
        <v>79.232290000000006</v>
      </c>
      <c r="X146">
        <v>0</v>
      </c>
      <c r="Y146">
        <v>8.0567480000000007</v>
      </c>
      <c r="Z146">
        <v>92.650949999999995</v>
      </c>
      <c r="AA146">
        <v>4.8078019999999997</v>
      </c>
      <c r="AB146">
        <v>15.84646</v>
      </c>
      <c r="AC146">
        <v>51.473669999999998</v>
      </c>
      <c r="AD146">
        <v>1.7797879999999999</v>
      </c>
      <c r="AE146">
        <v>1.346222</v>
      </c>
      <c r="AF146">
        <v>0.69174100000000005</v>
      </c>
      <c r="AG146">
        <v>12091.01</v>
      </c>
      <c r="AH146">
        <v>0</v>
      </c>
      <c r="AI146">
        <v>13.45871</v>
      </c>
      <c r="AJ146">
        <v>0</v>
      </c>
      <c r="AK146">
        <v>265.72309999999999</v>
      </c>
      <c r="AL146">
        <v>21.627610000000001</v>
      </c>
      <c r="AM146">
        <v>44.239609999999999</v>
      </c>
      <c r="AN146">
        <v>26.47345</v>
      </c>
      <c r="AO146">
        <v>120.5762</v>
      </c>
      <c r="AP146">
        <v>47.77675</v>
      </c>
      <c r="AQ146">
        <v>81.802959999999999</v>
      </c>
      <c r="AR146">
        <v>-54.726599999999998</v>
      </c>
      <c r="AS146">
        <v>1</v>
      </c>
      <c r="AT146">
        <v>0</v>
      </c>
      <c r="AU146">
        <v>0.71809000000000001</v>
      </c>
      <c r="AV146">
        <v>1.2571349999999999</v>
      </c>
      <c r="AW146">
        <v>9.5169999999999994E-3</v>
      </c>
      <c r="AX146">
        <v>8.1263430000000003</v>
      </c>
      <c r="AY146">
        <v>3.7956999999999998E-2</v>
      </c>
      <c r="AZ146">
        <v>5.9072899999999997</v>
      </c>
      <c r="BA146">
        <v>2.741E-2</v>
      </c>
      <c r="BB146">
        <v>0</v>
      </c>
      <c r="BC146">
        <v>45.723100000000002</v>
      </c>
      <c r="BD146">
        <v>48.082470000000001</v>
      </c>
      <c r="BE146">
        <v>17.2</v>
      </c>
      <c r="BF146">
        <v>5.8</v>
      </c>
      <c r="BG146">
        <v>11.5</v>
      </c>
      <c r="BH146">
        <v>10.01085</v>
      </c>
      <c r="BI146">
        <v>12.708399999999999</v>
      </c>
      <c r="BJ146">
        <v>6.2</v>
      </c>
      <c r="BK146">
        <v>3.3</v>
      </c>
      <c r="BL146">
        <v>9.2218809999999998</v>
      </c>
      <c r="BM146">
        <v>62.76305</v>
      </c>
      <c r="BN146">
        <v>1</v>
      </c>
      <c r="BO146">
        <v>0</v>
      </c>
      <c r="BP146">
        <v>0</v>
      </c>
      <c r="BQ146">
        <v>0</v>
      </c>
      <c r="BR146">
        <v>2.75</v>
      </c>
      <c r="BS146">
        <v>1.6031880000000001</v>
      </c>
      <c r="BT146">
        <v>248.89189999999999</v>
      </c>
      <c r="BU146">
        <v>11835.79</v>
      </c>
      <c r="BV146">
        <v>0.13120599999999999</v>
      </c>
      <c r="BW146">
        <v>1.0645E-2</v>
      </c>
      <c r="BX146">
        <v>2.3292630000000001</v>
      </c>
      <c r="BY146">
        <v>0.40540700000000002</v>
      </c>
      <c r="BZ146">
        <v>3.1220859999999999</v>
      </c>
      <c r="CA146">
        <v>2.6397499999999998</v>
      </c>
      <c r="CB146">
        <v>25.6907</v>
      </c>
      <c r="CC146">
        <v>21.7925</v>
      </c>
      <c r="CD146">
        <v>23.15465</v>
      </c>
      <c r="CE146">
        <v>3.798899</v>
      </c>
      <c r="CF146">
        <v>52.541559999999997</v>
      </c>
      <c r="CG146">
        <v>6.9192819999999999</v>
      </c>
      <c r="CH146">
        <v>1.502073</v>
      </c>
      <c r="CI146">
        <v>2.552915</v>
      </c>
      <c r="CJ146">
        <v>64.213639999999998</v>
      </c>
      <c r="CK146">
        <v>202.85059999999999</v>
      </c>
      <c r="CL146">
        <v>20.484719999999999</v>
      </c>
      <c r="CM146">
        <v>92.149649999999994</v>
      </c>
      <c r="CN146">
        <v>217.43899999999999</v>
      </c>
      <c r="CO146">
        <v>2921.6770000000001</v>
      </c>
      <c r="CP146">
        <v>0.64098599999999994</v>
      </c>
      <c r="CQ146">
        <v>66.447879999999998</v>
      </c>
      <c r="CR146">
        <v>11.086589999999999</v>
      </c>
      <c r="CS146">
        <v>7986.27</v>
      </c>
      <c r="CT146">
        <v>4.8517999999999999E-2</v>
      </c>
      <c r="CU146">
        <v>32.207909999999998</v>
      </c>
      <c r="CV146">
        <v>0.48517700000000002</v>
      </c>
      <c r="CW146">
        <v>322.07909999999998</v>
      </c>
      <c r="CX146">
        <v>0</v>
      </c>
      <c r="CY146">
        <v>1.0975E-2</v>
      </c>
      <c r="CZ146">
        <v>3.6899820000000001</v>
      </c>
      <c r="DA146">
        <v>194.23689999999999</v>
      </c>
      <c r="DB146">
        <v>1.0970880000000001</v>
      </c>
      <c r="DC146">
        <f t="shared" si="10"/>
        <v>144.111324</v>
      </c>
      <c r="DD146">
        <f t="shared" si="11"/>
        <v>72.055661999999998</v>
      </c>
    </row>
    <row r="147" spans="1:108" x14ac:dyDescent="0.3">
      <c r="A147">
        <v>1985</v>
      </c>
      <c r="B147">
        <v>9</v>
      </c>
      <c r="C147">
        <v>1</v>
      </c>
      <c r="D147">
        <v>4.631602</v>
      </c>
      <c r="E147">
        <v>25.08784</v>
      </c>
      <c r="F147">
        <v>32.27375</v>
      </c>
      <c r="G147">
        <v>0.42013699999999998</v>
      </c>
      <c r="H147">
        <v>0.33180399999999999</v>
      </c>
      <c r="I147">
        <v>21.473849999999999</v>
      </c>
      <c r="J147">
        <f t="shared" si="8"/>
        <v>183.64884323892284</v>
      </c>
      <c r="K147">
        <v>249.99529999999999</v>
      </c>
      <c r="L147">
        <v>87.401619999999994</v>
      </c>
      <c r="M147">
        <v>0</v>
      </c>
      <c r="N147">
        <v>7.9721840000000004</v>
      </c>
      <c r="O147">
        <f t="shared" si="9"/>
        <v>95.373803999999993</v>
      </c>
      <c r="P147">
        <v>9.2667330000000003</v>
      </c>
      <c r="Q147">
        <v>1.0031220000000001</v>
      </c>
      <c r="R147">
        <v>17.480319999999999</v>
      </c>
      <c r="S147">
        <v>22.144960000000001</v>
      </c>
      <c r="T147">
        <v>0.469171</v>
      </c>
      <c r="U147">
        <v>1.0591159999999999</v>
      </c>
      <c r="V147">
        <v>0</v>
      </c>
      <c r="W147">
        <v>80.467650000000006</v>
      </c>
      <c r="X147">
        <v>0</v>
      </c>
      <c r="Y147">
        <v>8.1673489999999997</v>
      </c>
      <c r="Z147">
        <v>93.336820000000003</v>
      </c>
      <c r="AA147">
        <v>4.7151730000000001</v>
      </c>
      <c r="AB147">
        <v>16.093530000000001</v>
      </c>
      <c r="AC147">
        <v>52.180289999999999</v>
      </c>
      <c r="AD147">
        <v>1.7465790000000001</v>
      </c>
      <c r="AE147">
        <v>1.4654050000000001</v>
      </c>
      <c r="AF147">
        <v>0.68631399999999998</v>
      </c>
      <c r="AG147">
        <v>12091.22</v>
      </c>
      <c r="AH147">
        <v>0</v>
      </c>
      <c r="AI147">
        <v>13.431570000000001</v>
      </c>
      <c r="AJ147">
        <v>0</v>
      </c>
      <c r="AK147">
        <v>291.5933</v>
      </c>
      <c r="AL147">
        <v>21.984169999999999</v>
      </c>
      <c r="AM147">
        <v>43.855310000000003</v>
      </c>
      <c r="AN147">
        <v>87.245419999999996</v>
      </c>
      <c r="AO147">
        <v>234.43530000000001</v>
      </c>
      <c r="AP147">
        <v>93.038150000000002</v>
      </c>
      <c r="AQ147">
        <v>166.6841</v>
      </c>
      <c r="AR147">
        <v>-78.266499999999994</v>
      </c>
      <c r="AS147">
        <v>1</v>
      </c>
      <c r="AT147">
        <v>0</v>
      </c>
      <c r="AU147">
        <v>1.413727</v>
      </c>
      <c r="AV147">
        <v>1.2689319999999999</v>
      </c>
      <c r="AW147">
        <v>9.587E-3</v>
      </c>
      <c r="AX147">
        <v>8.2066189999999999</v>
      </c>
      <c r="AY147">
        <v>3.7239000000000001E-2</v>
      </c>
      <c r="AZ147">
        <v>6.0080109999999998</v>
      </c>
      <c r="BA147">
        <v>2.6897000000000001E-2</v>
      </c>
      <c r="BB147">
        <v>0</v>
      </c>
      <c r="BC147">
        <v>52.97954</v>
      </c>
      <c r="BD147">
        <v>57.4574</v>
      </c>
      <c r="BE147">
        <v>15.7</v>
      </c>
      <c r="BF147">
        <v>9.9</v>
      </c>
      <c r="BG147">
        <v>12.8</v>
      </c>
      <c r="BH147">
        <v>11.163029999999999</v>
      </c>
      <c r="BI147">
        <v>13.4148</v>
      </c>
      <c r="BJ147">
        <v>15</v>
      </c>
      <c r="BK147">
        <v>0</v>
      </c>
      <c r="BL147">
        <v>12.19669</v>
      </c>
      <c r="BM147">
        <v>79.262860000000003</v>
      </c>
      <c r="BN147">
        <v>1</v>
      </c>
      <c r="BO147">
        <v>0</v>
      </c>
      <c r="BP147">
        <v>0</v>
      </c>
      <c r="BQ147">
        <v>0</v>
      </c>
      <c r="BR147">
        <v>52.5</v>
      </c>
      <c r="BS147">
        <v>0.224938</v>
      </c>
      <c r="BT147">
        <v>248.2047</v>
      </c>
      <c r="BU147">
        <v>11833.02</v>
      </c>
      <c r="BV147">
        <v>0.13200000000000001</v>
      </c>
      <c r="BW147">
        <v>1.0470999999999999E-2</v>
      </c>
      <c r="BX147">
        <v>2.2553990000000002</v>
      </c>
      <c r="BY147">
        <v>0.39505200000000001</v>
      </c>
      <c r="BZ147">
        <v>3.0224760000000002</v>
      </c>
      <c r="CA147">
        <v>2.6142110000000001</v>
      </c>
      <c r="CB147">
        <v>24.800740000000001</v>
      </c>
      <c r="CC147">
        <v>21.627020000000002</v>
      </c>
      <c r="CD147">
        <v>22.782540000000001</v>
      </c>
      <c r="CE147">
        <v>3.7299289999999998</v>
      </c>
      <c r="CF147">
        <v>51.7849</v>
      </c>
      <c r="CG147">
        <v>6.7937690000000002</v>
      </c>
      <c r="CH147">
        <v>1.4975320000000001</v>
      </c>
      <c r="CI147">
        <v>2.5573769999999998</v>
      </c>
      <c r="CJ147">
        <v>64.210229999999996</v>
      </c>
      <c r="CK147">
        <v>203.68039999999999</v>
      </c>
      <c r="CL147">
        <v>20.372699999999998</v>
      </c>
      <c r="CM147">
        <v>92.135310000000004</v>
      </c>
      <c r="CN147">
        <v>216.5598</v>
      </c>
      <c r="CO147">
        <v>2921.5369999999998</v>
      </c>
      <c r="CP147">
        <v>0.63831400000000005</v>
      </c>
      <c r="CQ147">
        <v>66.45581</v>
      </c>
      <c r="CR147">
        <v>11.04583</v>
      </c>
      <c r="CS147">
        <v>7985.7560000000003</v>
      </c>
      <c r="CT147">
        <v>4.8099000000000003E-2</v>
      </c>
      <c r="CU147">
        <v>32.207929999999998</v>
      </c>
      <c r="CV147">
        <v>0.48098800000000003</v>
      </c>
      <c r="CW147">
        <v>322.07929999999999</v>
      </c>
      <c r="CX147">
        <v>0</v>
      </c>
      <c r="CY147">
        <v>1.3396E-2</v>
      </c>
      <c r="CZ147">
        <v>3.258114</v>
      </c>
      <c r="DA147">
        <v>194.14599999999999</v>
      </c>
      <c r="DB147">
        <v>1.24</v>
      </c>
      <c r="DC147">
        <f t="shared" si="10"/>
        <v>146.79722599999997</v>
      </c>
      <c r="DD147">
        <f t="shared" si="11"/>
        <v>73.398612999999983</v>
      </c>
    </row>
    <row r="148" spans="1:108" x14ac:dyDescent="0.3">
      <c r="A148">
        <v>1985</v>
      </c>
      <c r="B148">
        <v>10</v>
      </c>
      <c r="C148">
        <v>1</v>
      </c>
      <c r="D148">
        <v>4.6988719999999997</v>
      </c>
      <c r="E148">
        <v>25.342929999999999</v>
      </c>
      <c r="F148">
        <v>32.538130000000002</v>
      </c>
      <c r="G148">
        <v>0.42457499999999998</v>
      </c>
      <c r="H148">
        <v>0.33308100000000002</v>
      </c>
      <c r="I148">
        <v>21.827110000000001</v>
      </c>
      <c r="J148">
        <f t="shared" si="8"/>
        <v>188.40470776487041</v>
      </c>
      <c r="K148">
        <v>249.99529999999999</v>
      </c>
      <c r="L148">
        <v>89.661180000000002</v>
      </c>
      <c r="M148">
        <v>0</v>
      </c>
      <c r="N148">
        <v>8.1716250000000006</v>
      </c>
      <c r="O148">
        <f t="shared" si="9"/>
        <v>97.832805000000008</v>
      </c>
      <c r="P148">
        <v>9.4026619999999994</v>
      </c>
      <c r="Q148">
        <v>1.0173970000000001</v>
      </c>
      <c r="R148">
        <v>17.93224</v>
      </c>
      <c r="S148">
        <v>22.69896</v>
      </c>
      <c r="T148">
        <v>0.50143800000000005</v>
      </c>
      <c r="U148">
        <v>1.2550300000000001</v>
      </c>
      <c r="V148">
        <v>0</v>
      </c>
      <c r="W148">
        <v>81.894139999999993</v>
      </c>
      <c r="X148">
        <v>0</v>
      </c>
      <c r="Y148">
        <v>8.2987990000000007</v>
      </c>
      <c r="Z148">
        <v>94.174040000000005</v>
      </c>
      <c r="AA148">
        <v>4.6616780000000002</v>
      </c>
      <c r="AB148">
        <v>16.378830000000001</v>
      </c>
      <c r="AC148">
        <v>53.020099999999999</v>
      </c>
      <c r="AD148">
        <v>1.7699750000000001</v>
      </c>
      <c r="AE148">
        <v>1.6483810000000001</v>
      </c>
      <c r="AF148">
        <v>0.67136200000000001</v>
      </c>
      <c r="AG148">
        <v>12091.23</v>
      </c>
      <c r="AH148">
        <v>0</v>
      </c>
      <c r="AI148">
        <v>13.356809999999999</v>
      </c>
      <c r="AJ148">
        <v>0</v>
      </c>
      <c r="AK148">
        <v>275.94040000000001</v>
      </c>
      <c r="AL148">
        <v>22.594899999999999</v>
      </c>
      <c r="AM148">
        <v>43.727649999999997</v>
      </c>
      <c r="AN148">
        <v>92.623130000000003</v>
      </c>
      <c r="AO148">
        <v>264.49180000000001</v>
      </c>
      <c r="AP148">
        <v>104.99120000000001</v>
      </c>
      <c r="AQ148">
        <v>176.06440000000001</v>
      </c>
      <c r="AR148">
        <v>-82.118799999999993</v>
      </c>
      <c r="AS148">
        <v>1</v>
      </c>
      <c r="AT148">
        <v>0</v>
      </c>
      <c r="AU148">
        <v>1.8852070000000001</v>
      </c>
      <c r="AV148">
        <v>1.2873619999999999</v>
      </c>
      <c r="AW148">
        <v>9.672E-3</v>
      </c>
      <c r="AX148">
        <v>8.5050760000000007</v>
      </c>
      <c r="AY148">
        <v>3.7304999999999998E-2</v>
      </c>
      <c r="AZ148">
        <v>6.2766060000000001</v>
      </c>
      <c r="BA148">
        <v>2.7085999999999999E-2</v>
      </c>
      <c r="BB148">
        <v>0</v>
      </c>
      <c r="BC148">
        <v>65.554940000000002</v>
      </c>
      <c r="BD148">
        <v>70.509529999999998</v>
      </c>
      <c r="BE148">
        <v>18.5</v>
      </c>
      <c r="BF148">
        <v>9</v>
      </c>
      <c r="BG148">
        <v>13.75</v>
      </c>
      <c r="BH148">
        <v>12.94392</v>
      </c>
      <c r="BI148">
        <v>14.757</v>
      </c>
      <c r="BJ148">
        <v>15.9</v>
      </c>
      <c r="BK148">
        <v>0</v>
      </c>
      <c r="BL148">
        <v>11.479810000000001</v>
      </c>
      <c r="BM148">
        <v>68.385279999999995</v>
      </c>
      <c r="BN148">
        <v>1</v>
      </c>
      <c r="BO148">
        <v>0</v>
      </c>
      <c r="BP148">
        <v>0</v>
      </c>
      <c r="BQ148">
        <v>0</v>
      </c>
      <c r="BR148">
        <v>137.5</v>
      </c>
      <c r="BS148">
        <v>0.29519600000000001</v>
      </c>
      <c r="BT148">
        <v>247.39349999999999</v>
      </c>
      <c r="BU148">
        <v>11829.37</v>
      </c>
      <c r="BV148">
        <v>0.12716</v>
      </c>
      <c r="BW148">
        <v>9.1850000000000005E-3</v>
      </c>
      <c r="BX148">
        <v>2.0869490000000002</v>
      </c>
      <c r="BY148">
        <v>0.33937099999999998</v>
      </c>
      <c r="BZ148">
        <v>2.9147319999999999</v>
      </c>
      <c r="CA148">
        <v>2.5739019999999999</v>
      </c>
      <c r="CB148">
        <v>23.84076</v>
      </c>
      <c r="CC148">
        <v>21.35258</v>
      </c>
      <c r="CD148">
        <v>22.352930000000001</v>
      </c>
      <c r="CE148">
        <v>3.6513529999999998</v>
      </c>
      <c r="CF148">
        <v>50.896569999999997</v>
      </c>
      <c r="CG148">
        <v>6.6507699999999996</v>
      </c>
      <c r="CH148">
        <v>1.490953</v>
      </c>
      <c r="CI148">
        <v>2.559053</v>
      </c>
      <c r="CJ148">
        <v>64.188999999999993</v>
      </c>
      <c r="CK148">
        <v>204.34100000000001</v>
      </c>
      <c r="CL148">
        <v>20.269870000000001</v>
      </c>
      <c r="CM148">
        <v>92.088560000000001</v>
      </c>
      <c r="CN148">
        <v>215.83699999999999</v>
      </c>
      <c r="CO148">
        <v>2921.096</v>
      </c>
      <c r="CP148">
        <v>0.63611499999999999</v>
      </c>
      <c r="CQ148">
        <v>66.464089999999999</v>
      </c>
      <c r="CR148">
        <v>11.014250000000001</v>
      </c>
      <c r="CS148">
        <v>7985.1440000000002</v>
      </c>
      <c r="CT148">
        <v>4.7683000000000003E-2</v>
      </c>
      <c r="CU148">
        <v>32.207880000000003</v>
      </c>
      <c r="CV148">
        <v>0.47683399999999998</v>
      </c>
      <c r="CW148">
        <v>322.0788</v>
      </c>
      <c r="CX148">
        <v>0</v>
      </c>
      <c r="CY148">
        <v>2.6091E-2</v>
      </c>
      <c r="CZ148">
        <v>2.9272010000000002</v>
      </c>
      <c r="DA148">
        <v>193.40199999999999</v>
      </c>
      <c r="DB148">
        <v>1.24</v>
      </c>
      <c r="DC148">
        <f t="shared" si="10"/>
        <v>150.64053200000001</v>
      </c>
      <c r="DD148">
        <f t="shared" si="11"/>
        <v>75.320266000000004</v>
      </c>
    </row>
    <row r="149" spans="1:108" x14ac:dyDescent="0.3">
      <c r="A149">
        <v>1985</v>
      </c>
      <c r="B149">
        <v>10</v>
      </c>
      <c r="C149">
        <v>31</v>
      </c>
      <c r="D149">
        <v>4.7781719999999996</v>
      </c>
      <c r="E149">
        <v>25.630710000000001</v>
      </c>
      <c r="F149">
        <v>32.83578</v>
      </c>
      <c r="G149">
        <v>0.42956899999999998</v>
      </c>
      <c r="H149">
        <v>0.33452799999999999</v>
      </c>
      <c r="I149">
        <v>22.228269999999998</v>
      </c>
      <c r="J149">
        <f t="shared" si="8"/>
        <v>193.8609482452184</v>
      </c>
      <c r="K149">
        <v>249.99529999999999</v>
      </c>
      <c r="L149">
        <v>92.252830000000003</v>
      </c>
      <c r="M149">
        <v>0</v>
      </c>
      <c r="N149">
        <v>8.403556</v>
      </c>
      <c r="O149">
        <f t="shared" si="9"/>
        <v>100.656386</v>
      </c>
      <c r="P149">
        <v>9.5614640000000009</v>
      </c>
      <c r="Q149">
        <v>1.0421640000000001</v>
      </c>
      <c r="R149">
        <v>18.450569999999999</v>
      </c>
      <c r="S149">
        <v>23.343209999999999</v>
      </c>
      <c r="T149">
        <v>0.53942400000000001</v>
      </c>
      <c r="U149">
        <v>1.3143830000000001</v>
      </c>
      <c r="V149">
        <v>0</v>
      </c>
      <c r="W149">
        <v>83.647959999999998</v>
      </c>
      <c r="X149">
        <v>0</v>
      </c>
      <c r="Y149">
        <v>8.4661179999999998</v>
      </c>
      <c r="Z149">
        <v>95.271839999999997</v>
      </c>
      <c r="AA149">
        <v>4.6677710000000001</v>
      </c>
      <c r="AB149">
        <v>16.729590000000002</v>
      </c>
      <c r="AC149">
        <v>54.089089999999999</v>
      </c>
      <c r="AD149">
        <v>1.857321</v>
      </c>
      <c r="AE149">
        <v>1.8376349999999999</v>
      </c>
      <c r="AF149">
        <v>0.65738799999999997</v>
      </c>
      <c r="AG149">
        <v>12091.16</v>
      </c>
      <c r="AH149">
        <v>0</v>
      </c>
      <c r="AI149">
        <v>13.28694</v>
      </c>
      <c r="AJ149">
        <v>0</v>
      </c>
      <c r="AK149">
        <v>296.73259999999999</v>
      </c>
      <c r="AL149">
        <v>23.249289999999998</v>
      </c>
      <c r="AM149">
        <v>43.098649999999999</v>
      </c>
      <c r="AN149">
        <v>61.876300000000001</v>
      </c>
      <c r="AO149">
        <v>255.8999</v>
      </c>
      <c r="AP149">
        <v>101.5919</v>
      </c>
      <c r="AQ149">
        <v>145.92869999999999</v>
      </c>
      <c r="AR149">
        <v>-82.772900000000007</v>
      </c>
      <c r="AS149">
        <v>1</v>
      </c>
      <c r="AT149">
        <v>0</v>
      </c>
      <c r="AU149">
        <v>1.5623530000000001</v>
      </c>
      <c r="AV149">
        <v>1.309088</v>
      </c>
      <c r="AW149">
        <v>9.7839999999999993E-3</v>
      </c>
      <c r="AX149">
        <v>8.8698530000000009</v>
      </c>
      <c r="AY149">
        <v>3.8261999999999997E-2</v>
      </c>
      <c r="AZ149">
        <v>6.5872760000000001</v>
      </c>
      <c r="BA149">
        <v>2.8034E-2</v>
      </c>
      <c r="BB149">
        <v>0</v>
      </c>
      <c r="BC149">
        <v>91.152249999999995</v>
      </c>
      <c r="BD149">
        <v>95.897980000000004</v>
      </c>
      <c r="BE149">
        <v>18.7</v>
      </c>
      <c r="BF149">
        <v>14.1</v>
      </c>
      <c r="BG149">
        <v>16.399999999999999</v>
      </c>
      <c r="BH149">
        <v>15.98635</v>
      </c>
      <c r="BI149">
        <v>16.887599999999999</v>
      </c>
      <c r="BJ149">
        <v>14.4</v>
      </c>
      <c r="BK149">
        <v>1.4</v>
      </c>
      <c r="BL149">
        <v>16.088660000000001</v>
      </c>
      <c r="BM149">
        <v>83.630470000000003</v>
      </c>
      <c r="BN149">
        <v>1</v>
      </c>
      <c r="BO149">
        <v>0</v>
      </c>
      <c r="BP149">
        <v>0</v>
      </c>
      <c r="BQ149">
        <v>0</v>
      </c>
      <c r="BR149">
        <v>268.05</v>
      </c>
      <c r="BS149">
        <v>1.321922</v>
      </c>
      <c r="BT149">
        <v>246.43620000000001</v>
      </c>
      <c r="BU149">
        <v>11824.59</v>
      </c>
      <c r="BV149">
        <v>0.118565</v>
      </c>
      <c r="BW149">
        <v>7.0289999999999997E-3</v>
      </c>
      <c r="BX149">
        <v>1.8711070000000001</v>
      </c>
      <c r="BY149">
        <v>0.24619099999999999</v>
      </c>
      <c r="BZ149">
        <v>2.797752</v>
      </c>
      <c r="CA149">
        <v>2.5175679999999998</v>
      </c>
      <c r="CB149">
        <v>22.80031</v>
      </c>
      <c r="CC149">
        <v>20.966650000000001</v>
      </c>
      <c r="CD149">
        <v>21.8538</v>
      </c>
      <c r="CE149">
        <v>3.5613640000000002</v>
      </c>
      <c r="CF149">
        <v>49.848860000000002</v>
      </c>
      <c r="CG149">
        <v>6.4870020000000004</v>
      </c>
      <c r="CH149">
        <v>1.4803379999999999</v>
      </c>
      <c r="CI149">
        <v>2.5569700000000002</v>
      </c>
      <c r="CJ149">
        <v>64.098280000000003</v>
      </c>
      <c r="CK149">
        <v>204.7002</v>
      </c>
      <c r="CL149">
        <v>20.177420000000001</v>
      </c>
      <c r="CM149">
        <v>92.003110000000007</v>
      </c>
      <c r="CN149">
        <v>215.30070000000001</v>
      </c>
      <c r="CO149">
        <v>2920.2820000000002</v>
      </c>
      <c r="CP149">
        <v>0.63449299999999997</v>
      </c>
      <c r="CQ149">
        <v>66.472759999999994</v>
      </c>
      <c r="CR149">
        <v>10.993980000000001</v>
      </c>
      <c r="CS149">
        <v>7984.4070000000002</v>
      </c>
      <c r="CT149">
        <v>4.7271000000000001E-2</v>
      </c>
      <c r="CU149">
        <v>32.207749999999997</v>
      </c>
      <c r="CV149">
        <v>0.47271400000000002</v>
      </c>
      <c r="CW149">
        <v>322.07749999999999</v>
      </c>
      <c r="CX149">
        <v>0</v>
      </c>
      <c r="CY149">
        <v>3.8427000000000003E-2</v>
      </c>
      <c r="CZ149">
        <v>3.5306739999999999</v>
      </c>
      <c r="DA149">
        <v>196.11539999999999</v>
      </c>
      <c r="DB149">
        <v>1.24</v>
      </c>
      <c r="DC149">
        <f t="shared" si="10"/>
        <v>154.90760099999997</v>
      </c>
      <c r="DD149">
        <f t="shared" si="11"/>
        <v>77.453800499999986</v>
      </c>
    </row>
    <row r="150" spans="1:108" x14ac:dyDescent="0.3">
      <c r="A150">
        <v>1985</v>
      </c>
      <c r="B150">
        <v>11</v>
      </c>
      <c r="C150">
        <v>30</v>
      </c>
      <c r="D150">
        <v>4.868817</v>
      </c>
      <c r="E150">
        <v>25.952559999999998</v>
      </c>
      <c r="F150">
        <v>33.167909999999999</v>
      </c>
      <c r="G150">
        <v>0.43513499999999999</v>
      </c>
      <c r="H150">
        <v>0.33612999999999998</v>
      </c>
      <c r="I150">
        <v>22.680209999999999</v>
      </c>
      <c r="J150">
        <f t="shared" si="8"/>
        <v>200.07809257923353</v>
      </c>
      <c r="K150">
        <v>249.99529999999999</v>
      </c>
      <c r="L150">
        <v>95.205010000000001</v>
      </c>
      <c r="M150">
        <v>0</v>
      </c>
      <c r="N150">
        <v>8.6707420000000006</v>
      </c>
      <c r="O150">
        <f t="shared" si="9"/>
        <v>103.87575200000001</v>
      </c>
      <c r="P150">
        <v>9.7444369999999996</v>
      </c>
      <c r="Q150">
        <v>1.0775809999999999</v>
      </c>
      <c r="R150">
        <v>19.041</v>
      </c>
      <c r="S150">
        <v>24.08539</v>
      </c>
      <c r="T150">
        <v>0.58406100000000005</v>
      </c>
      <c r="U150">
        <v>1.683049</v>
      </c>
      <c r="V150">
        <v>0</v>
      </c>
      <c r="W150">
        <v>85.825059999999993</v>
      </c>
      <c r="X150">
        <v>0</v>
      </c>
      <c r="Y150">
        <v>8.6798409999999997</v>
      </c>
      <c r="Z150">
        <v>96.702100000000002</v>
      </c>
      <c r="AA150">
        <v>4.7452100000000002</v>
      </c>
      <c r="AB150">
        <v>17.165009999999999</v>
      </c>
      <c r="AC150">
        <v>55.454540000000001</v>
      </c>
      <c r="AD150">
        <v>2.0123310000000001</v>
      </c>
      <c r="AE150">
        <v>1.8599479999999999</v>
      </c>
      <c r="AF150">
        <v>0.64709399999999995</v>
      </c>
      <c r="AG150">
        <v>12091.27</v>
      </c>
      <c r="AH150">
        <v>0</v>
      </c>
      <c r="AI150">
        <v>13.235469999999999</v>
      </c>
      <c r="AJ150">
        <v>0</v>
      </c>
      <c r="AK150">
        <v>267.96190000000001</v>
      </c>
      <c r="AL150">
        <v>23.892800000000001</v>
      </c>
      <c r="AM150">
        <v>42.615029999999997</v>
      </c>
      <c r="AN150">
        <v>135.25790000000001</v>
      </c>
      <c r="AO150">
        <v>334.52699999999999</v>
      </c>
      <c r="AP150">
        <v>132.88470000000001</v>
      </c>
      <c r="AQ150">
        <v>214.17160000000001</v>
      </c>
      <c r="AR150">
        <v>-77.241</v>
      </c>
      <c r="AS150">
        <v>1</v>
      </c>
      <c r="AT150">
        <v>0</v>
      </c>
      <c r="AU150">
        <v>2.6762589999999999</v>
      </c>
      <c r="AV150">
        <v>1.3339220000000001</v>
      </c>
      <c r="AW150">
        <v>9.9310000000000006E-3</v>
      </c>
      <c r="AX150">
        <v>9.2975169999999991</v>
      </c>
      <c r="AY150">
        <v>4.0197999999999998E-2</v>
      </c>
      <c r="AZ150">
        <v>6.9389710000000004</v>
      </c>
      <c r="BA150">
        <v>2.98E-2</v>
      </c>
      <c r="BB150">
        <v>0</v>
      </c>
      <c r="BC150">
        <v>64.711770000000001</v>
      </c>
      <c r="BD150">
        <v>70.928640000000001</v>
      </c>
      <c r="BE150">
        <v>19.8</v>
      </c>
      <c r="BF150">
        <v>8.6</v>
      </c>
      <c r="BG150">
        <v>14.2</v>
      </c>
      <c r="BH150">
        <v>14.16398</v>
      </c>
      <c r="BI150">
        <v>15.3872</v>
      </c>
      <c r="BJ150">
        <v>22</v>
      </c>
      <c r="BK150">
        <v>0</v>
      </c>
      <c r="BL150">
        <v>11.17328</v>
      </c>
      <c r="BM150">
        <v>63.914470000000001</v>
      </c>
      <c r="BN150">
        <v>1</v>
      </c>
      <c r="BO150">
        <v>0</v>
      </c>
      <c r="BP150">
        <v>0</v>
      </c>
      <c r="BQ150">
        <v>0</v>
      </c>
      <c r="BR150">
        <v>422.1</v>
      </c>
      <c r="BS150">
        <v>0.43187199999999998</v>
      </c>
      <c r="BT150">
        <v>245.416</v>
      </c>
      <c r="BU150">
        <v>11818.81</v>
      </c>
      <c r="BV150">
        <v>0.108525</v>
      </c>
      <c r="BW150">
        <v>5.4130000000000003E-3</v>
      </c>
      <c r="BX150">
        <v>1.662776</v>
      </c>
      <c r="BY150">
        <v>0.172897</v>
      </c>
      <c r="BZ150">
        <v>2.6717590000000002</v>
      </c>
      <c r="CA150">
        <v>2.4681890000000002</v>
      </c>
      <c r="CB150">
        <v>21.682960000000001</v>
      </c>
      <c r="CC150">
        <v>20.64124</v>
      </c>
      <c r="CD150">
        <v>21.280919999999998</v>
      </c>
      <c r="CE150">
        <v>3.4689700000000001</v>
      </c>
      <c r="CF150">
        <v>48.632089999999998</v>
      </c>
      <c r="CG150">
        <v>6.3191730000000002</v>
      </c>
      <c r="CH150">
        <v>1.4633419999999999</v>
      </c>
      <c r="CI150">
        <v>2.5542509999999998</v>
      </c>
      <c r="CJ150">
        <v>63.87433</v>
      </c>
      <c r="CK150">
        <v>204.22640000000001</v>
      </c>
      <c r="CL150">
        <v>20.094950000000001</v>
      </c>
      <c r="CM150">
        <v>91.932079999999999</v>
      </c>
      <c r="CN150">
        <v>214.9606</v>
      </c>
      <c r="CO150">
        <v>2919.5970000000002</v>
      </c>
      <c r="CP150">
        <v>0.63350799999999996</v>
      </c>
      <c r="CQ150">
        <v>66.479550000000003</v>
      </c>
      <c r="CR150">
        <v>10.98621</v>
      </c>
      <c r="CS150">
        <v>7983.4889999999996</v>
      </c>
      <c r="CT150">
        <v>4.6863000000000002E-2</v>
      </c>
      <c r="CU150">
        <v>32.207630000000002</v>
      </c>
      <c r="CV150">
        <v>0.46862900000000002</v>
      </c>
      <c r="CW150">
        <v>322.0763</v>
      </c>
      <c r="CX150">
        <v>0</v>
      </c>
      <c r="CY150">
        <v>2.1600999999999999E-2</v>
      </c>
      <c r="CZ150">
        <v>3.0465140000000002</v>
      </c>
      <c r="DA150">
        <v>150.23609999999999</v>
      </c>
      <c r="DB150">
        <v>1.24</v>
      </c>
      <c r="DC150">
        <f t="shared" si="10"/>
        <v>160.09127000000001</v>
      </c>
      <c r="DD150">
        <f t="shared" si="11"/>
        <v>80.045635000000004</v>
      </c>
    </row>
    <row r="151" spans="1:108" x14ac:dyDescent="0.3">
      <c r="A151">
        <v>1985</v>
      </c>
      <c r="B151">
        <v>12</v>
      </c>
      <c r="C151">
        <v>30</v>
      </c>
      <c r="D151">
        <v>4.9681300000000004</v>
      </c>
      <c r="E151">
        <v>26.295590000000001</v>
      </c>
      <c r="F151">
        <v>33.521000000000001</v>
      </c>
      <c r="G151">
        <v>0.44104500000000002</v>
      </c>
      <c r="H151">
        <v>0.33784599999999998</v>
      </c>
      <c r="I151">
        <v>23.165669999999999</v>
      </c>
      <c r="J151">
        <f t="shared" si="8"/>
        <v>206.83876364551847</v>
      </c>
      <c r="K151">
        <v>249.99529999999999</v>
      </c>
      <c r="L151">
        <v>98.415090000000006</v>
      </c>
      <c r="M151">
        <v>0</v>
      </c>
      <c r="N151">
        <v>8.9627850000000002</v>
      </c>
      <c r="O151">
        <f t="shared" si="9"/>
        <v>107.377875</v>
      </c>
      <c r="P151">
        <v>9.9429800000000004</v>
      </c>
      <c r="Q151">
        <v>1.1192550000000001</v>
      </c>
      <c r="R151">
        <v>19.683019999999999</v>
      </c>
      <c r="S151">
        <v>24.896619999999999</v>
      </c>
      <c r="T151">
        <v>0.63067899999999999</v>
      </c>
      <c r="U151">
        <v>1.6924680000000001</v>
      </c>
      <c r="V151">
        <v>0</v>
      </c>
      <c r="W151">
        <v>88.117379999999997</v>
      </c>
      <c r="X151">
        <v>0</v>
      </c>
      <c r="Y151">
        <v>8.9056700000000006</v>
      </c>
      <c r="Z151">
        <v>98.197559999999996</v>
      </c>
      <c r="AA151">
        <v>4.837351</v>
      </c>
      <c r="AB151">
        <v>17.623480000000001</v>
      </c>
      <c r="AC151">
        <v>56.89734</v>
      </c>
      <c r="AD151">
        <v>2.1596709999999999</v>
      </c>
      <c r="AE151">
        <v>2.1032679999999999</v>
      </c>
      <c r="AF151">
        <v>0.63394799999999996</v>
      </c>
      <c r="AG151">
        <v>12091.32</v>
      </c>
      <c r="AH151">
        <v>0</v>
      </c>
      <c r="AI151">
        <v>13.169739999999999</v>
      </c>
      <c r="AJ151">
        <v>0</v>
      </c>
      <c r="AK151">
        <v>294.63569999999999</v>
      </c>
      <c r="AL151">
        <v>24.417870000000001</v>
      </c>
      <c r="AM151">
        <v>43.010620000000003</v>
      </c>
      <c r="AN151">
        <v>137.42320000000001</v>
      </c>
      <c r="AO151">
        <v>358.23579999999998</v>
      </c>
      <c r="AP151">
        <v>142.33869999999999</v>
      </c>
      <c r="AQ151">
        <v>223.12700000000001</v>
      </c>
      <c r="AR151">
        <v>-83.912599999999998</v>
      </c>
      <c r="AS151">
        <v>1</v>
      </c>
      <c r="AT151">
        <v>0</v>
      </c>
      <c r="AU151">
        <v>2.9293179999999999</v>
      </c>
      <c r="AV151">
        <v>1.361132</v>
      </c>
      <c r="AW151">
        <v>1.0083E-2</v>
      </c>
      <c r="AX151">
        <v>9.7502320000000005</v>
      </c>
      <c r="AY151">
        <v>4.1980000000000003E-2</v>
      </c>
      <c r="AZ151">
        <v>7.3001690000000004</v>
      </c>
      <c r="BA151">
        <v>3.1385999999999997E-2</v>
      </c>
      <c r="BB151">
        <v>0</v>
      </c>
      <c r="BC151">
        <v>76.682720000000003</v>
      </c>
      <c r="BD151">
        <v>83.363659999999996</v>
      </c>
      <c r="BE151">
        <v>19.8</v>
      </c>
      <c r="BF151">
        <v>14.6</v>
      </c>
      <c r="BG151">
        <v>17.2</v>
      </c>
      <c r="BH151">
        <v>16.815090000000001</v>
      </c>
      <c r="BI151">
        <v>17.751200000000001</v>
      </c>
      <c r="BJ151">
        <v>26.1</v>
      </c>
      <c r="BK151">
        <v>0</v>
      </c>
      <c r="BL151">
        <v>16.617719999999998</v>
      </c>
      <c r="BM151">
        <v>81.791650000000004</v>
      </c>
      <c r="BN151">
        <v>1</v>
      </c>
      <c r="BO151">
        <v>0</v>
      </c>
      <c r="BP151">
        <v>0</v>
      </c>
      <c r="BQ151">
        <v>0</v>
      </c>
      <c r="BR151">
        <v>623.6</v>
      </c>
      <c r="BS151">
        <v>0.33933799999999997</v>
      </c>
      <c r="BT151">
        <v>244.2732</v>
      </c>
      <c r="BU151">
        <v>11812.47</v>
      </c>
      <c r="BV151">
        <v>9.8904000000000006E-2</v>
      </c>
      <c r="BW151">
        <v>4.0130000000000001E-3</v>
      </c>
      <c r="BX151">
        <v>1.4825330000000001</v>
      </c>
      <c r="BY151">
        <v>0.116226</v>
      </c>
      <c r="BZ151">
        <v>2.5427050000000002</v>
      </c>
      <c r="CA151">
        <v>2.403467</v>
      </c>
      <c r="CB151">
        <v>20.53641</v>
      </c>
      <c r="CC151">
        <v>20.173120000000001</v>
      </c>
      <c r="CD151">
        <v>20.658290000000001</v>
      </c>
      <c r="CE151">
        <v>3.3698939999999999</v>
      </c>
      <c r="CF151">
        <v>47.300260000000002</v>
      </c>
      <c r="CG151">
        <v>6.1391939999999998</v>
      </c>
      <c r="CH151">
        <v>1.4400919999999999</v>
      </c>
      <c r="CI151">
        <v>2.5468009999999999</v>
      </c>
      <c r="CJ151">
        <v>63.520240000000001</v>
      </c>
      <c r="CK151">
        <v>203.88120000000001</v>
      </c>
      <c r="CL151">
        <v>20.017859999999999</v>
      </c>
      <c r="CM151">
        <v>91.816860000000005</v>
      </c>
      <c r="CN151">
        <v>214.7551</v>
      </c>
      <c r="CO151">
        <v>2918.5059999999999</v>
      </c>
      <c r="CP151">
        <v>0.63301099999999999</v>
      </c>
      <c r="CQ151">
        <v>66.487350000000006</v>
      </c>
      <c r="CR151">
        <v>10.98814</v>
      </c>
      <c r="CS151">
        <v>7982.4979999999996</v>
      </c>
      <c r="CT151">
        <v>4.6457999999999999E-2</v>
      </c>
      <c r="CU151">
        <v>32.207450000000001</v>
      </c>
      <c r="CV151">
        <v>0.46457799999999999</v>
      </c>
      <c r="CW151">
        <v>322.0745</v>
      </c>
      <c r="CX151">
        <v>0</v>
      </c>
      <c r="CY151">
        <v>3.0471999999999999E-2</v>
      </c>
      <c r="CZ151">
        <v>2.7882169999999999</v>
      </c>
      <c r="DA151">
        <v>156.23220000000001</v>
      </c>
      <c r="DB151">
        <v>1.24</v>
      </c>
      <c r="DC151">
        <f t="shared" si="10"/>
        <v>165.34289699999997</v>
      </c>
      <c r="DD151">
        <f t="shared" si="11"/>
        <v>82.671448499999983</v>
      </c>
    </row>
    <row r="152" spans="1:108" x14ac:dyDescent="0.3">
      <c r="A152">
        <v>1986</v>
      </c>
      <c r="B152">
        <v>1</v>
      </c>
      <c r="C152">
        <v>29</v>
      </c>
      <c r="D152">
        <v>5.0680500000000004</v>
      </c>
      <c r="E152">
        <v>26.636019999999998</v>
      </c>
      <c r="F152">
        <v>33.870539999999998</v>
      </c>
      <c r="G152">
        <v>0.44688699999999998</v>
      </c>
      <c r="H152">
        <v>0.33954499999999999</v>
      </c>
      <c r="I152">
        <v>23.651309999999999</v>
      </c>
      <c r="J152">
        <f t="shared" si="8"/>
        <v>213.68656399220967</v>
      </c>
      <c r="K152">
        <v>249.99529999999999</v>
      </c>
      <c r="L152">
        <v>101.68680000000001</v>
      </c>
      <c r="M152">
        <v>0</v>
      </c>
      <c r="N152">
        <v>9.2600069999999999</v>
      </c>
      <c r="O152">
        <f t="shared" si="9"/>
        <v>110.94680700000001</v>
      </c>
      <c r="P152">
        <v>10.142139999999999</v>
      </c>
      <c r="Q152">
        <v>1.159735</v>
      </c>
      <c r="R152">
        <v>20.33736</v>
      </c>
      <c r="S152">
        <v>25.722239999999999</v>
      </c>
      <c r="T152">
        <v>0.67341700000000004</v>
      </c>
      <c r="U152">
        <v>1.5742830000000001</v>
      </c>
      <c r="V152">
        <v>0</v>
      </c>
      <c r="W152">
        <v>90.545339999999996</v>
      </c>
      <c r="X152">
        <v>0</v>
      </c>
      <c r="Y152">
        <v>9.1457840000000008</v>
      </c>
      <c r="Z152">
        <v>99.773079999999993</v>
      </c>
      <c r="AA152">
        <v>4.9441990000000002</v>
      </c>
      <c r="AB152">
        <v>18.109069999999999</v>
      </c>
      <c r="AC152">
        <v>58.431399999999996</v>
      </c>
      <c r="AD152">
        <v>2.298546</v>
      </c>
      <c r="AE152">
        <v>2.1361590000000001</v>
      </c>
      <c r="AF152">
        <v>0.62347399999999997</v>
      </c>
      <c r="AG152">
        <v>12091.57</v>
      </c>
      <c r="AH152">
        <v>0</v>
      </c>
      <c r="AI152">
        <v>13.117369999999999</v>
      </c>
      <c r="AJ152">
        <v>0</v>
      </c>
      <c r="AK152">
        <v>271.14879999999999</v>
      </c>
      <c r="AL152">
        <v>25.6479</v>
      </c>
      <c r="AM152">
        <v>45.061329999999998</v>
      </c>
      <c r="AN152">
        <v>65.324799999999996</v>
      </c>
      <c r="AO152">
        <v>221.40450000000001</v>
      </c>
      <c r="AP152">
        <v>87.936750000000004</v>
      </c>
      <c r="AQ152">
        <v>130.17869999999999</v>
      </c>
      <c r="AR152">
        <v>-63.746899999999997</v>
      </c>
      <c r="AS152">
        <v>1</v>
      </c>
      <c r="AT152">
        <v>0</v>
      </c>
      <c r="AU152">
        <v>1.857955</v>
      </c>
      <c r="AV152">
        <v>1.3885069999999999</v>
      </c>
      <c r="AW152">
        <v>1.0245000000000001E-2</v>
      </c>
      <c r="AX152">
        <v>10.1572</v>
      </c>
      <c r="AY152">
        <v>4.3704E-2</v>
      </c>
      <c r="AZ152">
        <v>7.6175930000000003</v>
      </c>
      <c r="BA152">
        <v>3.2876000000000002E-2</v>
      </c>
      <c r="BB152">
        <v>0</v>
      </c>
      <c r="BC152">
        <v>67.035979999999995</v>
      </c>
      <c r="BD152">
        <v>71.186980000000005</v>
      </c>
      <c r="BE152">
        <v>22.6</v>
      </c>
      <c r="BF152">
        <v>11.8</v>
      </c>
      <c r="BG152">
        <v>17.2</v>
      </c>
      <c r="BH152">
        <v>17.296279999999999</v>
      </c>
      <c r="BI152">
        <v>18.344799999999999</v>
      </c>
      <c r="BJ152">
        <v>12.3</v>
      </c>
      <c r="BK152">
        <v>2.2999999999999998</v>
      </c>
      <c r="BL152">
        <v>13.840630000000001</v>
      </c>
      <c r="BM152">
        <v>65.628290000000007</v>
      </c>
      <c r="BN152">
        <v>1</v>
      </c>
      <c r="BO152">
        <v>0</v>
      </c>
      <c r="BP152">
        <v>0</v>
      </c>
      <c r="BQ152">
        <v>0</v>
      </c>
      <c r="BR152">
        <v>832.1</v>
      </c>
      <c r="BS152">
        <v>1.817496</v>
      </c>
      <c r="BT152">
        <v>243.22059999999999</v>
      </c>
      <c r="BU152">
        <v>11806.16</v>
      </c>
      <c r="BV152">
        <v>9.2912999999999996E-2</v>
      </c>
      <c r="BW152">
        <v>3.3080000000000002E-3</v>
      </c>
      <c r="BX152">
        <v>1.3797550000000001</v>
      </c>
      <c r="BY152">
        <v>8.7743000000000002E-2</v>
      </c>
      <c r="BZ152">
        <v>2.4182700000000001</v>
      </c>
      <c r="CA152">
        <v>2.3659690000000002</v>
      </c>
      <c r="CB152">
        <v>19.424579999999999</v>
      </c>
      <c r="CC152">
        <v>19.923929999999999</v>
      </c>
      <c r="CD152">
        <v>20.025030000000001</v>
      </c>
      <c r="CE152">
        <v>3.293231</v>
      </c>
      <c r="CF152">
        <v>45.942990000000002</v>
      </c>
      <c r="CG152">
        <v>6.0003380000000002</v>
      </c>
      <c r="CH152">
        <v>1.4115599999999999</v>
      </c>
      <c r="CI152">
        <v>2.5411090000000001</v>
      </c>
      <c r="CJ152">
        <v>63.031170000000003</v>
      </c>
      <c r="CK152">
        <v>202.52289999999999</v>
      </c>
      <c r="CL152">
        <v>19.939620000000001</v>
      </c>
      <c r="CM152">
        <v>91.748130000000003</v>
      </c>
      <c r="CN152">
        <v>214.583</v>
      </c>
      <c r="CO152">
        <v>2918.0619999999999</v>
      </c>
      <c r="CP152">
        <v>0.63272399999999995</v>
      </c>
      <c r="CQ152">
        <v>66.495180000000005</v>
      </c>
      <c r="CR152">
        <v>10.99438</v>
      </c>
      <c r="CS152">
        <v>7981.6570000000002</v>
      </c>
      <c r="CT152">
        <v>4.6056E-2</v>
      </c>
      <c r="CU152">
        <v>32.207450000000001</v>
      </c>
      <c r="CV152">
        <v>0.46056200000000003</v>
      </c>
      <c r="CW152">
        <v>322.0745</v>
      </c>
      <c r="CX152">
        <v>0</v>
      </c>
      <c r="CY152">
        <v>1.528E-2</v>
      </c>
      <c r="CZ152">
        <v>2.407699</v>
      </c>
      <c r="DA152">
        <v>113.80070000000001</v>
      </c>
      <c r="DB152">
        <v>1.24</v>
      </c>
      <c r="DC152">
        <f t="shared" si="10"/>
        <v>170.555982</v>
      </c>
      <c r="DD152">
        <f t="shared" si="11"/>
        <v>85.277991</v>
      </c>
    </row>
    <row r="153" spans="1:108" x14ac:dyDescent="0.3">
      <c r="A153">
        <v>1986</v>
      </c>
      <c r="B153">
        <v>2</v>
      </c>
      <c r="C153">
        <v>28</v>
      </c>
      <c r="D153">
        <v>5.1540840000000001</v>
      </c>
      <c r="E153">
        <v>26.936039999999998</v>
      </c>
      <c r="F153">
        <v>34.177880000000002</v>
      </c>
      <c r="G153">
        <v>0.45201599999999997</v>
      </c>
      <c r="H153">
        <v>0.34103800000000001</v>
      </c>
      <c r="I153">
        <v>24.08248</v>
      </c>
      <c r="J153">
        <f t="shared" si="8"/>
        <v>219.83668271088581</v>
      </c>
      <c r="K153">
        <v>249.99529999999999</v>
      </c>
      <c r="L153">
        <v>104.6249</v>
      </c>
      <c r="M153">
        <v>0</v>
      </c>
      <c r="N153">
        <v>9.5229510000000008</v>
      </c>
      <c r="O153">
        <f t="shared" si="9"/>
        <v>114.147851</v>
      </c>
      <c r="P153">
        <v>10.31343</v>
      </c>
      <c r="Q153">
        <v>1.185435</v>
      </c>
      <c r="R153">
        <v>20.924980000000001</v>
      </c>
      <c r="S153">
        <v>26.452639999999999</v>
      </c>
      <c r="T153">
        <v>0.70158699999999996</v>
      </c>
      <c r="U153">
        <v>1.4304410000000001</v>
      </c>
      <c r="V153">
        <v>0</v>
      </c>
      <c r="W153">
        <v>93.194090000000003</v>
      </c>
      <c r="X153">
        <v>0</v>
      </c>
      <c r="Y153">
        <v>9.4096130000000002</v>
      </c>
      <c r="Z153">
        <v>101.4962</v>
      </c>
      <c r="AA153">
        <v>5.078468</v>
      </c>
      <c r="AB153">
        <v>18.638819999999999</v>
      </c>
      <c r="AC153">
        <v>60.116970000000002</v>
      </c>
      <c r="AD153">
        <v>2.4558759999999999</v>
      </c>
      <c r="AE153">
        <v>2.2506430000000002</v>
      </c>
      <c r="AF153">
        <v>0.62412100000000004</v>
      </c>
      <c r="AG153">
        <v>12091.82</v>
      </c>
      <c r="AH153">
        <v>0</v>
      </c>
      <c r="AI153">
        <v>13.120609999999999</v>
      </c>
      <c r="AJ153">
        <v>0</v>
      </c>
      <c r="AK153">
        <v>289.56020000000001</v>
      </c>
      <c r="AL153">
        <v>27.024709999999999</v>
      </c>
      <c r="AM153">
        <v>47.36298</v>
      </c>
      <c r="AN153">
        <v>75.721050000000005</v>
      </c>
      <c r="AO153">
        <v>251.57589999999999</v>
      </c>
      <c r="AP153">
        <v>99.957679999999996</v>
      </c>
      <c r="AQ153">
        <v>157.25309999999999</v>
      </c>
      <c r="AR153">
        <v>-80.274199999999993</v>
      </c>
      <c r="AS153">
        <v>1</v>
      </c>
      <c r="AT153">
        <v>0</v>
      </c>
      <c r="AU153">
        <v>2.295029</v>
      </c>
      <c r="AV153">
        <v>1.4120779999999999</v>
      </c>
      <c r="AW153">
        <v>1.0422000000000001E-2</v>
      </c>
      <c r="AX153">
        <v>10.400069999999999</v>
      </c>
      <c r="AY153">
        <v>4.5659999999999999E-2</v>
      </c>
      <c r="AZ153">
        <v>7.8032130000000004</v>
      </c>
      <c r="BA153">
        <v>3.4539E-2</v>
      </c>
      <c r="BB153">
        <v>0</v>
      </c>
      <c r="BC153">
        <v>74.639259999999993</v>
      </c>
      <c r="BD153">
        <v>79.400869999999998</v>
      </c>
      <c r="BE153">
        <v>23.9</v>
      </c>
      <c r="BF153">
        <v>17.2</v>
      </c>
      <c r="BG153">
        <v>20.55</v>
      </c>
      <c r="BH153">
        <v>18.708079999999999</v>
      </c>
      <c r="BI153">
        <v>21.260200000000001</v>
      </c>
      <c r="BJ153">
        <v>16.100000000000001</v>
      </c>
      <c r="BK153">
        <v>0</v>
      </c>
      <c r="BL153">
        <v>19.62229</v>
      </c>
      <c r="BM153">
        <v>77.658439999999999</v>
      </c>
      <c r="BN153">
        <v>1</v>
      </c>
      <c r="BO153">
        <v>0</v>
      </c>
      <c r="BP153">
        <v>0</v>
      </c>
      <c r="BQ153">
        <v>0</v>
      </c>
      <c r="BR153">
        <v>1079.3</v>
      </c>
      <c r="BS153">
        <v>0.21981899999999999</v>
      </c>
      <c r="BT153">
        <v>242.07259999999999</v>
      </c>
      <c r="BU153">
        <v>11799.15</v>
      </c>
      <c r="BV153">
        <v>8.5236999999999993E-2</v>
      </c>
      <c r="BW153">
        <v>2.7659999999999998E-3</v>
      </c>
      <c r="BX153">
        <v>1.2726440000000001</v>
      </c>
      <c r="BY153">
        <v>6.6290000000000002E-2</v>
      </c>
      <c r="BZ153">
        <v>2.2894290000000002</v>
      </c>
      <c r="CA153">
        <v>2.321142</v>
      </c>
      <c r="CB153">
        <v>18.279029999999999</v>
      </c>
      <c r="CC153">
        <v>19.60351</v>
      </c>
      <c r="CD153">
        <v>19.332889999999999</v>
      </c>
      <c r="CE153">
        <v>3.2087219999999999</v>
      </c>
      <c r="CF153">
        <v>44.449550000000002</v>
      </c>
      <c r="CG153">
        <v>5.8469329999999999</v>
      </c>
      <c r="CH153">
        <v>1.37704</v>
      </c>
      <c r="CI153">
        <v>2.5334699999999999</v>
      </c>
      <c r="CJ153">
        <v>62.41536</v>
      </c>
      <c r="CK153">
        <v>201.054</v>
      </c>
      <c r="CL153">
        <v>19.866029999999999</v>
      </c>
      <c r="CM153">
        <v>91.666839999999993</v>
      </c>
      <c r="CN153">
        <v>214.5608</v>
      </c>
      <c r="CO153">
        <v>2917.2849999999999</v>
      </c>
      <c r="CP153">
        <v>0.63303799999999999</v>
      </c>
      <c r="CQ153">
        <v>66.503050000000002</v>
      </c>
      <c r="CR153">
        <v>11.01266</v>
      </c>
      <c r="CS153">
        <v>7980.7560000000003</v>
      </c>
      <c r="CT153">
        <v>4.5657999999999997E-2</v>
      </c>
      <c r="CU153">
        <v>32.207340000000002</v>
      </c>
      <c r="CV153">
        <v>0.45657900000000001</v>
      </c>
      <c r="CW153">
        <v>322.07339999999999</v>
      </c>
      <c r="CX153">
        <v>0</v>
      </c>
      <c r="CY153">
        <v>1.4043E-2</v>
      </c>
      <c r="CZ153">
        <v>1.8858809999999999</v>
      </c>
      <c r="DA153">
        <v>82.135810000000006</v>
      </c>
      <c r="DB153">
        <v>1.24</v>
      </c>
      <c r="DC153">
        <f t="shared" si="10"/>
        <v>175.156364</v>
      </c>
      <c r="DD153">
        <f t="shared" si="11"/>
        <v>87.578181999999998</v>
      </c>
    </row>
    <row r="154" spans="1:108" x14ac:dyDescent="0.3">
      <c r="A154">
        <v>1986</v>
      </c>
      <c r="B154">
        <v>3</v>
      </c>
      <c r="C154">
        <v>30</v>
      </c>
      <c r="D154">
        <v>5.2226169999999996</v>
      </c>
      <c r="E154">
        <v>27.19342</v>
      </c>
      <c r="F154">
        <v>34.441000000000003</v>
      </c>
      <c r="G154">
        <v>0.45639999999999997</v>
      </c>
      <c r="H154">
        <v>0.34231699999999998</v>
      </c>
      <c r="I154">
        <v>24.454699999999999</v>
      </c>
      <c r="J154">
        <f t="shared" si="8"/>
        <v>225.19899917923377</v>
      </c>
      <c r="K154">
        <v>249.99529999999999</v>
      </c>
      <c r="L154">
        <v>107.1865</v>
      </c>
      <c r="M154">
        <v>0</v>
      </c>
      <c r="N154">
        <v>9.7474410000000002</v>
      </c>
      <c r="O154">
        <f t="shared" si="9"/>
        <v>116.93394099999999</v>
      </c>
      <c r="P154">
        <v>10.449490000000001</v>
      </c>
      <c r="Q154">
        <v>1.194788</v>
      </c>
      <c r="R154">
        <v>21.4373</v>
      </c>
      <c r="S154">
        <v>27.076219999999999</v>
      </c>
      <c r="T154">
        <v>0.71655000000000002</v>
      </c>
      <c r="U154">
        <v>1.314362</v>
      </c>
      <c r="V154">
        <v>0</v>
      </c>
      <c r="W154">
        <v>96.057879999999997</v>
      </c>
      <c r="X154">
        <v>0</v>
      </c>
      <c r="Y154">
        <v>9.6964140000000008</v>
      </c>
      <c r="Z154">
        <v>103.3091</v>
      </c>
      <c r="AA154">
        <v>5.2301299999999999</v>
      </c>
      <c r="AB154">
        <v>19.211580000000001</v>
      </c>
      <c r="AC154">
        <v>61.949309999999997</v>
      </c>
      <c r="AD154">
        <v>2.6213000000000002</v>
      </c>
      <c r="AE154">
        <v>2.2852429999999999</v>
      </c>
      <c r="AF154">
        <v>0.63597899999999996</v>
      </c>
      <c r="AG154">
        <v>12092.05</v>
      </c>
      <c r="AH154">
        <v>0</v>
      </c>
      <c r="AI154">
        <v>13.17989</v>
      </c>
      <c r="AJ154">
        <v>0</v>
      </c>
      <c r="AK154">
        <v>293.79390000000001</v>
      </c>
      <c r="AL154">
        <v>27.696709999999999</v>
      </c>
      <c r="AM154">
        <v>48.478499999999997</v>
      </c>
      <c r="AN154">
        <v>22.041260000000001</v>
      </c>
      <c r="AO154">
        <v>212.41489999999999</v>
      </c>
      <c r="AP154">
        <v>84.388480000000001</v>
      </c>
      <c r="AQ154">
        <v>120.441</v>
      </c>
      <c r="AR154">
        <v>-97.337699999999998</v>
      </c>
      <c r="AS154">
        <v>1</v>
      </c>
      <c r="AT154">
        <v>0</v>
      </c>
      <c r="AU154">
        <v>1.584519</v>
      </c>
      <c r="AV154">
        <v>1.4308540000000001</v>
      </c>
      <c r="AW154">
        <v>1.0607999999999999E-2</v>
      </c>
      <c r="AX154">
        <v>10.497999999999999</v>
      </c>
      <c r="AY154">
        <v>4.7730000000000002E-2</v>
      </c>
      <c r="AZ154">
        <v>7.8794979999999999</v>
      </c>
      <c r="BA154">
        <v>3.6275000000000002E-2</v>
      </c>
      <c r="BB154">
        <v>0</v>
      </c>
      <c r="BC154">
        <v>104.92310000000001</v>
      </c>
      <c r="BD154">
        <v>108.98860000000001</v>
      </c>
      <c r="BE154">
        <v>21.7</v>
      </c>
      <c r="BF154">
        <v>16.2</v>
      </c>
      <c r="BG154">
        <v>18.95</v>
      </c>
      <c r="BH154">
        <v>18.387119999999999</v>
      </c>
      <c r="BI154">
        <v>19.533000000000001</v>
      </c>
      <c r="BJ154">
        <v>12.1</v>
      </c>
      <c r="BK154">
        <v>4.9000000000000004</v>
      </c>
      <c r="BL154">
        <v>18.414670000000001</v>
      </c>
      <c r="BM154">
        <v>81.075969999999998</v>
      </c>
      <c r="BN154">
        <v>1</v>
      </c>
      <c r="BO154">
        <v>0</v>
      </c>
      <c r="BP154">
        <v>0</v>
      </c>
      <c r="BQ154">
        <v>0</v>
      </c>
      <c r="BR154">
        <v>1335.5</v>
      </c>
      <c r="BS154">
        <v>1.8360430000000001</v>
      </c>
      <c r="BT154">
        <v>240.7149</v>
      </c>
      <c r="BU154">
        <v>11791.67</v>
      </c>
      <c r="BV154">
        <v>8.0882999999999997E-2</v>
      </c>
      <c r="BW154">
        <v>1.9620000000000002E-3</v>
      </c>
      <c r="BX154">
        <v>1.248893</v>
      </c>
      <c r="BY154">
        <v>4.2812999999999997E-2</v>
      </c>
      <c r="BZ154">
        <v>2.1659099999999998</v>
      </c>
      <c r="CA154">
        <v>2.2292019999999999</v>
      </c>
      <c r="CB154">
        <v>17.179040000000001</v>
      </c>
      <c r="CC154">
        <v>18.884519999999998</v>
      </c>
      <c r="CD154">
        <v>18.631710000000002</v>
      </c>
      <c r="CE154">
        <v>3.1015670000000002</v>
      </c>
      <c r="CF154">
        <v>42.934989999999999</v>
      </c>
      <c r="CG154">
        <v>5.6517670000000004</v>
      </c>
      <c r="CH154">
        <v>1.3383849999999999</v>
      </c>
      <c r="CI154">
        <v>2.515387</v>
      </c>
      <c r="CJ154">
        <v>61.69258</v>
      </c>
      <c r="CK154">
        <v>200.96340000000001</v>
      </c>
      <c r="CL154">
        <v>19.789259999999999</v>
      </c>
      <c r="CM154">
        <v>91.460440000000006</v>
      </c>
      <c r="CN154">
        <v>214.5592</v>
      </c>
      <c r="CO154">
        <v>2915.06</v>
      </c>
      <c r="CP154">
        <v>0.63358400000000004</v>
      </c>
      <c r="CQ154">
        <v>66.514359999999996</v>
      </c>
      <c r="CR154">
        <v>11.03576</v>
      </c>
      <c r="CS154">
        <v>7979.8620000000001</v>
      </c>
      <c r="CT154">
        <v>4.5262999999999998E-2</v>
      </c>
      <c r="CU154">
        <v>32.206989999999998</v>
      </c>
      <c r="CV154">
        <v>0.45262999999999998</v>
      </c>
      <c r="CW154">
        <v>322.06990000000002</v>
      </c>
      <c r="CX154">
        <v>0</v>
      </c>
      <c r="CY154">
        <v>2.9339E-2</v>
      </c>
      <c r="CZ154">
        <v>3.3690129999999998</v>
      </c>
      <c r="DA154">
        <v>106.9534</v>
      </c>
      <c r="DB154">
        <v>1.24</v>
      </c>
      <c r="DC154">
        <f t="shared" si="10"/>
        <v>179.12265099999999</v>
      </c>
      <c r="DD154">
        <f t="shared" si="11"/>
        <v>89.561325499999995</v>
      </c>
    </row>
    <row r="155" spans="1:108" x14ac:dyDescent="0.3">
      <c r="A155">
        <v>1986</v>
      </c>
      <c r="B155">
        <v>4</v>
      </c>
      <c r="C155">
        <v>29</v>
      </c>
      <c r="D155">
        <v>5.2811830000000004</v>
      </c>
      <c r="E155">
        <v>27.41601</v>
      </c>
      <c r="F155">
        <v>34.668170000000003</v>
      </c>
      <c r="G155">
        <v>0.46017999999999998</v>
      </c>
      <c r="H155">
        <v>0.343416</v>
      </c>
      <c r="I155">
        <v>24.778379999999999</v>
      </c>
      <c r="J155">
        <f t="shared" si="8"/>
        <v>229.9015250416945</v>
      </c>
      <c r="K155">
        <v>249.99529999999999</v>
      </c>
      <c r="L155">
        <v>109.4328</v>
      </c>
      <c r="M155">
        <v>0</v>
      </c>
      <c r="N155">
        <v>9.9397140000000004</v>
      </c>
      <c r="O155">
        <f t="shared" si="9"/>
        <v>119.372514</v>
      </c>
      <c r="P155">
        <v>10.56629</v>
      </c>
      <c r="Q155">
        <v>1.192218</v>
      </c>
      <c r="R155">
        <v>21.88655</v>
      </c>
      <c r="S155">
        <v>27.610320000000002</v>
      </c>
      <c r="T155">
        <v>0.72257400000000005</v>
      </c>
      <c r="U155">
        <v>1.2969649999999999</v>
      </c>
      <c r="V155">
        <v>0</v>
      </c>
      <c r="W155">
        <v>98.735669999999999</v>
      </c>
      <c r="X155">
        <v>0</v>
      </c>
      <c r="Y155">
        <v>9.9616249999999997</v>
      </c>
      <c r="Z155">
        <v>105.0004</v>
      </c>
      <c r="AA155">
        <v>5.3349279999999997</v>
      </c>
      <c r="AB155">
        <v>19.747129999999999</v>
      </c>
      <c r="AC155">
        <v>63.643709999999999</v>
      </c>
      <c r="AD155">
        <v>2.712961</v>
      </c>
      <c r="AE155">
        <v>2.092492</v>
      </c>
      <c r="AF155">
        <v>0.64981100000000003</v>
      </c>
      <c r="AG155">
        <v>12092.08</v>
      </c>
      <c r="AH155">
        <v>0</v>
      </c>
      <c r="AI155">
        <v>13.24905</v>
      </c>
      <c r="AJ155">
        <v>0</v>
      </c>
      <c r="AK155">
        <v>287.61610000000002</v>
      </c>
      <c r="AL155">
        <v>28.023209999999999</v>
      </c>
      <c r="AM155">
        <v>49.176349999999999</v>
      </c>
      <c r="AN155">
        <v>70.669579999999996</v>
      </c>
      <c r="AO155">
        <v>233.4426</v>
      </c>
      <c r="AP155">
        <v>92.762780000000006</v>
      </c>
      <c r="AQ155">
        <v>163.42089999999999</v>
      </c>
      <c r="AR155">
        <v>-91.584100000000007</v>
      </c>
      <c r="AS155">
        <v>1</v>
      </c>
      <c r="AT155">
        <v>0</v>
      </c>
      <c r="AU155">
        <v>1.6607449999999999</v>
      </c>
      <c r="AV155">
        <v>1.4468989999999999</v>
      </c>
      <c r="AW155">
        <v>1.0782999999999999E-2</v>
      </c>
      <c r="AX155">
        <v>10.50272</v>
      </c>
      <c r="AY155">
        <v>4.8850999999999999E-2</v>
      </c>
      <c r="AZ155">
        <v>7.8894760000000002</v>
      </c>
      <c r="BA155">
        <v>3.7159999999999999E-2</v>
      </c>
      <c r="BB155">
        <v>0</v>
      </c>
      <c r="BC155">
        <v>68.843029999999999</v>
      </c>
      <c r="BD155">
        <v>73.329449999999994</v>
      </c>
      <c r="BE155">
        <v>18.5</v>
      </c>
      <c r="BF155">
        <v>11.6</v>
      </c>
      <c r="BG155">
        <v>15.05</v>
      </c>
      <c r="BH155">
        <v>15.04318</v>
      </c>
      <c r="BI155">
        <v>15.7814</v>
      </c>
      <c r="BJ155">
        <v>13.8</v>
      </c>
      <c r="BK155">
        <v>0</v>
      </c>
      <c r="BL155">
        <v>13.65887</v>
      </c>
      <c r="BM155">
        <v>76.183869999999999</v>
      </c>
      <c r="BN155">
        <v>1</v>
      </c>
      <c r="BO155">
        <v>0</v>
      </c>
      <c r="BP155">
        <v>0</v>
      </c>
      <c r="BQ155">
        <v>0</v>
      </c>
      <c r="BR155">
        <v>1527.9</v>
      </c>
      <c r="BS155">
        <v>0.22358900000000001</v>
      </c>
      <c r="BT155">
        <v>239.6199</v>
      </c>
      <c r="BU155">
        <v>11784.83</v>
      </c>
      <c r="BV155">
        <v>8.5733000000000004E-2</v>
      </c>
      <c r="BW155">
        <v>1.7390000000000001E-3</v>
      </c>
      <c r="BX155">
        <v>1.3700429999999999</v>
      </c>
      <c r="BY155">
        <v>3.4208000000000002E-2</v>
      </c>
      <c r="BZ155">
        <v>2.0717370000000002</v>
      </c>
      <c r="CA155">
        <v>2.1608960000000002</v>
      </c>
      <c r="CB155">
        <v>16.325759999999999</v>
      </c>
      <c r="CC155">
        <v>18.364789999999999</v>
      </c>
      <c r="CD155">
        <v>18.08381</v>
      </c>
      <c r="CE155">
        <v>3.0031500000000002</v>
      </c>
      <c r="CF155">
        <v>41.773809999999997</v>
      </c>
      <c r="CG155">
        <v>5.4727379999999997</v>
      </c>
      <c r="CH155">
        <v>1.304405</v>
      </c>
      <c r="CI155">
        <v>2.5007570000000001</v>
      </c>
      <c r="CJ155">
        <v>60.971890000000002</v>
      </c>
      <c r="CK155">
        <v>200.6027</v>
      </c>
      <c r="CL155">
        <v>19.689889999999998</v>
      </c>
      <c r="CM155">
        <v>91.310980000000001</v>
      </c>
      <c r="CN155">
        <v>214.17410000000001</v>
      </c>
      <c r="CO155">
        <v>2913.375</v>
      </c>
      <c r="CP155">
        <v>0.63300999999999996</v>
      </c>
      <c r="CQ155">
        <v>66.522210000000001</v>
      </c>
      <c r="CR155">
        <v>11.03703</v>
      </c>
      <c r="CS155">
        <v>7978.78</v>
      </c>
      <c r="CT155">
        <v>4.4872000000000002E-2</v>
      </c>
      <c r="CU155">
        <v>32.206690000000002</v>
      </c>
      <c r="CV155">
        <v>0.44871699999999998</v>
      </c>
      <c r="CW155">
        <v>322.06689999999998</v>
      </c>
      <c r="CX155">
        <v>0</v>
      </c>
      <c r="CY155">
        <v>2.8832E-2</v>
      </c>
      <c r="CZ155">
        <v>3.1316600000000001</v>
      </c>
      <c r="DA155">
        <v>165.36060000000001</v>
      </c>
      <c r="DB155">
        <v>1.24</v>
      </c>
      <c r="DC155">
        <f t="shared" si="10"/>
        <v>182.64743100000001</v>
      </c>
      <c r="DD155">
        <f t="shared" si="11"/>
        <v>91.323715500000006</v>
      </c>
    </row>
    <row r="156" spans="1:108" x14ac:dyDescent="0.3">
      <c r="A156">
        <v>1986</v>
      </c>
      <c r="B156">
        <v>5</v>
      </c>
      <c r="C156">
        <v>29</v>
      </c>
      <c r="D156">
        <v>5.3231570000000001</v>
      </c>
      <c r="E156">
        <v>27.59056</v>
      </c>
      <c r="F156">
        <v>34.846060000000001</v>
      </c>
      <c r="G156">
        <v>0.46313700000000002</v>
      </c>
      <c r="H156">
        <v>0.34428399999999998</v>
      </c>
      <c r="I156">
        <v>25.03331</v>
      </c>
      <c r="J156">
        <f t="shared" si="8"/>
        <v>233.63117420622075</v>
      </c>
      <c r="K156">
        <v>249.99529999999999</v>
      </c>
      <c r="L156">
        <v>111.21429999999999</v>
      </c>
      <c r="M156">
        <v>0</v>
      </c>
      <c r="N156">
        <v>10.08494</v>
      </c>
      <c r="O156">
        <f t="shared" si="9"/>
        <v>121.29924</v>
      </c>
      <c r="P156">
        <v>10.64866</v>
      </c>
      <c r="Q156">
        <v>1.173692</v>
      </c>
      <c r="R156">
        <v>22.24287</v>
      </c>
      <c r="S156">
        <v>28.013729999999999</v>
      </c>
      <c r="T156">
        <v>0.71586899999999998</v>
      </c>
      <c r="U156">
        <v>1.1102179999999999</v>
      </c>
      <c r="V156">
        <v>0</v>
      </c>
      <c r="W156">
        <v>100.694</v>
      </c>
      <c r="X156">
        <v>0</v>
      </c>
      <c r="Y156">
        <v>10.14617</v>
      </c>
      <c r="Z156">
        <v>106.105</v>
      </c>
      <c r="AA156">
        <v>5.3109909999999996</v>
      </c>
      <c r="AB156">
        <v>20.138809999999999</v>
      </c>
      <c r="AC156">
        <v>64.822730000000007</v>
      </c>
      <c r="AD156">
        <v>2.6482990000000002</v>
      </c>
      <c r="AE156">
        <v>1.8679969999999999</v>
      </c>
      <c r="AF156">
        <v>0.65692300000000003</v>
      </c>
      <c r="AG156">
        <v>12092.05</v>
      </c>
      <c r="AH156">
        <v>0</v>
      </c>
      <c r="AI156">
        <v>13.28462</v>
      </c>
      <c r="AJ156">
        <v>0</v>
      </c>
      <c r="AK156">
        <v>301.5111</v>
      </c>
      <c r="AL156">
        <v>28.23434</v>
      </c>
      <c r="AM156">
        <v>49.36356</v>
      </c>
      <c r="AN156">
        <v>34.6113</v>
      </c>
      <c r="AO156">
        <v>165.5077</v>
      </c>
      <c r="AP156">
        <v>65.757540000000006</v>
      </c>
      <c r="AQ156">
        <v>114.38339999999999</v>
      </c>
      <c r="AR156">
        <v>-78.944500000000005</v>
      </c>
      <c r="AS156">
        <v>1</v>
      </c>
      <c r="AT156">
        <v>0</v>
      </c>
      <c r="AU156">
        <v>0.766957</v>
      </c>
      <c r="AV156">
        <v>1.458399</v>
      </c>
      <c r="AW156">
        <v>1.0898E-2</v>
      </c>
      <c r="AX156">
        <v>10.383749999999999</v>
      </c>
      <c r="AY156">
        <v>4.7844999999999999E-2</v>
      </c>
      <c r="AZ156">
        <v>7.8095559999999997</v>
      </c>
      <c r="BA156">
        <v>3.6200000000000003E-2</v>
      </c>
      <c r="BB156">
        <v>0</v>
      </c>
      <c r="BC156">
        <v>64.311269999999993</v>
      </c>
      <c r="BD156">
        <v>67.447829999999996</v>
      </c>
      <c r="BE156">
        <v>15.9</v>
      </c>
      <c r="BF156">
        <v>12.7</v>
      </c>
      <c r="BG156">
        <v>14.3</v>
      </c>
      <c r="BH156">
        <v>13.93444</v>
      </c>
      <c r="BI156">
        <v>14.639200000000001</v>
      </c>
      <c r="BJ156">
        <v>8.3000000000000007</v>
      </c>
      <c r="BK156">
        <v>0</v>
      </c>
      <c r="BL156">
        <v>14.685079999999999</v>
      </c>
      <c r="BM156">
        <v>88.146609999999995</v>
      </c>
      <c r="BN156">
        <v>1</v>
      </c>
      <c r="BO156">
        <v>0</v>
      </c>
      <c r="BP156">
        <v>0</v>
      </c>
      <c r="BQ156">
        <v>0</v>
      </c>
      <c r="BR156">
        <v>1645.45</v>
      </c>
      <c r="BS156">
        <v>0.11323800000000001</v>
      </c>
      <c r="BT156">
        <v>238.81370000000001</v>
      </c>
      <c r="BU156">
        <v>11780.31</v>
      </c>
      <c r="BV156">
        <v>9.6198000000000006E-2</v>
      </c>
      <c r="BW156">
        <v>1.7470000000000001E-3</v>
      </c>
      <c r="BX156">
        <v>1.566767</v>
      </c>
      <c r="BY156">
        <v>3.2246999999999998E-2</v>
      </c>
      <c r="BZ156">
        <v>2.0058639999999999</v>
      </c>
      <c r="CA156">
        <v>2.1201539999999999</v>
      </c>
      <c r="CB156">
        <v>15.70196</v>
      </c>
      <c r="CC156">
        <v>18.080079999999999</v>
      </c>
      <c r="CD156">
        <v>17.690069999999999</v>
      </c>
      <c r="CE156">
        <v>2.9323969999999999</v>
      </c>
      <c r="CF156">
        <v>40.968530000000001</v>
      </c>
      <c r="CG156">
        <v>5.343998</v>
      </c>
      <c r="CH156">
        <v>1.2784960000000001</v>
      </c>
      <c r="CI156">
        <v>2.4902069999999998</v>
      </c>
      <c r="CJ156">
        <v>60.458930000000002</v>
      </c>
      <c r="CK156">
        <v>200.71340000000001</v>
      </c>
      <c r="CL156">
        <v>19.57084</v>
      </c>
      <c r="CM156">
        <v>91.214590000000001</v>
      </c>
      <c r="CN156">
        <v>213.40969999999999</v>
      </c>
      <c r="CO156">
        <v>2912.4119999999998</v>
      </c>
      <c r="CP156">
        <v>0.63123499999999999</v>
      </c>
      <c r="CQ156">
        <v>66.530799999999999</v>
      </c>
      <c r="CR156">
        <v>11.01469</v>
      </c>
      <c r="CS156">
        <v>7978.0550000000003</v>
      </c>
      <c r="CT156">
        <v>4.4484000000000003E-2</v>
      </c>
      <c r="CU156">
        <v>32.206580000000002</v>
      </c>
      <c r="CV156">
        <v>0.44484000000000001</v>
      </c>
      <c r="CW156">
        <v>322.06580000000002</v>
      </c>
      <c r="CX156">
        <v>0</v>
      </c>
      <c r="CY156">
        <v>4.0314999999999997E-2</v>
      </c>
      <c r="CZ156">
        <v>3.3292679999999999</v>
      </c>
      <c r="DA156">
        <v>198.4588</v>
      </c>
      <c r="DB156">
        <v>1.24</v>
      </c>
      <c r="DC156">
        <f t="shared" si="10"/>
        <v>185.20427900000001</v>
      </c>
      <c r="DD156">
        <f t="shared" si="11"/>
        <v>92.602139500000007</v>
      </c>
    </row>
    <row r="157" spans="1:108" x14ac:dyDescent="0.3">
      <c r="A157">
        <v>1986</v>
      </c>
      <c r="B157">
        <v>6</v>
      </c>
      <c r="C157">
        <v>28</v>
      </c>
      <c r="D157">
        <v>5.3515560000000004</v>
      </c>
      <c r="E157">
        <v>27.728390000000001</v>
      </c>
      <c r="F157">
        <v>34.986379999999997</v>
      </c>
      <c r="G157">
        <v>0.46546700000000002</v>
      </c>
      <c r="H157">
        <v>0.34496599999999999</v>
      </c>
      <c r="I157">
        <v>25.235330000000001</v>
      </c>
      <c r="J157">
        <f t="shared" si="8"/>
        <v>236.60274057089913</v>
      </c>
      <c r="K157">
        <v>249.99529999999999</v>
      </c>
      <c r="L157">
        <v>112.63379999999999</v>
      </c>
      <c r="M157">
        <v>0</v>
      </c>
      <c r="N157">
        <v>10.19355</v>
      </c>
      <c r="O157">
        <f t="shared" si="9"/>
        <v>122.82735</v>
      </c>
      <c r="P157">
        <v>10.70457</v>
      </c>
      <c r="Q157">
        <v>1.1441840000000001</v>
      </c>
      <c r="R157">
        <v>22.52675</v>
      </c>
      <c r="S157">
        <v>28.31541</v>
      </c>
      <c r="T157">
        <v>0.70189100000000004</v>
      </c>
      <c r="U157">
        <v>0.98545099999999997</v>
      </c>
      <c r="V157">
        <v>0</v>
      </c>
      <c r="W157">
        <v>102.3395</v>
      </c>
      <c r="X157">
        <v>0</v>
      </c>
      <c r="Y157">
        <v>10.295400000000001</v>
      </c>
      <c r="Z157">
        <v>106.9525</v>
      </c>
      <c r="AA157">
        <v>5.2351840000000003</v>
      </c>
      <c r="AB157">
        <v>20.46791</v>
      </c>
      <c r="AC157">
        <v>65.776150000000001</v>
      </c>
      <c r="AD157">
        <v>2.550983</v>
      </c>
      <c r="AE157">
        <v>1.801031</v>
      </c>
      <c r="AF157">
        <v>0.66404099999999999</v>
      </c>
      <c r="AG157">
        <v>12092.2</v>
      </c>
      <c r="AH157">
        <v>0</v>
      </c>
      <c r="AI157">
        <v>13.320209999999999</v>
      </c>
      <c r="AJ157">
        <v>0</v>
      </c>
      <c r="AK157">
        <v>281.6934</v>
      </c>
      <c r="AL157">
        <v>28.35868</v>
      </c>
      <c r="AM157">
        <v>49.53546</v>
      </c>
      <c r="AN157">
        <v>11.285019999999999</v>
      </c>
      <c r="AO157">
        <v>102.1527</v>
      </c>
      <c r="AP157">
        <v>40.588900000000002</v>
      </c>
      <c r="AQ157">
        <v>67.605789999999999</v>
      </c>
      <c r="AR157">
        <v>-55.81</v>
      </c>
      <c r="AS157">
        <v>1</v>
      </c>
      <c r="AT157">
        <v>0</v>
      </c>
      <c r="AU157">
        <v>0.49813099999999999</v>
      </c>
      <c r="AV157">
        <v>1.46618</v>
      </c>
      <c r="AW157">
        <v>1.0985999999999999E-2</v>
      </c>
      <c r="AX157">
        <v>10.19598</v>
      </c>
      <c r="AY157">
        <v>4.6376000000000001E-2</v>
      </c>
      <c r="AZ157">
        <v>7.685676</v>
      </c>
      <c r="BA157">
        <v>3.4895000000000002E-2</v>
      </c>
      <c r="BB157">
        <v>0</v>
      </c>
      <c r="BC157">
        <v>49.767969999999998</v>
      </c>
      <c r="BD157">
        <v>51.663440000000001</v>
      </c>
      <c r="BE157">
        <v>14.3</v>
      </c>
      <c r="BF157">
        <v>6.3</v>
      </c>
      <c r="BG157">
        <v>10.3</v>
      </c>
      <c r="BH157">
        <v>11.87139</v>
      </c>
      <c r="BI157">
        <v>11.148</v>
      </c>
      <c r="BJ157">
        <v>4.9000000000000004</v>
      </c>
      <c r="BK157">
        <v>0</v>
      </c>
      <c r="BL157">
        <v>9.5465389999999992</v>
      </c>
      <c r="BM157">
        <v>72.017750000000007</v>
      </c>
      <c r="BN157">
        <v>1</v>
      </c>
      <c r="BO157">
        <v>0</v>
      </c>
      <c r="BP157">
        <v>0</v>
      </c>
      <c r="BQ157">
        <v>0</v>
      </c>
      <c r="BR157">
        <v>1705.35</v>
      </c>
      <c r="BS157">
        <v>0.11040899999999999</v>
      </c>
      <c r="BT157">
        <v>238.1935</v>
      </c>
      <c r="BU157">
        <v>11776.77</v>
      </c>
      <c r="BV157">
        <v>0.108476</v>
      </c>
      <c r="BW157">
        <v>1.9629999999999999E-3</v>
      </c>
      <c r="BX157">
        <v>1.777887</v>
      </c>
      <c r="BY157">
        <v>3.4660000000000003E-2</v>
      </c>
      <c r="BZ157">
        <v>1.9566760000000001</v>
      </c>
      <c r="CA157">
        <v>2.0964849999999999</v>
      </c>
      <c r="CB157">
        <v>15.21443</v>
      </c>
      <c r="CC157">
        <v>17.937519999999999</v>
      </c>
      <c r="CD157">
        <v>17.391079999999999</v>
      </c>
      <c r="CE157">
        <v>2.874104</v>
      </c>
      <c r="CF157">
        <v>40.382460000000002</v>
      </c>
      <c r="CG157">
        <v>5.2378270000000002</v>
      </c>
      <c r="CH157">
        <v>1.2578720000000001</v>
      </c>
      <c r="CI157">
        <v>2.483301</v>
      </c>
      <c r="CJ157">
        <v>60.04551</v>
      </c>
      <c r="CK157">
        <v>200.83160000000001</v>
      </c>
      <c r="CL157">
        <v>19.440799999999999</v>
      </c>
      <c r="CM157">
        <v>91.164649999999995</v>
      </c>
      <c r="CN157">
        <v>212.4196</v>
      </c>
      <c r="CO157">
        <v>2911.8969999999999</v>
      </c>
      <c r="CP157">
        <v>0.62871500000000002</v>
      </c>
      <c r="CQ157">
        <v>66.538749999999993</v>
      </c>
      <c r="CR157">
        <v>10.97771</v>
      </c>
      <c r="CS157">
        <v>7977.4759999999997</v>
      </c>
      <c r="CT157">
        <v>4.41E-2</v>
      </c>
      <c r="CU157">
        <v>32.206519999999998</v>
      </c>
      <c r="CV157">
        <v>0.44099899999999997</v>
      </c>
      <c r="CW157">
        <v>322.0652</v>
      </c>
      <c r="CX157">
        <v>0</v>
      </c>
      <c r="CY157">
        <v>3.0405000000000001E-2</v>
      </c>
      <c r="CZ157">
        <v>2.8933249999999999</v>
      </c>
      <c r="DA157">
        <v>196.36410000000001</v>
      </c>
      <c r="DB157">
        <v>1.24</v>
      </c>
      <c r="DC157">
        <f t="shared" si="10"/>
        <v>187.20560599999999</v>
      </c>
      <c r="DD157">
        <f t="shared" si="11"/>
        <v>93.602802999999994</v>
      </c>
    </row>
    <row r="158" spans="1:108" x14ac:dyDescent="0.3">
      <c r="A158">
        <v>1986</v>
      </c>
      <c r="B158">
        <v>7</v>
      </c>
      <c r="C158">
        <v>28</v>
      </c>
      <c r="D158">
        <v>5.3777299999999997</v>
      </c>
      <c r="E158">
        <v>27.86185</v>
      </c>
      <c r="F158">
        <v>35.122120000000002</v>
      </c>
      <c r="G158">
        <v>0.467719</v>
      </c>
      <c r="H158">
        <v>0.34561599999999998</v>
      </c>
      <c r="I158">
        <v>25.431529999999999</v>
      </c>
      <c r="J158">
        <f t="shared" si="8"/>
        <v>239.50229264505037</v>
      </c>
      <c r="K158">
        <v>249.99529999999999</v>
      </c>
      <c r="L158">
        <v>114.0187</v>
      </c>
      <c r="M158">
        <v>0</v>
      </c>
      <c r="N158">
        <v>10.29837</v>
      </c>
      <c r="O158">
        <f t="shared" si="9"/>
        <v>124.31707</v>
      </c>
      <c r="P158">
        <v>10.75737</v>
      </c>
      <c r="Q158">
        <v>1.115105</v>
      </c>
      <c r="R158">
        <v>22.803750000000001</v>
      </c>
      <c r="S158">
        <v>28.606570000000001</v>
      </c>
      <c r="T158">
        <v>0.69151899999999999</v>
      </c>
      <c r="U158">
        <v>1.0649599999999999</v>
      </c>
      <c r="V158">
        <v>0</v>
      </c>
      <c r="W158">
        <v>103.8158</v>
      </c>
      <c r="X158">
        <v>0</v>
      </c>
      <c r="Y158">
        <v>10.425369999999999</v>
      </c>
      <c r="Z158">
        <v>107.6592</v>
      </c>
      <c r="AA158">
        <v>5.1348909999999997</v>
      </c>
      <c r="AB158">
        <v>20.763169999999999</v>
      </c>
      <c r="AC158">
        <v>66.606520000000003</v>
      </c>
      <c r="AD158">
        <v>2.4560309999999999</v>
      </c>
      <c r="AE158">
        <v>1.700955</v>
      </c>
      <c r="AF158">
        <v>0.66872799999999999</v>
      </c>
      <c r="AG158">
        <v>12091.92</v>
      </c>
      <c r="AH158">
        <v>0</v>
      </c>
      <c r="AI158">
        <v>13.343640000000001</v>
      </c>
      <c r="AJ158">
        <v>0</v>
      </c>
      <c r="AK158">
        <v>285.7749</v>
      </c>
      <c r="AL158">
        <v>28.451260000000001</v>
      </c>
      <c r="AM158">
        <v>49.712420000000002</v>
      </c>
      <c r="AN158">
        <v>48.193300000000001</v>
      </c>
      <c r="AO158">
        <v>164.02260000000001</v>
      </c>
      <c r="AP158">
        <v>65.188879999999997</v>
      </c>
      <c r="AQ158">
        <v>117.1204</v>
      </c>
      <c r="AR158">
        <v>-68.106999999999999</v>
      </c>
      <c r="AS158">
        <v>1</v>
      </c>
      <c r="AT158">
        <v>0</v>
      </c>
      <c r="AU158">
        <v>0.93389500000000003</v>
      </c>
      <c r="AV158">
        <v>1.4733510000000001</v>
      </c>
      <c r="AW158">
        <v>1.1058999999999999E-2</v>
      </c>
      <c r="AX158">
        <v>10.056330000000001</v>
      </c>
      <c r="AY158">
        <v>4.4967E-2</v>
      </c>
      <c r="AZ158">
        <v>7.6103569999999996</v>
      </c>
      <c r="BA158">
        <v>3.3704999999999999E-2</v>
      </c>
      <c r="BB158">
        <v>0</v>
      </c>
      <c r="BC158">
        <v>49.820349999999998</v>
      </c>
      <c r="BD158">
        <v>52.79063</v>
      </c>
      <c r="BE158">
        <v>16.100000000000001</v>
      </c>
      <c r="BF158">
        <v>8.9</v>
      </c>
      <c r="BG158">
        <v>12.5</v>
      </c>
      <c r="BH158">
        <v>11.93699</v>
      </c>
      <c r="BI158">
        <v>13.263199999999999</v>
      </c>
      <c r="BJ158">
        <v>8.4</v>
      </c>
      <c r="BK158">
        <v>0</v>
      </c>
      <c r="BL158">
        <v>11.40249</v>
      </c>
      <c r="BM158">
        <v>74.838009999999997</v>
      </c>
      <c r="BN158">
        <v>1</v>
      </c>
      <c r="BO158">
        <v>0</v>
      </c>
      <c r="BP158">
        <v>0</v>
      </c>
      <c r="BQ158">
        <v>0</v>
      </c>
      <c r="BR158">
        <v>16.2</v>
      </c>
      <c r="BS158">
        <v>0.15799299999999999</v>
      </c>
      <c r="BT158">
        <v>237.60220000000001</v>
      </c>
      <c r="BU158">
        <v>11773.35</v>
      </c>
      <c r="BV158">
        <v>0.116659</v>
      </c>
      <c r="BW158">
        <v>2.2060000000000001E-3</v>
      </c>
      <c r="BX158">
        <v>1.911027</v>
      </c>
      <c r="BY158">
        <v>3.7913000000000002E-2</v>
      </c>
      <c r="BZ158">
        <v>1.911313</v>
      </c>
      <c r="CA158">
        <v>2.0746289999999998</v>
      </c>
      <c r="CB158">
        <v>14.76125</v>
      </c>
      <c r="CC158">
        <v>17.80744</v>
      </c>
      <c r="CD158">
        <v>17.109839999999998</v>
      </c>
      <c r="CE158">
        <v>2.8189259999999998</v>
      </c>
      <c r="CF158">
        <v>39.837429999999998</v>
      </c>
      <c r="CG158">
        <v>5.1373249999999997</v>
      </c>
      <c r="CH158">
        <v>1.2393749999999999</v>
      </c>
      <c r="CI158">
        <v>2.4768140000000001</v>
      </c>
      <c r="CJ158">
        <v>59.683970000000002</v>
      </c>
      <c r="CK158">
        <v>200.92189999999999</v>
      </c>
      <c r="CL158">
        <v>19.309090000000001</v>
      </c>
      <c r="CM158">
        <v>91.120519999999999</v>
      </c>
      <c r="CN158">
        <v>211.39609999999999</v>
      </c>
      <c r="CO158">
        <v>2911.4580000000001</v>
      </c>
      <c r="CP158">
        <v>0.62609199999999998</v>
      </c>
      <c r="CQ158">
        <v>66.546589999999995</v>
      </c>
      <c r="CR158">
        <v>10.938739999999999</v>
      </c>
      <c r="CS158">
        <v>7976.9210000000003</v>
      </c>
      <c r="CT158">
        <v>4.3719000000000001E-2</v>
      </c>
      <c r="CU158">
        <v>32.206470000000003</v>
      </c>
      <c r="CV158">
        <v>0.43719000000000002</v>
      </c>
      <c r="CW158">
        <v>322.06470000000002</v>
      </c>
      <c r="CX158">
        <v>0</v>
      </c>
      <c r="CY158">
        <v>3.2940999999999998E-2</v>
      </c>
      <c r="CZ158">
        <v>3.2068669999999999</v>
      </c>
      <c r="DA158">
        <v>196.80699999999999</v>
      </c>
      <c r="DB158">
        <v>1.24</v>
      </c>
      <c r="DC158">
        <f t="shared" si="10"/>
        <v>189.35634400000004</v>
      </c>
      <c r="DD158">
        <f t="shared" si="11"/>
        <v>94.678172000000018</v>
      </c>
    </row>
    <row r="159" spans="1:108" x14ac:dyDescent="0.3">
      <c r="A159">
        <v>1986</v>
      </c>
      <c r="B159">
        <v>8</v>
      </c>
      <c r="C159">
        <v>27</v>
      </c>
      <c r="D159">
        <v>5.4147129999999999</v>
      </c>
      <c r="E159">
        <v>28.025549999999999</v>
      </c>
      <c r="F159">
        <v>35.288440000000001</v>
      </c>
      <c r="G159">
        <v>0.47047600000000001</v>
      </c>
      <c r="H159">
        <v>0.34640900000000002</v>
      </c>
      <c r="I159">
        <v>25.67295</v>
      </c>
      <c r="J159">
        <f t="shared" si="8"/>
        <v>243.08856639091996</v>
      </c>
      <c r="K159">
        <v>249.99529999999999</v>
      </c>
      <c r="L159">
        <v>115.73139999999999</v>
      </c>
      <c r="M159">
        <v>0</v>
      </c>
      <c r="N159">
        <v>10.435560000000001</v>
      </c>
      <c r="O159">
        <f t="shared" si="9"/>
        <v>126.16695999999999</v>
      </c>
      <c r="P159">
        <v>10.83221</v>
      </c>
      <c r="Q159">
        <v>1.0979350000000001</v>
      </c>
      <c r="R159">
        <v>23.146280000000001</v>
      </c>
      <c r="S159">
        <v>28.987680000000001</v>
      </c>
      <c r="T159">
        <v>0.69442099999999995</v>
      </c>
      <c r="U159">
        <v>1.200814</v>
      </c>
      <c r="V159">
        <v>0</v>
      </c>
      <c r="W159">
        <v>105.3087</v>
      </c>
      <c r="X159">
        <v>0</v>
      </c>
      <c r="Y159">
        <v>10.556760000000001</v>
      </c>
      <c r="Z159">
        <v>108.3698</v>
      </c>
      <c r="AA159">
        <v>5.0424579999999999</v>
      </c>
      <c r="AB159">
        <v>21.061730000000001</v>
      </c>
      <c r="AC159">
        <v>67.445970000000003</v>
      </c>
      <c r="AD159">
        <v>2.4006470000000002</v>
      </c>
      <c r="AE159">
        <v>1.833223</v>
      </c>
      <c r="AF159">
        <v>0.66786199999999996</v>
      </c>
      <c r="AG159">
        <v>12091.83</v>
      </c>
      <c r="AH159">
        <v>0</v>
      </c>
      <c r="AI159">
        <v>13.339309999999999</v>
      </c>
      <c r="AJ159">
        <v>0</v>
      </c>
      <c r="AK159">
        <v>286.99959999999999</v>
      </c>
      <c r="AL159">
        <v>28.621289999999998</v>
      </c>
      <c r="AM159">
        <v>49.979860000000002</v>
      </c>
      <c r="AN159">
        <v>48.918059999999997</v>
      </c>
      <c r="AO159">
        <v>172.70339999999999</v>
      </c>
      <c r="AP159">
        <v>68.658479999999997</v>
      </c>
      <c r="AQ159">
        <v>116.75409999999999</v>
      </c>
      <c r="AR159">
        <v>-66.972499999999997</v>
      </c>
      <c r="AS159">
        <v>1</v>
      </c>
      <c r="AT159">
        <v>0</v>
      </c>
      <c r="AU159">
        <v>0.89721700000000004</v>
      </c>
      <c r="AV159">
        <v>1.4834830000000001</v>
      </c>
      <c r="AW159">
        <v>1.1131E-2</v>
      </c>
      <c r="AX159">
        <v>10.071440000000001</v>
      </c>
      <c r="AY159">
        <v>4.4074000000000002E-2</v>
      </c>
      <c r="AZ159">
        <v>7.6640920000000001</v>
      </c>
      <c r="BA159">
        <v>3.3016999999999998E-2</v>
      </c>
      <c r="BB159">
        <v>0</v>
      </c>
      <c r="BC159">
        <v>54.263339999999999</v>
      </c>
      <c r="BD159">
        <v>57.31803</v>
      </c>
      <c r="BE159">
        <v>13.9</v>
      </c>
      <c r="BF159">
        <v>7.1</v>
      </c>
      <c r="BG159">
        <v>10.5</v>
      </c>
      <c r="BH159">
        <v>12.691509999999999</v>
      </c>
      <c r="BI159">
        <v>11.220800000000001</v>
      </c>
      <c r="BJ159">
        <v>9.9</v>
      </c>
      <c r="BK159">
        <v>0</v>
      </c>
      <c r="BL159">
        <v>10.086959999999999</v>
      </c>
      <c r="BM159">
        <v>75.727850000000004</v>
      </c>
      <c r="BN159">
        <v>1</v>
      </c>
      <c r="BO159">
        <v>0</v>
      </c>
      <c r="BP159">
        <v>0</v>
      </c>
      <c r="BQ159">
        <v>0</v>
      </c>
      <c r="BR159">
        <v>81.599999999999994</v>
      </c>
      <c r="BS159">
        <v>0.14572399999999999</v>
      </c>
      <c r="BT159">
        <v>237.0067</v>
      </c>
      <c r="BU159">
        <v>11769.81</v>
      </c>
      <c r="BV159">
        <v>0.12045699999999999</v>
      </c>
      <c r="BW159">
        <v>2.4099999999999998E-3</v>
      </c>
      <c r="BX159">
        <v>1.9587779999999999</v>
      </c>
      <c r="BY159">
        <v>4.0677999999999999E-2</v>
      </c>
      <c r="BZ159">
        <v>1.86785</v>
      </c>
      <c r="CA159">
        <v>2.0509710000000001</v>
      </c>
      <c r="CB159">
        <v>14.323689999999999</v>
      </c>
      <c r="CC159">
        <v>17.656040000000001</v>
      </c>
      <c r="CD159">
        <v>16.83089</v>
      </c>
      <c r="CE159">
        <v>2.7642449999999998</v>
      </c>
      <c r="CF159">
        <v>39.296950000000002</v>
      </c>
      <c r="CG159">
        <v>5.0377270000000003</v>
      </c>
      <c r="CH159">
        <v>1.2222249999999999</v>
      </c>
      <c r="CI159">
        <v>2.4699840000000002</v>
      </c>
      <c r="CJ159">
        <v>59.357010000000002</v>
      </c>
      <c r="CK159">
        <v>200.977</v>
      </c>
      <c r="CL159">
        <v>19.17756</v>
      </c>
      <c r="CM159">
        <v>91.072410000000005</v>
      </c>
      <c r="CN159">
        <v>210.37889999999999</v>
      </c>
      <c r="CO159">
        <v>2910.9879999999998</v>
      </c>
      <c r="CP159">
        <v>0.623498</v>
      </c>
      <c r="CQ159">
        <v>66.554410000000004</v>
      </c>
      <c r="CR159">
        <v>10.90043</v>
      </c>
      <c r="CS159">
        <v>7976.3580000000002</v>
      </c>
      <c r="CT159">
        <v>4.3340999999999998E-2</v>
      </c>
      <c r="CU159">
        <v>32.206420000000001</v>
      </c>
      <c r="CV159">
        <v>0.43341499999999999</v>
      </c>
      <c r="CW159">
        <v>322.06420000000003</v>
      </c>
      <c r="CX159">
        <v>0</v>
      </c>
      <c r="CY159">
        <v>3.4325000000000001E-2</v>
      </c>
      <c r="CZ159">
        <v>2.942593</v>
      </c>
      <c r="DA159">
        <v>196.32689999999999</v>
      </c>
      <c r="DB159">
        <v>1.24</v>
      </c>
      <c r="DC159">
        <f t="shared" si="10"/>
        <v>192.12630000000001</v>
      </c>
      <c r="DD159">
        <f t="shared" si="11"/>
        <v>96.063150000000007</v>
      </c>
    </row>
    <row r="160" spans="1:108" x14ac:dyDescent="0.3">
      <c r="A160">
        <v>1986</v>
      </c>
      <c r="B160">
        <v>9</v>
      </c>
      <c r="C160">
        <v>26</v>
      </c>
      <c r="D160">
        <v>5.4705260000000004</v>
      </c>
      <c r="E160">
        <v>28.241499999999998</v>
      </c>
      <c r="F160">
        <v>35.507570000000001</v>
      </c>
      <c r="G160">
        <v>0.474103</v>
      </c>
      <c r="H160">
        <v>0.34745199999999998</v>
      </c>
      <c r="I160">
        <v>25.99278</v>
      </c>
      <c r="J160">
        <f t="shared" si="8"/>
        <v>247.87044817878754</v>
      </c>
      <c r="K160">
        <v>249.99529999999999</v>
      </c>
      <c r="L160">
        <v>118.0145</v>
      </c>
      <c r="M160">
        <v>0</v>
      </c>
      <c r="N160">
        <v>10.62928</v>
      </c>
      <c r="O160">
        <f t="shared" si="9"/>
        <v>128.64377999999999</v>
      </c>
      <c r="P160">
        <v>10.9453</v>
      </c>
      <c r="Q160">
        <v>1.0995839999999999</v>
      </c>
      <c r="R160">
        <v>23.602900000000002</v>
      </c>
      <c r="S160">
        <v>29.525770000000001</v>
      </c>
      <c r="T160">
        <v>0.71531800000000001</v>
      </c>
      <c r="U160">
        <v>1.4014899999999999</v>
      </c>
      <c r="V160">
        <v>0</v>
      </c>
      <c r="W160">
        <v>106.9165</v>
      </c>
      <c r="X160">
        <v>0</v>
      </c>
      <c r="Y160">
        <v>10.700480000000001</v>
      </c>
      <c r="Z160">
        <v>109.1579</v>
      </c>
      <c r="AA160">
        <v>4.9730650000000001</v>
      </c>
      <c r="AB160">
        <v>21.383299999999998</v>
      </c>
      <c r="AC160">
        <v>68.364180000000005</v>
      </c>
      <c r="AD160">
        <v>2.388989</v>
      </c>
      <c r="AE160">
        <v>1.832522</v>
      </c>
      <c r="AF160">
        <v>0.65987300000000004</v>
      </c>
      <c r="AG160">
        <v>12091.87</v>
      </c>
      <c r="AH160">
        <v>0</v>
      </c>
      <c r="AI160">
        <v>13.29936</v>
      </c>
      <c r="AJ160">
        <v>0</v>
      </c>
      <c r="AK160">
        <v>283.0172</v>
      </c>
      <c r="AL160">
        <v>28.747019999999999</v>
      </c>
      <c r="AM160">
        <v>50.161679999999997</v>
      </c>
      <c r="AN160">
        <v>85.204589999999996</v>
      </c>
      <c r="AO160">
        <v>227.35749999999999</v>
      </c>
      <c r="AP160">
        <v>90.384649999999993</v>
      </c>
      <c r="AQ160">
        <v>155.5258</v>
      </c>
      <c r="AR160">
        <v>-69.184399999999997</v>
      </c>
      <c r="AS160">
        <v>1</v>
      </c>
      <c r="AT160">
        <v>0</v>
      </c>
      <c r="AU160">
        <v>1.4371229999999999</v>
      </c>
      <c r="AV160">
        <v>1.4987740000000001</v>
      </c>
      <c r="AW160">
        <v>1.1212E-2</v>
      </c>
      <c r="AX160">
        <v>10.28497</v>
      </c>
      <c r="AY160">
        <v>4.3819999999999998E-2</v>
      </c>
      <c r="AZ160">
        <v>7.8755470000000001</v>
      </c>
      <c r="BA160">
        <v>3.2915E-2</v>
      </c>
      <c r="BB160">
        <v>0</v>
      </c>
      <c r="BC160">
        <v>50.63147</v>
      </c>
      <c r="BD160">
        <v>54.572409999999998</v>
      </c>
      <c r="BE160">
        <v>17.399999999999999</v>
      </c>
      <c r="BF160">
        <v>9.5</v>
      </c>
      <c r="BG160">
        <v>13.45</v>
      </c>
      <c r="BH160">
        <v>12.65429</v>
      </c>
      <c r="BI160">
        <v>14.2874</v>
      </c>
      <c r="BJ160">
        <v>11.8</v>
      </c>
      <c r="BK160">
        <v>3.1</v>
      </c>
      <c r="BL160">
        <v>11.87336</v>
      </c>
      <c r="BM160">
        <v>72.908940000000001</v>
      </c>
      <c r="BN160">
        <v>1</v>
      </c>
      <c r="BO160">
        <v>0</v>
      </c>
      <c r="BP160">
        <v>0</v>
      </c>
      <c r="BQ160">
        <v>0</v>
      </c>
      <c r="BR160">
        <v>150.05000000000001</v>
      </c>
      <c r="BS160">
        <v>1.87477</v>
      </c>
      <c r="BT160">
        <v>236.4247</v>
      </c>
      <c r="BU160">
        <v>11766.14</v>
      </c>
      <c r="BV160">
        <v>0.12218900000000001</v>
      </c>
      <c r="BW160">
        <v>2.6329999999999999E-3</v>
      </c>
      <c r="BX160">
        <v>1.9635229999999999</v>
      </c>
      <c r="BY160">
        <v>4.3790000000000003E-2</v>
      </c>
      <c r="BZ160">
        <v>1.826274</v>
      </c>
      <c r="CA160">
        <v>2.0308549999999999</v>
      </c>
      <c r="CB160">
        <v>13.89733</v>
      </c>
      <c r="CC160">
        <v>17.526530000000001</v>
      </c>
      <c r="CD160">
        <v>16.548909999999999</v>
      </c>
      <c r="CE160">
        <v>2.7113070000000001</v>
      </c>
      <c r="CF160">
        <v>38.748480000000001</v>
      </c>
      <c r="CG160">
        <v>4.941376</v>
      </c>
      <c r="CH160">
        <v>1.2052579999999999</v>
      </c>
      <c r="CI160">
        <v>2.4638770000000001</v>
      </c>
      <c r="CJ160">
        <v>59.027610000000003</v>
      </c>
      <c r="CK160">
        <v>200.84440000000001</v>
      </c>
      <c r="CL160">
        <v>19.046769999999999</v>
      </c>
      <c r="CM160">
        <v>91.034719999999993</v>
      </c>
      <c r="CN160">
        <v>209.3818</v>
      </c>
      <c r="CO160">
        <v>2910.616</v>
      </c>
      <c r="CP160">
        <v>0.62098200000000003</v>
      </c>
      <c r="CQ160">
        <v>66.561580000000006</v>
      </c>
      <c r="CR160">
        <v>10.86374</v>
      </c>
      <c r="CS160">
        <v>7975.7650000000003</v>
      </c>
      <c r="CT160">
        <v>4.2966999999999998E-2</v>
      </c>
      <c r="CU160">
        <v>32.206380000000003</v>
      </c>
      <c r="CV160">
        <v>0.429672</v>
      </c>
      <c r="CW160">
        <v>322.06380000000001</v>
      </c>
      <c r="CX160">
        <v>0</v>
      </c>
      <c r="CY160">
        <v>2.5669999999999998E-2</v>
      </c>
      <c r="CZ160">
        <v>3.21563</v>
      </c>
      <c r="DA160">
        <v>168.38910000000001</v>
      </c>
      <c r="DB160">
        <v>1.24</v>
      </c>
      <c r="DC160">
        <f t="shared" si="10"/>
        <v>195.93414199999998</v>
      </c>
      <c r="DD160">
        <f t="shared" si="11"/>
        <v>97.96707099999999</v>
      </c>
    </row>
    <row r="161" spans="1:108" x14ac:dyDescent="0.3">
      <c r="A161">
        <v>1986</v>
      </c>
      <c r="B161">
        <v>10</v>
      </c>
      <c r="C161">
        <v>26</v>
      </c>
      <c r="D161">
        <v>5.5424730000000002</v>
      </c>
      <c r="E161">
        <v>28.50065</v>
      </c>
      <c r="F161">
        <v>35.770099999999999</v>
      </c>
      <c r="G161">
        <v>0.47844199999999998</v>
      </c>
      <c r="H161">
        <v>0.34870299999999999</v>
      </c>
      <c r="I161">
        <v>26.37857</v>
      </c>
      <c r="J161">
        <f t="shared" si="8"/>
        <v>253.68532335133676</v>
      </c>
      <c r="K161">
        <v>249.99529999999999</v>
      </c>
      <c r="L161">
        <v>120.7901</v>
      </c>
      <c r="M161">
        <v>0</v>
      </c>
      <c r="N161">
        <v>10.87152</v>
      </c>
      <c r="O161">
        <f t="shared" si="9"/>
        <v>131.66162</v>
      </c>
      <c r="P161">
        <v>11.090299999999999</v>
      </c>
      <c r="Q161">
        <v>1.1165590000000001</v>
      </c>
      <c r="R161">
        <v>24.15802</v>
      </c>
      <c r="S161">
        <v>30.19867</v>
      </c>
      <c r="T161">
        <v>0.74830700000000006</v>
      </c>
      <c r="U161">
        <v>1.551652</v>
      </c>
      <c r="V161">
        <v>0</v>
      </c>
      <c r="W161">
        <v>108.6498</v>
      </c>
      <c r="X161">
        <v>0</v>
      </c>
      <c r="Y161">
        <v>10.85765</v>
      </c>
      <c r="Z161">
        <v>110.0278</v>
      </c>
      <c r="AA161">
        <v>4.9279960000000003</v>
      </c>
      <c r="AB161">
        <v>21.729949999999999</v>
      </c>
      <c r="AC161">
        <v>69.368300000000005</v>
      </c>
      <c r="AD161">
        <v>2.4114469999999999</v>
      </c>
      <c r="AE161">
        <v>2.0078130000000001</v>
      </c>
      <c r="AF161">
        <v>0.64608600000000005</v>
      </c>
      <c r="AG161">
        <v>12092.03</v>
      </c>
      <c r="AH161">
        <v>0</v>
      </c>
      <c r="AI161">
        <v>13.23043</v>
      </c>
      <c r="AJ161">
        <v>0</v>
      </c>
      <c r="AK161">
        <v>276.8673</v>
      </c>
      <c r="AL161">
        <v>28.946390000000001</v>
      </c>
      <c r="AM161">
        <v>50.498719999999999</v>
      </c>
      <c r="AN161">
        <v>122.1811</v>
      </c>
      <c r="AO161">
        <v>269.33280000000002</v>
      </c>
      <c r="AP161">
        <v>107.0976</v>
      </c>
      <c r="AQ161">
        <v>187.33099999999999</v>
      </c>
      <c r="AR161">
        <v>-63.803199999999997</v>
      </c>
      <c r="AS161">
        <v>1</v>
      </c>
      <c r="AT161">
        <v>0</v>
      </c>
      <c r="AU161">
        <v>1.794484</v>
      </c>
      <c r="AV161">
        <v>1.518486</v>
      </c>
      <c r="AW161">
        <v>1.1301E-2</v>
      </c>
      <c r="AX161">
        <v>10.629799999999999</v>
      </c>
      <c r="AY161">
        <v>4.4006999999999998E-2</v>
      </c>
      <c r="AZ161">
        <v>8.1843229999999991</v>
      </c>
      <c r="BA161">
        <v>3.3204999999999998E-2</v>
      </c>
      <c r="BB161">
        <v>0</v>
      </c>
      <c r="BC161">
        <v>38.707450000000001</v>
      </c>
      <c r="BD161">
        <v>43.300260000000002</v>
      </c>
      <c r="BE161">
        <v>17</v>
      </c>
      <c r="BF161">
        <v>7.8</v>
      </c>
      <c r="BG161">
        <v>12.4</v>
      </c>
      <c r="BH161">
        <v>13.611280000000001</v>
      </c>
      <c r="BI161">
        <v>13.3752</v>
      </c>
      <c r="BJ161">
        <v>15.8</v>
      </c>
      <c r="BK161">
        <v>0</v>
      </c>
      <c r="BL161">
        <v>10.58175</v>
      </c>
      <c r="BM161">
        <v>68.945589999999996</v>
      </c>
      <c r="BN161">
        <v>1</v>
      </c>
      <c r="BO161">
        <v>0</v>
      </c>
      <c r="BP161">
        <v>0</v>
      </c>
      <c r="BQ161">
        <v>0</v>
      </c>
      <c r="BR161">
        <v>245.05</v>
      </c>
      <c r="BS161">
        <v>0.100328</v>
      </c>
      <c r="BT161">
        <v>235.8579</v>
      </c>
      <c r="BU161">
        <v>11762.03</v>
      </c>
      <c r="BV161">
        <v>0.120132</v>
      </c>
      <c r="BW161">
        <v>2.9710000000000001E-3</v>
      </c>
      <c r="BX161">
        <v>1.899159</v>
      </c>
      <c r="BY161">
        <v>4.8719999999999999E-2</v>
      </c>
      <c r="BZ161">
        <v>1.784462</v>
      </c>
      <c r="CA161">
        <v>2.0201539999999998</v>
      </c>
      <c r="CB161">
        <v>13.46153</v>
      </c>
      <c r="CC161">
        <v>17.465530000000001</v>
      </c>
      <c r="CD161">
        <v>16.243480000000002</v>
      </c>
      <c r="CE161">
        <v>2.6601219999999999</v>
      </c>
      <c r="CF161">
        <v>38.143529999999998</v>
      </c>
      <c r="CG161">
        <v>4.8484119999999997</v>
      </c>
      <c r="CH161">
        <v>1.1879090000000001</v>
      </c>
      <c r="CI161">
        <v>2.459759</v>
      </c>
      <c r="CJ161">
        <v>58.676580000000001</v>
      </c>
      <c r="CK161">
        <v>200.12540000000001</v>
      </c>
      <c r="CL161">
        <v>18.918769999999999</v>
      </c>
      <c r="CM161">
        <v>91.025570000000002</v>
      </c>
      <c r="CN161">
        <v>208.4564</v>
      </c>
      <c r="CO161">
        <v>2910.4929999999999</v>
      </c>
      <c r="CP161">
        <v>0.618726</v>
      </c>
      <c r="CQ161">
        <v>66.566929999999999</v>
      </c>
      <c r="CR161">
        <v>10.832380000000001</v>
      </c>
      <c r="CS161">
        <v>7975.0659999999998</v>
      </c>
      <c r="CT161">
        <v>4.2596000000000002E-2</v>
      </c>
      <c r="CU161">
        <v>32.20637</v>
      </c>
      <c r="CV161">
        <v>0.42596099999999998</v>
      </c>
      <c r="CW161">
        <v>322.06369999999998</v>
      </c>
      <c r="CX161">
        <v>0</v>
      </c>
      <c r="CY161">
        <v>2.6357999999999999E-2</v>
      </c>
      <c r="CZ161">
        <v>1.068149</v>
      </c>
      <c r="DA161">
        <v>150.34520000000001</v>
      </c>
      <c r="DB161">
        <v>1.24</v>
      </c>
      <c r="DC161">
        <f t="shared" si="10"/>
        <v>200.52512799999997</v>
      </c>
      <c r="DD161">
        <f t="shared" si="11"/>
        <v>100.26256399999998</v>
      </c>
    </row>
    <row r="162" spans="1:108" x14ac:dyDescent="0.3">
      <c r="A162">
        <v>1986</v>
      </c>
      <c r="B162">
        <v>11</v>
      </c>
      <c r="C162">
        <v>25</v>
      </c>
      <c r="D162">
        <v>5.6249750000000001</v>
      </c>
      <c r="E162">
        <v>28.787240000000001</v>
      </c>
      <c r="F162">
        <v>36.05988</v>
      </c>
      <c r="G162">
        <v>0.48322100000000001</v>
      </c>
      <c r="H162">
        <v>0.35008499999999998</v>
      </c>
      <c r="I162">
        <v>26.807700000000001</v>
      </c>
      <c r="J162">
        <f t="shared" si="8"/>
        <v>260.21333115823819</v>
      </c>
      <c r="K162">
        <v>249.99529999999999</v>
      </c>
      <c r="L162">
        <v>123.9054</v>
      </c>
      <c r="M162">
        <v>0</v>
      </c>
      <c r="N162">
        <v>11.146879999999999</v>
      </c>
      <c r="O162">
        <f t="shared" si="9"/>
        <v>135.05228</v>
      </c>
      <c r="P162">
        <v>11.25591</v>
      </c>
      <c r="Q162">
        <v>1.1430389999999999</v>
      </c>
      <c r="R162">
        <v>24.781079999999999</v>
      </c>
      <c r="S162">
        <v>30.963560000000001</v>
      </c>
      <c r="T162">
        <v>0.78670499999999999</v>
      </c>
      <c r="U162">
        <v>1.7103409999999999</v>
      </c>
      <c r="V162">
        <v>0</v>
      </c>
      <c r="W162">
        <v>110.9088</v>
      </c>
      <c r="X162">
        <v>0</v>
      </c>
      <c r="Y162">
        <v>11.072649999999999</v>
      </c>
      <c r="Z162">
        <v>111.277</v>
      </c>
      <c r="AA162">
        <v>4.9687450000000002</v>
      </c>
      <c r="AB162">
        <v>22.18177</v>
      </c>
      <c r="AC162">
        <v>70.741919999999993</v>
      </c>
      <c r="AD162">
        <v>2.5421550000000002</v>
      </c>
      <c r="AE162">
        <v>2.2776589999999999</v>
      </c>
      <c r="AF162">
        <v>0.636575</v>
      </c>
      <c r="AG162">
        <v>12092.22</v>
      </c>
      <c r="AH162">
        <v>0</v>
      </c>
      <c r="AI162">
        <v>13.182869999999999</v>
      </c>
      <c r="AJ162">
        <v>0</v>
      </c>
      <c r="AK162">
        <v>257.11919999999998</v>
      </c>
      <c r="AL162">
        <v>29.238980000000002</v>
      </c>
      <c r="AM162">
        <v>50.796019999999999</v>
      </c>
      <c r="AN162">
        <v>139.84829999999999</v>
      </c>
      <c r="AO162">
        <v>324.72410000000002</v>
      </c>
      <c r="AP162">
        <v>129.13579999999999</v>
      </c>
      <c r="AQ162">
        <v>213.9753</v>
      </c>
      <c r="AR162">
        <v>-72.503399999999999</v>
      </c>
      <c r="AS162">
        <v>1</v>
      </c>
      <c r="AT162">
        <v>0</v>
      </c>
      <c r="AU162">
        <v>3.0450849999999998</v>
      </c>
      <c r="AV162">
        <v>1.5410889999999999</v>
      </c>
      <c r="AW162">
        <v>1.1428000000000001E-2</v>
      </c>
      <c r="AX162">
        <v>11.029579999999999</v>
      </c>
      <c r="AY162">
        <v>4.5648000000000001E-2</v>
      </c>
      <c r="AZ162">
        <v>8.5266500000000001</v>
      </c>
      <c r="BA162">
        <v>3.4763000000000002E-2</v>
      </c>
      <c r="BB162">
        <v>0</v>
      </c>
      <c r="BC162">
        <v>54.116500000000002</v>
      </c>
      <c r="BD162">
        <v>59.63579</v>
      </c>
      <c r="BE162">
        <v>23</v>
      </c>
      <c r="BF162">
        <v>9.5</v>
      </c>
      <c r="BG162">
        <v>16.25</v>
      </c>
      <c r="BH162">
        <v>15.86068</v>
      </c>
      <c r="BI162">
        <v>17.681000000000001</v>
      </c>
      <c r="BJ162">
        <v>21.4</v>
      </c>
      <c r="BK162">
        <v>0</v>
      </c>
      <c r="BL162">
        <v>11.87336</v>
      </c>
      <c r="BM162">
        <v>58.699219999999997</v>
      </c>
      <c r="BN162">
        <v>1</v>
      </c>
      <c r="BO162">
        <v>0</v>
      </c>
      <c r="BP162">
        <v>0</v>
      </c>
      <c r="BQ162">
        <v>0</v>
      </c>
      <c r="BR162">
        <v>426.25</v>
      </c>
      <c r="BS162">
        <v>0.25662499999999999</v>
      </c>
      <c r="BT162">
        <v>235.03229999999999</v>
      </c>
      <c r="BU162">
        <v>11756.23</v>
      </c>
      <c r="BV162">
        <v>0.10684</v>
      </c>
      <c r="BW162">
        <v>2.7109999999999999E-3</v>
      </c>
      <c r="BX162">
        <v>1.665538</v>
      </c>
      <c r="BY162">
        <v>4.3887000000000002E-2</v>
      </c>
      <c r="BZ162">
        <v>1.7311369999999999</v>
      </c>
      <c r="CA162">
        <v>1.9799500000000001</v>
      </c>
      <c r="CB162">
        <v>12.931340000000001</v>
      </c>
      <c r="CC162">
        <v>17.139420000000001</v>
      </c>
      <c r="CD162">
        <v>15.8329</v>
      </c>
      <c r="CE162">
        <v>2.5942400000000001</v>
      </c>
      <c r="CF162">
        <v>37.289709999999999</v>
      </c>
      <c r="CG162">
        <v>4.7286609999999998</v>
      </c>
      <c r="CH162">
        <v>1.16652</v>
      </c>
      <c r="CI162">
        <v>2.4485030000000001</v>
      </c>
      <c r="CJ162">
        <v>58.206589999999998</v>
      </c>
      <c r="CK162">
        <v>199.39340000000001</v>
      </c>
      <c r="CL162">
        <v>18.801189999999998</v>
      </c>
      <c r="CM162">
        <v>90.928190000000001</v>
      </c>
      <c r="CN162">
        <v>207.80539999999999</v>
      </c>
      <c r="CO162">
        <v>2909.4929999999999</v>
      </c>
      <c r="CP162">
        <v>0.61747300000000005</v>
      </c>
      <c r="CQ162">
        <v>66.574209999999994</v>
      </c>
      <c r="CR162">
        <v>10.821289999999999</v>
      </c>
      <c r="CS162">
        <v>7974.1980000000003</v>
      </c>
      <c r="CT162">
        <v>4.2228000000000002E-2</v>
      </c>
      <c r="CU162">
        <v>32.206220000000002</v>
      </c>
      <c r="CV162">
        <v>0.42227900000000002</v>
      </c>
      <c r="CW162">
        <v>322.06220000000002</v>
      </c>
      <c r="CX162">
        <v>0</v>
      </c>
      <c r="CY162">
        <v>2.7764E-2</v>
      </c>
      <c r="CZ162">
        <v>1.4659690000000001</v>
      </c>
      <c r="DA162">
        <v>123.9081</v>
      </c>
      <c r="DB162">
        <v>1.24</v>
      </c>
      <c r="DC162">
        <f t="shared" si="10"/>
        <v>205.692915</v>
      </c>
      <c r="DD162">
        <f t="shared" si="11"/>
        <v>102.8464575</v>
      </c>
    </row>
    <row r="163" spans="1:108" x14ac:dyDescent="0.3">
      <c r="A163">
        <v>1986</v>
      </c>
      <c r="B163">
        <v>12</v>
      </c>
      <c r="C163">
        <v>25</v>
      </c>
      <c r="D163">
        <v>5.711074</v>
      </c>
      <c r="E163">
        <v>29.08201</v>
      </c>
      <c r="F163">
        <v>36.35736</v>
      </c>
      <c r="G163">
        <v>0.48811500000000002</v>
      </c>
      <c r="H163">
        <v>0.35150500000000001</v>
      </c>
      <c r="I163">
        <v>27.251830000000002</v>
      </c>
      <c r="J163">
        <f t="shared" si="8"/>
        <v>267.0353610793581</v>
      </c>
      <c r="K163">
        <v>249.99529999999999</v>
      </c>
      <c r="L163">
        <v>127.1605</v>
      </c>
      <c r="M163">
        <v>0</v>
      </c>
      <c r="N163">
        <v>11.435280000000001</v>
      </c>
      <c r="O163">
        <f t="shared" si="9"/>
        <v>138.59577999999999</v>
      </c>
      <c r="P163">
        <v>11.428089999999999</v>
      </c>
      <c r="Q163">
        <v>1.1715599999999999</v>
      </c>
      <c r="R163">
        <v>25.432099999999998</v>
      </c>
      <c r="S163">
        <v>31.764669999999999</v>
      </c>
      <c r="T163">
        <v>0.82394699999999998</v>
      </c>
      <c r="U163">
        <v>1.7280960000000001</v>
      </c>
      <c r="V163">
        <v>0</v>
      </c>
      <c r="W163">
        <v>113.6888</v>
      </c>
      <c r="X163">
        <v>0</v>
      </c>
      <c r="Y163">
        <v>11.34473</v>
      </c>
      <c r="Z163">
        <v>112.8922</v>
      </c>
      <c r="AA163">
        <v>5.0856570000000003</v>
      </c>
      <c r="AB163">
        <v>22.737760000000002</v>
      </c>
      <c r="AC163">
        <v>72.480189999999993</v>
      </c>
      <c r="AD163">
        <v>2.7453069999999999</v>
      </c>
      <c r="AE163">
        <v>2.6264189999999998</v>
      </c>
      <c r="AF163">
        <v>0.63408299999999995</v>
      </c>
      <c r="AG163">
        <v>12092.38</v>
      </c>
      <c r="AH163">
        <v>0</v>
      </c>
      <c r="AI163">
        <v>13.17041</v>
      </c>
      <c r="AJ163">
        <v>0</v>
      </c>
      <c r="AK163">
        <v>289.99090000000001</v>
      </c>
      <c r="AL163">
        <v>29.300190000000001</v>
      </c>
      <c r="AM163">
        <v>50.787689999999998</v>
      </c>
      <c r="AN163">
        <v>122.01900000000001</v>
      </c>
      <c r="AO163">
        <v>361.7319</v>
      </c>
      <c r="AP163">
        <v>143.86709999999999</v>
      </c>
      <c r="AQ163">
        <v>214.6498</v>
      </c>
      <c r="AR163">
        <v>-90.822100000000006</v>
      </c>
      <c r="AS163">
        <v>1</v>
      </c>
      <c r="AT163">
        <v>0</v>
      </c>
      <c r="AU163">
        <v>3.9819650000000002</v>
      </c>
      <c r="AV163">
        <v>1.564678</v>
      </c>
      <c r="AW163">
        <v>1.1592E-2</v>
      </c>
      <c r="AX163">
        <v>11.411899999999999</v>
      </c>
      <c r="AY163">
        <v>4.8236000000000001E-2</v>
      </c>
      <c r="AZ163">
        <v>8.8463410000000007</v>
      </c>
      <c r="BA163">
        <v>3.7103999999999998E-2</v>
      </c>
      <c r="BB163">
        <v>0</v>
      </c>
      <c r="BC163">
        <v>94.037149999999997</v>
      </c>
      <c r="BD163">
        <v>100.2347</v>
      </c>
      <c r="BE163">
        <v>24.1</v>
      </c>
      <c r="BF163">
        <v>17.5</v>
      </c>
      <c r="BG163">
        <v>20.8</v>
      </c>
      <c r="BH163">
        <v>19.131309999999999</v>
      </c>
      <c r="BI163">
        <v>21.499600000000001</v>
      </c>
      <c r="BJ163">
        <v>28.6</v>
      </c>
      <c r="BK163">
        <v>0</v>
      </c>
      <c r="BL163">
        <v>19.99784</v>
      </c>
      <c r="BM163">
        <v>77.99288</v>
      </c>
      <c r="BN163">
        <v>1</v>
      </c>
      <c r="BO163">
        <v>0</v>
      </c>
      <c r="BP163">
        <v>0</v>
      </c>
      <c r="BQ163">
        <v>0</v>
      </c>
      <c r="BR163">
        <v>678.5</v>
      </c>
      <c r="BS163">
        <v>0.345947</v>
      </c>
      <c r="BT163">
        <v>233.91079999999999</v>
      </c>
      <c r="BU163">
        <v>11748.81</v>
      </c>
      <c r="BV163">
        <v>8.8794999999999999E-2</v>
      </c>
      <c r="BW163">
        <v>2.0600000000000002E-3</v>
      </c>
      <c r="BX163">
        <v>1.389653</v>
      </c>
      <c r="BY163">
        <v>3.3005E-2</v>
      </c>
      <c r="BZ163">
        <v>1.6652960000000001</v>
      </c>
      <c r="CA163">
        <v>1.9065719999999999</v>
      </c>
      <c r="CB163">
        <v>12.3062</v>
      </c>
      <c r="CC163">
        <v>16.521460000000001</v>
      </c>
      <c r="CD163">
        <v>15.306800000000001</v>
      </c>
      <c r="CE163">
        <v>2.5129100000000002</v>
      </c>
      <c r="CF163">
        <v>36.162239999999997</v>
      </c>
      <c r="CG163">
        <v>4.5807039999999999</v>
      </c>
      <c r="CH163">
        <v>1.136698</v>
      </c>
      <c r="CI163">
        <v>2.4284659999999998</v>
      </c>
      <c r="CJ163">
        <v>57.562399999999997</v>
      </c>
      <c r="CK163">
        <v>198.8184</v>
      </c>
      <c r="CL163">
        <v>18.693090000000002</v>
      </c>
      <c r="CM163">
        <v>90.720740000000006</v>
      </c>
      <c r="CN163">
        <v>207.4522</v>
      </c>
      <c r="CO163">
        <v>2907.41</v>
      </c>
      <c r="CP163">
        <v>0.61736599999999997</v>
      </c>
      <c r="CQ163">
        <v>66.584199999999996</v>
      </c>
      <c r="CR163">
        <v>10.833589999999999</v>
      </c>
      <c r="CS163">
        <v>7973.1850000000004</v>
      </c>
      <c r="CT163">
        <v>4.1862999999999997E-2</v>
      </c>
      <c r="CU163">
        <v>32.205919999999999</v>
      </c>
      <c r="CV163">
        <v>0.418628</v>
      </c>
      <c r="CW163">
        <v>322.05919999999998</v>
      </c>
      <c r="CX163">
        <v>0</v>
      </c>
      <c r="CY163">
        <v>7.8675999999999996E-2</v>
      </c>
      <c r="CZ163">
        <v>2.1162830000000001</v>
      </c>
      <c r="DA163">
        <v>160.75389999999999</v>
      </c>
      <c r="DB163">
        <v>1.24</v>
      </c>
      <c r="DC163">
        <f t="shared" si="10"/>
        <v>210.94424299999997</v>
      </c>
      <c r="DD163">
        <f t="shared" si="11"/>
        <v>105.47212149999999</v>
      </c>
    </row>
    <row r="164" spans="1:108" x14ac:dyDescent="0.3">
      <c r="A164">
        <v>1987</v>
      </c>
      <c r="B164">
        <v>1</v>
      </c>
      <c r="C164">
        <v>24</v>
      </c>
      <c r="D164">
        <v>5.7998960000000004</v>
      </c>
      <c r="E164">
        <v>29.378789999999999</v>
      </c>
      <c r="F164">
        <v>36.656280000000002</v>
      </c>
      <c r="G164">
        <v>0.49302200000000002</v>
      </c>
      <c r="H164">
        <v>0.35293000000000002</v>
      </c>
      <c r="I164">
        <v>27.701779999999999</v>
      </c>
      <c r="J164">
        <f t="shared" si="8"/>
        <v>274.01475597537637</v>
      </c>
      <c r="K164">
        <v>249.99529999999999</v>
      </c>
      <c r="L164">
        <v>130.54050000000001</v>
      </c>
      <c r="M164">
        <v>0</v>
      </c>
      <c r="N164">
        <v>11.73521</v>
      </c>
      <c r="O164">
        <f t="shared" si="9"/>
        <v>142.27571</v>
      </c>
      <c r="P164">
        <v>11.605650000000001</v>
      </c>
      <c r="Q164">
        <v>1.2008239999999999</v>
      </c>
      <c r="R164">
        <v>26.1081</v>
      </c>
      <c r="S164">
        <v>32.597810000000003</v>
      </c>
      <c r="T164">
        <v>0.86049100000000001</v>
      </c>
      <c r="U164">
        <v>1.7306220000000001</v>
      </c>
      <c r="V164">
        <v>0</v>
      </c>
      <c r="W164">
        <v>117.0817</v>
      </c>
      <c r="X164">
        <v>0</v>
      </c>
      <c r="Y164">
        <v>11.68388</v>
      </c>
      <c r="Z164">
        <v>114.9324</v>
      </c>
      <c r="AA164">
        <v>5.283188</v>
      </c>
      <c r="AB164">
        <v>23.416340000000002</v>
      </c>
      <c r="AC164">
        <v>74.647030000000001</v>
      </c>
      <c r="AD164">
        <v>3.0176349999999998</v>
      </c>
      <c r="AE164">
        <v>2.620244</v>
      </c>
      <c r="AF164">
        <v>0.64072300000000004</v>
      </c>
      <c r="AG164">
        <v>12092.51</v>
      </c>
      <c r="AH164">
        <v>0</v>
      </c>
      <c r="AI164">
        <v>13.203620000000001</v>
      </c>
      <c r="AJ164">
        <v>0</v>
      </c>
      <c r="AK164">
        <v>294.63639999999998</v>
      </c>
      <c r="AL164">
        <v>29.358429999999998</v>
      </c>
      <c r="AM164">
        <v>51.057699999999997</v>
      </c>
      <c r="AN164">
        <v>82.152100000000004</v>
      </c>
      <c r="AO164">
        <v>293.46379999999999</v>
      </c>
      <c r="AP164">
        <v>116.70699999999999</v>
      </c>
      <c r="AQ164">
        <v>168.5505</v>
      </c>
      <c r="AR164">
        <v>-84.931100000000001</v>
      </c>
      <c r="AS164">
        <v>1</v>
      </c>
      <c r="AT164">
        <v>0</v>
      </c>
      <c r="AU164">
        <v>2.373691</v>
      </c>
      <c r="AV164">
        <v>1.589013</v>
      </c>
      <c r="AW164">
        <v>1.1802E-2</v>
      </c>
      <c r="AX164">
        <v>11.78</v>
      </c>
      <c r="AY164">
        <v>5.1836E-2</v>
      </c>
      <c r="AZ164">
        <v>9.1500610000000009</v>
      </c>
      <c r="BA164">
        <v>4.0267999999999998E-2</v>
      </c>
      <c r="BB164">
        <v>0</v>
      </c>
      <c r="BC164">
        <v>93.137389999999996</v>
      </c>
      <c r="BD164">
        <v>98.264169999999993</v>
      </c>
      <c r="BE164">
        <v>22.3</v>
      </c>
      <c r="BF164">
        <v>17</v>
      </c>
      <c r="BG164">
        <v>19.649999999999999</v>
      </c>
      <c r="BH164">
        <v>19.031739999999999</v>
      </c>
      <c r="BI164">
        <v>20.2118</v>
      </c>
      <c r="BJ164">
        <v>17.3</v>
      </c>
      <c r="BK164">
        <v>0</v>
      </c>
      <c r="BL164">
        <v>19.375360000000001</v>
      </c>
      <c r="BM164">
        <v>81.792230000000004</v>
      </c>
      <c r="BN164">
        <v>1</v>
      </c>
      <c r="BO164">
        <v>0</v>
      </c>
      <c r="BP164">
        <v>0</v>
      </c>
      <c r="BQ164">
        <v>0</v>
      </c>
      <c r="BR164">
        <v>958.6</v>
      </c>
      <c r="BS164">
        <v>0.26782299999999998</v>
      </c>
      <c r="BT164">
        <v>232.81200000000001</v>
      </c>
      <c r="BU164">
        <v>11739.82</v>
      </c>
      <c r="BV164">
        <v>7.6494999999999994E-2</v>
      </c>
      <c r="BW164">
        <v>1.7849999999999999E-3</v>
      </c>
      <c r="BX164">
        <v>1.2382439999999999</v>
      </c>
      <c r="BY164">
        <v>2.8534E-2</v>
      </c>
      <c r="BZ164">
        <v>1.597971</v>
      </c>
      <c r="CA164">
        <v>1.8504879999999999</v>
      </c>
      <c r="CB164">
        <v>11.675509999999999</v>
      </c>
      <c r="CC164">
        <v>16.04956</v>
      </c>
      <c r="CD164">
        <v>14.74235</v>
      </c>
      <c r="CE164">
        <v>2.4280539999999999</v>
      </c>
      <c r="CF164">
        <v>34.943080000000002</v>
      </c>
      <c r="CG164">
        <v>4.4267120000000002</v>
      </c>
      <c r="CH164">
        <v>1.1008439999999999</v>
      </c>
      <c r="CI164">
        <v>2.4113229999999999</v>
      </c>
      <c r="CJ164">
        <v>56.670879999999997</v>
      </c>
      <c r="CK164">
        <v>196.8571</v>
      </c>
      <c r="CL164">
        <v>18.585270000000001</v>
      </c>
      <c r="CM164">
        <v>90.563569999999999</v>
      </c>
      <c r="CN164">
        <v>207.19470000000001</v>
      </c>
      <c r="CO164">
        <v>2905.598</v>
      </c>
      <c r="CP164">
        <v>0.61775599999999997</v>
      </c>
      <c r="CQ164">
        <v>66.58896</v>
      </c>
      <c r="CR164">
        <v>10.856109999999999</v>
      </c>
      <c r="CS164">
        <v>7971.7640000000001</v>
      </c>
      <c r="CT164">
        <v>4.1501000000000003E-2</v>
      </c>
      <c r="CU164">
        <v>32.205640000000002</v>
      </c>
      <c r="CV164">
        <v>0.41500599999999999</v>
      </c>
      <c r="CW164">
        <v>322.0564</v>
      </c>
      <c r="CX164">
        <v>0</v>
      </c>
      <c r="CY164">
        <v>4.5380999999999998E-2</v>
      </c>
      <c r="CZ164">
        <v>2.6627999999999998</v>
      </c>
      <c r="DA164">
        <v>139.78489999999999</v>
      </c>
      <c r="DB164">
        <v>1.24</v>
      </c>
      <c r="DC164">
        <f t="shared" si="10"/>
        <v>216.37920700000004</v>
      </c>
      <c r="DD164">
        <f t="shared" si="11"/>
        <v>108.18960350000002</v>
      </c>
    </row>
    <row r="165" spans="1:108" x14ac:dyDescent="0.3">
      <c r="A165">
        <v>1987</v>
      </c>
      <c r="B165">
        <v>2</v>
      </c>
      <c r="C165">
        <v>23</v>
      </c>
      <c r="D165">
        <v>5.8794550000000001</v>
      </c>
      <c r="E165">
        <v>29.652519999999999</v>
      </c>
      <c r="F165">
        <v>36.931469999999997</v>
      </c>
      <c r="G165">
        <v>0.49752800000000003</v>
      </c>
      <c r="H165">
        <v>0.354242</v>
      </c>
      <c r="I165">
        <v>28.11928</v>
      </c>
      <c r="J165">
        <f t="shared" si="8"/>
        <v>280.55149607927189</v>
      </c>
      <c r="K165">
        <v>249.99529999999999</v>
      </c>
      <c r="L165">
        <v>133.71340000000001</v>
      </c>
      <c r="M165">
        <v>0</v>
      </c>
      <c r="N165">
        <v>12.01347</v>
      </c>
      <c r="O165">
        <f t="shared" si="9"/>
        <v>145.72687000000002</v>
      </c>
      <c r="P165">
        <v>11.76388</v>
      </c>
      <c r="Q165">
        <v>1.2202029999999999</v>
      </c>
      <c r="R165">
        <v>26.74269</v>
      </c>
      <c r="S165">
        <v>33.370750000000001</v>
      </c>
      <c r="T165">
        <v>0.88639199999999996</v>
      </c>
      <c r="U165">
        <v>1.624247</v>
      </c>
      <c r="V165">
        <v>0</v>
      </c>
      <c r="W165">
        <v>120.12569999999999</v>
      </c>
      <c r="X165">
        <v>0</v>
      </c>
      <c r="Y165">
        <v>11.98321</v>
      </c>
      <c r="Z165">
        <v>116.6572</v>
      </c>
      <c r="AA165">
        <v>5.4066710000000002</v>
      </c>
      <c r="AB165">
        <v>24.02515</v>
      </c>
      <c r="AC165">
        <v>76.559389999999993</v>
      </c>
      <c r="AD165">
        <v>3.1509529999999999</v>
      </c>
      <c r="AE165">
        <v>2.5642420000000001</v>
      </c>
      <c r="AF165">
        <v>0.64423900000000001</v>
      </c>
      <c r="AG165">
        <v>12092.68</v>
      </c>
      <c r="AH165">
        <v>0</v>
      </c>
      <c r="AI165">
        <v>13.2212</v>
      </c>
      <c r="AJ165">
        <v>0</v>
      </c>
      <c r="AK165">
        <v>276.92779999999999</v>
      </c>
      <c r="AL165">
        <v>29.562519999999999</v>
      </c>
      <c r="AM165">
        <v>51.285319999999999</v>
      </c>
      <c r="AN165">
        <v>46.430480000000003</v>
      </c>
      <c r="AO165">
        <v>220.86689999999999</v>
      </c>
      <c r="AP165">
        <v>87.829560000000001</v>
      </c>
      <c r="AQ165">
        <v>125.71080000000001</v>
      </c>
      <c r="AR165">
        <v>-78.176000000000002</v>
      </c>
      <c r="AS165">
        <v>1</v>
      </c>
      <c r="AT165">
        <v>0</v>
      </c>
      <c r="AU165">
        <v>1.7307410000000001</v>
      </c>
      <c r="AV165">
        <v>1.6108100000000001</v>
      </c>
      <c r="AW165">
        <v>1.1979E-2</v>
      </c>
      <c r="AX165">
        <v>12.02997</v>
      </c>
      <c r="AY165">
        <v>5.3539000000000003E-2</v>
      </c>
      <c r="AZ165">
        <v>9.3565389999999997</v>
      </c>
      <c r="BA165">
        <v>4.1696999999999998E-2</v>
      </c>
      <c r="BB165">
        <v>0</v>
      </c>
      <c r="BC165">
        <v>85.502560000000003</v>
      </c>
      <c r="BD165">
        <v>89.392099999999999</v>
      </c>
      <c r="BE165">
        <v>21.4</v>
      </c>
      <c r="BF165">
        <v>11.9</v>
      </c>
      <c r="BG165">
        <v>16.649999999999999</v>
      </c>
      <c r="BH165">
        <v>18.093669999999999</v>
      </c>
      <c r="BI165">
        <v>17.657</v>
      </c>
      <c r="BJ165">
        <v>11.3</v>
      </c>
      <c r="BK165">
        <v>0</v>
      </c>
      <c r="BL165">
        <v>13.9323</v>
      </c>
      <c r="BM165">
        <v>68.982439999999997</v>
      </c>
      <c r="BN165">
        <v>1</v>
      </c>
      <c r="BO165">
        <v>0</v>
      </c>
      <c r="BP165">
        <v>0</v>
      </c>
      <c r="BQ165">
        <v>0</v>
      </c>
      <c r="BR165">
        <v>1225</v>
      </c>
      <c r="BS165">
        <v>0.176786</v>
      </c>
      <c r="BT165">
        <v>231.93049999999999</v>
      </c>
      <c r="BU165">
        <v>11732.2</v>
      </c>
      <c r="BV165">
        <v>7.3763999999999996E-2</v>
      </c>
      <c r="BW165">
        <v>1.7390000000000001E-3</v>
      </c>
      <c r="BX165">
        <v>1.2516419999999999</v>
      </c>
      <c r="BY165">
        <v>2.8128E-2</v>
      </c>
      <c r="BZ165">
        <v>1.5422</v>
      </c>
      <c r="CA165">
        <v>1.8278639999999999</v>
      </c>
      <c r="CB165">
        <v>11.13331</v>
      </c>
      <c r="CC165">
        <v>15.871119999999999</v>
      </c>
      <c r="CD165">
        <v>14.22983</v>
      </c>
      <c r="CE165">
        <v>2.3671829999999998</v>
      </c>
      <c r="CF165">
        <v>33.84601</v>
      </c>
      <c r="CG165">
        <v>4.3164040000000004</v>
      </c>
      <c r="CH165">
        <v>1.0661229999999999</v>
      </c>
      <c r="CI165">
        <v>2.4009119999999999</v>
      </c>
      <c r="CJ165">
        <v>55.74521</v>
      </c>
      <c r="CK165">
        <v>194.38210000000001</v>
      </c>
      <c r="CL165">
        <v>18.469750000000001</v>
      </c>
      <c r="CM165">
        <v>90.492769999999993</v>
      </c>
      <c r="CN165">
        <v>206.80330000000001</v>
      </c>
      <c r="CO165">
        <v>2904.7820000000002</v>
      </c>
      <c r="CP165">
        <v>0.61780299999999999</v>
      </c>
      <c r="CQ165">
        <v>66.593900000000005</v>
      </c>
      <c r="CR165">
        <v>10.871779999999999</v>
      </c>
      <c r="CS165">
        <v>7970.6580000000004</v>
      </c>
      <c r="CT165">
        <v>4.1141999999999998E-2</v>
      </c>
      <c r="CU165">
        <v>32.205550000000002</v>
      </c>
      <c r="CV165">
        <v>0.41141699999999998</v>
      </c>
      <c r="CW165">
        <v>322.05549999999999</v>
      </c>
      <c r="CX165">
        <v>0</v>
      </c>
      <c r="CY165">
        <v>4.6181E-2</v>
      </c>
      <c r="CZ165">
        <v>1.6813400000000001</v>
      </c>
      <c r="DA165">
        <v>145.86529999999999</v>
      </c>
      <c r="DB165">
        <v>1.24</v>
      </c>
      <c r="DC165">
        <f t="shared" si="10"/>
        <v>221.33503200000004</v>
      </c>
      <c r="DD165">
        <f t="shared" si="11"/>
        <v>110.66751600000002</v>
      </c>
    </row>
    <row r="166" spans="1:108" x14ac:dyDescent="0.3">
      <c r="A166">
        <v>1987</v>
      </c>
      <c r="B166">
        <v>3</v>
      </c>
      <c r="C166">
        <v>25</v>
      </c>
      <c r="D166">
        <v>5.9479860000000002</v>
      </c>
      <c r="E166">
        <v>29.893750000000001</v>
      </c>
      <c r="F166">
        <v>37.173569999999998</v>
      </c>
      <c r="G166">
        <v>0.50148300000000001</v>
      </c>
      <c r="H166">
        <v>0.35539300000000001</v>
      </c>
      <c r="I166">
        <v>28.489159999999998</v>
      </c>
      <c r="J166">
        <f t="shared" si="8"/>
        <v>286.39135902926563</v>
      </c>
      <c r="K166">
        <v>249.99529999999999</v>
      </c>
      <c r="L166">
        <v>136.5479</v>
      </c>
      <c r="M166">
        <v>0</v>
      </c>
      <c r="N166">
        <v>12.25703</v>
      </c>
      <c r="O166">
        <f t="shared" si="9"/>
        <v>148.80493000000001</v>
      </c>
      <c r="P166">
        <v>11.900399999999999</v>
      </c>
      <c r="Q166">
        <v>1.2272449999999999</v>
      </c>
      <c r="R166">
        <v>27.30959</v>
      </c>
      <c r="S166">
        <v>34.0473</v>
      </c>
      <c r="T166">
        <v>0.90003299999999997</v>
      </c>
      <c r="U166">
        <v>1.58267</v>
      </c>
      <c r="V166">
        <v>0</v>
      </c>
      <c r="W166">
        <v>123.29430000000001</v>
      </c>
      <c r="X166">
        <v>0</v>
      </c>
      <c r="Y166">
        <v>12.295389999999999</v>
      </c>
      <c r="Z166">
        <v>118.4735</v>
      </c>
      <c r="AA166">
        <v>5.5364800000000001</v>
      </c>
      <c r="AB166">
        <v>24.658860000000001</v>
      </c>
      <c r="AC166">
        <v>78.553870000000003</v>
      </c>
      <c r="AD166">
        <v>3.2874430000000001</v>
      </c>
      <c r="AE166">
        <v>2.6532490000000002</v>
      </c>
      <c r="AF166">
        <v>0.65442</v>
      </c>
      <c r="AG166">
        <v>12092.72</v>
      </c>
      <c r="AH166">
        <v>0</v>
      </c>
      <c r="AI166">
        <v>13.2721</v>
      </c>
      <c r="AJ166">
        <v>0</v>
      </c>
      <c r="AK166">
        <v>266.44080000000002</v>
      </c>
      <c r="AL166">
        <v>29.75365</v>
      </c>
      <c r="AM166">
        <v>51.725290000000001</v>
      </c>
      <c r="AN166">
        <v>95.601179999999999</v>
      </c>
      <c r="AO166">
        <v>290.4871</v>
      </c>
      <c r="AP166">
        <v>115.5382</v>
      </c>
      <c r="AQ166">
        <v>194.7465</v>
      </c>
      <c r="AR166">
        <v>-97.692899999999995</v>
      </c>
      <c r="AS166">
        <v>1</v>
      </c>
      <c r="AT166">
        <v>0</v>
      </c>
      <c r="AU166">
        <v>2.7518099999999999</v>
      </c>
      <c r="AV166">
        <v>1.6295850000000001</v>
      </c>
      <c r="AW166">
        <v>1.2166E-2</v>
      </c>
      <c r="AX166">
        <v>12.14655</v>
      </c>
      <c r="AY166">
        <v>5.5243E-2</v>
      </c>
      <c r="AZ166">
        <v>9.4570589999999992</v>
      </c>
      <c r="BA166">
        <v>4.3117000000000003E-2</v>
      </c>
      <c r="BB166">
        <v>0</v>
      </c>
      <c r="BC166">
        <v>77.895349999999993</v>
      </c>
      <c r="BD166">
        <v>83.052499999999995</v>
      </c>
      <c r="BE166">
        <v>22.2</v>
      </c>
      <c r="BF166">
        <v>10.5</v>
      </c>
      <c r="BG166">
        <v>16.350000000000001</v>
      </c>
      <c r="BH166">
        <v>17.878959999999999</v>
      </c>
      <c r="BI166">
        <v>17.590199999999999</v>
      </c>
      <c r="BJ166">
        <v>19.5</v>
      </c>
      <c r="BK166">
        <v>0</v>
      </c>
      <c r="BL166">
        <v>12.69622</v>
      </c>
      <c r="BM166">
        <v>63.12762</v>
      </c>
      <c r="BN166">
        <v>1</v>
      </c>
      <c r="BO166">
        <v>0</v>
      </c>
      <c r="BP166">
        <v>0</v>
      </c>
      <c r="BQ166">
        <v>0</v>
      </c>
      <c r="BR166">
        <v>1480.45</v>
      </c>
      <c r="BS166">
        <v>0.180399</v>
      </c>
      <c r="BT166">
        <v>230.83750000000001</v>
      </c>
      <c r="BU166">
        <v>11723.98</v>
      </c>
      <c r="BV166">
        <v>7.2000999999999996E-2</v>
      </c>
      <c r="BW166">
        <v>1.444E-3</v>
      </c>
      <c r="BX166">
        <v>1.264597</v>
      </c>
      <c r="BY166">
        <v>2.3871E-2</v>
      </c>
      <c r="BZ166">
        <v>1.4913339999999999</v>
      </c>
      <c r="CA166">
        <v>1.7555419999999999</v>
      </c>
      <c r="CB166">
        <v>10.6357</v>
      </c>
      <c r="CC166">
        <v>15.258789999999999</v>
      </c>
      <c r="CD166">
        <v>13.74187</v>
      </c>
      <c r="CE166">
        <v>2.2795679999999998</v>
      </c>
      <c r="CF166">
        <v>32.806049999999999</v>
      </c>
      <c r="CG166">
        <v>4.1568849999999999</v>
      </c>
      <c r="CH166">
        <v>1.033323</v>
      </c>
      <c r="CI166">
        <v>2.379213</v>
      </c>
      <c r="CJ166">
        <v>54.921999999999997</v>
      </c>
      <c r="CK166">
        <v>193.9119</v>
      </c>
      <c r="CL166">
        <v>18.34947</v>
      </c>
      <c r="CM166">
        <v>90.268799999999999</v>
      </c>
      <c r="CN166">
        <v>206.34800000000001</v>
      </c>
      <c r="CO166">
        <v>2901.8850000000002</v>
      </c>
      <c r="CP166">
        <v>0.61774700000000005</v>
      </c>
      <c r="CQ166">
        <v>66.60136</v>
      </c>
      <c r="CR166">
        <v>10.88546</v>
      </c>
      <c r="CS166">
        <v>7969.3519999999999</v>
      </c>
      <c r="CT166">
        <v>4.0786000000000003E-2</v>
      </c>
      <c r="CU166">
        <v>32.205080000000002</v>
      </c>
      <c r="CV166">
        <v>0.407858</v>
      </c>
      <c r="CW166">
        <v>322.05079999999998</v>
      </c>
      <c r="CX166">
        <v>0</v>
      </c>
      <c r="CY166">
        <v>7.1415000000000006E-2</v>
      </c>
      <c r="CZ166">
        <v>1.347064</v>
      </c>
      <c r="DA166">
        <v>171.4359</v>
      </c>
      <c r="DB166">
        <v>1.24</v>
      </c>
      <c r="DC166">
        <f t="shared" si="10"/>
        <v>225.77216800000002</v>
      </c>
      <c r="DD166">
        <f t="shared" si="11"/>
        <v>112.88608400000001</v>
      </c>
    </row>
    <row r="167" spans="1:108" x14ac:dyDescent="0.3">
      <c r="A167">
        <v>1987</v>
      </c>
      <c r="B167">
        <v>4</v>
      </c>
      <c r="C167">
        <v>24</v>
      </c>
      <c r="D167">
        <v>5.9975100000000001</v>
      </c>
      <c r="E167">
        <v>30.083559999999999</v>
      </c>
      <c r="F167">
        <v>37.363810000000001</v>
      </c>
      <c r="G167">
        <v>0.50458499999999995</v>
      </c>
      <c r="H167">
        <v>0.35630400000000001</v>
      </c>
      <c r="I167">
        <v>28.781490000000002</v>
      </c>
      <c r="J167">
        <f t="shared" si="8"/>
        <v>291.0389672022942</v>
      </c>
      <c r="K167">
        <v>249.99529999999999</v>
      </c>
      <c r="L167">
        <v>138.8038</v>
      </c>
      <c r="M167">
        <v>0</v>
      </c>
      <c r="N167">
        <v>12.442</v>
      </c>
      <c r="O167">
        <f t="shared" si="9"/>
        <v>151.2458</v>
      </c>
      <c r="P167">
        <v>11.99757</v>
      </c>
      <c r="Q167">
        <v>1.2154</v>
      </c>
      <c r="R167">
        <v>27.760760000000001</v>
      </c>
      <c r="S167">
        <v>34.561100000000003</v>
      </c>
      <c r="T167">
        <v>0.89593599999999995</v>
      </c>
      <c r="U167">
        <v>1.340346</v>
      </c>
      <c r="V167">
        <v>0</v>
      </c>
      <c r="W167">
        <v>126.0682</v>
      </c>
      <c r="X167">
        <v>0</v>
      </c>
      <c r="Y167">
        <v>12.56274</v>
      </c>
      <c r="Z167">
        <v>119.9819</v>
      </c>
      <c r="AA167">
        <v>5.5920350000000001</v>
      </c>
      <c r="AB167">
        <v>25.213640000000002</v>
      </c>
      <c r="AC167">
        <v>80.261930000000007</v>
      </c>
      <c r="AD167">
        <v>3.315283</v>
      </c>
      <c r="AE167">
        <v>2.4866820000000001</v>
      </c>
      <c r="AF167">
        <v>0.666292</v>
      </c>
      <c r="AG167">
        <v>12092.14</v>
      </c>
      <c r="AH167">
        <v>0</v>
      </c>
      <c r="AI167">
        <v>13.33146</v>
      </c>
      <c r="AJ167">
        <v>0</v>
      </c>
      <c r="AK167">
        <v>300.2276</v>
      </c>
      <c r="AL167">
        <v>29.76735</v>
      </c>
      <c r="AM167">
        <v>51.484819999999999</v>
      </c>
      <c r="AN167">
        <v>67.812389999999994</v>
      </c>
      <c r="AO167">
        <v>251.54849999999999</v>
      </c>
      <c r="AP167">
        <v>100.0506</v>
      </c>
      <c r="AQ167">
        <v>170.9708</v>
      </c>
      <c r="AR167">
        <v>-101.901</v>
      </c>
      <c r="AS167">
        <v>1</v>
      </c>
      <c r="AT167">
        <v>0</v>
      </c>
      <c r="AU167">
        <v>1.5467949999999999</v>
      </c>
      <c r="AV167">
        <v>1.6431530000000001</v>
      </c>
      <c r="AW167">
        <v>1.2322E-2</v>
      </c>
      <c r="AX167">
        <v>12.08395</v>
      </c>
      <c r="AY167">
        <v>5.5541E-2</v>
      </c>
      <c r="AZ167">
        <v>9.4185049999999997</v>
      </c>
      <c r="BA167">
        <v>4.3286999999999999E-2</v>
      </c>
      <c r="BB167">
        <v>0</v>
      </c>
      <c r="BC167">
        <v>82.42774</v>
      </c>
      <c r="BD167">
        <v>86.883840000000006</v>
      </c>
      <c r="BE167">
        <v>17.399999999999999</v>
      </c>
      <c r="BF167">
        <v>13.8</v>
      </c>
      <c r="BG167">
        <v>15.6</v>
      </c>
      <c r="BH167">
        <v>17.730820000000001</v>
      </c>
      <c r="BI167">
        <v>15.9816</v>
      </c>
      <c r="BJ167">
        <v>14.1</v>
      </c>
      <c r="BK167">
        <v>0</v>
      </c>
      <c r="BL167">
        <v>15.778359999999999</v>
      </c>
      <c r="BM167">
        <v>86.886369999999999</v>
      </c>
      <c r="BN167">
        <v>1</v>
      </c>
      <c r="BO167">
        <v>0</v>
      </c>
      <c r="BP167">
        <v>0</v>
      </c>
      <c r="BQ167">
        <v>0</v>
      </c>
      <c r="BR167">
        <v>1696.05</v>
      </c>
      <c r="BS167">
        <v>0.147617</v>
      </c>
      <c r="BT167">
        <v>229.84559999999999</v>
      </c>
      <c r="BU167">
        <v>11716.67</v>
      </c>
      <c r="BV167">
        <v>7.4662000000000006E-2</v>
      </c>
      <c r="BW167">
        <v>1.24E-3</v>
      </c>
      <c r="BX167">
        <v>1.354236</v>
      </c>
      <c r="BY167">
        <v>2.1139000000000002E-2</v>
      </c>
      <c r="BZ167">
        <v>1.4525030000000001</v>
      </c>
      <c r="CA167">
        <v>1.6886129999999999</v>
      </c>
      <c r="CB167">
        <v>10.23434</v>
      </c>
      <c r="CC167">
        <v>14.700469999999999</v>
      </c>
      <c r="CD167">
        <v>13.33318</v>
      </c>
      <c r="CE167">
        <v>2.2017609999999999</v>
      </c>
      <c r="CF167">
        <v>31.95458</v>
      </c>
      <c r="CG167">
        <v>4.0150610000000002</v>
      </c>
      <c r="CH167">
        <v>1.0055480000000001</v>
      </c>
      <c r="CI167">
        <v>2.357348</v>
      </c>
      <c r="CJ167">
        <v>54.227730000000001</v>
      </c>
      <c r="CK167">
        <v>193.73869999999999</v>
      </c>
      <c r="CL167">
        <v>18.22157</v>
      </c>
      <c r="CM167">
        <v>90.036479999999997</v>
      </c>
      <c r="CN167">
        <v>205.7</v>
      </c>
      <c r="CO167">
        <v>2899.0549999999998</v>
      </c>
      <c r="CP167">
        <v>0.61702599999999996</v>
      </c>
      <c r="CQ167">
        <v>66.610609999999994</v>
      </c>
      <c r="CR167">
        <v>10.885719999999999</v>
      </c>
      <c r="CS167">
        <v>7968.2650000000003</v>
      </c>
      <c r="CT167">
        <v>4.0432999999999997E-2</v>
      </c>
      <c r="CU167">
        <v>32.204659999999997</v>
      </c>
      <c r="CV167">
        <v>0.40433200000000002</v>
      </c>
      <c r="CW167">
        <v>322.04660000000001</v>
      </c>
      <c r="CX167">
        <v>0</v>
      </c>
      <c r="CY167">
        <v>7.1272000000000002E-2</v>
      </c>
      <c r="CZ167">
        <v>2.858123</v>
      </c>
      <c r="DA167">
        <v>196.45079999999999</v>
      </c>
      <c r="DB167">
        <v>1.24</v>
      </c>
      <c r="DC167">
        <f t="shared" si="10"/>
        <v>229.01691200000002</v>
      </c>
      <c r="DD167">
        <f t="shared" si="11"/>
        <v>114.50845600000001</v>
      </c>
    </row>
    <row r="168" spans="1:108" x14ac:dyDescent="0.3">
      <c r="A168">
        <v>1987</v>
      </c>
      <c r="B168">
        <v>5</v>
      </c>
      <c r="C168">
        <v>24</v>
      </c>
      <c r="D168">
        <v>6.0373840000000003</v>
      </c>
      <c r="E168">
        <v>30.249860000000002</v>
      </c>
      <c r="F168">
        <v>37.530279999999998</v>
      </c>
      <c r="G168">
        <v>0.50729500000000005</v>
      </c>
      <c r="H168">
        <v>0.35709400000000002</v>
      </c>
      <c r="I168">
        <v>29.038530000000002</v>
      </c>
      <c r="J168">
        <f t="shared" si="8"/>
        <v>295.14896071582245</v>
      </c>
      <c r="K168">
        <v>249.99529999999999</v>
      </c>
      <c r="L168">
        <v>140.79859999999999</v>
      </c>
      <c r="M168">
        <v>0</v>
      </c>
      <c r="N168">
        <v>12.60032</v>
      </c>
      <c r="O168">
        <f t="shared" si="9"/>
        <v>153.39892</v>
      </c>
      <c r="P168">
        <v>12.0465</v>
      </c>
      <c r="Q168">
        <v>1.195892</v>
      </c>
      <c r="R168">
        <v>28.15973</v>
      </c>
      <c r="S168">
        <v>35.000889999999998</v>
      </c>
      <c r="T168">
        <v>0.88745200000000002</v>
      </c>
      <c r="U168">
        <v>1.2528269999999999</v>
      </c>
      <c r="V168">
        <v>0</v>
      </c>
      <c r="W168">
        <v>128.3169</v>
      </c>
      <c r="X168">
        <v>0</v>
      </c>
      <c r="Y168">
        <v>12.77094</v>
      </c>
      <c r="Z168">
        <v>120.7946</v>
      </c>
      <c r="AA168">
        <v>5.5618400000000001</v>
      </c>
      <c r="AB168">
        <v>25.66339</v>
      </c>
      <c r="AC168">
        <v>81.592100000000002</v>
      </c>
      <c r="AD168">
        <v>3.239932</v>
      </c>
      <c r="AE168">
        <v>2.1014599999999999</v>
      </c>
      <c r="AF168">
        <v>0.67376199999999997</v>
      </c>
      <c r="AG168">
        <v>12092.13</v>
      </c>
      <c r="AH168">
        <v>0</v>
      </c>
      <c r="AI168">
        <v>13.36881</v>
      </c>
      <c r="AJ168">
        <v>0</v>
      </c>
      <c r="AK168">
        <v>284.34730000000002</v>
      </c>
      <c r="AL168">
        <v>29.842739999999999</v>
      </c>
      <c r="AM168">
        <v>51.737589999999997</v>
      </c>
      <c r="AN168">
        <v>-11.5242</v>
      </c>
      <c r="AO168">
        <v>56.397950000000002</v>
      </c>
      <c r="AP168">
        <v>22.4221</v>
      </c>
      <c r="AQ168">
        <v>29.463999999999999</v>
      </c>
      <c r="AR168">
        <v>-40.706200000000003</v>
      </c>
      <c r="AS168">
        <v>1</v>
      </c>
      <c r="AT168">
        <v>0</v>
      </c>
      <c r="AU168">
        <v>0.299485</v>
      </c>
      <c r="AV168">
        <v>31.841000000000001</v>
      </c>
      <c r="AW168">
        <v>0.23944299999999999</v>
      </c>
      <c r="AX168">
        <v>42.167340000000003</v>
      </c>
      <c r="AY168">
        <v>0.28150500000000001</v>
      </c>
      <c r="AZ168">
        <v>39.5441</v>
      </c>
      <c r="BA168">
        <v>0.26930799999999999</v>
      </c>
      <c r="BB168">
        <v>1.3476E-2</v>
      </c>
      <c r="BC168">
        <v>45.2181</v>
      </c>
      <c r="BD168">
        <v>46.203389999999999</v>
      </c>
      <c r="BE168">
        <v>17.399999999999999</v>
      </c>
      <c r="BF168">
        <v>9.8000000000000007</v>
      </c>
      <c r="BG168">
        <v>13.6</v>
      </c>
      <c r="BH168">
        <v>12.36289</v>
      </c>
      <c r="BI168">
        <v>14.4056</v>
      </c>
      <c r="BJ168">
        <v>2.2000000000000002</v>
      </c>
      <c r="BK168">
        <v>75.2</v>
      </c>
      <c r="BL168">
        <v>12.11514</v>
      </c>
      <c r="BM168">
        <v>73.826759999999993</v>
      </c>
      <c r="BN168">
        <v>1</v>
      </c>
      <c r="BO168">
        <v>0</v>
      </c>
      <c r="BP168">
        <v>0</v>
      </c>
      <c r="BQ168">
        <v>72.486270000000005</v>
      </c>
      <c r="BR168">
        <v>1796.7</v>
      </c>
      <c r="BS168">
        <v>1.9402280000000001</v>
      </c>
      <c r="BT168">
        <v>229.19810000000001</v>
      </c>
      <c r="BU168">
        <v>11711.85</v>
      </c>
      <c r="BV168">
        <v>8.6233000000000004E-2</v>
      </c>
      <c r="BW168">
        <v>1.364E-3</v>
      </c>
      <c r="BX168">
        <v>1.5964799999999999</v>
      </c>
      <c r="BY168">
        <v>2.4008000000000002E-2</v>
      </c>
      <c r="BZ168">
        <v>1.4329540000000001</v>
      </c>
      <c r="CA168">
        <v>1.6584350000000001</v>
      </c>
      <c r="CB168">
        <v>9.9773130000000005</v>
      </c>
      <c r="CC168">
        <v>14.46494</v>
      </c>
      <c r="CD168">
        <v>13.0649</v>
      </c>
      <c r="CE168">
        <v>2.1476760000000001</v>
      </c>
      <c r="CF168">
        <v>31.439260000000001</v>
      </c>
      <c r="CG168">
        <v>3.91648</v>
      </c>
      <c r="CH168">
        <v>0.98542099999999999</v>
      </c>
      <c r="CI168">
        <v>2.3443990000000001</v>
      </c>
      <c r="CJ168">
        <v>53.713859999999997</v>
      </c>
      <c r="CK168">
        <v>193.6122</v>
      </c>
      <c r="CL168">
        <v>18.084109999999999</v>
      </c>
      <c r="CM168">
        <v>89.914490000000001</v>
      </c>
      <c r="CN168">
        <v>204.7159</v>
      </c>
      <c r="CO168">
        <v>2897.5349999999999</v>
      </c>
      <c r="CP168">
        <v>0.61497500000000005</v>
      </c>
      <c r="CQ168">
        <v>66.618620000000007</v>
      </c>
      <c r="CR168">
        <v>10.85887</v>
      </c>
      <c r="CS168">
        <v>7967.509</v>
      </c>
      <c r="CT168">
        <v>4.0084000000000002E-2</v>
      </c>
      <c r="CU168">
        <v>32.204459999999997</v>
      </c>
      <c r="CV168">
        <v>0.400839</v>
      </c>
      <c r="CW168">
        <v>322.0446</v>
      </c>
      <c r="CX168">
        <v>0</v>
      </c>
      <c r="CY168">
        <v>4.0427999999999999E-2</v>
      </c>
      <c r="CZ168">
        <v>3.0726249999999999</v>
      </c>
      <c r="DA168">
        <v>199.6857</v>
      </c>
      <c r="DB168">
        <v>1.24</v>
      </c>
      <c r="DC168">
        <f t="shared" si="10"/>
        <v>231.94221099999999</v>
      </c>
      <c r="DD168">
        <f t="shared" si="11"/>
        <v>115.97110549999999</v>
      </c>
    </row>
    <row r="169" spans="1:108" x14ac:dyDescent="0.3">
      <c r="A169">
        <v>1987</v>
      </c>
      <c r="B169">
        <v>6</v>
      </c>
      <c r="C169">
        <v>23</v>
      </c>
      <c r="D169">
        <v>6.0026580000000003</v>
      </c>
      <c r="E169">
        <v>30.37923</v>
      </c>
      <c r="F169">
        <v>37.659669999999998</v>
      </c>
      <c r="G169">
        <v>0.50939800000000002</v>
      </c>
      <c r="H169">
        <v>0.357705</v>
      </c>
      <c r="I169">
        <v>29.239100000000001</v>
      </c>
      <c r="J169">
        <f t="shared" si="8"/>
        <v>298.37109410861211</v>
      </c>
      <c r="K169">
        <v>249.99529999999999</v>
      </c>
      <c r="L169">
        <v>142.36250000000001</v>
      </c>
      <c r="M169">
        <v>0</v>
      </c>
      <c r="N169">
        <v>12.7151</v>
      </c>
      <c r="O169">
        <f t="shared" si="9"/>
        <v>155.07760000000002</v>
      </c>
      <c r="P169">
        <v>12.00704</v>
      </c>
      <c r="Q169">
        <v>1.1646879999999999</v>
      </c>
      <c r="R169">
        <v>28.4725</v>
      </c>
      <c r="S169">
        <v>35.319719999999997</v>
      </c>
      <c r="T169">
        <v>0.86917299999999997</v>
      </c>
      <c r="U169">
        <v>1.2238180000000001</v>
      </c>
      <c r="V169">
        <v>0</v>
      </c>
      <c r="W169">
        <v>130.23599999999999</v>
      </c>
      <c r="X169">
        <v>0</v>
      </c>
      <c r="Y169">
        <v>12.94192</v>
      </c>
      <c r="Z169">
        <v>120.7587</v>
      </c>
      <c r="AA169">
        <v>5.4836559999999999</v>
      </c>
      <c r="AB169">
        <v>26.04721</v>
      </c>
      <c r="AC169">
        <v>82.684479999999994</v>
      </c>
      <c r="AD169">
        <v>3.1356220000000001</v>
      </c>
      <c r="AE169">
        <v>2.0842990000000001</v>
      </c>
      <c r="AF169">
        <v>0.68173600000000001</v>
      </c>
      <c r="AG169">
        <v>12091.92</v>
      </c>
      <c r="AH169">
        <v>0</v>
      </c>
      <c r="AI169">
        <v>13.40868</v>
      </c>
      <c r="AJ169">
        <v>0</v>
      </c>
      <c r="AK169">
        <v>263.7835</v>
      </c>
      <c r="AL169">
        <v>29.930109999999999</v>
      </c>
      <c r="AM169">
        <v>51.9604</v>
      </c>
      <c r="AN169">
        <v>28.077909999999999</v>
      </c>
      <c r="AO169">
        <v>121.29649999999999</v>
      </c>
      <c r="AP169">
        <v>48.240650000000002</v>
      </c>
      <c r="AQ169">
        <v>85.966700000000003</v>
      </c>
      <c r="AR169">
        <v>-57.282299999999999</v>
      </c>
      <c r="AS169">
        <v>1</v>
      </c>
      <c r="AT169">
        <v>0</v>
      </c>
      <c r="AU169">
        <v>0.74922500000000003</v>
      </c>
      <c r="AV169">
        <v>1.6445639999999999</v>
      </c>
      <c r="AW169">
        <v>1.2404E-2</v>
      </c>
      <c r="AX169">
        <v>11.76559</v>
      </c>
      <c r="AY169">
        <v>5.2892000000000002E-2</v>
      </c>
      <c r="AZ169">
        <v>9.2106580000000005</v>
      </c>
      <c r="BA169">
        <v>4.0866E-2</v>
      </c>
      <c r="BB169">
        <v>1.2666E-2</v>
      </c>
      <c r="BC169">
        <v>44.371459999999999</v>
      </c>
      <c r="BD169">
        <v>46.468449999999997</v>
      </c>
      <c r="BE169">
        <v>17.7</v>
      </c>
      <c r="BF169">
        <v>5.9</v>
      </c>
      <c r="BG169">
        <v>11.8</v>
      </c>
      <c r="BH169">
        <v>12.213509999999999</v>
      </c>
      <c r="BI169">
        <v>13.050800000000001</v>
      </c>
      <c r="BJ169">
        <v>5.6</v>
      </c>
      <c r="BK169">
        <v>79.7</v>
      </c>
      <c r="BL169">
        <v>9.2860220000000009</v>
      </c>
      <c r="BM169">
        <v>61.798560000000002</v>
      </c>
      <c r="BN169">
        <v>1</v>
      </c>
      <c r="BO169">
        <v>0</v>
      </c>
      <c r="BP169">
        <v>0</v>
      </c>
      <c r="BQ169">
        <v>70.368949999999998</v>
      </c>
      <c r="BR169">
        <v>1881.55</v>
      </c>
      <c r="BS169">
        <v>1.9796240000000001</v>
      </c>
      <c r="BT169">
        <v>228.72049999999999</v>
      </c>
      <c r="BU169">
        <v>11708.53</v>
      </c>
      <c r="BV169">
        <v>0.110204</v>
      </c>
      <c r="BW169">
        <v>1.6429999999999999E-3</v>
      </c>
      <c r="BX169">
        <v>2.2956050000000001</v>
      </c>
      <c r="BY169">
        <v>3.0755999999999999E-2</v>
      </c>
      <c r="BZ169">
        <v>1.4617469999999999</v>
      </c>
      <c r="CA169">
        <v>1.6390370000000001</v>
      </c>
      <c r="CB169">
        <v>10.043329999999999</v>
      </c>
      <c r="CC169">
        <v>14.322609999999999</v>
      </c>
      <c r="CD169">
        <v>12.847440000000001</v>
      </c>
      <c r="CE169">
        <v>2.1020020000000001</v>
      </c>
      <c r="CF169">
        <v>31.045449999999999</v>
      </c>
      <c r="CG169">
        <v>3.8332169999999999</v>
      </c>
      <c r="CH169">
        <v>0.971472</v>
      </c>
      <c r="CI169">
        <v>2.3343479999999999</v>
      </c>
      <c r="CJ169">
        <v>53.447339999999997</v>
      </c>
      <c r="CK169">
        <v>193.28800000000001</v>
      </c>
      <c r="CL169">
        <v>17.944299999999998</v>
      </c>
      <c r="CM169">
        <v>89.825379999999996</v>
      </c>
      <c r="CN169">
        <v>203.6224</v>
      </c>
      <c r="CO169">
        <v>2896.4229999999998</v>
      </c>
      <c r="CP169">
        <v>0.61246100000000003</v>
      </c>
      <c r="CQ169">
        <v>66.626390000000001</v>
      </c>
      <c r="CR169">
        <v>10.82259</v>
      </c>
      <c r="CS169">
        <v>7966.8760000000002</v>
      </c>
      <c r="CT169">
        <v>3.9738000000000002E-2</v>
      </c>
      <c r="CU169">
        <v>32.204329999999999</v>
      </c>
      <c r="CV169">
        <v>0.39737699999999998</v>
      </c>
      <c r="CW169">
        <v>322.04329999999999</v>
      </c>
      <c r="CX169">
        <v>0</v>
      </c>
      <c r="CY169">
        <v>3.7997000000000003E-2</v>
      </c>
      <c r="CZ169">
        <v>3.0132400000000001</v>
      </c>
      <c r="DA169">
        <v>199.22970000000001</v>
      </c>
      <c r="DB169">
        <v>1.24</v>
      </c>
      <c r="DC169">
        <f t="shared" si="10"/>
        <v>234.13453899999999</v>
      </c>
      <c r="DD169">
        <f t="shared" si="11"/>
        <v>117.06726949999999</v>
      </c>
    </row>
    <row r="170" spans="1:108" x14ac:dyDescent="0.3">
      <c r="A170">
        <v>1987</v>
      </c>
      <c r="B170">
        <v>7</v>
      </c>
      <c r="C170">
        <v>23</v>
      </c>
      <c r="D170">
        <v>5.9804009999999996</v>
      </c>
      <c r="E170">
        <v>30.500810000000001</v>
      </c>
      <c r="F170">
        <v>37.781170000000003</v>
      </c>
      <c r="G170">
        <v>0.51136999999999999</v>
      </c>
      <c r="H170">
        <v>0.35827999999999999</v>
      </c>
      <c r="I170">
        <v>29.428070000000002</v>
      </c>
      <c r="J170">
        <f t="shared" si="8"/>
        <v>301.41898620461848</v>
      </c>
      <c r="K170">
        <v>249.99529999999999</v>
      </c>
      <c r="L170">
        <v>143.84180000000001</v>
      </c>
      <c r="M170">
        <v>0</v>
      </c>
      <c r="N170">
        <v>12.82105</v>
      </c>
      <c r="O170">
        <f t="shared" si="9"/>
        <v>156.66284999999999</v>
      </c>
      <c r="P170">
        <v>11.962109999999999</v>
      </c>
      <c r="Q170">
        <v>1.132614</v>
      </c>
      <c r="R170">
        <v>28.768360000000001</v>
      </c>
      <c r="S170">
        <v>35.614019999999996</v>
      </c>
      <c r="T170">
        <v>0.852742</v>
      </c>
      <c r="U170">
        <v>1.1530530000000001</v>
      </c>
      <c r="V170">
        <v>0</v>
      </c>
      <c r="W170">
        <v>131.93539999999999</v>
      </c>
      <c r="X170">
        <v>0</v>
      </c>
      <c r="Y170">
        <v>13.087949999999999</v>
      </c>
      <c r="Z170">
        <v>120.5609</v>
      </c>
      <c r="AA170">
        <v>5.3763969999999999</v>
      </c>
      <c r="AB170">
        <v>26.387080000000001</v>
      </c>
      <c r="AC170">
        <v>83.617490000000004</v>
      </c>
      <c r="AD170">
        <v>3.023091</v>
      </c>
      <c r="AE170">
        <v>2.0146929999999998</v>
      </c>
      <c r="AF170">
        <v>0.68737800000000004</v>
      </c>
      <c r="AG170">
        <v>12091.52</v>
      </c>
      <c r="AH170">
        <v>0</v>
      </c>
      <c r="AI170">
        <v>13.43689</v>
      </c>
      <c r="AJ170">
        <v>0</v>
      </c>
      <c r="AK170">
        <v>303.92590000000001</v>
      </c>
      <c r="AL170">
        <v>30.06148</v>
      </c>
      <c r="AM170">
        <v>52.026739999999997</v>
      </c>
      <c r="AN170">
        <v>21.38607</v>
      </c>
      <c r="AO170">
        <v>125.0479</v>
      </c>
      <c r="AP170">
        <v>49.730809999999998</v>
      </c>
      <c r="AQ170">
        <v>83.675880000000006</v>
      </c>
      <c r="AR170">
        <v>-61.6646</v>
      </c>
      <c r="AS170">
        <v>1</v>
      </c>
      <c r="AT170">
        <v>0</v>
      </c>
      <c r="AU170">
        <v>0.45658500000000002</v>
      </c>
      <c r="AV170">
        <v>1.638466</v>
      </c>
      <c r="AW170">
        <v>1.2383999999999999E-2</v>
      </c>
      <c r="AX170">
        <v>11.5907</v>
      </c>
      <c r="AY170">
        <v>5.1241000000000002E-2</v>
      </c>
      <c r="AZ170">
        <v>9.1057740000000003</v>
      </c>
      <c r="BA170">
        <v>3.9448999999999998E-2</v>
      </c>
      <c r="BB170">
        <v>1.5907000000000001E-2</v>
      </c>
      <c r="BC170">
        <v>53.30583</v>
      </c>
      <c r="BD170">
        <v>55.430599999999998</v>
      </c>
      <c r="BE170">
        <v>15.5</v>
      </c>
      <c r="BF170">
        <v>13</v>
      </c>
      <c r="BG170">
        <v>14.25</v>
      </c>
      <c r="BH170">
        <v>13.74896</v>
      </c>
      <c r="BI170">
        <v>14.515000000000001</v>
      </c>
      <c r="BJ170">
        <v>5.4</v>
      </c>
      <c r="BK170">
        <v>16.2</v>
      </c>
      <c r="BL170">
        <v>14.97644</v>
      </c>
      <c r="BM170">
        <v>90.619590000000002</v>
      </c>
      <c r="BN170">
        <v>1</v>
      </c>
      <c r="BO170">
        <v>0</v>
      </c>
      <c r="BP170">
        <v>0</v>
      </c>
      <c r="BQ170">
        <v>13.435700000000001</v>
      </c>
      <c r="BR170">
        <v>14.75</v>
      </c>
      <c r="BS170">
        <v>1.871046</v>
      </c>
      <c r="BT170">
        <v>228.2955</v>
      </c>
      <c r="BU170">
        <v>11705.52</v>
      </c>
      <c r="BV170">
        <v>0.12554499999999999</v>
      </c>
      <c r="BW170">
        <v>1.9940000000000001E-3</v>
      </c>
      <c r="BX170">
        <v>2.7163879999999998</v>
      </c>
      <c r="BY170">
        <v>3.9129999999999998E-2</v>
      </c>
      <c r="BZ170">
        <v>1.482855</v>
      </c>
      <c r="CA170">
        <v>1.626155</v>
      </c>
      <c r="CB170">
        <v>10.06709</v>
      </c>
      <c r="CC170">
        <v>14.236319999999999</v>
      </c>
      <c r="CD170">
        <v>12.660830000000001</v>
      </c>
      <c r="CE170">
        <v>2.0615730000000001</v>
      </c>
      <c r="CF170">
        <v>30.725650000000002</v>
      </c>
      <c r="CG170">
        <v>3.7595170000000002</v>
      </c>
      <c r="CH170">
        <v>0.96098700000000004</v>
      </c>
      <c r="CI170">
        <v>2.3262909999999999</v>
      </c>
      <c r="CJ170">
        <v>53.323039999999999</v>
      </c>
      <c r="CK170">
        <v>193.02940000000001</v>
      </c>
      <c r="CL170">
        <v>17.803750000000001</v>
      </c>
      <c r="CM170">
        <v>89.758340000000004</v>
      </c>
      <c r="CN170">
        <v>202.47190000000001</v>
      </c>
      <c r="CO170">
        <v>2895.57</v>
      </c>
      <c r="CP170">
        <v>0.60967899999999997</v>
      </c>
      <c r="CQ170">
        <v>66.633880000000005</v>
      </c>
      <c r="CR170">
        <v>10.780889999999999</v>
      </c>
      <c r="CS170">
        <v>7966.3130000000001</v>
      </c>
      <c r="CT170">
        <v>3.9394999999999999E-2</v>
      </c>
      <c r="CU170">
        <v>32.204239999999999</v>
      </c>
      <c r="CV170">
        <v>0.39394499999999999</v>
      </c>
      <c r="CW170">
        <v>322.04239999999999</v>
      </c>
      <c r="CX170">
        <v>0</v>
      </c>
      <c r="CY170">
        <v>4.7719999999999999E-2</v>
      </c>
      <c r="CZ170">
        <v>3.0851329999999999</v>
      </c>
      <c r="DA170">
        <v>199.53460000000001</v>
      </c>
      <c r="DB170">
        <v>1.24</v>
      </c>
      <c r="DC170">
        <f t="shared" si="10"/>
        <v>236.145749</v>
      </c>
      <c r="DD170">
        <f t="shared" si="11"/>
        <v>118.0728745</v>
      </c>
    </row>
    <row r="171" spans="1:108" x14ac:dyDescent="0.3">
      <c r="A171">
        <v>1987</v>
      </c>
      <c r="B171">
        <v>8</v>
      </c>
      <c r="C171">
        <v>22</v>
      </c>
      <c r="D171">
        <v>5.9925579999999998</v>
      </c>
      <c r="E171">
        <v>30.63449</v>
      </c>
      <c r="F171">
        <v>37.914650000000002</v>
      </c>
      <c r="G171">
        <v>0.51353400000000005</v>
      </c>
      <c r="H171">
        <v>0.35890300000000003</v>
      </c>
      <c r="I171">
        <v>29.636379999999999</v>
      </c>
      <c r="J171">
        <f t="shared" si="8"/>
        <v>304.79239289060382</v>
      </c>
      <c r="K171">
        <v>249.99529999999999</v>
      </c>
      <c r="L171">
        <v>145.47890000000001</v>
      </c>
      <c r="M171">
        <v>0</v>
      </c>
      <c r="N171">
        <v>12.94242</v>
      </c>
      <c r="O171">
        <f t="shared" si="9"/>
        <v>158.42132000000001</v>
      </c>
      <c r="P171">
        <v>11.98705</v>
      </c>
      <c r="Q171">
        <v>1.106805</v>
      </c>
      <c r="R171">
        <v>29.095780000000001</v>
      </c>
      <c r="S171">
        <v>35.951180000000001</v>
      </c>
      <c r="T171">
        <v>0.84498300000000004</v>
      </c>
      <c r="U171">
        <v>1.2752540000000001</v>
      </c>
      <c r="V171">
        <v>0</v>
      </c>
      <c r="W171">
        <v>133.512</v>
      </c>
      <c r="X171">
        <v>0</v>
      </c>
      <c r="Y171">
        <v>13.21988</v>
      </c>
      <c r="Z171">
        <v>120.8767</v>
      </c>
      <c r="AA171">
        <v>5.2567360000000001</v>
      </c>
      <c r="AB171">
        <v>26.702390000000001</v>
      </c>
      <c r="AC171">
        <v>84.460369999999998</v>
      </c>
      <c r="AD171">
        <v>2.9221650000000001</v>
      </c>
      <c r="AE171">
        <v>1.8452139999999999</v>
      </c>
      <c r="AF171">
        <v>0.68911299999999998</v>
      </c>
      <c r="AG171">
        <v>12090.99</v>
      </c>
      <c r="AH171">
        <v>0</v>
      </c>
      <c r="AI171">
        <v>13.44556</v>
      </c>
      <c r="AJ171">
        <v>0</v>
      </c>
      <c r="AK171">
        <v>299.39</v>
      </c>
      <c r="AL171">
        <v>30.05733</v>
      </c>
      <c r="AM171">
        <v>51.91583</v>
      </c>
      <c r="AN171">
        <v>56.157470000000004</v>
      </c>
      <c r="AO171">
        <v>152.78659999999999</v>
      </c>
      <c r="AP171">
        <v>60.775570000000002</v>
      </c>
      <c r="AQ171">
        <v>109.9834</v>
      </c>
      <c r="AR171">
        <v>-53.061999999999998</v>
      </c>
      <c r="AS171">
        <v>1</v>
      </c>
      <c r="AT171">
        <v>0</v>
      </c>
      <c r="AU171">
        <v>0.59767499999999996</v>
      </c>
      <c r="AV171">
        <v>1.641797</v>
      </c>
      <c r="AW171">
        <v>1.2416999999999999E-2</v>
      </c>
      <c r="AX171">
        <v>11.52308</v>
      </c>
      <c r="AY171">
        <v>4.9853000000000001E-2</v>
      </c>
      <c r="AZ171">
        <v>9.0954859999999993</v>
      </c>
      <c r="BA171">
        <v>3.8321000000000001E-2</v>
      </c>
      <c r="BB171">
        <v>1.0489999999999999E-2</v>
      </c>
      <c r="BC171">
        <v>35.089599999999997</v>
      </c>
      <c r="BD171">
        <v>37.624960000000002</v>
      </c>
      <c r="BE171">
        <v>12.9</v>
      </c>
      <c r="BF171">
        <v>9.1999999999999993</v>
      </c>
      <c r="BG171">
        <v>11.05</v>
      </c>
      <c r="BH171">
        <v>10.45776</v>
      </c>
      <c r="BI171">
        <v>11.4422</v>
      </c>
      <c r="BJ171">
        <v>7.3</v>
      </c>
      <c r="BK171">
        <v>3.2</v>
      </c>
      <c r="BL171">
        <v>11.63583</v>
      </c>
      <c r="BM171">
        <v>86.08323</v>
      </c>
      <c r="BN171">
        <v>1</v>
      </c>
      <c r="BO171">
        <v>0</v>
      </c>
      <c r="BP171">
        <v>0</v>
      </c>
      <c r="BQ171">
        <v>0.60127200000000003</v>
      </c>
      <c r="BR171">
        <v>58.85</v>
      </c>
      <c r="BS171">
        <v>1.894144</v>
      </c>
      <c r="BT171">
        <v>227.86009999999999</v>
      </c>
      <c r="BU171">
        <v>11702.17</v>
      </c>
      <c r="BV171">
        <v>0.12816</v>
      </c>
      <c r="BW171">
        <v>2.3389999999999999E-3</v>
      </c>
      <c r="BX171">
        <v>2.7156799999999999</v>
      </c>
      <c r="BY171">
        <v>4.7465E-2</v>
      </c>
      <c r="BZ171">
        <v>1.4833810000000001</v>
      </c>
      <c r="CA171">
        <v>1.6146830000000001</v>
      </c>
      <c r="CB171">
        <v>9.9571769999999997</v>
      </c>
      <c r="CC171">
        <v>14.159929999999999</v>
      </c>
      <c r="CD171">
        <v>12.485720000000001</v>
      </c>
      <c r="CE171">
        <v>2.0231499999999998</v>
      </c>
      <c r="CF171">
        <v>30.4331</v>
      </c>
      <c r="CG171">
        <v>3.68947</v>
      </c>
      <c r="CH171">
        <v>0.95219699999999996</v>
      </c>
      <c r="CI171">
        <v>2.3189150000000001</v>
      </c>
      <c r="CJ171">
        <v>53.278440000000003</v>
      </c>
      <c r="CK171">
        <v>192.82830000000001</v>
      </c>
      <c r="CL171">
        <v>17.663679999999999</v>
      </c>
      <c r="CM171">
        <v>89.696539999999999</v>
      </c>
      <c r="CN171">
        <v>201.3134</v>
      </c>
      <c r="CO171">
        <v>2894.7779999999998</v>
      </c>
      <c r="CP171">
        <v>0.606823</v>
      </c>
      <c r="CQ171">
        <v>66.641270000000006</v>
      </c>
      <c r="CR171">
        <v>10.737780000000001</v>
      </c>
      <c r="CS171">
        <v>7965.7690000000002</v>
      </c>
      <c r="CT171">
        <v>3.9053999999999998E-2</v>
      </c>
      <c r="CU171">
        <v>32.204160000000002</v>
      </c>
      <c r="CV171">
        <v>0.39054299999999997</v>
      </c>
      <c r="CW171">
        <v>322.04160000000002</v>
      </c>
      <c r="CX171">
        <v>0</v>
      </c>
      <c r="CY171">
        <v>3.1468999999999997E-2</v>
      </c>
      <c r="CZ171">
        <v>3.0454509999999999</v>
      </c>
      <c r="DA171">
        <v>199.39089999999999</v>
      </c>
      <c r="DB171">
        <v>1.24</v>
      </c>
      <c r="DC171">
        <f t="shared" si="10"/>
        <v>238.68237200000002</v>
      </c>
      <c r="DD171">
        <f t="shared" si="11"/>
        <v>119.34118600000001</v>
      </c>
    </row>
    <row r="172" spans="1:108" x14ac:dyDescent="0.3">
      <c r="A172">
        <v>1987</v>
      </c>
      <c r="B172">
        <v>9</v>
      </c>
      <c r="C172">
        <v>21</v>
      </c>
      <c r="D172">
        <v>6.00258</v>
      </c>
      <c r="E172">
        <v>30.800429999999999</v>
      </c>
      <c r="F172">
        <v>38.080190000000002</v>
      </c>
      <c r="G172">
        <v>0.51621399999999995</v>
      </c>
      <c r="H172">
        <v>0.359678</v>
      </c>
      <c r="I172">
        <v>29.89574</v>
      </c>
      <c r="J172">
        <f t="shared" si="8"/>
        <v>309.01233275608462</v>
      </c>
      <c r="K172">
        <v>249.99529999999999</v>
      </c>
      <c r="L172">
        <v>147.5265</v>
      </c>
      <c r="M172">
        <v>0</v>
      </c>
      <c r="N172">
        <v>13.10439</v>
      </c>
      <c r="O172">
        <f t="shared" si="9"/>
        <v>160.63088999999999</v>
      </c>
      <c r="P172">
        <v>12.007479999999999</v>
      </c>
      <c r="Q172">
        <v>1.0940589999999999</v>
      </c>
      <c r="R172">
        <v>29.505299999999998</v>
      </c>
      <c r="S172">
        <v>36.40108</v>
      </c>
      <c r="T172">
        <v>0.85145800000000005</v>
      </c>
      <c r="U172">
        <v>1.3506419999999999</v>
      </c>
      <c r="V172">
        <v>0</v>
      </c>
      <c r="W172">
        <v>135.17570000000001</v>
      </c>
      <c r="X172">
        <v>0</v>
      </c>
      <c r="Y172">
        <v>13.36106</v>
      </c>
      <c r="Z172">
        <v>120.94629999999999</v>
      </c>
      <c r="AA172">
        <v>5.1565079999999996</v>
      </c>
      <c r="AB172">
        <v>27.035129999999999</v>
      </c>
      <c r="AC172">
        <v>85.362359999999995</v>
      </c>
      <c r="AD172">
        <v>2.8734489999999999</v>
      </c>
      <c r="AE172">
        <v>1.9857389999999999</v>
      </c>
      <c r="AF172">
        <v>0.68605400000000005</v>
      </c>
      <c r="AG172">
        <v>12090.7</v>
      </c>
      <c r="AH172">
        <v>0</v>
      </c>
      <c r="AI172">
        <v>13.43027</v>
      </c>
      <c r="AJ172">
        <v>0</v>
      </c>
      <c r="AK172">
        <v>302.4316</v>
      </c>
      <c r="AL172">
        <v>29.940090000000001</v>
      </c>
      <c r="AM172">
        <v>51.5869</v>
      </c>
      <c r="AN172">
        <v>39.12576</v>
      </c>
      <c r="AO172">
        <v>140.02260000000001</v>
      </c>
      <c r="AP172">
        <v>55.693399999999997</v>
      </c>
      <c r="AQ172">
        <v>89.89873</v>
      </c>
      <c r="AR172">
        <v>-50.072899999999997</v>
      </c>
      <c r="AS172">
        <v>1</v>
      </c>
      <c r="AT172">
        <v>0</v>
      </c>
      <c r="AU172">
        <v>0.48735200000000001</v>
      </c>
      <c r="AV172">
        <v>1.6445419999999999</v>
      </c>
      <c r="AW172">
        <v>1.2423999999999999E-2</v>
      </c>
      <c r="AX172">
        <v>11.61167</v>
      </c>
      <c r="AY172">
        <v>4.9104000000000002E-2</v>
      </c>
      <c r="AZ172">
        <v>9.2124679999999994</v>
      </c>
      <c r="BA172">
        <v>3.7795000000000002E-2</v>
      </c>
      <c r="BB172">
        <v>1.3528E-2</v>
      </c>
      <c r="BC172">
        <v>44.503340000000001</v>
      </c>
      <c r="BD172">
        <v>46.782530000000001</v>
      </c>
      <c r="BE172">
        <v>14.2</v>
      </c>
      <c r="BF172">
        <v>11.3</v>
      </c>
      <c r="BG172">
        <v>12.75</v>
      </c>
      <c r="BH172">
        <v>12.334070000000001</v>
      </c>
      <c r="BI172">
        <v>13.057399999999999</v>
      </c>
      <c r="BJ172">
        <v>6</v>
      </c>
      <c r="BK172">
        <v>8.6</v>
      </c>
      <c r="BL172">
        <v>13.390169999999999</v>
      </c>
      <c r="BM172">
        <v>89.073279999999997</v>
      </c>
      <c r="BN172">
        <v>1</v>
      </c>
      <c r="BO172">
        <v>0</v>
      </c>
      <c r="BP172">
        <v>0</v>
      </c>
      <c r="BQ172">
        <v>6.1899259999999998</v>
      </c>
      <c r="BR172">
        <v>128.05000000000001</v>
      </c>
      <c r="BS172">
        <v>1.89089</v>
      </c>
      <c r="BT172">
        <v>227.41909999999999</v>
      </c>
      <c r="BU172">
        <v>11698.8</v>
      </c>
      <c r="BV172">
        <v>0.12984899999999999</v>
      </c>
      <c r="BW172">
        <v>2.5869999999999999E-3</v>
      </c>
      <c r="BX172">
        <v>2.7514050000000001</v>
      </c>
      <c r="BY172">
        <v>5.3506999999999999E-2</v>
      </c>
      <c r="BZ172">
        <v>1.4944200000000001</v>
      </c>
      <c r="CA172">
        <v>1.6004620000000001</v>
      </c>
      <c r="CB172">
        <v>9.9161380000000001</v>
      </c>
      <c r="CC172">
        <v>14.05387</v>
      </c>
      <c r="CD172">
        <v>12.30611</v>
      </c>
      <c r="CE172">
        <v>1.9840949999999999</v>
      </c>
      <c r="CF172">
        <v>30.128170000000001</v>
      </c>
      <c r="CG172">
        <v>3.6182720000000002</v>
      </c>
      <c r="CH172">
        <v>0.94439700000000004</v>
      </c>
      <c r="CI172">
        <v>2.3111670000000002</v>
      </c>
      <c r="CJ172">
        <v>53.282060000000001</v>
      </c>
      <c r="CK172">
        <v>192.5633</v>
      </c>
      <c r="CL172">
        <v>17.525079999999999</v>
      </c>
      <c r="CM172">
        <v>89.625360000000001</v>
      </c>
      <c r="CN172">
        <v>200.1883</v>
      </c>
      <c r="CO172">
        <v>2893.8760000000002</v>
      </c>
      <c r="CP172">
        <v>0.60405799999999998</v>
      </c>
      <c r="CQ172">
        <v>66.648709999999994</v>
      </c>
      <c r="CR172">
        <v>10.696719999999999</v>
      </c>
      <c r="CS172">
        <v>7965.2020000000002</v>
      </c>
      <c r="CT172">
        <v>3.8717000000000001E-2</v>
      </c>
      <c r="CU172">
        <v>32.204070000000002</v>
      </c>
      <c r="CV172">
        <v>0.38717099999999999</v>
      </c>
      <c r="CW172">
        <v>322.04070000000002</v>
      </c>
      <c r="CX172">
        <v>0</v>
      </c>
      <c r="CY172">
        <v>4.0583000000000001E-2</v>
      </c>
      <c r="CZ172">
        <v>3.0303610000000001</v>
      </c>
      <c r="DA172">
        <v>199.5018</v>
      </c>
      <c r="DB172">
        <v>1.24</v>
      </c>
      <c r="DC172">
        <f t="shared" si="10"/>
        <v>241.84090899999998</v>
      </c>
      <c r="DD172">
        <f t="shared" si="11"/>
        <v>120.92045449999999</v>
      </c>
    </row>
    <row r="173" spans="1:108" x14ac:dyDescent="0.3">
      <c r="A173">
        <v>1987</v>
      </c>
      <c r="B173">
        <v>10</v>
      </c>
      <c r="C173">
        <v>21</v>
      </c>
      <c r="D173">
        <v>6.0626499999999997</v>
      </c>
      <c r="E173">
        <v>31.019639999999999</v>
      </c>
      <c r="F173">
        <v>38.298609999999996</v>
      </c>
      <c r="G173">
        <v>0.51974299999999996</v>
      </c>
      <c r="H173">
        <v>0.36068899999999998</v>
      </c>
      <c r="I173">
        <v>30.239660000000001</v>
      </c>
      <c r="J173">
        <f t="shared" si="8"/>
        <v>314.64203175571475</v>
      </c>
      <c r="K173">
        <v>249.99529999999999</v>
      </c>
      <c r="L173">
        <v>150.25749999999999</v>
      </c>
      <c r="M173">
        <v>0</v>
      </c>
      <c r="N173">
        <v>13.33408</v>
      </c>
      <c r="O173">
        <f t="shared" si="9"/>
        <v>163.59157999999999</v>
      </c>
      <c r="P173">
        <v>12.12973</v>
      </c>
      <c r="Q173">
        <v>1.1012919999999999</v>
      </c>
      <c r="R173">
        <v>30.05151</v>
      </c>
      <c r="S173">
        <v>37.039099999999998</v>
      </c>
      <c r="T173">
        <v>0.87806600000000001</v>
      </c>
      <c r="U173">
        <v>1.6797740000000001</v>
      </c>
      <c r="V173">
        <v>0</v>
      </c>
      <c r="W173">
        <v>137.0926</v>
      </c>
      <c r="X173">
        <v>0</v>
      </c>
      <c r="Y173">
        <v>13.529870000000001</v>
      </c>
      <c r="Z173">
        <v>121.78789999999999</v>
      </c>
      <c r="AA173">
        <v>5.0975380000000001</v>
      </c>
      <c r="AB173">
        <v>27.418520000000001</v>
      </c>
      <c r="AC173">
        <v>86.440830000000005</v>
      </c>
      <c r="AD173">
        <v>2.8902019999999999</v>
      </c>
      <c r="AE173">
        <v>2.1160299999999999</v>
      </c>
      <c r="AF173">
        <v>0.67784699999999998</v>
      </c>
      <c r="AG173">
        <v>12090.73</v>
      </c>
      <c r="AH173">
        <v>0</v>
      </c>
      <c r="AI173">
        <v>13.389239999999999</v>
      </c>
      <c r="AJ173">
        <v>0</v>
      </c>
      <c r="AK173">
        <v>282.17489999999998</v>
      </c>
      <c r="AL173">
        <v>29.965070000000001</v>
      </c>
      <c r="AM173">
        <v>51.821800000000003</v>
      </c>
      <c r="AN173">
        <v>128.09549999999999</v>
      </c>
      <c r="AO173">
        <v>295.19479999999999</v>
      </c>
      <c r="AP173">
        <v>117.43819999999999</v>
      </c>
      <c r="AQ173">
        <v>203.4425</v>
      </c>
      <c r="AR173">
        <v>-73.871099999999998</v>
      </c>
      <c r="AS173">
        <v>1</v>
      </c>
      <c r="AT173">
        <v>0</v>
      </c>
      <c r="AU173">
        <v>2.0132560000000002</v>
      </c>
      <c r="AV173">
        <v>1.661</v>
      </c>
      <c r="AW173">
        <v>1.251E-2</v>
      </c>
      <c r="AX173">
        <v>11.913650000000001</v>
      </c>
      <c r="AY173">
        <v>4.9308999999999999E-2</v>
      </c>
      <c r="AZ173">
        <v>9.5007490000000008</v>
      </c>
      <c r="BA173">
        <v>3.8131999999999999E-2</v>
      </c>
      <c r="BB173">
        <v>0</v>
      </c>
      <c r="BC173">
        <v>48.185139999999997</v>
      </c>
      <c r="BD173">
        <v>52.906059999999997</v>
      </c>
      <c r="BE173">
        <v>17.600000000000001</v>
      </c>
      <c r="BF173">
        <v>9.5</v>
      </c>
      <c r="BG173">
        <v>13.55</v>
      </c>
      <c r="BH173">
        <v>13.15596</v>
      </c>
      <c r="BI173">
        <v>14.4086</v>
      </c>
      <c r="BJ173">
        <v>16</v>
      </c>
      <c r="BK173">
        <v>6.5</v>
      </c>
      <c r="BL173">
        <v>11.87336</v>
      </c>
      <c r="BM173">
        <v>72.339349999999996</v>
      </c>
      <c r="BN173">
        <v>1</v>
      </c>
      <c r="BO173">
        <v>0</v>
      </c>
      <c r="BP173">
        <v>0</v>
      </c>
      <c r="BQ173">
        <v>0</v>
      </c>
      <c r="BR173">
        <v>231.35</v>
      </c>
      <c r="BS173">
        <v>2.0749759999999999</v>
      </c>
      <c r="BT173">
        <v>226.91820000000001</v>
      </c>
      <c r="BU173">
        <v>11694.34</v>
      </c>
      <c r="BV173">
        <v>0.118231</v>
      </c>
      <c r="BW173">
        <v>2.7920000000000002E-3</v>
      </c>
      <c r="BX173">
        <v>2.4067989999999999</v>
      </c>
      <c r="BY173">
        <v>5.7797000000000001E-2</v>
      </c>
      <c r="BZ173">
        <v>1.481366</v>
      </c>
      <c r="CA173">
        <v>1.588031</v>
      </c>
      <c r="CB173">
        <v>9.7092209999999994</v>
      </c>
      <c r="CC173">
        <v>13.955260000000001</v>
      </c>
      <c r="CD173">
        <v>12.095000000000001</v>
      </c>
      <c r="CE173">
        <v>1.943621</v>
      </c>
      <c r="CF173">
        <v>29.744530000000001</v>
      </c>
      <c r="CG173">
        <v>3.5446200000000001</v>
      </c>
      <c r="CH173">
        <v>0.93504799999999999</v>
      </c>
      <c r="CI173">
        <v>2.3040029999999998</v>
      </c>
      <c r="CJ173">
        <v>53.214680000000001</v>
      </c>
      <c r="CK173">
        <v>191.92750000000001</v>
      </c>
      <c r="CL173">
        <v>17.389220000000002</v>
      </c>
      <c r="CM173">
        <v>89.562110000000004</v>
      </c>
      <c r="CN173">
        <v>199.16679999999999</v>
      </c>
      <c r="CO173">
        <v>2892.9949999999999</v>
      </c>
      <c r="CP173">
        <v>0.60167300000000001</v>
      </c>
      <c r="CQ173">
        <v>66.654769999999999</v>
      </c>
      <c r="CR173">
        <v>10.66377</v>
      </c>
      <c r="CS173">
        <v>7964.4960000000001</v>
      </c>
      <c r="CT173">
        <v>3.8383E-2</v>
      </c>
      <c r="CU173">
        <v>32.203969999999998</v>
      </c>
      <c r="CV173">
        <v>0.383826</v>
      </c>
      <c r="CW173">
        <v>322.03969999999998</v>
      </c>
      <c r="CX173">
        <v>0</v>
      </c>
      <c r="CY173">
        <v>2.9845E-2</v>
      </c>
      <c r="CZ173">
        <v>2.8594919999999999</v>
      </c>
      <c r="DA173">
        <v>170.4692</v>
      </c>
      <c r="DB173">
        <v>1.24</v>
      </c>
      <c r="DC173">
        <f t="shared" si="10"/>
        <v>246.47105199999999</v>
      </c>
      <c r="DD173">
        <f t="shared" si="11"/>
        <v>123.23552599999999</v>
      </c>
    </row>
    <row r="174" spans="1:108" x14ac:dyDescent="0.3">
      <c r="A174">
        <v>1987</v>
      </c>
      <c r="B174">
        <v>11</v>
      </c>
      <c r="C174">
        <v>20</v>
      </c>
      <c r="D174">
        <v>6.1399080000000001</v>
      </c>
      <c r="E174">
        <v>31.28088</v>
      </c>
      <c r="F174">
        <v>38.558509999999998</v>
      </c>
      <c r="G174">
        <v>0.52393100000000004</v>
      </c>
      <c r="H174">
        <v>0.361898</v>
      </c>
      <c r="I174">
        <v>30.651479999999999</v>
      </c>
      <c r="J174">
        <f t="shared" si="8"/>
        <v>321.43367776431433</v>
      </c>
      <c r="K174">
        <v>249.99529999999999</v>
      </c>
      <c r="L174">
        <v>153.5515</v>
      </c>
      <c r="M174">
        <v>0</v>
      </c>
      <c r="N174">
        <v>13.619199999999999</v>
      </c>
      <c r="O174">
        <f t="shared" si="9"/>
        <v>167.17070000000001</v>
      </c>
      <c r="P174">
        <v>12.28524</v>
      </c>
      <c r="Q174">
        <v>1.123853</v>
      </c>
      <c r="R174">
        <v>30.7103</v>
      </c>
      <c r="S174">
        <v>37.831119999999999</v>
      </c>
      <c r="T174">
        <v>0.91709600000000002</v>
      </c>
      <c r="U174">
        <v>1.832713</v>
      </c>
      <c r="V174">
        <v>0</v>
      </c>
      <c r="W174">
        <v>139.26419999999999</v>
      </c>
      <c r="X174">
        <v>0</v>
      </c>
      <c r="Y174">
        <v>13.726369999999999</v>
      </c>
      <c r="Z174">
        <v>122.792</v>
      </c>
      <c r="AA174">
        <v>5.0781130000000001</v>
      </c>
      <c r="AB174">
        <v>27.85285</v>
      </c>
      <c r="AC174">
        <v>87.696259999999995</v>
      </c>
      <c r="AD174">
        <v>2.9545379999999999</v>
      </c>
      <c r="AE174">
        <v>2.3056109999999999</v>
      </c>
      <c r="AF174">
        <v>0.66579600000000005</v>
      </c>
      <c r="AG174">
        <v>12090.84</v>
      </c>
      <c r="AH174">
        <v>0</v>
      </c>
      <c r="AI174">
        <v>13.32898</v>
      </c>
      <c r="AJ174">
        <v>0</v>
      </c>
      <c r="AK174">
        <v>294.24009999999998</v>
      </c>
      <c r="AL174">
        <v>30.186679999999999</v>
      </c>
      <c r="AM174">
        <v>52.210209999999996</v>
      </c>
      <c r="AN174">
        <v>137.25030000000001</v>
      </c>
      <c r="AO174">
        <v>295.66730000000001</v>
      </c>
      <c r="AP174">
        <v>117.629</v>
      </c>
      <c r="AQ174">
        <v>201.69120000000001</v>
      </c>
      <c r="AR174">
        <v>-62.962600000000002</v>
      </c>
      <c r="AS174">
        <v>1</v>
      </c>
      <c r="AT174">
        <v>0</v>
      </c>
      <c r="AU174">
        <v>2.0292789999999998</v>
      </c>
      <c r="AV174">
        <v>1.6821660000000001</v>
      </c>
      <c r="AW174">
        <v>1.2612E-2</v>
      </c>
      <c r="AX174">
        <v>12.345980000000001</v>
      </c>
      <c r="AY174">
        <v>5.0145000000000002E-2</v>
      </c>
      <c r="AZ174">
        <v>9.88462</v>
      </c>
      <c r="BA174">
        <v>3.9012999999999999E-2</v>
      </c>
      <c r="BB174">
        <v>0</v>
      </c>
      <c r="BC174">
        <v>39.309690000000003</v>
      </c>
      <c r="BD174">
        <v>43.982750000000003</v>
      </c>
      <c r="BE174">
        <v>19.7</v>
      </c>
      <c r="BF174">
        <v>14.4</v>
      </c>
      <c r="BG174">
        <v>17.05</v>
      </c>
      <c r="BH174">
        <v>15.65414</v>
      </c>
      <c r="BI174">
        <v>17.611799999999999</v>
      </c>
      <c r="BJ174">
        <v>15.5</v>
      </c>
      <c r="BK174">
        <v>2.2000000000000002</v>
      </c>
      <c r="BL174">
        <v>16.40429</v>
      </c>
      <c r="BM174">
        <v>81.453720000000004</v>
      </c>
      <c r="BN174">
        <v>1</v>
      </c>
      <c r="BO174">
        <v>0</v>
      </c>
      <c r="BP174">
        <v>0</v>
      </c>
      <c r="BQ174">
        <v>0</v>
      </c>
      <c r="BR174">
        <v>367.5</v>
      </c>
      <c r="BS174">
        <v>1.7320230000000001</v>
      </c>
      <c r="BT174">
        <v>226.3766</v>
      </c>
      <c r="BU174">
        <v>11689.16</v>
      </c>
      <c r="BV174">
        <v>0.107778</v>
      </c>
      <c r="BW174">
        <v>2.81E-3</v>
      </c>
      <c r="BX174">
        <v>2.126973</v>
      </c>
      <c r="BY174">
        <v>5.7576000000000002E-2</v>
      </c>
      <c r="BZ174">
        <v>1.4701470000000001</v>
      </c>
      <c r="CA174">
        <v>1.570789</v>
      </c>
      <c r="CB174">
        <v>9.5072399999999995</v>
      </c>
      <c r="CC174">
        <v>13.80442</v>
      </c>
      <c r="CD174">
        <v>11.87035</v>
      </c>
      <c r="CE174">
        <v>1.899853</v>
      </c>
      <c r="CF174">
        <v>29.325479999999999</v>
      </c>
      <c r="CG174">
        <v>3.4649700000000001</v>
      </c>
      <c r="CH174">
        <v>0.92320500000000005</v>
      </c>
      <c r="CI174">
        <v>2.295579</v>
      </c>
      <c r="CJ174">
        <v>52.981749999999998</v>
      </c>
      <c r="CK174">
        <v>191.06549999999999</v>
      </c>
      <c r="CL174">
        <v>17.25479</v>
      </c>
      <c r="CM174">
        <v>89.479299999999995</v>
      </c>
      <c r="CN174">
        <v>198.2012</v>
      </c>
      <c r="CO174">
        <v>2891.835</v>
      </c>
      <c r="CP174">
        <v>0.59948999999999997</v>
      </c>
      <c r="CQ174">
        <v>66.660650000000004</v>
      </c>
      <c r="CR174">
        <v>10.63524</v>
      </c>
      <c r="CS174">
        <v>7963.6959999999999</v>
      </c>
      <c r="CT174">
        <v>3.8051000000000001E-2</v>
      </c>
      <c r="CU174">
        <v>32.20382</v>
      </c>
      <c r="CV174">
        <v>0.38051099999999999</v>
      </c>
      <c r="CW174">
        <v>322.03820000000002</v>
      </c>
      <c r="CX174">
        <v>0</v>
      </c>
      <c r="CY174">
        <v>4.0894E-2</v>
      </c>
      <c r="CZ174">
        <v>0.93743100000000001</v>
      </c>
      <c r="DA174">
        <v>145.35679999999999</v>
      </c>
      <c r="DB174">
        <v>1.24</v>
      </c>
      <c r="DC174">
        <f t="shared" si="10"/>
        <v>251.87102199999998</v>
      </c>
      <c r="DD174">
        <f t="shared" si="11"/>
        <v>125.93551099999999</v>
      </c>
    </row>
    <row r="175" spans="1:108" x14ac:dyDescent="0.3">
      <c r="A175">
        <v>1987</v>
      </c>
      <c r="B175">
        <v>12</v>
      </c>
      <c r="C175">
        <v>20</v>
      </c>
      <c r="D175">
        <v>6.2035590000000003</v>
      </c>
      <c r="E175">
        <v>31.527660000000001</v>
      </c>
      <c r="F175">
        <v>38.830970000000001</v>
      </c>
      <c r="G175">
        <v>0.52830900000000003</v>
      </c>
      <c r="H175">
        <v>0.36316500000000002</v>
      </c>
      <c r="I175">
        <v>31.086189999999998</v>
      </c>
      <c r="J175">
        <f t="shared" si="8"/>
        <v>328.39424056683919</v>
      </c>
      <c r="K175">
        <v>249.99529999999999</v>
      </c>
      <c r="L175">
        <v>156.9288</v>
      </c>
      <c r="M175">
        <v>0</v>
      </c>
      <c r="N175">
        <v>13.911709999999999</v>
      </c>
      <c r="O175">
        <f t="shared" si="9"/>
        <v>170.84050999999999</v>
      </c>
      <c r="P175">
        <v>12.41291</v>
      </c>
      <c r="Q175">
        <v>1.147203</v>
      </c>
      <c r="R175">
        <v>31.385760000000001</v>
      </c>
      <c r="S175">
        <v>38.643630000000002</v>
      </c>
      <c r="T175">
        <v>0.95226500000000003</v>
      </c>
      <c r="U175">
        <v>1.9062859999999999</v>
      </c>
      <c r="V175">
        <v>0</v>
      </c>
      <c r="W175">
        <v>141.9263</v>
      </c>
      <c r="X175">
        <v>0</v>
      </c>
      <c r="Y175">
        <v>13.976649999999999</v>
      </c>
      <c r="Z175">
        <v>123.81</v>
      </c>
      <c r="AA175">
        <v>5.1290579999999997</v>
      </c>
      <c r="AB175">
        <v>28.385249999999999</v>
      </c>
      <c r="AC175">
        <v>89.295249999999996</v>
      </c>
      <c r="AD175">
        <v>3.1056170000000001</v>
      </c>
      <c r="AE175">
        <v>2.668552</v>
      </c>
      <c r="AF175">
        <v>0.65996299999999997</v>
      </c>
      <c r="AG175">
        <v>12090.64</v>
      </c>
      <c r="AH175">
        <v>0</v>
      </c>
      <c r="AI175">
        <v>13.29982</v>
      </c>
      <c r="AJ175">
        <v>0</v>
      </c>
      <c r="AK175">
        <v>276.16340000000002</v>
      </c>
      <c r="AL175">
        <v>30.30828</v>
      </c>
      <c r="AM175">
        <v>52.481969999999997</v>
      </c>
      <c r="AN175">
        <v>164.76740000000001</v>
      </c>
      <c r="AO175">
        <v>365.9957</v>
      </c>
      <c r="AP175">
        <v>145.61920000000001</v>
      </c>
      <c r="AQ175">
        <v>242.6619</v>
      </c>
      <c r="AR175">
        <v>-76.064499999999995</v>
      </c>
      <c r="AS175">
        <v>1</v>
      </c>
      <c r="AT175">
        <v>0</v>
      </c>
      <c r="AU175">
        <v>3.4537840000000002</v>
      </c>
      <c r="AV175">
        <v>1.699605</v>
      </c>
      <c r="AW175">
        <v>1.2715000000000001E-2</v>
      </c>
      <c r="AX175">
        <v>12.724130000000001</v>
      </c>
      <c r="AY175">
        <v>5.2065E-2</v>
      </c>
      <c r="AZ175">
        <v>10.21191</v>
      </c>
      <c r="BA175">
        <v>4.0829999999999998E-2</v>
      </c>
      <c r="BB175">
        <v>0</v>
      </c>
      <c r="BC175">
        <v>53.779119999999999</v>
      </c>
      <c r="BD175">
        <v>59.570680000000003</v>
      </c>
      <c r="BE175">
        <v>21.9</v>
      </c>
      <c r="BF175">
        <v>12.2</v>
      </c>
      <c r="BG175">
        <v>17.05</v>
      </c>
      <c r="BH175">
        <v>16.990870000000001</v>
      </c>
      <c r="BI175">
        <v>18.078199999999999</v>
      </c>
      <c r="BJ175">
        <v>24.1</v>
      </c>
      <c r="BK175">
        <v>0</v>
      </c>
      <c r="BL175">
        <v>14.210520000000001</v>
      </c>
      <c r="BM175">
        <v>68.519289999999998</v>
      </c>
      <c r="BN175">
        <v>1</v>
      </c>
      <c r="BO175">
        <v>0</v>
      </c>
      <c r="BP175">
        <v>0</v>
      </c>
      <c r="BQ175">
        <v>0</v>
      </c>
      <c r="BR175">
        <v>560.5</v>
      </c>
      <c r="BS175">
        <v>0.132906</v>
      </c>
      <c r="BT175">
        <v>225.60640000000001</v>
      </c>
      <c r="BU175">
        <v>11682.37</v>
      </c>
      <c r="BV175">
        <v>9.2829999999999996E-2</v>
      </c>
      <c r="BW175">
        <v>2.3519999999999999E-3</v>
      </c>
      <c r="BX175">
        <v>1.8457870000000001</v>
      </c>
      <c r="BY175">
        <v>4.786E-2</v>
      </c>
      <c r="BZ175">
        <v>1.4616420000000001</v>
      </c>
      <c r="CA175">
        <v>1.526324</v>
      </c>
      <c r="CB175">
        <v>9.3255750000000006</v>
      </c>
      <c r="CC175">
        <v>13.406319999999999</v>
      </c>
      <c r="CD175">
        <v>11.569509999999999</v>
      </c>
      <c r="CE175">
        <v>1.8430219999999999</v>
      </c>
      <c r="CF175">
        <v>28.715689999999999</v>
      </c>
      <c r="CG175">
        <v>3.3614259999999998</v>
      </c>
      <c r="CH175">
        <v>0.90769100000000003</v>
      </c>
      <c r="CI175">
        <v>2.2801979999999999</v>
      </c>
      <c r="CJ175">
        <v>52.69265</v>
      </c>
      <c r="CK175">
        <v>190.28210000000001</v>
      </c>
      <c r="CL175">
        <v>17.1248</v>
      </c>
      <c r="CM175">
        <v>89.290229999999994</v>
      </c>
      <c r="CN175">
        <v>197.4579</v>
      </c>
      <c r="CO175">
        <v>2889.413</v>
      </c>
      <c r="CP175">
        <v>0.59818800000000005</v>
      </c>
      <c r="CQ175">
        <v>66.668409999999994</v>
      </c>
      <c r="CR175">
        <v>10.625529999999999</v>
      </c>
      <c r="CS175">
        <v>7962.7089999999998</v>
      </c>
      <c r="CT175">
        <v>3.7721999999999999E-2</v>
      </c>
      <c r="CU175">
        <v>32.203479999999999</v>
      </c>
      <c r="CV175">
        <v>0.37722099999999997</v>
      </c>
      <c r="CW175">
        <v>322.03480000000002</v>
      </c>
      <c r="CX175">
        <v>0</v>
      </c>
      <c r="CY175">
        <v>7.2459999999999997E-2</v>
      </c>
      <c r="CZ175">
        <v>0.83563600000000005</v>
      </c>
      <c r="DA175">
        <v>168.33369999999999</v>
      </c>
      <c r="DB175">
        <v>1.151189</v>
      </c>
      <c r="DC175">
        <f t="shared" si="10"/>
        <v>257.28856400000001</v>
      </c>
      <c r="DD175">
        <f t="shared" si="11"/>
        <v>128.644282</v>
      </c>
    </row>
    <row r="176" spans="1:108" x14ac:dyDescent="0.3">
      <c r="A176">
        <v>1988</v>
      </c>
      <c r="B176">
        <v>1</v>
      </c>
      <c r="C176">
        <v>19</v>
      </c>
      <c r="D176">
        <v>6.2794629999999998</v>
      </c>
      <c r="E176">
        <v>31.763120000000001</v>
      </c>
      <c r="F176">
        <v>39.092149999999997</v>
      </c>
      <c r="G176">
        <v>0.53249199999999997</v>
      </c>
      <c r="H176">
        <v>0.36437999999999998</v>
      </c>
      <c r="I176">
        <v>31.505769999999998</v>
      </c>
      <c r="J176">
        <f t="shared" si="8"/>
        <v>335.14963955283054</v>
      </c>
      <c r="K176">
        <v>249.99529999999999</v>
      </c>
      <c r="L176">
        <v>160.22370000000001</v>
      </c>
      <c r="M176">
        <v>0</v>
      </c>
      <c r="N176">
        <v>14.194990000000001</v>
      </c>
      <c r="O176">
        <f t="shared" si="9"/>
        <v>174.41869</v>
      </c>
      <c r="P176">
        <v>12.56404</v>
      </c>
      <c r="Q176">
        <v>1.165964</v>
      </c>
      <c r="R176">
        <v>32.044730000000001</v>
      </c>
      <c r="S176">
        <v>39.430540000000001</v>
      </c>
      <c r="T176">
        <v>0.97952099999999998</v>
      </c>
      <c r="U176">
        <v>1.8498540000000001</v>
      </c>
      <c r="V176">
        <v>0</v>
      </c>
      <c r="W176">
        <v>145.38130000000001</v>
      </c>
      <c r="X176">
        <v>0</v>
      </c>
      <c r="Y176">
        <v>14.3141</v>
      </c>
      <c r="Z176">
        <v>125.6559</v>
      </c>
      <c r="AA176">
        <v>5.2850239999999999</v>
      </c>
      <c r="AB176">
        <v>29.076270000000001</v>
      </c>
      <c r="AC176">
        <v>91.4512</v>
      </c>
      <c r="AD176">
        <v>3.3815390000000001</v>
      </c>
      <c r="AE176">
        <v>3.168158</v>
      </c>
      <c r="AF176">
        <v>0.66643300000000005</v>
      </c>
      <c r="AG176">
        <v>12090.04</v>
      </c>
      <c r="AH176">
        <v>0</v>
      </c>
      <c r="AI176">
        <v>13.33217</v>
      </c>
      <c r="AJ176">
        <v>0</v>
      </c>
      <c r="AK176">
        <v>277.26170000000002</v>
      </c>
      <c r="AL176">
        <v>30.255970000000001</v>
      </c>
      <c r="AM176">
        <v>52.155830000000002</v>
      </c>
      <c r="AN176">
        <v>102.9263</v>
      </c>
      <c r="AO176">
        <v>331.38929999999999</v>
      </c>
      <c r="AP176">
        <v>131.85149999999999</v>
      </c>
      <c r="AQ176">
        <v>195.0274</v>
      </c>
      <c r="AR176">
        <v>-90.444199999999995</v>
      </c>
      <c r="AS176">
        <v>1</v>
      </c>
      <c r="AT176">
        <v>0</v>
      </c>
      <c r="AU176">
        <v>3.6257380000000001</v>
      </c>
      <c r="AV176">
        <v>1.7204010000000001</v>
      </c>
      <c r="AW176">
        <v>1.2902E-2</v>
      </c>
      <c r="AX176">
        <v>13.0183</v>
      </c>
      <c r="AY176">
        <v>5.5617E-2</v>
      </c>
      <c r="AZ176">
        <v>10.46416</v>
      </c>
      <c r="BA176">
        <v>4.4052000000000001E-2</v>
      </c>
      <c r="BB176">
        <v>0</v>
      </c>
      <c r="BC176">
        <v>94.954599999999999</v>
      </c>
      <c r="BD176">
        <v>100.2715</v>
      </c>
      <c r="BE176">
        <v>25.2</v>
      </c>
      <c r="BF176">
        <v>15.5</v>
      </c>
      <c r="BG176">
        <v>20.350000000000001</v>
      </c>
      <c r="BH176">
        <v>20.535730000000001</v>
      </c>
      <c r="BI176">
        <v>21.3782</v>
      </c>
      <c r="BJ176">
        <v>22.2</v>
      </c>
      <c r="BK176">
        <v>0</v>
      </c>
      <c r="BL176">
        <v>17.60857</v>
      </c>
      <c r="BM176">
        <v>69.186809999999994</v>
      </c>
      <c r="BN176">
        <v>1</v>
      </c>
      <c r="BO176">
        <v>0</v>
      </c>
      <c r="BP176">
        <v>0</v>
      </c>
      <c r="BQ176">
        <v>0</v>
      </c>
      <c r="BR176">
        <v>851.05</v>
      </c>
      <c r="BS176">
        <v>0.26708900000000002</v>
      </c>
      <c r="BT176">
        <v>224.53870000000001</v>
      </c>
      <c r="BU176">
        <v>11672.41</v>
      </c>
      <c r="BV176">
        <v>7.0386000000000004E-2</v>
      </c>
      <c r="BW176">
        <v>1.6299999999999999E-3</v>
      </c>
      <c r="BX176">
        <v>1.39574</v>
      </c>
      <c r="BY176">
        <v>3.2901E-2</v>
      </c>
      <c r="BZ176">
        <v>1.42807</v>
      </c>
      <c r="CA176">
        <v>1.4555169999999999</v>
      </c>
      <c r="CB176">
        <v>8.9867930000000005</v>
      </c>
      <c r="CC176">
        <v>12.775829999999999</v>
      </c>
      <c r="CD176">
        <v>11.168419999999999</v>
      </c>
      <c r="CE176">
        <v>1.7705820000000001</v>
      </c>
      <c r="CF176">
        <v>27.85464</v>
      </c>
      <c r="CG176">
        <v>3.2294489999999998</v>
      </c>
      <c r="CH176">
        <v>0.88406300000000004</v>
      </c>
      <c r="CI176">
        <v>2.2571099999999999</v>
      </c>
      <c r="CJ176">
        <v>52.078960000000002</v>
      </c>
      <c r="CK176">
        <v>188.9263</v>
      </c>
      <c r="CL176">
        <v>16.998809999999999</v>
      </c>
      <c r="CM176">
        <v>88.988870000000006</v>
      </c>
      <c r="CN176">
        <v>196.999</v>
      </c>
      <c r="CO176">
        <v>2885.5920000000001</v>
      </c>
      <c r="CP176">
        <v>0.59807600000000005</v>
      </c>
      <c r="CQ176">
        <v>66.676829999999995</v>
      </c>
      <c r="CR176">
        <v>10.64134</v>
      </c>
      <c r="CS176">
        <v>7961.3509999999997</v>
      </c>
      <c r="CT176">
        <v>3.7395999999999999E-2</v>
      </c>
      <c r="CU176">
        <v>32.202939999999998</v>
      </c>
      <c r="CV176">
        <v>0.37395800000000001</v>
      </c>
      <c r="CW176">
        <v>322.02940000000001</v>
      </c>
      <c r="CX176">
        <v>0</v>
      </c>
      <c r="CY176">
        <v>0.13978599999999999</v>
      </c>
      <c r="CZ176">
        <v>1.4780949999999999</v>
      </c>
      <c r="DA176">
        <v>182.21680000000001</v>
      </c>
      <c r="DB176">
        <v>0.91576800000000003</v>
      </c>
      <c r="DC176">
        <f t="shared" si="10"/>
        <v>262.45333899999997</v>
      </c>
      <c r="DD176">
        <f t="shared" si="11"/>
        <v>131.22666949999999</v>
      </c>
    </row>
    <row r="177" spans="1:108" x14ac:dyDescent="0.3">
      <c r="A177">
        <v>1988</v>
      </c>
      <c r="B177">
        <v>2</v>
      </c>
      <c r="C177">
        <v>18</v>
      </c>
      <c r="D177">
        <v>6.3318810000000001</v>
      </c>
      <c r="E177">
        <v>31.913329999999998</v>
      </c>
      <c r="F177">
        <v>39.369259999999997</v>
      </c>
      <c r="G177">
        <v>0.53691699999999998</v>
      </c>
      <c r="H177">
        <v>0.36566100000000001</v>
      </c>
      <c r="I177">
        <v>31.95402</v>
      </c>
      <c r="J177">
        <f t="shared" si="8"/>
        <v>341.42116347956539</v>
      </c>
      <c r="K177">
        <v>249.99529999999999</v>
      </c>
      <c r="L177">
        <v>163.2971</v>
      </c>
      <c r="M177">
        <v>0</v>
      </c>
      <c r="N177">
        <v>14.455260000000001</v>
      </c>
      <c r="O177">
        <f t="shared" si="9"/>
        <v>177.75236000000001</v>
      </c>
      <c r="P177">
        <v>12.668430000000001</v>
      </c>
      <c r="Q177">
        <v>1.175986</v>
      </c>
      <c r="R177">
        <v>32.659410000000001</v>
      </c>
      <c r="S177">
        <v>40.153489999999998</v>
      </c>
      <c r="T177">
        <v>0.99741000000000002</v>
      </c>
      <c r="U177">
        <v>1.812746</v>
      </c>
      <c r="V177">
        <v>0</v>
      </c>
      <c r="W177">
        <v>149.26519999999999</v>
      </c>
      <c r="X177">
        <v>0</v>
      </c>
      <c r="Y177">
        <v>14.697950000000001</v>
      </c>
      <c r="Z177">
        <v>127.45610000000001</v>
      </c>
      <c r="AA177">
        <v>5.4804969999999997</v>
      </c>
      <c r="AB177">
        <v>29.85304</v>
      </c>
      <c r="AC177">
        <v>93.903570000000002</v>
      </c>
      <c r="AD177">
        <v>3.6619229999999998</v>
      </c>
      <c r="AE177">
        <v>2.9325420000000002</v>
      </c>
      <c r="AF177">
        <v>0.68262</v>
      </c>
      <c r="AG177">
        <v>12089.76</v>
      </c>
      <c r="AH177">
        <v>0</v>
      </c>
      <c r="AI177">
        <v>13.4131</v>
      </c>
      <c r="AJ177">
        <v>0</v>
      </c>
      <c r="AK177">
        <v>277.29160000000002</v>
      </c>
      <c r="AL177">
        <v>30.10322</v>
      </c>
      <c r="AM177">
        <v>51.939729999999997</v>
      </c>
      <c r="AN177">
        <v>65.316990000000004</v>
      </c>
      <c r="AO177">
        <v>244.86189999999999</v>
      </c>
      <c r="AP177">
        <v>97.420540000000003</v>
      </c>
      <c r="AQ177">
        <v>145.43989999999999</v>
      </c>
      <c r="AR177">
        <v>-78.898600000000002</v>
      </c>
      <c r="AS177">
        <v>1</v>
      </c>
      <c r="AT177">
        <v>0</v>
      </c>
      <c r="AU177">
        <v>2.2356220000000002</v>
      </c>
      <c r="AV177">
        <v>1.7347619999999999</v>
      </c>
      <c r="AW177">
        <v>1.3089E-2</v>
      </c>
      <c r="AX177">
        <v>13.202970000000001</v>
      </c>
      <c r="AY177">
        <v>5.935E-2</v>
      </c>
      <c r="AZ177">
        <v>10.626289999999999</v>
      </c>
      <c r="BA177">
        <v>4.7347E-2</v>
      </c>
      <c r="BB177">
        <v>0</v>
      </c>
      <c r="BC177">
        <v>80.900109999999998</v>
      </c>
      <c r="BD177">
        <v>84.915260000000004</v>
      </c>
      <c r="BE177">
        <v>23.9</v>
      </c>
      <c r="BF177">
        <v>14.3</v>
      </c>
      <c r="BG177">
        <v>19.100000000000001</v>
      </c>
      <c r="BH177">
        <v>19.10284</v>
      </c>
      <c r="BI177">
        <v>20.117599999999999</v>
      </c>
      <c r="BJ177">
        <v>13</v>
      </c>
      <c r="BK177">
        <v>18</v>
      </c>
      <c r="BL177">
        <v>16.298480000000001</v>
      </c>
      <c r="BM177">
        <v>69.20514</v>
      </c>
      <c r="BN177">
        <v>1</v>
      </c>
      <c r="BO177">
        <v>0</v>
      </c>
      <c r="BP177">
        <v>0</v>
      </c>
      <c r="BQ177">
        <v>0</v>
      </c>
      <c r="BR177">
        <v>1129.4000000000001</v>
      </c>
      <c r="BS177">
        <v>2.23705</v>
      </c>
      <c r="BT177">
        <v>223.54230000000001</v>
      </c>
      <c r="BU177">
        <v>11662.51</v>
      </c>
      <c r="BV177">
        <v>6.2655000000000002E-2</v>
      </c>
      <c r="BW177">
        <v>1.3129999999999999E-3</v>
      </c>
      <c r="BX177">
        <v>1.3278970000000001</v>
      </c>
      <c r="BY177">
        <v>2.6785E-2</v>
      </c>
      <c r="BZ177">
        <v>1.405149</v>
      </c>
      <c r="CA177">
        <v>1.3981600000000001</v>
      </c>
      <c r="CB177">
        <v>8.7456720000000008</v>
      </c>
      <c r="CC177">
        <v>12.26919</v>
      </c>
      <c r="CD177">
        <v>10.7668</v>
      </c>
      <c r="CE177">
        <v>1.7018530000000001</v>
      </c>
      <c r="CF177">
        <v>26.991620000000001</v>
      </c>
      <c r="CG177">
        <v>3.10432</v>
      </c>
      <c r="CH177">
        <v>0.85653699999999999</v>
      </c>
      <c r="CI177">
        <v>2.2362920000000002</v>
      </c>
      <c r="CJ177">
        <v>51.321669999999997</v>
      </c>
      <c r="CK177">
        <v>187.19220000000001</v>
      </c>
      <c r="CL177">
        <v>16.87058</v>
      </c>
      <c r="CM177">
        <v>88.721940000000004</v>
      </c>
      <c r="CN177">
        <v>196.5488</v>
      </c>
      <c r="CO177">
        <v>2881.95</v>
      </c>
      <c r="CP177">
        <v>0.59810600000000003</v>
      </c>
      <c r="CQ177">
        <v>66.683390000000003</v>
      </c>
      <c r="CR177">
        <v>10.660410000000001</v>
      </c>
      <c r="CS177">
        <v>7959.9189999999999</v>
      </c>
      <c r="CT177">
        <v>3.7072000000000001E-2</v>
      </c>
      <c r="CU177">
        <v>32.202419999999996</v>
      </c>
      <c r="CV177">
        <v>0.37072300000000002</v>
      </c>
      <c r="CW177">
        <v>322.02420000000001</v>
      </c>
      <c r="CX177">
        <v>0</v>
      </c>
      <c r="CY177">
        <v>6.0819999999999999E-2</v>
      </c>
      <c r="CZ177">
        <v>2.681327</v>
      </c>
      <c r="DA177">
        <v>167.93389999999999</v>
      </c>
      <c r="DB177">
        <v>0.57333100000000004</v>
      </c>
      <c r="DC177">
        <f t="shared" si="10"/>
        <v>267.219832</v>
      </c>
      <c r="DD177">
        <f t="shared" si="11"/>
        <v>133.609916</v>
      </c>
    </row>
    <row r="178" spans="1:108" x14ac:dyDescent="0.3">
      <c r="A178">
        <v>1988</v>
      </c>
      <c r="B178">
        <v>3</v>
      </c>
      <c r="C178">
        <v>19</v>
      </c>
      <c r="D178">
        <v>6.3802190000000003</v>
      </c>
      <c r="E178">
        <v>32.031469999999999</v>
      </c>
      <c r="F178">
        <v>39.647390000000001</v>
      </c>
      <c r="G178">
        <v>0.54134300000000002</v>
      </c>
      <c r="H178">
        <v>0.36694700000000002</v>
      </c>
      <c r="I178">
        <v>32.407110000000003</v>
      </c>
      <c r="J178">
        <f t="shared" si="8"/>
        <v>347.46141475921024</v>
      </c>
      <c r="K178">
        <v>249.99529999999999</v>
      </c>
      <c r="L178">
        <v>166.2595</v>
      </c>
      <c r="M178">
        <v>0</v>
      </c>
      <c r="N178">
        <v>14.703580000000001</v>
      </c>
      <c r="O178">
        <f t="shared" si="9"/>
        <v>180.96307999999999</v>
      </c>
      <c r="P178">
        <v>12.764620000000001</v>
      </c>
      <c r="Q178">
        <v>1.1811499999999999</v>
      </c>
      <c r="R178">
        <v>33.251910000000002</v>
      </c>
      <c r="S178">
        <v>40.843290000000003</v>
      </c>
      <c r="T178">
        <v>1.010704</v>
      </c>
      <c r="U178">
        <v>1.765636</v>
      </c>
      <c r="V178">
        <v>0</v>
      </c>
      <c r="W178">
        <v>152.79740000000001</v>
      </c>
      <c r="X178">
        <v>0</v>
      </c>
      <c r="Y178">
        <v>15.041539999999999</v>
      </c>
      <c r="Z178">
        <v>128.9967</v>
      </c>
      <c r="AA178">
        <v>5.608587</v>
      </c>
      <c r="AB178">
        <v>30.559480000000001</v>
      </c>
      <c r="AC178">
        <v>96.09872</v>
      </c>
      <c r="AD178">
        <v>3.8052190000000001</v>
      </c>
      <c r="AE178">
        <v>2.8704160000000001</v>
      </c>
      <c r="AF178">
        <v>0.69460299999999997</v>
      </c>
      <c r="AG178">
        <v>12089.72</v>
      </c>
      <c r="AH178">
        <v>0</v>
      </c>
      <c r="AI178">
        <v>13.47301</v>
      </c>
      <c r="AJ178">
        <v>0</v>
      </c>
      <c r="AK178">
        <v>273.46530000000001</v>
      </c>
      <c r="AL178">
        <v>30.147690000000001</v>
      </c>
      <c r="AM178">
        <v>52.09854</v>
      </c>
      <c r="AN178">
        <v>114.8098</v>
      </c>
      <c r="AO178">
        <v>270.60469999999998</v>
      </c>
      <c r="AP178">
        <v>107.6679</v>
      </c>
      <c r="AQ178">
        <v>192.751</v>
      </c>
      <c r="AR178">
        <v>-76.588200000000001</v>
      </c>
      <c r="AS178">
        <v>1</v>
      </c>
      <c r="AT178">
        <v>0</v>
      </c>
      <c r="AU178">
        <v>2.5939950000000001</v>
      </c>
      <c r="AV178">
        <v>1.748005</v>
      </c>
      <c r="AW178">
        <v>1.3247E-2</v>
      </c>
      <c r="AX178">
        <v>13.33933</v>
      </c>
      <c r="AY178">
        <v>6.1170000000000002E-2</v>
      </c>
      <c r="AZ178">
        <v>10.750780000000001</v>
      </c>
      <c r="BA178">
        <v>4.8883000000000003E-2</v>
      </c>
      <c r="BB178">
        <v>0</v>
      </c>
      <c r="BC178">
        <v>46.773969999999998</v>
      </c>
      <c r="BD178">
        <v>51.259900000000002</v>
      </c>
      <c r="BE178">
        <v>23.6</v>
      </c>
      <c r="BF178">
        <v>13.2</v>
      </c>
      <c r="BG178">
        <v>18.399999999999999</v>
      </c>
      <c r="BH178">
        <v>19.229299999999999</v>
      </c>
      <c r="BI178">
        <v>19.502400000000002</v>
      </c>
      <c r="BJ178">
        <v>15.8</v>
      </c>
      <c r="BK178">
        <v>0</v>
      </c>
      <c r="BL178">
        <v>15.173489999999999</v>
      </c>
      <c r="BM178">
        <v>66.932860000000005</v>
      </c>
      <c r="BN178">
        <v>1</v>
      </c>
      <c r="BO178">
        <v>0</v>
      </c>
      <c r="BP178">
        <v>0</v>
      </c>
      <c r="BQ178">
        <v>0</v>
      </c>
      <c r="BR178">
        <v>1401.5</v>
      </c>
      <c r="BS178">
        <v>9.0511999999999995E-2</v>
      </c>
      <c r="BT178">
        <v>222.7217</v>
      </c>
      <c r="BU178">
        <v>11653.94</v>
      </c>
      <c r="BV178">
        <v>6.0954000000000001E-2</v>
      </c>
      <c r="BW178">
        <v>1.255E-3</v>
      </c>
      <c r="BX178">
        <v>1.3657710000000001</v>
      </c>
      <c r="BY178">
        <v>2.6387000000000001E-2</v>
      </c>
      <c r="BZ178">
        <v>1.3876310000000001</v>
      </c>
      <c r="CA178">
        <v>1.3664959999999999</v>
      </c>
      <c r="CB178">
        <v>8.5537089999999996</v>
      </c>
      <c r="CC178">
        <v>11.99643</v>
      </c>
      <c r="CD178">
        <v>10.404579999999999</v>
      </c>
      <c r="CE178">
        <v>1.6463989999999999</v>
      </c>
      <c r="CF178">
        <v>26.226109999999998</v>
      </c>
      <c r="CG178">
        <v>3.00359</v>
      </c>
      <c r="CH178">
        <v>0.83120499999999997</v>
      </c>
      <c r="CI178">
        <v>2.2211080000000001</v>
      </c>
      <c r="CJ178">
        <v>50.597059999999999</v>
      </c>
      <c r="CK178">
        <v>185.13460000000001</v>
      </c>
      <c r="CL178">
        <v>16.73893</v>
      </c>
      <c r="CM178">
        <v>88.538730000000001</v>
      </c>
      <c r="CN178">
        <v>195.99930000000001</v>
      </c>
      <c r="CO178">
        <v>2879.3760000000002</v>
      </c>
      <c r="CP178">
        <v>0.59782000000000002</v>
      </c>
      <c r="CQ178">
        <v>66.687799999999996</v>
      </c>
      <c r="CR178">
        <v>10.67291</v>
      </c>
      <c r="CS178">
        <v>7958.5450000000001</v>
      </c>
      <c r="CT178">
        <v>3.6752E-2</v>
      </c>
      <c r="CU178">
        <v>32.202100000000002</v>
      </c>
      <c r="CV178">
        <v>0.36751600000000001</v>
      </c>
      <c r="CW178">
        <v>322.02100000000002</v>
      </c>
      <c r="CX178">
        <v>0</v>
      </c>
      <c r="CY178">
        <v>5.3055999999999999E-2</v>
      </c>
      <c r="CZ178">
        <v>0.68454199999999998</v>
      </c>
      <c r="DA178">
        <v>136.93170000000001</v>
      </c>
      <c r="DB178">
        <v>0.51968300000000001</v>
      </c>
      <c r="DC178">
        <f t="shared" si="10"/>
        <v>271.78038999999995</v>
      </c>
      <c r="DD178">
        <f t="shared" si="11"/>
        <v>135.89019499999998</v>
      </c>
    </row>
    <row r="179" spans="1:108" x14ac:dyDescent="0.3">
      <c r="A179">
        <v>1988</v>
      </c>
      <c r="B179">
        <v>4</v>
      </c>
      <c r="C179">
        <v>18</v>
      </c>
      <c r="D179">
        <v>6.4368359999999996</v>
      </c>
      <c r="E179">
        <v>32.159089999999999</v>
      </c>
      <c r="F179">
        <v>39.890650000000001</v>
      </c>
      <c r="G179">
        <v>0.54520199999999996</v>
      </c>
      <c r="H179">
        <v>0.36807800000000002</v>
      </c>
      <c r="I179">
        <v>32.805990000000001</v>
      </c>
      <c r="J179">
        <f t="shared" si="8"/>
        <v>353.04945651345957</v>
      </c>
      <c r="K179">
        <v>249.99529999999999</v>
      </c>
      <c r="L179">
        <v>168.99809999999999</v>
      </c>
      <c r="M179">
        <v>0</v>
      </c>
      <c r="N179">
        <v>14.92873</v>
      </c>
      <c r="O179">
        <f t="shared" si="9"/>
        <v>183.92683</v>
      </c>
      <c r="P179">
        <v>12.875489999999999</v>
      </c>
      <c r="Q179">
        <v>1.1789750000000001</v>
      </c>
      <c r="R179">
        <v>33.799619999999997</v>
      </c>
      <c r="S179">
        <v>41.468679999999999</v>
      </c>
      <c r="T179">
        <v>1.0165500000000001</v>
      </c>
      <c r="U179">
        <v>1.685284</v>
      </c>
      <c r="V179">
        <v>0</v>
      </c>
      <c r="W179">
        <v>155.35499999999999</v>
      </c>
      <c r="X179">
        <v>0</v>
      </c>
      <c r="Y179">
        <v>15.27586</v>
      </c>
      <c r="Z179">
        <v>130.16200000000001</v>
      </c>
      <c r="AA179">
        <v>5.5920680000000003</v>
      </c>
      <c r="AB179">
        <v>31.071000000000002</v>
      </c>
      <c r="AC179">
        <v>97.595770000000002</v>
      </c>
      <c r="AD179">
        <v>3.7202329999999999</v>
      </c>
      <c r="AE179">
        <v>2.3730709999999999</v>
      </c>
      <c r="AF179">
        <v>0.69590700000000005</v>
      </c>
      <c r="AG179">
        <v>12089.88</v>
      </c>
      <c r="AH179">
        <v>0</v>
      </c>
      <c r="AI179">
        <v>13.47953</v>
      </c>
      <c r="AJ179">
        <v>0</v>
      </c>
      <c r="AK179">
        <v>257.7681</v>
      </c>
      <c r="AL179">
        <v>30.488849999999999</v>
      </c>
      <c r="AM179">
        <v>52.771270000000001</v>
      </c>
      <c r="AN179">
        <v>111.8319</v>
      </c>
      <c r="AO179">
        <v>243.08590000000001</v>
      </c>
      <c r="AP179">
        <v>96.721850000000003</v>
      </c>
      <c r="AQ179">
        <v>184.55350000000001</v>
      </c>
      <c r="AR179">
        <v>-71.506200000000007</v>
      </c>
      <c r="AS179">
        <v>1</v>
      </c>
      <c r="AT179">
        <v>0</v>
      </c>
      <c r="AU179">
        <v>2.04488</v>
      </c>
      <c r="AV179">
        <v>3.0262910000000001</v>
      </c>
      <c r="AW179">
        <v>2.2946000000000001E-2</v>
      </c>
      <c r="AX179">
        <v>14.785629999999999</v>
      </c>
      <c r="AY179">
        <v>7.0216000000000001E-2</v>
      </c>
      <c r="AZ179">
        <v>12.084809999999999</v>
      </c>
      <c r="BA179">
        <v>5.7402000000000002E-2</v>
      </c>
      <c r="BB179">
        <v>0</v>
      </c>
      <c r="BC179">
        <v>33.316809999999997</v>
      </c>
      <c r="BD179">
        <v>37.303989999999999</v>
      </c>
      <c r="BE179">
        <v>21.5</v>
      </c>
      <c r="BF179">
        <v>9.1</v>
      </c>
      <c r="BG179">
        <v>15.3</v>
      </c>
      <c r="BH179">
        <v>15.328419999999999</v>
      </c>
      <c r="BI179">
        <v>16.6144</v>
      </c>
      <c r="BJ179">
        <v>14.4</v>
      </c>
      <c r="BK179">
        <v>0</v>
      </c>
      <c r="BL179">
        <v>11.557589999999999</v>
      </c>
      <c r="BM179">
        <v>61.128729999999997</v>
      </c>
      <c r="BN179">
        <v>0.92993599999999998</v>
      </c>
      <c r="BO179">
        <v>0</v>
      </c>
      <c r="BP179">
        <v>0</v>
      </c>
      <c r="BQ179">
        <v>0</v>
      </c>
      <c r="BR179">
        <v>1594.9</v>
      </c>
      <c r="BS179">
        <v>0.17044200000000001</v>
      </c>
      <c r="BT179">
        <v>222.34540000000001</v>
      </c>
      <c r="BU179">
        <v>11648.68</v>
      </c>
      <c r="BV179">
        <v>6.4923999999999996E-2</v>
      </c>
      <c r="BW179">
        <v>1.555E-3</v>
      </c>
      <c r="BX179">
        <v>1.4650939999999999</v>
      </c>
      <c r="BY179">
        <v>3.3439999999999998E-2</v>
      </c>
      <c r="BZ179">
        <v>1.378179</v>
      </c>
      <c r="CA179">
        <v>1.389281</v>
      </c>
      <c r="CB179">
        <v>8.4073869999999999</v>
      </c>
      <c r="CC179">
        <v>12.20661</v>
      </c>
      <c r="CD179">
        <v>10.157539999999999</v>
      </c>
      <c r="CE179">
        <v>1.6222240000000001</v>
      </c>
      <c r="CF179">
        <v>25.74916</v>
      </c>
      <c r="CG179">
        <v>2.9599259999999998</v>
      </c>
      <c r="CH179">
        <v>0.81236600000000003</v>
      </c>
      <c r="CI179">
        <v>2.219964</v>
      </c>
      <c r="CJ179">
        <v>49.935310000000001</v>
      </c>
      <c r="CK179">
        <v>182.36580000000001</v>
      </c>
      <c r="CL179">
        <v>16.603010000000001</v>
      </c>
      <c r="CM179">
        <v>88.570620000000005</v>
      </c>
      <c r="CN179">
        <v>195.14590000000001</v>
      </c>
      <c r="CO179">
        <v>2879.6019999999999</v>
      </c>
      <c r="CP179">
        <v>0.59630300000000003</v>
      </c>
      <c r="CQ179">
        <v>66.690790000000007</v>
      </c>
      <c r="CR179">
        <v>10.659000000000001</v>
      </c>
      <c r="CS179">
        <v>7957.75</v>
      </c>
      <c r="CT179">
        <v>3.6434000000000001E-2</v>
      </c>
      <c r="CU179">
        <v>32.202190000000002</v>
      </c>
      <c r="CV179">
        <v>0.36433900000000002</v>
      </c>
      <c r="CW179">
        <v>322.02190000000002</v>
      </c>
      <c r="CX179">
        <v>0</v>
      </c>
      <c r="CY179">
        <v>1.2177E-2</v>
      </c>
      <c r="CZ179">
        <v>1.7054260000000001</v>
      </c>
      <c r="DA179">
        <v>72.349999999999994</v>
      </c>
      <c r="DB179">
        <v>0.80906500000000003</v>
      </c>
      <c r="DC179">
        <f t="shared" si="10"/>
        <v>275.95142900000002</v>
      </c>
      <c r="DD179">
        <f t="shared" si="11"/>
        <v>137.97571450000001</v>
      </c>
    </row>
    <row r="180" spans="1:108" x14ac:dyDescent="0.3">
      <c r="A180">
        <v>1988</v>
      </c>
      <c r="B180">
        <v>5</v>
      </c>
      <c r="C180">
        <v>18</v>
      </c>
      <c r="D180">
        <v>6.4451510000000001</v>
      </c>
      <c r="E180">
        <v>32.270029999999998</v>
      </c>
      <c r="F180">
        <v>40.059820000000002</v>
      </c>
      <c r="G180">
        <v>0.547879</v>
      </c>
      <c r="H180">
        <v>0.36886000000000002</v>
      </c>
      <c r="I180">
        <v>33.08484</v>
      </c>
      <c r="J180">
        <f t="shared" si="8"/>
        <v>357.20008304552778</v>
      </c>
      <c r="K180">
        <v>249.99529999999999</v>
      </c>
      <c r="L180">
        <v>171.03049999999999</v>
      </c>
      <c r="M180">
        <v>0</v>
      </c>
      <c r="N180">
        <v>15.08264</v>
      </c>
      <c r="O180">
        <f t="shared" si="9"/>
        <v>186.11313999999999</v>
      </c>
      <c r="P180">
        <v>12.892390000000001</v>
      </c>
      <c r="Q180">
        <v>1.156231</v>
      </c>
      <c r="R180">
        <v>34.206099999999999</v>
      </c>
      <c r="S180">
        <v>41.896210000000004</v>
      </c>
      <c r="T180">
        <v>1.0019089999999999</v>
      </c>
      <c r="U180">
        <v>1.4582889999999999</v>
      </c>
      <c r="V180">
        <v>0</v>
      </c>
      <c r="W180">
        <v>157.5583</v>
      </c>
      <c r="X180">
        <v>0</v>
      </c>
      <c r="Y180">
        <v>15.47015</v>
      </c>
      <c r="Z180">
        <v>130.56979999999999</v>
      </c>
      <c r="AA180">
        <v>5.5211819999999996</v>
      </c>
      <c r="AB180">
        <v>31.511659999999999</v>
      </c>
      <c r="AC180">
        <v>98.837050000000005</v>
      </c>
      <c r="AD180">
        <v>3.6075029999999999</v>
      </c>
      <c r="AE180">
        <v>2.3946999999999998</v>
      </c>
      <c r="AF180">
        <v>0.70051200000000002</v>
      </c>
      <c r="AG180">
        <v>12090.03</v>
      </c>
      <c r="AH180">
        <v>0</v>
      </c>
      <c r="AI180">
        <v>13.502560000000001</v>
      </c>
      <c r="AJ180">
        <v>0</v>
      </c>
      <c r="AK180">
        <v>266.62150000000003</v>
      </c>
      <c r="AL180">
        <v>30.544840000000001</v>
      </c>
      <c r="AM180">
        <v>52.583210000000001</v>
      </c>
      <c r="AN180">
        <v>34.241019999999999</v>
      </c>
      <c r="AO180">
        <v>145.0008</v>
      </c>
      <c r="AP180">
        <v>57.690980000000003</v>
      </c>
      <c r="AQ180">
        <v>100.5373</v>
      </c>
      <c r="AR180">
        <v>-65.571299999999994</v>
      </c>
      <c r="AS180">
        <v>1</v>
      </c>
      <c r="AT180">
        <v>0</v>
      </c>
      <c r="AU180">
        <v>1.0468230000000001</v>
      </c>
      <c r="AV180">
        <v>1.765795</v>
      </c>
      <c r="AW180">
        <v>1.3412E-2</v>
      </c>
      <c r="AX180">
        <v>13.25365</v>
      </c>
      <c r="AY180">
        <v>5.8453999999999999E-2</v>
      </c>
      <c r="AZ180">
        <v>10.71773</v>
      </c>
      <c r="BA180">
        <v>4.6348E-2</v>
      </c>
      <c r="BB180">
        <v>0</v>
      </c>
      <c r="BC180">
        <v>52.343820000000001</v>
      </c>
      <c r="BD180">
        <v>54.685740000000003</v>
      </c>
      <c r="BE180">
        <v>20.3</v>
      </c>
      <c r="BF180">
        <v>8.8000000000000007</v>
      </c>
      <c r="BG180">
        <v>14.55</v>
      </c>
      <c r="BH180">
        <v>14.73577</v>
      </c>
      <c r="BI180">
        <v>15.769</v>
      </c>
      <c r="BJ180">
        <v>6.6</v>
      </c>
      <c r="BK180">
        <v>19.100000000000001</v>
      </c>
      <c r="BL180">
        <v>11.32563</v>
      </c>
      <c r="BM180">
        <v>63.220089999999999</v>
      </c>
      <c r="BN180">
        <v>1</v>
      </c>
      <c r="BO180">
        <v>0</v>
      </c>
      <c r="BP180">
        <v>0</v>
      </c>
      <c r="BQ180">
        <v>0</v>
      </c>
      <c r="BR180">
        <v>1765.9</v>
      </c>
      <c r="BS180">
        <v>2.139726</v>
      </c>
      <c r="BT180">
        <v>221.75309999999999</v>
      </c>
      <c r="BU180">
        <v>11644.56</v>
      </c>
      <c r="BV180">
        <v>7.1596000000000007E-2</v>
      </c>
      <c r="BW180">
        <v>1.41E-3</v>
      </c>
      <c r="BX180">
        <v>1.690205</v>
      </c>
      <c r="BY180">
        <v>3.1245999999999999E-2</v>
      </c>
      <c r="BZ180">
        <v>1.38994</v>
      </c>
      <c r="CA180">
        <v>1.36615</v>
      </c>
      <c r="CB180">
        <v>8.4062459999999994</v>
      </c>
      <c r="CC180">
        <v>12.01423</v>
      </c>
      <c r="CD180">
        <v>9.9276979999999995</v>
      </c>
      <c r="CE180">
        <v>1.5841270000000001</v>
      </c>
      <c r="CF180">
        <v>25.313479999999998</v>
      </c>
      <c r="CG180">
        <v>2.890377</v>
      </c>
      <c r="CH180">
        <v>0.79681999999999997</v>
      </c>
      <c r="CI180">
        <v>2.2077779999999998</v>
      </c>
      <c r="CJ180">
        <v>49.533099999999997</v>
      </c>
      <c r="CK180">
        <v>182.81319999999999</v>
      </c>
      <c r="CL180">
        <v>16.466840000000001</v>
      </c>
      <c r="CM180">
        <v>88.407269999999997</v>
      </c>
      <c r="CN180">
        <v>194.25989999999999</v>
      </c>
      <c r="CO180">
        <v>2877.3319999999999</v>
      </c>
      <c r="CP180">
        <v>0.59465400000000002</v>
      </c>
      <c r="CQ180">
        <v>66.700749999999999</v>
      </c>
      <c r="CR180">
        <v>10.642340000000001</v>
      </c>
      <c r="CS180">
        <v>7957.1980000000003</v>
      </c>
      <c r="CT180">
        <v>3.6118999999999998E-2</v>
      </c>
      <c r="CU180">
        <v>32.201970000000003</v>
      </c>
      <c r="CV180">
        <v>0.36119000000000001</v>
      </c>
      <c r="CW180">
        <v>322.0197</v>
      </c>
      <c r="CX180">
        <v>0</v>
      </c>
      <c r="CY180">
        <v>5.3213999999999997E-2</v>
      </c>
      <c r="CZ180">
        <v>2.724542</v>
      </c>
      <c r="DA180">
        <v>104.38679999999999</v>
      </c>
      <c r="DB180">
        <v>0.76732199999999995</v>
      </c>
      <c r="DC180">
        <f t="shared" si="10"/>
        <v>278.72426899999999</v>
      </c>
      <c r="DD180">
        <f t="shared" si="11"/>
        <v>139.3621345</v>
      </c>
    </row>
    <row r="181" spans="1:108" x14ac:dyDescent="0.3">
      <c r="A181">
        <v>1988</v>
      </c>
      <c r="B181">
        <v>6</v>
      </c>
      <c r="C181">
        <v>17</v>
      </c>
      <c r="D181">
        <v>6.407006</v>
      </c>
      <c r="E181">
        <v>32.352449999999997</v>
      </c>
      <c r="F181">
        <v>40.210090000000001</v>
      </c>
      <c r="G181">
        <v>0.55025100000000005</v>
      </c>
      <c r="H181">
        <v>0.36955199999999999</v>
      </c>
      <c r="I181">
        <v>33.333509999999997</v>
      </c>
      <c r="J181">
        <f t="shared" si="8"/>
        <v>360.74546288546713</v>
      </c>
      <c r="K181">
        <v>249.99529999999999</v>
      </c>
      <c r="L181">
        <v>172.76779999999999</v>
      </c>
      <c r="M181">
        <v>0</v>
      </c>
      <c r="N181">
        <v>15.206569999999999</v>
      </c>
      <c r="O181">
        <f t="shared" si="9"/>
        <v>187.97436999999999</v>
      </c>
      <c r="P181">
        <v>12.8154</v>
      </c>
      <c r="Q181">
        <v>1.12846</v>
      </c>
      <c r="R181">
        <v>34.553550000000001</v>
      </c>
      <c r="S181">
        <v>42.240479999999998</v>
      </c>
      <c r="T181">
        <v>0.982437</v>
      </c>
      <c r="U181">
        <v>1.32759</v>
      </c>
      <c r="V181">
        <v>0</v>
      </c>
      <c r="W181">
        <v>159.65</v>
      </c>
      <c r="X181">
        <v>0</v>
      </c>
      <c r="Y181">
        <v>15.651389999999999</v>
      </c>
      <c r="Z181">
        <v>130.12739999999999</v>
      </c>
      <c r="AA181">
        <v>5.4454630000000002</v>
      </c>
      <c r="AB181">
        <v>31.930009999999999</v>
      </c>
      <c r="AC181">
        <v>99.995019999999997</v>
      </c>
      <c r="AD181">
        <v>3.5072369999999999</v>
      </c>
      <c r="AE181">
        <v>2.2185570000000001</v>
      </c>
      <c r="AF181">
        <v>0.707538</v>
      </c>
      <c r="AG181">
        <v>12090.05</v>
      </c>
      <c r="AH181">
        <v>0</v>
      </c>
      <c r="AI181">
        <v>13.53769</v>
      </c>
      <c r="AJ181">
        <v>0</v>
      </c>
      <c r="AK181">
        <v>295.42520000000002</v>
      </c>
      <c r="AL181">
        <v>30.669969999999999</v>
      </c>
      <c r="AM181">
        <v>52.795569999999998</v>
      </c>
      <c r="AN181">
        <v>45.987130000000001</v>
      </c>
      <c r="AO181">
        <v>136.75290000000001</v>
      </c>
      <c r="AP181">
        <v>54.414650000000002</v>
      </c>
      <c r="AQ181">
        <v>102.3674</v>
      </c>
      <c r="AR181">
        <v>-55.6965</v>
      </c>
      <c r="AS181">
        <v>1</v>
      </c>
      <c r="AT181">
        <v>0</v>
      </c>
      <c r="AU181">
        <v>0.59723000000000004</v>
      </c>
      <c r="AV181">
        <v>1.755344</v>
      </c>
      <c r="AW181">
        <v>1.3367E-2</v>
      </c>
      <c r="AX181">
        <v>13.056039999999999</v>
      </c>
      <c r="AY181">
        <v>5.7008999999999997E-2</v>
      </c>
      <c r="AZ181">
        <v>10.58039</v>
      </c>
      <c r="BA181">
        <v>4.5066000000000002E-2</v>
      </c>
      <c r="BB181">
        <v>0</v>
      </c>
      <c r="BC181">
        <v>35.667360000000002</v>
      </c>
      <c r="BD181">
        <v>37.85474</v>
      </c>
      <c r="BE181">
        <v>12.1</v>
      </c>
      <c r="BF181">
        <v>7.4</v>
      </c>
      <c r="BG181">
        <v>9.75</v>
      </c>
      <c r="BH181">
        <v>11.4716</v>
      </c>
      <c r="BI181">
        <v>10.248200000000001</v>
      </c>
      <c r="BJ181">
        <v>7.5</v>
      </c>
      <c r="BK181">
        <v>0</v>
      </c>
      <c r="BL181">
        <v>10.29646</v>
      </c>
      <c r="BM181">
        <v>82.474400000000003</v>
      </c>
      <c r="BN181">
        <v>1</v>
      </c>
      <c r="BO181">
        <v>0</v>
      </c>
      <c r="BP181">
        <v>0</v>
      </c>
      <c r="BQ181">
        <v>0</v>
      </c>
      <c r="BR181">
        <v>1851.2</v>
      </c>
      <c r="BS181">
        <v>6.6063999999999998E-2</v>
      </c>
      <c r="BT181">
        <v>221.34549999999999</v>
      </c>
      <c r="BU181">
        <v>11641.51</v>
      </c>
      <c r="BV181">
        <v>9.1019000000000003E-2</v>
      </c>
      <c r="BW181">
        <v>1.5120000000000001E-3</v>
      </c>
      <c r="BX181">
        <v>2.3199239999999999</v>
      </c>
      <c r="BY181">
        <v>3.4969E-2</v>
      </c>
      <c r="BZ181">
        <v>1.4401790000000001</v>
      </c>
      <c r="CA181">
        <v>1.3516509999999999</v>
      </c>
      <c r="CB181">
        <v>8.6813710000000004</v>
      </c>
      <c r="CC181">
        <v>11.895720000000001</v>
      </c>
      <c r="CD181">
        <v>9.7754619999999992</v>
      </c>
      <c r="CE181">
        <v>1.5488230000000001</v>
      </c>
      <c r="CF181">
        <v>25.074339999999999</v>
      </c>
      <c r="CG181">
        <v>2.8259669999999999</v>
      </c>
      <c r="CH181">
        <v>0.78616200000000003</v>
      </c>
      <c r="CI181">
        <v>2.1982569999999999</v>
      </c>
      <c r="CJ181">
        <v>49.3063</v>
      </c>
      <c r="CK181">
        <v>183.1414</v>
      </c>
      <c r="CL181">
        <v>16.329750000000001</v>
      </c>
      <c r="CM181">
        <v>88.284630000000007</v>
      </c>
      <c r="CN181">
        <v>193.1832</v>
      </c>
      <c r="CO181">
        <v>2875.491</v>
      </c>
      <c r="CP181">
        <v>0.59214199999999995</v>
      </c>
      <c r="CQ181">
        <v>66.708299999999994</v>
      </c>
      <c r="CR181">
        <v>10.60718</v>
      </c>
      <c r="CS181">
        <v>7956.53</v>
      </c>
      <c r="CT181">
        <v>3.5806999999999999E-2</v>
      </c>
      <c r="CU181">
        <v>32.201779999999999</v>
      </c>
      <c r="CV181">
        <v>0.35807099999999997</v>
      </c>
      <c r="CW181">
        <v>322.01780000000002</v>
      </c>
      <c r="CX181">
        <v>0</v>
      </c>
      <c r="CY181">
        <v>4.1243000000000002E-2</v>
      </c>
      <c r="CZ181">
        <v>2.135386</v>
      </c>
      <c r="DA181">
        <v>193.70849999999999</v>
      </c>
      <c r="DB181">
        <v>0.64504799999999995</v>
      </c>
      <c r="DC181">
        <f t="shared" si="10"/>
        <v>281.02228700000001</v>
      </c>
      <c r="DD181">
        <f t="shared" si="11"/>
        <v>140.5111435</v>
      </c>
    </row>
    <row r="182" spans="1:108" x14ac:dyDescent="0.3">
      <c r="A182">
        <v>1988</v>
      </c>
      <c r="B182">
        <v>7</v>
      </c>
      <c r="C182">
        <v>17</v>
      </c>
      <c r="D182">
        <v>6.3631960000000003</v>
      </c>
      <c r="E182">
        <v>32.42398</v>
      </c>
      <c r="F182">
        <v>40.343319999999999</v>
      </c>
      <c r="G182">
        <v>0.55235100000000004</v>
      </c>
      <c r="H182">
        <v>0.37016100000000002</v>
      </c>
      <c r="I182">
        <v>33.554769999999998</v>
      </c>
      <c r="J182">
        <f t="shared" si="8"/>
        <v>363.89190102562776</v>
      </c>
      <c r="K182">
        <v>249.99529999999999</v>
      </c>
      <c r="L182">
        <v>174.30969999999999</v>
      </c>
      <c r="M182">
        <v>0</v>
      </c>
      <c r="N182">
        <v>15.310600000000001</v>
      </c>
      <c r="O182">
        <f t="shared" si="9"/>
        <v>189.62029999999999</v>
      </c>
      <c r="P182">
        <v>12.72784</v>
      </c>
      <c r="Q182">
        <v>1.0970960000000001</v>
      </c>
      <c r="R182">
        <v>34.861930000000001</v>
      </c>
      <c r="S182">
        <v>42.529449999999997</v>
      </c>
      <c r="T182">
        <v>0.96160000000000001</v>
      </c>
      <c r="U182">
        <v>1.3433870000000001</v>
      </c>
      <c r="V182">
        <v>0</v>
      </c>
      <c r="W182">
        <v>161.17939999999999</v>
      </c>
      <c r="X182">
        <v>0</v>
      </c>
      <c r="Y182">
        <v>15.76966</v>
      </c>
      <c r="Z182">
        <v>129.31800000000001</v>
      </c>
      <c r="AA182">
        <v>5.2991849999999996</v>
      </c>
      <c r="AB182">
        <v>32.235869999999998</v>
      </c>
      <c r="AC182">
        <v>100.75060000000001</v>
      </c>
      <c r="AD182">
        <v>3.3289819999999999</v>
      </c>
      <c r="AE182">
        <v>1.952663</v>
      </c>
      <c r="AF182">
        <v>0.70941900000000002</v>
      </c>
      <c r="AG182">
        <v>12089.65</v>
      </c>
      <c r="AH182">
        <v>0</v>
      </c>
      <c r="AI182">
        <v>13.5471</v>
      </c>
      <c r="AJ182">
        <v>0</v>
      </c>
      <c r="AK182">
        <v>262.11430000000001</v>
      </c>
      <c r="AL182">
        <v>30.699919999999999</v>
      </c>
      <c r="AM182">
        <v>52.861350000000002</v>
      </c>
      <c r="AN182">
        <v>56.524279999999997</v>
      </c>
      <c r="AO182">
        <v>146.1703</v>
      </c>
      <c r="AP182">
        <v>58.163649999999997</v>
      </c>
      <c r="AQ182">
        <v>110.96550000000001</v>
      </c>
      <c r="AR182">
        <v>-53.710299999999997</v>
      </c>
      <c r="AS182">
        <v>1</v>
      </c>
      <c r="AT182">
        <v>0</v>
      </c>
      <c r="AU182">
        <v>0.86226100000000006</v>
      </c>
      <c r="AV182">
        <v>1.743341</v>
      </c>
      <c r="AW182">
        <v>1.3285E-2</v>
      </c>
      <c r="AX182">
        <v>12.854240000000001</v>
      </c>
      <c r="AY182">
        <v>5.4574999999999999E-2</v>
      </c>
      <c r="AZ182">
        <v>10.44753</v>
      </c>
      <c r="BA182">
        <v>4.2948E-2</v>
      </c>
      <c r="BB182">
        <v>0</v>
      </c>
      <c r="BC182">
        <v>30.751570000000001</v>
      </c>
      <c r="BD182">
        <v>33.043570000000003</v>
      </c>
      <c r="BE182">
        <v>14.4</v>
      </c>
      <c r="BF182">
        <v>2.6</v>
      </c>
      <c r="BG182">
        <v>8.5</v>
      </c>
      <c r="BH182">
        <v>10.324199999999999</v>
      </c>
      <c r="BI182">
        <v>9.7507999999999999</v>
      </c>
      <c r="BJ182">
        <v>10.199999999999999</v>
      </c>
      <c r="BK182">
        <v>0</v>
      </c>
      <c r="BL182">
        <v>7.3648999999999996</v>
      </c>
      <c r="BM182">
        <v>60.991970000000002</v>
      </c>
      <c r="BN182">
        <v>1</v>
      </c>
      <c r="BO182">
        <v>0</v>
      </c>
      <c r="BP182">
        <v>0</v>
      </c>
      <c r="BQ182">
        <v>0</v>
      </c>
      <c r="BR182">
        <v>1882.1</v>
      </c>
      <c r="BS182">
        <v>0.14590900000000001</v>
      </c>
      <c r="BT182">
        <v>221.10210000000001</v>
      </c>
      <c r="BU182">
        <v>11639.81</v>
      </c>
      <c r="BV182">
        <v>0.10856499999999999</v>
      </c>
      <c r="BW182">
        <v>1.887E-3</v>
      </c>
      <c r="BX182">
        <v>2.8463349999999998</v>
      </c>
      <c r="BY182">
        <v>4.6127000000000001E-2</v>
      </c>
      <c r="BZ182">
        <v>1.4973369999999999</v>
      </c>
      <c r="CA182">
        <v>1.3534189999999999</v>
      </c>
      <c r="CB182">
        <v>8.9995539999999998</v>
      </c>
      <c r="CC182">
        <v>11.91901</v>
      </c>
      <c r="CD182">
        <v>9.6820179999999993</v>
      </c>
      <c r="CE182">
        <v>1.5228969999999999</v>
      </c>
      <c r="CF182">
        <v>24.984760000000001</v>
      </c>
      <c r="CG182">
        <v>2.7786740000000001</v>
      </c>
      <c r="CH182">
        <v>0.78067600000000004</v>
      </c>
      <c r="CI182">
        <v>2.1930999999999998</v>
      </c>
      <c r="CJ182">
        <v>49.317500000000003</v>
      </c>
      <c r="CK182">
        <v>183.38</v>
      </c>
      <c r="CL182">
        <v>16.193010000000001</v>
      </c>
      <c r="CM182">
        <v>88.227860000000007</v>
      </c>
      <c r="CN182">
        <v>191.9692</v>
      </c>
      <c r="CO182">
        <v>2874.549</v>
      </c>
      <c r="CP182">
        <v>0.58896999999999999</v>
      </c>
      <c r="CQ182">
        <v>66.715140000000005</v>
      </c>
      <c r="CR182">
        <v>10.55777</v>
      </c>
      <c r="CS182">
        <v>7956.0439999999999</v>
      </c>
      <c r="CT182">
        <v>3.5498000000000002E-2</v>
      </c>
      <c r="CU182">
        <v>32.201709999999999</v>
      </c>
      <c r="CV182">
        <v>0.35497899999999999</v>
      </c>
      <c r="CW182">
        <v>322.01710000000003</v>
      </c>
      <c r="CX182">
        <v>0</v>
      </c>
      <c r="CY182">
        <v>4.4444999999999998E-2</v>
      </c>
      <c r="CZ182">
        <v>2.4150480000000001</v>
      </c>
      <c r="DA182">
        <v>196.0489</v>
      </c>
      <c r="DB182">
        <v>0.73713700000000004</v>
      </c>
      <c r="DC182">
        <f t="shared" si="10"/>
        <v>283.14160299999998</v>
      </c>
      <c r="DD182">
        <f t="shared" si="11"/>
        <v>141.57080149999999</v>
      </c>
    </row>
    <row r="183" spans="1:108" x14ac:dyDescent="0.3">
      <c r="A183">
        <v>1988</v>
      </c>
      <c r="B183">
        <v>8</v>
      </c>
      <c r="C183">
        <v>16</v>
      </c>
      <c r="D183">
        <v>6.3047899999999997</v>
      </c>
      <c r="E183">
        <v>32.506860000000003</v>
      </c>
      <c r="F183">
        <v>40.472320000000003</v>
      </c>
      <c r="G183">
        <v>0.55438100000000001</v>
      </c>
      <c r="H183">
        <v>0.370749</v>
      </c>
      <c r="I183">
        <v>33.769689999999997</v>
      </c>
      <c r="J183">
        <f t="shared" si="8"/>
        <v>367.09946489056927</v>
      </c>
      <c r="K183">
        <v>249.99529999999999</v>
      </c>
      <c r="L183">
        <v>175.88040000000001</v>
      </c>
      <c r="M183">
        <v>0</v>
      </c>
      <c r="N183">
        <v>15.41717</v>
      </c>
      <c r="O183">
        <f t="shared" si="9"/>
        <v>191.29757000000001</v>
      </c>
      <c r="P183">
        <v>12.61129</v>
      </c>
      <c r="Q183">
        <v>1.0683879999999999</v>
      </c>
      <c r="R183">
        <v>35.176070000000003</v>
      </c>
      <c r="S183">
        <v>42.825470000000003</v>
      </c>
      <c r="T183">
        <v>0.94575600000000004</v>
      </c>
      <c r="U183">
        <v>1.3983890000000001</v>
      </c>
      <c r="V183">
        <v>0</v>
      </c>
      <c r="W183">
        <v>162.62989999999999</v>
      </c>
      <c r="X183">
        <v>0</v>
      </c>
      <c r="Y183">
        <v>15.87881</v>
      </c>
      <c r="Z183">
        <v>128.14330000000001</v>
      </c>
      <c r="AA183">
        <v>5.1517189999999999</v>
      </c>
      <c r="AB183">
        <v>32.525979999999997</v>
      </c>
      <c r="AC183">
        <v>101.44799999999999</v>
      </c>
      <c r="AD183">
        <v>3.1907920000000001</v>
      </c>
      <c r="AE183">
        <v>1.980996</v>
      </c>
      <c r="AF183">
        <v>0.70965199999999995</v>
      </c>
      <c r="AG183">
        <v>12089.24</v>
      </c>
      <c r="AH183">
        <v>0</v>
      </c>
      <c r="AI183">
        <v>13.548260000000001</v>
      </c>
      <c r="AJ183">
        <v>0</v>
      </c>
      <c r="AK183">
        <v>275.29660000000001</v>
      </c>
      <c r="AL183">
        <v>30.691839999999999</v>
      </c>
      <c r="AM183">
        <v>52.807250000000003</v>
      </c>
      <c r="AN183">
        <v>91.284369999999996</v>
      </c>
      <c r="AO183">
        <v>210.149</v>
      </c>
      <c r="AP183">
        <v>83.622370000000004</v>
      </c>
      <c r="AQ183">
        <v>158.54</v>
      </c>
      <c r="AR183">
        <v>-66.204899999999995</v>
      </c>
      <c r="AS183">
        <v>1</v>
      </c>
      <c r="AT183">
        <v>0</v>
      </c>
      <c r="AU183">
        <v>1.3640380000000001</v>
      </c>
      <c r="AV183">
        <v>1.7273400000000001</v>
      </c>
      <c r="AW183">
        <v>1.3164E-2</v>
      </c>
      <c r="AX183">
        <v>12.71237</v>
      </c>
      <c r="AY183">
        <v>5.2630999999999997E-2</v>
      </c>
      <c r="AZ183">
        <v>10.36896</v>
      </c>
      <c r="BA183">
        <v>4.1328999999999998E-2</v>
      </c>
      <c r="BB183">
        <v>0</v>
      </c>
      <c r="BC183">
        <v>34.191560000000003</v>
      </c>
      <c r="BD183">
        <v>37.426690000000001</v>
      </c>
      <c r="BE183">
        <v>15.3</v>
      </c>
      <c r="BF183">
        <v>5.9</v>
      </c>
      <c r="BG183">
        <v>10.6</v>
      </c>
      <c r="BH183">
        <v>11.08262</v>
      </c>
      <c r="BI183">
        <v>11.596399999999999</v>
      </c>
      <c r="BJ183">
        <v>13.6</v>
      </c>
      <c r="BK183">
        <v>0</v>
      </c>
      <c r="BL183">
        <v>9.2860220000000009</v>
      </c>
      <c r="BM183">
        <v>68.001459999999994</v>
      </c>
      <c r="BN183">
        <v>1</v>
      </c>
      <c r="BO183">
        <v>0</v>
      </c>
      <c r="BP183">
        <v>0</v>
      </c>
      <c r="BQ183">
        <v>0</v>
      </c>
      <c r="BR183">
        <v>24.35</v>
      </c>
      <c r="BS183">
        <v>0.17214699999999999</v>
      </c>
      <c r="BT183">
        <v>220.90190000000001</v>
      </c>
      <c r="BU183">
        <v>11638.29</v>
      </c>
      <c r="BV183">
        <v>0.125359</v>
      </c>
      <c r="BW183">
        <v>2.2950000000000002E-3</v>
      </c>
      <c r="BX183">
        <v>3.3914719999999998</v>
      </c>
      <c r="BY183">
        <v>5.8049000000000003E-2</v>
      </c>
      <c r="BZ183">
        <v>1.5665359999999999</v>
      </c>
      <c r="CA183">
        <v>1.3574250000000001</v>
      </c>
      <c r="CB183">
        <v>9.4062900000000003</v>
      </c>
      <c r="CC183">
        <v>11.958170000000001</v>
      </c>
      <c r="CD183">
        <v>9.6006889999999991</v>
      </c>
      <c r="CE183">
        <v>1.4990049999999999</v>
      </c>
      <c r="CF183">
        <v>24.925000000000001</v>
      </c>
      <c r="CG183">
        <v>2.7350880000000002</v>
      </c>
      <c r="CH183">
        <v>0.77731799999999995</v>
      </c>
      <c r="CI183">
        <v>2.1889259999999999</v>
      </c>
      <c r="CJ183">
        <v>49.42727</v>
      </c>
      <c r="CK183">
        <v>183.35489999999999</v>
      </c>
      <c r="CL183">
        <v>16.05762</v>
      </c>
      <c r="CM183">
        <v>88.182310000000001</v>
      </c>
      <c r="CN183">
        <v>190.74459999999999</v>
      </c>
      <c r="CO183">
        <v>2873.768</v>
      </c>
      <c r="CP183">
        <v>0.58569000000000004</v>
      </c>
      <c r="CQ183">
        <v>66.721829999999997</v>
      </c>
      <c r="CR183">
        <v>10.50606</v>
      </c>
      <c r="CS183">
        <v>7955.5950000000003</v>
      </c>
      <c r="CT183">
        <v>3.5191E-2</v>
      </c>
      <c r="CU183">
        <v>32.201659999999997</v>
      </c>
      <c r="CV183">
        <v>0.351914</v>
      </c>
      <c r="CW183">
        <v>322.01659999999998</v>
      </c>
      <c r="CX183">
        <v>0</v>
      </c>
      <c r="CY183">
        <v>5.1573000000000001E-2</v>
      </c>
      <c r="CZ183">
        <v>2.5135010000000002</v>
      </c>
      <c r="DA183">
        <v>196.95660000000001</v>
      </c>
      <c r="DB183">
        <v>0.85501300000000002</v>
      </c>
      <c r="DC183">
        <f t="shared" si="10"/>
        <v>285.32293300000003</v>
      </c>
      <c r="DD183">
        <f t="shared" si="11"/>
        <v>142.66146650000002</v>
      </c>
    </row>
    <row r="184" spans="1:108" x14ac:dyDescent="0.3">
      <c r="A184">
        <v>1988</v>
      </c>
      <c r="B184">
        <v>9</v>
      </c>
      <c r="C184">
        <v>15</v>
      </c>
      <c r="D184">
        <v>6.3061680000000004</v>
      </c>
      <c r="E184">
        <v>32.625439999999998</v>
      </c>
      <c r="F184">
        <v>40.626600000000003</v>
      </c>
      <c r="G184">
        <v>0.55680300000000005</v>
      </c>
      <c r="H184">
        <v>0.371446</v>
      </c>
      <c r="I184">
        <v>34.027650000000001</v>
      </c>
      <c r="J184">
        <f t="shared" si="8"/>
        <v>371.16781749507584</v>
      </c>
      <c r="K184">
        <v>249.99529999999999</v>
      </c>
      <c r="L184">
        <v>177.8707</v>
      </c>
      <c r="M184">
        <v>0</v>
      </c>
      <c r="N184">
        <v>15.565300000000001</v>
      </c>
      <c r="O184">
        <f t="shared" si="9"/>
        <v>193.43600000000001</v>
      </c>
      <c r="P184">
        <v>12.615410000000001</v>
      </c>
      <c r="Q184">
        <v>1.052494</v>
      </c>
      <c r="R184">
        <v>35.57414</v>
      </c>
      <c r="S184">
        <v>43.23695</v>
      </c>
      <c r="T184">
        <v>0.94579800000000003</v>
      </c>
      <c r="U184">
        <v>1.652374</v>
      </c>
      <c r="V184">
        <v>0</v>
      </c>
      <c r="W184">
        <v>164.1943</v>
      </c>
      <c r="X184">
        <v>0</v>
      </c>
      <c r="Y184">
        <v>16.000240000000002</v>
      </c>
      <c r="Z184">
        <v>128.01580000000001</v>
      </c>
      <c r="AA184">
        <v>5.0281029999999998</v>
      </c>
      <c r="AB184">
        <v>32.83887</v>
      </c>
      <c r="AC184">
        <v>102.2238</v>
      </c>
      <c r="AD184">
        <v>3.1143019999999999</v>
      </c>
      <c r="AE184">
        <v>2.0710660000000001</v>
      </c>
      <c r="AF184">
        <v>0.70630300000000001</v>
      </c>
      <c r="AG184">
        <v>12088.9</v>
      </c>
      <c r="AH184">
        <v>0</v>
      </c>
      <c r="AI184">
        <v>13.53152</v>
      </c>
      <c r="AJ184">
        <v>0</v>
      </c>
      <c r="AK184">
        <v>277.49310000000003</v>
      </c>
      <c r="AL184">
        <v>30.68628</v>
      </c>
      <c r="AM184">
        <v>52.82741</v>
      </c>
      <c r="AN184">
        <v>105.20099999999999</v>
      </c>
      <c r="AO184">
        <v>236.60120000000001</v>
      </c>
      <c r="AP184">
        <v>94.148759999999996</v>
      </c>
      <c r="AQ184">
        <v>172.64859999999999</v>
      </c>
      <c r="AR184">
        <v>-66.264600000000002</v>
      </c>
      <c r="AS184">
        <v>1</v>
      </c>
      <c r="AT184">
        <v>0</v>
      </c>
      <c r="AU184">
        <v>1.508427</v>
      </c>
      <c r="AV184">
        <v>1.7277169999999999</v>
      </c>
      <c r="AW184">
        <v>1.315E-2</v>
      </c>
      <c r="AX184">
        <v>12.753550000000001</v>
      </c>
      <c r="AY184">
        <v>5.1625999999999998E-2</v>
      </c>
      <c r="AZ184">
        <v>10.44642</v>
      </c>
      <c r="BA184">
        <v>4.0597000000000001E-2</v>
      </c>
      <c r="BB184">
        <v>1.3915E-2</v>
      </c>
      <c r="BC184">
        <v>36.068480000000001</v>
      </c>
      <c r="BD184">
        <v>39.629710000000003</v>
      </c>
      <c r="BE184">
        <v>16</v>
      </c>
      <c r="BF184">
        <v>7</v>
      </c>
      <c r="BG184">
        <v>11.5</v>
      </c>
      <c r="BH184">
        <v>11.52455</v>
      </c>
      <c r="BI184">
        <v>12.454000000000001</v>
      </c>
      <c r="BJ184">
        <v>13.4</v>
      </c>
      <c r="BK184">
        <v>17.2</v>
      </c>
      <c r="BL184">
        <v>10.01797</v>
      </c>
      <c r="BM184">
        <v>69.329059999999998</v>
      </c>
      <c r="BN184">
        <v>1</v>
      </c>
      <c r="BO184">
        <v>0</v>
      </c>
      <c r="BP184">
        <v>0</v>
      </c>
      <c r="BQ184">
        <v>4.6602860000000002</v>
      </c>
      <c r="BR184">
        <v>69.7</v>
      </c>
      <c r="BS184">
        <v>2.0949390000000001</v>
      </c>
      <c r="BT184">
        <v>220.59280000000001</v>
      </c>
      <c r="BU184">
        <v>11635.4</v>
      </c>
      <c r="BV184">
        <v>0.120444</v>
      </c>
      <c r="BW184">
        <v>2.5790000000000001E-3</v>
      </c>
      <c r="BX184">
        <v>3.2132640000000001</v>
      </c>
      <c r="BY184">
        <v>6.6866999999999996E-2</v>
      </c>
      <c r="BZ184">
        <v>1.5953459999999999</v>
      </c>
      <c r="CA184">
        <v>1.3551709999999999</v>
      </c>
      <c r="CB184">
        <v>9.5251730000000006</v>
      </c>
      <c r="CC184">
        <v>11.937799999999999</v>
      </c>
      <c r="CD184">
        <v>9.502599</v>
      </c>
      <c r="CE184">
        <v>1.472583</v>
      </c>
      <c r="CF184">
        <v>24.820229999999999</v>
      </c>
      <c r="CG184">
        <v>2.6868880000000002</v>
      </c>
      <c r="CH184">
        <v>0.77576500000000004</v>
      </c>
      <c r="CI184">
        <v>2.1836259999999998</v>
      </c>
      <c r="CJ184">
        <v>49.668790000000001</v>
      </c>
      <c r="CK184">
        <v>183.26900000000001</v>
      </c>
      <c r="CL184">
        <v>15.924480000000001</v>
      </c>
      <c r="CM184">
        <v>88.11242</v>
      </c>
      <c r="CN184">
        <v>189.59530000000001</v>
      </c>
      <c r="CO184">
        <v>2872.6729999999998</v>
      </c>
      <c r="CP184">
        <v>0.58264700000000003</v>
      </c>
      <c r="CQ184">
        <v>66.728679999999997</v>
      </c>
      <c r="CR184">
        <v>10.45969</v>
      </c>
      <c r="CS184">
        <v>7955.0780000000004</v>
      </c>
      <c r="CT184">
        <v>3.4888000000000002E-2</v>
      </c>
      <c r="CU184">
        <v>32.201569999999997</v>
      </c>
      <c r="CV184">
        <v>0.34887600000000002</v>
      </c>
      <c r="CW184">
        <v>322.01569999999998</v>
      </c>
      <c r="CX184">
        <v>0</v>
      </c>
      <c r="CY184">
        <v>4.1744000000000003E-2</v>
      </c>
      <c r="CZ184">
        <v>2.6792419999999999</v>
      </c>
      <c r="DA184">
        <v>198.4615</v>
      </c>
      <c r="DB184">
        <v>1.101024</v>
      </c>
      <c r="DC184">
        <f t="shared" si="10"/>
        <v>288.51316600000001</v>
      </c>
      <c r="DD184">
        <f t="shared" si="11"/>
        <v>144.25658300000001</v>
      </c>
    </row>
    <row r="185" spans="1:108" x14ac:dyDescent="0.3">
      <c r="A185">
        <v>1988</v>
      </c>
      <c r="B185">
        <v>10</v>
      </c>
      <c r="C185">
        <v>15</v>
      </c>
      <c r="D185">
        <v>6.3280789999999998</v>
      </c>
      <c r="E185">
        <v>32.811450000000001</v>
      </c>
      <c r="F185">
        <v>40.817999999999998</v>
      </c>
      <c r="G185">
        <v>0.55980200000000002</v>
      </c>
      <c r="H185">
        <v>0.37230999999999997</v>
      </c>
      <c r="I185">
        <v>34.349029999999999</v>
      </c>
      <c r="J185">
        <f t="shared" si="8"/>
        <v>376.67527301635391</v>
      </c>
      <c r="K185">
        <v>249.99529999999999</v>
      </c>
      <c r="L185">
        <v>180.5615</v>
      </c>
      <c r="M185">
        <v>0</v>
      </c>
      <c r="N185">
        <v>15.78289</v>
      </c>
      <c r="O185">
        <f t="shared" si="9"/>
        <v>196.34439</v>
      </c>
      <c r="P185">
        <v>12.66052</v>
      </c>
      <c r="Q185">
        <v>1.0559289999999999</v>
      </c>
      <c r="R185">
        <v>36.112310000000001</v>
      </c>
      <c r="S185">
        <v>43.841369999999998</v>
      </c>
      <c r="T185">
        <v>0.96676099999999998</v>
      </c>
      <c r="U185">
        <v>1.868536</v>
      </c>
      <c r="V185">
        <v>0</v>
      </c>
      <c r="W185">
        <v>166.1063</v>
      </c>
      <c r="X185">
        <v>0</v>
      </c>
      <c r="Y185">
        <v>16.159839999999999</v>
      </c>
      <c r="Z185">
        <v>128.114</v>
      </c>
      <c r="AA185">
        <v>4.9579909999999998</v>
      </c>
      <c r="AB185">
        <v>33.221269999999997</v>
      </c>
      <c r="AC185">
        <v>103.24339999999999</v>
      </c>
      <c r="AD185">
        <v>3.129286</v>
      </c>
      <c r="AE185">
        <v>2.3404020000000001</v>
      </c>
      <c r="AF185">
        <v>0.69879599999999997</v>
      </c>
      <c r="AG185">
        <v>12088.86</v>
      </c>
      <c r="AH185">
        <v>0</v>
      </c>
      <c r="AI185">
        <v>13.493980000000001</v>
      </c>
      <c r="AJ185">
        <v>0</v>
      </c>
      <c r="AK185">
        <v>284.52629999999999</v>
      </c>
      <c r="AL185">
        <v>30.80997</v>
      </c>
      <c r="AM185">
        <v>52.97354</v>
      </c>
      <c r="AN185">
        <v>160.47900000000001</v>
      </c>
      <c r="AO185">
        <v>328.65780000000001</v>
      </c>
      <c r="AP185">
        <v>130.78190000000001</v>
      </c>
      <c r="AQ185">
        <v>237.84200000000001</v>
      </c>
      <c r="AR185">
        <v>-75.719700000000003</v>
      </c>
      <c r="AS185">
        <v>1</v>
      </c>
      <c r="AT185">
        <v>0</v>
      </c>
      <c r="AU185">
        <v>2.40055</v>
      </c>
      <c r="AV185">
        <v>1.7337199999999999</v>
      </c>
      <c r="AW185">
        <v>1.316E-2</v>
      </c>
      <c r="AX185">
        <v>13.01566</v>
      </c>
      <c r="AY185">
        <v>5.1817000000000002E-2</v>
      </c>
      <c r="AZ185">
        <v>10.702299999999999</v>
      </c>
      <c r="BA185">
        <v>4.0946999999999997E-2</v>
      </c>
      <c r="BB185">
        <v>0</v>
      </c>
      <c r="BC185">
        <v>35.753520000000002</v>
      </c>
      <c r="BD185">
        <v>40.628729999999997</v>
      </c>
      <c r="BE185">
        <v>18.100000000000001</v>
      </c>
      <c r="BF185">
        <v>10.5</v>
      </c>
      <c r="BG185">
        <v>14.3</v>
      </c>
      <c r="BH185">
        <v>14.78678</v>
      </c>
      <c r="BI185">
        <v>15.105600000000001</v>
      </c>
      <c r="BJ185">
        <v>18.5</v>
      </c>
      <c r="BK185">
        <v>0</v>
      </c>
      <c r="BL185">
        <v>12.69622</v>
      </c>
      <c r="BM185">
        <v>73.952110000000005</v>
      </c>
      <c r="BN185">
        <v>1</v>
      </c>
      <c r="BO185">
        <v>0</v>
      </c>
      <c r="BP185">
        <v>0</v>
      </c>
      <c r="BQ185">
        <v>0</v>
      </c>
      <c r="BR185">
        <v>176.55</v>
      </c>
      <c r="BS185">
        <v>0.16975199999999999</v>
      </c>
      <c r="BT185">
        <v>220.20050000000001</v>
      </c>
      <c r="BU185">
        <v>11631.57</v>
      </c>
      <c r="BV185">
        <v>0.107141</v>
      </c>
      <c r="BW185">
        <v>2.6310000000000001E-3</v>
      </c>
      <c r="BX185">
        <v>2.8371249999999999</v>
      </c>
      <c r="BY185">
        <v>6.8963999999999998E-2</v>
      </c>
      <c r="BZ185">
        <v>1.6168229999999999</v>
      </c>
      <c r="CA185">
        <v>1.34788</v>
      </c>
      <c r="CB185">
        <v>9.6024999999999991</v>
      </c>
      <c r="CC185">
        <v>11.86727</v>
      </c>
      <c r="CD185">
        <v>9.3662759999999992</v>
      </c>
      <c r="CE185">
        <v>1.443103</v>
      </c>
      <c r="CF185">
        <v>24.613289999999999</v>
      </c>
      <c r="CG185">
        <v>2.633178</v>
      </c>
      <c r="CH185">
        <v>0.77360399999999996</v>
      </c>
      <c r="CI185">
        <v>2.1771569999999998</v>
      </c>
      <c r="CJ185">
        <v>49.91469</v>
      </c>
      <c r="CK185">
        <v>182.9007</v>
      </c>
      <c r="CL185">
        <v>15.794090000000001</v>
      </c>
      <c r="CM185">
        <v>88.02064</v>
      </c>
      <c r="CN185">
        <v>188.58959999999999</v>
      </c>
      <c r="CO185">
        <v>2871.3180000000002</v>
      </c>
      <c r="CP185">
        <v>0.58010700000000004</v>
      </c>
      <c r="CQ185">
        <v>66.734960000000001</v>
      </c>
      <c r="CR185">
        <v>10.42464</v>
      </c>
      <c r="CS185">
        <v>7954.4009999999998</v>
      </c>
      <c r="CT185">
        <v>3.4585999999999999E-2</v>
      </c>
      <c r="CU185">
        <v>32.201450000000001</v>
      </c>
      <c r="CV185">
        <v>0.345862</v>
      </c>
      <c r="CW185">
        <v>322.0145</v>
      </c>
      <c r="CX185">
        <v>0</v>
      </c>
      <c r="CY185">
        <v>4.0557999999999997E-2</v>
      </c>
      <c r="CZ185">
        <v>1.952164</v>
      </c>
      <c r="DA185">
        <v>156.98670000000001</v>
      </c>
      <c r="DB185">
        <v>1.24</v>
      </c>
      <c r="DC185">
        <f t="shared" si="10"/>
        <v>292.84981600000003</v>
      </c>
      <c r="DD185">
        <f t="shared" si="11"/>
        <v>146.42490800000002</v>
      </c>
    </row>
    <row r="186" spans="1:108" x14ac:dyDescent="0.3">
      <c r="A186">
        <v>1988</v>
      </c>
      <c r="B186">
        <v>11</v>
      </c>
      <c r="C186">
        <v>14</v>
      </c>
      <c r="D186">
        <v>6.3960299999999997</v>
      </c>
      <c r="E186">
        <v>33.034129999999998</v>
      </c>
      <c r="F186">
        <v>41.041260000000001</v>
      </c>
      <c r="G186">
        <v>0.56328900000000004</v>
      </c>
      <c r="H186">
        <v>0.37331599999999998</v>
      </c>
      <c r="I186">
        <v>34.725810000000003</v>
      </c>
      <c r="J186">
        <f t="shared" si="8"/>
        <v>383.23018195519393</v>
      </c>
      <c r="K186">
        <v>249.99529999999999</v>
      </c>
      <c r="L186">
        <v>183.76329999999999</v>
      </c>
      <c r="M186">
        <v>0</v>
      </c>
      <c r="N186">
        <v>16.05077</v>
      </c>
      <c r="O186">
        <f t="shared" si="9"/>
        <v>199.81406999999999</v>
      </c>
      <c r="P186">
        <v>12.79734</v>
      </c>
      <c r="Q186">
        <v>1.072525</v>
      </c>
      <c r="R186">
        <v>36.752659999999999</v>
      </c>
      <c r="S186">
        <v>44.585470000000001</v>
      </c>
      <c r="T186">
        <v>0.99910699999999997</v>
      </c>
      <c r="U186">
        <v>2.0248759999999999</v>
      </c>
      <c r="V186">
        <v>0</v>
      </c>
      <c r="W186">
        <v>168.31639999999999</v>
      </c>
      <c r="X186">
        <v>0</v>
      </c>
      <c r="Y186">
        <v>16.351990000000001</v>
      </c>
      <c r="Z186">
        <v>129.03620000000001</v>
      </c>
      <c r="AA186">
        <v>4.9316829999999996</v>
      </c>
      <c r="AB186">
        <v>33.66328</v>
      </c>
      <c r="AC186">
        <v>104.471</v>
      </c>
      <c r="AD186">
        <v>3.199417</v>
      </c>
      <c r="AE186">
        <v>2.5465900000000001</v>
      </c>
      <c r="AF186">
        <v>0.68918699999999999</v>
      </c>
      <c r="AG186">
        <v>12088.95</v>
      </c>
      <c r="AH186">
        <v>0</v>
      </c>
      <c r="AI186">
        <v>13.44594</v>
      </c>
      <c r="AJ186">
        <v>0</v>
      </c>
      <c r="AK186">
        <v>297.9117</v>
      </c>
      <c r="AL186">
        <v>30.80284</v>
      </c>
      <c r="AM186">
        <v>52.978279999999998</v>
      </c>
      <c r="AN186">
        <v>164.14009999999999</v>
      </c>
      <c r="AO186">
        <v>369.62549999999999</v>
      </c>
      <c r="AP186">
        <v>147.08760000000001</v>
      </c>
      <c r="AQ186">
        <v>248.95859999999999</v>
      </c>
      <c r="AR186">
        <v>-82.970399999999998</v>
      </c>
      <c r="AS186">
        <v>1</v>
      </c>
      <c r="AT186">
        <v>0</v>
      </c>
      <c r="AU186">
        <v>2.8556379999999999</v>
      </c>
      <c r="AV186">
        <v>1.752337</v>
      </c>
      <c r="AW186">
        <v>1.3254E-2</v>
      </c>
      <c r="AX186">
        <v>13.399039999999999</v>
      </c>
      <c r="AY186">
        <v>5.2816000000000002E-2</v>
      </c>
      <c r="AZ186">
        <v>11.050230000000001</v>
      </c>
      <c r="BA186">
        <v>4.2007000000000003E-2</v>
      </c>
      <c r="BB186">
        <v>0</v>
      </c>
      <c r="BC186">
        <v>56.549689999999998</v>
      </c>
      <c r="BD186">
        <v>61.965629999999997</v>
      </c>
      <c r="BE186">
        <v>19.3</v>
      </c>
      <c r="BF186">
        <v>15</v>
      </c>
      <c r="BG186">
        <v>17.149999999999999</v>
      </c>
      <c r="BH186">
        <v>15.93064</v>
      </c>
      <c r="BI186">
        <v>17.605799999999999</v>
      </c>
      <c r="BJ186">
        <v>23.1</v>
      </c>
      <c r="BK186">
        <v>0</v>
      </c>
      <c r="BL186">
        <v>17.05189</v>
      </c>
      <c r="BM186">
        <v>84.701350000000005</v>
      </c>
      <c r="BN186">
        <v>1</v>
      </c>
      <c r="BO186">
        <v>0</v>
      </c>
      <c r="BP186">
        <v>0</v>
      </c>
      <c r="BQ186">
        <v>0</v>
      </c>
      <c r="BR186">
        <v>324.75</v>
      </c>
      <c r="BS186">
        <v>0.19669500000000001</v>
      </c>
      <c r="BT186">
        <v>219.70439999999999</v>
      </c>
      <c r="BU186">
        <v>11626.45</v>
      </c>
      <c r="BV186">
        <v>8.5060999999999998E-2</v>
      </c>
      <c r="BW186">
        <v>2.47E-3</v>
      </c>
      <c r="BX186">
        <v>2.194461</v>
      </c>
      <c r="BY186">
        <v>6.4681000000000002E-2</v>
      </c>
      <c r="BZ186">
        <v>1.6095010000000001</v>
      </c>
      <c r="CA186">
        <v>1.3366340000000001</v>
      </c>
      <c r="CB186">
        <v>9.4806659999999994</v>
      </c>
      <c r="CC186">
        <v>11.75351</v>
      </c>
      <c r="CD186">
        <v>9.1919780000000006</v>
      </c>
      <c r="CE186">
        <v>1.4107099999999999</v>
      </c>
      <c r="CF186">
        <v>24.303650000000001</v>
      </c>
      <c r="CG186">
        <v>2.5742419999999999</v>
      </c>
      <c r="CH186">
        <v>0.76707599999999998</v>
      </c>
      <c r="CI186">
        <v>2.1698460000000002</v>
      </c>
      <c r="CJ186">
        <v>49.934350000000002</v>
      </c>
      <c r="CK186">
        <v>182.35059999999999</v>
      </c>
      <c r="CL186">
        <v>15.66596</v>
      </c>
      <c r="CM186">
        <v>87.911069999999995</v>
      </c>
      <c r="CN186">
        <v>187.72919999999999</v>
      </c>
      <c r="CO186">
        <v>2869.6840000000002</v>
      </c>
      <c r="CP186">
        <v>0.57808199999999998</v>
      </c>
      <c r="CQ186">
        <v>66.740470000000002</v>
      </c>
      <c r="CR186">
        <v>10.40133</v>
      </c>
      <c r="CS186">
        <v>7953.5540000000001</v>
      </c>
      <c r="CT186">
        <v>3.4286999999999998E-2</v>
      </c>
      <c r="CU186">
        <v>32.20129</v>
      </c>
      <c r="CV186">
        <v>0.34287400000000001</v>
      </c>
      <c r="CW186">
        <v>322.0129</v>
      </c>
      <c r="CX186">
        <v>0</v>
      </c>
      <c r="CY186">
        <v>7.1165999999999993E-2</v>
      </c>
      <c r="CZ186">
        <v>2.120126</v>
      </c>
      <c r="DA186">
        <v>152.71520000000001</v>
      </c>
      <c r="DB186">
        <v>1.24</v>
      </c>
      <c r="DC186">
        <f t="shared" si="10"/>
        <v>298.04604799999998</v>
      </c>
      <c r="DD186">
        <f t="shared" si="11"/>
        <v>149.02302399999999</v>
      </c>
    </row>
    <row r="187" spans="1:108" x14ac:dyDescent="0.3">
      <c r="A187">
        <v>1988</v>
      </c>
      <c r="B187">
        <v>12</v>
      </c>
      <c r="C187">
        <v>14</v>
      </c>
      <c r="D187">
        <v>6.4720909999999998</v>
      </c>
      <c r="E187">
        <v>33.274299999999997</v>
      </c>
      <c r="F187">
        <v>41.28172</v>
      </c>
      <c r="G187">
        <v>0.56703300000000001</v>
      </c>
      <c r="H187">
        <v>0.37440400000000001</v>
      </c>
      <c r="I187">
        <v>35.133920000000003</v>
      </c>
      <c r="J187">
        <f t="shared" si="8"/>
        <v>390.3784818129626</v>
      </c>
      <c r="K187">
        <v>249.99529999999999</v>
      </c>
      <c r="L187">
        <v>187.2544</v>
      </c>
      <c r="M187">
        <v>0</v>
      </c>
      <c r="N187">
        <v>16.346640000000001</v>
      </c>
      <c r="O187">
        <f t="shared" si="9"/>
        <v>203.60104000000001</v>
      </c>
      <c r="P187">
        <v>12.94922</v>
      </c>
      <c r="Q187">
        <v>1.0956079999999999</v>
      </c>
      <c r="R187">
        <v>37.450879999999998</v>
      </c>
      <c r="S187">
        <v>45.407339999999998</v>
      </c>
      <c r="T187">
        <v>1.0344450000000001</v>
      </c>
      <c r="U187">
        <v>2.0197020000000001</v>
      </c>
      <c r="V187">
        <v>0</v>
      </c>
      <c r="W187">
        <v>170.68</v>
      </c>
      <c r="X187">
        <v>0</v>
      </c>
      <c r="Y187">
        <v>16.560510000000001</v>
      </c>
      <c r="Z187">
        <v>130.0444</v>
      </c>
      <c r="AA187">
        <v>4.9267789999999998</v>
      </c>
      <c r="AB187">
        <v>34.136000000000003</v>
      </c>
      <c r="AC187">
        <v>105.80329999999999</v>
      </c>
      <c r="AD187">
        <v>3.2759130000000001</v>
      </c>
      <c r="AE187">
        <v>2.5446759999999999</v>
      </c>
      <c r="AF187">
        <v>0.67837599999999998</v>
      </c>
      <c r="AG187">
        <v>12089.05</v>
      </c>
      <c r="AH187">
        <v>0</v>
      </c>
      <c r="AI187">
        <v>13.39188</v>
      </c>
      <c r="AJ187">
        <v>0</v>
      </c>
      <c r="AK187">
        <v>285.2004</v>
      </c>
      <c r="AL187">
        <v>30.93899</v>
      </c>
      <c r="AM187">
        <v>53.159439999999996</v>
      </c>
      <c r="AN187">
        <v>164.1901</v>
      </c>
      <c r="AO187">
        <v>358.40249999999997</v>
      </c>
      <c r="AP187">
        <v>142.6234</v>
      </c>
      <c r="AQ187">
        <v>239.5384</v>
      </c>
      <c r="AR187">
        <v>-73.556299999999993</v>
      </c>
      <c r="AS187">
        <v>1</v>
      </c>
      <c r="AT187">
        <v>0</v>
      </c>
      <c r="AU187">
        <v>3.0539019999999999</v>
      </c>
      <c r="AV187">
        <v>1.7731760000000001</v>
      </c>
      <c r="AW187">
        <v>1.3357000000000001E-2</v>
      </c>
      <c r="AX187">
        <v>13.808439999999999</v>
      </c>
      <c r="AY187">
        <v>5.3932000000000001E-2</v>
      </c>
      <c r="AZ187">
        <v>11.408759999999999</v>
      </c>
      <c r="BA187">
        <v>4.3132999999999998E-2</v>
      </c>
      <c r="BB187">
        <v>0</v>
      </c>
      <c r="BC187">
        <v>49.797080000000001</v>
      </c>
      <c r="BD187">
        <v>55.004469999999998</v>
      </c>
      <c r="BE187">
        <v>20.8</v>
      </c>
      <c r="BF187">
        <v>13.2</v>
      </c>
      <c r="BG187">
        <v>17</v>
      </c>
      <c r="BH187">
        <v>15.73874</v>
      </c>
      <c r="BI187">
        <v>17.805599999999998</v>
      </c>
      <c r="BJ187">
        <v>21.5</v>
      </c>
      <c r="BK187">
        <v>0</v>
      </c>
      <c r="BL187">
        <v>15.173489999999999</v>
      </c>
      <c r="BM187">
        <v>74.427790000000002</v>
      </c>
      <c r="BN187">
        <v>1</v>
      </c>
      <c r="BO187">
        <v>0</v>
      </c>
      <c r="BP187">
        <v>0</v>
      </c>
      <c r="BQ187">
        <v>0</v>
      </c>
      <c r="BR187">
        <v>487.2</v>
      </c>
      <c r="BS187">
        <v>0.26443299999999997</v>
      </c>
      <c r="BT187">
        <v>219.167</v>
      </c>
      <c r="BU187">
        <v>11621.08</v>
      </c>
      <c r="BV187">
        <v>6.8745000000000001E-2</v>
      </c>
      <c r="BW187">
        <v>2.1090000000000002E-3</v>
      </c>
      <c r="BX187">
        <v>1.7489920000000001</v>
      </c>
      <c r="BY187">
        <v>5.4896E-2</v>
      </c>
      <c r="BZ187">
        <v>1.60287</v>
      </c>
      <c r="CA187">
        <v>1.3209850000000001</v>
      </c>
      <c r="CB187">
        <v>9.3729379999999995</v>
      </c>
      <c r="CC187">
        <v>11.596629999999999</v>
      </c>
      <c r="CD187">
        <v>9.0059760000000004</v>
      </c>
      <c r="CE187">
        <v>1.379016</v>
      </c>
      <c r="CF187">
        <v>23.959910000000001</v>
      </c>
      <c r="CG187">
        <v>2.5165600000000001</v>
      </c>
      <c r="CH187">
        <v>0.75612400000000002</v>
      </c>
      <c r="CI187">
        <v>2.1611530000000001</v>
      </c>
      <c r="CJ187">
        <v>49.685479999999998</v>
      </c>
      <c r="CK187">
        <v>181.8289</v>
      </c>
      <c r="CL187">
        <v>15.53884</v>
      </c>
      <c r="CM187">
        <v>87.772199999999998</v>
      </c>
      <c r="CN187">
        <v>186.929</v>
      </c>
      <c r="CO187">
        <v>2867.83</v>
      </c>
      <c r="CP187">
        <v>0.57626500000000003</v>
      </c>
      <c r="CQ187">
        <v>66.747569999999996</v>
      </c>
      <c r="CR187">
        <v>10.38288</v>
      </c>
      <c r="CS187">
        <v>7952.7650000000003</v>
      </c>
      <c r="CT187">
        <v>3.3991E-2</v>
      </c>
      <c r="CU187">
        <v>32.201129999999999</v>
      </c>
      <c r="CV187">
        <v>0.33991100000000002</v>
      </c>
      <c r="CW187">
        <v>322.01130000000001</v>
      </c>
      <c r="CX187">
        <v>0</v>
      </c>
      <c r="CY187">
        <v>5.3806E-2</v>
      </c>
      <c r="CZ187">
        <v>2.3343609999999999</v>
      </c>
      <c r="DA187">
        <v>116.8069</v>
      </c>
      <c r="DB187">
        <v>1.24</v>
      </c>
      <c r="DC187">
        <f t="shared" si="10"/>
        <v>303.55823499999997</v>
      </c>
      <c r="DD187">
        <f t="shared" si="11"/>
        <v>151.77911749999998</v>
      </c>
    </row>
    <row r="188" spans="1:108" x14ac:dyDescent="0.3">
      <c r="A188">
        <v>1989</v>
      </c>
      <c r="B188">
        <v>1</v>
      </c>
      <c r="C188">
        <v>13</v>
      </c>
      <c r="D188">
        <v>6.5128550000000001</v>
      </c>
      <c r="E188">
        <v>33.506270000000001</v>
      </c>
      <c r="F188">
        <v>41.513669999999998</v>
      </c>
      <c r="G188">
        <v>0.570631</v>
      </c>
      <c r="H188">
        <v>0.37545200000000001</v>
      </c>
      <c r="I188">
        <v>35.529829999999997</v>
      </c>
      <c r="J188">
        <f t="shared" si="8"/>
        <v>397.36074394512985</v>
      </c>
      <c r="K188">
        <v>249.99529999999999</v>
      </c>
      <c r="L188">
        <v>190.67439999999999</v>
      </c>
      <c r="M188">
        <v>0</v>
      </c>
      <c r="N188">
        <v>16.634429999999998</v>
      </c>
      <c r="O188">
        <f t="shared" si="9"/>
        <v>207.30883</v>
      </c>
      <c r="P188">
        <v>13.029949999999999</v>
      </c>
      <c r="Q188">
        <v>1.115202</v>
      </c>
      <c r="R188">
        <v>38.134869999999999</v>
      </c>
      <c r="S188">
        <v>46.20675</v>
      </c>
      <c r="T188">
        <v>1.0618920000000001</v>
      </c>
      <c r="U188">
        <v>1.9267829999999999</v>
      </c>
      <c r="V188">
        <v>0</v>
      </c>
      <c r="W188">
        <v>173.57490000000001</v>
      </c>
      <c r="X188">
        <v>0</v>
      </c>
      <c r="Y188">
        <v>16.82733</v>
      </c>
      <c r="Z188">
        <v>130.72900000000001</v>
      </c>
      <c r="AA188">
        <v>4.9919950000000002</v>
      </c>
      <c r="AB188">
        <v>34.71499</v>
      </c>
      <c r="AC188">
        <v>107.50790000000001</v>
      </c>
      <c r="AD188">
        <v>3.4432930000000002</v>
      </c>
      <c r="AE188">
        <v>2.9547829999999999</v>
      </c>
      <c r="AF188">
        <v>0.67526200000000003</v>
      </c>
      <c r="AG188">
        <v>12089.11</v>
      </c>
      <c r="AH188">
        <v>0</v>
      </c>
      <c r="AI188">
        <v>13.37631</v>
      </c>
      <c r="AJ188">
        <v>0</v>
      </c>
      <c r="AK188">
        <v>272.99779999999998</v>
      </c>
      <c r="AL188">
        <v>30.994250000000001</v>
      </c>
      <c r="AM188">
        <v>53.227829999999997</v>
      </c>
      <c r="AN188">
        <v>123.4431</v>
      </c>
      <c r="AO188">
        <v>335.11630000000002</v>
      </c>
      <c r="AP188">
        <v>133.35820000000001</v>
      </c>
      <c r="AQ188">
        <v>207.56460000000001</v>
      </c>
      <c r="AR188">
        <v>-82.445999999999998</v>
      </c>
      <c r="AS188">
        <v>1</v>
      </c>
      <c r="AT188">
        <v>0</v>
      </c>
      <c r="AU188">
        <v>3.599469</v>
      </c>
      <c r="AV188">
        <v>1.7843439999999999</v>
      </c>
      <c r="AW188">
        <v>1.3426E-2</v>
      </c>
      <c r="AX188">
        <v>14.117710000000001</v>
      </c>
      <c r="AY188">
        <v>5.6085999999999997E-2</v>
      </c>
      <c r="AZ188">
        <v>11.674200000000001</v>
      </c>
      <c r="BA188">
        <v>4.5152999999999999E-2</v>
      </c>
      <c r="BB188">
        <v>0</v>
      </c>
      <c r="BC188">
        <v>76.639520000000005</v>
      </c>
      <c r="BD188">
        <v>81.543019999999999</v>
      </c>
      <c r="BE188">
        <v>24.9</v>
      </c>
      <c r="BF188">
        <v>14.3</v>
      </c>
      <c r="BG188">
        <v>19.600000000000001</v>
      </c>
      <c r="BH188">
        <v>19.035440000000001</v>
      </c>
      <c r="BI188">
        <v>20.723600000000001</v>
      </c>
      <c r="BJ188">
        <v>21.8</v>
      </c>
      <c r="BK188">
        <v>0</v>
      </c>
      <c r="BL188">
        <v>16.298480000000001</v>
      </c>
      <c r="BM188">
        <v>66.665430000000001</v>
      </c>
      <c r="BN188">
        <v>1</v>
      </c>
      <c r="BO188">
        <v>0</v>
      </c>
      <c r="BP188">
        <v>0</v>
      </c>
      <c r="BQ188">
        <v>0</v>
      </c>
      <c r="BR188">
        <v>726.5</v>
      </c>
      <c r="BS188">
        <v>0.317556</v>
      </c>
      <c r="BT188">
        <v>218.59209999999999</v>
      </c>
      <c r="BU188">
        <v>11614.43</v>
      </c>
      <c r="BV188">
        <v>6.0725000000000001E-2</v>
      </c>
      <c r="BW188">
        <v>1.825E-3</v>
      </c>
      <c r="BX188">
        <v>1.6216410000000001</v>
      </c>
      <c r="BY188">
        <v>4.7501000000000002E-2</v>
      </c>
      <c r="BZ188">
        <v>1.6131549999999999</v>
      </c>
      <c r="CA188">
        <v>1.3015840000000001</v>
      </c>
      <c r="CB188">
        <v>9.4169970000000003</v>
      </c>
      <c r="CC188">
        <v>11.396240000000001</v>
      </c>
      <c r="CD188">
        <v>8.7841900000000006</v>
      </c>
      <c r="CE188">
        <v>1.340544</v>
      </c>
      <c r="CF188">
        <v>23.517499999999998</v>
      </c>
      <c r="CG188">
        <v>2.446593</v>
      </c>
      <c r="CH188">
        <v>0.74213200000000001</v>
      </c>
      <c r="CI188">
        <v>2.1516350000000002</v>
      </c>
      <c r="CJ188">
        <v>49.189039999999999</v>
      </c>
      <c r="CK188">
        <v>180.60820000000001</v>
      </c>
      <c r="CL188">
        <v>15.413209999999999</v>
      </c>
      <c r="CM188">
        <v>87.621449999999996</v>
      </c>
      <c r="CN188">
        <v>186.26159999999999</v>
      </c>
      <c r="CO188">
        <v>2865.46</v>
      </c>
      <c r="CP188">
        <v>0.574963</v>
      </c>
      <c r="CQ188">
        <v>66.752099999999999</v>
      </c>
      <c r="CR188">
        <v>10.376139999999999</v>
      </c>
      <c r="CS188">
        <v>7951.6270000000004</v>
      </c>
      <c r="CT188">
        <v>3.3696999999999998E-2</v>
      </c>
      <c r="CU188">
        <v>32.200850000000003</v>
      </c>
      <c r="CV188">
        <v>0.33697199999999999</v>
      </c>
      <c r="CW188">
        <v>322.00850000000003</v>
      </c>
      <c r="CX188">
        <v>0</v>
      </c>
      <c r="CY188">
        <v>0.11262900000000001</v>
      </c>
      <c r="CZ188">
        <v>1.700653</v>
      </c>
      <c r="DA188">
        <v>142.43350000000001</v>
      </c>
      <c r="DB188">
        <v>1.24</v>
      </c>
      <c r="DC188">
        <f t="shared" si="10"/>
        <v>308.78427699999997</v>
      </c>
      <c r="DD188">
        <f t="shared" si="11"/>
        <v>154.39213849999999</v>
      </c>
    </row>
    <row r="189" spans="1:108" x14ac:dyDescent="0.3">
      <c r="A189">
        <v>1989</v>
      </c>
      <c r="B189">
        <v>2</v>
      </c>
      <c r="C189">
        <v>12</v>
      </c>
      <c r="D189">
        <v>6.5642480000000001</v>
      </c>
      <c r="E189">
        <v>33.72587</v>
      </c>
      <c r="F189">
        <v>41.732939999999999</v>
      </c>
      <c r="G189">
        <v>0.57402299999999995</v>
      </c>
      <c r="H189">
        <v>0.37643199999999999</v>
      </c>
      <c r="I189">
        <v>35.906170000000003</v>
      </c>
      <c r="J189">
        <f t="shared" si="8"/>
        <v>404.0413484064743</v>
      </c>
      <c r="K189">
        <v>249.99529999999999</v>
      </c>
      <c r="L189">
        <v>193.95519999999999</v>
      </c>
      <c r="M189">
        <v>0</v>
      </c>
      <c r="N189">
        <v>16.907399999999999</v>
      </c>
      <c r="O189">
        <f t="shared" si="9"/>
        <v>210.86259999999999</v>
      </c>
      <c r="P189">
        <v>13.13334</v>
      </c>
      <c r="Q189">
        <v>1.1291709999999999</v>
      </c>
      <c r="R189">
        <v>38.791049999999998</v>
      </c>
      <c r="S189">
        <v>46.965000000000003</v>
      </c>
      <c r="T189">
        <v>1.082117</v>
      </c>
      <c r="U189">
        <v>2.041893</v>
      </c>
      <c r="V189">
        <v>0</v>
      </c>
      <c r="W189">
        <v>177.12639999999999</v>
      </c>
      <c r="X189">
        <v>0</v>
      </c>
      <c r="Y189">
        <v>17.166070000000001</v>
      </c>
      <c r="Z189">
        <v>132.14410000000001</v>
      </c>
      <c r="AA189">
        <v>5.1338600000000003</v>
      </c>
      <c r="AB189">
        <v>35.425289999999997</v>
      </c>
      <c r="AC189">
        <v>109.6721</v>
      </c>
      <c r="AD189">
        <v>3.6935880000000001</v>
      </c>
      <c r="AE189">
        <v>2.895162</v>
      </c>
      <c r="AF189">
        <v>0.68315300000000001</v>
      </c>
      <c r="AG189">
        <v>12089.16</v>
      </c>
      <c r="AH189">
        <v>0</v>
      </c>
      <c r="AI189">
        <v>13.415760000000001</v>
      </c>
      <c r="AJ189">
        <v>0</v>
      </c>
      <c r="AK189">
        <v>256.0763</v>
      </c>
      <c r="AL189">
        <v>31.196000000000002</v>
      </c>
      <c r="AM189">
        <v>53.67324</v>
      </c>
      <c r="AN189">
        <v>173.92449999999999</v>
      </c>
      <c r="AO189">
        <v>345.46</v>
      </c>
      <c r="AP189">
        <v>137.47620000000001</v>
      </c>
      <c r="AQ189">
        <v>249.09379999999999</v>
      </c>
      <c r="AR189">
        <v>-73.442099999999996</v>
      </c>
      <c r="AS189">
        <v>1</v>
      </c>
      <c r="AT189">
        <v>0</v>
      </c>
      <c r="AU189">
        <v>4.169149</v>
      </c>
      <c r="AV189">
        <v>1.798424</v>
      </c>
      <c r="AW189">
        <v>1.3572000000000001E-2</v>
      </c>
      <c r="AX189">
        <v>14.341200000000001</v>
      </c>
      <c r="AY189">
        <v>5.9445999999999999E-2</v>
      </c>
      <c r="AZ189">
        <v>11.86759</v>
      </c>
      <c r="BA189">
        <v>4.8198999999999999E-2</v>
      </c>
      <c r="BB189">
        <v>0</v>
      </c>
      <c r="BC189">
        <v>32.33211</v>
      </c>
      <c r="BD189">
        <v>37.472900000000003</v>
      </c>
      <c r="BE189">
        <v>26.1</v>
      </c>
      <c r="BF189">
        <v>12.1</v>
      </c>
      <c r="BG189">
        <v>19.100000000000001</v>
      </c>
      <c r="BH189">
        <v>18.659549999999999</v>
      </c>
      <c r="BI189">
        <v>20.584</v>
      </c>
      <c r="BJ189">
        <v>26.7</v>
      </c>
      <c r="BK189">
        <v>0</v>
      </c>
      <c r="BL189">
        <v>14.117240000000001</v>
      </c>
      <c r="BM189">
        <v>58.242139999999999</v>
      </c>
      <c r="BN189">
        <v>1</v>
      </c>
      <c r="BO189">
        <v>0</v>
      </c>
      <c r="BP189">
        <v>0</v>
      </c>
      <c r="BQ189">
        <v>0</v>
      </c>
      <c r="BR189">
        <v>1009</v>
      </c>
      <c r="BS189">
        <v>5.8686000000000002E-2</v>
      </c>
      <c r="BT189">
        <v>217.91630000000001</v>
      </c>
      <c r="BU189">
        <v>11605.88</v>
      </c>
      <c r="BV189">
        <v>5.0256000000000002E-2</v>
      </c>
      <c r="BW189">
        <v>1.542E-3</v>
      </c>
      <c r="BX189">
        <v>1.3664849999999999</v>
      </c>
      <c r="BY189">
        <v>4.0558999999999998E-2</v>
      </c>
      <c r="BZ189">
        <v>1.5982639999999999</v>
      </c>
      <c r="CA189">
        <v>1.2781419999999999</v>
      </c>
      <c r="CB189">
        <v>9.3088180000000005</v>
      </c>
      <c r="CC189">
        <v>11.16394</v>
      </c>
      <c r="CD189">
        <v>8.5241369999999996</v>
      </c>
      <c r="CE189">
        <v>1.29956</v>
      </c>
      <c r="CF189">
        <v>22.970500000000001</v>
      </c>
      <c r="CG189">
        <v>2.3720949999999998</v>
      </c>
      <c r="CH189">
        <v>0.72542600000000002</v>
      </c>
      <c r="CI189">
        <v>2.1406079999999998</v>
      </c>
      <c r="CJ189">
        <v>48.502450000000003</v>
      </c>
      <c r="CK189">
        <v>178.63839999999999</v>
      </c>
      <c r="CL189">
        <v>15.28842</v>
      </c>
      <c r="CM189">
        <v>87.445449999999994</v>
      </c>
      <c r="CN189">
        <v>185.7312</v>
      </c>
      <c r="CO189">
        <v>2862.7109999999998</v>
      </c>
      <c r="CP189">
        <v>0.57423000000000002</v>
      </c>
      <c r="CQ189">
        <v>66.756360000000001</v>
      </c>
      <c r="CR189">
        <v>10.38232</v>
      </c>
      <c r="CS189">
        <v>7950.3209999999999</v>
      </c>
      <c r="CT189">
        <v>3.3405999999999998E-2</v>
      </c>
      <c r="CU189">
        <v>32.200519999999997</v>
      </c>
      <c r="CV189">
        <v>0.33405699999999999</v>
      </c>
      <c r="CW189">
        <v>322.0052</v>
      </c>
      <c r="CX189">
        <v>0</v>
      </c>
      <c r="CY189">
        <v>3.3098000000000002E-2</v>
      </c>
      <c r="CZ189">
        <v>0.23986199999999999</v>
      </c>
      <c r="DA189">
        <v>85.059650000000005</v>
      </c>
      <c r="DB189">
        <v>1.24</v>
      </c>
      <c r="DC189">
        <f t="shared" si="10"/>
        <v>314.00517100000002</v>
      </c>
      <c r="DD189">
        <f t="shared" si="11"/>
        <v>157.00258550000001</v>
      </c>
    </row>
    <row r="190" spans="1:108" x14ac:dyDescent="0.3">
      <c r="A190">
        <v>1989</v>
      </c>
      <c r="B190">
        <v>3</v>
      </c>
      <c r="C190">
        <v>14</v>
      </c>
      <c r="D190">
        <v>6.5565100000000003</v>
      </c>
      <c r="E190">
        <v>33.904150000000001</v>
      </c>
      <c r="F190">
        <v>41.910769999999999</v>
      </c>
      <c r="G190">
        <v>0.57676400000000005</v>
      </c>
      <c r="H190">
        <v>0.37723000000000001</v>
      </c>
      <c r="I190">
        <v>36.212809999999998</v>
      </c>
      <c r="J190">
        <f t="shared" si="8"/>
        <v>409.51580792516683</v>
      </c>
      <c r="K190">
        <v>249.99529999999999</v>
      </c>
      <c r="L190">
        <v>196.6438</v>
      </c>
      <c r="M190">
        <v>0</v>
      </c>
      <c r="N190">
        <v>17.12031</v>
      </c>
      <c r="O190">
        <f t="shared" si="9"/>
        <v>213.76410999999999</v>
      </c>
      <c r="P190">
        <v>13.116429999999999</v>
      </c>
      <c r="Q190">
        <v>1.1163829999999999</v>
      </c>
      <c r="R190">
        <v>39.328749999999999</v>
      </c>
      <c r="S190">
        <v>47.55641</v>
      </c>
      <c r="T190">
        <v>1.0818380000000001</v>
      </c>
      <c r="U190">
        <v>2.0533779999999999</v>
      </c>
      <c r="V190">
        <v>0</v>
      </c>
      <c r="W190">
        <v>179.7199</v>
      </c>
      <c r="X190">
        <v>0</v>
      </c>
      <c r="Y190">
        <v>17.397449999999999</v>
      </c>
      <c r="Z190">
        <v>132.0753</v>
      </c>
      <c r="AA190">
        <v>5.0955589999999997</v>
      </c>
      <c r="AB190">
        <v>35.943989999999999</v>
      </c>
      <c r="AC190">
        <v>111.1504</v>
      </c>
      <c r="AD190">
        <v>3.6900089999999999</v>
      </c>
      <c r="AE190">
        <v>3.1215899999999999</v>
      </c>
      <c r="AF190">
        <v>0.68501299999999998</v>
      </c>
      <c r="AG190">
        <v>12089.31</v>
      </c>
      <c r="AH190">
        <v>0</v>
      </c>
      <c r="AI190">
        <v>13.42506</v>
      </c>
      <c r="AJ190">
        <v>0</v>
      </c>
      <c r="AK190">
        <v>275.22239999999999</v>
      </c>
      <c r="AL190">
        <v>30.874980000000001</v>
      </c>
      <c r="AM190">
        <v>53.148269999999997</v>
      </c>
      <c r="AN190">
        <v>105.3776</v>
      </c>
      <c r="AO190">
        <v>289.721</v>
      </c>
      <c r="AP190">
        <v>115.2949</v>
      </c>
      <c r="AQ190">
        <v>195.52170000000001</v>
      </c>
      <c r="AR190">
        <v>-88.695499999999996</v>
      </c>
      <c r="AS190">
        <v>1</v>
      </c>
      <c r="AT190">
        <v>0</v>
      </c>
      <c r="AU190">
        <v>2.796853</v>
      </c>
      <c r="AV190">
        <v>2.7811089999999998</v>
      </c>
      <c r="AW190">
        <v>2.1002E-2</v>
      </c>
      <c r="AX190">
        <v>15.388299999999999</v>
      </c>
      <c r="AY190">
        <v>6.7005999999999996E-2</v>
      </c>
      <c r="AZ190">
        <v>12.858320000000001</v>
      </c>
      <c r="BA190">
        <v>5.5461999999999997E-2</v>
      </c>
      <c r="BB190">
        <v>0</v>
      </c>
      <c r="BC190">
        <v>67.599919999999997</v>
      </c>
      <c r="BD190">
        <v>71.881630000000001</v>
      </c>
      <c r="BE190">
        <v>22.8</v>
      </c>
      <c r="BF190">
        <v>13.5</v>
      </c>
      <c r="BG190">
        <v>18.149999999999999</v>
      </c>
      <c r="BH190">
        <v>17.812840000000001</v>
      </c>
      <c r="BI190">
        <v>19.1358</v>
      </c>
      <c r="BJ190">
        <v>19</v>
      </c>
      <c r="BK190">
        <v>0</v>
      </c>
      <c r="BL190">
        <v>15.473330000000001</v>
      </c>
      <c r="BM190">
        <v>69.830510000000004</v>
      </c>
      <c r="BN190">
        <v>0.94635599999999998</v>
      </c>
      <c r="BO190">
        <v>0</v>
      </c>
      <c r="BP190">
        <v>0</v>
      </c>
      <c r="BQ190">
        <v>0</v>
      </c>
      <c r="BR190">
        <v>1251.7</v>
      </c>
      <c r="BS190">
        <v>0.25127100000000002</v>
      </c>
      <c r="BT190">
        <v>217.4357</v>
      </c>
      <c r="BU190">
        <v>11601.09</v>
      </c>
      <c r="BV190">
        <v>5.4448999999999997E-2</v>
      </c>
      <c r="BW190">
        <v>1.3910000000000001E-3</v>
      </c>
      <c r="BX190">
        <v>1.5966480000000001</v>
      </c>
      <c r="BY190">
        <v>3.7286E-2</v>
      </c>
      <c r="BZ190">
        <v>1.618398</v>
      </c>
      <c r="CA190">
        <v>1.279358</v>
      </c>
      <c r="CB190">
        <v>9.4691539999999996</v>
      </c>
      <c r="CC190">
        <v>11.159230000000001</v>
      </c>
      <c r="CD190">
        <v>8.2901229999999995</v>
      </c>
      <c r="CE190">
        <v>1.274583</v>
      </c>
      <c r="CF190">
        <v>22.490490000000001</v>
      </c>
      <c r="CG190">
        <v>2.3266279999999999</v>
      </c>
      <c r="CH190">
        <v>0.71017699999999995</v>
      </c>
      <c r="CI190">
        <v>2.1338460000000001</v>
      </c>
      <c r="CJ190">
        <v>47.97533</v>
      </c>
      <c r="CK190">
        <v>177.21260000000001</v>
      </c>
      <c r="CL190">
        <v>15.162789999999999</v>
      </c>
      <c r="CM190">
        <v>87.339519999999993</v>
      </c>
      <c r="CN190">
        <v>185.1268</v>
      </c>
      <c r="CO190">
        <v>2861.203</v>
      </c>
      <c r="CP190">
        <v>0.57325899999999996</v>
      </c>
      <c r="CQ190">
        <v>66.764269999999996</v>
      </c>
      <c r="CR190">
        <v>10.38307</v>
      </c>
      <c r="CS190">
        <v>7949.7359999999999</v>
      </c>
      <c r="CT190">
        <v>3.3117000000000001E-2</v>
      </c>
      <c r="CU190">
        <v>32.200409999999998</v>
      </c>
      <c r="CV190">
        <v>0.33116899999999999</v>
      </c>
      <c r="CW190">
        <v>322.00409999999999</v>
      </c>
      <c r="CX190">
        <v>0</v>
      </c>
      <c r="CY190">
        <v>4.1234E-2</v>
      </c>
      <c r="CZ190">
        <v>1.916717</v>
      </c>
      <c r="DA190">
        <v>72.878739999999993</v>
      </c>
      <c r="DB190">
        <v>1.24</v>
      </c>
      <c r="DC190">
        <f t="shared" si="10"/>
        <v>318.01729899999998</v>
      </c>
      <c r="DD190">
        <f t="shared" si="11"/>
        <v>159.00864949999999</v>
      </c>
    </row>
    <row r="191" spans="1:108" x14ac:dyDescent="0.3">
      <c r="A191">
        <v>1989</v>
      </c>
      <c r="B191">
        <v>4</v>
      </c>
      <c r="C191">
        <v>13</v>
      </c>
      <c r="D191">
        <v>6.5554290000000002</v>
      </c>
      <c r="E191">
        <v>34.082619999999999</v>
      </c>
      <c r="F191">
        <v>42.088590000000003</v>
      </c>
      <c r="G191">
        <v>0.57949899999999999</v>
      </c>
      <c r="H191">
        <v>0.37803199999999998</v>
      </c>
      <c r="I191">
        <v>36.52075</v>
      </c>
      <c r="J191">
        <f t="shared" si="8"/>
        <v>415.04166735438275</v>
      </c>
      <c r="K191">
        <v>249.99529999999999</v>
      </c>
      <c r="L191">
        <v>199.35740000000001</v>
      </c>
      <c r="M191">
        <v>0</v>
      </c>
      <c r="N191">
        <v>17.33503</v>
      </c>
      <c r="O191">
        <f t="shared" si="9"/>
        <v>216.69243</v>
      </c>
      <c r="P191">
        <v>13.113580000000001</v>
      </c>
      <c r="Q191">
        <v>1.1111789999999999</v>
      </c>
      <c r="R191">
        <v>39.871470000000002</v>
      </c>
      <c r="S191">
        <v>48.152859999999997</v>
      </c>
      <c r="T191">
        <v>1.084384</v>
      </c>
      <c r="U191">
        <v>1.726345</v>
      </c>
      <c r="V191">
        <v>0</v>
      </c>
      <c r="W191">
        <v>182.52459999999999</v>
      </c>
      <c r="X191">
        <v>0</v>
      </c>
      <c r="Y191">
        <v>17.65147</v>
      </c>
      <c r="Z191">
        <v>132.26490000000001</v>
      </c>
      <c r="AA191">
        <v>5.1136150000000002</v>
      </c>
      <c r="AB191">
        <v>36.504930000000002</v>
      </c>
      <c r="AC191">
        <v>112.77330000000001</v>
      </c>
      <c r="AD191">
        <v>3.7330169999999998</v>
      </c>
      <c r="AE191">
        <v>2.8974340000000001</v>
      </c>
      <c r="AF191">
        <v>0.68925099999999995</v>
      </c>
      <c r="AG191">
        <v>12089.39</v>
      </c>
      <c r="AH191">
        <v>0</v>
      </c>
      <c r="AI191">
        <v>13.446249999999999</v>
      </c>
      <c r="AJ191">
        <v>0</v>
      </c>
      <c r="AK191">
        <v>296.94139999999999</v>
      </c>
      <c r="AL191">
        <v>30.774470000000001</v>
      </c>
      <c r="AM191">
        <v>52.763730000000002</v>
      </c>
      <c r="AN191">
        <v>53.5428</v>
      </c>
      <c r="AO191">
        <v>186.37389999999999</v>
      </c>
      <c r="AP191">
        <v>74.166060000000002</v>
      </c>
      <c r="AQ191">
        <v>125.6178</v>
      </c>
      <c r="AR191">
        <v>-71.143100000000004</v>
      </c>
      <c r="AS191">
        <v>1</v>
      </c>
      <c r="AT191">
        <v>0</v>
      </c>
      <c r="AU191">
        <v>1.1814290000000001</v>
      </c>
      <c r="AV191">
        <v>1.796008</v>
      </c>
      <c r="AW191">
        <v>1.3584000000000001E-2</v>
      </c>
      <c r="AX191">
        <v>14.361800000000001</v>
      </c>
      <c r="AY191">
        <v>5.9691000000000001E-2</v>
      </c>
      <c r="AZ191">
        <v>11.925549999999999</v>
      </c>
      <c r="BA191">
        <v>4.8487000000000002E-2</v>
      </c>
      <c r="BB191">
        <v>0</v>
      </c>
      <c r="BC191">
        <v>57.733139999999999</v>
      </c>
      <c r="BD191">
        <v>60.493679999999998</v>
      </c>
      <c r="BE191">
        <v>20.3</v>
      </c>
      <c r="BF191">
        <v>15.7</v>
      </c>
      <c r="BG191">
        <v>18</v>
      </c>
      <c r="BH191">
        <v>16.252310000000001</v>
      </c>
      <c r="BI191">
        <v>18.4876</v>
      </c>
      <c r="BJ191">
        <v>8.9</v>
      </c>
      <c r="BK191">
        <v>1.4</v>
      </c>
      <c r="BL191">
        <v>17.83567</v>
      </c>
      <c r="BM191">
        <v>83.818150000000003</v>
      </c>
      <c r="BN191">
        <v>1</v>
      </c>
      <c r="BO191">
        <v>0</v>
      </c>
      <c r="BP191">
        <v>0</v>
      </c>
      <c r="BQ191">
        <v>0</v>
      </c>
      <c r="BR191">
        <v>1436.45</v>
      </c>
      <c r="BS191">
        <v>1.195341</v>
      </c>
      <c r="BT191">
        <v>216.8458</v>
      </c>
      <c r="BU191">
        <v>11595.97</v>
      </c>
      <c r="BV191">
        <v>5.9927000000000001E-2</v>
      </c>
      <c r="BW191">
        <v>1.1620000000000001E-3</v>
      </c>
      <c r="BX191">
        <v>1.81795</v>
      </c>
      <c r="BY191">
        <v>3.2162000000000003E-2</v>
      </c>
      <c r="BZ191">
        <v>1.644749</v>
      </c>
      <c r="CA191">
        <v>1.248181</v>
      </c>
      <c r="CB191">
        <v>9.6644649999999999</v>
      </c>
      <c r="CC191">
        <v>10.86966</v>
      </c>
      <c r="CD191">
        <v>8.1101919999999996</v>
      </c>
      <c r="CE191">
        <v>1.237787</v>
      </c>
      <c r="CF191">
        <v>22.154640000000001</v>
      </c>
      <c r="CG191">
        <v>2.25936</v>
      </c>
      <c r="CH191">
        <v>0.69855800000000001</v>
      </c>
      <c r="CI191">
        <v>2.1210010000000001</v>
      </c>
      <c r="CJ191">
        <v>47.638449999999999</v>
      </c>
      <c r="CK191">
        <v>177.60329999999999</v>
      </c>
      <c r="CL191">
        <v>15.036569999999999</v>
      </c>
      <c r="CM191">
        <v>87.10951</v>
      </c>
      <c r="CN191">
        <v>184.36859999999999</v>
      </c>
      <c r="CO191">
        <v>2857.71</v>
      </c>
      <c r="CP191">
        <v>0.57166700000000004</v>
      </c>
      <c r="CQ191">
        <v>66.773690000000002</v>
      </c>
      <c r="CR191">
        <v>10.36985</v>
      </c>
      <c r="CS191">
        <v>7949.0460000000003</v>
      </c>
      <c r="CT191">
        <v>3.2830999999999999E-2</v>
      </c>
      <c r="CU191">
        <v>32.200009999999999</v>
      </c>
      <c r="CV191">
        <v>0.32830599999999999</v>
      </c>
      <c r="CW191">
        <v>322.00009999999997</v>
      </c>
      <c r="CX191">
        <v>0</v>
      </c>
      <c r="CY191">
        <v>0.10618</v>
      </c>
      <c r="CZ191">
        <v>2.578738</v>
      </c>
      <c r="DA191">
        <v>116.2161</v>
      </c>
      <c r="DB191">
        <v>1.24</v>
      </c>
      <c r="DC191">
        <f t="shared" si="10"/>
        <v>321.75224799999995</v>
      </c>
      <c r="DD191">
        <f t="shared" si="11"/>
        <v>160.87612399999998</v>
      </c>
    </row>
    <row r="192" spans="1:108" x14ac:dyDescent="0.3">
      <c r="A192">
        <v>1989</v>
      </c>
      <c r="B192">
        <v>5</v>
      </c>
      <c r="C192">
        <v>13</v>
      </c>
      <c r="D192">
        <v>6.538964</v>
      </c>
      <c r="E192">
        <v>34.218679999999999</v>
      </c>
      <c r="F192">
        <v>42.224040000000002</v>
      </c>
      <c r="G192">
        <v>0.58157599999999998</v>
      </c>
      <c r="H192">
        <v>0.378637</v>
      </c>
      <c r="I192">
        <v>36.756189999999997</v>
      </c>
      <c r="J192">
        <f t="shared" si="8"/>
        <v>419.28539079574045</v>
      </c>
      <c r="K192">
        <v>249.99529999999999</v>
      </c>
      <c r="L192">
        <v>201.44139999999999</v>
      </c>
      <c r="M192">
        <v>0</v>
      </c>
      <c r="N192">
        <v>17.486190000000001</v>
      </c>
      <c r="O192">
        <f t="shared" si="9"/>
        <v>218.92758999999998</v>
      </c>
      <c r="P192">
        <v>13.080120000000001</v>
      </c>
      <c r="Q192">
        <v>1.092811</v>
      </c>
      <c r="R192">
        <v>40.288269999999997</v>
      </c>
      <c r="S192">
        <v>48.572749999999999</v>
      </c>
      <c r="T192">
        <v>1.0688</v>
      </c>
      <c r="U192">
        <v>1.632863</v>
      </c>
      <c r="V192">
        <v>0</v>
      </c>
      <c r="W192">
        <v>185.4229</v>
      </c>
      <c r="X192">
        <v>0</v>
      </c>
      <c r="Y192">
        <v>17.915030000000002</v>
      </c>
      <c r="Z192">
        <v>132.5607</v>
      </c>
      <c r="AA192">
        <v>5.1521299999999997</v>
      </c>
      <c r="AB192">
        <v>37.084580000000003</v>
      </c>
      <c r="AC192">
        <v>114.4571</v>
      </c>
      <c r="AD192">
        <v>3.7858770000000002</v>
      </c>
      <c r="AE192">
        <v>2.6067819999999999</v>
      </c>
      <c r="AF192">
        <v>0.70232799999999995</v>
      </c>
      <c r="AG192">
        <v>12089.33</v>
      </c>
      <c r="AH192">
        <v>0</v>
      </c>
      <c r="AI192">
        <v>13.51164</v>
      </c>
      <c r="AJ192">
        <v>0</v>
      </c>
      <c r="AK192">
        <v>271.18810000000002</v>
      </c>
      <c r="AL192">
        <v>30.72954</v>
      </c>
      <c r="AM192">
        <v>52.785040000000002</v>
      </c>
      <c r="AN192">
        <v>92.423820000000006</v>
      </c>
      <c r="AO192">
        <v>224.69499999999999</v>
      </c>
      <c r="AP192">
        <v>89.418450000000007</v>
      </c>
      <c r="AQ192">
        <v>170.66030000000001</v>
      </c>
      <c r="AR192">
        <v>-77.113</v>
      </c>
      <c r="AS192">
        <v>1</v>
      </c>
      <c r="AT192">
        <v>0</v>
      </c>
      <c r="AU192">
        <v>1.6190910000000001</v>
      </c>
      <c r="AV192">
        <v>1.7914969999999999</v>
      </c>
      <c r="AW192">
        <v>1.3616E-2</v>
      </c>
      <c r="AX192">
        <v>14.22016</v>
      </c>
      <c r="AY192">
        <v>6.0394000000000003E-2</v>
      </c>
      <c r="AZ192">
        <v>11.82367</v>
      </c>
      <c r="BA192">
        <v>4.9098999999999997E-2</v>
      </c>
      <c r="BB192">
        <v>0</v>
      </c>
      <c r="BC192">
        <v>41.72927</v>
      </c>
      <c r="BD192">
        <v>45.075989999999997</v>
      </c>
      <c r="BE192">
        <v>17.7</v>
      </c>
      <c r="BF192">
        <v>7.3</v>
      </c>
      <c r="BG192">
        <v>12.5</v>
      </c>
      <c r="BH192">
        <v>13.36107</v>
      </c>
      <c r="BI192">
        <v>13.602399999999999</v>
      </c>
      <c r="BJ192">
        <v>13</v>
      </c>
      <c r="BK192">
        <v>0</v>
      </c>
      <c r="BL192">
        <v>10.22621</v>
      </c>
      <c r="BM192">
        <v>65.649979999999999</v>
      </c>
      <c r="BN192">
        <v>1</v>
      </c>
      <c r="BO192">
        <v>0</v>
      </c>
      <c r="BP192">
        <v>0</v>
      </c>
      <c r="BQ192">
        <v>0</v>
      </c>
      <c r="BR192">
        <v>1587.85</v>
      </c>
      <c r="BS192">
        <v>0.14168600000000001</v>
      </c>
      <c r="BT192">
        <v>216.3135</v>
      </c>
      <c r="BU192">
        <v>11590.36</v>
      </c>
      <c r="BV192">
        <v>6.4004000000000005E-2</v>
      </c>
      <c r="BW192">
        <v>1.103E-3</v>
      </c>
      <c r="BX192">
        <v>1.970621</v>
      </c>
      <c r="BY192">
        <v>3.1780000000000003E-2</v>
      </c>
      <c r="BZ192">
        <v>1.6712530000000001</v>
      </c>
      <c r="CA192">
        <v>1.2218389999999999</v>
      </c>
      <c r="CB192">
        <v>9.860773</v>
      </c>
      <c r="CC192">
        <v>10.62791</v>
      </c>
      <c r="CD192">
        <v>7.9593160000000003</v>
      </c>
      <c r="CE192">
        <v>1.2027270000000001</v>
      </c>
      <c r="CF192">
        <v>21.896809999999999</v>
      </c>
      <c r="CG192">
        <v>2.1953680000000002</v>
      </c>
      <c r="CH192">
        <v>0.69014200000000003</v>
      </c>
      <c r="CI192">
        <v>2.1091630000000001</v>
      </c>
      <c r="CJ192">
        <v>47.461880000000001</v>
      </c>
      <c r="CK192">
        <v>177.33019999999999</v>
      </c>
      <c r="CL192">
        <v>14.91084</v>
      </c>
      <c r="CM192">
        <v>86.899900000000002</v>
      </c>
      <c r="CN192">
        <v>183.53919999999999</v>
      </c>
      <c r="CO192">
        <v>2854.5529999999999</v>
      </c>
      <c r="CP192">
        <v>0.56975600000000004</v>
      </c>
      <c r="CQ192">
        <v>66.781300000000002</v>
      </c>
      <c r="CR192">
        <v>10.34948</v>
      </c>
      <c r="CS192">
        <v>7948.1490000000003</v>
      </c>
      <c r="CT192">
        <v>3.2547E-2</v>
      </c>
      <c r="CU192">
        <v>32.199649999999998</v>
      </c>
      <c r="CV192">
        <v>0.32546900000000001</v>
      </c>
      <c r="CW192">
        <v>321.99650000000003</v>
      </c>
      <c r="CX192">
        <v>0</v>
      </c>
      <c r="CY192">
        <v>7.3745000000000005E-2</v>
      </c>
      <c r="CZ192">
        <v>1.8004910000000001</v>
      </c>
      <c r="DA192">
        <v>179.8064</v>
      </c>
      <c r="DB192">
        <v>1.24</v>
      </c>
      <c r="DC192">
        <f t="shared" si="10"/>
        <v>324.66320399999995</v>
      </c>
      <c r="DD192">
        <f t="shared" si="11"/>
        <v>162.33160199999998</v>
      </c>
    </row>
    <row r="193" spans="1:108" x14ac:dyDescent="0.3">
      <c r="A193">
        <v>1989</v>
      </c>
      <c r="B193">
        <v>6</v>
      </c>
      <c r="C193">
        <v>12</v>
      </c>
      <c r="D193">
        <v>6.4502249999999997</v>
      </c>
      <c r="E193">
        <v>34.336109999999998</v>
      </c>
      <c r="F193">
        <v>42.340859999999999</v>
      </c>
      <c r="G193">
        <v>0.58336500000000002</v>
      </c>
      <c r="H193">
        <v>0.37916100000000003</v>
      </c>
      <c r="I193">
        <v>36.959859999999999</v>
      </c>
      <c r="J193">
        <f t="shared" si="8"/>
        <v>422.9696253675246</v>
      </c>
      <c r="K193">
        <v>249.99529999999999</v>
      </c>
      <c r="L193">
        <v>203.25059999999999</v>
      </c>
      <c r="M193">
        <v>0</v>
      </c>
      <c r="N193">
        <v>17.60942</v>
      </c>
      <c r="O193">
        <f t="shared" si="9"/>
        <v>220.86001999999999</v>
      </c>
      <c r="P193">
        <v>12.86946</v>
      </c>
      <c r="Q193">
        <v>1.0681290000000001</v>
      </c>
      <c r="R193">
        <v>40.650109999999998</v>
      </c>
      <c r="S193">
        <v>48.915039999999998</v>
      </c>
      <c r="T193">
        <v>1.0486949999999999</v>
      </c>
      <c r="U193">
        <v>1.4370560000000001</v>
      </c>
      <c r="V193">
        <v>0</v>
      </c>
      <c r="W193">
        <v>187.91419999999999</v>
      </c>
      <c r="X193">
        <v>0</v>
      </c>
      <c r="Y193">
        <v>18.1326</v>
      </c>
      <c r="Z193">
        <v>130.94999999999999</v>
      </c>
      <c r="AA193">
        <v>5.1336870000000001</v>
      </c>
      <c r="AB193">
        <v>37.582850000000001</v>
      </c>
      <c r="AC193">
        <v>115.8472</v>
      </c>
      <c r="AD193">
        <v>3.75352</v>
      </c>
      <c r="AE193">
        <v>2.6154090000000001</v>
      </c>
      <c r="AF193">
        <v>0.71298700000000004</v>
      </c>
      <c r="AG193">
        <v>12089.39</v>
      </c>
      <c r="AH193">
        <v>0</v>
      </c>
      <c r="AI193">
        <v>13.56493</v>
      </c>
      <c r="AJ193">
        <v>0</v>
      </c>
      <c r="AK193">
        <v>295.0231</v>
      </c>
      <c r="AL193">
        <v>30.75271</v>
      </c>
      <c r="AM193">
        <v>52.698709999999998</v>
      </c>
      <c r="AN193">
        <v>23.98779</v>
      </c>
      <c r="AO193">
        <v>101.7865</v>
      </c>
      <c r="AP193">
        <v>40.504809999999999</v>
      </c>
      <c r="AQ193">
        <v>72.152469999999994</v>
      </c>
      <c r="AR193">
        <v>-47.655700000000003</v>
      </c>
      <c r="AS193">
        <v>1</v>
      </c>
      <c r="AT193">
        <v>0</v>
      </c>
      <c r="AU193">
        <v>0.43417</v>
      </c>
      <c r="AV193">
        <v>34.01831</v>
      </c>
      <c r="AW193">
        <v>0.25956899999999999</v>
      </c>
      <c r="AX193">
        <v>46.279429999999998</v>
      </c>
      <c r="AY193">
        <v>0.30585800000000002</v>
      </c>
      <c r="AZ193">
        <v>43.936190000000003</v>
      </c>
      <c r="BA193">
        <v>0.29460399999999998</v>
      </c>
      <c r="BB193">
        <v>0</v>
      </c>
      <c r="BC193">
        <v>36.784930000000003</v>
      </c>
      <c r="BD193">
        <v>38.309919999999998</v>
      </c>
      <c r="BE193">
        <v>14.7</v>
      </c>
      <c r="BF193">
        <v>9.8000000000000007</v>
      </c>
      <c r="BG193">
        <v>12.25</v>
      </c>
      <c r="BH193">
        <v>12.296010000000001</v>
      </c>
      <c r="BI193">
        <v>12.769399999999999</v>
      </c>
      <c r="BJ193">
        <v>4.2</v>
      </c>
      <c r="BK193">
        <v>0</v>
      </c>
      <c r="BL193">
        <v>12.11514</v>
      </c>
      <c r="BM193">
        <v>82.125240000000005</v>
      </c>
      <c r="BN193">
        <v>1</v>
      </c>
      <c r="BO193">
        <v>0</v>
      </c>
      <c r="BP193">
        <v>0</v>
      </c>
      <c r="BQ193">
        <v>0</v>
      </c>
      <c r="BR193">
        <v>1695.8</v>
      </c>
      <c r="BS193">
        <v>6.5208000000000002E-2</v>
      </c>
      <c r="BT193">
        <v>215.989</v>
      </c>
      <c r="BU193">
        <v>11587.22</v>
      </c>
      <c r="BV193">
        <v>8.4407999999999997E-2</v>
      </c>
      <c r="BW193">
        <v>1.2489999999999999E-3</v>
      </c>
      <c r="BX193">
        <v>2.7153999999999998</v>
      </c>
      <c r="BY193">
        <v>3.7478999999999998E-2</v>
      </c>
      <c r="BZ193">
        <v>1.7528440000000001</v>
      </c>
      <c r="CA193">
        <v>1.2105840000000001</v>
      </c>
      <c r="CB193">
        <v>10.460800000000001</v>
      </c>
      <c r="CC193">
        <v>10.522959999999999</v>
      </c>
      <c r="CD193">
        <v>7.8525359999999997</v>
      </c>
      <c r="CE193">
        <v>1.1747110000000001</v>
      </c>
      <c r="CF193">
        <v>21.759229999999999</v>
      </c>
      <c r="CG193">
        <v>2.1442450000000002</v>
      </c>
      <c r="CH193">
        <v>0.68558399999999997</v>
      </c>
      <c r="CI193">
        <v>2.1008610000000001</v>
      </c>
      <c r="CJ193">
        <v>47.48442</v>
      </c>
      <c r="CK193">
        <v>177.11879999999999</v>
      </c>
      <c r="CL193">
        <v>14.785880000000001</v>
      </c>
      <c r="CM193">
        <v>86.753129999999999</v>
      </c>
      <c r="CN193">
        <v>182.58969999999999</v>
      </c>
      <c r="CO193">
        <v>2852.2649999999999</v>
      </c>
      <c r="CP193">
        <v>0.56730999999999998</v>
      </c>
      <c r="CQ193">
        <v>66.788240000000002</v>
      </c>
      <c r="CR193">
        <v>10.31697</v>
      </c>
      <c r="CS193">
        <v>7947.42</v>
      </c>
      <c r="CT193">
        <v>3.2266000000000003E-2</v>
      </c>
      <c r="CU193">
        <v>32.199399999999997</v>
      </c>
      <c r="CV193">
        <v>0.32265700000000003</v>
      </c>
      <c r="CW193">
        <v>321.99400000000003</v>
      </c>
      <c r="CX193">
        <v>0</v>
      </c>
      <c r="CY193">
        <v>6.6254999999999994E-2</v>
      </c>
      <c r="CZ193">
        <v>2.1270669999999998</v>
      </c>
      <c r="DA193">
        <v>185.7962</v>
      </c>
      <c r="DB193">
        <v>1.24</v>
      </c>
      <c r="DC193">
        <f t="shared" si="10"/>
        <v>326.84850999999998</v>
      </c>
      <c r="DD193">
        <f t="shared" si="11"/>
        <v>163.42425499999999</v>
      </c>
    </row>
    <row r="194" spans="1:108" x14ac:dyDescent="0.3">
      <c r="A194">
        <v>1989</v>
      </c>
      <c r="B194">
        <v>7</v>
      </c>
      <c r="C194">
        <v>12</v>
      </c>
      <c r="D194">
        <v>6.388369</v>
      </c>
      <c r="E194">
        <v>34.438189999999999</v>
      </c>
      <c r="F194">
        <v>42.442340000000002</v>
      </c>
      <c r="G194">
        <v>0.58491599999999999</v>
      </c>
      <c r="H194">
        <v>0.37961099999999998</v>
      </c>
      <c r="I194">
        <v>37.137250000000002</v>
      </c>
      <c r="J194">
        <f t="shared" si="8"/>
        <v>426.18845342839188</v>
      </c>
      <c r="K194">
        <v>249.99529999999999</v>
      </c>
      <c r="L194">
        <v>204.8312</v>
      </c>
      <c r="M194">
        <v>0</v>
      </c>
      <c r="N194">
        <v>17.709430000000001</v>
      </c>
      <c r="O194">
        <f t="shared" si="9"/>
        <v>222.54062999999999</v>
      </c>
      <c r="P194">
        <v>12.77796</v>
      </c>
      <c r="Q194">
        <v>1.038956</v>
      </c>
      <c r="R194">
        <v>40.966250000000002</v>
      </c>
      <c r="S194">
        <v>49.192860000000003</v>
      </c>
      <c r="T194">
        <v>1.02603</v>
      </c>
      <c r="U194">
        <v>1.429384</v>
      </c>
      <c r="V194">
        <v>0</v>
      </c>
      <c r="W194">
        <v>189.8409</v>
      </c>
      <c r="X194">
        <v>0</v>
      </c>
      <c r="Y194">
        <v>18.28679</v>
      </c>
      <c r="Z194">
        <v>130.31829999999999</v>
      </c>
      <c r="AA194">
        <v>5.0430489999999999</v>
      </c>
      <c r="AB194">
        <v>37.96819</v>
      </c>
      <c r="AC194">
        <v>116.8323</v>
      </c>
      <c r="AD194">
        <v>3.617391</v>
      </c>
      <c r="AE194">
        <v>2.15604</v>
      </c>
      <c r="AF194">
        <v>0.71957400000000005</v>
      </c>
      <c r="AG194">
        <v>12089.2</v>
      </c>
      <c r="AH194">
        <v>0</v>
      </c>
      <c r="AI194">
        <v>13.59787</v>
      </c>
      <c r="AJ194">
        <v>0</v>
      </c>
      <c r="AK194">
        <v>298.03530000000001</v>
      </c>
      <c r="AL194">
        <v>30.78256</v>
      </c>
      <c r="AM194">
        <v>52.787419999999997</v>
      </c>
      <c r="AN194">
        <v>56.614409999999999</v>
      </c>
      <c r="AO194">
        <v>146.6859</v>
      </c>
      <c r="AP194">
        <v>58.373800000000003</v>
      </c>
      <c r="AQ194">
        <v>111.8182</v>
      </c>
      <c r="AR194">
        <v>-54.470399999999998</v>
      </c>
      <c r="AS194">
        <v>1</v>
      </c>
      <c r="AT194">
        <v>0</v>
      </c>
      <c r="AU194">
        <v>0.64339199999999996</v>
      </c>
      <c r="AV194">
        <v>1.750238</v>
      </c>
      <c r="AW194">
        <v>1.3387E-2</v>
      </c>
      <c r="AX194">
        <v>13.826079999999999</v>
      </c>
      <c r="AY194">
        <v>5.7953999999999999E-2</v>
      </c>
      <c r="AZ194">
        <v>11.54684</v>
      </c>
      <c r="BA194">
        <v>4.6891000000000002E-2</v>
      </c>
      <c r="BB194">
        <v>0</v>
      </c>
      <c r="BC194">
        <v>30.964289999999998</v>
      </c>
      <c r="BD194">
        <v>33.141089999999998</v>
      </c>
      <c r="BE194">
        <v>14.2</v>
      </c>
      <c r="BF194">
        <v>10.1</v>
      </c>
      <c r="BG194">
        <v>12.15</v>
      </c>
      <c r="BH194">
        <v>10.90865</v>
      </c>
      <c r="BI194">
        <v>12.5846</v>
      </c>
      <c r="BJ194">
        <v>6.7</v>
      </c>
      <c r="BK194">
        <v>0</v>
      </c>
      <c r="BL194">
        <v>12.36125</v>
      </c>
      <c r="BM194">
        <v>84.815179999999998</v>
      </c>
      <c r="BN194">
        <v>1</v>
      </c>
      <c r="BO194">
        <v>0</v>
      </c>
      <c r="BP194">
        <v>0</v>
      </c>
      <c r="BQ194">
        <v>0</v>
      </c>
      <c r="BR194">
        <v>1739.75</v>
      </c>
      <c r="BS194">
        <v>7.0712999999999998E-2</v>
      </c>
      <c r="BT194">
        <v>215.77359999999999</v>
      </c>
      <c r="BU194">
        <v>11585.14</v>
      </c>
      <c r="BV194">
        <v>9.5385999999999999E-2</v>
      </c>
      <c r="BW194">
        <v>1.601E-3</v>
      </c>
      <c r="BX194">
        <v>3.0907360000000001</v>
      </c>
      <c r="BY194">
        <v>4.9853000000000001E-2</v>
      </c>
      <c r="BZ194">
        <v>1.8181879999999999</v>
      </c>
      <c r="CA194">
        <v>1.213325</v>
      </c>
      <c r="CB194">
        <v>10.92581</v>
      </c>
      <c r="CC194">
        <v>10.54415</v>
      </c>
      <c r="CD194">
        <v>7.7918010000000004</v>
      </c>
      <c r="CE194">
        <v>1.1535869999999999</v>
      </c>
      <c r="CF194">
        <v>21.748719999999999</v>
      </c>
      <c r="CG194">
        <v>2.1056919999999999</v>
      </c>
      <c r="CH194">
        <v>0.68451600000000001</v>
      </c>
      <c r="CI194">
        <v>2.0959590000000001</v>
      </c>
      <c r="CJ194">
        <v>47.701070000000001</v>
      </c>
      <c r="CK194">
        <v>177.08789999999999</v>
      </c>
      <c r="CL194">
        <v>14.661910000000001</v>
      </c>
      <c r="CM194">
        <v>86.667000000000002</v>
      </c>
      <c r="CN194">
        <v>181.51240000000001</v>
      </c>
      <c r="CO194">
        <v>2850.8490000000002</v>
      </c>
      <c r="CP194">
        <v>0.56428999999999996</v>
      </c>
      <c r="CQ194">
        <v>66.794780000000003</v>
      </c>
      <c r="CR194">
        <v>10.27135</v>
      </c>
      <c r="CS194">
        <v>7946.8850000000002</v>
      </c>
      <c r="CT194">
        <v>3.1987000000000002E-2</v>
      </c>
      <c r="CU194">
        <v>32.199280000000002</v>
      </c>
      <c r="CV194">
        <v>0.31987100000000002</v>
      </c>
      <c r="CW194">
        <v>321.99279999999999</v>
      </c>
      <c r="CX194">
        <v>0</v>
      </c>
      <c r="CY194">
        <v>5.7048000000000001E-2</v>
      </c>
      <c r="CZ194">
        <v>2.2178089999999999</v>
      </c>
      <c r="DA194">
        <v>191.3629</v>
      </c>
      <c r="DB194">
        <v>1.24</v>
      </c>
      <c r="DC194">
        <f t="shared" si="10"/>
        <v>328.97207000000003</v>
      </c>
      <c r="DD194">
        <f t="shared" si="11"/>
        <v>164.48603500000002</v>
      </c>
    </row>
    <row r="195" spans="1:108" x14ac:dyDescent="0.3">
      <c r="A195">
        <v>1989</v>
      </c>
      <c r="B195">
        <v>8</v>
      </c>
      <c r="C195">
        <v>11</v>
      </c>
      <c r="D195">
        <v>6.312773</v>
      </c>
      <c r="E195">
        <v>34.54336</v>
      </c>
      <c r="F195">
        <v>42.54683</v>
      </c>
      <c r="G195">
        <v>0.58650999999999998</v>
      </c>
      <c r="H195">
        <v>0.38007099999999999</v>
      </c>
      <c r="I195">
        <v>37.320320000000002</v>
      </c>
      <c r="J195">
        <f t="shared" si="8"/>
        <v>429.52022436402638</v>
      </c>
      <c r="K195">
        <v>249.99529999999999</v>
      </c>
      <c r="L195">
        <v>206.46729999999999</v>
      </c>
      <c r="M195">
        <v>0</v>
      </c>
      <c r="N195">
        <v>17.81465</v>
      </c>
      <c r="O195">
        <f t="shared" si="9"/>
        <v>224.28194999999999</v>
      </c>
      <c r="P195">
        <v>12.62729</v>
      </c>
      <c r="Q195">
        <v>1.0128029999999999</v>
      </c>
      <c r="R195">
        <v>41.29345</v>
      </c>
      <c r="S195">
        <v>49.485140000000001</v>
      </c>
      <c r="T195">
        <v>1.0092589999999999</v>
      </c>
      <c r="U195">
        <v>1.545955</v>
      </c>
      <c r="V195">
        <v>0</v>
      </c>
      <c r="W195">
        <v>191.55850000000001</v>
      </c>
      <c r="X195">
        <v>0</v>
      </c>
      <c r="Y195">
        <v>18.417310000000001</v>
      </c>
      <c r="Z195">
        <v>128.91560000000001</v>
      </c>
      <c r="AA195">
        <v>4.9318150000000003</v>
      </c>
      <c r="AB195">
        <v>38.311689999999999</v>
      </c>
      <c r="AC195">
        <v>117.6661</v>
      </c>
      <c r="AD195">
        <v>3.4868790000000001</v>
      </c>
      <c r="AE195">
        <v>2.3036940000000001</v>
      </c>
      <c r="AF195">
        <v>0.72240700000000002</v>
      </c>
      <c r="AG195">
        <v>12088.83</v>
      </c>
      <c r="AH195">
        <v>0</v>
      </c>
      <c r="AI195">
        <v>13.61204</v>
      </c>
      <c r="AJ195">
        <v>0</v>
      </c>
      <c r="AK195">
        <v>288.77510000000001</v>
      </c>
      <c r="AL195">
        <v>30.85341</v>
      </c>
      <c r="AM195">
        <v>53.008150000000001</v>
      </c>
      <c r="AN195">
        <v>96.145799999999994</v>
      </c>
      <c r="AO195">
        <v>223.5403</v>
      </c>
      <c r="AP195">
        <v>88.959699999999998</v>
      </c>
      <c r="AQ195">
        <v>169.45609999999999</v>
      </c>
      <c r="AR195">
        <v>-72.192599999999999</v>
      </c>
      <c r="AS195">
        <v>1</v>
      </c>
      <c r="AT195">
        <v>0</v>
      </c>
      <c r="AU195">
        <v>1.379019</v>
      </c>
      <c r="AV195">
        <v>1.729527</v>
      </c>
      <c r="AW195">
        <v>1.3243E-2</v>
      </c>
      <c r="AX195">
        <v>13.68947</v>
      </c>
      <c r="AY195">
        <v>5.6106999999999997E-2</v>
      </c>
      <c r="AZ195">
        <v>11.468159999999999</v>
      </c>
      <c r="BA195">
        <v>4.5290999999999998E-2</v>
      </c>
      <c r="BB195">
        <v>0</v>
      </c>
      <c r="BC195">
        <v>37.317059999999998</v>
      </c>
      <c r="BD195">
        <v>40.597369999999998</v>
      </c>
      <c r="BE195">
        <v>16.100000000000001</v>
      </c>
      <c r="BF195">
        <v>9.6</v>
      </c>
      <c r="BG195">
        <v>12.85</v>
      </c>
      <c r="BH195">
        <v>12.33314</v>
      </c>
      <c r="BI195">
        <v>13.539</v>
      </c>
      <c r="BJ195">
        <v>11.9</v>
      </c>
      <c r="BK195">
        <v>0</v>
      </c>
      <c r="BL195">
        <v>11.953480000000001</v>
      </c>
      <c r="BM195">
        <v>77.056120000000007</v>
      </c>
      <c r="BN195">
        <v>1</v>
      </c>
      <c r="BO195">
        <v>0</v>
      </c>
      <c r="BP195">
        <v>0</v>
      </c>
      <c r="BQ195">
        <v>0</v>
      </c>
      <c r="BR195">
        <v>39.450000000000003</v>
      </c>
      <c r="BS195">
        <v>0.134633</v>
      </c>
      <c r="BT195">
        <v>215.57079999999999</v>
      </c>
      <c r="BU195">
        <v>11583.25</v>
      </c>
      <c r="BV195">
        <v>0.105768</v>
      </c>
      <c r="BW195">
        <v>1.892E-3</v>
      </c>
      <c r="BX195">
        <v>3.478027</v>
      </c>
      <c r="BY195">
        <v>6.0062999999999998E-2</v>
      </c>
      <c r="BZ195">
        <v>1.892449</v>
      </c>
      <c r="CA195">
        <v>1.215446</v>
      </c>
      <c r="CB195">
        <v>11.46528</v>
      </c>
      <c r="CC195">
        <v>10.55974</v>
      </c>
      <c r="CD195">
        <v>7.7329629999999998</v>
      </c>
      <c r="CE195">
        <v>1.1329</v>
      </c>
      <c r="CF195">
        <v>21.742100000000001</v>
      </c>
      <c r="CG195">
        <v>2.0679349999999999</v>
      </c>
      <c r="CH195">
        <v>0.68467199999999995</v>
      </c>
      <c r="CI195">
        <v>2.0913360000000001</v>
      </c>
      <c r="CJ195">
        <v>47.985779999999998</v>
      </c>
      <c r="CK195">
        <v>177.04310000000001</v>
      </c>
      <c r="CL195">
        <v>14.53969</v>
      </c>
      <c r="CM195">
        <v>86.580259999999996</v>
      </c>
      <c r="CN195">
        <v>180.4564</v>
      </c>
      <c r="CO195">
        <v>2849.4340000000002</v>
      </c>
      <c r="CP195">
        <v>0.56127700000000003</v>
      </c>
      <c r="CQ195">
        <v>66.801280000000006</v>
      </c>
      <c r="CR195">
        <v>10.22603</v>
      </c>
      <c r="CS195">
        <v>7946.3509999999997</v>
      </c>
      <c r="CT195">
        <v>3.1711000000000003E-2</v>
      </c>
      <c r="CU195">
        <v>32.199150000000003</v>
      </c>
      <c r="CV195">
        <v>0.31710899999999997</v>
      </c>
      <c r="CW195">
        <v>321.99149999999997</v>
      </c>
      <c r="CX195">
        <v>0</v>
      </c>
      <c r="CY195">
        <v>6.7732000000000001E-2</v>
      </c>
      <c r="CZ195">
        <v>2.2161520000000001</v>
      </c>
      <c r="DA195">
        <v>195.42859999999999</v>
      </c>
      <c r="DB195">
        <v>1.24</v>
      </c>
      <c r="DC195">
        <f t="shared" si="10"/>
        <v>331.25584699999996</v>
      </c>
      <c r="DD195">
        <f t="shared" si="11"/>
        <v>165.62792349999998</v>
      </c>
    </row>
    <row r="196" spans="1:108" x14ac:dyDescent="0.3">
      <c r="A196">
        <v>1989</v>
      </c>
      <c r="B196">
        <v>9</v>
      </c>
      <c r="C196">
        <v>10</v>
      </c>
      <c r="D196">
        <v>6.2991900000000003</v>
      </c>
      <c r="E196">
        <v>34.679969999999997</v>
      </c>
      <c r="F196">
        <v>42.682479999999998</v>
      </c>
      <c r="G196">
        <v>0.58857599999999999</v>
      </c>
      <c r="H196">
        <v>0.38066699999999998</v>
      </c>
      <c r="I196">
        <v>37.558680000000003</v>
      </c>
      <c r="J196">
        <f t="shared" si="8"/>
        <v>433.87262343795175</v>
      </c>
      <c r="K196">
        <v>249.99529999999999</v>
      </c>
      <c r="L196">
        <v>208.60419999999999</v>
      </c>
      <c r="M196">
        <v>0</v>
      </c>
      <c r="N196">
        <v>17.969539999999999</v>
      </c>
      <c r="O196">
        <f t="shared" si="9"/>
        <v>226.57373999999999</v>
      </c>
      <c r="P196">
        <v>12.600630000000001</v>
      </c>
      <c r="Q196">
        <v>1.000351</v>
      </c>
      <c r="R196">
        <v>41.720840000000003</v>
      </c>
      <c r="S196">
        <v>49.915379999999999</v>
      </c>
      <c r="T196">
        <v>1.010275</v>
      </c>
      <c r="U196">
        <v>1.6605019999999999</v>
      </c>
      <c r="V196">
        <v>0</v>
      </c>
      <c r="W196">
        <v>193.41669999999999</v>
      </c>
      <c r="X196">
        <v>0</v>
      </c>
      <c r="Y196">
        <v>18.562999999999999</v>
      </c>
      <c r="Z196">
        <v>128.57820000000001</v>
      </c>
      <c r="AA196">
        <v>4.8439430000000003</v>
      </c>
      <c r="AB196">
        <v>38.683340000000001</v>
      </c>
      <c r="AC196">
        <v>118.59690000000001</v>
      </c>
      <c r="AD196">
        <v>3.4222990000000002</v>
      </c>
      <c r="AE196">
        <v>2.3150050000000002</v>
      </c>
      <c r="AF196">
        <v>0.72113099999999997</v>
      </c>
      <c r="AG196">
        <v>12088.57</v>
      </c>
      <c r="AH196">
        <v>0</v>
      </c>
      <c r="AI196">
        <v>13.60566</v>
      </c>
      <c r="AJ196">
        <v>0</v>
      </c>
      <c r="AK196">
        <v>275.7242</v>
      </c>
      <c r="AL196">
        <v>31.132539999999999</v>
      </c>
      <c r="AM196">
        <v>53.307699999999997</v>
      </c>
      <c r="AN196">
        <v>112.2526</v>
      </c>
      <c r="AO196">
        <v>248.43790000000001</v>
      </c>
      <c r="AP196">
        <v>98.869010000000003</v>
      </c>
      <c r="AQ196">
        <v>183.6387</v>
      </c>
      <c r="AR196">
        <v>-70.143799999999999</v>
      </c>
      <c r="AS196">
        <v>1</v>
      </c>
      <c r="AT196">
        <v>0</v>
      </c>
      <c r="AU196">
        <v>1.6776070000000001</v>
      </c>
      <c r="AV196">
        <v>1.725805</v>
      </c>
      <c r="AW196">
        <v>1.3207999999999999E-2</v>
      </c>
      <c r="AX196">
        <v>13.758039999999999</v>
      </c>
      <c r="AY196">
        <v>5.5280000000000003E-2</v>
      </c>
      <c r="AZ196">
        <v>11.564579999999999</v>
      </c>
      <c r="BA196">
        <v>4.4657000000000002E-2</v>
      </c>
      <c r="BB196">
        <v>1.6199000000000002E-2</v>
      </c>
      <c r="BC196">
        <v>36.074069999999999</v>
      </c>
      <c r="BD196">
        <v>39.666119999999999</v>
      </c>
      <c r="BE196">
        <v>16.5</v>
      </c>
      <c r="BF196">
        <v>7.1</v>
      </c>
      <c r="BG196">
        <v>11.8</v>
      </c>
      <c r="BH196">
        <v>12.104010000000001</v>
      </c>
      <c r="BI196">
        <v>12.7964</v>
      </c>
      <c r="BJ196">
        <v>14.6</v>
      </c>
      <c r="BK196">
        <v>1.8</v>
      </c>
      <c r="BL196">
        <v>10.086959999999999</v>
      </c>
      <c r="BM196">
        <v>68.255899999999997</v>
      </c>
      <c r="BN196">
        <v>1</v>
      </c>
      <c r="BO196">
        <v>0</v>
      </c>
      <c r="BP196">
        <v>0</v>
      </c>
      <c r="BQ196">
        <v>0.10210900000000001</v>
      </c>
      <c r="BR196">
        <v>101.65</v>
      </c>
      <c r="BS196">
        <v>1.559077</v>
      </c>
      <c r="BT196">
        <v>215.2851</v>
      </c>
      <c r="BU196">
        <v>11580.15</v>
      </c>
      <c r="BV196">
        <v>9.9303000000000002E-2</v>
      </c>
      <c r="BW196">
        <v>2.0530000000000001E-3</v>
      </c>
      <c r="BX196">
        <v>3.2716859999999999</v>
      </c>
      <c r="BY196">
        <v>6.5904000000000004E-2</v>
      </c>
      <c r="BZ196">
        <v>1.926903</v>
      </c>
      <c r="CA196">
        <v>1.2140359999999999</v>
      </c>
      <c r="CB196">
        <v>11.72026</v>
      </c>
      <c r="CC196">
        <v>10.542579999999999</v>
      </c>
      <c r="CD196">
        <v>7.6654460000000002</v>
      </c>
      <c r="CE196">
        <v>1.111132</v>
      </c>
      <c r="CF196">
        <v>21.709379999999999</v>
      </c>
      <c r="CG196">
        <v>2.0282079999999998</v>
      </c>
      <c r="CH196">
        <v>0.68502099999999999</v>
      </c>
      <c r="CI196">
        <v>2.0862509999999999</v>
      </c>
      <c r="CJ196">
        <v>48.288530000000002</v>
      </c>
      <c r="CK196">
        <v>176.94739999999999</v>
      </c>
      <c r="CL196">
        <v>14.41944</v>
      </c>
      <c r="CM196">
        <v>86.478930000000005</v>
      </c>
      <c r="CN196">
        <v>179.46180000000001</v>
      </c>
      <c r="CO196">
        <v>2847.808</v>
      </c>
      <c r="CP196">
        <v>0.55841600000000002</v>
      </c>
      <c r="CQ196">
        <v>66.807770000000005</v>
      </c>
      <c r="CR196">
        <v>10.1844</v>
      </c>
      <c r="CS196">
        <v>7945.768</v>
      </c>
      <c r="CT196">
        <v>3.1437E-2</v>
      </c>
      <c r="CU196">
        <v>32.198990000000002</v>
      </c>
      <c r="CV196">
        <v>0.31436999999999998</v>
      </c>
      <c r="CW196">
        <v>321.98989999999998</v>
      </c>
      <c r="CX196">
        <v>0</v>
      </c>
      <c r="CY196">
        <v>4.8596E-2</v>
      </c>
      <c r="CZ196">
        <v>2.4783149999999998</v>
      </c>
      <c r="DA196">
        <v>198.2867</v>
      </c>
      <c r="DB196">
        <v>1.24</v>
      </c>
      <c r="DC196">
        <f t="shared" si="10"/>
        <v>334.48171799999994</v>
      </c>
      <c r="DD196">
        <f t="shared" si="11"/>
        <v>167.24085899999997</v>
      </c>
    </row>
    <row r="197" spans="1:108" x14ac:dyDescent="0.3">
      <c r="A197">
        <v>1989</v>
      </c>
      <c r="B197">
        <v>10</v>
      </c>
      <c r="C197">
        <v>10</v>
      </c>
      <c r="D197">
        <v>6.3265710000000004</v>
      </c>
      <c r="E197">
        <v>34.83822</v>
      </c>
      <c r="F197">
        <v>42.839480000000002</v>
      </c>
      <c r="G197">
        <v>0.59096099999999996</v>
      </c>
      <c r="H197">
        <v>0.38135400000000003</v>
      </c>
      <c r="I197">
        <v>37.835500000000003</v>
      </c>
      <c r="J197">
        <f t="shared" si="8"/>
        <v>438.94827661840765</v>
      </c>
      <c r="K197">
        <v>249.99529999999999</v>
      </c>
      <c r="L197">
        <v>211.096</v>
      </c>
      <c r="M197">
        <v>0</v>
      </c>
      <c r="N197">
        <v>18.15935</v>
      </c>
      <c r="O197">
        <f t="shared" si="9"/>
        <v>229.25534999999999</v>
      </c>
      <c r="P197">
        <v>12.656409999999999</v>
      </c>
      <c r="Q197">
        <v>0.99724800000000002</v>
      </c>
      <c r="R197">
        <v>42.219209999999997</v>
      </c>
      <c r="S197">
        <v>50.442639999999997</v>
      </c>
      <c r="T197">
        <v>1.021261</v>
      </c>
      <c r="U197">
        <v>1.868036</v>
      </c>
      <c r="V197">
        <v>0</v>
      </c>
      <c r="W197">
        <v>195.37700000000001</v>
      </c>
      <c r="X197">
        <v>0</v>
      </c>
      <c r="Y197">
        <v>18.719550000000002</v>
      </c>
      <c r="Z197">
        <v>128.9443</v>
      </c>
      <c r="AA197">
        <v>4.7740109999999998</v>
      </c>
      <c r="AB197">
        <v>39.075409999999998</v>
      </c>
      <c r="AC197">
        <v>119.5972</v>
      </c>
      <c r="AD197">
        <v>3.3984679999999998</v>
      </c>
      <c r="AE197">
        <v>2.6087449999999999</v>
      </c>
      <c r="AF197">
        <v>0.71684999999999999</v>
      </c>
      <c r="AG197">
        <v>12088.33</v>
      </c>
      <c r="AH197">
        <v>0</v>
      </c>
      <c r="AI197">
        <v>13.584250000000001</v>
      </c>
      <c r="AJ197">
        <v>0</v>
      </c>
      <c r="AK197">
        <v>288.57760000000002</v>
      </c>
      <c r="AL197">
        <v>31.028279999999999</v>
      </c>
      <c r="AM197">
        <v>53.085819999999998</v>
      </c>
      <c r="AN197">
        <v>67.291659999999993</v>
      </c>
      <c r="AO197">
        <v>197.18690000000001</v>
      </c>
      <c r="AP197">
        <v>78.471519999999998</v>
      </c>
      <c r="AQ197">
        <v>128.25620000000001</v>
      </c>
      <c r="AR197">
        <v>-59.9786</v>
      </c>
      <c r="AS197">
        <v>1</v>
      </c>
      <c r="AT197">
        <v>0</v>
      </c>
      <c r="AU197">
        <v>1.249595</v>
      </c>
      <c r="AV197">
        <v>1.7333069999999999</v>
      </c>
      <c r="AW197">
        <v>1.3244000000000001E-2</v>
      </c>
      <c r="AX197">
        <v>13.93324</v>
      </c>
      <c r="AY197">
        <v>5.5021E-2</v>
      </c>
      <c r="AZ197">
        <v>11.74762</v>
      </c>
      <c r="BA197">
        <v>4.4555999999999998E-2</v>
      </c>
      <c r="BB197">
        <v>0</v>
      </c>
      <c r="BC197">
        <v>50.43777</v>
      </c>
      <c r="BD197">
        <v>53.240299999999998</v>
      </c>
      <c r="BE197">
        <v>19.100000000000001</v>
      </c>
      <c r="BF197">
        <v>12.4</v>
      </c>
      <c r="BG197">
        <v>15.75</v>
      </c>
      <c r="BH197">
        <v>15.02045</v>
      </c>
      <c r="BI197">
        <v>16.4602</v>
      </c>
      <c r="BJ197">
        <v>8.9</v>
      </c>
      <c r="BK197">
        <v>2.1</v>
      </c>
      <c r="BL197">
        <v>14.3987</v>
      </c>
      <c r="BM197">
        <v>76.906080000000003</v>
      </c>
      <c r="BN197">
        <v>1</v>
      </c>
      <c r="BO197">
        <v>0</v>
      </c>
      <c r="BP197">
        <v>0</v>
      </c>
      <c r="BQ197">
        <v>0</v>
      </c>
      <c r="BR197">
        <v>204.85</v>
      </c>
      <c r="BS197">
        <v>1.7577860000000001</v>
      </c>
      <c r="BT197">
        <v>214.9032</v>
      </c>
      <c r="BU197">
        <v>11575.88</v>
      </c>
      <c r="BV197">
        <v>8.2133999999999999E-2</v>
      </c>
      <c r="BW197">
        <v>1.9949999999999998E-3</v>
      </c>
      <c r="BX197">
        <v>2.6993360000000002</v>
      </c>
      <c r="BY197">
        <v>6.4494999999999997E-2</v>
      </c>
      <c r="BZ197">
        <v>1.9327160000000001</v>
      </c>
      <c r="CA197">
        <v>1.205865</v>
      </c>
      <c r="CB197">
        <v>11.781890000000001</v>
      </c>
      <c r="CC197">
        <v>10.46355</v>
      </c>
      <c r="CD197">
        <v>7.5815830000000002</v>
      </c>
      <c r="CE197">
        <v>1.087175</v>
      </c>
      <c r="CF197">
        <v>21.627970000000001</v>
      </c>
      <c r="CG197">
        <v>1.9844869999999999</v>
      </c>
      <c r="CH197">
        <v>0.68403499999999995</v>
      </c>
      <c r="CI197">
        <v>2.0798519999999998</v>
      </c>
      <c r="CJ197">
        <v>48.509340000000002</v>
      </c>
      <c r="CK197">
        <v>176.77099999999999</v>
      </c>
      <c r="CL197">
        <v>14.301299999999999</v>
      </c>
      <c r="CM197">
        <v>86.346260000000001</v>
      </c>
      <c r="CN197">
        <v>178.5592</v>
      </c>
      <c r="CO197">
        <v>2845.7689999999998</v>
      </c>
      <c r="CP197">
        <v>0.55581199999999997</v>
      </c>
      <c r="CQ197">
        <v>66.814520000000002</v>
      </c>
      <c r="CR197">
        <v>10.149050000000001</v>
      </c>
      <c r="CS197">
        <v>7945.1030000000001</v>
      </c>
      <c r="CT197">
        <v>3.1165999999999999E-2</v>
      </c>
      <c r="CU197">
        <v>32.198779999999999</v>
      </c>
      <c r="CV197">
        <v>0.31165500000000002</v>
      </c>
      <c r="CW197">
        <v>321.98779999999999</v>
      </c>
      <c r="CX197">
        <v>0</v>
      </c>
      <c r="CY197">
        <v>9.4478999999999994E-2</v>
      </c>
      <c r="CZ197">
        <v>2.47546</v>
      </c>
      <c r="DA197">
        <v>192.34569999999999</v>
      </c>
      <c r="DB197">
        <v>1.24</v>
      </c>
      <c r="DC197">
        <f t="shared" si="10"/>
        <v>338.46015499999999</v>
      </c>
      <c r="DD197">
        <f t="shared" si="11"/>
        <v>169.23007749999999</v>
      </c>
    </row>
    <row r="198" spans="1:108" x14ac:dyDescent="0.3">
      <c r="A198">
        <v>1989</v>
      </c>
      <c r="B198">
        <v>11</v>
      </c>
      <c r="C198">
        <v>9</v>
      </c>
      <c r="D198">
        <v>6.3820899999999998</v>
      </c>
      <c r="E198">
        <v>35.023890000000002</v>
      </c>
      <c r="F198">
        <v>43.023499999999999</v>
      </c>
      <c r="G198">
        <v>0.59374899999999997</v>
      </c>
      <c r="H198">
        <v>0.38215900000000003</v>
      </c>
      <c r="I198">
        <v>38.161239999999999</v>
      </c>
      <c r="J198">
        <f t="shared" ref="J198:J261" si="12">E198*I198*(0.317+(0.942*(E198-1.4)^-1.161))</f>
        <v>444.94973116624766</v>
      </c>
      <c r="K198">
        <v>249.99529999999999</v>
      </c>
      <c r="L198">
        <v>214.042</v>
      </c>
      <c r="M198">
        <v>0</v>
      </c>
      <c r="N198">
        <v>18.39387</v>
      </c>
      <c r="O198">
        <f t="shared" ref="O198:O261" si="13">SUM(L198:N198)</f>
        <v>232.43586999999999</v>
      </c>
      <c r="P198">
        <v>12.768179999999999</v>
      </c>
      <c r="Q198">
        <v>1.005242</v>
      </c>
      <c r="R198">
        <v>42.808390000000003</v>
      </c>
      <c r="S198">
        <v>51.094090000000001</v>
      </c>
      <c r="T198">
        <v>1.043426</v>
      </c>
      <c r="U198">
        <v>2.0147240000000002</v>
      </c>
      <c r="V198">
        <v>0</v>
      </c>
      <c r="W198">
        <v>197.67070000000001</v>
      </c>
      <c r="X198">
        <v>0</v>
      </c>
      <c r="Y198">
        <v>18.912559999999999</v>
      </c>
      <c r="Z198">
        <v>129.8314</v>
      </c>
      <c r="AA198">
        <v>4.748367</v>
      </c>
      <c r="AB198">
        <v>39.534140000000001</v>
      </c>
      <c r="AC198">
        <v>120.83029999999999</v>
      </c>
      <c r="AD198">
        <v>3.4446300000000001</v>
      </c>
      <c r="AE198">
        <v>2.6783199999999998</v>
      </c>
      <c r="AF198">
        <v>0.71170800000000001</v>
      </c>
      <c r="AG198">
        <v>12087.94</v>
      </c>
      <c r="AH198">
        <v>0</v>
      </c>
      <c r="AI198">
        <v>13.558540000000001</v>
      </c>
      <c r="AJ198">
        <v>0</v>
      </c>
      <c r="AK198">
        <v>285.3571</v>
      </c>
      <c r="AL198">
        <v>30.882110000000001</v>
      </c>
      <c r="AM198">
        <v>52.742379999999997</v>
      </c>
      <c r="AN198">
        <v>184.29409999999999</v>
      </c>
      <c r="AO198">
        <v>397.12389999999999</v>
      </c>
      <c r="AP198">
        <v>158.04349999999999</v>
      </c>
      <c r="AQ198">
        <v>273.93380000000002</v>
      </c>
      <c r="AR198">
        <v>-87.6541</v>
      </c>
      <c r="AS198">
        <v>1</v>
      </c>
      <c r="AT198">
        <v>0</v>
      </c>
      <c r="AU198">
        <v>3.5945800000000001</v>
      </c>
      <c r="AV198">
        <v>1.748518</v>
      </c>
      <c r="AW198">
        <v>1.3335E-2</v>
      </c>
      <c r="AX198">
        <v>14.224</v>
      </c>
      <c r="AY198">
        <v>5.5759999999999997E-2</v>
      </c>
      <c r="AZ198">
        <v>12.02158</v>
      </c>
      <c r="BA198">
        <v>4.5352999999999997E-2</v>
      </c>
      <c r="BB198">
        <v>0</v>
      </c>
      <c r="BC198">
        <v>52.800730000000001</v>
      </c>
      <c r="BD198">
        <v>58.378329999999998</v>
      </c>
      <c r="BE198">
        <v>19.7</v>
      </c>
      <c r="BF198">
        <v>12.2</v>
      </c>
      <c r="BG198">
        <v>15.95</v>
      </c>
      <c r="BH198">
        <v>15.558109999999999</v>
      </c>
      <c r="BI198">
        <v>16.745000000000001</v>
      </c>
      <c r="BJ198">
        <v>27.4</v>
      </c>
      <c r="BK198">
        <v>0</v>
      </c>
      <c r="BL198">
        <v>14.210520000000001</v>
      </c>
      <c r="BM198">
        <v>74.539240000000007</v>
      </c>
      <c r="BN198">
        <v>1</v>
      </c>
      <c r="BO198">
        <v>0</v>
      </c>
      <c r="BP198">
        <v>0</v>
      </c>
      <c r="BQ198">
        <v>0</v>
      </c>
      <c r="BR198">
        <v>334.55</v>
      </c>
      <c r="BS198">
        <v>0.29763899999999999</v>
      </c>
      <c r="BT198">
        <v>214.43299999999999</v>
      </c>
      <c r="BU198">
        <v>11570.33</v>
      </c>
      <c r="BV198">
        <v>6.1761000000000003E-2</v>
      </c>
      <c r="BW198">
        <v>1.7730000000000001E-3</v>
      </c>
      <c r="BX198">
        <v>2.023644</v>
      </c>
      <c r="BY198">
        <v>5.7534000000000002E-2</v>
      </c>
      <c r="BZ198">
        <v>1.9200360000000001</v>
      </c>
      <c r="CA198">
        <v>1.1909130000000001</v>
      </c>
      <c r="CB198">
        <v>11.73298</v>
      </c>
      <c r="CC198">
        <v>10.321099999999999</v>
      </c>
      <c r="CD198">
        <v>7.4756640000000001</v>
      </c>
      <c r="CE198">
        <v>1.0602750000000001</v>
      </c>
      <c r="CF198">
        <v>21.48094</v>
      </c>
      <c r="CG198">
        <v>1.9353990000000001</v>
      </c>
      <c r="CH198">
        <v>0.68003800000000003</v>
      </c>
      <c r="CI198">
        <v>2.0720019999999999</v>
      </c>
      <c r="CJ198">
        <v>48.533610000000003</v>
      </c>
      <c r="CK198">
        <v>176.42429999999999</v>
      </c>
      <c r="CL198">
        <v>14.185169999999999</v>
      </c>
      <c r="CM198">
        <v>86.181259999999995</v>
      </c>
      <c r="CN198">
        <v>177.7705</v>
      </c>
      <c r="CO198">
        <v>2843.221</v>
      </c>
      <c r="CP198">
        <v>0.55355100000000002</v>
      </c>
      <c r="CQ198">
        <v>66.821179999999998</v>
      </c>
      <c r="CR198">
        <v>10.121980000000001</v>
      </c>
      <c r="CS198">
        <v>7944.3130000000001</v>
      </c>
      <c r="CT198">
        <v>3.0896E-2</v>
      </c>
      <c r="CU198">
        <v>32.198480000000004</v>
      </c>
      <c r="CV198">
        <v>0.30896200000000001</v>
      </c>
      <c r="CW198">
        <v>321.98480000000001</v>
      </c>
      <c r="CX198">
        <v>0</v>
      </c>
      <c r="CY198">
        <v>0.10040300000000001</v>
      </c>
      <c r="CZ198">
        <v>2.190423</v>
      </c>
      <c r="DA198">
        <v>194.6584</v>
      </c>
      <c r="DB198">
        <v>1.24</v>
      </c>
      <c r="DC198">
        <f t="shared" ref="DC198:DC261" si="14">SUM(O198:V198,)</f>
        <v>343.16992200000004</v>
      </c>
      <c r="DD198">
        <f t="shared" ref="DD198:DD261" si="15">DC198/2</f>
        <v>171.58496100000002</v>
      </c>
    </row>
    <row r="199" spans="1:108" x14ac:dyDescent="0.3">
      <c r="A199">
        <v>1989</v>
      </c>
      <c r="B199">
        <v>12</v>
      </c>
      <c r="C199">
        <v>9</v>
      </c>
      <c r="D199">
        <v>6.4501369999999998</v>
      </c>
      <c r="E199">
        <v>35.196739999999998</v>
      </c>
      <c r="F199">
        <v>43.259529999999998</v>
      </c>
      <c r="G199">
        <v>0.59731299999999998</v>
      </c>
      <c r="H199">
        <v>0.38317400000000001</v>
      </c>
      <c r="I199">
        <v>38.581099999999999</v>
      </c>
      <c r="J199">
        <f t="shared" si="12"/>
        <v>451.9370477942108</v>
      </c>
      <c r="K199">
        <v>249.99529999999999</v>
      </c>
      <c r="L199">
        <v>217.47630000000001</v>
      </c>
      <c r="M199">
        <v>0</v>
      </c>
      <c r="N199">
        <v>18.676400000000001</v>
      </c>
      <c r="O199">
        <f t="shared" si="13"/>
        <v>236.15270000000001</v>
      </c>
      <c r="P199">
        <v>12.90558</v>
      </c>
      <c r="Q199">
        <v>1.0245359999999999</v>
      </c>
      <c r="R199">
        <v>43.495260000000002</v>
      </c>
      <c r="S199">
        <v>51.878880000000002</v>
      </c>
      <c r="T199">
        <v>1.07656</v>
      </c>
      <c r="U199">
        <v>2.2473420000000002</v>
      </c>
      <c r="V199">
        <v>0</v>
      </c>
      <c r="W199">
        <v>200.3398</v>
      </c>
      <c r="X199">
        <v>0</v>
      </c>
      <c r="Y199">
        <v>19.14659</v>
      </c>
      <c r="Z199">
        <v>130.9376</v>
      </c>
      <c r="AA199">
        <v>4.7697820000000002</v>
      </c>
      <c r="AB199">
        <v>40.067950000000003</v>
      </c>
      <c r="AC199">
        <v>122.3254</v>
      </c>
      <c r="AD199">
        <v>3.5543149999999999</v>
      </c>
      <c r="AE199">
        <v>2.9426049999999999</v>
      </c>
      <c r="AF199">
        <v>0.70575699999999997</v>
      </c>
      <c r="AG199">
        <v>12087.38</v>
      </c>
      <c r="AH199">
        <v>0</v>
      </c>
      <c r="AI199">
        <v>13.528790000000001</v>
      </c>
      <c r="AJ199">
        <v>0</v>
      </c>
      <c r="AK199">
        <v>274.9049</v>
      </c>
      <c r="AL199">
        <v>30.802340000000001</v>
      </c>
      <c r="AM199">
        <v>52.886769999999999</v>
      </c>
      <c r="AN199">
        <v>174.40039999999999</v>
      </c>
      <c r="AO199">
        <v>385.5797</v>
      </c>
      <c r="AP199">
        <v>153.44999999999999</v>
      </c>
      <c r="AQ199">
        <v>256.815</v>
      </c>
      <c r="AR199">
        <v>-80.486699999999999</v>
      </c>
      <c r="AS199">
        <v>1</v>
      </c>
      <c r="AT199">
        <v>0</v>
      </c>
      <c r="AU199">
        <v>3.514246</v>
      </c>
      <c r="AV199">
        <v>1.767161</v>
      </c>
      <c r="AW199">
        <v>1.3448E-2</v>
      </c>
      <c r="AX199">
        <v>14.61565</v>
      </c>
      <c r="AY199">
        <v>5.7285999999999997E-2</v>
      </c>
      <c r="AZ199">
        <v>12.37219</v>
      </c>
      <c r="BA199">
        <v>4.6836000000000003E-2</v>
      </c>
      <c r="BB199">
        <v>0</v>
      </c>
      <c r="BC199">
        <v>55.801430000000003</v>
      </c>
      <c r="BD199">
        <v>61.194249999999997</v>
      </c>
      <c r="BE199">
        <v>21</v>
      </c>
      <c r="BF199">
        <v>11.1</v>
      </c>
      <c r="BG199">
        <v>16.05</v>
      </c>
      <c r="BH199">
        <v>16.2179</v>
      </c>
      <c r="BI199">
        <v>17.099399999999999</v>
      </c>
      <c r="BJ199">
        <v>24.7</v>
      </c>
      <c r="BK199">
        <v>14</v>
      </c>
      <c r="BL199">
        <v>13.21363</v>
      </c>
      <c r="BM199">
        <v>67.770060000000001</v>
      </c>
      <c r="BN199">
        <v>1</v>
      </c>
      <c r="BO199">
        <v>0</v>
      </c>
      <c r="BP199">
        <v>0</v>
      </c>
      <c r="BQ199">
        <v>0</v>
      </c>
      <c r="BR199">
        <v>514.25</v>
      </c>
      <c r="BS199">
        <v>2.3004259999999999</v>
      </c>
      <c r="BT199">
        <v>213.834</v>
      </c>
      <c r="BU199">
        <v>11563.35</v>
      </c>
      <c r="BV199">
        <v>4.4409999999999998E-2</v>
      </c>
      <c r="BW199">
        <v>1.3569999999999999E-3</v>
      </c>
      <c r="BX199">
        <v>1.462267</v>
      </c>
      <c r="BY199">
        <v>4.4148E-2</v>
      </c>
      <c r="BZ199">
        <v>1.8968579999999999</v>
      </c>
      <c r="CA199">
        <v>1.162917</v>
      </c>
      <c r="CB199">
        <v>11.640779999999999</v>
      </c>
      <c r="CC199">
        <v>10.06377</v>
      </c>
      <c r="CD199">
        <v>7.3377420000000004</v>
      </c>
      <c r="CE199">
        <v>1.028799</v>
      </c>
      <c r="CF199">
        <v>21.238720000000001</v>
      </c>
      <c r="CG199">
        <v>1.87795</v>
      </c>
      <c r="CH199">
        <v>0.67180799999999996</v>
      </c>
      <c r="CI199">
        <v>2.0609190000000002</v>
      </c>
      <c r="CJ199">
        <v>48.271929999999998</v>
      </c>
      <c r="CK199">
        <v>175.9736</v>
      </c>
      <c r="CL199">
        <v>14.070959999999999</v>
      </c>
      <c r="CM199">
        <v>85.949209999999994</v>
      </c>
      <c r="CN199">
        <v>177.13249999999999</v>
      </c>
      <c r="CO199">
        <v>2839.7779999999998</v>
      </c>
      <c r="CP199">
        <v>0.55177600000000004</v>
      </c>
      <c r="CQ199">
        <v>66.828550000000007</v>
      </c>
      <c r="CR199">
        <v>10.106680000000001</v>
      </c>
      <c r="CS199">
        <v>7943.3620000000001</v>
      </c>
      <c r="CT199">
        <v>3.0629E-2</v>
      </c>
      <c r="CU199">
        <v>32.198079999999997</v>
      </c>
      <c r="CV199">
        <v>0.30629200000000001</v>
      </c>
      <c r="CW199">
        <v>321.98079999999999</v>
      </c>
      <c r="CX199">
        <v>0</v>
      </c>
      <c r="CY199">
        <v>0.107817</v>
      </c>
      <c r="CZ199">
        <v>2.2860179999999999</v>
      </c>
      <c r="DA199">
        <v>186.68979999999999</v>
      </c>
      <c r="DB199">
        <v>0.36</v>
      </c>
      <c r="DC199">
        <f t="shared" si="14"/>
        <v>348.78085799999997</v>
      </c>
      <c r="DD199">
        <f t="shared" si="15"/>
        <v>174.39042899999998</v>
      </c>
    </row>
    <row r="200" spans="1:108" x14ac:dyDescent="0.3">
      <c r="A200">
        <v>1990</v>
      </c>
      <c r="B200">
        <v>1</v>
      </c>
      <c r="C200">
        <v>8</v>
      </c>
      <c r="D200">
        <v>6.5238870000000002</v>
      </c>
      <c r="E200">
        <v>35.313380000000002</v>
      </c>
      <c r="F200">
        <v>43.54251</v>
      </c>
      <c r="G200">
        <v>0.60156699999999996</v>
      </c>
      <c r="H200">
        <v>0.38441500000000001</v>
      </c>
      <c r="I200">
        <v>39.087499999999999</v>
      </c>
      <c r="J200">
        <f t="shared" si="12"/>
        <v>459.29920855277038</v>
      </c>
      <c r="K200">
        <v>249.99529999999999</v>
      </c>
      <c r="L200">
        <v>221.11019999999999</v>
      </c>
      <c r="M200">
        <v>0</v>
      </c>
      <c r="N200">
        <v>18.977900000000002</v>
      </c>
      <c r="O200">
        <f t="shared" si="13"/>
        <v>240.0881</v>
      </c>
      <c r="P200">
        <v>13.0527</v>
      </c>
      <c r="Q200">
        <v>1.047283</v>
      </c>
      <c r="R200">
        <v>44.22204</v>
      </c>
      <c r="S200">
        <v>52.716389999999997</v>
      </c>
      <c r="T200">
        <v>1.1098159999999999</v>
      </c>
      <c r="U200">
        <v>2.214766</v>
      </c>
      <c r="V200">
        <v>0</v>
      </c>
      <c r="W200">
        <v>203.66409999999999</v>
      </c>
      <c r="X200">
        <v>0</v>
      </c>
      <c r="Y200">
        <v>19.452549999999999</v>
      </c>
      <c r="Z200">
        <v>132.4341</v>
      </c>
      <c r="AA200">
        <v>4.8690680000000004</v>
      </c>
      <c r="AB200">
        <v>40.732819999999997</v>
      </c>
      <c r="AC200">
        <v>124.28019999999999</v>
      </c>
      <c r="AD200">
        <v>3.7660360000000002</v>
      </c>
      <c r="AE200">
        <v>3.0261330000000002</v>
      </c>
      <c r="AF200">
        <v>0.70570699999999997</v>
      </c>
      <c r="AG200">
        <v>12087.03</v>
      </c>
      <c r="AH200">
        <v>0</v>
      </c>
      <c r="AI200">
        <v>13.52854</v>
      </c>
      <c r="AJ200">
        <v>0</v>
      </c>
      <c r="AK200">
        <v>280.83589999999998</v>
      </c>
      <c r="AL200">
        <v>30.915199999999999</v>
      </c>
      <c r="AM200">
        <v>53.141060000000003</v>
      </c>
      <c r="AN200">
        <v>171.52420000000001</v>
      </c>
      <c r="AO200">
        <v>354.20299999999997</v>
      </c>
      <c r="AP200">
        <v>140.96340000000001</v>
      </c>
      <c r="AQ200">
        <v>243.5582</v>
      </c>
      <c r="AR200">
        <v>-70.263000000000005</v>
      </c>
      <c r="AS200">
        <v>1</v>
      </c>
      <c r="AT200">
        <v>0</v>
      </c>
      <c r="AU200">
        <v>3.2936209999999999</v>
      </c>
      <c r="AV200">
        <v>1.787366</v>
      </c>
      <c r="AW200">
        <v>1.3602E-2</v>
      </c>
      <c r="AX200">
        <v>15.005610000000001</v>
      </c>
      <c r="AY200">
        <v>6.0171000000000002E-2</v>
      </c>
      <c r="AZ200">
        <v>12.71184</v>
      </c>
      <c r="BA200">
        <v>4.9503999999999999E-2</v>
      </c>
      <c r="BB200">
        <v>0</v>
      </c>
      <c r="BC200">
        <v>39.944330000000001</v>
      </c>
      <c r="BD200">
        <v>44.942459999999997</v>
      </c>
      <c r="BE200">
        <v>22.3</v>
      </c>
      <c r="BF200">
        <v>13.6</v>
      </c>
      <c r="BG200">
        <v>17.95</v>
      </c>
      <c r="BH200">
        <v>17.371020000000001</v>
      </c>
      <c r="BI200">
        <v>18.872199999999999</v>
      </c>
      <c r="BJ200">
        <v>21.5</v>
      </c>
      <c r="BK200">
        <v>0</v>
      </c>
      <c r="BL200">
        <v>15.57443</v>
      </c>
      <c r="BM200">
        <v>71.452089999999998</v>
      </c>
      <c r="BN200">
        <v>1</v>
      </c>
      <c r="BO200">
        <v>0</v>
      </c>
      <c r="BP200">
        <v>0</v>
      </c>
      <c r="BQ200">
        <v>0</v>
      </c>
      <c r="BR200">
        <v>749.35</v>
      </c>
      <c r="BS200">
        <v>0.194158</v>
      </c>
      <c r="BT200">
        <v>213.13059999999999</v>
      </c>
      <c r="BU200">
        <v>11554.8</v>
      </c>
      <c r="BV200">
        <v>3.1537000000000003E-2</v>
      </c>
      <c r="BW200">
        <v>9.7499999999999996E-4</v>
      </c>
      <c r="BX200">
        <v>1.051609</v>
      </c>
      <c r="BY200">
        <v>3.1869000000000001E-2</v>
      </c>
      <c r="BZ200">
        <v>1.8597159999999999</v>
      </c>
      <c r="CA200">
        <v>1.128339</v>
      </c>
      <c r="CB200">
        <v>11.47757</v>
      </c>
      <c r="CC200">
        <v>9.7473989999999997</v>
      </c>
      <c r="CD200">
        <v>7.1619760000000001</v>
      </c>
      <c r="CE200">
        <v>0.99360599999999999</v>
      </c>
      <c r="CF200">
        <v>20.883510000000001</v>
      </c>
      <c r="CG200">
        <v>1.8137559999999999</v>
      </c>
      <c r="CH200">
        <v>0.65928100000000001</v>
      </c>
      <c r="CI200">
        <v>2.0476519999999998</v>
      </c>
      <c r="CJ200">
        <v>47.706299999999999</v>
      </c>
      <c r="CK200">
        <v>175.13570000000001</v>
      </c>
      <c r="CL200">
        <v>13.958170000000001</v>
      </c>
      <c r="CM200">
        <v>85.675520000000006</v>
      </c>
      <c r="CN200">
        <v>176.6627</v>
      </c>
      <c r="CO200">
        <v>2835.6640000000002</v>
      </c>
      <c r="CP200">
        <v>0.55058600000000002</v>
      </c>
      <c r="CQ200">
        <v>66.835290000000001</v>
      </c>
      <c r="CR200">
        <v>10.10547</v>
      </c>
      <c r="CS200">
        <v>7942.1819999999998</v>
      </c>
      <c r="CT200">
        <v>3.0363999999999999E-2</v>
      </c>
      <c r="CU200">
        <v>32.197580000000002</v>
      </c>
      <c r="CV200">
        <v>0.303643</v>
      </c>
      <c r="CW200">
        <v>321.97579999999999</v>
      </c>
      <c r="CX200">
        <v>0</v>
      </c>
      <c r="CY200">
        <v>6.3708000000000001E-2</v>
      </c>
      <c r="CZ200">
        <v>1.3503080000000001</v>
      </c>
      <c r="DA200">
        <v>160.00890000000001</v>
      </c>
      <c r="DB200">
        <v>0.64626300000000003</v>
      </c>
      <c r="DC200">
        <f t="shared" si="14"/>
        <v>354.45109500000001</v>
      </c>
      <c r="DD200">
        <f t="shared" si="15"/>
        <v>177.2255475</v>
      </c>
    </row>
    <row r="201" spans="1:108" x14ac:dyDescent="0.3">
      <c r="A201">
        <v>1990</v>
      </c>
      <c r="B201">
        <v>2</v>
      </c>
      <c r="C201">
        <v>7</v>
      </c>
      <c r="D201">
        <v>6.5801499999999997</v>
      </c>
      <c r="E201">
        <v>35.486969999999999</v>
      </c>
      <c r="F201">
        <v>43.778350000000003</v>
      </c>
      <c r="G201">
        <v>0.60509599999999997</v>
      </c>
      <c r="H201">
        <v>0.38545499999999999</v>
      </c>
      <c r="I201">
        <v>39.512070000000001</v>
      </c>
      <c r="J201">
        <f t="shared" si="12"/>
        <v>466.43991590917022</v>
      </c>
      <c r="K201">
        <v>249.99529999999999</v>
      </c>
      <c r="L201">
        <v>224.6404</v>
      </c>
      <c r="M201">
        <v>0</v>
      </c>
      <c r="N201">
        <v>19.26802</v>
      </c>
      <c r="O201">
        <f t="shared" si="13"/>
        <v>243.90842000000001</v>
      </c>
      <c r="P201">
        <v>13.15753</v>
      </c>
      <c r="Q201">
        <v>1.0628839999999999</v>
      </c>
      <c r="R201">
        <v>44.928069999999998</v>
      </c>
      <c r="S201">
        <v>53.522280000000002</v>
      </c>
      <c r="T201">
        <v>1.1343669999999999</v>
      </c>
      <c r="U201">
        <v>2.2851599999999999</v>
      </c>
      <c r="V201">
        <v>0</v>
      </c>
      <c r="W201">
        <v>206.40719999999999</v>
      </c>
      <c r="X201">
        <v>0</v>
      </c>
      <c r="Y201">
        <v>19.692969999999999</v>
      </c>
      <c r="Z201">
        <v>133.20580000000001</v>
      </c>
      <c r="AA201">
        <v>4.8769739999999997</v>
      </c>
      <c r="AB201">
        <v>41.281440000000003</v>
      </c>
      <c r="AC201">
        <v>125.81619999999999</v>
      </c>
      <c r="AD201">
        <v>3.7972739999999998</v>
      </c>
      <c r="AE201">
        <v>3.3102770000000001</v>
      </c>
      <c r="AF201">
        <v>0.69965100000000002</v>
      </c>
      <c r="AG201">
        <v>12087.15</v>
      </c>
      <c r="AH201">
        <v>0</v>
      </c>
      <c r="AI201">
        <v>13.498250000000001</v>
      </c>
      <c r="AJ201">
        <v>0</v>
      </c>
      <c r="AK201">
        <v>257.73140000000001</v>
      </c>
      <c r="AL201">
        <v>31.286359999999998</v>
      </c>
      <c r="AM201">
        <v>53.630450000000003</v>
      </c>
      <c r="AN201">
        <v>92.668980000000005</v>
      </c>
      <c r="AO201">
        <v>253.9109</v>
      </c>
      <c r="AP201">
        <v>101.0508</v>
      </c>
      <c r="AQ201">
        <v>161.85830000000001</v>
      </c>
      <c r="AR201">
        <v>-67.919700000000006</v>
      </c>
      <c r="AS201">
        <v>1</v>
      </c>
      <c r="AT201">
        <v>0</v>
      </c>
      <c r="AU201">
        <v>2.7190699999999999</v>
      </c>
      <c r="AV201">
        <v>7.3868499999999999</v>
      </c>
      <c r="AW201">
        <v>5.6086999999999998E-2</v>
      </c>
      <c r="AX201">
        <v>21.330359999999999</v>
      </c>
      <c r="AY201">
        <v>0.10515099999999999</v>
      </c>
      <c r="AZ201">
        <v>18.547979999999999</v>
      </c>
      <c r="BA201">
        <v>9.2385999999999996E-2</v>
      </c>
      <c r="BB201">
        <v>0</v>
      </c>
      <c r="BC201">
        <v>58.921520000000001</v>
      </c>
      <c r="BD201">
        <v>62.491720000000001</v>
      </c>
      <c r="BE201">
        <v>25.4</v>
      </c>
      <c r="BF201">
        <v>15.8</v>
      </c>
      <c r="BG201">
        <v>20.6</v>
      </c>
      <c r="BH201">
        <v>20.024539999999998</v>
      </c>
      <c r="BI201">
        <v>21.617599999999999</v>
      </c>
      <c r="BJ201">
        <v>21.8</v>
      </c>
      <c r="BK201">
        <v>0</v>
      </c>
      <c r="BL201">
        <v>17.95017</v>
      </c>
      <c r="BM201">
        <v>69.503460000000004</v>
      </c>
      <c r="BN201">
        <v>0.69691999999999998</v>
      </c>
      <c r="BO201">
        <v>0</v>
      </c>
      <c r="BP201">
        <v>0</v>
      </c>
      <c r="BQ201">
        <v>0</v>
      </c>
      <c r="BR201">
        <v>1022.35</v>
      </c>
      <c r="BS201">
        <v>0.27114500000000002</v>
      </c>
      <c r="BT201">
        <v>212.91220000000001</v>
      </c>
      <c r="BU201">
        <v>11548.67</v>
      </c>
      <c r="BV201">
        <v>3.4147999999999998E-2</v>
      </c>
      <c r="BW201">
        <v>1.0020000000000001E-3</v>
      </c>
      <c r="BX201">
        <v>1.1663019999999999</v>
      </c>
      <c r="BY201">
        <v>3.2990999999999999E-2</v>
      </c>
      <c r="BZ201">
        <v>1.8745689999999999</v>
      </c>
      <c r="CA201">
        <v>1.147848</v>
      </c>
      <c r="CB201">
        <v>11.657920000000001</v>
      </c>
      <c r="CC201">
        <v>9.9008559999999992</v>
      </c>
      <c r="CD201">
        <v>7.0802860000000001</v>
      </c>
      <c r="CE201">
        <v>0.97650000000000003</v>
      </c>
      <c r="CF201">
        <v>20.800059999999998</v>
      </c>
      <c r="CG201">
        <v>1.7827999999999999</v>
      </c>
      <c r="CH201">
        <v>0.64895800000000003</v>
      </c>
      <c r="CI201">
        <v>2.045766</v>
      </c>
      <c r="CJ201">
        <v>46.579990000000002</v>
      </c>
      <c r="CK201">
        <v>172.267</v>
      </c>
      <c r="CL201">
        <v>13.842829999999999</v>
      </c>
      <c r="CM201">
        <v>85.646519999999995</v>
      </c>
      <c r="CN201">
        <v>175.81540000000001</v>
      </c>
      <c r="CO201">
        <v>2835.0169999999998</v>
      </c>
      <c r="CP201">
        <v>0.54816100000000001</v>
      </c>
      <c r="CQ201">
        <v>66.837919999999997</v>
      </c>
      <c r="CR201">
        <v>10.07422</v>
      </c>
      <c r="CS201">
        <v>7941.2809999999999</v>
      </c>
      <c r="CT201">
        <v>3.0102E-2</v>
      </c>
      <c r="CU201">
        <v>32.197560000000003</v>
      </c>
      <c r="CV201">
        <v>0.30102000000000001</v>
      </c>
      <c r="CW201">
        <v>321.97559999999999</v>
      </c>
      <c r="CX201">
        <v>0</v>
      </c>
      <c r="CY201">
        <v>1.4961E-2</v>
      </c>
      <c r="CZ201">
        <v>1.61032</v>
      </c>
      <c r="DA201">
        <v>53.957569999999997</v>
      </c>
      <c r="DB201">
        <v>1.1000749999999999</v>
      </c>
      <c r="DC201">
        <f t="shared" si="14"/>
        <v>359.99871100000001</v>
      </c>
      <c r="DD201">
        <f t="shared" si="15"/>
        <v>179.99935550000001</v>
      </c>
    </row>
    <row r="202" spans="1:108" x14ac:dyDescent="0.3">
      <c r="A202">
        <v>1990</v>
      </c>
      <c r="B202">
        <v>3</v>
      </c>
      <c r="C202">
        <v>9</v>
      </c>
      <c r="D202">
        <v>6.5378780000000001</v>
      </c>
      <c r="E202">
        <v>35.609940000000002</v>
      </c>
      <c r="F202">
        <v>43.937869999999997</v>
      </c>
      <c r="G202">
        <v>0.60747499999999999</v>
      </c>
      <c r="H202">
        <v>0.38613700000000001</v>
      </c>
      <c r="I202">
        <v>39.800539999999998</v>
      </c>
      <c r="J202">
        <f t="shared" si="12"/>
        <v>471.38083642116374</v>
      </c>
      <c r="K202">
        <v>249.99529999999999</v>
      </c>
      <c r="L202">
        <v>227.08269999999999</v>
      </c>
      <c r="M202">
        <v>0</v>
      </c>
      <c r="N202">
        <v>19.448609999999999</v>
      </c>
      <c r="O202">
        <f t="shared" si="13"/>
        <v>246.53130999999999</v>
      </c>
      <c r="P202">
        <v>13.04687</v>
      </c>
      <c r="Q202">
        <v>1.0415559999999999</v>
      </c>
      <c r="R202">
        <v>45.416539999999998</v>
      </c>
      <c r="S202">
        <v>54.023899999999998</v>
      </c>
      <c r="T202">
        <v>1.1235139999999999</v>
      </c>
      <c r="U202">
        <v>2.0617749999999999</v>
      </c>
      <c r="V202">
        <v>0</v>
      </c>
      <c r="W202">
        <v>209.34790000000001</v>
      </c>
      <c r="X202">
        <v>0</v>
      </c>
      <c r="Y202">
        <v>19.954550000000001</v>
      </c>
      <c r="Z202">
        <v>132.51589999999999</v>
      </c>
      <c r="AA202">
        <v>4.8629439999999997</v>
      </c>
      <c r="AB202">
        <v>41.869570000000003</v>
      </c>
      <c r="AC202">
        <v>127.48739999999999</v>
      </c>
      <c r="AD202">
        <v>3.8683100000000001</v>
      </c>
      <c r="AE202">
        <v>3.642236</v>
      </c>
      <c r="AF202">
        <v>0.70777199999999996</v>
      </c>
      <c r="AG202">
        <v>12087.2</v>
      </c>
      <c r="AH202">
        <v>0</v>
      </c>
      <c r="AI202">
        <v>13.53886</v>
      </c>
      <c r="AJ202">
        <v>0</v>
      </c>
      <c r="AK202">
        <v>297.64550000000003</v>
      </c>
      <c r="AL202">
        <v>30.909230000000001</v>
      </c>
      <c r="AM202">
        <v>52.771560000000001</v>
      </c>
      <c r="AN202">
        <v>-23.812899999999999</v>
      </c>
      <c r="AO202">
        <v>71.842240000000004</v>
      </c>
      <c r="AP202">
        <v>28.590520000000001</v>
      </c>
      <c r="AQ202">
        <v>21.895720000000001</v>
      </c>
      <c r="AR202">
        <v>-45.349400000000003</v>
      </c>
      <c r="AS202">
        <v>1</v>
      </c>
      <c r="AT202">
        <v>0</v>
      </c>
      <c r="AU202">
        <v>0.354103</v>
      </c>
      <c r="AV202">
        <v>34.480589999999999</v>
      </c>
      <c r="AW202">
        <v>0.26259100000000002</v>
      </c>
      <c r="AX202">
        <v>47.841650000000001</v>
      </c>
      <c r="AY202">
        <v>0.31013200000000002</v>
      </c>
      <c r="AZ202">
        <v>45.559330000000003</v>
      </c>
      <c r="BA202">
        <v>0.29949199999999998</v>
      </c>
      <c r="BB202">
        <v>2.4725E-2</v>
      </c>
      <c r="BC202">
        <v>66.705359999999999</v>
      </c>
      <c r="BD202">
        <v>67.713859999999997</v>
      </c>
      <c r="BE202">
        <v>20.100000000000001</v>
      </c>
      <c r="BF202">
        <v>15.7</v>
      </c>
      <c r="BG202">
        <v>17.899999999999999</v>
      </c>
      <c r="BH202">
        <v>18.250419999999998</v>
      </c>
      <c r="BI202">
        <v>18.366399999999999</v>
      </c>
      <c r="BJ202">
        <v>2.8</v>
      </c>
      <c r="BK202">
        <v>94.8</v>
      </c>
      <c r="BL202">
        <v>17.83567</v>
      </c>
      <c r="BM202">
        <v>84.457149999999999</v>
      </c>
      <c r="BN202">
        <v>1</v>
      </c>
      <c r="BO202">
        <v>0</v>
      </c>
      <c r="BP202">
        <v>0</v>
      </c>
      <c r="BQ202">
        <v>30.331569999999999</v>
      </c>
      <c r="BR202">
        <v>1307.2</v>
      </c>
      <c r="BS202">
        <v>2.084015</v>
      </c>
      <c r="BT202">
        <v>212.2474</v>
      </c>
      <c r="BU202">
        <v>11543.42</v>
      </c>
      <c r="BV202">
        <v>4.0106999999999997E-2</v>
      </c>
      <c r="BW202">
        <v>7.45E-4</v>
      </c>
      <c r="BX202">
        <v>1.4138599999999999</v>
      </c>
      <c r="BY202">
        <v>2.4976000000000002E-2</v>
      </c>
      <c r="BZ202">
        <v>1.873729</v>
      </c>
      <c r="CA202">
        <v>1.122871</v>
      </c>
      <c r="CB202">
        <v>11.79377</v>
      </c>
      <c r="CC202">
        <v>9.6823429999999995</v>
      </c>
      <c r="CD202">
        <v>6.8635659999999996</v>
      </c>
      <c r="CE202">
        <v>0.95056300000000005</v>
      </c>
      <c r="CF202">
        <v>20.31681</v>
      </c>
      <c r="CG202">
        <v>1.735333</v>
      </c>
      <c r="CH202">
        <v>0.63809800000000005</v>
      </c>
      <c r="CI202">
        <v>2.033029</v>
      </c>
      <c r="CJ202">
        <v>46.09328</v>
      </c>
      <c r="CK202">
        <v>172.35730000000001</v>
      </c>
      <c r="CL202">
        <v>13.73202</v>
      </c>
      <c r="CM202">
        <v>85.366630000000001</v>
      </c>
      <c r="CN202">
        <v>175.51060000000001</v>
      </c>
      <c r="CO202">
        <v>2831.21</v>
      </c>
      <c r="CP202">
        <v>0.54767399999999999</v>
      </c>
      <c r="CQ202">
        <v>66.851370000000003</v>
      </c>
      <c r="CR202">
        <v>10.0891</v>
      </c>
      <c r="CS202">
        <v>7940.8440000000001</v>
      </c>
      <c r="CT202">
        <v>2.9842E-2</v>
      </c>
      <c r="CU202">
        <v>32.197159999999997</v>
      </c>
      <c r="CV202">
        <v>0.29841600000000001</v>
      </c>
      <c r="CW202">
        <v>321.97160000000002</v>
      </c>
      <c r="CX202">
        <v>0</v>
      </c>
      <c r="CY202">
        <v>7.4176000000000006E-2</v>
      </c>
      <c r="CZ202">
        <v>2.4261379999999999</v>
      </c>
      <c r="DA202">
        <v>199.6233</v>
      </c>
      <c r="DB202">
        <v>0.79427099999999995</v>
      </c>
      <c r="DC202">
        <f t="shared" si="14"/>
        <v>363.24546499999997</v>
      </c>
      <c r="DD202">
        <f t="shared" si="15"/>
        <v>181.62273249999998</v>
      </c>
    </row>
    <row r="203" spans="1:108" x14ac:dyDescent="0.3">
      <c r="A203">
        <v>1990</v>
      </c>
      <c r="B203">
        <v>4</v>
      </c>
      <c r="C203">
        <v>8</v>
      </c>
      <c r="D203">
        <v>6.5539059999999996</v>
      </c>
      <c r="E203">
        <v>35.704859999999996</v>
      </c>
      <c r="F203">
        <v>44.141759999999998</v>
      </c>
      <c r="G203">
        <v>0.61050599999999999</v>
      </c>
      <c r="H203">
        <v>0.38701600000000003</v>
      </c>
      <c r="I203">
        <v>40.170780000000001</v>
      </c>
      <c r="J203">
        <f t="shared" si="12"/>
        <v>476.96215468714797</v>
      </c>
      <c r="K203">
        <v>249.99529999999999</v>
      </c>
      <c r="L203">
        <v>229.8468</v>
      </c>
      <c r="M203">
        <v>0</v>
      </c>
      <c r="N203">
        <v>19.660740000000001</v>
      </c>
      <c r="O203">
        <f t="shared" si="13"/>
        <v>249.50754000000001</v>
      </c>
      <c r="P203">
        <v>13.11131</v>
      </c>
      <c r="Q203">
        <v>1.0408980000000001</v>
      </c>
      <c r="R203">
        <v>45.969360000000002</v>
      </c>
      <c r="S203">
        <v>54.61318</v>
      </c>
      <c r="T203">
        <v>1.1265529999999999</v>
      </c>
      <c r="U203">
        <v>2.0200070000000001</v>
      </c>
      <c r="V203">
        <v>0</v>
      </c>
      <c r="W203">
        <v>212.65260000000001</v>
      </c>
      <c r="X203">
        <v>0</v>
      </c>
      <c r="Y203">
        <v>20.255610000000001</v>
      </c>
      <c r="Z203">
        <v>133.64070000000001</v>
      </c>
      <c r="AA203">
        <v>4.9448040000000004</v>
      </c>
      <c r="AB203">
        <v>42.530520000000003</v>
      </c>
      <c r="AC203">
        <v>129.4109</v>
      </c>
      <c r="AD203">
        <v>3.9889260000000002</v>
      </c>
      <c r="AE203">
        <v>2.7552120000000002</v>
      </c>
      <c r="AF203">
        <v>0.71813899999999997</v>
      </c>
      <c r="AG203">
        <v>12086.97</v>
      </c>
      <c r="AH203">
        <v>0</v>
      </c>
      <c r="AI203">
        <v>13.59069</v>
      </c>
      <c r="AJ203">
        <v>0</v>
      </c>
      <c r="AK203">
        <v>274.13529999999997</v>
      </c>
      <c r="AL203">
        <v>30.893550000000001</v>
      </c>
      <c r="AM203">
        <v>52.900370000000002</v>
      </c>
      <c r="AN203">
        <v>145.43799999999999</v>
      </c>
      <c r="AO203">
        <v>296.31009999999998</v>
      </c>
      <c r="AP203">
        <v>117.9248</v>
      </c>
      <c r="AQ203">
        <v>226.16569999999999</v>
      </c>
      <c r="AR203">
        <v>-79.246099999999998</v>
      </c>
      <c r="AS203">
        <v>1</v>
      </c>
      <c r="AT203">
        <v>0</v>
      </c>
      <c r="AU203">
        <v>2.5574629999999998</v>
      </c>
      <c r="AV203">
        <v>1.7955909999999999</v>
      </c>
      <c r="AW203">
        <v>1.3727E-2</v>
      </c>
      <c r="AX203">
        <v>15.219139999999999</v>
      </c>
      <c r="AY203">
        <v>6.2988000000000002E-2</v>
      </c>
      <c r="AZ203">
        <v>12.93793</v>
      </c>
      <c r="BA203">
        <v>5.2149000000000001E-2</v>
      </c>
      <c r="BB203">
        <v>0</v>
      </c>
      <c r="BC203">
        <v>31.465669999999999</v>
      </c>
      <c r="BD203">
        <v>35.674750000000003</v>
      </c>
      <c r="BE203">
        <v>20.2</v>
      </c>
      <c r="BF203">
        <v>10.199999999999999</v>
      </c>
      <c r="BG203">
        <v>15.2</v>
      </c>
      <c r="BH203">
        <v>16.16555</v>
      </c>
      <c r="BI203">
        <v>16.260000000000002</v>
      </c>
      <c r="BJ203">
        <v>18.2</v>
      </c>
      <c r="BK203">
        <v>0</v>
      </c>
      <c r="BL203">
        <v>12.44425</v>
      </c>
      <c r="BM203">
        <v>67.319909999999993</v>
      </c>
      <c r="BN203">
        <v>1</v>
      </c>
      <c r="BO203">
        <v>0</v>
      </c>
      <c r="BP203">
        <v>0</v>
      </c>
      <c r="BQ203">
        <v>0</v>
      </c>
      <c r="BR203">
        <v>1520.95</v>
      </c>
      <c r="BS203">
        <v>0.125781</v>
      </c>
      <c r="BT203">
        <v>211.73759999999999</v>
      </c>
      <c r="BU203">
        <v>11536.78</v>
      </c>
      <c r="BV203">
        <v>3.6253000000000001E-2</v>
      </c>
      <c r="BW203">
        <v>7.8700000000000005E-4</v>
      </c>
      <c r="BX203">
        <v>1.283598</v>
      </c>
      <c r="BY203">
        <v>2.6986E-2</v>
      </c>
      <c r="BZ203">
        <v>1.8595139999999999</v>
      </c>
      <c r="CA203">
        <v>1.110735</v>
      </c>
      <c r="CB203">
        <v>11.79257</v>
      </c>
      <c r="CC203">
        <v>9.5668579999999999</v>
      </c>
      <c r="CD203">
        <v>6.7143009999999999</v>
      </c>
      <c r="CE203">
        <v>0.92296599999999995</v>
      </c>
      <c r="CF203">
        <v>20.030660000000001</v>
      </c>
      <c r="CG203">
        <v>1.6851050000000001</v>
      </c>
      <c r="CH203">
        <v>0.630579</v>
      </c>
      <c r="CI203">
        <v>2.0247389999999998</v>
      </c>
      <c r="CJ203">
        <v>45.833260000000003</v>
      </c>
      <c r="CK203">
        <v>171.38640000000001</v>
      </c>
      <c r="CL203">
        <v>13.6197</v>
      </c>
      <c r="CM203">
        <v>85.19032</v>
      </c>
      <c r="CN203">
        <v>174.95959999999999</v>
      </c>
      <c r="CO203">
        <v>2828.1709999999998</v>
      </c>
      <c r="CP203">
        <v>0.54632400000000003</v>
      </c>
      <c r="CQ203">
        <v>66.854950000000002</v>
      </c>
      <c r="CR203">
        <v>10.083360000000001</v>
      </c>
      <c r="CS203">
        <v>7939.6480000000001</v>
      </c>
      <c r="CT203">
        <v>2.9583999999999999E-2</v>
      </c>
      <c r="CU203">
        <v>32.196809999999999</v>
      </c>
      <c r="CV203">
        <v>0.29583500000000001</v>
      </c>
      <c r="CW203">
        <v>321.96809999999999</v>
      </c>
      <c r="CX203">
        <v>0</v>
      </c>
      <c r="CY203">
        <v>4.5189E-2</v>
      </c>
      <c r="CZ203">
        <v>1.2185319999999999</v>
      </c>
      <c r="DA203">
        <v>138.1001</v>
      </c>
      <c r="DB203">
        <v>0.579044</v>
      </c>
      <c r="DC203">
        <f t="shared" si="14"/>
        <v>367.38884800000005</v>
      </c>
      <c r="DD203">
        <f t="shared" si="15"/>
        <v>183.69442400000003</v>
      </c>
    </row>
    <row r="204" spans="1:108" x14ac:dyDescent="0.3">
      <c r="A204">
        <v>1990</v>
      </c>
      <c r="B204">
        <v>5</v>
      </c>
      <c r="C204">
        <v>8</v>
      </c>
      <c r="D204">
        <v>6.5433579999999996</v>
      </c>
      <c r="E204">
        <v>35.795839999999998</v>
      </c>
      <c r="F204">
        <v>44.310830000000003</v>
      </c>
      <c r="G204">
        <v>0.61301099999999997</v>
      </c>
      <c r="H204">
        <v>0.38775100000000001</v>
      </c>
      <c r="I204">
        <v>40.479100000000003</v>
      </c>
      <c r="J204">
        <f t="shared" si="12"/>
        <v>481.77848789781928</v>
      </c>
      <c r="K204">
        <v>249.99529999999999</v>
      </c>
      <c r="L204">
        <v>232.23070000000001</v>
      </c>
      <c r="M204">
        <v>0</v>
      </c>
      <c r="N204">
        <v>19.834209999999999</v>
      </c>
      <c r="O204">
        <f t="shared" si="13"/>
        <v>252.06491</v>
      </c>
      <c r="P204">
        <v>13.088990000000001</v>
      </c>
      <c r="Q204">
        <v>1.030859</v>
      </c>
      <c r="R204">
        <v>46.446150000000003</v>
      </c>
      <c r="S204">
        <v>55.095019999999998</v>
      </c>
      <c r="T204">
        <v>1.1181829999999999</v>
      </c>
      <c r="U204">
        <v>1.7893669999999999</v>
      </c>
      <c r="V204">
        <v>0</v>
      </c>
      <c r="W204">
        <v>214.92339999999999</v>
      </c>
      <c r="X204">
        <v>0</v>
      </c>
      <c r="Y204">
        <v>20.441009999999999</v>
      </c>
      <c r="Z204">
        <v>133.46379999999999</v>
      </c>
      <c r="AA204">
        <v>4.8977459999999997</v>
      </c>
      <c r="AB204">
        <v>42.984670000000001</v>
      </c>
      <c r="AC204">
        <v>130.59540000000001</v>
      </c>
      <c r="AD204">
        <v>3.880906</v>
      </c>
      <c r="AE204">
        <v>2.3923519999999998</v>
      </c>
      <c r="AF204">
        <v>0.71918499999999996</v>
      </c>
      <c r="AG204">
        <v>12087.09</v>
      </c>
      <c r="AH204">
        <v>0</v>
      </c>
      <c r="AI204">
        <v>13.595929999999999</v>
      </c>
      <c r="AJ204">
        <v>0</v>
      </c>
      <c r="AK204">
        <v>264.21519999999998</v>
      </c>
      <c r="AL204">
        <v>31.114540000000002</v>
      </c>
      <c r="AM204">
        <v>53.331020000000002</v>
      </c>
      <c r="AN204">
        <v>104.7623</v>
      </c>
      <c r="AO204">
        <v>212.90860000000001</v>
      </c>
      <c r="AP204">
        <v>84.732730000000004</v>
      </c>
      <c r="AQ204">
        <v>168.01859999999999</v>
      </c>
      <c r="AR204">
        <v>-62.191699999999997</v>
      </c>
      <c r="AS204">
        <v>1</v>
      </c>
      <c r="AT204">
        <v>0</v>
      </c>
      <c r="AU204">
        <v>1.579553</v>
      </c>
      <c r="AV204">
        <v>1.7927010000000001</v>
      </c>
      <c r="AW204">
        <v>1.371E-2</v>
      </c>
      <c r="AX204">
        <v>15.171799999999999</v>
      </c>
      <c r="AY204">
        <v>6.1612E-2</v>
      </c>
      <c r="AZ204">
        <v>12.911429999999999</v>
      </c>
      <c r="BA204">
        <v>5.0871E-2</v>
      </c>
      <c r="BB204">
        <v>0</v>
      </c>
      <c r="BC204">
        <v>22.349039999999999</v>
      </c>
      <c r="BD204">
        <v>25.350709999999999</v>
      </c>
      <c r="BE204">
        <v>19.7</v>
      </c>
      <c r="BF204">
        <v>7.8</v>
      </c>
      <c r="BG204">
        <v>13.75</v>
      </c>
      <c r="BH204">
        <v>13.38475</v>
      </c>
      <c r="BI204">
        <v>15.0114</v>
      </c>
      <c r="BJ204">
        <v>10.6</v>
      </c>
      <c r="BK204">
        <v>3.1</v>
      </c>
      <c r="BL204">
        <v>10.58175</v>
      </c>
      <c r="BM204">
        <v>62.010649999999998</v>
      </c>
      <c r="BN204">
        <v>1</v>
      </c>
      <c r="BO204">
        <v>0</v>
      </c>
      <c r="BP204">
        <v>0</v>
      </c>
      <c r="BQ204">
        <v>0</v>
      </c>
      <c r="BR204">
        <v>1670.75</v>
      </c>
      <c r="BS204">
        <v>2.1389179999999999</v>
      </c>
      <c r="BT204">
        <v>211.499</v>
      </c>
      <c r="BU204">
        <v>11533.47</v>
      </c>
      <c r="BV204">
        <v>4.0698999999999999E-2</v>
      </c>
      <c r="BW204">
        <v>8.8800000000000001E-4</v>
      </c>
      <c r="BX204">
        <v>1.458823</v>
      </c>
      <c r="BY204">
        <v>3.0904000000000001E-2</v>
      </c>
      <c r="BZ204">
        <v>1.8786590000000001</v>
      </c>
      <c r="CA204">
        <v>1.1272979999999999</v>
      </c>
      <c r="CB204">
        <v>12.022779999999999</v>
      </c>
      <c r="CC204">
        <v>9.7132039999999993</v>
      </c>
      <c r="CD204">
        <v>6.615316</v>
      </c>
      <c r="CE204">
        <v>0.90952599999999995</v>
      </c>
      <c r="CF204">
        <v>19.891660000000002</v>
      </c>
      <c r="CG204">
        <v>1.66073</v>
      </c>
      <c r="CH204">
        <v>0.62416799999999995</v>
      </c>
      <c r="CI204">
        <v>2.0223390000000001</v>
      </c>
      <c r="CJ204">
        <v>45.608739999999997</v>
      </c>
      <c r="CK204">
        <v>170.0428</v>
      </c>
      <c r="CL204">
        <v>13.506869999999999</v>
      </c>
      <c r="CM204">
        <v>85.143540000000002</v>
      </c>
      <c r="CN204">
        <v>174.22370000000001</v>
      </c>
      <c r="CO204">
        <v>2827.5459999999998</v>
      </c>
      <c r="CP204">
        <v>0.54431200000000002</v>
      </c>
      <c r="CQ204">
        <v>66.859210000000004</v>
      </c>
      <c r="CR204">
        <v>10.06171</v>
      </c>
      <c r="CS204">
        <v>7938.9309999999996</v>
      </c>
      <c r="CT204">
        <v>2.9328E-2</v>
      </c>
      <c r="CU204">
        <v>32.196849999999998</v>
      </c>
      <c r="CV204">
        <v>0.29327900000000001</v>
      </c>
      <c r="CW204">
        <v>321.96850000000001</v>
      </c>
      <c r="CX204">
        <v>0</v>
      </c>
      <c r="CY204">
        <v>2.0364E-2</v>
      </c>
      <c r="CZ204">
        <v>2.2856030000000001</v>
      </c>
      <c r="DA204">
        <v>105.43300000000001</v>
      </c>
      <c r="DB204">
        <v>0.73370599999999997</v>
      </c>
      <c r="DC204">
        <f t="shared" si="14"/>
        <v>370.63347900000002</v>
      </c>
      <c r="DD204">
        <f t="shared" si="15"/>
        <v>185.31673950000001</v>
      </c>
    </row>
    <row r="205" spans="1:108" x14ac:dyDescent="0.3">
      <c r="A205">
        <v>1990</v>
      </c>
      <c r="B205">
        <v>6</v>
      </c>
      <c r="C205">
        <v>7</v>
      </c>
      <c r="D205">
        <v>6.3852169999999999</v>
      </c>
      <c r="E205">
        <v>35.858260000000001</v>
      </c>
      <c r="F205">
        <v>44.430500000000002</v>
      </c>
      <c r="G205">
        <v>0.61477999999999999</v>
      </c>
      <c r="H205">
        <v>0.38827</v>
      </c>
      <c r="I205">
        <v>40.698030000000003</v>
      </c>
      <c r="J205">
        <f t="shared" si="12"/>
        <v>485.1812832191593</v>
      </c>
      <c r="K205">
        <v>249.99529999999999</v>
      </c>
      <c r="L205">
        <v>233.91540000000001</v>
      </c>
      <c r="M205">
        <v>0</v>
      </c>
      <c r="N205">
        <v>19.937290000000001</v>
      </c>
      <c r="O205">
        <f t="shared" si="13"/>
        <v>253.85269</v>
      </c>
      <c r="P205">
        <v>12.739459999999999</v>
      </c>
      <c r="Q205">
        <v>1.004729</v>
      </c>
      <c r="R205">
        <v>46.783070000000002</v>
      </c>
      <c r="S205">
        <v>55.381349999999998</v>
      </c>
      <c r="T205">
        <v>1.09097</v>
      </c>
      <c r="U205">
        <v>1.4705919999999999</v>
      </c>
      <c r="V205">
        <v>0</v>
      </c>
      <c r="W205">
        <v>217.1943</v>
      </c>
      <c r="X205">
        <v>0</v>
      </c>
      <c r="Y205">
        <v>20.62585</v>
      </c>
      <c r="Z205">
        <v>130.33160000000001</v>
      </c>
      <c r="AA205">
        <v>4.8528359999999999</v>
      </c>
      <c r="AB205">
        <v>43.438850000000002</v>
      </c>
      <c r="AC205">
        <v>131.77629999999999</v>
      </c>
      <c r="AD205">
        <v>3.8139129999999999</v>
      </c>
      <c r="AE205">
        <v>2.6099019999999999</v>
      </c>
      <c r="AF205">
        <v>0.72777700000000001</v>
      </c>
      <c r="AG205">
        <v>12086.49</v>
      </c>
      <c r="AH205">
        <v>0</v>
      </c>
      <c r="AI205">
        <v>13.63888</v>
      </c>
      <c r="AJ205">
        <v>0</v>
      </c>
      <c r="AK205">
        <v>292.8648</v>
      </c>
      <c r="AL205">
        <v>30.960609999999999</v>
      </c>
      <c r="AM205">
        <v>52.773049999999998</v>
      </c>
      <c r="AN205">
        <v>14.6326</v>
      </c>
      <c r="AO205">
        <v>82.361930000000001</v>
      </c>
      <c r="AP205">
        <v>32.777650000000001</v>
      </c>
      <c r="AQ205">
        <v>56.378459999999997</v>
      </c>
      <c r="AR205">
        <v>-41.334000000000003</v>
      </c>
      <c r="AS205">
        <v>1</v>
      </c>
      <c r="AT205">
        <v>0</v>
      </c>
      <c r="AU205">
        <v>0.33109100000000002</v>
      </c>
      <c r="AV205">
        <v>33.675460000000001</v>
      </c>
      <c r="AW205">
        <v>0.25835399999999997</v>
      </c>
      <c r="AX205">
        <v>46.829439999999998</v>
      </c>
      <c r="AY205">
        <v>0.30536400000000002</v>
      </c>
      <c r="AZ205">
        <v>44.625100000000003</v>
      </c>
      <c r="BA205">
        <v>0.29472399999999999</v>
      </c>
      <c r="BB205">
        <v>0</v>
      </c>
      <c r="BC205">
        <v>34.539870000000001</v>
      </c>
      <c r="BD205">
        <v>35.714289999999998</v>
      </c>
      <c r="BE205">
        <v>13.7</v>
      </c>
      <c r="BF205">
        <v>8.3000000000000007</v>
      </c>
      <c r="BG205">
        <v>11</v>
      </c>
      <c r="BH205">
        <v>12.223330000000001</v>
      </c>
      <c r="BI205">
        <v>11.5724</v>
      </c>
      <c r="BJ205">
        <v>3.3</v>
      </c>
      <c r="BK205">
        <v>0</v>
      </c>
      <c r="BL205">
        <v>10.948130000000001</v>
      </c>
      <c r="BM205">
        <v>80.300470000000004</v>
      </c>
      <c r="BN205">
        <v>1</v>
      </c>
      <c r="BO205">
        <v>0</v>
      </c>
      <c r="BP205">
        <v>0</v>
      </c>
      <c r="BQ205">
        <v>0</v>
      </c>
      <c r="BR205">
        <v>1805.15</v>
      </c>
      <c r="BS205">
        <v>6.2991000000000005E-2</v>
      </c>
      <c r="BT205">
        <v>211.21719999999999</v>
      </c>
      <c r="BU205">
        <v>11531.59</v>
      </c>
      <c r="BV205">
        <v>7.1391999999999997E-2</v>
      </c>
      <c r="BW205">
        <v>9.6699999999999998E-4</v>
      </c>
      <c r="BX205">
        <v>2.606932</v>
      </c>
      <c r="BY205">
        <v>3.4305000000000002E-2</v>
      </c>
      <c r="BZ205">
        <v>1.9943439999999999</v>
      </c>
      <c r="CA205">
        <v>1.1126590000000001</v>
      </c>
      <c r="CB205">
        <v>12.970280000000001</v>
      </c>
      <c r="CC205">
        <v>9.5844450000000005</v>
      </c>
      <c r="CD205">
        <v>6.5341459999999998</v>
      </c>
      <c r="CE205">
        <v>0.88597700000000001</v>
      </c>
      <c r="CF205">
        <v>19.80369</v>
      </c>
      <c r="CG205">
        <v>1.6177349999999999</v>
      </c>
      <c r="CH205">
        <v>0.622583</v>
      </c>
      <c r="CI205">
        <v>2.0141589999999998</v>
      </c>
      <c r="CJ205">
        <v>45.708030000000001</v>
      </c>
      <c r="CK205">
        <v>170.9315</v>
      </c>
      <c r="CL205">
        <v>13.39531</v>
      </c>
      <c r="CM205">
        <v>84.951970000000003</v>
      </c>
      <c r="CN205">
        <v>173.4425</v>
      </c>
      <c r="CO205">
        <v>2824.4459999999999</v>
      </c>
      <c r="CP205">
        <v>0.54208599999999996</v>
      </c>
      <c r="CQ205">
        <v>66.865979999999993</v>
      </c>
      <c r="CR205">
        <v>10.03495</v>
      </c>
      <c r="CS205">
        <v>7938.1059999999998</v>
      </c>
      <c r="CT205">
        <v>2.9073999999999999E-2</v>
      </c>
      <c r="CU205">
        <v>32.196510000000004</v>
      </c>
      <c r="CV205">
        <v>0.29074499999999998</v>
      </c>
      <c r="CW205">
        <v>321.96510000000001</v>
      </c>
      <c r="CX205">
        <v>0</v>
      </c>
      <c r="CY205">
        <v>5.0957000000000002E-2</v>
      </c>
      <c r="CZ205">
        <v>1.831267</v>
      </c>
      <c r="DA205">
        <v>194.00749999999999</v>
      </c>
      <c r="DB205">
        <v>0.464812</v>
      </c>
      <c r="DC205">
        <f t="shared" si="14"/>
        <v>372.32286100000005</v>
      </c>
      <c r="DD205">
        <f t="shared" si="15"/>
        <v>186.16143050000002</v>
      </c>
    </row>
    <row r="206" spans="1:108" x14ac:dyDescent="0.3">
      <c r="A206">
        <v>1990</v>
      </c>
      <c r="B206">
        <v>7</v>
      </c>
      <c r="C206">
        <v>7</v>
      </c>
      <c r="D206">
        <v>6.2566259999999998</v>
      </c>
      <c r="E206">
        <v>35.89264</v>
      </c>
      <c r="F206">
        <v>44.545430000000003</v>
      </c>
      <c r="G206">
        <v>0.61647399999999997</v>
      </c>
      <c r="H206">
        <v>0.38875999999999999</v>
      </c>
      <c r="I206">
        <v>40.908859999999997</v>
      </c>
      <c r="J206">
        <f t="shared" si="12"/>
        <v>488.13601147354007</v>
      </c>
      <c r="K206">
        <v>249.99529999999999</v>
      </c>
      <c r="L206">
        <v>235.38059999999999</v>
      </c>
      <c r="M206">
        <v>0</v>
      </c>
      <c r="N206">
        <v>20.018139999999999</v>
      </c>
      <c r="O206">
        <f t="shared" si="13"/>
        <v>255.39873999999998</v>
      </c>
      <c r="P206">
        <v>12.5144</v>
      </c>
      <c r="Q206">
        <v>0.97483900000000001</v>
      </c>
      <c r="R206">
        <v>47.076120000000003</v>
      </c>
      <c r="S206">
        <v>55.60595</v>
      </c>
      <c r="T206">
        <v>1.0628960000000001</v>
      </c>
      <c r="U206">
        <v>1.514734</v>
      </c>
      <c r="V206">
        <v>0</v>
      </c>
      <c r="W206">
        <v>219.4401</v>
      </c>
      <c r="X206">
        <v>0</v>
      </c>
      <c r="Y206">
        <v>20.807279999999999</v>
      </c>
      <c r="Z206">
        <v>128.5642</v>
      </c>
      <c r="AA206">
        <v>4.8048909999999996</v>
      </c>
      <c r="AB206">
        <v>43.888019999999997</v>
      </c>
      <c r="AC206">
        <v>132.93539999999999</v>
      </c>
      <c r="AD206">
        <v>3.761393</v>
      </c>
      <c r="AE206">
        <v>2.5463589999999998</v>
      </c>
      <c r="AF206">
        <v>0.73926000000000003</v>
      </c>
      <c r="AG206">
        <v>12086.23</v>
      </c>
      <c r="AH206">
        <v>0</v>
      </c>
      <c r="AI206">
        <v>13.696300000000001</v>
      </c>
      <c r="AJ206">
        <v>0</v>
      </c>
      <c r="AK206">
        <v>296.3288</v>
      </c>
      <c r="AL206">
        <v>30.8169</v>
      </c>
      <c r="AM206">
        <v>52.635309999999997</v>
      </c>
      <c r="AN206">
        <v>66.109430000000003</v>
      </c>
      <c r="AO206">
        <v>168.02109999999999</v>
      </c>
      <c r="AP206">
        <v>66.868380000000002</v>
      </c>
      <c r="AQ206">
        <v>128.95060000000001</v>
      </c>
      <c r="AR206">
        <v>-62.001100000000001</v>
      </c>
      <c r="AS206">
        <v>1</v>
      </c>
      <c r="AT206">
        <v>0</v>
      </c>
      <c r="AU206">
        <v>0.85494999999999999</v>
      </c>
      <c r="AV206">
        <v>1.7141439999999999</v>
      </c>
      <c r="AW206">
        <v>1.3206000000000001E-2</v>
      </c>
      <c r="AX206">
        <v>14.64231</v>
      </c>
      <c r="AY206">
        <v>5.9580000000000001E-2</v>
      </c>
      <c r="AZ206">
        <v>12.50376</v>
      </c>
      <c r="BA206">
        <v>4.9043999999999997E-2</v>
      </c>
      <c r="BB206">
        <v>0</v>
      </c>
      <c r="BC206">
        <v>34.203180000000003</v>
      </c>
      <c r="BD206">
        <v>36.613680000000002</v>
      </c>
      <c r="BE206">
        <v>15.7</v>
      </c>
      <c r="BF206">
        <v>11.1</v>
      </c>
      <c r="BG206">
        <v>13.4</v>
      </c>
      <c r="BH206">
        <v>12.10266</v>
      </c>
      <c r="BI206">
        <v>13.887600000000001</v>
      </c>
      <c r="BJ206">
        <v>7.8</v>
      </c>
      <c r="BK206">
        <v>1.1000000000000001</v>
      </c>
      <c r="BL206">
        <v>13.21363</v>
      </c>
      <c r="BM206">
        <v>83.269990000000007</v>
      </c>
      <c r="BN206">
        <v>1</v>
      </c>
      <c r="BO206">
        <v>0</v>
      </c>
      <c r="BP206">
        <v>0</v>
      </c>
      <c r="BQ206">
        <v>0</v>
      </c>
      <c r="BR206">
        <v>1897.5</v>
      </c>
      <c r="BS206">
        <v>0.92427400000000004</v>
      </c>
      <c r="BT206">
        <v>211.00040000000001</v>
      </c>
      <c r="BU206">
        <v>11529.49</v>
      </c>
      <c r="BV206">
        <v>8.6439000000000002E-2</v>
      </c>
      <c r="BW206">
        <v>1.2520000000000001E-3</v>
      </c>
      <c r="BX206">
        <v>3.1693549999999999</v>
      </c>
      <c r="BY206">
        <v>4.5121000000000001E-2</v>
      </c>
      <c r="BZ206">
        <v>2.0879319999999999</v>
      </c>
      <c r="CA206">
        <v>1.109054</v>
      </c>
      <c r="CB206">
        <v>13.73725</v>
      </c>
      <c r="CC206">
        <v>9.5558200000000006</v>
      </c>
      <c r="CD206">
        <v>6.4828130000000002</v>
      </c>
      <c r="CE206">
        <v>0.866734</v>
      </c>
      <c r="CF206">
        <v>19.805060000000001</v>
      </c>
      <c r="CG206">
        <v>1.5826</v>
      </c>
      <c r="CH206">
        <v>0.62591799999999997</v>
      </c>
      <c r="CI206">
        <v>2.0083570000000002</v>
      </c>
      <c r="CJ206">
        <v>46.160780000000003</v>
      </c>
      <c r="CK206">
        <v>170.98830000000001</v>
      </c>
      <c r="CL206">
        <v>13.285220000000001</v>
      </c>
      <c r="CM206">
        <v>84.809790000000007</v>
      </c>
      <c r="CN206">
        <v>172.57400000000001</v>
      </c>
      <c r="CO206">
        <v>2822.1239999999998</v>
      </c>
      <c r="CP206">
        <v>0.53946499999999997</v>
      </c>
      <c r="CQ206">
        <v>66.872370000000004</v>
      </c>
      <c r="CR206">
        <v>9.9987510000000004</v>
      </c>
      <c r="CS206">
        <v>7937.4309999999996</v>
      </c>
      <c r="CT206">
        <v>2.8823000000000001E-2</v>
      </c>
      <c r="CU206">
        <v>32.196269999999998</v>
      </c>
      <c r="CV206">
        <v>0.28823300000000002</v>
      </c>
      <c r="CW206">
        <v>321.96269999999998</v>
      </c>
      <c r="CX206">
        <v>0</v>
      </c>
      <c r="CY206">
        <v>7.0778999999999995E-2</v>
      </c>
      <c r="CZ206">
        <v>2.410787</v>
      </c>
      <c r="DA206">
        <v>189.28</v>
      </c>
      <c r="DB206">
        <v>0.36</v>
      </c>
      <c r="DC206">
        <f t="shared" si="14"/>
        <v>374.14767899999998</v>
      </c>
      <c r="DD206">
        <f t="shared" si="15"/>
        <v>187.07383949999999</v>
      </c>
    </row>
    <row r="207" spans="1:108" x14ac:dyDescent="0.3">
      <c r="A207">
        <v>1990</v>
      </c>
      <c r="B207">
        <v>8</v>
      </c>
      <c r="C207">
        <v>6</v>
      </c>
      <c r="D207">
        <v>6.1640569999999997</v>
      </c>
      <c r="E207">
        <v>35.927849999999999</v>
      </c>
      <c r="F207">
        <v>44.66695</v>
      </c>
      <c r="G207">
        <v>0.61826199999999998</v>
      </c>
      <c r="H207">
        <v>0.38927499999999998</v>
      </c>
      <c r="I207">
        <v>41.132350000000002</v>
      </c>
      <c r="J207">
        <f t="shared" si="12"/>
        <v>491.25720683675263</v>
      </c>
      <c r="K207">
        <v>249.99529999999999</v>
      </c>
      <c r="L207">
        <v>236.92859999999999</v>
      </c>
      <c r="M207">
        <v>0</v>
      </c>
      <c r="N207">
        <v>20.10699</v>
      </c>
      <c r="O207">
        <f t="shared" si="13"/>
        <v>257.03559000000001</v>
      </c>
      <c r="P207">
        <v>12.329800000000001</v>
      </c>
      <c r="Q207">
        <v>0.94848299999999997</v>
      </c>
      <c r="R207">
        <v>47.385719999999999</v>
      </c>
      <c r="S207">
        <v>55.852760000000004</v>
      </c>
      <c r="T207">
        <v>1.0422169999999999</v>
      </c>
      <c r="U207">
        <v>1.64462</v>
      </c>
      <c r="V207">
        <v>0</v>
      </c>
      <c r="W207">
        <v>221.45670000000001</v>
      </c>
      <c r="X207">
        <v>0</v>
      </c>
      <c r="Y207">
        <v>20.962689999999998</v>
      </c>
      <c r="Z207">
        <v>127.0172</v>
      </c>
      <c r="AA207">
        <v>4.7312919999999998</v>
      </c>
      <c r="AB207">
        <v>44.291339999999998</v>
      </c>
      <c r="AC207">
        <v>133.92830000000001</v>
      </c>
      <c r="AD207">
        <v>3.6793930000000001</v>
      </c>
      <c r="AE207">
        <v>2.4523839999999999</v>
      </c>
      <c r="AF207">
        <v>0.74699899999999997</v>
      </c>
      <c r="AG207">
        <v>12085.85</v>
      </c>
      <c r="AH207">
        <v>0</v>
      </c>
      <c r="AI207">
        <v>13.734999999999999</v>
      </c>
      <c r="AJ207">
        <v>0</v>
      </c>
      <c r="AK207">
        <v>281.34480000000002</v>
      </c>
      <c r="AL207">
        <v>30.744150000000001</v>
      </c>
      <c r="AM207">
        <v>52.663899999999998</v>
      </c>
      <c r="AN207">
        <v>65.001940000000005</v>
      </c>
      <c r="AO207">
        <v>168.20840000000001</v>
      </c>
      <c r="AP207">
        <v>66.943430000000006</v>
      </c>
      <c r="AQ207">
        <v>125.15689999999999</v>
      </c>
      <c r="AR207">
        <v>-59.313899999999997</v>
      </c>
      <c r="AS207">
        <v>1</v>
      </c>
      <c r="AT207">
        <v>0</v>
      </c>
      <c r="AU207">
        <v>0.92698199999999997</v>
      </c>
      <c r="AV207">
        <v>1.6887829999999999</v>
      </c>
      <c r="AW207">
        <v>1.3047E-2</v>
      </c>
      <c r="AX207">
        <v>14.47748</v>
      </c>
      <c r="AY207">
        <v>5.8432999999999999E-2</v>
      </c>
      <c r="AZ207">
        <v>12.3973</v>
      </c>
      <c r="BA207">
        <v>4.8057999999999997E-2</v>
      </c>
      <c r="BB207">
        <v>0</v>
      </c>
      <c r="BC207">
        <v>35.421970000000002</v>
      </c>
      <c r="BD207">
        <v>37.827660000000002</v>
      </c>
      <c r="BE207">
        <v>14.7</v>
      </c>
      <c r="BF207">
        <v>6.6</v>
      </c>
      <c r="BG207">
        <v>10.65</v>
      </c>
      <c r="BH207">
        <v>12.338419999999999</v>
      </c>
      <c r="BI207">
        <v>11.508599999999999</v>
      </c>
      <c r="BJ207">
        <v>8.6</v>
      </c>
      <c r="BK207">
        <v>0</v>
      </c>
      <c r="BL207">
        <v>9.7461319999999994</v>
      </c>
      <c r="BM207">
        <v>71.786709999999999</v>
      </c>
      <c r="BN207">
        <v>1</v>
      </c>
      <c r="BO207">
        <v>0</v>
      </c>
      <c r="BP207">
        <v>0</v>
      </c>
      <c r="BQ207">
        <v>0</v>
      </c>
      <c r="BR207">
        <v>44.05</v>
      </c>
      <c r="BS207">
        <v>0.12007</v>
      </c>
      <c r="BT207">
        <v>210.80099999999999</v>
      </c>
      <c r="BU207">
        <v>11527.34</v>
      </c>
      <c r="BV207">
        <v>9.1595999999999997E-2</v>
      </c>
      <c r="BW207">
        <v>1.5499999999999999E-3</v>
      </c>
      <c r="BX207">
        <v>3.3669289999999998</v>
      </c>
      <c r="BY207">
        <v>5.6340000000000001E-2</v>
      </c>
      <c r="BZ207">
        <v>2.1584219999999998</v>
      </c>
      <c r="CA207">
        <v>1.1104369999999999</v>
      </c>
      <c r="CB207">
        <v>14.329750000000001</v>
      </c>
      <c r="CC207">
        <v>9.5738120000000002</v>
      </c>
      <c r="CD207">
        <v>6.4466380000000001</v>
      </c>
      <c r="CE207">
        <v>0.84973699999999996</v>
      </c>
      <c r="CF207">
        <v>19.851759999999999</v>
      </c>
      <c r="CG207">
        <v>1.5515669999999999</v>
      </c>
      <c r="CH207">
        <v>0.63014800000000004</v>
      </c>
      <c r="CI207">
        <v>2.0038819999999999</v>
      </c>
      <c r="CJ207">
        <v>46.67821</v>
      </c>
      <c r="CK207">
        <v>170.97890000000001</v>
      </c>
      <c r="CL207">
        <v>13.17658</v>
      </c>
      <c r="CM207">
        <v>84.69211</v>
      </c>
      <c r="CN207">
        <v>171.67349999999999</v>
      </c>
      <c r="CO207">
        <v>2820.1779999999999</v>
      </c>
      <c r="CP207">
        <v>0.53665399999999996</v>
      </c>
      <c r="CQ207">
        <v>66.878559999999993</v>
      </c>
      <c r="CR207">
        <v>9.9581140000000001</v>
      </c>
      <c r="CS207">
        <v>7936.8320000000003</v>
      </c>
      <c r="CT207">
        <v>2.8573999999999999E-2</v>
      </c>
      <c r="CU207">
        <v>32.196080000000002</v>
      </c>
      <c r="CV207">
        <v>0.285744</v>
      </c>
      <c r="CW207">
        <v>321.96080000000001</v>
      </c>
      <c r="CX207">
        <v>0</v>
      </c>
      <c r="CY207">
        <v>6.8667000000000006E-2</v>
      </c>
      <c r="CZ207">
        <v>2.0241980000000002</v>
      </c>
      <c r="DA207">
        <v>193.1327</v>
      </c>
      <c r="DB207">
        <v>0.36</v>
      </c>
      <c r="DC207">
        <f t="shared" si="14"/>
        <v>376.23918999999995</v>
      </c>
      <c r="DD207">
        <f t="shared" si="15"/>
        <v>188.11959499999998</v>
      </c>
    </row>
    <row r="208" spans="1:108" x14ac:dyDescent="0.3">
      <c r="A208">
        <v>1990</v>
      </c>
      <c r="B208">
        <v>9</v>
      </c>
      <c r="C208">
        <v>5</v>
      </c>
      <c r="D208">
        <v>6.1764210000000004</v>
      </c>
      <c r="E208">
        <v>35.972490000000001</v>
      </c>
      <c r="F208">
        <v>44.821269999999998</v>
      </c>
      <c r="G208">
        <v>0.62052700000000005</v>
      </c>
      <c r="H208">
        <v>0.38993</v>
      </c>
      <c r="I208">
        <v>41.417070000000002</v>
      </c>
      <c r="J208">
        <f t="shared" si="12"/>
        <v>495.23787073416383</v>
      </c>
      <c r="K208">
        <v>249.99529999999999</v>
      </c>
      <c r="L208">
        <v>238.90260000000001</v>
      </c>
      <c r="M208">
        <v>0</v>
      </c>
      <c r="N208">
        <v>20.23809</v>
      </c>
      <c r="O208">
        <f t="shared" si="13"/>
        <v>259.14069000000001</v>
      </c>
      <c r="P208">
        <v>12.35493</v>
      </c>
      <c r="Q208">
        <v>0.93343799999999999</v>
      </c>
      <c r="R208">
        <v>47.780520000000003</v>
      </c>
      <c r="S208">
        <v>56.216909999999999</v>
      </c>
      <c r="T208">
        <v>1.037377</v>
      </c>
      <c r="U208">
        <v>1.743465</v>
      </c>
      <c r="V208">
        <v>0</v>
      </c>
      <c r="W208">
        <v>223.32990000000001</v>
      </c>
      <c r="X208">
        <v>0</v>
      </c>
      <c r="Y208">
        <v>21.101690000000001</v>
      </c>
      <c r="Z208">
        <v>127.3018</v>
      </c>
      <c r="AA208">
        <v>4.6450469999999999</v>
      </c>
      <c r="AB208">
        <v>44.665979999999998</v>
      </c>
      <c r="AC208">
        <v>134.81630000000001</v>
      </c>
      <c r="AD208">
        <v>3.5933389999999998</v>
      </c>
      <c r="AE208">
        <v>2.391178</v>
      </c>
      <c r="AF208">
        <v>0.74769300000000005</v>
      </c>
      <c r="AG208">
        <v>12085.51</v>
      </c>
      <c r="AH208">
        <v>0</v>
      </c>
      <c r="AI208">
        <v>13.73846</v>
      </c>
      <c r="AJ208">
        <v>0</v>
      </c>
      <c r="AK208">
        <v>287.34449999999998</v>
      </c>
      <c r="AL208">
        <v>30.667149999999999</v>
      </c>
      <c r="AM208">
        <v>52.350009999999997</v>
      </c>
      <c r="AN208">
        <v>95.147239999999996</v>
      </c>
      <c r="AO208">
        <v>214.74629999999999</v>
      </c>
      <c r="AP208">
        <v>85.464849999999998</v>
      </c>
      <c r="AQ208">
        <v>158.90219999999999</v>
      </c>
      <c r="AR208">
        <v>-62.681199999999997</v>
      </c>
      <c r="AS208">
        <v>1</v>
      </c>
      <c r="AT208">
        <v>0</v>
      </c>
      <c r="AU208">
        <v>1.220826</v>
      </c>
      <c r="AV208">
        <v>1.69217</v>
      </c>
      <c r="AW208">
        <v>1.3077E-2</v>
      </c>
      <c r="AX208">
        <v>14.50924</v>
      </c>
      <c r="AY208">
        <v>5.7447999999999999E-2</v>
      </c>
      <c r="AZ208">
        <v>12.462490000000001</v>
      </c>
      <c r="BA208">
        <v>4.7260999999999997E-2</v>
      </c>
      <c r="BB208">
        <v>0</v>
      </c>
      <c r="BC208">
        <v>33.060479999999998</v>
      </c>
      <c r="BD208">
        <v>36.071390000000001</v>
      </c>
      <c r="BE208">
        <v>15.4</v>
      </c>
      <c r="BF208">
        <v>8.6</v>
      </c>
      <c r="BG208">
        <v>12</v>
      </c>
      <c r="BH208">
        <v>11.84999</v>
      </c>
      <c r="BI208">
        <v>12.720800000000001</v>
      </c>
      <c r="BJ208">
        <v>10.8</v>
      </c>
      <c r="BK208">
        <v>0</v>
      </c>
      <c r="BL208">
        <v>11.17328</v>
      </c>
      <c r="BM208">
        <v>75.982259999999997</v>
      </c>
      <c r="BN208">
        <v>1</v>
      </c>
      <c r="BO208">
        <v>0</v>
      </c>
      <c r="BP208">
        <v>0</v>
      </c>
      <c r="BQ208">
        <v>0</v>
      </c>
      <c r="BR208">
        <v>111.65</v>
      </c>
      <c r="BS208">
        <v>0.12041499999999999</v>
      </c>
      <c r="BT208">
        <v>210.50640000000001</v>
      </c>
      <c r="BU208">
        <v>11523.67</v>
      </c>
      <c r="BV208">
        <v>7.4065000000000006E-2</v>
      </c>
      <c r="BW208">
        <v>1.658E-3</v>
      </c>
      <c r="BX208">
        <v>2.7338339999999999</v>
      </c>
      <c r="BY208">
        <v>6.0544000000000001E-2</v>
      </c>
      <c r="BZ208">
        <v>2.1603520000000001</v>
      </c>
      <c r="CA208">
        <v>1.110908</v>
      </c>
      <c r="CB208">
        <v>14.43455</v>
      </c>
      <c r="CC208">
        <v>9.5845979999999997</v>
      </c>
      <c r="CD208">
        <v>6.4108460000000003</v>
      </c>
      <c r="CE208">
        <v>0.83296099999999995</v>
      </c>
      <c r="CF208">
        <v>19.898129999999998</v>
      </c>
      <c r="CG208">
        <v>1.5209379999999999</v>
      </c>
      <c r="CH208">
        <v>0.63177700000000003</v>
      </c>
      <c r="CI208">
        <v>1.9995130000000001</v>
      </c>
      <c r="CJ208">
        <v>47.013399999999997</v>
      </c>
      <c r="CK208">
        <v>170.964</v>
      </c>
      <c r="CL208">
        <v>13.06941</v>
      </c>
      <c r="CM208">
        <v>84.572119999999998</v>
      </c>
      <c r="CN208">
        <v>170.80080000000001</v>
      </c>
      <c r="CO208">
        <v>2818.2069999999999</v>
      </c>
      <c r="CP208">
        <v>0.53386999999999996</v>
      </c>
      <c r="CQ208">
        <v>66.884709999999998</v>
      </c>
      <c r="CR208">
        <v>9.9183039999999991</v>
      </c>
      <c r="CS208">
        <v>7936.2269999999999</v>
      </c>
      <c r="CT208">
        <v>2.8327999999999999E-2</v>
      </c>
      <c r="CU208">
        <v>32.195880000000002</v>
      </c>
      <c r="CV208">
        <v>0.283277</v>
      </c>
      <c r="CW208">
        <v>321.9588</v>
      </c>
      <c r="CX208">
        <v>0</v>
      </c>
      <c r="CY208">
        <v>6.7321000000000006E-2</v>
      </c>
      <c r="CZ208">
        <v>1.7699780000000001</v>
      </c>
      <c r="DA208">
        <v>192.83670000000001</v>
      </c>
      <c r="DB208">
        <v>0.36</v>
      </c>
      <c r="DC208">
        <f t="shared" si="14"/>
        <v>379.20733000000007</v>
      </c>
      <c r="DD208">
        <f t="shared" si="15"/>
        <v>189.60366500000003</v>
      </c>
    </row>
    <row r="209" spans="1:108" x14ac:dyDescent="0.3">
      <c r="A209">
        <v>1990</v>
      </c>
      <c r="B209">
        <v>10</v>
      </c>
      <c r="C209">
        <v>5</v>
      </c>
      <c r="D209">
        <v>6.1826280000000002</v>
      </c>
      <c r="E209">
        <v>36.032069999999997</v>
      </c>
      <c r="F209">
        <v>44.998939999999997</v>
      </c>
      <c r="G209">
        <v>0.62312699999999999</v>
      </c>
      <c r="H209">
        <v>0.390679</v>
      </c>
      <c r="I209">
        <v>41.74606</v>
      </c>
      <c r="J209">
        <f t="shared" si="12"/>
        <v>499.9522077775855</v>
      </c>
      <c r="K209">
        <v>249.99529999999999</v>
      </c>
      <c r="L209">
        <v>241.23939999999999</v>
      </c>
      <c r="M209">
        <v>0</v>
      </c>
      <c r="N209">
        <v>20.404979999999998</v>
      </c>
      <c r="O209">
        <f t="shared" si="13"/>
        <v>261.64438000000001</v>
      </c>
      <c r="P209">
        <v>12.368460000000001</v>
      </c>
      <c r="Q209">
        <v>0.92764999999999997</v>
      </c>
      <c r="R209">
        <v>48.247869999999999</v>
      </c>
      <c r="S209">
        <v>56.680500000000002</v>
      </c>
      <c r="T209">
        <v>1.0435300000000001</v>
      </c>
      <c r="U209">
        <v>1.9870479999999999</v>
      </c>
      <c r="V209">
        <v>0</v>
      </c>
      <c r="W209">
        <v>225.4939</v>
      </c>
      <c r="X209">
        <v>0</v>
      </c>
      <c r="Y209">
        <v>21.27251</v>
      </c>
      <c r="Z209">
        <v>127.43980000000001</v>
      </c>
      <c r="AA209">
        <v>4.5978490000000001</v>
      </c>
      <c r="AB209">
        <v>45.098779999999998</v>
      </c>
      <c r="AC209">
        <v>135.90770000000001</v>
      </c>
      <c r="AD209">
        <v>3.592892</v>
      </c>
      <c r="AE209">
        <v>2.705721</v>
      </c>
      <c r="AF209">
        <v>0.74768000000000001</v>
      </c>
      <c r="AG209">
        <v>12085.15</v>
      </c>
      <c r="AH209">
        <v>0</v>
      </c>
      <c r="AI209">
        <v>13.7384</v>
      </c>
      <c r="AJ209">
        <v>0</v>
      </c>
      <c r="AK209">
        <v>285.24709999999999</v>
      </c>
      <c r="AL209">
        <v>30.58633</v>
      </c>
      <c r="AM209">
        <v>52.292000000000002</v>
      </c>
      <c r="AN209">
        <v>138.67240000000001</v>
      </c>
      <c r="AO209">
        <v>308.26240000000001</v>
      </c>
      <c r="AP209">
        <v>122.68300000000001</v>
      </c>
      <c r="AQ209">
        <v>219.91229999999999</v>
      </c>
      <c r="AR209">
        <v>-79.698599999999999</v>
      </c>
      <c r="AS209">
        <v>1</v>
      </c>
      <c r="AT209">
        <v>0</v>
      </c>
      <c r="AU209">
        <v>2.1427239999999999</v>
      </c>
      <c r="AV209">
        <v>1.6938709999999999</v>
      </c>
      <c r="AW209">
        <v>1.3089999999999999E-2</v>
      </c>
      <c r="AX209">
        <v>14.643980000000001</v>
      </c>
      <c r="AY209">
        <v>5.7502999999999999E-2</v>
      </c>
      <c r="AZ209">
        <v>12.61103</v>
      </c>
      <c r="BA209">
        <v>4.7424000000000001E-2</v>
      </c>
      <c r="BB209">
        <v>0</v>
      </c>
      <c r="BC209">
        <v>45.365630000000003</v>
      </c>
      <c r="BD209">
        <v>49.639249999999997</v>
      </c>
      <c r="BE209">
        <v>17.5</v>
      </c>
      <c r="BF209">
        <v>10.1</v>
      </c>
      <c r="BG209">
        <v>13.8</v>
      </c>
      <c r="BH209">
        <v>14.571719999999999</v>
      </c>
      <c r="BI209">
        <v>14.5844</v>
      </c>
      <c r="BJ209">
        <v>16.8</v>
      </c>
      <c r="BK209">
        <v>0</v>
      </c>
      <c r="BL209">
        <v>12.36125</v>
      </c>
      <c r="BM209">
        <v>74.460930000000005</v>
      </c>
      <c r="BN209">
        <v>1</v>
      </c>
      <c r="BO209">
        <v>0</v>
      </c>
      <c r="BP209">
        <v>0</v>
      </c>
      <c r="BQ209">
        <v>0</v>
      </c>
      <c r="BR209">
        <v>234.65</v>
      </c>
      <c r="BS209">
        <v>0.20843700000000001</v>
      </c>
      <c r="BT209">
        <v>210.14189999999999</v>
      </c>
      <c r="BU209">
        <v>11519.08</v>
      </c>
      <c r="BV209">
        <v>5.9494999999999999E-2</v>
      </c>
      <c r="BW209">
        <v>1.555E-3</v>
      </c>
      <c r="BX209">
        <v>2.2125360000000001</v>
      </c>
      <c r="BY209">
        <v>5.7034000000000001E-2</v>
      </c>
      <c r="BZ209">
        <v>2.1607460000000001</v>
      </c>
      <c r="CA209">
        <v>1.103253</v>
      </c>
      <c r="CB209">
        <v>14.56481</v>
      </c>
      <c r="CC209">
        <v>9.522532</v>
      </c>
      <c r="CD209">
        <v>6.351915</v>
      </c>
      <c r="CE209">
        <v>0.81352999999999998</v>
      </c>
      <c r="CF209">
        <v>19.870180000000001</v>
      </c>
      <c r="CG209">
        <v>1.485468</v>
      </c>
      <c r="CH209">
        <v>0.63158300000000001</v>
      </c>
      <c r="CI209">
        <v>1.993743</v>
      </c>
      <c r="CJ209">
        <v>47.216500000000003</v>
      </c>
      <c r="CK209">
        <v>170.74629999999999</v>
      </c>
      <c r="CL209">
        <v>12.964779999999999</v>
      </c>
      <c r="CM209">
        <v>84.415379999999999</v>
      </c>
      <c r="CN209">
        <v>170.0667</v>
      </c>
      <c r="CO209">
        <v>2815.6410000000001</v>
      </c>
      <c r="CP209">
        <v>0.53145399999999998</v>
      </c>
      <c r="CQ209">
        <v>66.890739999999994</v>
      </c>
      <c r="CR209">
        <v>9.8878640000000004</v>
      </c>
      <c r="CS209">
        <v>7935.4780000000001</v>
      </c>
      <c r="CT209">
        <v>2.8083E-2</v>
      </c>
      <c r="CU209">
        <v>32.195599999999999</v>
      </c>
      <c r="CV209">
        <v>0.280829</v>
      </c>
      <c r="CW209">
        <v>321.95600000000002</v>
      </c>
      <c r="CX209">
        <v>0</v>
      </c>
      <c r="CY209">
        <v>9.2617000000000005E-2</v>
      </c>
      <c r="CZ209">
        <v>2.1173289999999998</v>
      </c>
      <c r="DA209">
        <v>196.643</v>
      </c>
      <c r="DB209">
        <v>0.51960700000000004</v>
      </c>
      <c r="DC209">
        <f t="shared" si="14"/>
        <v>382.89943800000003</v>
      </c>
      <c r="DD209">
        <f t="shared" si="15"/>
        <v>191.44971900000002</v>
      </c>
    </row>
    <row r="210" spans="1:108" x14ac:dyDescent="0.3">
      <c r="A210">
        <v>1990</v>
      </c>
      <c r="B210">
        <v>11</v>
      </c>
      <c r="C210">
        <v>4</v>
      </c>
      <c r="D210">
        <v>6.2445789999999999</v>
      </c>
      <c r="E210">
        <v>36.166240000000002</v>
      </c>
      <c r="F210">
        <v>45.21649</v>
      </c>
      <c r="G210">
        <v>0.62629800000000002</v>
      </c>
      <c r="H210">
        <v>0.391596</v>
      </c>
      <c r="I210">
        <v>42.150689999999997</v>
      </c>
      <c r="J210">
        <f t="shared" si="12"/>
        <v>506.57279113653118</v>
      </c>
      <c r="K210">
        <v>249.99529999999999</v>
      </c>
      <c r="L210">
        <v>244.5138</v>
      </c>
      <c r="M210">
        <v>0</v>
      </c>
      <c r="N210">
        <v>20.664940000000001</v>
      </c>
      <c r="O210">
        <f t="shared" si="13"/>
        <v>265.17874</v>
      </c>
      <c r="P210">
        <v>12.49381</v>
      </c>
      <c r="Q210">
        <v>0.94372800000000001</v>
      </c>
      <c r="R210">
        <v>48.902760000000001</v>
      </c>
      <c r="S210">
        <v>57.402619999999999</v>
      </c>
      <c r="T210">
        <v>1.0763499999999999</v>
      </c>
      <c r="U210">
        <v>2.2711459999999999</v>
      </c>
      <c r="V210">
        <v>0</v>
      </c>
      <c r="W210">
        <v>227.97489999999999</v>
      </c>
      <c r="X210">
        <v>0</v>
      </c>
      <c r="Y210">
        <v>21.477900000000002</v>
      </c>
      <c r="Z210">
        <v>128.39940000000001</v>
      </c>
      <c r="AA210">
        <v>4.589226</v>
      </c>
      <c r="AB210">
        <v>45.594970000000004</v>
      </c>
      <c r="AC210">
        <v>137.2199</v>
      </c>
      <c r="AD210">
        <v>3.6494239999999998</v>
      </c>
      <c r="AE210">
        <v>2.7482760000000002</v>
      </c>
      <c r="AF210">
        <v>0.74089300000000002</v>
      </c>
      <c r="AG210">
        <v>12084.92</v>
      </c>
      <c r="AH210">
        <v>0</v>
      </c>
      <c r="AI210">
        <v>13.704459999999999</v>
      </c>
      <c r="AJ210">
        <v>0</v>
      </c>
      <c r="AK210">
        <v>294.06819999999999</v>
      </c>
      <c r="AL210">
        <v>30.962859999999999</v>
      </c>
      <c r="AM210">
        <v>53.080150000000003</v>
      </c>
      <c r="AN210">
        <v>194.9905</v>
      </c>
      <c r="AO210">
        <v>375.76690000000002</v>
      </c>
      <c r="AP210">
        <v>149.54949999999999</v>
      </c>
      <c r="AQ210">
        <v>272.57569999999998</v>
      </c>
      <c r="AR210">
        <v>-75.706400000000002</v>
      </c>
      <c r="AS210">
        <v>1</v>
      </c>
      <c r="AT210">
        <v>0</v>
      </c>
      <c r="AU210">
        <v>2.907457</v>
      </c>
      <c r="AV210">
        <v>1.710844</v>
      </c>
      <c r="AW210">
        <v>1.3188E-2</v>
      </c>
      <c r="AX210">
        <v>15.054169999999999</v>
      </c>
      <c r="AY210">
        <v>5.8413E-2</v>
      </c>
      <c r="AZ210">
        <v>12.98734</v>
      </c>
      <c r="BA210">
        <v>4.8353E-2</v>
      </c>
      <c r="BB210">
        <v>0</v>
      </c>
      <c r="BC210">
        <v>29.348040000000001</v>
      </c>
      <c r="BD210">
        <v>34.510339999999999</v>
      </c>
      <c r="BE210">
        <v>18.600000000000001</v>
      </c>
      <c r="BF210">
        <v>13.3</v>
      </c>
      <c r="BG210">
        <v>15.95</v>
      </c>
      <c r="BH210">
        <v>15.943619999999999</v>
      </c>
      <c r="BI210">
        <v>16.511800000000001</v>
      </c>
      <c r="BJ210">
        <v>23.1</v>
      </c>
      <c r="BK210">
        <v>0</v>
      </c>
      <c r="BL210">
        <v>15.272869999999999</v>
      </c>
      <c r="BM210">
        <v>81.307770000000005</v>
      </c>
      <c r="BN210">
        <v>1</v>
      </c>
      <c r="BO210">
        <v>0</v>
      </c>
      <c r="BP210">
        <v>0</v>
      </c>
      <c r="BQ210">
        <v>0</v>
      </c>
      <c r="BR210">
        <v>383.75</v>
      </c>
      <c r="BS210">
        <v>5.1756000000000003E-2</v>
      </c>
      <c r="BT210">
        <v>209.7182</v>
      </c>
      <c r="BU210">
        <v>11513.27</v>
      </c>
      <c r="BV210">
        <v>4.0686E-2</v>
      </c>
      <c r="BW210">
        <v>1.372E-3</v>
      </c>
      <c r="BX210">
        <v>1.5314300000000001</v>
      </c>
      <c r="BY210">
        <v>5.0562000000000003E-2</v>
      </c>
      <c r="BZ210">
        <v>2.1345170000000002</v>
      </c>
      <c r="CA210">
        <v>1.093771</v>
      </c>
      <c r="CB210">
        <v>14.531610000000001</v>
      </c>
      <c r="CC210">
        <v>9.4419509999999995</v>
      </c>
      <c r="CD210">
        <v>6.2817550000000004</v>
      </c>
      <c r="CE210">
        <v>0.79305999999999999</v>
      </c>
      <c r="CF210">
        <v>19.804580000000001</v>
      </c>
      <c r="CG210">
        <v>1.4481250000000001</v>
      </c>
      <c r="CH210">
        <v>0.62787499999999996</v>
      </c>
      <c r="CI210">
        <v>1.98746</v>
      </c>
      <c r="CJ210">
        <v>47.138069999999999</v>
      </c>
      <c r="CK210">
        <v>170.30459999999999</v>
      </c>
      <c r="CL210">
        <v>12.86171</v>
      </c>
      <c r="CM210">
        <v>84.247489999999999</v>
      </c>
      <c r="CN210">
        <v>169.41249999999999</v>
      </c>
      <c r="CO210">
        <v>2812.8409999999999</v>
      </c>
      <c r="CP210">
        <v>0.52924300000000002</v>
      </c>
      <c r="CQ210">
        <v>66.896150000000006</v>
      </c>
      <c r="CR210">
        <v>9.862717</v>
      </c>
      <c r="CS210">
        <v>7934.6139999999996</v>
      </c>
      <c r="CT210">
        <v>2.784E-2</v>
      </c>
      <c r="CU210">
        <v>32.195270000000001</v>
      </c>
      <c r="CV210">
        <v>0.27840300000000001</v>
      </c>
      <c r="CW210">
        <v>321.95269999999999</v>
      </c>
      <c r="CX210">
        <v>0</v>
      </c>
      <c r="CY210">
        <v>5.7716999999999997E-2</v>
      </c>
      <c r="CZ210">
        <v>0.44513799999999998</v>
      </c>
      <c r="DA210">
        <v>161.21690000000001</v>
      </c>
      <c r="DB210">
        <v>1.0564979999999999</v>
      </c>
      <c r="DC210">
        <f t="shared" si="14"/>
        <v>388.26915400000001</v>
      </c>
      <c r="DD210">
        <f t="shared" si="15"/>
        <v>194.13457700000001</v>
      </c>
    </row>
    <row r="211" spans="1:108" x14ac:dyDescent="0.3">
      <c r="A211">
        <v>1990</v>
      </c>
      <c r="B211">
        <v>12</v>
      </c>
      <c r="C211">
        <v>4</v>
      </c>
      <c r="D211">
        <v>6.2760629999999997</v>
      </c>
      <c r="E211">
        <v>36.348309999999998</v>
      </c>
      <c r="F211">
        <v>45.405430000000003</v>
      </c>
      <c r="G211">
        <v>0.62904199999999999</v>
      </c>
      <c r="H211">
        <v>0.39239600000000002</v>
      </c>
      <c r="I211">
        <v>42.503689999999999</v>
      </c>
      <c r="J211">
        <f t="shared" si="12"/>
        <v>513.2438312429573</v>
      </c>
      <c r="K211">
        <v>249.99529999999999</v>
      </c>
      <c r="L211">
        <v>247.80670000000001</v>
      </c>
      <c r="M211">
        <v>0</v>
      </c>
      <c r="N211">
        <v>20.92587</v>
      </c>
      <c r="O211">
        <f t="shared" si="13"/>
        <v>268.73257000000001</v>
      </c>
      <c r="P211">
        <v>12.55622</v>
      </c>
      <c r="Q211">
        <v>0.95914999999999995</v>
      </c>
      <c r="R211">
        <v>49.561340000000001</v>
      </c>
      <c r="S211">
        <v>58.127420000000001</v>
      </c>
      <c r="T211">
        <v>1.1026290000000001</v>
      </c>
      <c r="U211">
        <v>2.1929110000000001</v>
      </c>
      <c r="V211">
        <v>0</v>
      </c>
      <c r="W211">
        <v>230.7859</v>
      </c>
      <c r="X211">
        <v>0</v>
      </c>
      <c r="Y211">
        <v>21.719270000000002</v>
      </c>
      <c r="Z211">
        <v>128.90180000000001</v>
      </c>
      <c r="AA211">
        <v>4.6200749999999999</v>
      </c>
      <c r="AB211">
        <v>46.157170000000001</v>
      </c>
      <c r="AC211">
        <v>138.762</v>
      </c>
      <c r="AD211">
        <v>3.7617940000000001</v>
      </c>
      <c r="AE211">
        <v>3.2492450000000002</v>
      </c>
      <c r="AF211">
        <v>0.73739900000000003</v>
      </c>
      <c r="AG211">
        <v>12084.77</v>
      </c>
      <c r="AH211">
        <v>0</v>
      </c>
      <c r="AI211">
        <v>13.68699</v>
      </c>
      <c r="AJ211">
        <v>0</v>
      </c>
      <c r="AK211">
        <v>278.36419999999998</v>
      </c>
      <c r="AL211">
        <v>30.95438</v>
      </c>
      <c r="AM211">
        <v>52.814439999999998</v>
      </c>
      <c r="AN211">
        <v>160.9315</v>
      </c>
      <c r="AO211">
        <v>383.22570000000002</v>
      </c>
      <c r="AP211">
        <v>152.51849999999999</v>
      </c>
      <c r="AQ211">
        <v>248.29509999999999</v>
      </c>
      <c r="AR211">
        <v>-85.447500000000005</v>
      </c>
      <c r="AS211">
        <v>1</v>
      </c>
      <c r="AT211">
        <v>0</v>
      </c>
      <c r="AU211">
        <v>3.9231410000000002</v>
      </c>
      <c r="AV211">
        <v>1.7194689999999999</v>
      </c>
      <c r="AW211">
        <v>1.3238E-2</v>
      </c>
      <c r="AX211">
        <v>15.382250000000001</v>
      </c>
      <c r="AY211">
        <v>5.9881999999999998E-2</v>
      </c>
      <c r="AZ211">
        <v>13.28102</v>
      </c>
      <c r="BA211">
        <v>4.9763000000000002E-2</v>
      </c>
      <c r="BB211">
        <v>0</v>
      </c>
      <c r="BC211">
        <v>67.859639999999999</v>
      </c>
      <c r="BD211">
        <v>73.135120000000001</v>
      </c>
      <c r="BE211">
        <v>23</v>
      </c>
      <c r="BF211">
        <v>13.7</v>
      </c>
      <c r="BG211">
        <v>18.350000000000001</v>
      </c>
      <c r="BH211">
        <v>18.691310000000001</v>
      </c>
      <c r="BI211">
        <v>19.335799999999999</v>
      </c>
      <c r="BJ211">
        <v>25.8</v>
      </c>
      <c r="BK211">
        <v>0</v>
      </c>
      <c r="BL211">
        <v>15.6761</v>
      </c>
      <c r="BM211">
        <v>69.87003</v>
      </c>
      <c r="BN211">
        <v>1</v>
      </c>
      <c r="BO211">
        <v>0</v>
      </c>
      <c r="BP211">
        <v>0</v>
      </c>
      <c r="BQ211">
        <v>0</v>
      </c>
      <c r="BR211">
        <v>595.54999999999995</v>
      </c>
      <c r="BS211">
        <v>0.27188000000000001</v>
      </c>
      <c r="BT211">
        <v>209.22790000000001</v>
      </c>
      <c r="BU211">
        <v>11506.9</v>
      </c>
      <c r="BV211">
        <v>3.1600000000000003E-2</v>
      </c>
      <c r="BW211">
        <v>1.0640000000000001E-3</v>
      </c>
      <c r="BX211">
        <v>1.200898</v>
      </c>
      <c r="BY211">
        <v>3.9428999999999999E-2</v>
      </c>
      <c r="BZ211">
        <v>2.1143909999999999</v>
      </c>
      <c r="CA211">
        <v>1.0773079999999999</v>
      </c>
      <c r="CB211">
        <v>14.590210000000001</v>
      </c>
      <c r="CC211">
        <v>9.2994859999999999</v>
      </c>
      <c r="CD211">
        <v>6.1781470000000001</v>
      </c>
      <c r="CE211">
        <v>0.77034499999999995</v>
      </c>
      <c r="CF211">
        <v>19.629429999999999</v>
      </c>
      <c r="CG211">
        <v>1.4067210000000001</v>
      </c>
      <c r="CH211">
        <v>0.62127200000000005</v>
      </c>
      <c r="CI211">
        <v>1.9795020000000001</v>
      </c>
      <c r="CJ211">
        <v>46.819369999999999</v>
      </c>
      <c r="CK211">
        <v>169.69059999999999</v>
      </c>
      <c r="CL211">
        <v>12.761200000000001</v>
      </c>
      <c r="CM211">
        <v>84.041960000000003</v>
      </c>
      <c r="CN211">
        <v>168.94489999999999</v>
      </c>
      <c r="CO211">
        <v>2809.5259999999998</v>
      </c>
      <c r="CP211">
        <v>0.52756700000000001</v>
      </c>
      <c r="CQ211">
        <v>66.900999999999996</v>
      </c>
      <c r="CR211">
        <v>9.8511579999999999</v>
      </c>
      <c r="CS211">
        <v>7933.5330000000004</v>
      </c>
      <c r="CT211">
        <v>2.76E-2</v>
      </c>
      <c r="CU211">
        <v>32.19491</v>
      </c>
      <c r="CV211">
        <v>0.27599600000000002</v>
      </c>
      <c r="CW211">
        <v>321.94909999999999</v>
      </c>
      <c r="CX211">
        <v>0</v>
      </c>
      <c r="CY211">
        <v>0.14572199999999999</v>
      </c>
      <c r="CZ211">
        <v>1.394604</v>
      </c>
      <c r="DA211">
        <v>184.96</v>
      </c>
      <c r="DB211">
        <v>1.24</v>
      </c>
      <c r="DC211">
        <f t="shared" si="14"/>
        <v>393.23224000000005</v>
      </c>
      <c r="DD211">
        <f t="shared" si="15"/>
        <v>196.61612000000002</v>
      </c>
    </row>
    <row r="212" spans="1:108" x14ac:dyDescent="0.3">
      <c r="A212">
        <v>1991</v>
      </c>
      <c r="B212">
        <v>1</v>
      </c>
      <c r="C212">
        <v>3</v>
      </c>
      <c r="D212">
        <v>6.3296320000000001</v>
      </c>
      <c r="E212">
        <v>36.546849999999999</v>
      </c>
      <c r="F212">
        <v>45.605339999999998</v>
      </c>
      <c r="G212">
        <v>0.63193299999999997</v>
      </c>
      <c r="H212">
        <v>0.393237</v>
      </c>
      <c r="I212">
        <v>42.878770000000003</v>
      </c>
      <c r="J212">
        <f t="shared" si="12"/>
        <v>520.4449307217742</v>
      </c>
      <c r="K212">
        <v>249.99529999999999</v>
      </c>
      <c r="L212">
        <v>251.3278</v>
      </c>
      <c r="M212">
        <v>4.6453000000000001E-2</v>
      </c>
      <c r="N212">
        <v>21.213370000000001</v>
      </c>
      <c r="O212">
        <f t="shared" si="13"/>
        <v>272.58762300000001</v>
      </c>
      <c r="P212">
        <v>12.66301</v>
      </c>
      <c r="Q212">
        <v>0.97954399999999997</v>
      </c>
      <c r="R212">
        <v>50.274859999999997</v>
      </c>
      <c r="S212">
        <v>58.926020000000001</v>
      </c>
      <c r="T212">
        <v>1.132968</v>
      </c>
      <c r="U212">
        <v>2.1520510000000002</v>
      </c>
      <c r="V212">
        <v>0</v>
      </c>
      <c r="W212">
        <v>233.85230000000001</v>
      </c>
      <c r="X212">
        <v>2.1610000000000001E-2</v>
      </c>
      <c r="Y212">
        <v>21.992930000000001</v>
      </c>
      <c r="Z212">
        <v>129.88810000000001</v>
      </c>
      <c r="AA212">
        <v>4.6807590000000001</v>
      </c>
      <c r="AB212">
        <v>46.779110000000003</v>
      </c>
      <c r="AC212">
        <v>140.5104</v>
      </c>
      <c r="AD212">
        <v>3.895219</v>
      </c>
      <c r="AE212">
        <v>3.0827490000000002</v>
      </c>
      <c r="AF212">
        <v>0.73518300000000003</v>
      </c>
      <c r="AG212">
        <v>12084.45</v>
      </c>
      <c r="AH212">
        <v>0</v>
      </c>
      <c r="AI212">
        <v>13.67592</v>
      </c>
      <c r="AJ212">
        <v>0</v>
      </c>
      <c r="AK212">
        <v>295.36270000000002</v>
      </c>
      <c r="AL212">
        <v>30.868279999999999</v>
      </c>
      <c r="AM212">
        <v>52.558070000000001</v>
      </c>
      <c r="AN212">
        <v>64.613420000000005</v>
      </c>
      <c r="AO212">
        <v>235.89019999999999</v>
      </c>
      <c r="AP212">
        <v>93.880430000000004</v>
      </c>
      <c r="AQ212">
        <v>131.30000000000001</v>
      </c>
      <c r="AR212">
        <v>-65.507199999999997</v>
      </c>
      <c r="AS212">
        <v>1</v>
      </c>
      <c r="AT212">
        <v>0</v>
      </c>
      <c r="AU212">
        <v>1.671278</v>
      </c>
      <c r="AV212">
        <v>1.734146</v>
      </c>
      <c r="AW212">
        <v>1.3339999999999999E-2</v>
      </c>
      <c r="AX212">
        <v>15.74408</v>
      </c>
      <c r="AY212">
        <v>6.1772000000000001E-2</v>
      </c>
      <c r="AZ212">
        <v>13.59775</v>
      </c>
      <c r="BA212">
        <v>5.1517E-2</v>
      </c>
      <c r="BB212">
        <v>3.0275E-2</v>
      </c>
      <c r="BC212">
        <v>76.216880000000003</v>
      </c>
      <c r="BD212">
        <v>79.48218</v>
      </c>
      <c r="BE212">
        <v>22.2</v>
      </c>
      <c r="BF212">
        <v>17.100000000000001</v>
      </c>
      <c r="BG212">
        <v>19.649999999999999</v>
      </c>
      <c r="BH212">
        <v>20.07602</v>
      </c>
      <c r="BI212">
        <v>20.1906</v>
      </c>
      <c r="BJ212">
        <v>11.4</v>
      </c>
      <c r="BK212">
        <v>7.8</v>
      </c>
      <c r="BL212">
        <v>19.498480000000001</v>
      </c>
      <c r="BM212">
        <v>82.419889999999995</v>
      </c>
      <c r="BN212">
        <v>1</v>
      </c>
      <c r="BO212">
        <v>0</v>
      </c>
      <c r="BP212">
        <v>0</v>
      </c>
      <c r="BQ212">
        <v>3.2137410000000002</v>
      </c>
      <c r="BR212">
        <v>851.55</v>
      </c>
      <c r="BS212">
        <v>2.1197780000000002</v>
      </c>
      <c r="BT212">
        <v>208.73910000000001</v>
      </c>
      <c r="BU212">
        <v>11499.77</v>
      </c>
      <c r="BV212">
        <v>2.2734999999999998E-2</v>
      </c>
      <c r="BW212">
        <v>8.7399999999999999E-4</v>
      </c>
      <c r="BX212">
        <v>0.87719199999999997</v>
      </c>
      <c r="BY212">
        <v>3.2628999999999998E-2</v>
      </c>
      <c r="BZ212">
        <v>2.0662919999999998</v>
      </c>
      <c r="CA212">
        <v>1.0710550000000001</v>
      </c>
      <c r="CB212">
        <v>14.43886</v>
      </c>
      <c r="CC212">
        <v>9.2449650000000005</v>
      </c>
      <c r="CD212">
        <v>6.0469270000000002</v>
      </c>
      <c r="CE212">
        <v>0.74936400000000003</v>
      </c>
      <c r="CF212">
        <v>19.36307</v>
      </c>
      <c r="CG212">
        <v>1.368571</v>
      </c>
      <c r="CH212">
        <v>0.61166500000000001</v>
      </c>
      <c r="CI212">
        <v>1.9732749999999999</v>
      </c>
      <c r="CJ212">
        <v>46.249090000000002</v>
      </c>
      <c r="CK212">
        <v>168.33449999999999</v>
      </c>
      <c r="CL212">
        <v>12.66217</v>
      </c>
      <c r="CM212">
        <v>83.882919999999999</v>
      </c>
      <c r="CN212">
        <v>168.6292</v>
      </c>
      <c r="CO212">
        <v>2806.7829999999999</v>
      </c>
      <c r="CP212">
        <v>0.52635900000000002</v>
      </c>
      <c r="CQ212">
        <v>66.903509999999997</v>
      </c>
      <c r="CR212">
        <v>9.8514579999999992</v>
      </c>
      <c r="CS212">
        <v>7932.29</v>
      </c>
      <c r="CT212">
        <v>2.7361E-2</v>
      </c>
      <c r="CU212">
        <v>32.194609999999997</v>
      </c>
      <c r="CV212">
        <v>0.27361000000000002</v>
      </c>
      <c r="CW212">
        <v>321.9461</v>
      </c>
      <c r="CX212">
        <v>0</v>
      </c>
      <c r="CY212">
        <v>9.0826000000000004E-2</v>
      </c>
      <c r="CZ212">
        <v>2.208447</v>
      </c>
      <c r="DA212">
        <v>198.28360000000001</v>
      </c>
      <c r="DB212">
        <v>1.24</v>
      </c>
      <c r="DC212">
        <f t="shared" si="14"/>
        <v>398.71607599999993</v>
      </c>
      <c r="DD212">
        <f t="shared" si="15"/>
        <v>199.35803799999996</v>
      </c>
    </row>
    <row r="213" spans="1:108" x14ac:dyDescent="0.3">
      <c r="A213">
        <v>1991</v>
      </c>
      <c r="B213">
        <v>2</v>
      </c>
      <c r="C213">
        <v>2</v>
      </c>
      <c r="D213">
        <v>6.3503340000000001</v>
      </c>
      <c r="E213">
        <v>36.707349999999998</v>
      </c>
      <c r="F213">
        <v>45.76679</v>
      </c>
      <c r="G213">
        <v>0.63426000000000005</v>
      </c>
      <c r="H213">
        <v>0.39391199999999998</v>
      </c>
      <c r="I213">
        <v>43.18291</v>
      </c>
      <c r="J213">
        <f t="shared" si="12"/>
        <v>526.31190286869435</v>
      </c>
      <c r="K213">
        <v>249.99529999999999</v>
      </c>
      <c r="L213">
        <v>254.28739999999999</v>
      </c>
      <c r="M213">
        <v>4.6453000000000001E-2</v>
      </c>
      <c r="N213">
        <v>21.439229999999998</v>
      </c>
      <c r="O213">
        <f t="shared" si="13"/>
        <v>275.77308299999999</v>
      </c>
      <c r="P213">
        <v>12.70453</v>
      </c>
      <c r="Q213">
        <v>0.98423000000000005</v>
      </c>
      <c r="R213">
        <v>50.866770000000002</v>
      </c>
      <c r="S213">
        <v>59.55341</v>
      </c>
      <c r="T213">
        <v>1.1404209999999999</v>
      </c>
      <c r="U213">
        <v>2.1921010000000001</v>
      </c>
      <c r="V213">
        <v>0</v>
      </c>
      <c r="W213">
        <v>237.7158</v>
      </c>
      <c r="X213">
        <v>2.1610000000000001E-2</v>
      </c>
      <c r="Y213">
        <v>22.349360000000001</v>
      </c>
      <c r="Z213">
        <v>130.97880000000001</v>
      </c>
      <c r="AA213">
        <v>4.8209299999999997</v>
      </c>
      <c r="AB213">
        <v>47.5518</v>
      </c>
      <c r="AC213">
        <v>142.7876</v>
      </c>
      <c r="AD213">
        <v>4.1543219999999996</v>
      </c>
      <c r="AE213">
        <v>3.5777749999999999</v>
      </c>
      <c r="AF213">
        <v>0.74873199999999995</v>
      </c>
      <c r="AG213">
        <v>12082.98</v>
      </c>
      <c r="AH213">
        <v>0</v>
      </c>
      <c r="AI213">
        <v>13.74366</v>
      </c>
      <c r="AJ213">
        <v>0</v>
      </c>
      <c r="AK213">
        <v>276.7303</v>
      </c>
      <c r="AL213">
        <v>30.11806</v>
      </c>
      <c r="AM213">
        <v>51.27129</v>
      </c>
      <c r="AN213">
        <v>116.072</v>
      </c>
      <c r="AO213">
        <v>302.03390000000002</v>
      </c>
      <c r="AP213">
        <v>120.2054</v>
      </c>
      <c r="AQ213">
        <v>194.50540000000001</v>
      </c>
      <c r="AR213">
        <v>-76.923199999999994</v>
      </c>
      <c r="AS213">
        <v>1</v>
      </c>
      <c r="AT213">
        <v>0</v>
      </c>
      <c r="AU213">
        <v>2.6054119999999998</v>
      </c>
      <c r="AV213">
        <v>1.7398169999999999</v>
      </c>
      <c r="AW213">
        <v>1.345E-2</v>
      </c>
      <c r="AX213">
        <v>15.851660000000001</v>
      </c>
      <c r="AY213">
        <v>6.5091999999999997E-2</v>
      </c>
      <c r="AZ213">
        <v>13.69509</v>
      </c>
      <c r="BA213">
        <v>5.4538000000000003E-2</v>
      </c>
      <c r="BB213">
        <v>0</v>
      </c>
      <c r="BC213">
        <v>64.246390000000005</v>
      </c>
      <c r="BD213">
        <v>68.511009999999999</v>
      </c>
      <c r="BE213">
        <v>22.2</v>
      </c>
      <c r="BF213">
        <v>12.6</v>
      </c>
      <c r="BG213">
        <v>17.399999999999999</v>
      </c>
      <c r="BH213">
        <v>19.138750000000002</v>
      </c>
      <c r="BI213">
        <v>18.4176</v>
      </c>
      <c r="BJ213">
        <v>16</v>
      </c>
      <c r="BK213">
        <v>0</v>
      </c>
      <c r="BL213">
        <v>14.58907</v>
      </c>
      <c r="BM213">
        <v>68.862200000000001</v>
      </c>
      <c r="BN213">
        <v>1</v>
      </c>
      <c r="BO213">
        <v>0</v>
      </c>
      <c r="BP213">
        <v>0</v>
      </c>
      <c r="BQ213">
        <v>0</v>
      </c>
      <c r="BR213">
        <v>1154.4000000000001</v>
      </c>
      <c r="BS213">
        <v>0.186694</v>
      </c>
      <c r="BT213">
        <v>207.87280000000001</v>
      </c>
      <c r="BU213">
        <v>11489.11</v>
      </c>
      <c r="BV213">
        <v>2.0202999999999999E-2</v>
      </c>
      <c r="BW213">
        <v>5.0500000000000002E-4</v>
      </c>
      <c r="BX213">
        <v>0.784941</v>
      </c>
      <c r="BY213">
        <v>1.9039E-2</v>
      </c>
      <c r="BZ213">
        <v>2.0004240000000002</v>
      </c>
      <c r="CA213">
        <v>1.01617</v>
      </c>
      <c r="CB213">
        <v>14.12819</v>
      </c>
      <c r="CC213">
        <v>8.7744429999999998</v>
      </c>
      <c r="CD213">
        <v>5.8720369999999997</v>
      </c>
      <c r="CE213">
        <v>0.71600799999999998</v>
      </c>
      <c r="CF213">
        <v>18.953189999999999</v>
      </c>
      <c r="CG213">
        <v>1.3076639999999999</v>
      </c>
      <c r="CH213">
        <v>0.59973500000000002</v>
      </c>
      <c r="CI213">
        <v>1.9563010000000001</v>
      </c>
      <c r="CJ213">
        <v>45.570480000000003</v>
      </c>
      <c r="CK213">
        <v>167.7826</v>
      </c>
      <c r="CL213">
        <v>12.56433</v>
      </c>
      <c r="CM213">
        <v>83.469470000000001</v>
      </c>
      <c r="CN213">
        <v>168.53700000000001</v>
      </c>
      <c r="CO213">
        <v>2800.2460000000001</v>
      </c>
      <c r="CP213">
        <v>0.52588400000000002</v>
      </c>
      <c r="CQ213">
        <v>66.910809999999998</v>
      </c>
      <c r="CR213">
        <v>9.8703059999999994</v>
      </c>
      <c r="CS213">
        <v>7930.7730000000001</v>
      </c>
      <c r="CT213">
        <v>2.7123999999999999E-2</v>
      </c>
      <c r="CU213">
        <v>32.193829999999998</v>
      </c>
      <c r="CV213">
        <v>0.27124199999999998</v>
      </c>
      <c r="CW213">
        <v>321.93830000000003</v>
      </c>
      <c r="CX213">
        <v>0</v>
      </c>
      <c r="CY213">
        <v>0.152146</v>
      </c>
      <c r="CZ213">
        <v>1.262589</v>
      </c>
      <c r="DA213">
        <v>181.32490000000001</v>
      </c>
      <c r="DB213">
        <v>1.24</v>
      </c>
      <c r="DC213">
        <f t="shared" si="14"/>
        <v>403.21454499999999</v>
      </c>
      <c r="DD213">
        <f t="shared" si="15"/>
        <v>201.60727249999999</v>
      </c>
    </row>
    <row r="214" spans="1:108" x14ac:dyDescent="0.3">
      <c r="A214">
        <v>1991</v>
      </c>
      <c r="B214">
        <v>3</v>
      </c>
      <c r="C214">
        <v>4</v>
      </c>
      <c r="D214">
        <v>6.4115780000000004</v>
      </c>
      <c r="E214">
        <v>36.885739999999998</v>
      </c>
      <c r="F214">
        <v>45.946080000000002</v>
      </c>
      <c r="G214">
        <v>0.63683599999999996</v>
      </c>
      <c r="H214">
        <v>0.39465800000000001</v>
      </c>
      <c r="I214">
        <v>43.521900000000002</v>
      </c>
      <c r="J214">
        <f t="shared" si="12"/>
        <v>532.88057303819483</v>
      </c>
      <c r="K214">
        <v>249.99529999999999</v>
      </c>
      <c r="L214">
        <v>257.60059999999999</v>
      </c>
      <c r="M214">
        <v>4.6453000000000001E-2</v>
      </c>
      <c r="N214">
        <v>21.699639999999999</v>
      </c>
      <c r="O214">
        <f t="shared" si="13"/>
        <v>279.34669299999996</v>
      </c>
      <c r="P214">
        <v>12.827170000000001</v>
      </c>
      <c r="Q214">
        <v>0.99550400000000006</v>
      </c>
      <c r="R214">
        <v>51.529400000000003</v>
      </c>
      <c r="S214">
        <v>60.276769999999999</v>
      </c>
      <c r="T214">
        <v>1.158428</v>
      </c>
      <c r="U214">
        <v>2.241196</v>
      </c>
      <c r="V214">
        <v>0</v>
      </c>
      <c r="W214">
        <v>241.39670000000001</v>
      </c>
      <c r="X214">
        <v>2.1610000000000001E-2</v>
      </c>
      <c r="Y214">
        <v>22.68431</v>
      </c>
      <c r="Z214">
        <v>132.59870000000001</v>
      </c>
      <c r="AA214">
        <v>4.9243220000000001</v>
      </c>
      <c r="AB214">
        <v>48.287990000000001</v>
      </c>
      <c r="AC214">
        <v>144.92760000000001</v>
      </c>
      <c r="AD214">
        <v>4.298279</v>
      </c>
      <c r="AE214">
        <v>3.3409219999999999</v>
      </c>
      <c r="AF214">
        <v>0.75642399999999999</v>
      </c>
      <c r="AG214">
        <v>12082.97</v>
      </c>
      <c r="AH214">
        <v>0</v>
      </c>
      <c r="AI214">
        <v>13.782120000000001</v>
      </c>
      <c r="AJ214">
        <v>0</v>
      </c>
      <c r="AK214">
        <v>259.00330000000002</v>
      </c>
      <c r="AL214">
        <v>30.895119999999999</v>
      </c>
      <c r="AM214">
        <v>52.673659999999998</v>
      </c>
      <c r="AN214">
        <v>134.54640000000001</v>
      </c>
      <c r="AO214">
        <v>327.964</v>
      </c>
      <c r="AP214">
        <v>130.5258</v>
      </c>
      <c r="AQ214">
        <v>225.72470000000001</v>
      </c>
      <c r="AR214">
        <v>-89.538499999999999</v>
      </c>
      <c r="AS214">
        <v>1</v>
      </c>
      <c r="AT214">
        <v>0</v>
      </c>
      <c r="AU214">
        <v>3.4589059999999998</v>
      </c>
      <c r="AV214">
        <v>1.756597</v>
      </c>
      <c r="AW214">
        <v>1.3618E-2</v>
      </c>
      <c r="AX214">
        <v>16.076830000000001</v>
      </c>
      <c r="AY214">
        <v>6.7086999999999994E-2</v>
      </c>
      <c r="AZ214">
        <v>13.895619999999999</v>
      </c>
      <c r="BA214">
        <v>5.6300000000000003E-2</v>
      </c>
      <c r="BB214">
        <v>0</v>
      </c>
      <c r="BC214">
        <v>61.251939999999998</v>
      </c>
      <c r="BD214">
        <v>65.92492</v>
      </c>
      <c r="BE214">
        <v>24.4</v>
      </c>
      <c r="BF214">
        <v>11.1</v>
      </c>
      <c r="BG214">
        <v>17.75</v>
      </c>
      <c r="BH214">
        <v>18.137830000000001</v>
      </c>
      <c r="BI214">
        <v>19.159800000000001</v>
      </c>
      <c r="BJ214">
        <v>21.7</v>
      </c>
      <c r="BK214">
        <v>9.1999999999999993</v>
      </c>
      <c r="BL214">
        <v>13.21363</v>
      </c>
      <c r="BM214">
        <v>59.543460000000003</v>
      </c>
      <c r="BN214">
        <v>1</v>
      </c>
      <c r="BO214">
        <v>0</v>
      </c>
      <c r="BP214">
        <v>0</v>
      </c>
      <c r="BQ214">
        <v>0</v>
      </c>
      <c r="BR214">
        <v>1425.2</v>
      </c>
      <c r="BS214">
        <v>2.331607</v>
      </c>
      <c r="BT214">
        <v>207.27359999999999</v>
      </c>
      <c r="BU214">
        <v>11480.56</v>
      </c>
      <c r="BV214">
        <v>1.6843E-2</v>
      </c>
      <c r="BW214">
        <v>4.26E-4</v>
      </c>
      <c r="BX214">
        <v>0.663547</v>
      </c>
      <c r="BY214">
        <v>1.6215E-2</v>
      </c>
      <c r="BZ214">
        <v>1.9337200000000001</v>
      </c>
      <c r="CA214">
        <v>0.99911899999999998</v>
      </c>
      <c r="CB214">
        <v>13.747870000000001</v>
      </c>
      <c r="CC214">
        <v>8.636787</v>
      </c>
      <c r="CD214">
        <v>5.7368990000000002</v>
      </c>
      <c r="CE214">
        <v>0.69251799999999997</v>
      </c>
      <c r="CF214">
        <v>18.669160000000002</v>
      </c>
      <c r="CG214">
        <v>1.2648900000000001</v>
      </c>
      <c r="CH214">
        <v>0.58802900000000002</v>
      </c>
      <c r="CI214">
        <v>1.9466730000000001</v>
      </c>
      <c r="CJ214">
        <v>44.871839999999999</v>
      </c>
      <c r="CK214">
        <v>166.57419999999999</v>
      </c>
      <c r="CL214">
        <v>12.46381</v>
      </c>
      <c r="CM214">
        <v>83.236099999999993</v>
      </c>
      <c r="CN214">
        <v>168.24279999999999</v>
      </c>
      <c r="CO214">
        <v>2796.2489999999998</v>
      </c>
      <c r="CP214">
        <v>0.52489200000000003</v>
      </c>
      <c r="CQ214">
        <v>66.914270000000002</v>
      </c>
      <c r="CR214">
        <v>9.8757959999999994</v>
      </c>
      <c r="CS214">
        <v>7929.4120000000003</v>
      </c>
      <c r="CT214">
        <v>2.6890000000000001E-2</v>
      </c>
      <c r="CU214">
        <v>32.193370000000002</v>
      </c>
      <c r="CV214">
        <v>0.268895</v>
      </c>
      <c r="CW214">
        <v>321.93369999999999</v>
      </c>
      <c r="CX214">
        <v>0</v>
      </c>
      <c r="CY214">
        <v>0.13008400000000001</v>
      </c>
      <c r="CZ214">
        <v>2.007952</v>
      </c>
      <c r="DA214">
        <v>138.85929999999999</v>
      </c>
      <c r="DB214">
        <v>1.24</v>
      </c>
      <c r="DC214">
        <f t="shared" si="14"/>
        <v>408.37516099999999</v>
      </c>
      <c r="DD214">
        <f t="shared" si="15"/>
        <v>204.1875805</v>
      </c>
    </row>
    <row r="215" spans="1:108" x14ac:dyDescent="0.3">
      <c r="A215">
        <v>1991</v>
      </c>
      <c r="B215">
        <v>4</v>
      </c>
      <c r="C215">
        <v>3</v>
      </c>
      <c r="D215">
        <v>6.4630070000000002</v>
      </c>
      <c r="E215">
        <v>37.04486</v>
      </c>
      <c r="F215">
        <v>46.105849999999997</v>
      </c>
      <c r="G215">
        <v>0.63912400000000003</v>
      </c>
      <c r="H215">
        <v>0.39532699999999998</v>
      </c>
      <c r="I215">
        <v>43.825110000000002</v>
      </c>
      <c r="J215">
        <f t="shared" si="12"/>
        <v>538.78216608501373</v>
      </c>
      <c r="K215">
        <v>249.99529999999999</v>
      </c>
      <c r="L215">
        <v>260.5772</v>
      </c>
      <c r="M215">
        <v>4.6453000000000001E-2</v>
      </c>
      <c r="N215">
        <v>21.92558</v>
      </c>
      <c r="O215">
        <f t="shared" si="13"/>
        <v>282.54923300000002</v>
      </c>
      <c r="P215">
        <v>12.926970000000001</v>
      </c>
      <c r="Q215">
        <v>0.99763599999999997</v>
      </c>
      <c r="R215">
        <v>52.12473</v>
      </c>
      <c r="S215">
        <v>60.904389999999999</v>
      </c>
      <c r="T215">
        <v>1.163923</v>
      </c>
      <c r="U215">
        <v>2.1358090000000001</v>
      </c>
      <c r="V215">
        <v>0</v>
      </c>
      <c r="W215">
        <v>244.376</v>
      </c>
      <c r="X215">
        <v>2.1610000000000001E-2</v>
      </c>
      <c r="Y215">
        <v>22.940329999999999</v>
      </c>
      <c r="Z215">
        <v>133.75290000000001</v>
      </c>
      <c r="AA215">
        <v>4.9384030000000001</v>
      </c>
      <c r="AB215">
        <v>48.883850000000002</v>
      </c>
      <c r="AC215">
        <v>146.56319999999999</v>
      </c>
      <c r="AD215">
        <v>4.2690609999999998</v>
      </c>
      <c r="AE215">
        <v>2.9199459999999999</v>
      </c>
      <c r="AF215">
        <v>0.75918300000000005</v>
      </c>
      <c r="AG215">
        <v>12083.07</v>
      </c>
      <c r="AH215">
        <v>0</v>
      </c>
      <c r="AI215">
        <v>13.795909999999999</v>
      </c>
      <c r="AJ215">
        <v>0</v>
      </c>
      <c r="AK215">
        <v>260.55549999999999</v>
      </c>
      <c r="AL215">
        <v>31.26322</v>
      </c>
      <c r="AM215">
        <v>53.387340000000002</v>
      </c>
      <c r="AN215">
        <v>123.264</v>
      </c>
      <c r="AO215">
        <v>262.14089999999999</v>
      </c>
      <c r="AP215">
        <v>104.3292</v>
      </c>
      <c r="AQ215">
        <v>196.3065</v>
      </c>
      <c r="AR215">
        <v>-71.731800000000007</v>
      </c>
      <c r="AS215">
        <v>1</v>
      </c>
      <c r="AT215">
        <v>0</v>
      </c>
      <c r="AU215">
        <v>2.5342790000000002</v>
      </c>
      <c r="AV215">
        <v>3.591364</v>
      </c>
      <c r="AW215">
        <v>2.7869999999999999E-2</v>
      </c>
      <c r="AX215">
        <v>18.139089999999999</v>
      </c>
      <c r="AY215">
        <v>8.1692000000000001E-2</v>
      </c>
      <c r="AZ215">
        <v>15.81115</v>
      </c>
      <c r="BA215">
        <v>7.0166000000000006E-2</v>
      </c>
      <c r="BB215">
        <v>0</v>
      </c>
      <c r="BC215">
        <v>33.236930000000001</v>
      </c>
      <c r="BD215">
        <v>36.953949999999999</v>
      </c>
      <c r="BE215">
        <v>23.6</v>
      </c>
      <c r="BF215">
        <v>11.9</v>
      </c>
      <c r="BG215">
        <v>17.75</v>
      </c>
      <c r="BH215">
        <v>18.119340000000001</v>
      </c>
      <c r="BI215">
        <v>18.990200000000002</v>
      </c>
      <c r="BJ215">
        <v>16.8</v>
      </c>
      <c r="BK215">
        <v>0</v>
      </c>
      <c r="BL215">
        <v>13.9323</v>
      </c>
      <c r="BM215">
        <v>63.44932</v>
      </c>
      <c r="BN215">
        <v>0.89939000000000002</v>
      </c>
      <c r="BO215">
        <v>0</v>
      </c>
      <c r="BP215">
        <v>0</v>
      </c>
      <c r="BQ215">
        <v>0</v>
      </c>
      <c r="BR215">
        <v>1682.75</v>
      </c>
      <c r="BS215">
        <v>0.11274099999999999</v>
      </c>
      <c r="BT215">
        <v>206.87880000000001</v>
      </c>
      <c r="BU215">
        <v>11474.34</v>
      </c>
      <c r="BV215">
        <v>1.5570000000000001E-2</v>
      </c>
      <c r="BW215">
        <v>4.1800000000000002E-4</v>
      </c>
      <c r="BX215">
        <v>0.62086799999999998</v>
      </c>
      <c r="BY215">
        <v>1.6125E-2</v>
      </c>
      <c r="BZ215">
        <v>1.8769480000000001</v>
      </c>
      <c r="CA215">
        <v>1.009258</v>
      </c>
      <c r="CB215">
        <v>13.437900000000001</v>
      </c>
      <c r="CC215">
        <v>8.7451819999999998</v>
      </c>
      <c r="CD215">
        <v>5.6137889999999997</v>
      </c>
      <c r="CE215">
        <v>0.67907799999999996</v>
      </c>
      <c r="CF215">
        <v>18.420760000000001</v>
      </c>
      <c r="CG215">
        <v>1.2404850000000001</v>
      </c>
      <c r="CH215">
        <v>0.57636299999999996</v>
      </c>
      <c r="CI215">
        <v>1.9427920000000001</v>
      </c>
      <c r="CJ215">
        <v>44.208970000000001</v>
      </c>
      <c r="CK215">
        <v>164.4727</v>
      </c>
      <c r="CL215">
        <v>12.362170000000001</v>
      </c>
      <c r="CM215">
        <v>83.140860000000004</v>
      </c>
      <c r="CN215">
        <v>167.88470000000001</v>
      </c>
      <c r="CO215">
        <v>2794.7260000000001</v>
      </c>
      <c r="CP215">
        <v>0.523783</v>
      </c>
      <c r="CQ215">
        <v>66.917879999999997</v>
      </c>
      <c r="CR215">
        <v>9.8781199999999991</v>
      </c>
      <c r="CS215">
        <v>7928.4690000000001</v>
      </c>
      <c r="CT215">
        <v>2.6657E-2</v>
      </c>
      <c r="CU215">
        <v>32.193260000000002</v>
      </c>
      <c r="CV215">
        <v>0.26656999999999997</v>
      </c>
      <c r="CW215">
        <v>321.93259999999998</v>
      </c>
      <c r="CX215">
        <v>0</v>
      </c>
      <c r="CY215">
        <v>2.0344999999999999E-2</v>
      </c>
      <c r="CZ215">
        <v>0.77147500000000002</v>
      </c>
      <c r="DA215">
        <v>69.416939999999997</v>
      </c>
      <c r="DB215">
        <v>1.24</v>
      </c>
      <c r="DC215">
        <f t="shared" si="14"/>
        <v>412.80269099999998</v>
      </c>
      <c r="DD215">
        <f t="shared" si="15"/>
        <v>206.40134549999999</v>
      </c>
    </row>
    <row r="216" spans="1:108" x14ac:dyDescent="0.3">
      <c r="A216">
        <v>1991</v>
      </c>
      <c r="B216">
        <v>5</v>
      </c>
      <c r="C216">
        <v>3</v>
      </c>
      <c r="D216">
        <v>6.3341279999999998</v>
      </c>
      <c r="E216">
        <v>37.147440000000003</v>
      </c>
      <c r="F216">
        <v>46.208779999999997</v>
      </c>
      <c r="G216">
        <v>0.64059299999999997</v>
      </c>
      <c r="H216">
        <v>0.39575399999999999</v>
      </c>
      <c r="I216">
        <v>44.021009999999997</v>
      </c>
      <c r="J216">
        <f t="shared" si="12"/>
        <v>542.60817184993346</v>
      </c>
      <c r="K216">
        <v>249.99529999999999</v>
      </c>
      <c r="L216">
        <v>262.50709999999998</v>
      </c>
      <c r="M216">
        <v>4.6453000000000001E-2</v>
      </c>
      <c r="N216">
        <v>22.046279999999999</v>
      </c>
      <c r="O216">
        <f t="shared" si="13"/>
        <v>284.59983299999999</v>
      </c>
      <c r="P216">
        <v>12.63908</v>
      </c>
      <c r="Q216">
        <v>0.96344399999999997</v>
      </c>
      <c r="R216">
        <v>52.5107</v>
      </c>
      <c r="S216">
        <v>61.239660000000001</v>
      </c>
      <c r="T216">
        <v>1.138031</v>
      </c>
      <c r="U216">
        <v>1.9496359999999999</v>
      </c>
      <c r="V216">
        <v>0</v>
      </c>
      <c r="W216">
        <v>246.52959999999999</v>
      </c>
      <c r="X216">
        <v>2.1610000000000001E-2</v>
      </c>
      <c r="Y216">
        <v>23.103950000000001</v>
      </c>
      <c r="Z216">
        <v>130.9795</v>
      </c>
      <c r="AA216">
        <v>4.7966689999999996</v>
      </c>
      <c r="AB216">
        <v>49.31456</v>
      </c>
      <c r="AC216">
        <v>147.6086</v>
      </c>
      <c r="AD216">
        <v>4.1022309999999997</v>
      </c>
      <c r="AE216">
        <v>3.519539</v>
      </c>
      <c r="AF216">
        <v>0.76279799999999998</v>
      </c>
      <c r="AG216">
        <v>12083.21</v>
      </c>
      <c r="AH216">
        <v>0</v>
      </c>
      <c r="AI216">
        <v>13.81399</v>
      </c>
      <c r="AJ216">
        <v>0</v>
      </c>
      <c r="AK216">
        <v>290.74579999999997</v>
      </c>
      <c r="AL216">
        <v>30.69652</v>
      </c>
      <c r="AM216">
        <v>52.428019999999997</v>
      </c>
      <c r="AN216">
        <v>15.82546</v>
      </c>
      <c r="AO216">
        <v>116.6823</v>
      </c>
      <c r="AP216">
        <v>46.437800000000003</v>
      </c>
      <c r="AQ216">
        <v>73.87809</v>
      </c>
      <c r="AR216">
        <v>-57.469200000000001</v>
      </c>
      <c r="AS216">
        <v>1</v>
      </c>
      <c r="AT216">
        <v>0</v>
      </c>
      <c r="AU216">
        <v>0.80126299999999995</v>
      </c>
      <c r="AV216">
        <v>33.406019999999998</v>
      </c>
      <c r="AW216">
        <v>0.259577</v>
      </c>
      <c r="AX216">
        <v>47.554850000000002</v>
      </c>
      <c r="AY216">
        <v>0.31023099999999998</v>
      </c>
      <c r="AZ216">
        <v>45.44258</v>
      </c>
      <c r="BA216">
        <v>0.29972700000000002</v>
      </c>
      <c r="BB216">
        <v>0</v>
      </c>
      <c r="BC216">
        <v>53.835639999999998</v>
      </c>
      <c r="BD216">
        <v>55.471499999999999</v>
      </c>
      <c r="BE216">
        <v>21.9</v>
      </c>
      <c r="BF216">
        <v>15.6</v>
      </c>
      <c r="BG216">
        <v>18.75</v>
      </c>
      <c r="BH216">
        <v>16.706669999999999</v>
      </c>
      <c r="BI216">
        <v>19.4178</v>
      </c>
      <c r="BJ216">
        <v>5.0999999999999996</v>
      </c>
      <c r="BK216">
        <v>10.9</v>
      </c>
      <c r="BL216">
        <v>17.721800000000002</v>
      </c>
      <c r="BM216">
        <v>78.586070000000007</v>
      </c>
      <c r="BN216">
        <v>1</v>
      </c>
      <c r="BO216">
        <v>0</v>
      </c>
      <c r="BP216">
        <v>0</v>
      </c>
      <c r="BQ216">
        <v>0</v>
      </c>
      <c r="BR216">
        <v>1872.95</v>
      </c>
      <c r="BS216">
        <v>2.0600329999999998</v>
      </c>
      <c r="BT216">
        <v>206.76220000000001</v>
      </c>
      <c r="BU216">
        <v>11472.98</v>
      </c>
      <c r="BV216">
        <v>5.1794E-2</v>
      </c>
      <c r="BW216">
        <v>5.1500000000000005E-4</v>
      </c>
      <c r="BX216">
        <v>1.969228</v>
      </c>
      <c r="BY216">
        <v>1.9872000000000001E-2</v>
      </c>
      <c r="BZ216">
        <v>1.96082</v>
      </c>
      <c r="CA216">
        <v>1.0299100000000001</v>
      </c>
      <c r="CB216">
        <v>14.11899</v>
      </c>
      <c r="CC216">
        <v>8.9529960000000006</v>
      </c>
      <c r="CD216">
        <v>5.5448909999999998</v>
      </c>
      <c r="CE216">
        <v>0.66964500000000005</v>
      </c>
      <c r="CF216">
        <v>18.34628</v>
      </c>
      <c r="CG216">
        <v>1.2232860000000001</v>
      </c>
      <c r="CH216">
        <v>0.57040000000000002</v>
      </c>
      <c r="CI216">
        <v>1.9403619999999999</v>
      </c>
      <c r="CJ216">
        <v>43.87003</v>
      </c>
      <c r="CK216">
        <v>163.43379999999999</v>
      </c>
      <c r="CL216">
        <v>12.25971</v>
      </c>
      <c r="CM216">
        <v>83.068039999999996</v>
      </c>
      <c r="CN216">
        <v>167.26570000000001</v>
      </c>
      <c r="CO216">
        <v>2793.5839999999998</v>
      </c>
      <c r="CP216">
        <v>0.52188299999999999</v>
      </c>
      <c r="CQ216">
        <v>66.924620000000004</v>
      </c>
      <c r="CR216">
        <v>9.859985</v>
      </c>
      <c r="CS216">
        <v>7928.0829999999996</v>
      </c>
      <c r="CT216">
        <v>2.6426999999999999E-2</v>
      </c>
      <c r="CU216">
        <v>32.193199999999997</v>
      </c>
      <c r="CV216">
        <v>0.264266</v>
      </c>
      <c r="CW216">
        <v>321.93200000000002</v>
      </c>
      <c r="CX216">
        <v>0</v>
      </c>
      <c r="CY216">
        <v>5.5997999999999999E-2</v>
      </c>
      <c r="CZ216">
        <v>2.1813880000000001</v>
      </c>
      <c r="DA216">
        <v>121.1075</v>
      </c>
      <c r="DB216">
        <v>1.24</v>
      </c>
      <c r="DC216">
        <f t="shared" si="14"/>
        <v>415.04038399999996</v>
      </c>
      <c r="DD216">
        <f t="shared" si="15"/>
        <v>207.52019199999998</v>
      </c>
    </row>
    <row r="217" spans="1:108" x14ac:dyDescent="0.3">
      <c r="A217">
        <v>1991</v>
      </c>
      <c r="B217">
        <v>6</v>
      </c>
      <c r="C217">
        <v>2</v>
      </c>
      <c r="D217">
        <v>6.332884</v>
      </c>
      <c r="E217">
        <v>37.260829999999999</v>
      </c>
      <c r="F217">
        <v>46.322490000000002</v>
      </c>
      <c r="G217">
        <v>0.64221399999999995</v>
      </c>
      <c r="H217">
        <v>0.39622800000000002</v>
      </c>
      <c r="I217">
        <v>44.237929999999999</v>
      </c>
      <c r="J217">
        <f t="shared" si="12"/>
        <v>546.85675827505543</v>
      </c>
      <c r="K217">
        <v>249.99529999999999</v>
      </c>
      <c r="L217">
        <v>264.6499</v>
      </c>
      <c r="M217">
        <v>4.6453000000000001E-2</v>
      </c>
      <c r="N217">
        <v>22.187850000000001</v>
      </c>
      <c r="O217">
        <f t="shared" si="13"/>
        <v>286.88420300000001</v>
      </c>
      <c r="P217">
        <v>12.66732</v>
      </c>
      <c r="Q217">
        <v>0.94880900000000001</v>
      </c>
      <c r="R217">
        <v>52.93927</v>
      </c>
      <c r="S217">
        <v>61.632899999999999</v>
      </c>
      <c r="T217">
        <v>1.124474</v>
      </c>
      <c r="U217">
        <v>1.735778</v>
      </c>
      <c r="V217">
        <v>0</v>
      </c>
      <c r="W217">
        <v>249.11189999999999</v>
      </c>
      <c r="X217">
        <v>2.1610000000000001E-2</v>
      </c>
      <c r="Y217">
        <v>23.314540000000001</v>
      </c>
      <c r="Z217">
        <v>131.60980000000001</v>
      </c>
      <c r="AA217">
        <v>4.7722239999999996</v>
      </c>
      <c r="AB217">
        <v>49.831020000000002</v>
      </c>
      <c r="AC217">
        <v>148.95400000000001</v>
      </c>
      <c r="AD217">
        <v>4.0607680000000004</v>
      </c>
      <c r="AE217">
        <v>2.5652029999999999</v>
      </c>
      <c r="AF217">
        <v>0.77048899999999998</v>
      </c>
      <c r="AG217">
        <v>12083.27</v>
      </c>
      <c r="AH217">
        <v>0</v>
      </c>
      <c r="AI217">
        <v>13.85244</v>
      </c>
      <c r="AJ217">
        <v>0</v>
      </c>
      <c r="AK217">
        <v>267.36520000000002</v>
      </c>
      <c r="AL217">
        <v>31.022880000000001</v>
      </c>
      <c r="AM217">
        <v>53.144849999999998</v>
      </c>
      <c r="AN217">
        <v>62.583840000000002</v>
      </c>
      <c r="AO217">
        <v>155.3175</v>
      </c>
      <c r="AP217">
        <v>61.814810000000001</v>
      </c>
      <c r="AQ217">
        <v>119.4958</v>
      </c>
      <c r="AR217">
        <v>-56.135300000000001</v>
      </c>
      <c r="AS217">
        <v>1</v>
      </c>
      <c r="AT217">
        <v>0</v>
      </c>
      <c r="AU217">
        <v>0.91102099999999997</v>
      </c>
      <c r="AV217">
        <v>1.7350369999999999</v>
      </c>
      <c r="AW217">
        <v>1.3519E-2</v>
      </c>
      <c r="AX217">
        <v>15.803750000000001</v>
      </c>
      <c r="AY217">
        <v>6.3841999999999996E-2</v>
      </c>
      <c r="AZ217">
        <v>13.722709999999999</v>
      </c>
      <c r="BA217">
        <v>5.3376E-2</v>
      </c>
      <c r="BB217">
        <v>0</v>
      </c>
      <c r="BC217">
        <v>30.14226</v>
      </c>
      <c r="BD217">
        <v>32.306870000000004</v>
      </c>
      <c r="BE217">
        <v>14.9</v>
      </c>
      <c r="BF217">
        <v>4</v>
      </c>
      <c r="BG217">
        <v>9.4499999999999993</v>
      </c>
      <c r="BH217">
        <v>11.67618</v>
      </c>
      <c r="BI217">
        <v>10.605399999999999</v>
      </c>
      <c r="BJ217">
        <v>9</v>
      </c>
      <c r="BK217">
        <v>0</v>
      </c>
      <c r="BL217">
        <v>8.1322100000000006</v>
      </c>
      <c r="BM217">
        <v>63.603459999999998</v>
      </c>
      <c r="BN217">
        <v>1</v>
      </c>
      <c r="BO217">
        <v>0</v>
      </c>
      <c r="BP217">
        <v>0</v>
      </c>
      <c r="BQ217">
        <v>0</v>
      </c>
      <c r="BR217">
        <v>1991.55</v>
      </c>
      <c r="BS217">
        <v>0.146508</v>
      </c>
      <c r="BT217">
        <v>206.38589999999999</v>
      </c>
      <c r="BU217">
        <v>11469.02</v>
      </c>
      <c r="BV217">
        <v>4.4007999999999999E-2</v>
      </c>
      <c r="BW217">
        <v>6.4499999999999996E-4</v>
      </c>
      <c r="BX217">
        <v>1.6914530000000001</v>
      </c>
      <c r="BY217">
        <v>2.478E-2</v>
      </c>
      <c r="BZ217">
        <v>1.967311</v>
      </c>
      <c r="CA217">
        <v>1.0186599999999999</v>
      </c>
      <c r="CB217">
        <v>14.291650000000001</v>
      </c>
      <c r="CC217">
        <v>8.8724220000000003</v>
      </c>
      <c r="CD217">
        <v>5.5009319999999997</v>
      </c>
      <c r="CE217">
        <v>0.65256099999999995</v>
      </c>
      <c r="CF217">
        <v>18.35256</v>
      </c>
      <c r="CG217">
        <v>1.192069</v>
      </c>
      <c r="CH217">
        <v>0.56972400000000001</v>
      </c>
      <c r="CI217">
        <v>1.933225</v>
      </c>
      <c r="CJ217">
        <v>43.98263</v>
      </c>
      <c r="CK217">
        <v>164.50290000000001</v>
      </c>
      <c r="CL217">
        <v>12.15837</v>
      </c>
      <c r="CM217">
        <v>82.870990000000006</v>
      </c>
      <c r="CN217">
        <v>166.55099999999999</v>
      </c>
      <c r="CO217">
        <v>2790.223</v>
      </c>
      <c r="CP217">
        <v>0.51963000000000004</v>
      </c>
      <c r="CQ217">
        <v>66.930769999999995</v>
      </c>
      <c r="CR217">
        <v>9.8328760000000006</v>
      </c>
      <c r="CS217">
        <v>7927.2619999999997</v>
      </c>
      <c r="CT217">
        <v>2.6197999999999999E-2</v>
      </c>
      <c r="CU217">
        <v>32.19285</v>
      </c>
      <c r="CV217">
        <v>0.26198199999999999</v>
      </c>
      <c r="CW217">
        <v>321.92849999999999</v>
      </c>
      <c r="CX217">
        <v>0</v>
      </c>
      <c r="CY217">
        <v>4.8202000000000002E-2</v>
      </c>
      <c r="CZ217">
        <v>2.1015069999999998</v>
      </c>
      <c r="DA217">
        <v>109.69840000000001</v>
      </c>
      <c r="DB217">
        <v>1.24</v>
      </c>
      <c r="DC217">
        <f t="shared" si="14"/>
        <v>417.93275400000005</v>
      </c>
      <c r="DD217">
        <f t="shared" si="15"/>
        <v>208.96637700000002</v>
      </c>
    </row>
    <row r="218" spans="1:108" x14ac:dyDescent="0.3">
      <c r="A218">
        <v>1991</v>
      </c>
      <c r="B218">
        <v>7</v>
      </c>
      <c r="C218">
        <v>2</v>
      </c>
      <c r="D218">
        <v>6.1274670000000002</v>
      </c>
      <c r="E218">
        <v>37.337890000000002</v>
      </c>
      <c r="F218">
        <v>46.399740000000001</v>
      </c>
      <c r="G218">
        <v>0.64331199999999999</v>
      </c>
      <c r="H218">
        <v>0.39655000000000001</v>
      </c>
      <c r="I218">
        <v>44.385599999999997</v>
      </c>
      <c r="J218">
        <f t="shared" si="12"/>
        <v>549.75606331297649</v>
      </c>
      <c r="K218">
        <v>249.99529999999999</v>
      </c>
      <c r="L218">
        <v>266.1123</v>
      </c>
      <c r="M218">
        <v>4.6453000000000001E-2</v>
      </c>
      <c r="N218">
        <v>22.261009999999999</v>
      </c>
      <c r="O218">
        <f t="shared" si="13"/>
        <v>288.41976299999999</v>
      </c>
      <c r="P218">
        <v>12.255789999999999</v>
      </c>
      <c r="Q218">
        <v>0.919991</v>
      </c>
      <c r="R218">
        <v>53.231749999999998</v>
      </c>
      <c r="S218">
        <v>61.836129999999997</v>
      </c>
      <c r="T218">
        <v>1.0929660000000001</v>
      </c>
      <c r="U218">
        <v>1.5310410000000001</v>
      </c>
      <c r="V218">
        <v>0</v>
      </c>
      <c r="W218">
        <v>251.27330000000001</v>
      </c>
      <c r="X218">
        <v>2.1610000000000001E-2</v>
      </c>
      <c r="Y218">
        <v>23.477799999999998</v>
      </c>
      <c r="Z218">
        <v>127.7872</v>
      </c>
      <c r="AA218">
        <v>4.7023979999999996</v>
      </c>
      <c r="AB218">
        <v>50.263309999999997</v>
      </c>
      <c r="AC218">
        <v>149.99700000000001</v>
      </c>
      <c r="AD218">
        <v>3.959495</v>
      </c>
      <c r="AE218">
        <v>2.5561259999999999</v>
      </c>
      <c r="AF218">
        <v>0.78017700000000001</v>
      </c>
      <c r="AG218">
        <v>12082.7</v>
      </c>
      <c r="AH218">
        <v>0</v>
      </c>
      <c r="AI218">
        <v>13.90089</v>
      </c>
      <c r="AJ218">
        <v>0</v>
      </c>
      <c r="AK218">
        <v>279.28100000000001</v>
      </c>
      <c r="AL218">
        <v>31.043690000000002</v>
      </c>
      <c r="AM218">
        <v>52.881489999999999</v>
      </c>
      <c r="AN218">
        <v>53.21752</v>
      </c>
      <c r="AO218">
        <v>137.77459999999999</v>
      </c>
      <c r="AP218">
        <v>54.83296</v>
      </c>
      <c r="AQ218">
        <v>105.5853</v>
      </c>
      <c r="AR218">
        <v>-51.678899999999999</v>
      </c>
      <c r="AS218">
        <v>1</v>
      </c>
      <c r="AT218">
        <v>0</v>
      </c>
      <c r="AU218">
        <v>0.75415600000000005</v>
      </c>
      <c r="AV218">
        <v>1.678758</v>
      </c>
      <c r="AW218">
        <v>1.3127E-2</v>
      </c>
      <c r="AX218">
        <v>15.495290000000001</v>
      </c>
      <c r="AY218">
        <v>6.2198999999999997E-2</v>
      </c>
      <c r="AZ218">
        <v>13.47682</v>
      </c>
      <c r="BA218">
        <v>5.1886000000000002E-2</v>
      </c>
      <c r="BB218">
        <v>0</v>
      </c>
      <c r="BC218">
        <v>29.035229999999999</v>
      </c>
      <c r="BD218">
        <v>30.982849999999999</v>
      </c>
      <c r="BE218">
        <v>12.6</v>
      </c>
      <c r="BF218">
        <v>4.2</v>
      </c>
      <c r="BG218">
        <v>8.4</v>
      </c>
      <c r="BH218">
        <v>11.215960000000001</v>
      </c>
      <c r="BI218">
        <v>9.2904</v>
      </c>
      <c r="BJ218">
        <v>9.8000000000000007</v>
      </c>
      <c r="BK218">
        <v>0</v>
      </c>
      <c r="BL218">
        <v>8.2473919999999996</v>
      </c>
      <c r="BM218">
        <v>70.448610000000002</v>
      </c>
      <c r="BN218">
        <v>1</v>
      </c>
      <c r="BO218">
        <v>0</v>
      </c>
      <c r="BP218">
        <v>0</v>
      </c>
      <c r="BQ218">
        <v>0</v>
      </c>
      <c r="BR218">
        <v>2072.85</v>
      </c>
      <c r="BS218">
        <v>0.101565</v>
      </c>
      <c r="BT218">
        <v>206.3175</v>
      </c>
      <c r="BU218">
        <v>11468.66</v>
      </c>
      <c r="BV218">
        <v>8.4470000000000003E-2</v>
      </c>
      <c r="BW218">
        <v>9.4899999999999997E-4</v>
      </c>
      <c r="BX218">
        <v>3.1987760000000001</v>
      </c>
      <c r="BY218">
        <v>3.6242999999999997E-2</v>
      </c>
      <c r="BZ218">
        <v>2.1212430000000002</v>
      </c>
      <c r="CA218">
        <v>1.0194220000000001</v>
      </c>
      <c r="CB218">
        <v>15.52134</v>
      </c>
      <c r="CC218">
        <v>8.8975559999999998</v>
      </c>
      <c r="CD218">
        <v>5.487622</v>
      </c>
      <c r="CE218">
        <v>0.639096</v>
      </c>
      <c r="CF218">
        <v>18.459250000000001</v>
      </c>
      <c r="CG218">
        <v>1.16747</v>
      </c>
      <c r="CH218">
        <v>0.57274400000000003</v>
      </c>
      <c r="CI218">
        <v>1.9286080000000001</v>
      </c>
      <c r="CJ218">
        <v>44.346919999999997</v>
      </c>
      <c r="CK218">
        <v>164.8004</v>
      </c>
      <c r="CL218">
        <v>12.05813</v>
      </c>
      <c r="CM218">
        <v>82.733159999999998</v>
      </c>
      <c r="CN218">
        <v>165.71090000000001</v>
      </c>
      <c r="CO218">
        <v>2787.8580000000002</v>
      </c>
      <c r="CP218">
        <v>0.51692499999999997</v>
      </c>
      <c r="CQ218">
        <v>66.936589999999995</v>
      </c>
      <c r="CR218">
        <v>9.7941640000000003</v>
      </c>
      <c r="CS218">
        <v>7926.62</v>
      </c>
      <c r="CT218">
        <v>2.5971999999999999E-2</v>
      </c>
      <c r="CU218">
        <v>32.192610000000002</v>
      </c>
      <c r="CV218">
        <v>0.25972000000000001</v>
      </c>
      <c r="CW218">
        <v>321.92610000000002</v>
      </c>
      <c r="CX218">
        <v>0</v>
      </c>
      <c r="CY218">
        <v>6.0865000000000002E-2</v>
      </c>
      <c r="CZ218">
        <v>1.7936650000000001</v>
      </c>
      <c r="DA218">
        <v>194.66460000000001</v>
      </c>
      <c r="DB218">
        <v>1.24</v>
      </c>
      <c r="DC218">
        <f t="shared" si="14"/>
        <v>419.28743099999997</v>
      </c>
      <c r="DD218">
        <f t="shared" si="15"/>
        <v>209.64371549999998</v>
      </c>
    </row>
    <row r="219" spans="1:108" x14ac:dyDescent="0.3">
      <c r="A219">
        <v>1991</v>
      </c>
      <c r="B219">
        <v>8</v>
      </c>
      <c r="C219">
        <v>1</v>
      </c>
      <c r="D219">
        <v>6.0503590000000003</v>
      </c>
      <c r="E219">
        <v>37.417540000000002</v>
      </c>
      <c r="F219">
        <v>46.47954</v>
      </c>
      <c r="G219">
        <v>0.64444500000000005</v>
      </c>
      <c r="H219">
        <v>0.39687800000000001</v>
      </c>
      <c r="I219">
        <v>44.538409999999999</v>
      </c>
      <c r="J219">
        <f t="shared" si="12"/>
        <v>552.76255061517759</v>
      </c>
      <c r="K219">
        <v>249.99529999999999</v>
      </c>
      <c r="L219">
        <v>267.62869999999998</v>
      </c>
      <c r="M219">
        <v>4.6453000000000001E-2</v>
      </c>
      <c r="N219">
        <v>22.33934</v>
      </c>
      <c r="O219">
        <f t="shared" si="13"/>
        <v>290.01449299999996</v>
      </c>
      <c r="P219">
        <v>12.10172</v>
      </c>
      <c r="Q219">
        <v>0.893957</v>
      </c>
      <c r="R219">
        <v>53.535029999999999</v>
      </c>
      <c r="S219">
        <v>62.053719999999998</v>
      </c>
      <c r="T219">
        <v>1.068978</v>
      </c>
      <c r="U219">
        <v>1.5713790000000001</v>
      </c>
      <c r="V219">
        <v>0</v>
      </c>
      <c r="W219">
        <v>253.0301</v>
      </c>
      <c r="X219">
        <v>2.1610000000000001E-2</v>
      </c>
      <c r="Y219">
        <v>23.59562</v>
      </c>
      <c r="Z219">
        <v>126.37179999999999</v>
      </c>
      <c r="AA219">
        <v>4.5913849999999998</v>
      </c>
      <c r="AB219">
        <v>50.614669999999997</v>
      </c>
      <c r="AC219">
        <v>150.74979999999999</v>
      </c>
      <c r="AD219">
        <v>3.805345</v>
      </c>
      <c r="AE219">
        <v>2.3280280000000002</v>
      </c>
      <c r="AF219">
        <v>0.78456400000000004</v>
      </c>
      <c r="AG219">
        <v>12082.46</v>
      </c>
      <c r="AH219">
        <v>0</v>
      </c>
      <c r="AI219">
        <v>13.92282</v>
      </c>
      <c r="AJ219">
        <v>0</v>
      </c>
      <c r="AK219">
        <v>281.19799999999998</v>
      </c>
      <c r="AL219">
        <v>31.056930000000001</v>
      </c>
      <c r="AM219">
        <v>52.85812</v>
      </c>
      <c r="AN219">
        <v>65.28443</v>
      </c>
      <c r="AO219">
        <v>153.38470000000001</v>
      </c>
      <c r="AP219">
        <v>61.045520000000003</v>
      </c>
      <c r="AQ219">
        <v>117.292</v>
      </c>
      <c r="AR219">
        <v>-51.240600000000001</v>
      </c>
      <c r="AS219">
        <v>1</v>
      </c>
      <c r="AT219">
        <v>0</v>
      </c>
      <c r="AU219">
        <v>0.803782</v>
      </c>
      <c r="AV219">
        <v>1.657632</v>
      </c>
      <c r="AW219">
        <v>1.2982E-2</v>
      </c>
      <c r="AX219">
        <v>15.30866</v>
      </c>
      <c r="AY219">
        <v>6.0203E-2</v>
      </c>
      <c r="AZ219">
        <v>13.347479999999999</v>
      </c>
      <c r="BA219">
        <v>5.0131000000000002E-2</v>
      </c>
      <c r="BB219">
        <v>0</v>
      </c>
      <c r="BC219">
        <v>26.28783</v>
      </c>
      <c r="BD219">
        <v>28.430019999999999</v>
      </c>
      <c r="BE219">
        <v>14.2</v>
      </c>
      <c r="BF219">
        <v>6.1</v>
      </c>
      <c r="BG219">
        <v>10.15</v>
      </c>
      <c r="BH219">
        <v>10.428380000000001</v>
      </c>
      <c r="BI219">
        <v>11.008599999999999</v>
      </c>
      <c r="BJ219">
        <v>7.6</v>
      </c>
      <c r="BK219">
        <v>0</v>
      </c>
      <c r="BL219">
        <v>9.4154870000000006</v>
      </c>
      <c r="BM219">
        <v>71.689880000000002</v>
      </c>
      <c r="BN219">
        <v>1</v>
      </c>
      <c r="BO219">
        <v>0</v>
      </c>
      <c r="BP219">
        <v>0</v>
      </c>
      <c r="BQ219">
        <v>0</v>
      </c>
      <c r="BR219">
        <v>7.7</v>
      </c>
      <c r="BS219">
        <v>0.125779</v>
      </c>
      <c r="BT219">
        <v>206.2276</v>
      </c>
      <c r="BU219">
        <v>11467.35</v>
      </c>
      <c r="BV219">
        <v>8.8386999999999993E-2</v>
      </c>
      <c r="BW219">
        <v>1.3420000000000001E-3</v>
      </c>
      <c r="BX219">
        <v>3.3523830000000001</v>
      </c>
      <c r="BY219">
        <v>5.1076999999999997E-2</v>
      </c>
      <c r="BZ219">
        <v>2.1957100000000001</v>
      </c>
      <c r="CA219">
        <v>1.0303230000000001</v>
      </c>
      <c r="CB219">
        <v>16.20166</v>
      </c>
      <c r="CC219">
        <v>9.0127980000000001</v>
      </c>
      <c r="CD219">
        <v>5.4996720000000003</v>
      </c>
      <c r="CE219">
        <v>0.62872300000000003</v>
      </c>
      <c r="CF219">
        <v>18.65042</v>
      </c>
      <c r="CG219">
        <v>1.148522</v>
      </c>
      <c r="CH219">
        <v>0.57664099999999996</v>
      </c>
      <c r="CI219">
        <v>1.9262790000000001</v>
      </c>
      <c r="CJ219">
        <v>44.773090000000003</v>
      </c>
      <c r="CK219">
        <v>164.94159999999999</v>
      </c>
      <c r="CL219">
        <v>11.95885</v>
      </c>
      <c r="CM219">
        <v>82.647530000000003</v>
      </c>
      <c r="CN219">
        <v>164.76820000000001</v>
      </c>
      <c r="CO219">
        <v>2786.3270000000002</v>
      </c>
      <c r="CP219">
        <v>0.513849</v>
      </c>
      <c r="CQ219">
        <v>66.942080000000004</v>
      </c>
      <c r="CR219">
        <v>9.7458829999999992</v>
      </c>
      <c r="CS219">
        <v>7926.134</v>
      </c>
      <c r="CT219">
        <v>2.5748E-2</v>
      </c>
      <c r="CU219">
        <v>32.19247</v>
      </c>
      <c r="CV219">
        <v>0.25747700000000001</v>
      </c>
      <c r="CW219">
        <v>321.92469999999997</v>
      </c>
      <c r="CX219">
        <v>0</v>
      </c>
      <c r="CY219">
        <v>5.7715000000000002E-2</v>
      </c>
      <c r="CZ219">
        <v>2.096336</v>
      </c>
      <c r="DA219">
        <v>197.1088</v>
      </c>
      <c r="DB219">
        <v>1.24</v>
      </c>
      <c r="DC219">
        <f t="shared" si="14"/>
        <v>421.23927699999996</v>
      </c>
      <c r="DD219">
        <f t="shared" si="15"/>
        <v>210.61963849999998</v>
      </c>
    </row>
    <row r="220" spans="1:108" x14ac:dyDescent="0.3">
      <c r="A220">
        <v>1991</v>
      </c>
      <c r="B220">
        <v>8</v>
      </c>
      <c r="C220">
        <v>31</v>
      </c>
      <c r="D220">
        <v>5.9764699999999999</v>
      </c>
      <c r="E220">
        <v>37.500959999999999</v>
      </c>
      <c r="F220">
        <v>46.563090000000003</v>
      </c>
      <c r="G220">
        <v>0.64562900000000001</v>
      </c>
      <c r="H220">
        <v>0.39721800000000002</v>
      </c>
      <c r="I220">
        <v>44.69867</v>
      </c>
      <c r="J220">
        <f t="shared" si="12"/>
        <v>555.92227161722917</v>
      </c>
      <c r="K220">
        <v>249.99529999999999</v>
      </c>
      <c r="L220">
        <v>269.22230000000002</v>
      </c>
      <c r="M220">
        <v>4.6453000000000001E-2</v>
      </c>
      <c r="N220">
        <v>22.425139999999999</v>
      </c>
      <c r="O220">
        <f t="shared" si="13"/>
        <v>291.693893</v>
      </c>
      <c r="P220">
        <v>11.954689999999999</v>
      </c>
      <c r="Q220">
        <v>0.87109899999999996</v>
      </c>
      <c r="R220">
        <v>53.853760000000001</v>
      </c>
      <c r="S220">
        <v>62.292050000000003</v>
      </c>
      <c r="T220">
        <v>1.051072</v>
      </c>
      <c r="U220">
        <v>1.770189</v>
      </c>
      <c r="V220">
        <v>0</v>
      </c>
      <c r="W220">
        <v>254.74520000000001</v>
      </c>
      <c r="X220">
        <v>2.1610000000000001E-2</v>
      </c>
      <c r="Y220">
        <v>23.70843</v>
      </c>
      <c r="Z220">
        <v>124.9607</v>
      </c>
      <c r="AA220">
        <v>4.4819240000000002</v>
      </c>
      <c r="AB220">
        <v>50.957689999999999</v>
      </c>
      <c r="AC220">
        <v>151.47049999999999</v>
      </c>
      <c r="AD220">
        <v>3.6849699999999999</v>
      </c>
      <c r="AE220">
        <v>2.3699319999999999</v>
      </c>
      <c r="AF220">
        <v>0.78747999999999996</v>
      </c>
      <c r="AG220">
        <v>12081.91</v>
      </c>
      <c r="AH220">
        <v>0</v>
      </c>
      <c r="AI220">
        <v>13.9374</v>
      </c>
      <c r="AJ220">
        <v>0</v>
      </c>
      <c r="AK220">
        <v>285.38659999999999</v>
      </c>
      <c r="AL220">
        <v>30.716670000000001</v>
      </c>
      <c r="AM220">
        <v>52.342500000000001</v>
      </c>
      <c r="AN220">
        <v>98.947630000000004</v>
      </c>
      <c r="AO220">
        <v>225.7002</v>
      </c>
      <c r="AP220">
        <v>89.826409999999996</v>
      </c>
      <c r="AQ220">
        <v>167.63399999999999</v>
      </c>
      <c r="AR220">
        <v>-67.5578</v>
      </c>
      <c r="AS220">
        <v>1</v>
      </c>
      <c r="AT220">
        <v>0</v>
      </c>
      <c r="AU220">
        <v>1.3643320000000001</v>
      </c>
      <c r="AV220">
        <v>1.637389</v>
      </c>
      <c r="AW220">
        <v>1.2836999999999999E-2</v>
      </c>
      <c r="AX220">
        <v>15.189450000000001</v>
      </c>
      <c r="AY220">
        <v>5.8642E-2</v>
      </c>
      <c r="AZ220">
        <v>13.27915</v>
      </c>
      <c r="BA220">
        <v>4.8811E-2</v>
      </c>
      <c r="BB220">
        <v>0</v>
      </c>
      <c r="BC220">
        <v>35.79768</v>
      </c>
      <c r="BD220">
        <v>38.910629999999998</v>
      </c>
      <c r="BE220">
        <v>16.3</v>
      </c>
      <c r="BF220">
        <v>9</v>
      </c>
      <c r="BG220">
        <v>12.65</v>
      </c>
      <c r="BH220">
        <v>12.82114</v>
      </c>
      <c r="BI220">
        <v>13.4238</v>
      </c>
      <c r="BJ220">
        <v>11.2</v>
      </c>
      <c r="BK220">
        <v>2.5</v>
      </c>
      <c r="BL220">
        <v>11.479810000000001</v>
      </c>
      <c r="BM220">
        <v>74.560270000000003</v>
      </c>
      <c r="BN220">
        <v>1</v>
      </c>
      <c r="BO220">
        <v>0</v>
      </c>
      <c r="BP220">
        <v>0</v>
      </c>
      <c r="BQ220">
        <v>0</v>
      </c>
      <c r="BR220">
        <v>66.5</v>
      </c>
      <c r="BS220">
        <v>1.9609749999999999</v>
      </c>
      <c r="BT220">
        <v>206.09399999999999</v>
      </c>
      <c r="BU220">
        <v>11465.53</v>
      </c>
      <c r="BV220">
        <v>8.5278999999999994E-2</v>
      </c>
      <c r="BW220">
        <v>1.642E-3</v>
      </c>
      <c r="BX220">
        <v>3.231217</v>
      </c>
      <c r="BY220">
        <v>6.2364000000000003E-2</v>
      </c>
      <c r="BZ220">
        <v>2.2595429999999999</v>
      </c>
      <c r="CA220">
        <v>1.037334</v>
      </c>
      <c r="CB220">
        <v>16.84158</v>
      </c>
      <c r="CC220">
        <v>9.0934220000000003</v>
      </c>
      <c r="CD220">
        <v>5.5038790000000004</v>
      </c>
      <c r="CE220">
        <v>0.61761100000000002</v>
      </c>
      <c r="CF220">
        <v>18.813649999999999</v>
      </c>
      <c r="CG220">
        <v>1.128225</v>
      </c>
      <c r="CH220">
        <v>0.582511</v>
      </c>
      <c r="CI220">
        <v>1.9235260000000001</v>
      </c>
      <c r="CJ220">
        <v>45.33464</v>
      </c>
      <c r="CK220">
        <v>165.03710000000001</v>
      </c>
      <c r="CL220">
        <v>11.86196</v>
      </c>
      <c r="CM220">
        <v>82.544309999999996</v>
      </c>
      <c r="CN220">
        <v>163.8991</v>
      </c>
      <c r="CO220">
        <v>2784.5340000000001</v>
      </c>
      <c r="CP220">
        <v>0.51091600000000004</v>
      </c>
      <c r="CQ220">
        <v>66.947630000000004</v>
      </c>
      <c r="CR220">
        <v>9.7014309999999995</v>
      </c>
      <c r="CS220">
        <v>7925.5959999999995</v>
      </c>
      <c r="CT220">
        <v>2.5524999999999999E-2</v>
      </c>
      <c r="CU220">
        <v>32.19229</v>
      </c>
      <c r="CV220">
        <v>0.25525399999999998</v>
      </c>
      <c r="CW220">
        <v>321.92290000000003</v>
      </c>
      <c r="CX220">
        <v>0</v>
      </c>
      <c r="CY220">
        <v>7.9161999999999996E-2</v>
      </c>
      <c r="CZ220">
        <v>2.1640480000000002</v>
      </c>
      <c r="DA220">
        <v>198.24719999999999</v>
      </c>
      <c r="DB220">
        <v>1.24</v>
      </c>
      <c r="DC220">
        <f t="shared" si="14"/>
        <v>423.48675300000008</v>
      </c>
      <c r="DD220">
        <f t="shared" si="15"/>
        <v>211.74337650000004</v>
      </c>
    </row>
    <row r="221" spans="1:108" x14ac:dyDescent="0.3">
      <c r="A221">
        <v>1991</v>
      </c>
      <c r="B221">
        <v>9</v>
      </c>
      <c r="C221">
        <v>30</v>
      </c>
      <c r="D221">
        <v>5.9510360000000002</v>
      </c>
      <c r="E221">
        <v>37.620350000000002</v>
      </c>
      <c r="F221">
        <v>46.682609999999997</v>
      </c>
      <c r="G221">
        <v>0.64732000000000001</v>
      </c>
      <c r="H221">
        <v>0.397704</v>
      </c>
      <c r="I221">
        <v>44.928429999999999</v>
      </c>
      <c r="J221">
        <f t="shared" si="12"/>
        <v>560.46406104446214</v>
      </c>
      <c r="K221">
        <v>249.99529999999999</v>
      </c>
      <c r="L221">
        <v>271.51280000000003</v>
      </c>
      <c r="M221">
        <v>4.6453000000000001E-2</v>
      </c>
      <c r="N221">
        <v>22.58023</v>
      </c>
      <c r="O221">
        <f t="shared" si="13"/>
        <v>294.13948300000004</v>
      </c>
      <c r="P221">
        <v>11.90499</v>
      </c>
      <c r="Q221">
        <v>0.86447600000000002</v>
      </c>
      <c r="R221">
        <v>54.311839999999997</v>
      </c>
      <c r="S221">
        <v>62.72287</v>
      </c>
      <c r="T221">
        <v>1.0565960000000001</v>
      </c>
      <c r="U221">
        <v>2.051847</v>
      </c>
      <c r="V221">
        <v>0</v>
      </c>
      <c r="W221">
        <v>256.84050000000002</v>
      </c>
      <c r="X221">
        <v>2.1610000000000001E-2</v>
      </c>
      <c r="Y221">
        <v>23.863060000000001</v>
      </c>
      <c r="Z221">
        <v>124.40730000000001</v>
      </c>
      <c r="AA221">
        <v>4.4198550000000001</v>
      </c>
      <c r="AB221">
        <v>51.376739999999998</v>
      </c>
      <c r="AC221">
        <v>152.45849999999999</v>
      </c>
      <c r="AD221">
        <v>3.6765639999999999</v>
      </c>
      <c r="AE221">
        <v>2.683907</v>
      </c>
      <c r="AF221">
        <v>0.78677699999999995</v>
      </c>
      <c r="AG221">
        <v>12081.48</v>
      </c>
      <c r="AH221">
        <v>0</v>
      </c>
      <c r="AI221">
        <v>13.93389</v>
      </c>
      <c r="AJ221">
        <v>0</v>
      </c>
      <c r="AK221">
        <v>281.61369999999999</v>
      </c>
      <c r="AL221">
        <v>30.766079999999999</v>
      </c>
      <c r="AM221">
        <v>52.438899999999997</v>
      </c>
      <c r="AN221">
        <v>106.07899999999999</v>
      </c>
      <c r="AO221">
        <v>250.83590000000001</v>
      </c>
      <c r="AP221">
        <v>99.830160000000006</v>
      </c>
      <c r="AQ221">
        <v>176.69120000000001</v>
      </c>
      <c r="AR221">
        <v>-69.358000000000004</v>
      </c>
      <c r="AS221">
        <v>1</v>
      </c>
      <c r="AT221">
        <v>0</v>
      </c>
      <c r="AU221">
        <v>1.724213</v>
      </c>
      <c r="AV221">
        <v>1.6304209999999999</v>
      </c>
      <c r="AW221">
        <v>1.2779E-2</v>
      </c>
      <c r="AX221">
        <v>15.31912</v>
      </c>
      <c r="AY221">
        <v>5.8581000000000001E-2</v>
      </c>
      <c r="AZ221">
        <v>13.42445</v>
      </c>
      <c r="BA221">
        <v>4.8890000000000003E-2</v>
      </c>
      <c r="BB221">
        <v>2.4591999999999999E-2</v>
      </c>
      <c r="BC221">
        <v>43.672580000000004</v>
      </c>
      <c r="BD221">
        <v>47.099420000000002</v>
      </c>
      <c r="BE221">
        <v>18.8</v>
      </c>
      <c r="BF221">
        <v>10.5</v>
      </c>
      <c r="BG221">
        <v>14.65</v>
      </c>
      <c r="BH221">
        <v>14.5768</v>
      </c>
      <c r="BI221">
        <v>15.5298</v>
      </c>
      <c r="BJ221">
        <v>12.1</v>
      </c>
      <c r="BK221">
        <v>8.6</v>
      </c>
      <c r="BL221">
        <v>12.69622</v>
      </c>
      <c r="BM221">
        <v>71.964839999999995</v>
      </c>
      <c r="BN221">
        <v>1</v>
      </c>
      <c r="BO221">
        <v>0</v>
      </c>
      <c r="BP221">
        <v>0</v>
      </c>
      <c r="BQ221">
        <v>1.806646</v>
      </c>
      <c r="BR221">
        <v>174.75</v>
      </c>
      <c r="BS221">
        <v>2.0097170000000002</v>
      </c>
      <c r="BT221">
        <v>205.80950000000001</v>
      </c>
      <c r="BU221">
        <v>11461.75</v>
      </c>
      <c r="BV221">
        <v>6.9302000000000002E-2</v>
      </c>
      <c r="BW221">
        <v>1.627E-3</v>
      </c>
      <c r="BX221">
        <v>2.6187710000000002</v>
      </c>
      <c r="BY221">
        <v>6.1705000000000003E-2</v>
      </c>
      <c r="BZ221">
        <v>2.280135</v>
      </c>
      <c r="CA221">
        <v>1.03274</v>
      </c>
      <c r="CB221">
        <v>17.195329999999998</v>
      </c>
      <c r="CC221">
        <v>9.0708559999999991</v>
      </c>
      <c r="CD221">
        <v>5.4823089999999999</v>
      </c>
      <c r="CE221">
        <v>0.60378200000000004</v>
      </c>
      <c r="CF221">
        <v>18.886559999999999</v>
      </c>
      <c r="CG221">
        <v>1.1029629999999999</v>
      </c>
      <c r="CH221">
        <v>0.58826699999999998</v>
      </c>
      <c r="CI221">
        <v>1.9188350000000001</v>
      </c>
      <c r="CJ221">
        <v>45.882869999999997</v>
      </c>
      <c r="CK221">
        <v>165.0341</v>
      </c>
      <c r="CL221">
        <v>11.76845</v>
      </c>
      <c r="CM221">
        <v>82.384919999999994</v>
      </c>
      <c r="CN221">
        <v>163.2107</v>
      </c>
      <c r="CO221">
        <v>2781.8789999999999</v>
      </c>
      <c r="CP221">
        <v>0.50840399999999997</v>
      </c>
      <c r="CQ221">
        <v>66.953429999999997</v>
      </c>
      <c r="CR221">
        <v>9.6683280000000007</v>
      </c>
      <c r="CS221">
        <v>7924.8890000000001</v>
      </c>
      <c r="CT221">
        <v>2.5305000000000001E-2</v>
      </c>
      <c r="CU221">
        <v>32.192</v>
      </c>
      <c r="CV221">
        <v>0.25304900000000002</v>
      </c>
      <c r="CW221">
        <v>321.92</v>
      </c>
      <c r="CX221">
        <v>0</v>
      </c>
      <c r="CY221">
        <v>7.3775999999999994E-2</v>
      </c>
      <c r="CZ221">
        <v>2.1073810000000002</v>
      </c>
      <c r="DA221">
        <v>198.2268</v>
      </c>
      <c r="DB221">
        <v>1.24</v>
      </c>
      <c r="DC221">
        <f t="shared" si="14"/>
        <v>427.0521020000001</v>
      </c>
      <c r="DD221">
        <f t="shared" si="15"/>
        <v>213.52605100000005</v>
      </c>
    </row>
    <row r="222" spans="1:108" x14ac:dyDescent="0.3">
      <c r="A222">
        <v>1991</v>
      </c>
      <c r="B222">
        <v>10</v>
      </c>
      <c r="C222">
        <v>30</v>
      </c>
      <c r="D222">
        <v>6.0005300000000004</v>
      </c>
      <c r="E222">
        <v>37.770359999999997</v>
      </c>
      <c r="F222">
        <v>46.83267</v>
      </c>
      <c r="G222">
        <v>0.64943600000000001</v>
      </c>
      <c r="H222">
        <v>0.39831299999999997</v>
      </c>
      <c r="I222">
        <v>45.217739999999999</v>
      </c>
      <c r="J222">
        <f t="shared" si="12"/>
        <v>566.20301458643905</v>
      </c>
      <c r="K222">
        <v>249.99529999999999</v>
      </c>
      <c r="L222">
        <v>274.4067</v>
      </c>
      <c r="M222">
        <v>4.6453000000000001E-2</v>
      </c>
      <c r="N222">
        <v>22.795069999999999</v>
      </c>
      <c r="O222">
        <f t="shared" si="13"/>
        <v>297.248223</v>
      </c>
      <c r="P222">
        <v>12.00517</v>
      </c>
      <c r="Q222">
        <v>0.87100999999999995</v>
      </c>
      <c r="R222">
        <v>54.890630000000002</v>
      </c>
      <c r="S222">
        <v>63.319650000000003</v>
      </c>
      <c r="T222">
        <v>1.07819</v>
      </c>
      <c r="U222">
        <v>2.3137080000000001</v>
      </c>
      <c r="V222">
        <v>0</v>
      </c>
      <c r="W222">
        <v>259.24700000000001</v>
      </c>
      <c r="X222">
        <v>2.1610000000000001E-2</v>
      </c>
      <c r="Y222">
        <v>24.05171</v>
      </c>
      <c r="Z222">
        <v>125.27379999999999</v>
      </c>
      <c r="AA222">
        <v>4.3941359999999996</v>
      </c>
      <c r="AB222">
        <v>51.858049999999999</v>
      </c>
      <c r="AC222">
        <v>153.66370000000001</v>
      </c>
      <c r="AD222">
        <v>3.726925</v>
      </c>
      <c r="AE222">
        <v>2.862908</v>
      </c>
      <c r="AF222">
        <v>0.78292399999999995</v>
      </c>
      <c r="AG222">
        <v>12080.83</v>
      </c>
      <c r="AH222">
        <v>0</v>
      </c>
      <c r="AI222">
        <v>13.914619999999999</v>
      </c>
      <c r="AJ222">
        <v>0</v>
      </c>
      <c r="AK222">
        <v>279.52109999999999</v>
      </c>
      <c r="AL222">
        <v>30.537849999999999</v>
      </c>
      <c r="AM222">
        <v>51.941940000000002</v>
      </c>
      <c r="AN222">
        <v>155.67570000000001</v>
      </c>
      <c r="AO222">
        <v>329.12529999999998</v>
      </c>
      <c r="AP222">
        <v>130.98910000000001</v>
      </c>
      <c r="AQ222">
        <v>231.37799999999999</v>
      </c>
      <c r="AR222">
        <v>-74.056600000000003</v>
      </c>
      <c r="AS222">
        <v>1</v>
      </c>
      <c r="AT222">
        <v>0</v>
      </c>
      <c r="AU222">
        <v>2.5018370000000001</v>
      </c>
      <c r="AV222">
        <v>1.6439809999999999</v>
      </c>
      <c r="AW222">
        <v>1.2867E-2</v>
      </c>
      <c r="AX222">
        <v>15.62027</v>
      </c>
      <c r="AY222">
        <v>5.9424999999999999E-2</v>
      </c>
      <c r="AZ222">
        <v>13.712400000000001</v>
      </c>
      <c r="BA222">
        <v>4.9792999999999997E-2</v>
      </c>
      <c r="BB222">
        <v>0</v>
      </c>
      <c r="BC222">
        <v>40.814810000000001</v>
      </c>
      <c r="BD222">
        <v>45.25515</v>
      </c>
      <c r="BE222">
        <v>19.399999999999999</v>
      </c>
      <c r="BF222">
        <v>10.6</v>
      </c>
      <c r="BG222">
        <v>15</v>
      </c>
      <c r="BH222">
        <v>14.77111</v>
      </c>
      <c r="BI222">
        <v>15.9328</v>
      </c>
      <c r="BJ222">
        <v>17.5</v>
      </c>
      <c r="BK222">
        <v>0</v>
      </c>
      <c r="BL222">
        <v>12.78119</v>
      </c>
      <c r="BM222">
        <v>70.601709999999997</v>
      </c>
      <c r="BN222">
        <v>1</v>
      </c>
      <c r="BO222">
        <v>0</v>
      </c>
      <c r="BP222">
        <v>0</v>
      </c>
      <c r="BQ222">
        <v>0</v>
      </c>
      <c r="BR222">
        <v>323.05</v>
      </c>
      <c r="BS222">
        <v>0.13816700000000001</v>
      </c>
      <c r="BT222">
        <v>205.36799999999999</v>
      </c>
      <c r="BU222">
        <v>11455.77</v>
      </c>
      <c r="BV222">
        <v>4.1744000000000003E-2</v>
      </c>
      <c r="BW222">
        <v>1.3519999999999999E-3</v>
      </c>
      <c r="BX222">
        <v>1.577434</v>
      </c>
      <c r="BY222">
        <v>5.1221999999999997E-2</v>
      </c>
      <c r="BZ222">
        <v>2.2419380000000002</v>
      </c>
      <c r="CA222">
        <v>1.0186930000000001</v>
      </c>
      <c r="CB222">
        <v>17.12519</v>
      </c>
      <c r="CC222">
        <v>8.9633979999999998</v>
      </c>
      <c r="CD222">
        <v>5.4385199999999996</v>
      </c>
      <c r="CE222">
        <v>0.58770699999999998</v>
      </c>
      <c r="CF222">
        <v>18.880220000000001</v>
      </c>
      <c r="CG222">
        <v>1.0736000000000001</v>
      </c>
      <c r="CH222">
        <v>0.58950000000000002</v>
      </c>
      <c r="CI222">
        <v>1.9122600000000001</v>
      </c>
      <c r="CJ222">
        <v>46.108820000000001</v>
      </c>
      <c r="CK222">
        <v>164.911</v>
      </c>
      <c r="CL222">
        <v>11.677630000000001</v>
      </c>
      <c r="CM222">
        <v>82.176249999999996</v>
      </c>
      <c r="CN222">
        <v>162.68459999999999</v>
      </c>
      <c r="CO222">
        <v>2778.4569999999999</v>
      </c>
      <c r="CP222">
        <v>0.50626800000000005</v>
      </c>
      <c r="CQ222">
        <v>66.959379999999996</v>
      </c>
      <c r="CR222">
        <v>9.6455070000000003</v>
      </c>
      <c r="CS222">
        <v>7924.0280000000002</v>
      </c>
      <c r="CT222">
        <v>2.5086000000000001E-2</v>
      </c>
      <c r="CU222">
        <v>32.19162</v>
      </c>
      <c r="CV222">
        <v>0.250863</v>
      </c>
      <c r="CW222">
        <v>321.9162</v>
      </c>
      <c r="CX222">
        <v>0</v>
      </c>
      <c r="CY222">
        <v>0.101448</v>
      </c>
      <c r="CZ222">
        <v>1.0222599999999999</v>
      </c>
      <c r="DA222">
        <v>181.37639999999999</v>
      </c>
      <c r="DB222">
        <v>1.24</v>
      </c>
      <c r="DC222">
        <f t="shared" si="14"/>
        <v>431.72658100000007</v>
      </c>
      <c r="DD222">
        <f t="shared" si="15"/>
        <v>215.86329050000003</v>
      </c>
    </row>
    <row r="223" spans="1:108" x14ac:dyDescent="0.3">
      <c r="A223">
        <v>1991</v>
      </c>
      <c r="B223">
        <v>11</v>
      </c>
      <c r="C223">
        <v>29</v>
      </c>
      <c r="D223">
        <v>6.0641400000000001</v>
      </c>
      <c r="E223">
        <v>37.947719999999997</v>
      </c>
      <c r="F223">
        <v>47.009929999999997</v>
      </c>
      <c r="G223">
        <v>0.65192799999999995</v>
      </c>
      <c r="H223">
        <v>0.39903499999999997</v>
      </c>
      <c r="I223">
        <v>45.560690000000001</v>
      </c>
      <c r="J223">
        <f t="shared" si="12"/>
        <v>573.0348398674729</v>
      </c>
      <c r="K223">
        <v>249.99529999999999</v>
      </c>
      <c r="L223">
        <v>277.85120000000001</v>
      </c>
      <c r="M223">
        <v>4.6453000000000001E-2</v>
      </c>
      <c r="N223">
        <v>23.064150000000001</v>
      </c>
      <c r="O223">
        <f t="shared" si="13"/>
        <v>300.96180299999997</v>
      </c>
      <c r="P223">
        <v>12.1325</v>
      </c>
      <c r="Q223">
        <v>0.88878599999999996</v>
      </c>
      <c r="R223">
        <v>55.579520000000002</v>
      </c>
      <c r="S223">
        <v>64.067089999999993</v>
      </c>
      <c r="T223">
        <v>1.1112979999999999</v>
      </c>
      <c r="U223">
        <v>2.3589169999999999</v>
      </c>
      <c r="V223">
        <v>0</v>
      </c>
      <c r="W223">
        <v>261.92450000000002</v>
      </c>
      <c r="X223">
        <v>2.1610000000000001E-2</v>
      </c>
      <c r="Y223">
        <v>24.26979</v>
      </c>
      <c r="Z223">
        <v>126.285</v>
      </c>
      <c r="AA223">
        <v>4.3990879999999999</v>
      </c>
      <c r="AB223">
        <v>52.393529999999998</v>
      </c>
      <c r="AC223">
        <v>155.05699999999999</v>
      </c>
      <c r="AD223">
        <v>3.814902</v>
      </c>
      <c r="AE223">
        <v>3.0641509999999998</v>
      </c>
      <c r="AF223">
        <v>0.77582399999999996</v>
      </c>
      <c r="AG223">
        <v>12080.79</v>
      </c>
      <c r="AH223">
        <v>0</v>
      </c>
      <c r="AI223">
        <v>13.87912</v>
      </c>
      <c r="AJ223">
        <v>0</v>
      </c>
      <c r="AK223">
        <v>274.09179999999998</v>
      </c>
      <c r="AL223">
        <v>30.57067</v>
      </c>
      <c r="AM223">
        <v>52.295819999999999</v>
      </c>
      <c r="AN223">
        <v>132.88579999999999</v>
      </c>
      <c r="AO223">
        <v>303.34249999999997</v>
      </c>
      <c r="AP223">
        <v>120.72790000000001</v>
      </c>
      <c r="AQ223">
        <v>200.59030000000001</v>
      </c>
      <c r="AR223">
        <v>-66.187700000000007</v>
      </c>
      <c r="AS223">
        <v>1</v>
      </c>
      <c r="AT223">
        <v>0</v>
      </c>
      <c r="AU223">
        <v>2.470796</v>
      </c>
      <c r="AV223">
        <v>1.661408</v>
      </c>
      <c r="AW223">
        <v>1.2971E-2</v>
      </c>
      <c r="AX223">
        <v>16.0307</v>
      </c>
      <c r="AY223">
        <v>6.0735999999999998E-2</v>
      </c>
      <c r="AZ223">
        <v>14.08394</v>
      </c>
      <c r="BA223">
        <v>5.1096999999999997E-2</v>
      </c>
      <c r="BB223">
        <v>0</v>
      </c>
      <c r="BC223">
        <v>48.21208</v>
      </c>
      <c r="BD223">
        <v>52.276339999999998</v>
      </c>
      <c r="BE223">
        <v>21.4</v>
      </c>
      <c r="BF223">
        <v>11.3</v>
      </c>
      <c r="BG223">
        <v>16.350000000000001</v>
      </c>
      <c r="BH223">
        <v>15.736000000000001</v>
      </c>
      <c r="BI223">
        <v>17.4206</v>
      </c>
      <c r="BJ223">
        <v>15.5</v>
      </c>
      <c r="BK223">
        <v>6.2</v>
      </c>
      <c r="BL223">
        <v>13.390169999999999</v>
      </c>
      <c r="BM223">
        <v>67.294619999999995</v>
      </c>
      <c r="BN223">
        <v>1</v>
      </c>
      <c r="BO223">
        <v>0</v>
      </c>
      <c r="BP223">
        <v>0</v>
      </c>
      <c r="BQ223">
        <v>0</v>
      </c>
      <c r="BR223">
        <v>506.8</v>
      </c>
      <c r="BS223">
        <v>2.149972</v>
      </c>
      <c r="BT223">
        <v>204.9581</v>
      </c>
      <c r="BU223">
        <v>11449.61</v>
      </c>
      <c r="BV223">
        <v>2.3689999999999999E-2</v>
      </c>
      <c r="BW223">
        <v>1.111E-3</v>
      </c>
      <c r="BX223">
        <v>0.89519700000000002</v>
      </c>
      <c r="BY223">
        <v>4.2072999999999999E-2</v>
      </c>
      <c r="BZ223">
        <v>2.19556</v>
      </c>
      <c r="CA223">
        <v>1.012877</v>
      </c>
      <c r="CB223">
        <v>16.975999999999999</v>
      </c>
      <c r="CC223">
        <v>8.922682</v>
      </c>
      <c r="CD223">
        <v>5.379899</v>
      </c>
      <c r="CE223">
        <v>0.57249799999999995</v>
      </c>
      <c r="CF223">
        <v>18.818570000000001</v>
      </c>
      <c r="CG223">
        <v>1.0458810000000001</v>
      </c>
      <c r="CH223">
        <v>0.58525799999999994</v>
      </c>
      <c r="CI223">
        <v>1.9071100000000001</v>
      </c>
      <c r="CJ223">
        <v>45.911850000000001</v>
      </c>
      <c r="CK223">
        <v>164.32859999999999</v>
      </c>
      <c r="CL223">
        <v>11.5885</v>
      </c>
      <c r="CM223">
        <v>82.008189999999999</v>
      </c>
      <c r="CN223">
        <v>162.26840000000001</v>
      </c>
      <c r="CO223">
        <v>2775.491</v>
      </c>
      <c r="CP223">
        <v>0.50440099999999999</v>
      </c>
      <c r="CQ223">
        <v>66.962890000000002</v>
      </c>
      <c r="CR223">
        <v>9.6299869999999999</v>
      </c>
      <c r="CS223">
        <v>7923.0060000000003</v>
      </c>
      <c r="CT223">
        <v>2.4868999999999999E-2</v>
      </c>
      <c r="CU223">
        <v>32.191279999999999</v>
      </c>
      <c r="CV223">
        <v>0.248694</v>
      </c>
      <c r="CW223">
        <v>321.9128</v>
      </c>
      <c r="CX223">
        <v>0</v>
      </c>
      <c r="CY223">
        <v>0.11383699999999999</v>
      </c>
      <c r="CZ223">
        <v>1.9788079999999999</v>
      </c>
      <c r="DA223">
        <v>191.5685</v>
      </c>
      <c r="DB223">
        <v>1.24</v>
      </c>
      <c r="DC223">
        <f t="shared" si="14"/>
        <v>437.09991399999996</v>
      </c>
      <c r="DD223">
        <f t="shared" si="15"/>
        <v>218.54995699999998</v>
      </c>
    </row>
    <row r="224" spans="1:108" x14ac:dyDescent="0.3">
      <c r="A224">
        <v>1991</v>
      </c>
      <c r="B224">
        <v>12</v>
      </c>
      <c r="C224">
        <v>29</v>
      </c>
      <c r="D224">
        <v>6.1196539999999997</v>
      </c>
      <c r="E224">
        <v>38.14002</v>
      </c>
      <c r="F224">
        <v>47.20196</v>
      </c>
      <c r="G224">
        <v>0.65461599999999998</v>
      </c>
      <c r="H224">
        <v>0.399812</v>
      </c>
      <c r="I224">
        <v>45.933669999999999</v>
      </c>
      <c r="J224">
        <f t="shared" si="12"/>
        <v>580.49991863429659</v>
      </c>
      <c r="K224">
        <v>249.99529999999999</v>
      </c>
      <c r="L224">
        <v>281.57350000000002</v>
      </c>
      <c r="M224">
        <v>8.7758000000000003E-2</v>
      </c>
      <c r="N224">
        <v>23.36422</v>
      </c>
      <c r="O224">
        <f t="shared" si="13"/>
        <v>305.02547800000002</v>
      </c>
      <c r="P224">
        <v>12.244249999999999</v>
      </c>
      <c r="Q224">
        <v>0.91231099999999998</v>
      </c>
      <c r="R224">
        <v>56.332250000000002</v>
      </c>
      <c r="S224">
        <v>64.900620000000004</v>
      </c>
      <c r="T224">
        <v>1.148182</v>
      </c>
      <c r="U224">
        <v>2.518078</v>
      </c>
      <c r="V224">
        <v>0</v>
      </c>
      <c r="W224">
        <v>264.72770000000003</v>
      </c>
      <c r="X224">
        <v>4.1029000000000003E-2</v>
      </c>
      <c r="Y224">
        <v>24.505400000000002</v>
      </c>
      <c r="Z224">
        <v>127.0612</v>
      </c>
      <c r="AA224">
        <v>4.4211280000000004</v>
      </c>
      <c r="AB224">
        <v>52.961939999999998</v>
      </c>
      <c r="AC224">
        <v>156.56229999999999</v>
      </c>
      <c r="AD224">
        <v>3.9068209999999999</v>
      </c>
      <c r="AE224">
        <v>2.9641510000000002</v>
      </c>
      <c r="AF224">
        <v>0.76765099999999997</v>
      </c>
      <c r="AG224">
        <v>12080.82</v>
      </c>
      <c r="AH224">
        <v>0</v>
      </c>
      <c r="AI224">
        <v>13.83825</v>
      </c>
      <c r="AJ224">
        <v>0</v>
      </c>
      <c r="AK224">
        <v>270.24259999999998</v>
      </c>
      <c r="AL224">
        <v>30.799050000000001</v>
      </c>
      <c r="AM224">
        <v>52.635640000000002</v>
      </c>
      <c r="AN224">
        <v>160.52709999999999</v>
      </c>
      <c r="AO224">
        <v>317.50200000000001</v>
      </c>
      <c r="AP224">
        <v>126.3635</v>
      </c>
      <c r="AQ224">
        <v>221.5917</v>
      </c>
      <c r="AR224">
        <v>-59.476999999999997</v>
      </c>
      <c r="AS224">
        <v>1</v>
      </c>
      <c r="AT224">
        <v>0</v>
      </c>
      <c r="AU224">
        <v>2.8304239999999998</v>
      </c>
      <c r="AV224">
        <v>1.6766179999999999</v>
      </c>
      <c r="AW224">
        <v>1.3051E-2</v>
      </c>
      <c r="AX224">
        <v>16.455359999999999</v>
      </c>
      <c r="AY224">
        <v>6.2101999999999997E-2</v>
      </c>
      <c r="AZ224">
        <v>14.457649999999999</v>
      </c>
      <c r="BA224">
        <v>5.2413000000000001E-2</v>
      </c>
      <c r="BB224">
        <v>0</v>
      </c>
      <c r="BC224">
        <v>29.023790000000002</v>
      </c>
      <c r="BD224">
        <v>33.273760000000003</v>
      </c>
      <c r="BE224">
        <v>22.8</v>
      </c>
      <c r="BF224">
        <v>11.8</v>
      </c>
      <c r="BG224">
        <v>17.3</v>
      </c>
      <c r="BH224">
        <v>16.339590000000001</v>
      </c>
      <c r="BI224">
        <v>18.466000000000001</v>
      </c>
      <c r="BJ224">
        <v>17</v>
      </c>
      <c r="BK224">
        <v>0</v>
      </c>
      <c r="BL224">
        <v>13.840630000000001</v>
      </c>
      <c r="BM224">
        <v>65.131659999999997</v>
      </c>
      <c r="BN224">
        <v>1</v>
      </c>
      <c r="BO224">
        <v>0</v>
      </c>
      <c r="BP224">
        <v>0</v>
      </c>
      <c r="BQ224">
        <v>0</v>
      </c>
      <c r="BR224">
        <v>701.9</v>
      </c>
      <c r="BS224">
        <v>0.19684599999999999</v>
      </c>
      <c r="BT224">
        <v>204.62540000000001</v>
      </c>
      <c r="BU224">
        <v>11443.64</v>
      </c>
      <c r="BV224">
        <v>1.7479999999999999E-2</v>
      </c>
      <c r="BW224">
        <v>9.2900000000000003E-4</v>
      </c>
      <c r="BX224">
        <v>0.65970899999999999</v>
      </c>
      <c r="BY224">
        <v>3.5172000000000002E-2</v>
      </c>
      <c r="BZ224">
        <v>2.173394</v>
      </c>
      <c r="CA224">
        <v>1.012637</v>
      </c>
      <c r="CB224">
        <v>16.996210000000001</v>
      </c>
      <c r="CC224">
        <v>8.9258120000000005</v>
      </c>
      <c r="CD224">
        <v>5.3337709999999996</v>
      </c>
      <c r="CE224">
        <v>0.55840299999999998</v>
      </c>
      <c r="CF224">
        <v>18.79682</v>
      </c>
      <c r="CG224">
        <v>1.0202</v>
      </c>
      <c r="CH224">
        <v>0.578542</v>
      </c>
      <c r="CI224">
        <v>1.9028499999999999</v>
      </c>
      <c r="CJ224">
        <v>45.380369999999999</v>
      </c>
      <c r="CK224">
        <v>163.44890000000001</v>
      </c>
      <c r="CL224">
        <v>11.499040000000001</v>
      </c>
      <c r="CM224">
        <v>81.864279999999994</v>
      </c>
      <c r="CN224">
        <v>161.786</v>
      </c>
      <c r="CO224">
        <v>2772.7890000000002</v>
      </c>
      <c r="CP224">
        <v>0.50238099999999997</v>
      </c>
      <c r="CQ224">
        <v>66.966030000000003</v>
      </c>
      <c r="CR224">
        <v>9.6101700000000001</v>
      </c>
      <c r="CS224">
        <v>7922.0020000000004</v>
      </c>
      <c r="CT224">
        <v>2.4655E-2</v>
      </c>
      <c r="CU224">
        <v>32.19097</v>
      </c>
      <c r="CV224">
        <v>0.24654499999999999</v>
      </c>
      <c r="CW224">
        <v>321.90969999999999</v>
      </c>
      <c r="CX224">
        <v>0</v>
      </c>
      <c r="CY224">
        <v>3.6935000000000003E-2</v>
      </c>
      <c r="CZ224">
        <v>1.173357</v>
      </c>
      <c r="DA224">
        <v>119.7265</v>
      </c>
      <c r="DB224">
        <v>1.24</v>
      </c>
      <c r="DC224">
        <f t="shared" si="14"/>
        <v>443.08116900000005</v>
      </c>
      <c r="DD224">
        <f t="shared" si="15"/>
        <v>221.54058450000002</v>
      </c>
    </row>
    <row r="225" spans="1:108" x14ac:dyDescent="0.3">
      <c r="A225">
        <v>1992</v>
      </c>
      <c r="B225">
        <v>1</v>
      </c>
      <c r="C225">
        <v>28</v>
      </c>
      <c r="D225">
        <v>6.1816909999999998</v>
      </c>
      <c r="E225">
        <v>38.313070000000003</v>
      </c>
      <c r="F225">
        <v>47.374600000000001</v>
      </c>
      <c r="G225">
        <v>0.65702400000000005</v>
      </c>
      <c r="H225">
        <v>0.40051399999999998</v>
      </c>
      <c r="I225">
        <v>46.270269999999996</v>
      </c>
      <c r="J225">
        <f t="shared" si="12"/>
        <v>587.26852866383445</v>
      </c>
      <c r="K225">
        <v>249.99529999999999</v>
      </c>
      <c r="L225">
        <v>284.98820000000001</v>
      </c>
      <c r="M225">
        <v>8.7758000000000003E-2</v>
      </c>
      <c r="N225">
        <v>23.628450000000001</v>
      </c>
      <c r="O225">
        <f t="shared" si="13"/>
        <v>308.704408</v>
      </c>
      <c r="P225">
        <v>12.367380000000001</v>
      </c>
      <c r="Q225">
        <v>0.92676599999999998</v>
      </c>
      <c r="R225">
        <v>57.015189999999997</v>
      </c>
      <c r="S225">
        <v>65.634590000000003</v>
      </c>
      <c r="T225">
        <v>1.1680809999999999</v>
      </c>
      <c r="U225">
        <v>2.36259</v>
      </c>
      <c r="V225">
        <v>0</v>
      </c>
      <c r="W225">
        <v>268.01319999999998</v>
      </c>
      <c r="X225">
        <v>4.1029000000000003E-2</v>
      </c>
      <c r="Y225">
        <v>24.789459999999998</v>
      </c>
      <c r="Z225">
        <v>128.39340000000001</v>
      </c>
      <c r="AA225">
        <v>4.4889349999999997</v>
      </c>
      <c r="AB225">
        <v>53.619059999999998</v>
      </c>
      <c r="AC225">
        <v>158.37710000000001</v>
      </c>
      <c r="AD225">
        <v>4.0647890000000002</v>
      </c>
      <c r="AE225">
        <v>3.2447050000000002</v>
      </c>
      <c r="AF225">
        <v>0.76840699999999995</v>
      </c>
      <c r="AG225">
        <v>12080.83</v>
      </c>
      <c r="AH225">
        <v>0</v>
      </c>
      <c r="AI225">
        <v>13.842040000000001</v>
      </c>
      <c r="AJ225">
        <v>0</v>
      </c>
      <c r="AK225">
        <v>240.10249999999999</v>
      </c>
      <c r="AL225">
        <v>31.223379999999999</v>
      </c>
      <c r="AM225">
        <v>53.448729999999998</v>
      </c>
      <c r="AN225">
        <v>176.214</v>
      </c>
      <c r="AO225">
        <v>359.59</v>
      </c>
      <c r="AP225">
        <v>143.1147</v>
      </c>
      <c r="AQ225">
        <v>252.4547</v>
      </c>
      <c r="AR225">
        <v>-74.442800000000005</v>
      </c>
      <c r="AS225">
        <v>1</v>
      </c>
      <c r="AT225">
        <v>0</v>
      </c>
      <c r="AU225">
        <v>4.5170859999999999</v>
      </c>
      <c r="AV225">
        <v>1.693614</v>
      </c>
      <c r="AW225">
        <v>1.3187000000000001E-2</v>
      </c>
      <c r="AX225">
        <v>16.706199999999999</v>
      </c>
      <c r="AY225">
        <v>6.4263000000000001E-2</v>
      </c>
      <c r="AZ225">
        <v>14.67586</v>
      </c>
      <c r="BA225">
        <v>5.4427999999999997E-2</v>
      </c>
      <c r="BB225">
        <v>0</v>
      </c>
      <c r="BC225">
        <v>38.463340000000002</v>
      </c>
      <c r="BD225">
        <v>43.297580000000004</v>
      </c>
      <c r="BE225">
        <v>28</v>
      </c>
      <c r="BF225">
        <v>11.1</v>
      </c>
      <c r="BG225">
        <v>19.55</v>
      </c>
      <c r="BH225">
        <v>19.26371</v>
      </c>
      <c r="BI225">
        <v>21.3414</v>
      </c>
      <c r="BJ225">
        <v>28.2</v>
      </c>
      <c r="BK225">
        <v>0</v>
      </c>
      <c r="BL225">
        <v>13.21363</v>
      </c>
      <c r="BM225">
        <v>52.035559999999997</v>
      </c>
      <c r="BN225">
        <v>1</v>
      </c>
      <c r="BO225">
        <v>0</v>
      </c>
      <c r="BP225">
        <v>0</v>
      </c>
      <c r="BQ225">
        <v>0</v>
      </c>
      <c r="BR225">
        <v>973.05</v>
      </c>
      <c r="BS225">
        <v>0.238958</v>
      </c>
      <c r="BT225">
        <v>204.08959999999999</v>
      </c>
      <c r="BU225">
        <v>11435.79</v>
      </c>
      <c r="BV225">
        <v>8.4010000000000005E-3</v>
      </c>
      <c r="BW225">
        <v>6.38E-4</v>
      </c>
      <c r="BX225">
        <v>0.31705699999999998</v>
      </c>
      <c r="BY225">
        <v>2.4133999999999999E-2</v>
      </c>
      <c r="BZ225">
        <v>2.1003569999999998</v>
      </c>
      <c r="CA225">
        <v>0.99805200000000005</v>
      </c>
      <c r="CB225">
        <v>16.629239999999999</v>
      </c>
      <c r="CC225">
        <v>8.8053260000000009</v>
      </c>
      <c r="CD225">
        <v>5.2345519999999999</v>
      </c>
      <c r="CE225">
        <v>0.54169800000000001</v>
      </c>
      <c r="CF225">
        <v>18.583950000000002</v>
      </c>
      <c r="CG225">
        <v>0.98978699999999997</v>
      </c>
      <c r="CH225">
        <v>0.56935800000000003</v>
      </c>
      <c r="CI225">
        <v>1.895408</v>
      </c>
      <c r="CJ225">
        <v>44.730809999999998</v>
      </c>
      <c r="CK225">
        <v>162.45849999999999</v>
      </c>
      <c r="CL225">
        <v>11.413270000000001</v>
      </c>
      <c r="CM225">
        <v>81.642359999999996</v>
      </c>
      <c r="CN225">
        <v>161.62620000000001</v>
      </c>
      <c r="CO225">
        <v>2769.0830000000001</v>
      </c>
      <c r="CP225">
        <v>0.50122599999999995</v>
      </c>
      <c r="CQ225">
        <v>66.969239999999999</v>
      </c>
      <c r="CR225">
        <v>9.6135970000000004</v>
      </c>
      <c r="CS225">
        <v>7920.72</v>
      </c>
      <c r="CT225">
        <v>2.4441000000000001E-2</v>
      </c>
      <c r="CU225">
        <v>32.190579999999997</v>
      </c>
      <c r="CV225">
        <v>0.24441299999999999</v>
      </c>
      <c r="CW225">
        <v>321.9058</v>
      </c>
      <c r="CX225">
        <v>0</v>
      </c>
      <c r="CY225">
        <v>6.1342000000000001E-2</v>
      </c>
      <c r="CZ225">
        <v>0.73489700000000002</v>
      </c>
      <c r="DA225">
        <v>99.645849999999996</v>
      </c>
      <c r="DB225">
        <v>1.24</v>
      </c>
      <c r="DC225">
        <f t="shared" si="14"/>
        <v>448.17900500000002</v>
      </c>
      <c r="DD225">
        <f t="shared" si="15"/>
        <v>224.08950250000001</v>
      </c>
    </row>
    <row r="226" spans="1:108" x14ac:dyDescent="0.3">
      <c r="A226">
        <v>1992</v>
      </c>
      <c r="B226">
        <v>2</v>
      </c>
      <c r="C226">
        <v>27</v>
      </c>
      <c r="D226">
        <v>6.1676979999999997</v>
      </c>
      <c r="E226">
        <v>38.441220000000001</v>
      </c>
      <c r="F226">
        <v>47.502339999999997</v>
      </c>
      <c r="G226">
        <v>0.65880000000000005</v>
      </c>
      <c r="H226">
        <v>0.40104099999999998</v>
      </c>
      <c r="I226">
        <v>46.520139999999998</v>
      </c>
      <c r="J226">
        <f t="shared" si="12"/>
        <v>592.3123195860943</v>
      </c>
      <c r="K226">
        <v>249.99529999999999</v>
      </c>
      <c r="L226">
        <v>287.53280000000001</v>
      </c>
      <c r="M226">
        <v>8.7758000000000003E-2</v>
      </c>
      <c r="N226">
        <v>23.8049</v>
      </c>
      <c r="O226">
        <f t="shared" si="13"/>
        <v>311.42545799999999</v>
      </c>
      <c r="P226">
        <v>12.326739999999999</v>
      </c>
      <c r="Q226">
        <v>0.912582</v>
      </c>
      <c r="R226">
        <v>57.52411</v>
      </c>
      <c r="S226">
        <v>66.124719999999996</v>
      </c>
      <c r="T226">
        <v>1.1584920000000001</v>
      </c>
      <c r="U226">
        <v>2.5717840000000001</v>
      </c>
      <c r="V226">
        <v>0</v>
      </c>
      <c r="W226">
        <v>270.86329999999998</v>
      </c>
      <c r="X226">
        <v>4.1029000000000003E-2</v>
      </c>
      <c r="Y226">
        <v>25.024229999999999</v>
      </c>
      <c r="Z226">
        <v>128.2355</v>
      </c>
      <c r="AA226">
        <v>4.4611150000000004</v>
      </c>
      <c r="AB226">
        <v>54.189079999999997</v>
      </c>
      <c r="AC226">
        <v>159.87700000000001</v>
      </c>
      <c r="AD226">
        <v>4.0873619999999997</v>
      </c>
      <c r="AE226">
        <v>4.3906739999999997</v>
      </c>
      <c r="AF226">
        <v>0.773814</v>
      </c>
      <c r="AG226">
        <v>12080.95</v>
      </c>
      <c r="AH226">
        <v>0</v>
      </c>
      <c r="AI226">
        <v>13.869070000000001</v>
      </c>
      <c r="AJ226">
        <v>0</v>
      </c>
      <c r="AK226">
        <v>212.83260000000001</v>
      </c>
      <c r="AL226">
        <v>30.565110000000001</v>
      </c>
      <c r="AM226">
        <v>52.233870000000003</v>
      </c>
      <c r="AN226">
        <v>62.103929999999998</v>
      </c>
      <c r="AO226">
        <v>168.89449999999999</v>
      </c>
      <c r="AP226">
        <v>67.219160000000002</v>
      </c>
      <c r="AQ226">
        <v>111.4727</v>
      </c>
      <c r="AR226">
        <v>-48.524299999999997</v>
      </c>
      <c r="AS226">
        <v>1</v>
      </c>
      <c r="AT226">
        <v>0</v>
      </c>
      <c r="AU226">
        <v>1.81582</v>
      </c>
      <c r="AV226">
        <v>11.34895</v>
      </c>
      <c r="AW226">
        <v>8.8537000000000005E-2</v>
      </c>
      <c r="AX226">
        <v>27.00695</v>
      </c>
      <c r="AY226">
        <v>0.143426</v>
      </c>
      <c r="AZ226">
        <v>24.28753</v>
      </c>
      <c r="BA226">
        <v>0.13014000000000001</v>
      </c>
      <c r="BB226">
        <v>0</v>
      </c>
      <c r="BC226">
        <v>38.726979999999998</v>
      </c>
      <c r="BD226">
        <v>40.987960000000001</v>
      </c>
      <c r="BE226">
        <v>26.8</v>
      </c>
      <c r="BF226">
        <v>13.9</v>
      </c>
      <c r="BG226">
        <v>20.350000000000001</v>
      </c>
      <c r="BH226">
        <v>20.440169999999998</v>
      </c>
      <c r="BI226">
        <v>21.717400000000001</v>
      </c>
      <c r="BJ226">
        <v>22.3</v>
      </c>
      <c r="BK226">
        <v>0</v>
      </c>
      <c r="BL226">
        <v>15.8812</v>
      </c>
      <c r="BM226">
        <v>61.118510000000001</v>
      </c>
      <c r="BN226">
        <v>0.44068200000000002</v>
      </c>
      <c r="BO226">
        <v>0</v>
      </c>
      <c r="BP226">
        <v>0</v>
      </c>
      <c r="BQ226">
        <v>0</v>
      </c>
      <c r="BR226">
        <v>1302.6500000000001</v>
      </c>
      <c r="BS226">
        <v>0.14577699999999999</v>
      </c>
      <c r="BT226">
        <v>203.71809999999999</v>
      </c>
      <c r="BU226">
        <v>11429.65</v>
      </c>
      <c r="BV226">
        <v>1.7916999999999999E-2</v>
      </c>
      <c r="BW226">
        <v>5.0900000000000001E-4</v>
      </c>
      <c r="BX226">
        <v>0.70355599999999996</v>
      </c>
      <c r="BY226">
        <v>1.9332999999999999E-2</v>
      </c>
      <c r="BZ226">
        <v>2.0439229999999999</v>
      </c>
      <c r="CA226">
        <v>1.0100199999999999</v>
      </c>
      <c r="CB226">
        <v>16.273879999999998</v>
      </c>
      <c r="CC226">
        <v>8.9311860000000003</v>
      </c>
      <c r="CD226">
        <v>5.1076430000000004</v>
      </c>
      <c r="CE226">
        <v>0.53181699999999998</v>
      </c>
      <c r="CF226">
        <v>18.268889999999999</v>
      </c>
      <c r="CG226">
        <v>0.97182599999999997</v>
      </c>
      <c r="CH226">
        <v>0.55845199999999995</v>
      </c>
      <c r="CI226">
        <v>1.892274</v>
      </c>
      <c r="CJ226">
        <v>43.893529999999998</v>
      </c>
      <c r="CK226">
        <v>159.75200000000001</v>
      </c>
      <c r="CL226">
        <v>11.32818</v>
      </c>
      <c r="CM226">
        <v>81.538210000000007</v>
      </c>
      <c r="CN226">
        <v>161.6182</v>
      </c>
      <c r="CO226">
        <v>2767.4830000000002</v>
      </c>
      <c r="CP226">
        <v>0.50056599999999996</v>
      </c>
      <c r="CQ226">
        <v>66.973879999999994</v>
      </c>
      <c r="CR226">
        <v>9.6300950000000007</v>
      </c>
      <c r="CS226">
        <v>7919.942</v>
      </c>
      <c r="CT226">
        <v>2.4230000000000002E-2</v>
      </c>
      <c r="CU226">
        <v>32.190460000000002</v>
      </c>
      <c r="CV226">
        <v>0.24229800000000001</v>
      </c>
      <c r="CW226">
        <v>321.90460000000002</v>
      </c>
      <c r="CX226">
        <v>0</v>
      </c>
      <c r="CY226">
        <v>1.2470999999999999E-2</v>
      </c>
      <c r="CZ226">
        <v>0.59599899999999995</v>
      </c>
      <c r="DA226">
        <v>33.43873</v>
      </c>
      <c r="DB226">
        <v>1.24</v>
      </c>
      <c r="DC226">
        <f t="shared" si="14"/>
        <v>452.04388599999993</v>
      </c>
      <c r="DD226">
        <f t="shared" si="15"/>
        <v>226.02194299999996</v>
      </c>
    </row>
    <row r="227" spans="1:108" x14ac:dyDescent="0.3">
      <c r="A227">
        <v>1992</v>
      </c>
      <c r="B227">
        <v>3</v>
      </c>
      <c r="C227">
        <v>28</v>
      </c>
      <c r="D227">
        <v>6.0627440000000004</v>
      </c>
      <c r="E227">
        <v>38.552509999999998</v>
      </c>
      <c r="F227">
        <v>47.613219999999998</v>
      </c>
      <c r="G227">
        <v>0.66033699999999995</v>
      </c>
      <c r="H227">
        <v>0.40147899999999997</v>
      </c>
      <c r="I227">
        <v>46.737569999999998</v>
      </c>
      <c r="J227">
        <f t="shared" si="12"/>
        <v>596.71445403871815</v>
      </c>
      <c r="K227">
        <v>249.99529999999999</v>
      </c>
      <c r="L227">
        <v>289.75369999999998</v>
      </c>
      <c r="M227">
        <v>8.7758000000000003E-2</v>
      </c>
      <c r="N227">
        <v>23.948540000000001</v>
      </c>
      <c r="O227">
        <f t="shared" si="13"/>
        <v>313.78999799999997</v>
      </c>
      <c r="P227">
        <v>12.12848</v>
      </c>
      <c r="Q227">
        <v>0.89114499999999996</v>
      </c>
      <c r="R227">
        <v>57.96828</v>
      </c>
      <c r="S227">
        <v>66.52373</v>
      </c>
      <c r="T227">
        <v>1.1443080000000001</v>
      </c>
      <c r="U227">
        <v>2.1616979999999999</v>
      </c>
      <c r="V227">
        <v>0</v>
      </c>
      <c r="W227">
        <v>274.8578</v>
      </c>
      <c r="X227">
        <v>4.1029000000000003E-2</v>
      </c>
      <c r="Y227">
        <v>25.38532</v>
      </c>
      <c r="Z227">
        <v>127.2283</v>
      </c>
      <c r="AA227">
        <v>4.5465119999999999</v>
      </c>
      <c r="AB227">
        <v>54.98798</v>
      </c>
      <c r="AC227">
        <v>162.184</v>
      </c>
      <c r="AD227">
        <v>4.3582080000000003</v>
      </c>
      <c r="AE227">
        <v>3.5842160000000001</v>
      </c>
      <c r="AF227">
        <v>0.79681599999999997</v>
      </c>
      <c r="AG227">
        <v>12080.99</v>
      </c>
      <c r="AH227">
        <v>0</v>
      </c>
      <c r="AI227">
        <v>13.984080000000001</v>
      </c>
      <c r="AJ227">
        <v>0</v>
      </c>
      <c r="AK227">
        <v>274.77530000000002</v>
      </c>
      <c r="AL227">
        <v>29.673770000000001</v>
      </c>
      <c r="AM227">
        <v>50.491149999999998</v>
      </c>
      <c r="AN227">
        <v>99.652299999999997</v>
      </c>
      <c r="AO227">
        <v>257.95499999999998</v>
      </c>
      <c r="AP227">
        <v>102.6644</v>
      </c>
      <c r="AQ227">
        <v>181.38759999999999</v>
      </c>
      <c r="AR227">
        <v>-80.445499999999996</v>
      </c>
      <c r="AS227">
        <v>1</v>
      </c>
      <c r="AT227">
        <v>0</v>
      </c>
      <c r="AU227">
        <v>2.3704999999999998</v>
      </c>
      <c r="AV227">
        <v>1.6610259999999999</v>
      </c>
      <c r="AW227">
        <v>1.3065999999999999E-2</v>
      </c>
      <c r="AX227">
        <v>16.46698</v>
      </c>
      <c r="AY227">
        <v>6.7653000000000005E-2</v>
      </c>
      <c r="AZ227">
        <v>14.51379</v>
      </c>
      <c r="BA227">
        <v>5.7696999999999998E-2</v>
      </c>
      <c r="BB227">
        <v>0</v>
      </c>
      <c r="BC227">
        <v>54.348460000000003</v>
      </c>
      <c r="BD227">
        <v>57.889189999999999</v>
      </c>
      <c r="BE227">
        <v>23.3</v>
      </c>
      <c r="BF227">
        <v>13.2</v>
      </c>
      <c r="BG227">
        <v>18.25</v>
      </c>
      <c r="BH227">
        <v>18.179939999999998</v>
      </c>
      <c r="BI227">
        <v>19.320599999999999</v>
      </c>
      <c r="BJ227">
        <v>14</v>
      </c>
      <c r="BK227">
        <v>0</v>
      </c>
      <c r="BL227">
        <v>15.173489999999999</v>
      </c>
      <c r="BM227">
        <v>67.693830000000005</v>
      </c>
      <c r="BN227">
        <v>1</v>
      </c>
      <c r="BO227">
        <v>0</v>
      </c>
      <c r="BP227">
        <v>0</v>
      </c>
      <c r="BQ227">
        <v>0</v>
      </c>
      <c r="BR227">
        <v>1603.9</v>
      </c>
      <c r="BS227">
        <v>0.12701399999999999</v>
      </c>
      <c r="BT227">
        <v>203.17699999999999</v>
      </c>
      <c r="BU227">
        <v>11423.85</v>
      </c>
      <c r="BV227">
        <v>3.4043999999999998E-2</v>
      </c>
      <c r="BW227">
        <v>4.6700000000000002E-4</v>
      </c>
      <c r="BX227">
        <v>1.3161529999999999</v>
      </c>
      <c r="BY227">
        <v>1.7867999999999998E-2</v>
      </c>
      <c r="BZ227">
        <v>2.0423849999999999</v>
      </c>
      <c r="CA227">
        <v>0.98369399999999996</v>
      </c>
      <c r="CB227">
        <v>16.257739999999998</v>
      </c>
      <c r="CC227">
        <v>8.7187870000000007</v>
      </c>
      <c r="CD227">
        <v>4.9904010000000003</v>
      </c>
      <c r="CE227">
        <v>0.51374699999999995</v>
      </c>
      <c r="CF227">
        <v>17.98535</v>
      </c>
      <c r="CG227">
        <v>0.93879199999999996</v>
      </c>
      <c r="CH227">
        <v>0.556315</v>
      </c>
      <c r="CI227">
        <v>1.8821969999999999</v>
      </c>
      <c r="CJ227">
        <v>43.875070000000001</v>
      </c>
      <c r="CK227">
        <v>160.1397</v>
      </c>
      <c r="CL227">
        <v>11.24283</v>
      </c>
      <c r="CM227">
        <v>81.236649999999997</v>
      </c>
      <c r="CN227">
        <v>161.56129999999999</v>
      </c>
      <c r="CO227">
        <v>2762.28</v>
      </c>
      <c r="CP227">
        <v>0.49982399999999999</v>
      </c>
      <c r="CQ227">
        <v>66.980530000000002</v>
      </c>
      <c r="CR227">
        <v>9.6442720000000008</v>
      </c>
      <c r="CS227">
        <v>7918.8760000000002</v>
      </c>
      <c r="CT227">
        <v>2.402E-2</v>
      </c>
      <c r="CU227">
        <v>32.189880000000002</v>
      </c>
      <c r="CV227">
        <v>0.240201</v>
      </c>
      <c r="CW227">
        <v>321.89879999999999</v>
      </c>
      <c r="CX227">
        <v>0</v>
      </c>
      <c r="CY227">
        <v>0.105005</v>
      </c>
      <c r="CZ227">
        <v>0.83196800000000004</v>
      </c>
      <c r="DA227">
        <v>122.43</v>
      </c>
      <c r="DB227">
        <v>1.24</v>
      </c>
      <c r="DC227">
        <f t="shared" si="14"/>
        <v>454.60763900000001</v>
      </c>
      <c r="DD227">
        <f t="shared" si="15"/>
        <v>227.3038195</v>
      </c>
    </row>
    <row r="228" spans="1:108" x14ac:dyDescent="0.3">
      <c r="A228">
        <v>1992</v>
      </c>
      <c r="B228">
        <v>4</v>
      </c>
      <c r="C228">
        <v>27</v>
      </c>
      <c r="D228">
        <v>6.0874439999999996</v>
      </c>
      <c r="E228">
        <v>38.680250000000001</v>
      </c>
      <c r="F228">
        <v>47.740409999999997</v>
      </c>
      <c r="G228">
        <v>0.66209600000000002</v>
      </c>
      <c r="H228">
        <v>0.40199299999999999</v>
      </c>
      <c r="I228">
        <v>46.9876</v>
      </c>
      <c r="J228">
        <f t="shared" si="12"/>
        <v>601.79199811559647</v>
      </c>
      <c r="K228">
        <v>249.99529999999999</v>
      </c>
      <c r="L228">
        <v>292.3152</v>
      </c>
      <c r="M228">
        <v>8.7758000000000003E-2</v>
      </c>
      <c r="N228">
        <v>24.12566</v>
      </c>
      <c r="O228">
        <f t="shared" si="13"/>
        <v>316.52861799999999</v>
      </c>
      <c r="P228">
        <v>12.176970000000001</v>
      </c>
      <c r="Q228">
        <v>0.88673500000000005</v>
      </c>
      <c r="R228">
        <v>58.480580000000003</v>
      </c>
      <c r="S228">
        <v>67.015720000000002</v>
      </c>
      <c r="T228">
        <v>1.1423700000000001</v>
      </c>
      <c r="U228">
        <v>1.9577659999999999</v>
      </c>
      <c r="V228">
        <v>0</v>
      </c>
      <c r="W228">
        <v>277.83659999999998</v>
      </c>
      <c r="X228">
        <v>4.1029000000000003E-2</v>
      </c>
      <c r="Y228">
        <v>25.632400000000001</v>
      </c>
      <c r="Z228">
        <v>128.04910000000001</v>
      </c>
      <c r="AA228">
        <v>4.5611470000000001</v>
      </c>
      <c r="AB228">
        <v>55.583730000000003</v>
      </c>
      <c r="AC228">
        <v>163.76259999999999</v>
      </c>
      <c r="AD228">
        <v>4.3319559999999999</v>
      </c>
      <c r="AE228">
        <v>3.0038909999999999</v>
      </c>
      <c r="AF228">
        <v>0.80395700000000003</v>
      </c>
      <c r="AG228">
        <v>12081.05</v>
      </c>
      <c r="AH228">
        <v>0</v>
      </c>
      <c r="AI228">
        <v>14.019780000000001</v>
      </c>
      <c r="AJ228">
        <v>0</v>
      </c>
      <c r="AK228">
        <v>286.05119999999999</v>
      </c>
      <c r="AL228">
        <v>30.154309999999999</v>
      </c>
      <c r="AM228">
        <v>51.031849999999999</v>
      </c>
      <c r="AN228">
        <v>85.508049999999997</v>
      </c>
      <c r="AO228">
        <v>232.86969999999999</v>
      </c>
      <c r="AP228">
        <v>92.68074</v>
      </c>
      <c r="AQ228">
        <v>169.28569999999999</v>
      </c>
      <c r="AR228">
        <v>-82.613299999999995</v>
      </c>
      <c r="AS228">
        <v>1</v>
      </c>
      <c r="AT228">
        <v>0</v>
      </c>
      <c r="AU228">
        <v>2.0104259999999998</v>
      </c>
      <c r="AV228">
        <v>1.6677930000000001</v>
      </c>
      <c r="AW228">
        <v>1.3152E-2</v>
      </c>
      <c r="AX228">
        <v>16.508990000000001</v>
      </c>
      <c r="AY228">
        <v>6.7477999999999996E-2</v>
      </c>
      <c r="AZ228">
        <v>14.564640000000001</v>
      </c>
      <c r="BA228">
        <v>5.7480000000000003E-2</v>
      </c>
      <c r="BB228">
        <v>0</v>
      </c>
      <c r="BC228">
        <v>53.51652</v>
      </c>
      <c r="BD228">
        <v>56.705489999999998</v>
      </c>
      <c r="BE228">
        <v>22.6</v>
      </c>
      <c r="BF228">
        <v>15.1</v>
      </c>
      <c r="BG228">
        <v>18.850000000000001</v>
      </c>
      <c r="BH228">
        <v>17.049900000000001</v>
      </c>
      <c r="BI228">
        <v>19.645</v>
      </c>
      <c r="BJ228">
        <v>12.5</v>
      </c>
      <c r="BK228">
        <v>5.7</v>
      </c>
      <c r="BL228">
        <v>17.16198</v>
      </c>
      <c r="BM228">
        <v>75.036919999999995</v>
      </c>
      <c r="BN228">
        <v>1</v>
      </c>
      <c r="BO228">
        <v>0</v>
      </c>
      <c r="BP228">
        <v>0</v>
      </c>
      <c r="BQ228">
        <v>0</v>
      </c>
      <c r="BR228">
        <v>1822.4</v>
      </c>
      <c r="BS228">
        <v>2.050532</v>
      </c>
      <c r="BT228">
        <v>202.83359999999999</v>
      </c>
      <c r="BU228">
        <v>11418.28</v>
      </c>
      <c r="BV228">
        <v>2.8159E-2</v>
      </c>
      <c r="BW228">
        <v>5.2300000000000003E-4</v>
      </c>
      <c r="BX228">
        <v>1.1103240000000001</v>
      </c>
      <c r="BY228">
        <v>2.0204E-2</v>
      </c>
      <c r="BZ228">
        <v>2.0092599999999998</v>
      </c>
      <c r="CA228">
        <v>0.98313399999999995</v>
      </c>
      <c r="CB228">
        <v>16.07169</v>
      </c>
      <c r="CC228">
        <v>8.7362260000000003</v>
      </c>
      <c r="CD228">
        <v>4.9431240000000001</v>
      </c>
      <c r="CE228">
        <v>0.50106899999999999</v>
      </c>
      <c r="CF228">
        <v>17.953060000000001</v>
      </c>
      <c r="CG228">
        <v>0.91574</v>
      </c>
      <c r="CH228">
        <v>0.55151499999999998</v>
      </c>
      <c r="CI228">
        <v>1.8777699999999999</v>
      </c>
      <c r="CJ228">
        <v>43.634920000000001</v>
      </c>
      <c r="CK228">
        <v>159.61879999999999</v>
      </c>
      <c r="CL228">
        <v>11.15399</v>
      </c>
      <c r="CM228">
        <v>81.091340000000002</v>
      </c>
      <c r="CN228">
        <v>161.10489999999999</v>
      </c>
      <c r="CO228">
        <v>2759.5390000000002</v>
      </c>
      <c r="CP228">
        <v>0.49801899999999999</v>
      </c>
      <c r="CQ228">
        <v>66.982299999999995</v>
      </c>
      <c r="CR228">
        <v>9.6296250000000008</v>
      </c>
      <c r="CS228">
        <v>7917.7110000000002</v>
      </c>
      <c r="CT228">
        <v>2.3812E-2</v>
      </c>
      <c r="CU228">
        <v>32.189610000000002</v>
      </c>
      <c r="CV228">
        <v>0.238125</v>
      </c>
      <c r="CW228">
        <v>321.89609999999999</v>
      </c>
      <c r="CX228">
        <v>0</v>
      </c>
      <c r="CY228">
        <v>9.5153000000000001E-2</v>
      </c>
      <c r="CZ228">
        <v>1.9664779999999999</v>
      </c>
      <c r="DA228">
        <v>123.0188</v>
      </c>
      <c r="DB228">
        <v>1.24</v>
      </c>
      <c r="DC228">
        <f t="shared" si="14"/>
        <v>458.188759</v>
      </c>
      <c r="DD228">
        <f t="shared" si="15"/>
        <v>229.0943795</v>
      </c>
    </row>
    <row r="229" spans="1:108" x14ac:dyDescent="0.3">
      <c r="A229">
        <v>1992</v>
      </c>
      <c r="B229">
        <v>5</v>
      </c>
      <c r="C229">
        <v>27</v>
      </c>
      <c r="D229">
        <v>6.0858210000000001</v>
      </c>
      <c r="E229">
        <v>38.786259999999999</v>
      </c>
      <c r="F229">
        <v>47.845889999999997</v>
      </c>
      <c r="G229">
        <v>0.663551</v>
      </c>
      <c r="H229">
        <v>0.402418</v>
      </c>
      <c r="I229">
        <v>47.19547</v>
      </c>
      <c r="J229">
        <f t="shared" si="12"/>
        <v>606.02588067736383</v>
      </c>
      <c r="K229">
        <v>249.99529999999999</v>
      </c>
      <c r="L229">
        <v>294.45100000000002</v>
      </c>
      <c r="M229">
        <v>8.7758000000000003E-2</v>
      </c>
      <c r="N229">
        <v>24.259709999999998</v>
      </c>
      <c r="O229">
        <f t="shared" si="13"/>
        <v>318.79846800000001</v>
      </c>
      <c r="P229">
        <v>12.142580000000001</v>
      </c>
      <c r="Q229">
        <v>0.873498</v>
      </c>
      <c r="R229">
        <v>58.90775</v>
      </c>
      <c r="S229">
        <v>67.388080000000002</v>
      </c>
      <c r="T229">
        <v>1.128574</v>
      </c>
      <c r="U229">
        <v>1.773474</v>
      </c>
      <c r="V229">
        <v>0</v>
      </c>
      <c r="W229">
        <v>280.6737</v>
      </c>
      <c r="X229">
        <v>4.1029000000000003E-2</v>
      </c>
      <c r="Y229">
        <v>25.862970000000001</v>
      </c>
      <c r="Z229">
        <v>128.13839999999999</v>
      </c>
      <c r="AA229">
        <v>4.557544</v>
      </c>
      <c r="AB229">
        <v>56.151139999999998</v>
      </c>
      <c r="AC229">
        <v>165.23560000000001</v>
      </c>
      <c r="AD229">
        <v>4.2930919999999997</v>
      </c>
      <c r="AE229">
        <v>2.8936850000000001</v>
      </c>
      <c r="AF229">
        <v>0.81378600000000001</v>
      </c>
      <c r="AG229">
        <v>12080.82</v>
      </c>
      <c r="AH229">
        <v>0</v>
      </c>
      <c r="AI229">
        <v>14.06893</v>
      </c>
      <c r="AJ229">
        <v>0</v>
      </c>
      <c r="AK229">
        <v>301.5668</v>
      </c>
      <c r="AL229">
        <v>30.17304</v>
      </c>
      <c r="AM229">
        <v>51.239800000000002</v>
      </c>
      <c r="AN229">
        <v>26.511340000000001</v>
      </c>
      <c r="AO229">
        <v>115.1876</v>
      </c>
      <c r="AP229">
        <v>45.843829999999997</v>
      </c>
      <c r="AQ229">
        <v>80.47466</v>
      </c>
      <c r="AR229">
        <v>-53.3874</v>
      </c>
      <c r="AS229">
        <v>1</v>
      </c>
      <c r="AT229">
        <v>0</v>
      </c>
      <c r="AU229">
        <v>0.59181399999999995</v>
      </c>
      <c r="AV229">
        <v>32.096449999999997</v>
      </c>
      <c r="AW229">
        <v>0.25400400000000001</v>
      </c>
      <c r="AX229">
        <v>46.85772</v>
      </c>
      <c r="AY229">
        <v>0.30782999999999999</v>
      </c>
      <c r="AZ229">
        <v>44.941760000000002</v>
      </c>
      <c r="BA229">
        <v>0.29783799999999999</v>
      </c>
      <c r="BB229">
        <v>2.7795E-2</v>
      </c>
      <c r="BC229">
        <v>42.256509999999999</v>
      </c>
      <c r="BD229">
        <v>43.828069999999997</v>
      </c>
      <c r="BE229">
        <v>20.5</v>
      </c>
      <c r="BF229">
        <v>17.2</v>
      </c>
      <c r="BG229">
        <v>18.850000000000001</v>
      </c>
      <c r="BH229">
        <v>14.88189</v>
      </c>
      <c r="BI229">
        <v>19.1998</v>
      </c>
      <c r="BJ229">
        <v>5</v>
      </c>
      <c r="BK229">
        <v>2.4</v>
      </c>
      <c r="BL229">
        <v>19.62229</v>
      </c>
      <c r="BM229">
        <v>88.202190000000002</v>
      </c>
      <c r="BN229">
        <v>1</v>
      </c>
      <c r="BO229">
        <v>0</v>
      </c>
      <c r="BP229">
        <v>0</v>
      </c>
      <c r="BQ229">
        <v>0.102127</v>
      </c>
      <c r="BR229">
        <v>1971.4</v>
      </c>
      <c r="BS229">
        <v>1.8919550000000001</v>
      </c>
      <c r="BT229">
        <v>202.4425</v>
      </c>
      <c r="BU229">
        <v>11412.74</v>
      </c>
      <c r="BV229">
        <v>3.0061999999999998E-2</v>
      </c>
      <c r="BW229">
        <v>4.8000000000000001E-4</v>
      </c>
      <c r="BX229">
        <v>1.1908920000000001</v>
      </c>
      <c r="BY229">
        <v>1.8751E-2</v>
      </c>
      <c r="BZ229">
        <v>2.001735</v>
      </c>
      <c r="CA229">
        <v>0.96700200000000003</v>
      </c>
      <c r="CB229">
        <v>16.086259999999999</v>
      </c>
      <c r="CC229">
        <v>8.6202190000000005</v>
      </c>
      <c r="CD229">
        <v>4.9143049999999997</v>
      </c>
      <c r="CE229">
        <v>0.48707800000000001</v>
      </c>
      <c r="CF229">
        <v>17.986329999999999</v>
      </c>
      <c r="CG229">
        <v>0.89017100000000005</v>
      </c>
      <c r="CH229">
        <v>0.54589200000000004</v>
      </c>
      <c r="CI229">
        <v>1.8702529999999999</v>
      </c>
      <c r="CJ229">
        <v>43.441299999999998</v>
      </c>
      <c r="CK229">
        <v>159.70490000000001</v>
      </c>
      <c r="CL229">
        <v>11.06476</v>
      </c>
      <c r="CM229">
        <v>80.86412</v>
      </c>
      <c r="CN229">
        <v>160.54740000000001</v>
      </c>
      <c r="CO229">
        <v>2755.6370000000002</v>
      </c>
      <c r="CP229">
        <v>0.49594700000000003</v>
      </c>
      <c r="CQ229">
        <v>66.988060000000004</v>
      </c>
      <c r="CR229">
        <v>9.6076619999999995</v>
      </c>
      <c r="CS229">
        <v>7916.8019999999997</v>
      </c>
      <c r="CT229">
        <v>2.3607E-2</v>
      </c>
      <c r="CU229">
        <v>32.189190000000004</v>
      </c>
      <c r="CV229">
        <v>0.236067</v>
      </c>
      <c r="CW229">
        <v>321.89190000000002</v>
      </c>
      <c r="CX229">
        <v>0</v>
      </c>
      <c r="CY229">
        <v>8.3384E-2</v>
      </c>
      <c r="CZ229">
        <v>2.0495410000000001</v>
      </c>
      <c r="DA229">
        <v>199.38579999999999</v>
      </c>
      <c r="DB229">
        <v>1.24</v>
      </c>
      <c r="DC229">
        <f t="shared" si="14"/>
        <v>461.01242400000007</v>
      </c>
      <c r="DD229">
        <f t="shared" si="15"/>
        <v>230.50621200000003</v>
      </c>
    </row>
    <row r="230" spans="1:108" x14ac:dyDescent="0.3">
      <c r="A230">
        <v>1992</v>
      </c>
      <c r="B230">
        <v>6</v>
      </c>
      <c r="C230">
        <v>26</v>
      </c>
      <c r="D230">
        <v>6.0133960000000002</v>
      </c>
      <c r="E230">
        <v>38.871560000000002</v>
      </c>
      <c r="F230">
        <v>47.93074</v>
      </c>
      <c r="G230">
        <v>0.66471899999999995</v>
      </c>
      <c r="H230">
        <v>0.40275699999999998</v>
      </c>
      <c r="I230">
        <v>47.363</v>
      </c>
      <c r="J230">
        <f t="shared" si="12"/>
        <v>609.44619342467752</v>
      </c>
      <c r="K230">
        <v>249.99529999999999</v>
      </c>
      <c r="L230">
        <v>296.17649999999998</v>
      </c>
      <c r="M230">
        <v>8.7758000000000003E-2</v>
      </c>
      <c r="N230">
        <v>24.352350000000001</v>
      </c>
      <c r="O230">
        <f t="shared" si="13"/>
        <v>320.61660799999999</v>
      </c>
      <c r="P230">
        <v>12.027939999999999</v>
      </c>
      <c r="Q230">
        <v>0.85245899999999997</v>
      </c>
      <c r="R230">
        <v>59.252859999999998</v>
      </c>
      <c r="S230">
        <v>67.645420000000001</v>
      </c>
      <c r="T230">
        <v>1.1051070000000001</v>
      </c>
      <c r="U230">
        <v>1.711417</v>
      </c>
      <c r="V230">
        <v>0</v>
      </c>
      <c r="W230">
        <v>282.89010000000002</v>
      </c>
      <c r="X230">
        <v>4.1029000000000003E-2</v>
      </c>
      <c r="Y230">
        <v>26.02392</v>
      </c>
      <c r="Z230">
        <v>127.2467</v>
      </c>
      <c r="AA230">
        <v>4.4890939999999997</v>
      </c>
      <c r="AB230">
        <v>56.594439999999999</v>
      </c>
      <c r="AC230">
        <v>166.26400000000001</v>
      </c>
      <c r="AD230">
        <v>4.1469899999999997</v>
      </c>
      <c r="AE230">
        <v>2.5359630000000002</v>
      </c>
      <c r="AF230">
        <v>0.821025</v>
      </c>
      <c r="AG230">
        <v>12080.53</v>
      </c>
      <c r="AH230">
        <v>0</v>
      </c>
      <c r="AI230">
        <v>14.105130000000001</v>
      </c>
      <c r="AJ230">
        <v>0</v>
      </c>
      <c r="AK230">
        <v>280.69380000000001</v>
      </c>
      <c r="AL230">
        <v>30.331939999999999</v>
      </c>
      <c r="AM230">
        <v>51.798200000000001</v>
      </c>
      <c r="AN230">
        <v>91.253190000000004</v>
      </c>
      <c r="AO230">
        <v>202.10769999999999</v>
      </c>
      <c r="AP230">
        <v>80.437790000000007</v>
      </c>
      <c r="AQ230">
        <v>160.13820000000001</v>
      </c>
      <c r="AR230">
        <v>-67.874399999999994</v>
      </c>
      <c r="AS230">
        <v>1</v>
      </c>
      <c r="AT230">
        <v>0</v>
      </c>
      <c r="AU230">
        <v>1.321545</v>
      </c>
      <c r="AV230">
        <v>1.6475059999999999</v>
      </c>
      <c r="AW230">
        <v>1.3072E-2</v>
      </c>
      <c r="AX230">
        <v>16.238409999999998</v>
      </c>
      <c r="AY230">
        <v>6.5109E-2</v>
      </c>
      <c r="AZ230">
        <v>14.36844</v>
      </c>
      <c r="BA230">
        <v>5.5261999999999999E-2</v>
      </c>
      <c r="BB230">
        <v>0</v>
      </c>
      <c r="BC230">
        <v>29.406220000000001</v>
      </c>
      <c r="BD230">
        <v>32.149639999999998</v>
      </c>
      <c r="BE230">
        <v>17.2</v>
      </c>
      <c r="BF230">
        <v>8.8000000000000007</v>
      </c>
      <c r="BG230">
        <v>13</v>
      </c>
      <c r="BH230">
        <v>11.743650000000001</v>
      </c>
      <c r="BI230">
        <v>13.8904</v>
      </c>
      <c r="BJ230">
        <v>10.1</v>
      </c>
      <c r="BK230">
        <v>0</v>
      </c>
      <c r="BL230">
        <v>11.32563</v>
      </c>
      <c r="BM230">
        <v>71.359170000000006</v>
      </c>
      <c r="BN230">
        <v>1</v>
      </c>
      <c r="BO230">
        <v>0</v>
      </c>
      <c r="BP230">
        <v>0</v>
      </c>
      <c r="BQ230">
        <v>0</v>
      </c>
      <c r="BR230">
        <v>2042</v>
      </c>
      <c r="BS230">
        <v>0.13946800000000001</v>
      </c>
      <c r="BT230">
        <v>202.28540000000001</v>
      </c>
      <c r="BU230">
        <v>11410.31</v>
      </c>
      <c r="BV230">
        <v>4.7410000000000001E-2</v>
      </c>
      <c r="BW230">
        <v>6.0700000000000001E-4</v>
      </c>
      <c r="BX230">
        <v>1.8445</v>
      </c>
      <c r="BY230">
        <v>2.3758999999999999E-2</v>
      </c>
      <c r="BZ230">
        <v>2.0642670000000001</v>
      </c>
      <c r="CA230">
        <v>0.96751900000000002</v>
      </c>
      <c r="CB230">
        <v>16.6341</v>
      </c>
      <c r="CC230">
        <v>8.6541180000000004</v>
      </c>
      <c r="CD230">
        <v>4.9230939999999999</v>
      </c>
      <c r="CE230">
        <v>0.47703899999999999</v>
      </c>
      <c r="CF230">
        <v>18.156089999999999</v>
      </c>
      <c r="CG230">
        <v>0.87182499999999996</v>
      </c>
      <c r="CH230">
        <v>0.54341099999999998</v>
      </c>
      <c r="CI230">
        <v>1.8659870000000001</v>
      </c>
      <c r="CJ230">
        <v>43.426670000000001</v>
      </c>
      <c r="CK230">
        <v>159.84960000000001</v>
      </c>
      <c r="CL230">
        <v>10.974930000000001</v>
      </c>
      <c r="CM230">
        <v>80.722089999999994</v>
      </c>
      <c r="CN230">
        <v>159.77869999999999</v>
      </c>
      <c r="CO230">
        <v>2753.1460000000002</v>
      </c>
      <c r="CP230">
        <v>0.49329200000000001</v>
      </c>
      <c r="CQ230">
        <v>66.993390000000005</v>
      </c>
      <c r="CR230">
        <v>9.5695770000000007</v>
      </c>
      <c r="CS230">
        <v>7916.1540000000005</v>
      </c>
      <c r="CT230">
        <v>2.3403E-2</v>
      </c>
      <c r="CU230">
        <v>32.188920000000003</v>
      </c>
      <c r="CV230">
        <v>0.23402800000000001</v>
      </c>
      <c r="CW230">
        <v>321.88920000000002</v>
      </c>
      <c r="CX230">
        <v>0</v>
      </c>
      <c r="CY230">
        <v>7.3476E-2</v>
      </c>
      <c r="CZ230">
        <v>1.735225</v>
      </c>
      <c r="DA230">
        <v>195.83279999999999</v>
      </c>
      <c r="DB230">
        <v>1.24</v>
      </c>
      <c r="DC230">
        <f t="shared" si="14"/>
        <v>463.21181099999995</v>
      </c>
      <c r="DD230">
        <f t="shared" si="15"/>
        <v>231.60590549999998</v>
      </c>
    </row>
    <row r="231" spans="1:108" x14ac:dyDescent="0.3">
      <c r="A231">
        <v>1992</v>
      </c>
      <c r="B231">
        <v>7</v>
      </c>
      <c r="C231">
        <v>26</v>
      </c>
      <c r="D231">
        <v>6.0019099999999996</v>
      </c>
      <c r="E231">
        <v>38.957160000000002</v>
      </c>
      <c r="F231">
        <v>48.015839999999997</v>
      </c>
      <c r="G231">
        <v>0.66588800000000004</v>
      </c>
      <c r="H231">
        <v>0.40309499999999998</v>
      </c>
      <c r="I231">
        <v>47.531329999999997</v>
      </c>
      <c r="J231">
        <f t="shared" si="12"/>
        <v>612.89031545745161</v>
      </c>
      <c r="K231">
        <v>249.99529999999999</v>
      </c>
      <c r="L231">
        <v>297.91390000000001</v>
      </c>
      <c r="M231">
        <v>8.7758000000000003E-2</v>
      </c>
      <c r="N231">
        <v>24.445879999999999</v>
      </c>
      <c r="O231">
        <f t="shared" si="13"/>
        <v>322.44753800000001</v>
      </c>
      <c r="P231">
        <v>12.005420000000001</v>
      </c>
      <c r="Q231">
        <v>0.83283399999999996</v>
      </c>
      <c r="R231">
        <v>59.60033</v>
      </c>
      <c r="S231">
        <v>67.90522</v>
      </c>
      <c r="T231">
        <v>1.0862799999999999</v>
      </c>
      <c r="U231">
        <v>1.845046</v>
      </c>
      <c r="V231">
        <v>0</v>
      </c>
      <c r="W231">
        <v>284.71190000000001</v>
      </c>
      <c r="X231">
        <v>4.1029000000000003E-2</v>
      </c>
      <c r="Y231">
        <v>26.140599999999999</v>
      </c>
      <c r="Z231">
        <v>127.10129999999999</v>
      </c>
      <c r="AA231">
        <v>4.3846759999999998</v>
      </c>
      <c r="AB231">
        <v>56.958799999999997</v>
      </c>
      <c r="AC231">
        <v>167.0094</v>
      </c>
      <c r="AD231">
        <v>3.9703369999999998</v>
      </c>
      <c r="AE231">
        <v>2.4577149999999999</v>
      </c>
      <c r="AF231">
        <v>0.82324399999999998</v>
      </c>
      <c r="AG231">
        <v>12080.13</v>
      </c>
      <c r="AH231">
        <v>0</v>
      </c>
      <c r="AI231">
        <v>14.11622</v>
      </c>
      <c r="AJ231">
        <v>0</v>
      </c>
      <c r="AK231">
        <v>270.9855</v>
      </c>
      <c r="AL231">
        <v>30.563300000000002</v>
      </c>
      <c r="AM231">
        <v>52.170020000000001</v>
      </c>
      <c r="AN231">
        <v>93.574560000000005</v>
      </c>
      <c r="AO231">
        <v>209.7423</v>
      </c>
      <c r="AP231">
        <v>83.476389999999995</v>
      </c>
      <c r="AQ231">
        <v>162.94589999999999</v>
      </c>
      <c r="AR231">
        <v>-68.322599999999994</v>
      </c>
      <c r="AS231">
        <v>1</v>
      </c>
      <c r="AT231">
        <v>0</v>
      </c>
      <c r="AU231">
        <v>1.4002540000000001</v>
      </c>
      <c r="AV231">
        <v>1.6443589999999999</v>
      </c>
      <c r="AW231">
        <v>1.3056999999999999E-2</v>
      </c>
      <c r="AX231">
        <v>16.118980000000001</v>
      </c>
      <c r="AY231">
        <v>6.2937000000000007E-2</v>
      </c>
      <c r="AZ231">
        <v>14.29252</v>
      </c>
      <c r="BA231">
        <v>5.3318999999999998E-2</v>
      </c>
      <c r="BB231">
        <v>0</v>
      </c>
      <c r="BC231">
        <v>31.642589999999998</v>
      </c>
      <c r="BD231">
        <v>34.428840000000001</v>
      </c>
      <c r="BE231">
        <v>17.2</v>
      </c>
      <c r="BF231">
        <v>6.8</v>
      </c>
      <c r="BG231">
        <v>12</v>
      </c>
      <c r="BH231">
        <v>12.34385</v>
      </c>
      <c r="BI231">
        <v>13.102399999999999</v>
      </c>
      <c r="BJ231">
        <v>11</v>
      </c>
      <c r="BK231">
        <v>0</v>
      </c>
      <c r="BL231">
        <v>9.8812270000000009</v>
      </c>
      <c r="BM231">
        <v>65.538210000000007</v>
      </c>
      <c r="BN231">
        <v>1</v>
      </c>
      <c r="BO231">
        <v>0</v>
      </c>
      <c r="BP231">
        <v>0</v>
      </c>
      <c r="BQ231">
        <v>0</v>
      </c>
      <c r="BR231">
        <v>16.75</v>
      </c>
      <c r="BS231">
        <v>0.15524199999999999</v>
      </c>
      <c r="BT231">
        <v>202.1063</v>
      </c>
      <c r="BU231">
        <v>11407.37</v>
      </c>
      <c r="BV231">
        <v>4.0829999999999998E-2</v>
      </c>
      <c r="BW231">
        <v>7.7300000000000003E-4</v>
      </c>
      <c r="BX231">
        <v>1.5889580000000001</v>
      </c>
      <c r="BY231">
        <v>3.0158000000000001E-2</v>
      </c>
      <c r="BZ231">
        <v>2.0895419999999998</v>
      </c>
      <c r="CA231">
        <v>0.97171399999999997</v>
      </c>
      <c r="CB231">
        <v>16.9953</v>
      </c>
      <c r="CC231">
        <v>8.7200559999999996</v>
      </c>
      <c r="CD231">
        <v>4.9411310000000004</v>
      </c>
      <c r="CE231">
        <v>0.46808300000000003</v>
      </c>
      <c r="CF231">
        <v>18.358409999999999</v>
      </c>
      <c r="CG231">
        <v>0.85545800000000005</v>
      </c>
      <c r="CH231">
        <v>0.54340900000000003</v>
      </c>
      <c r="CI231">
        <v>1.8626659999999999</v>
      </c>
      <c r="CJ231">
        <v>43.55444</v>
      </c>
      <c r="CK231">
        <v>159.98480000000001</v>
      </c>
      <c r="CL231">
        <v>10.88627</v>
      </c>
      <c r="CM231">
        <v>80.600920000000002</v>
      </c>
      <c r="CN231">
        <v>158.97399999999999</v>
      </c>
      <c r="CO231">
        <v>2751.0120000000002</v>
      </c>
      <c r="CP231">
        <v>0.490504</v>
      </c>
      <c r="CQ231">
        <v>66.998580000000004</v>
      </c>
      <c r="CR231">
        <v>9.5277659999999997</v>
      </c>
      <c r="CS231">
        <v>7915.5709999999999</v>
      </c>
      <c r="CT231">
        <v>2.3200999999999999E-2</v>
      </c>
      <c r="CU231">
        <v>32.188699999999997</v>
      </c>
      <c r="CV231">
        <v>0.23200699999999999</v>
      </c>
      <c r="CW231">
        <v>321.887</v>
      </c>
      <c r="CX231">
        <v>0</v>
      </c>
      <c r="CY231">
        <v>7.7154E-2</v>
      </c>
      <c r="CZ231">
        <v>1.6239509999999999</v>
      </c>
      <c r="DA231">
        <v>194.07849999999999</v>
      </c>
      <c r="DB231">
        <v>1.24</v>
      </c>
      <c r="DC231">
        <f t="shared" si="14"/>
        <v>465.722668</v>
      </c>
      <c r="DD231">
        <f t="shared" si="15"/>
        <v>232.861334</v>
      </c>
    </row>
    <row r="232" spans="1:108" x14ac:dyDescent="0.3">
      <c r="A232">
        <v>1992</v>
      </c>
      <c r="B232">
        <v>8</v>
      </c>
      <c r="C232">
        <v>25</v>
      </c>
      <c r="D232">
        <v>5.9339789999999999</v>
      </c>
      <c r="E232">
        <v>39.048160000000003</v>
      </c>
      <c r="F232">
        <v>48.106270000000002</v>
      </c>
      <c r="G232">
        <v>0.66712800000000005</v>
      </c>
      <c r="H232">
        <v>0.40345500000000001</v>
      </c>
      <c r="I232">
        <v>47.710529999999999</v>
      </c>
      <c r="J232">
        <f t="shared" si="12"/>
        <v>616.56491875878316</v>
      </c>
      <c r="K232">
        <v>249.99529999999999</v>
      </c>
      <c r="L232">
        <v>299.76749999999998</v>
      </c>
      <c r="M232">
        <v>8.7758000000000003E-2</v>
      </c>
      <c r="N232">
        <v>24.550699999999999</v>
      </c>
      <c r="O232">
        <f t="shared" si="13"/>
        <v>324.405958</v>
      </c>
      <c r="P232">
        <v>11.8695</v>
      </c>
      <c r="Q232">
        <v>0.81662900000000005</v>
      </c>
      <c r="R232">
        <v>59.971049999999998</v>
      </c>
      <c r="S232">
        <v>68.196389999999994</v>
      </c>
      <c r="T232">
        <v>1.0735859999999999</v>
      </c>
      <c r="U232">
        <v>1.828478</v>
      </c>
      <c r="V232">
        <v>0</v>
      </c>
      <c r="W232">
        <v>286.61520000000002</v>
      </c>
      <c r="X232">
        <v>4.1029000000000003E-2</v>
      </c>
      <c r="Y232">
        <v>26.265920000000001</v>
      </c>
      <c r="Z232">
        <v>125.7376</v>
      </c>
      <c r="AA232">
        <v>4.2945770000000003</v>
      </c>
      <c r="AB232">
        <v>57.339440000000003</v>
      </c>
      <c r="AC232">
        <v>167.81010000000001</v>
      </c>
      <c r="AD232">
        <v>3.8617279999999998</v>
      </c>
      <c r="AE232">
        <v>2.5049589999999999</v>
      </c>
      <c r="AF232">
        <v>0.82489100000000004</v>
      </c>
      <c r="AG232">
        <v>12079.52</v>
      </c>
      <c r="AH232">
        <v>0</v>
      </c>
      <c r="AI232">
        <v>14.12445</v>
      </c>
      <c r="AJ232">
        <v>0</v>
      </c>
      <c r="AK232">
        <v>289.3451</v>
      </c>
      <c r="AL232">
        <v>30.890229999999999</v>
      </c>
      <c r="AM232">
        <v>52.649709999999999</v>
      </c>
      <c r="AN232">
        <v>95.571359999999999</v>
      </c>
      <c r="AO232">
        <v>206.38939999999999</v>
      </c>
      <c r="AP232">
        <v>82.141980000000004</v>
      </c>
      <c r="AQ232">
        <v>156.61080000000001</v>
      </c>
      <c r="AR232">
        <v>-60.0075</v>
      </c>
      <c r="AS232">
        <v>1</v>
      </c>
      <c r="AT232">
        <v>0</v>
      </c>
      <c r="AU232">
        <v>1.113928</v>
      </c>
      <c r="AV232">
        <v>1.625748</v>
      </c>
      <c r="AW232">
        <v>1.2917E-2</v>
      </c>
      <c r="AX232">
        <v>16.055129999999998</v>
      </c>
      <c r="AY232">
        <v>6.1539999999999997E-2</v>
      </c>
      <c r="AZ232">
        <v>14.264189999999999</v>
      </c>
      <c r="BA232">
        <v>5.212E-2</v>
      </c>
      <c r="BB232">
        <v>0</v>
      </c>
      <c r="BC232">
        <v>27.644069999999999</v>
      </c>
      <c r="BD232">
        <v>30.359279999999998</v>
      </c>
      <c r="BE232">
        <v>14.8</v>
      </c>
      <c r="BF232">
        <v>8.5</v>
      </c>
      <c r="BG232">
        <v>11.65</v>
      </c>
      <c r="BH232">
        <v>11.234439999999999</v>
      </c>
      <c r="BI232">
        <v>12.3178</v>
      </c>
      <c r="BJ232">
        <v>10.199999999999999</v>
      </c>
      <c r="BK232">
        <v>2.2000000000000002</v>
      </c>
      <c r="BL232">
        <v>11.09778</v>
      </c>
      <c r="BM232">
        <v>77.492540000000005</v>
      </c>
      <c r="BN232">
        <v>1</v>
      </c>
      <c r="BO232">
        <v>0</v>
      </c>
      <c r="BP232">
        <v>0</v>
      </c>
      <c r="BQ232">
        <v>0</v>
      </c>
      <c r="BR232">
        <v>82.55</v>
      </c>
      <c r="BS232">
        <v>1.7881860000000001</v>
      </c>
      <c r="BT232">
        <v>201.9649</v>
      </c>
      <c r="BU232">
        <v>11405.06</v>
      </c>
      <c r="BV232">
        <v>5.0930999999999997E-2</v>
      </c>
      <c r="BW232">
        <v>8.6899999999999998E-4</v>
      </c>
      <c r="BX232">
        <v>1.9482539999999999</v>
      </c>
      <c r="BY232">
        <v>3.3716999999999997E-2</v>
      </c>
      <c r="BZ232">
        <v>2.1512950000000002</v>
      </c>
      <c r="CA232">
        <v>0.97351699999999997</v>
      </c>
      <c r="CB232">
        <v>17.599810000000002</v>
      </c>
      <c r="CC232">
        <v>8.7628830000000004</v>
      </c>
      <c r="CD232">
        <v>4.954955</v>
      </c>
      <c r="CE232">
        <v>0.45889099999999999</v>
      </c>
      <c r="CF232">
        <v>18.543220000000002</v>
      </c>
      <c r="CG232">
        <v>0.83865800000000001</v>
      </c>
      <c r="CH232">
        <v>0.54371599999999998</v>
      </c>
      <c r="CI232">
        <v>1.859084</v>
      </c>
      <c r="CJ232">
        <v>43.663690000000003</v>
      </c>
      <c r="CK232">
        <v>160.102</v>
      </c>
      <c r="CL232">
        <v>10.79932</v>
      </c>
      <c r="CM232">
        <v>80.469269999999995</v>
      </c>
      <c r="CN232">
        <v>158.2139</v>
      </c>
      <c r="CO232">
        <v>2748.723</v>
      </c>
      <c r="CP232">
        <v>0.48779800000000001</v>
      </c>
      <c r="CQ232">
        <v>67.003770000000003</v>
      </c>
      <c r="CR232">
        <v>9.4881759999999993</v>
      </c>
      <c r="CS232">
        <v>7914.9570000000003</v>
      </c>
      <c r="CT232">
        <v>2.3E-2</v>
      </c>
      <c r="CU232">
        <v>32.188459999999999</v>
      </c>
      <c r="CV232">
        <v>0.23000300000000001</v>
      </c>
      <c r="CW232">
        <v>321.88459999999998</v>
      </c>
      <c r="CX232">
        <v>0</v>
      </c>
      <c r="CY232">
        <v>6.7861000000000005E-2</v>
      </c>
      <c r="CZ232">
        <v>2.0012159999999999</v>
      </c>
      <c r="DA232">
        <v>197.7756</v>
      </c>
      <c r="DB232">
        <v>1.24</v>
      </c>
      <c r="DC232">
        <f t="shared" si="14"/>
        <v>468.16159099999999</v>
      </c>
      <c r="DD232">
        <f t="shared" si="15"/>
        <v>234.08079549999999</v>
      </c>
    </row>
    <row r="233" spans="1:108" x14ac:dyDescent="0.3">
      <c r="A233">
        <v>1992</v>
      </c>
      <c r="B233">
        <v>9</v>
      </c>
      <c r="C233">
        <v>24</v>
      </c>
      <c r="D233">
        <v>5.9670560000000004</v>
      </c>
      <c r="E233">
        <v>39.162619999999997</v>
      </c>
      <c r="F233">
        <v>48.219949999999997</v>
      </c>
      <c r="G233">
        <v>0.66868300000000003</v>
      </c>
      <c r="H233">
        <v>0.40389999999999998</v>
      </c>
      <c r="I233">
        <v>47.936300000000003</v>
      </c>
      <c r="J233">
        <f t="shared" si="12"/>
        <v>621.20626835345979</v>
      </c>
      <c r="K233">
        <v>249.99529999999999</v>
      </c>
      <c r="L233">
        <v>302.10860000000002</v>
      </c>
      <c r="M233">
        <v>8.7758000000000003E-2</v>
      </c>
      <c r="N233">
        <v>24.703869999999998</v>
      </c>
      <c r="O233">
        <f t="shared" si="13"/>
        <v>326.90022800000003</v>
      </c>
      <c r="P233">
        <v>11.937010000000001</v>
      </c>
      <c r="Q233">
        <v>0.81118800000000002</v>
      </c>
      <c r="R233">
        <v>60.439259999999997</v>
      </c>
      <c r="S233">
        <v>68.621870000000001</v>
      </c>
      <c r="T233">
        <v>1.077502</v>
      </c>
      <c r="U233">
        <v>2.186067</v>
      </c>
      <c r="V233">
        <v>0</v>
      </c>
      <c r="W233">
        <v>288.3023</v>
      </c>
      <c r="X233">
        <v>4.1029000000000003E-2</v>
      </c>
      <c r="Y233">
        <v>26.366869999999999</v>
      </c>
      <c r="Z233">
        <v>126.1523</v>
      </c>
      <c r="AA233">
        <v>4.1885329999999996</v>
      </c>
      <c r="AB233">
        <v>57.676879999999997</v>
      </c>
      <c r="AC233">
        <v>168.45500000000001</v>
      </c>
      <c r="AD233">
        <v>3.7382</v>
      </c>
      <c r="AE233">
        <v>2.427063</v>
      </c>
      <c r="AF233">
        <v>0.81855100000000003</v>
      </c>
      <c r="AG233">
        <v>12079.34</v>
      </c>
      <c r="AH233">
        <v>0</v>
      </c>
      <c r="AI233">
        <v>14.09276</v>
      </c>
      <c r="AJ233">
        <v>0</v>
      </c>
      <c r="AK233">
        <v>263.53629999999998</v>
      </c>
      <c r="AL233">
        <v>31.05902</v>
      </c>
      <c r="AM233">
        <v>52.914909999999999</v>
      </c>
      <c r="AN233">
        <v>136.59870000000001</v>
      </c>
      <c r="AO233">
        <v>273.41250000000002</v>
      </c>
      <c r="AP233">
        <v>108.8171</v>
      </c>
      <c r="AQ233">
        <v>204.66390000000001</v>
      </c>
      <c r="AR233">
        <v>-66.698099999999997</v>
      </c>
      <c r="AS233">
        <v>1</v>
      </c>
      <c r="AT233">
        <v>0</v>
      </c>
      <c r="AU233">
        <v>1.9135169999999999</v>
      </c>
      <c r="AV233">
        <v>1.6348100000000001</v>
      </c>
      <c r="AW233">
        <v>1.2959E-2</v>
      </c>
      <c r="AX233">
        <v>16.17719</v>
      </c>
      <c r="AY233">
        <v>6.0192000000000002E-2</v>
      </c>
      <c r="AZ233">
        <v>14.399459999999999</v>
      </c>
      <c r="BA233">
        <v>5.1004000000000001E-2</v>
      </c>
      <c r="BB233">
        <v>0</v>
      </c>
      <c r="BC233">
        <v>26.629619999999999</v>
      </c>
      <c r="BD233">
        <v>30.12959</v>
      </c>
      <c r="BE233">
        <v>17.2</v>
      </c>
      <c r="BF233">
        <v>5.4</v>
      </c>
      <c r="BG233">
        <v>11.3</v>
      </c>
      <c r="BH233">
        <v>11.308109999999999</v>
      </c>
      <c r="BI233">
        <v>12.550800000000001</v>
      </c>
      <c r="BJ233">
        <v>16.399999999999999</v>
      </c>
      <c r="BK233">
        <v>4.0999999999999996</v>
      </c>
      <c r="BL233">
        <v>8.969201</v>
      </c>
      <c r="BM233">
        <v>61.677750000000003</v>
      </c>
      <c r="BN233">
        <v>1</v>
      </c>
      <c r="BO233">
        <v>0</v>
      </c>
      <c r="BP233">
        <v>0</v>
      </c>
      <c r="BQ233">
        <v>0</v>
      </c>
      <c r="BR233">
        <v>124</v>
      </c>
      <c r="BS233">
        <v>2.00807</v>
      </c>
      <c r="BT233">
        <v>201.79239999999999</v>
      </c>
      <c r="BU233">
        <v>11401.98</v>
      </c>
      <c r="BV233">
        <v>3.6613E-2</v>
      </c>
      <c r="BW233">
        <v>9.4799999999999995E-4</v>
      </c>
      <c r="BX233">
        <v>1.4005510000000001</v>
      </c>
      <c r="BY233">
        <v>3.6624999999999998E-2</v>
      </c>
      <c r="BZ233">
        <v>2.1584569999999998</v>
      </c>
      <c r="CA233">
        <v>0.98062000000000005</v>
      </c>
      <c r="CB233">
        <v>17.811859999999999</v>
      </c>
      <c r="CC233">
        <v>8.8505540000000007</v>
      </c>
      <c r="CD233">
        <v>4.9806460000000001</v>
      </c>
      <c r="CE233">
        <v>0.45100000000000001</v>
      </c>
      <c r="CF233">
        <v>18.770320000000002</v>
      </c>
      <c r="CG233">
        <v>0.82423900000000005</v>
      </c>
      <c r="CH233">
        <v>0.54366199999999998</v>
      </c>
      <c r="CI233">
        <v>1.856663</v>
      </c>
      <c r="CJ233">
        <v>43.719459999999998</v>
      </c>
      <c r="CK233">
        <v>160.22919999999999</v>
      </c>
      <c r="CL233">
        <v>10.712949999999999</v>
      </c>
      <c r="CM233">
        <v>80.36609</v>
      </c>
      <c r="CN233">
        <v>157.398</v>
      </c>
      <c r="CO233">
        <v>2746.9070000000002</v>
      </c>
      <c r="CP233">
        <v>0.48492499999999999</v>
      </c>
      <c r="CQ233">
        <v>67.008750000000006</v>
      </c>
      <c r="CR233">
        <v>9.4438390000000005</v>
      </c>
      <c r="CS233">
        <v>7914.424</v>
      </c>
      <c r="CT233">
        <v>2.2801999999999999E-2</v>
      </c>
      <c r="CU233">
        <v>32.188270000000003</v>
      </c>
      <c r="CV233">
        <v>0.228017</v>
      </c>
      <c r="CW233">
        <v>321.8827</v>
      </c>
      <c r="CX233">
        <v>0</v>
      </c>
      <c r="CY233">
        <v>5.6062000000000001E-2</v>
      </c>
      <c r="CZ233">
        <v>1.9006460000000001</v>
      </c>
      <c r="DA233">
        <v>172.0461</v>
      </c>
      <c r="DB233">
        <v>1.24</v>
      </c>
      <c r="DC233">
        <f t="shared" si="14"/>
        <v>471.97312499999998</v>
      </c>
      <c r="DD233">
        <f t="shared" si="15"/>
        <v>235.98656249999999</v>
      </c>
    </row>
    <row r="234" spans="1:108" x14ac:dyDescent="0.3">
      <c r="A234">
        <v>1992</v>
      </c>
      <c r="B234">
        <v>10</v>
      </c>
      <c r="C234">
        <v>24</v>
      </c>
      <c r="D234">
        <v>6.00136</v>
      </c>
      <c r="E234">
        <v>39.308520000000001</v>
      </c>
      <c r="F234">
        <v>48.364780000000003</v>
      </c>
      <c r="G234">
        <v>0.67065799999999998</v>
      </c>
      <c r="H234">
        <v>0.40447</v>
      </c>
      <c r="I234">
        <v>48.224679999999999</v>
      </c>
      <c r="J234">
        <f t="shared" si="12"/>
        <v>627.15388348628915</v>
      </c>
      <c r="K234">
        <v>249.99529999999999</v>
      </c>
      <c r="L234">
        <v>305.10820000000001</v>
      </c>
      <c r="M234">
        <v>8.7758000000000003E-2</v>
      </c>
      <c r="N234">
        <v>24.922280000000001</v>
      </c>
      <c r="O234">
        <f t="shared" si="13"/>
        <v>330.11823800000002</v>
      </c>
      <c r="P234">
        <v>12.00647</v>
      </c>
      <c r="Q234">
        <v>0.81945000000000001</v>
      </c>
      <c r="R234">
        <v>61.039189999999998</v>
      </c>
      <c r="S234">
        <v>69.228570000000005</v>
      </c>
      <c r="T234">
        <v>1.0995360000000001</v>
      </c>
      <c r="U234">
        <v>2.3909769999999999</v>
      </c>
      <c r="V234">
        <v>0</v>
      </c>
      <c r="W234">
        <v>290.23950000000002</v>
      </c>
      <c r="X234">
        <v>4.1029000000000003E-2</v>
      </c>
      <c r="Y234">
        <v>26.495259999999998</v>
      </c>
      <c r="Z234">
        <v>126.3839</v>
      </c>
      <c r="AA234">
        <v>4.1155569999999999</v>
      </c>
      <c r="AB234">
        <v>58.064320000000002</v>
      </c>
      <c r="AC234">
        <v>169.27529999999999</v>
      </c>
      <c r="AD234">
        <v>3.6999879999999998</v>
      </c>
      <c r="AE234">
        <v>2.9252379999999998</v>
      </c>
      <c r="AF234">
        <v>0.80726500000000001</v>
      </c>
      <c r="AG234">
        <v>12079.26</v>
      </c>
      <c r="AH234">
        <v>0</v>
      </c>
      <c r="AI234">
        <v>14.03633</v>
      </c>
      <c r="AJ234">
        <v>0</v>
      </c>
      <c r="AK234">
        <v>283.05090000000001</v>
      </c>
      <c r="AL234">
        <v>31.27834</v>
      </c>
      <c r="AM234">
        <v>53.288960000000003</v>
      </c>
      <c r="AN234">
        <v>140.8801</v>
      </c>
      <c r="AO234">
        <v>309.30599999999998</v>
      </c>
      <c r="AP234">
        <v>123.1026</v>
      </c>
      <c r="AQ234">
        <v>215.72989999999999</v>
      </c>
      <c r="AR234">
        <v>-73.303299999999993</v>
      </c>
      <c r="AS234">
        <v>1</v>
      </c>
      <c r="AT234">
        <v>0</v>
      </c>
      <c r="AU234">
        <v>2.4650289999999999</v>
      </c>
      <c r="AV234">
        <v>1.6442079999999999</v>
      </c>
      <c r="AW234">
        <v>1.2982E-2</v>
      </c>
      <c r="AX234">
        <v>16.47542</v>
      </c>
      <c r="AY234">
        <v>5.985E-2</v>
      </c>
      <c r="AZ234">
        <v>14.68037</v>
      </c>
      <c r="BA234">
        <v>5.0827999999999998E-2</v>
      </c>
      <c r="BB234">
        <v>0</v>
      </c>
      <c r="BC234">
        <v>43.776800000000001</v>
      </c>
      <c r="BD234">
        <v>47.660339999999998</v>
      </c>
      <c r="BE234">
        <v>20.8</v>
      </c>
      <c r="BF234">
        <v>12.7</v>
      </c>
      <c r="BG234">
        <v>16.75</v>
      </c>
      <c r="BH234">
        <v>15.169040000000001</v>
      </c>
      <c r="BI234">
        <v>17.608599999999999</v>
      </c>
      <c r="BJ234">
        <v>16.2</v>
      </c>
      <c r="BK234">
        <v>11</v>
      </c>
      <c r="BL234">
        <v>14.685079999999999</v>
      </c>
      <c r="BM234">
        <v>72.931880000000007</v>
      </c>
      <c r="BN234">
        <v>1</v>
      </c>
      <c r="BO234">
        <v>0</v>
      </c>
      <c r="BP234">
        <v>0</v>
      </c>
      <c r="BQ234">
        <v>0</v>
      </c>
      <c r="BR234">
        <v>228</v>
      </c>
      <c r="BS234">
        <v>2.0774270000000001</v>
      </c>
      <c r="BT234">
        <v>201.547</v>
      </c>
      <c r="BU234">
        <v>11398.07</v>
      </c>
      <c r="BV234">
        <v>2.8132999999999998E-2</v>
      </c>
      <c r="BW234">
        <v>8.5899999999999995E-4</v>
      </c>
      <c r="BX234">
        <v>1.0737779999999999</v>
      </c>
      <c r="BY234">
        <v>3.3098000000000002E-2</v>
      </c>
      <c r="BZ234">
        <v>2.1594600000000002</v>
      </c>
      <c r="CA234">
        <v>0.97921899999999995</v>
      </c>
      <c r="CB234">
        <v>17.90728</v>
      </c>
      <c r="CC234">
        <v>8.8552180000000007</v>
      </c>
      <c r="CD234">
        <v>4.9859410000000004</v>
      </c>
      <c r="CE234">
        <v>0.44169399999999998</v>
      </c>
      <c r="CF234">
        <v>18.91696</v>
      </c>
      <c r="CG234">
        <v>0.80724099999999999</v>
      </c>
      <c r="CH234">
        <v>0.54302099999999998</v>
      </c>
      <c r="CI234">
        <v>1.852765</v>
      </c>
      <c r="CJ234">
        <v>43.668309999999998</v>
      </c>
      <c r="CK234">
        <v>160.25530000000001</v>
      </c>
      <c r="CL234">
        <v>10.629440000000001</v>
      </c>
      <c r="CM234">
        <v>80.219589999999997</v>
      </c>
      <c r="CN234">
        <v>156.72749999999999</v>
      </c>
      <c r="CO234">
        <v>2744.4479999999999</v>
      </c>
      <c r="CP234">
        <v>0.48238700000000001</v>
      </c>
      <c r="CQ234">
        <v>67.013850000000005</v>
      </c>
      <c r="CR234">
        <v>9.408785</v>
      </c>
      <c r="CS234">
        <v>7913.7510000000002</v>
      </c>
      <c r="CT234">
        <v>2.2605E-2</v>
      </c>
      <c r="CU234">
        <v>32.188009999999998</v>
      </c>
      <c r="CV234">
        <v>0.226048</v>
      </c>
      <c r="CW234">
        <v>321.88010000000003</v>
      </c>
      <c r="CX234">
        <v>0</v>
      </c>
      <c r="CY234">
        <v>0.11130900000000001</v>
      </c>
      <c r="CZ234">
        <v>1.86903</v>
      </c>
      <c r="DA234">
        <v>190.22890000000001</v>
      </c>
      <c r="DB234">
        <v>1.24</v>
      </c>
      <c r="DC234">
        <f t="shared" si="14"/>
        <v>476.70243100000005</v>
      </c>
      <c r="DD234">
        <f t="shared" si="15"/>
        <v>238.35121550000002</v>
      </c>
    </row>
    <row r="235" spans="1:108" x14ac:dyDescent="0.3">
      <c r="A235">
        <v>1992</v>
      </c>
      <c r="B235">
        <v>11</v>
      </c>
      <c r="C235">
        <v>23</v>
      </c>
      <c r="D235">
        <v>6.0641660000000002</v>
      </c>
      <c r="E235">
        <v>39.480699999999999</v>
      </c>
      <c r="F235">
        <v>48.535550000000001</v>
      </c>
      <c r="G235">
        <v>0.67297899999999999</v>
      </c>
      <c r="H235">
        <v>0.40514099999999997</v>
      </c>
      <c r="I235">
        <v>48.565829999999998</v>
      </c>
      <c r="J235">
        <f t="shared" si="12"/>
        <v>634.2177348163234</v>
      </c>
      <c r="K235">
        <v>249.99529999999999</v>
      </c>
      <c r="L235">
        <v>308.6705</v>
      </c>
      <c r="M235">
        <v>8.7758000000000003E-2</v>
      </c>
      <c r="N235">
        <v>25.19614</v>
      </c>
      <c r="O235">
        <f t="shared" si="13"/>
        <v>333.95439800000003</v>
      </c>
      <c r="P235">
        <v>12.132720000000001</v>
      </c>
      <c r="Q235">
        <v>0.83860599999999996</v>
      </c>
      <c r="R235">
        <v>61.751640000000002</v>
      </c>
      <c r="S235">
        <v>69.989289999999997</v>
      </c>
      <c r="T235">
        <v>1.133769</v>
      </c>
      <c r="U235">
        <v>2.5463740000000001</v>
      </c>
      <c r="V235">
        <v>0</v>
      </c>
      <c r="W235">
        <v>292.98169999999999</v>
      </c>
      <c r="X235">
        <v>4.1029000000000003E-2</v>
      </c>
      <c r="Y235">
        <v>26.712489999999999</v>
      </c>
      <c r="Z235">
        <v>127.3665</v>
      </c>
      <c r="AA235">
        <v>4.1280049999999999</v>
      </c>
      <c r="AB235">
        <v>58.612749999999998</v>
      </c>
      <c r="AC235">
        <v>170.66309999999999</v>
      </c>
      <c r="AD235">
        <v>3.823677</v>
      </c>
      <c r="AE235">
        <v>3.195341</v>
      </c>
      <c r="AF235">
        <v>0.79961199999999999</v>
      </c>
      <c r="AG235">
        <v>12079.11</v>
      </c>
      <c r="AH235">
        <v>0</v>
      </c>
      <c r="AI235">
        <v>13.998060000000001</v>
      </c>
      <c r="AJ235">
        <v>0</v>
      </c>
      <c r="AK235">
        <v>292.95310000000001</v>
      </c>
      <c r="AL235">
        <v>31.434059999999999</v>
      </c>
      <c r="AM235">
        <v>53.515479999999997</v>
      </c>
      <c r="AN235">
        <v>193.7527</v>
      </c>
      <c r="AO235">
        <v>402.52050000000003</v>
      </c>
      <c r="AP235">
        <v>160.20179999999999</v>
      </c>
      <c r="AQ235">
        <v>277.78530000000001</v>
      </c>
      <c r="AR235">
        <v>-82.020099999999999</v>
      </c>
      <c r="AS235">
        <v>1</v>
      </c>
      <c r="AT235">
        <v>0</v>
      </c>
      <c r="AU235">
        <v>3.1621579999999998</v>
      </c>
      <c r="AV235">
        <v>1.6614150000000001</v>
      </c>
      <c r="AW235">
        <v>1.3082E-2</v>
      </c>
      <c r="AX235">
        <v>16.88823</v>
      </c>
      <c r="AY235">
        <v>6.1652999999999999E-2</v>
      </c>
      <c r="AZ235">
        <v>15.051729999999999</v>
      </c>
      <c r="BA235">
        <v>5.2607000000000001E-2</v>
      </c>
      <c r="BB235">
        <v>0</v>
      </c>
      <c r="BC235">
        <v>46.553420000000003</v>
      </c>
      <c r="BD235">
        <v>51.582630000000002</v>
      </c>
      <c r="BE235">
        <v>18.899999999999999</v>
      </c>
      <c r="BF235">
        <v>13.3</v>
      </c>
      <c r="BG235">
        <v>16.100000000000001</v>
      </c>
      <c r="BH235">
        <v>16.347339999999999</v>
      </c>
      <c r="BI235">
        <v>16.6936</v>
      </c>
      <c r="BJ235">
        <v>24.3</v>
      </c>
      <c r="BK235">
        <v>0</v>
      </c>
      <c r="BL235">
        <v>15.272869999999999</v>
      </c>
      <c r="BM235">
        <v>80.373549999999994</v>
      </c>
      <c r="BN235">
        <v>1</v>
      </c>
      <c r="BO235">
        <v>0</v>
      </c>
      <c r="BP235">
        <v>0</v>
      </c>
      <c r="BQ235">
        <v>0</v>
      </c>
      <c r="BR235">
        <v>408.7</v>
      </c>
      <c r="BS235">
        <v>0.196828</v>
      </c>
      <c r="BT235">
        <v>201.14859999999999</v>
      </c>
      <c r="BU235">
        <v>11391.65</v>
      </c>
      <c r="BV235">
        <v>1.6059E-2</v>
      </c>
      <c r="BW235">
        <v>6.9099999999999999E-4</v>
      </c>
      <c r="BX235">
        <v>0.61295999999999995</v>
      </c>
      <c r="BY235">
        <v>2.6557000000000001E-2</v>
      </c>
      <c r="BZ235">
        <v>2.118147</v>
      </c>
      <c r="CA235">
        <v>0.967665</v>
      </c>
      <c r="CB235">
        <v>17.654699999999998</v>
      </c>
      <c r="CC235">
        <v>8.7590509999999995</v>
      </c>
      <c r="CD235">
        <v>4.9519010000000003</v>
      </c>
      <c r="CE235">
        <v>0.42954399999999998</v>
      </c>
      <c r="CF235">
        <v>18.910699999999999</v>
      </c>
      <c r="CG235">
        <v>0.78506200000000004</v>
      </c>
      <c r="CH235">
        <v>0.54122000000000003</v>
      </c>
      <c r="CI235">
        <v>1.846881</v>
      </c>
      <c r="CJ235">
        <v>43.477409999999999</v>
      </c>
      <c r="CK235">
        <v>159.85079999999999</v>
      </c>
      <c r="CL235">
        <v>10.550050000000001</v>
      </c>
      <c r="CM235">
        <v>80.018140000000002</v>
      </c>
      <c r="CN235">
        <v>156.32159999999999</v>
      </c>
      <c r="CO235">
        <v>2740.8870000000002</v>
      </c>
      <c r="CP235">
        <v>0.48047899999999999</v>
      </c>
      <c r="CQ235">
        <v>67.01782</v>
      </c>
      <c r="CR235">
        <v>9.3914609999999996</v>
      </c>
      <c r="CS235">
        <v>7912.7489999999998</v>
      </c>
      <c r="CT235">
        <v>2.2408999999999998E-2</v>
      </c>
      <c r="CU235">
        <v>32.18759</v>
      </c>
      <c r="CV235">
        <v>0.22409399999999999</v>
      </c>
      <c r="CW235">
        <v>321.8759</v>
      </c>
      <c r="CX235">
        <v>0</v>
      </c>
      <c r="CY235">
        <v>0.123682</v>
      </c>
      <c r="CZ235">
        <v>1.656353</v>
      </c>
      <c r="DA235">
        <v>177.0686</v>
      </c>
      <c r="DB235">
        <v>1.24</v>
      </c>
      <c r="DC235">
        <f t="shared" si="14"/>
        <v>482.34679700000004</v>
      </c>
      <c r="DD235">
        <f t="shared" si="15"/>
        <v>241.17339850000002</v>
      </c>
    </row>
    <row r="236" spans="1:108" x14ac:dyDescent="0.3">
      <c r="A236">
        <v>1992</v>
      </c>
      <c r="B236">
        <v>12</v>
      </c>
      <c r="C236">
        <v>23</v>
      </c>
      <c r="D236">
        <v>6.1349530000000003</v>
      </c>
      <c r="E236">
        <v>39.651620000000001</v>
      </c>
      <c r="F236">
        <v>48.73095</v>
      </c>
      <c r="G236">
        <v>0.675624</v>
      </c>
      <c r="H236">
        <v>0.40590700000000002</v>
      </c>
      <c r="I236">
        <v>48.957680000000003</v>
      </c>
      <c r="J236">
        <f t="shared" si="12"/>
        <v>641.96409048853525</v>
      </c>
      <c r="K236">
        <v>249.99529999999999</v>
      </c>
      <c r="L236">
        <v>312.57889999999998</v>
      </c>
      <c r="M236">
        <v>8.7758000000000003E-2</v>
      </c>
      <c r="N236">
        <v>25.50367</v>
      </c>
      <c r="O236">
        <f t="shared" si="13"/>
        <v>338.17032799999998</v>
      </c>
      <c r="P236">
        <v>12.27468</v>
      </c>
      <c r="Q236">
        <v>0.86376799999999998</v>
      </c>
      <c r="R236">
        <v>62.533340000000003</v>
      </c>
      <c r="S236">
        <v>70.843540000000004</v>
      </c>
      <c r="T236">
        <v>1.172506</v>
      </c>
      <c r="U236">
        <v>2.649959</v>
      </c>
      <c r="V236">
        <v>0</v>
      </c>
      <c r="W236">
        <v>295.64449999999999</v>
      </c>
      <c r="X236">
        <v>4.1029000000000003E-2</v>
      </c>
      <c r="Y236">
        <v>26.920190000000002</v>
      </c>
      <c r="Z236">
        <v>128.2954</v>
      </c>
      <c r="AA236">
        <v>4.1323540000000003</v>
      </c>
      <c r="AB236">
        <v>59.145310000000002</v>
      </c>
      <c r="AC236">
        <v>171.99010000000001</v>
      </c>
      <c r="AD236">
        <v>3.8912200000000001</v>
      </c>
      <c r="AE236">
        <v>2.9531909999999999</v>
      </c>
      <c r="AF236">
        <v>0.78769100000000003</v>
      </c>
      <c r="AG236">
        <v>12079.19</v>
      </c>
      <c r="AH236">
        <v>0</v>
      </c>
      <c r="AI236">
        <v>13.93845</v>
      </c>
      <c r="AJ236">
        <v>0</v>
      </c>
      <c r="AK236">
        <v>276.93</v>
      </c>
      <c r="AL236">
        <v>31.661190000000001</v>
      </c>
      <c r="AM236">
        <v>53.855870000000003</v>
      </c>
      <c r="AN236">
        <v>194.8674</v>
      </c>
      <c r="AO236">
        <v>377.072</v>
      </c>
      <c r="AP236">
        <v>150.0735</v>
      </c>
      <c r="AQ236">
        <v>265.56420000000003</v>
      </c>
      <c r="AR236">
        <v>-68.811400000000006</v>
      </c>
      <c r="AS236">
        <v>1</v>
      </c>
      <c r="AT236">
        <v>0</v>
      </c>
      <c r="AU236">
        <v>3.6488879999999999</v>
      </c>
      <c r="AV236">
        <v>1.680809</v>
      </c>
      <c r="AW236">
        <v>1.3178E-2</v>
      </c>
      <c r="AX236">
        <v>17.332360000000001</v>
      </c>
      <c r="AY236">
        <v>6.2794000000000003E-2</v>
      </c>
      <c r="AZ236">
        <v>15.44102</v>
      </c>
      <c r="BA236">
        <v>5.3735999999999999E-2</v>
      </c>
      <c r="BB236">
        <v>0</v>
      </c>
      <c r="BC236">
        <v>30.24569</v>
      </c>
      <c r="BD236">
        <v>34.93009</v>
      </c>
      <c r="BE236">
        <v>22.8</v>
      </c>
      <c r="BF236">
        <v>13.2</v>
      </c>
      <c r="BG236">
        <v>18</v>
      </c>
      <c r="BH236">
        <v>17.51052</v>
      </c>
      <c r="BI236">
        <v>19.017600000000002</v>
      </c>
      <c r="BJ236">
        <v>23.2</v>
      </c>
      <c r="BK236">
        <v>0</v>
      </c>
      <c r="BL236">
        <v>15.173489999999999</v>
      </c>
      <c r="BM236">
        <v>68.983829999999998</v>
      </c>
      <c r="BN236">
        <v>1</v>
      </c>
      <c r="BO236">
        <v>0</v>
      </c>
      <c r="BP236">
        <v>0</v>
      </c>
      <c r="BQ236">
        <v>0</v>
      </c>
      <c r="BR236">
        <v>625.15</v>
      </c>
      <c r="BS236">
        <v>0.16447899999999999</v>
      </c>
      <c r="BT236">
        <v>200.9093</v>
      </c>
      <c r="BU236">
        <v>11386.14</v>
      </c>
      <c r="BV236">
        <v>8.9929999999999993E-3</v>
      </c>
      <c r="BW236">
        <v>6.1799999999999995E-4</v>
      </c>
      <c r="BX236">
        <v>0.34323799999999999</v>
      </c>
      <c r="BY236">
        <v>2.3740000000000001E-2</v>
      </c>
      <c r="BZ236">
        <v>2.0787300000000002</v>
      </c>
      <c r="CA236">
        <v>0.98071799999999998</v>
      </c>
      <c r="CB236">
        <v>17.417290000000001</v>
      </c>
      <c r="CC236">
        <v>8.8830399999999994</v>
      </c>
      <c r="CD236">
        <v>4.9151720000000001</v>
      </c>
      <c r="CE236">
        <v>0.42161199999999999</v>
      </c>
      <c r="CF236">
        <v>18.890029999999999</v>
      </c>
      <c r="CG236">
        <v>0.77066100000000004</v>
      </c>
      <c r="CH236">
        <v>0.53686599999999995</v>
      </c>
      <c r="CI236">
        <v>1.845342</v>
      </c>
      <c r="CJ236">
        <v>42.992570000000001</v>
      </c>
      <c r="CK236">
        <v>158.17869999999999</v>
      </c>
      <c r="CL236">
        <v>10.471360000000001</v>
      </c>
      <c r="CM236">
        <v>79.942599999999999</v>
      </c>
      <c r="CN236">
        <v>155.93879999999999</v>
      </c>
      <c r="CO236">
        <v>2739.4450000000002</v>
      </c>
      <c r="CP236">
        <v>0.47864800000000002</v>
      </c>
      <c r="CQ236">
        <v>67.018969999999996</v>
      </c>
      <c r="CR236">
        <v>9.3761290000000006</v>
      </c>
      <c r="CS236">
        <v>7911.7560000000003</v>
      </c>
      <c r="CT236">
        <v>2.2216E-2</v>
      </c>
      <c r="CU236">
        <v>32.187460000000002</v>
      </c>
      <c r="CV236">
        <v>0.22215699999999999</v>
      </c>
      <c r="CW236">
        <v>321.87459999999999</v>
      </c>
      <c r="CX236">
        <v>0</v>
      </c>
      <c r="CY236">
        <v>2.6003999999999999E-2</v>
      </c>
      <c r="CZ236">
        <v>0.878552</v>
      </c>
      <c r="DA236">
        <v>81.530619999999999</v>
      </c>
      <c r="DB236">
        <v>1.24</v>
      </c>
      <c r="DC236">
        <f t="shared" si="14"/>
        <v>488.50812100000002</v>
      </c>
      <c r="DD236">
        <f t="shared" si="15"/>
        <v>244.25406050000001</v>
      </c>
    </row>
    <row r="237" spans="1:108" x14ac:dyDescent="0.3">
      <c r="A237">
        <v>1993</v>
      </c>
      <c r="B237">
        <v>1</v>
      </c>
      <c r="C237">
        <v>22</v>
      </c>
      <c r="D237">
        <v>6.0655260000000002</v>
      </c>
      <c r="E237">
        <v>39.761989999999997</v>
      </c>
      <c r="F237">
        <v>48.840319999999998</v>
      </c>
      <c r="G237">
        <v>0.67709900000000001</v>
      </c>
      <c r="H237">
        <v>0.40635100000000002</v>
      </c>
      <c r="I237">
        <v>49.177669999999999</v>
      </c>
      <c r="J237">
        <f t="shared" si="12"/>
        <v>646.55423454657171</v>
      </c>
      <c r="K237">
        <v>249.99529999999999</v>
      </c>
      <c r="L237">
        <v>314.8399</v>
      </c>
      <c r="M237">
        <v>0.164605</v>
      </c>
      <c r="N237">
        <v>25.653289999999998</v>
      </c>
      <c r="O237">
        <f t="shared" si="13"/>
        <v>340.65779499999996</v>
      </c>
      <c r="P237">
        <v>12.1191</v>
      </c>
      <c r="Q237">
        <v>0.84054899999999999</v>
      </c>
      <c r="R237">
        <v>63.000909999999998</v>
      </c>
      <c r="S237">
        <v>71.259140000000002</v>
      </c>
      <c r="T237">
        <v>1.155718</v>
      </c>
      <c r="U237">
        <v>2.99282</v>
      </c>
      <c r="V237">
        <v>0</v>
      </c>
      <c r="W237">
        <v>297.43470000000002</v>
      </c>
      <c r="X237">
        <v>7.7351000000000003E-2</v>
      </c>
      <c r="Y237">
        <v>27.038450000000001</v>
      </c>
      <c r="Z237">
        <v>126.4906</v>
      </c>
      <c r="AA237">
        <v>3.985312</v>
      </c>
      <c r="AB237">
        <v>59.517879999999998</v>
      </c>
      <c r="AC237">
        <v>172.7457</v>
      </c>
      <c r="AD237">
        <v>3.7762129999999998</v>
      </c>
      <c r="AE237">
        <v>4.8517970000000004</v>
      </c>
      <c r="AF237">
        <v>0.78308699999999998</v>
      </c>
      <c r="AG237">
        <v>12079.33</v>
      </c>
      <c r="AH237">
        <v>0</v>
      </c>
      <c r="AI237">
        <v>13.91544</v>
      </c>
      <c r="AJ237">
        <v>0</v>
      </c>
      <c r="AK237">
        <v>194.95779999999999</v>
      </c>
      <c r="AL237">
        <v>30.52956</v>
      </c>
      <c r="AM237">
        <v>52.411929999999998</v>
      </c>
      <c r="AN237">
        <v>43.455779999999997</v>
      </c>
      <c r="AO237">
        <v>127.5197</v>
      </c>
      <c r="AP237">
        <v>50.752540000000003</v>
      </c>
      <c r="AQ237">
        <v>77.653170000000003</v>
      </c>
      <c r="AR237">
        <v>-33.559800000000003</v>
      </c>
      <c r="AS237">
        <v>1</v>
      </c>
      <c r="AT237">
        <v>0</v>
      </c>
      <c r="AU237">
        <v>1.1444650000000001</v>
      </c>
      <c r="AV237">
        <v>13.95013</v>
      </c>
      <c r="AW237">
        <v>0.109194</v>
      </c>
      <c r="AX237">
        <v>30.311170000000001</v>
      </c>
      <c r="AY237">
        <v>0.161471</v>
      </c>
      <c r="AZ237">
        <v>27.611509999999999</v>
      </c>
      <c r="BA237">
        <v>0.148676</v>
      </c>
      <c r="BB237">
        <v>0</v>
      </c>
      <c r="BC237">
        <v>32.673819999999999</v>
      </c>
      <c r="BD237">
        <v>34.225340000000003</v>
      </c>
      <c r="BE237">
        <v>24.7</v>
      </c>
      <c r="BF237">
        <v>12.6</v>
      </c>
      <c r="BG237">
        <v>18.649999999999999</v>
      </c>
      <c r="BH237">
        <v>18.327259999999999</v>
      </c>
      <c r="BI237">
        <v>19.932600000000001</v>
      </c>
      <c r="BJ237">
        <v>23.4</v>
      </c>
      <c r="BK237">
        <v>0</v>
      </c>
      <c r="BL237">
        <v>14.58907</v>
      </c>
      <c r="BM237">
        <v>62.660110000000003</v>
      </c>
      <c r="BN237">
        <v>0.276453</v>
      </c>
      <c r="BO237">
        <v>0</v>
      </c>
      <c r="BP237">
        <v>0</v>
      </c>
      <c r="BQ237">
        <v>0</v>
      </c>
      <c r="BR237">
        <v>869.4</v>
      </c>
      <c r="BS237">
        <v>0.17965100000000001</v>
      </c>
      <c r="BT237">
        <v>200.86449999999999</v>
      </c>
      <c r="BU237">
        <v>11383.26</v>
      </c>
      <c r="BV237">
        <v>2.7906E-2</v>
      </c>
      <c r="BW237">
        <v>5.9699999999999998E-4</v>
      </c>
      <c r="BX237">
        <v>1.1116980000000001</v>
      </c>
      <c r="BY237">
        <v>2.3084E-2</v>
      </c>
      <c r="BZ237">
        <v>2.1364990000000001</v>
      </c>
      <c r="CA237">
        <v>1.006772</v>
      </c>
      <c r="CB237">
        <v>17.894349999999999</v>
      </c>
      <c r="CC237">
        <v>9.1243680000000005</v>
      </c>
      <c r="CD237">
        <v>4.9003100000000002</v>
      </c>
      <c r="CE237">
        <v>0.416487</v>
      </c>
      <c r="CF237">
        <v>18.94903</v>
      </c>
      <c r="CG237">
        <v>0.76132599999999995</v>
      </c>
      <c r="CH237">
        <v>0.533528</v>
      </c>
      <c r="CI237">
        <v>1.8449960000000001</v>
      </c>
      <c r="CJ237">
        <v>42.355930000000001</v>
      </c>
      <c r="CK237">
        <v>156.1747</v>
      </c>
      <c r="CL237">
        <v>10.39179</v>
      </c>
      <c r="CM237">
        <v>79.895799999999994</v>
      </c>
      <c r="CN237">
        <v>155.41800000000001</v>
      </c>
      <c r="CO237">
        <v>2738.6529999999998</v>
      </c>
      <c r="CP237">
        <v>0.47651500000000002</v>
      </c>
      <c r="CQ237">
        <v>67.023840000000007</v>
      </c>
      <c r="CR237">
        <v>9.3518030000000003</v>
      </c>
      <c r="CS237">
        <v>7911.34</v>
      </c>
      <c r="CT237">
        <v>2.2023999999999998E-2</v>
      </c>
      <c r="CU237">
        <v>32.18741</v>
      </c>
      <c r="CV237">
        <v>0.22023699999999999</v>
      </c>
      <c r="CW237">
        <v>321.8741</v>
      </c>
      <c r="CX237">
        <v>0</v>
      </c>
      <c r="CY237">
        <v>8.4010000000000005E-3</v>
      </c>
      <c r="CZ237">
        <v>0.77343099999999998</v>
      </c>
      <c r="DA237">
        <v>20.97176</v>
      </c>
      <c r="DB237">
        <v>1.24</v>
      </c>
      <c r="DC237">
        <f t="shared" si="14"/>
        <v>492.02603199999993</v>
      </c>
      <c r="DD237">
        <f t="shared" si="15"/>
        <v>246.01301599999996</v>
      </c>
    </row>
    <row r="238" spans="1:108" x14ac:dyDescent="0.3">
      <c r="A238">
        <v>1993</v>
      </c>
      <c r="B238">
        <v>2</v>
      </c>
      <c r="C238">
        <v>21</v>
      </c>
      <c r="D238">
        <v>5.9542999999999999</v>
      </c>
      <c r="E238">
        <v>39.850810000000003</v>
      </c>
      <c r="F238">
        <v>48.945210000000003</v>
      </c>
      <c r="G238">
        <v>0.67850999999999995</v>
      </c>
      <c r="H238">
        <v>0.40673799999999999</v>
      </c>
      <c r="I238">
        <v>49.389139999999998</v>
      </c>
      <c r="J238">
        <f t="shared" si="12"/>
        <v>650.71293595958764</v>
      </c>
      <c r="K238">
        <v>249.99529999999999</v>
      </c>
      <c r="L238">
        <v>316.96550000000002</v>
      </c>
      <c r="M238">
        <v>0.164605</v>
      </c>
      <c r="N238">
        <v>25.781359999999999</v>
      </c>
      <c r="O238">
        <f t="shared" si="13"/>
        <v>342.91146500000002</v>
      </c>
      <c r="P238">
        <v>11.9137</v>
      </c>
      <c r="Q238">
        <v>0.8125</v>
      </c>
      <c r="R238">
        <v>63.426029999999997</v>
      </c>
      <c r="S238">
        <v>71.614879999999999</v>
      </c>
      <c r="T238">
        <v>1.139594</v>
      </c>
      <c r="U238">
        <v>2.7228219999999999</v>
      </c>
      <c r="V238">
        <v>0</v>
      </c>
      <c r="W238">
        <v>301.06479999999999</v>
      </c>
      <c r="X238">
        <v>7.7351000000000003E-2</v>
      </c>
      <c r="Y238">
        <v>27.352509999999999</v>
      </c>
      <c r="Z238">
        <v>125.22320000000001</v>
      </c>
      <c r="AA238">
        <v>4.0136380000000003</v>
      </c>
      <c r="AB238">
        <v>60.243899999999996</v>
      </c>
      <c r="AC238">
        <v>174.75219999999999</v>
      </c>
      <c r="AD238">
        <v>4.0689260000000003</v>
      </c>
      <c r="AE238">
        <v>4.6884119999999996</v>
      </c>
      <c r="AF238">
        <v>0.80180499999999999</v>
      </c>
      <c r="AG238">
        <v>12079.39</v>
      </c>
      <c r="AH238">
        <v>0</v>
      </c>
      <c r="AI238">
        <v>14.009029999999999</v>
      </c>
      <c r="AJ238">
        <v>0</v>
      </c>
      <c r="AK238">
        <v>282.61450000000002</v>
      </c>
      <c r="AL238">
        <v>29.731349999999999</v>
      </c>
      <c r="AM238">
        <v>50.760669999999998</v>
      </c>
      <c r="AN238">
        <v>137.7004</v>
      </c>
      <c r="AO238">
        <v>355.20740000000001</v>
      </c>
      <c r="AP238">
        <v>141.3715</v>
      </c>
      <c r="AQ238">
        <v>236.02850000000001</v>
      </c>
      <c r="AR238">
        <v>-96.552099999999996</v>
      </c>
      <c r="AS238">
        <v>1</v>
      </c>
      <c r="AT238">
        <v>0</v>
      </c>
      <c r="AU238">
        <v>3.846015</v>
      </c>
      <c r="AV238">
        <v>1.6313150000000001</v>
      </c>
      <c r="AW238">
        <v>1.2855E-2</v>
      </c>
      <c r="AX238">
        <v>16.955480000000001</v>
      </c>
      <c r="AY238">
        <v>6.4280000000000004E-2</v>
      </c>
      <c r="AZ238">
        <v>15.17695</v>
      </c>
      <c r="BA238">
        <v>5.5513E-2</v>
      </c>
      <c r="BB238">
        <v>0</v>
      </c>
      <c r="BC238">
        <v>74.35951</v>
      </c>
      <c r="BD238">
        <v>78.738879999999995</v>
      </c>
      <c r="BE238">
        <v>24</v>
      </c>
      <c r="BF238">
        <v>15.6</v>
      </c>
      <c r="BG238">
        <v>19.8</v>
      </c>
      <c r="BH238">
        <v>20.688890000000001</v>
      </c>
      <c r="BI238">
        <v>20.6904</v>
      </c>
      <c r="BJ238">
        <v>24.5</v>
      </c>
      <c r="BK238">
        <v>0</v>
      </c>
      <c r="BL238">
        <v>17.721800000000002</v>
      </c>
      <c r="BM238">
        <v>72.63552</v>
      </c>
      <c r="BN238">
        <v>1</v>
      </c>
      <c r="BO238">
        <v>0</v>
      </c>
      <c r="BP238">
        <v>0</v>
      </c>
      <c r="BQ238">
        <v>0</v>
      </c>
      <c r="BR238">
        <v>1186.4000000000001</v>
      </c>
      <c r="BS238">
        <v>0.32473600000000002</v>
      </c>
      <c r="BT238">
        <v>200.3211</v>
      </c>
      <c r="BU238">
        <v>11377.97</v>
      </c>
      <c r="BV238">
        <v>3.6362999999999999E-2</v>
      </c>
      <c r="BW238">
        <v>5.1699999999999999E-4</v>
      </c>
      <c r="BX238">
        <v>1.4429209999999999</v>
      </c>
      <c r="BY238">
        <v>2.0215E-2</v>
      </c>
      <c r="BZ238">
        <v>2.1258789999999999</v>
      </c>
      <c r="CA238">
        <v>0.97835300000000003</v>
      </c>
      <c r="CB238">
        <v>17.733440000000002</v>
      </c>
      <c r="CC238">
        <v>8.8741160000000008</v>
      </c>
      <c r="CD238">
        <v>4.7975130000000004</v>
      </c>
      <c r="CE238">
        <v>0.402669</v>
      </c>
      <c r="CF238">
        <v>18.665520000000001</v>
      </c>
      <c r="CG238">
        <v>0.73599999999999999</v>
      </c>
      <c r="CH238">
        <v>0.53844800000000004</v>
      </c>
      <c r="CI238">
        <v>1.8351999999999999</v>
      </c>
      <c r="CJ238">
        <v>42.727490000000003</v>
      </c>
      <c r="CK238">
        <v>157.06</v>
      </c>
      <c r="CL238">
        <v>10.32141</v>
      </c>
      <c r="CM238">
        <v>79.567740000000001</v>
      </c>
      <c r="CN238">
        <v>155.4727</v>
      </c>
      <c r="CO238">
        <v>2733.0549999999998</v>
      </c>
      <c r="CP238">
        <v>0.47575899999999999</v>
      </c>
      <c r="CQ238">
        <v>67.032660000000007</v>
      </c>
      <c r="CR238">
        <v>9.3664310000000004</v>
      </c>
      <c r="CS238">
        <v>7910.5990000000002</v>
      </c>
      <c r="CT238">
        <v>2.1833000000000002E-2</v>
      </c>
      <c r="CU238">
        <v>32.186779999999999</v>
      </c>
      <c r="CV238">
        <v>0.218332</v>
      </c>
      <c r="CW238">
        <v>321.86779999999999</v>
      </c>
      <c r="CX238">
        <v>0</v>
      </c>
      <c r="CY238">
        <v>0.12807399999999999</v>
      </c>
      <c r="CZ238">
        <v>1.556454</v>
      </c>
      <c r="DA238">
        <v>79.231740000000002</v>
      </c>
      <c r="DB238">
        <v>0.65142999999999995</v>
      </c>
      <c r="DC238">
        <f t="shared" si="14"/>
        <v>494.54099100000002</v>
      </c>
      <c r="DD238">
        <f t="shared" si="15"/>
        <v>247.27049550000001</v>
      </c>
    </row>
    <row r="239" spans="1:108" x14ac:dyDescent="0.3">
      <c r="A239">
        <v>1993</v>
      </c>
      <c r="B239">
        <v>3</v>
      </c>
      <c r="C239">
        <v>23</v>
      </c>
      <c r="D239">
        <v>5.9175149999999999</v>
      </c>
      <c r="E239">
        <v>39.907319999999999</v>
      </c>
      <c r="F239">
        <v>49.109720000000003</v>
      </c>
      <c r="G239">
        <v>0.68071599999999999</v>
      </c>
      <c r="H239">
        <v>0.40739300000000001</v>
      </c>
      <c r="I239">
        <v>49.721690000000002</v>
      </c>
      <c r="J239">
        <f t="shared" si="12"/>
        <v>655.97728670845629</v>
      </c>
      <c r="K239">
        <v>249.99529999999999</v>
      </c>
      <c r="L239">
        <v>319.66449999999998</v>
      </c>
      <c r="M239">
        <v>0.164605</v>
      </c>
      <c r="N239">
        <v>25.966139999999999</v>
      </c>
      <c r="O239">
        <f t="shared" si="13"/>
        <v>345.79524499999997</v>
      </c>
      <c r="P239">
        <v>11.827590000000001</v>
      </c>
      <c r="Q239">
        <v>0.80437800000000004</v>
      </c>
      <c r="R239">
        <v>63.965809999999998</v>
      </c>
      <c r="S239">
        <v>72.128169999999997</v>
      </c>
      <c r="T239">
        <v>1.142306</v>
      </c>
      <c r="U239">
        <v>2.7203050000000002</v>
      </c>
      <c r="V239">
        <v>0</v>
      </c>
      <c r="W239">
        <v>304.55970000000002</v>
      </c>
      <c r="X239">
        <v>7.7351000000000003E-2</v>
      </c>
      <c r="Y239">
        <v>27.65034</v>
      </c>
      <c r="Z239">
        <v>124.82250000000001</v>
      </c>
      <c r="AA239">
        <v>4.053941</v>
      </c>
      <c r="AB239">
        <v>60.942880000000002</v>
      </c>
      <c r="AC239">
        <v>176.655</v>
      </c>
      <c r="AD239">
        <v>4.2167300000000001</v>
      </c>
      <c r="AE239">
        <v>4.4727810000000003</v>
      </c>
      <c r="AF239">
        <v>0.81394900000000003</v>
      </c>
      <c r="AG239">
        <v>12079.39</v>
      </c>
      <c r="AH239">
        <v>0</v>
      </c>
      <c r="AI239">
        <v>14.069750000000001</v>
      </c>
      <c r="AJ239">
        <v>0</v>
      </c>
      <c r="AK239">
        <v>216.6482</v>
      </c>
      <c r="AL239">
        <v>30.478380000000001</v>
      </c>
      <c r="AM239">
        <v>52.218809999999998</v>
      </c>
      <c r="AN239">
        <v>61.790750000000003</v>
      </c>
      <c r="AO239">
        <v>180.5992</v>
      </c>
      <c r="AP239">
        <v>71.878020000000006</v>
      </c>
      <c r="AQ239">
        <v>121.8103</v>
      </c>
      <c r="AR239">
        <v>-59.116500000000002</v>
      </c>
      <c r="AS239">
        <v>1</v>
      </c>
      <c r="AT239">
        <v>0</v>
      </c>
      <c r="AU239">
        <v>1.5965279999999999</v>
      </c>
      <c r="AV239">
        <v>10.333930000000001</v>
      </c>
      <c r="AW239">
        <v>8.1784999999999997E-2</v>
      </c>
      <c r="AX239">
        <v>26.340900000000001</v>
      </c>
      <c r="AY239">
        <v>0.13842599999999999</v>
      </c>
      <c r="AZ239">
        <v>23.982330000000001</v>
      </c>
      <c r="BA239">
        <v>0.12654599999999999</v>
      </c>
      <c r="BB239">
        <v>0</v>
      </c>
      <c r="BC239">
        <v>46.027470000000001</v>
      </c>
      <c r="BD239">
        <v>48.289259999999999</v>
      </c>
      <c r="BE239">
        <v>23.3</v>
      </c>
      <c r="BF239">
        <v>10.7</v>
      </c>
      <c r="BG239">
        <v>17</v>
      </c>
      <c r="BH239">
        <v>18.14151</v>
      </c>
      <c r="BI239">
        <v>18.335599999999999</v>
      </c>
      <c r="BJ239">
        <v>20</v>
      </c>
      <c r="BK239">
        <v>0</v>
      </c>
      <c r="BL239">
        <v>12.866669999999999</v>
      </c>
      <c r="BM239">
        <v>61.045270000000002</v>
      </c>
      <c r="BN239">
        <v>0.474159</v>
      </c>
      <c r="BO239">
        <v>0</v>
      </c>
      <c r="BP239">
        <v>0</v>
      </c>
      <c r="BQ239">
        <v>0</v>
      </c>
      <c r="BR239">
        <v>1418.75</v>
      </c>
      <c r="BS239">
        <v>0.23106299999999999</v>
      </c>
      <c r="BT239">
        <v>199.9255</v>
      </c>
      <c r="BU239">
        <v>11371.85</v>
      </c>
      <c r="BV239">
        <v>3.8730000000000001E-2</v>
      </c>
      <c r="BW239">
        <v>5.6099999999999998E-4</v>
      </c>
      <c r="BX239">
        <v>1.536888</v>
      </c>
      <c r="BY239">
        <v>2.2116E-2</v>
      </c>
      <c r="BZ239">
        <v>2.109572</v>
      </c>
      <c r="CA239">
        <v>0.96711599999999998</v>
      </c>
      <c r="CB239">
        <v>17.583500000000001</v>
      </c>
      <c r="CC239">
        <v>8.785183</v>
      </c>
      <c r="CD239">
        <v>4.738626</v>
      </c>
      <c r="CE239">
        <v>0.39093</v>
      </c>
      <c r="CF239">
        <v>18.552489999999999</v>
      </c>
      <c r="CG239">
        <v>0.71457499999999996</v>
      </c>
      <c r="CH239">
        <v>0.53898699999999999</v>
      </c>
      <c r="CI239">
        <v>1.8288530000000001</v>
      </c>
      <c r="CJ239">
        <v>42.955370000000002</v>
      </c>
      <c r="CK239">
        <v>156.46940000000001</v>
      </c>
      <c r="CL239">
        <v>10.24771</v>
      </c>
      <c r="CM239">
        <v>79.346729999999994</v>
      </c>
      <c r="CN239">
        <v>155.27860000000001</v>
      </c>
      <c r="CO239">
        <v>2729.0340000000001</v>
      </c>
      <c r="CP239">
        <v>0.47438799999999998</v>
      </c>
      <c r="CQ239">
        <v>67.035290000000003</v>
      </c>
      <c r="CR239">
        <v>9.3639519999999994</v>
      </c>
      <c r="CS239">
        <v>7909.42</v>
      </c>
      <c r="CT239">
        <v>2.1644E-2</v>
      </c>
      <c r="CU239">
        <v>32.186340000000001</v>
      </c>
      <c r="CV239">
        <v>0.216443</v>
      </c>
      <c r="CW239">
        <v>321.86340000000001</v>
      </c>
      <c r="CX239">
        <v>0</v>
      </c>
      <c r="CY239">
        <v>5.2523E-2</v>
      </c>
      <c r="CZ239">
        <v>1.175324</v>
      </c>
      <c r="DA239">
        <v>36.304079999999999</v>
      </c>
      <c r="DB239">
        <v>0.36</v>
      </c>
      <c r="DC239">
        <f t="shared" si="14"/>
        <v>498.38380399999994</v>
      </c>
      <c r="DD239">
        <f t="shared" si="15"/>
        <v>249.19190199999997</v>
      </c>
    </row>
    <row r="240" spans="1:108" x14ac:dyDescent="0.3">
      <c r="A240">
        <v>1993</v>
      </c>
      <c r="B240">
        <v>4</v>
      </c>
      <c r="C240">
        <v>22</v>
      </c>
      <c r="D240">
        <v>5.942348</v>
      </c>
      <c r="E240">
        <v>39.960009999999997</v>
      </c>
      <c r="F240">
        <v>49.290010000000002</v>
      </c>
      <c r="G240">
        <v>0.68312399999999995</v>
      </c>
      <c r="H240">
        <v>0.408086</v>
      </c>
      <c r="I240">
        <v>50.087440000000001</v>
      </c>
      <c r="J240">
        <f t="shared" si="12"/>
        <v>661.63193464084043</v>
      </c>
      <c r="K240">
        <v>249.99529999999999</v>
      </c>
      <c r="L240">
        <v>322.56439999999998</v>
      </c>
      <c r="M240">
        <v>0.164605</v>
      </c>
      <c r="N240">
        <v>26.17043</v>
      </c>
      <c r="O240">
        <f t="shared" si="13"/>
        <v>348.89943499999998</v>
      </c>
      <c r="P240">
        <v>11.886279999999999</v>
      </c>
      <c r="Q240">
        <v>0.80741799999999997</v>
      </c>
      <c r="R240">
        <v>64.5458</v>
      </c>
      <c r="S240">
        <v>72.695629999999994</v>
      </c>
      <c r="T240">
        <v>1.1518139999999999</v>
      </c>
      <c r="U240">
        <v>2.224415</v>
      </c>
      <c r="V240">
        <v>0</v>
      </c>
      <c r="W240">
        <v>308.04759999999999</v>
      </c>
      <c r="X240">
        <v>7.7351000000000003E-2</v>
      </c>
      <c r="Y240">
        <v>27.946459999999998</v>
      </c>
      <c r="Z240">
        <v>125.83759999999999</v>
      </c>
      <c r="AA240">
        <v>4.1237409999999999</v>
      </c>
      <c r="AB240">
        <v>61.640459999999997</v>
      </c>
      <c r="AC240">
        <v>178.54689999999999</v>
      </c>
      <c r="AD240">
        <v>4.3333649999999997</v>
      </c>
      <c r="AE240">
        <v>3.0981160000000001</v>
      </c>
      <c r="AF240">
        <v>0.82308499999999996</v>
      </c>
      <c r="AG240">
        <v>12079.39</v>
      </c>
      <c r="AH240">
        <v>0</v>
      </c>
      <c r="AI240">
        <v>14.11543</v>
      </c>
      <c r="AJ240">
        <v>0</v>
      </c>
      <c r="AK240">
        <v>270.79790000000003</v>
      </c>
      <c r="AL240">
        <v>30.700759999999999</v>
      </c>
      <c r="AM240">
        <v>52.273739999999997</v>
      </c>
      <c r="AN240">
        <v>118.66370000000001</v>
      </c>
      <c r="AO240">
        <v>264.84500000000003</v>
      </c>
      <c r="AP240">
        <v>105.4076</v>
      </c>
      <c r="AQ240">
        <v>200.3886</v>
      </c>
      <c r="AR240">
        <v>-80.400700000000001</v>
      </c>
      <c r="AS240">
        <v>1</v>
      </c>
      <c r="AT240">
        <v>0</v>
      </c>
      <c r="AU240">
        <v>1.957411</v>
      </c>
      <c r="AV240">
        <v>2.5004840000000002</v>
      </c>
      <c r="AW240">
        <v>1.9854E-2</v>
      </c>
      <c r="AX240">
        <v>18.11168</v>
      </c>
      <c r="AY240">
        <v>7.5264999999999999E-2</v>
      </c>
      <c r="AZ240">
        <v>16.282399999999999</v>
      </c>
      <c r="BA240">
        <v>6.5921999999999994E-2</v>
      </c>
      <c r="BB240">
        <v>0</v>
      </c>
      <c r="BC240">
        <v>39.449489999999997</v>
      </c>
      <c r="BD240">
        <v>42.795290000000001</v>
      </c>
      <c r="BE240">
        <v>18.3</v>
      </c>
      <c r="BF240">
        <v>8.4</v>
      </c>
      <c r="BG240">
        <v>13.35</v>
      </c>
      <c r="BH240">
        <v>14.926690000000001</v>
      </c>
      <c r="BI240">
        <v>14.3994</v>
      </c>
      <c r="BJ240">
        <v>15.3</v>
      </c>
      <c r="BK240">
        <v>0</v>
      </c>
      <c r="BL240">
        <v>11.022729999999999</v>
      </c>
      <c r="BM240">
        <v>67.196820000000002</v>
      </c>
      <c r="BN240">
        <v>0.94756499999999999</v>
      </c>
      <c r="BO240">
        <v>0</v>
      </c>
      <c r="BP240">
        <v>0</v>
      </c>
      <c r="BQ240">
        <v>0</v>
      </c>
      <c r="BR240">
        <v>1612.95</v>
      </c>
      <c r="BS240">
        <v>0.19378300000000001</v>
      </c>
      <c r="BT240">
        <v>199.48339999999999</v>
      </c>
      <c r="BU240">
        <v>11365.74</v>
      </c>
      <c r="BV240">
        <v>2.6113000000000001E-2</v>
      </c>
      <c r="BW240">
        <v>5.3700000000000004E-4</v>
      </c>
      <c r="BX240">
        <v>1.048454</v>
      </c>
      <c r="BY240">
        <v>2.1232999999999998E-2</v>
      </c>
      <c r="BZ240">
        <v>2.0699580000000002</v>
      </c>
      <c r="CA240">
        <v>0.94939399999999996</v>
      </c>
      <c r="CB240">
        <v>17.379709999999999</v>
      </c>
      <c r="CC240">
        <v>8.6416269999999997</v>
      </c>
      <c r="CD240">
        <v>4.699986</v>
      </c>
      <c r="CE240">
        <v>0.379994</v>
      </c>
      <c r="CF240">
        <v>18.517420000000001</v>
      </c>
      <c r="CG240">
        <v>0.69459499999999996</v>
      </c>
      <c r="CH240">
        <v>0.53754000000000002</v>
      </c>
      <c r="CI240">
        <v>1.8216669999999999</v>
      </c>
      <c r="CJ240">
        <v>43.097700000000003</v>
      </c>
      <c r="CK240">
        <v>156.53049999999999</v>
      </c>
      <c r="CL240">
        <v>10.172969999999999</v>
      </c>
      <c r="CM240">
        <v>79.105289999999997</v>
      </c>
      <c r="CN240">
        <v>154.97749999999999</v>
      </c>
      <c r="CO240">
        <v>2724.924</v>
      </c>
      <c r="CP240">
        <v>0.47274100000000002</v>
      </c>
      <c r="CQ240">
        <v>67.039829999999995</v>
      </c>
      <c r="CR240">
        <v>9.3538340000000009</v>
      </c>
      <c r="CS240">
        <v>7908.4030000000002</v>
      </c>
      <c r="CT240">
        <v>2.1457E-2</v>
      </c>
      <c r="CU240">
        <v>32.18591</v>
      </c>
      <c r="CV240">
        <v>0.21457200000000001</v>
      </c>
      <c r="CW240">
        <v>321.85910000000001</v>
      </c>
      <c r="CX240">
        <v>0</v>
      </c>
      <c r="CY240">
        <v>7.2026999999999994E-2</v>
      </c>
      <c r="CZ240">
        <v>1.7186999999999999</v>
      </c>
      <c r="DA240">
        <v>73.810289999999995</v>
      </c>
      <c r="DB240">
        <v>0.36</v>
      </c>
      <c r="DC240">
        <f t="shared" si="14"/>
        <v>502.21079199999997</v>
      </c>
      <c r="DD240">
        <f t="shared" si="15"/>
        <v>251.10539599999998</v>
      </c>
    </row>
    <row r="241" spans="1:108" x14ac:dyDescent="0.3">
      <c r="A241">
        <v>1993</v>
      </c>
      <c r="B241">
        <v>5</v>
      </c>
      <c r="C241">
        <v>22</v>
      </c>
      <c r="D241">
        <v>5.9447289999999997</v>
      </c>
      <c r="E241">
        <v>40.002510000000001</v>
      </c>
      <c r="F241">
        <v>49.435780000000001</v>
      </c>
      <c r="G241">
        <v>0.68506400000000001</v>
      </c>
      <c r="H241">
        <v>0.40865299999999999</v>
      </c>
      <c r="I241">
        <v>50.384140000000002</v>
      </c>
      <c r="J241">
        <f t="shared" si="12"/>
        <v>666.22410659712637</v>
      </c>
      <c r="K241">
        <v>249.99529999999999</v>
      </c>
      <c r="L241">
        <v>324.9196</v>
      </c>
      <c r="M241">
        <v>0.164605</v>
      </c>
      <c r="N241">
        <v>26.319649999999999</v>
      </c>
      <c r="O241">
        <f t="shared" si="13"/>
        <v>351.40385500000002</v>
      </c>
      <c r="P241">
        <v>11.89101</v>
      </c>
      <c r="Q241">
        <v>0.80148699999999995</v>
      </c>
      <c r="R241">
        <v>65.016840000000002</v>
      </c>
      <c r="S241">
        <v>73.110140000000001</v>
      </c>
      <c r="T241">
        <v>1.1432150000000001</v>
      </c>
      <c r="U241">
        <v>1.917969</v>
      </c>
      <c r="V241">
        <v>0</v>
      </c>
      <c r="W241">
        <v>310.54930000000002</v>
      </c>
      <c r="X241">
        <v>7.7351000000000003E-2</v>
      </c>
      <c r="Y241">
        <v>28.132239999999999</v>
      </c>
      <c r="Z241">
        <v>126.0262</v>
      </c>
      <c r="AA241">
        <v>4.1029939999999998</v>
      </c>
      <c r="AB241">
        <v>62.140799999999999</v>
      </c>
      <c r="AC241">
        <v>179.7338</v>
      </c>
      <c r="AD241">
        <v>4.2337499999999997</v>
      </c>
      <c r="AE241">
        <v>2.8953920000000002</v>
      </c>
      <c r="AF241">
        <v>0.82606299999999999</v>
      </c>
      <c r="AG241">
        <v>12079.41</v>
      </c>
      <c r="AH241">
        <v>0</v>
      </c>
      <c r="AI241">
        <v>14.13031</v>
      </c>
      <c r="AJ241">
        <v>0</v>
      </c>
      <c r="AK241">
        <v>287.59269999999998</v>
      </c>
      <c r="AL241">
        <v>30.878969999999999</v>
      </c>
      <c r="AM241">
        <v>52.37762</v>
      </c>
      <c r="AN241">
        <v>63.80151</v>
      </c>
      <c r="AO241">
        <v>158.99170000000001</v>
      </c>
      <c r="AP241">
        <v>63.278210000000001</v>
      </c>
      <c r="AQ241">
        <v>121.18989999999999</v>
      </c>
      <c r="AR241">
        <v>-56.593499999999999</v>
      </c>
      <c r="AS241">
        <v>1</v>
      </c>
      <c r="AT241">
        <v>0</v>
      </c>
      <c r="AU241">
        <v>0.89222000000000001</v>
      </c>
      <c r="AV241">
        <v>1.6286929999999999</v>
      </c>
      <c r="AW241">
        <v>1.2945E-2</v>
      </c>
      <c r="AX241">
        <v>17.155999999999999</v>
      </c>
      <c r="AY241">
        <v>6.6834000000000005E-2</v>
      </c>
      <c r="AZ241">
        <v>15.39833</v>
      </c>
      <c r="BA241">
        <v>5.7839000000000002E-2</v>
      </c>
      <c r="BB241">
        <v>0</v>
      </c>
      <c r="BC241">
        <v>31.117059999999999</v>
      </c>
      <c r="BD241">
        <v>33.11318</v>
      </c>
      <c r="BE241">
        <v>16.5</v>
      </c>
      <c r="BF241">
        <v>9.6999999999999993</v>
      </c>
      <c r="BG241">
        <v>13.1</v>
      </c>
      <c r="BH241">
        <v>13.177160000000001</v>
      </c>
      <c r="BI241">
        <v>13.8208</v>
      </c>
      <c r="BJ241">
        <v>7.1</v>
      </c>
      <c r="BK241">
        <v>0</v>
      </c>
      <c r="BL241">
        <v>12.03407</v>
      </c>
      <c r="BM241">
        <v>76.166430000000005</v>
      </c>
      <c r="BN241">
        <v>1</v>
      </c>
      <c r="BO241">
        <v>0</v>
      </c>
      <c r="BP241">
        <v>0</v>
      </c>
      <c r="BQ241">
        <v>0</v>
      </c>
      <c r="BR241">
        <v>1722.15</v>
      </c>
      <c r="BS241">
        <v>8.0060999999999993E-2</v>
      </c>
      <c r="BT241">
        <v>199.22399999999999</v>
      </c>
      <c r="BU241">
        <v>11361.53</v>
      </c>
      <c r="BV241">
        <v>2.5461000000000001E-2</v>
      </c>
      <c r="BW241">
        <v>5.1500000000000005E-4</v>
      </c>
      <c r="BX241">
        <v>1.0051490000000001</v>
      </c>
      <c r="BY241">
        <v>2.0449999999999999E-2</v>
      </c>
      <c r="BZ241">
        <v>2.0810740000000001</v>
      </c>
      <c r="CA241">
        <v>0.94313599999999997</v>
      </c>
      <c r="CB241">
        <v>17.63167</v>
      </c>
      <c r="CC241">
        <v>8.6016239999999993</v>
      </c>
      <c r="CD241">
        <v>4.7070299999999996</v>
      </c>
      <c r="CE241">
        <v>0.37120799999999998</v>
      </c>
      <c r="CF241">
        <v>18.66056</v>
      </c>
      <c r="CG241">
        <v>0.67852699999999999</v>
      </c>
      <c r="CH241">
        <v>0.53335600000000005</v>
      </c>
      <c r="CI241">
        <v>1.816748</v>
      </c>
      <c r="CJ241">
        <v>42.971310000000003</v>
      </c>
      <c r="CK241">
        <v>156.6191</v>
      </c>
      <c r="CL241">
        <v>10.09498</v>
      </c>
      <c r="CM241">
        <v>78.928529999999995</v>
      </c>
      <c r="CN241">
        <v>154.38730000000001</v>
      </c>
      <c r="CO241">
        <v>2721.8209999999999</v>
      </c>
      <c r="CP241">
        <v>0.47040599999999999</v>
      </c>
      <c r="CQ241">
        <v>67.044730000000001</v>
      </c>
      <c r="CR241">
        <v>9.323798</v>
      </c>
      <c r="CS241">
        <v>7907.6589999999997</v>
      </c>
      <c r="CT241">
        <v>2.1271999999999999E-2</v>
      </c>
      <c r="CU241">
        <v>32.185569999999998</v>
      </c>
      <c r="CV241">
        <v>0.21271899999999999</v>
      </c>
      <c r="CW241">
        <v>321.85570000000001</v>
      </c>
      <c r="CX241">
        <v>0</v>
      </c>
      <c r="CY241">
        <v>8.6607000000000003E-2</v>
      </c>
      <c r="CZ241">
        <v>1.3790819999999999</v>
      </c>
      <c r="DA241">
        <v>104.49339999999999</v>
      </c>
      <c r="DB241">
        <v>0.36</v>
      </c>
      <c r="DC241">
        <f t="shared" si="14"/>
        <v>505.28451600000005</v>
      </c>
      <c r="DD241">
        <f t="shared" si="15"/>
        <v>252.64225800000003</v>
      </c>
    </row>
    <row r="242" spans="1:108" x14ac:dyDescent="0.3">
      <c r="A242">
        <v>1993</v>
      </c>
      <c r="B242">
        <v>6</v>
      </c>
      <c r="C242">
        <v>21</v>
      </c>
      <c r="D242">
        <v>5.8753219999999997</v>
      </c>
      <c r="E242">
        <v>40.034559999999999</v>
      </c>
      <c r="F242">
        <v>49.54589</v>
      </c>
      <c r="G242">
        <v>0.68652400000000002</v>
      </c>
      <c r="H242">
        <v>0.40907900000000003</v>
      </c>
      <c r="I242">
        <v>50.608820000000001</v>
      </c>
      <c r="J242">
        <f t="shared" si="12"/>
        <v>669.7047423707271</v>
      </c>
      <c r="K242">
        <v>249.99529999999999</v>
      </c>
      <c r="L242">
        <v>326.70479999999998</v>
      </c>
      <c r="M242">
        <v>0.164605</v>
      </c>
      <c r="N242">
        <v>26.411490000000001</v>
      </c>
      <c r="O242">
        <f t="shared" si="13"/>
        <v>353.28089499999999</v>
      </c>
      <c r="P242">
        <v>11.7516</v>
      </c>
      <c r="Q242">
        <v>0.78484399999999999</v>
      </c>
      <c r="R242">
        <v>65.373890000000003</v>
      </c>
      <c r="S242">
        <v>73.365250000000003</v>
      </c>
      <c r="T242">
        <v>1.1195900000000001</v>
      </c>
      <c r="U242">
        <v>1.733055</v>
      </c>
      <c r="V242">
        <v>0</v>
      </c>
      <c r="W242">
        <v>312.6431</v>
      </c>
      <c r="X242">
        <v>7.7351000000000003E-2</v>
      </c>
      <c r="Y242">
        <v>28.27215</v>
      </c>
      <c r="Z242">
        <v>124.7577</v>
      </c>
      <c r="AA242">
        <v>4.0431970000000002</v>
      </c>
      <c r="AB242">
        <v>62.559559999999998</v>
      </c>
      <c r="AC242">
        <v>180.6276</v>
      </c>
      <c r="AD242">
        <v>4.0830109999999999</v>
      </c>
      <c r="AE242">
        <v>2.6098840000000001</v>
      </c>
      <c r="AF242">
        <v>0.83084199999999997</v>
      </c>
      <c r="AG242">
        <v>12079.47</v>
      </c>
      <c r="AH242">
        <v>0</v>
      </c>
      <c r="AI242">
        <v>14.154210000000001</v>
      </c>
      <c r="AJ242">
        <v>0</v>
      </c>
      <c r="AK242">
        <v>289.58210000000003</v>
      </c>
      <c r="AL242">
        <v>30.875489999999999</v>
      </c>
      <c r="AM242">
        <v>52.384050000000002</v>
      </c>
      <c r="AN242">
        <v>66.126890000000003</v>
      </c>
      <c r="AO242">
        <v>155.96270000000001</v>
      </c>
      <c r="AP242">
        <v>62.072749999999999</v>
      </c>
      <c r="AQ242">
        <v>121.9926</v>
      </c>
      <c r="AR242">
        <v>-55.085900000000002</v>
      </c>
      <c r="AS242">
        <v>1</v>
      </c>
      <c r="AT242">
        <v>0</v>
      </c>
      <c r="AU242">
        <v>0.78367699999999996</v>
      </c>
      <c r="AV242">
        <v>1.609677</v>
      </c>
      <c r="AW242">
        <v>1.2815999999999999E-2</v>
      </c>
      <c r="AX242">
        <v>16.96998</v>
      </c>
      <c r="AY242">
        <v>6.4909999999999995E-2</v>
      </c>
      <c r="AZ242">
        <v>15.2483</v>
      </c>
      <c r="BA242">
        <v>5.6043000000000003E-2</v>
      </c>
      <c r="BB242">
        <v>0</v>
      </c>
      <c r="BC242">
        <v>26.983260000000001</v>
      </c>
      <c r="BD242">
        <v>28.933260000000001</v>
      </c>
      <c r="BE242">
        <v>13.9</v>
      </c>
      <c r="BF242">
        <v>7.7</v>
      </c>
      <c r="BG242">
        <v>10.8</v>
      </c>
      <c r="BH242">
        <v>11.27449</v>
      </c>
      <c r="BI242">
        <v>11.4572</v>
      </c>
      <c r="BJ242">
        <v>7.7</v>
      </c>
      <c r="BK242">
        <v>1.7</v>
      </c>
      <c r="BL242">
        <v>10.509779999999999</v>
      </c>
      <c r="BM242">
        <v>77.675409999999999</v>
      </c>
      <c r="BN242">
        <v>1</v>
      </c>
      <c r="BO242">
        <v>0</v>
      </c>
      <c r="BP242">
        <v>0</v>
      </c>
      <c r="BQ242">
        <v>0</v>
      </c>
      <c r="BR242">
        <v>1784.2</v>
      </c>
      <c r="BS242">
        <v>1.381278</v>
      </c>
      <c r="BT242">
        <v>199.1789</v>
      </c>
      <c r="BU242">
        <v>11359.8</v>
      </c>
      <c r="BV242">
        <v>4.0550999999999997E-2</v>
      </c>
      <c r="BW242">
        <v>6.5200000000000002E-4</v>
      </c>
      <c r="BX242">
        <v>1.5558989999999999</v>
      </c>
      <c r="BY242">
        <v>2.5668E-2</v>
      </c>
      <c r="BZ242">
        <v>2.1471469999999999</v>
      </c>
      <c r="CA242">
        <v>0.95567599999999997</v>
      </c>
      <c r="CB242">
        <v>18.26322</v>
      </c>
      <c r="CC242">
        <v>8.7319820000000004</v>
      </c>
      <c r="CD242">
        <v>4.7339900000000004</v>
      </c>
      <c r="CE242">
        <v>0.36497600000000002</v>
      </c>
      <c r="CF242">
        <v>18.88156</v>
      </c>
      <c r="CG242">
        <v>0.66715800000000003</v>
      </c>
      <c r="CH242">
        <v>0.53142100000000003</v>
      </c>
      <c r="CI242">
        <v>1.8155060000000001</v>
      </c>
      <c r="CJ242">
        <v>42.950650000000003</v>
      </c>
      <c r="CK242">
        <v>156.41990000000001</v>
      </c>
      <c r="CL242">
        <v>10.0166</v>
      </c>
      <c r="CM242">
        <v>78.850459999999998</v>
      </c>
      <c r="CN242">
        <v>153.679</v>
      </c>
      <c r="CO242">
        <v>2720.19</v>
      </c>
      <c r="CP242">
        <v>0.46777600000000003</v>
      </c>
      <c r="CQ242">
        <v>67.047650000000004</v>
      </c>
      <c r="CR242">
        <v>9.2850669999999997</v>
      </c>
      <c r="CS242">
        <v>7907.0169999999998</v>
      </c>
      <c r="CT242">
        <v>2.1087999999999999E-2</v>
      </c>
      <c r="CU242">
        <v>32.185380000000002</v>
      </c>
      <c r="CV242">
        <v>0.21088200000000001</v>
      </c>
      <c r="CW242">
        <v>321.85379999999998</v>
      </c>
      <c r="CX242">
        <v>0</v>
      </c>
      <c r="CY242">
        <v>6.8112000000000006E-2</v>
      </c>
      <c r="CZ242">
        <v>1.9008640000000001</v>
      </c>
      <c r="DA242">
        <v>137.79759999999999</v>
      </c>
      <c r="DB242">
        <v>0.36</v>
      </c>
      <c r="DC242">
        <f t="shared" si="14"/>
        <v>507.40912400000002</v>
      </c>
      <c r="DD242">
        <f t="shared" si="15"/>
        <v>253.70456200000001</v>
      </c>
    </row>
    <row r="243" spans="1:108" x14ac:dyDescent="0.3">
      <c r="A243">
        <v>1993</v>
      </c>
      <c r="B243">
        <v>7</v>
      </c>
      <c r="C243">
        <v>21</v>
      </c>
      <c r="D243">
        <v>5.78796</v>
      </c>
      <c r="E243">
        <v>40.063139999999997</v>
      </c>
      <c r="F243">
        <v>49.644190000000002</v>
      </c>
      <c r="G243">
        <v>0.68782500000000002</v>
      </c>
      <c r="H243">
        <v>0.40945700000000002</v>
      </c>
      <c r="I243">
        <v>50.809849999999997</v>
      </c>
      <c r="J243">
        <f t="shared" si="12"/>
        <v>672.82130510179059</v>
      </c>
      <c r="K243">
        <v>249.99529999999999</v>
      </c>
      <c r="L243">
        <v>328.30329999999998</v>
      </c>
      <c r="M243">
        <v>0.164605</v>
      </c>
      <c r="N243">
        <v>26.484390000000001</v>
      </c>
      <c r="O243">
        <f t="shared" si="13"/>
        <v>354.95229499999999</v>
      </c>
      <c r="P243">
        <v>11.57695</v>
      </c>
      <c r="Q243">
        <v>0.765567</v>
      </c>
      <c r="R243">
        <v>65.69359</v>
      </c>
      <c r="S243">
        <v>73.567760000000007</v>
      </c>
      <c r="T243">
        <v>1.0947659999999999</v>
      </c>
      <c r="U243">
        <v>1.7521949999999999</v>
      </c>
      <c r="V243">
        <v>0</v>
      </c>
      <c r="W243">
        <v>314.42020000000002</v>
      </c>
      <c r="X243">
        <v>7.7351000000000003E-2</v>
      </c>
      <c r="Y243">
        <v>28.376480000000001</v>
      </c>
      <c r="Z243">
        <v>123.0367</v>
      </c>
      <c r="AA243">
        <v>3.956194</v>
      </c>
      <c r="AB243">
        <v>62.91498</v>
      </c>
      <c r="AC243">
        <v>181.29419999999999</v>
      </c>
      <c r="AD243">
        <v>3.9160360000000001</v>
      </c>
      <c r="AE243">
        <v>2.4377789999999999</v>
      </c>
      <c r="AF243">
        <v>0.83402200000000004</v>
      </c>
      <c r="AG243">
        <v>12079.1</v>
      </c>
      <c r="AH243">
        <v>0</v>
      </c>
      <c r="AI243">
        <v>14.170109999999999</v>
      </c>
      <c r="AJ243">
        <v>0</v>
      </c>
      <c r="AK243">
        <v>298.08390000000003</v>
      </c>
      <c r="AL243">
        <v>30.780809999999999</v>
      </c>
      <c r="AM243">
        <v>52.171199999999999</v>
      </c>
      <c r="AN243">
        <v>76.654309999999995</v>
      </c>
      <c r="AO243">
        <v>176.5643</v>
      </c>
      <c r="AP243">
        <v>70.272130000000004</v>
      </c>
      <c r="AQ243">
        <v>137.0325</v>
      </c>
      <c r="AR243">
        <v>-59.495399999999997</v>
      </c>
      <c r="AS243">
        <v>1</v>
      </c>
      <c r="AT243">
        <v>0</v>
      </c>
      <c r="AU243">
        <v>0.833152</v>
      </c>
      <c r="AV243">
        <v>1.585742</v>
      </c>
      <c r="AW243">
        <v>1.2638999999999999E-2</v>
      </c>
      <c r="AX243">
        <v>16.776150000000001</v>
      </c>
      <c r="AY243">
        <v>6.2773999999999996E-2</v>
      </c>
      <c r="AZ243">
        <v>15.09686</v>
      </c>
      <c r="BA243">
        <v>5.4095999999999998E-2</v>
      </c>
      <c r="BB243">
        <v>1.8395999999999999E-2</v>
      </c>
      <c r="BC243">
        <v>28.75506</v>
      </c>
      <c r="BD243">
        <v>30.946200000000001</v>
      </c>
      <c r="BE243">
        <v>14.6</v>
      </c>
      <c r="BF243">
        <v>10.5</v>
      </c>
      <c r="BG243">
        <v>12.55</v>
      </c>
      <c r="BH243">
        <v>11.66826</v>
      </c>
      <c r="BI243">
        <v>12.9846</v>
      </c>
      <c r="BJ243">
        <v>8.3000000000000007</v>
      </c>
      <c r="BK243">
        <v>6.7</v>
      </c>
      <c r="BL243">
        <v>12.69622</v>
      </c>
      <c r="BM243">
        <v>84.860029999999995</v>
      </c>
      <c r="BN243">
        <v>1</v>
      </c>
      <c r="BO243">
        <v>0</v>
      </c>
      <c r="BP243">
        <v>0</v>
      </c>
      <c r="BQ243">
        <v>3.609496</v>
      </c>
      <c r="BR243">
        <v>2.5499999999999998</v>
      </c>
      <c r="BS243">
        <v>1.8318030000000001</v>
      </c>
      <c r="BT243">
        <v>199.14259999999999</v>
      </c>
      <c r="BU243">
        <v>11358.66</v>
      </c>
      <c r="BV243">
        <v>5.5912999999999997E-2</v>
      </c>
      <c r="BW243">
        <v>8.4400000000000002E-4</v>
      </c>
      <c r="BX243">
        <v>2.1236950000000001</v>
      </c>
      <c r="BY243">
        <v>3.2766000000000003E-2</v>
      </c>
      <c r="BZ243">
        <v>2.2302179999999998</v>
      </c>
      <c r="CA243">
        <v>0.96358600000000005</v>
      </c>
      <c r="CB243">
        <v>18.988610000000001</v>
      </c>
      <c r="CC243">
        <v>8.8223880000000001</v>
      </c>
      <c r="CD243">
        <v>4.775245</v>
      </c>
      <c r="CE243">
        <v>0.35892000000000002</v>
      </c>
      <c r="CF243">
        <v>19.158480000000001</v>
      </c>
      <c r="CG243">
        <v>0.656088</v>
      </c>
      <c r="CH243">
        <v>0.53242299999999998</v>
      </c>
      <c r="CI243">
        <v>1.813523</v>
      </c>
      <c r="CJ243">
        <v>43.107100000000003</v>
      </c>
      <c r="CK243">
        <v>156.6172</v>
      </c>
      <c r="CL243">
        <v>9.9384920000000001</v>
      </c>
      <c r="CM243">
        <v>78.750140000000002</v>
      </c>
      <c r="CN243">
        <v>152.8922</v>
      </c>
      <c r="CO243">
        <v>2718.3969999999999</v>
      </c>
      <c r="CP243">
        <v>0.46493899999999999</v>
      </c>
      <c r="CQ243">
        <v>67.052300000000002</v>
      </c>
      <c r="CR243">
        <v>9.2401440000000008</v>
      </c>
      <c r="CS243">
        <v>7906.5069999999996</v>
      </c>
      <c r="CT243">
        <v>2.0906000000000001E-2</v>
      </c>
      <c r="CU243">
        <v>32.185189999999999</v>
      </c>
      <c r="CV243">
        <v>0.209061</v>
      </c>
      <c r="CW243">
        <v>321.8519</v>
      </c>
      <c r="CX243">
        <v>0</v>
      </c>
      <c r="CY243">
        <v>5.5189000000000002E-2</v>
      </c>
      <c r="CZ243">
        <v>1.9137109999999999</v>
      </c>
      <c r="DA243">
        <v>199.1414</v>
      </c>
      <c r="DB243">
        <v>0.36</v>
      </c>
      <c r="DC243">
        <f t="shared" si="14"/>
        <v>509.40312299999994</v>
      </c>
      <c r="DD243">
        <f t="shared" si="15"/>
        <v>254.70156149999997</v>
      </c>
    </row>
    <row r="244" spans="1:108" x14ac:dyDescent="0.3">
      <c r="A244">
        <v>1993</v>
      </c>
      <c r="B244">
        <v>8</v>
      </c>
      <c r="C244">
        <v>20</v>
      </c>
      <c r="D244">
        <v>5.7484320000000002</v>
      </c>
      <c r="E244">
        <v>40.094160000000002</v>
      </c>
      <c r="F244">
        <v>49.75103</v>
      </c>
      <c r="G244">
        <v>0.68923500000000004</v>
      </c>
      <c r="H244">
        <v>0.409862</v>
      </c>
      <c r="I244">
        <v>51.028770000000002</v>
      </c>
      <c r="J244">
        <f t="shared" si="12"/>
        <v>676.21767013545809</v>
      </c>
      <c r="K244">
        <v>249.99529999999999</v>
      </c>
      <c r="L244">
        <v>330.0453</v>
      </c>
      <c r="M244">
        <v>0.164605</v>
      </c>
      <c r="N244">
        <v>26.571390000000001</v>
      </c>
      <c r="O244">
        <f t="shared" si="13"/>
        <v>356.781295</v>
      </c>
      <c r="P244">
        <v>11.49858</v>
      </c>
      <c r="Q244">
        <v>0.75024800000000003</v>
      </c>
      <c r="R244">
        <v>66.041979999999995</v>
      </c>
      <c r="S244">
        <v>73.809420000000003</v>
      </c>
      <c r="T244">
        <v>1.0784279999999999</v>
      </c>
      <c r="U244">
        <v>1.961042</v>
      </c>
      <c r="V244">
        <v>0</v>
      </c>
      <c r="W244">
        <v>316.10340000000002</v>
      </c>
      <c r="X244">
        <v>7.7351000000000003E-2</v>
      </c>
      <c r="Y244">
        <v>28.47007</v>
      </c>
      <c r="Z244">
        <v>122.2129</v>
      </c>
      <c r="AA244">
        <v>3.8656809999999999</v>
      </c>
      <c r="AB244">
        <v>63.251620000000003</v>
      </c>
      <c r="AC244">
        <v>181.8921</v>
      </c>
      <c r="AD244">
        <v>3.7794180000000002</v>
      </c>
      <c r="AE244">
        <v>2.4877359999999999</v>
      </c>
      <c r="AF244">
        <v>0.83436900000000003</v>
      </c>
      <c r="AG244">
        <v>12078.5</v>
      </c>
      <c r="AH244">
        <v>0</v>
      </c>
      <c r="AI244">
        <v>14.17184</v>
      </c>
      <c r="AJ244">
        <v>0</v>
      </c>
      <c r="AK244">
        <v>281.95690000000002</v>
      </c>
      <c r="AL244">
        <v>30.66235</v>
      </c>
      <c r="AM244">
        <v>52.15746</v>
      </c>
      <c r="AN244">
        <v>83.23545</v>
      </c>
      <c r="AO244">
        <v>187.53460000000001</v>
      </c>
      <c r="AP244">
        <v>74.638360000000006</v>
      </c>
      <c r="AQ244">
        <v>141.73609999999999</v>
      </c>
      <c r="AR244">
        <v>-57.563000000000002</v>
      </c>
      <c r="AS244">
        <v>1</v>
      </c>
      <c r="AT244">
        <v>0</v>
      </c>
      <c r="AU244">
        <v>1.053633</v>
      </c>
      <c r="AV244">
        <v>1.574913</v>
      </c>
      <c r="AW244">
        <v>1.2555E-2</v>
      </c>
      <c r="AX244">
        <v>16.686109999999999</v>
      </c>
      <c r="AY244">
        <v>6.1137999999999998E-2</v>
      </c>
      <c r="AZ244">
        <v>15.04106</v>
      </c>
      <c r="BA244">
        <v>5.2659999999999998E-2</v>
      </c>
      <c r="BB244">
        <v>1.7432E-2</v>
      </c>
      <c r="BC244">
        <v>28.723099999999999</v>
      </c>
      <c r="BD244">
        <v>31.013459999999998</v>
      </c>
      <c r="BE244">
        <v>13.6</v>
      </c>
      <c r="BF244">
        <v>5.7</v>
      </c>
      <c r="BG244">
        <v>9.65</v>
      </c>
      <c r="BH244">
        <v>11.64615</v>
      </c>
      <c r="BI244">
        <v>10.487399999999999</v>
      </c>
      <c r="BJ244">
        <v>11.5</v>
      </c>
      <c r="BK244">
        <v>4.4000000000000004</v>
      </c>
      <c r="BL244">
        <v>9.1581290000000006</v>
      </c>
      <c r="BM244">
        <v>72.193439999999995</v>
      </c>
      <c r="BN244">
        <v>1</v>
      </c>
      <c r="BO244">
        <v>0</v>
      </c>
      <c r="BP244">
        <v>0</v>
      </c>
      <c r="BQ244">
        <v>1.6083240000000001</v>
      </c>
      <c r="BR244">
        <v>51.45</v>
      </c>
      <c r="BS244">
        <v>1.873051</v>
      </c>
      <c r="BT244">
        <v>199.02449999999999</v>
      </c>
      <c r="BU244">
        <v>11356.35</v>
      </c>
      <c r="BV244">
        <v>5.4241999999999999E-2</v>
      </c>
      <c r="BW244">
        <v>1.008E-3</v>
      </c>
      <c r="BX244">
        <v>2.0544920000000002</v>
      </c>
      <c r="BY244">
        <v>3.8752000000000002E-2</v>
      </c>
      <c r="BZ244">
        <v>2.271131</v>
      </c>
      <c r="CA244">
        <v>0.96809299999999998</v>
      </c>
      <c r="CB244">
        <v>19.37715</v>
      </c>
      <c r="CC244">
        <v>8.8801480000000002</v>
      </c>
      <c r="CD244">
        <v>4.80952</v>
      </c>
      <c r="CE244">
        <v>0.35247200000000001</v>
      </c>
      <c r="CF244">
        <v>19.40605</v>
      </c>
      <c r="CG244">
        <v>0.64430100000000001</v>
      </c>
      <c r="CH244">
        <v>0.53544099999999994</v>
      </c>
      <c r="CI244">
        <v>1.811107</v>
      </c>
      <c r="CJ244">
        <v>43.380740000000003</v>
      </c>
      <c r="CK244">
        <v>156.78739999999999</v>
      </c>
      <c r="CL244">
        <v>9.8626830000000005</v>
      </c>
      <c r="CM244">
        <v>78.633880000000005</v>
      </c>
      <c r="CN244">
        <v>152.17160000000001</v>
      </c>
      <c r="CO244">
        <v>2716.3519999999999</v>
      </c>
      <c r="CP244">
        <v>0.46222000000000002</v>
      </c>
      <c r="CQ244">
        <v>67.056970000000007</v>
      </c>
      <c r="CR244">
        <v>9.1985829999999993</v>
      </c>
      <c r="CS244">
        <v>7905.9470000000001</v>
      </c>
      <c r="CT244">
        <v>2.0726000000000001E-2</v>
      </c>
      <c r="CU244">
        <v>32.18497</v>
      </c>
      <c r="CV244">
        <v>0.207256</v>
      </c>
      <c r="CW244">
        <v>321.84969999999998</v>
      </c>
      <c r="CX244">
        <v>0</v>
      </c>
      <c r="CY244">
        <v>5.2295000000000001E-2</v>
      </c>
      <c r="CZ244">
        <v>1.8693820000000001</v>
      </c>
      <c r="DA244">
        <v>198.9066</v>
      </c>
      <c r="DB244">
        <v>0.36</v>
      </c>
      <c r="DC244">
        <f t="shared" si="14"/>
        <v>511.92099299999995</v>
      </c>
      <c r="DD244">
        <f t="shared" si="15"/>
        <v>255.96049649999998</v>
      </c>
    </row>
    <row r="245" spans="1:108" x14ac:dyDescent="0.3">
      <c r="A245">
        <v>1993</v>
      </c>
      <c r="B245">
        <v>9</v>
      </c>
      <c r="C245">
        <v>19</v>
      </c>
      <c r="D245">
        <v>5.7360980000000001</v>
      </c>
      <c r="E245">
        <v>40.145000000000003</v>
      </c>
      <c r="F245">
        <v>49.882460000000002</v>
      </c>
      <c r="G245">
        <v>0.69096500000000005</v>
      </c>
      <c r="H245">
        <v>0.41036299999999998</v>
      </c>
      <c r="I245">
        <v>51.298740000000002</v>
      </c>
      <c r="J245">
        <f t="shared" si="12"/>
        <v>680.61482626531165</v>
      </c>
      <c r="K245">
        <v>249.99529999999999</v>
      </c>
      <c r="L245">
        <v>332.2987</v>
      </c>
      <c r="M245">
        <v>0.164605</v>
      </c>
      <c r="N245">
        <v>26.709160000000001</v>
      </c>
      <c r="O245">
        <f t="shared" si="13"/>
        <v>359.17246499999999</v>
      </c>
      <c r="P245">
        <v>11.474539999999999</v>
      </c>
      <c r="Q245">
        <v>0.74573199999999995</v>
      </c>
      <c r="R245">
        <v>66.492660000000001</v>
      </c>
      <c r="S245">
        <v>74.192120000000003</v>
      </c>
      <c r="T245">
        <v>1.07955</v>
      </c>
      <c r="U245">
        <v>2.1410089999999999</v>
      </c>
      <c r="V245">
        <v>0</v>
      </c>
      <c r="W245">
        <v>317.9554</v>
      </c>
      <c r="X245">
        <v>7.7351000000000003E-2</v>
      </c>
      <c r="Y245">
        <v>28.582070000000002</v>
      </c>
      <c r="Z245">
        <v>121.7945</v>
      </c>
      <c r="AA245">
        <v>3.7971370000000002</v>
      </c>
      <c r="AB245">
        <v>63.622010000000003</v>
      </c>
      <c r="AC245">
        <v>182.60769999999999</v>
      </c>
      <c r="AD245">
        <v>3.7107039999999998</v>
      </c>
      <c r="AE245">
        <v>2.5893090000000001</v>
      </c>
      <c r="AF245">
        <v>0.83067800000000003</v>
      </c>
      <c r="AG245">
        <v>12078.08</v>
      </c>
      <c r="AH245">
        <v>0</v>
      </c>
      <c r="AI245">
        <v>14.15339</v>
      </c>
      <c r="AJ245">
        <v>0</v>
      </c>
      <c r="AK245">
        <v>292.52569999999997</v>
      </c>
      <c r="AL245">
        <v>30.715389999999999</v>
      </c>
      <c r="AM245">
        <v>52.088299999999997</v>
      </c>
      <c r="AN245">
        <v>44.598089999999999</v>
      </c>
      <c r="AO245">
        <v>132.6318</v>
      </c>
      <c r="AP245">
        <v>52.78707</v>
      </c>
      <c r="AQ245">
        <v>89.243840000000006</v>
      </c>
      <c r="AR245">
        <v>-43.982599999999998</v>
      </c>
      <c r="AS245">
        <v>1</v>
      </c>
      <c r="AT245">
        <v>0</v>
      </c>
      <c r="AU245">
        <v>0.64407199999999998</v>
      </c>
      <c r="AV245">
        <v>1.571534</v>
      </c>
      <c r="AW245">
        <v>1.2511E-2</v>
      </c>
      <c r="AX245">
        <v>16.779589999999999</v>
      </c>
      <c r="AY245">
        <v>6.0428000000000003E-2</v>
      </c>
      <c r="AZ245">
        <v>15.14504</v>
      </c>
      <c r="BA245">
        <v>5.21E-2</v>
      </c>
      <c r="BB245">
        <v>2.2058000000000001E-2</v>
      </c>
      <c r="BC245">
        <v>34.583500000000001</v>
      </c>
      <c r="BD245">
        <v>36.180570000000003</v>
      </c>
      <c r="BE245">
        <v>16.399999999999999</v>
      </c>
      <c r="BF245">
        <v>10.8</v>
      </c>
      <c r="BG245">
        <v>13.6</v>
      </c>
      <c r="BH245">
        <v>13.161</v>
      </c>
      <c r="BI245">
        <v>14.1936</v>
      </c>
      <c r="BJ245">
        <v>5.4</v>
      </c>
      <c r="BK245">
        <v>11.1</v>
      </c>
      <c r="BL245">
        <v>12.95265</v>
      </c>
      <c r="BM245">
        <v>80.021050000000002</v>
      </c>
      <c r="BN245">
        <v>1</v>
      </c>
      <c r="BO245">
        <v>0</v>
      </c>
      <c r="BP245">
        <v>0</v>
      </c>
      <c r="BQ245">
        <v>5.7605130000000004</v>
      </c>
      <c r="BR245">
        <v>123</v>
      </c>
      <c r="BS245">
        <v>1.850268</v>
      </c>
      <c r="BT245">
        <v>198.85749999999999</v>
      </c>
      <c r="BU245">
        <v>11353.35</v>
      </c>
      <c r="BV245">
        <v>4.7386999999999999E-2</v>
      </c>
      <c r="BW245">
        <v>1.0839999999999999E-3</v>
      </c>
      <c r="BX245">
        <v>1.7923659999999999</v>
      </c>
      <c r="BY245">
        <v>4.1471000000000001E-2</v>
      </c>
      <c r="BZ245">
        <v>2.2930519999999999</v>
      </c>
      <c r="CA245">
        <v>0.96930400000000005</v>
      </c>
      <c r="CB245">
        <v>19.5928</v>
      </c>
      <c r="CC245">
        <v>8.9048829999999999</v>
      </c>
      <c r="CD245">
        <v>4.8368859999999998</v>
      </c>
      <c r="CE245">
        <v>0.34564800000000001</v>
      </c>
      <c r="CF245">
        <v>19.623840000000001</v>
      </c>
      <c r="CG245">
        <v>0.63182700000000003</v>
      </c>
      <c r="CH245">
        <v>0.53884500000000002</v>
      </c>
      <c r="CI245">
        <v>1.8082210000000001</v>
      </c>
      <c r="CJ245">
        <v>43.662439999999997</v>
      </c>
      <c r="CK245">
        <v>156.91460000000001</v>
      </c>
      <c r="CL245">
        <v>9.7890859999999993</v>
      </c>
      <c r="CM245">
        <v>78.501499999999993</v>
      </c>
      <c r="CN245">
        <v>151.518</v>
      </c>
      <c r="CO245">
        <v>2714.0529999999999</v>
      </c>
      <c r="CP245">
        <v>0.459619</v>
      </c>
      <c r="CQ245">
        <v>67.061660000000003</v>
      </c>
      <c r="CR245">
        <v>9.1604550000000007</v>
      </c>
      <c r="CS245">
        <v>7905.3360000000002</v>
      </c>
      <c r="CT245">
        <v>2.0546999999999999E-2</v>
      </c>
      <c r="CU245">
        <v>32.184710000000003</v>
      </c>
      <c r="CV245">
        <v>0.20546600000000001</v>
      </c>
      <c r="CW245">
        <v>321.84710000000001</v>
      </c>
      <c r="CX245">
        <v>0</v>
      </c>
      <c r="CY245">
        <v>6.6172999999999996E-2</v>
      </c>
      <c r="CZ245">
        <v>1.874884</v>
      </c>
      <c r="DA245">
        <v>199.321</v>
      </c>
      <c r="DB245">
        <v>0.66425999999999996</v>
      </c>
      <c r="DC245">
        <f t="shared" si="14"/>
        <v>515.29807600000004</v>
      </c>
      <c r="DD245">
        <f t="shared" si="15"/>
        <v>257.64903800000002</v>
      </c>
    </row>
    <row r="246" spans="1:108" x14ac:dyDescent="0.3">
      <c r="A246">
        <v>1993</v>
      </c>
      <c r="B246">
        <v>10</v>
      </c>
      <c r="C246">
        <v>19</v>
      </c>
      <c r="D246">
        <v>5.7832410000000003</v>
      </c>
      <c r="E246">
        <v>40.255510000000001</v>
      </c>
      <c r="F246">
        <v>50.028149999999997</v>
      </c>
      <c r="G246">
        <v>0.69287500000000002</v>
      </c>
      <c r="H246">
        <v>0.410916</v>
      </c>
      <c r="I246">
        <v>51.59883</v>
      </c>
      <c r="J246">
        <f t="shared" si="12"/>
        <v>686.38832950242795</v>
      </c>
      <c r="K246">
        <v>249.99529999999999</v>
      </c>
      <c r="L246">
        <v>335.25040000000001</v>
      </c>
      <c r="M246">
        <v>0.164605</v>
      </c>
      <c r="N246">
        <v>26.91621</v>
      </c>
      <c r="O246">
        <f t="shared" si="13"/>
        <v>362.33121499999999</v>
      </c>
      <c r="P246">
        <v>11.57</v>
      </c>
      <c r="Q246">
        <v>0.75512199999999996</v>
      </c>
      <c r="R246">
        <v>67.083010000000002</v>
      </c>
      <c r="S246">
        <v>74.767259999999993</v>
      </c>
      <c r="T246">
        <v>1.100595</v>
      </c>
      <c r="U246">
        <v>2.4460120000000001</v>
      </c>
      <c r="V246">
        <v>0</v>
      </c>
      <c r="W246">
        <v>319.99290000000002</v>
      </c>
      <c r="X246">
        <v>7.7351000000000003E-2</v>
      </c>
      <c r="Y246">
        <v>28.714289999999998</v>
      </c>
      <c r="Z246">
        <v>122.38800000000001</v>
      </c>
      <c r="AA246">
        <v>3.7514159999999999</v>
      </c>
      <c r="AB246">
        <v>64.029520000000005</v>
      </c>
      <c r="AC246">
        <v>183.45240000000001</v>
      </c>
      <c r="AD246">
        <v>3.693238</v>
      </c>
      <c r="AE246">
        <v>2.7363520000000001</v>
      </c>
      <c r="AF246">
        <v>0.82120199999999999</v>
      </c>
      <c r="AG246">
        <v>12077.73</v>
      </c>
      <c r="AH246">
        <v>0</v>
      </c>
      <c r="AI246">
        <v>14.106009999999999</v>
      </c>
      <c r="AJ246">
        <v>0</v>
      </c>
      <c r="AK246">
        <v>277.2466</v>
      </c>
      <c r="AL246">
        <v>30.75526</v>
      </c>
      <c r="AM246">
        <v>52.202489999999997</v>
      </c>
      <c r="AN246">
        <v>80.162109999999998</v>
      </c>
      <c r="AO246">
        <v>187.79939999999999</v>
      </c>
      <c r="AP246">
        <v>74.743700000000004</v>
      </c>
      <c r="AQ246">
        <v>129.0573</v>
      </c>
      <c r="AR246">
        <v>-47.956200000000003</v>
      </c>
      <c r="AS246">
        <v>1</v>
      </c>
      <c r="AT246">
        <v>0</v>
      </c>
      <c r="AU246">
        <v>1.0912040000000001</v>
      </c>
      <c r="AV246">
        <v>1.5844499999999999</v>
      </c>
      <c r="AW246">
        <v>1.2572E-2</v>
      </c>
      <c r="AX246">
        <v>17.07572</v>
      </c>
      <c r="AY246">
        <v>6.0471999999999998E-2</v>
      </c>
      <c r="AZ246">
        <v>15.42164</v>
      </c>
      <c r="BA246">
        <v>5.2246000000000001E-2</v>
      </c>
      <c r="BB246">
        <v>0</v>
      </c>
      <c r="BC246">
        <v>31.954550000000001</v>
      </c>
      <c r="BD246">
        <v>34.178570000000001</v>
      </c>
      <c r="BE246">
        <v>16.7</v>
      </c>
      <c r="BF246">
        <v>7.6</v>
      </c>
      <c r="BG246">
        <v>12.15</v>
      </c>
      <c r="BH246">
        <v>12.73484</v>
      </c>
      <c r="BI246">
        <v>13.114599999999999</v>
      </c>
      <c r="BJ246">
        <v>8.3000000000000007</v>
      </c>
      <c r="BK246">
        <v>1.6</v>
      </c>
      <c r="BL246">
        <v>10.43825</v>
      </c>
      <c r="BM246">
        <v>69.177530000000004</v>
      </c>
      <c r="BN246">
        <v>1</v>
      </c>
      <c r="BO246">
        <v>0</v>
      </c>
      <c r="BP246">
        <v>0</v>
      </c>
      <c r="BQ246">
        <v>0</v>
      </c>
      <c r="BR246">
        <v>216.2</v>
      </c>
      <c r="BS246">
        <v>1.342141</v>
      </c>
      <c r="BT246">
        <v>198.5943</v>
      </c>
      <c r="BU246">
        <v>11348.92</v>
      </c>
      <c r="BV246">
        <v>3.1271E-2</v>
      </c>
      <c r="BW246">
        <v>9.9099999999999991E-4</v>
      </c>
      <c r="BX246">
        <v>1.1828050000000001</v>
      </c>
      <c r="BY246">
        <v>3.7782999999999997E-2</v>
      </c>
      <c r="BZ246">
        <v>2.274457</v>
      </c>
      <c r="CA246">
        <v>0.96506199999999998</v>
      </c>
      <c r="CB246">
        <v>19.484269999999999</v>
      </c>
      <c r="CC246">
        <v>8.8751069999999999</v>
      </c>
      <c r="CD246">
        <v>4.8523769999999997</v>
      </c>
      <c r="CE246">
        <v>0.33809899999999998</v>
      </c>
      <c r="CF246">
        <v>19.790759999999999</v>
      </c>
      <c r="CG246">
        <v>0.61802900000000005</v>
      </c>
      <c r="CH246">
        <v>0.54034000000000004</v>
      </c>
      <c r="CI246">
        <v>1.8043689999999999</v>
      </c>
      <c r="CJ246">
        <v>43.783250000000002</v>
      </c>
      <c r="CK246">
        <v>156.9913</v>
      </c>
      <c r="CL246">
        <v>9.7180009999999992</v>
      </c>
      <c r="CM246">
        <v>78.340969999999999</v>
      </c>
      <c r="CN246">
        <v>150.964</v>
      </c>
      <c r="CO246">
        <v>2711.297</v>
      </c>
      <c r="CP246">
        <v>0.45721200000000001</v>
      </c>
      <c r="CQ246">
        <v>67.066370000000006</v>
      </c>
      <c r="CR246">
        <v>9.1280649999999994</v>
      </c>
      <c r="CS246">
        <v>7904.6350000000002</v>
      </c>
      <c r="CT246">
        <v>2.0369000000000002E-2</v>
      </c>
      <c r="CU246">
        <v>32.18439</v>
      </c>
      <c r="CV246">
        <v>0.20369100000000001</v>
      </c>
      <c r="CW246">
        <v>321.84390000000002</v>
      </c>
      <c r="CX246">
        <v>0</v>
      </c>
      <c r="CY246">
        <v>8.2561999999999997E-2</v>
      </c>
      <c r="CZ246">
        <v>1.4013469999999999</v>
      </c>
      <c r="DA246">
        <v>179.75960000000001</v>
      </c>
      <c r="DB246">
        <v>1.2298530000000001</v>
      </c>
      <c r="DC246">
        <f t="shared" si="14"/>
        <v>520.05321399999991</v>
      </c>
      <c r="DD246">
        <f t="shared" si="15"/>
        <v>260.02660699999996</v>
      </c>
    </row>
    <row r="247" spans="1:108" x14ac:dyDescent="0.3">
      <c r="A247">
        <v>1993</v>
      </c>
      <c r="B247">
        <v>11</v>
      </c>
      <c r="C247">
        <v>18</v>
      </c>
      <c r="D247">
        <v>5.8422720000000004</v>
      </c>
      <c r="E247">
        <v>40.4099</v>
      </c>
      <c r="F247">
        <v>50.182830000000003</v>
      </c>
      <c r="G247">
        <v>0.69489699999999999</v>
      </c>
      <c r="H247">
        <v>0.411499</v>
      </c>
      <c r="I247">
        <v>51.918399999999998</v>
      </c>
      <c r="J247">
        <f t="shared" si="12"/>
        <v>693.15854193234179</v>
      </c>
      <c r="K247">
        <v>249.99529999999999</v>
      </c>
      <c r="L247">
        <v>338.70740000000001</v>
      </c>
      <c r="M247">
        <v>0.164605</v>
      </c>
      <c r="N247">
        <v>27.173020000000001</v>
      </c>
      <c r="O247">
        <f t="shared" si="13"/>
        <v>366.04502500000001</v>
      </c>
      <c r="P247">
        <v>11.688890000000001</v>
      </c>
      <c r="Q247">
        <v>0.77406900000000001</v>
      </c>
      <c r="R247">
        <v>67.7744</v>
      </c>
      <c r="S247">
        <v>75.480599999999995</v>
      </c>
      <c r="T247">
        <v>1.132239</v>
      </c>
      <c r="U247">
        <v>2.652409</v>
      </c>
      <c r="V247">
        <v>0</v>
      </c>
      <c r="W247">
        <v>322.2174</v>
      </c>
      <c r="X247">
        <v>7.7351000000000003E-2</v>
      </c>
      <c r="Y247">
        <v>28.866820000000001</v>
      </c>
      <c r="Z247">
        <v>123.0754</v>
      </c>
      <c r="AA247">
        <v>3.7283520000000001</v>
      </c>
      <c r="AB247">
        <v>64.474419999999995</v>
      </c>
      <c r="AC247">
        <v>184.42689999999999</v>
      </c>
      <c r="AD247">
        <v>3.7158329999999999</v>
      </c>
      <c r="AE247">
        <v>2.9441310000000001</v>
      </c>
      <c r="AF247">
        <v>0.808257</v>
      </c>
      <c r="AG247">
        <v>12077.76</v>
      </c>
      <c r="AH247">
        <v>0</v>
      </c>
      <c r="AI247">
        <v>14.04128</v>
      </c>
      <c r="AJ247">
        <v>0</v>
      </c>
      <c r="AK247">
        <v>262.83179999999999</v>
      </c>
      <c r="AL247">
        <v>30.694240000000001</v>
      </c>
      <c r="AM247">
        <v>52.140360000000001</v>
      </c>
      <c r="AN247">
        <v>216.3314</v>
      </c>
      <c r="AO247">
        <v>422.96</v>
      </c>
      <c r="AP247">
        <v>168.3374</v>
      </c>
      <c r="AQ247">
        <v>300.99020000000002</v>
      </c>
      <c r="AR247">
        <v>-82.5441</v>
      </c>
      <c r="AS247">
        <v>1</v>
      </c>
      <c r="AT247">
        <v>0</v>
      </c>
      <c r="AU247">
        <v>3.7863000000000002</v>
      </c>
      <c r="AV247">
        <v>1.600622</v>
      </c>
      <c r="AW247">
        <v>1.2642E-2</v>
      </c>
      <c r="AX247">
        <v>17.466550000000002</v>
      </c>
      <c r="AY247">
        <v>6.1018999999999997E-2</v>
      </c>
      <c r="AZ247">
        <v>15.77168</v>
      </c>
      <c r="BA247">
        <v>5.2846999999999998E-2</v>
      </c>
      <c r="BB247">
        <v>0</v>
      </c>
      <c r="BC247">
        <v>36.176409999999997</v>
      </c>
      <c r="BD247">
        <v>41.12715</v>
      </c>
      <c r="BE247">
        <v>19.100000000000001</v>
      </c>
      <c r="BF247">
        <v>7</v>
      </c>
      <c r="BG247">
        <v>13.05</v>
      </c>
      <c r="BH247">
        <v>13.71612</v>
      </c>
      <c r="BI247">
        <v>14.332599999999999</v>
      </c>
      <c r="BJ247">
        <v>31.5</v>
      </c>
      <c r="BK247">
        <v>0</v>
      </c>
      <c r="BL247">
        <v>10.01797</v>
      </c>
      <c r="BM247">
        <v>61.336109999999998</v>
      </c>
      <c r="BN247">
        <v>1</v>
      </c>
      <c r="BO247">
        <v>0</v>
      </c>
      <c r="BP247">
        <v>0</v>
      </c>
      <c r="BQ247">
        <v>0</v>
      </c>
      <c r="BR247">
        <v>332.8</v>
      </c>
      <c r="BS247">
        <v>0.28516799999999998</v>
      </c>
      <c r="BT247">
        <v>198.33670000000001</v>
      </c>
      <c r="BU247">
        <v>11344.26</v>
      </c>
      <c r="BV247">
        <v>2.0101000000000001E-2</v>
      </c>
      <c r="BW247">
        <v>8.4999999999999995E-4</v>
      </c>
      <c r="BX247">
        <v>0.76031400000000005</v>
      </c>
      <c r="BY247">
        <v>3.2351999999999999E-2</v>
      </c>
      <c r="BZ247">
        <v>2.2533189999999998</v>
      </c>
      <c r="CA247">
        <v>0.96286000000000005</v>
      </c>
      <c r="CB247">
        <v>19.325119999999998</v>
      </c>
      <c r="CC247">
        <v>8.8565059999999995</v>
      </c>
      <c r="CD247">
        <v>4.8617080000000001</v>
      </c>
      <c r="CE247">
        <v>0.33066200000000001</v>
      </c>
      <c r="CF247">
        <v>19.928730000000002</v>
      </c>
      <c r="CG247">
        <v>0.60444600000000004</v>
      </c>
      <c r="CH247">
        <v>0.53952199999999995</v>
      </c>
      <c r="CI247">
        <v>1.8008169999999999</v>
      </c>
      <c r="CJ247">
        <v>43.699489999999997</v>
      </c>
      <c r="CK247">
        <v>156.87520000000001</v>
      </c>
      <c r="CL247">
        <v>9.6486129999999992</v>
      </c>
      <c r="CM247">
        <v>78.188800000000001</v>
      </c>
      <c r="CN247">
        <v>150.46539999999999</v>
      </c>
      <c r="CO247">
        <v>2708.6179999999999</v>
      </c>
      <c r="CP247">
        <v>0.45491700000000002</v>
      </c>
      <c r="CQ247">
        <v>67.070269999999994</v>
      </c>
      <c r="CR247">
        <v>9.098884</v>
      </c>
      <c r="CS247">
        <v>7903.8630000000003</v>
      </c>
      <c r="CT247">
        <v>2.0192999999999999E-2</v>
      </c>
      <c r="CU247">
        <v>32.184080000000002</v>
      </c>
      <c r="CV247">
        <v>0.201931</v>
      </c>
      <c r="CW247">
        <v>321.8408</v>
      </c>
      <c r="CX247">
        <v>0</v>
      </c>
      <c r="CY247">
        <v>9.0066999999999994E-2</v>
      </c>
      <c r="CZ247">
        <v>1.2452650000000001</v>
      </c>
      <c r="DA247">
        <v>161.05179999999999</v>
      </c>
      <c r="DB247">
        <v>1.24</v>
      </c>
      <c r="DC247">
        <f t="shared" si="14"/>
        <v>525.54763200000014</v>
      </c>
      <c r="DD247">
        <f t="shared" si="15"/>
        <v>262.77381600000007</v>
      </c>
    </row>
    <row r="248" spans="1:108" x14ac:dyDescent="0.3">
      <c r="A248">
        <v>1993</v>
      </c>
      <c r="B248">
        <v>12</v>
      </c>
      <c r="C248">
        <v>18</v>
      </c>
      <c r="D248">
        <v>5.9111269999999996</v>
      </c>
      <c r="E248">
        <v>40.517949999999999</v>
      </c>
      <c r="F248">
        <v>50.392629999999997</v>
      </c>
      <c r="G248">
        <v>0.69762599999999997</v>
      </c>
      <c r="H248">
        <v>0.41228199999999998</v>
      </c>
      <c r="I248">
        <v>52.35342</v>
      </c>
      <c r="J248">
        <f t="shared" si="12"/>
        <v>700.7443428887841</v>
      </c>
      <c r="K248">
        <v>249.99529999999999</v>
      </c>
      <c r="L248">
        <v>342.59050000000002</v>
      </c>
      <c r="M248">
        <v>0.164605</v>
      </c>
      <c r="N248">
        <v>27.471530000000001</v>
      </c>
      <c r="O248">
        <f t="shared" si="13"/>
        <v>370.22663499999999</v>
      </c>
      <c r="P248">
        <v>11.82591</v>
      </c>
      <c r="Q248">
        <v>0.80070300000000005</v>
      </c>
      <c r="R248">
        <v>68.551019999999994</v>
      </c>
      <c r="S248">
        <v>76.309799999999996</v>
      </c>
      <c r="T248">
        <v>1.1710719999999999</v>
      </c>
      <c r="U248">
        <v>2.8187470000000001</v>
      </c>
      <c r="V248">
        <v>0</v>
      </c>
      <c r="W248">
        <v>324.23840000000001</v>
      </c>
      <c r="X248">
        <v>7.7351000000000003E-2</v>
      </c>
      <c r="Y248">
        <v>28.99625</v>
      </c>
      <c r="Z248">
        <v>123.63460000000001</v>
      </c>
      <c r="AA248">
        <v>3.6878150000000001</v>
      </c>
      <c r="AB248">
        <v>64.878619999999998</v>
      </c>
      <c r="AC248">
        <v>185.25380000000001</v>
      </c>
      <c r="AD248">
        <v>3.6815600000000002</v>
      </c>
      <c r="AE248">
        <v>2.627602</v>
      </c>
      <c r="AF248">
        <v>0.788636</v>
      </c>
      <c r="AG248">
        <v>12077.86</v>
      </c>
      <c r="AH248">
        <v>0</v>
      </c>
      <c r="AI248">
        <v>13.94318</v>
      </c>
      <c r="AJ248">
        <v>0</v>
      </c>
      <c r="AK248">
        <v>256.22840000000002</v>
      </c>
      <c r="AL248">
        <v>30.75977</v>
      </c>
      <c r="AM248">
        <v>52.257159999999999</v>
      </c>
      <c r="AN248">
        <v>211.62880000000001</v>
      </c>
      <c r="AO248">
        <v>386.7885</v>
      </c>
      <c r="AP248">
        <v>153.94130000000001</v>
      </c>
      <c r="AQ248">
        <v>279.67520000000002</v>
      </c>
      <c r="AR248">
        <v>-66.112499999999997</v>
      </c>
      <c r="AS248">
        <v>1</v>
      </c>
      <c r="AT248">
        <v>0</v>
      </c>
      <c r="AU248">
        <v>3.4416120000000001</v>
      </c>
      <c r="AV248">
        <v>2.5522619999999998</v>
      </c>
      <c r="AW248">
        <v>2.0017E-2</v>
      </c>
      <c r="AX248">
        <v>18.91459</v>
      </c>
      <c r="AY248">
        <v>6.8525000000000003E-2</v>
      </c>
      <c r="AZ248">
        <v>17.098299999999998</v>
      </c>
      <c r="BA248">
        <v>6.0144999999999997E-2</v>
      </c>
      <c r="BB248">
        <v>0</v>
      </c>
      <c r="BC248">
        <v>19.284469999999999</v>
      </c>
      <c r="BD248">
        <v>23.746259999999999</v>
      </c>
      <c r="BE248">
        <v>21.1</v>
      </c>
      <c r="BF248">
        <v>8.3000000000000007</v>
      </c>
      <c r="BG248">
        <v>14.7</v>
      </c>
      <c r="BH248">
        <v>15.31542</v>
      </c>
      <c r="BI248">
        <v>16.056799999999999</v>
      </c>
      <c r="BJ248">
        <v>25.9</v>
      </c>
      <c r="BK248">
        <v>0</v>
      </c>
      <c r="BL248">
        <v>10.948130000000001</v>
      </c>
      <c r="BM248">
        <v>59.999020000000002</v>
      </c>
      <c r="BN248">
        <v>0.94364300000000001</v>
      </c>
      <c r="BO248">
        <v>0</v>
      </c>
      <c r="BP248">
        <v>0</v>
      </c>
      <c r="BQ248">
        <v>0</v>
      </c>
      <c r="BR248">
        <v>474</v>
      </c>
      <c r="BS248">
        <v>5.6658E-2</v>
      </c>
      <c r="BT248">
        <v>198.24260000000001</v>
      </c>
      <c r="BU248">
        <v>11340.73</v>
      </c>
      <c r="BV248">
        <v>1.2748000000000001E-2</v>
      </c>
      <c r="BW248">
        <v>8.4800000000000001E-4</v>
      </c>
      <c r="BX248">
        <v>0.48217199999999999</v>
      </c>
      <c r="BY248">
        <v>3.2246999999999998E-2</v>
      </c>
      <c r="BZ248">
        <v>2.2338100000000001</v>
      </c>
      <c r="CA248">
        <v>0.98650099999999996</v>
      </c>
      <c r="CB248">
        <v>19.156269999999999</v>
      </c>
      <c r="CC248">
        <v>9.0674630000000001</v>
      </c>
      <c r="CD248">
        <v>4.8685770000000002</v>
      </c>
      <c r="CE248">
        <v>0.32639699999999999</v>
      </c>
      <c r="CF248">
        <v>20.052340000000001</v>
      </c>
      <c r="CG248">
        <v>0.59671099999999999</v>
      </c>
      <c r="CH248">
        <v>0.53712899999999997</v>
      </c>
      <c r="CI248">
        <v>1.8017540000000001</v>
      </c>
      <c r="CJ248">
        <v>43.425150000000002</v>
      </c>
      <c r="CK248">
        <v>155.6156</v>
      </c>
      <c r="CL248">
        <v>9.5803659999999997</v>
      </c>
      <c r="CM248">
        <v>78.166250000000005</v>
      </c>
      <c r="CN248">
        <v>149.99209999999999</v>
      </c>
      <c r="CO248">
        <v>2708.0329999999999</v>
      </c>
      <c r="CP248">
        <v>0.45268199999999997</v>
      </c>
      <c r="CQ248">
        <v>67.071529999999996</v>
      </c>
      <c r="CR248">
        <v>9.0712989999999998</v>
      </c>
      <c r="CS248">
        <v>7903.152</v>
      </c>
      <c r="CT248">
        <v>2.0018999999999999E-2</v>
      </c>
      <c r="CU248">
        <v>32.18403</v>
      </c>
      <c r="CV248">
        <v>0.200187</v>
      </c>
      <c r="CW248">
        <v>321.84030000000001</v>
      </c>
      <c r="CX248">
        <v>0</v>
      </c>
      <c r="CY248">
        <v>1.7805000000000001E-2</v>
      </c>
      <c r="CZ248">
        <v>0.244836</v>
      </c>
      <c r="DA248">
        <v>72.049819999999997</v>
      </c>
      <c r="DB248">
        <v>0.36</v>
      </c>
      <c r="DC248">
        <f t="shared" si="14"/>
        <v>531.70388700000001</v>
      </c>
      <c r="DD248">
        <f t="shared" si="15"/>
        <v>265.8519435</v>
      </c>
    </row>
    <row r="249" spans="1:108" x14ac:dyDescent="0.3">
      <c r="A249">
        <v>1994</v>
      </c>
      <c r="B249">
        <v>1</v>
      </c>
      <c r="C249">
        <v>17</v>
      </c>
      <c r="D249">
        <v>5.8977399999999998</v>
      </c>
      <c r="E249">
        <v>40.570529999999998</v>
      </c>
      <c r="F249">
        <v>50.5745</v>
      </c>
      <c r="G249">
        <v>0.69998000000000005</v>
      </c>
      <c r="H249">
        <v>0.41297400000000001</v>
      </c>
      <c r="I249">
        <v>52.731990000000003</v>
      </c>
      <c r="J249">
        <f t="shared" si="12"/>
        <v>706.68289960824973</v>
      </c>
      <c r="K249">
        <v>249.99529999999999</v>
      </c>
      <c r="L249">
        <v>345.37139999999999</v>
      </c>
      <c r="M249">
        <v>0.383324</v>
      </c>
      <c r="N249">
        <v>27.68084</v>
      </c>
      <c r="O249">
        <f t="shared" si="13"/>
        <v>373.435564</v>
      </c>
      <c r="P249">
        <v>11.793480000000001</v>
      </c>
      <c r="Q249">
        <v>0.80063899999999999</v>
      </c>
      <c r="R249">
        <v>69.150949999999995</v>
      </c>
      <c r="S249">
        <v>76.891220000000004</v>
      </c>
      <c r="T249">
        <v>1.1764950000000001</v>
      </c>
      <c r="U249">
        <v>2.7585989999999998</v>
      </c>
      <c r="V249">
        <v>0</v>
      </c>
      <c r="W249">
        <v>326.42079999999999</v>
      </c>
      <c r="X249">
        <v>0.180724</v>
      </c>
      <c r="Y249">
        <v>29.166170000000001</v>
      </c>
      <c r="Z249">
        <v>123.0676</v>
      </c>
      <c r="AA249">
        <v>3.652161</v>
      </c>
      <c r="AB249">
        <v>65.356449999999995</v>
      </c>
      <c r="AC249">
        <v>186.33940000000001</v>
      </c>
      <c r="AD249">
        <v>3.7408410000000001</v>
      </c>
      <c r="AE249">
        <v>4.155748</v>
      </c>
      <c r="AF249">
        <v>0.78242199999999995</v>
      </c>
      <c r="AG249">
        <v>12077.94</v>
      </c>
      <c r="AH249">
        <v>0</v>
      </c>
      <c r="AI249">
        <v>13.91211</v>
      </c>
      <c r="AJ249">
        <v>0</v>
      </c>
      <c r="AK249">
        <v>293.46390000000002</v>
      </c>
      <c r="AL249">
        <v>30.92876</v>
      </c>
      <c r="AM249">
        <v>52.27619</v>
      </c>
      <c r="AN249">
        <v>51.028649999999999</v>
      </c>
      <c r="AO249">
        <v>200.48699999999999</v>
      </c>
      <c r="AP249">
        <v>79.793520000000001</v>
      </c>
      <c r="AQ249">
        <v>110.9083</v>
      </c>
      <c r="AR249">
        <v>-58.877200000000002</v>
      </c>
      <c r="AS249">
        <v>1</v>
      </c>
      <c r="AT249">
        <v>0</v>
      </c>
      <c r="AU249">
        <v>0.86614000000000002</v>
      </c>
      <c r="AV249">
        <v>6.3039719999999999</v>
      </c>
      <c r="AW249">
        <v>4.9332000000000001E-2</v>
      </c>
      <c r="AX249">
        <v>23.005199999999999</v>
      </c>
      <c r="AY249">
        <v>9.9743999999999999E-2</v>
      </c>
      <c r="AZ249">
        <v>20.931539999999998</v>
      </c>
      <c r="BA249">
        <v>9.0291999999999997E-2</v>
      </c>
      <c r="BB249">
        <v>0</v>
      </c>
      <c r="BC249">
        <v>68.662430000000001</v>
      </c>
      <c r="BD249">
        <v>70.960939999999994</v>
      </c>
      <c r="BE249">
        <v>20.9</v>
      </c>
      <c r="BF249">
        <v>19.3</v>
      </c>
      <c r="BG249">
        <v>20.100000000000001</v>
      </c>
      <c r="BH249">
        <v>20.141839999999998</v>
      </c>
      <c r="BI249">
        <v>20.269600000000001</v>
      </c>
      <c r="BJ249">
        <v>10.4</v>
      </c>
      <c r="BK249">
        <v>14.4</v>
      </c>
      <c r="BL249">
        <v>22.38616</v>
      </c>
      <c r="BM249">
        <v>94.165319999999994</v>
      </c>
      <c r="BN249">
        <v>0.71610499999999999</v>
      </c>
      <c r="BO249">
        <v>0</v>
      </c>
      <c r="BP249">
        <v>0</v>
      </c>
      <c r="BQ249">
        <v>0</v>
      </c>
      <c r="BR249">
        <v>739.25</v>
      </c>
      <c r="BS249">
        <v>1.8818820000000001</v>
      </c>
      <c r="BT249">
        <v>197.92869999999999</v>
      </c>
      <c r="BU249">
        <v>11335.91</v>
      </c>
      <c r="BV249">
        <v>1.2300999999999999E-2</v>
      </c>
      <c r="BW249">
        <v>5.9999999999999995E-4</v>
      </c>
      <c r="BX249">
        <v>0.50328099999999998</v>
      </c>
      <c r="BY249">
        <v>2.2936000000000002E-2</v>
      </c>
      <c r="BZ249">
        <v>2.2374010000000002</v>
      </c>
      <c r="CA249">
        <v>0.977379</v>
      </c>
      <c r="CB249">
        <v>19.324480000000001</v>
      </c>
      <c r="CC249">
        <v>8.9713180000000001</v>
      </c>
      <c r="CD249">
        <v>4.8428570000000004</v>
      </c>
      <c r="CE249">
        <v>0.31836500000000001</v>
      </c>
      <c r="CF249">
        <v>20.036580000000001</v>
      </c>
      <c r="CG249">
        <v>0.58202200000000004</v>
      </c>
      <c r="CH249">
        <v>0.53552100000000002</v>
      </c>
      <c r="CI249">
        <v>1.796446</v>
      </c>
      <c r="CJ249">
        <v>42.95185</v>
      </c>
      <c r="CK249">
        <v>155.49860000000001</v>
      </c>
      <c r="CL249">
        <v>9.5174389999999995</v>
      </c>
      <c r="CM249">
        <v>77.958129999999997</v>
      </c>
      <c r="CN249">
        <v>149.74879999999999</v>
      </c>
      <c r="CO249">
        <v>2704.5210000000002</v>
      </c>
      <c r="CP249">
        <v>0.45093499999999997</v>
      </c>
      <c r="CQ249">
        <v>67.077809999999999</v>
      </c>
      <c r="CR249">
        <v>9.0580149999999993</v>
      </c>
      <c r="CS249">
        <v>7902.5060000000003</v>
      </c>
      <c r="CT249">
        <v>1.9845999999999999E-2</v>
      </c>
      <c r="CU249">
        <v>32.183639999999997</v>
      </c>
      <c r="CV249">
        <v>0.19845699999999999</v>
      </c>
      <c r="CW249">
        <v>321.83640000000003</v>
      </c>
      <c r="CX249">
        <v>0</v>
      </c>
      <c r="CY249">
        <v>0.149865</v>
      </c>
      <c r="CZ249">
        <v>1.8326709999999999</v>
      </c>
      <c r="DA249">
        <v>68.390739999999994</v>
      </c>
      <c r="DB249">
        <v>0.36</v>
      </c>
      <c r="DC249">
        <f t="shared" si="14"/>
        <v>536.00694699999997</v>
      </c>
      <c r="DD249">
        <f t="shared" si="15"/>
        <v>268.00347349999998</v>
      </c>
    </row>
    <row r="250" spans="1:108" x14ac:dyDescent="0.3">
      <c r="A250">
        <v>1994</v>
      </c>
      <c r="B250">
        <v>2</v>
      </c>
      <c r="C250">
        <v>16</v>
      </c>
      <c r="D250">
        <v>5.9290950000000002</v>
      </c>
      <c r="E250">
        <v>40.630519999999997</v>
      </c>
      <c r="F250">
        <v>50.782510000000002</v>
      </c>
      <c r="G250">
        <v>0.70265999999999995</v>
      </c>
      <c r="H250">
        <v>0.413748</v>
      </c>
      <c r="I250">
        <v>53.166640000000001</v>
      </c>
      <c r="J250">
        <f t="shared" si="12"/>
        <v>713.51028628275094</v>
      </c>
      <c r="K250">
        <v>249.99529999999999</v>
      </c>
      <c r="L250">
        <v>348.79739999999998</v>
      </c>
      <c r="M250">
        <v>0.383324</v>
      </c>
      <c r="N250">
        <v>27.932009999999998</v>
      </c>
      <c r="O250">
        <f t="shared" si="13"/>
        <v>377.11273399999999</v>
      </c>
      <c r="P250">
        <v>11.861510000000001</v>
      </c>
      <c r="Q250">
        <v>0.81584299999999998</v>
      </c>
      <c r="R250">
        <v>69.836150000000004</v>
      </c>
      <c r="S250">
        <v>77.588920000000002</v>
      </c>
      <c r="T250">
        <v>1.1949000000000001</v>
      </c>
      <c r="U250">
        <v>2.4696289999999999</v>
      </c>
      <c r="V250">
        <v>0</v>
      </c>
      <c r="W250">
        <v>330.17619999999999</v>
      </c>
      <c r="X250">
        <v>0.180724</v>
      </c>
      <c r="Y250">
        <v>29.486989999999999</v>
      </c>
      <c r="Z250">
        <v>124.0628</v>
      </c>
      <c r="AA250">
        <v>3.7829839999999999</v>
      </c>
      <c r="AB250">
        <v>66.10754</v>
      </c>
      <c r="AC250">
        <v>188.38910000000001</v>
      </c>
      <c r="AD250">
        <v>4.0322740000000001</v>
      </c>
      <c r="AE250">
        <v>3.784354</v>
      </c>
      <c r="AF250">
        <v>0.78871599999999997</v>
      </c>
      <c r="AG250">
        <v>12077.91</v>
      </c>
      <c r="AH250">
        <v>0</v>
      </c>
      <c r="AI250">
        <v>13.943580000000001</v>
      </c>
      <c r="AJ250">
        <v>0</v>
      </c>
      <c r="AK250">
        <v>289.63920000000002</v>
      </c>
      <c r="AL250">
        <v>32.550800000000002</v>
      </c>
      <c r="AM250">
        <v>54.794640000000001</v>
      </c>
      <c r="AN250">
        <v>28.150849999999998</v>
      </c>
      <c r="AO250">
        <v>155.4374</v>
      </c>
      <c r="AP250">
        <v>61.863799999999998</v>
      </c>
      <c r="AQ250">
        <v>84.476489999999998</v>
      </c>
      <c r="AR250">
        <v>-55.548499999999997</v>
      </c>
      <c r="AS250">
        <v>1</v>
      </c>
      <c r="AT250">
        <v>0</v>
      </c>
      <c r="AU250">
        <v>1.242273</v>
      </c>
      <c r="AV250">
        <v>1.6244099999999999</v>
      </c>
      <c r="AW250">
        <v>1.2741000000000001E-2</v>
      </c>
      <c r="AX250">
        <v>18.219090000000001</v>
      </c>
      <c r="AY250">
        <v>6.5461000000000005E-2</v>
      </c>
      <c r="AZ250">
        <v>16.431619999999999</v>
      </c>
      <c r="BA250">
        <v>5.7181000000000003E-2</v>
      </c>
      <c r="BB250">
        <v>0</v>
      </c>
      <c r="BC250">
        <v>64.645600000000002</v>
      </c>
      <c r="BD250">
        <v>66.474490000000003</v>
      </c>
      <c r="BE250">
        <v>24.3</v>
      </c>
      <c r="BF250">
        <v>17.600000000000001</v>
      </c>
      <c r="BG250">
        <v>20.95</v>
      </c>
      <c r="BH250">
        <v>19.444479999999999</v>
      </c>
      <c r="BI250">
        <v>21.6602</v>
      </c>
      <c r="BJ250">
        <v>7.2</v>
      </c>
      <c r="BK250">
        <v>20.3</v>
      </c>
      <c r="BL250">
        <v>20.124420000000001</v>
      </c>
      <c r="BM250">
        <v>77.719560000000001</v>
      </c>
      <c r="BN250">
        <v>1</v>
      </c>
      <c r="BO250">
        <v>0</v>
      </c>
      <c r="BP250">
        <v>0</v>
      </c>
      <c r="BQ250">
        <v>0</v>
      </c>
      <c r="BR250">
        <v>1004.95</v>
      </c>
      <c r="BS250">
        <v>2.0205250000000001</v>
      </c>
      <c r="BT250">
        <v>197.42519999999999</v>
      </c>
      <c r="BU250">
        <v>11328.02</v>
      </c>
      <c r="BV250">
        <v>8.5330000000000007E-3</v>
      </c>
      <c r="BW250">
        <v>4.17E-4</v>
      </c>
      <c r="BX250">
        <v>0.34688099999999999</v>
      </c>
      <c r="BY250">
        <v>1.6109999999999999E-2</v>
      </c>
      <c r="BZ250">
        <v>2.1686299999999998</v>
      </c>
      <c r="CA250">
        <v>0.95494900000000005</v>
      </c>
      <c r="CB250">
        <v>18.792840000000002</v>
      </c>
      <c r="CC250">
        <v>8.7551880000000004</v>
      </c>
      <c r="CD250">
        <v>4.7766999999999999</v>
      </c>
      <c r="CE250">
        <v>0.30815900000000002</v>
      </c>
      <c r="CF250">
        <v>19.85192</v>
      </c>
      <c r="CG250">
        <v>0.56340500000000004</v>
      </c>
      <c r="CH250">
        <v>0.53291699999999997</v>
      </c>
      <c r="CI250">
        <v>1.7888809999999999</v>
      </c>
      <c r="CJ250">
        <v>42.672800000000002</v>
      </c>
      <c r="CK250">
        <v>154.86850000000001</v>
      </c>
      <c r="CL250">
        <v>9.4598519999999997</v>
      </c>
      <c r="CM250">
        <v>77.692970000000003</v>
      </c>
      <c r="CN250">
        <v>149.78989999999999</v>
      </c>
      <c r="CO250">
        <v>2699.895</v>
      </c>
      <c r="CP250">
        <v>0.44980999999999999</v>
      </c>
      <c r="CQ250">
        <v>67.080600000000004</v>
      </c>
      <c r="CR250">
        <v>9.0632640000000002</v>
      </c>
      <c r="CS250">
        <v>7901.2020000000002</v>
      </c>
      <c r="CT250">
        <v>1.9674000000000001E-2</v>
      </c>
      <c r="CU250">
        <v>32.183120000000002</v>
      </c>
      <c r="CV250">
        <v>0.19674</v>
      </c>
      <c r="CW250">
        <v>321.83120000000002</v>
      </c>
      <c r="CX250">
        <v>0</v>
      </c>
      <c r="CY250">
        <v>0.17280999999999999</v>
      </c>
      <c r="CZ250">
        <v>1.7202759999999999</v>
      </c>
      <c r="DA250">
        <v>105.3535</v>
      </c>
      <c r="DB250">
        <v>0.36</v>
      </c>
      <c r="DC250">
        <f t="shared" si="14"/>
        <v>540.87968599999999</v>
      </c>
      <c r="DD250">
        <f t="shared" si="15"/>
        <v>270.439843</v>
      </c>
    </row>
    <row r="251" spans="1:108" x14ac:dyDescent="0.3">
      <c r="A251">
        <v>1994</v>
      </c>
      <c r="B251">
        <v>3</v>
      </c>
      <c r="C251">
        <v>18</v>
      </c>
      <c r="D251">
        <v>5.9560180000000003</v>
      </c>
      <c r="E251">
        <v>40.682969999999997</v>
      </c>
      <c r="F251">
        <v>50.96481</v>
      </c>
      <c r="G251">
        <v>0.70499699999999998</v>
      </c>
      <c r="H251">
        <v>0.41442499999999999</v>
      </c>
      <c r="I251">
        <v>53.549059999999997</v>
      </c>
      <c r="J251">
        <f t="shared" si="12"/>
        <v>719.52524971240746</v>
      </c>
      <c r="K251">
        <v>249.99529999999999</v>
      </c>
      <c r="L251">
        <v>351.81569999999999</v>
      </c>
      <c r="M251">
        <v>0.383324</v>
      </c>
      <c r="N251">
        <v>28.141670000000001</v>
      </c>
      <c r="O251">
        <f t="shared" si="13"/>
        <v>380.34069399999998</v>
      </c>
      <c r="P251">
        <v>11.915609999999999</v>
      </c>
      <c r="Q251">
        <v>0.82013199999999997</v>
      </c>
      <c r="R251">
        <v>70.439800000000005</v>
      </c>
      <c r="S251">
        <v>78.171319999999994</v>
      </c>
      <c r="T251">
        <v>1.1992940000000001</v>
      </c>
      <c r="U251">
        <v>2.5436009999999998</v>
      </c>
      <c r="V251">
        <v>0</v>
      </c>
      <c r="W251">
        <v>333.7405</v>
      </c>
      <c r="X251">
        <v>0.180724</v>
      </c>
      <c r="Y251">
        <v>29.78558</v>
      </c>
      <c r="Z251">
        <v>125.0112</v>
      </c>
      <c r="AA251">
        <v>3.8771399999999998</v>
      </c>
      <c r="AB251">
        <v>66.820400000000006</v>
      </c>
      <c r="AC251">
        <v>190.29679999999999</v>
      </c>
      <c r="AD251">
        <v>4.2097480000000003</v>
      </c>
      <c r="AE251">
        <v>3.5965750000000001</v>
      </c>
      <c r="AF251">
        <v>0.79752000000000001</v>
      </c>
      <c r="AG251">
        <v>12077.89</v>
      </c>
      <c r="AH251">
        <v>0</v>
      </c>
      <c r="AI251">
        <v>13.9876</v>
      </c>
      <c r="AJ251">
        <v>0</v>
      </c>
      <c r="AK251">
        <v>253.80160000000001</v>
      </c>
      <c r="AL251">
        <v>32.633400000000002</v>
      </c>
      <c r="AM251">
        <v>55.205599999999997</v>
      </c>
      <c r="AN251">
        <v>124.4894</v>
      </c>
      <c r="AO251">
        <v>280.23599999999999</v>
      </c>
      <c r="AP251">
        <v>111.5335</v>
      </c>
      <c r="AQ251">
        <v>201.8664</v>
      </c>
      <c r="AR251">
        <v>-75.975800000000007</v>
      </c>
      <c r="AS251">
        <v>1</v>
      </c>
      <c r="AT251">
        <v>0</v>
      </c>
      <c r="AU251">
        <v>2.5540560000000001</v>
      </c>
      <c r="AV251">
        <v>1.631786</v>
      </c>
      <c r="AW251">
        <v>1.2839E-2</v>
      </c>
      <c r="AX251">
        <v>18.296610000000001</v>
      </c>
      <c r="AY251">
        <v>6.7891000000000007E-2</v>
      </c>
      <c r="AZ251">
        <v>16.499929999999999</v>
      </c>
      <c r="BA251">
        <v>5.9401000000000002E-2</v>
      </c>
      <c r="BB251">
        <v>0</v>
      </c>
      <c r="BC251">
        <v>42.81183</v>
      </c>
      <c r="BD251">
        <v>46.165260000000004</v>
      </c>
      <c r="BE251">
        <v>23.2</v>
      </c>
      <c r="BF251">
        <v>9.1</v>
      </c>
      <c r="BG251">
        <v>16.149999999999999</v>
      </c>
      <c r="BH251">
        <v>17.010840000000002</v>
      </c>
      <c r="BI251">
        <v>17.644600000000001</v>
      </c>
      <c r="BJ251">
        <v>15.9</v>
      </c>
      <c r="BK251">
        <v>2.4</v>
      </c>
      <c r="BL251">
        <v>11.557589999999999</v>
      </c>
      <c r="BM251">
        <v>57.269379999999998</v>
      </c>
      <c r="BN251">
        <v>1</v>
      </c>
      <c r="BO251">
        <v>0</v>
      </c>
      <c r="BP251">
        <v>0</v>
      </c>
      <c r="BQ251">
        <v>0</v>
      </c>
      <c r="BR251">
        <v>1247.3499999999999</v>
      </c>
      <c r="BS251">
        <v>1.9837</v>
      </c>
      <c r="BT251">
        <v>197.0008</v>
      </c>
      <c r="BU251">
        <v>11320.43</v>
      </c>
      <c r="BV251">
        <v>7.8359999999999992E-3</v>
      </c>
      <c r="BW251">
        <v>3.1700000000000001E-4</v>
      </c>
      <c r="BX251">
        <v>0.32794000000000001</v>
      </c>
      <c r="BY251">
        <v>1.2388E-2</v>
      </c>
      <c r="BZ251">
        <v>2.1133489999999999</v>
      </c>
      <c r="CA251">
        <v>0.94204100000000002</v>
      </c>
      <c r="CB251">
        <v>18.395820000000001</v>
      </c>
      <c r="CC251">
        <v>8.6300120000000007</v>
      </c>
      <c r="CD251">
        <v>4.7264499999999998</v>
      </c>
      <c r="CE251">
        <v>0.298543</v>
      </c>
      <c r="CF251">
        <v>19.732040000000001</v>
      </c>
      <c r="CG251">
        <v>0.54586000000000001</v>
      </c>
      <c r="CH251">
        <v>0.52767299999999995</v>
      </c>
      <c r="CI251">
        <v>1.782651</v>
      </c>
      <c r="CJ251">
        <v>42.264580000000002</v>
      </c>
      <c r="CK251">
        <v>154.0634</v>
      </c>
      <c r="CL251">
        <v>9.3998270000000002</v>
      </c>
      <c r="CM251">
        <v>77.469660000000005</v>
      </c>
      <c r="CN251">
        <v>149.7158</v>
      </c>
      <c r="CO251">
        <v>2695.6410000000001</v>
      </c>
      <c r="CP251">
        <v>0.44849800000000001</v>
      </c>
      <c r="CQ251">
        <v>67.081850000000003</v>
      </c>
      <c r="CR251">
        <v>9.0626470000000001</v>
      </c>
      <c r="CS251">
        <v>7899.8890000000001</v>
      </c>
      <c r="CT251">
        <v>1.9504000000000001E-2</v>
      </c>
      <c r="CU251">
        <v>32.182609999999997</v>
      </c>
      <c r="CV251">
        <v>0.19503799999999999</v>
      </c>
      <c r="CW251">
        <v>321.8261</v>
      </c>
      <c r="CX251">
        <v>0</v>
      </c>
      <c r="CY251">
        <v>0.13183900000000001</v>
      </c>
      <c r="CZ251">
        <v>1.1223799999999999</v>
      </c>
      <c r="DA251">
        <v>91.837990000000005</v>
      </c>
      <c r="DB251">
        <v>0.36</v>
      </c>
      <c r="DC251">
        <f t="shared" si="14"/>
        <v>545.43045099999995</v>
      </c>
      <c r="DD251">
        <f t="shared" si="15"/>
        <v>272.71522549999997</v>
      </c>
    </row>
    <row r="252" spans="1:108" x14ac:dyDescent="0.3">
      <c r="A252">
        <v>1994</v>
      </c>
      <c r="B252">
        <v>4</v>
      </c>
      <c r="C252">
        <v>17</v>
      </c>
      <c r="D252">
        <v>5.9588770000000002</v>
      </c>
      <c r="E252">
        <v>40.727559999999997</v>
      </c>
      <c r="F252">
        <v>51.120109999999997</v>
      </c>
      <c r="G252">
        <v>0.70697900000000002</v>
      </c>
      <c r="H252">
        <v>0.41500399999999998</v>
      </c>
      <c r="I252">
        <v>53.875900000000001</v>
      </c>
      <c r="J252">
        <f t="shared" si="12"/>
        <v>724.67200291228994</v>
      </c>
      <c r="K252">
        <v>249.99529999999999</v>
      </c>
      <c r="L252">
        <v>354.39830000000001</v>
      </c>
      <c r="M252">
        <v>0.383324</v>
      </c>
      <c r="N252">
        <v>28.307130000000001</v>
      </c>
      <c r="O252">
        <f t="shared" si="13"/>
        <v>383.08875399999999</v>
      </c>
      <c r="P252">
        <v>11.920310000000001</v>
      </c>
      <c r="Q252">
        <v>0.81535999999999997</v>
      </c>
      <c r="R252">
        <v>70.956329999999994</v>
      </c>
      <c r="S252">
        <v>78.630920000000003</v>
      </c>
      <c r="T252">
        <v>1.1905220000000001</v>
      </c>
      <c r="U252">
        <v>2.2959849999999999</v>
      </c>
      <c r="V252">
        <v>0</v>
      </c>
      <c r="W252">
        <v>336.37279999999998</v>
      </c>
      <c r="X252">
        <v>0.180724</v>
      </c>
      <c r="Y252">
        <v>29.979790000000001</v>
      </c>
      <c r="Z252">
        <v>125.16249999999999</v>
      </c>
      <c r="AA252">
        <v>3.8729170000000002</v>
      </c>
      <c r="AB252">
        <v>67.346850000000003</v>
      </c>
      <c r="AC252">
        <v>191.53749999999999</v>
      </c>
      <c r="AD252">
        <v>4.1542180000000002</v>
      </c>
      <c r="AE252">
        <v>3.1399870000000001</v>
      </c>
      <c r="AF252">
        <v>0.79991699999999999</v>
      </c>
      <c r="AG252">
        <v>12077.94</v>
      </c>
      <c r="AH252">
        <v>0</v>
      </c>
      <c r="AI252">
        <v>13.99959</v>
      </c>
      <c r="AJ252">
        <v>0</v>
      </c>
      <c r="AK252">
        <v>271.48439999999999</v>
      </c>
      <c r="AL252">
        <v>32.480139999999999</v>
      </c>
      <c r="AM252">
        <v>55.073160000000001</v>
      </c>
      <c r="AN252">
        <v>114.9007</v>
      </c>
      <c r="AO252">
        <v>263.06139999999999</v>
      </c>
      <c r="AP252">
        <v>104.6981</v>
      </c>
      <c r="AQ252">
        <v>196.45410000000001</v>
      </c>
      <c r="AR252">
        <v>-80.238100000000003</v>
      </c>
      <c r="AS252">
        <v>1</v>
      </c>
      <c r="AT252">
        <v>0</v>
      </c>
      <c r="AU252">
        <v>2.0495130000000001</v>
      </c>
      <c r="AV252">
        <v>1.6325689999999999</v>
      </c>
      <c r="AW252">
        <v>1.2855999999999999E-2</v>
      </c>
      <c r="AX252">
        <v>18.249580000000002</v>
      </c>
      <c r="AY252">
        <v>6.7307000000000006E-2</v>
      </c>
      <c r="AZ252">
        <v>16.462430000000001</v>
      </c>
      <c r="BA252">
        <v>5.8819000000000003E-2</v>
      </c>
      <c r="BB252">
        <v>0</v>
      </c>
      <c r="BC252">
        <v>42.14723</v>
      </c>
      <c r="BD252">
        <v>45.290100000000002</v>
      </c>
      <c r="BE252">
        <v>19.7</v>
      </c>
      <c r="BF252">
        <v>9.1999999999999993</v>
      </c>
      <c r="BG252">
        <v>14.45</v>
      </c>
      <c r="BH252">
        <v>15.254960000000001</v>
      </c>
      <c r="BI252">
        <v>15.563000000000001</v>
      </c>
      <c r="BJ252">
        <v>14.1</v>
      </c>
      <c r="BK252">
        <v>0</v>
      </c>
      <c r="BL252">
        <v>11.63583</v>
      </c>
      <c r="BM252">
        <v>65.814139999999995</v>
      </c>
      <c r="BN252">
        <v>1</v>
      </c>
      <c r="BO252">
        <v>0</v>
      </c>
      <c r="BP252">
        <v>0</v>
      </c>
      <c r="BQ252">
        <v>0</v>
      </c>
      <c r="BR252">
        <v>1410.2</v>
      </c>
      <c r="BS252">
        <v>0.190441</v>
      </c>
      <c r="BT252">
        <v>196.7997</v>
      </c>
      <c r="BU252">
        <v>11316.2</v>
      </c>
      <c r="BV252">
        <v>1.2539E-2</v>
      </c>
      <c r="BW252">
        <v>2.8600000000000001E-4</v>
      </c>
      <c r="BX252">
        <v>0.51485499999999995</v>
      </c>
      <c r="BY252">
        <v>1.1334E-2</v>
      </c>
      <c r="BZ252">
        <v>2.1111930000000001</v>
      </c>
      <c r="CA252">
        <v>0.94818599999999997</v>
      </c>
      <c r="CB252">
        <v>18.457920000000001</v>
      </c>
      <c r="CC252">
        <v>8.6865930000000002</v>
      </c>
      <c r="CD252">
        <v>4.720898</v>
      </c>
      <c r="CE252">
        <v>0.29228999999999999</v>
      </c>
      <c r="CF252">
        <v>19.797360000000001</v>
      </c>
      <c r="CG252">
        <v>0.534466</v>
      </c>
      <c r="CH252">
        <v>0.52283000000000002</v>
      </c>
      <c r="CI252">
        <v>1.7797769999999999</v>
      </c>
      <c r="CJ252">
        <v>41.928159999999998</v>
      </c>
      <c r="CK252">
        <v>153.58369999999999</v>
      </c>
      <c r="CL252">
        <v>9.3347280000000001</v>
      </c>
      <c r="CM252">
        <v>77.345479999999995</v>
      </c>
      <c r="CN252">
        <v>149.3347</v>
      </c>
      <c r="CO252">
        <v>2693.2910000000002</v>
      </c>
      <c r="CP252">
        <v>0.44656400000000002</v>
      </c>
      <c r="CQ252">
        <v>67.083200000000005</v>
      </c>
      <c r="CR252">
        <v>9.0429849999999998</v>
      </c>
      <c r="CS252">
        <v>7898.9269999999997</v>
      </c>
      <c r="CT252">
        <v>1.9335000000000001E-2</v>
      </c>
      <c r="CU252">
        <v>32.182360000000003</v>
      </c>
      <c r="CV252">
        <v>0.193353</v>
      </c>
      <c r="CW252">
        <v>321.8236</v>
      </c>
      <c r="CX252">
        <v>0</v>
      </c>
      <c r="CY252">
        <v>7.6652999999999999E-2</v>
      </c>
      <c r="CZ252">
        <v>1.3178620000000001</v>
      </c>
      <c r="DA252">
        <v>97.013270000000006</v>
      </c>
      <c r="DB252">
        <v>0.36</v>
      </c>
      <c r="DC252">
        <f t="shared" si="14"/>
        <v>548.89818099999991</v>
      </c>
      <c r="DD252">
        <f t="shared" si="15"/>
        <v>274.44909049999995</v>
      </c>
    </row>
    <row r="253" spans="1:108" x14ac:dyDescent="0.3">
      <c r="A253">
        <v>1994</v>
      </c>
      <c r="B253">
        <v>5</v>
      </c>
      <c r="C253">
        <v>17</v>
      </c>
      <c r="D253">
        <v>5.9405849999999996</v>
      </c>
      <c r="E253">
        <v>40.766249999999999</v>
      </c>
      <c r="F253">
        <v>51.255139999999997</v>
      </c>
      <c r="G253">
        <v>0.70869599999999999</v>
      </c>
      <c r="H253">
        <v>0.41550799999999999</v>
      </c>
      <c r="I253">
        <v>54.160899999999998</v>
      </c>
      <c r="J253">
        <f t="shared" si="12"/>
        <v>729.16412037672637</v>
      </c>
      <c r="K253">
        <v>249.99529999999999</v>
      </c>
      <c r="L253">
        <v>356.65260000000001</v>
      </c>
      <c r="M253">
        <v>0.383324</v>
      </c>
      <c r="N253">
        <v>28.439260000000001</v>
      </c>
      <c r="O253">
        <f t="shared" si="13"/>
        <v>385.47518400000001</v>
      </c>
      <c r="P253">
        <v>11.88255</v>
      </c>
      <c r="Q253">
        <v>0.80659199999999998</v>
      </c>
      <c r="R253">
        <v>71.40719</v>
      </c>
      <c r="S253">
        <v>78.99794</v>
      </c>
      <c r="T253">
        <v>1.174526</v>
      </c>
      <c r="U253">
        <v>1.9610080000000001</v>
      </c>
      <c r="V253">
        <v>0</v>
      </c>
      <c r="W253">
        <v>338.80860000000001</v>
      </c>
      <c r="X253">
        <v>0.180724</v>
      </c>
      <c r="Y253">
        <v>30.151589999999999</v>
      </c>
      <c r="Z253">
        <v>124.9278</v>
      </c>
      <c r="AA253">
        <v>3.8601749999999999</v>
      </c>
      <c r="AB253">
        <v>67.834000000000003</v>
      </c>
      <c r="AC253">
        <v>192.63509999999999</v>
      </c>
      <c r="AD253">
        <v>4.0847550000000004</v>
      </c>
      <c r="AE253">
        <v>2.8630209999999998</v>
      </c>
      <c r="AF253">
        <v>0.80345699999999998</v>
      </c>
      <c r="AG253">
        <v>12077.97</v>
      </c>
      <c r="AH253">
        <v>0</v>
      </c>
      <c r="AI253">
        <v>14.01728</v>
      </c>
      <c r="AJ253">
        <v>0</v>
      </c>
      <c r="AK253">
        <v>268.12630000000001</v>
      </c>
      <c r="AL253">
        <v>32.288029999999999</v>
      </c>
      <c r="AM253">
        <v>54.715539999999997</v>
      </c>
      <c r="AN253">
        <v>53.87717</v>
      </c>
      <c r="AO253">
        <v>138.77209999999999</v>
      </c>
      <c r="AP253">
        <v>55.231090000000002</v>
      </c>
      <c r="AQ253">
        <v>104.53319999999999</v>
      </c>
      <c r="AR253">
        <v>-49.962200000000003</v>
      </c>
      <c r="AS253">
        <v>1</v>
      </c>
      <c r="AT253">
        <v>0</v>
      </c>
      <c r="AU253">
        <v>0.81654700000000002</v>
      </c>
      <c r="AV253">
        <v>1.6275580000000001</v>
      </c>
      <c r="AW253">
        <v>1.2833000000000001E-2</v>
      </c>
      <c r="AX253">
        <v>18.142330000000001</v>
      </c>
      <c r="AY253">
        <v>6.6524E-2</v>
      </c>
      <c r="AZ253">
        <v>16.373339999999999</v>
      </c>
      <c r="BA253">
        <v>5.8061000000000001E-2</v>
      </c>
      <c r="BB253">
        <v>0</v>
      </c>
      <c r="BC253">
        <v>28.969940000000001</v>
      </c>
      <c r="BD253">
        <v>30.626159999999999</v>
      </c>
      <c r="BE253">
        <v>16.600000000000001</v>
      </c>
      <c r="BF253">
        <v>5.7</v>
      </c>
      <c r="BG253">
        <v>11.15</v>
      </c>
      <c r="BH253">
        <v>12.02506</v>
      </c>
      <c r="BI253">
        <v>12.305400000000001</v>
      </c>
      <c r="BJ253">
        <v>6.3</v>
      </c>
      <c r="BK253">
        <v>0</v>
      </c>
      <c r="BL253">
        <v>9.1581290000000006</v>
      </c>
      <c r="BM253">
        <v>64.000690000000006</v>
      </c>
      <c r="BN253">
        <v>1</v>
      </c>
      <c r="BO253">
        <v>0</v>
      </c>
      <c r="BP253">
        <v>0</v>
      </c>
      <c r="BQ253">
        <v>0</v>
      </c>
      <c r="BR253">
        <v>1507.2</v>
      </c>
      <c r="BS253">
        <v>0.154697</v>
      </c>
      <c r="BT253">
        <v>196.63339999999999</v>
      </c>
      <c r="BU253">
        <v>11312.63</v>
      </c>
      <c r="BV253">
        <v>1.9154999999999998E-2</v>
      </c>
      <c r="BW253">
        <v>3.19E-4</v>
      </c>
      <c r="BX253">
        <v>0.75004099999999996</v>
      </c>
      <c r="BY253">
        <v>1.265E-2</v>
      </c>
      <c r="BZ253">
        <v>2.1388250000000002</v>
      </c>
      <c r="CA253">
        <v>0.94952000000000003</v>
      </c>
      <c r="CB253">
        <v>18.74586</v>
      </c>
      <c r="CC253">
        <v>8.6992709999999995</v>
      </c>
      <c r="CD253">
        <v>4.7408919999999997</v>
      </c>
      <c r="CE253">
        <v>0.28606700000000002</v>
      </c>
      <c r="CF253">
        <v>19.96829</v>
      </c>
      <c r="CG253">
        <v>0.52309000000000005</v>
      </c>
      <c r="CH253">
        <v>0.520536</v>
      </c>
      <c r="CI253">
        <v>1.7763880000000001</v>
      </c>
      <c r="CJ253">
        <v>41.783529999999999</v>
      </c>
      <c r="CK253">
        <v>153.4941</v>
      </c>
      <c r="CL253">
        <v>9.2676540000000003</v>
      </c>
      <c r="CM253">
        <v>77.20196</v>
      </c>
      <c r="CN253">
        <v>148.78700000000001</v>
      </c>
      <c r="CO253">
        <v>2690.5889999999999</v>
      </c>
      <c r="CP253">
        <v>0.44427499999999998</v>
      </c>
      <c r="CQ253">
        <v>67.086600000000004</v>
      </c>
      <c r="CR253">
        <v>9.0123630000000006</v>
      </c>
      <c r="CS253">
        <v>7898.1790000000001</v>
      </c>
      <c r="CT253">
        <v>1.9168000000000001E-2</v>
      </c>
      <c r="CU253">
        <v>32.182040000000001</v>
      </c>
      <c r="CV253">
        <v>0.19168299999999999</v>
      </c>
      <c r="CW253">
        <v>321.82040000000001</v>
      </c>
      <c r="CX253">
        <v>0</v>
      </c>
      <c r="CY253">
        <v>7.51E-2</v>
      </c>
      <c r="CZ253">
        <v>1.6427309999999999</v>
      </c>
      <c r="DA253">
        <v>129.1542</v>
      </c>
      <c r="DB253">
        <v>0.36</v>
      </c>
      <c r="DC253">
        <f t="shared" si="14"/>
        <v>551.70499000000007</v>
      </c>
      <c r="DD253">
        <f t="shared" si="15"/>
        <v>275.85249500000003</v>
      </c>
    </row>
    <row r="254" spans="1:108" x14ac:dyDescent="0.3">
      <c r="A254">
        <v>1994</v>
      </c>
      <c r="B254">
        <v>6</v>
      </c>
      <c r="C254">
        <v>16</v>
      </c>
      <c r="D254">
        <v>5.8826609999999997</v>
      </c>
      <c r="E254">
        <v>40.795090000000002</v>
      </c>
      <c r="F254">
        <v>51.355910000000002</v>
      </c>
      <c r="G254">
        <v>0.70997299999999997</v>
      </c>
      <c r="H254">
        <v>0.41588000000000003</v>
      </c>
      <c r="I254">
        <v>54.37406</v>
      </c>
      <c r="J254">
        <f t="shared" si="12"/>
        <v>732.52678024490046</v>
      </c>
      <c r="K254">
        <v>249.99529999999999</v>
      </c>
      <c r="L254">
        <v>358.34010000000001</v>
      </c>
      <c r="M254">
        <v>0.383324</v>
      </c>
      <c r="N254">
        <v>28.514379999999999</v>
      </c>
      <c r="O254">
        <f t="shared" si="13"/>
        <v>387.23780400000004</v>
      </c>
      <c r="P254">
        <v>11.766249999999999</v>
      </c>
      <c r="Q254">
        <v>0.78774999999999995</v>
      </c>
      <c r="R254">
        <v>71.744680000000002</v>
      </c>
      <c r="S254">
        <v>79.206599999999995</v>
      </c>
      <c r="T254">
        <v>1.1452519999999999</v>
      </c>
      <c r="U254">
        <v>1.810354</v>
      </c>
      <c r="V254">
        <v>0</v>
      </c>
      <c r="W254">
        <v>340.78620000000001</v>
      </c>
      <c r="X254">
        <v>0.180724</v>
      </c>
      <c r="Y254">
        <v>30.271999999999998</v>
      </c>
      <c r="Z254">
        <v>123.905</v>
      </c>
      <c r="AA254">
        <v>3.8050449999999998</v>
      </c>
      <c r="AB254">
        <v>68.229529999999997</v>
      </c>
      <c r="AC254">
        <v>193.40440000000001</v>
      </c>
      <c r="AD254">
        <v>3.9456899999999999</v>
      </c>
      <c r="AE254">
        <v>2.6526589999999999</v>
      </c>
      <c r="AF254">
        <v>0.808006</v>
      </c>
      <c r="AG254">
        <v>12077.77</v>
      </c>
      <c r="AH254">
        <v>0</v>
      </c>
      <c r="AI254">
        <v>14.04003</v>
      </c>
      <c r="AJ254">
        <v>0</v>
      </c>
      <c r="AK254">
        <v>299.87959999999998</v>
      </c>
      <c r="AL254">
        <v>32.125399999999999</v>
      </c>
      <c r="AM254">
        <v>54.451479999999997</v>
      </c>
      <c r="AN254">
        <v>70.63297</v>
      </c>
      <c r="AO254">
        <v>169.69319999999999</v>
      </c>
      <c r="AP254">
        <v>67.537679999999995</v>
      </c>
      <c r="AQ254">
        <v>132.16579999999999</v>
      </c>
      <c r="AR254">
        <v>-60.684399999999997</v>
      </c>
      <c r="AS254">
        <v>1</v>
      </c>
      <c r="AT254">
        <v>0</v>
      </c>
      <c r="AU254">
        <v>0.76863400000000004</v>
      </c>
      <c r="AV254">
        <v>1.611688</v>
      </c>
      <c r="AW254">
        <v>1.2728E-2</v>
      </c>
      <c r="AX254">
        <v>17.90232</v>
      </c>
      <c r="AY254">
        <v>6.4804E-2</v>
      </c>
      <c r="AZ254">
        <v>16.17428</v>
      </c>
      <c r="BA254">
        <v>5.6460000000000003E-2</v>
      </c>
      <c r="BB254">
        <v>2.0154999999999999E-2</v>
      </c>
      <c r="BC254">
        <v>30.674050000000001</v>
      </c>
      <c r="BD254">
        <v>32.687660000000001</v>
      </c>
      <c r="BE254">
        <v>14</v>
      </c>
      <c r="BF254">
        <v>10.4</v>
      </c>
      <c r="BG254">
        <v>12.2</v>
      </c>
      <c r="BH254">
        <v>12.408110000000001</v>
      </c>
      <c r="BI254">
        <v>12.5816</v>
      </c>
      <c r="BJ254">
        <v>8.1999999999999993</v>
      </c>
      <c r="BK254">
        <v>12.1</v>
      </c>
      <c r="BL254">
        <v>12.61173</v>
      </c>
      <c r="BM254">
        <v>86.550910000000002</v>
      </c>
      <c r="BN254">
        <v>1</v>
      </c>
      <c r="BO254">
        <v>0</v>
      </c>
      <c r="BP254">
        <v>0</v>
      </c>
      <c r="BQ254">
        <v>8.9909049999999997</v>
      </c>
      <c r="BR254">
        <v>1566.7</v>
      </c>
      <c r="BS254">
        <v>1.8464229999999999</v>
      </c>
      <c r="BT254">
        <v>196.5557</v>
      </c>
      <c r="BU254">
        <v>11310.58</v>
      </c>
      <c r="BV254">
        <v>3.2662999999999998E-2</v>
      </c>
      <c r="BW254">
        <v>3.9599999999999998E-4</v>
      </c>
      <c r="BX254">
        <v>1.252313</v>
      </c>
      <c r="BY254">
        <v>1.5563E-2</v>
      </c>
      <c r="BZ254">
        <v>2.2006679999999998</v>
      </c>
      <c r="CA254">
        <v>0.95409999999999995</v>
      </c>
      <c r="CB254">
        <v>19.271599999999999</v>
      </c>
      <c r="CC254">
        <v>8.7455169999999995</v>
      </c>
      <c r="CD254">
        <v>4.7824989999999996</v>
      </c>
      <c r="CE254">
        <v>0.28082699999999999</v>
      </c>
      <c r="CF254">
        <v>20.229620000000001</v>
      </c>
      <c r="CG254">
        <v>0.51350700000000005</v>
      </c>
      <c r="CH254">
        <v>0.51966400000000001</v>
      </c>
      <c r="CI254">
        <v>1.7736799999999999</v>
      </c>
      <c r="CJ254">
        <v>41.73507</v>
      </c>
      <c r="CK254">
        <v>153.6713</v>
      </c>
      <c r="CL254">
        <v>9.1991259999999997</v>
      </c>
      <c r="CM254">
        <v>77.078680000000006</v>
      </c>
      <c r="CN254">
        <v>148.10290000000001</v>
      </c>
      <c r="CO254">
        <v>2688.3980000000001</v>
      </c>
      <c r="CP254">
        <v>0.44168800000000003</v>
      </c>
      <c r="CQ254">
        <v>67.090919999999997</v>
      </c>
      <c r="CR254">
        <v>8.9724979999999999</v>
      </c>
      <c r="CS254">
        <v>7897.6030000000001</v>
      </c>
      <c r="CT254">
        <v>1.9002999999999999E-2</v>
      </c>
      <c r="CU254">
        <v>32.181789999999999</v>
      </c>
      <c r="CV254">
        <v>0.190027</v>
      </c>
      <c r="CW254">
        <v>321.81790000000001</v>
      </c>
      <c r="CX254">
        <v>0</v>
      </c>
      <c r="CY254">
        <v>6.0464999999999998E-2</v>
      </c>
      <c r="CZ254">
        <v>1.8014079999999999</v>
      </c>
      <c r="DA254">
        <v>199.20769999999999</v>
      </c>
      <c r="DB254">
        <v>0.36</v>
      </c>
      <c r="DC254">
        <f t="shared" si="14"/>
        <v>553.69869000000006</v>
      </c>
      <c r="DD254">
        <f t="shared" si="15"/>
        <v>276.84934500000003</v>
      </c>
    </row>
    <row r="255" spans="1:108" x14ac:dyDescent="0.3">
      <c r="A255">
        <v>1994</v>
      </c>
      <c r="B255">
        <v>7</v>
      </c>
      <c r="C255">
        <v>16</v>
      </c>
      <c r="D255">
        <v>5.7783030000000002</v>
      </c>
      <c r="E255">
        <v>40.821069999999999</v>
      </c>
      <c r="F255">
        <v>51.446829999999999</v>
      </c>
      <c r="G255">
        <v>0.71112299999999995</v>
      </c>
      <c r="H255">
        <v>0.416215</v>
      </c>
      <c r="I255">
        <v>54.566760000000002</v>
      </c>
      <c r="J255">
        <f t="shared" si="12"/>
        <v>735.5684326123959</v>
      </c>
      <c r="K255">
        <v>249.99529999999999</v>
      </c>
      <c r="L255">
        <v>359.86660000000001</v>
      </c>
      <c r="M255">
        <v>0.383324</v>
      </c>
      <c r="N255">
        <v>28.573180000000001</v>
      </c>
      <c r="O255">
        <f t="shared" si="13"/>
        <v>388.823104</v>
      </c>
      <c r="P255">
        <v>11.55725</v>
      </c>
      <c r="Q255">
        <v>0.76689700000000005</v>
      </c>
      <c r="R255">
        <v>72.049980000000005</v>
      </c>
      <c r="S255">
        <v>79.36994</v>
      </c>
      <c r="T255">
        <v>1.1165719999999999</v>
      </c>
      <c r="U255">
        <v>1.69841</v>
      </c>
      <c r="V255">
        <v>0</v>
      </c>
      <c r="W255">
        <v>342.5324</v>
      </c>
      <c r="X255">
        <v>0.180724</v>
      </c>
      <c r="Y255">
        <v>30.366340000000001</v>
      </c>
      <c r="Z255">
        <v>121.8605</v>
      </c>
      <c r="AA255">
        <v>3.730524</v>
      </c>
      <c r="AB255">
        <v>68.578779999999995</v>
      </c>
      <c r="AC255">
        <v>194.00720000000001</v>
      </c>
      <c r="AD255">
        <v>3.8014760000000001</v>
      </c>
      <c r="AE255">
        <v>2.6190060000000002</v>
      </c>
      <c r="AF255">
        <v>0.81155500000000003</v>
      </c>
      <c r="AG255">
        <v>12077.43</v>
      </c>
      <c r="AH255">
        <v>0</v>
      </c>
      <c r="AI255">
        <v>14.05777</v>
      </c>
      <c r="AJ255">
        <v>0</v>
      </c>
      <c r="AK255">
        <v>296.3562</v>
      </c>
      <c r="AL255">
        <v>32.055</v>
      </c>
      <c r="AM255">
        <v>54.175840000000001</v>
      </c>
      <c r="AN255">
        <v>81.806550000000001</v>
      </c>
      <c r="AO255">
        <v>184.30099999999999</v>
      </c>
      <c r="AP255">
        <v>73.351569999999995</v>
      </c>
      <c r="AQ255">
        <v>144.28899999999999</v>
      </c>
      <c r="AR255">
        <v>-61.561</v>
      </c>
      <c r="AS255">
        <v>1</v>
      </c>
      <c r="AT255">
        <v>0</v>
      </c>
      <c r="AU255">
        <v>0.97010799999999997</v>
      </c>
      <c r="AV255">
        <v>1.583097</v>
      </c>
      <c r="AW255">
        <v>1.2518E-2</v>
      </c>
      <c r="AX255">
        <v>17.67107</v>
      </c>
      <c r="AY255">
        <v>6.2936000000000006E-2</v>
      </c>
      <c r="AZ255">
        <v>15.98854</v>
      </c>
      <c r="BA255">
        <v>5.4754999999999998E-2</v>
      </c>
      <c r="BB255">
        <v>0</v>
      </c>
      <c r="BC255">
        <v>28.22137</v>
      </c>
      <c r="BD255">
        <v>30.401679999999999</v>
      </c>
      <c r="BE255">
        <v>15.9</v>
      </c>
      <c r="BF255">
        <v>11.3</v>
      </c>
      <c r="BG255">
        <v>13.6</v>
      </c>
      <c r="BH255">
        <v>11.647740000000001</v>
      </c>
      <c r="BI255">
        <v>14.0876</v>
      </c>
      <c r="BJ255">
        <v>8.6999999999999993</v>
      </c>
      <c r="BK255">
        <v>0</v>
      </c>
      <c r="BL255">
        <v>13.390169999999999</v>
      </c>
      <c r="BM255">
        <v>83.294380000000004</v>
      </c>
      <c r="BN255">
        <v>1</v>
      </c>
      <c r="BO255">
        <v>0</v>
      </c>
      <c r="BP255">
        <v>0</v>
      </c>
      <c r="BQ255">
        <v>0</v>
      </c>
      <c r="BR255">
        <v>1597.8</v>
      </c>
      <c r="BS255">
        <v>0.105665</v>
      </c>
      <c r="BT255">
        <v>196.56</v>
      </c>
      <c r="BU255">
        <v>11309.77</v>
      </c>
      <c r="BV255">
        <v>5.4668000000000001E-2</v>
      </c>
      <c r="BW255">
        <v>5.7499999999999999E-4</v>
      </c>
      <c r="BX255">
        <v>2.0786699999999998</v>
      </c>
      <c r="BY255">
        <v>2.2284999999999999E-2</v>
      </c>
      <c r="BZ255">
        <v>2.2964549999999999</v>
      </c>
      <c r="CA255">
        <v>0.96279400000000004</v>
      </c>
      <c r="CB255">
        <v>20.021509999999999</v>
      </c>
      <c r="CC255">
        <v>8.8303860000000007</v>
      </c>
      <c r="CD255">
        <v>4.8333680000000001</v>
      </c>
      <c r="CE255">
        <v>0.27622000000000002</v>
      </c>
      <c r="CF255">
        <v>20.52956</v>
      </c>
      <c r="CG255">
        <v>0.50508299999999995</v>
      </c>
      <c r="CH255">
        <v>0.52122100000000005</v>
      </c>
      <c r="CI255">
        <v>1.7718579999999999</v>
      </c>
      <c r="CJ255">
        <v>41.847700000000003</v>
      </c>
      <c r="CK255">
        <v>153.86760000000001</v>
      </c>
      <c r="CL255">
        <v>9.1308179999999997</v>
      </c>
      <c r="CM255">
        <v>76.977419999999995</v>
      </c>
      <c r="CN255">
        <v>147.36869999999999</v>
      </c>
      <c r="CO255">
        <v>2686.5949999999998</v>
      </c>
      <c r="CP255">
        <v>0.43897999999999998</v>
      </c>
      <c r="CQ255">
        <v>67.095150000000004</v>
      </c>
      <c r="CR255">
        <v>8.9287620000000008</v>
      </c>
      <c r="CS255">
        <v>7897.0940000000001</v>
      </c>
      <c r="CT255">
        <v>1.8839000000000002E-2</v>
      </c>
      <c r="CU255">
        <v>32.18159</v>
      </c>
      <c r="CV255">
        <v>0.188387</v>
      </c>
      <c r="CW255">
        <v>321.8159</v>
      </c>
      <c r="CX255">
        <v>0</v>
      </c>
      <c r="CY255">
        <v>7.5736999999999999E-2</v>
      </c>
      <c r="CZ255">
        <v>1.7408889999999999</v>
      </c>
      <c r="DA255">
        <v>198.75360000000001</v>
      </c>
      <c r="DB255">
        <v>0.36</v>
      </c>
      <c r="DC255">
        <f t="shared" si="14"/>
        <v>555.38215300000002</v>
      </c>
      <c r="DD255">
        <f t="shared" si="15"/>
        <v>277.69107650000001</v>
      </c>
    </row>
    <row r="256" spans="1:108" x14ac:dyDescent="0.3">
      <c r="A256">
        <v>1994</v>
      </c>
      <c r="B256">
        <v>8</v>
      </c>
      <c r="C256">
        <v>15</v>
      </c>
      <c r="D256">
        <v>5.7064269999999997</v>
      </c>
      <c r="E256">
        <v>40.848280000000003</v>
      </c>
      <c r="F256">
        <v>51.542110000000001</v>
      </c>
      <c r="G256">
        <v>0.71232499999999999</v>
      </c>
      <c r="H256">
        <v>0.41656100000000001</v>
      </c>
      <c r="I256">
        <v>54.769080000000002</v>
      </c>
      <c r="J256">
        <f t="shared" si="12"/>
        <v>738.76416829310585</v>
      </c>
      <c r="K256">
        <v>249.99529999999999</v>
      </c>
      <c r="L256">
        <v>361.47019999999998</v>
      </c>
      <c r="M256">
        <v>0.383324</v>
      </c>
      <c r="N256">
        <v>28.639500000000002</v>
      </c>
      <c r="O256">
        <f t="shared" si="13"/>
        <v>390.49302399999999</v>
      </c>
      <c r="P256">
        <v>11.41412</v>
      </c>
      <c r="Q256">
        <v>0.74878400000000001</v>
      </c>
      <c r="R256">
        <v>72.370699999999999</v>
      </c>
      <c r="S256">
        <v>79.554180000000002</v>
      </c>
      <c r="T256">
        <v>1.0951439999999999</v>
      </c>
      <c r="U256">
        <v>1.911281</v>
      </c>
      <c r="V256">
        <v>0</v>
      </c>
      <c r="W256">
        <v>344.3365</v>
      </c>
      <c r="X256">
        <v>0.180724</v>
      </c>
      <c r="Y256">
        <v>30.466799999999999</v>
      </c>
      <c r="Z256">
        <v>120.49930000000001</v>
      </c>
      <c r="AA256">
        <v>3.6654789999999999</v>
      </c>
      <c r="AB256">
        <v>68.939599999999999</v>
      </c>
      <c r="AC256">
        <v>194.649</v>
      </c>
      <c r="AD256">
        <v>3.7063220000000001</v>
      </c>
      <c r="AE256">
        <v>2.4944069999999998</v>
      </c>
      <c r="AF256">
        <v>0.81523000000000001</v>
      </c>
      <c r="AG256">
        <v>12076.88</v>
      </c>
      <c r="AH256">
        <v>0</v>
      </c>
      <c r="AI256">
        <v>14.07615</v>
      </c>
      <c r="AJ256">
        <v>0</v>
      </c>
      <c r="AK256">
        <v>288.0172</v>
      </c>
      <c r="AL256">
        <v>31.981580000000001</v>
      </c>
      <c r="AM256">
        <v>54.168460000000003</v>
      </c>
      <c r="AN256">
        <v>104.1236</v>
      </c>
      <c r="AO256">
        <v>225.1729</v>
      </c>
      <c r="AP256">
        <v>89.618570000000005</v>
      </c>
      <c r="AQ256">
        <v>173.03540000000001</v>
      </c>
      <c r="AR256">
        <v>-67.785899999999998</v>
      </c>
      <c r="AS256">
        <v>1</v>
      </c>
      <c r="AT256">
        <v>0</v>
      </c>
      <c r="AU256">
        <v>1.3856189999999999</v>
      </c>
      <c r="AV256">
        <v>1.5634049999999999</v>
      </c>
      <c r="AW256">
        <v>1.2378999999999999E-2</v>
      </c>
      <c r="AX256">
        <v>17.52704</v>
      </c>
      <c r="AY256">
        <v>6.1808000000000002E-2</v>
      </c>
      <c r="AZ256">
        <v>15.884840000000001</v>
      </c>
      <c r="BA256">
        <v>5.3768000000000003E-2</v>
      </c>
      <c r="BB256">
        <v>1.9876000000000001E-2</v>
      </c>
      <c r="BC256">
        <v>30.304860000000001</v>
      </c>
      <c r="BD256">
        <v>32.952599999999997</v>
      </c>
      <c r="BE256">
        <v>16.5</v>
      </c>
      <c r="BF256">
        <v>9.8000000000000007</v>
      </c>
      <c r="BG256">
        <v>13.15</v>
      </c>
      <c r="BH256">
        <v>12.14612</v>
      </c>
      <c r="BI256">
        <v>13.860200000000001</v>
      </c>
      <c r="BJ256">
        <v>11.4</v>
      </c>
      <c r="BK256">
        <v>34.9</v>
      </c>
      <c r="BL256">
        <v>12.11514</v>
      </c>
      <c r="BM256">
        <v>76.483509999999995</v>
      </c>
      <c r="BN256">
        <v>1</v>
      </c>
      <c r="BO256">
        <v>0</v>
      </c>
      <c r="BP256">
        <v>0</v>
      </c>
      <c r="BQ256">
        <v>32.227780000000003</v>
      </c>
      <c r="BR256">
        <v>43.45</v>
      </c>
      <c r="BS256">
        <v>1.8689370000000001</v>
      </c>
      <c r="BT256">
        <v>196.48869999999999</v>
      </c>
      <c r="BU256">
        <v>11307.94</v>
      </c>
      <c r="BV256">
        <v>5.8983000000000001E-2</v>
      </c>
      <c r="BW256">
        <v>8.5499999999999997E-4</v>
      </c>
      <c r="BX256">
        <v>2.2379169999999999</v>
      </c>
      <c r="BY256">
        <v>3.2766000000000003E-2</v>
      </c>
      <c r="BZ256">
        <v>2.355918</v>
      </c>
      <c r="CA256">
        <v>0.96802299999999997</v>
      </c>
      <c r="CB256">
        <v>20.481549999999999</v>
      </c>
      <c r="CC256">
        <v>8.8835470000000001</v>
      </c>
      <c r="CD256">
        <v>4.8762610000000004</v>
      </c>
      <c r="CE256">
        <v>0.27127099999999998</v>
      </c>
      <c r="CF256">
        <v>20.795159999999999</v>
      </c>
      <c r="CG256">
        <v>0.496035</v>
      </c>
      <c r="CH256">
        <v>0.52742699999999998</v>
      </c>
      <c r="CI256">
        <v>1.7695939999999999</v>
      </c>
      <c r="CJ256">
        <v>42.281770000000002</v>
      </c>
      <c r="CK256">
        <v>154.02930000000001</v>
      </c>
      <c r="CL256">
        <v>9.0654050000000002</v>
      </c>
      <c r="CM256">
        <v>76.859129999999993</v>
      </c>
      <c r="CN256">
        <v>146.70939999999999</v>
      </c>
      <c r="CO256">
        <v>2684.5140000000001</v>
      </c>
      <c r="CP256">
        <v>0.43639299999999998</v>
      </c>
      <c r="CQ256">
        <v>67.099379999999996</v>
      </c>
      <c r="CR256">
        <v>8.8886090000000006</v>
      </c>
      <c r="CS256">
        <v>7896.53</v>
      </c>
      <c r="CT256">
        <v>1.8676000000000002E-2</v>
      </c>
      <c r="CU256">
        <v>32.181350000000002</v>
      </c>
      <c r="CV256">
        <v>0.18676000000000001</v>
      </c>
      <c r="CW256">
        <v>321.81349999999998</v>
      </c>
      <c r="CX256">
        <v>0</v>
      </c>
      <c r="CY256">
        <v>5.9629000000000001E-2</v>
      </c>
      <c r="CZ256">
        <v>1.7551859999999999</v>
      </c>
      <c r="DA256">
        <v>198.56909999999999</v>
      </c>
      <c r="DB256">
        <v>0.36</v>
      </c>
      <c r="DC256">
        <f t="shared" si="14"/>
        <v>557.58723300000008</v>
      </c>
      <c r="DD256">
        <f t="shared" si="15"/>
        <v>278.79361650000004</v>
      </c>
    </row>
    <row r="257" spans="1:108" x14ac:dyDescent="0.3">
      <c r="A257">
        <v>1994</v>
      </c>
      <c r="B257">
        <v>9</v>
      </c>
      <c r="C257">
        <v>14</v>
      </c>
      <c r="D257">
        <v>5.7165090000000003</v>
      </c>
      <c r="E257">
        <v>40.8825</v>
      </c>
      <c r="F257">
        <v>51.662170000000003</v>
      </c>
      <c r="G257">
        <v>0.713835</v>
      </c>
      <c r="H257">
        <v>0.41699599999999998</v>
      </c>
      <c r="I257">
        <v>55.024509999999999</v>
      </c>
      <c r="J257">
        <f t="shared" si="12"/>
        <v>742.80145234580993</v>
      </c>
      <c r="K257">
        <v>249.99529999999999</v>
      </c>
      <c r="L257">
        <v>363.49619999999999</v>
      </c>
      <c r="M257">
        <v>0.383324</v>
      </c>
      <c r="N257">
        <v>28.747789999999998</v>
      </c>
      <c r="O257">
        <f t="shared" si="13"/>
        <v>392.62731400000001</v>
      </c>
      <c r="P257">
        <v>11.43506</v>
      </c>
      <c r="Q257">
        <v>0.73991799999999996</v>
      </c>
      <c r="R257">
        <v>72.775909999999996</v>
      </c>
      <c r="S257">
        <v>79.854969999999994</v>
      </c>
      <c r="T257">
        <v>1.0893040000000001</v>
      </c>
      <c r="U257">
        <v>2.1583920000000001</v>
      </c>
      <c r="V257">
        <v>0</v>
      </c>
      <c r="W257">
        <v>345.86849999999998</v>
      </c>
      <c r="X257">
        <v>0.180724</v>
      </c>
      <c r="Y257">
        <v>30.536729999999999</v>
      </c>
      <c r="Z257">
        <v>120.51300000000001</v>
      </c>
      <c r="AA257">
        <v>3.5784609999999999</v>
      </c>
      <c r="AB257">
        <v>69.245990000000006</v>
      </c>
      <c r="AC257">
        <v>195.0958</v>
      </c>
      <c r="AD257">
        <v>3.580184</v>
      </c>
      <c r="AE257">
        <v>2.3765070000000001</v>
      </c>
      <c r="AF257">
        <v>0.81064899999999995</v>
      </c>
      <c r="AG257">
        <v>12076.33</v>
      </c>
      <c r="AH257">
        <v>0</v>
      </c>
      <c r="AI257">
        <v>14.05325</v>
      </c>
      <c r="AJ257">
        <v>0</v>
      </c>
      <c r="AK257">
        <v>271.99489999999997</v>
      </c>
      <c r="AL257">
        <v>31.829979999999999</v>
      </c>
      <c r="AM257">
        <v>53.987780000000001</v>
      </c>
      <c r="AN257">
        <v>109.64709999999999</v>
      </c>
      <c r="AO257">
        <v>225.03440000000001</v>
      </c>
      <c r="AP257">
        <v>89.563509999999994</v>
      </c>
      <c r="AQ257">
        <v>169.3356</v>
      </c>
      <c r="AR257">
        <v>-58.563299999999998</v>
      </c>
      <c r="AS257">
        <v>1</v>
      </c>
      <c r="AT257">
        <v>0</v>
      </c>
      <c r="AU257">
        <v>1.481727</v>
      </c>
      <c r="AV257">
        <v>1.5661670000000001</v>
      </c>
      <c r="AW257">
        <v>1.238E-2</v>
      </c>
      <c r="AX257">
        <v>17.563590000000001</v>
      </c>
      <c r="AY257">
        <v>6.0456999999999997E-2</v>
      </c>
      <c r="AZ257">
        <v>15.94159</v>
      </c>
      <c r="BA257">
        <v>5.2608000000000002E-2</v>
      </c>
      <c r="BB257">
        <v>0</v>
      </c>
      <c r="BC257">
        <v>24.69867</v>
      </c>
      <c r="BD257">
        <v>27.2837</v>
      </c>
      <c r="BE257">
        <v>14.6</v>
      </c>
      <c r="BF257">
        <v>4.5999999999999996</v>
      </c>
      <c r="BG257">
        <v>9.6</v>
      </c>
      <c r="BH257">
        <v>10.591290000000001</v>
      </c>
      <c r="BI257">
        <v>10.66</v>
      </c>
      <c r="BJ257">
        <v>16.8</v>
      </c>
      <c r="BK257">
        <v>0</v>
      </c>
      <c r="BL257">
        <v>8.4820829999999994</v>
      </c>
      <c r="BM257">
        <v>66.098849999999999</v>
      </c>
      <c r="BN257">
        <v>1</v>
      </c>
      <c r="BO257">
        <v>0</v>
      </c>
      <c r="BP257">
        <v>0</v>
      </c>
      <c r="BQ257">
        <v>0</v>
      </c>
      <c r="BR257">
        <v>72.45</v>
      </c>
      <c r="BS257">
        <v>0.186976</v>
      </c>
      <c r="BT257">
        <v>196.3766</v>
      </c>
      <c r="BU257">
        <v>11305.36</v>
      </c>
      <c r="BV257">
        <v>4.6232000000000002E-2</v>
      </c>
      <c r="BW257">
        <v>1.021E-3</v>
      </c>
      <c r="BX257">
        <v>1.7536750000000001</v>
      </c>
      <c r="BY257">
        <v>3.8982999999999997E-2</v>
      </c>
      <c r="BZ257">
        <v>2.368833</v>
      </c>
      <c r="CA257">
        <v>0.97584700000000002</v>
      </c>
      <c r="CB257">
        <v>20.598299999999998</v>
      </c>
      <c r="CC257">
        <v>8.9593869999999995</v>
      </c>
      <c r="CD257">
        <v>4.9254790000000002</v>
      </c>
      <c r="CE257">
        <v>0.26677899999999999</v>
      </c>
      <c r="CF257">
        <v>21.086490000000001</v>
      </c>
      <c r="CG257">
        <v>0.487819</v>
      </c>
      <c r="CH257">
        <v>0.53171000000000002</v>
      </c>
      <c r="CI257">
        <v>1.767973</v>
      </c>
      <c r="CJ257">
        <v>42.582979999999999</v>
      </c>
      <c r="CK257">
        <v>154.21250000000001</v>
      </c>
      <c r="CL257">
        <v>9.0002110000000002</v>
      </c>
      <c r="CM257">
        <v>76.755600000000001</v>
      </c>
      <c r="CN257">
        <v>146.02199999999999</v>
      </c>
      <c r="CO257">
        <v>2682.6959999999999</v>
      </c>
      <c r="CP257">
        <v>0.43373299999999998</v>
      </c>
      <c r="CQ257">
        <v>67.103549999999998</v>
      </c>
      <c r="CR257">
        <v>8.8461219999999994</v>
      </c>
      <c r="CS257">
        <v>7896.0140000000001</v>
      </c>
      <c r="CT257">
        <v>1.8515E-2</v>
      </c>
      <c r="CU257">
        <v>32.181130000000003</v>
      </c>
      <c r="CV257">
        <v>0.18514800000000001</v>
      </c>
      <c r="CW257">
        <v>321.81130000000002</v>
      </c>
      <c r="CX257">
        <v>0</v>
      </c>
      <c r="CY257">
        <v>6.2570000000000001E-2</v>
      </c>
      <c r="CZ257">
        <v>1.5408409999999999</v>
      </c>
      <c r="DA257">
        <v>196.08090000000001</v>
      </c>
      <c r="DB257">
        <v>0.36</v>
      </c>
      <c r="DC257">
        <f t="shared" si="14"/>
        <v>560.68086800000003</v>
      </c>
      <c r="DD257">
        <f t="shared" si="15"/>
        <v>280.34043400000002</v>
      </c>
    </row>
    <row r="258" spans="1:108" x14ac:dyDescent="0.3">
      <c r="A258">
        <v>1994</v>
      </c>
      <c r="B258">
        <v>10</v>
      </c>
      <c r="C258">
        <v>14</v>
      </c>
      <c r="D258">
        <v>5.7209890000000003</v>
      </c>
      <c r="E258">
        <v>40.922690000000003</v>
      </c>
      <c r="F258">
        <v>51.803339999999999</v>
      </c>
      <c r="G258">
        <v>0.71560400000000002</v>
      </c>
      <c r="H258">
        <v>0.41750700000000002</v>
      </c>
      <c r="I258">
        <v>55.32564</v>
      </c>
      <c r="J258">
        <f t="shared" si="12"/>
        <v>747.56547730891782</v>
      </c>
      <c r="K258">
        <v>249.99529999999999</v>
      </c>
      <c r="L258">
        <v>365.88670000000002</v>
      </c>
      <c r="M258">
        <v>0.383324</v>
      </c>
      <c r="N258">
        <v>28.892109999999999</v>
      </c>
      <c r="O258">
        <f t="shared" si="13"/>
        <v>395.16213400000004</v>
      </c>
      <c r="P258">
        <v>11.444459999999999</v>
      </c>
      <c r="Q258">
        <v>0.738819</v>
      </c>
      <c r="R258">
        <v>73.254000000000005</v>
      </c>
      <c r="S258">
        <v>80.255849999999995</v>
      </c>
      <c r="T258">
        <v>1.094211</v>
      </c>
      <c r="U258">
        <v>2.2900710000000002</v>
      </c>
      <c r="V258">
        <v>0</v>
      </c>
      <c r="W258">
        <v>347.51130000000001</v>
      </c>
      <c r="X258">
        <v>0.180724</v>
      </c>
      <c r="Y258">
        <v>30.618749999999999</v>
      </c>
      <c r="Z258">
        <v>120.28360000000001</v>
      </c>
      <c r="AA258">
        <v>3.5087640000000002</v>
      </c>
      <c r="AB258">
        <v>69.574539999999999</v>
      </c>
      <c r="AC258">
        <v>195.6198</v>
      </c>
      <c r="AD258">
        <v>3.510316</v>
      </c>
      <c r="AE258">
        <v>2.7172239999999999</v>
      </c>
      <c r="AF258">
        <v>0.80290799999999996</v>
      </c>
      <c r="AG258">
        <v>12075.96</v>
      </c>
      <c r="AH258">
        <v>0</v>
      </c>
      <c r="AI258">
        <v>14.01454</v>
      </c>
      <c r="AJ258">
        <v>0</v>
      </c>
      <c r="AK258">
        <v>299.786</v>
      </c>
      <c r="AL258">
        <v>31.40513</v>
      </c>
      <c r="AM258">
        <v>53.032629999999997</v>
      </c>
      <c r="AN258">
        <v>88.463390000000004</v>
      </c>
      <c r="AO258">
        <v>207.30719999999999</v>
      </c>
      <c r="AP258">
        <v>82.508020000000002</v>
      </c>
      <c r="AQ258">
        <v>143.47720000000001</v>
      </c>
      <c r="AR258">
        <v>-53.9773</v>
      </c>
      <c r="AS258">
        <v>1</v>
      </c>
      <c r="AT258">
        <v>0</v>
      </c>
      <c r="AU258">
        <v>0.97892000000000001</v>
      </c>
      <c r="AV258">
        <v>1.567394</v>
      </c>
      <c r="AW258">
        <v>1.2356000000000001E-2</v>
      </c>
      <c r="AX258">
        <v>17.70335</v>
      </c>
      <c r="AY258">
        <v>5.9762000000000003E-2</v>
      </c>
      <c r="AZ258">
        <v>16.08419</v>
      </c>
      <c r="BA258">
        <v>5.2068999999999997E-2</v>
      </c>
      <c r="BB258">
        <v>0</v>
      </c>
      <c r="BC258">
        <v>35.299230000000001</v>
      </c>
      <c r="BD258">
        <v>37.638939999999998</v>
      </c>
      <c r="BE258">
        <v>16.600000000000001</v>
      </c>
      <c r="BF258">
        <v>12.9</v>
      </c>
      <c r="BG258">
        <v>14.75</v>
      </c>
      <c r="BH258">
        <v>13.79598</v>
      </c>
      <c r="BI258">
        <v>15.142200000000001</v>
      </c>
      <c r="BJ258">
        <v>9.1</v>
      </c>
      <c r="BK258">
        <v>1.7</v>
      </c>
      <c r="BL258">
        <v>14.87876</v>
      </c>
      <c r="BM258">
        <v>86.461100000000002</v>
      </c>
      <c r="BN258">
        <v>1</v>
      </c>
      <c r="BO258">
        <v>0</v>
      </c>
      <c r="BP258">
        <v>0</v>
      </c>
      <c r="BQ258">
        <v>0</v>
      </c>
      <c r="BR258">
        <v>136.19999999999999</v>
      </c>
      <c r="BS258">
        <v>1.3644099999999999</v>
      </c>
      <c r="BT258">
        <v>196.2423</v>
      </c>
      <c r="BU258">
        <v>11302.47</v>
      </c>
      <c r="BV258">
        <v>3.9314000000000002E-2</v>
      </c>
      <c r="BW258">
        <v>1.0399999999999999E-3</v>
      </c>
      <c r="BX258">
        <v>1.4911859999999999</v>
      </c>
      <c r="BY258">
        <v>3.9633000000000002E-2</v>
      </c>
      <c r="BZ258">
        <v>2.3835700000000002</v>
      </c>
      <c r="CA258">
        <v>0.979653</v>
      </c>
      <c r="CB258">
        <v>20.679500000000001</v>
      </c>
      <c r="CC258">
        <v>8.9939929999999997</v>
      </c>
      <c r="CD258">
        <v>4.9659909999999998</v>
      </c>
      <c r="CE258">
        <v>0.26191799999999998</v>
      </c>
      <c r="CF258">
        <v>21.33812</v>
      </c>
      <c r="CG258">
        <v>0.478931</v>
      </c>
      <c r="CH258">
        <v>0.53528799999999999</v>
      </c>
      <c r="CI258">
        <v>1.765841</v>
      </c>
      <c r="CJ258">
        <v>42.79806</v>
      </c>
      <c r="CK258">
        <v>154.3289</v>
      </c>
      <c r="CL258">
        <v>8.9375260000000001</v>
      </c>
      <c r="CM258">
        <v>76.634</v>
      </c>
      <c r="CN258">
        <v>145.40979999999999</v>
      </c>
      <c r="CO258">
        <v>2680.578</v>
      </c>
      <c r="CP258">
        <v>0.431205</v>
      </c>
      <c r="CQ258">
        <v>67.107690000000005</v>
      </c>
      <c r="CR258">
        <v>8.807563</v>
      </c>
      <c r="CS258">
        <v>7895.4359999999997</v>
      </c>
      <c r="CT258">
        <v>1.8355E-2</v>
      </c>
      <c r="CU258">
        <v>32.180880000000002</v>
      </c>
      <c r="CV258">
        <v>0.18354899999999999</v>
      </c>
      <c r="CW258">
        <v>321.80880000000002</v>
      </c>
      <c r="CX258">
        <v>0</v>
      </c>
      <c r="CY258">
        <v>9.7089999999999996E-2</v>
      </c>
      <c r="CZ258">
        <v>1.498203</v>
      </c>
      <c r="DA258">
        <v>183.84030000000001</v>
      </c>
      <c r="DB258">
        <v>0.36</v>
      </c>
      <c r="DC258">
        <f t="shared" si="14"/>
        <v>564.23954500000002</v>
      </c>
      <c r="DD258">
        <f t="shared" si="15"/>
        <v>282.11977250000001</v>
      </c>
    </row>
    <row r="259" spans="1:108" x14ac:dyDescent="0.3">
      <c r="A259">
        <v>1994</v>
      </c>
      <c r="B259">
        <v>11</v>
      </c>
      <c r="C259">
        <v>13</v>
      </c>
      <c r="D259">
        <v>5.7542999999999997</v>
      </c>
      <c r="E259">
        <v>40.97316</v>
      </c>
      <c r="F259">
        <v>51.981020000000001</v>
      </c>
      <c r="G259">
        <v>0.71782199999999996</v>
      </c>
      <c r="H259">
        <v>0.41814600000000002</v>
      </c>
      <c r="I259">
        <v>55.705829999999999</v>
      </c>
      <c r="J259">
        <f t="shared" si="12"/>
        <v>753.58639223232262</v>
      </c>
      <c r="K259">
        <v>249.99529999999999</v>
      </c>
      <c r="L259">
        <v>368.90769999999998</v>
      </c>
      <c r="M259">
        <v>0.383324</v>
      </c>
      <c r="N259">
        <v>29.09891</v>
      </c>
      <c r="O259">
        <f t="shared" si="13"/>
        <v>398.38993399999998</v>
      </c>
      <c r="P259">
        <v>11.512119999999999</v>
      </c>
      <c r="Q259">
        <v>0.75028700000000004</v>
      </c>
      <c r="R259">
        <v>73.858199999999997</v>
      </c>
      <c r="S259">
        <v>80.830309999999997</v>
      </c>
      <c r="T259">
        <v>1.116393</v>
      </c>
      <c r="U259">
        <v>2.5689989999999998</v>
      </c>
      <c r="V259">
        <v>0</v>
      </c>
      <c r="W259">
        <v>349.60700000000003</v>
      </c>
      <c r="X259">
        <v>0.180724</v>
      </c>
      <c r="Y259">
        <v>30.75074</v>
      </c>
      <c r="Z259">
        <v>120.5936</v>
      </c>
      <c r="AA259">
        <v>3.4880439999999999</v>
      </c>
      <c r="AB259">
        <v>69.993690000000001</v>
      </c>
      <c r="AC259">
        <v>196.4631</v>
      </c>
      <c r="AD259">
        <v>3.5428790000000001</v>
      </c>
      <c r="AE259">
        <v>2.8841269999999999</v>
      </c>
      <c r="AF259">
        <v>0.793767</v>
      </c>
      <c r="AG259">
        <v>12075.95</v>
      </c>
      <c r="AH259">
        <v>0</v>
      </c>
      <c r="AI259">
        <v>13.968830000000001</v>
      </c>
      <c r="AJ259">
        <v>0</v>
      </c>
      <c r="AK259">
        <v>291.55790000000002</v>
      </c>
      <c r="AL259">
        <v>31.029309999999999</v>
      </c>
      <c r="AM259">
        <v>52.465339999999998</v>
      </c>
      <c r="AN259">
        <v>145.40690000000001</v>
      </c>
      <c r="AO259">
        <v>290.28100000000001</v>
      </c>
      <c r="AP259">
        <v>115.5316</v>
      </c>
      <c r="AQ259">
        <v>205.6782</v>
      </c>
      <c r="AR259">
        <v>-58.819899999999997</v>
      </c>
      <c r="AS259">
        <v>1</v>
      </c>
      <c r="AT259">
        <v>0</v>
      </c>
      <c r="AU259">
        <v>2.0390100000000002</v>
      </c>
      <c r="AV259">
        <v>1.5765210000000001</v>
      </c>
      <c r="AW259">
        <v>1.2387E-2</v>
      </c>
      <c r="AX259">
        <v>18.009229999999999</v>
      </c>
      <c r="AY259">
        <v>6.0439E-2</v>
      </c>
      <c r="AZ259">
        <v>16.365870000000001</v>
      </c>
      <c r="BA259">
        <v>5.2793E-2</v>
      </c>
      <c r="BB259">
        <v>0</v>
      </c>
      <c r="BC259">
        <v>27.89115</v>
      </c>
      <c r="BD259">
        <v>31.139669999999999</v>
      </c>
      <c r="BE259">
        <v>19.899999999999999</v>
      </c>
      <c r="BF259">
        <v>13.9</v>
      </c>
      <c r="BG259">
        <v>16.899999999999999</v>
      </c>
      <c r="BH259">
        <v>16.080539999999999</v>
      </c>
      <c r="BI259">
        <v>17.536000000000001</v>
      </c>
      <c r="BJ259">
        <v>14.6</v>
      </c>
      <c r="BK259">
        <v>0</v>
      </c>
      <c r="BL259">
        <v>15.8812</v>
      </c>
      <c r="BM259">
        <v>79.234369999999998</v>
      </c>
      <c r="BN259">
        <v>1</v>
      </c>
      <c r="BO259">
        <v>0</v>
      </c>
      <c r="BP259">
        <v>0</v>
      </c>
      <c r="BQ259">
        <v>0</v>
      </c>
      <c r="BR259">
        <v>251.4</v>
      </c>
      <c r="BS259">
        <v>7.2418999999999997E-2</v>
      </c>
      <c r="BT259">
        <v>196.0737</v>
      </c>
      <c r="BU259">
        <v>11298.44</v>
      </c>
      <c r="BV259">
        <v>2.8523E-2</v>
      </c>
      <c r="BW259">
        <v>1.052E-3</v>
      </c>
      <c r="BX259">
        <v>1.082044</v>
      </c>
      <c r="BY259">
        <v>4.0053999999999999E-2</v>
      </c>
      <c r="BZ259">
        <v>2.3671739999999999</v>
      </c>
      <c r="CA259">
        <v>0.98714199999999996</v>
      </c>
      <c r="CB259">
        <v>20.491340000000001</v>
      </c>
      <c r="CC259">
        <v>9.0557719999999993</v>
      </c>
      <c r="CD259">
        <v>4.9844600000000003</v>
      </c>
      <c r="CE259">
        <v>0.25682100000000002</v>
      </c>
      <c r="CF259">
        <v>21.492380000000001</v>
      </c>
      <c r="CG259">
        <v>0.46963500000000002</v>
      </c>
      <c r="CH259">
        <v>0.53881800000000002</v>
      </c>
      <c r="CI259">
        <v>1.764408</v>
      </c>
      <c r="CJ259">
        <v>42.963270000000001</v>
      </c>
      <c r="CK259">
        <v>153.90440000000001</v>
      </c>
      <c r="CL259">
        <v>8.8795129999999993</v>
      </c>
      <c r="CM259">
        <v>76.528270000000006</v>
      </c>
      <c r="CN259">
        <v>144.96809999999999</v>
      </c>
      <c r="CO259">
        <v>2678.5</v>
      </c>
      <c r="CP259">
        <v>0.42898799999999998</v>
      </c>
      <c r="CQ259">
        <v>67.109700000000004</v>
      </c>
      <c r="CR259">
        <v>8.7785709999999995</v>
      </c>
      <c r="CS259">
        <v>7894.65</v>
      </c>
      <c r="CT259">
        <v>1.8196E-2</v>
      </c>
      <c r="CU259">
        <v>32.180619999999998</v>
      </c>
      <c r="CV259">
        <v>0.18196300000000001</v>
      </c>
      <c r="CW259">
        <v>321.80619999999999</v>
      </c>
      <c r="CX259">
        <v>0</v>
      </c>
      <c r="CY259">
        <v>5.4928999999999999E-2</v>
      </c>
      <c r="CZ259">
        <v>0.60992400000000002</v>
      </c>
      <c r="DA259">
        <v>152.94</v>
      </c>
      <c r="DB259">
        <v>0.36</v>
      </c>
      <c r="DC259">
        <f t="shared" si="14"/>
        <v>569.02624299999991</v>
      </c>
      <c r="DD259">
        <f t="shared" si="15"/>
        <v>284.51312149999995</v>
      </c>
    </row>
    <row r="260" spans="1:108" x14ac:dyDescent="0.3">
      <c r="A260">
        <v>1994</v>
      </c>
      <c r="B260">
        <v>12</v>
      </c>
      <c r="C260">
        <v>13</v>
      </c>
      <c r="D260">
        <v>5.7936589999999999</v>
      </c>
      <c r="E260">
        <v>41.028930000000003</v>
      </c>
      <c r="F260">
        <v>52.171460000000003</v>
      </c>
      <c r="G260">
        <v>0.72018800000000005</v>
      </c>
      <c r="H260">
        <v>0.41883199999999998</v>
      </c>
      <c r="I260">
        <v>56.114730000000002</v>
      </c>
      <c r="J260">
        <f t="shared" si="12"/>
        <v>760.1017151923603</v>
      </c>
      <c r="K260">
        <v>249.99529999999999</v>
      </c>
      <c r="L260">
        <v>372.1764</v>
      </c>
      <c r="M260">
        <v>0.383324</v>
      </c>
      <c r="N260">
        <v>29.329750000000001</v>
      </c>
      <c r="O260">
        <f t="shared" si="13"/>
        <v>401.88947400000001</v>
      </c>
      <c r="P260">
        <v>11.561719999999999</v>
      </c>
      <c r="Q260">
        <v>0.766042</v>
      </c>
      <c r="R260">
        <v>74.511949999999999</v>
      </c>
      <c r="S260">
        <v>81.471540000000005</v>
      </c>
      <c r="T260">
        <v>1.1408849999999999</v>
      </c>
      <c r="U260">
        <v>2.5480969999999998</v>
      </c>
      <c r="V260">
        <v>0</v>
      </c>
      <c r="W260">
        <v>352.5204</v>
      </c>
      <c r="X260">
        <v>0.180724</v>
      </c>
      <c r="Y260">
        <v>30.973040000000001</v>
      </c>
      <c r="Z260">
        <v>121.0254</v>
      </c>
      <c r="AA260">
        <v>3.5497200000000002</v>
      </c>
      <c r="AB260">
        <v>70.576369999999997</v>
      </c>
      <c r="AC260">
        <v>197.88329999999999</v>
      </c>
      <c r="AD260">
        <v>3.7299090000000001</v>
      </c>
      <c r="AE260">
        <v>3.5947040000000001</v>
      </c>
      <c r="AF260">
        <v>0.79119799999999996</v>
      </c>
      <c r="AG260">
        <v>12075.83</v>
      </c>
      <c r="AH260">
        <v>0</v>
      </c>
      <c r="AI260">
        <v>13.95599</v>
      </c>
      <c r="AJ260">
        <v>0</v>
      </c>
      <c r="AK260">
        <v>306.10939999999999</v>
      </c>
      <c r="AL260">
        <v>30.51294</v>
      </c>
      <c r="AM260">
        <v>51.38552</v>
      </c>
      <c r="AN260">
        <v>21.4633</v>
      </c>
      <c r="AO260">
        <v>126.3437</v>
      </c>
      <c r="AP260">
        <v>50.28463</v>
      </c>
      <c r="AQ260">
        <v>62.00994</v>
      </c>
      <c r="AR260">
        <v>-39.914900000000003</v>
      </c>
      <c r="AS260">
        <v>1</v>
      </c>
      <c r="AT260">
        <v>0</v>
      </c>
      <c r="AU260">
        <v>0.42033900000000002</v>
      </c>
      <c r="AV260">
        <v>30.555599999999998</v>
      </c>
      <c r="AW260">
        <v>0.239869</v>
      </c>
      <c r="AX260">
        <v>47.29909</v>
      </c>
      <c r="AY260">
        <v>0.29038799999999998</v>
      </c>
      <c r="AZ260">
        <v>45.621009999999998</v>
      </c>
      <c r="BA260">
        <v>0.28261700000000001</v>
      </c>
      <c r="BB260">
        <v>3.6024E-2</v>
      </c>
      <c r="BC260">
        <v>53.963999999999999</v>
      </c>
      <c r="BD260">
        <v>55.392380000000003</v>
      </c>
      <c r="BE260">
        <v>18.600000000000001</v>
      </c>
      <c r="BF260">
        <v>16.7</v>
      </c>
      <c r="BG260">
        <v>17.649999999999999</v>
      </c>
      <c r="BH260">
        <v>17.48996</v>
      </c>
      <c r="BI260">
        <v>17.851400000000002</v>
      </c>
      <c r="BJ260">
        <v>5.0999999999999996</v>
      </c>
      <c r="BK260">
        <v>32.299999999999997</v>
      </c>
      <c r="BL260">
        <v>19.010079999999999</v>
      </c>
      <c r="BM260">
        <v>92.97824</v>
      </c>
      <c r="BN260">
        <v>1</v>
      </c>
      <c r="BO260">
        <v>0</v>
      </c>
      <c r="BP260">
        <v>0</v>
      </c>
      <c r="BQ260">
        <v>1.682291</v>
      </c>
      <c r="BR260">
        <v>453.35</v>
      </c>
      <c r="BS260">
        <v>1.820306</v>
      </c>
      <c r="BT260">
        <v>195.6456</v>
      </c>
      <c r="BU260">
        <v>11291.62</v>
      </c>
      <c r="BV260">
        <v>1.8898999999999999E-2</v>
      </c>
      <c r="BW260">
        <v>7.5100000000000004E-4</v>
      </c>
      <c r="BX260">
        <v>0.71736500000000003</v>
      </c>
      <c r="BY260">
        <v>2.8559999999999999E-2</v>
      </c>
      <c r="BZ260">
        <v>2.3096369999999999</v>
      </c>
      <c r="CA260">
        <v>0.96464799999999995</v>
      </c>
      <c r="CB260">
        <v>19.955439999999999</v>
      </c>
      <c r="CC260">
        <v>8.8403799999999997</v>
      </c>
      <c r="CD260">
        <v>4.9577980000000004</v>
      </c>
      <c r="CE260">
        <v>0.24895999999999999</v>
      </c>
      <c r="CF260">
        <v>21.44905</v>
      </c>
      <c r="CG260">
        <v>0.45526800000000001</v>
      </c>
      <c r="CH260">
        <v>0.54092200000000001</v>
      </c>
      <c r="CI260">
        <v>1.757844</v>
      </c>
      <c r="CJ260">
        <v>43.002850000000002</v>
      </c>
      <c r="CK260">
        <v>153.75649999999999</v>
      </c>
      <c r="CL260">
        <v>8.8295849999999998</v>
      </c>
      <c r="CM260">
        <v>76.277659999999997</v>
      </c>
      <c r="CN260">
        <v>144.8586</v>
      </c>
      <c r="CO260">
        <v>2674.1239999999998</v>
      </c>
      <c r="CP260">
        <v>0.42739300000000002</v>
      </c>
      <c r="CQ260">
        <v>67.113399999999999</v>
      </c>
      <c r="CR260">
        <v>8.7689789999999999</v>
      </c>
      <c r="CS260">
        <v>7893.57</v>
      </c>
      <c r="CT260">
        <v>1.8038999999999999E-2</v>
      </c>
      <c r="CU260">
        <v>32.18009</v>
      </c>
      <c r="CV260">
        <v>0.18038999999999999</v>
      </c>
      <c r="CW260">
        <v>321.80090000000001</v>
      </c>
      <c r="CX260">
        <v>0</v>
      </c>
      <c r="CY260">
        <v>0.108072</v>
      </c>
      <c r="CZ260">
        <v>1.7615149999999999</v>
      </c>
      <c r="DA260">
        <v>199.55510000000001</v>
      </c>
      <c r="DB260">
        <v>0.36</v>
      </c>
      <c r="DC260">
        <f t="shared" si="14"/>
        <v>573.88970800000004</v>
      </c>
      <c r="DD260">
        <f t="shared" si="15"/>
        <v>286.94485400000002</v>
      </c>
    </row>
    <row r="261" spans="1:108" x14ac:dyDescent="0.3">
      <c r="A261">
        <v>1995</v>
      </c>
      <c r="B261">
        <v>1</v>
      </c>
      <c r="C261">
        <v>12</v>
      </c>
      <c r="D261">
        <v>5.8417700000000004</v>
      </c>
      <c r="E261">
        <v>41.089649999999999</v>
      </c>
      <c r="F261">
        <v>52.386200000000002</v>
      </c>
      <c r="G261">
        <v>0.72284099999999996</v>
      </c>
      <c r="H261">
        <v>0.41959600000000002</v>
      </c>
      <c r="I261">
        <v>56.577640000000002</v>
      </c>
      <c r="J261">
        <f t="shared" si="12"/>
        <v>767.45196651659194</v>
      </c>
      <c r="K261">
        <v>249.99529999999999</v>
      </c>
      <c r="L261">
        <v>375.1678</v>
      </c>
      <c r="M261">
        <v>1.0722389999999999</v>
      </c>
      <c r="N261">
        <v>29.600950000000001</v>
      </c>
      <c r="O261">
        <f t="shared" si="13"/>
        <v>405.84098900000004</v>
      </c>
      <c r="P261">
        <v>11.68826</v>
      </c>
      <c r="Q261">
        <v>0.78881299999999999</v>
      </c>
      <c r="R261">
        <v>75.248009999999994</v>
      </c>
      <c r="S261">
        <v>82.224860000000007</v>
      </c>
      <c r="T261">
        <v>1.1738059999999999</v>
      </c>
      <c r="U261">
        <v>2.881122</v>
      </c>
      <c r="V261">
        <v>0</v>
      </c>
      <c r="W261">
        <v>354.92869999999999</v>
      </c>
      <c r="X261">
        <v>0.50698100000000001</v>
      </c>
      <c r="Y261">
        <v>31.210899999999999</v>
      </c>
      <c r="Z261">
        <v>122.13639999999999</v>
      </c>
      <c r="AA261">
        <v>3.6203439999999998</v>
      </c>
      <c r="AB261">
        <v>71.188540000000003</v>
      </c>
      <c r="AC261">
        <v>199.40299999999999</v>
      </c>
      <c r="AD261">
        <v>3.8789060000000002</v>
      </c>
      <c r="AE261">
        <v>3.162363</v>
      </c>
      <c r="AF261">
        <v>0.78698699999999999</v>
      </c>
      <c r="AG261">
        <v>12075.68</v>
      </c>
      <c r="AH261">
        <v>0</v>
      </c>
      <c r="AI261">
        <v>13.934939999999999</v>
      </c>
      <c r="AJ261">
        <v>0</v>
      </c>
      <c r="AK261">
        <v>254.8389</v>
      </c>
      <c r="AL261">
        <v>30.901150000000001</v>
      </c>
      <c r="AM261">
        <v>52.406770000000002</v>
      </c>
      <c r="AN261">
        <v>206.03729999999999</v>
      </c>
      <c r="AO261">
        <v>393.50220000000002</v>
      </c>
      <c r="AP261">
        <v>156.61359999999999</v>
      </c>
      <c r="AQ261">
        <v>280.66219999999998</v>
      </c>
      <c r="AR261">
        <v>-72.657499999999999</v>
      </c>
      <c r="AS261">
        <v>1</v>
      </c>
      <c r="AT261">
        <v>0</v>
      </c>
      <c r="AU261">
        <v>4.8313480000000002</v>
      </c>
      <c r="AV261">
        <v>1.6004849999999999</v>
      </c>
      <c r="AW261">
        <v>1.2545000000000001E-2</v>
      </c>
      <c r="AX261">
        <v>18.71425</v>
      </c>
      <c r="AY261">
        <v>6.5176999999999999E-2</v>
      </c>
      <c r="AZ261">
        <v>16.987439999999999</v>
      </c>
      <c r="BA261">
        <v>5.7244000000000003E-2</v>
      </c>
      <c r="BB261">
        <v>0</v>
      </c>
      <c r="BC261">
        <v>28.88381</v>
      </c>
      <c r="BD261">
        <v>33.39246</v>
      </c>
      <c r="BE261">
        <v>25.9</v>
      </c>
      <c r="BF261">
        <v>11.7</v>
      </c>
      <c r="BG261">
        <v>18.8</v>
      </c>
      <c r="BH261">
        <v>18.332180000000001</v>
      </c>
      <c r="BI261">
        <v>20.305199999999999</v>
      </c>
      <c r="BJ261">
        <v>31.8</v>
      </c>
      <c r="BK261">
        <v>0</v>
      </c>
      <c r="BL261">
        <v>13.74949</v>
      </c>
      <c r="BM261">
        <v>57.708919999999999</v>
      </c>
      <c r="BN261">
        <v>1</v>
      </c>
      <c r="BO261">
        <v>0</v>
      </c>
      <c r="BP261">
        <v>0</v>
      </c>
      <c r="BQ261">
        <v>0</v>
      </c>
      <c r="BR261">
        <v>673.4</v>
      </c>
      <c r="BS261">
        <v>0.111896</v>
      </c>
      <c r="BT261">
        <v>195.41569999999999</v>
      </c>
      <c r="BU261">
        <v>11285.62</v>
      </c>
      <c r="BV261">
        <v>1.3308E-2</v>
      </c>
      <c r="BW261">
        <v>6.8999999999999997E-4</v>
      </c>
      <c r="BX261">
        <v>0.50527100000000003</v>
      </c>
      <c r="BY261">
        <v>2.6232999999999999E-2</v>
      </c>
      <c r="BZ261">
        <v>2.2735720000000001</v>
      </c>
      <c r="CA261">
        <v>0.96991799999999995</v>
      </c>
      <c r="CB261">
        <v>19.653880000000001</v>
      </c>
      <c r="CC261">
        <v>8.8784810000000007</v>
      </c>
      <c r="CD261">
        <v>4.948232</v>
      </c>
      <c r="CE261">
        <v>0.24329500000000001</v>
      </c>
      <c r="CF261">
        <v>21.478000000000002</v>
      </c>
      <c r="CG261">
        <v>0.44496000000000002</v>
      </c>
      <c r="CH261">
        <v>0.53998599999999997</v>
      </c>
      <c r="CI261">
        <v>1.7556449999999999</v>
      </c>
      <c r="CJ261">
        <v>42.718220000000002</v>
      </c>
      <c r="CK261">
        <v>152.34530000000001</v>
      </c>
      <c r="CL261">
        <v>8.7771729999999994</v>
      </c>
      <c r="CM261">
        <v>76.157129999999995</v>
      </c>
      <c r="CN261">
        <v>144.631</v>
      </c>
      <c r="CO261">
        <v>2671.73</v>
      </c>
      <c r="CP261">
        <v>0.42560100000000001</v>
      </c>
      <c r="CQ261">
        <v>67.113439999999997</v>
      </c>
      <c r="CR261">
        <v>8.7530079999999995</v>
      </c>
      <c r="CS261">
        <v>7892.44</v>
      </c>
      <c r="CT261">
        <v>1.7883E-2</v>
      </c>
      <c r="CU261">
        <v>32.179789999999997</v>
      </c>
      <c r="CV261">
        <v>0.17883099999999999</v>
      </c>
      <c r="CW261">
        <v>321.79790000000003</v>
      </c>
      <c r="CX261">
        <v>0</v>
      </c>
      <c r="CY261">
        <v>3.7643000000000003E-2</v>
      </c>
      <c r="CZ261">
        <v>0.30951499999999998</v>
      </c>
      <c r="DA261">
        <v>100.0386</v>
      </c>
      <c r="DB261">
        <v>0.36</v>
      </c>
      <c r="DC261">
        <f t="shared" si="14"/>
        <v>579.84586000000013</v>
      </c>
      <c r="DD261">
        <f t="shared" si="15"/>
        <v>289.92293000000006</v>
      </c>
    </row>
    <row r="262" spans="1:108" x14ac:dyDescent="0.3">
      <c r="A262">
        <v>1995</v>
      </c>
      <c r="B262">
        <v>2</v>
      </c>
      <c r="C262">
        <v>11</v>
      </c>
      <c r="D262">
        <v>5.8091499999999998</v>
      </c>
      <c r="E262">
        <v>41.133690000000001</v>
      </c>
      <c r="F262">
        <v>52.542319999999997</v>
      </c>
      <c r="G262">
        <v>0.72475999999999996</v>
      </c>
      <c r="H262">
        <v>0.42016500000000001</v>
      </c>
      <c r="I262">
        <v>56.91536</v>
      </c>
      <c r="J262">
        <f t="shared" ref="J262:J325" si="16">E262*I262*(0.317+(0.942*(E262-1.4)^-1.161))</f>
        <v>772.82093665888704</v>
      </c>
      <c r="K262">
        <v>249.99529999999999</v>
      </c>
      <c r="L262">
        <v>377.85199999999998</v>
      </c>
      <c r="M262">
        <v>1.0722389999999999</v>
      </c>
      <c r="N262">
        <v>29.771709999999999</v>
      </c>
      <c r="O262">
        <f t="shared" ref="O262:O325" si="17">SUM(L262:N262)</f>
        <v>408.69594899999998</v>
      </c>
      <c r="P262">
        <v>11.61275</v>
      </c>
      <c r="Q262">
        <v>0.78039899999999995</v>
      </c>
      <c r="R262">
        <v>75.784850000000006</v>
      </c>
      <c r="S262">
        <v>82.699179999999998</v>
      </c>
      <c r="T262">
        <v>1.1691579999999999</v>
      </c>
      <c r="U262">
        <v>3.0503040000000001</v>
      </c>
      <c r="V262">
        <v>0</v>
      </c>
      <c r="W262">
        <v>357.10039999999998</v>
      </c>
      <c r="X262">
        <v>0.50698100000000001</v>
      </c>
      <c r="Y262">
        <v>31.349329999999998</v>
      </c>
      <c r="Z262">
        <v>121.16540000000001</v>
      </c>
      <c r="AA262">
        <v>3.5545800000000001</v>
      </c>
      <c r="AB262">
        <v>71.622860000000003</v>
      </c>
      <c r="AC262">
        <v>200.28739999999999</v>
      </c>
      <c r="AD262">
        <v>3.8091710000000001</v>
      </c>
      <c r="AE262">
        <v>4.3387419999999999</v>
      </c>
      <c r="AF262">
        <v>0.78220100000000004</v>
      </c>
      <c r="AG262">
        <v>12075.81</v>
      </c>
      <c r="AH262">
        <v>0</v>
      </c>
      <c r="AI262">
        <v>13.911009999999999</v>
      </c>
      <c r="AJ262">
        <v>0</v>
      </c>
      <c r="AK262">
        <v>238.66540000000001</v>
      </c>
      <c r="AL262">
        <v>30.270980000000002</v>
      </c>
      <c r="AM262">
        <v>51.663980000000002</v>
      </c>
      <c r="AN262">
        <v>64.542540000000002</v>
      </c>
      <c r="AO262">
        <v>189.3837</v>
      </c>
      <c r="AP262">
        <v>75.374589999999998</v>
      </c>
      <c r="AQ262">
        <v>118.87439999999999</v>
      </c>
      <c r="AR262">
        <v>-53.384900000000002</v>
      </c>
      <c r="AS262">
        <v>1</v>
      </c>
      <c r="AT262">
        <v>0</v>
      </c>
      <c r="AU262">
        <v>1.4235420000000001</v>
      </c>
      <c r="AV262">
        <v>9.0875269999999997</v>
      </c>
      <c r="AW262">
        <v>7.1109000000000006E-2</v>
      </c>
      <c r="AX262">
        <v>26.69219</v>
      </c>
      <c r="AY262">
        <v>0.125192</v>
      </c>
      <c r="AZ262">
        <v>24.476209999999998</v>
      </c>
      <c r="BA262">
        <v>0.115103</v>
      </c>
      <c r="BB262">
        <v>0</v>
      </c>
      <c r="BC262">
        <v>48.519640000000003</v>
      </c>
      <c r="BD262">
        <v>50.667990000000003</v>
      </c>
      <c r="BE262">
        <v>22.5</v>
      </c>
      <c r="BF262">
        <v>12.2</v>
      </c>
      <c r="BG262">
        <v>17.350000000000001</v>
      </c>
      <c r="BH262">
        <v>17.104669999999999</v>
      </c>
      <c r="BI262">
        <v>18.441800000000001</v>
      </c>
      <c r="BJ262">
        <v>13.9</v>
      </c>
      <c r="BK262">
        <v>0</v>
      </c>
      <c r="BL262">
        <v>14.210520000000001</v>
      </c>
      <c r="BM262">
        <v>66.973780000000005</v>
      </c>
      <c r="BN262">
        <v>0.53915199999999996</v>
      </c>
      <c r="BO262">
        <v>0</v>
      </c>
      <c r="BP262">
        <v>0</v>
      </c>
      <c r="BQ262">
        <v>0</v>
      </c>
      <c r="BR262">
        <v>926.7</v>
      </c>
      <c r="BS262">
        <v>0.27987600000000001</v>
      </c>
      <c r="BT262">
        <v>195.3006</v>
      </c>
      <c r="BU262">
        <v>11281.96</v>
      </c>
      <c r="BV262">
        <v>2.0804E-2</v>
      </c>
      <c r="BW262">
        <v>6.3699999999999998E-4</v>
      </c>
      <c r="BX262">
        <v>0.84340999999999999</v>
      </c>
      <c r="BY262">
        <v>2.4351999999999999E-2</v>
      </c>
      <c r="BZ262">
        <v>2.2743720000000001</v>
      </c>
      <c r="CA262">
        <v>0.99034599999999995</v>
      </c>
      <c r="CB262">
        <v>19.67249</v>
      </c>
      <c r="CC262">
        <v>9.0550429999999995</v>
      </c>
      <c r="CD262">
        <v>4.9246850000000002</v>
      </c>
      <c r="CE262">
        <v>0.239922</v>
      </c>
      <c r="CF262">
        <v>21.443159999999999</v>
      </c>
      <c r="CG262">
        <v>0.43881700000000001</v>
      </c>
      <c r="CH262">
        <v>0.53784799999999999</v>
      </c>
      <c r="CI262">
        <v>1.755285</v>
      </c>
      <c r="CJ262">
        <v>42.311779999999999</v>
      </c>
      <c r="CK262">
        <v>150.47399999999999</v>
      </c>
      <c r="CL262">
        <v>8.7274410000000007</v>
      </c>
      <c r="CM262">
        <v>76.090689999999995</v>
      </c>
      <c r="CN262">
        <v>144.49889999999999</v>
      </c>
      <c r="CO262">
        <v>2670.58</v>
      </c>
      <c r="CP262">
        <v>0.42402099999999998</v>
      </c>
      <c r="CQ262">
        <v>67.11712</v>
      </c>
      <c r="CR262">
        <v>8.7432780000000001</v>
      </c>
      <c r="CS262">
        <v>7891.8950000000004</v>
      </c>
      <c r="CT262">
        <v>1.7729000000000002E-2</v>
      </c>
      <c r="CU262">
        <v>32.179670000000002</v>
      </c>
      <c r="CV262">
        <v>0.177285</v>
      </c>
      <c r="CW262">
        <v>321.79669999999999</v>
      </c>
      <c r="CX262">
        <v>0</v>
      </c>
      <c r="CY262">
        <v>9.6399999999999993E-3</v>
      </c>
      <c r="CZ262">
        <v>1.298629</v>
      </c>
      <c r="DA262">
        <v>41.624609999999997</v>
      </c>
      <c r="DB262">
        <v>0.36</v>
      </c>
      <c r="DC262">
        <f t="shared" ref="DC262:DC325" si="18">SUM(O262:V262,)</f>
        <v>583.79259000000002</v>
      </c>
      <c r="DD262">
        <f t="shared" ref="DD262:DD325" si="19">DC262/2</f>
        <v>291.89629500000001</v>
      </c>
    </row>
    <row r="263" spans="1:108" x14ac:dyDescent="0.3">
      <c r="A263">
        <v>1995</v>
      </c>
      <c r="B263">
        <v>3</v>
      </c>
      <c r="C263">
        <v>13</v>
      </c>
      <c r="D263">
        <v>5.6740899999999996</v>
      </c>
      <c r="E263">
        <v>41.163350000000001</v>
      </c>
      <c r="F263">
        <v>52.64761</v>
      </c>
      <c r="G263">
        <v>0.72604900000000006</v>
      </c>
      <c r="H263">
        <v>0.42054599999999998</v>
      </c>
      <c r="I263">
        <v>57.143689999999999</v>
      </c>
      <c r="J263">
        <f t="shared" si="16"/>
        <v>776.45409367206457</v>
      </c>
      <c r="K263">
        <v>249.99529999999999</v>
      </c>
      <c r="L263">
        <v>379.66860000000003</v>
      </c>
      <c r="M263">
        <v>1.0722389999999999</v>
      </c>
      <c r="N263">
        <v>29.855309999999999</v>
      </c>
      <c r="O263">
        <f t="shared" si="17"/>
        <v>410.59614900000003</v>
      </c>
      <c r="P263">
        <v>11.337389999999999</v>
      </c>
      <c r="Q263">
        <v>0.74925799999999998</v>
      </c>
      <c r="R263">
        <v>76.148160000000004</v>
      </c>
      <c r="S263">
        <v>82.931430000000006</v>
      </c>
      <c r="T263">
        <v>1.141113</v>
      </c>
      <c r="U263">
        <v>2.9809709999999998</v>
      </c>
      <c r="V263">
        <v>0</v>
      </c>
      <c r="W263">
        <v>359.6146</v>
      </c>
      <c r="X263">
        <v>0.50698100000000001</v>
      </c>
      <c r="Y263">
        <v>31.52534</v>
      </c>
      <c r="Z263">
        <v>118.711</v>
      </c>
      <c r="AA263">
        <v>3.4957050000000001</v>
      </c>
      <c r="AB263">
        <v>72.125720000000001</v>
      </c>
      <c r="AC263">
        <v>201.4119</v>
      </c>
      <c r="AD263">
        <v>3.8297219999999998</v>
      </c>
      <c r="AE263">
        <v>5.4096339999999996</v>
      </c>
      <c r="AF263">
        <v>0.79180300000000003</v>
      </c>
      <c r="AG263">
        <v>12075.92</v>
      </c>
      <c r="AH263">
        <v>0</v>
      </c>
      <c r="AI263">
        <v>13.959020000000001</v>
      </c>
      <c r="AJ263">
        <v>0</v>
      </c>
      <c r="AK263">
        <v>191.55009999999999</v>
      </c>
      <c r="AL263">
        <v>29.154779999999999</v>
      </c>
      <c r="AM263">
        <v>49.703139999999998</v>
      </c>
      <c r="AN263">
        <v>41.452120000000001</v>
      </c>
      <c r="AO263">
        <v>119.38120000000001</v>
      </c>
      <c r="AP263">
        <v>47.513640000000002</v>
      </c>
      <c r="AQ263">
        <v>79.411010000000005</v>
      </c>
      <c r="AR263">
        <v>-37.362000000000002</v>
      </c>
      <c r="AS263">
        <v>1</v>
      </c>
      <c r="AT263">
        <v>0</v>
      </c>
      <c r="AU263">
        <v>0.98690900000000004</v>
      </c>
      <c r="AV263">
        <v>12.619820000000001</v>
      </c>
      <c r="AW263">
        <v>9.9089999999999998E-2</v>
      </c>
      <c r="AX263">
        <v>30.19885</v>
      </c>
      <c r="AY263">
        <v>0.15456900000000001</v>
      </c>
      <c r="AZ263">
        <v>27.820989999999998</v>
      </c>
      <c r="BA263">
        <v>0.143486</v>
      </c>
      <c r="BB263">
        <v>0</v>
      </c>
      <c r="BC263">
        <v>29.81851</v>
      </c>
      <c r="BD263">
        <v>31.178159999999998</v>
      </c>
      <c r="BE263">
        <v>23.4</v>
      </c>
      <c r="BF263">
        <v>10.5</v>
      </c>
      <c r="BG263">
        <v>16.95</v>
      </c>
      <c r="BH263">
        <v>17.604379999999999</v>
      </c>
      <c r="BI263">
        <v>18.317399999999999</v>
      </c>
      <c r="BJ263">
        <v>20.2</v>
      </c>
      <c r="BK263">
        <v>0</v>
      </c>
      <c r="BL263">
        <v>12.69622</v>
      </c>
      <c r="BM263">
        <v>60.305340000000001</v>
      </c>
      <c r="BN263">
        <v>0.30352099999999999</v>
      </c>
      <c r="BO263">
        <v>0</v>
      </c>
      <c r="BP263">
        <v>0</v>
      </c>
      <c r="BQ263">
        <v>0</v>
      </c>
      <c r="BR263">
        <v>1182.7</v>
      </c>
      <c r="BS263">
        <v>0.11387700000000001</v>
      </c>
      <c r="BT263">
        <v>195.01859999999999</v>
      </c>
      <c r="BU263">
        <v>11279.14</v>
      </c>
      <c r="BV263">
        <v>3.9248999999999999E-2</v>
      </c>
      <c r="BW263">
        <v>5.9500000000000004E-4</v>
      </c>
      <c r="BX263">
        <v>1.581766</v>
      </c>
      <c r="BY263">
        <v>2.3252999999999999E-2</v>
      </c>
      <c r="BZ263">
        <v>2.3027389999999999</v>
      </c>
      <c r="CA263">
        <v>0.98175800000000002</v>
      </c>
      <c r="CB263">
        <v>19.813759999999998</v>
      </c>
      <c r="CC263">
        <v>8.9686179999999993</v>
      </c>
      <c r="CD263">
        <v>4.8764029999999998</v>
      </c>
      <c r="CE263">
        <v>0.23421600000000001</v>
      </c>
      <c r="CF263">
        <v>21.299099999999999</v>
      </c>
      <c r="CG263">
        <v>0.42834</v>
      </c>
      <c r="CH263">
        <v>0.54076999999999997</v>
      </c>
      <c r="CI263">
        <v>1.749619</v>
      </c>
      <c r="CJ263">
        <v>42.580309999999997</v>
      </c>
      <c r="CK263">
        <v>150.9325</v>
      </c>
      <c r="CL263">
        <v>8.6829689999999999</v>
      </c>
      <c r="CM263">
        <v>75.864940000000004</v>
      </c>
      <c r="CN263">
        <v>144.55359999999999</v>
      </c>
      <c r="CO263">
        <v>2666.703</v>
      </c>
      <c r="CP263">
        <v>0.42279299999999997</v>
      </c>
      <c r="CQ263">
        <v>67.12576</v>
      </c>
      <c r="CR263">
        <v>8.7444930000000003</v>
      </c>
      <c r="CS263">
        <v>7891.5360000000001</v>
      </c>
      <c r="CT263">
        <v>1.7575E-2</v>
      </c>
      <c r="CU263">
        <v>32.179200000000002</v>
      </c>
      <c r="CV263">
        <v>0.17575199999999999</v>
      </c>
      <c r="CW263">
        <v>321.79199999999997</v>
      </c>
      <c r="CX263">
        <v>0</v>
      </c>
      <c r="CY263">
        <v>9.8219999999999991E-3</v>
      </c>
      <c r="CZ263">
        <v>0.54098500000000005</v>
      </c>
      <c r="DA263">
        <v>23.29476</v>
      </c>
      <c r="DB263">
        <v>0.36</v>
      </c>
      <c r="DC263">
        <f t="shared" si="18"/>
        <v>585.88447099999996</v>
      </c>
      <c r="DD263">
        <f t="shared" si="19"/>
        <v>292.94223549999998</v>
      </c>
    </row>
    <row r="264" spans="1:108" x14ac:dyDescent="0.3">
      <c r="A264">
        <v>1995</v>
      </c>
      <c r="B264">
        <v>4</v>
      </c>
      <c r="C264">
        <v>12</v>
      </c>
      <c r="D264">
        <v>5.5796780000000004</v>
      </c>
      <c r="E264">
        <v>41.194879999999998</v>
      </c>
      <c r="F264">
        <v>52.759689999999999</v>
      </c>
      <c r="G264">
        <v>0.72741800000000001</v>
      </c>
      <c r="H264">
        <v>0.42093000000000003</v>
      </c>
      <c r="I264">
        <v>57.387259999999998</v>
      </c>
      <c r="J264">
        <f t="shared" si="16"/>
        <v>780.33246767541038</v>
      </c>
      <c r="K264">
        <v>249.99529999999999</v>
      </c>
      <c r="L264">
        <v>381.60759999999999</v>
      </c>
      <c r="M264">
        <v>1.0722389999999999</v>
      </c>
      <c r="N264">
        <v>29.950959999999998</v>
      </c>
      <c r="O264">
        <f t="shared" si="17"/>
        <v>412.63079900000002</v>
      </c>
      <c r="P264">
        <v>11.16278</v>
      </c>
      <c r="Q264">
        <v>0.725101</v>
      </c>
      <c r="R264">
        <v>76.535970000000006</v>
      </c>
      <c r="S264">
        <v>83.197119999999998</v>
      </c>
      <c r="T264">
        <v>1.1243110000000001</v>
      </c>
      <c r="U264">
        <v>2.5761949999999998</v>
      </c>
      <c r="V264">
        <v>0</v>
      </c>
      <c r="W264">
        <v>362.91899999999998</v>
      </c>
      <c r="X264">
        <v>0.50698100000000001</v>
      </c>
      <c r="Y264">
        <v>31.788519999999998</v>
      </c>
      <c r="Z264">
        <v>117.65170000000001</v>
      </c>
      <c r="AA264">
        <v>3.5261909999999999</v>
      </c>
      <c r="AB264">
        <v>72.786600000000007</v>
      </c>
      <c r="AC264">
        <v>203.0933</v>
      </c>
      <c r="AD264">
        <v>4.0214939999999997</v>
      </c>
      <c r="AE264">
        <v>4.0331029999999997</v>
      </c>
      <c r="AF264">
        <v>0.80999299999999996</v>
      </c>
      <c r="AG264">
        <v>12075.97</v>
      </c>
      <c r="AH264">
        <v>0</v>
      </c>
      <c r="AI264">
        <v>14.04997</v>
      </c>
      <c r="AJ264">
        <v>0</v>
      </c>
      <c r="AK264">
        <v>300.67079999999999</v>
      </c>
      <c r="AL264">
        <v>28.287240000000001</v>
      </c>
      <c r="AM264">
        <v>48.210889999999999</v>
      </c>
      <c r="AN264">
        <v>104.6866</v>
      </c>
      <c r="AO264">
        <v>264.87880000000001</v>
      </c>
      <c r="AP264">
        <v>105.4216</v>
      </c>
      <c r="AQ264">
        <v>191.41900000000001</v>
      </c>
      <c r="AR264">
        <v>-85.408000000000001</v>
      </c>
      <c r="AS264">
        <v>1</v>
      </c>
      <c r="AT264">
        <v>0</v>
      </c>
      <c r="AU264">
        <v>1.6675629999999999</v>
      </c>
      <c r="AV264">
        <v>1.5286789999999999</v>
      </c>
      <c r="AW264">
        <v>1.2081E-2</v>
      </c>
      <c r="AX264">
        <v>18.227550000000001</v>
      </c>
      <c r="AY264">
        <v>6.6336000000000006E-2</v>
      </c>
      <c r="AZ264">
        <v>16.639330000000001</v>
      </c>
      <c r="BA264">
        <v>5.8620999999999999E-2</v>
      </c>
      <c r="BB264">
        <v>0</v>
      </c>
      <c r="BC264">
        <v>53.446240000000003</v>
      </c>
      <c r="BD264">
        <v>56.509880000000003</v>
      </c>
      <c r="BE264">
        <v>18.3</v>
      </c>
      <c r="BF264">
        <v>14.8</v>
      </c>
      <c r="BG264">
        <v>16.55</v>
      </c>
      <c r="BH264">
        <v>17.369319999999998</v>
      </c>
      <c r="BI264">
        <v>16.920999999999999</v>
      </c>
      <c r="BJ264">
        <v>14.2</v>
      </c>
      <c r="BK264">
        <v>2.8</v>
      </c>
      <c r="BL264">
        <v>16.833580000000001</v>
      </c>
      <c r="BM264">
        <v>87.317499999999995</v>
      </c>
      <c r="BN264">
        <v>1</v>
      </c>
      <c r="BO264">
        <v>0</v>
      </c>
      <c r="BP264">
        <v>0</v>
      </c>
      <c r="BQ264">
        <v>0</v>
      </c>
      <c r="BR264">
        <v>1388.95</v>
      </c>
      <c r="BS264">
        <v>1.799598</v>
      </c>
      <c r="BT264">
        <v>194.73419999999999</v>
      </c>
      <c r="BU264">
        <v>11275.71</v>
      </c>
      <c r="BV264">
        <v>4.2693000000000002E-2</v>
      </c>
      <c r="BW264">
        <v>6.4999999999999997E-4</v>
      </c>
      <c r="BX264">
        <v>1.7158070000000001</v>
      </c>
      <c r="BY264">
        <v>2.5736999999999999E-2</v>
      </c>
      <c r="BZ264">
        <v>2.3182800000000001</v>
      </c>
      <c r="CA264">
        <v>0.97199400000000002</v>
      </c>
      <c r="CB264">
        <v>19.883890000000001</v>
      </c>
      <c r="CC264">
        <v>8.880376</v>
      </c>
      <c r="CD264">
        <v>4.8541160000000003</v>
      </c>
      <c r="CE264">
        <v>0.22889499999999999</v>
      </c>
      <c r="CF264">
        <v>21.268840000000001</v>
      </c>
      <c r="CG264">
        <v>0.41858000000000001</v>
      </c>
      <c r="CH264">
        <v>0.54582200000000003</v>
      </c>
      <c r="CI264">
        <v>1.7439960000000001</v>
      </c>
      <c r="CJ264">
        <v>43.140659999999997</v>
      </c>
      <c r="CK264">
        <v>150.989</v>
      </c>
      <c r="CL264">
        <v>8.6355029999999999</v>
      </c>
      <c r="CM264">
        <v>75.641149999999996</v>
      </c>
      <c r="CN264">
        <v>144.4528</v>
      </c>
      <c r="CO264">
        <v>2663</v>
      </c>
      <c r="CP264">
        <v>0.42124699999999998</v>
      </c>
      <c r="CQ264">
        <v>67.133650000000003</v>
      </c>
      <c r="CR264">
        <v>8.7358910000000005</v>
      </c>
      <c r="CS264">
        <v>7891.1030000000001</v>
      </c>
      <c r="CT264">
        <v>1.7423000000000001E-2</v>
      </c>
      <c r="CU264">
        <v>32.178789999999999</v>
      </c>
      <c r="CV264">
        <v>0.174233</v>
      </c>
      <c r="CW264">
        <v>321.78789999999998</v>
      </c>
      <c r="CX264">
        <v>0</v>
      </c>
      <c r="CY264">
        <v>0.13756299999999999</v>
      </c>
      <c r="CZ264">
        <v>1.691287</v>
      </c>
      <c r="DA264">
        <v>82.9268</v>
      </c>
      <c r="DB264">
        <v>0.36</v>
      </c>
      <c r="DC264">
        <f t="shared" si="18"/>
        <v>587.9522760000001</v>
      </c>
      <c r="DD264">
        <f t="shared" si="19"/>
        <v>293.97613800000005</v>
      </c>
    </row>
    <row r="265" spans="1:108" x14ac:dyDescent="0.3">
      <c r="A265">
        <v>1995</v>
      </c>
      <c r="B265">
        <v>5</v>
      </c>
      <c r="C265">
        <v>12</v>
      </c>
      <c r="D265">
        <v>5.5884539999999996</v>
      </c>
      <c r="E265">
        <v>41.233240000000002</v>
      </c>
      <c r="F265">
        <v>52.896299999999997</v>
      </c>
      <c r="G265">
        <v>0.72907999999999995</v>
      </c>
      <c r="H265">
        <v>0.42141899999999999</v>
      </c>
      <c r="I265">
        <v>57.684820000000002</v>
      </c>
      <c r="J265">
        <f t="shared" si="16"/>
        <v>785.07420301588706</v>
      </c>
      <c r="K265">
        <v>249.99529999999999</v>
      </c>
      <c r="L265">
        <v>383.97829999999999</v>
      </c>
      <c r="M265">
        <v>1.0722389999999999</v>
      </c>
      <c r="N265">
        <v>30.08933</v>
      </c>
      <c r="O265">
        <f t="shared" si="17"/>
        <v>415.13986900000003</v>
      </c>
      <c r="P265">
        <v>11.17873</v>
      </c>
      <c r="Q265">
        <v>0.72242099999999998</v>
      </c>
      <c r="R265">
        <v>77.010109999999997</v>
      </c>
      <c r="S265">
        <v>83.581460000000007</v>
      </c>
      <c r="T265">
        <v>1.1218669999999999</v>
      </c>
      <c r="U265">
        <v>2.138023</v>
      </c>
      <c r="V265">
        <v>0</v>
      </c>
      <c r="W265">
        <v>365.72969999999998</v>
      </c>
      <c r="X265">
        <v>0.50698100000000001</v>
      </c>
      <c r="Y265">
        <v>31.995930000000001</v>
      </c>
      <c r="Z265">
        <v>118.1127</v>
      </c>
      <c r="AA265">
        <v>3.5606399999999998</v>
      </c>
      <c r="AB265">
        <v>73.348730000000003</v>
      </c>
      <c r="AC265">
        <v>204.41839999999999</v>
      </c>
      <c r="AD265">
        <v>4.0385920000000004</v>
      </c>
      <c r="AE265">
        <v>3.0231789999999998</v>
      </c>
      <c r="AF265">
        <v>0.81741399999999997</v>
      </c>
      <c r="AG265">
        <v>12075.99</v>
      </c>
      <c r="AH265">
        <v>0</v>
      </c>
      <c r="AI265">
        <v>14.087070000000001</v>
      </c>
      <c r="AJ265">
        <v>0</v>
      </c>
      <c r="AK265">
        <v>263.77690000000001</v>
      </c>
      <c r="AL265">
        <v>28.331669999999999</v>
      </c>
      <c r="AM265">
        <v>48.127049999999997</v>
      </c>
      <c r="AN265">
        <v>81.463430000000002</v>
      </c>
      <c r="AO265">
        <v>195.2833</v>
      </c>
      <c r="AP265">
        <v>77.722620000000006</v>
      </c>
      <c r="AQ265">
        <v>148.63220000000001</v>
      </c>
      <c r="AR265">
        <v>-66.192400000000006</v>
      </c>
      <c r="AS265">
        <v>1</v>
      </c>
      <c r="AT265">
        <v>0</v>
      </c>
      <c r="AU265">
        <v>1.3621810000000001</v>
      </c>
      <c r="AV265">
        <v>1.531083</v>
      </c>
      <c r="AW265">
        <v>1.2132E-2</v>
      </c>
      <c r="AX265">
        <v>18.28998</v>
      </c>
      <c r="AY265">
        <v>6.6855999999999999E-2</v>
      </c>
      <c r="AZ265">
        <v>16.706160000000001</v>
      </c>
      <c r="BA265">
        <v>5.9050999999999999E-2</v>
      </c>
      <c r="BB265">
        <v>0</v>
      </c>
      <c r="BC265">
        <v>35.120840000000001</v>
      </c>
      <c r="BD265">
        <v>37.395829999999997</v>
      </c>
      <c r="BE265">
        <v>18.8</v>
      </c>
      <c r="BF265">
        <v>6.9</v>
      </c>
      <c r="BG265">
        <v>12.85</v>
      </c>
      <c r="BH265">
        <v>13.53999</v>
      </c>
      <c r="BI265">
        <v>14.1114</v>
      </c>
      <c r="BJ265">
        <v>9.6999999999999993</v>
      </c>
      <c r="BK265">
        <v>0</v>
      </c>
      <c r="BL265">
        <v>9.9493910000000003</v>
      </c>
      <c r="BM265">
        <v>61.795349999999999</v>
      </c>
      <c r="BN265">
        <v>1</v>
      </c>
      <c r="BO265">
        <v>0</v>
      </c>
      <c r="BP265">
        <v>0</v>
      </c>
      <c r="BQ265">
        <v>0</v>
      </c>
      <c r="BR265">
        <v>1500.75</v>
      </c>
      <c r="BS265">
        <v>0.16086300000000001</v>
      </c>
      <c r="BT265">
        <v>194.47489999999999</v>
      </c>
      <c r="BU265">
        <v>11271.28</v>
      </c>
      <c r="BV265">
        <v>3.1322000000000003E-2</v>
      </c>
      <c r="BW265">
        <v>6.6E-4</v>
      </c>
      <c r="BX265">
        <v>1.258195</v>
      </c>
      <c r="BY265">
        <v>2.6282E-2</v>
      </c>
      <c r="BZ265">
        <v>2.3068369999999998</v>
      </c>
      <c r="CA265">
        <v>0.96348199999999995</v>
      </c>
      <c r="CB265">
        <v>19.927209999999999</v>
      </c>
      <c r="CC265">
        <v>8.8084140000000009</v>
      </c>
      <c r="CD265">
        <v>4.86937</v>
      </c>
      <c r="CE265">
        <v>0.223554</v>
      </c>
      <c r="CF265">
        <v>21.404229999999998</v>
      </c>
      <c r="CG265">
        <v>0.40881200000000001</v>
      </c>
      <c r="CH265">
        <v>0.54582799999999998</v>
      </c>
      <c r="CI265">
        <v>1.739744</v>
      </c>
      <c r="CJ265">
        <v>43.35286</v>
      </c>
      <c r="CK265">
        <v>151.13630000000001</v>
      </c>
      <c r="CL265">
        <v>8.5822479999999999</v>
      </c>
      <c r="CM265">
        <v>75.459509999999995</v>
      </c>
      <c r="CN265">
        <v>144.09960000000001</v>
      </c>
      <c r="CO265">
        <v>2659.78</v>
      </c>
      <c r="CP265">
        <v>0.41922399999999999</v>
      </c>
      <c r="CQ265">
        <v>67.137410000000003</v>
      </c>
      <c r="CR265">
        <v>8.7121949999999995</v>
      </c>
      <c r="CS265">
        <v>7890.3130000000001</v>
      </c>
      <c r="CT265">
        <v>1.7273E-2</v>
      </c>
      <c r="CU265">
        <v>32.17841</v>
      </c>
      <c r="CV265">
        <v>0.17272699999999999</v>
      </c>
      <c r="CW265">
        <v>321.78410000000002</v>
      </c>
      <c r="CX265">
        <v>0</v>
      </c>
      <c r="CY265">
        <v>9.2521000000000006E-2</v>
      </c>
      <c r="CZ265">
        <v>1.178652</v>
      </c>
      <c r="DA265">
        <v>141.22229999999999</v>
      </c>
      <c r="DB265">
        <v>0.36</v>
      </c>
      <c r="DC265">
        <f t="shared" si="18"/>
        <v>590.89247999999998</v>
      </c>
      <c r="DD265">
        <f t="shared" si="19"/>
        <v>295.44623999999999</v>
      </c>
    </row>
    <row r="266" spans="1:108" x14ac:dyDescent="0.3">
      <c r="A266">
        <v>1995</v>
      </c>
      <c r="B266">
        <v>6</v>
      </c>
      <c r="C266">
        <v>11</v>
      </c>
      <c r="D266">
        <v>5.5246849999999998</v>
      </c>
      <c r="E266">
        <v>41.262039999999999</v>
      </c>
      <c r="F266">
        <v>52.998989999999999</v>
      </c>
      <c r="G266">
        <v>0.73032600000000003</v>
      </c>
      <c r="H266">
        <v>0.42178399999999999</v>
      </c>
      <c r="I266">
        <v>57.909010000000002</v>
      </c>
      <c r="J266">
        <f t="shared" si="16"/>
        <v>788.64965641915421</v>
      </c>
      <c r="K266">
        <v>249.99529999999999</v>
      </c>
      <c r="L266">
        <v>385.76589999999999</v>
      </c>
      <c r="M266">
        <v>1.0722389999999999</v>
      </c>
      <c r="N266">
        <v>30.16902</v>
      </c>
      <c r="O266">
        <f t="shared" si="17"/>
        <v>417.007159</v>
      </c>
      <c r="P266">
        <v>11.050330000000001</v>
      </c>
      <c r="Q266">
        <v>0.71003499999999997</v>
      </c>
      <c r="R266">
        <v>77.367630000000005</v>
      </c>
      <c r="S266">
        <v>83.802850000000007</v>
      </c>
      <c r="T266">
        <v>1.101918</v>
      </c>
      <c r="U266">
        <v>1.8456760000000001</v>
      </c>
      <c r="V266">
        <v>0</v>
      </c>
      <c r="W266">
        <v>368.08870000000002</v>
      </c>
      <c r="X266">
        <v>0.50698100000000001</v>
      </c>
      <c r="Y266">
        <v>32.1526</v>
      </c>
      <c r="Z266">
        <v>117.0984</v>
      </c>
      <c r="AA266">
        <v>3.556028</v>
      </c>
      <c r="AB266">
        <v>73.820539999999994</v>
      </c>
      <c r="AC266">
        <v>205.4194</v>
      </c>
      <c r="AD266">
        <v>3.9715699999999998</v>
      </c>
      <c r="AE266">
        <v>2.9205350000000001</v>
      </c>
      <c r="AF266">
        <v>0.82552199999999998</v>
      </c>
      <c r="AG266">
        <v>12075.6</v>
      </c>
      <c r="AH266">
        <v>0</v>
      </c>
      <c r="AI266">
        <v>14.127610000000001</v>
      </c>
      <c r="AJ266">
        <v>0</v>
      </c>
      <c r="AK266">
        <v>282.0625</v>
      </c>
      <c r="AL266">
        <v>28.374300000000002</v>
      </c>
      <c r="AM266">
        <v>48.10566</v>
      </c>
      <c r="AN266">
        <v>66.173640000000006</v>
      </c>
      <c r="AO266">
        <v>167.19370000000001</v>
      </c>
      <c r="AP266">
        <v>66.542990000000003</v>
      </c>
      <c r="AQ266">
        <v>128.7388</v>
      </c>
      <c r="AR266">
        <v>-61.729199999999999</v>
      </c>
      <c r="AS266">
        <v>1</v>
      </c>
      <c r="AT266">
        <v>0</v>
      </c>
      <c r="AU266">
        <v>1.032146</v>
      </c>
      <c r="AV266">
        <v>1.513612</v>
      </c>
      <c r="AW266">
        <v>1.2028E-2</v>
      </c>
      <c r="AX266">
        <v>18.157360000000001</v>
      </c>
      <c r="AY266">
        <v>6.6009999999999999E-2</v>
      </c>
      <c r="AZ266">
        <v>16.599920000000001</v>
      </c>
      <c r="BA266">
        <v>5.8214000000000002E-2</v>
      </c>
      <c r="BB266">
        <v>0</v>
      </c>
      <c r="BC266">
        <v>33.64114</v>
      </c>
      <c r="BD266">
        <v>35.603070000000002</v>
      </c>
      <c r="BE266">
        <v>17.2</v>
      </c>
      <c r="BF266">
        <v>9.1</v>
      </c>
      <c r="BG266">
        <v>13.15</v>
      </c>
      <c r="BH266">
        <v>13.14128</v>
      </c>
      <c r="BI266">
        <v>14.008599999999999</v>
      </c>
      <c r="BJ266">
        <v>7.9</v>
      </c>
      <c r="BK266">
        <v>0</v>
      </c>
      <c r="BL266">
        <v>11.557589999999999</v>
      </c>
      <c r="BM266">
        <v>72.264030000000005</v>
      </c>
      <c r="BN266">
        <v>1</v>
      </c>
      <c r="BO266">
        <v>0</v>
      </c>
      <c r="BP266">
        <v>0</v>
      </c>
      <c r="BQ266">
        <v>0</v>
      </c>
      <c r="BR266">
        <v>1605.55</v>
      </c>
      <c r="BS266">
        <v>0.14147399999999999</v>
      </c>
      <c r="BT266">
        <v>194.30350000000001</v>
      </c>
      <c r="BU266">
        <v>11268.09</v>
      </c>
      <c r="BV266">
        <v>4.0908E-2</v>
      </c>
      <c r="BW266">
        <v>6.8099999999999996E-4</v>
      </c>
      <c r="BX266">
        <v>1.5933919999999999</v>
      </c>
      <c r="BY266">
        <v>2.7022000000000001E-2</v>
      </c>
      <c r="BZ266">
        <v>2.3428900000000001</v>
      </c>
      <c r="CA266">
        <v>0.95633900000000005</v>
      </c>
      <c r="CB266">
        <v>20.241569999999999</v>
      </c>
      <c r="CC266">
        <v>8.7511130000000001</v>
      </c>
      <c r="CD266">
        <v>4.8942649999999999</v>
      </c>
      <c r="CE266">
        <v>0.218448</v>
      </c>
      <c r="CF266">
        <v>21.58174</v>
      </c>
      <c r="CG266">
        <v>0.399474</v>
      </c>
      <c r="CH266">
        <v>0.545624</v>
      </c>
      <c r="CI266">
        <v>1.7357199999999999</v>
      </c>
      <c r="CJ266">
        <v>43.503</v>
      </c>
      <c r="CK266">
        <v>151.2884</v>
      </c>
      <c r="CL266">
        <v>8.5282300000000006</v>
      </c>
      <c r="CM266">
        <v>75.286799999999999</v>
      </c>
      <c r="CN266">
        <v>143.68809999999999</v>
      </c>
      <c r="CO266">
        <v>2656.7220000000002</v>
      </c>
      <c r="CP266">
        <v>0.41708400000000001</v>
      </c>
      <c r="CQ266">
        <v>67.141360000000006</v>
      </c>
      <c r="CR266">
        <v>8.6846709999999998</v>
      </c>
      <c r="CS266">
        <v>7889.5649999999996</v>
      </c>
      <c r="CT266">
        <v>1.7124E-2</v>
      </c>
      <c r="CU266">
        <v>32.178040000000003</v>
      </c>
      <c r="CV266">
        <v>0.171235</v>
      </c>
      <c r="CW266">
        <v>321.78039999999999</v>
      </c>
      <c r="CX266">
        <v>0</v>
      </c>
      <c r="CY266">
        <v>8.9396000000000003E-2</v>
      </c>
      <c r="CZ266">
        <v>1.574646</v>
      </c>
      <c r="DA266">
        <v>197.91739999999999</v>
      </c>
      <c r="DB266">
        <v>0.36</v>
      </c>
      <c r="DC266">
        <f t="shared" si="18"/>
        <v>592.88559799999996</v>
      </c>
      <c r="DD266">
        <f t="shared" si="19"/>
        <v>296.44279899999998</v>
      </c>
    </row>
    <row r="267" spans="1:108" x14ac:dyDescent="0.3">
      <c r="A267">
        <v>1995</v>
      </c>
      <c r="B267">
        <v>7</v>
      </c>
      <c r="C267">
        <v>11</v>
      </c>
      <c r="D267">
        <v>5.4703140000000001</v>
      </c>
      <c r="E267">
        <v>41.287260000000003</v>
      </c>
      <c r="F267">
        <v>53.089019999999998</v>
      </c>
      <c r="G267">
        <v>0.73141500000000004</v>
      </c>
      <c r="H267">
        <v>0.42209999999999998</v>
      </c>
      <c r="I267">
        <v>58.105919999999998</v>
      </c>
      <c r="J267">
        <f t="shared" si="16"/>
        <v>791.79201195047733</v>
      </c>
      <c r="K267">
        <v>249.99529999999999</v>
      </c>
      <c r="L267">
        <v>387.33699999999999</v>
      </c>
      <c r="M267">
        <v>1.0722389999999999</v>
      </c>
      <c r="N267">
        <v>30.226849999999999</v>
      </c>
      <c r="O267">
        <f t="shared" si="17"/>
        <v>418.63608900000003</v>
      </c>
      <c r="P267">
        <v>10.941560000000001</v>
      </c>
      <c r="Q267">
        <v>0.69417499999999999</v>
      </c>
      <c r="R267">
        <v>77.681849999999997</v>
      </c>
      <c r="S267">
        <v>83.963480000000004</v>
      </c>
      <c r="T267">
        <v>1.0788340000000001</v>
      </c>
      <c r="U267">
        <v>1.8355410000000001</v>
      </c>
      <c r="V267">
        <v>0</v>
      </c>
      <c r="W267">
        <v>370.07279999999997</v>
      </c>
      <c r="X267">
        <v>0.50698100000000001</v>
      </c>
      <c r="Y267">
        <v>32.267150000000001</v>
      </c>
      <c r="Z267">
        <v>116.1979</v>
      </c>
      <c r="AA267">
        <v>3.5147699999999999</v>
      </c>
      <c r="AB267">
        <v>74.217359999999999</v>
      </c>
      <c r="AC267">
        <v>206.15119999999999</v>
      </c>
      <c r="AD267">
        <v>3.8487939999999998</v>
      </c>
      <c r="AE267">
        <v>2.6106859999999998</v>
      </c>
      <c r="AF267">
        <v>0.83184999999999998</v>
      </c>
      <c r="AG267">
        <v>12075.19</v>
      </c>
      <c r="AH267">
        <v>0</v>
      </c>
      <c r="AI267">
        <v>14.15925</v>
      </c>
      <c r="AJ267">
        <v>0</v>
      </c>
      <c r="AK267">
        <v>286.17739999999998</v>
      </c>
      <c r="AL267">
        <v>28.39676</v>
      </c>
      <c r="AM267">
        <v>48.150669999999998</v>
      </c>
      <c r="AN267">
        <v>64.741039999999998</v>
      </c>
      <c r="AO267">
        <v>150.39169999999999</v>
      </c>
      <c r="AP267">
        <v>59.855800000000002</v>
      </c>
      <c r="AQ267">
        <v>117.32640000000001</v>
      </c>
      <c r="AR267">
        <v>-51.833399999999997</v>
      </c>
      <c r="AS267">
        <v>1</v>
      </c>
      <c r="AT267">
        <v>0</v>
      </c>
      <c r="AU267">
        <v>0.83001999999999998</v>
      </c>
      <c r="AV267">
        <v>1.4987159999999999</v>
      </c>
      <c r="AW267">
        <v>1.1937E-2</v>
      </c>
      <c r="AX267">
        <v>17.99925</v>
      </c>
      <c r="AY267">
        <v>6.4529000000000003E-2</v>
      </c>
      <c r="AZ267">
        <v>16.476610000000001</v>
      </c>
      <c r="BA267">
        <v>5.6821000000000003E-2</v>
      </c>
      <c r="BB267">
        <v>0</v>
      </c>
      <c r="BC267">
        <v>25.042860000000001</v>
      </c>
      <c r="BD267">
        <v>26.801449999999999</v>
      </c>
      <c r="BE267">
        <v>12.3</v>
      </c>
      <c r="BF267">
        <v>5.4</v>
      </c>
      <c r="BG267">
        <v>8.85</v>
      </c>
      <c r="BH267">
        <v>10.77051</v>
      </c>
      <c r="BI267">
        <v>9.5814000000000004</v>
      </c>
      <c r="BJ267">
        <v>11.2</v>
      </c>
      <c r="BK267">
        <v>0</v>
      </c>
      <c r="BL267">
        <v>8.969201</v>
      </c>
      <c r="BM267">
        <v>75.128119999999996</v>
      </c>
      <c r="BN267">
        <v>1</v>
      </c>
      <c r="BO267">
        <v>0</v>
      </c>
      <c r="BP267">
        <v>0</v>
      </c>
      <c r="BQ267">
        <v>0</v>
      </c>
      <c r="BR267">
        <v>1660.6</v>
      </c>
      <c r="BS267">
        <v>0.110083</v>
      </c>
      <c r="BT267">
        <v>194.20679999999999</v>
      </c>
      <c r="BU267">
        <v>11265.8</v>
      </c>
      <c r="BV267">
        <v>4.5900000000000003E-2</v>
      </c>
      <c r="BW267">
        <v>8.0000000000000004E-4</v>
      </c>
      <c r="BX267">
        <v>1.766821</v>
      </c>
      <c r="BY267">
        <v>3.1433999999999997E-2</v>
      </c>
      <c r="BZ267">
        <v>2.3849800000000001</v>
      </c>
      <c r="CA267">
        <v>0.95823800000000003</v>
      </c>
      <c r="CB267">
        <v>20.615079999999999</v>
      </c>
      <c r="CC267">
        <v>8.7791999999999994</v>
      </c>
      <c r="CD267">
        <v>4.9388490000000003</v>
      </c>
      <c r="CE267">
        <v>0.214335</v>
      </c>
      <c r="CF267">
        <v>21.846299999999999</v>
      </c>
      <c r="CG267">
        <v>0.39195200000000002</v>
      </c>
      <c r="CH267">
        <v>0.54635400000000001</v>
      </c>
      <c r="CI267">
        <v>1.733225</v>
      </c>
      <c r="CJ267">
        <v>43.690449999999998</v>
      </c>
      <c r="CK267">
        <v>151.47540000000001</v>
      </c>
      <c r="CL267">
        <v>8.4717769999999994</v>
      </c>
      <c r="CM267">
        <v>75.157730000000001</v>
      </c>
      <c r="CN267">
        <v>143.1429</v>
      </c>
      <c r="CO267">
        <v>2654.4389999999999</v>
      </c>
      <c r="CP267">
        <v>0.41469499999999998</v>
      </c>
      <c r="CQ267">
        <v>67.145210000000006</v>
      </c>
      <c r="CR267">
        <v>8.6489930000000008</v>
      </c>
      <c r="CS267">
        <v>7888.9620000000004</v>
      </c>
      <c r="CT267">
        <v>1.6976000000000002E-2</v>
      </c>
      <c r="CU267">
        <v>32.177759999999999</v>
      </c>
      <c r="CV267">
        <v>0.16975699999999999</v>
      </c>
      <c r="CW267">
        <v>321.77760000000001</v>
      </c>
      <c r="CX267">
        <v>0</v>
      </c>
      <c r="CY267">
        <v>6.3809000000000005E-2</v>
      </c>
      <c r="CZ267">
        <v>1.522597</v>
      </c>
      <c r="DA267">
        <v>195.60589999999999</v>
      </c>
      <c r="DB267">
        <v>0.36</v>
      </c>
      <c r="DC267">
        <f t="shared" si="18"/>
        <v>594.83152900000005</v>
      </c>
      <c r="DD267">
        <f t="shared" si="19"/>
        <v>297.41576450000002</v>
      </c>
    </row>
    <row r="268" spans="1:108" x14ac:dyDescent="0.3">
      <c r="A268">
        <v>1995</v>
      </c>
      <c r="B268">
        <v>8</v>
      </c>
      <c r="C268">
        <v>10</v>
      </c>
      <c r="D268">
        <v>5.444998</v>
      </c>
      <c r="E268">
        <v>41.313229999999997</v>
      </c>
      <c r="F268">
        <v>53.181820000000002</v>
      </c>
      <c r="G268">
        <v>0.73253500000000005</v>
      </c>
      <c r="H268">
        <v>0.42242400000000002</v>
      </c>
      <c r="I268">
        <v>58.309249999999999</v>
      </c>
      <c r="J268">
        <f t="shared" si="16"/>
        <v>795.03877549426375</v>
      </c>
      <c r="K268">
        <v>249.99529999999999</v>
      </c>
      <c r="L268">
        <v>388.96030000000002</v>
      </c>
      <c r="M268">
        <v>1.0722389999999999</v>
      </c>
      <c r="N268">
        <v>30.289709999999999</v>
      </c>
      <c r="O268">
        <f t="shared" si="17"/>
        <v>420.32224900000006</v>
      </c>
      <c r="P268">
        <v>10.863849999999999</v>
      </c>
      <c r="Q268">
        <v>0.68022300000000002</v>
      </c>
      <c r="R268">
        <v>78.006510000000006</v>
      </c>
      <c r="S268">
        <v>84.138080000000002</v>
      </c>
      <c r="T268">
        <v>1.0608230000000001</v>
      </c>
      <c r="U268">
        <v>1.888215</v>
      </c>
      <c r="V268">
        <v>0</v>
      </c>
      <c r="W268">
        <v>371.76249999999999</v>
      </c>
      <c r="X268">
        <v>0.50698100000000001</v>
      </c>
      <c r="Y268">
        <v>32.348680000000002</v>
      </c>
      <c r="Z268">
        <v>115.4443</v>
      </c>
      <c r="AA268">
        <v>3.4484360000000001</v>
      </c>
      <c r="AB268">
        <v>74.555289999999999</v>
      </c>
      <c r="AC268">
        <v>206.6722</v>
      </c>
      <c r="AD268">
        <v>3.7069480000000001</v>
      </c>
      <c r="AE268">
        <v>2.7157200000000001</v>
      </c>
      <c r="AF268">
        <v>0.83358200000000005</v>
      </c>
      <c r="AG268">
        <v>12075.02</v>
      </c>
      <c r="AH268">
        <v>0</v>
      </c>
      <c r="AI268">
        <v>14.167909999999999</v>
      </c>
      <c r="AJ268">
        <v>0</v>
      </c>
      <c r="AK268">
        <v>295.96539999999999</v>
      </c>
      <c r="AL268">
        <v>28.466819999999998</v>
      </c>
      <c r="AM268">
        <v>48.164319999999996</v>
      </c>
      <c r="AN268">
        <v>33.502960000000002</v>
      </c>
      <c r="AO268">
        <v>102.8464</v>
      </c>
      <c r="AP268">
        <v>40.932780000000001</v>
      </c>
      <c r="AQ268">
        <v>73.475269999999995</v>
      </c>
      <c r="AR268">
        <v>-39.458100000000002</v>
      </c>
      <c r="AS268">
        <v>1</v>
      </c>
      <c r="AT268">
        <v>0</v>
      </c>
      <c r="AU268">
        <v>0.38673000000000002</v>
      </c>
      <c r="AV268">
        <v>28.71677</v>
      </c>
      <c r="AW268">
        <v>0.228857</v>
      </c>
      <c r="AX268">
        <v>45.131059999999998</v>
      </c>
      <c r="AY268">
        <v>0.27981</v>
      </c>
      <c r="AZ268">
        <v>43.639189999999999</v>
      </c>
      <c r="BA268">
        <v>0.27224799999999999</v>
      </c>
      <c r="BB268">
        <v>1.8193999999999998E-2</v>
      </c>
      <c r="BC268">
        <v>27.89639</v>
      </c>
      <c r="BD268">
        <v>29.081410000000002</v>
      </c>
      <c r="BE268">
        <v>13.1</v>
      </c>
      <c r="BF268">
        <v>8.5</v>
      </c>
      <c r="BG268">
        <v>10.8</v>
      </c>
      <c r="BH268">
        <v>11.601850000000001</v>
      </c>
      <c r="BI268">
        <v>11.287599999999999</v>
      </c>
      <c r="BJ268">
        <v>4.3</v>
      </c>
      <c r="BK268">
        <v>2.6</v>
      </c>
      <c r="BL268">
        <v>11.09778</v>
      </c>
      <c r="BM268">
        <v>82.948210000000003</v>
      </c>
      <c r="BN268">
        <v>1</v>
      </c>
      <c r="BO268">
        <v>0</v>
      </c>
      <c r="BP268">
        <v>0</v>
      </c>
      <c r="BQ268">
        <v>0.31819700000000001</v>
      </c>
      <c r="BR268">
        <v>44.35</v>
      </c>
      <c r="BS268">
        <v>1.720313</v>
      </c>
      <c r="BT268">
        <v>194.1277</v>
      </c>
      <c r="BU268">
        <v>11263.63</v>
      </c>
      <c r="BV268">
        <v>4.4122000000000001E-2</v>
      </c>
      <c r="BW268">
        <v>9.0200000000000002E-4</v>
      </c>
      <c r="BX268">
        <v>1.6906760000000001</v>
      </c>
      <c r="BY268">
        <v>3.5153999999999998E-2</v>
      </c>
      <c r="BZ268">
        <v>2.4147280000000002</v>
      </c>
      <c r="CA268">
        <v>0.96427499999999999</v>
      </c>
      <c r="CB268">
        <v>20.885860000000001</v>
      </c>
      <c r="CC268">
        <v>8.8455239999999993</v>
      </c>
      <c r="CD268">
        <v>4.9930209999999997</v>
      </c>
      <c r="CE268">
        <v>0.21074200000000001</v>
      </c>
      <c r="CF268">
        <v>22.152750000000001</v>
      </c>
      <c r="CG268">
        <v>0.38538299999999998</v>
      </c>
      <c r="CH268">
        <v>0.54716299999999995</v>
      </c>
      <c r="CI268">
        <v>1.7316</v>
      </c>
      <c r="CJ268">
        <v>43.838380000000001</v>
      </c>
      <c r="CK268">
        <v>151.65979999999999</v>
      </c>
      <c r="CL268">
        <v>8.4146389999999993</v>
      </c>
      <c r="CM268">
        <v>75.050970000000007</v>
      </c>
      <c r="CN268">
        <v>142.53659999999999</v>
      </c>
      <c r="CO268">
        <v>2652.5569999999998</v>
      </c>
      <c r="CP268">
        <v>0.412188</v>
      </c>
      <c r="CQ268">
        <v>67.149010000000004</v>
      </c>
      <c r="CR268">
        <v>8.6093200000000003</v>
      </c>
      <c r="CS268">
        <v>7888.4340000000002</v>
      </c>
      <c r="CT268">
        <v>1.6829E-2</v>
      </c>
      <c r="CU268">
        <v>32.177529999999997</v>
      </c>
      <c r="CV268">
        <v>0.168291</v>
      </c>
      <c r="CW268">
        <v>321.77530000000002</v>
      </c>
      <c r="CX268">
        <v>0</v>
      </c>
      <c r="CY268">
        <v>5.4581999999999999E-2</v>
      </c>
      <c r="CZ268">
        <v>1.7157979999999999</v>
      </c>
      <c r="DA268">
        <v>199.58789999999999</v>
      </c>
      <c r="DB268">
        <v>0.36</v>
      </c>
      <c r="DC268">
        <f t="shared" si="18"/>
        <v>596.95995000000005</v>
      </c>
      <c r="DD268">
        <f t="shared" si="19"/>
        <v>298.47997500000002</v>
      </c>
    </row>
    <row r="269" spans="1:108" x14ac:dyDescent="0.3">
      <c r="A269">
        <v>1995</v>
      </c>
      <c r="B269">
        <v>9</v>
      </c>
      <c r="C269">
        <v>9</v>
      </c>
      <c r="D269">
        <v>5.4409200000000002</v>
      </c>
      <c r="E269">
        <v>41.344299999999997</v>
      </c>
      <c r="F269">
        <v>53.292990000000003</v>
      </c>
      <c r="G269">
        <v>0.73387199999999997</v>
      </c>
      <c r="H269">
        <v>0.42280899999999999</v>
      </c>
      <c r="I269">
        <v>58.553269999999998</v>
      </c>
      <c r="J269">
        <f t="shared" si="16"/>
        <v>798.93787603964199</v>
      </c>
      <c r="K269">
        <v>249.99529999999999</v>
      </c>
      <c r="L269">
        <v>390.90969999999999</v>
      </c>
      <c r="M269">
        <v>1.0722389999999999</v>
      </c>
      <c r="N269">
        <v>30.384930000000001</v>
      </c>
      <c r="O269">
        <f t="shared" si="17"/>
        <v>422.36686900000001</v>
      </c>
      <c r="P269">
        <v>10.88374</v>
      </c>
      <c r="Q269">
        <v>0.67320999999999998</v>
      </c>
      <c r="R269">
        <v>78.396379999999994</v>
      </c>
      <c r="S269">
        <v>84.402569999999997</v>
      </c>
      <c r="T269">
        <v>1.0548919999999999</v>
      </c>
      <c r="U269">
        <v>2.1659199999999998</v>
      </c>
      <c r="V269">
        <v>0</v>
      </c>
      <c r="W269">
        <v>373.48599999999999</v>
      </c>
      <c r="X269">
        <v>0.50698100000000001</v>
      </c>
      <c r="Y269">
        <v>32.433689999999999</v>
      </c>
      <c r="Z269">
        <v>115.5821</v>
      </c>
      <c r="AA269">
        <v>3.3888929999999999</v>
      </c>
      <c r="AB269">
        <v>74.900000000000006</v>
      </c>
      <c r="AC269">
        <v>207.21520000000001</v>
      </c>
      <c r="AD269">
        <v>3.6061019999999999</v>
      </c>
      <c r="AE269">
        <v>2.4730110000000001</v>
      </c>
      <c r="AF269">
        <v>0.83213499999999996</v>
      </c>
      <c r="AG269">
        <v>12074.92</v>
      </c>
      <c r="AH269">
        <v>0</v>
      </c>
      <c r="AI269">
        <v>14.160679999999999</v>
      </c>
      <c r="AJ269">
        <v>0</v>
      </c>
      <c r="AK269">
        <v>282.63249999999999</v>
      </c>
      <c r="AL269">
        <v>28.48244</v>
      </c>
      <c r="AM269">
        <v>48.228870000000001</v>
      </c>
      <c r="AN269">
        <v>87.072230000000005</v>
      </c>
      <c r="AO269">
        <v>184.47749999999999</v>
      </c>
      <c r="AP269">
        <v>73.421970000000002</v>
      </c>
      <c r="AQ269">
        <v>138.32210000000001</v>
      </c>
      <c r="AR269">
        <v>-50.327500000000001</v>
      </c>
      <c r="AS269">
        <v>1</v>
      </c>
      <c r="AT269">
        <v>0</v>
      </c>
      <c r="AU269">
        <v>1.034589</v>
      </c>
      <c r="AV269">
        <v>1.4906630000000001</v>
      </c>
      <c r="AW269">
        <v>1.1873999999999999E-2</v>
      </c>
      <c r="AX269">
        <v>17.936039999999998</v>
      </c>
      <c r="AY269">
        <v>6.1787000000000002E-2</v>
      </c>
      <c r="AZ269">
        <v>16.460319999999999</v>
      </c>
      <c r="BA269">
        <v>5.4354E-2</v>
      </c>
      <c r="BB269">
        <v>0</v>
      </c>
      <c r="BC269">
        <v>23.060949999999998</v>
      </c>
      <c r="BD269">
        <v>25.154029999999999</v>
      </c>
      <c r="BE269">
        <v>12.7</v>
      </c>
      <c r="BF269">
        <v>5</v>
      </c>
      <c r="BG269">
        <v>8.85</v>
      </c>
      <c r="BH269">
        <v>10.154780000000001</v>
      </c>
      <c r="BI269">
        <v>9.6661999999999999</v>
      </c>
      <c r="BJ269">
        <v>13.4</v>
      </c>
      <c r="BK269">
        <v>0</v>
      </c>
      <c r="BL269">
        <v>8.7226440000000007</v>
      </c>
      <c r="BM269">
        <v>72.647670000000005</v>
      </c>
      <c r="BN269">
        <v>1</v>
      </c>
      <c r="BO269">
        <v>0</v>
      </c>
      <c r="BP269">
        <v>0</v>
      </c>
      <c r="BQ269">
        <v>0</v>
      </c>
      <c r="BR269">
        <v>68.8</v>
      </c>
      <c r="BS269">
        <v>0.13043299999999999</v>
      </c>
      <c r="BT269">
        <v>194.042</v>
      </c>
      <c r="BU269">
        <v>11261.33</v>
      </c>
      <c r="BV269">
        <v>3.8357000000000002E-2</v>
      </c>
      <c r="BW269">
        <v>9.8900000000000008E-4</v>
      </c>
      <c r="BX269">
        <v>1.466553</v>
      </c>
      <c r="BY269">
        <v>3.8322000000000002E-2</v>
      </c>
      <c r="BZ269">
        <v>2.43465</v>
      </c>
      <c r="CA269">
        <v>0.97089700000000001</v>
      </c>
      <c r="CB269">
        <v>21.059740000000001</v>
      </c>
      <c r="CC269">
        <v>8.9161520000000003</v>
      </c>
      <c r="CD269">
        <v>5.0486259999999996</v>
      </c>
      <c r="CE269">
        <v>0.207288</v>
      </c>
      <c r="CF269">
        <v>22.464870000000001</v>
      </c>
      <c r="CG269">
        <v>0.37906699999999999</v>
      </c>
      <c r="CH269">
        <v>0.54831700000000005</v>
      </c>
      <c r="CI269">
        <v>1.7301530000000001</v>
      </c>
      <c r="CJ269">
        <v>43.986049999999999</v>
      </c>
      <c r="CK269">
        <v>151.84829999999999</v>
      </c>
      <c r="CL269">
        <v>8.3582029999999996</v>
      </c>
      <c r="CM269">
        <v>74.948040000000006</v>
      </c>
      <c r="CN269">
        <v>141.92959999999999</v>
      </c>
      <c r="CO269">
        <v>2650.7530000000002</v>
      </c>
      <c r="CP269">
        <v>0.40967399999999998</v>
      </c>
      <c r="CQ269">
        <v>67.152760000000001</v>
      </c>
      <c r="CR269">
        <v>8.5692249999999994</v>
      </c>
      <c r="CS269">
        <v>7887.9189999999999</v>
      </c>
      <c r="CT269">
        <v>1.6684000000000001E-2</v>
      </c>
      <c r="CU269">
        <v>32.177309999999999</v>
      </c>
      <c r="CV269">
        <v>0.16683799999999999</v>
      </c>
      <c r="CW269">
        <v>321.7731</v>
      </c>
      <c r="CX269">
        <v>0</v>
      </c>
      <c r="CY269">
        <v>5.9276000000000002E-2</v>
      </c>
      <c r="CZ269">
        <v>1.3317220000000001</v>
      </c>
      <c r="DA269">
        <v>194.72880000000001</v>
      </c>
      <c r="DB269">
        <v>0.36</v>
      </c>
      <c r="DC269">
        <f t="shared" si="18"/>
        <v>599.94358099999999</v>
      </c>
      <c r="DD269">
        <f t="shared" si="19"/>
        <v>299.9717905</v>
      </c>
    </row>
    <row r="270" spans="1:108" x14ac:dyDescent="0.3">
      <c r="A270">
        <v>1995</v>
      </c>
      <c r="B270">
        <v>10</v>
      </c>
      <c r="C270">
        <v>9</v>
      </c>
      <c r="D270">
        <v>5.4764679999999997</v>
      </c>
      <c r="E270">
        <v>41.383859999999999</v>
      </c>
      <c r="F270">
        <v>53.434759999999997</v>
      </c>
      <c r="G270">
        <v>0.735572</v>
      </c>
      <c r="H270">
        <v>0.42329600000000001</v>
      </c>
      <c r="I270">
        <v>58.865220000000001</v>
      </c>
      <c r="J270">
        <f t="shared" si="16"/>
        <v>803.92640650419878</v>
      </c>
      <c r="K270">
        <v>249.99529999999999</v>
      </c>
      <c r="L270">
        <v>393.40359999999998</v>
      </c>
      <c r="M270">
        <v>1.0722389999999999</v>
      </c>
      <c r="N270">
        <v>30.534199999999998</v>
      </c>
      <c r="O270">
        <f t="shared" si="17"/>
        <v>425.01003900000001</v>
      </c>
      <c r="P270">
        <v>10.95612</v>
      </c>
      <c r="Q270">
        <v>0.67700700000000003</v>
      </c>
      <c r="R270">
        <v>78.895160000000004</v>
      </c>
      <c r="S270">
        <v>84.817229999999995</v>
      </c>
      <c r="T270">
        <v>1.0652919999999999</v>
      </c>
      <c r="U270">
        <v>2.5407120000000001</v>
      </c>
      <c r="V270">
        <v>0</v>
      </c>
      <c r="W270">
        <v>375.09960000000001</v>
      </c>
      <c r="X270">
        <v>0.50698100000000001</v>
      </c>
      <c r="Y270">
        <v>32.506239999999998</v>
      </c>
      <c r="Z270">
        <v>115.9492</v>
      </c>
      <c r="AA270">
        <v>3.3238840000000001</v>
      </c>
      <c r="AB270">
        <v>75.222719999999995</v>
      </c>
      <c r="AC270">
        <v>207.67869999999999</v>
      </c>
      <c r="AD270">
        <v>3.5113470000000002</v>
      </c>
      <c r="AE270">
        <v>2.6605629999999998</v>
      </c>
      <c r="AF270">
        <v>0.82258699999999996</v>
      </c>
      <c r="AG270">
        <v>12074.5</v>
      </c>
      <c r="AH270">
        <v>0</v>
      </c>
      <c r="AI270">
        <v>14.11293</v>
      </c>
      <c r="AJ270">
        <v>0</v>
      </c>
      <c r="AK270">
        <v>276.86070000000001</v>
      </c>
      <c r="AL270">
        <v>28.623010000000001</v>
      </c>
      <c r="AM270">
        <v>48.686500000000002</v>
      </c>
      <c r="AN270">
        <v>159.46530000000001</v>
      </c>
      <c r="AO270">
        <v>312.60719999999998</v>
      </c>
      <c r="AP270">
        <v>124.4175</v>
      </c>
      <c r="AQ270">
        <v>231.82480000000001</v>
      </c>
      <c r="AR270">
        <v>-70.796499999999995</v>
      </c>
      <c r="AS270">
        <v>1</v>
      </c>
      <c r="AT270">
        <v>0</v>
      </c>
      <c r="AU270">
        <v>2.4754200000000002</v>
      </c>
      <c r="AV270">
        <v>1.500402</v>
      </c>
      <c r="AW270">
        <v>1.1911E-2</v>
      </c>
      <c r="AX270">
        <v>18.130279999999999</v>
      </c>
      <c r="AY270">
        <v>6.0835E-2</v>
      </c>
      <c r="AZ270">
        <v>16.647400000000001</v>
      </c>
      <c r="BA270">
        <v>5.3546999999999997E-2</v>
      </c>
      <c r="BB270">
        <v>0</v>
      </c>
      <c r="BC270">
        <v>27.16142</v>
      </c>
      <c r="BD270">
        <v>30.630579999999998</v>
      </c>
      <c r="BE270">
        <v>19.8</v>
      </c>
      <c r="BF270">
        <v>10.4</v>
      </c>
      <c r="BG270">
        <v>15.1</v>
      </c>
      <c r="BH270">
        <v>12.92703</v>
      </c>
      <c r="BI270">
        <v>16.096399999999999</v>
      </c>
      <c r="BJ270">
        <v>17.399999999999999</v>
      </c>
      <c r="BK270">
        <v>0</v>
      </c>
      <c r="BL270">
        <v>12.61173</v>
      </c>
      <c r="BM270">
        <v>68.941559999999996</v>
      </c>
      <c r="BN270">
        <v>1</v>
      </c>
      <c r="BO270">
        <v>0</v>
      </c>
      <c r="BP270">
        <v>0</v>
      </c>
      <c r="BQ270">
        <v>0</v>
      </c>
      <c r="BR270">
        <v>128.94999999999999</v>
      </c>
      <c r="BS270">
        <v>7.8729999999999994E-2</v>
      </c>
      <c r="BT270">
        <v>193.8991</v>
      </c>
      <c r="BU270">
        <v>11258.07</v>
      </c>
      <c r="BV270">
        <v>2.7237000000000001E-2</v>
      </c>
      <c r="BW270">
        <v>9.5399999999999999E-4</v>
      </c>
      <c r="BX270">
        <v>1.041401</v>
      </c>
      <c r="BY270">
        <v>3.6822000000000001E-2</v>
      </c>
      <c r="BZ270">
        <v>2.4277220000000002</v>
      </c>
      <c r="CA270">
        <v>0.97440800000000005</v>
      </c>
      <c r="CB270">
        <v>20.991610000000001</v>
      </c>
      <c r="CC270">
        <v>8.9539650000000002</v>
      </c>
      <c r="CD270">
        <v>5.0957400000000002</v>
      </c>
      <c r="CE270">
        <v>0.203568</v>
      </c>
      <c r="CF270">
        <v>22.73723</v>
      </c>
      <c r="CG270">
        <v>0.37226399999999998</v>
      </c>
      <c r="CH270">
        <v>0.54867200000000005</v>
      </c>
      <c r="CI270">
        <v>1.728283</v>
      </c>
      <c r="CJ270">
        <v>44.024079999999998</v>
      </c>
      <c r="CK270">
        <v>151.93709999999999</v>
      </c>
      <c r="CL270">
        <v>8.3042560000000005</v>
      </c>
      <c r="CM270">
        <v>74.831050000000005</v>
      </c>
      <c r="CN270">
        <v>141.39420000000001</v>
      </c>
      <c r="CO270">
        <v>2648.6819999999998</v>
      </c>
      <c r="CP270">
        <v>0.407277</v>
      </c>
      <c r="CQ270">
        <v>67.156350000000003</v>
      </c>
      <c r="CR270">
        <v>8.5327780000000004</v>
      </c>
      <c r="CS270">
        <v>7887.3389999999999</v>
      </c>
      <c r="CT270">
        <v>1.6539999999999999E-2</v>
      </c>
      <c r="CU270">
        <v>32.177039999999998</v>
      </c>
      <c r="CV270">
        <v>0.16539699999999999</v>
      </c>
      <c r="CW270">
        <v>321.7704</v>
      </c>
      <c r="CX270">
        <v>0</v>
      </c>
      <c r="CY270">
        <v>9.0128E-2</v>
      </c>
      <c r="CZ270">
        <v>0.46404600000000001</v>
      </c>
      <c r="DA270">
        <v>176.2353</v>
      </c>
      <c r="DB270">
        <v>0.36</v>
      </c>
      <c r="DC270">
        <f t="shared" si="18"/>
        <v>603.96155999999996</v>
      </c>
      <c r="DD270">
        <f t="shared" si="19"/>
        <v>301.98077999999998</v>
      </c>
    </row>
    <row r="271" spans="1:108" x14ac:dyDescent="0.3">
      <c r="A271">
        <v>1995</v>
      </c>
      <c r="B271">
        <v>11</v>
      </c>
      <c r="C271">
        <v>8</v>
      </c>
      <c r="D271">
        <v>5.5128659999999998</v>
      </c>
      <c r="E271">
        <v>41.432720000000003</v>
      </c>
      <c r="F271">
        <v>53.610190000000003</v>
      </c>
      <c r="G271">
        <v>0.73766600000000004</v>
      </c>
      <c r="H271">
        <v>0.423904</v>
      </c>
      <c r="I271">
        <v>59.252360000000003</v>
      </c>
      <c r="J271">
        <f t="shared" si="16"/>
        <v>810.12375311527967</v>
      </c>
      <c r="K271">
        <v>249.99529999999999</v>
      </c>
      <c r="L271">
        <v>396.5016</v>
      </c>
      <c r="M271">
        <v>1.0722389999999999</v>
      </c>
      <c r="N271">
        <v>30.743279999999999</v>
      </c>
      <c r="O271">
        <f t="shared" si="17"/>
        <v>428.31711900000005</v>
      </c>
      <c r="P271">
        <v>11.028829999999999</v>
      </c>
      <c r="Q271">
        <v>0.692241</v>
      </c>
      <c r="R271">
        <v>79.514769999999999</v>
      </c>
      <c r="S271">
        <v>85.398009999999999</v>
      </c>
      <c r="T271">
        <v>1.090544</v>
      </c>
      <c r="U271">
        <v>2.5324979999999999</v>
      </c>
      <c r="V271">
        <v>0</v>
      </c>
      <c r="W271">
        <v>377.24099999999999</v>
      </c>
      <c r="X271">
        <v>0.50698100000000001</v>
      </c>
      <c r="Y271">
        <v>32.637099999999997</v>
      </c>
      <c r="Z271">
        <v>116.29810000000001</v>
      </c>
      <c r="AA271">
        <v>3.3140679999999998</v>
      </c>
      <c r="AB271">
        <v>75.650989999999993</v>
      </c>
      <c r="AC271">
        <v>208.51480000000001</v>
      </c>
      <c r="AD271">
        <v>3.5443730000000002</v>
      </c>
      <c r="AE271">
        <v>2.9020630000000001</v>
      </c>
      <c r="AF271">
        <v>0.81224600000000002</v>
      </c>
      <c r="AG271">
        <v>12074.26</v>
      </c>
      <c r="AH271">
        <v>0</v>
      </c>
      <c r="AI271">
        <v>14.06123</v>
      </c>
      <c r="AJ271">
        <v>0</v>
      </c>
      <c r="AK271">
        <v>284.29469999999998</v>
      </c>
      <c r="AL271">
        <v>28.84356</v>
      </c>
      <c r="AM271">
        <v>48.728879999999997</v>
      </c>
      <c r="AN271">
        <v>132.51939999999999</v>
      </c>
      <c r="AO271">
        <v>281.2869</v>
      </c>
      <c r="AP271">
        <v>111.952</v>
      </c>
      <c r="AQ271">
        <v>195.40129999999999</v>
      </c>
      <c r="AR271">
        <v>-61.475499999999997</v>
      </c>
      <c r="AS271">
        <v>1</v>
      </c>
      <c r="AT271">
        <v>0</v>
      </c>
      <c r="AU271">
        <v>1.9335340000000001</v>
      </c>
      <c r="AV271">
        <v>1.5103740000000001</v>
      </c>
      <c r="AW271">
        <v>1.1946E-2</v>
      </c>
      <c r="AX271">
        <v>18.46771</v>
      </c>
      <c r="AY271">
        <v>6.1495000000000001E-2</v>
      </c>
      <c r="AZ271">
        <v>16.951339999999998</v>
      </c>
      <c r="BA271">
        <v>5.4231000000000001E-2</v>
      </c>
      <c r="BB271">
        <v>2.4240000000000001E-2</v>
      </c>
      <c r="BC271">
        <v>35.409030000000001</v>
      </c>
      <c r="BD271">
        <v>38.51164</v>
      </c>
      <c r="BE271">
        <v>18.899999999999999</v>
      </c>
      <c r="BF271">
        <v>11.2</v>
      </c>
      <c r="BG271">
        <v>15.05</v>
      </c>
      <c r="BH271">
        <v>13.61228</v>
      </c>
      <c r="BI271">
        <v>15.866199999999999</v>
      </c>
      <c r="BJ271">
        <v>13.8</v>
      </c>
      <c r="BK271">
        <v>8.1999999999999993</v>
      </c>
      <c r="BL271">
        <v>13.30165</v>
      </c>
      <c r="BM271">
        <v>73.790090000000006</v>
      </c>
      <c r="BN271">
        <v>1</v>
      </c>
      <c r="BO271">
        <v>0</v>
      </c>
      <c r="BP271">
        <v>0</v>
      </c>
      <c r="BQ271">
        <v>5.2325840000000001</v>
      </c>
      <c r="BR271">
        <v>247.8</v>
      </c>
      <c r="BS271">
        <v>1.9020680000000001</v>
      </c>
      <c r="BT271">
        <v>193.67670000000001</v>
      </c>
      <c r="BU271">
        <v>11253.66</v>
      </c>
      <c r="BV271">
        <v>2.0916000000000001E-2</v>
      </c>
      <c r="BW271">
        <v>8.0500000000000005E-4</v>
      </c>
      <c r="BX271">
        <v>0.79909600000000003</v>
      </c>
      <c r="BY271">
        <v>3.1005000000000001E-2</v>
      </c>
      <c r="BZ271">
        <v>2.4062130000000002</v>
      </c>
      <c r="CA271">
        <v>0.97001199999999999</v>
      </c>
      <c r="CB271">
        <v>20.754519999999999</v>
      </c>
      <c r="CC271">
        <v>8.9131309999999999</v>
      </c>
      <c r="CD271">
        <v>5.1154669999999998</v>
      </c>
      <c r="CE271">
        <v>0.19911899999999999</v>
      </c>
      <c r="CF271">
        <v>22.88447</v>
      </c>
      <c r="CG271">
        <v>0.36413699999999999</v>
      </c>
      <c r="CH271">
        <v>0.54867600000000005</v>
      </c>
      <c r="CI271">
        <v>1.725028</v>
      </c>
      <c r="CJ271">
        <v>43.967030000000001</v>
      </c>
      <c r="CK271">
        <v>151.8518</v>
      </c>
      <c r="CL271">
        <v>8.2563969999999998</v>
      </c>
      <c r="CM271">
        <v>74.676450000000003</v>
      </c>
      <c r="CN271">
        <v>141.0692</v>
      </c>
      <c r="CO271">
        <v>2645.9679999999998</v>
      </c>
      <c r="CP271">
        <v>0.40523300000000001</v>
      </c>
      <c r="CQ271">
        <v>67.159319999999994</v>
      </c>
      <c r="CR271">
        <v>8.5077599999999993</v>
      </c>
      <c r="CS271">
        <v>7886.5479999999998</v>
      </c>
      <c r="CT271">
        <v>1.6396999999999998E-2</v>
      </c>
      <c r="CU271">
        <v>32.17671</v>
      </c>
      <c r="CV271">
        <v>0.163969</v>
      </c>
      <c r="CW271">
        <v>321.76710000000003</v>
      </c>
      <c r="CX271">
        <v>0</v>
      </c>
      <c r="CY271">
        <v>7.2720999999999994E-2</v>
      </c>
      <c r="CZ271">
        <v>1.5750299999999999</v>
      </c>
      <c r="DA271">
        <v>197.9888</v>
      </c>
      <c r="DB271">
        <v>0.36</v>
      </c>
      <c r="DC271">
        <f t="shared" si="18"/>
        <v>608.57401200000004</v>
      </c>
      <c r="DD271">
        <f t="shared" si="19"/>
        <v>304.28700600000002</v>
      </c>
    </row>
    <row r="272" spans="1:108" x14ac:dyDescent="0.3">
      <c r="A272">
        <v>1995</v>
      </c>
      <c r="B272">
        <v>12</v>
      </c>
      <c r="C272">
        <v>8</v>
      </c>
      <c r="D272">
        <v>5.5685560000000001</v>
      </c>
      <c r="E272">
        <v>41.50817</v>
      </c>
      <c r="F272">
        <v>53.785739999999997</v>
      </c>
      <c r="G272">
        <v>0.73975100000000005</v>
      </c>
      <c r="H272">
        <v>0.424512</v>
      </c>
      <c r="I272">
        <v>59.641039999999997</v>
      </c>
      <c r="J272">
        <f t="shared" si="16"/>
        <v>816.85265645221511</v>
      </c>
      <c r="K272">
        <v>249.99529999999999</v>
      </c>
      <c r="L272">
        <v>399.8614</v>
      </c>
      <c r="M272">
        <v>1.0722389999999999</v>
      </c>
      <c r="N272">
        <v>30.977830000000001</v>
      </c>
      <c r="O272">
        <f t="shared" si="17"/>
        <v>431.91146900000001</v>
      </c>
      <c r="P272">
        <v>11.14086</v>
      </c>
      <c r="Q272">
        <v>0.71192999999999995</v>
      </c>
      <c r="R272">
        <v>80.18674</v>
      </c>
      <c r="S272">
        <v>86.049539999999993</v>
      </c>
      <c r="T272">
        <v>1.118911</v>
      </c>
      <c r="U272">
        <v>2.717063</v>
      </c>
      <c r="V272">
        <v>0</v>
      </c>
      <c r="W272">
        <v>379.58929999999998</v>
      </c>
      <c r="X272">
        <v>0.50698100000000001</v>
      </c>
      <c r="Y272">
        <v>32.790489999999998</v>
      </c>
      <c r="Z272">
        <v>117.0424</v>
      </c>
      <c r="AA272">
        <v>3.325723</v>
      </c>
      <c r="AB272">
        <v>76.120660000000001</v>
      </c>
      <c r="AC272">
        <v>209.4948</v>
      </c>
      <c r="AD272">
        <v>3.6033780000000002</v>
      </c>
      <c r="AE272">
        <v>2.9549569999999998</v>
      </c>
      <c r="AF272">
        <v>0.80191800000000002</v>
      </c>
      <c r="AG272">
        <v>12074.23</v>
      </c>
      <c r="AH272">
        <v>0</v>
      </c>
      <c r="AI272">
        <v>14.009589999999999</v>
      </c>
      <c r="AJ272">
        <v>0</v>
      </c>
      <c r="AK272">
        <v>283.40949999999998</v>
      </c>
      <c r="AL272">
        <v>28.92183</v>
      </c>
      <c r="AM272">
        <v>49.099730000000001</v>
      </c>
      <c r="AN272">
        <v>47.752740000000003</v>
      </c>
      <c r="AO272">
        <v>145.17240000000001</v>
      </c>
      <c r="AP272">
        <v>57.778530000000003</v>
      </c>
      <c r="AQ272">
        <v>85.722499999999997</v>
      </c>
      <c r="AR272">
        <v>-37.243899999999996</v>
      </c>
      <c r="AS272">
        <v>1</v>
      </c>
      <c r="AT272">
        <v>0</v>
      </c>
      <c r="AU272">
        <v>0.80078000000000005</v>
      </c>
      <c r="AV272">
        <v>1.5256320000000001</v>
      </c>
      <c r="AW272">
        <v>1.2023000000000001E-2</v>
      </c>
      <c r="AX272">
        <v>18.82009</v>
      </c>
      <c r="AY272">
        <v>6.2526999999999999E-2</v>
      </c>
      <c r="AZ272">
        <v>17.261119999999998</v>
      </c>
      <c r="BA272">
        <v>5.5238000000000002E-2</v>
      </c>
      <c r="BB272">
        <v>0</v>
      </c>
      <c r="BC272">
        <v>38.915260000000004</v>
      </c>
      <c r="BD272">
        <v>40.511949999999999</v>
      </c>
      <c r="BE272">
        <v>17.2</v>
      </c>
      <c r="BF272">
        <v>9.4</v>
      </c>
      <c r="BG272">
        <v>13.3</v>
      </c>
      <c r="BH272">
        <v>14.876720000000001</v>
      </c>
      <c r="BI272">
        <v>14.126799999999999</v>
      </c>
      <c r="BJ272">
        <v>5.9</v>
      </c>
      <c r="BK272">
        <v>12.3</v>
      </c>
      <c r="BL272">
        <v>11.793710000000001</v>
      </c>
      <c r="BM272">
        <v>73.177279999999996</v>
      </c>
      <c r="BN272">
        <v>1</v>
      </c>
      <c r="BO272">
        <v>0</v>
      </c>
      <c r="BP272">
        <v>0</v>
      </c>
      <c r="BQ272">
        <v>0</v>
      </c>
      <c r="BR272">
        <v>383.2</v>
      </c>
      <c r="BS272">
        <v>1.8700840000000001</v>
      </c>
      <c r="BT272">
        <v>193.4367</v>
      </c>
      <c r="BU272">
        <v>11248.78</v>
      </c>
      <c r="BV272">
        <v>1.3004E-2</v>
      </c>
      <c r="BW272">
        <v>6.78E-4</v>
      </c>
      <c r="BX272">
        <v>0.49682900000000002</v>
      </c>
      <c r="BY272">
        <v>2.6106000000000001E-2</v>
      </c>
      <c r="BZ272">
        <v>2.370228</v>
      </c>
      <c r="CA272">
        <v>0.96761600000000003</v>
      </c>
      <c r="CB272">
        <v>20.403169999999999</v>
      </c>
      <c r="CC272">
        <v>8.8849090000000004</v>
      </c>
      <c r="CD272">
        <v>5.1268390000000004</v>
      </c>
      <c r="CE272">
        <v>0.19473599999999999</v>
      </c>
      <c r="CF272">
        <v>22.991520000000001</v>
      </c>
      <c r="CG272">
        <v>0.35613899999999998</v>
      </c>
      <c r="CH272">
        <v>0.54757299999999998</v>
      </c>
      <c r="CI272">
        <v>1.721903</v>
      </c>
      <c r="CJ272">
        <v>43.825989999999997</v>
      </c>
      <c r="CK272">
        <v>151.57310000000001</v>
      </c>
      <c r="CL272">
        <v>8.2107449999999993</v>
      </c>
      <c r="CM272">
        <v>74.525679999999994</v>
      </c>
      <c r="CN272">
        <v>140.80940000000001</v>
      </c>
      <c r="CO272">
        <v>2643.252</v>
      </c>
      <c r="CP272">
        <v>0.40330899999999997</v>
      </c>
      <c r="CQ272">
        <v>67.161730000000006</v>
      </c>
      <c r="CR272">
        <v>8.4864610000000003</v>
      </c>
      <c r="CS272">
        <v>7885.7039999999997</v>
      </c>
      <c r="CT272">
        <v>1.6254999999999999E-2</v>
      </c>
      <c r="CU272">
        <v>32.176369999999999</v>
      </c>
      <c r="CV272">
        <v>0.162552</v>
      </c>
      <c r="CW272">
        <v>321.76369999999997</v>
      </c>
      <c r="CX272">
        <v>0</v>
      </c>
      <c r="CY272">
        <v>4.7133000000000001E-2</v>
      </c>
      <c r="CZ272">
        <v>1.5951390000000001</v>
      </c>
      <c r="DA272">
        <v>156.35390000000001</v>
      </c>
      <c r="DB272">
        <v>1.24</v>
      </c>
      <c r="DC272">
        <f t="shared" si="18"/>
        <v>613.83651300000008</v>
      </c>
      <c r="DD272">
        <f t="shared" si="19"/>
        <v>306.91825650000004</v>
      </c>
    </row>
    <row r="273" spans="1:108" x14ac:dyDescent="0.3">
      <c r="A273">
        <v>1996</v>
      </c>
      <c r="B273">
        <v>1</v>
      </c>
      <c r="C273">
        <v>7</v>
      </c>
      <c r="D273">
        <v>5.6315580000000001</v>
      </c>
      <c r="E273">
        <v>41.653700000000001</v>
      </c>
      <c r="F273">
        <v>53.937759999999997</v>
      </c>
      <c r="G273">
        <v>0.74154799999999998</v>
      </c>
      <c r="H273">
        <v>0.42503299999999999</v>
      </c>
      <c r="I273">
        <v>59.978670000000001</v>
      </c>
      <c r="J273">
        <f t="shared" si="16"/>
        <v>824.2211382888114</v>
      </c>
      <c r="K273">
        <v>249.99529999999999</v>
      </c>
      <c r="L273">
        <v>401.51069999999999</v>
      </c>
      <c r="M273">
        <v>3.1018940000000002</v>
      </c>
      <c r="N273">
        <v>31.243449999999999</v>
      </c>
      <c r="O273">
        <f t="shared" si="17"/>
        <v>435.856044</v>
      </c>
      <c r="P273">
        <v>11.266870000000001</v>
      </c>
      <c r="Q273">
        <v>0.73687899999999995</v>
      </c>
      <c r="R273">
        <v>80.922520000000006</v>
      </c>
      <c r="S273">
        <v>86.787369999999996</v>
      </c>
      <c r="T273">
        <v>1.151553</v>
      </c>
      <c r="U273">
        <v>2.7395740000000002</v>
      </c>
      <c r="V273">
        <v>0</v>
      </c>
      <c r="W273">
        <v>380.37610000000001</v>
      </c>
      <c r="X273">
        <v>1.4681</v>
      </c>
      <c r="Y273">
        <v>32.983440000000002</v>
      </c>
      <c r="Z273">
        <v>117.96729999999999</v>
      </c>
      <c r="AA273">
        <v>3.3739560000000002</v>
      </c>
      <c r="AB273">
        <v>76.662459999999996</v>
      </c>
      <c r="AC273">
        <v>210.72749999999999</v>
      </c>
      <c r="AD273">
        <v>3.7256119999999999</v>
      </c>
      <c r="AE273">
        <v>3.8559839999999999</v>
      </c>
      <c r="AF273">
        <v>0.79180899999999999</v>
      </c>
      <c r="AG273">
        <v>12074.26</v>
      </c>
      <c r="AH273">
        <v>0</v>
      </c>
      <c r="AI273">
        <v>13.95904</v>
      </c>
      <c r="AJ273">
        <v>0</v>
      </c>
      <c r="AK273">
        <v>281.85509999999999</v>
      </c>
      <c r="AL273">
        <v>29.047930000000001</v>
      </c>
      <c r="AM273">
        <v>49.025179999999999</v>
      </c>
      <c r="AN273">
        <v>34.785879999999999</v>
      </c>
      <c r="AO273">
        <v>160.82859999999999</v>
      </c>
      <c r="AP273">
        <v>64.009699999999995</v>
      </c>
      <c r="AQ273">
        <v>84.140259999999998</v>
      </c>
      <c r="AR273">
        <v>-48.550199999999997</v>
      </c>
      <c r="AS273">
        <v>1</v>
      </c>
      <c r="AT273">
        <v>0</v>
      </c>
      <c r="AU273">
        <v>1.252491</v>
      </c>
      <c r="AV273">
        <v>1.5428930000000001</v>
      </c>
      <c r="AW273">
        <v>1.2115000000000001E-2</v>
      </c>
      <c r="AX273">
        <v>19.205400000000001</v>
      </c>
      <c r="AY273">
        <v>6.4201999999999995E-2</v>
      </c>
      <c r="AZ273">
        <v>17.591699999999999</v>
      </c>
      <c r="BA273">
        <v>5.6819000000000001E-2</v>
      </c>
      <c r="BB273">
        <v>0</v>
      </c>
      <c r="BC273">
        <v>61.228870000000001</v>
      </c>
      <c r="BD273">
        <v>63.006709999999998</v>
      </c>
      <c r="BE273">
        <v>22.8</v>
      </c>
      <c r="BF273">
        <v>14.3</v>
      </c>
      <c r="BG273">
        <v>18.55</v>
      </c>
      <c r="BH273">
        <v>19.202000000000002</v>
      </c>
      <c r="BI273">
        <v>19.451000000000001</v>
      </c>
      <c r="BJ273">
        <v>7.2</v>
      </c>
      <c r="BK273">
        <v>14.9</v>
      </c>
      <c r="BL273">
        <v>16.298480000000001</v>
      </c>
      <c r="BM273">
        <v>72.125420000000005</v>
      </c>
      <c r="BN273">
        <v>1</v>
      </c>
      <c r="BO273">
        <v>0</v>
      </c>
      <c r="BP273">
        <v>0</v>
      </c>
      <c r="BQ273">
        <v>0</v>
      </c>
      <c r="BR273">
        <v>593.4</v>
      </c>
      <c r="BS273">
        <v>1.971411</v>
      </c>
      <c r="BT273">
        <v>193.10810000000001</v>
      </c>
      <c r="BU273">
        <v>11243.2</v>
      </c>
      <c r="BV273">
        <v>7.1539999999999998E-3</v>
      </c>
      <c r="BW273">
        <v>4.95E-4</v>
      </c>
      <c r="BX273">
        <v>0.27331699999999998</v>
      </c>
      <c r="BY273">
        <v>1.9036999999999998E-2</v>
      </c>
      <c r="BZ273">
        <v>2.3071570000000001</v>
      </c>
      <c r="CA273">
        <v>0.95859499999999997</v>
      </c>
      <c r="CB273">
        <v>19.811669999999999</v>
      </c>
      <c r="CC273">
        <v>8.7917749999999995</v>
      </c>
      <c r="CD273">
        <v>5.1057689999999996</v>
      </c>
      <c r="CE273">
        <v>0.19011</v>
      </c>
      <c r="CF273">
        <v>22.949490000000001</v>
      </c>
      <c r="CG273">
        <v>0.34770000000000001</v>
      </c>
      <c r="CH273">
        <v>0.54517199999999999</v>
      </c>
      <c r="CI273">
        <v>1.7174700000000001</v>
      </c>
      <c r="CJ273">
        <v>43.546300000000002</v>
      </c>
      <c r="CK273">
        <v>151.1662</v>
      </c>
      <c r="CL273">
        <v>8.1717169999999992</v>
      </c>
      <c r="CM273">
        <v>74.346209999999999</v>
      </c>
      <c r="CN273">
        <v>140.7861</v>
      </c>
      <c r="CO273">
        <v>2640.2350000000001</v>
      </c>
      <c r="CP273">
        <v>0.40179900000000002</v>
      </c>
      <c r="CQ273">
        <v>67.164280000000005</v>
      </c>
      <c r="CR273">
        <v>8.4786370000000009</v>
      </c>
      <c r="CS273">
        <v>7884.7290000000003</v>
      </c>
      <c r="CT273">
        <v>1.6115000000000001E-2</v>
      </c>
      <c r="CU273">
        <v>32.176029999999997</v>
      </c>
      <c r="CV273">
        <v>0.16114700000000001</v>
      </c>
      <c r="CW273">
        <v>321.76029999999997</v>
      </c>
      <c r="CX273">
        <v>0</v>
      </c>
      <c r="CY273">
        <v>0.148757</v>
      </c>
      <c r="CZ273">
        <v>1.523158</v>
      </c>
      <c r="DA273">
        <v>162.0498</v>
      </c>
      <c r="DB273">
        <v>1.24</v>
      </c>
      <c r="DC273">
        <f t="shared" si="18"/>
        <v>619.46080999999992</v>
      </c>
      <c r="DD273">
        <f t="shared" si="19"/>
        <v>309.73040499999996</v>
      </c>
    </row>
    <row r="274" spans="1:108" x14ac:dyDescent="0.3">
      <c r="A274">
        <v>1996</v>
      </c>
      <c r="B274">
        <v>2</v>
      </c>
      <c r="C274">
        <v>6</v>
      </c>
      <c r="D274">
        <v>5.687818</v>
      </c>
      <c r="E274">
        <v>41.791510000000002</v>
      </c>
      <c r="F274">
        <v>54.081620000000001</v>
      </c>
      <c r="G274">
        <v>0.74324100000000004</v>
      </c>
      <c r="H274">
        <v>0.42552600000000002</v>
      </c>
      <c r="I274">
        <v>60.299039999999998</v>
      </c>
      <c r="J274">
        <f t="shared" si="16"/>
        <v>831.23629120835994</v>
      </c>
      <c r="K274">
        <v>249.99529999999999</v>
      </c>
      <c r="L274">
        <v>405.03219999999999</v>
      </c>
      <c r="M274">
        <v>3.1018940000000002</v>
      </c>
      <c r="N274">
        <v>31.49249</v>
      </c>
      <c r="O274">
        <f t="shared" si="17"/>
        <v>439.62658399999998</v>
      </c>
      <c r="P274">
        <v>11.37585</v>
      </c>
      <c r="Q274">
        <v>0.75641199999999997</v>
      </c>
      <c r="R274">
        <v>81.626829999999998</v>
      </c>
      <c r="S274">
        <v>87.479129999999998</v>
      </c>
      <c r="T274">
        <v>1.1742859999999999</v>
      </c>
      <c r="U274">
        <v>2.8488259999999999</v>
      </c>
      <c r="V274">
        <v>0</v>
      </c>
      <c r="W274">
        <v>383.89710000000002</v>
      </c>
      <c r="X274">
        <v>1.4681</v>
      </c>
      <c r="Y274">
        <v>33.265709999999999</v>
      </c>
      <c r="Z274">
        <v>119.2128</v>
      </c>
      <c r="AA274">
        <v>3.4908260000000002</v>
      </c>
      <c r="AB274">
        <v>77.366650000000007</v>
      </c>
      <c r="AC274">
        <v>212.53100000000001</v>
      </c>
      <c r="AD274">
        <v>3.9521060000000001</v>
      </c>
      <c r="AE274">
        <v>3.449843</v>
      </c>
      <c r="AF274">
        <v>0.79466599999999998</v>
      </c>
      <c r="AG274">
        <v>12074.29</v>
      </c>
      <c r="AH274">
        <v>0</v>
      </c>
      <c r="AI274">
        <v>13.973330000000001</v>
      </c>
      <c r="AJ274">
        <v>0</v>
      </c>
      <c r="AK274">
        <v>258.863</v>
      </c>
      <c r="AL274">
        <v>29.471350000000001</v>
      </c>
      <c r="AM274">
        <v>49.741570000000003</v>
      </c>
      <c r="AN274">
        <v>153.5342</v>
      </c>
      <c r="AO274">
        <v>304.10410000000002</v>
      </c>
      <c r="AP274">
        <v>121.0333</v>
      </c>
      <c r="AQ274">
        <v>218.10749999999999</v>
      </c>
      <c r="AR274">
        <v>-63.052700000000002</v>
      </c>
      <c r="AS274">
        <v>1</v>
      </c>
      <c r="AT274">
        <v>0</v>
      </c>
      <c r="AU274">
        <v>3.190804</v>
      </c>
      <c r="AV274">
        <v>4.3502859999999997</v>
      </c>
      <c r="AW274">
        <v>3.4193000000000001E-2</v>
      </c>
      <c r="AX274">
        <v>22.458680000000001</v>
      </c>
      <c r="AY274">
        <v>9.0247999999999995E-2</v>
      </c>
      <c r="AZ274">
        <v>20.61534</v>
      </c>
      <c r="BA274">
        <v>8.1739000000000006E-2</v>
      </c>
      <c r="BB274">
        <v>0</v>
      </c>
      <c r="BC274">
        <v>28.016030000000001</v>
      </c>
      <c r="BD274">
        <v>31.459790000000002</v>
      </c>
      <c r="BE274">
        <v>24.3</v>
      </c>
      <c r="BF274">
        <v>13.2</v>
      </c>
      <c r="BG274">
        <v>18.75</v>
      </c>
      <c r="BH274">
        <v>18.578690000000002</v>
      </c>
      <c r="BI274">
        <v>19.926600000000001</v>
      </c>
      <c r="BJ274">
        <v>23.6</v>
      </c>
      <c r="BK274">
        <v>0</v>
      </c>
      <c r="BL274">
        <v>15.173489999999999</v>
      </c>
      <c r="BM274">
        <v>65.194429999999997</v>
      </c>
      <c r="BN274">
        <v>0.82468900000000001</v>
      </c>
      <c r="BO274">
        <v>0</v>
      </c>
      <c r="BP274">
        <v>0</v>
      </c>
      <c r="BQ274">
        <v>0</v>
      </c>
      <c r="BR274">
        <v>887.7</v>
      </c>
      <c r="BS274">
        <v>7.4673000000000003E-2</v>
      </c>
      <c r="BT274">
        <v>192.75739999999999</v>
      </c>
      <c r="BU274">
        <v>11235.6</v>
      </c>
      <c r="BV274">
        <v>3.3990000000000001E-3</v>
      </c>
      <c r="BW274">
        <v>3.7800000000000003E-4</v>
      </c>
      <c r="BX274">
        <v>0.129853</v>
      </c>
      <c r="BY274">
        <v>1.4540000000000001E-2</v>
      </c>
      <c r="BZ274">
        <v>2.2178620000000002</v>
      </c>
      <c r="CA274">
        <v>0.95722499999999999</v>
      </c>
      <c r="CB274">
        <v>19.079840000000001</v>
      </c>
      <c r="CC274">
        <v>8.7683260000000001</v>
      </c>
      <c r="CD274">
        <v>5.0478930000000002</v>
      </c>
      <c r="CE274">
        <v>0.185504</v>
      </c>
      <c r="CF274">
        <v>22.740680000000001</v>
      </c>
      <c r="CG274">
        <v>0.339333</v>
      </c>
      <c r="CH274">
        <v>0.53987499999999999</v>
      </c>
      <c r="CI274">
        <v>1.7140580000000001</v>
      </c>
      <c r="CJ274">
        <v>42.939860000000003</v>
      </c>
      <c r="CK274">
        <v>149.2225</v>
      </c>
      <c r="CL274">
        <v>8.1390159999999998</v>
      </c>
      <c r="CM274">
        <v>74.195930000000004</v>
      </c>
      <c r="CN274">
        <v>141.01650000000001</v>
      </c>
      <c r="CO274">
        <v>2637.4940000000001</v>
      </c>
      <c r="CP274">
        <v>0.40077400000000002</v>
      </c>
      <c r="CQ274">
        <v>67.163809999999998</v>
      </c>
      <c r="CR274">
        <v>8.4864840000000008</v>
      </c>
      <c r="CS274">
        <v>7883.4210000000003</v>
      </c>
      <c r="CT274">
        <v>1.5975E-2</v>
      </c>
      <c r="CU274">
        <v>32.175710000000002</v>
      </c>
      <c r="CV274">
        <v>0.15975300000000001</v>
      </c>
      <c r="CW274">
        <v>321.75709999999998</v>
      </c>
      <c r="CX274">
        <v>0</v>
      </c>
      <c r="CY274">
        <v>2.8426E-2</v>
      </c>
      <c r="CZ274">
        <v>0.28272000000000003</v>
      </c>
      <c r="DA274">
        <v>62.784329999999997</v>
      </c>
      <c r="DB274">
        <v>1.24</v>
      </c>
      <c r="DC274">
        <f t="shared" si="18"/>
        <v>624.88791800000013</v>
      </c>
      <c r="DD274">
        <f t="shared" si="19"/>
        <v>312.44395900000006</v>
      </c>
    </row>
    <row r="275" spans="1:108" x14ac:dyDescent="0.3">
      <c r="A275">
        <v>1996</v>
      </c>
      <c r="B275">
        <v>3</v>
      </c>
      <c r="C275">
        <v>7</v>
      </c>
      <c r="D275">
        <v>5.6577789999999997</v>
      </c>
      <c r="E275">
        <v>41.88841</v>
      </c>
      <c r="F275">
        <v>54.182729999999999</v>
      </c>
      <c r="G275">
        <v>0.74442699999999995</v>
      </c>
      <c r="H275">
        <v>0.42587399999999997</v>
      </c>
      <c r="I275">
        <v>60.524709999999999</v>
      </c>
      <c r="J275">
        <f t="shared" si="16"/>
        <v>836.19121030129941</v>
      </c>
      <c r="K275">
        <v>249.99529999999999</v>
      </c>
      <c r="L275">
        <v>407.51979999999998</v>
      </c>
      <c r="M275">
        <v>3.1018940000000002</v>
      </c>
      <c r="N275">
        <v>31.63747</v>
      </c>
      <c r="O275">
        <f t="shared" si="17"/>
        <v>442.259164</v>
      </c>
      <c r="P275">
        <v>11.31094</v>
      </c>
      <c r="Q275">
        <v>0.74680899999999995</v>
      </c>
      <c r="R275">
        <v>82.124340000000004</v>
      </c>
      <c r="S275">
        <v>87.881870000000006</v>
      </c>
      <c r="T275">
        <v>1.16296</v>
      </c>
      <c r="U275">
        <v>2.836201</v>
      </c>
      <c r="V275">
        <v>0</v>
      </c>
      <c r="W275">
        <v>386.7602</v>
      </c>
      <c r="X275">
        <v>1.4681</v>
      </c>
      <c r="Y275">
        <v>33.47419</v>
      </c>
      <c r="Z275">
        <v>118.7983</v>
      </c>
      <c r="AA275">
        <v>3.5008370000000002</v>
      </c>
      <c r="AB275">
        <v>77.939279999999997</v>
      </c>
      <c r="AC275">
        <v>213.8629</v>
      </c>
      <c r="AD275">
        <v>4.0032709999999998</v>
      </c>
      <c r="AE275">
        <v>4.4968310000000002</v>
      </c>
      <c r="AF275">
        <v>0.80039899999999997</v>
      </c>
      <c r="AG275">
        <v>12074.35</v>
      </c>
      <c r="AH275">
        <v>0</v>
      </c>
      <c r="AI275">
        <v>14.002000000000001</v>
      </c>
      <c r="AJ275">
        <v>0</v>
      </c>
      <c r="AK275">
        <v>224.1097</v>
      </c>
      <c r="AL275">
        <v>30.06691</v>
      </c>
      <c r="AM275">
        <v>50.794289999999997</v>
      </c>
      <c r="AN275">
        <v>73.7864</v>
      </c>
      <c r="AO275">
        <v>201.86959999999999</v>
      </c>
      <c r="AP275">
        <v>80.344040000000007</v>
      </c>
      <c r="AQ275">
        <v>135.03819999999999</v>
      </c>
      <c r="AR275">
        <v>-60.242400000000004</v>
      </c>
      <c r="AS275">
        <v>1</v>
      </c>
      <c r="AT275">
        <v>0</v>
      </c>
      <c r="AU275">
        <v>1.8295250000000001</v>
      </c>
      <c r="AV275">
        <v>7.8125600000000004</v>
      </c>
      <c r="AW275">
        <v>6.1532999999999997E-2</v>
      </c>
      <c r="AX275">
        <v>26.055209999999999</v>
      </c>
      <c r="AY275">
        <v>0.119256</v>
      </c>
      <c r="AZ275">
        <v>24.0031</v>
      </c>
      <c r="BA275">
        <v>0.10964500000000001</v>
      </c>
      <c r="BB275">
        <v>0</v>
      </c>
      <c r="BC275">
        <v>46.729810000000001</v>
      </c>
      <c r="BD275">
        <v>49.029170000000001</v>
      </c>
      <c r="BE275">
        <v>24.6</v>
      </c>
      <c r="BF275">
        <v>10.9</v>
      </c>
      <c r="BG275">
        <v>17.75</v>
      </c>
      <c r="BH275">
        <v>18.758400000000002</v>
      </c>
      <c r="BI275">
        <v>19.202200000000001</v>
      </c>
      <c r="BJ275">
        <v>17.100000000000001</v>
      </c>
      <c r="BK275">
        <v>0</v>
      </c>
      <c r="BL275">
        <v>13.03914</v>
      </c>
      <c r="BM275">
        <v>58.602170000000001</v>
      </c>
      <c r="BN275">
        <v>0.60468599999999995</v>
      </c>
      <c r="BO275">
        <v>0</v>
      </c>
      <c r="BP275">
        <v>0</v>
      </c>
      <c r="BQ275">
        <v>0</v>
      </c>
      <c r="BR275">
        <v>1170.1500000000001</v>
      </c>
      <c r="BS275">
        <v>0.21100099999999999</v>
      </c>
      <c r="BT275">
        <v>192.39580000000001</v>
      </c>
      <c r="BU275">
        <v>11229.99</v>
      </c>
      <c r="BV275">
        <v>9.4490000000000008E-3</v>
      </c>
      <c r="BW275">
        <v>2.5900000000000001E-4</v>
      </c>
      <c r="BX275">
        <v>0.409582</v>
      </c>
      <c r="BY275">
        <v>1.0128E-2</v>
      </c>
      <c r="BZ275">
        <v>2.1994470000000002</v>
      </c>
      <c r="CA275">
        <v>0.93994900000000003</v>
      </c>
      <c r="CB275">
        <v>19.028510000000001</v>
      </c>
      <c r="CC275">
        <v>8.6037320000000008</v>
      </c>
      <c r="CD275">
        <v>5.0090589999999997</v>
      </c>
      <c r="CE275">
        <v>0.18021100000000001</v>
      </c>
      <c r="CF275">
        <v>22.61599</v>
      </c>
      <c r="CG275">
        <v>0.329648</v>
      </c>
      <c r="CH275">
        <v>0.53550299999999995</v>
      </c>
      <c r="CI275">
        <v>1.7070909999999999</v>
      </c>
      <c r="CJ275">
        <v>42.423729999999999</v>
      </c>
      <c r="CK275">
        <v>149.2105</v>
      </c>
      <c r="CL275">
        <v>8.1026889999999998</v>
      </c>
      <c r="CM275">
        <v>73.953010000000006</v>
      </c>
      <c r="CN275">
        <v>141.0898</v>
      </c>
      <c r="CO275">
        <v>2633.2240000000002</v>
      </c>
      <c r="CP275">
        <v>0.39953899999999998</v>
      </c>
      <c r="CQ275">
        <v>67.168539999999993</v>
      </c>
      <c r="CR275">
        <v>8.4867480000000004</v>
      </c>
      <c r="CS275">
        <v>7882.5820000000003</v>
      </c>
      <c r="CT275">
        <v>1.5837E-2</v>
      </c>
      <c r="CU275">
        <v>32.175199999999997</v>
      </c>
      <c r="CV275">
        <v>0.15837100000000001</v>
      </c>
      <c r="CW275">
        <v>321.75200000000001</v>
      </c>
      <c r="CX275">
        <v>0</v>
      </c>
      <c r="CY275">
        <v>6.4947000000000005E-2</v>
      </c>
      <c r="CZ275">
        <v>0.89039299999999999</v>
      </c>
      <c r="DA275">
        <v>46.52234</v>
      </c>
      <c r="DB275">
        <v>1.24</v>
      </c>
      <c r="DC275">
        <f t="shared" si="18"/>
        <v>628.32228399999997</v>
      </c>
      <c r="DD275">
        <f t="shared" si="19"/>
        <v>314.16114199999998</v>
      </c>
    </row>
    <row r="276" spans="1:108" x14ac:dyDescent="0.3">
      <c r="A276">
        <v>1996</v>
      </c>
      <c r="B276">
        <v>4</v>
      </c>
      <c r="C276">
        <v>6</v>
      </c>
      <c r="D276">
        <v>5.5299160000000001</v>
      </c>
      <c r="E276">
        <v>41.949910000000003</v>
      </c>
      <c r="F276">
        <v>54.246870000000001</v>
      </c>
      <c r="G276">
        <v>0.74517800000000001</v>
      </c>
      <c r="H276">
        <v>0.42609599999999997</v>
      </c>
      <c r="I276">
        <v>60.668089999999999</v>
      </c>
      <c r="J276">
        <f t="shared" si="16"/>
        <v>839.34524756758981</v>
      </c>
      <c r="K276">
        <v>249.99529999999999</v>
      </c>
      <c r="L276">
        <v>409.10329999999999</v>
      </c>
      <c r="M276">
        <v>3.1018940000000002</v>
      </c>
      <c r="N276">
        <v>31.691700000000001</v>
      </c>
      <c r="O276">
        <f t="shared" si="17"/>
        <v>443.89689400000003</v>
      </c>
      <c r="P276">
        <v>11.050409999999999</v>
      </c>
      <c r="Q276">
        <v>0.71242099999999997</v>
      </c>
      <c r="R276">
        <v>82.441029999999998</v>
      </c>
      <c r="S276">
        <v>88.032489999999996</v>
      </c>
      <c r="T276">
        <v>1.127459</v>
      </c>
      <c r="U276">
        <v>2.9972059999999998</v>
      </c>
      <c r="V276">
        <v>0</v>
      </c>
      <c r="W276">
        <v>389.08710000000002</v>
      </c>
      <c r="X276">
        <v>1.4681</v>
      </c>
      <c r="Y276">
        <v>33.622410000000002</v>
      </c>
      <c r="Z276">
        <v>116.4836</v>
      </c>
      <c r="AA276">
        <v>3.4177059999999999</v>
      </c>
      <c r="AB276">
        <v>78.404650000000004</v>
      </c>
      <c r="AC276">
        <v>214.8098</v>
      </c>
      <c r="AD276">
        <v>3.9246940000000001</v>
      </c>
      <c r="AE276">
        <v>5.0732080000000002</v>
      </c>
      <c r="AF276">
        <v>0.81061399999999995</v>
      </c>
      <c r="AG276">
        <v>12074.47</v>
      </c>
      <c r="AH276">
        <v>0</v>
      </c>
      <c r="AI276">
        <v>14.05307</v>
      </c>
      <c r="AJ276">
        <v>0</v>
      </c>
      <c r="AK276">
        <v>224.85579999999999</v>
      </c>
      <c r="AL276">
        <v>30.143920000000001</v>
      </c>
      <c r="AM276">
        <v>51.16039</v>
      </c>
      <c r="AN276">
        <v>39.674779999999998</v>
      </c>
      <c r="AO276">
        <v>133.12799999999999</v>
      </c>
      <c r="AP276">
        <v>52.98489</v>
      </c>
      <c r="AQ276">
        <v>89.394310000000004</v>
      </c>
      <c r="AR276">
        <v>-49.053899999999999</v>
      </c>
      <c r="AS276">
        <v>1</v>
      </c>
      <c r="AT276">
        <v>0</v>
      </c>
      <c r="AU276">
        <v>1.036276</v>
      </c>
      <c r="AV276">
        <v>11.45308</v>
      </c>
      <c r="AW276">
        <v>9.0535000000000004E-2</v>
      </c>
      <c r="AX276">
        <v>29.586269999999999</v>
      </c>
      <c r="AY276">
        <v>0.14838000000000001</v>
      </c>
      <c r="AZ276">
        <v>27.38045</v>
      </c>
      <c r="BA276">
        <v>0.13780600000000001</v>
      </c>
      <c r="BB276">
        <v>0</v>
      </c>
      <c r="BC276">
        <v>39.802639999999997</v>
      </c>
      <c r="BD276">
        <v>41.31353</v>
      </c>
      <c r="BE276">
        <v>21.4</v>
      </c>
      <c r="BF276">
        <v>12.1</v>
      </c>
      <c r="BG276">
        <v>16.75</v>
      </c>
      <c r="BH276">
        <v>16.967690000000001</v>
      </c>
      <c r="BI276">
        <v>17.735800000000001</v>
      </c>
      <c r="BJ276">
        <v>17.5</v>
      </c>
      <c r="BK276">
        <v>0</v>
      </c>
      <c r="BL276">
        <v>14.117240000000001</v>
      </c>
      <c r="BM276">
        <v>69.551879999999997</v>
      </c>
      <c r="BN276">
        <v>0.35816399999999998</v>
      </c>
      <c r="BO276">
        <v>0</v>
      </c>
      <c r="BP276">
        <v>0</v>
      </c>
      <c r="BQ276">
        <v>0</v>
      </c>
      <c r="BR276">
        <v>1384.85</v>
      </c>
      <c r="BS276">
        <v>0.22356000000000001</v>
      </c>
      <c r="BT276">
        <v>192.27760000000001</v>
      </c>
      <c r="BU276">
        <v>11228.04</v>
      </c>
      <c r="BV276">
        <v>3.3498E-2</v>
      </c>
      <c r="BW276">
        <v>3.3599999999999998E-4</v>
      </c>
      <c r="BX276">
        <v>1.3661449999999999</v>
      </c>
      <c r="BY276">
        <v>1.3495999999999999E-2</v>
      </c>
      <c r="BZ276">
        <v>2.2397879999999999</v>
      </c>
      <c r="CA276">
        <v>0.95025099999999996</v>
      </c>
      <c r="CB276">
        <v>19.26512</v>
      </c>
      <c r="CC276">
        <v>8.7013160000000003</v>
      </c>
      <c r="CD276">
        <v>4.9836770000000001</v>
      </c>
      <c r="CE276">
        <v>0.177451</v>
      </c>
      <c r="CF276">
        <v>22.55237</v>
      </c>
      <c r="CG276">
        <v>0.32460299999999997</v>
      </c>
      <c r="CH276">
        <v>0.53500499999999995</v>
      </c>
      <c r="CI276">
        <v>1.7040949999999999</v>
      </c>
      <c r="CJ276">
        <v>42.463180000000001</v>
      </c>
      <c r="CK276">
        <v>148.36160000000001</v>
      </c>
      <c r="CL276">
        <v>8.0643329999999995</v>
      </c>
      <c r="CM276">
        <v>73.82647</v>
      </c>
      <c r="CN276">
        <v>141.0712</v>
      </c>
      <c r="CO276">
        <v>2631.3490000000002</v>
      </c>
      <c r="CP276">
        <v>0.39816600000000002</v>
      </c>
      <c r="CQ276">
        <v>67.173850000000002</v>
      </c>
      <c r="CR276">
        <v>8.4821779999999993</v>
      </c>
      <c r="CS276">
        <v>7882.17</v>
      </c>
      <c r="CT276">
        <v>1.5699999999999999E-2</v>
      </c>
      <c r="CU276">
        <v>32.175020000000004</v>
      </c>
      <c r="CV276">
        <v>0.157002</v>
      </c>
      <c r="CW276">
        <v>321.75020000000001</v>
      </c>
      <c r="CX276">
        <v>0</v>
      </c>
      <c r="CY276">
        <v>1.0318000000000001E-2</v>
      </c>
      <c r="CZ276">
        <v>1.269736</v>
      </c>
      <c r="DA276">
        <v>27.560970000000001</v>
      </c>
      <c r="DB276">
        <v>1.24</v>
      </c>
      <c r="DC276">
        <f t="shared" si="18"/>
        <v>630.25791000000004</v>
      </c>
      <c r="DD276">
        <f t="shared" si="19"/>
        <v>315.12895500000002</v>
      </c>
    </row>
    <row r="277" spans="1:108" x14ac:dyDescent="0.3">
      <c r="A277">
        <v>1996</v>
      </c>
      <c r="B277">
        <v>5</v>
      </c>
      <c r="C277">
        <v>6</v>
      </c>
      <c r="D277">
        <v>5.5057879999999999</v>
      </c>
      <c r="E277">
        <v>42.032620000000001</v>
      </c>
      <c r="F277">
        <v>54.340490000000003</v>
      </c>
      <c r="G277">
        <v>0.74627100000000002</v>
      </c>
      <c r="H277">
        <v>0.42640899999999998</v>
      </c>
      <c r="I277">
        <v>60.877670000000002</v>
      </c>
      <c r="J277">
        <f t="shared" si="16"/>
        <v>843.82800948691533</v>
      </c>
      <c r="K277">
        <v>249.99529999999999</v>
      </c>
      <c r="L277">
        <v>411.3544</v>
      </c>
      <c r="M277">
        <v>3.1018940000000002</v>
      </c>
      <c r="N277">
        <v>31.812449999999998</v>
      </c>
      <c r="O277">
        <f t="shared" si="17"/>
        <v>446.26874400000003</v>
      </c>
      <c r="P277">
        <v>11.01008</v>
      </c>
      <c r="Q277">
        <v>0.70276300000000003</v>
      </c>
      <c r="R277">
        <v>82.891260000000003</v>
      </c>
      <c r="S277">
        <v>88.367909999999995</v>
      </c>
      <c r="T277">
        <v>1.12018</v>
      </c>
      <c r="U277">
        <v>2.3529659999999999</v>
      </c>
      <c r="V277">
        <v>0</v>
      </c>
      <c r="W277">
        <v>392.37610000000001</v>
      </c>
      <c r="X277">
        <v>1.4681</v>
      </c>
      <c r="Y277">
        <v>33.876919999999998</v>
      </c>
      <c r="Z277">
        <v>116.6493</v>
      </c>
      <c r="AA277">
        <v>3.4755769999999999</v>
      </c>
      <c r="AB277">
        <v>79.062460000000002</v>
      </c>
      <c r="AC277">
        <v>216.4358</v>
      </c>
      <c r="AD277">
        <v>4.0668620000000004</v>
      </c>
      <c r="AE277">
        <v>3.5397949999999998</v>
      </c>
      <c r="AF277">
        <v>0.82500799999999996</v>
      </c>
      <c r="AG277">
        <v>12074.5</v>
      </c>
      <c r="AH277">
        <v>0</v>
      </c>
      <c r="AI277">
        <v>14.12504</v>
      </c>
      <c r="AJ277">
        <v>0</v>
      </c>
      <c r="AK277">
        <v>275.8306</v>
      </c>
      <c r="AL277">
        <v>29.772079999999999</v>
      </c>
      <c r="AM277">
        <v>50.5032</v>
      </c>
      <c r="AN277">
        <v>64.885469999999998</v>
      </c>
      <c r="AO277">
        <v>168.69210000000001</v>
      </c>
      <c r="AP277">
        <v>67.139380000000003</v>
      </c>
      <c r="AQ277">
        <v>125.3737</v>
      </c>
      <c r="AR277">
        <v>-59.6447</v>
      </c>
      <c r="AS277">
        <v>1</v>
      </c>
      <c r="AT277">
        <v>0</v>
      </c>
      <c r="AU277">
        <v>1.0216799999999999</v>
      </c>
      <c r="AV277">
        <v>4.4698710000000004</v>
      </c>
      <c r="AW277">
        <v>3.5514999999999998E-2</v>
      </c>
      <c r="AX277">
        <v>22.124269999999999</v>
      </c>
      <c r="AY277">
        <v>9.2985999999999999E-2</v>
      </c>
      <c r="AZ277">
        <v>20.393719999999998</v>
      </c>
      <c r="BA277">
        <v>8.4431999999999993E-2</v>
      </c>
      <c r="BB277">
        <v>0</v>
      </c>
      <c r="BC277">
        <v>35.823749999999997</v>
      </c>
      <c r="BD277">
        <v>37.766590000000001</v>
      </c>
      <c r="BE277">
        <v>18.600000000000001</v>
      </c>
      <c r="BF277">
        <v>11.5</v>
      </c>
      <c r="BG277">
        <v>15.05</v>
      </c>
      <c r="BH277">
        <v>15.13902</v>
      </c>
      <c r="BI277">
        <v>15.8026</v>
      </c>
      <c r="BJ277">
        <v>8.4</v>
      </c>
      <c r="BK277">
        <v>0</v>
      </c>
      <c r="BL277">
        <v>13.56879</v>
      </c>
      <c r="BM277">
        <v>75.578819999999993</v>
      </c>
      <c r="BN277">
        <v>0.80790099999999998</v>
      </c>
      <c r="BO277">
        <v>0</v>
      </c>
      <c r="BP277">
        <v>0</v>
      </c>
      <c r="BQ277">
        <v>0</v>
      </c>
      <c r="BR277">
        <v>1566.2</v>
      </c>
      <c r="BS277">
        <v>6.411E-2</v>
      </c>
      <c r="BT277">
        <v>191.95160000000001</v>
      </c>
      <c r="BU277">
        <v>11223.55</v>
      </c>
      <c r="BV277">
        <v>2.6911999999999998E-2</v>
      </c>
      <c r="BW277">
        <v>4.1300000000000001E-4</v>
      </c>
      <c r="BX277">
        <v>1.100384</v>
      </c>
      <c r="BY277">
        <v>1.6709000000000002E-2</v>
      </c>
      <c r="BZ277">
        <v>2.2239719999999998</v>
      </c>
      <c r="CA277">
        <v>0.93426799999999999</v>
      </c>
      <c r="CB277">
        <v>19.18544</v>
      </c>
      <c r="CC277">
        <v>8.5603069999999999</v>
      </c>
      <c r="CD277">
        <v>4.9722980000000003</v>
      </c>
      <c r="CE277">
        <v>0.17291100000000001</v>
      </c>
      <c r="CF277">
        <v>22.55293</v>
      </c>
      <c r="CG277">
        <v>0.31628499999999998</v>
      </c>
      <c r="CH277">
        <v>0.536825</v>
      </c>
      <c r="CI277">
        <v>1.6976990000000001</v>
      </c>
      <c r="CJ277">
        <v>42.773699999999998</v>
      </c>
      <c r="CK277">
        <v>148.7364</v>
      </c>
      <c r="CL277">
        <v>8.0243470000000006</v>
      </c>
      <c r="CM277">
        <v>73.595969999999994</v>
      </c>
      <c r="CN277">
        <v>140.97149999999999</v>
      </c>
      <c r="CO277">
        <v>2627.39</v>
      </c>
      <c r="CP277">
        <v>0.39663900000000002</v>
      </c>
      <c r="CQ277">
        <v>67.179239999999993</v>
      </c>
      <c r="CR277">
        <v>8.4726099999999995</v>
      </c>
      <c r="CS277">
        <v>7881.4750000000004</v>
      </c>
      <c r="CT277">
        <v>1.5565000000000001E-2</v>
      </c>
      <c r="CU277">
        <v>32.17456</v>
      </c>
      <c r="CV277">
        <v>0.15564500000000001</v>
      </c>
      <c r="CW277">
        <v>321.74560000000002</v>
      </c>
      <c r="CX277">
        <v>0</v>
      </c>
      <c r="CY277">
        <v>0.10074900000000001</v>
      </c>
      <c r="CZ277">
        <v>0.73407900000000004</v>
      </c>
      <c r="DA277">
        <v>63.603859999999997</v>
      </c>
      <c r="DB277">
        <v>0.94781000000000004</v>
      </c>
      <c r="DC277">
        <f t="shared" si="18"/>
        <v>632.71390300000007</v>
      </c>
      <c r="DD277">
        <f t="shared" si="19"/>
        <v>316.35695150000004</v>
      </c>
    </row>
    <row r="278" spans="1:108" x14ac:dyDescent="0.3">
      <c r="A278">
        <v>1996</v>
      </c>
      <c r="B278">
        <v>6</v>
      </c>
      <c r="C278">
        <v>5</v>
      </c>
      <c r="D278">
        <v>5.5035109999999996</v>
      </c>
      <c r="E278">
        <v>42.086579999999998</v>
      </c>
      <c r="F278">
        <v>54.437260000000002</v>
      </c>
      <c r="G278">
        <v>0.74739699999999998</v>
      </c>
      <c r="H278">
        <v>0.426734</v>
      </c>
      <c r="I278">
        <v>61.094700000000003</v>
      </c>
      <c r="J278">
        <f t="shared" si="16"/>
        <v>847.87286266192189</v>
      </c>
      <c r="K278">
        <v>249.99529999999999</v>
      </c>
      <c r="L278">
        <v>413.38920000000002</v>
      </c>
      <c r="M278">
        <v>3.1018940000000002</v>
      </c>
      <c r="N278">
        <v>31.911180000000002</v>
      </c>
      <c r="O278">
        <f t="shared" si="17"/>
        <v>448.40227400000003</v>
      </c>
      <c r="P278">
        <v>11.008509999999999</v>
      </c>
      <c r="Q278">
        <v>0.69393800000000005</v>
      </c>
      <c r="R278">
        <v>83.298220000000001</v>
      </c>
      <c r="S278">
        <v>88.642169999999993</v>
      </c>
      <c r="T278">
        <v>1.1071549999999999</v>
      </c>
      <c r="U278">
        <v>2.110754</v>
      </c>
      <c r="V278">
        <v>0</v>
      </c>
      <c r="W278">
        <v>395.01569999999998</v>
      </c>
      <c r="X278">
        <v>1.4681</v>
      </c>
      <c r="Y278">
        <v>34.058529999999998</v>
      </c>
      <c r="Z278">
        <v>116.9906</v>
      </c>
      <c r="AA278">
        <v>3.4893559999999999</v>
      </c>
      <c r="AB278">
        <v>79.590379999999996</v>
      </c>
      <c r="AC278">
        <v>217.59620000000001</v>
      </c>
      <c r="AD278">
        <v>4.0431480000000004</v>
      </c>
      <c r="AE278">
        <v>3.1048179999999999</v>
      </c>
      <c r="AF278">
        <v>0.83371899999999999</v>
      </c>
      <c r="AG278">
        <v>12074.51</v>
      </c>
      <c r="AH278">
        <v>0</v>
      </c>
      <c r="AI278">
        <v>14.1686</v>
      </c>
      <c r="AJ278">
        <v>0</v>
      </c>
      <c r="AK278">
        <v>267.40820000000002</v>
      </c>
      <c r="AL278">
        <v>29.8992</v>
      </c>
      <c r="AM278">
        <v>50.846240000000002</v>
      </c>
      <c r="AN278">
        <v>51.869439999999997</v>
      </c>
      <c r="AO278">
        <v>134.44880000000001</v>
      </c>
      <c r="AP278">
        <v>53.510599999999997</v>
      </c>
      <c r="AQ278">
        <v>102.78189999999999</v>
      </c>
      <c r="AR278">
        <v>-50.240200000000002</v>
      </c>
      <c r="AS278">
        <v>1</v>
      </c>
      <c r="AT278">
        <v>0</v>
      </c>
      <c r="AU278">
        <v>0.74717699999999998</v>
      </c>
      <c r="AV278">
        <v>1.507811</v>
      </c>
      <c r="AW278">
        <v>1.2017E-2</v>
      </c>
      <c r="AX278">
        <v>18.909659999999999</v>
      </c>
      <c r="AY278">
        <v>6.83E-2</v>
      </c>
      <c r="AZ278">
        <v>17.38804</v>
      </c>
      <c r="BA278">
        <v>6.0651999999999998E-2</v>
      </c>
      <c r="BB278">
        <v>0</v>
      </c>
      <c r="BC278">
        <v>28.396550000000001</v>
      </c>
      <c r="BD278">
        <v>29.94669</v>
      </c>
      <c r="BE278">
        <v>13.8</v>
      </c>
      <c r="BF278">
        <v>3</v>
      </c>
      <c r="BG278">
        <v>8.4</v>
      </c>
      <c r="BH278">
        <v>12.0328</v>
      </c>
      <c r="BI278">
        <v>9.5448000000000004</v>
      </c>
      <c r="BJ278">
        <v>8.6999999999999993</v>
      </c>
      <c r="BK278">
        <v>0</v>
      </c>
      <c r="BL278">
        <v>7.5773210000000004</v>
      </c>
      <c r="BM278">
        <v>63.625799999999998</v>
      </c>
      <c r="BN278">
        <v>1</v>
      </c>
      <c r="BO278">
        <v>0</v>
      </c>
      <c r="BP278">
        <v>0</v>
      </c>
      <c r="BQ278">
        <v>0</v>
      </c>
      <c r="BR278">
        <v>1682.85</v>
      </c>
      <c r="BS278">
        <v>9.5028000000000001E-2</v>
      </c>
      <c r="BT278">
        <v>191.70779999999999</v>
      </c>
      <c r="BU278">
        <v>11219.15</v>
      </c>
      <c r="BV278">
        <v>2.1357999999999999E-2</v>
      </c>
      <c r="BW278">
        <v>4.2700000000000002E-4</v>
      </c>
      <c r="BX278">
        <v>0.86949399999999999</v>
      </c>
      <c r="BY278">
        <v>1.7364000000000001E-2</v>
      </c>
      <c r="BZ278">
        <v>2.2197429999999998</v>
      </c>
      <c r="CA278">
        <v>0.92433900000000002</v>
      </c>
      <c r="CB278">
        <v>19.26313</v>
      </c>
      <c r="CC278">
        <v>8.4786640000000002</v>
      </c>
      <c r="CD278">
        <v>4.9929040000000002</v>
      </c>
      <c r="CE278">
        <v>0.16884199999999999</v>
      </c>
      <c r="CF278">
        <v>22.699300000000001</v>
      </c>
      <c r="CG278">
        <v>0.308836</v>
      </c>
      <c r="CH278">
        <v>0.53533500000000001</v>
      </c>
      <c r="CI278">
        <v>1.6927449999999999</v>
      </c>
      <c r="CJ278">
        <v>42.809980000000003</v>
      </c>
      <c r="CK278">
        <v>148.85640000000001</v>
      </c>
      <c r="CL278">
        <v>7.9788249999999996</v>
      </c>
      <c r="CM278">
        <v>73.405860000000004</v>
      </c>
      <c r="CN278">
        <v>140.65270000000001</v>
      </c>
      <c r="CO278">
        <v>2624.04</v>
      </c>
      <c r="CP278">
        <v>0.394735</v>
      </c>
      <c r="CQ278">
        <v>67.183080000000004</v>
      </c>
      <c r="CR278">
        <v>8.4503579999999996</v>
      </c>
      <c r="CS278">
        <v>7880.7389999999996</v>
      </c>
      <c r="CT278">
        <v>1.5429999999999999E-2</v>
      </c>
      <c r="CU278">
        <v>32.174149999999997</v>
      </c>
      <c r="CV278">
        <v>0.15429999999999999</v>
      </c>
      <c r="CW278">
        <v>321.74149999999997</v>
      </c>
      <c r="CX278">
        <v>0</v>
      </c>
      <c r="CY278">
        <v>7.2743000000000002E-2</v>
      </c>
      <c r="CZ278">
        <v>1.031717</v>
      </c>
      <c r="DA278">
        <v>91.594999999999999</v>
      </c>
      <c r="DB278">
        <v>0.54275399999999996</v>
      </c>
      <c r="DC278">
        <f t="shared" si="18"/>
        <v>635.26302100000009</v>
      </c>
      <c r="DD278">
        <f t="shared" si="19"/>
        <v>317.63151050000005</v>
      </c>
    </row>
    <row r="279" spans="1:108" x14ac:dyDescent="0.3">
      <c r="A279">
        <v>1996</v>
      </c>
      <c r="B279">
        <v>7</v>
      </c>
      <c r="C279">
        <v>5</v>
      </c>
      <c r="D279">
        <v>5.4789089999999998</v>
      </c>
      <c r="E279">
        <v>42.116970000000002</v>
      </c>
      <c r="F279">
        <v>54.525759999999998</v>
      </c>
      <c r="G279">
        <v>0.74842500000000001</v>
      </c>
      <c r="H279">
        <v>0.42703400000000002</v>
      </c>
      <c r="I279">
        <v>61.293489999999998</v>
      </c>
      <c r="J279">
        <f t="shared" si="16"/>
        <v>851.21738141175149</v>
      </c>
      <c r="K279">
        <v>249.99529999999999</v>
      </c>
      <c r="L279">
        <v>415.07429999999999</v>
      </c>
      <c r="M279">
        <v>3.1018940000000002</v>
      </c>
      <c r="N279">
        <v>31.97467</v>
      </c>
      <c r="O279">
        <f t="shared" si="17"/>
        <v>450.15086400000001</v>
      </c>
      <c r="P279">
        <v>10.95871</v>
      </c>
      <c r="Q279">
        <v>0.68040800000000001</v>
      </c>
      <c r="R279">
        <v>83.635230000000007</v>
      </c>
      <c r="S279">
        <v>88.818520000000007</v>
      </c>
      <c r="T279">
        <v>1.0855349999999999</v>
      </c>
      <c r="U279">
        <v>1.892352</v>
      </c>
      <c r="V279">
        <v>0</v>
      </c>
      <c r="W279">
        <v>397.08139999999997</v>
      </c>
      <c r="X279">
        <v>1.4681</v>
      </c>
      <c r="Y279">
        <v>34.175890000000003</v>
      </c>
      <c r="Z279">
        <v>116.6931</v>
      </c>
      <c r="AA279">
        <v>3.4551620000000001</v>
      </c>
      <c r="AB279">
        <v>80.003510000000006</v>
      </c>
      <c r="AC279">
        <v>218.3459</v>
      </c>
      <c r="AD279">
        <v>3.9157259999999998</v>
      </c>
      <c r="AE279">
        <v>2.711681</v>
      </c>
      <c r="AF279">
        <v>0.83944700000000005</v>
      </c>
      <c r="AG279">
        <v>12074.55</v>
      </c>
      <c r="AH279">
        <v>0</v>
      </c>
      <c r="AI279">
        <v>14.197240000000001</v>
      </c>
      <c r="AJ279">
        <v>0</v>
      </c>
      <c r="AK279">
        <v>273.50749999999999</v>
      </c>
      <c r="AL279">
        <v>30.018160000000002</v>
      </c>
      <c r="AM279">
        <v>50.853729999999999</v>
      </c>
      <c r="AN279">
        <v>62.925559999999997</v>
      </c>
      <c r="AO279">
        <v>139.80940000000001</v>
      </c>
      <c r="AP279">
        <v>55.644100000000002</v>
      </c>
      <c r="AQ279">
        <v>110.40770000000001</v>
      </c>
      <c r="AR279">
        <v>-46.783099999999997</v>
      </c>
      <c r="AS279">
        <v>1</v>
      </c>
      <c r="AT279">
        <v>0</v>
      </c>
      <c r="AU279">
        <v>0.79081699999999999</v>
      </c>
      <c r="AV279">
        <v>1.501071</v>
      </c>
      <c r="AW279">
        <v>1.1986999999999999E-2</v>
      </c>
      <c r="AX279">
        <v>18.768509999999999</v>
      </c>
      <c r="AY279">
        <v>6.6804000000000002E-2</v>
      </c>
      <c r="AZ279">
        <v>17.276060000000001</v>
      </c>
      <c r="BA279">
        <v>5.9227000000000002E-2</v>
      </c>
      <c r="BB279">
        <v>0</v>
      </c>
      <c r="BC279">
        <v>20.540679999999998</v>
      </c>
      <c r="BD279">
        <v>22.141929999999999</v>
      </c>
      <c r="BE279">
        <v>13.2</v>
      </c>
      <c r="BF279">
        <v>3.6</v>
      </c>
      <c r="BG279">
        <v>8.4</v>
      </c>
      <c r="BH279">
        <v>9.5643700000000003</v>
      </c>
      <c r="BI279">
        <v>9.4176000000000002</v>
      </c>
      <c r="BJ279">
        <v>10</v>
      </c>
      <c r="BK279">
        <v>0</v>
      </c>
      <c r="BL279">
        <v>7.9060940000000004</v>
      </c>
      <c r="BM279">
        <v>66.957120000000003</v>
      </c>
      <c r="BN279">
        <v>1</v>
      </c>
      <c r="BO279">
        <v>0</v>
      </c>
      <c r="BP279">
        <v>0</v>
      </c>
      <c r="BQ279">
        <v>0</v>
      </c>
      <c r="BR279">
        <v>1737.35</v>
      </c>
      <c r="BS279">
        <v>0.127027</v>
      </c>
      <c r="BT279">
        <v>191.62090000000001</v>
      </c>
      <c r="BU279">
        <v>11216.69</v>
      </c>
      <c r="BV279">
        <v>2.5526E-2</v>
      </c>
      <c r="BW279">
        <v>4.7600000000000002E-4</v>
      </c>
      <c r="BX279">
        <v>1.008399</v>
      </c>
      <c r="BY279">
        <v>1.9227000000000001E-2</v>
      </c>
      <c r="BZ279">
        <v>2.2536290000000001</v>
      </c>
      <c r="CA279">
        <v>0.92710099999999995</v>
      </c>
      <c r="CB279">
        <v>19.59273</v>
      </c>
      <c r="CC279">
        <v>8.5152750000000008</v>
      </c>
      <c r="CD279">
        <v>5.0460529999999997</v>
      </c>
      <c r="CE279">
        <v>0.16576299999999999</v>
      </c>
      <c r="CF279">
        <v>22.99389</v>
      </c>
      <c r="CG279">
        <v>0.303203</v>
      </c>
      <c r="CH279">
        <v>0.53340799999999999</v>
      </c>
      <c r="CI279">
        <v>1.690266</v>
      </c>
      <c r="CJ279">
        <v>42.763440000000003</v>
      </c>
      <c r="CK279">
        <v>149.0198</v>
      </c>
      <c r="CL279">
        <v>7.9278389999999996</v>
      </c>
      <c r="CM279">
        <v>73.282769999999999</v>
      </c>
      <c r="CN279">
        <v>140.1052</v>
      </c>
      <c r="CO279">
        <v>2621.8510000000001</v>
      </c>
      <c r="CP279">
        <v>0.39244200000000001</v>
      </c>
      <c r="CQ279">
        <v>67.186499999999995</v>
      </c>
      <c r="CR279">
        <v>8.4148820000000004</v>
      </c>
      <c r="CS279">
        <v>7880.1540000000005</v>
      </c>
      <c r="CT279">
        <v>1.5297E-2</v>
      </c>
      <c r="CU279">
        <v>32.173870000000001</v>
      </c>
      <c r="CV279">
        <v>0.15296799999999999</v>
      </c>
      <c r="CW279">
        <v>321.73869999999999</v>
      </c>
      <c r="CX279">
        <v>0</v>
      </c>
      <c r="CY279">
        <v>5.5294000000000003E-2</v>
      </c>
      <c r="CZ279">
        <v>1.4150780000000001</v>
      </c>
      <c r="DA279">
        <v>188.62950000000001</v>
      </c>
      <c r="DB279">
        <v>0.36</v>
      </c>
      <c r="DC279">
        <f t="shared" si="18"/>
        <v>637.22161900000003</v>
      </c>
      <c r="DD279">
        <f t="shared" si="19"/>
        <v>318.61080950000002</v>
      </c>
    </row>
    <row r="280" spans="1:108" x14ac:dyDescent="0.3">
      <c r="A280">
        <v>1996</v>
      </c>
      <c r="B280">
        <v>8</v>
      </c>
      <c r="C280">
        <v>4</v>
      </c>
      <c r="D280">
        <v>5.4250579999999999</v>
      </c>
      <c r="E280">
        <v>42.141100000000002</v>
      </c>
      <c r="F280">
        <v>54.612430000000003</v>
      </c>
      <c r="G280">
        <v>0.74942900000000001</v>
      </c>
      <c r="H280">
        <v>0.42732399999999998</v>
      </c>
      <c r="I280">
        <v>61.488509999999998</v>
      </c>
      <c r="J280">
        <f t="shared" si="16"/>
        <v>854.39227726751403</v>
      </c>
      <c r="K280">
        <v>249.99529999999999</v>
      </c>
      <c r="L280">
        <v>416.67469999999997</v>
      </c>
      <c r="M280">
        <v>3.1018940000000002</v>
      </c>
      <c r="N280">
        <v>32.029510000000002</v>
      </c>
      <c r="O280">
        <f t="shared" si="17"/>
        <v>451.806104</v>
      </c>
      <c r="P280">
        <v>10.85126</v>
      </c>
      <c r="Q280">
        <v>0.66611799999999999</v>
      </c>
      <c r="R280">
        <v>83.95532</v>
      </c>
      <c r="S280">
        <v>88.970849999999999</v>
      </c>
      <c r="T280">
        <v>1.064953</v>
      </c>
      <c r="U280">
        <v>1.984872</v>
      </c>
      <c r="V280">
        <v>0</v>
      </c>
      <c r="W280">
        <v>398.74360000000001</v>
      </c>
      <c r="X280">
        <v>1.4681</v>
      </c>
      <c r="Y280">
        <v>34.248109999999997</v>
      </c>
      <c r="Z280">
        <v>115.6142</v>
      </c>
      <c r="AA280">
        <v>3.3858640000000002</v>
      </c>
      <c r="AB280">
        <v>80.335970000000003</v>
      </c>
      <c r="AC280">
        <v>218.8074</v>
      </c>
      <c r="AD280">
        <v>3.7465030000000001</v>
      </c>
      <c r="AE280">
        <v>2.602452</v>
      </c>
      <c r="AF280">
        <v>0.84117399999999998</v>
      </c>
      <c r="AG280">
        <v>12074.08</v>
      </c>
      <c r="AH280">
        <v>0</v>
      </c>
      <c r="AI280">
        <v>14.205870000000001</v>
      </c>
      <c r="AJ280">
        <v>0</v>
      </c>
      <c r="AK280">
        <v>291.3159</v>
      </c>
      <c r="AL280">
        <v>30.02768</v>
      </c>
      <c r="AM280">
        <v>50.865659999999998</v>
      </c>
      <c r="AN280">
        <v>111.4012</v>
      </c>
      <c r="AO280">
        <v>230.52440000000001</v>
      </c>
      <c r="AP280">
        <v>91.748660000000001</v>
      </c>
      <c r="AQ280">
        <v>181.08600000000001</v>
      </c>
      <c r="AR280">
        <v>-68.532200000000003</v>
      </c>
      <c r="AS280">
        <v>1</v>
      </c>
      <c r="AT280">
        <v>0</v>
      </c>
      <c r="AU280">
        <v>1.4227449999999999</v>
      </c>
      <c r="AV280">
        <v>1.4863170000000001</v>
      </c>
      <c r="AW280">
        <v>1.1877E-2</v>
      </c>
      <c r="AX280">
        <v>18.632819999999999</v>
      </c>
      <c r="AY280">
        <v>6.4711000000000005E-2</v>
      </c>
      <c r="AZ280">
        <v>17.171970000000002</v>
      </c>
      <c r="BA280">
        <v>5.7285000000000003E-2</v>
      </c>
      <c r="BB280">
        <v>0</v>
      </c>
      <c r="BC280">
        <v>26.221969999999999</v>
      </c>
      <c r="BD280">
        <v>28.834399999999999</v>
      </c>
      <c r="BE280">
        <v>16.399999999999999</v>
      </c>
      <c r="BF280">
        <v>10.5</v>
      </c>
      <c r="BG280">
        <v>13.45</v>
      </c>
      <c r="BH280">
        <v>11.32635</v>
      </c>
      <c r="BI280">
        <v>14.0754</v>
      </c>
      <c r="BJ280">
        <v>12.1</v>
      </c>
      <c r="BK280">
        <v>0</v>
      </c>
      <c r="BL280">
        <v>12.69622</v>
      </c>
      <c r="BM280">
        <v>79.04007</v>
      </c>
      <c r="BN280">
        <v>1</v>
      </c>
      <c r="BO280">
        <v>0</v>
      </c>
      <c r="BP280">
        <v>0</v>
      </c>
      <c r="BQ280">
        <v>0</v>
      </c>
      <c r="BR280">
        <v>20.149999999999999</v>
      </c>
      <c r="BS280">
        <v>0.145288</v>
      </c>
      <c r="BT280">
        <v>191.59719999999999</v>
      </c>
      <c r="BU280">
        <v>11215.14</v>
      </c>
      <c r="BV280">
        <v>3.6041999999999998E-2</v>
      </c>
      <c r="BW280">
        <v>5.7600000000000001E-4</v>
      </c>
      <c r="BX280">
        <v>1.3941170000000001</v>
      </c>
      <c r="BY280">
        <v>2.2946999999999999E-2</v>
      </c>
      <c r="BZ280">
        <v>2.3116479999999999</v>
      </c>
      <c r="CA280">
        <v>0.93338699999999997</v>
      </c>
      <c r="CB280">
        <v>20.06662</v>
      </c>
      <c r="CC280">
        <v>8.5846479999999996</v>
      </c>
      <c r="CD280">
        <v>5.1076699999999997</v>
      </c>
      <c r="CE280">
        <v>0.16302700000000001</v>
      </c>
      <c r="CF280">
        <v>23.326969999999999</v>
      </c>
      <c r="CG280">
        <v>0.29819899999999999</v>
      </c>
      <c r="CH280">
        <v>0.53311799999999998</v>
      </c>
      <c r="CI280">
        <v>1.6885239999999999</v>
      </c>
      <c r="CJ280">
        <v>42.790889999999997</v>
      </c>
      <c r="CK280">
        <v>149.17859999999999</v>
      </c>
      <c r="CL280">
        <v>7.8762090000000002</v>
      </c>
      <c r="CM280">
        <v>73.178290000000004</v>
      </c>
      <c r="CN280">
        <v>139.50370000000001</v>
      </c>
      <c r="CO280">
        <v>2620.0039999999999</v>
      </c>
      <c r="CP280">
        <v>0.39005299999999998</v>
      </c>
      <c r="CQ280">
        <v>67.189899999999994</v>
      </c>
      <c r="CR280">
        <v>8.3759350000000001</v>
      </c>
      <c r="CS280">
        <v>7879.6310000000003</v>
      </c>
      <c r="CT280">
        <v>1.5165E-2</v>
      </c>
      <c r="CU280">
        <v>32.173630000000003</v>
      </c>
      <c r="CV280">
        <v>0.151647</v>
      </c>
      <c r="CW280">
        <v>321.73630000000003</v>
      </c>
      <c r="CX280">
        <v>0</v>
      </c>
      <c r="CY280">
        <v>7.4384000000000006E-2</v>
      </c>
      <c r="CZ280">
        <v>1.4839830000000001</v>
      </c>
      <c r="DA280">
        <v>198.12690000000001</v>
      </c>
      <c r="DB280">
        <v>0.36987700000000001</v>
      </c>
      <c r="DC280">
        <f t="shared" si="18"/>
        <v>639.29947700000002</v>
      </c>
      <c r="DD280">
        <f t="shared" si="19"/>
        <v>319.64973850000001</v>
      </c>
    </row>
    <row r="281" spans="1:108" x14ac:dyDescent="0.3">
      <c r="A281">
        <v>1996</v>
      </c>
      <c r="B281">
        <v>9</v>
      </c>
      <c r="C281">
        <v>3</v>
      </c>
      <c r="D281">
        <v>5.4186680000000003</v>
      </c>
      <c r="E281">
        <v>42.176259999999999</v>
      </c>
      <c r="F281">
        <v>54.709820000000001</v>
      </c>
      <c r="G281">
        <v>0.75055300000000003</v>
      </c>
      <c r="H281">
        <v>0.427649</v>
      </c>
      <c r="I281">
        <v>61.708019999999998</v>
      </c>
      <c r="J281">
        <f t="shared" si="16"/>
        <v>858.12463759483819</v>
      </c>
      <c r="K281">
        <v>249.99529999999999</v>
      </c>
      <c r="L281">
        <v>418.5548</v>
      </c>
      <c r="M281">
        <v>3.1018940000000002</v>
      </c>
      <c r="N281">
        <v>32.112079999999999</v>
      </c>
      <c r="O281">
        <f t="shared" si="17"/>
        <v>453.76877400000001</v>
      </c>
      <c r="P281">
        <v>10.83911</v>
      </c>
      <c r="Q281">
        <v>0.65781000000000001</v>
      </c>
      <c r="R281">
        <v>84.331329999999994</v>
      </c>
      <c r="S281">
        <v>89.200230000000005</v>
      </c>
      <c r="T281">
        <v>1.055736</v>
      </c>
      <c r="U281">
        <v>2.2093699999999998</v>
      </c>
      <c r="V281">
        <v>0</v>
      </c>
      <c r="W281">
        <v>400.38490000000002</v>
      </c>
      <c r="X281">
        <v>1.4681</v>
      </c>
      <c r="Y281">
        <v>34.317770000000003</v>
      </c>
      <c r="Z281">
        <v>115.40219999999999</v>
      </c>
      <c r="AA281">
        <v>3.318962</v>
      </c>
      <c r="AB281">
        <v>80.664230000000003</v>
      </c>
      <c r="AC281">
        <v>219.25239999999999</v>
      </c>
      <c r="AD281">
        <v>3.6197300000000001</v>
      </c>
      <c r="AE281">
        <v>2.633019</v>
      </c>
      <c r="AF281">
        <v>0.83929399999999998</v>
      </c>
      <c r="AG281">
        <v>12073.91</v>
      </c>
      <c r="AH281">
        <v>0</v>
      </c>
      <c r="AI281">
        <v>14.19647</v>
      </c>
      <c r="AJ281">
        <v>0</v>
      </c>
      <c r="AK281">
        <v>283.2484</v>
      </c>
      <c r="AL281">
        <v>30.0319</v>
      </c>
      <c r="AM281">
        <v>50.887039999999999</v>
      </c>
      <c r="AN281">
        <v>97.438630000000003</v>
      </c>
      <c r="AO281">
        <v>209.49600000000001</v>
      </c>
      <c r="AP281">
        <v>83.379350000000002</v>
      </c>
      <c r="AQ281">
        <v>157.392</v>
      </c>
      <c r="AR281">
        <v>-58.905900000000003</v>
      </c>
      <c r="AS281">
        <v>1</v>
      </c>
      <c r="AT281">
        <v>0</v>
      </c>
      <c r="AU281">
        <v>1.260807</v>
      </c>
      <c r="AV281">
        <v>1.484567</v>
      </c>
      <c r="AW281">
        <v>1.1854999999999999E-2</v>
      </c>
      <c r="AX281">
        <v>18.624980000000001</v>
      </c>
      <c r="AY281">
        <v>6.3273999999999997E-2</v>
      </c>
      <c r="AZ281">
        <v>17.182939999999999</v>
      </c>
      <c r="BA281">
        <v>5.5995999999999997E-2</v>
      </c>
      <c r="BB281">
        <v>0</v>
      </c>
      <c r="BC281">
        <v>27.63053</v>
      </c>
      <c r="BD281">
        <v>29.963069999999998</v>
      </c>
      <c r="BE281">
        <v>16.600000000000001</v>
      </c>
      <c r="BF281">
        <v>8.8000000000000007</v>
      </c>
      <c r="BG281">
        <v>12.7</v>
      </c>
      <c r="BH281">
        <v>11.70904</v>
      </c>
      <c r="BI281">
        <v>13.5268</v>
      </c>
      <c r="BJ281">
        <v>10.1</v>
      </c>
      <c r="BK281">
        <v>6.3</v>
      </c>
      <c r="BL281">
        <v>11.32563</v>
      </c>
      <c r="BM281">
        <v>73.066850000000002</v>
      </c>
      <c r="BN281">
        <v>1</v>
      </c>
      <c r="BO281">
        <v>0</v>
      </c>
      <c r="BP281">
        <v>0</v>
      </c>
      <c r="BQ281">
        <v>0</v>
      </c>
      <c r="BR281">
        <v>53.5</v>
      </c>
      <c r="BS281">
        <v>1.8009919999999999</v>
      </c>
      <c r="BT281">
        <v>191.529</v>
      </c>
      <c r="BU281">
        <v>11212.86</v>
      </c>
      <c r="BV281">
        <v>3.3158E-2</v>
      </c>
      <c r="BW281">
        <v>6.7599999999999995E-4</v>
      </c>
      <c r="BX281">
        <v>1.276883</v>
      </c>
      <c r="BY281">
        <v>2.6630000000000001E-2</v>
      </c>
      <c r="BZ281">
        <v>2.337701</v>
      </c>
      <c r="CA281">
        <v>0.93937400000000004</v>
      </c>
      <c r="CB281">
        <v>20.27683</v>
      </c>
      <c r="CC281">
        <v>8.6495709999999999</v>
      </c>
      <c r="CD281">
        <v>5.1684780000000003</v>
      </c>
      <c r="CE281">
        <v>0.160332</v>
      </c>
      <c r="CF281">
        <v>23.655639999999998</v>
      </c>
      <c r="CG281">
        <v>0.293269</v>
      </c>
      <c r="CH281">
        <v>0.53400899999999996</v>
      </c>
      <c r="CI281">
        <v>1.686833</v>
      </c>
      <c r="CJ281">
        <v>42.8688</v>
      </c>
      <c r="CK281">
        <v>149.33250000000001</v>
      </c>
      <c r="CL281">
        <v>7.8257099999999999</v>
      </c>
      <c r="CM281">
        <v>73.073400000000007</v>
      </c>
      <c r="CN281">
        <v>138.9162</v>
      </c>
      <c r="CO281">
        <v>2618.1590000000001</v>
      </c>
      <c r="CP281">
        <v>0.387681</v>
      </c>
      <c r="CQ281">
        <v>67.193259999999995</v>
      </c>
      <c r="CR281">
        <v>8.3373530000000002</v>
      </c>
      <c r="CS281">
        <v>7879.1059999999998</v>
      </c>
      <c r="CT281">
        <v>1.5034E-2</v>
      </c>
      <c r="CU281">
        <v>32.173389999999998</v>
      </c>
      <c r="CV281">
        <v>0.150338</v>
      </c>
      <c r="CW281">
        <v>321.73390000000001</v>
      </c>
      <c r="CX281">
        <v>0</v>
      </c>
      <c r="CY281">
        <v>7.6824000000000003E-2</v>
      </c>
      <c r="CZ281">
        <v>1.5501750000000001</v>
      </c>
      <c r="DA281">
        <v>192.80940000000001</v>
      </c>
      <c r="DB281">
        <v>0.59362499999999996</v>
      </c>
      <c r="DC281">
        <f t="shared" si="18"/>
        <v>642.06236000000013</v>
      </c>
      <c r="DD281">
        <f t="shared" si="19"/>
        <v>321.03118000000006</v>
      </c>
    </row>
    <row r="282" spans="1:108" x14ac:dyDescent="0.3">
      <c r="A282">
        <v>1996</v>
      </c>
      <c r="B282">
        <v>10</v>
      </c>
      <c r="C282">
        <v>3</v>
      </c>
      <c r="D282">
        <v>5.4342790000000001</v>
      </c>
      <c r="E282">
        <v>42.238289999999999</v>
      </c>
      <c r="F282">
        <v>54.813510000000001</v>
      </c>
      <c r="G282">
        <v>0.75174700000000005</v>
      </c>
      <c r="H282">
        <v>0.42799500000000001</v>
      </c>
      <c r="I282">
        <v>61.942149999999998</v>
      </c>
      <c r="J282">
        <f t="shared" si="16"/>
        <v>862.58869443793333</v>
      </c>
      <c r="K282">
        <v>249.99529999999999</v>
      </c>
      <c r="L282">
        <v>420.79969999999997</v>
      </c>
      <c r="M282">
        <v>3.1018940000000002</v>
      </c>
      <c r="N282">
        <v>32.230840000000001</v>
      </c>
      <c r="O282">
        <f t="shared" si="17"/>
        <v>456.13243399999999</v>
      </c>
      <c r="P282">
        <v>10.87069</v>
      </c>
      <c r="Q282">
        <v>0.65676599999999996</v>
      </c>
      <c r="R282">
        <v>84.780330000000006</v>
      </c>
      <c r="S282">
        <v>89.530100000000004</v>
      </c>
      <c r="T282">
        <v>1.058171</v>
      </c>
      <c r="U282">
        <v>2.3322080000000001</v>
      </c>
      <c r="V282">
        <v>0</v>
      </c>
      <c r="W282">
        <v>402.06290000000001</v>
      </c>
      <c r="X282">
        <v>1.4681</v>
      </c>
      <c r="Y282">
        <v>34.391269999999999</v>
      </c>
      <c r="Z282">
        <v>115.4971</v>
      </c>
      <c r="AA282">
        <v>3.2600349999999998</v>
      </c>
      <c r="AB282">
        <v>80.999830000000003</v>
      </c>
      <c r="AC282">
        <v>219.72200000000001</v>
      </c>
      <c r="AD282">
        <v>3.5332889999999999</v>
      </c>
      <c r="AE282">
        <v>2.6519339999999998</v>
      </c>
      <c r="AF282">
        <v>0.833457</v>
      </c>
      <c r="AG282">
        <v>12073.36</v>
      </c>
      <c r="AH282">
        <v>0</v>
      </c>
      <c r="AI282">
        <v>14.167289999999999</v>
      </c>
      <c r="AJ282">
        <v>0</v>
      </c>
      <c r="AK282">
        <v>286.60840000000002</v>
      </c>
      <c r="AL282">
        <v>29.913799999999998</v>
      </c>
      <c r="AM282">
        <v>50.503959999999999</v>
      </c>
      <c r="AN282">
        <v>75.740139999999997</v>
      </c>
      <c r="AO282">
        <v>176.15950000000001</v>
      </c>
      <c r="AP282">
        <v>70.111429999999999</v>
      </c>
      <c r="AQ282">
        <v>124.0077</v>
      </c>
      <c r="AR282">
        <v>-47.386800000000001</v>
      </c>
      <c r="AS282">
        <v>1</v>
      </c>
      <c r="AT282">
        <v>0</v>
      </c>
      <c r="AU282">
        <v>0.86063800000000001</v>
      </c>
      <c r="AV282">
        <v>1.4888429999999999</v>
      </c>
      <c r="AW282">
        <v>1.1865000000000001E-2</v>
      </c>
      <c r="AX282">
        <v>18.738189999999999</v>
      </c>
      <c r="AY282">
        <v>6.2413000000000003E-2</v>
      </c>
      <c r="AZ282">
        <v>17.29879</v>
      </c>
      <c r="BA282">
        <v>5.5264000000000001E-2</v>
      </c>
      <c r="BB282">
        <v>1.9709000000000001E-2</v>
      </c>
      <c r="BC282">
        <v>29.427109999999999</v>
      </c>
      <c r="BD282">
        <v>31.352979999999999</v>
      </c>
      <c r="BE282">
        <v>14.1</v>
      </c>
      <c r="BF282">
        <v>7.2</v>
      </c>
      <c r="BG282">
        <v>10.65</v>
      </c>
      <c r="BH282">
        <v>12.22326</v>
      </c>
      <c r="BI282">
        <v>11.381399999999999</v>
      </c>
      <c r="BJ282">
        <v>8.1999999999999993</v>
      </c>
      <c r="BK282">
        <v>9.1</v>
      </c>
      <c r="BL282">
        <v>10.15638</v>
      </c>
      <c r="BM282">
        <v>75.441310000000001</v>
      </c>
      <c r="BN282">
        <v>1</v>
      </c>
      <c r="BO282">
        <v>0</v>
      </c>
      <c r="BP282">
        <v>0</v>
      </c>
      <c r="BQ282">
        <v>6.8358410000000003</v>
      </c>
      <c r="BR282">
        <v>109.75</v>
      </c>
      <c r="BS282">
        <v>1.7790079999999999</v>
      </c>
      <c r="BT282">
        <v>191.40719999999999</v>
      </c>
      <c r="BU282">
        <v>11209.77</v>
      </c>
      <c r="BV282">
        <v>2.7074000000000001E-2</v>
      </c>
      <c r="BW282">
        <v>6.8599999999999998E-4</v>
      </c>
      <c r="BX282">
        <v>1.040581</v>
      </c>
      <c r="BY282">
        <v>2.6844E-2</v>
      </c>
      <c r="BZ282">
        <v>2.3444539999999998</v>
      </c>
      <c r="CA282">
        <v>0.94116699999999998</v>
      </c>
      <c r="CB282">
        <v>20.301649999999999</v>
      </c>
      <c r="CC282">
        <v>8.6726700000000001</v>
      </c>
      <c r="CD282">
        <v>5.2192420000000004</v>
      </c>
      <c r="CE282">
        <v>0.15739300000000001</v>
      </c>
      <c r="CF282">
        <v>23.936920000000001</v>
      </c>
      <c r="CG282">
        <v>0.28789300000000001</v>
      </c>
      <c r="CH282">
        <v>0.53506399999999998</v>
      </c>
      <c r="CI282">
        <v>1.6845019999999999</v>
      </c>
      <c r="CJ282">
        <v>42.908160000000002</v>
      </c>
      <c r="CK282">
        <v>149.44540000000001</v>
      </c>
      <c r="CL282">
        <v>7.7781070000000003</v>
      </c>
      <c r="CM282">
        <v>72.949470000000005</v>
      </c>
      <c r="CN282">
        <v>138.40770000000001</v>
      </c>
      <c r="CO282">
        <v>2615.9879999999998</v>
      </c>
      <c r="CP282">
        <v>0.38543500000000003</v>
      </c>
      <c r="CQ282">
        <v>67.19659</v>
      </c>
      <c r="CR282">
        <v>8.3027800000000003</v>
      </c>
      <c r="CS282">
        <v>7878.5150000000003</v>
      </c>
      <c r="CT282">
        <v>1.4904000000000001E-2</v>
      </c>
      <c r="CU282">
        <v>32.173099999999998</v>
      </c>
      <c r="CV282">
        <v>0.14904000000000001</v>
      </c>
      <c r="CW282">
        <v>321.73099999999999</v>
      </c>
      <c r="CX282">
        <v>0</v>
      </c>
      <c r="CY282">
        <v>5.9126999999999999E-2</v>
      </c>
      <c r="CZ282">
        <v>1.561053</v>
      </c>
      <c r="DA282">
        <v>199.09010000000001</v>
      </c>
      <c r="DB282">
        <v>0.98582199999999998</v>
      </c>
      <c r="DC282">
        <f t="shared" si="18"/>
        <v>645.36069900000018</v>
      </c>
      <c r="DD282">
        <f t="shared" si="19"/>
        <v>322.68034950000009</v>
      </c>
    </row>
    <row r="283" spans="1:108" x14ac:dyDescent="0.3">
      <c r="A283">
        <v>1996</v>
      </c>
      <c r="B283">
        <v>11</v>
      </c>
      <c r="C283">
        <v>2</v>
      </c>
      <c r="D283">
        <v>5.4610690000000002</v>
      </c>
      <c r="E283">
        <v>42.339480000000002</v>
      </c>
      <c r="F283">
        <v>54.924900000000001</v>
      </c>
      <c r="G283">
        <v>0.75302599999999997</v>
      </c>
      <c r="H283">
        <v>0.42836400000000002</v>
      </c>
      <c r="I283">
        <v>62.194159999999997</v>
      </c>
      <c r="J283">
        <f t="shared" si="16"/>
        <v>868.07711523001035</v>
      </c>
      <c r="K283">
        <v>249.99529999999999</v>
      </c>
      <c r="L283">
        <v>423.55520000000001</v>
      </c>
      <c r="M283">
        <v>3.1018940000000002</v>
      </c>
      <c r="N283">
        <v>32.40016</v>
      </c>
      <c r="O283">
        <f t="shared" si="17"/>
        <v>459.05725400000006</v>
      </c>
      <c r="P283">
        <v>10.92544</v>
      </c>
      <c r="Q283">
        <v>0.66531200000000001</v>
      </c>
      <c r="R283">
        <v>85.331419999999994</v>
      </c>
      <c r="S283">
        <v>90.000460000000004</v>
      </c>
      <c r="T283">
        <v>1.074522</v>
      </c>
      <c r="U283">
        <v>2.6844459999999999</v>
      </c>
      <c r="V283">
        <v>0</v>
      </c>
      <c r="W283">
        <v>403.9794</v>
      </c>
      <c r="X283">
        <v>1.4681</v>
      </c>
      <c r="Y283">
        <v>34.491</v>
      </c>
      <c r="Z283">
        <v>115.7127</v>
      </c>
      <c r="AA283">
        <v>3.2276050000000001</v>
      </c>
      <c r="AB283">
        <v>81.383129999999994</v>
      </c>
      <c r="AC283">
        <v>220.35919999999999</v>
      </c>
      <c r="AD283">
        <v>3.5164689999999998</v>
      </c>
      <c r="AE283">
        <v>3.0097839999999998</v>
      </c>
      <c r="AF283">
        <v>0.82461200000000001</v>
      </c>
      <c r="AG283">
        <v>12072.89</v>
      </c>
      <c r="AH283">
        <v>0</v>
      </c>
      <c r="AI283">
        <v>14.123060000000001</v>
      </c>
      <c r="AJ283">
        <v>0</v>
      </c>
      <c r="AK283">
        <v>297.76589999999999</v>
      </c>
      <c r="AL283">
        <v>29.577639999999999</v>
      </c>
      <c r="AM283">
        <v>50.166939999999997</v>
      </c>
      <c r="AN283">
        <v>186.9032</v>
      </c>
      <c r="AO283">
        <v>378.6705</v>
      </c>
      <c r="AP283">
        <v>150.71080000000001</v>
      </c>
      <c r="AQ283">
        <v>269.4402</v>
      </c>
      <c r="AR283">
        <v>-80.643699999999995</v>
      </c>
      <c r="AS283">
        <v>1</v>
      </c>
      <c r="AT283">
        <v>0</v>
      </c>
      <c r="AU283">
        <v>2.7912940000000002</v>
      </c>
      <c r="AV283">
        <v>1.496183</v>
      </c>
      <c r="AW283">
        <v>1.1886000000000001E-2</v>
      </c>
      <c r="AX283">
        <v>18.977409999999999</v>
      </c>
      <c r="AY283">
        <v>6.2407999999999998E-2</v>
      </c>
      <c r="AZ283">
        <v>17.520330000000001</v>
      </c>
      <c r="BA283">
        <v>5.5334000000000001E-2</v>
      </c>
      <c r="BB283">
        <v>0</v>
      </c>
      <c r="BC283">
        <v>39.163209999999999</v>
      </c>
      <c r="BD283">
        <v>43.253740000000001</v>
      </c>
      <c r="BE283">
        <v>18.100000000000001</v>
      </c>
      <c r="BF283">
        <v>13.8</v>
      </c>
      <c r="BG283">
        <v>15.95</v>
      </c>
      <c r="BH283">
        <v>14.67479</v>
      </c>
      <c r="BI283">
        <v>16.405799999999999</v>
      </c>
      <c r="BJ283">
        <v>23.4</v>
      </c>
      <c r="BK283">
        <v>0</v>
      </c>
      <c r="BL283">
        <v>15.778359999999999</v>
      </c>
      <c r="BM283">
        <v>84.567409999999995</v>
      </c>
      <c r="BN283">
        <v>1</v>
      </c>
      <c r="BO283">
        <v>0</v>
      </c>
      <c r="BP283">
        <v>0</v>
      </c>
      <c r="BQ283">
        <v>0</v>
      </c>
      <c r="BR283">
        <v>211.05</v>
      </c>
      <c r="BS283">
        <v>0.21621199999999999</v>
      </c>
      <c r="BT283">
        <v>191.21690000000001</v>
      </c>
      <c r="BU283">
        <v>11205.79</v>
      </c>
      <c r="BV283">
        <v>2.0792000000000001E-2</v>
      </c>
      <c r="BW283">
        <v>6.3400000000000001E-4</v>
      </c>
      <c r="BX283">
        <v>0.79791299999999998</v>
      </c>
      <c r="BY283">
        <v>2.4666E-2</v>
      </c>
      <c r="BZ283">
        <v>2.3361670000000001</v>
      </c>
      <c r="CA283">
        <v>0.93634099999999998</v>
      </c>
      <c r="CB283">
        <v>20.169039999999999</v>
      </c>
      <c r="CC283">
        <v>8.6297329999999999</v>
      </c>
      <c r="CD283">
        <v>5.2529890000000004</v>
      </c>
      <c r="CE283">
        <v>0.15401300000000001</v>
      </c>
      <c r="CF283">
        <v>24.13794</v>
      </c>
      <c r="CG283">
        <v>0.28171099999999999</v>
      </c>
      <c r="CH283">
        <v>0.53659699999999999</v>
      </c>
      <c r="CI283">
        <v>1.6809750000000001</v>
      </c>
      <c r="CJ283">
        <v>42.933599999999998</v>
      </c>
      <c r="CK283">
        <v>149.47049999999999</v>
      </c>
      <c r="CL283">
        <v>7.7348400000000002</v>
      </c>
      <c r="CM283">
        <v>72.7928</v>
      </c>
      <c r="CN283">
        <v>138.02770000000001</v>
      </c>
      <c r="CO283">
        <v>2613.2449999999999</v>
      </c>
      <c r="CP283">
        <v>0.38339299999999998</v>
      </c>
      <c r="CQ283">
        <v>67.199849999999998</v>
      </c>
      <c r="CR283">
        <v>8.2749699999999997</v>
      </c>
      <c r="CS283">
        <v>7877.8069999999998</v>
      </c>
      <c r="CT283">
        <v>1.4775E-2</v>
      </c>
      <c r="CU283">
        <v>32.172739999999997</v>
      </c>
      <c r="CV283">
        <v>0.14775199999999999</v>
      </c>
      <c r="CW283">
        <v>321.72739999999999</v>
      </c>
      <c r="CX283">
        <v>0</v>
      </c>
      <c r="CY283">
        <v>0.110399</v>
      </c>
      <c r="CZ283">
        <v>1.359381</v>
      </c>
      <c r="DA283">
        <v>196.08279999999999</v>
      </c>
      <c r="DB283">
        <v>1.24</v>
      </c>
      <c r="DC283">
        <f t="shared" si="18"/>
        <v>649.73885399999995</v>
      </c>
      <c r="DD283">
        <f t="shared" si="19"/>
        <v>324.86942699999997</v>
      </c>
    </row>
    <row r="284" spans="1:108" x14ac:dyDescent="0.3">
      <c r="A284">
        <v>1996</v>
      </c>
      <c r="B284">
        <v>12</v>
      </c>
      <c r="C284">
        <v>2</v>
      </c>
      <c r="D284">
        <v>5.5201760000000002</v>
      </c>
      <c r="E284">
        <v>42.474449999999997</v>
      </c>
      <c r="F284">
        <v>55.066070000000003</v>
      </c>
      <c r="G284">
        <v>0.75463999999999998</v>
      </c>
      <c r="H284">
        <v>0.42882999999999999</v>
      </c>
      <c r="I284">
        <v>62.51426</v>
      </c>
      <c r="J284">
        <f t="shared" si="16"/>
        <v>875.19823808872695</v>
      </c>
      <c r="K284">
        <v>249.99529999999999</v>
      </c>
      <c r="L284">
        <v>427.12939999999998</v>
      </c>
      <c r="M284">
        <v>3.1018940000000002</v>
      </c>
      <c r="N284">
        <v>32.650680000000001</v>
      </c>
      <c r="O284">
        <f t="shared" si="17"/>
        <v>462.88197400000001</v>
      </c>
      <c r="P284">
        <v>11.0442</v>
      </c>
      <c r="Q284">
        <v>0.68858200000000003</v>
      </c>
      <c r="R284">
        <v>86.046250000000001</v>
      </c>
      <c r="S284">
        <v>90.696330000000003</v>
      </c>
      <c r="T284">
        <v>1.111836</v>
      </c>
      <c r="U284">
        <v>2.8499349999999999</v>
      </c>
      <c r="V284">
        <v>0</v>
      </c>
      <c r="W284">
        <v>406.56290000000001</v>
      </c>
      <c r="X284">
        <v>1.4681</v>
      </c>
      <c r="Y284">
        <v>34.664389999999997</v>
      </c>
      <c r="Z284">
        <v>116.5518</v>
      </c>
      <c r="AA284">
        <v>3.259115</v>
      </c>
      <c r="AB284">
        <v>81.899829999999994</v>
      </c>
      <c r="AC284">
        <v>221.46700000000001</v>
      </c>
      <c r="AD284">
        <v>3.6300590000000001</v>
      </c>
      <c r="AE284">
        <v>3.2103090000000001</v>
      </c>
      <c r="AF284">
        <v>0.81451700000000005</v>
      </c>
      <c r="AG284">
        <v>12072.89</v>
      </c>
      <c r="AH284">
        <v>0</v>
      </c>
      <c r="AI284">
        <v>14.07258</v>
      </c>
      <c r="AJ284">
        <v>0</v>
      </c>
      <c r="AK284">
        <v>284.52629999999999</v>
      </c>
      <c r="AL284">
        <v>29.898029999999999</v>
      </c>
      <c r="AM284">
        <v>50.610900000000001</v>
      </c>
      <c r="AN284">
        <v>70.204560000000001</v>
      </c>
      <c r="AO284">
        <v>180.17779999999999</v>
      </c>
      <c r="AP284">
        <v>71.710710000000006</v>
      </c>
      <c r="AQ284">
        <v>113.477</v>
      </c>
      <c r="AR284">
        <v>-42.371600000000001</v>
      </c>
      <c r="AS284">
        <v>1</v>
      </c>
      <c r="AT284">
        <v>0</v>
      </c>
      <c r="AU284">
        <v>1.0658479999999999</v>
      </c>
      <c r="AV284">
        <v>1.5123770000000001</v>
      </c>
      <c r="AW284">
        <v>1.1972E-2</v>
      </c>
      <c r="AX284">
        <v>19.42173</v>
      </c>
      <c r="AY284">
        <v>6.4108999999999999E-2</v>
      </c>
      <c r="AZ284">
        <v>17.914090000000002</v>
      </c>
      <c r="BA284">
        <v>5.6967999999999998E-2</v>
      </c>
      <c r="BB284">
        <v>0</v>
      </c>
      <c r="BC284">
        <v>37.361620000000002</v>
      </c>
      <c r="BD284">
        <v>39.312220000000003</v>
      </c>
      <c r="BE284">
        <v>18.100000000000001</v>
      </c>
      <c r="BF284">
        <v>10.5</v>
      </c>
      <c r="BG284">
        <v>14.3</v>
      </c>
      <c r="BH284">
        <v>14.612349999999999</v>
      </c>
      <c r="BI284">
        <v>15.105600000000001</v>
      </c>
      <c r="BJ284">
        <v>7.6</v>
      </c>
      <c r="BK284">
        <v>5.4</v>
      </c>
      <c r="BL284">
        <v>12.69622</v>
      </c>
      <c r="BM284">
        <v>73.952110000000005</v>
      </c>
      <c r="BN284">
        <v>1</v>
      </c>
      <c r="BO284">
        <v>0</v>
      </c>
      <c r="BP284">
        <v>0</v>
      </c>
      <c r="BQ284">
        <v>0</v>
      </c>
      <c r="BR284">
        <v>363.9</v>
      </c>
      <c r="BS284">
        <v>1.8411109999999999</v>
      </c>
      <c r="BT284">
        <v>190.94820000000001</v>
      </c>
      <c r="BU284">
        <v>11200.2</v>
      </c>
      <c r="BV284">
        <v>1.2448000000000001E-2</v>
      </c>
      <c r="BW284">
        <v>5.4100000000000003E-4</v>
      </c>
      <c r="BX284">
        <v>0.477713</v>
      </c>
      <c r="BY284">
        <v>2.0985E-2</v>
      </c>
      <c r="BZ284">
        <v>2.2948400000000002</v>
      </c>
      <c r="CA284">
        <v>0.92940699999999998</v>
      </c>
      <c r="CB284">
        <v>19.760870000000001</v>
      </c>
      <c r="CC284">
        <v>8.5609179999999991</v>
      </c>
      <c r="CD284">
        <v>5.257968</v>
      </c>
      <c r="CE284">
        <v>0.150168</v>
      </c>
      <c r="CF284">
        <v>24.204239999999999</v>
      </c>
      <c r="CG284">
        <v>0.27468799999999999</v>
      </c>
      <c r="CH284">
        <v>0.53718600000000005</v>
      </c>
      <c r="CI284">
        <v>1.6769799999999999</v>
      </c>
      <c r="CJ284">
        <v>42.839379999999998</v>
      </c>
      <c r="CK284">
        <v>149.09950000000001</v>
      </c>
      <c r="CL284">
        <v>7.6980500000000003</v>
      </c>
      <c r="CM284">
        <v>72.620410000000007</v>
      </c>
      <c r="CN284">
        <v>137.85669999999999</v>
      </c>
      <c r="CO284">
        <v>2610.0259999999998</v>
      </c>
      <c r="CP284">
        <v>0.38169500000000001</v>
      </c>
      <c r="CQ284">
        <v>67.201589999999996</v>
      </c>
      <c r="CR284">
        <v>8.2586049999999993</v>
      </c>
      <c r="CS284">
        <v>7876.8590000000004</v>
      </c>
      <c r="CT284">
        <v>1.4648E-2</v>
      </c>
      <c r="CU284">
        <v>32.172319999999999</v>
      </c>
      <c r="CV284">
        <v>0.146476</v>
      </c>
      <c r="CW284">
        <v>321.72320000000002</v>
      </c>
      <c r="CX284">
        <v>0</v>
      </c>
      <c r="CY284">
        <v>9.0383000000000005E-2</v>
      </c>
      <c r="CZ284">
        <v>1.497128</v>
      </c>
      <c r="DA284">
        <v>151.08359999999999</v>
      </c>
      <c r="DB284">
        <v>1.24</v>
      </c>
      <c r="DC284">
        <f t="shared" si="18"/>
        <v>655.31910700000003</v>
      </c>
      <c r="DD284">
        <f t="shared" si="19"/>
        <v>327.65955350000002</v>
      </c>
    </row>
    <row r="285" spans="1:108" x14ac:dyDescent="0.3">
      <c r="A285">
        <v>1997</v>
      </c>
      <c r="B285">
        <v>1</v>
      </c>
      <c r="C285">
        <v>1</v>
      </c>
      <c r="D285">
        <v>5.5736189999999999</v>
      </c>
      <c r="E285">
        <v>42.60763</v>
      </c>
      <c r="F285">
        <v>55.205269999999999</v>
      </c>
      <c r="G285">
        <v>0.75622500000000004</v>
      </c>
      <c r="H285">
        <v>0.42929400000000001</v>
      </c>
      <c r="I285">
        <v>62.830719999999999</v>
      </c>
      <c r="J285">
        <f t="shared" si="16"/>
        <v>882.26014565902938</v>
      </c>
      <c r="K285">
        <v>249.99529999999999</v>
      </c>
      <c r="L285">
        <v>425.99090000000001</v>
      </c>
      <c r="M285">
        <v>7.8005389999999997</v>
      </c>
      <c r="N285">
        <v>32.898949999999999</v>
      </c>
      <c r="O285">
        <f t="shared" si="17"/>
        <v>466.69038900000004</v>
      </c>
      <c r="P285">
        <v>11.145989999999999</v>
      </c>
      <c r="Q285">
        <v>0.70943199999999995</v>
      </c>
      <c r="R285">
        <v>86.758290000000002</v>
      </c>
      <c r="S285">
        <v>91.385959999999997</v>
      </c>
      <c r="T285">
        <v>1.14123</v>
      </c>
      <c r="U285">
        <v>2.9341029999999999</v>
      </c>
      <c r="V285">
        <v>0</v>
      </c>
      <c r="W285">
        <v>404.91469999999998</v>
      </c>
      <c r="X285">
        <v>3.699462</v>
      </c>
      <c r="Y285">
        <v>34.86289</v>
      </c>
      <c r="Z285">
        <v>117.33920000000001</v>
      </c>
      <c r="AA285">
        <v>3.3077450000000002</v>
      </c>
      <c r="AB285">
        <v>82.462729999999993</v>
      </c>
      <c r="AC285">
        <v>222.73509999999999</v>
      </c>
      <c r="AD285">
        <v>3.7633960000000002</v>
      </c>
      <c r="AE285">
        <v>4.274832</v>
      </c>
      <c r="AF285">
        <v>0.807029</v>
      </c>
      <c r="AG285">
        <v>12072.98</v>
      </c>
      <c r="AH285">
        <v>0</v>
      </c>
      <c r="AI285">
        <v>14.03515</v>
      </c>
      <c r="AJ285">
        <v>0</v>
      </c>
      <c r="AK285">
        <v>257.55419999999998</v>
      </c>
      <c r="AL285">
        <v>29.797260000000001</v>
      </c>
      <c r="AM285">
        <v>50.504240000000003</v>
      </c>
      <c r="AN285">
        <v>135.66069999999999</v>
      </c>
      <c r="AO285">
        <v>267.81569999999999</v>
      </c>
      <c r="AP285">
        <v>106.59059999999999</v>
      </c>
      <c r="AQ285">
        <v>187.24430000000001</v>
      </c>
      <c r="AR285">
        <v>-50.244500000000002</v>
      </c>
      <c r="AS285">
        <v>1</v>
      </c>
      <c r="AT285">
        <v>0</v>
      </c>
      <c r="AU285">
        <v>2.5177390000000002</v>
      </c>
      <c r="AV285">
        <v>5.3543779999999996</v>
      </c>
      <c r="AW285">
        <v>4.2271999999999997E-2</v>
      </c>
      <c r="AX285">
        <v>23.84665</v>
      </c>
      <c r="AY285">
        <v>9.7321000000000005E-2</v>
      </c>
      <c r="AZ285">
        <v>22.047940000000001</v>
      </c>
      <c r="BA285">
        <v>8.8941000000000006E-2</v>
      </c>
      <c r="BB285">
        <v>0</v>
      </c>
      <c r="BC285">
        <v>24.225300000000001</v>
      </c>
      <c r="BD285">
        <v>27.145859999999999</v>
      </c>
      <c r="BE285">
        <v>24.5</v>
      </c>
      <c r="BF285">
        <v>14.1</v>
      </c>
      <c r="BG285">
        <v>19.3</v>
      </c>
      <c r="BH285">
        <v>18.93835</v>
      </c>
      <c r="BI285">
        <v>20.4024</v>
      </c>
      <c r="BJ285">
        <v>18.2</v>
      </c>
      <c r="BK285">
        <v>0</v>
      </c>
      <c r="BL285">
        <v>16.088660000000001</v>
      </c>
      <c r="BM285">
        <v>67.122839999999997</v>
      </c>
      <c r="BN285">
        <v>0.75475300000000001</v>
      </c>
      <c r="BO285">
        <v>0</v>
      </c>
      <c r="BP285">
        <v>0</v>
      </c>
      <c r="BQ285">
        <v>0</v>
      </c>
      <c r="BR285">
        <v>600</v>
      </c>
      <c r="BS285">
        <v>3.1551999999999997E-2</v>
      </c>
      <c r="BT285">
        <v>190.81970000000001</v>
      </c>
      <c r="BU285">
        <v>11195.55</v>
      </c>
      <c r="BV285">
        <v>7.2360000000000002E-3</v>
      </c>
      <c r="BW285">
        <v>5.0299999999999997E-4</v>
      </c>
      <c r="BX285">
        <v>0.27768199999999998</v>
      </c>
      <c r="BY285">
        <v>1.9498000000000001E-2</v>
      </c>
      <c r="BZ285">
        <v>2.2583009999999999</v>
      </c>
      <c r="CA285">
        <v>0.94522300000000004</v>
      </c>
      <c r="CB285">
        <v>19.437200000000001</v>
      </c>
      <c r="CC285">
        <v>8.6976779999999998</v>
      </c>
      <c r="CD285">
        <v>5.2558069999999999</v>
      </c>
      <c r="CE285">
        <v>0.14788899999999999</v>
      </c>
      <c r="CF285">
        <v>24.234649999999998</v>
      </c>
      <c r="CG285">
        <v>0.27054699999999998</v>
      </c>
      <c r="CH285">
        <v>0.53580799999999995</v>
      </c>
      <c r="CI285">
        <v>1.676876</v>
      </c>
      <c r="CJ285">
        <v>42.418230000000001</v>
      </c>
      <c r="CK285">
        <v>147.3732</v>
      </c>
      <c r="CL285">
        <v>7.6629769999999997</v>
      </c>
      <c r="CM285">
        <v>72.560029999999998</v>
      </c>
      <c r="CN285">
        <v>137.7338</v>
      </c>
      <c r="CO285">
        <v>2608.9169999999999</v>
      </c>
      <c r="CP285">
        <v>0.38009799999999999</v>
      </c>
      <c r="CQ285">
        <v>67.202240000000003</v>
      </c>
      <c r="CR285">
        <v>8.2453730000000007</v>
      </c>
      <c r="CS285">
        <v>7876.0339999999997</v>
      </c>
      <c r="CT285">
        <v>1.4520999999999999E-2</v>
      </c>
      <c r="CU285">
        <v>32.172159999999998</v>
      </c>
      <c r="CV285">
        <v>0.14521000000000001</v>
      </c>
      <c r="CW285">
        <v>321.72160000000002</v>
      </c>
      <c r="CX285">
        <v>0</v>
      </c>
      <c r="CY285">
        <v>2.1597999999999999E-2</v>
      </c>
      <c r="CZ285">
        <v>0.116719</v>
      </c>
      <c r="DA285">
        <v>57.862490000000001</v>
      </c>
      <c r="DB285">
        <v>1.24</v>
      </c>
      <c r="DC285">
        <f t="shared" si="18"/>
        <v>660.76539400000001</v>
      </c>
      <c r="DD285">
        <f t="shared" si="19"/>
        <v>330.38269700000001</v>
      </c>
    </row>
    <row r="286" spans="1:108" x14ac:dyDescent="0.3">
      <c r="A286">
        <v>1997</v>
      </c>
      <c r="B286">
        <v>1</v>
      </c>
      <c r="C286">
        <v>31</v>
      </c>
      <c r="D286">
        <v>5.5834330000000003</v>
      </c>
      <c r="E286">
        <v>42.719230000000003</v>
      </c>
      <c r="F286">
        <v>55.321849999999998</v>
      </c>
      <c r="G286">
        <v>0.757548</v>
      </c>
      <c r="H286">
        <v>0.42967499999999997</v>
      </c>
      <c r="I286">
        <v>63.09637</v>
      </c>
      <c r="J286">
        <f t="shared" si="16"/>
        <v>888.20484046010006</v>
      </c>
      <c r="K286">
        <v>249.99529999999999</v>
      </c>
      <c r="L286">
        <v>429.05590000000001</v>
      </c>
      <c r="M286">
        <v>7.8005389999999997</v>
      </c>
      <c r="N286">
        <v>33.097009999999997</v>
      </c>
      <c r="O286">
        <f t="shared" si="17"/>
        <v>469.95344900000003</v>
      </c>
      <c r="P286">
        <v>11.170339999999999</v>
      </c>
      <c r="Q286">
        <v>0.71655599999999997</v>
      </c>
      <c r="R286">
        <v>87.371290000000002</v>
      </c>
      <c r="S286">
        <v>91.936130000000006</v>
      </c>
      <c r="T286">
        <v>1.1520900000000001</v>
      </c>
      <c r="U286">
        <v>2.7836530000000002</v>
      </c>
      <c r="V286">
        <v>0</v>
      </c>
      <c r="W286">
        <v>408.34390000000002</v>
      </c>
      <c r="X286">
        <v>3.699462</v>
      </c>
      <c r="Y286">
        <v>35.128929999999997</v>
      </c>
      <c r="Z286">
        <v>117.8609</v>
      </c>
      <c r="AA286">
        <v>3.3938489999999999</v>
      </c>
      <c r="AB286">
        <v>83.148560000000003</v>
      </c>
      <c r="AC286">
        <v>224.4348</v>
      </c>
      <c r="AD286">
        <v>3.9826220000000001</v>
      </c>
      <c r="AE286">
        <v>4.196199</v>
      </c>
      <c r="AF286">
        <v>0.81315599999999999</v>
      </c>
      <c r="AG286">
        <v>12072.99</v>
      </c>
      <c r="AH286">
        <v>0</v>
      </c>
      <c r="AI286">
        <v>14.06578</v>
      </c>
      <c r="AJ286">
        <v>0</v>
      </c>
      <c r="AK286">
        <v>285.01949999999999</v>
      </c>
      <c r="AL286">
        <v>29.265650000000001</v>
      </c>
      <c r="AM286">
        <v>49.382129999999997</v>
      </c>
      <c r="AN286">
        <v>128.69309999999999</v>
      </c>
      <c r="AO286">
        <v>327.7484</v>
      </c>
      <c r="AP286">
        <v>130.44380000000001</v>
      </c>
      <c r="AQ286">
        <v>212.09059999999999</v>
      </c>
      <c r="AR286">
        <v>-81.758799999999994</v>
      </c>
      <c r="AS286">
        <v>1</v>
      </c>
      <c r="AT286">
        <v>0</v>
      </c>
      <c r="AU286">
        <v>3.1440030000000001</v>
      </c>
      <c r="AV286">
        <v>1.5297080000000001</v>
      </c>
      <c r="AW286">
        <v>1.2102999999999999E-2</v>
      </c>
      <c r="AX286">
        <v>19.902069999999998</v>
      </c>
      <c r="AY286">
        <v>6.8745000000000001E-2</v>
      </c>
      <c r="AZ286">
        <v>18.332660000000001</v>
      </c>
      <c r="BA286">
        <v>6.132E-2</v>
      </c>
      <c r="BB286">
        <v>0</v>
      </c>
      <c r="BC286">
        <v>66.972809999999996</v>
      </c>
      <c r="BD286">
        <v>70.618899999999996</v>
      </c>
      <c r="BE286">
        <v>23.5</v>
      </c>
      <c r="BF286">
        <v>15.7</v>
      </c>
      <c r="BG286">
        <v>19.600000000000001</v>
      </c>
      <c r="BH286">
        <v>20.229980000000001</v>
      </c>
      <c r="BI286">
        <v>20.4268</v>
      </c>
      <c r="BJ286">
        <v>19.8</v>
      </c>
      <c r="BK286">
        <v>2.2999999999999998</v>
      </c>
      <c r="BL286">
        <v>17.83567</v>
      </c>
      <c r="BM286">
        <v>74.299539999999993</v>
      </c>
      <c r="BN286">
        <v>1</v>
      </c>
      <c r="BO286">
        <v>0</v>
      </c>
      <c r="BP286">
        <v>0</v>
      </c>
      <c r="BQ286">
        <v>0</v>
      </c>
      <c r="BR286">
        <v>878.9</v>
      </c>
      <c r="BS286">
        <v>1.99644</v>
      </c>
      <c r="BT286">
        <v>190.3998</v>
      </c>
      <c r="BU286">
        <v>11188.92</v>
      </c>
      <c r="BV286">
        <v>7.0569999999999999E-3</v>
      </c>
      <c r="BW286">
        <v>3.3E-4</v>
      </c>
      <c r="BX286">
        <v>0.289018</v>
      </c>
      <c r="BY286">
        <v>1.2902E-2</v>
      </c>
      <c r="BZ286">
        <v>2.211484</v>
      </c>
      <c r="CA286">
        <v>0.92004399999999997</v>
      </c>
      <c r="CB286">
        <v>19.075099999999999</v>
      </c>
      <c r="CC286">
        <v>8.4590370000000004</v>
      </c>
      <c r="CD286">
        <v>5.2151249999999996</v>
      </c>
      <c r="CE286">
        <v>0.14316300000000001</v>
      </c>
      <c r="CF286">
        <v>24.086320000000001</v>
      </c>
      <c r="CG286">
        <v>0.26190000000000002</v>
      </c>
      <c r="CH286">
        <v>0.53508900000000004</v>
      </c>
      <c r="CI286">
        <v>1.6691910000000001</v>
      </c>
      <c r="CJ286">
        <v>42.068829999999998</v>
      </c>
      <c r="CK286">
        <v>147.44909999999999</v>
      </c>
      <c r="CL286">
        <v>7.6363050000000001</v>
      </c>
      <c r="CM286">
        <v>72.291390000000007</v>
      </c>
      <c r="CN286">
        <v>137.86930000000001</v>
      </c>
      <c r="CO286">
        <v>2604.0619999999999</v>
      </c>
      <c r="CP286">
        <v>0.37895000000000001</v>
      </c>
      <c r="CQ286">
        <v>67.205759999999998</v>
      </c>
      <c r="CR286">
        <v>8.2468909999999997</v>
      </c>
      <c r="CS286">
        <v>7874.9939999999997</v>
      </c>
      <c r="CT286">
        <v>1.4395E-2</v>
      </c>
      <c r="CU286">
        <v>32.171559999999999</v>
      </c>
      <c r="CV286">
        <v>0.143954</v>
      </c>
      <c r="CW286">
        <v>321.71559999999999</v>
      </c>
      <c r="CX286">
        <v>0</v>
      </c>
      <c r="CY286">
        <v>0.18842200000000001</v>
      </c>
      <c r="CZ286">
        <v>1.389321</v>
      </c>
      <c r="DA286">
        <v>132.40780000000001</v>
      </c>
      <c r="DB286">
        <v>1.24</v>
      </c>
      <c r="DC286">
        <f t="shared" si="18"/>
        <v>665.08350800000017</v>
      </c>
      <c r="DD286">
        <f t="shared" si="19"/>
        <v>332.54175400000008</v>
      </c>
    </row>
    <row r="287" spans="1:108" x14ac:dyDescent="0.3">
      <c r="A287">
        <v>1997</v>
      </c>
      <c r="B287">
        <v>3</v>
      </c>
      <c r="C287">
        <v>2</v>
      </c>
      <c r="D287">
        <v>5.634023</v>
      </c>
      <c r="E287">
        <v>42.836759999999998</v>
      </c>
      <c r="F287">
        <v>55.444560000000003</v>
      </c>
      <c r="G287">
        <v>0.758934</v>
      </c>
      <c r="H287">
        <v>0.43007899999999999</v>
      </c>
      <c r="I287">
        <v>63.376579999999997</v>
      </c>
      <c r="J287">
        <f t="shared" si="16"/>
        <v>894.49191529671987</v>
      </c>
      <c r="K287">
        <v>249.99529999999999</v>
      </c>
      <c r="L287">
        <v>432.29719999999998</v>
      </c>
      <c r="M287">
        <v>7.8005389999999997</v>
      </c>
      <c r="N287">
        <v>33.311970000000002</v>
      </c>
      <c r="O287">
        <f t="shared" si="17"/>
        <v>473.40970900000002</v>
      </c>
      <c r="P287">
        <v>11.27107</v>
      </c>
      <c r="Q287">
        <v>0.72983399999999998</v>
      </c>
      <c r="R287">
        <v>88.019540000000006</v>
      </c>
      <c r="S287">
        <v>92.533249999999995</v>
      </c>
      <c r="T287">
        <v>1.1665110000000001</v>
      </c>
      <c r="U287">
        <v>2.6755819999999999</v>
      </c>
      <c r="V287">
        <v>0</v>
      </c>
      <c r="W287">
        <v>412.2509</v>
      </c>
      <c r="X287">
        <v>3.699462</v>
      </c>
      <c r="Y287">
        <v>35.447009999999999</v>
      </c>
      <c r="Z287">
        <v>119.3415</v>
      </c>
      <c r="AA287">
        <v>3.532543</v>
      </c>
      <c r="AB287">
        <v>83.929969999999997</v>
      </c>
      <c r="AC287">
        <v>226.46700000000001</v>
      </c>
      <c r="AD287">
        <v>4.2196069999999999</v>
      </c>
      <c r="AE287">
        <v>3.9481480000000002</v>
      </c>
      <c r="AF287">
        <v>0.82317099999999999</v>
      </c>
      <c r="AG287">
        <v>12072.95</v>
      </c>
      <c r="AH287">
        <v>0</v>
      </c>
      <c r="AI287">
        <v>14.11585</v>
      </c>
      <c r="AJ287">
        <v>0</v>
      </c>
      <c r="AK287">
        <v>290.09249999999997</v>
      </c>
      <c r="AL287">
        <v>29.819769999999998</v>
      </c>
      <c r="AM287">
        <v>50.354709999999997</v>
      </c>
      <c r="AN287">
        <v>61.484270000000002</v>
      </c>
      <c r="AO287">
        <v>204.24799999999999</v>
      </c>
      <c r="AP287">
        <v>81.290660000000003</v>
      </c>
      <c r="AQ287">
        <v>128.17789999999999</v>
      </c>
      <c r="AR287">
        <v>-65.672399999999996</v>
      </c>
      <c r="AS287">
        <v>1</v>
      </c>
      <c r="AT287">
        <v>0</v>
      </c>
      <c r="AU287">
        <v>1.5675829999999999</v>
      </c>
      <c r="AV287">
        <v>1.5435680000000001</v>
      </c>
      <c r="AW287">
        <v>1.2256E-2</v>
      </c>
      <c r="AX287">
        <v>20.0899</v>
      </c>
      <c r="AY287">
        <v>7.1954000000000004E-2</v>
      </c>
      <c r="AZ287">
        <v>18.490880000000001</v>
      </c>
      <c r="BA287">
        <v>6.4221E-2</v>
      </c>
      <c r="BB287">
        <v>0</v>
      </c>
      <c r="BC287">
        <v>60.451819999999998</v>
      </c>
      <c r="BD287">
        <v>62.787089999999999</v>
      </c>
      <c r="BE287">
        <v>22.6</v>
      </c>
      <c r="BF287">
        <v>16.100000000000001</v>
      </c>
      <c r="BG287">
        <v>19.350000000000001</v>
      </c>
      <c r="BH287">
        <v>19.28603</v>
      </c>
      <c r="BI287">
        <v>20.039000000000001</v>
      </c>
      <c r="BJ287">
        <v>9.9</v>
      </c>
      <c r="BK287">
        <v>0</v>
      </c>
      <c r="BL287">
        <v>18.29757</v>
      </c>
      <c r="BM287">
        <v>78.072199999999995</v>
      </c>
      <c r="BN287">
        <v>1</v>
      </c>
      <c r="BO287">
        <v>0</v>
      </c>
      <c r="BP287">
        <v>0</v>
      </c>
      <c r="BQ287">
        <v>0</v>
      </c>
      <c r="BR287">
        <v>1174.5</v>
      </c>
      <c r="BS287">
        <v>0.15231</v>
      </c>
      <c r="BT287">
        <v>189.86019999999999</v>
      </c>
      <c r="BU287">
        <v>11180.22</v>
      </c>
      <c r="BV287">
        <v>3.0829999999999998E-3</v>
      </c>
      <c r="BW287">
        <v>2.0000000000000001E-4</v>
      </c>
      <c r="BX287">
        <v>0.126275</v>
      </c>
      <c r="BY287">
        <v>7.8639999999999995E-3</v>
      </c>
      <c r="BZ287">
        <v>2.107453</v>
      </c>
      <c r="CA287">
        <v>0.89049699999999998</v>
      </c>
      <c r="CB287">
        <v>18.252109999999998</v>
      </c>
      <c r="CC287">
        <v>8.1870790000000007</v>
      </c>
      <c r="CD287">
        <v>5.1382659999999998</v>
      </c>
      <c r="CE287">
        <v>0.13822599999999999</v>
      </c>
      <c r="CF287">
        <v>23.7715</v>
      </c>
      <c r="CG287">
        <v>0.25288699999999997</v>
      </c>
      <c r="CH287">
        <v>0.53043799999999997</v>
      </c>
      <c r="CI287">
        <v>1.660223</v>
      </c>
      <c r="CJ287">
        <v>41.702680000000001</v>
      </c>
      <c r="CK287">
        <v>146.8552</v>
      </c>
      <c r="CL287">
        <v>7.6157830000000004</v>
      </c>
      <c r="CM287">
        <v>72.005920000000003</v>
      </c>
      <c r="CN287">
        <v>138.24199999999999</v>
      </c>
      <c r="CO287">
        <v>2599.009</v>
      </c>
      <c r="CP287">
        <v>0.37825300000000001</v>
      </c>
      <c r="CQ287">
        <v>67.206609999999998</v>
      </c>
      <c r="CR287">
        <v>8.2634030000000003</v>
      </c>
      <c r="CS287">
        <v>7873.5240000000003</v>
      </c>
      <c r="CT287">
        <v>1.4271000000000001E-2</v>
      </c>
      <c r="CU287">
        <v>32.170960000000001</v>
      </c>
      <c r="CV287">
        <v>0.142708</v>
      </c>
      <c r="CW287">
        <v>321.70960000000002</v>
      </c>
      <c r="CX287">
        <v>0</v>
      </c>
      <c r="CY287">
        <v>0.17019699999999999</v>
      </c>
      <c r="CZ287">
        <v>0.90764100000000003</v>
      </c>
      <c r="DA287">
        <v>96.598429999999993</v>
      </c>
      <c r="DB287">
        <v>1.24</v>
      </c>
      <c r="DC287">
        <f t="shared" si="18"/>
        <v>669.80549599999995</v>
      </c>
      <c r="DD287">
        <f t="shared" si="19"/>
        <v>334.90274799999997</v>
      </c>
    </row>
    <row r="288" spans="1:108" x14ac:dyDescent="0.3">
      <c r="A288">
        <v>1997</v>
      </c>
      <c r="B288">
        <v>4</v>
      </c>
      <c r="C288">
        <v>1</v>
      </c>
      <c r="D288">
        <v>5.6348450000000003</v>
      </c>
      <c r="E288">
        <v>42.922730000000001</v>
      </c>
      <c r="F288">
        <v>55.565930000000002</v>
      </c>
      <c r="G288">
        <v>0.760301</v>
      </c>
      <c r="H288">
        <v>0.43047400000000002</v>
      </c>
      <c r="I288">
        <v>63.654350000000001</v>
      </c>
      <c r="J288">
        <f t="shared" si="16"/>
        <v>900.13342124796884</v>
      </c>
      <c r="K288">
        <v>249.99529999999999</v>
      </c>
      <c r="L288">
        <v>435.20920000000001</v>
      </c>
      <c r="M288">
        <v>7.8005389999999997</v>
      </c>
      <c r="N288">
        <v>33.493360000000003</v>
      </c>
      <c r="O288">
        <f t="shared" si="17"/>
        <v>476.50309900000002</v>
      </c>
      <c r="P288">
        <v>11.272119999999999</v>
      </c>
      <c r="Q288">
        <v>0.73568599999999995</v>
      </c>
      <c r="R288">
        <v>88.601950000000002</v>
      </c>
      <c r="S288">
        <v>93.037109999999998</v>
      </c>
      <c r="T288">
        <v>1.1696949999999999</v>
      </c>
      <c r="U288">
        <v>2.5099740000000001</v>
      </c>
      <c r="V288">
        <v>0</v>
      </c>
      <c r="W288">
        <v>416.17959999999999</v>
      </c>
      <c r="X288">
        <v>3.699462</v>
      </c>
      <c r="Y288">
        <v>35.766469999999998</v>
      </c>
      <c r="Z288">
        <v>119.93040000000001</v>
      </c>
      <c r="AA288">
        <v>3.66046</v>
      </c>
      <c r="AB288">
        <v>84.715699999999998</v>
      </c>
      <c r="AC288">
        <v>228.50800000000001</v>
      </c>
      <c r="AD288">
        <v>4.4036249999999999</v>
      </c>
      <c r="AE288">
        <v>3.863915</v>
      </c>
      <c r="AF288">
        <v>0.83677800000000002</v>
      </c>
      <c r="AG288">
        <v>12072.77</v>
      </c>
      <c r="AH288">
        <v>0</v>
      </c>
      <c r="AI288">
        <v>14.18389</v>
      </c>
      <c r="AJ288">
        <v>0</v>
      </c>
      <c r="AK288">
        <v>287.48349999999999</v>
      </c>
      <c r="AL288">
        <v>30.971789999999999</v>
      </c>
      <c r="AM288">
        <v>51.947150000000001</v>
      </c>
      <c r="AN288">
        <v>67.694599999999994</v>
      </c>
      <c r="AO288">
        <v>213.52770000000001</v>
      </c>
      <c r="AP288">
        <v>84.983980000000003</v>
      </c>
      <c r="AQ288">
        <v>143.7236</v>
      </c>
      <c r="AR288">
        <v>-74.961299999999994</v>
      </c>
      <c r="AS288">
        <v>1</v>
      </c>
      <c r="AT288">
        <v>0</v>
      </c>
      <c r="AU288">
        <v>1.823456</v>
      </c>
      <c r="AV288">
        <v>1.543793</v>
      </c>
      <c r="AW288">
        <v>1.2317E-2</v>
      </c>
      <c r="AX288">
        <v>20.152650000000001</v>
      </c>
      <c r="AY288">
        <v>7.4298000000000003E-2</v>
      </c>
      <c r="AZ288">
        <v>18.540199999999999</v>
      </c>
      <c r="BA288">
        <v>6.6281999999999994E-2</v>
      </c>
      <c r="BB288">
        <v>4.4128000000000001E-2</v>
      </c>
      <c r="BC288">
        <v>59.78145</v>
      </c>
      <c r="BD288">
        <v>62.297289999999997</v>
      </c>
      <c r="BE288">
        <v>23.5</v>
      </c>
      <c r="BF288">
        <v>16.3</v>
      </c>
      <c r="BG288">
        <v>19.899999999999999</v>
      </c>
      <c r="BH288">
        <v>19.192139999999998</v>
      </c>
      <c r="BI288">
        <v>20.6632</v>
      </c>
      <c r="BJ288">
        <v>11</v>
      </c>
      <c r="BK288">
        <v>19.8</v>
      </c>
      <c r="BL288">
        <v>18.532430000000002</v>
      </c>
      <c r="BM288">
        <v>76.085329999999999</v>
      </c>
      <c r="BN288">
        <v>1</v>
      </c>
      <c r="BO288">
        <v>0</v>
      </c>
      <c r="BP288">
        <v>0</v>
      </c>
      <c r="BQ288">
        <v>12.659280000000001</v>
      </c>
      <c r="BR288">
        <v>1434.7</v>
      </c>
      <c r="BS288">
        <v>1.9291780000000001</v>
      </c>
      <c r="BT288">
        <v>189.3784</v>
      </c>
      <c r="BU288">
        <v>11172.1</v>
      </c>
      <c r="BV288">
        <v>1.0975E-2</v>
      </c>
      <c r="BW288">
        <v>1.47E-4</v>
      </c>
      <c r="BX288">
        <v>0.41950599999999999</v>
      </c>
      <c r="BY288">
        <v>5.7369999999999999E-3</v>
      </c>
      <c r="BZ288">
        <v>2.0628579999999999</v>
      </c>
      <c r="CA288">
        <v>0.85765000000000002</v>
      </c>
      <c r="CB288">
        <v>17.932580000000002</v>
      </c>
      <c r="CC288">
        <v>7.8901370000000002</v>
      </c>
      <c r="CD288">
        <v>5.0890019999999998</v>
      </c>
      <c r="CE288">
        <v>0.133075</v>
      </c>
      <c r="CF288">
        <v>23.58503</v>
      </c>
      <c r="CG288">
        <v>0.24346699999999999</v>
      </c>
      <c r="CH288">
        <v>0.52496799999999999</v>
      </c>
      <c r="CI288">
        <v>1.6498930000000001</v>
      </c>
      <c r="CJ288">
        <v>41.390709999999999</v>
      </c>
      <c r="CK288">
        <v>146.5264</v>
      </c>
      <c r="CL288">
        <v>7.5887960000000003</v>
      </c>
      <c r="CM288">
        <v>71.690489999999997</v>
      </c>
      <c r="CN288">
        <v>138.4117</v>
      </c>
      <c r="CO288">
        <v>2593.279</v>
      </c>
      <c r="CP288">
        <v>0.377278</v>
      </c>
      <c r="CQ288">
        <v>67.208860000000001</v>
      </c>
      <c r="CR288">
        <v>8.2701410000000006</v>
      </c>
      <c r="CS288">
        <v>7872.17</v>
      </c>
      <c r="CT288">
        <v>1.4147E-2</v>
      </c>
      <c r="CU288">
        <v>32.17024</v>
      </c>
      <c r="CV288">
        <v>0.14147399999999999</v>
      </c>
      <c r="CW288">
        <v>321.70240000000001</v>
      </c>
      <c r="CX288">
        <v>0</v>
      </c>
      <c r="CY288">
        <v>0.132385</v>
      </c>
      <c r="CZ288">
        <v>1.4293359999999999</v>
      </c>
      <c r="DA288">
        <v>198.09350000000001</v>
      </c>
      <c r="DB288">
        <v>0.62487199999999998</v>
      </c>
      <c r="DC288">
        <f t="shared" si="18"/>
        <v>673.82963400000006</v>
      </c>
      <c r="DD288">
        <f t="shared" si="19"/>
        <v>336.91481700000003</v>
      </c>
    </row>
    <row r="289" spans="1:108" x14ac:dyDescent="0.3">
      <c r="A289">
        <v>1997</v>
      </c>
      <c r="B289">
        <v>5</v>
      </c>
      <c r="C289">
        <v>1</v>
      </c>
      <c r="D289">
        <v>5.6538510000000004</v>
      </c>
      <c r="E289">
        <v>42.961350000000003</v>
      </c>
      <c r="F289">
        <v>55.689579999999999</v>
      </c>
      <c r="G289">
        <v>0.76168800000000003</v>
      </c>
      <c r="H289">
        <v>0.43087700000000001</v>
      </c>
      <c r="I289">
        <v>63.937980000000003</v>
      </c>
      <c r="J289">
        <f t="shared" si="16"/>
        <v>904.92083431383128</v>
      </c>
      <c r="K289">
        <v>249.99529999999999</v>
      </c>
      <c r="L289">
        <v>437.68669999999997</v>
      </c>
      <c r="M289">
        <v>7.8005389999999997</v>
      </c>
      <c r="N289">
        <v>33.630760000000002</v>
      </c>
      <c r="O289">
        <f t="shared" si="17"/>
        <v>479.117999</v>
      </c>
      <c r="P289">
        <v>11.30955</v>
      </c>
      <c r="Q289">
        <v>0.73270500000000005</v>
      </c>
      <c r="R289">
        <v>89.097449999999995</v>
      </c>
      <c r="S289">
        <v>93.418790000000001</v>
      </c>
      <c r="T289">
        <v>1.160226</v>
      </c>
      <c r="U289">
        <v>2.331223</v>
      </c>
      <c r="V289">
        <v>0</v>
      </c>
      <c r="W289">
        <v>420.01679999999999</v>
      </c>
      <c r="X289">
        <v>3.699462</v>
      </c>
      <c r="Y289">
        <v>36.074750000000002</v>
      </c>
      <c r="Z289">
        <v>121.0629</v>
      </c>
      <c r="AA289">
        <v>3.7673899999999998</v>
      </c>
      <c r="AB289">
        <v>85.483149999999995</v>
      </c>
      <c r="AC289">
        <v>230.47749999999999</v>
      </c>
      <c r="AD289">
        <v>4.5294299999999996</v>
      </c>
      <c r="AE289">
        <v>3.9582389999999998</v>
      </c>
      <c r="AF289">
        <v>0.85389300000000001</v>
      </c>
      <c r="AG289">
        <v>12072.15</v>
      </c>
      <c r="AH289">
        <v>0</v>
      </c>
      <c r="AI289">
        <v>14.26946</v>
      </c>
      <c r="AJ289">
        <v>0</v>
      </c>
      <c r="AK289">
        <v>297.23169999999999</v>
      </c>
      <c r="AL289">
        <v>31.37463</v>
      </c>
      <c r="AM289">
        <v>52.928089999999997</v>
      </c>
      <c r="AN289">
        <v>99.548159999999996</v>
      </c>
      <c r="AO289">
        <v>249.4862</v>
      </c>
      <c r="AP289">
        <v>99.295469999999995</v>
      </c>
      <c r="AQ289">
        <v>185.54060000000001</v>
      </c>
      <c r="AR289">
        <v>-84.745000000000005</v>
      </c>
      <c r="AS289">
        <v>1</v>
      </c>
      <c r="AT289">
        <v>0</v>
      </c>
      <c r="AU289">
        <v>1.4824139999999999</v>
      </c>
      <c r="AV289">
        <v>1.5489999999999999</v>
      </c>
      <c r="AW289">
        <v>1.2433E-2</v>
      </c>
      <c r="AX289">
        <v>20.099609999999998</v>
      </c>
      <c r="AY289">
        <v>7.5884999999999994E-2</v>
      </c>
      <c r="AZ289">
        <v>18.49314</v>
      </c>
      <c r="BA289">
        <v>6.7634E-2</v>
      </c>
      <c r="BB289">
        <v>0</v>
      </c>
      <c r="BC289">
        <v>49.395139999999998</v>
      </c>
      <c r="BD289">
        <v>52.390560000000001</v>
      </c>
      <c r="BE289">
        <v>16.8</v>
      </c>
      <c r="BF289">
        <v>12.4</v>
      </c>
      <c r="BG289">
        <v>14.6</v>
      </c>
      <c r="BH289">
        <v>17.333659999999998</v>
      </c>
      <c r="BI289">
        <v>15.0664</v>
      </c>
      <c r="BJ289">
        <v>12.5</v>
      </c>
      <c r="BK289">
        <v>0</v>
      </c>
      <c r="BL289">
        <v>14.3987</v>
      </c>
      <c r="BM289">
        <v>84.080420000000004</v>
      </c>
      <c r="BN289">
        <v>1</v>
      </c>
      <c r="BO289">
        <v>0</v>
      </c>
      <c r="BP289">
        <v>0</v>
      </c>
      <c r="BQ289">
        <v>0</v>
      </c>
      <c r="BR289">
        <v>1692.5</v>
      </c>
      <c r="BS289">
        <v>9.7197000000000006E-2</v>
      </c>
      <c r="BT289">
        <v>188.83680000000001</v>
      </c>
      <c r="BU289">
        <v>11163.15</v>
      </c>
      <c r="BV289">
        <v>9.0130000000000002E-3</v>
      </c>
      <c r="BW289">
        <v>1.21E-4</v>
      </c>
      <c r="BX289">
        <v>0.34235100000000002</v>
      </c>
      <c r="BY289">
        <v>4.692E-3</v>
      </c>
      <c r="BZ289">
        <v>1.999201</v>
      </c>
      <c r="CA289">
        <v>0.82236600000000004</v>
      </c>
      <c r="CB289">
        <v>17.521509999999999</v>
      </c>
      <c r="CC289">
        <v>7.5780519999999996</v>
      </c>
      <c r="CD289">
        <v>5.0382730000000002</v>
      </c>
      <c r="CE289">
        <v>0.127832</v>
      </c>
      <c r="CF289">
        <v>23.393129999999999</v>
      </c>
      <c r="CG289">
        <v>0.233875</v>
      </c>
      <c r="CH289">
        <v>0.51942600000000005</v>
      </c>
      <c r="CI289">
        <v>1.638255</v>
      </c>
      <c r="CJ289">
        <v>41.133679999999998</v>
      </c>
      <c r="CK289">
        <v>146.22290000000001</v>
      </c>
      <c r="CL289">
        <v>7.5615069999999998</v>
      </c>
      <c r="CM289">
        <v>71.349469999999997</v>
      </c>
      <c r="CN289">
        <v>138.5847</v>
      </c>
      <c r="CO289">
        <v>2587.0949999999998</v>
      </c>
      <c r="CP289">
        <v>0.37634699999999999</v>
      </c>
      <c r="CQ289">
        <v>67.211519999999993</v>
      </c>
      <c r="CR289">
        <v>8.2781900000000004</v>
      </c>
      <c r="CS289">
        <v>7870.7860000000001</v>
      </c>
      <c r="CT289">
        <v>1.4024999999999999E-2</v>
      </c>
      <c r="CU289">
        <v>32.169469999999997</v>
      </c>
      <c r="CV289">
        <v>0.14025000000000001</v>
      </c>
      <c r="CW289">
        <v>321.69470000000001</v>
      </c>
      <c r="CX289">
        <v>0</v>
      </c>
      <c r="CY289">
        <v>0.14227200000000001</v>
      </c>
      <c r="CZ289">
        <v>1.053696</v>
      </c>
      <c r="DA289">
        <v>191.54300000000001</v>
      </c>
      <c r="DB289">
        <v>0.36</v>
      </c>
      <c r="DC289">
        <f t="shared" si="18"/>
        <v>677.16794300000004</v>
      </c>
      <c r="DD289">
        <f t="shared" si="19"/>
        <v>338.58397150000002</v>
      </c>
    </row>
    <row r="290" spans="1:108" x14ac:dyDescent="0.3">
      <c r="A290">
        <v>1997</v>
      </c>
      <c r="B290">
        <v>5</v>
      </c>
      <c r="C290">
        <v>31</v>
      </c>
      <c r="D290">
        <v>5.6339959999999998</v>
      </c>
      <c r="E290">
        <v>42.989640000000001</v>
      </c>
      <c r="F290">
        <v>55.791499999999999</v>
      </c>
      <c r="G290">
        <v>0.76282799999999995</v>
      </c>
      <c r="H290">
        <v>0.43120999999999998</v>
      </c>
      <c r="I290">
        <v>64.172219999999996</v>
      </c>
      <c r="J290">
        <f t="shared" si="16"/>
        <v>908.80703275219764</v>
      </c>
      <c r="K290">
        <v>249.99529999999999</v>
      </c>
      <c r="L290">
        <v>439.69839999999999</v>
      </c>
      <c r="M290">
        <v>7.8005389999999997</v>
      </c>
      <c r="N290">
        <v>33.721209999999999</v>
      </c>
      <c r="O290">
        <f t="shared" si="17"/>
        <v>481.22014899999999</v>
      </c>
      <c r="P290">
        <v>11.2692</v>
      </c>
      <c r="Q290">
        <v>0.72113499999999997</v>
      </c>
      <c r="R290">
        <v>89.499780000000001</v>
      </c>
      <c r="S290">
        <v>93.670029999999997</v>
      </c>
      <c r="T290">
        <v>1.1395059999999999</v>
      </c>
      <c r="U290">
        <v>2.1088969999999998</v>
      </c>
      <c r="V290">
        <v>0</v>
      </c>
      <c r="W290">
        <v>423.0652</v>
      </c>
      <c r="X290">
        <v>3.699462</v>
      </c>
      <c r="Y290">
        <v>36.29448</v>
      </c>
      <c r="Z290">
        <v>121.1848</v>
      </c>
      <c r="AA290">
        <v>3.7931910000000002</v>
      </c>
      <c r="AB290">
        <v>86.092830000000006</v>
      </c>
      <c r="AC290">
        <v>231.88140000000001</v>
      </c>
      <c r="AD290">
        <v>4.4681620000000004</v>
      </c>
      <c r="AE290">
        <v>3.3121309999999999</v>
      </c>
      <c r="AF290">
        <v>0.86730600000000002</v>
      </c>
      <c r="AG290">
        <v>12071.95</v>
      </c>
      <c r="AH290">
        <v>0</v>
      </c>
      <c r="AI290">
        <v>14.33653</v>
      </c>
      <c r="AJ290">
        <v>0</v>
      </c>
      <c r="AK290">
        <v>284.036</v>
      </c>
      <c r="AL290">
        <v>31.345780000000001</v>
      </c>
      <c r="AM290">
        <v>52.923639999999999</v>
      </c>
      <c r="AN290">
        <v>69.689430000000002</v>
      </c>
      <c r="AO290">
        <v>178.0557</v>
      </c>
      <c r="AP290">
        <v>70.866129999999998</v>
      </c>
      <c r="AQ290">
        <v>136.00819999999999</v>
      </c>
      <c r="AR290">
        <v>-65.4285</v>
      </c>
      <c r="AS290">
        <v>1</v>
      </c>
      <c r="AT290">
        <v>0</v>
      </c>
      <c r="AU290">
        <v>1.0499099999999999</v>
      </c>
      <c r="AV290">
        <v>1.543561</v>
      </c>
      <c r="AW290">
        <v>1.2448000000000001E-2</v>
      </c>
      <c r="AX290">
        <v>19.936769999999999</v>
      </c>
      <c r="AY290">
        <v>7.5134999999999993E-2</v>
      </c>
      <c r="AZ290">
        <v>18.355119999999999</v>
      </c>
      <c r="BA290">
        <v>6.6820000000000004E-2</v>
      </c>
      <c r="BB290">
        <v>0</v>
      </c>
      <c r="BC290">
        <v>36.609830000000002</v>
      </c>
      <c r="BD290">
        <v>38.761450000000004</v>
      </c>
      <c r="BE290">
        <v>16.2</v>
      </c>
      <c r="BF290">
        <v>8.6</v>
      </c>
      <c r="BG290">
        <v>12.4</v>
      </c>
      <c r="BH290">
        <v>14.506550000000001</v>
      </c>
      <c r="BI290">
        <v>13.2056</v>
      </c>
      <c r="BJ290">
        <v>8.5</v>
      </c>
      <c r="BK290">
        <v>2.6</v>
      </c>
      <c r="BL290">
        <v>11.17328</v>
      </c>
      <c r="BM290">
        <v>73.609920000000002</v>
      </c>
      <c r="BN290">
        <v>1</v>
      </c>
      <c r="BO290">
        <v>0</v>
      </c>
      <c r="BP290">
        <v>0</v>
      </c>
      <c r="BQ290">
        <v>0</v>
      </c>
      <c r="BR290">
        <v>1840.2</v>
      </c>
      <c r="BS290">
        <v>1.8279099999999999</v>
      </c>
      <c r="BT290">
        <v>188.58179999999999</v>
      </c>
      <c r="BU290">
        <v>11158.19</v>
      </c>
      <c r="BV290">
        <v>1.737E-2</v>
      </c>
      <c r="BW290">
        <v>1.3999999999999999E-4</v>
      </c>
      <c r="BX290">
        <v>0.65511299999999995</v>
      </c>
      <c r="BY290">
        <v>5.3550000000000004E-3</v>
      </c>
      <c r="BZ290">
        <v>2.0094829999999999</v>
      </c>
      <c r="CA290">
        <v>0.81080200000000002</v>
      </c>
      <c r="CB290">
        <v>17.725059999999999</v>
      </c>
      <c r="CC290">
        <v>7.4922899999999997</v>
      </c>
      <c r="CD290">
        <v>5.049938</v>
      </c>
      <c r="CE290">
        <v>0.124308</v>
      </c>
      <c r="CF290">
        <v>23.49277</v>
      </c>
      <c r="CG290">
        <v>0.22742999999999999</v>
      </c>
      <c r="CH290">
        <v>0.51466800000000001</v>
      </c>
      <c r="CI290">
        <v>1.631281</v>
      </c>
      <c r="CJ290">
        <v>40.920549999999999</v>
      </c>
      <c r="CK290">
        <v>146.1352</v>
      </c>
      <c r="CL290">
        <v>7.5224890000000002</v>
      </c>
      <c r="CM290">
        <v>71.129279999999994</v>
      </c>
      <c r="CN290">
        <v>138.33529999999999</v>
      </c>
      <c r="CO290">
        <v>2583.154</v>
      </c>
      <c r="CP290">
        <v>0.37471700000000002</v>
      </c>
      <c r="CQ290">
        <v>67.214420000000004</v>
      </c>
      <c r="CR290">
        <v>8.2621190000000002</v>
      </c>
      <c r="CS290">
        <v>7869.8450000000003</v>
      </c>
      <c r="CT290">
        <v>1.3904E-2</v>
      </c>
      <c r="CU290">
        <v>32.168959999999998</v>
      </c>
      <c r="CV290">
        <v>0.13903799999999999</v>
      </c>
      <c r="CW290">
        <v>321.68959999999998</v>
      </c>
      <c r="CX290">
        <v>0</v>
      </c>
      <c r="CY290">
        <v>0.105653</v>
      </c>
      <c r="CZ290">
        <v>1.4767779999999999</v>
      </c>
      <c r="DA290">
        <v>198.7978</v>
      </c>
      <c r="DB290">
        <v>0.36</v>
      </c>
      <c r="DC290">
        <f t="shared" si="18"/>
        <v>679.62869699999999</v>
      </c>
      <c r="DD290">
        <f t="shared" si="19"/>
        <v>339.81434849999999</v>
      </c>
    </row>
    <row r="291" spans="1:108" x14ac:dyDescent="0.3">
      <c r="A291">
        <v>1997</v>
      </c>
      <c r="B291">
        <v>6</v>
      </c>
      <c r="C291">
        <v>30</v>
      </c>
      <c r="D291">
        <v>5.5927319999999998</v>
      </c>
      <c r="E291">
        <v>43.01305</v>
      </c>
      <c r="F291">
        <v>55.87594</v>
      </c>
      <c r="G291">
        <v>0.76376900000000003</v>
      </c>
      <c r="H291">
        <v>0.43148500000000001</v>
      </c>
      <c r="I291">
        <v>64.366609999999994</v>
      </c>
      <c r="J291">
        <f t="shared" si="16"/>
        <v>912.03390124614123</v>
      </c>
      <c r="K291">
        <v>249.99529999999999</v>
      </c>
      <c r="L291">
        <v>441.36869999999999</v>
      </c>
      <c r="M291">
        <v>7.8005389999999997</v>
      </c>
      <c r="N291">
        <v>33.777279999999998</v>
      </c>
      <c r="O291">
        <f t="shared" si="17"/>
        <v>482.94651900000002</v>
      </c>
      <c r="P291">
        <v>11.158200000000001</v>
      </c>
      <c r="Q291">
        <v>0.70409600000000006</v>
      </c>
      <c r="R291">
        <v>89.833849999999998</v>
      </c>
      <c r="S291">
        <v>93.825789999999998</v>
      </c>
      <c r="T291">
        <v>1.1127769999999999</v>
      </c>
      <c r="U291">
        <v>1.9074869999999999</v>
      </c>
      <c r="V291">
        <v>0</v>
      </c>
      <c r="W291">
        <v>425.13920000000002</v>
      </c>
      <c r="X291">
        <v>3.699462</v>
      </c>
      <c r="Y291">
        <v>36.4054</v>
      </c>
      <c r="Z291">
        <v>120.2189</v>
      </c>
      <c r="AA291">
        <v>3.7309549999999998</v>
      </c>
      <c r="AB291">
        <v>86.507630000000006</v>
      </c>
      <c r="AC291">
        <v>232.59010000000001</v>
      </c>
      <c r="AD291">
        <v>4.2430960000000004</v>
      </c>
      <c r="AE291">
        <v>2.8495010000000001</v>
      </c>
      <c r="AF291">
        <v>0.872892</v>
      </c>
      <c r="AG291">
        <v>12071.27</v>
      </c>
      <c r="AH291">
        <v>0</v>
      </c>
      <c r="AI291">
        <v>14.364459999999999</v>
      </c>
      <c r="AJ291">
        <v>0</v>
      </c>
      <c r="AK291">
        <v>294.70679999999999</v>
      </c>
      <c r="AL291">
        <v>31.258109999999999</v>
      </c>
      <c r="AM291">
        <v>52.789380000000001</v>
      </c>
      <c r="AN291">
        <v>-8.0379000000000005</v>
      </c>
      <c r="AO291">
        <v>30.933029999999999</v>
      </c>
      <c r="AP291">
        <v>12.31134</v>
      </c>
      <c r="AQ291">
        <v>16.066939999999999</v>
      </c>
      <c r="AR291">
        <v>-23.950199999999999</v>
      </c>
      <c r="AS291">
        <v>1</v>
      </c>
      <c r="AT291">
        <v>0</v>
      </c>
      <c r="AU291">
        <v>0.117727</v>
      </c>
      <c r="AV291">
        <v>29.495909999999999</v>
      </c>
      <c r="AW291">
        <v>0.23832700000000001</v>
      </c>
      <c r="AX291">
        <v>47.686669999999999</v>
      </c>
      <c r="AY291">
        <v>0.298211</v>
      </c>
      <c r="AZ291">
        <v>46.14199</v>
      </c>
      <c r="BA291">
        <v>0.29002800000000001</v>
      </c>
      <c r="BB291">
        <v>1.9796000000000001E-2</v>
      </c>
      <c r="BC291">
        <v>26.504930000000002</v>
      </c>
      <c r="BD291">
        <v>26.8749</v>
      </c>
      <c r="BE291">
        <v>15.2</v>
      </c>
      <c r="BF291">
        <v>10.199999999999999</v>
      </c>
      <c r="BG291">
        <v>12.7</v>
      </c>
      <c r="BH291">
        <v>11.75662</v>
      </c>
      <c r="BI291">
        <v>13.23</v>
      </c>
      <c r="BJ291">
        <v>1.1000000000000001</v>
      </c>
      <c r="BK291">
        <v>41</v>
      </c>
      <c r="BL291">
        <v>12.44425</v>
      </c>
      <c r="BM291">
        <v>81.852609999999999</v>
      </c>
      <c r="BN291">
        <v>1</v>
      </c>
      <c r="BO291">
        <v>0</v>
      </c>
      <c r="BP291">
        <v>0</v>
      </c>
      <c r="BQ291">
        <v>37.866810000000001</v>
      </c>
      <c r="BR291">
        <v>1902.1</v>
      </c>
      <c r="BS291">
        <v>1.751406</v>
      </c>
      <c r="BT291">
        <v>188.505</v>
      </c>
      <c r="BU291">
        <v>11155.65</v>
      </c>
      <c r="BV291">
        <v>2.6537000000000002E-2</v>
      </c>
      <c r="BW291">
        <v>2.63E-4</v>
      </c>
      <c r="BX291">
        <v>0.99938899999999997</v>
      </c>
      <c r="BY291">
        <v>9.9850000000000008E-3</v>
      </c>
      <c r="BZ291">
        <v>2.0603359999999999</v>
      </c>
      <c r="CA291">
        <v>0.81422499999999998</v>
      </c>
      <c r="CB291">
        <v>18.225770000000001</v>
      </c>
      <c r="CC291">
        <v>7.5470899999999999</v>
      </c>
      <c r="CD291">
        <v>5.1018990000000004</v>
      </c>
      <c r="CE291">
        <v>0.12182900000000001</v>
      </c>
      <c r="CF291">
        <v>23.780639999999998</v>
      </c>
      <c r="CG291">
        <v>0.22289400000000001</v>
      </c>
      <c r="CH291">
        <v>0.51315599999999995</v>
      </c>
      <c r="CI291">
        <v>1.627631</v>
      </c>
      <c r="CJ291">
        <v>40.905700000000003</v>
      </c>
      <c r="CK291">
        <v>146.16929999999999</v>
      </c>
      <c r="CL291">
        <v>7.4768920000000003</v>
      </c>
      <c r="CM291">
        <v>70.989789999999999</v>
      </c>
      <c r="CN291">
        <v>137.8229</v>
      </c>
      <c r="CO291">
        <v>2580.66</v>
      </c>
      <c r="CP291">
        <v>0.37263299999999999</v>
      </c>
      <c r="CQ291">
        <v>67.217380000000006</v>
      </c>
      <c r="CR291">
        <v>8.2302710000000001</v>
      </c>
      <c r="CS291">
        <v>7869.1909999999998</v>
      </c>
      <c r="CT291">
        <v>1.3783999999999999E-2</v>
      </c>
      <c r="CU291">
        <v>32.16863</v>
      </c>
      <c r="CV291">
        <v>0.13783699999999999</v>
      </c>
      <c r="CW291">
        <v>321.68630000000002</v>
      </c>
      <c r="CX291">
        <v>0</v>
      </c>
      <c r="CY291">
        <v>5.9387000000000002E-2</v>
      </c>
      <c r="CZ291">
        <v>1.519852</v>
      </c>
      <c r="DA291">
        <v>199.85640000000001</v>
      </c>
      <c r="DB291">
        <v>0.36</v>
      </c>
      <c r="DC291">
        <f t="shared" si="18"/>
        <v>681.48871900000006</v>
      </c>
      <c r="DD291">
        <f t="shared" si="19"/>
        <v>340.74435950000003</v>
      </c>
    </row>
    <row r="292" spans="1:108" x14ac:dyDescent="0.3">
      <c r="A292">
        <v>1997</v>
      </c>
      <c r="B292">
        <v>7</v>
      </c>
      <c r="C292">
        <v>30</v>
      </c>
      <c r="D292">
        <v>5.5208199999999996</v>
      </c>
      <c r="E292">
        <v>43.034289999999999</v>
      </c>
      <c r="F292">
        <v>55.952620000000003</v>
      </c>
      <c r="G292">
        <v>0.76462200000000002</v>
      </c>
      <c r="H292">
        <v>0.431732</v>
      </c>
      <c r="I292">
        <v>64.543390000000002</v>
      </c>
      <c r="J292">
        <f t="shared" si="16"/>
        <v>914.96993196282597</v>
      </c>
      <c r="K292">
        <v>249.99529999999999</v>
      </c>
      <c r="L292">
        <v>442.8886</v>
      </c>
      <c r="M292">
        <v>7.8005389999999997</v>
      </c>
      <c r="N292">
        <v>33.818159999999999</v>
      </c>
      <c r="O292">
        <f t="shared" si="17"/>
        <v>484.50729899999999</v>
      </c>
      <c r="P292">
        <v>11.0425</v>
      </c>
      <c r="Q292">
        <v>0.68544799999999995</v>
      </c>
      <c r="R292">
        <v>90.137829999999994</v>
      </c>
      <c r="S292">
        <v>93.939340000000001</v>
      </c>
      <c r="T292">
        <v>1.0865069999999999</v>
      </c>
      <c r="U292">
        <v>1.9661820000000001</v>
      </c>
      <c r="V292">
        <v>0</v>
      </c>
      <c r="W292">
        <v>426.89679999999998</v>
      </c>
      <c r="X292">
        <v>3.699462</v>
      </c>
      <c r="Y292">
        <v>36.480870000000003</v>
      </c>
      <c r="Z292">
        <v>119.11369999999999</v>
      </c>
      <c r="AA292">
        <v>3.6446139999999998</v>
      </c>
      <c r="AB292">
        <v>86.859139999999996</v>
      </c>
      <c r="AC292">
        <v>233.07220000000001</v>
      </c>
      <c r="AD292">
        <v>4.0247549999999999</v>
      </c>
      <c r="AE292">
        <v>2.639974</v>
      </c>
      <c r="AF292">
        <v>0.87645399999999996</v>
      </c>
      <c r="AG292">
        <v>12070.65</v>
      </c>
      <c r="AH292">
        <v>0</v>
      </c>
      <c r="AI292">
        <v>14.38227</v>
      </c>
      <c r="AJ292">
        <v>0</v>
      </c>
      <c r="AK292">
        <v>277.79469999999998</v>
      </c>
      <c r="AL292">
        <v>31.195830000000001</v>
      </c>
      <c r="AM292">
        <v>52.727139999999999</v>
      </c>
      <c r="AN292">
        <v>48.516289999999998</v>
      </c>
      <c r="AO292">
        <v>119.39879999999999</v>
      </c>
      <c r="AP292">
        <v>47.520690000000002</v>
      </c>
      <c r="AQ292">
        <v>90.546729999999997</v>
      </c>
      <c r="AR292">
        <v>-41.433500000000002</v>
      </c>
      <c r="AS292">
        <v>1</v>
      </c>
      <c r="AT292">
        <v>0</v>
      </c>
      <c r="AU292">
        <v>0.58826400000000001</v>
      </c>
      <c r="AV292">
        <v>1.512553</v>
      </c>
      <c r="AW292">
        <v>1.2237E-2</v>
      </c>
      <c r="AX292">
        <v>19.515969999999999</v>
      </c>
      <c r="AY292">
        <v>6.9456000000000004E-2</v>
      </c>
      <c r="AZ292">
        <v>18.012370000000001</v>
      </c>
      <c r="BA292">
        <v>6.1461000000000002E-2</v>
      </c>
      <c r="BB292">
        <v>0</v>
      </c>
      <c r="BC292">
        <v>22.764790000000001</v>
      </c>
      <c r="BD292">
        <v>24.176970000000001</v>
      </c>
      <c r="BE292">
        <v>14</v>
      </c>
      <c r="BF292">
        <v>5.2</v>
      </c>
      <c r="BG292">
        <v>9.6</v>
      </c>
      <c r="BH292">
        <v>10.51544</v>
      </c>
      <c r="BI292">
        <v>10.5328</v>
      </c>
      <c r="BJ292">
        <v>5.4</v>
      </c>
      <c r="BK292">
        <v>0</v>
      </c>
      <c r="BL292">
        <v>8.8451649999999997</v>
      </c>
      <c r="BM292">
        <v>69.515420000000006</v>
      </c>
      <c r="BN292">
        <v>1</v>
      </c>
      <c r="BO292">
        <v>0</v>
      </c>
      <c r="BP292">
        <v>0</v>
      </c>
      <c r="BQ292">
        <v>0</v>
      </c>
      <c r="BR292">
        <v>10.1</v>
      </c>
      <c r="BS292">
        <v>0.119529</v>
      </c>
      <c r="BT292">
        <v>188.49969999999999</v>
      </c>
      <c r="BU292">
        <v>11154.21</v>
      </c>
      <c r="BV292">
        <v>3.9459000000000001E-2</v>
      </c>
      <c r="BW292">
        <v>5.3499999999999999E-4</v>
      </c>
      <c r="BX292">
        <v>1.4857659999999999</v>
      </c>
      <c r="BY292">
        <v>2.1038000000000001E-2</v>
      </c>
      <c r="BZ292">
        <v>2.1349640000000001</v>
      </c>
      <c r="CA292">
        <v>0.82193300000000002</v>
      </c>
      <c r="CB292">
        <v>18.84479</v>
      </c>
      <c r="CC292">
        <v>7.6381680000000003</v>
      </c>
      <c r="CD292">
        <v>5.1653390000000003</v>
      </c>
      <c r="CE292">
        <v>0.119689</v>
      </c>
      <c r="CF292">
        <v>24.122129999999999</v>
      </c>
      <c r="CG292">
        <v>0.21897900000000001</v>
      </c>
      <c r="CH292">
        <v>0.51465799999999995</v>
      </c>
      <c r="CI292">
        <v>1.625111</v>
      </c>
      <c r="CJ292">
        <v>41.07929</v>
      </c>
      <c r="CK292">
        <v>146.2353</v>
      </c>
      <c r="CL292">
        <v>7.4303100000000004</v>
      </c>
      <c r="CM292">
        <v>70.874889999999994</v>
      </c>
      <c r="CN292">
        <v>137.245</v>
      </c>
      <c r="CO292">
        <v>2578.6170000000002</v>
      </c>
      <c r="CP292">
        <v>0.37042399999999998</v>
      </c>
      <c r="CQ292">
        <v>67.220330000000004</v>
      </c>
      <c r="CR292">
        <v>8.1939440000000001</v>
      </c>
      <c r="CS292">
        <v>7868.6229999999996</v>
      </c>
      <c r="CT292">
        <v>1.3665E-2</v>
      </c>
      <c r="CU292">
        <v>32.16836</v>
      </c>
      <c r="CV292">
        <v>0.13664699999999999</v>
      </c>
      <c r="CW292">
        <v>321.68360000000001</v>
      </c>
      <c r="CX292">
        <v>0</v>
      </c>
      <c r="CY292">
        <v>6.5188999999999997E-2</v>
      </c>
      <c r="CZ292">
        <v>1.420885</v>
      </c>
      <c r="DA292">
        <v>195.744</v>
      </c>
      <c r="DB292">
        <v>0.36</v>
      </c>
      <c r="DC292">
        <f t="shared" si="18"/>
        <v>683.36510599999997</v>
      </c>
      <c r="DD292">
        <f t="shared" si="19"/>
        <v>341.68255299999998</v>
      </c>
    </row>
    <row r="293" spans="1:108" x14ac:dyDescent="0.3">
      <c r="A293">
        <v>1997</v>
      </c>
      <c r="B293">
        <v>8</v>
      </c>
      <c r="C293">
        <v>29</v>
      </c>
      <c r="D293">
        <v>5.5261690000000003</v>
      </c>
      <c r="E293">
        <v>43.06035</v>
      </c>
      <c r="F293">
        <v>56.046770000000002</v>
      </c>
      <c r="G293">
        <v>0.76566599999999996</v>
      </c>
      <c r="H293">
        <v>0.43203200000000003</v>
      </c>
      <c r="I293">
        <v>64.760800000000003</v>
      </c>
      <c r="J293">
        <f t="shared" si="16"/>
        <v>918.58274716126414</v>
      </c>
      <c r="K293">
        <v>249.99529999999999</v>
      </c>
      <c r="L293">
        <v>444.75869999999998</v>
      </c>
      <c r="M293">
        <v>7.8005389999999997</v>
      </c>
      <c r="N293">
        <v>33.893880000000003</v>
      </c>
      <c r="O293">
        <f t="shared" si="17"/>
        <v>486.45311900000002</v>
      </c>
      <c r="P293">
        <v>11.05397</v>
      </c>
      <c r="Q293">
        <v>0.67403000000000002</v>
      </c>
      <c r="R293">
        <v>90.511859999999999</v>
      </c>
      <c r="S293">
        <v>94.149680000000004</v>
      </c>
      <c r="T293">
        <v>1.0751500000000001</v>
      </c>
      <c r="U293">
        <v>2.2603089999999999</v>
      </c>
      <c r="V293">
        <v>0</v>
      </c>
      <c r="W293">
        <v>428.57909999999998</v>
      </c>
      <c r="X293">
        <v>3.699462</v>
      </c>
      <c r="Y293">
        <v>36.547759999999997</v>
      </c>
      <c r="Z293">
        <v>119.1707</v>
      </c>
      <c r="AA293">
        <v>3.5573350000000001</v>
      </c>
      <c r="AB293">
        <v>87.195610000000002</v>
      </c>
      <c r="AC293">
        <v>233.49959999999999</v>
      </c>
      <c r="AD293">
        <v>3.8570530000000001</v>
      </c>
      <c r="AE293">
        <v>2.770105</v>
      </c>
      <c r="AF293">
        <v>0.87497800000000003</v>
      </c>
      <c r="AG293">
        <v>12070.57</v>
      </c>
      <c r="AH293">
        <v>0</v>
      </c>
      <c r="AI293">
        <v>14.374890000000001</v>
      </c>
      <c r="AJ293">
        <v>0</v>
      </c>
      <c r="AK293">
        <v>275.4042</v>
      </c>
      <c r="AL293">
        <v>31.246569999999998</v>
      </c>
      <c r="AM293">
        <v>52.886049999999997</v>
      </c>
      <c r="AN293">
        <v>49.795630000000003</v>
      </c>
      <c r="AO293">
        <v>126.60550000000001</v>
      </c>
      <c r="AP293">
        <v>50.38897</v>
      </c>
      <c r="AQ293">
        <v>91.664659999999998</v>
      </c>
      <c r="AR293">
        <v>-41.235999999999997</v>
      </c>
      <c r="AS293">
        <v>1</v>
      </c>
      <c r="AT293">
        <v>0</v>
      </c>
      <c r="AU293">
        <v>0.67525000000000002</v>
      </c>
      <c r="AV293">
        <v>1.514019</v>
      </c>
      <c r="AW293">
        <v>1.2241999999999999E-2</v>
      </c>
      <c r="AX293">
        <v>19.482320000000001</v>
      </c>
      <c r="AY293">
        <v>6.7471000000000003E-2</v>
      </c>
      <c r="AZ293">
        <v>18.004470000000001</v>
      </c>
      <c r="BA293">
        <v>5.9669E-2</v>
      </c>
      <c r="BB293">
        <v>0</v>
      </c>
      <c r="BC293">
        <v>25.787870000000002</v>
      </c>
      <c r="BD293">
        <v>27.249580000000002</v>
      </c>
      <c r="BE293">
        <v>15.6</v>
      </c>
      <c r="BF293">
        <v>6.2</v>
      </c>
      <c r="BG293">
        <v>10.9</v>
      </c>
      <c r="BH293">
        <v>11.466699999999999</v>
      </c>
      <c r="BI293">
        <v>11.8964</v>
      </c>
      <c r="BJ293">
        <v>5.4</v>
      </c>
      <c r="BK293">
        <v>2.2000000000000002</v>
      </c>
      <c r="BL293">
        <v>9.4808140000000005</v>
      </c>
      <c r="BM293">
        <v>68.065330000000003</v>
      </c>
      <c r="BN293">
        <v>1</v>
      </c>
      <c r="BO293">
        <v>0</v>
      </c>
      <c r="BP293">
        <v>0</v>
      </c>
      <c r="BQ293">
        <v>0</v>
      </c>
      <c r="BR293">
        <v>51.55</v>
      </c>
      <c r="BS293">
        <v>1.7912170000000001</v>
      </c>
      <c r="BT293">
        <v>188.43190000000001</v>
      </c>
      <c r="BU293">
        <v>11151.7</v>
      </c>
      <c r="BV293">
        <v>3.1852999999999999E-2</v>
      </c>
      <c r="BW293">
        <v>6.8599999999999998E-4</v>
      </c>
      <c r="BX293">
        <v>1.1995340000000001</v>
      </c>
      <c r="BY293">
        <v>2.6977000000000001E-2</v>
      </c>
      <c r="BZ293">
        <v>2.159945</v>
      </c>
      <c r="CA293">
        <v>0.83001999999999998</v>
      </c>
      <c r="CB293">
        <v>19.076160000000002</v>
      </c>
      <c r="CC293">
        <v>7.7318959999999999</v>
      </c>
      <c r="CD293">
        <v>5.2302710000000001</v>
      </c>
      <c r="CE293">
        <v>0.117643</v>
      </c>
      <c r="CF293">
        <v>24.47007</v>
      </c>
      <c r="CG293">
        <v>0.21523500000000001</v>
      </c>
      <c r="CH293">
        <v>0.51635399999999998</v>
      </c>
      <c r="CI293">
        <v>1.6229439999999999</v>
      </c>
      <c r="CJ293">
        <v>41.22871</v>
      </c>
      <c r="CK293">
        <v>146.29939999999999</v>
      </c>
      <c r="CL293">
        <v>7.384404</v>
      </c>
      <c r="CM293">
        <v>70.764700000000005</v>
      </c>
      <c r="CN293">
        <v>136.66720000000001</v>
      </c>
      <c r="CO293">
        <v>2576.6640000000002</v>
      </c>
      <c r="CP293">
        <v>0.36820399999999998</v>
      </c>
      <c r="CQ293">
        <v>67.223259999999996</v>
      </c>
      <c r="CR293">
        <v>8.1570470000000004</v>
      </c>
      <c r="CS293">
        <v>7868.0720000000001</v>
      </c>
      <c r="CT293">
        <v>1.3547E-2</v>
      </c>
      <c r="CU293">
        <v>32.168089999999999</v>
      </c>
      <c r="CV293">
        <v>0.135467</v>
      </c>
      <c r="CW293">
        <v>321.68090000000001</v>
      </c>
      <c r="CX293">
        <v>0</v>
      </c>
      <c r="CY293">
        <v>7.4396000000000004E-2</v>
      </c>
      <c r="CZ293">
        <v>1.4678530000000001</v>
      </c>
      <c r="DA293">
        <v>186.76070000000001</v>
      </c>
      <c r="DB293">
        <v>0.36</v>
      </c>
      <c r="DC293">
        <f t="shared" si="18"/>
        <v>686.17811800000004</v>
      </c>
      <c r="DD293">
        <f t="shared" si="19"/>
        <v>343.08905900000002</v>
      </c>
    </row>
    <row r="294" spans="1:108" x14ac:dyDescent="0.3">
      <c r="A294">
        <v>1997</v>
      </c>
      <c r="B294">
        <v>9</v>
      </c>
      <c r="C294">
        <v>28</v>
      </c>
      <c r="D294">
        <v>5.5437770000000004</v>
      </c>
      <c r="E294">
        <v>43.09402</v>
      </c>
      <c r="F294">
        <v>56.168599999999998</v>
      </c>
      <c r="G294">
        <v>0.76701299999999994</v>
      </c>
      <c r="H294">
        <v>0.43241800000000002</v>
      </c>
      <c r="I294">
        <v>65.042640000000006</v>
      </c>
      <c r="J294">
        <f t="shared" si="16"/>
        <v>923.26922865378322</v>
      </c>
      <c r="K294">
        <v>249.99529999999999</v>
      </c>
      <c r="L294">
        <v>447.18450000000001</v>
      </c>
      <c r="M294">
        <v>7.8005389999999997</v>
      </c>
      <c r="N294">
        <v>34.024850000000001</v>
      </c>
      <c r="O294">
        <f t="shared" si="17"/>
        <v>489.00988900000004</v>
      </c>
      <c r="P294">
        <v>11.090339999999999</v>
      </c>
      <c r="Q294">
        <v>0.67305000000000004</v>
      </c>
      <c r="R294">
        <v>90.997020000000006</v>
      </c>
      <c r="S294">
        <v>94.513469999999998</v>
      </c>
      <c r="T294">
        <v>1.0816840000000001</v>
      </c>
      <c r="U294">
        <v>2.6388799999999999</v>
      </c>
      <c r="V294">
        <v>0</v>
      </c>
      <c r="W294">
        <v>430.36430000000001</v>
      </c>
      <c r="X294">
        <v>3.699462</v>
      </c>
      <c r="Y294">
        <v>36.625830000000001</v>
      </c>
      <c r="Z294">
        <v>119.2782</v>
      </c>
      <c r="AA294">
        <v>3.4847860000000002</v>
      </c>
      <c r="AB294">
        <v>87.552639999999997</v>
      </c>
      <c r="AC294">
        <v>233.9983</v>
      </c>
      <c r="AD294">
        <v>3.7540019999999998</v>
      </c>
      <c r="AE294">
        <v>2.8339590000000001</v>
      </c>
      <c r="AF294">
        <v>0.86839999999999995</v>
      </c>
      <c r="AG294">
        <v>12070.44</v>
      </c>
      <c r="AH294">
        <v>0</v>
      </c>
      <c r="AI294">
        <v>14.342000000000001</v>
      </c>
      <c r="AJ294">
        <v>0</v>
      </c>
      <c r="AK294">
        <v>293.63319999999999</v>
      </c>
      <c r="AL294">
        <v>31.481960000000001</v>
      </c>
      <c r="AM294">
        <v>53.389560000000003</v>
      </c>
      <c r="AN294">
        <v>106.2632</v>
      </c>
      <c r="AO294">
        <v>216.9495</v>
      </c>
      <c r="AP294">
        <v>86.345860000000002</v>
      </c>
      <c r="AQ294">
        <v>160.7191</v>
      </c>
      <c r="AR294">
        <v>-53.371099999999998</v>
      </c>
      <c r="AS294">
        <v>1</v>
      </c>
      <c r="AT294">
        <v>0</v>
      </c>
      <c r="AU294">
        <v>1.2847420000000001</v>
      </c>
      <c r="AV294">
        <v>1.5188429999999999</v>
      </c>
      <c r="AW294">
        <v>1.2253E-2</v>
      </c>
      <c r="AX294">
        <v>19.62415</v>
      </c>
      <c r="AY294">
        <v>6.6361000000000003E-2</v>
      </c>
      <c r="AZ294">
        <v>18.149480000000001</v>
      </c>
      <c r="BA294">
        <v>5.8719E-2</v>
      </c>
      <c r="BB294">
        <v>0</v>
      </c>
      <c r="BC294">
        <v>23.25564</v>
      </c>
      <c r="BD294">
        <v>25.708390000000001</v>
      </c>
      <c r="BE294">
        <v>18.3</v>
      </c>
      <c r="BF294">
        <v>12.9</v>
      </c>
      <c r="BG294">
        <v>15.6</v>
      </c>
      <c r="BH294">
        <v>14.09989</v>
      </c>
      <c r="BI294">
        <v>16.1724</v>
      </c>
      <c r="BJ294">
        <v>9.9</v>
      </c>
      <c r="BK294">
        <v>0</v>
      </c>
      <c r="BL294">
        <v>14.87876</v>
      </c>
      <c r="BM294">
        <v>80.940749999999994</v>
      </c>
      <c r="BN294">
        <v>1</v>
      </c>
      <c r="BO294">
        <v>0</v>
      </c>
      <c r="BP294">
        <v>0</v>
      </c>
      <c r="BQ294">
        <v>0</v>
      </c>
      <c r="BR294">
        <v>119.05</v>
      </c>
      <c r="BS294">
        <v>5.5952000000000002E-2</v>
      </c>
      <c r="BT294">
        <v>188.3631</v>
      </c>
      <c r="BU294">
        <v>11148.83</v>
      </c>
      <c r="BV294">
        <v>2.5582000000000001E-2</v>
      </c>
      <c r="BW294">
        <v>7.4299999999999995E-4</v>
      </c>
      <c r="BX294">
        <v>0.96374000000000004</v>
      </c>
      <c r="BY294">
        <v>2.8822E-2</v>
      </c>
      <c r="BZ294">
        <v>2.1770689999999999</v>
      </c>
      <c r="CA294">
        <v>0.84010300000000004</v>
      </c>
      <c r="CB294">
        <v>19.19481</v>
      </c>
      <c r="CC294">
        <v>7.8410979999999997</v>
      </c>
      <c r="CD294">
        <v>5.286575</v>
      </c>
      <c r="CE294">
        <v>0.115596</v>
      </c>
      <c r="CF294">
        <v>24.776299999999999</v>
      </c>
      <c r="CG294">
        <v>0.21149499999999999</v>
      </c>
      <c r="CH294">
        <v>0.51796299999999995</v>
      </c>
      <c r="CI294">
        <v>1.6213930000000001</v>
      </c>
      <c r="CJ294">
        <v>41.321809999999999</v>
      </c>
      <c r="CK294">
        <v>146.14439999999999</v>
      </c>
      <c r="CL294">
        <v>7.3411030000000004</v>
      </c>
      <c r="CM294">
        <v>70.664330000000007</v>
      </c>
      <c r="CN294">
        <v>136.15610000000001</v>
      </c>
      <c r="CO294">
        <v>2574.759</v>
      </c>
      <c r="CP294">
        <v>0.36608600000000002</v>
      </c>
      <c r="CQ294">
        <v>67.225279999999998</v>
      </c>
      <c r="CR294">
        <v>8.1234610000000007</v>
      </c>
      <c r="CS294">
        <v>7867.4440000000004</v>
      </c>
      <c r="CT294">
        <v>1.3429999999999999E-2</v>
      </c>
      <c r="CU294">
        <v>32.167810000000003</v>
      </c>
      <c r="CV294">
        <v>0.134298</v>
      </c>
      <c r="CW294">
        <v>321.67809999999997</v>
      </c>
      <c r="CX294">
        <v>0</v>
      </c>
      <c r="CY294">
        <v>5.2457999999999998E-2</v>
      </c>
      <c r="CZ294">
        <v>0.59755999999999998</v>
      </c>
      <c r="DA294">
        <v>161.68559999999999</v>
      </c>
      <c r="DB294">
        <v>0.36</v>
      </c>
      <c r="DC294">
        <f t="shared" si="18"/>
        <v>690.00433299999997</v>
      </c>
      <c r="DD294">
        <f t="shared" si="19"/>
        <v>345.00216649999999</v>
      </c>
    </row>
    <row r="295" spans="1:108" x14ac:dyDescent="0.3">
      <c r="A295">
        <v>1997</v>
      </c>
      <c r="B295">
        <v>10</v>
      </c>
      <c r="C295">
        <v>28</v>
      </c>
      <c r="D295">
        <v>5.5449999999999999</v>
      </c>
      <c r="E295">
        <v>43.134169999999997</v>
      </c>
      <c r="F295">
        <v>56.314079999999997</v>
      </c>
      <c r="G295">
        <v>0.76861400000000002</v>
      </c>
      <c r="H295">
        <v>0.43288399999999999</v>
      </c>
      <c r="I295">
        <v>65.38</v>
      </c>
      <c r="J295">
        <f t="shared" si="16"/>
        <v>928.88362266808133</v>
      </c>
      <c r="K295">
        <v>249.99529999999999</v>
      </c>
      <c r="L295">
        <v>450.09050000000002</v>
      </c>
      <c r="M295">
        <v>7.8005389999999997</v>
      </c>
      <c r="N295">
        <v>34.203299999999999</v>
      </c>
      <c r="O295">
        <f t="shared" si="17"/>
        <v>492.09433900000005</v>
      </c>
      <c r="P295">
        <v>11.092599999999999</v>
      </c>
      <c r="Q295">
        <v>0.68062999999999996</v>
      </c>
      <c r="R295">
        <v>91.578199999999995</v>
      </c>
      <c r="S295">
        <v>95.009169999999997</v>
      </c>
      <c r="T295">
        <v>1.1001050000000001</v>
      </c>
      <c r="U295">
        <v>2.5923720000000001</v>
      </c>
      <c r="V295">
        <v>0</v>
      </c>
      <c r="W295">
        <v>432.64510000000001</v>
      </c>
      <c r="X295">
        <v>3.699462</v>
      </c>
      <c r="Y295">
        <v>36.758620000000001</v>
      </c>
      <c r="Z295">
        <v>119.0372</v>
      </c>
      <c r="AA295">
        <v>3.4606720000000002</v>
      </c>
      <c r="AB295">
        <v>88.008799999999994</v>
      </c>
      <c r="AC295">
        <v>234.8468</v>
      </c>
      <c r="AD295">
        <v>3.7741229999999999</v>
      </c>
      <c r="AE295">
        <v>3.0673940000000002</v>
      </c>
      <c r="AF295">
        <v>0.86184099999999997</v>
      </c>
      <c r="AG295">
        <v>12070.06</v>
      </c>
      <c r="AH295">
        <v>0</v>
      </c>
      <c r="AI295">
        <v>14.30921</v>
      </c>
      <c r="AJ295">
        <v>0</v>
      </c>
      <c r="AK295">
        <v>293.19380000000001</v>
      </c>
      <c r="AL295">
        <v>31.757989999999999</v>
      </c>
      <c r="AM295">
        <v>53.615960000000001</v>
      </c>
      <c r="AN295">
        <v>83.460099999999997</v>
      </c>
      <c r="AO295">
        <v>194.7867</v>
      </c>
      <c r="AP295">
        <v>77.525069999999999</v>
      </c>
      <c r="AQ295">
        <v>132.3595</v>
      </c>
      <c r="AR295">
        <v>-47.9255</v>
      </c>
      <c r="AS295">
        <v>1</v>
      </c>
      <c r="AT295">
        <v>0</v>
      </c>
      <c r="AU295">
        <v>1.079949</v>
      </c>
      <c r="AV295">
        <v>1.5191779999999999</v>
      </c>
      <c r="AW295">
        <v>1.2227999999999999E-2</v>
      </c>
      <c r="AX295">
        <v>19.876660000000001</v>
      </c>
      <c r="AY295">
        <v>6.6753000000000007E-2</v>
      </c>
      <c r="AZ295">
        <v>18.385200000000001</v>
      </c>
      <c r="BA295">
        <v>5.9166000000000003E-2</v>
      </c>
      <c r="BB295">
        <v>0</v>
      </c>
      <c r="BC295">
        <v>32.827559999999998</v>
      </c>
      <c r="BD295">
        <v>35.018700000000003</v>
      </c>
      <c r="BE295">
        <v>18</v>
      </c>
      <c r="BF295">
        <v>12.5</v>
      </c>
      <c r="BG295">
        <v>15.25</v>
      </c>
      <c r="BH295">
        <v>13.424580000000001</v>
      </c>
      <c r="BI295">
        <v>15.833</v>
      </c>
      <c r="BJ295">
        <v>8.4</v>
      </c>
      <c r="BK295">
        <v>2.8</v>
      </c>
      <c r="BL295">
        <v>14.49361</v>
      </c>
      <c r="BM295">
        <v>80.573319999999995</v>
      </c>
      <c r="BN295">
        <v>1</v>
      </c>
      <c r="BO295">
        <v>0</v>
      </c>
      <c r="BP295">
        <v>0</v>
      </c>
      <c r="BQ295">
        <v>0</v>
      </c>
      <c r="BR295">
        <v>232.9</v>
      </c>
      <c r="BS295">
        <v>1.8310390000000001</v>
      </c>
      <c r="BT295">
        <v>188.18379999999999</v>
      </c>
      <c r="BU295">
        <v>11144.79</v>
      </c>
      <c r="BV295">
        <v>2.6046E-2</v>
      </c>
      <c r="BW295">
        <v>6.6299999999999996E-4</v>
      </c>
      <c r="BX295">
        <v>0.98324299999999998</v>
      </c>
      <c r="BY295">
        <v>2.5505E-2</v>
      </c>
      <c r="BZ295">
        <v>2.1904849999999998</v>
      </c>
      <c r="CA295">
        <v>0.83548199999999995</v>
      </c>
      <c r="CB295">
        <v>19.224319999999999</v>
      </c>
      <c r="CC295">
        <v>7.8082070000000003</v>
      </c>
      <c r="CD295">
        <v>5.3149800000000003</v>
      </c>
      <c r="CE295">
        <v>0.112859</v>
      </c>
      <c r="CF295">
        <v>24.949729999999999</v>
      </c>
      <c r="CG295">
        <v>0.206487</v>
      </c>
      <c r="CH295">
        <v>0.52056599999999997</v>
      </c>
      <c r="CI295">
        <v>1.616992</v>
      </c>
      <c r="CJ295">
        <v>41.43665</v>
      </c>
      <c r="CK295">
        <v>146.06630000000001</v>
      </c>
      <c r="CL295">
        <v>7.3044099999999998</v>
      </c>
      <c r="CM295">
        <v>70.488420000000005</v>
      </c>
      <c r="CN295">
        <v>135.84309999999999</v>
      </c>
      <c r="CO295">
        <v>2571.6</v>
      </c>
      <c r="CP295">
        <v>0.36427799999999999</v>
      </c>
      <c r="CQ295">
        <v>67.227930000000001</v>
      </c>
      <c r="CR295">
        <v>8.1005020000000005</v>
      </c>
      <c r="CS295">
        <v>7866.6450000000004</v>
      </c>
      <c r="CT295">
        <v>1.3313999999999999E-2</v>
      </c>
      <c r="CU295">
        <v>32.167389999999997</v>
      </c>
      <c r="CV295">
        <v>0.13313700000000001</v>
      </c>
      <c r="CW295">
        <v>321.6739</v>
      </c>
      <c r="CX295">
        <v>0</v>
      </c>
      <c r="CY295">
        <v>9.8123000000000002E-2</v>
      </c>
      <c r="CZ295">
        <v>1.452526</v>
      </c>
      <c r="DA295">
        <v>198.40090000000001</v>
      </c>
      <c r="DB295">
        <v>0.36</v>
      </c>
      <c r="DC295">
        <f t="shared" si="18"/>
        <v>694.14741600000002</v>
      </c>
      <c r="DD295">
        <f t="shared" si="19"/>
        <v>347.07370800000001</v>
      </c>
    </row>
    <row r="296" spans="1:108" x14ac:dyDescent="0.3">
      <c r="A296">
        <v>1997</v>
      </c>
      <c r="B296">
        <v>11</v>
      </c>
      <c r="C296">
        <v>27</v>
      </c>
      <c r="D296">
        <v>5.5981379999999996</v>
      </c>
      <c r="E296">
        <v>43.204470000000001</v>
      </c>
      <c r="F296">
        <v>56.469290000000001</v>
      </c>
      <c r="G296">
        <v>0.77031499999999997</v>
      </c>
      <c r="H296">
        <v>0.43337599999999998</v>
      </c>
      <c r="I296">
        <v>65.740899999999996</v>
      </c>
      <c r="J296">
        <f t="shared" si="16"/>
        <v>935.46471155146412</v>
      </c>
      <c r="K296">
        <v>249.99529999999999</v>
      </c>
      <c r="L296">
        <v>453.4923</v>
      </c>
      <c r="M296">
        <v>7.8005389999999997</v>
      </c>
      <c r="N296">
        <v>34.430689999999998</v>
      </c>
      <c r="O296">
        <f t="shared" si="17"/>
        <v>495.72352899999998</v>
      </c>
      <c r="P296">
        <v>11.200060000000001</v>
      </c>
      <c r="Q296">
        <v>0.69672100000000003</v>
      </c>
      <c r="R296">
        <v>92.258560000000003</v>
      </c>
      <c r="S296">
        <v>95.640810000000002</v>
      </c>
      <c r="T296">
        <v>1.1298440000000001</v>
      </c>
      <c r="U296">
        <v>2.9461200000000001</v>
      </c>
      <c r="V296">
        <v>0</v>
      </c>
      <c r="W296">
        <v>435.15069999999997</v>
      </c>
      <c r="X296">
        <v>3.699462</v>
      </c>
      <c r="Y296">
        <v>36.915939999999999</v>
      </c>
      <c r="Z296">
        <v>119.8008</v>
      </c>
      <c r="AA296">
        <v>3.4590169999999998</v>
      </c>
      <c r="AB296">
        <v>88.509929999999997</v>
      </c>
      <c r="AC296">
        <v>235.8518</v>
      </c>
      <c r="AD296">
        <v>3.8314879999999998</v>
      </c>
      <c r="AE296">
        <v>3.3044850000000001</v>
      </c>
      <c r="AF296">
        <v>0.85272499999999996</v>
      </c>
      <c r="AG296">
        <v>12069.92</v>
      </c>
      <c r="AH296">
        <v>0</v>
      </c>
      <c r="AI296">
        <v>14.263629999999999</v>
      </c>
      <c r="AJ296">
        <v>0</v>
      </c>
      <c r="AK296">
        <v>291.25450000000001</v>
      </c>
      <c r="AL296">
        <v>31.675149999999999</v>
      </c>
      <c r="AM296">
        <v>53.495379999999997</v>
      </c>
      <c r="AN296">
        <v>168.8811</v>
      </c>
      <c r="AO296">
        <v>354.86380000000003</v>
      </c>
      <c r="AP296">
        <v>141.23580000000001</v>
      </c>
      <c r="AQ296">
        <v>243.16829999999999</v>
      </c>
      <c r="AR296">
        <v>-72.512900000000002</v>
      </c>
      <c r="AS296">
        <v>1</v>
      </c>
      <c r="AT296">
        <v>0</v>
      </c>
      <c r="AU296">
        <v>2.7735629999999998</v>
      </c>
      <c r="AV296">
        <v>1.533736</v>
      </c>
      <c r="AW296">
        <v>1.2305999999999999E-2</v>
      </c>
      <c r="AX296">
        <v>20.230779999999999</v>
      </c>
      <c r="AY296">
        <v>6.7697999999999994E-2</v>
      </c>
      <c r="AZ296">
        <v>18.70506</v>
      </c>
      <c r="BA296">
        <v>6.0116999999999997E-2</v>
      </c>
      <c r="BB296">
        <v>3.2267999999999998E-2</v>
      </c>
      <c r="BC296">
        <v>42.972619999999999</v>
      </c>
      <c r="BD296">
        <v>46.936819999999997</v>
      </c>
      <c r="BE296">
        <v>20.399999999999999</v>
      </c>
      <c r="BF296">
        <v>14.3</v>
      </c>
      <c r="BG296">
        <v>17.350000000000001</v>
      </c>
      <c r="BH296">
        <v>15.895350000000001</v>
      </c>
      <c r="BI296">
        <v>17.996600000000001</v>
      </c>
      <c r="BJ296">
        <v>19.600000000000001</v>
      </c>
      <c r="BK296">
        <v>10.199999999999999</v>
      </c>
      <c r="BL296">
        <v>16.298480000000001</v>
      </c>
      <c r="BM296">
        <v>78.990949999999998</v>
      </c>
      <c r="BN296">
        <v>1</v>
      </c>
      <c r="BO296">
        <v>0</v>
      </c>
      <c r="BP296">
        <v>0</v>
      </c>
      <c r="BQ296">
        <v>4.6341510000000001</v>
      </c>
      <c r="BR296">
        <v>389.65</v>
      </c>
      <c r="BS296">
        <v>1.948442</v>
      </c>
      <c r="BT296">
        <v>187.91159999999999</v>
      </c>
      <c r="BU296">
        <v>11139.43</v>
      </c>
      <c r="BV296">
        <v>1.5706999999999999E-2</v>
      </c>
      <c r="BW296">
        <v>5.4000000000000001E-4</v>
      </c>
      <c r="BX296">
        <v>0.59293899999999999</v>
      </c>
      <c r="BY296">
        <v>2.0702000000000002E-2</v>
      </c>
      <c r="BZ296">
        <v>2.1636419999999998</v>
      </c>
      <c r="CA296">
        <v>0.82665299999999997</v>
      </c>
      <c r="CB296">
        <v>18.939789999999999</v>
      </c>
      <c r="CC296">
        <v>7.7312089999999998</v>
      </c>
      <c r="CD296">
        <v>5.3283180000000003</v>
      </c>
      <c r="CE296">
        <v>0.11000799999999999</v>
      </c>
      <c r="CF296">
        <v>25.050170000000001</v>
      </c>
      <c r="CG296">
        <v>0.20127500000000001</v>
      </c>
      <c r="CH296">
        <v>0.52252799999999999</v>
      </c>
      <c r="CI296">
        <v>1.6116060000000001</v>
      </c>
      <c r="CJ296">
        <v>41.484839999999998</v>
      </c>
      <c r="CK296">
        <v>145.92449999999999</v>
      </c>
      <c r="CL296">
        <v>7.2715940000000003</v>
      </c>
      <c r="CM296">
        <v>70.287610000000001</v>
      </c>
      <c r="CN296">
        <v>135.63999999999999</v>
      </c>
      <c r="CO296">
        <v>2568.098</v>
      </c>
      <c r="CP296">
        <v>0.362645</v>
      </c>
      <c r="CQ296">
        <v>67.230599999999995</v>
      </c>
      <c r="CR296">
        <v>8.0834250000000001</v>
      </c>
      <c r="CS296">
        <v>7865.76</v>
      </c>
      <c r="CT296">
        <v>1.3199000000000001E-2</v>
      </c>
      <c r="CU296">
        <v>32.16695</v>
      </c>
      <c r="CV296">
        <v>0.13198699999999999</v>
      </c>
      <c r="CW296">
        <v>321.66950000000003</v>
      </c>
      <c r="CX296">
        <v>0</v>
      </c>
      <c r="CY296">
        <v>9.6804000000000001E-2</v>
      </c>
      <c r="CZ296">
        <v>1.3771070000000001</v>
      </c>
      <c r="DA296">
        <v>197.13059999999999</v>
      </c>
      <c r="DB296">
        <v>0.91776599999999997</v>
      </c>
      <c r="DC296">
        <f t="shared" si="18"/>
        <v>699.59564399999999</v>
      </c>
      <c r="DD296">
        <f t="shared" si="19"/>
        <v>349.797822</v>
      </c>
    </row>
    <row r="297" spans="1:108" x14ac:dyDescent="0.3">
      <c r="A297">
        <v>1997</v>
      </c>
      <c r="B297">
        <v>12</v>
      </c>
      <c r="C297">
        <v>27</v>
      </c>
      <c r="D297">
        <v>5.6426160000000003</v>
      </c>
      <c r="E297">
        <v>43.328749999999999</v>
      </c>
      <c r="F297">
        <v>56.603499999999997</v>
      </c>
      <c r="G297">
        <v>0.77177899999999999</v>
      </c>
      <c r="H297">
        <v>0.43380299999999999</v>
      </c>
      <c r="I297">
        <v>66.05377</v>
      </c>
      <c r="J297">
        <f t="shared" si="16"/>
        <v>942.49879095315157</v>
      </c>
      <c r="K297">
        <v>249.99529999999999</v>
      </c>
      <c r="L297">
        <v>447.45089999999999</v>
      </c>
      <c r="M297">
        <v>17.470790000000001</v>
      </c>
      <c r="N297">
        <v>34.679969999999997</v>
      </c>
      <c r="O297">
        <f t="shared" si="17"/>
        <v>499.60166000000004</v>
      </c>
      <c r="P297">
        <v>11.288650000000001</v>
      </c>
      <c r="Q297">
        <v>0.715943</v>
      </c>
      <c r="R297">
        <v>92.984350000000006</v>
      </c>
      <c r="S297">
        <v>96.333250000000007</v>
      </c>
      <c r="T297">
        <v>1.160147</v>
      </c>
      <c r="U297">
        <v>2.8641779999999999</v>
      </c>
      <c r="V297">
        <v>0</v>
      </c>
      <c r="W297">
        <v>429.20870000000002</v>
      </c>
      <c r="X297">
        <v>8.3353819999999992</v>
      </c>
      <c r="Y297">
        <v>37.16422</v>
      </c>
      <c r="Z297">
        <v>120.63030000000001</v>
      </c>
      <c r="AA297">
        <v>3.5318999999999998</v>
      </c>
      <c r="AB297">
        <v>89.175889999999995</v>
      </c>
      <c r="AC297">
        <v>237.43809999999999</v>
      </c>
      <c r="AD297">
        <v>4.0447319999999998</v>
      </c>
      <c r="AE297">
        <v>8.1699300000000008</v>
      </c>
      <c r="AF297">
        <v>0.84820899999999999</v>
      </c>
      <c r="AG297">
        <v>12069.69</v>
      </c>
      <c r="AH297">
        <v>0</v>
      </c>
      <c r="AI297">
        <v>14.24105</v>
      </c>
      <c r="AJ297">
        <v>0</v>
      </c>
      <c r="AK297">
        <v>290.82130000000001</v>
      </c>
      <c r="AL297">
        <v>31.61889</v>
      </c>
      <c r="AM297">
        <v>53.376390000000001</v>
      </c>
      <c r="AN297">
        <v>199.12710000000001</v>
      </c>
      <c r="AO297">
        <v>426.60789999999997</v>
      </c>
      <c r="AP297">
        <v>169.78989999999999</v>
      </c>
      <c r="AQ297">
        <v>287.38260000000002</v>
      </c>
      <c r="AR297">
        <v>-86.122500000000002</v>
      </c>
      <c r="AS297">
        <v>1</v>
      </c>
      <c r="AT297">
        <v>0</v>
      </c>
      <c r="AU297">
        <v>3.8519619999999999</v>
      </c>
      <c r="AV297">
        <v>1.545922</v>
      </c>
      <c r="AW297">
        <v>1.2383999999999999E-2</v>
      </c>
      <c r="AX297">
        <v>20.58013</v>
      </c>
      <c r="AY297">
        <v>6.9981000000000002E-2</v>
      </c>
      <c r="AZ297">
        <v>19.011890000000001</v>
      </c>
      <c r="BA297">
        <v>6.2281999999999997E-2</v>
      </c>
      <c r="BB297">
        <v>0</v>
      </c>
      <c r="BC297">
        <v>55.557839999999999</v>
      </c>
      <c r="BD297">
        <v>60.365690000000001</v>
      </c>
      <c r="BE297">
        <v>20.2</v>
      </c>
      <c r="BF297">
        <v>14</v>
      </c>
      <c r="BG297">
        <v>17.100000000000001</v>
      </c>
      <c r="BH297">
        <v>18.526050000000001</v>
      </c>
      <c r="BI297">
        <v>17.757200000000001</v>
      </c>
      <c r="BJ297">
        <v>28.6</v>
      </c>
      <c r="BK297">
        <v>0</v>
      </c>
      <c r="BL297">
        <v>15.984629999999999</v>
      </c>
      <c r="BM297">
        <v>78.645920000000004</v>
      </c>
      <c r="BN297">
        <v>1</v>
      </c>
      <c r="BO297">
        <v>0</v>
      </c>
      <c r="BP297">
        <v>0</v>
      </c>
      <c r="BQ297">
        <v>0</v>
      </c>
      <c r="BR297">
        <v>643.6</v>
      </c>
      <c r="BS297">
        <v>0.24631900000000001</v>
      </c>
      <c r="BT297">
        <v>187.53049999999999</v>
      </c>
      <c r="BU297">
        <v>11132.09</v>
      </c>
      <c r="BV297">
        <v>1.1842999999999999E-2</v>
      </c>
      <c r="BW297">
        <v>3.8299999999999999E-4</v>
      </c>
      <c r="BX297">
        <v>0.44799699999999998</v>
      </c>
      <c r="BY297">
        <v>1.4642000000000001E-2</v>
      </c>
      <c r="BZ297">
        <v>2.1138140000000001</v>
      </c>
      <c r="CA297">
        <v>0.81019099999999999</v>
      </c>
      <c r="CB297">
        <v>18.443960000000001</v>
      </c>
      <c r="CC297">
        <v>7.5766869999999997</v>
      </c>
      <c r="CD297">
        <v>5.2984210000000003</v>
      </c>
      <c r="CE297">
        <v>0.106526</v>
      </c>
      <c r="CF297">
        <v>24.944610000000001</v>
      </c>
      <c r="CG297">
        <v>0.19491700000000001</v>
      </c>
      <c r="CH297">
        <v>0.52283299999999999</v>
      </c>
      <c r="CI297">
        <v>1.6045389999999999</v>
      </c>
      <c r="CJ297">
        <v>41.3065</v>
      </c>
      <c r="CK297">
        <v>145.28710000000001</v>
      </c>
      <c r="CL297">
        <v>7.2480729999999998</v>
      </c>
      <c r="CM297">
        <v>70.041529999999995</v>
      </c>
      <c r="CN297">
        <v>135.7287</v>
      </c>
      <c r="CO297">
        <v>2563.623</v>
      </c>
      <c r="CP297">
        <v>0.361489</v>
      </c>
      <c r="CQ297">
        <v>67.231390000000005</v>
      </c>
      <c r="CR297">
        <v>8.0827919999999995</v>
      </c>
      <c r="CS297">
        <v>7864.4769999999999</v>
      </c>
      <c r="CT297">
        <v>1.3084999999999999E-2</v>
      </c>
      <c r="CU297">
        <v>32.166379999999997</v>
      </c>
      <c r="CV297">
        <v>0.13084599999999999</v>
      </c>
      <c r="CW297">
        <v>321.66379999999998</v>
      </c>
      <c r="CX297">
        <v>0</v>
      </c>
      <c r="CY297">
        <v>0.16330900000000001</v>
      </c>
      <c r="CZ297">
        <v>1.030459</v>
      </c>
      <c r="DA297">
        <v>188.7099</v>
      </c>
      <c r="DB297">
        <v>1.24</v>
      </c>
      <c r="DC297">
        <f t="shared" si="18"/>
        <v>704.94817800000021</v>
      </c>
      <c r="DD297">
        <f t="shared" si="19"/>
        <v>352.47408900000011</v>
      </c>
    </row>
    <row r="298" spans="1:108" x14ac:dyDescent="0.3">
      <c r="A298">
        <v>1998</v>
      </c>
      <c r="B298">
        <v>1</v>
      </c>
      <c r="C298">
        <v>26</v>
      </c>
      <c r="D298">
        <v>5.7018979999999999</v>
      </c>
      <c r="E298">
        <v>43.45364</v>
      </c>
      <c r="F298">
        <v>56.735039999999998</v>
      </c>
      <c r="G298">
        <v>0.77320699999999998</v>
      </c>
      <c r="H298">
        <v>0.43421700000000002</v>
      </c>
      <c r="I298">
        <v>66.36112</v>
      </c>
      <c r="J298">
        <f t="shared" si="16"/>
        <v>949.49116661326661</v>
      </c>
      <c r="K298">
        <v>249.99529999999999</v>
      </c>
      <c r="L298">
        <v>451.14710000000002</v>
      </c>
      <c r="M298">
        <v>17.470790000000001</v>
      </c>
      <c r="N298">
        <v>34.935160000000003</v>
      </c>
      <c r="O298">
        <f t="shared" si="17"/>
        <v>503.55305000000004</v>
      </c>
      <c r="P298">
        <v>11.40766</v>
      </c>
      <c r="Q298">
        <v>0.73434999999999995</v>
      </c>
      <c r="R298">
        <v>93.723579999999998</v>
      </c>
      <c r="S298">
        <v>97.042109999999994</v>
      </c>
      <c r="T298">
        <v>1.1880029999999999</v>
      </c>
      <c r="U298">
        <v>3.0056340000000001</v>
      </c>
      <c r="V298">
        <v>0</v>
      </c>
      <c r="W298">
        <v>434.2901</v>
      </c>
      <c r="X298">
        <v>8.3353819999999992</v>
      </c>
      <c r="Y298">
        <v>37.605780000000003</v>
      </c>
      <c r="Z298">
        <v>122.5108</v>
      </c>
      <c r="AA298">
        <v>3.7452960000000002</v>
      </c>
      <c r="AB298">
        <v>90.192179999999993</v>
      </c>
      <c r="AC298">
        <v>240.25919999999999</v>
      </c>
      <c r="AD298">
        <v>4.5065280000000003</v>
      </c>
      <c r="AE298">
        <v>4.2882939999999996</v>
      </c>
      <c r="AF298">
        <v>0.86351800000000001</v>
      </c>
      <c r="AG298">
        <v>12069.65</v>
      </c>
      <c r="AH298">
        <v>0</v>
      </c>
      <c r="AI298">
        <v>14.317589999999999</v>
      </c>
      <c r="AJ298">
        <v>0</v>
      </c>
      <c r="AK298">
        <v>276.76909999999998</v>
      </c>
      <c r="AL298">
        <v>32.300939999999997</v>
      </c>
      <c r="AM298">
        <v>54.774470000000001</v>
      </c>
      <c r="AN298">
        <v>157.36699999999999</v>
      </c>
      <c r="AO298">
        <v>358.53019999999998</v>
      </c>
      <c r="AP298">
        <v>142.69499999999999</v>
      </c>
      <c r="AQ298">
        <v>240.36619999999999</v>
      </c>
      <c r="AR298">
        <v>-81.206599999999995</v>
      </c>
      <c r="AS298">
        <v>1</v>
      </c>
      <c r="AT298">
        <v>0</v>
      </c>
      <c r="AU298">
        <v>3.6017679999999999</v>
      </c>
      <c r="AV298">
        <v>1.5621640000000001</v>
      </c>
      <c r="AW298">
        <v>1.2581E-2</v>
      </c>
      <c r="AX298">
        <v>20.889479999999999</v>
      </c>
      <c r="AY298">
        <v>7.6416999999999999E-2</v>
      </c>
      <c r="AZ298">
        <v>19.28115</v>
      </c>
      <c r="BA298">
        <v>6.8218000000000001E-2</v>
      </c>
      <c r="BB298">
        <v>0</v>
      </c>
      <c r="BC298">
        <v>56.675579999999997</v>
      </c>
      <c r="BD298">
        <v>60.905329999999999</v>
      </c>
      <c r="BE298">
        <v>23.7</v>
      </c>
      <c r="BF298">
        <v>14</v>
      </c>
      <c r="BG298">
        <v>18.850000000000001</v>
      </c>
      <c r="BH298">
        <v>19.799530000000001</v>
      </c>
      <c r="BI298">
        <v>19.8782</v>
      </c>
      <c r="BJ298">
        <v>22</v>
      </c>
      <c r="BK298">
        <v>0</v>
      </c>
      <c r="BL298">
        <v>15.984629999999999</v>
      </c>
      <c r="BM298">
        <v>68.885810000000006</v>
      </c>
      <c r="BN298">
        <v>1</v>
      </c>
      <c r="BO298">
        <v>0</v>
      </c>
      <c r="BP298">
        <v>0</v>
      </c>
      <c r="BQ298">
        <v>0</v>
      </c>
      <c r="BR298">
        <v>923.75</v>
      </c>
      <c r="BS298">
        <v>0.19168499999999999</v>
      </c>
      <c r="BT298">
        <v>187.13939999999999</v>
      </c>
      <c r="BU298">
        <v>11124.02</v>
      </c>
      <c r="BV298">
        <v>5.8799999999999998E-3</v>
      </c>
      <c r="BW298">
        <v>2.8200000000000002E-4</v>
      </c>
      <c r="BX298">
        <v>0.222414</v>
      </c>
      <c r="BY298">
        <v>1.0756999999999999E-2</v>
      </c>
      <c r="BZ298">
        <v>2.0515850000000002</v>
      </c>
      <c r="CA298">
        <v>0.79705300000000001</v>
      </c>
      <c r="CB298">
        <v>17.989380000000001</v>
      </c>
      <c r="CC298">
        <v>7.4590920000000001</v>
      </c>
      <c r="CD298">
        <v>5.2600759999999998</v>
      </c>
      <c r="CE298">
        <v>0.103003</v>
      </c>
      <c r="CF298">
        <v>24.801100000000002</v>
      </c>
      <c r="CG298">
        <v>0.18848599999999999</v>
      </c>
      <c r="CH298">
        <v>0.52088199999999996</v>
      </c>
      <c r="CI298">
        <v>1.597939</v>
      </c>
      <c r="CJ298">
        <v>40.979109999999999</v>
      </c>
      <c r="CK298">
        <v>144.33340000000001</v>
      </c>
      <c r="CL298">
        <v>7.2260920000000004</v>
      </c>
      <c r="CM298">
        <v>69.806780000000003</v>
      </c>
      <c r="CN298">
        <v>135.86660000000001</v>
      </c>
      <c r="CO298">
        <v>2559.085</v>
      </c>
      <c r="CP298">
        <v>0.36045100000000002</v>
      </c>
      <c r="CQ298">
        <v>67.230580000000003</v>
      </c>
      <c r="CR298">
        <v>8.0858799999999995</v>
      </c>
      <c r="CS298">
        <v>7863.0290000000005</v>
      </c>
      <c r="CT298">
        <v>1.2971E-2</v>
      </c>
      <c r="CU298">
        <v>32.165790000000001</v>
      </c>
      <c r="CV298">
        <v>0.129714</v>
      </c>
      <c r="CW298">
        <v>321.65789999999998</v>
      </c>
      <c r="CX298">
        <v>0</v>
      </c>
      <c r="CY298">
        <v>0.185532</v>
      </c>
      <c r="CZ298">
        <v>0.758436</v>
      </c>
      <c r="DA298">
        <v>175.37819999999999</v>
      </c>
      <c r="DB298">
        <v>1.24</v>
      </c>
      <c r="DC298">
        <f t="shared" si="18"/>
        <v>710.65438699999993</v>
      </c>
      <c r="DD298">
        <f t="shared" si="19"/>
        <v>355.32719349999996</v>
      </c>
    </row>
    <row r="299" spans="1:108" x14ac:dyDescent="0.3">
      <c r="A299">
        <v>1998</v>
      </c>
      <c r="B299">
        <v>2</v>
      </c>
      <c r="C299">
        <v>25</v>
      </c>
      <c r="D299">
        <v>5.7548620000000001</v>
      </c>
      <c r="E299">
        <v>43.567959999999999</v>
      </c>
      <c r="F299">
        <v>56.855379999999997</v>
      </c>
      <c r="G299">
        <v>0.774509</v>
      </c>
      <c r="H299">
        <v>0.43459700000000001</v>
      </c>
      <c r="I299">
        <v>66.642939999999996</v>
      </c>
      <c r="J299">
        <f t="shared" si="16"/>
        <v>955.91990624288064</v>
      </c>
      <c r="K299">
        <v>249.99529999999999</v>
      </c>
      <c r="L299">
        <v>454.5453</v>
      </c>
      <c r="M299">
        <v>17.470790000000001</v>
      </c>
      <c r="N299">
        <v>35.159730000000003</v>
      </c>
      <c r="O299">
        <f t="shared" si="17"/>
        <v>507.17582000000004</v>
      </c>
      <c r="P299">
        <v>11.512420000000001</v>
      </c>
      <c r="Q299">
        <v>0.74584499999999998</v>
      </c>
      <c r="R299">
        <v>94.403220000000005</v>
      </c>
      <c r="S299">
        <v>97.665930000000003</v>
      </c>
      <c r="T299">
        <v>1.202615</v>
      </c>
      <c r="U299">
        <v>2.6901090000000001</v>
      </c>
      <c r="V299">
        <v>0</v>
      </c>
      <c r="W299">
        <v>438.34730000000002</v>
      </c>
      <c r="X299">
        <v>8.3353819999999992</v>
      </c>
      <c r="Y299">
        <v>37.932450000000003</v>
      </c>
      <c r="Z299">
        <v>124.0188</v>
      </c>
      <c r="AA299">
        <v>3.8553440000000001</v>
      </c>
      <c r="AB299">
        <v>91.003619999999998</v>
      </c>
      <c r="AC299">
        <v>242.34620000000001</v>
      </c>
      <c r="AD299">
        <v>4.6728209999999999</v>
      </c>
      <c r="AE299">
        <v>4.3778300000000003</v>
      </c>
      <c r="AF299">
        <v>0.872058</v>
      </c>
      <c r="AG299">
        <v>12069.58</v>
      </c>
      <c r="AH299">
        <v>0</v>
      </c>
      <c r="AI299">
        <v>14.360290000000001</v>
      </c>
      <c r="AJ299">
        <v>0</v>
      </c>
      <c r="AK299">
        <v>292.65129999999999</v>
      </c>
      <c r="AL299">
        <v>32.445239999999998</v>
      </c>
      <c r="AM299">
        <v>54.724330000000002</v>
      </c>
      <c r="AN299">
        <v>119.70350000000001</v>
      </c>
      <c r="AO299">
        <v>306.32060000000001</v>
      </c>
      <c r="AP299">
        <v>121.9156</v>
      </c>
      <c r="AQ299">
        <v>205.35480000000001</v>
      </c>
      <c r="AR299">
        <v>-84.119699999999995</v>
      </c>
      <c r="AS299">
        <v>1</v>
      </c>
      <c r="AT299">
        <v>0</v>
      </c>
      <c r="AU299">
        <v>2.469106</v>
      </c>
      <c r="AV299">
        <v>1.5766739999999999</v>
      </c>
      <c r="AW299">
        <v>1.2736000000000001E-2</v>
      </c>
      <c r="AX299">
        <v>21.068819999999999</v>
      </c>
      <c r="AY299">
        <v>7.8548999999999994E-2</v>
      </c>
      <c r="AZ299">
        <v>19.434200000000001</v>
      </c>
      <c r="BA299">
        <v>7.0109000000000005E-2</v>
      </c>
      <c r="BB299">
        <v>0</v>
      </c>
      <c r="BC299">
        <v>63.169980000000002</v>
      </c>
      <c r="BD299">
        <v>66.843010000000007</v>
      </c>
      <c r="BE299">
        <v>21.7</v>
      </c>
      <c r="BF299">
        <v>15.9</v>
      </c>
      <c r="BG299">
        <v>18.8</v>
      </c>
      <c r="BH299">
        <v>20.169</v>
      </c>
      <c r="BI299">
        <v>19.4148</v>
      </c>
      <c r="BJ299">
        <v>16.5</v>
      </c>
      <c r="BK299">
        <v>0</v>
      </c>
      <c r="BL299">
        <v>18.065329999999999</v>
      </c>
      <c r="BM299">
        <v>80.124350000000007</v>
      </c>
      <c r="BN299">
        <v>1</v>
      </c>
      <c r="BO299">
        <v>0</v>
      </c>
      <c r="BP299">
        <v>0</v>
      </c>
      <c r="BQ299">
        <v>0</v>
      </c>
      <c r="BR299">
        <v>1237.2</v>
      </c>
      <c r="BS299">
        <v>0.19819500000000001</v>
      </c>
      <c r="BT299">
        <v>186.608</v>
      </c>
      <c r="BU299">
        <v>11114.8</v>
      </c>
      <c r="BV299">
        <v>2.49E-3</v>
      </c>
      <c r="BW299">
        <v>1.6699999999999999E-4</v>
      </c>
      <c r="BX299">
        <v>9.4178999999999999E-2</v>
      </c>
      <c r="BY299">
        <v>6.3460000000000001E-3</v>
      </c>
      <c r="BZ299">
        <v>1.9606440000000001</v>
      </c>
      <c r="CA299">
        <v>0.77270399999999995</v>
      </c>
      <c r="CB299">
        <v>17.318169999999999</v>
      </c>
      <c r="CC299">
        <v>7.2419770000000003</v>
      </c>
      <c r="CD299">
        <v>5.1809050000000001</v>
      </c>
      <c r="CE299">
        <v>9.9135000000000001E-2</v>
      </c>
      <c r="CF299">
        <v>24.465319999999998</v>
      </c>
      <c r="CG299">
        <v>0.181422</v>
      </c>
      <c r="CH299">
        <v>0.51559299999999997</v>
      </c>
      <c r="CI299">
        <v>1.588492</v>
      </c>
      <c r="CJ299">
        <v>40.615540000000003</v>
      </c>
      <c r="CK299">
        <v>143.51730000000001</v>
      </c>
      <c r="CL299">
        <v>7.2113579999999997</v>
      </c>
      <c r="CM299">
        <v>69.50806</v>
      </c>
      <c r="CN299">
        <v>136.2629</v>
      </c>
      <c r="CO299">
        <v>2553.5590000000002</v>
      </c>
      <c r="CP299">
        <v>0.35988599999999998</v>
      </c>
      <c r="CQ299">
        <v>67.230639999999994</v>
      </c>
      <c r="CR299">
        <v>8.1051269999999995</v>
      </c>
      <c r="CS299">
        <v>7861.4629999999997</v>
      </c>
      <c r="CT299">
        <v>1.2859000000000001E-2</v>
      </c>
      <c r="CU299">
        <v>32.165089999999999</v>
      </c>
      <c r="CV299">
        <v>0.12859200000000001</v>
      </c>
      <c r="CW299">
        <v>321.65089999999998</v>
      </c>
      <c r="CX299">
        <v>0</v>
      </c>
      <c r="CY299">
        <v>0.191693</v>
      </c>
      <c r="CZ299">
        <v>1.0767599999999999</v>
      </c>
      <c r="DA299">
        <v>166.09010000000001</v>
      </c>
      <c r="DB299">
        <v>1.24</v>
      </c>
      <c r="DC299">
        <f t="shared" si="18"/>
        <v>715.39595900000018</v>
      </c>
      <c r="DD299">
        <f t="shared" si="19"/>
        <v>357.69797950000009</v>
      </c>
    </row>
    <row r="300" spans="1:108" x14ac:dyDescent="0.3">
      <c r="A300">
        <v>1998</v>
      </c>
      <c r="B300">
        <v>3</v>
      </c>
      <c r="C300">
        <v>27</v>
      </c>
      <c r="D300">
        <v>5.8027139999999999</v>
      </c>
      <c r="E300">
        <v>43.67568</v>
      </c>
      <c r="F300">
        <v>56.968719999999998</v>
      </c>
      <c r="G300">
        <v>0.77573099999999995</v>
      </c>
      <c r="H300">
        <v>0.43495099999999998</v>
      </c>
      <c r="I300">
        <v>66.908900000000003</v>
      </c>
      <c r="J300">
        <f t="shared" si="16"/>
        <v>962.00200533833959</v>
      </c>
      <c r="K300">
        <v>249.99529999999999</v>
      </c>
      <c r="L300">
        <v>457.7602</v>
      </c>
      <c r="M300">
        <v>17.470790000000001</v>
      </c>
      <c r="N300">
        <v>35.365299999999998</v>
      </c>
      <c r="O300">
        <f t="shared" si="17"/>
        <v>510.59629000000001</v>
      </c>
      <c r="P300">
        <v>11.608230000000001</v>
      </c>
      <c r="Q300">
        <v>0.75286600000000004</v>
      </c>
      <c r="R300">
        <v>95.046199999999999</v>
      </c>
      <c r="S300">
        <v>98.236959999999996</v>
      </c>
      <c r="T300">
        <v>1.2112229999999999</v>
      </c>
      <c r="U300">
        <v>2.7378330000000002</v>
      </c>
      <c r="V300">
        <v>0</v>
      </c>
      <c r="W300">
        <v>442.03039999999999</v>
      </c>
      <c r="X300">
        <v>8.3353819999999992</v>
      </c>
      <c r="Y300">
        <v>38.216459999999998</v>
      </c>
      <c r="Z300">
        <v>125.33069999999999</v>
      </c>
      <c r="AA300">
        <v>3.921316</v>
      </c>
      <c r="AB300">
        <v>91.74024</v>
      </c>
      <c r="AC300">
        <v>244.16069999999999</v>
      </c>
      <c r="AD300">
        <v>4.713635</v>
      </c>
      <c r="AE300">
        <v>3.6265930000000002</v>
      </c>
      <c r="AF300">
        <v>0.87908299999999995</v>
      </c>
      <c r="AG300">
        <v>12069.54</v>
      </c>
      <c r="AH300">
        <v>0</v>
      </c>
      <c r="AI300">
        <v>14.39541</v>
      </c>
      <c r="AJ300">
        <v>0</v>
      </c>
      <c r="AK300">
        <v>287.9889</v>
      </c>
      <c r="AL300">
        <v>32.685560000000002</v>
      </c>
      <c r="AM300">
        <v>55.252290000000002</v>
      </c>
      <c r="AN300">
        <v>106.83150000000001</v>
      </c>
      <c r="AO300">
        <v>258.94069999999999</v>
      </c>
      <c r="AP300">
        <v>103.05840000000001</v>
      </c>
      <c r="AQ300">
        <v>184.84610000000001</v>
      </c>
      <c r="AR300">
        <v>-76.719899999999996</v>
      </c>
      <c r="AS300">
        <v>1</v>
      </c>
      <c r="AT300">
        <v>0</v>
      </c>
      <c r="AU300">
        <v>1.914598</v>
      </c>
      <c r="AV300">
        <v>1.589785</v>
      </c>
      <c r="AW300">
        <v>1.2873000000000001E-2</v>
      </c>
      <c r="AX300">
        <v>21.179790000000001</v>
      </c>
      <c r="AY300">
        <v>7.9199000000000006E-2</v>
      </c>
      <c r="AZ300">
        <v>19.52983</v>
      </c>
      <c r="BA300">
        <v>7.0605000000000001E-2</v>
      </c>
      <c r="BB300">
        <v>0</v>
      </c>
      <c r="BC300">
        <v>47.75609</v>
      </c>
      <c r="BD300">
        <v>50.88344</v>
      </c>
      <c r="BE300">
        <v>20.2</v>
      </c>
      <c r="BF300">
        <v>13.3</v>
      </c>
      <c r="BG300">
        <v>16.75</v>
      </c>
      <c r="BH300">
        <v>17.463529999999999</v>
      </c>
      <c r="BI300">
        <v>17.481400000000001</v>
      </c>
      <c r="BJ300">
        <v>12.9</v>
      </c>
      <c r="BK300">
        <v>0</v>
      </c>
      <c r="BL300">
        <v>15.272869999999999</v>
      </c>
      <c r="BM300">
        <v>76.462299999999999</v>
      </c>
      <c r="BN300">
        <v>1</v>
      </c>
      <c r="BO300">
        <v>0</v>
      </c>
      <c r="BP300">
        <v>0</v>
      </c>
      <c r="BQ300">
        <v>0</v>
      </c>
      <c r="BR300">
        <v>1470.95</v>
      </c>
      <c r="BS300">
        <v>0.158468</v>
      </c>
      <c r="BT300">
        <v>186.28039999999999</v>
      </c>
      <c r="BU300">
        <v>11107.52</v>
      </c>
      <c r="BV300">
        <v>1.3010000000000001E-3</v>
      </c>
      <c r="BW300">
        <v>1.15E-4</v>
      </c>
      <c r="BX300">
        <v>4.9204999999999999E-2</v>
      </c>
      <c r="BY300">
        <v>4.3750000000000004E-3</v>
      </c>
      <c r="BZ300">
        <v>1.9256789999999999</v>
      </c>
      <c r="CA300">
        <v>0.76463700000000001</v>
      </c>
      <c r="CB300">
        <v>17.16892</v>
      </c>
      <c r="CC300">
        <v>7.1813359999999999</v>
      </c>
      <c r="CD300">
        <v>5.1632110000000004</v>
      </c>
      <c r="CE300">
        <v>9.6028000000000002E-2</v>
      </c>
      <c r="CF300">
        <v>24.420860000000001</v>
      </c>
      <c r="CG300">
        <v>0.17574899999999999</v>
      </c>
      <c r="CH300">
        <v>0.50921000000000005</v>
      </c>
      <c r="CI300">
        <v>1.582201</v>
      </c>
      <c r="CJ300">
        <v>40.156790000000001</v>
      </c>
      <c r="CK300">
        <v>142.75200000000001</v>
      </c>
      <c r="CL300">
        <v>7.1835829999999996</v>
      </c>
      <c r="CM300">
        <v>69.288349999999994</v>
      </c>
      <c r="CN300">
        <v>136.2431</v>
      </c>
      <c r="CO300">
        <v>2549.2310000000002</v>
      </c>
      <c r="CP300">
        <v>0.35869200000000001</v>
      </c>
      <c r="CQ300">
        <v>67.230109999999996</v>
      </c>
      <c r="CR300">
        <v>8.1020559999999993</v>
      </c>
      <c r="CS300">
        <v>7860.125</v>
      </c>
      <c r="CT300">
        <v>1.2748000000000001E-2</v>
      </c>
      <c r="CU300">
        <v>32.164520000000003</v>
      </c>
      <c r="CV300">
        <v>0.12748000000000001</v>
      </c>
      <c r="CW300">
        <v>321.64519999999999</v>
      </c>
      <c r="CX300">
        <v>0</v>
      </c>
      <c r="CY300">
        <v>0.13204299999999999</v>
      </c>
      <c r="CZ300">
        <v>1.02007</v>
      </c>
      <c r="DA300">
        <v>135.54810000000001</v>
      </c>
      <c r="DB300">
        <v>1.24</v>
      </c>
      <c r="DC300">
        <f t="shared" si="18"/>
        <v>720.18960200000004</v>
      </c>
      <c r="DD300">
        <f t="shared" si="19"/>
        <v>360.09480100000002</v>
      </c>
    </row>
    <row r="301" spans="1:108" x14ac:dyDescent="0.3">
      <c r="A301">
        <v>1998</v>
      </c>
      <c r="B301">
        <v>4</v>
      </c>
      <c r="C301">
        <v>26</v>
      </c>
      <c r="D301">
        <v>5.7778099999999997</v>
      </c>
      <c r="E301">
        <v>43.76041</v>
      </c>
      <c r="F301">
        <v>57.057830000000003</v>
      </c>
      <c r="G301">
        <v>0.77668800000000005</v>
      </c>
      <c r="H301">
        <v>0.43523200000000001</v>
      </c>
      <c r="I301">
        <v>67.118380000000002</v>
      </c>
      <c r="J301">
        <f t="shared" si="16"/>
        <v>966.80281183333739</v>
      </c>
      <c r="K301">
        <v>249.99529999999999</v>
      </c>
      <c r="L301">
        <v>460.2978</v>
      </c>
      <c r="M301">
        <v>17.470790000000001</v>
      </c>
      <c r="N301">
        <v>35.502549999999999</v>
      </c>
      <c r="O301">
        <f t="shared" si="17"/>
        <v>513.27114000000006</v>
      </c>
      <c r="P301">
        <v>11.557219999999999</v>
      </c>
      <c r="Q301">
        <v>0.74763299999999999</v>
      </c>
      <c r="R301">
        <v>95.553719999999998</v>
      </c>
      <c r="S301">
        <v>98.618200000000002</v>
      </c>
      <c r="T301">
        <v>1.198831</v>
      </c>
      <c r="U301">
        <v>2.350282</v>
      </c>
      <c r="V301">
        <v>0</v>
      </c>
      <c r="W301">
        <v>445.26170000000002</v>
      </c>
      <c r="X301">
        <v>8.3353819999999992</v>
      </c>
      <c r="Y301">
        <v>38.449509999999997</v>
      </c>
      <c r="Z301">
        <v>125.1563</v>
      </c>
      <c r="AA301">
        <v>3.9444460000000001</v>
      </c>
      <c r="AB301">
        <v>92.386499999999998</v>
      </c>
      <c r="AC301">
        <v>245.64959999999999</v>
      </c>
      <c r="AD301">
        <v>4.6808810000000003</v>
      </c>
      <c r="AE301">
        <v>4.1483100000000004</v>
      </c>
      <c r="AF301">
        <v>0.88710999999999995</v>
      </c>
      <c r="AG301">
        <v>12069.5</v>
      </c>
      <c r="AH301">
        <v>0</v>
      </c>
      <c r="AI301">
        <v>14.435549999999999</v>
      </c>
      <c r="AJ301">
        <v>0</v>
      </c>
      <c r="AK301">
        <v>285.9264</v>
      </c>
      <c r="AL301">
        <v>32.652430000000003</v>
      </c>
      <c r="AM301">
        <v>55.144910000000003</v>
      </c>
      <c r="AN301">
        <v>83.104929999999996</v>
      </c>
      <c r="AO301">
        <v>228.17949999999999</v>
      </c>
      <c r="AP301">
        <v>90.815439999999995</v>
      </c>
      <c r="AQ301">
        <v>165.1053</v>
      </c>
      <c r="AR301">
        <v>-80.859399999999994</v>
      </c>
      <c r="AS301">
        <v>1</v>
      </c>
      <c r="AT301">
        <v>0</v>
      </c>
      <c r="AU301">
        <v>1.7050940000000001</v>
      </c>
      <c r="AV301">
        <v>1.582962</v>
      </c>
      <c r="AW301">
        <v>1.2854000000000001E-2</v>
      </c>
      <c r="AX301">
        <v>21.078620000000001</v>
      </c>
      <c r="AY301">
        <v>7.8575000000000006E-2</v>
      </c>
      <c r="AZ301">
        <v>19.4391</v>
      </c>
      <c r="BA301">
        <v>6.9935999999999998E-2</v>
      </c>
      <c r="BB301">
        <v>0</v>
      </c>
      <c r="BC301">
        <v>53.118270000000003</v>
      </c>
      <c r="BD301">
        <v>55.892159999999997</v>
      </c>
      <c r="BE301">
        <v>20.3</v>
      </c>
      <c r="BF301">
        <v>12.9</v>
      </c>
      <c r="BG301">
        <v>16.600000000000001</v>
      </c>
      <c r="BH301">
        <v>18.356829999999999</v>
      </c>
      <c r="BI301">
        <v>17.384399999999999</v>
      </c>
      <c r="BJ301">
        <v>11.3</v>
      </c>
      <c r="BK301">
        <v>0</v>
      </c>
      <c r="BL301">
        <v>14.87876</v>
      </c>
      <c r="BM301">
        <v>74.946950000000001</v>
      </c>
      <c r="BN301">
        <v>1</v>
      </c>
      <c r="BO301">
        <v>0</v>
      </c>
      <c r="BP301">
        <v>0</v>
      </c>
      <c r="BQ301">
        <v>0</v>
      </c>
      <c r="BR301">
        <v>1703.7</v>
      </c>
      <c r="BS301">
        <v>0.16886100000000001</v>
      </c>
      <c r="BT301">
        <v>185.9418</v>
      </c>
      <c r="BU301">
        <v>11101.57</v>
      </c>
      <c r="BV301">
        <v>1.5949999999999999E-2</v>
      </c>
      <c r="BW301">
        <v>9.8999999999999994E-5</v>
      </c>
      <c r="BX301">
        <v>0.60041500000000003</v>
      </c>
      <c r="BY301">
        <v>3.7520000000000001E-3</v>
      </c>
      <c r="BZ301">
        <v>1.926213</v>
      </c>
      <c r="CA301">
        <v>0.74722999999999995</v>
      </c>
      <c r="CB301">
        <v>17.204409999999999</v>
      </c>
      <c r="CC301">
        <v>7.0366280000000003</v>
      </c>
      <c r="CD301">
        <v>5.1399860000000004</v>
      </c>
      <c r="CE301">
        <v>9.307E-2</v>
      </c>
      <c r="CF301">
        <v>24.349740000000001</v>
      </c>
      <c r="CG301">
        <v>0.17033999999999999</v>
      </c>
      <c r="CH301">
        <v>0.50475099999999995</v>
      </c>
      <c r="CI301">
        <v>1.5735669999999999</v>
      </c>
      <c r="CJ301">
        <v>39.910809999999998</v>
      </c>
      <c r="CK301">
        <v>142.5334</v>
      </c>
      <c r="CL301">
        <v>7.1569649999999996</v>
      </c>
      <c r="CM301">
        <v>69.016739999999999</v>
      </c>
      <c r="CN301">
        <v>136.25120000000001</v>
      </c>
      <c r="CO301">
        <v>2544.4520000000002</v>
      </c>
      <c r="CP301">
        <v>0.35757</v>
      </c>
      <c r="CQ301">
        <v>67.233109999999996</v>
      </c>
      <c r="CR301">
        <v>8.1011249999999997</v>
      </c>
      <c r="CS301">
        <v>7859.0280000000002</v>
      </c>
      <c r="CT301">
        <v>1.2638E-2</v>
      </c>
      <c r="CU301">
        <v>32.16395</v>
      </c>
      <c r="CV301">
        <v>0.12637799999999999</v>
      </c>
      <c r="CW301">
        <v>321.6395</v>
      </c>
      <c r="CX301">
        <v>0</v>
      </c>
      <c r="CY301">
        <v>0.161578</v>
      </c>
      <c r="CZ301">
        <v>1.1988099999999999</v>
      </c>
      <c r="DA301">
        <v>143.18969999999999</v>
      </c>
      <c r="DB301">
        <v>1.24</v>
      </c>
      <c r="DC301">
        <f t="shared" si="18"/>
        <v>723.29702600000007</v>
      </c>
      <c r="DD301">
        <f t="shared" si="19"/>
        <v>361.64851300000004</v>
      </c>
    </row>
    <row r="302" spans="1:108" x14ac:dyDescent="0.3">
      <c r="A302">
        <v>1998</v>
      </c>
      <c r="B302">
        <v>5</v>
      </c>
      <c r="C302">
        <v>26</v>
      </c>
      <c r="D302">
        <v>5.7029370000000004</v>
      </c>
      <c r="E302">
        <v>43.834359999999997</v>
      </c>
      <c r="F302">
        <v>57.135570000000001</v>
      </c>
      <c r="G302">
        <v>0.77752100000000002</v>
      </c>
      <c r="H302">
        <v>0.43547400000000003</v>
      </c>
      <c r="I302">
        <v>67.301400000000001</v>
      </c>
      <c r="J302">
        <f t="shared" si="16"/>
        <v>971.00474471282632</v>
      </c>
      <c r="K302">
        <v>249.99529999999999</v>
      </c>
      <c r="L302">
        <v>462.51889999999997</v>
      </c>
      <c r="M302">
        <v>17.470790000000001</v>
      </c>
      <c r="N302">
        <v>35.607759999999999</v>
      </c>
      <c r="O302">
        <f t="shared" si="17"/>
        <v>515.59744999999998</v>
      </c>
      <c r="P302">
        <v>11.40714</v>
      </c>
      <c r="Q302">
        <v>0.73697500000000005</v>
      </c>
      <c r="R302">
        <v>95.997929999999997</v>
      </c>
      <c r="S302">
        <v>98.910439999999994</v>
      </c>
      <c r="T302">
        <v>1.1808160000000001</v>
      </c>
      <c r="U302">
        <v>2.2213129999999999</v>
      </c>
      <c r="V302">
        <v>0</v>
      </c>
      <c r="W302">
        <v>448.27179999999998</v>
      </c>
      <c r="X302">
        <v>8.3353819999999992</v>
      </c>
      <c r="Y302">
        <v>38.65719</v>
      </c>
      <c r="Z302">
        <v>123.9419</v>
      </c>
      <c r="AA302">
        <v>3.9433669999999998</v>
      </c>
      <c r="AB302">
        <v>92.988519999999994</v>
      </c>
      <c r="AC302">
        <v>246.97649999999999</v>
      </c>
      <c r="AD302">
        <v>4.6093270000000004</v>
      </c>
      <c r="AE302">
        <v>3.428982</v>
      </c>
      <c r="AF302">
        <v>0.89711600000000002</v>
      </c>
      <c r="AG302">
        <v>12069.3</v>
      </c>
      <c r="AH302">
        <v>0</v>
      </c>
      <c r="AI302">
        <v>14.485580000000001</v>
      </c>
      <c r="AJ302">
        <v>0</v>
      </c>
      <c r="AK302">
        <v>287.65969999999999</v>
      </c>
      <c r="AL302">
        <v>32.797649999999997</v>
      </c>
      <c r="AM302">
        <v>55.408740000000002</v>
      </c>
      <c r="AN302">
        <v>67.287880000000001</v>
      </c>
      <c r="AO302">
        <v>174.42859999999999</v>
      </c>
      <c r="AP302">
        <v>69.422569999999993</v>
      </c>
      <c r="AQ302">
        <v>132.34180000000001</v>
      </c>
      <c r="AR302">
        <v>-64.181799999999996</v>
      </c>
      <c r="AS302">
        <v>1</v>
      </c>
      <c r="AT302">
        <v>0</v>
      </c>
      <c r="AU302">
        <v>1.016953</v>
      </c>
      <c r="AV302">
        <v>1.5624480000000001</v>
      </c>
      <c r="AW302">
        <v>1.2730999999999999E-2</v>
      </c>
      <c r="AX302">
        <v>20.91789</v>
      </c>
      <c r="AY302">
        <v>7.7595999999999998E-2</v>
      </c>
      <c r="AZ302">
        <v>19.301449999999999</v>
      </c>
      <c r="BA302">
        <v>6.8950999999999998E-2</v>
      </c>
      <c r="BB302">
        <v>0</v>
      </c>
      <c r="BC302">
        <v>36.84601</v>
      </c>
      <c r="BD302">
        <v>38.987690000000001</v>
      </c>
      <c r="BE302">
        <v>16.8</v>
      </c>
      <c r="BF302">
        <v>10</v>
      </c>
      <c r="BG302">
        <v>13.4</v>
      </c>
      <c r="BH302">
        <v>14.71077</v>
      </c>
      <c r="BI302">
        <v>14.120799999999999</v>
      </c>
      <c r="BJ302">
        <v>7.9</v>
      </c>
      <c r="BK302">
        <v>0</v>
      </c>
      <c r="BL302">
        <v>12.278729999999999</v>
      </c>
      <c r="BM302">
        <v>76.216319999999996</v>
      </c>
      <c r="BN302">
        <v>1</v>
      </c>
      <c r="BO302">
        <v>0</v>
      </c>
      <c r="BP302">
        <v>0</v>
      </c>
      <c r="BQ302">
        <v>0</v>
      </c>
      <c r="BR302">
        <v>1828.45</v>
      </c>
      <c r="BS302">
        <v>0.12792600000000001</v>
      </c>
      <c r="BT302">
        <v>185.81120000000001</v>
      </c>
      <c r="BU302">
        <v>11098.18</v>
      </c>
      <c r="BV302">
        <v>3.7761999999999997E-2</v>
      </c>
      <c r="BW302">
        <v>3.0400000000000002E-4</v>
      </c>
      <c r="BX302">
        <v>1.419845</v>
      </c>
      <c r="BY302">
        <v>1.2794E-2</v>
      </c>
      <c r="BZ302">
        <v>1.993225</v>
      </c>
      <c r="CA302">
        <v>0.743224</v>
      </c>
      <c r="CB302">
        <v>17.768660000000001</v>
      </c>
      <c r="CC302">
        <v>7.0156489999999998</v>
      </c>
      <c r="CD302">
        <v>5.166817</v>
      </c>
      <c r="CE302">
        <v>9.0650999999999995E-2</v>
      </c>
      <c r="CF302">
        <v>24.517140000000001</v>
      </c>
      <c r="CG302">
        <v>0.165913</v>
      </c>
      <c r="CH302">
        <v>0.50410299999999997</v>
      </c>
      <c r="CI302">
        <v>1.5679289999999999</v>
      </c>
      <c r="CJ302">
        <v>39.963909999999998</v>
      </c>
      <c r="CK302">
        <v>142.4828</v>
      </c>
      <c r="CL302">
        <v>7.1214500000000003</v>
      </c>
      <c r="CM302">
        <v>68.81832</v>
      </c>
      <c r="CN302">
        <v>135.94499999999999</v>
      </c>
      <c r="CO302">
        <v>2540.7930000000001</v>
      </c>
      <c r="CP302">
        <v>0.35592499999999999</v>
      </c>
      <c r="CQ302">
        <v>67.235460000000003</v>
      </c>
      <c r="CR302">
        <v>8.0817239999999995</v>
      </c>
      <c r="CS302">
        <v>7858.143</v>
      </c>
      <c r="CT302">
        <v>1.2529E-2</v>
      </c>
      <c r="CU302">
        <v>32.163469999999997</v>
      </c>
      <c r="CV302">
        <v>0.12528600000000001</v>
      </c>
      <c r="CW302">
        <v>321.63470000000001</v>
      </c>
      <c r="CX302">
        <v>0</v>
      </c>
      <c r="CY302">
        <v>0.11086600000000001</v>
      </c>
      <c r="CZ302">
        <v>1.3848100000000001</v>
      </c>
      <c r="DA302">
        <v>198.06450000000001</v>
      </c>
      <c r="DB302">
        <v>1.24</v>
      </c>
      <c r="DC302">
        <f t="shared" si="18"/>
        <v>726.05206400000009</v>
      </c>
      <c r="DD302">
        <f t="shared" si="19"/>
        <v>363.02603200000004</v>
      </c>
    </row>
    <row r="303" spans="1:108" x14ac:dyDescent="0.3">
      <c r="A303">
        <v>1998</v>
      </c>
      <c r="B303">
        <v>6</v>
      </c>
      <c r="C303">
        <v>25</v>
      </c>
      <c r="D303">
        <v>5.6627239999999999</v>
      </c>
      <c r="E303">
        <v>43.894170000000003</v>
      </c>
      <c r="F303">
        <v>57.198430000000002</v>
      </c>
      <c r="G303">
        <v>0.77819300000000002</v>
      </c>
      <c r="H303">
        <v>0.43567</v>
      </c>
      <c r="I303">
        <v>67.449569999999994</v>
      </c>
      <c r="J303">
        <f t="shared" si="16"/>
        <v>974.41157338018536</v>
      </c>
      <c r="K303">
        <v>249.99529999999999</v>
      </c>
      <c r="L303">
        <v>464.31959999999998</v>
      </c>
      <c r="M303">
        <v>17.470790000000001</v>
      </c>
      <c r="N303">
        <v>35.670659999999998</v>
      </c>
      <c r="O303">
        <f t="shared" si="17"/>
        <v>517.46105</v>
      </c>
      <c r="P303">
        <v>11.297879999999999</v>
      </c>
      <c r="Q303">
        <v>0.71979099999999996</v>
      </c>
      <c r="R303">
        <v>96.358080000000001</v>
      </c>
      <c r="S303">
        <v>99.085170000000005</v>
      </c>
      <c r="T303">
        <v>1.154209</v>
      </c>
      <c r="U303">
        <v>2.0095269999999998</v>
      </c>
      <c r="V303">
        <v>0</v>
      </c>
      <c r="W303">
        <v>450.35019999999997</v>
      </c>
      <c r="X303">
        <v>8.3353819999999992</v>
      </c>
      <c r="Y303">
        <v>38.760840000000002</v>
      </c>
      <c r="Z303">
        <v>122.9091</v>
      </c>
      <c r="AA303">
        <v>3.8637619999999999</v>
      </c>
      <c r="AB303">
        <v>93.404200000000003</v>
      </c>
      <c r="AC303">
        <v>247.6387</v>
      </c>
      <c r="AD303">
        <v>4.3840149999999998</v>
      </c>
      <c r="AE303">
        <v>2.9912030000000001</v>
      </c>
      <c r="AF303">
        <v>0.90087399999999995</v>
      </c>
      <c r="AG303">
        <v>12069.05</v>
      </c>
      <c r="AH303">
        <v>0</v>
      </c>
      <c r="AI303">
        <v>14.50437</v>
      </c>
      <c r="AJ303">
        <v>0</v>
      </c>
      <c r="AK303">
        <v>307.58629999999999</v>
      </c>
      <c r="AL303">
        <v>32.885379999999998</v>
      </c>
      <c r="AM303">
        <v>55.53192</v>
      </c>
      <c r="AN303">
        <v>42.408650000000002</v>
      </c>
      <c r="AO303">
        <v>116.3223</v>
      </c>
      <c r="AP303">
        <v>46.296250000000001</v>
      </c>
      <c r="AQ303">
        <v>88.332179999999994</v>
      </c>
      <c r="AR303">
        <v>-45.341900000000003</v>
      </c>
      <c r="AS303">
        <v>1</v>
      </c>
      <c r="AT303">
        <v>0</v>
      </c>
      <c r="AU303">
        <v>0.33774300000000002</v>
      </c>
      <c r="AV303">
        <v>29.86505</v>
      </c>
      <c r="AW303">
        <v>0.24365999999999999</v>
      </c>
      <c r="AX303">
        <v>49.013089999999998</v>
      </c>
      <c r="AY303">
        <v>0.305751</v>
      </c>
      <c r="AZ303">
        <v>47.43394</v>
      </c>
      <c r="BA303">
        <v>0.29727599999999998</v>
      </c>
      <c r="BB303">
        <v>0</v>
      </c>
      <c r="BC303">
        <v>27.035740000000001</v>
      </c>
      <c r="BD303">
        <v>28.444500000000001</v>
      </c>
      <c r="BE303">
        <v>15</v>
      </c>
      <c r="BF303">
        <v>13.6</v>
      </c>
      <c r="BG303">
        <v>14.3</v>
      </c>
      <c r="BH303">
        <v>12.056950000000001</v>
      </c>
      <c r="BI303">
        <v>14.448399999999999</v>
      </c>
      <c r="BJ303">
        <v>4.7</v>
      </c>
      <c r="BK303">
        <v>0</v>
      </c>
      <c r="BL303">
        <v>15.57443</v>
      </c>
      <c r="BM303">
        <v>94.644490000000005</v>
      </c>
      <c r="BN303">
        <v>1</v>
      </c>
      <c r="BO303">
        <v>0</v>
      </c>
      <c r="BP303">
        <v>0</v>
      </c>
      <c r="BQ303">
        <v>0</v>
      </c>
      <c r="BR303">
        <v>1877.35</v>
      </c>
      <c r="BS303">
        <v>4.1216999999999997E-2</v>
      </c>
      <c r="BT303">
        <v>185.7861</v>
      </c>
      <c r="BU303">
        <v>11096.19</v>
      </c>
      <c r="BV303">
        <v>4.3424999999999998E-2</v>
      </c>
      <c r="BW303">
        <v>6.9300000000000004E-4</v>
      </c>
      <c r="BX303">
        <v>1.6330169999999999</v>
      </c>
      <c r="BY303">
        <v>3.0129E-2</v>
      </c>
      <c r="BZ303">
        <v>2.0571790000000001</v>
      </c>
      <c r="CA303">
        <v>0.75197999999999998</v>
      </c>
      <c r="CB303">
        <v>18.349620000000002</v>
      </c>
      <c r="CC303">
        <v>7.1091340000000001</v>
      </c>
      <c r="CD303">
        <v>5.2318769999999999</v>
      </c>
      <c r="CE303">
        <v>8.8961999999999999E-2</v>
      </c>
      <c r="CF303">
        <v>24.866430000000001</v>
      </c>
      <c r="CG303">
        <v>0.16281999999999999</v>
      </c>
      <c r="CH303">
        <v>0.50535699999999995</v>
      </c>
      <c r="CI303">
        <v>1.56531</v>
      </c>
      <c r="CJ303">
        <v>40.139760000000003</v>
      </c>
      <c r="CK303">
        <v>142.548</v>
      </c>
      <c r="CL303">
        <v>7.0796229999999998</v>
      </c>
      <c r="CM303">
        <v>68.694209999999998</v>
      </c>
      <c r="CN303">
        <v>135.4059</v>
      </c>
      <c r="CO303">
        <v>2538.5219999999999</v>
      </c>
      <c r="CP303">
        <v>0.35387999999999997</v>
      </c>
      <c r="CQ303">
        <v>67.237989999999996</v>
      </c>
      <c r="CR303">
        <v>8.0481269999999991</v>
      </c>
      <c r="CS303">
        <v>7857.5309999999999</v>
      </c>
      <c r="CT303">
        <v>1.242E-2</v>
      </c>
      <c r="CU303">
        <v>32.163159999999998</v>
      </c>
      <c r="CV303">
        <v>0.12420399999999999</v>
      </c>
      <c r="CW303">
        <v>321.63159999999999</v>
      </c>
      <c r="CX303">
        <v>0</v>
      </c>
      <c r="CY303">
        <v>8.4601999999999997E-2</v>
      </c>
      <c r="CZ303">
        <v>1.43973</v>
      </c>
      <c r="DA303">
        <v>199.41919999999999</v>
      </c>
      <c r="DB303">
        <v>1.24</v>
      </c>
      <c r="DC303">
        <f t="shared" si="18"/>
        <v>728.08570700000007</v>
      </c>
      <c r="DD303">
        <f t="shared" si="19"/>
        <v>364.04285350000004</v>
      </c>
    </row>
    <row r="304" spans="1:108" x14ac:dyDescent="0.3">
      <c r="A304">
        <v>1998</v>
      </c>
      <c r="B304">
        <v>7</v>
      </c>
      <c r="C304">
        <v>25</v>
      </c>
      <c r="D304">
        <v>5.5622749999999996</v>
      </c>
      <c r="E304">
        <v>43.946710000000003</v>
      </c>
      <c r="F304">
        <v>57.25365</v>
      </c>
      <c r="G304">
        <v>0.77878199999999997</v>
      </c>
      <c r="H304">
        <v>0.43584099999999998</v>
      </c>
      <c r="I304">
        <v>67.579859999999996</v>
      </c>
      <c r="J304">
        <f t="shared" si="16"/>
        <v>977.41079675961998</v>
      </c>
      <c r="K304">
        <v>249.99529999999999</v>
      </c>
      <c r="L304">
        <v>465.90499999999997</v>
      </c>
      <c r="M304">
        <v>17.470790000000001</v>
      </c>
      <c r="N304">
        <v>35.711860000000001</v>
      </c>
      <c r="O304">
        <f t="shared" si="17"/>
        <v>519.08764999999994</v>
      </c>
      <c r="P304">
        <v>11.12557</v>
      </c>
      <c r="Q304">
        <v>0.70005600000000001</v>
      </c>
      <c r="R304">
        <v>96.675160000000005</v>
      </c>
      <c r="S304">
        <v>99.199619999999996</v>
      </c>
      <c r="T304">
        <v>1.1262289999999999</v>
      </c>
      <c r="U304">
        <v>2.1147830000000001</v>
      </c>
      <c r="V304">
        <v>0</v>
      </c>
      <c r="W304">
        <v>452.16300000000001</v>
      </c>
      <c r="X304">
        <v>8.3353819999999992</v>
      </c>
      <c r="Y304">
        <v>38.834699999999998</v>
      </c>
      <c r="Z304">
        <v>121.16119999999999</v>
      </c>
      <c r="AA304">
        <v>3.7667959999999998</v>
      </c>
      <c r="AB304">
        <v>93.766750000000002</v>
      </c>
      <c r="AC304">
        <v>248.11060000000001</v>
      </c>
      <c r="AD304">
        <v>4.1752890000000003</v>
      </c>
      <c r="AE304">
        <v>2.8215780000000001</v>
      </c>
      <c r="AF304">
        <v>0.90405899999999995</v>
      </c>
      <c r="AG304">
        <v>12068.14</v>
      </c>
      <c r="AH304">
        <v>0</v>
      </c>
      <c r="AI304">
        <v>14.520300000000001</v>
      </c>
      <c r="AJ304">
        <v>0</v>
      </c>
      <c r="AK304">
        <v>299.42309999999998</v>
      </c>
      <c r="AL304">
        <v>32.948160000000001</v>
      </c>
      <c r="AM304">
        <v>55.774709999999999</v>
      </c>
      <c r="AN304">
        <v>104.1187</v>
      </c>
      <c r="AO304">
        <v>227.74189999999999</v>
      </c>
      <c r="AP304">
        <v>90.641260000000003</v>
      </c>
      <c r="AQ304">
        <v>178.26329999999999</v>
      </c>
      <c r="AR304">
        <v>-73.005799999999994</v>
      </c>
      <c r="AS304">
        <v>1</v>
      </c>
      <c r="AT304">
        <v>0</v>
      </c>
      <c r="AU304">
        <v>1.264664</v>
      </c>
      <c r="AV304">
        <v>1.523911</v>
      </c>
      <c r="AW304">
        <v>1.2447E-2</v>
      </c>
      <c r="AX304">
        <v>20.46219</v>
      </c>
      <c r="AY304">
        <v>7.2024000000000005E-2</v>
      </c>
      <c r="AZ304">
        <v>18.926590000000001</v>
      </c>
      <c r="BA304">
        <v>6.3760999999999998E-2</v>
      </c>
      <c r="BB304">
        <v>2.4219000000000001E-2</v>
      </c>
      <c r="BC304">
        <v>31.84319</v>
      </c>
      <c r="BD304">
        <v>34.578749999999999</v>
      </c>
      <c r="BE304">
        <v>16.600000000000001</v>
      </c>
      <c r="BF304">
        <v>12.8</v>
      </c>
      <c r="BG304">
        <v>14.7</v>
      </c>
      <c r="BH304">
        <v>13.26207</v>
      </c>
      <c r="BI304">
        <v>15.1028</v>
      </c>
      <c r="BJ304">
        <v>11</v>
      </c>
      <c r="BK304">
        <v>5.7</v>
      </c>
      <c r="BL304">
        <v>14.781639999999999</v>
      </c>
      <c r="BM304">
        <v>86.114670000000004</v>
      </c>
      <c r="BN304">
        <v>1</v>
      </c>
      <c r="BO304">
        <v>0</v>
      </c>
      <c r="BP304">
        <v>0</v>
      </c>
      <c r="BQ304">
        <v>2.4121959999999998</v>
      </c>
      <c r="BR304">
        <v>15.7</v>
      </c>
      <c r="BS304">
        <v>1.7813779999999999</v>
      </c>
      <c r="BT304">
        <v>185.80680000000001</v>
      </c>
      <c r="BU304">
        <v>11095</v>
      </c>
      <c r="BV304">
        <v>5.9275000000000001E-2</v>
      </c>
      <c r="BW304">
        <v>1.145E-3</v>
      </c>
      <c r="BX304">
        <v>2.2301280000000001</v>
      </c>
      <c r="BY304">
        <v>4.9437000000000002E-2</v>
      </c>
      <c r="BZ304">
        <v>2.1519050000000002</v>
      </c>
      <c r="CA304">
        <v>0.76050899999999999</v>
      </c>
      <c r="CB304">
        <v>19.07686</v>
      </c>
      <c r="CC304">
        <v>7.1968259999999997</v>
      </c>
      <c r="CD304">
        <v>5.295871</v>
      </c>
      <c r="CE304">
        <v>8.7304000000000007E-2</v>
      </c>
      <c r="CF304">
        <v>25.21059</v>
      </c>
      <c r="CG304">
        <v>0.15978600000000001</v>
      </c>
      <c r="CH304">
        <v>0.51062600000000002</v>
      </c>
      <c r="CI304">
        <v>1.562929</v>
      </c>
      <c r="CJ304">
        <v>40.57461</v>
      </c>
      <c r="CK304">
        <v>142.59690000000001</v>
      </c>
      <c r="CL304">
        <v>7.039466</v>
      </c>
      <c r="CM304">
        <v>68.570250000000001</v>
      </c>
      <c r="CN304">
        <v>134.89060000000001</v>
      </c>
      <c r="CO304">
        <v>2536.2600000000002</v>
      </c>
      <c r="CP304">
        <v>0.35185</v>
      </c>
      <c r="CQ304">
        <v>67.240489999999994</v>
      </c>
      <c r="CR304">
        <v>8.0149089999999994</v>
      </c>
      <c r="CS304">
        <v>7856.9179999999997</v>
      </c>
      <c r="CT304">
        <v>1.2312999999999999E-2</v>
      </c>
      <c r="CU304">
        <v>32.162840000000003</v>
      </c>
      <c r="CV304">
        <v>0.123131</v>
      </c>
      <c r="CW304">
        <v>321.6284</v>
      </c>
      <c r="CX304">
        <v>0</v>
      </c>
      <c r="CY304">
        <v>7.2655999999999998E-2</v>
      </c>
      <c r="CZ304">
        <v>1.445452</v>
      </c>
      <c r="DA304">
        <v>198.6943</v>
      </c>
      <c r="DB304">
        <v>1.24</v>
      </c>
      <c r="DC304">
        <f t="shared" si="18"/>
        <v>730.02906799999994</v>
      </c>
      <c r="DD304">
        <f t="shared" si="19"/>
        <v>365.01453399999997</v>
      </c>
    </row>
    <row r="305" spans="1:108" x14ac:dyDescent="0.3">
      <c r="A305">
        <v>1998</v>
      </c>
      <c r="B305">
        <v>8</v>
      </c>
      <c r="C305">
        <v>24</v>
      </c>
      <c r="D305">
        <v>5.5389030000000004</v>
      </c>
      <c r="E305">
        <v>44.00853</v>
      </c>
      <c r="F305">
        <v>57.31859</v>
      </c>
      <c r="G305">
        <v>0.779474</v>
      </c>
      <c r="H305">
        <v>0.43603999999999998</v>
      </c>
      <c r="I305">
        <v>67.733249999999998</v>
      </c>
      <c r="J305">
        <f t="shared" si="16"/>
        <v>980.9465617918097</v>
      </c>
      <c r="K305">
        <v>249.99529999999999</v>
      </c>
      <c r="L305">
        <v>467.77390000000003</v>
      </c>
      <c r="M305">
        <v>17.470790000000001</v>
      </c>
      <c r="N305">
        <v>35.781239999999997</v>
      </c>
      <c r="O305">
        <f t="shared" si="17"/>
        <v>521.02593000000002</v>
      </c>
      <c r="P305">
        <v>11.079269999999999</v>
      </c>
      <c r="Q305">
        <v>0.68618900000000005</v>
      </c>
      <c r="R305">
        <v>97.048929999999999</v>
      </c>
      <c r="S305">
        <v>99.392340000000004</v>
      </c>
      <c r="T305">
        <v>1.1114949999999999</v>
      </c>
      <c r="U305">
        <v>2.2889499999999998</v>
      </c>
      <c r="V305">
        <v>0</v>
      </c>
      <c r="W305">
        <v>453.96080000000001</v>
      </c>
      <c r="X305">
        <v>8.3353819999999992</v>
      </c>
      <c r="Y305">
        <v>38.906660000000002</v>
      </c>
      <c r="Z305">
        <v>120.64019999999999</v>
      </c>
      <c r="AA305">
        <v>3.6743950000000001</v>
      </c>
      <c r="AB305">
        <v>94.126320000000007</v>
      </c>
      <c r="AC305">
        <v>248.5703</v>
      </c>
      <c r="AD305">
        <v>4.0221819999999999</v>
      </c>
      <c r="AE305">
        <v>2.775846</v>
      </c>
      <c r="AF305">
        <v>0.90379500000000002</v>
      </c>
      <c r="AG305">
        <v>12067.56</v>
      </c>
      <c r="AH305">
        <v>0</v>
      </c>
      <c r="AI305">
        <v>14.518969999999999</v>
      </c>
      <c r="AJ305">
        <v>0</v>
      </c>
      <c r="AK305">
        <v>304.74599999999998</v>
      </c>
      <c r="AL305">
        <v>33.041240000000002</v>
      </c>
      <c r="AM305">
        <v>55.791899999999998</v>
      </c>
      <c r="AN305">
        <v>104.93340000000001</v>
      </c>
      <c r="AO305">
        <v>219.68360000000001</v>
      </c>
      <c r="AP305">
        <v>87.434049999999999</v>
      </c>
      <c r="AQ305">
        <v>168.54689999999999</v>
      </c>
      <c r="AR305">
        <v>-62.515000000000001</v>
      </c>
      <c r="AS305">
        <v>1</v>
      </c>
      <c r="AT305">
        <v>0</v>
      </c>
      <c r="AU305">
        <v>0.97054799999999997</v>
      </c>
      <c r="AV305">
        <v>1.5175080000000001</v>
      </c>
      <c r="AW305">
        <v>1.2393E-2</v>
      </c>
      <c r="AX305">
        <v>20.386420000000001</v>
      </c>
      <c r="AY305">
        <v>7.0209999999999995E-2</v>
      </c>
      <c r="AZ305">
        <v>18.88165</v>
      </c>
      <c r="BA305">
        <v>6.2149999999999997E-2</v>
      </c>
      <c r="BB305">
        <v>0</v>
      </c>
      <c r="BC305">
        <v>26.21771</v>
      </c>
      <c r="BD305">
        <v>28.804459999999999</v>
      </c>
      <c r="BE305">
        <v>12.1</v>
      </c>
      <c r="BF305">
        <v>9.9</v>
      </c>
      <c r="BG305">
        <v>11</v>
      </c>
      <c r="BH305">
        <v>11.676629999999999</v>
      </c>
      <c r="BI305">
        <v>11.2332</v>
      </c>
      <c r="BJ305">
        <v>13</v>
      </c>
      <c r="BK305">
        <v>1.5</v>
      </c>
      <c r="BL305">
        <v>12.19669</v>
      </c>
      <c r="BM305">
        <v>91.491349999999997</v>
      </c>
      <c r="BN305">
        <v>1</v>
      </c>
      <c r="BO305">
        <v>0</v>
      </c>
      <c r="BP305">
        <v>0</v>
      </c>
      <c r="BQ305">
        <v>0</v>
      </c>
      <c r="BR305">
        <v>69.05</v>
      </c>
      <c r="BS305">
        <v>1.207808</v>
      </c>
      <c r="BT305">
        <v>185.74629999999999</v>
      </c>
      <c r="BU305">
        <v>11092.55</v>
      </c>
      <c r="BV305">
        <v>5.1971999999999997E-2</v>
      </c>
      <c r="BW305">
        <v>1.456E-3</v>
      </c>
      <c r="BX305">
        <v>1.956051</v>
      </c>
      <c r="BY305">
        <v>6.2589000000000006E-2</v>
      </c>
      <c r="BZ305">
        <v>2.1918039999999999</v>
      </c>
      <c r="CA305">
        <v>0.76825100000000002</v>
      </c>
      <c r="CB305">
        <v>19.383430000000001</v>
      </c>
      <c r="CC305">
        <v>7.2756249999999998</v>
      </c>
      <c r="CD305">
        <v>5.3576180000000004</v>
      </c>
      <c r="CE305">
        <v>8.5654999999999995E-2</v>
      </c>
      <c r="CF305">
        <v>25.54372</v>
      </c>
      <c r="CG305">
        <v>0.15676899999999999</v>
      </c>
      <c r="CH305">
        <v>0.51653800000000005</v>
      </c>
      <c r="CI305">
        <v>1.5606690000000001</v>
      </c>
      <c r="CJ305">
        <v>41.042830000000002</v>
      </c>
      <c r="CK305">
        <v>142.6592</v>
      </c>
      <c r="CL305">
        <v>7.0009480000000002</v>
      </c>
      <c r="CM305">
        <v>68.443879999999993</v>
      </c>
      <c r="CN305">
        <v>134.4074</v>
      </c>
      <c r="CO305">
        <v>2533.9589999999998</v>
      </c>
      <c r="CP305">
        <v>0.34984999999999999</v>
      </c>
      <c r="CQ305">
        <v>67.242940000000004</v>
      </c>
      <c r="CR305">
        <v>7.9826790000000001</v>
      </c>
      <c r="CS305">
        <v>7856.2960000000003</v>
      </c>
      <c r="CT305">
        <v>1.2207000000000001E-2</v>
      </c>
      <c r="CU305">
        <v>32.162520000000001</v>
      </c>
      <c r="CV305">
        <v>0.122068</v>
      </c>
      <c r="CW305">
        <v>321.62520000000001</v>
      </c>
      <c r="CX305">
        <v>0</v>
      </c>
      <c r="CY305">
        <v>7.7225000000000002E-2</v>
      </c>
      <c r="CZ305">
        <v>1.463754</v>
      </c>
      <c r="DA305">
        <v>197.69499999999999</v>
      </c>
      <c r="DB305">
        <v>1.24</v>
      </c>
      <c r="DC305">
        <f t="shared" si="18"/>
        <v>732.633104</v>
      </c>
      <c r="DD305">
        <f t="shared" si="19"/>
        <v>366.316552</v>
      </c>
    </row>
    <row r="306" spans="1:108" x14ac:dyDescent="0.3">
      <c r="A306">
        <v>1998</v>
      </c>
      <c r="B306">
        <v>9</v>
      </c>
      <c r="C306">
        <v>23</v>
      </c>
      <c r="D306">
        <v>5.5253730000000001</v>
      </c>
      <c r="E306">
        <v>44.08531</v>
      </c>
      <c r="F306">
        <v>57.399209999999997</v>
      </c>
      <c r="G306">
        <v>0.78032999999999997</v>
      </c>
      <c r="H306">
        <v>0.43628499999999998</v>
      </c>
      <c r="I306">
        <v>67.923929999999999</v>
      </c>
      <c r="J306">
        <f t="shared" si="16"/>
        <v>985.34876750240448</v>
      </c>
      <c r="K306">
        <v>249.99529999999999</v>
      </c>
      <c r="L306">
        <v>470.10059999999999</v>
      </c>
      <c r="M306">
        <v>17.470790000000001</v>
      </c>
      <c r="N306">
        <v>35.896120000000003</v>
      </c>
      <c r="O306">
        <f t="shared" si="17"/>
        <v>523.46751000000006</v>
      </c>
      <c r="P306">
        <v>11.05367</v>
      </c>
      <c r="Q306">
        <v>0.68081800000000003</v>
      </c>
      <c r="R306">
        <v>97.514279999999999</v>
      </c>
      <c r="S306">
        <v>99.711449999999999</v>
      </c>
      <c r="T306">
        <v>1.112541</v>
      </c>
      <c r="U306">
        <v>2.7859409999999998</v>
      </c>
      <c r="V306">
        <v>0</v>
      </c>
      <c r="W306">
        <v>455.8227</v>
      </c>
      <c r="X306">
        <v>8.3353819999999992</v>
      </c>
      <c r="Y306">
        <v>38.985520000000001</v>
      </c>
      <c r="Z306">
        <v>120.1568</v>
      </c>
      <c r="AA306">
        <v>3.5935809999999999</v>
      </c>
      <c r="AB306">
        <v>94.498699999999999</v>
      </c>
      <c r="AC306">
        <v>249.07409999999999</v>
      </c>
      <c r="AD306">
        <v>3.9251999999999998</v>
      </c>
      <c r="AE306">
        <v>3.1410119999999999</v>
      </c>
      <c r="AF306">
        <v>0.89904499999999998</v>
      </c>
      <c r="AG306">
        <v>12067.01</v>
      </c>
      <c r="AH306">
        <v>0</v>
      </c>
      <c r="AI306">
        <v>14.49522</v>
      </c>
      <c r="AJ306">
        <v>0</v>
      </c>
      <c r="AK306">
        <v>270.28890000000001</v>
      </c>
      <c r="AL306">
        <v>33.054130000000001</v>
      </c>
      <c r="AM306">
        <v>56.033110000000001</v>
      </c>
      <c r="AN306">
        <v>167.48660000000001</v>
      </c>
      <c r="AO306">
        <v>333.32499999999999</v>
      </c>
      <c r="AP306">
        <v>132.6634</v>
      </c>
      <c r="AQ306">
        <v>250.59690000000001</v>
      </c>
      <c r="AR306">
        <v>-81.443700000000007</v>
      </c>
      <c r="AS306">
        <v>1</v>
      </c>
      <c r="AT306">
        <v>0</v>
      </c>
      <c r="AU306">
        <v>2.6430259999999999</v>
      </c>
      <c r="AV306">
        <v>1.513801</v>
      </c>
      <c r="AW306">
        <v>1.2343E-2</v>
      </c>
      <c r="AX306">
        <v>20.462240000000001</v>
      </c>
      <c r="AY306">
        <v>6.9098000000000007E-2</v>
      </c>
      <c r="AZ306">
        <v>18.970510000000001</v>
      </c>
      <c r="BA306">
        <v>6.1218000000000002E-2</v>
      </c>
      <c r="BB306">
        <v>0</v>
      </c>
      <c r="BC306">
        <v>31.508479999999999</v>
      </c>
      <c r="BD306">
        <v>35.363199999999999</v>
      </c>
      <c r="BE306">
        <v>18</v>
      </c>
      <c r="BF306">
        <v>7.4</v>
      </c>
      <c r="BG306">
        <v>12.7</v>
      </c>
      <c r="BH306">
        <v>13.73</v>
      </c>
      <c r="BI306">
        <v>13.823600000000001</v>
      </c>
      <c r="BJ306">
        <v>21.5</v>
      </c>
      <c r="BK306">
        <v>0</v>
      </c>
      <c r="BL306">
        <v>10.29646</v>
      </c>
      <c r="BM306">
        <v>65.156840000000003</v>
      </c>
      <c r="BN306">
        <v>1</v>
      </c>
      <c r="BO306">
        <v>0</v>
      </c>
      <c r="BP306">
        <v>0</v>
      </c>
      <c r="BQ306">
        <v>0</v>
      </c>
      <c r="BR306">
        <v>159.05000000000001</v>
      </c>
      <c r="BS306">
        <v>0.115844</v>
      </c>
      <c r="BT306">
        <v>185.64580000000001</v>
      </c>
      <c r="BU306">
        <v>11089.5</v>
      </c>
      <c r="BV306">
        <v>4.4206000000000002E-2</v>
      </c>
      <c r="BW306">
        <v>1.4450000000000001E-3</v>
      </c>
      <c r="BX306">
        <v>1.664628</v>
      </c>
      <c r="BY306">
        <v>6.0969000000000002E-2</v>
      </c>
      <c r="BZ306">
        <v>2.2201559999999998</v>
      </c>
      <c r="CA306">
        <v>0.77279799999999998</v>
      </c>
      <c r="CB306">
        <v>19.554089999999999</v>
      </c>
      <c r="CC306">
        <v>7.3274549999999996</v>
      </c>
      <c r="CD306">
        <v>5.4084810000000001</v>
      </c>
      <c r="CE306">
        <v>8.3885000000000001E-2</v>
      </c>
      <c r="CF306">
        <v>25.82375</v>
      </c>
      <c r="CG306">
        <v>0.153529</v>
      </c>
      <c r="CH306">
        <v>0.52281200000000005</v>
      </c>
      <c r="CI306">
        <v>1.557987</v>
      </c>
      <c r="CJ306">
        <v>41.506349999999998</v>
      </c>
      <c r="CK306">
        <v>142.6576</v>
      </c>
      <c r="CL306">
        <v>6.9659300000000002</v>
      </c>
      <c r="CM306">
        <v>68.300629999999998</v>
      </c>
      <c r="CN306">
        <v>134.0138</v>
      </c>
      <c r="CO306">
        <v>2531.34</v>
      </c>
      <c r="CP306">
        <v>0.347968</v>
      </c>
      <c r="CQ306">
        <v>67.245260000000002</v>
      </c>
      <c r="CR306">
        <v>7.9545669999999999</v>
      </c>
      <c r="CS306">
        <v>7855.6040000000003</v>
      </c>
      <c r="CT306">
        <v>1.2101000000000001E-2</v>
      </c>
      <c r="CU306">
        <v>32.16216</v>
      </c>
      <c r="CV306">
        <v>0.121014</v>
      </c>
      <c r="CW306">
        <v>321.6216</v>
      </c>
      <c r="CX306">
        <v>0</v>
      </c>
      <c r="CY306">
        <v>9.8990999999999996E-2</v>
      </c>
      <c r="CZ306">
        <v>0.62543499999999996</v>
      </c>
      <c r="DA306">
        <v>181.2578</v>
      </c>
      <c r="DB306">
        <v>1.24</v>
      </c>
      <c r="DC306">
        <f t="shared" si="18"/>
        <v>736.32621000000006</v>
      </c>
      <c r="DD306">
        <f t="shared" si="19"/>
        <v>368.16310500000003</v>
      </c>
    </row>
    <row r="307" spans="1:108" x14ac:dyDescent="0.3">
      <c r="A307">
        <v>1998</v>
      </c>
      <c r="B307">
        <v>10</v>
      </c>
      <c r="C307">
        <v>23</v>
      </c>
      <c r="D307">
        <v>5.5733370000000004</v>
      </c>
      <c r="E307">
        <v>44.191519999999997</v>
      </c>
      <c r="F307">
        <v>57.510710000000003</v>
      </c>
      <c r="G307">
        <v>0.78151099999999996</v>
      </c>
      <c r="H307">
        <v>0.43662600000000001</v>
      </c>
      <c r="I307">
        <v>68.188069999999996</v>
      </c>
      <c r="J307">
        <f t="shared" si="16"/>
        <v>991.45899251467381</v>
      </c>
      <c r="K307">
        <v>249.99529999999999</v>
      </c>
      <c r="L307">
        <v>473.32990000000001</v>
      </c>
      <c r="M307">
        <v>17.470790000000001</v>
      </c>
      <c r="N307">
        <v>36.100729999999999</v>
      </c>
      <c r="O307">
        <f t="shared" si="17"/>
        <v>526.90142000000003</v>
      </c>
      <c r="P307">
        <v>11.15033</v>
      </c>
      <c r="Q307">
        <v>0.69086400000000003</v>
      </c>
      <c r="R307">
        <v>98.160129999999995</v>
      </c>
      <c r="S307">
        <v>100.27979999999999</v>
      </c>
      <c r="T307">
        <v>1.1394150000000001</v>
      </c>
      <c r="U307">
        <v>3.0164979999999999</v>
      </c>
      <c r="V307">
        <v>0</v>
      </c>
      <c r="W307">
        <v>458.12909999999999</v>
      </c>
      <c r="X307">
        <v>8.3353819999999992</v>
      </c>
      <c r="Y307">
        <v>39.113419999999998</v>
      </c>
      <c r="Z307">
        <v>120.79089999999999</v>
      </c>
      <c r="AA307">
        <v>3.555269</v>
      </c>
      <c r="AB307">
        <v>94.959980000000002</v>
      </c>
      <c r="AC307">
        <v>249.8913</v>
      </c>
      <c r="AD307">
        <v>3.937802</v>
      </c>
      <c r="AE307">
        <v>3.246642</v>
      </c>
      <c r="AF307">
        <v>0.88920999999999994</v>
      </c>
      <c r="AG307">
        <v>12067.02</v>
      </c>
      <c r="AH307">
        <v>0</v>
      </c>
      <c r="AI307">
        <v>14.44605</v>
      </c>
      <c r="AJ307">
        <v>0</v>
      </c>
      <c r="AK307">
        <v>272.012</v>
      </c>
      <c r="AL307">
        <v>33.380690000000001</v>
      </c>
      <c r="AM307">
        <v>56.620840000000001</v>
      </c>
      <c r="AN307">
        <v>135.81739999999999</v>
      </c>
      <c r="AO307">
        <v>266.66919999999999</v>
      </c>
      <c r="AP307">
        <v>106.1343</v>
      </c>
      <c r="AQ307">
        <v>194.4777</v>
      </c>
      <c r="AR307">
        <v>-57.326900000000002</v>
      </c>
      <c r="AS307">
        <v>1</v>
      </c>
      <c r="AT307">
        <v>0</v>
      </c>
      <c r="AU307">
        <v>1.8236319999999999</v>
      </c>
      <c r="AV307">
        <v>1.526942</v>
      </c>
      <c r="AW307">
        <v>1.2408000000000001E-2</v>
      </c>
      <c r="AX307">
        <v>20.803249999999998</v>
      </c>
      <c r="AY307">
        <v>6.9518999999999997E-2</v>
      </c>
      <c r="AZ307">
        <v>19.290130000000001</v>
      </c>
      <c r="BA307">
        <v>6.1724000000000001E-2</v>
      </c>
      <c r="BB307">
        <v>0</v>
      </c>
      <c r="BC307">
        <v>23.384160000000001</v>
      </c>
      <c r="BD307">
        <v>26.420159999999999</v>
      </c>
      <c r="BE307">
        <v>18.5</v>
      </c>
      <c r="BF307">
        <v>8.1999999999999993</v>
      </c>
      <c r="BG307">
        <v>13.35</v>
      </c>
      <c r="BH307">
        <v>13.79674</v>
      </c>
      <c r="BI307">
        <v>14.441800000000001</v>
      </c>
      <c r="BJ307">
        <v>12.7</v>
      </c>
      <c r="BK307">
        <v>0</v>
      </c>
      <c r="BL307">
        <v>10.87398</v>
      </c>
      <c r="BM307">
        <v>66.108440000000002</v>
      </c>
      <c r="BN307">
        <v>1</v>
      </c>
      <c r="BO307">
        <v>0</v>
      </c>
      <c r="BP307">
        <v>0</v>
      </c>
      <c r="BQ307">
        <v>0</v>
      </c>
      <c r="BR307">
        <v>276.55</v>
      </c>
      <c r="BS307">
        <v>7.2717000000000004E-2</v>
      </c>
      <c r="BT307">
        <v>185.47049999999999</v>
      </c>
      <c r="BU307">
        <v>11085.06</v>
      </c>
      <c r="BV307">
        <v>2.8132999999999998E-2</v>
      </c>
      <c r="BW307">
        <v>1.232E-3</v>
      </c>
      <c r="BX307">
        <v>1.0593649999999999</v>
      </c>
      <c r="BY307">
        <v>5.0756000000000003E-2</v>
      </c>
      <c r="BZ307">
        <v>2.2069380000000001</v>
      </c>
      <c r="CA307">
        <v>0.77630100000000002</v>
      </c>
      <c r="CB307">
        <v>19.383489999999998</v>
      </c>
      <c r="CC307">
        <v>7.3682650000000001</v>
      </c>
      <c r="CD307">
        <v>5.4424320000000002</v>
      </c>
      <c r="CE307">
        <v>8.2034999999999997E-2</v>
      </c>
      <c r="CF307">
        <v>26.020990000000001</v>
      </c>
      <c r="CG307">
        <v>0.150147</v>
      </c>
      <c r="CH307">
        <v>0.52679699999999996</v>
      </c>
      <c r="CI307">
        <v>1.555166</v>
      </c>
      <c r="CJ307">
        <v>41.781829999999999</v>
      </c>
      <c r="CK307">
        <v>142.4623</v>
      </c>
      <c r="CL307">
        <v>6.935384</v>
      </c>
      <c r="CM307">
        <v>68.149209999999997</v>
      </c>
      <c r="CN307">
        <v>133.74850000000001</v>
      </c>
      <c r="CO307">
        <v>2528.5010000000002</v>
      </c>
      <c r="CP307">
        <v>0.34627000000000002</v>
      </c>
      <c r="CQ307">
        <v>67.246830000000003</v>
      </c>
      <c r="CR307">
        <v>7.9329660000000004</v>
      </c>
      <c r="CS307">
        <v>7854.7929999999997</v>
      </c>
      <c r="CT307">
        <v>1.1997000000000001E-2</v>
      </c>
      <c r="CU307">
        <v>32.161769999999997</v>
      </c>
      <c r="CV307">
        <v>0.11996800000000001</v>
      </c>
      <c r="CW307">
        <v>321.61770000000001</v>
      </c>
      <c r="CX307">
        <v>0</v>
      </c>
      <c r="CY307">
        <v>6.7381999999999997E-2</v>
      </c>
      <c r="CZ307">
        <v>0.44572200000000001</v>
      </c>
      <c r="DA307">
        <v>156.27070000000001</v>
      </c>
      <c r="DB307">
        <v>1.24</v>
      </c>
      <c r="DC307">
        <f t="shared" si="18"/>
        <v>741.33845700000006</v>
      </c>
      <c r="DD307">
        <f t="shared" si="19"/>
        <v>370.66922850000003</v>
      </c>
    </row>
    <row r="308" spans="1:108" x14ac:dyDescent="0.3">
      <c r="A308">
        <v>1998</v>
      </c>
      <c r="B308">
        <v>11</v>
      </c>
      <c r="C308">
        <v>22</v>
      </c>
      <c r="D308">
        <v>5.5953249999999999</v>
      </c>
      <c r="E308">
        <v>44.300139999999999</v>
      </c>
      <c r="F308">
        <v>57.624679999999998</v>
      </c>
      <c r="G308">
        <v>0.78271400000000002</v>
      </c>
      <c r="H308">
        <v>0.43697399999999997</v>
      </c>
      <c r="I308">
        <v>68.458600000000004</v>
      </c>
      <c r="J308">
        <f t="shared" si="16"/>
        <v>997.73195931037026</v>
      </c>
      <c r="K308">
        <v>249.99529999999999</v>
      </c>
      <c r="L308">
        <v>476.64499999999998</v>
      </c>
      <c r="M308">
        <v>17.470790000000001</v>
      </c>
      <c r="N308">
        <v>36.313229999999997</v>
      </c>
      <c r="O308">
        <f t="shared" si="17"/>
        <v>530.42902000000004</v>
      </c>
      <c r="P308">
        <v>11.194430000000001</v>
      </c>
      <c r="Q308">
        <v>0.70204599999999995</v>
      </c>
      <c r="R308">
        <v>98.823160000000001</v>
      </c>
      <c r="S308">
        <v>100.87009999999999</v>
      </c>
      <c r="T308">
        <v>1.163198</v>
      </c>
      <c r="U308">
        <v>3.0686469999999999</v>
      </c>
      <c r="V308">
        <v>0</v>
      </c>
      <c r="W308">
        <v>460.48809999999997</v>
      </c>
      <c r="X308">
        <v>8.3353819999999992</v>
      </c>
      <c r="Y308">
        <v>39.246729999999999</v>
      </c>
      <c r="Z308">
        <v>120.84350000000001</v>
      </c>
      <c r="AA308">
        <v>3.525083</v>
      </c>
      <c r="AB308">
        <v>95.43177</v>
      </c>
      <c r="AC308">
        <v>250.74299999999999</v>
      </c>
      <c r="AD308">
        <v>3.9526629999999998</v>
      </c>
      <c r="AE308">
        <v>3.4652349999999998</v>
      </c>
      <c r="AF308">
        <v>0.87898500000000002</v>
      </c>
      <c r="AG308">
        <v>12066.8</v>
      </c>
      <c r="AH308">
        <v>0</v>
      </c>
      <c r="AI308">
        <v>14.394920000000001</v>
      </c>
      <c r="AJ308">
        <v>0</v>
      </c>
      <c r="AK308">
        <v>308.96839999999997</v>
      </c>
      <c r="AL308">
        <v>33.429519999999997</v>
      </c>
      <c r="AM308">
        <v>56.450949999999999</v>
      </c>
      <c r="AN308">
        <v>186.5677</v>
      </c>
      <c r="AO308">
        <v>386.0206</v>
      </c>
      <c r="AP308">
        <v>153.6362</v>
      </c>
      <c r="AQ308">
        <v>267.28739999999999</v>
      </c>
      <c r="AR308">
        <v>-78.789699999999996</v>
      </c>
      <c r="AS308">
        <v>1</v>
      </c>
      <c r="AT308">
        <v>0</v>
      </c>
      <c r="AU308">
        <v>2.3261970000000001</v>
      </c>
      <c r="AV308">
        <v>1.5329660000000001</v>
      </c>
      <c r="AW308">
        <v>1.2413E-2</v>
      </c>
      <c r="AX308">
        <v>21.092939999999999</v>
      </c>
      <c r="AY308">
        <v>6.9877999999999996E-2</v>
      </c>
      <c r="AZ308">
        <v>19.555409999999998</v>
      </c>
      <c r="BA308">
        <v>6.2151999999999999E-2</v>
      </c>
      <c r="BB308">
        <v>0</v>
      </c>
      <c r="BC308">
        <v>43.886659999999999</v>
      </c>
      <c r="BD308">
        <v>48.242280000000001</v>
      </c>
      <c r="BE308">
        <v>18.600000000000001</v>
      </c>
      <c r="BF308">
        <v>17.600000000000001</v>
      </c>
      <c r="BG308">
        <v>18.100000000000001</v>
      </c>
      <c r="BH308">
        <v>17.017189999999999</v>
      </c>
      <c r="BI308">
        <v>18.206</v>
      </c>
      <c r="BJ308">
        <v>22.2</v>
      </c>
      <c r="BK308">
        <v>0</v>
      </c>
      <c r="BL308">
        <v>20.124420000000001</v>
      </c>
      <c r="BM308">
        <v>96.258780000000002</v>
      </c>
      <c r="BN308">
        <v>1</v>
      </c>
      <c r="BO308">
        <v>0</v>
      </c>
      <c r="BP308">
        <v>0</v>
      </c>
      <c r="BQ308">
        <v>0</v>
      </c>
      <c r="BR308">
        <v>421</v>
      </c>
      <c r="BS308">
        <v>9.7014000000000003E-2</v>
      </c>
      <c r="BT308">
        <v>185.28919999999999</v>
      </c>
      <c r="BU308">
        <v>11080.8</v>
      </c>
      <c r="BV308">
        <v>2.2959E-2</v>
      </c>
      <c r="BW308">
        <v>9.7999999999999997E-4</v>
      </c>
      <c r="BX308">
        <v>0.86587899999999995</v>
      </c>
      <c r="BY308">
        <v>3.9752999999999997E-2</v>
      </c>
      <c r="BZ308">
        <v>2.2092420000000002</v>
      </c>
      <c r="CA308">
        <v>0.77558800000000006</v>
      </c>
      <c r="CB308">
        <v>19.306000000000001</v>
      </c>
      <c r="CC308">
        <v>7.363359</v>
      </c>
      <c r="CD308">
        <v>5.4683000000000002</v>
      </c>
      <c r="CE308">
        <v>8.0106999999999998E-2</v>
      </c>
      <c r="CF308">
        <v>26.17689</v>
      </c>
      <c r="CG308">
        <v>0.146622</v>
      </c>
      <c r="CH308">
        <v>0.52939700000000001</v>
      </c>
      <c r="CI308">
        <v>1.5514840000000001</v>
      </c>
      <c r="CJ308">
        <v>41.940379999999998</v>
      </c>
      <c r="CK308">
        <v>142.32910000000001</v>
      </c>
      <c r="CL308">
        <v>6.9073909999999996</v>
      </c>
      <c r="CM308">
        <v>67.977249999999998</v>
      </c>
      <c r="CN308">
        <v>133.5487</v>
      </c>
      <c r="CO308">
        <v>2525.395</v>
      </c>
      <c r="CP308">
        <v>0.344667</v>
      </c>
      <c r="CQ308">
        <v>67.248620000000003</v>
      </c>
      <c r="CR308">
        <v>7.914631</v>
      </c>
      <c r="CS308">
        <v>7853.9380000000001</v>
      </c>
      <c r="CT308">
        <v>1.1893000000000001E-2</v>
      </c>
      <c r="CU308">
        <v>32.161360000000002</v>
      </c>
      <c r="CV308">
        <v>0.118932</v>
      </c>
      <c r="CW308">
        <v>321.61360000000002</v>
      </c>
      <c r="CX308">
        <v>0</v>
      </c>
      <c r="CY308">
        <v>9.8871000000000001E-2</v>
      </c>
      <c r="CZ308">
        <v>1.059337</v>
      </c>
      <c r="DA308">
        <v>164.8073</v>
      </c>
      <c r="DB308">
        <v>1.24</v>
      </c>
      <c r="DC308">
        <f t="shared" si="18"/>
        <v>746.25060100000007</v>
      </c>
      <c r="DD308">
        <f t="shared" si="19"/>
        <v>373.12530050000004</v>
      </c>
    </row>
    <row r="309" spans="1:108" x14ac:dyDescent="0.3">
      <c r="A309">
        <v>1998</v>
      </c>
      <c r="B309">
        <v>12</v>
      </c>
      <c r="C309">
        <v>22</v>
      </c>
      <c r="D309">
        <v>5.6560560000000004</v>
      </c>
      <c r="E309">
        <v>44.42503</v>
      </c>
      <c r="F309">
        <v>57.755659999999999</v>
      </c>
      <c r="G309">
        <v>0.78408999999999995</v>
      </c>
      <c r="H309">
        <v>0.43737300000000001</v>
      </c>
      <c r="I309">
        <v>68.770160000000004</v>
      </c>
      <c r="J309">
        <f t="shared" si="16"/>
        <v>1004.9748900917631</v>
      </c>
      <c r="K309">
        <v>249.99529999999999</v>
      </c>
      <c r="L309">
        <v>480.4726</v>
      </c>
      <c r="M309">
        <v>17.470790000000001</v>
      </c>
      <c r="N309">
        <v>36.576180000000001</v>
      </c>
      <c r="O309">
        <f t="shared" si="17"/>
        <v>534.51957000000004</v>
      </c>
      <c r="P309">
        <v>11.31596</v>
      </c>
      <c r="Q309">
        <v>0.72144799999999998</v>
      </c>
      <c r="R309">
        <v>99.588669999999993</v>
      </c>
      <c r="S309">
        <v>101.6005</v>
      </c>
      <c r="T309">
        <v>1.197794</v>
      </c>
      <c r="U309">
        <v>3.107761</v>
      </c>
      <c r="V309">
        <v>0</v>
      </c>
      <c r="W309">
        <v>463.29289999999997</v>
      </c>
      <c r="X309">
        <v>8.3353819999999992</v>
      </c>
      <c r="Y309">
        <v>39.429070000000003</v>
      </c>
      <c r="Z309">
        <v>121.71120000000001</v>
      </c>
      <c r="AA309">
        <v>3.5358809999999998</v>
      </c>
      <c r="AB309">
        <v>95.992720000000006</v>
      </c>
      <c r="AC309">
        <v>251.90799999999999</v>
      </c>
      <c r="AD309">
        <v>4.0503239999999998</v>
      </c>
      <c r="AE309">
        <v>3.6985800000000002</v>
      </c>
      <c r="AF309">
        <v>0.86839100000000002</v>
      </c>
      <c r="AG309">
        <v>12066.8</v>
      </c>
      <c r="AH309">
        <v>0</v>
      </c>
      <c r="AI309">
        <v>14.341950000000001</v>
      </c>
      <c r="AJ309">
        <v>0</v>
      </c>
      <c r="AK309">
        <v>275.59059999999999</v>
      </c>
      <c r="AL309">
        <v>33.519820000000003</v>
      </c>
      <c r="AM309">
        <v>56.831510000000002</v>
      </c>
      <c r="AN309">
        <v>87.204800000000006</v>
      </c>
      <c r="AO309">
        <v>219.5737</v>
      </c>
      <c r="AP309">
        <v>87.390330000000006</v>
      </c>
      <c r="AQ309">
        <v>138.37559999999999</v>
      </c>
      <c r="AR309">
        <v>-50.072899999999997</v>
      </c>
      <c r="AS309">
        <v>1</v>
      </c>
      <c r="AT309">
        <v>0</v>
      </c>
      <c r="AU309">
        <v>1.6884440000000001</v>
      </c>
      <c r="AV309">
        <v>1.549604</v>
      </c>
      <c r="AW309">
        <v>1.2501E-2</v>
      </c>
      <c r="AX309">
        <v>21.484439999999999</v>
      </c>
      <c r="AY309">
        <v>7.1335999999999997E-2</v>
      </c>
      <c r="AZ309">
        <v>19.904399999999999</v>
      </c>
      <c r="BA309">
        <v>6.3589000000000007E-2</v>
      </c>
      <c r="BB309">
        <v>0</v>
      </c>
      <c r="BC309">
        <v>43.880719999999997</v>
      </c>
      <c r="BD309">
        <v>46.34778</v>
      </c>
      <c r="BE309">
        <v>21.6</v>
      </c>
      <c r="BF309">
        <v>11.8</v>
      </c>
      <c r="BG309">
        <v>16.7</v>
      </c>
      <c r="BH309">
        <v>16.63231</v>
      </c>
      <c r="BI309">
        <v>17.738800000000001</v>
      </c>
      <c r="BJ309">
        <v>10</v>
      </c>
      <c r="BK309">
        <v>3.6</v>
      </c>
      <c r="BL309">
        <v>13.840630000000001</v>
      </c>
      <c r="BM309">
        <v>68.176190000000005</v>
      </c>
      <c r="BN309">
        <v>1</v>
      </c>
      <c r="BO309">
        <v>0</v>
      </c>
      <c r="BP309">
        <v>0</v>
      </c>
      <c r="BQ309">
        <v>0</v>
      </c>
      <c r="BR309">
        <v>621.95000000000005</v>
      </c>
      <c r="BS309">
        <v>1.998737</v>
      </c>
      <c r="BT309">
        <v>185.02780000000001</v>
      </c>
      <c r="BU309">
        <v>11074.88</v>
      </c>
      <c r="BV309">
        <v>1.2706E-2</v>
      </c>
      <c r="BW309">
        <v>7.5000000000000002E-4</v>
      </c>
      <c r="BX309">
        <v>0.47919099999999998</v>
      </c>
      <c r="BY309">
        <v>3.0048999999999999E-2</v>
      </c>
      <c r="BZ309">
        <v>2.168126</v>
      </c>
      <c r="CA309">
        <v>0.77481</v>
      </c>
      <c r="CB309">
        <v>18.872489999999999</v>
      </c>
      <c r="CC309">
        <v>7.3503600000000002</v>
      </c>
      <c r="CD309">
        <v>5.4623470000000003</v>
      </c>
      <c r="CE309">
        <v>7.8046000000000004E-2</v>
      </c>
      <c r="CF309">
        <v>26.177510000000002</v>
      </c>
      <c r="CG309">
        <v>0.14285999999999999</v>
      </c>
      <c r="CH309">
        <v>0.53011399999999997</v>
      </c>
      <c r="CI309">
        <v>1.5478099999999999</v>
      </c>
      <c r="CJ309">
        <v>41.895659999999999</v>
      </c>
      <c r="CK309">
        <v>141.7561</v>
      </c>
      <c r="CL309">
        <v>6.8869889999999998</v>
      </c>
      <c r="CM309">
        <v>67.801419999999993</v>
      </c>
      <c r="CN309">
        <v>133.57130000000001</v>
      </c>
      <c r="CO309">
        <v>2522.04</v>
      </c>
      <c r="CP309">
        <v>0.34339900000000001</v>
      </c>
      <c r="CQ309">
        <v>67.248549999999994</v>
      </c>
      <c r="CR309">
        <v>7.9082299999999996</v>
      </c>
      <c r="CS309">
        <v>7852.8230000000003</v>
      </c>
      <c r="CT309">
        <v>1.179E-2</v>
      </c>
      <c r="CU309">
        <v>32.160919999999997</v>
      </c>
      <c r="CV309">
        <v>0.11790399999999999</v>
      </c>
      <c r="CW309">
        <v>321.60919999999999</v>
      </c>
      <c r="CX309">
        <v>0</v>
      </c>
      <c r="CY309">
        <v>0.10717400000000001</v>
      </c>
      <c r="CZ309">
        <v>1.3009440000000001</v>
      </c>
      <c r="DA309">
        <v>137.49080000000001</v>
      </c>
      <c r="DB309">
        <v>1.24</v>
      </c>
      <c r="DC309">
        <f t="shared" si="18"/>
        <v>752.05170300000009</v>
      </c>
      <c r="DD309">
        <f t="shared" si="19"/>
        <v>376.02585150000004</v>
      </c>
    </row>
    <row r="310" spans="1:108" x14ac:dyDescent="0.3">
      <c r="A310">
        <v>1999</v>
      </c>
      <c r="B310">
        <v>1</v>
      </c>
      <c r="C310">
        <v>21</v>
      </c>
      <c r="D310">
        <v>5.6862839999999997</v>
      </c>
      <c r="E310">
        <v>44.54748</v>
      </c>
      <c r="F310">
        <v>57.884010000000004</v>
      </c>
      <c r="G310">
        <v>0.78543399999999997</v>
      </c>
      <c r="H310">
        <v>0.43776199999999998</v>
      </c>
      <c r="I310">
        <v>69.076160000000002</v>
      </c>
      <c r="J310">
        <f t="shared" si="16"/>
        <v>1012.1078854580237</v>
      </c>
      <c r="K310">
        <v>249.99529999999999</v>
      </c>
      <c r="L310">
        <v>468.2638</v>
      </c>
      <c r="M310">
        <v>33.438879999999997</v>
      </c>
      <c r="N310">
        <v>36.83146</v>
      </c>
      <c r="O310">
        <f t="shared" si="17"/>
        <v>538.53413999999998</v>
      </c>
      <c r="P310">
        <v>11.376860000000001</v>
      </c>
      <c r="Q310">
        <v>0.73790599999999995</v>
      </c>
      <c r="R310">
        <v>100.34050000000001</v>
      </c>
      <c r="S310">
        <v>102.3096</v>
      </c>
      <c r="T310">
        <v>1.2247209999999999</v>
      </c>
      <c r="U310">
        <v>3.2472639999999999</v>
      </c>
      <c r="V310">
        <v>0</v>
      </c>
      <c r="W310">
        <v>453.99700000000001</v>
      </c>
      <c r="X310">
        <v>16.032229999999998</v>
      </c>
      <c r="Y310">
        <v>39.975990000000003</v>
      </c>
      <c r="Z310">
        <v>123.2034</v>
      </c>
      <c r="AA310">
        <v>3.815744</v>
      </c>
      <c r="AB310">
        <v>97.212289999999996</v>
      </c>
      <c r="AC310">
        <v>255.40209999999999</v>
      </c>
      <c r="AD310">
        <v>4.7444829999999998</v>
      </c>
      <c r="AE310">
        <v>4.0445589999999996</v>
      </c>
      <c r="AF310">
        <v>0.88792099999999996</v>
      </c>
      <c r="AG310">
        <v>12066.59</v>
      </c>
      <c r="AH310">
        <v>0</v>
      </c>
      <c r="AI310">
        <v>14.43961</v>
      </c>
      <c r="AJ310">
        <v>0</v>
      </c>
      <c r="AK310">
        <v>297.86340000000001</v>
      </c>
      <c r="AL310">
        <v>33.664270000000002</v>
      </c>
      <c r="AM310">
        <v>57.1053</v>
      </c>
      <c r="AN310">
        <v>211.76320000000001</v>
      </c>
      <c r="AO310">
        <v>407.06990000000002</v>
      </c>
      <c r="AP310">
        <v>162.0138</v>
      </c>
      <c r="AQ310">
        <v>291.3152</v>
      </c>
      <c r="AR310">
        <v>-77.516599999999997</v>
      </c>
      <c r="AS310">
        <v>1</v>
      </c>
      <c r="AT310">
        <v>0</v>
      </c>
      <c r="AU310">
        <v>3.0943700000000001</v>
      </c>
      <c r="AV310">
        <v>1.5578860000000001</v>
      </c>
      <c r="AW310">
        <v>1.2654E-2</v>
      </c>
      <c r="AX310">
        <v>21.773150000000001</v>
      </c>
      <c r="AY310">
        <v>8.0147999999999997E-2</v>
      </c>
      <c r="AZ310">
        <v>20.15728</v>
      </c>
      <c r="BA310">
        <v>7.1789000000000006E-2</v>
      </c>
      <c r="BB310">
        <v>0</v>
      </c>
      <c r="BC310">
        <v>31.257529999999999</v>
      </c>
      <c r="BD310">
        <v>36.12377</v>
      </c>
      <c r="BE310">
        <v>18.899999999999999</v>
      </c>
      <c r="BF310">
        <v>14.6</v>
      </c>
      <c r="BG310">
        <v>16.75</v>
      </c>
      <c r="BH310">
        <v>17.134920000000001</v>
      </c>
      <c r="BI310">
        <v>17.2058</v>
      </c>
      <c r="BJ310">
        <v>24.3</v>
      </c>
      <c r="BK310">
        <v>0</v>
      </c>
      <c r="BL310">
        <v>16.617719999999998</v>
      </c>
      <c r="BM310">
        <v>84.656899999999993</v>
      </c>
      <c r="BN310">
        <v>1</v>
      </c>
      <c r="BO310">
        <v>0</v>
      </c>
      <c r="BP310">
        <v>0</v>
      </c>
      <c r="BQ310">
        <v>0</v>
      </c>
      <c r="BR310">
        <v>854.1</v>
      </c>
      <c r="BS310">
        <v>4.7088999999999999E-2</v>
      </c>
      <c r="BT310">
        <v>184.69909999999999</v>
      </c>
      <c r="BU310">
        <v>11068.19</v>
      </c>
      <c r="BV310">
        <v>1.3015000000000001E-2</v>
      </c>
      <c r="BW310">
        <v>5.2700000000000002E-4</v>
      </c>
      <c r="BX310">
        <v>0.49107499999999998</v>
      </c>
      <c r="BY310">
        <v>2.0896000000000001E-2</v>
      </c>
      <c r="BZ310">
        <v>2.1339830000000002</v>
      </c>
      <c r="CA310">
        <v>0.76469299999999996</v>
      </c>
      <c r="CB310">
        <v>18.602360000000001</v>
      </c>
      <c r="CC310">
        <v>7.2539499999999997</v>
      </c>
      <c r="CD310">
        <v>5.4364379999999999</v>
      </c>
      <c r="CE310">
        <v>7.5616000000000003E-2</v>
      </c>
      <c r="CF310">
        <v>26.08409</v>
      </c>
      <c r="CG310">
        <v>0.13841899999999999</v>
      </c>
      <c r="CH310">
        <v>0.52910199999999996</v>
      </c>
      <c r="CI310">
        <v>1.5420640000000001</v>
      </c>
      <c r="CJ310">
        <v>41.771940000000001</v>
      </c>
      <c r="CK310">
        <v>141.1823</v>
      </c>
      <c r="CL310">
        <v>6.8710940000000003</v>
      </c>
      <c r="CM310">
        <v>67.569190000000006</v>
      </c>
      <c r="CN310">
        <v>133.7287</v>
      </c>
      <c r="CO310">
        <v>2517.576</v>
      </c>
      <c r="CP310">
        <v>0.34235300000000002</v>
      </c>
      <c r="CQ310">
        <v>67.249020000000002</v>
      </c>
      <c r="CR310">
        <v>7.9096099999999998</v>
      </c>
      <c r="CS310">
        <v>7851.6</v>
      </c>
      <c r="CT310">
        <v>1.1688E-2</v>
      </c>
      <c r="CU310">
        <v>32.160330000000002</v>
      </c>
      <c r="CV310">
        <v>0.116884</v>
      </c>
      <c r="CW310">
        <v>321.60329999999999</v>
      </c>
      <c r="CX310">
        <v>0</v>
      </c>
      <c r="CY310">
        <v>0.108124</v>
      </c>
      <c r="CZ310">
        <v>0.28988900000000001</v>
      </c>
      <c r="DA310">
        <v>167.21469999999999</v>
      </c>
      <c r="DB310">
        <v>1.24</v>
      </c>
      <c r="DC310">
        <f t="shared" si="18"/>
        <v>757.77099099999998</v>
      </c>
      <c r="DD310">
        <f t="shared" si="19"/>
        <v>378.88549549999999</v>
      </c>
    </row>
    <row r="311" spans="1:108" x14ac:dyDescent="0.3">
      <c r="A311">
        <v>1999</v>
      </c>
      <c r="B311">
        <v>2</v>
      </c>
      <c r="C311">
        <v>20</v>
      </c>
      <c r="D311">
        <v>5.7450720000000004</v>
      </c>
      <c r="E311">
        <v>44.669379999999997</v>
      </c>
      <c r="F311">
        <v>58.011710000000001</v>
      </c>
      <c r="G311">
        <v>0.78676500000000005</v>
      </c>
      <c r="H311">
        <v>0.43814999999999998</v>
      </c>
      <c r="I311">
        <v>69.381280000000004</v>
      </c>
      <c r="J311">
        <f t="shared" si="16"/>
        <v>1019.2396016152759</v>
      </c>
      <c r="K311">
        <v>249.99529999999999</v>
      </c>
      <c r="L311">
        <v>472.0206</v>
      </c>
      <c r="M311">
        <v>33.438879999999997</v>
      </c>
      <c r="N311">
        <v>37.085630000000002</v>
      </c>
      <c r="O311">
        <f t="shared" si="17"/>
        <v>542.54511000000002</v>
      </c>
      <c r="P311">
        <v>11.49363</v>
      </c>
      <c r="Q311">
        <v>0.75283100000000003</v>
      </c>
      <c r="R311">
        <v>101.0919</v>
      </c>
      <c r="S311">
        <v>103.01560000000001</v>
      </c>
      <c r="T311">
        <v>1.2476970000000001</v>
      </c>
      <c r="U311">
        <v>3.042278</v>
      </c>
      <c r="V311">
        <v>0</v>
      </c>
      <c r="W311">
        <v>457.04020000000003</v>
      </c>
      <c r="X311">
        <v>16.032229999999998</v>
      </c>
      <c r="Y311">
        <v>40.182369999999999</v>
      </c>
      <c r="Z311">
        <v>124.169</v>
      </c>
      <c r="AA311">
        <v>3.8237999999999999</v>
      </c>
      <c r="AB311">
        <v>97.820930000000004</v>
      </c>
      <c r="AC311">
        <v>256.72070000000002</v>
      </c>
      <c r="AD311">
        <v>4.6682220000000001</v>
      </c>
      <c r="AE311">
        <v>3.8954010000000001</v>
      </c>
      <c r="AF311">
        <v>0.88089899999999999</v>
      </c>
      <c r="AG311">
        <v>12066.61</v>
      </c>
      <c r="AH311">
        <v>0</v>
      </c>
      <c r="AI311">
        <v>14.404489999999999</v>
      </c>
      <c r="AJ311">
        <v>0</v>
      </c>
      <c r="AK311">
        <v>289.32060000000001</v>
      </c>
      <c r="AL311">
        <v>33.898820000000001</v>
      </c>
      <c r="AM311">
        <v>57.527619999999999</v>
      </c>
      <c r="AN311">
        <v>120.7165</v>
      </c>
      <c r="AO311">
        <v>293.07490000000001</v>
      </c>
      <c r="AP311">
        <v>116.6438</v>
      </c>
      <c r="AQ311">
        <v>198.37370000000001</v>
      </c>
      <c r="AR311">
        <v>-76.191800000000001</v>
      </c>
      <c r="AS311">
        <v>1</v>
      </c>
      <c r="AT311">
        <v>0</v>
      </c>
      <c r="AU311">
        <v>2.4823110000000002</v>
      </c>
      <c r="AV311">
        <v>1.5739920000000001</v>
      </c>
      <c r="AW311">
        <v>1.2753E-2</v>
      </c>
      <c r="AX311">
        <v>22.030729999999998</v>
      </c>
      <c r="AY311">
        <v>7.9229999999999995E-2</v>
      </c>
      <c r="AZ311">
        <v>20.381419999999999</v>
      </c>
      <c r="BA311">
        <v>7.0851999999999998E-2</v>
      </c>
      <c r="BB311">
        <v>0</v>
      </c>
      <c r="BC311">
        <v>54.249290000000002</v>
      </c>
      <c r="BD311">
        <v>57.734059999999999</v>
      </c>
      <c r="BE311">
        <v>22.7</v>
      </c>
      <c r="BF311">
        <v>16</v>
      </c>
      <c r="BG311">
        <v>19.350000000000001</v>
      </c>
      <c r="BH311">
        <v>18.831859999999999</v>
      </c>
      <c r="BI311">
        <v>20.060199999999998</v>
      </c>
      <c r="BJ311">
        <v>15.5</v>
      </c>
      <c r="BK311">
        <v>17.2</v>
      </c>
      <c r="BL311">
        <v>18.18112</v>
      </c>
      <c r="BM311">
        <v>77.473640000000003</v>
      </c>
      <c r="BN311">
        <v>1</v>
      </c>
      <c r="BO311">
        <v>0</v>
      </c>
      <c r="BP311">
        <v>0</v>
      </c>
      <c r="BQ311">
        <v>0</v>
      </c>
      <c r="BR311">
        <v>1102.8</v>
      </c>
      <c r="BS311">
        <v>1.987107</v>
      </c>
      <c r="BT311">
        <v>184.51179999999999</v>
      </c>
      <c r="BU311">
        <v>11062.31</v>
      </c>
      <c r="BV311">
        <v>7.6429999999999996E-3</v>
      </c>
      <c r="BW311">
        <v>4.3399999999999998E-4</v>
      </c>
      <c r="BX311">
        <v>0.288381</v>
      </c>
      <c r="BY311">
        <v>1.7035000000000002E-2</v>
      </c>
      <c r="BZ311">
        <v>2.1175630000000001</v>
      </c>
      <c r="CA311">
        <v>0.769625</v>
      </c>
      <c r="CB311">
        <v>18.57019</v>
      </c>
      <c r="CC311">
        <v>7.3039649999999998</v>
      </c>
      <c r="CD311">
        <v>5.450698</v>
      </c>
      <c r="CE311">
        <v>7.3727000000000001E-2</v>
      </c>
      <c r="CF311">
        <v>26.184069999999998</v>
      </c>
      <c r="CG311">
        <v>0.13497799999999999</v>
      </c>
      <c r="CH311">
        <v>0.52696500000000002</v>
      </c>
      <c r="CI311">
        <v>1.539264</v>
      </c>
      <c r="CJ311">
        <v>41.313270000000003</v>
      </c>
      <c r="CK311">
        <v>140.24860000000001</v>
      </c>
      <c r="CL311">
        <v>6.8464700000000001</v>
      </c>
      <c r="CM311">
        <v>67.41968</v>
      </c>
      <c r="CN311">
        <v>133.60929999999999</v>
      </c>
      <c r="CO311">
        <v>2514.5529999999999</v>
      </c>
      <c r="CP311">
        <v>0.340924</v>
      </c>
      <c r="CQ311">
        <v>67.247290000000007</v>
      </c>
      <c r="CR311">
        <v>7.896617</v>
      </c>
      <c r="CS311">
        <v>7850.3410000000003</v>
      </c>
      <c r="CT311">
        <v>1.1587E-2</v>
      </c>
      <c r="CU311">
        <v>32.159930000000003</v>
      </c>
      <c r="CV311">
        <v>0.115874</v>
      </c>
      <c r="CW311">
        <v>321.59930000000003</v>
      </c>
      <c r="CX311">
        <v>0</v>
      </c>
      <c r="CY311">
        <v>0.138379</v>
      </c>
      <c r="CZ311">
        <v>1.3109690000000001</v>
      </c>
      <c r="DA311">
        <v>134.7226</v>
      </c>
      <c r="DB311">
        <v>1.24</v>
      </c>
      <c r="DC311">
        <f t="shared" si="18"/>
        <v>763.18904600000008</v>
      </c>
      <c r="DD311">
        <f t="shared" si="19"/>
        <v>381.59452300000004</v>
      </c>
    </row>
    <row r="312" spans="1:108" x14ac:dyDescent="0.3">
      <c r="A312">
        <v>1999</v>
      </c>
      <c r="B312">
        <v>3</v>
      </c>
      <c r="C312">
        <v>22</v>
      </c>
      <c r="D312">
        <v>5.7753480000000001</v>
      </c>
      <c r="E312">
        <v>44.770699999999998</v>
      </c>
      <c r="F312">
        <v>58.117800000000003</v>
      </c>
      <c r="G312">
        <v>0.78786599999999996</v>
      </c>
      <c r="H312">
        <v>0.438471</v>
      </c>
      <c r="I312">
        <v>69.635279999999995</v>
      </c>
      <c r="J312">
        <f t="shared" si="16"/>
        <v>1025.1909399011893</v>
      </c>
      <c r="K312">
        <v>249.99529999999999</v>
      </c>
      <c r="L312">
        <v>475.15559999999999</v>
      </c>
      <c r="M312">
        <v>33.438879999999997</v>
      </c>
      <c r="N312">
        <v>37.276890000000002</v>
      </c>
      <c r="O312">
        <f t="shared" si="17"/>
        <v>545.87136999999996</v>
      </c>
      <c r="P312">
        <v>11.55368</v>
      </c>
      <c r="Q312">
        <v>0.75639100000000004</v>
      </c>
      <c r="R312">
        <v>101.7189</v>
      </c>
      <c r="S312">
        <v>103.54689999999999</v>
      </c>
      <c r="T312">
        <v>1.2494689999999999</v>
      </c>
      <c r="U312">
        <v>2.904827</v>
      </c>
      <c r="V312">
        <v>0</v>
      </c>
      <c r="W312">
        <v>460.98919999999998</v>
      </c>
      <c r="X312">
        <v>16.032229999999998</v>
      </c>
      <c r="Y312">
        <v>40.488579999999999</v>
      </c>
      <c r="Z312">
        <v>125.2516</v>
      </c>
      <c r="AA312">
        <v>3.9051550000000002</v>
      </c>
      <c r="AB312">
        <v>98.610740000000007</v>
      </c>
      <c r="AC312">
        <v>258.67700000000002</v>
      </c>
      <c r="AD312">
        <v>4.8043500000000003</v>
      </c>
      <c r="AE312">
        <v>4.1186920000000002</v>
      </c>
      <c r="AF312">
        <v>0.89065300000000003</v>
      </c>
      <c r="AG312">
        <v>12066.52</v>
      </c>
      <c r="AH312">
        <v>0</v>
      </c>
      <c r="AI312">
        <v>14.45327</v>
      </c>
      <c r="AJ312">
        <v>0</v>
      </c>
      <c r="AK312">
        <v>271.28440000000001</v>
      </c>
      <c r="AL312">
        <v>33.869770000000003</v>
      </c>
      <c r="AM312">
        <v>57.188319999999997</v>
      </c>
      <c r="AN312">
        <v>154.7216</v>
      </c>
      <c r="AO312">
        <v>322.35539999999997</v>
      </c>
      <c r="AP312">
        <v>128.29740000000001</v>
      </c>
      <c r="AQ312">
        <v>239.2714</v>
      </c>
      <c r="AR312">
        <v>-82.938000000000002</v>
      </c>
      <c r="AS312">
        <v>1</v>
      </c>
      <c r="AT312">
        <v>0</v>
      </c>
      <c r="AU312">
        <v>2.9375179999999999</v>
      </c>
      <c r="AV312">
        <v>1.582287</v>
      </c>
      <c r="AW312">
        <v>1.2864E-2</v>
      </c>
      <c r="AX312">
        <v>22.069299999999998</v>
      </c>
      <c r="AY312">
        <v>8.0939999999999998E-2</v>
      </c>
      <c r="AZ312">
        <v>20.411709999999999</v>
      </c>
      <c r="BA312">
        <v>7.2385000000000005E-2</v>
      </c>
      <c r="BB312">
        <v>0</v>
      </c>
      <c r="BC312">
        <v>37.724550000000001</v>
      </c>
      <c r="BD312">
        <v>41.603180000000002</v>
      </c>
      <c r="BE312">
        <v>21.7</v>
      </c>
      <c r="BF312">
        <v>11</v>
      </c>
      <c r="BG312">
        <v>16.350000000000001</v>
      </c>
      <c r="BH312">
        <v>17.045639999999999</v>
      </c>
      <c r="BI312">
        <v>17.484200000000001</v>
      </c>
      <c r="BJ312">
        <v>19.100000000000001</v>
      </c>
      <c r="BK312">
        <v>0</v>
      </c>
      <c r="BL312">
        <v>13.12613</v>
      </c>
      <c r="BM312">
        <v>65.703230000000005</v>
      </c>
      <c r="BN312">
        <v>1</v>
      </c>
      <c r="BO312">
        <v>0</v>
      </c>
      <c r="BP312">
        <v>0</v>
      </c>
      <c r="BQ312">
        <v>0</v>
      </c>
      <c r="BR312">
        <v>1383.6</v>
      </c>
      <c r="BS312">
        <v>7.6218999999999995E-2</v>
      </c>
      <c r="BT312">
        <v>184.03290000000001</v>
      </c>
      <c r="BU312">
        <v>11053.7</v>
      </c>
      <c r="BV312">
        <v>7.1479999999999998E-3</v>
      </c>
      <c r="BW312">
        <v>2.63E-4</v>
      </c>
      <c r="BX312">
        <v>0.26960000000000001</v>
      </c>
      <c r="BY312">
        <v>1.0260999999999999E-2</v>
      </c>
      <c r="BZ312">
        <v>2.0472600000000001</v>
      </c>
      <c r="CA312">
        <v>0.74816300000000002</v>
      </c>
      <c r="CB312">
        <v>18.029019999999999</v>
      </c>
      <c r="CC312">
        <v>7.1045970000000001</v>
      </c>
      <c r="CD312">
        <v>5.3865350000000003</v>
      </c>
      <c r="CE312">
        <v>7.1013999999999994E-2</v>
      </c>
      <c r="CF312">
        <v>25.906569999999999</v>
      </c>
      <c r="CG312">
        <v>0.13001599999999999</v>
      </c>
      <c r="CH312">
        <v>0.52332999999999996</v>
      </c>
      <c r="CI312">
        <v>1.530848</v>
      </c>
      <c r="CJ312">
        <v>41.062440000000002</v>
      </c>
      <c r="CK312">
        <v>139.67500000000001</v>
      </c>
      <c r="CL312">
        <v>6.8388</v>
      </c>
      <c r="CM312">
        <v>67.120540000000005</v>
      </c>
      <c r="CN312">
        <v>134.00559999999999</v>
      </c>
      <c r="CO312">
        <v>2508.83</v>
      </c>
      <c r="CP312">
        <v>0.34029999999999999</v>
      </c>
      <c r="CQ312">
        <v>67.248000000000005</v>
      </c>
      <c r="CR312">
        <v>7.9124090000000002</v>
      </c>
      <c r="CS312">
        <v>7848.9229999999998</v>
      </c>
      <c r="CT312">
        <v>1.1487000000000001E-2</v>
      </c>
      <c r="CU312">
        <v>32.159199999999998</v>
      </c>
      <c r="CV312">
        <v>0.114871</v>
      </c>
      <c r="CW312">
        <v>321.59199999999998</v>
      </c>
      <c r="CX312">
        <v>0</v>
      </c>
      <c r="CY312">
        <v>0.13858799999999999</v>
      </c>
      <c r="CZ312">
        <v>0.38011299999999998</v>
      </c>
      <c r="DA312">
        <v>120.9234</v>
      </c>
      <c r="DB312">
        <v>1.24</v>
      </c>
      <c r="DC312">
        <f t="shared" si="18"/>
        <v>767.60153699999978</v>
      </c>
      <c r="DD312">
        <f t="shared" si="19"/>
        <v>383.80076849999989</v>
      </c>
    </row>
    <row r="313" spans="1:108" x14ac:dyDescent="0.3">
      <c r="A313">
        <v>1999</v>
      </c>
      <c r="B313">
        <v>4</v>
      </c>
      <c r="C313">
        <v>21</v>
      </c>
      <c r="D313">
        <v>5.815537</v>
      </c>
      <c r="E313">
        <v>44.86524</v>
      </c>
      <c r="F313">
        <v>58.216760000000001</v>
      </c>
      <c r="G313">
        <v>0.78888999999999998</v>
      </c>
      <c r="H313">
        <v>0.43876900000000002</v>
      </c>
      <c r="I313">
        <v>69.872609999999995</v>
      </c>
      <c r="J313">
        <f t="shared" si="16"/>
        <v>1030.7635088893794</v>
      </c>
      <c r="K313">
        <v>249.99529999999999</v>
      </c>
      <c r="L313">
        <v>478.09109999999998</v>
      </c>
      <c r="M313">
        <v>33.438879999999997</v>
      </c>
      <c r="N313">
        <v>37.447600000000001</v>
      </c>
      <c r="O313">
        <f t="shared" si="17"/>
        <v>548.97757999999999</v>
      </c>
      <c r="P313">
        <v>11.63335</v>
      </c>
      <c r="Q313">
        <v>0.75605800000000001</v>
      </c>
      <c r="R313">
        <v>102.306</v>
      </c>
      <c r="S313">
        <v>104.0211</v>
      </c>
      <c r="T313">
        <v>1.246621</v>
      </c>
      <c r="U313">
        <v>2.69177</v>
      </c>
      <c r="V313">
        <v>0</v>
      </c>
      <c r="W313">
        <v>463.80529999999999</v>
      </c>
      <c r="X313">
        <v>16.032229999999998</v>
      </c>
      <c r="Y313">
        <v>40.668059999999997</v>
      </c>
      <c r="Z313">
        <v>126.09220000000001</v>
      </c>
      <c r="AA313">
        <v>3.8857189999999999</v>
      </c>
      <c r="AB313">
        <v>99.173959999999994</v>
      </c>
      <c r="AC313">
        <v>259.82369999999997</v>
      </c>
      <c r="AD313">
        <v>4.677327</v>
      </c>
      <c r="AE313">
        <v>3.5699900000000002</v>
      </c>
      <c r="AF313">
        <v>0.89031300000000002</v>
      </c>
      <c r="AG313">
        <v>12066.56</v>
      </c>
      <c r="AH313">
        <v>0</v>
      </c>
      <c r="AI313">
        <v>14.451560000000001</v>
      </c>
      <c r="AJ313">
        <v>0</v>
      </c>
      <c r="AK313">
        <v>279.76589999999999</v>
      </c>
      <c r="AL313">
        <v>34.091500000000003</v>
      </c>
      <c r="AM313">
        <v>57.864579999999997</v>
      </c>
      <c r="AN313">
        <v>77.449449999999999</v>
      </c>
      <c r="AO313">
        <v>193.5086</v>
      </c>
      <c r="AP313">
        <v>77.016419999999997</v>
      </c>
      <c r="AQ313">
        <v>142.101</v>
      </c>
      <c r="AR313">
        <v>-63.683999999999997</v>
      </c>
      <c r="AS313">
        <v>1</v>
      </c>
      <c r="AT313">
        <v>0</v>
      </c>
      <c r="AU313">
        <v>1.2876080000000001</v>
      </c>
      <c r="AV313">
        <v>1.5932980000000001</v>
      </c>
      <c r="AW313">
        <v>1.2952E-2</v>
      </c>
      <c r="AX313">
        <v>22.075310000000002</v>
      </c>
      <c r="AY313">
        <v>7.9455999999999999E-2</v>
      </c>
      <c r="AZ313">
        <v>20.417860000000001</v>
      </c>
      <c r="BA313">
        <v>7.0937E-2</v>
      </c>
      <c r="BB313">
        <v>0</v>
      </c>
      <c r="BC313">
        <v>38.075209999999998</v>
      </c>
      <c r="BD313">
        <v>40.378570000000003</v>
      </c>
      <c r="BE313">
        <v>18.7</v>
      </c>
      <c r="BF313">
        <v>10</v>
      </c>
      <c r="BG313">
        <v>14.35</v>
      </c>
      <c r="BH313">
        <v>15.21834</v>
      </c>
      <c r="BI313">
        <v>15.2722</v>
      </c>
      <c r="BJ313">
        <v>8.6999999999999993</v>
      </c>
      <c r="BK313">
        <v>9.1999999999999993</v>
      </c>
      <c r="BL313">
        <v>12.278729999999999</v>
      </c>
      <c r="BM313">
        <v>70.758520000000004</v>
      </c>
      <c r="BN313">
        <v>1</v>
      </c>
      <c r="BO313">
        <v>0</v>
      </c>
      <c r="BP313">
        <v>0</v>
      </c>
      <c r="BQ313">
        <v>0</v>
      </c>
      <c r="BR313">
        <v>1575.95</v>
      </c>
      <c r="BS313">
        <v>1.925983</v>
      </c>
      <c r="BT313">
        <v>183.86099999999999</v>
      </c>
      <c r="BU313">
        <v>11048.86</v>
      </c>
      <c r="BV313">
        <v>4.0720000000000001E-3</v>
      </c>
      <c r="BW313">
        <v>2.22E-4</v>
      </c>
      <c r="BX313">
        <v>0.15357499999999999</v>
      </c>
      <c r="BY313">
        <v>8.6189999999999999E-3</v>
      </c>
      <c r="BZ313">
        <v>2.0299</v>
      </c>
      <c r="CA313">
        <v>0.75585599999999997</v>
      </c>
      <c r="CB313">
        <v>17.979880000000001</v>
      </c>
      <c r="CC313">
        <v>7.1848780000000003</v>
      </c>
      <c r="CD313">
        <v>5.3956030000000004</v>
      </c>
      <c r="CE313">
        <v>6.9391999999999995E-2</v>
      </c>
      <c r="CF313">
        <v>25.981619999999999</v>
      </c>
      <c r="CG313">
        <v>0.127057</v>
      </c>
      <c r="CH313">
        <v>0.51917599999999997</v>
      </c>
      <c r="CI313">
        <v>1.5284230000000001</v>
      </c>
      <c r="CJ313">
        <v>40.742939999999997</v>
      </c>
      <c r="CK313">
        <v>139.04310000000001</v>
      </c>
      <c r="CL313">
        <v>6.8147799999999998</v>
      </c>
      <c r="CM313">
        <v>66.986879999999999</v>
      </c>
      <c r="CN313">
        <v>133.90880000000001</v>
      </c>
      <c r="CO313">
        <v>2506.0929999999998</v>
      </c>
      <c r="CP313">
        <v>0.33896700000000002</v>
      </c>
      <c r="CQ313">
        <v>67.247500000000002</v>
      </c>
      <c r="CR313">
        <v>7.9021530000000002</v>
      </c>
      <c r="CS313">
        <v>7847.9219999999996</v>
      </c>
      <c r="CT313">
        <v>1.1388000000000001E-2</v>
      </c>
      <c r="CU313">
        <v>32.158819999999999</v>
      </c>
      <c r="CV313">
        <v>0.11387899999999999</v>
      </c>
      <c r="CW313">
        <v>321.58819999999997</v>
      </c>
      <c r="CX313">
        <v>0</v>
      </c>
      <c r="CY313">
        <v>0.111377</v>
      </c>
      <c r="CZ313">
        <v>1.34338</v>
      </c>
      <c r="DA313">
        <v>115.9847</v>
      </c>
      <c r="DB313">
        <v>1.24</v>
      </c>
      <c r="DC313">
        <f t="shared" si="18"/>
        <v>771.6324790000001</v>
      </c>
      <c r="DD313">
        <f t="shared" si="19"/>
        <v>385.81623950000005</v>
      </c>
    </row>
    <row r="314" spans="1:108" x14ac:dyDescent="0.3">
      <c r="A314">
        <v>1999</v>
      </c>
      <c r="B314">
        <v>5</v>
      </c>
      <c r="C314">
        <v>21</v>
      </c>
      <c r="D314">
        <v>5.7854900000000002</v>
      </c>
      <c r="E314">
        <v>44.941719999999997</v>
      </c>
      <c r="F314">
        <v>58.296770000000002</v>
      </c>
      <c r="G314">
        <v>0.78971599999999997</v>
      </c>
      <c r="H314">
        <v>0.43901099999999998</v>
      </c>
      <c r="I314">
        <v>70.064819999999997</v>
      </c>
      <c r="J314">
        <f t="shared" si="16"/>
        <v>1035.2851230101373</v>
      </c>
      <c r="K314">
        <v>249.99529999999999</v>
      </c>
      <c r="L314">
        <v>480.47289999999998</v>
      </c>
      <c r="M314">
        <v>33.438879999999997</v>
      </c>
      <c r="N314">
        <v>37.562469999999998</v>
      </c>
      <c r="O314">
        <f t="shared" si="17"/>
        <v>551.47424999999998</v>
      </c>
      <c r="P314">
        <v>11.57235</v>
      </c>
      <c r="Q314">
        <v>0.74662399999999995</v>
      </c>
      <c r="R314">
        <v>102.7824</v>
      </c>
      <c r="S314">
        <v>104.3402</v>
      </c>
      <c r="T314">
        <v>1.228871</v>
      </c>
      <c r="U314">
        <v>2.3645149999999999</v>
      </c>
      <c r="V314">
        <v>0</v>
      </c>
      <c r="W314">
        <v>466.36040000000003</v>
      </c>
      <c r="X314">
        <v>16.032229999999998</v>
      </c>
      <c r="Y314">
        <v>40.818010000000001</v>
      </c>
      <c r="Z314">
        <v>125.5419</v>
      </c>
      <c r="AA314">
        <v>3.8462450000000001</v>
      </c>
      <c r="AB314">
        <v>99.684970000000007</v>
      </c>
      <c r="AC314">
        <v>260.7817</v>
      </c>
      <c r="AD314">
        <v>4.5463550000000001</v>
      </c>
      <c r="AE314">
        <v>3.5104299999999999</v>
      </c>
      <c r="AF314">
        <v>0.89267700000000005</v>
      </c>
      <c r="AG314">
        <v>12066.57</v>
      </c>
      <c r="AH314">
        <v>0</v>
      </c>
      <c r="AI314">
        <v>14.463380000000001</v>
      </c>
      <c r="AJ314">
        <v>0</v>
      </c>
      <c r="AK314">
        <v>267.34140000000002</v>
      </c>
      <c r="AL314">
        <v>34.247459999999997</v>
      </c>
      <c r="AM314">
        <v>57.7669</v>
      </c>
      <c r="AN314">
        <v>64.167599999999993</v>
      </c>
      <c r="AO314">
        <v>163.6224</v>
      </c>
      <c r="AP314">
        <v>65.121700000000004</v>
      </c>
      <c r="AQ314">
        <v>124.0056</v>
      </c>
      <c r="AR314">
        <v>-59.0199</v>
      </c>
      <c r="AS314">
        <v>1</v>
      </c>
      <c r="AT314">
        <v>0</v>
      </c>
      <c r="AU314">
        <v>1.0803389999999999</v>
      </c>
      <c r="AV314">
        <v>1.5850660000000001</v>
      </c>
      <c r="AW314">
        <v>1.2895999999999999E-2</v>
      </c>
      <c r="AX314">
        <v>21.929169999999999</v>
      </c>
      <c r="AY314">
        <v>7.7767000000000003E-2</v>
      </c>
      <c r="AZ314">
        <v>20.291650000000001</v>
      </c>
      <c r="BA314">
        <v>6.9334000000000007E-2</v>
      </c>
      <c r="BB314">
        <v>0</v>
      </c>
      <c r="BC314">
        <v>33.514969999999998</v>
      </c>
      <c r="BD314">
        <v>35.451680000000003</v>
      </c>
      <c r="BE314">
        <v>18.399999999999999</v>
      </c>
      <c r="BF314">
        <v>7.2</v>
      </c>
      <c r="BG314">
        <v>12.8</v>
      </c>
      <c r="BH314">
        <v>14.01685</v>
      </c>
      <c r="BI314">
        <v>13.9872</v>
      </c>
      <c r="BJ314">
        <v>7.4</v>
      </c>
      <c r="BK314">
        <v>0</v>
      </c>
      <c r="BL314">
        <v>10.15638</v>
      </c>
      <c r="BM314">
        <v>63.591160000000002</v>
      </c>
      <c r="BN314">
        <v>1</v>
      </c>
      <c r="BO314">
        <v>0</v>
      </c>
      <c r="BP314">
        <v>0</v>
      </c>
      <c r="BQ314">
        <v>0</v>
      </c>
      <c r="BR314">
        <v>1701</v>
      </c>
      <c r="BS314">
        <v>0.12964500000000001</v>
      </c>
      <c r="BT314">
        <v>183.74279999999999</v>
      </c>
      <c r="BU314">
        <v>11045.46</v>
      </c>
      <c r="BV314">
        <v>1.8686000000000001E-2</v>
      </c>
      <c r="BW314">
        <v>1.9599999999999999E-4</v>
      </c>
      <c r="BX314">
        <v>0.70499999999999996</v>
      </c>
      <c r="BY314">
        <v>7.554E-3</v>
      </c>
      <c r="BZ314">
        <v>2.072721</v>
      </c>
      <c r="CA314">
        <v>0.75625100000000001</v>
      </c>
      <c r="CB314">
        <v>18.334140000000001</v>
      </c>
      <c r="CC314">
        <v>7.1959860000000004</v>
      </c>
      <c r="CD314">
        <v>5.4305300000000001</v>
      </c>
      <c r="CE314">
        <v>6.7763000000000004E-2</v>
      </c>
      <c r="CF314">
        <v>26.180399999999999</v>
      </c>
      <c r="CG314">
        <v>0.124073</v>
      </c>
      <c r="CH314">
        <v>0.51625900000000002</v>
      </c>
      <c r="CI314">
        <v>1.5244530000000001</v>
      </c>
      <c r="CJ314">
        <v>40.55744</v>
      </c>
      <c r="CK314">
        <v>139.0274</v>
      </c>
      <c r="CL314">
        <v>6.7855619999999996</v>
      </c>
      <c r="CM314">
        <v>66.813149999999993</v>
      </c>
      <c r="CN314">
        <v>133.63980000000001</v>
      </c>
      <c r="CO314">
        <v>2502.7919999999999</v>
      </c>
      <c r="CP314">
        <v>0.33738299999999999</v>
      </c>
      <c r="CQ314">
        <v>67.250129999999999</v>
      </c>
      <c r="CR314">
        <v>7.8825070000000004</v>
      </c>
      <c r="CS314">
        <v>7847.223</v>
      </c>
      <c r="CT314">
        <v>1.1289E-2</v>
      </c>
      <c r="CU314">
        <v>32.158380000000001</v>
      </c>
      <c r="CV314">
        <v>0.112895</v>
      </c>
      <c r="CW314">
        <v>321.5838</v>
      </c>
      <c r="CX314">
        <v>0</v>
      </c>
      <c r="CY314">
        <v>9.6054E-2</v>
      </c>
      <c r="CZ314">
        <v>0.97123800000000005</v>
      </c>
      <c r="DA314">
        <v>110.2634</v>
      </c>
      <c r="DB314">
        <v>1.24</v>
      </c>
      <c r="DC314">
        <f t="shared" si="18"/>
        <v>774.50921000000005</v>
      </c>
      <c r="DD314">
        <f t="shared" si="19"/>
        <v>387.25460500000003</v>
      </c>
    </row>
    <row r="315" spans="1:108" x14ac:dyDescent="0.3">
      <c r="A315">
        <v>1999</v>
      </c>
      <c r="B315">
        <v>6</v>
      </c>
      <c r="C315">
        <v>20</v>
      </c>
      <c r="D315">
        <v>5.6280530000000004</v>
      </c>
      <c r="E315">
        <v>44.996600000000001</v>
      </c>
      <c r="F315">
        <v>58.354179999999999</v>
      </c>
      <c r="G315">
        <v>0.79030599999999995</v>
      </c>
      <c r="H315">
        <v>0.43918299999999999</v>
      </c>
      <c r="I315">
        <v>70.202870000000004</v>
      </c>
      <c r="J315">
        <f t="shared" si="16"/>
        <v>1038.5372843889525</v>
      </c>
      <c r="K315">
        <v>249.99529999999999</v>
      </c>
      <c r="L315">
        <v>482.18610000000001</v>
      </c>
      <c r="M315">
        <v>33.438879999999997</v>
      </c>
      <c r="N315">
        <v>37.610210000000002</v>
      </c>
      <c r="O315">
        <f t="shared" si="17"/>
        <v>553.2351900000001</v>
      </c>
      <c r="P315">
        <v>11.256970000000001</v>
      </c>
      <c r="Q315">
        <v>0.72669799999999996</v>
      </c>
      <c r="R315">
        <v>103.125</v>
      </c>
      <c r="S315">
        <v>104.47280000000001</v>
      </c>
      <c r="T315">
        <v>1.195468</v>
      </c>
      <c r="U315">
        <v>2.1418889999999999</v>
      </c>
      <c r="V315">
        <v>0</v>
      </c>
      <c r="W315">
        <v>469.06760000000003</v>
      </c>
      <c r="X315">
        <v>16.032229999999998</v>
      </c>
      <c r="Y315">
        <v>40.98433</v>
      </c>
      <c r="Z315">
        <v>122.6109</v>
      </c>
      <c r="AA315">
        <v>3.8193109999999999</v>
      </c>
      <c r="AB315">
        <v>100.2264</v>
      </c>
      <c r="AC315">
        <v>261.84429999999998</v>
      </c>
      <c r="AD315">
        <v>4.4807040000000002</v>
      </c>
      <c r="AE315">
        <v>3.1488809999999998</v>
      </c>
      <c r="AF315">
        <v>0.90434899999999996</v>
      </c>
      <c r="AG315">
        <v>12066.22</v>
      </c>
      <c r="AH315">
        <v>0</v>
      </c>
      <c r="AI315">
        <v>14.521750000000001</v>
      </c>
      <c r="AJ315">
        <v>0</v>
      </c>
      <c r="AK315">
        <v>294.04599999999999</v>
      </c>
      <c r="AL315">
        <v>34.113999999999997</v>
      </c>
      <c r="AM315">
        <v>57.505029999999998</v>
      </c>
      <c r="AN315">
        <v>75.946960000000004</v>
      </c>
      <c r="AO315">
        <v>173.0625</v>
      </c>
      <c r="AP315">
        <v>68.878879999999995</v>
      </c>
      <c r="AQ315">
        <v>136.34370000000001</v>
      </c>
      <c r="AR315">
        <v>-59.531399999999998</v>
      </c>
      <c r="AS315">
        <v>1</v>
      </c>
      <c r="AT315">
        <v>0</v>
      </c>
      <c r="AU315">
        <v>0.92313400000000001</v>
      </c>
      <c r="AV315">
        <v>1.5419320000000001</v>
      </c>
      <c r="AW315">
        <v>1.2595E-2</v>
      </c>
      <c r="AX315">
        <v>21.61083</v>
      </c>
      <c r="AY315">
        <v>7.6733999999999997E-2</v>
      </c>
      <c r="AZ315">
        <v>20.0166</v>
      </c>
      <c r="BA315">
        <v>6.8357000000000001E-2</v>
      </c>
      <c r="BB315">
        <v>2.1075E-2</v>
      </c>
      <c r="BC315">
        <v>27.371369999999999</v>
      </c>
      <c r="BD315">
        <v>29.45373</v>
      </c>
      <c r="BE315">
        <v>16</v>
      </c>
      <c r="BF315">
        <v>10.8</v>
      </c>
      <c r="BG315">
        <v>13.4</v>
      </c>
      <c r="BH315">
        <v>12.12593</v>
      </c>
      <c r="BI315">
        <v>13.9512</v>
      </c>
      <c r="BJ315">
        <v>7.9</v>
      </c>
      <c r="BK315">
        <v>2.1</v>
      </c>
      <c r="BL315">
        <v>12.95265</v>
      </c>
      <c r="BM315">
        <v>81.28895</v>
      </c>
      <c r="BN315">
        <v>1</v>
      </c>
      <c r="BO315">
        <v>0</v>
      </c>
      <c r="BP315">
        <v>0</v>
      </c>
      <c r="BQ315">
        <v>6.3257999999999995E-2</v>
      </c>
      <c r="BR315">
        <v>1806.2</v>
      </c>
      <c r="BS315">
        <v>1.6817850000000001</v>
      </c>
      <c r="BT315">
        <v>183.74080000000001</v>
      </c>
      <c r="BU315">
        <v>11044</v>
      </c>
      <c r="BV315">
        <v>5.3233999999999997E-2</v>
      </c>
      <c r="BW315">
        <v>4.37E-4</v>
      </c>
      <c r="BX315">
        <v>2.0074990000000001</v>
      </c>
      <c r="BY315">
        <v>1.6573999999999998E-2</v>
      </c>
      <c r="BZ315">
        <v>2.1915640000000001</v>
      </c>
      <c r="CA315">
        <v>0.757575</v>
      </c>
      <c r="CB315">
        <v>19.203230000000001</v>
      </c>
      <c r="CC315">
        <v>7.2166300000000003</v>
      </c>
      <c r="CD315">
        <v>5.4725510000000002</v>
      </c>
      <c r="CE315">
        <v>6.6173999999999997E-2</v>
      </c>
      <c r="CF315">
        <v>26.414400000000001</v>
      </c>
      <c r="CG315">
        <v>0.12116300000000001</v>
      </c>
      <c r="CH315">
        <v>0.52108100000000002</v>
      </c>
      <c r="CI315">
        <v>1.5206919999999999</v>
      </c>
      <c r="CJ315">
        <v>40.947159999999997</v>
      </c>
      <c r="CK315">
        <v>139.08330000000001</v>
      </c>
      <c r="CL315">
        <v>6.7562639999999998</v>
      </c>
      <c r="CM315">
        <v>66.64425</v>
      </c>
      <c r="CN315">
        <v>133.33920000000001</v>
      </c>
      <c r="CO315">
        <v>2499.5920000000001</v>
      </c>
      <c r="CP315">
        <v>0.33573500000000001</v>
      </c>
      <c r="CQ315">
        <v>67.25215</v>
      </c>
      <c r="CR315">
        <v>7.8603829999999997</v>
      </c>
      <c r="CS315">
        <v>7846.4390000000003</v>
      </c>
      <c r="CT315">
        <v>1.1192000000000001E-2</v>
      </c>
      <c r="CU315">
        <v>32.15795</v>
      </c>
      <c r="CV315">
        <v>0.111919</v>
      </c>
      <c r="CW315">
        <v>321.5795</v>
      </c>
      <c r="CX315">
        <v>0</v>
      </c>
      <c r="CY315">
        <v>6.3225000000000003E-2</v>
      </c>
      <c r="CZ315">
        <v>1.4098409999999999</v>
      </c>
      <c r="DA315">
        <v>199.03700000000001</v>
      </c>
      <c r="DB315">
        <v>1.24</v>
      </c>
      <c r="DC315">
        <f t="shared" si="18"/>
        <v>776.15401500000019</v>
      </c>
      <c r="DD315">
        <f t="shared" si="19"/>
        <v>388.07700750000009</v>
      </c>
    </row>
    <row r="316" spans="1:108" x14ac:dyDescent="0.3">
      <c r="A316">
        <v>1999</v>
      </c>
      <c r="B316">
        <v>7</v>
      </c>
      <c r="C316">
        <v>20</v>
      </c>
      <c r="D316">
        <v>5.5839369999999997</v>
      </c>
      <c r="E316">
        <v>45.048450000000003</v>
      </c>
      <c r="F316">
        <v>58.4084</v>
      </c>
      <c r="G316">
        <v>0.79086299999999998</v>
      </c>
      <c r="H316">
        <v>0.43934499999999999</v>
      </c>
      <c r="I316">
        <v>70.333389999999994</v>
      </c>
      <c r="J316">
        <f t="shared" si="16"/>
        <v>1041.615645302775</v>
      </c>
      <c r="K316">
        <v>249.99529999999999</v>
      </c>
      <c r="L316">
        <v>483.80770000000001</v>
      </c>
      <c r="M316">
        <v>33.438879999999997</v>
      </c>
      <c r="N316">
        <v>37.64866</v>
      </c>
      <c r="O316">
        <f t="shared" si="17"/>
        <v>554.89523999999994</v>
      </c>
      <c r="P316">
        <v>11.16872</v>
      </c>
      <c r="Q316">
        <v>0.70636299999999996</v>
      </c>
      <c r="R316">
        <v>103.44929999999999</v>
      </c>
      <c r="S316">
        <v>104.5796</v>
      </c>
      <c r="T316">
        <v>1.1656530000000001</v>
      </c>
      <c r="U316">
        <v>2.1296719999999998</v>
      </c>
      <c r="V316">
        <v>0</v>
      </c>
      <c r="W316">
        <v>470.94720000000001</v>
      </c>
      <c r="X316">
        <v>16.032229999999998</v>
      </c>
      <c r="Y316">
        <v>41.05829</v>
      </c>
      <c r="Z316">
        <v>121.7878</v>
      </c>
      <c r="AA316">
        <v>3.7263009999999999</v>
      </c>
      <c r="AB316">
        <v>100.6023</v>
      </c>
      <c r="AC316">
        <v>262.3168</v>
      </c>
      <c r="AD316">
        <v>4.2744679999999997</v>
      </c>
      <c r="AE316">
        <v>2.8117160000000001</v>
      </c>
      <c r="AF316">
        <v>0.90780700000000003</v>
      </c>
      <c r="AG316">
        <v>12066</v>
      </c>
      <c r="AH316">
        <v>0</v>
      </c>
      <c r="AI316">
        <v>14.53903</v>
      </c>
      <c r="AJ316">
        <v>0</v>
      </c>
      <c r="AK316">
        <v>254.27539999999999</v>
      </c>
      <c r="AL316">
        <v>34.144410000000001</v>
      </c>
      <c r="AM316">
        <v>57.657359999999997</v>
      </c>
      <c r="AN316">
        <v>65.689980000000006</v>
      </c>
      <c r="AO316">
        <v>144.39619999999999</v>
      </c>
      <c r="AP316">
        <v>57.469700000000003</v>
      </c>
      <c r="AQ316">
        <v>113.3515</v>
      </c>
      <c r="AR316">
        <v>-46.939500000000002</v>
      </c>
      <c r="AS316">
        <v>1</v>
      </c>
      <c r="AT316">
        <v>0</v>
      </c>
      <c r="AU316">
        <v>0.81492200000000004</v>
      </c>
      <c r="AV316">
        <v>1.529846</v>
      </c>
      <c r="AW316">
        <v>1.2511E-2</v>
      </c>
      <c r="AX316">
        <v>21.3751</v>
      </c>
      <c r="AY316">
        <v>7.4204000000000006E-2</v>
      </c>
      <c r="AZ316">
        <v>19.825489999999999</v>
      </c>
      <c r="BA316">
        <v>6.6029000000000004E-2</v>
      </c>
      <c r="BB316">
        <v>0</v>
      </c>
      <c r="BC316">
        <v>20.514579999999999</v>
      </c>
      <c r="BD316">
        <v>22.222480000000001</v>
      </c>
      <c r="BE316">
        <v>15.2</v>
      </c>
      <c r="BF316">
        <v>2</v>
      </c>
      <c r="BG316">
        <v>8.6</v>
      </c>
      <c r="BH316">
        <v>9.8777819999999998</v>
      </c>
      <c r="BI316">
        <v>9.9992000000000001</v>
      </c>
      <c r="BJ316">
        <v>8.1</v>
      </c>
      <c r="BK316">
        <v>1.3</v>
      </c>
      <c r="BL316">
        <v>7.0561239999999996</v>
      </c>
      <c r="BM316">
        <v>57.469329999999999</v>
      </c>
      <c r="BN316">
        <v>1</v>
      </c>
      <c r="BO316">
        <v>0</v>
      </c>
      <c r="BP316">
        <v>0</v>
      </c>
      <c r="BQ316">
        <v>0</v>
      </c>
      <c r="BR316">
        <v>1842.7</v>
      </c>
      <c r="BS316">
        <v>1.133321</v>
      </c>
      <c r="BT316">
        <v>183.75020000000001</v>
      </c>
      <c r="BU316">
        <v>11042.43</v>
      </c>
      <c r="BV316">
        <v>5.2859000000000003E-2</v>
      </c>
      <c r="BW316">
        <v>7.18E-4</v>
      </c>
      <c r="BX316">
        <v>1.9930559999999999</v>
      </c>
      <c r="BY316">
        <v>2.7163E-2</v>
      </c>
      <c r="BZ316">
        <v>2.2536960000000001</v>
      </c>
      <c r="CA316">
        <v>0.76983999999999997</v>
      </c>
      <c r="CB316">
        <v>19.71724</v>
      </c>
      <c r="CC316">
        <v>7.342225</v>
      </c>
      <c r="CD316">
        <v>5.5487510000000002</v>
      </c>
      <c r="CE316">
        <v>6.5033999999999995E-2</v>
      </c>
      <c r="CF316">
        <v>26.81427</v>
      </c>
      <c r="CG316">
        <v>0.119076</v>
      </c>
      <c r="CH316">
        <v>0.52573800000000004</v>
      </c>
      <c r="CI316">
        <v>1.5193350000000001</v>
      </c>
      <c r="CJ316">
        <v>41.338929999999998</v>
      </c>
      <c r="CK316">
        <v>139.22640000000001</v>
      </c>
      <c r="CL316">
        <v>6.7203929999999996</v>
      </c>
      <c r="CM316">
        <v>66.536990000000003</v>
      </c>
      <c r="CN316">
        <v>132.82900000000001</v>
      </c>
      <c r="CO316">
        <v>2497.578</v>
      </c>
      <c r="CP316">
        <v>0.33376</v>
      </c>
      <c r="CQ316">
        <v>67.254300000000001</v>
      </c>
      <c r="CR316">
        <v>7.8262270000000003</v>
      </c>
      <c r="CS316">
        <v>7845.8729999999996</v>
      </c>
      <c r="CT316">
        <v>1.1095000000000001E-2</v>
      </c>
      <c r="CU316">
        <v>32.157649999999997</v>
      </c>
      <c r="CV316">
        <v>0.110953</v>
      </c>
      <c r="CW316">
        <v>321.57650000000001</v>
      </c>
      <c r="CX316">
        <v>0</v>
      </c>
      <c r="CY316">
        <v>6.0088999999999997E-2</v>
      </c>
      <c r="CZ316">
        <v>1.3784860000000001</v>
      </c>
      <c r="DA316">
        <v>193.81440000000001</v>
      </c>
      <c r="DB316">
        <v>1.24</v>
      </c>
      <c r="DC316">
        <f t="shared" si="18"/>
        <v>778.09454800000003</v>
      </c>
      <c r="DD316">
        <f t="shared" si="19"/>
        <v>389.04727400000002</v>
      </c>
    </row>
    <row r="317" spans="1:108" x14ac:dyDescent="0.3">
      <c r="A317">
        <v>1999</v>
      </c>
      <c r="B317">
        <v>8</v>
      </c>
      <c r="C317">
        <v>19</v>
      </c>
      <c r="D317">
        <v>5.5559570000000003</v>
      </c>
      <c r="E317">
        <v>45.103200000000001</v>
      </c>
      <c r="F317">
        <v>58.46564</v>
      </c>
      <c r="G317">
        <v>0.79144999999999999</v>
      </c>
      <c r="H317">
        <v>0.43951400000000002</v>
      </c>
      <c r="I317">
        <v>70.471320000000006</v>
      </c>
      <c r="J317">
        <f t="shared" si="16"/>
        <v>1044.8724485928476</v>
      </c>
      <c r="K317">
        <v>249.99529999999999</v>
      </c>
      <c r="L317">
        <v>485.52330000000001</v>
      </c>
      <c r="M317">
        <v>33.438879999999997</v>
      </c>
      <c r="N317">
        <v>37.696370000000002</v>
      </c>
      <c r="O317">
        <f t="shared" si="17"/>
        <v>556.65854999999999</v>
      </c>
      <c r="P317">
        <v>11.11317</v>
      </c>
      <c r="Q317">
        <v>0.68880200000000003</v>
      </c>
      <c r="R317">
        <v>103.7924</v>
      </c>
      <c r="S317">
        <v>104.71210000000001</v>
      </c>
      <c r="T317">
        <v>1.1436850000000001</v>
      </c>
      <c r="U317">
        <v>2.3048739999999999</v>
      </c>
      <c r="V317">
        <v>0</v>
      </c>
      <c r="W317">
        <v>472.47410000000002</v>
      </c>
      <c r="X317">
        <v>16.032229999999998</v>
      </c>
      <c r="Y317">
        <v>41.0929</v>
      </c>
      <c r="Z317">
        <v>121.1074</v>
      </c>
      <c r="AA317">
        <v>3.610894</v>
      </c>
      <c r="AB317">
        <v>100.90770000000001</v>
      </c>
      <c r="AC317">
        <v>262.53800000000001</v>
      </c>
      <c r="AD317">
        <v>4.0574589999999997</v>
      </c>
      <c r="AE317">
        <v>2.7247509999999999</v>
      </c>
      <c r="AF317">
        <v>0.90616099999999999</v>
      </c>
      <c r="AG317">
        <v>12065.79</v>
      </c>
      <c r="AH317">
        <v>0</v>
      </c>
      <c r="AI317">
        <v>14.530810000000001</v>
      </c>
      <c r="AJ317">
        <v>0</v>
      </c>
      <c r="AK317">
        <v>267.77359999999999</v>
      </c>
      <c r="AL317">
        <v>34.05265</v>
      </c>
      <c r="AM317">
        <v>57.438009999999998</v>
      </c>
      <c r="AN317">
        <v>117.95350000000001</v>
      </c>
      <c r="AO317">
        <v>239.8989</v>
      </c>
      <c r="AP317">
        <v>95.479770000000002</v>
      </c>
      <c r="AQ317">
        <v>186.60159999999999</v>
      </c>
      <c r="AR317">
        <v>-67.448599999999999</v>
      </c>
      <c r="AS317">
        <v>1</v>
      </c>
      <c r="AT317">
        <v>0</v>
      </c>
      <c r="AU317">
        <v>1.652126</v>
      </c>
      <c r="AV317">
        <v>1.5221800000000001</v>
      </c>
      <c r="AW317">
        <v>1.2442E-2</v>
      </c>
      <c r="AX317">
        <v>21.230989999999998</v>
      </c>
      <c r="AY317">
        <v>7.1605000000000002E-2</v>
      </c>
      <c r="AZ317">
        <v>19.720310000000001</v>
      </c>
      <c r="BA317">
        <v>6.3683000000000003E-2</v>
      </c>
      <c r="BB317">
        <v>0</v>
      </c>
      <c r="BC317">
        <v>25.266210000000001</v>
      </c>
      <c r="BD317">
        <v>28.033429999999999</v>
      </c>
      <c r="BE317">
        <v>17</v>
      </c>
      <c r="BF317">
        <v>6</v>
      </c>
      <c r="BG317">
        <v>11.5</v>
      </c>
      <c r="BH317">
        <v>11.39015</v>
      </c>
      <c r="BI317">
        <v>12.666</v>
      </c>
      <c r="BJ317">
        <v>13.8</v>
      </c>
      <c r="BK317">
        <v>0</v>
      </c>
      <c r="BL317">
        <v>9.3505570000000002</v>
      </c>
      <c r="BM317">
        <v>63.815989999999999</v>
      </c>
      <c r="BN317">
        <v>1</v>
      </c>
      <c r="BO317">
        <v>0</v>
      </c>
      <c r="BP317">
        <v>0</v>
      </c>
      <c r="BQ317">
        <v>0</v>
      </c>
      <c r="BR317">
        <v>22.95</v>
      </c>
      <c r="BS317">
        <v>0.173483</v>
      </c>
      <c r="BT317">
        <v>183.79239999999999</v>
      </c>
      <c r="BU317">
        <v>11041.24</v>
      </c>
      <c r="BV317">
        <v>5.1513000000000003E-2</v>
      </c>
      <c r="BW317">
        <v>9.1600000000000004E-4</v>
      </c>
      <c r="BX317">
        <v>1.9429270000000001</v>
      </c>
      <c r="BY317">
        <v>3.4591999999999998E-2</v>
      </c>
      <c r="BZ317">
        <v>2.3132160000000002</v>
      </c>
      <c r="CA317">
        <v>0.78564599999999996</v>
      </c>
      <c r="CB317">
        <v>20.1845</v>
      </c>
      <c r="CC317">
        <v>7.4998589999999998</v>
      </c>
      <c r="CD317">
        <v>5.6371039999999999</v>
      </c>
      <c r="CE317">
        <v>6.4069000000000001E-2</v>
      </c>
      <c r="CF317">
        <v>27.272549999999999</v>
      </c>
      <c r="CG317">
        <v>0.117309</v>
      </c>
      <c r="CH317">
        <v>0.52905400000000002</v>
      </c>
      <c r="CI317">
        <v>1.5189619999999999</v>
      </c>
      <c r="CJ317">
        <v>41.603819999999999</v>
      </c>
      <c r="CK317">
        <v>139.38810000000001</v>
      </c>
      <c r="CL317">
        <v>6.682518</v>
      </c>
      <c r="CM317">
        <v>66.452740000000006</v>
      </c>
      <c r="CN317">
        <v>132.24760000000001</v>
      </c>
      <c r="CO317">
        <v>2496.0100000000002</v>
      </c>
      <c r="CP317">
        <v>0.33167400000000002</v>
      </c>
      <c r="CQ317">
        <v>67.256529999999998</v>
      </c>
      <c r="CR317">
        <v>7.7878020000000001</v>
      </c>
      <c r="CS317">
        <v>7845.3950000000004</v>
      </c>
      <c r="CT317">
        <v>1.0999999999999999E-2</v>
      </c>
      <c r="CU317">
        <v>32.157420000000002</v>
      </c>
      <c r="CV317">
        <v>0.109995</v>
      </c>
      <c r="CW317">
        <v>321.57420000000002</v>
      </c>
      <c r="CX317">
        <v>0</v>
      </c>
      <c r="CY317">
        <v>7.5205999999999995E-2</v>
      </c>
      <c r="CZ317">
        <v>1.0978270000000001</v>
      </c>
      <c r="DA317">
        <v>193.96680000000001</v>
      </c>
      <c r="DB317">
        <v>1.24</v>
      </c>
      <c r="DC317">
        <f t="shared" si="18"/>
        <v>780.41358100000002</v>
      </c>
      <c r="DD317">
        <f t="shared" si="19"/>
        <v>390.20679050000001</v>
      </c>
    </row>
    <row r="318" spans="1:108" x14ac:dyDescent="0.3">
      <c r="A318">
        <v>1999</v>
      </c>
      <c r="B318">
        <v>9</v>
      </c>
      <c r="C318">
        <v>18</v>
      </c>
      <c r="D318">
        <v>5.5360529999999999</v>
      </c>
      <c r="E318">
        <v>45.169519999999999</v>
      </c>
      <c r="F318">
        <v>58.534950000000002</v>
      </c>
      <c r="G318">
        <v>0.79215999999999998</v>
      </c>
      <c r="H318">
        <v>0.43971900000000003</v>
      </c>
      <c r="I318">
        <v>70.638509999999997</v>
      </c>
      <c r="J318">
        <f t="shared" si="16"/>
        <v>1048.825542558355</v>
      </c>
      <c r="K318">
        <v>249.99529999999999</v>
      </c>
      <c r="L318">
        <v>487.60550000000001</v>
      </c>
      <c r="M318">
        <v>33.438879999999997</v>
      </c>
      <c r="N318">
        <v>37.780529999999999</v>
      </c>
      <c r="O318">
        <f t="shared" si="17"/>
        <v>558.82491000000005</v>
      </c>
      <c r="P318">
        <v>11.07382</v>
      </c>
      <c r="Q318">
        <v>0.67827300000000001</v>
      </c>
      <c r="R318">
        <v>104.2089</v>
      </c>
      <c r="S318">
        <v>104.94589999999999</v>
      </c>
      <c r="T318">
        <v>1.1356599999999999</v>
      </c>
      <c r="U318">
        <v>2.4865900000000001</v>
      </c>
      <c r="V318">
        <v>0</v>
      </c>
      <c r="W318">
        <v>474.1977</v>
      </c>
      <c r="X318">
        <v>16.032229999999998</v>
      </c>
      <c r="Y318">
        <v>41.149230000000003</v>
      </c>
      <c r="Z318">
        <v>120.5274</v>
      </c>
      <c r="AA318">
        <v>3.519034</v>
      </c>
      <c r="AB318">
        <v>101.25239999999999</v>
      </c>
      <c r="AC318">
        <v>262.89789999999999</v>
      </c>
      <c r="AD318">
        <v>3.9394640000000001</v>
      </c>
      <c r="AE318">
        <v>3.005601</v>
      </c>
      <c r="AF318">
        <v>0.90250399999999997</v>
      </c>
      <c r="AG318">
        <v>12065.51</v>
      </c>
      <c r="AH318">
        <v>0</v>
      </c>
      <c r="AI318">
        <v>14.51252</v>
      </c>
      <c r="AJ318">
        <v>0</v>
      </c>
      <c r="AK318">
        <v>286.77300000000002</v>
      </c>
      <c r="AL318">
        <v>33.957810000000002</v>
      </c>
      <c r="AM318">
        <v>57.112810000000003</v>
      </c>
      <c r="AN318">
        <v>109.1951</v>
      </c>
      <c r="AO318">
        <v>228.62639999999999</v>
      </c>
      <c r="AP318">
        <v>90.993290000000002</v>
      </c>
      <c r="AQ318">
        <v>170.1011</v>
      </c>
      <c r="AR318">
        <v>-59.762900000000002</v>
      </c>
      <c r="AS318">
        <v>1</v>
      </c>
      <c r="AT318">
        <v>0</v>
      </c>
      <c r="AU318">
        <v>1.27223</v>
      </c>
      <c r="AV318">
        <v>1.5167269999999999</v>
      </c>
      <c r="AW318">
        <v>1.2381E-2</v>
      </c>
      <c r="AX318">
        <v>21.230090000000001</v>
      </c>
      <c r="AY318">
        <v>7.0274000000000003E-2</v>
      </c>
      <c r="AZ318">
        <v>19.742930000000001</v>
      </c>
      <c r="BA318">
        <v>6.2556E-2</v>
      </c>
      <c r="BB318">
        <v>0</v>
      </c>
      <c r="BC318">
        <v>27.294899999999998</v>
      </c>
      <c r="BD318">
        <v>29.878270000000001</v>
      </c>
      <c r="BE318">
        <v>14.8</v>
      </c>
      <c r="BF318">
        <v>7.9</v>
      </c>
      <c r="BG318">
        <v>11.35</v>
      </c>
      <c r="BH318">
        <v>11.97334</v>
      </c>
      <c r="BI318">
        <v>12.0814</v>
      </c>
      <c r="BJ318">
        <v>11.6</v>
      </c>
      <c r="BK318">
        <v>0</v>
      </c>
      <c r="BL318">
        <v>10.65415</v>
      </c>
      <c r="BM318">
        <v>75.561599999999999</v>
      </c>
      <c r="BN318">
        <v>1</v>
      </c>
      <c r="BO318">
        <v>0</v>
      </c>
      <c r="BP318">
        <v>0</v>
      </c>
      <c r="BQ318">
        <v>0</v>
      </c>
      <c r="BR318">
        <v>78.95</v>
      </c>
      <c r="BS318">
        <v>0.12035</v>
      </c>
      <c r="BT318">
        <v>183.75819999999999</v>
      </c>
      <c r="BU318">
        <v>11039</v>
      </c>
      <c r="BV318">
        <v>4.7773000000000003E-2</v>
      </c>
      <c r="BW318">
        <v>9.8900000000000008E-4</v>
      </c>
      <c r="BX318">
        <v>1.80322</v>
      </c>
      <c r="BY318">
        <v>3.7352000000000003E-2</v>
      </c>
      <c r="BZ318">
        <v>2.3524129999999999</v>
      </c>
      <c r="CA318">
        <v>0.79466499999999995</v>
      </c>
      <c r="CB318">
        <v>20.43421</v>
      </c>
      <c r="CC318">
        <v>7.5888859999999996</v>
      </c>
      <c r="CD318">
        <v>5.7050280000000004</v>
      </c>
      <c r="CE318">
        <v>6.2900999999999999E-2</v>
      </c>
      <c r="CF318">
        <v>27.6309</v>
      </c>
      <c r="CG318">
        <v>0.11516999999999999</v>
      </c>
      <c r="CH318">
        <v>0.53418500000000002</v>
      </c>
      <c r="CI318">
        <v>1.5175959999999999</v>
      </c>
      <c r="CJ318">
        <v>41.938330000000001</v>
      </c>
      <c r="CK318">
        <v>139.50210000000001</v>
      </c>
      <c r="CL318">
        <v>6.6504799999999999</v>
      </c>
      <c r="CM318">
        <v>66.335840000000005</v>
      </c>
      <c r="CN318">
        <v>131.815</v>
      </c>
      <c r="CO318">
        <v>2493.8270000000002</v>
      </c>
      <c r="CP318">
        <v>0.32978600000000002</v>
      </c>
      <c r="CQ318">
        <v>67.258589999999998</v>
      </c>
      <c r="CR318">
        <v>7.7565119999999999</v>
      </c>
      <c r="CS318">
        <v>7844.7910000000002</v>
      </c>
      <c r="CT318">
        <v>1.0905E-2</v>
      </c>
      <c r="CU318">
        <v>32.1571</v>
      </c>
      <c r="CV318">
        <v>0.109045</v>
      </c>
      <c r="CW318">
        <v>321.57100000000003</v>
      </c>
      <c r="CX318">
        <v>0</v>
      </c>
      <c r="CY318">
        <v>8.0160999999999996E-2</v>
      </c>
      <c r="CZ318">
        <v>1.074298</v>
      </c>
      <c r="DA318">
        <v>190.5558</v>
      </c>
      <c r="DB318">
        <v>1.24</v>
      </c>
      <c r="DC318">
        <f t="shared" si="18"/>
        <v>783.35405299999991</v>
      </c>
      <c r="DD318">
        <f t="shared" si="19"/>
        <v>391.67702649999995</v>
      </c>
    </row>
    <row r="319" spans="1:108" x14ac:dyDescent="0.3">
      <c r="A319">
        <v>1999</v>
      </c>
      <c r="B319">
        <v>10</v>
      </c>
      <c r="C319">
        <v>18</v>
      </c>
      <c r="D319">
        <v>5.5559620000000001</v>
      </c>
      <c r="E319">
        <v>45.253900000000002</v>
      </c>
      <c r="F319">
        <v>58.62312</v>
      </c>
      <c r="G319">
        <v>0.79305899999999996</v>
      </c>
      <c r="H319">
        <v>0.43997700000000001</v>
      </c>
      <c r="I319">
        <v>70.851470000000006</v>
      </c>
      <c r="J319">
        <f t="shared" si="16"/>
        <v>1053.8688389919453</v>
      </c>
      <c r="K319">
        <v>249.99529999999999</v>
      </c>
      <c r="L319">
        <v>490.26190000000003</v>
      </c>
      <c r="M319">
        <v>33.438879999999997</v>
      </c>
      <c r="N319">
        <v>37.921750000000003</v>
      </c>
      <c r="O319">
        <f t="shared" si="17"/>
        <v>561.62252999999998</v>
      </c>
      <c r="P319">
        <v>11.11477</v>
      </c>
      <c r="Q319">
        <v>0.67777799999999999</v>
      </c>
      <c r="R319">
        <v>104.7402</v>
      </c>
      <c r="S319">
        <v>105.3382</v>
      </c>
      <c r="T319">
        <v>1.1453739999999999</v>
      </c>
      <c r="U319">
        <v>2.8880059999999999</v>
      </c>
      <c r="V319">
        <v>0</v>
      </c>
      <c r="W319">
        <v>476.16649999999998</v>
      </c>
      <c r="X319">
        <v>16.032229999999998</v>
      </c>
      <c r="Y319">
        <v>41.232579999999999</v>
      </c>
      <c r="Z319">
        <v>120.6712</v>
      </c>
      <c r="AA319">
        <v>3.4530919999999998</v>
      </c>
      <c r="AB319">
        <v>101.64619999999999</v>
      </c>
      <c r="AC319">
        <v>263.43040000000002</v>
      </c>
      <c r="AD319">
        <v>3.8965700000000001</v>
      </c>
      <c r="AE319">
        <v>3.2440009999999999</v>
      </c>
      <c r="AF319">
        <v>0.89543399999999995</v>
      </c>
      <c r="AG319">
        <v>12064.91</v>
      </c>
      <c r="AH319">
        <v>0</v>
      </c>
      <c r="AI319">
        <v>14.477169999999999</v>
      </c>
      <c r="AJ319">
        <v>0</v>
      </c>
      <c r="AK319">
        <v>280.32299999999998</v>
      </c>
      <c r="AL319">
        <v>33.506419999999999</v>
      </c>
      <c r="AM319">
        <v>56.35951</v>
      </c>
      <c r="AN319">
        <v>167.31270000000001</v>
      </c>
      <c r="AO319">
        <v>340.34930000000003</v>
      </c>
      <c r="AP319">
        <v>135.459</v>
      </c>
      <c r="AQ319">
        <v>246.3194</v>
      </c>
      <c r="AR319">
        <v>-77.304900000000004</v>
      </c>
      <c r="AS319">
        <v>1</v>
      </c>
      <c r="AT319">
        <v>0</v>
      </c>
      <c r="AU319">
        <v>2.456709</v>
      </c>
      <c r="AV319">
        <v>1.522181</v>
      </c>
      <c r="AW319">
        <v>1.2396000000000001E-2</v>
      </c>
      <c r="AX319">
        <v>21.40438</v>
      </c>
      <c r="AY319">
        <v>6.9980000000000001E-2</v>
      </c>
      <c r="AZ319">
        <v>19.91929</v>
      </c>
      <c r="BA319">
        <v>6.2408999999999999E-2</v>
      </c>
      <c r="BB319">
        <v>0</v>
      </c>
      <c r="BC319">
        <v>35.875819999999997</v>
      </c>
      <c r="BD319">
        <v>39.646239999999999</v>
      </c>
      <c r="BE319">
        <v>17.5</v>
      </c>
      <c r="BF319">
        <v>9</v>
      </c>
      <c r="BG319">
        <v>13.25</v>
      </c>
      <c r="BH319">
        <v>14.294320000000001</v>
      </c>
      <c r="BI319">
        <v>14.151</v>
      </c>
      <c r="BJ319">
        <v>19.2</v>
      </c>
      <c r="BK319">
        <v>0</v>
      </c>
      <c r="BL319">
        <v>11.479810000000001</v>
      </c>
      <c r="BM319">
        <v>71.117930000000001</v>
      </c>
      <c r="BN319">
        <v>1</v>
      </c>
      <c r="BO319">
        <v>0</v>
      </c>
      <c r="BP319">
        <v>0</v>
      </c>
      <c r="BQ319">
        <v>0</v>
      </c>
      <c r="BR319">
        <v>184.95</v>
      </c>
      <c r="BS319">
        <v>0.215561</v>
      </c>
      <c r="BT319">
        <v>183.61369999999999</v>
      </c>
      <c r="BU319">
        <v>11035.18</v>
      </c>
      <c r="BV319">
        <v>3.4532E-2</v>
      </c>
      <c r="BW319">
        <v>9.4200000000000002E-4</v>
      </c>
      <c r="BX319">
        <v>1.3038289999999999</v>
      </c>
      <c r="BY319">
        <v>3.5582000000000003E-2</v>
      </c>
      <c r="BZ319">
        <v>2.3514499999999998</v>
      </c>
      <c r="CA319">
        <v>0.79633600000000004</v>
      </c>
      <c r="CB319">
        <v>20.341090000000001</v>
      </c>
      <c r="CC319">
        <v>7.6034639999999998</v>
      </c>
      <c r="CD319">
        <v>5.7501769999999999</v>
      </c>
      <c r="CE319">
        <v>6.1515E-2</v>
      </c>
      <c r="CF319">
        <v>27.877469999999999</v>
      </c>
      <c r="CG319">
        <v>0.112632</v>
      </c>
      <c r="CH319">
        <v>0.54027700000000001</v>
      </c>
      <c r="CI319">
        <v>1.515053</v>
      </c>
      <c r="CJ319">
        <v>42.299230000000001</v>
      </c>
      <c r="CK319">
        <v>139.5402</v>
      </c>
      <c r="CL319">
        <v>6.6249019999999996</v>
      </c>
      <c r="CM319">
        <v>66.182469999999995</v>
      </c>
      <c r="CN319">
        <v>131.54920000000001</v>
      </c>
      <c r="CO319">
        <v>2490.9549999999999</v>
      </c>
      <c r="CP319">
        <v>0.32811899999999999</v>
      </c>
      <c r="CQ319">
        <v>67.260440000000003</v>
      </c>
      <c r="CR319">
        <v>7.7332330000000002</v>
      </c>
      <c r="CS319">
        <v>7844.0450000000001</v>
      </c>
      <c r="CT319">
        <v>1.081E-2</v>
      </c>
      <c r="CU319">
        <v>32.156689999999998</v>
      </c>
      <c r="CV319">
        <v>0.108103</v>
      </c>
      <c r="CW319">
        <v>321.56689999999998</v>
      </c>
      <c r="CX319">
        <v>0</v>
      </c>
      <c r="CY319">
        <v>0.105587</v>
      </c>
      <c r="CZ319">
        <v>1.119553</v>
      </c>
      <c r="DA319">
        <v>194.06209999999999</v>
      </c>
      <c r="DB319">
        <v>1.24</v>
      </c>
      <c r="DC319">
        <f t="shared" si="18"/>
        <v>787.52685799999995</v>
      </c>
      <c r="DD319">
        <f t="shared" si="19"/>
        <v>393.76342899999997</v>
      </c>
    </row>
    <row r="320" spans="1:108" x14ac:dyDescent="0.3">
      <c r="A320">
        <v>1999</v>
      </c>
      <c r="B320">
        <v>11</v>
      </c>
      <c r="C320">
        <v>17</v>
      </c>
      <c r="D320">
        <v>5.6059710000000003</v>
      </c>
      <c r="E320">
        <v>45.362009999999998</v>
      </c>
      <c r="F320">
        <v>58.736040000000003</v>
      </c>
      <c r="G320">
        <v>0.79420800000000003</v>
      </c>
      <c r="H320">
        <v>0.44030900000000001</v>
      </c>
      <c r="I320">
        <v>71.124679999999998</v>
      </c>
      <c r="J320">
        <f t="shared" si="16"/>
        <v>1060.3523935485323</v>
      </c>
      <c r="K320">
        <v>249.99529999999999</v>
      </c>
      <c r="L320">
        <v>493.67680000000001</v>
      </c>
      <c r="M320">
        <v>33.438879999999997</v>
      </c>
      <c r="N320">
        <v>38.13823</v>
      </c>
      <c r="O320">
        <f t="shared" si="17"/>
        <v>565.25391000000002</v>
      </c>
      <c r="P320">
        <v>11.21546</v>
      </c>
      <c r="Q320">
        <v>0.689832</v>
      </c>
      <c r="R320">
        <v>105.42310000000001</v>
      </c>
      <c r="S320">
        <v>105.9395</v>
      </c>
      <c r="T320">
        <v>1.174871</v>
      </c>
      <c r="U320">
        <v>3.1117219999999999</v>
      </c>
      <c r="V320">
        <v>0</v>
      </c>
      <c r="W320">
        <v>478.38040000000001</v>
      </c>
      <c r="X320">
        <v>16.032229999999998</v>
      </c>
      <c r="Y320">
        <v>41.342829999999999</v>
      </c>
      <c r="Z320">
        <v>121.23</v>
      </c>
      <c r="AA320">
        <v>3.41194</v>
      </c>
      <c r="AB320">
        <v>102.089</v>
      </c>
      <c r="AC320">
        <v>264.13479999999998</v>
      </c>
      <c r="AD320">
        <v>3.904407</v>
      </c>
      <c r="AE320">
        <v>3.1078440000000001</v>
      </c>
      <c r="AF320">
        <v>0.88297199999999998</v>
      </c>
      <c r="AG320">
        <v>12064.85</v>
      </c>
      <c r="AH320">
        <v>0</v>
      </c>
      <c r="AI320">
        <v>14.414859999999999</v>
      </c>
      <c r="AJ320">
        <v>0</v>
      </c>
      <c r="AK320">
        <v>290.74579999999997</v>
      </c>
      <c r="AL320">
        <v>33.608629999999998</v>
      </c>
      <c r="AM320">
        <v>56.658140000000003</v>
      </c>
      <c r="AN320">
        <v>194.41470000000001</v>
      </c>
      <c r="AO320">
        <v>384.90789999999998</v>
      </c>
      <c r="AP320">
        <v>153.19329999999999</v>
      </c>
      <c r="AQ320">
        <v>272.68329999999997</v>
      </c>
      <c r="AR320">
        <v>-76.344099999999997</v>
      </c>
      <c r="AS320">
        <v>1</v>
      </c>
      <c r="AT320">
        <v>0</v>
      </c>
      <c r="AU320">
        <v>3.5401630000000002</v>
      </c>
      <c r="AV320">
        <v>1.535882</v>
      </c>
      <c r="AW320">
        <v>1.2453000000000001E-2</v>
      </c>
      <c r="AX320">
        <v>21.76914</v>
      </c>
      <c r="AY320">
        <v>7.0406999999999997E-2</v>
      </c>
      <c r="AZ320">
        <v>20.258199999999999</v>
      </c>
      <c r="BA320">
        <v>6.2924999999999995E-2</v>
      </c>
      <c r="BB320">
        <v>0</v>
      </c>
      <c r="BC320">
        <v>35.375300000000003</v>
      </c>
      <c r="BD320">
        <v>39.571429999999999</v>
      </c>
      <c r="BE320">
        <v>21.9</v>
      </c>
      <c r="BF320">
        <v>15.6</v>
      </c>
      <c r="BG320">
        <v>18.75</v>
      </c>
      <c r="BH320">
        <v>15.977969999999999</v>
      </c>
      <c r="BI320">
        <v>19.4178</v>
      </c>
      <c r="BJ320">
        <v>24.1</v>
      </c>
      <c r="BK320">
        <v>0</v>
      </c>
      <c r="BL320">
        <v>17.721800000000002</v>
      </c>
      <c r="BM320">
        <v>78.586070000000007</v>
      </c>
      <c r="BN320">
        <v>1</v>
      </c>
      <c r="BO320">
        <v>0</v>
      </c>
      <c r="BP320">
        <v>0</v>
      </c>
      <c r="BQ320">
        <v>0</v>
      </c>
      <c r="BR320">
        <v>328.25</v>
      </c>
      <c r="BS320">
        <v>0.239735</v>
      </c>
      <c r="BT320">
        <v>183.55199999999999</v>
      </c>
      <c r="BU320">
        <v>11031.19</v>
      </c>
      <c r="BV320">
        <v>2.3445000000000001E-2</v>
      </c>
      <c r="BW320">
        <v>9.3000000000000005E-4</v>
      </c>
      <c r="BX320">
        <v>0.88520399999999999</v>
      </c>
      <c r="BY320">
        <v>3.5092999999999999E-2</v>
      </c>
      <c r="BZ320">
        <v>2.3528859999999998</v>
      </c>
      <c r="CA320">
        <v>0.80994200000000005</v>
      </c>
      <c r="CB320">
        <v>20.26577</v>
      </c>
      <c r="CC320">
        <v>7.7253879999999997</v>
      </c>
      <c r="CD320">
        <v>5.8052400000000004</v>
      </c>
      <c r="CE320">
        <v>6.0380000000000003E-2</v>
      </c>
      <c r="CF320">
        <v>28.169750000000001</v>
      </c>
      <c r="CG320">
        <v>0.11056299999999999</v>
      </c>
      <c r="CH320">
        <v>0.54290899999999997</v>
      </c>
      <c r="CI320">
        <v>1.5147409999999999</v>
      </c>
      <c r="CJ320">
        <v>42.237470000000002</v>
      </c>
      <c r="CK320">
        <v>138.86859999999999</v>
      </c>
      <c r="CL320">
        <v>6.5973600000000001</v>
      </c>
      <c r="CM320">
        <v>66.090950000000007</v>
      </c>
      <c r="CN320">
        <v>131.22239999999999</v>
      </c>
      <c r="CO320">
        <v>2489.1</v>
      </c>
      <c r="CP320">
        <v>0.326374</v>
      </c>
      <c r="CQ320">
        <v>67.259680000000003</v>
      </c>
      <c r="CR320">
        <v>7.7068329999999996</v>
      </c>
      <c r="CS320">
        <v>7843.15</v>
      </c>
      <c r="CT320">
        <v>1.0717000000000001E-2</v>
      </c>
      <c r="CU320">
        <v>32.156419999999997</v>
      </c>
      <c r="CV320">
        <v>0.10717</v>
      </c>
      <c r="CW320">
        <v>321.56420000000003</v>
      </c>
      <c r="CX320">
        <v>0</v>
      </c>
      <c r="CY320">
        <v>4.2145000000000002E-2</v>
      </c>
      <c r="CZ320">
        <v>1.1318969999999999</v>
      </c>
      <c r="DA320">
        <v>130.6371</v>
      </c>
      <c r="DB320">
        <v>1.24</v>
      </c>
      <c r="DC320">
        <f t="shared" si="18"/>
        <v>792.80839500000002</v>
      </c>
      <c r="DD320">
        <f t="shared" si="19"/>
        <v>396.40419750000001</v>
      </c>
    </row>
    <row r="321" spans="1:108" x14ac:dyDescent="0.3">
      <c r="A321">
        <v>1999</v>
      </c>
      <c r="B321">
        <v>12</v>
      </c>
      <c r="C321">
        <v>17</v>
      </c>
      <c r="D321">
        <v>5.6627299999999998</v>
      </c>
      <c r="E321">
        <v>45.480119999999999</v>
      </c>
      <c r="F321">
        <v>58.859340000000003</v>
      </c>
      <c r="G321">
        <v>0.79545699999999997</v>
      </c>
      <c r="H321">
        <v>0.44067000000000001</v>
      </c>
      <c r="I321">
        <v>71.423609999999996</v>
      </c>
      <c r="J321">
        <f t="shared" si="16"/>
        <v>1067.4636858016499</v>
      </c>
      <c r="K321">
        <v>249.99529999999999</v>
      </c>
      <c r="L321">
        <v>497.4221</v>
      </c>
      <c r="M321">
        <v>33.438879999999997</v>
      </c>
      <c r="N321">
        <v>38.387</v>
      </c>
      <c r="O321">
        <f t="shared" si="17"/>
        <v>569.2479800000001</v>
      </c>
      <c r="P321">
        <v>11.32949</v>
      </c>
      <c r="Q321">
        <v>0.707009</v>
      </c>
      <c r="R321">
        <v>106.1722</v>
      </c>
      <c r="S321">
        <v>106.6305</v>
      </c>
      <c r="T321">
        <v>1.208458</v>
      </c>
      <c r="U321">
        <v>3.2812070000000002</v>
      </c>
      <c r="V321">
        <v>0</v>
      </c>
      <c r="W321">
        <v>481.12689999999998</v>
      </c>
      <c r="X321">
        <v>16.032229999999998</v>
      </c>
      <c r="Y321">
        <v>41.511850000000003</v>
      </c>
      <c r="Z321">
        <v>122.0367</v>
      </c>
      <c r="AA321">
        <v>3.4191250000000002</v>
      </c>
      <c r="AB321">
        <v>102.6383</v>
      </c>
      <c r="AC321">
        <v>265.21460000000002</v>
      </c>
      <c r="AD321">
        <v>4.0174099999999999</v>
      </c>
      <c r="AE321">
        <v>3.8840940000000002</v>
      </c>
      <c r="AF321">
        <v>0.87263199999999996</v>
      </c>
      <c r="AG321">
        <v>12064.84</v>
      </c>
      <c r="AH321">
        <v>0</v>
      </c>
      <c r="AI321">
        <v>14.363160000000001</v>
      </c>
      <c r="AJ321">
        <v>0</v>
      </c>
      <c r="AK321">
        <v>265.96769999999998</v>
      </c>
      <c r="AL321">
        <v>33.548409999999997</v>
      </c>
      <c r="AM321">
        <v>56.747950000000003</v>
      </c>
      <c r="AN321">
        <v>133.2388</v>
      </c>
      <c r="AO321">
        <v>291.56540000000001</v>
      </c>
      <c r="AP321">
        <v>116.04300000000001</v>
      </c>
      <c r="AQ321">
        <v>194.59180000000001</v>
      </c>
      <c r="AR321">
        <v>-59.895200000000003</v>
      </c>
      <c r="AS321">
        <v>1</v>
      </c>
      <c r="AT321">
        <v>0</v>
      </c>
      <c r="AU321">
        <v>2.4561519999999999</v>
      </c>
      <c r="AV321">
        <v>1.5514330000000001</v>
      </c>
      <c r="AW321">
        <v>1.2534E-2</v>
      </c>
      <c r="AX321">
        <v>22.157260000000001</v>
      </c>
      <c r="AY321">
        <v>7.2020000000000001E-2</v>
      </c>
      <c r="AZ321">
        <v>20.609079999999999</v>
      </c>
      <c r="BA321">
        <v>6.4530000000000004E-2</v>
      </c>
      <c r="BB321">
        <v>0</v>
      </c>
      <c r="BC321">
        <v>40.825719999999997</v>
      </c>
      <c r="BD321">
        <v>43.98771</v>
      </c>
      <c r="BE321">
        <v>22.3</v>
      </c>
      <c r="BF321">
        <v>10.5</v>
      </c>
      <c r="BG321">
        <v>16.399999999999999</v>
      </c>
      <c r="BH321">
        <v>16.511040000000001</v>
      </c>
      <c r="BI321">
        <v>17.6508</v>
      </c>
      <c r="BJ321">
        <v>14.6</v>
      </c>
      <c r="BK321">
        <v>0</v>
      </c>
      <c r="BL321">
        <v>12.69622</v>
      </c>
      <c r="BM321">
        <v>62.886839999999999</v>
      </c>
      <c r="BN321">
        <v>1</v>
      </c>
      <c r="BO321">
        <v>0</v>
      </c>
      <c r="BP321">
        <v>0</v>
      </c>
      <c r="BQ321">
        <v>0</v>
      </c>
      <c r="BR321">
        <v>540.79999999999995</v>
      </c>
      <c r="BS321">
        <v>0.12673300000000001</v>
      </c>
      <c r="BT321">
        <v>183.2655</v>
      </c>
      <c r="BU321">
        <v>11025.02</v>
      </c>
      <c r="BV321">
        <v>1.3117999999999999E-2</v>
      </c>
      <c r="BW321">
        <v>6.9300000000000004E-4</v>
      </c>
      <c r="BX321">
        <v>0.49529699999999999</v>
      </c>
      <c r="BY321">
        <v>2.6159999999999999E-2</v>
      </c>
      <c r="BZ321">
        <v>2.3056930000000002</v>
      </c>
      <c r="CA321">
        <v>0.80257500000000004</v>
      </c>
      <c r="CB321">
        <v>19.762619999999998</v>
      </c>
      <c r="CC321">
        <v>7.640536</v>
      </c>
      <c r="CD321">
        <v>5.800338</v>
      </c>
      <c r="CE321">
        <v>5.8653999999999998E-2</v>
      </c>
      <c r="CF321">
        <v>28.167929999999998</v>
      </c>
      <c r="CG321">
        <v>0.107406</v>
      </c>
      <c r="CH321">
        <v>0.54593100000000006</v>
      </c>
      <c r="CI321">
        <v>1.5107889999999999</v>
      </c>
      <c r="CJ321">
        <v>42.20093</v>
      </c>
      <c r="CK321">
        <v>138.63800000000001</v>
      </c>
      <c r="CL321">
        <v>6.5852409999999999</v>
      </c>
      <c r="CM321">
        <v>65.890860000000004</v>
      </c>
      <c r="CN321">
        <v>131.3022</v>
      </c>
      <c r="CO321">
        <v>2485.1489999999999</v>
      </c>
      <c r="CP321">
        <v>0.32519199999999998</v>
      </c>
      <c r="CQ321">
        <v>67.259960000000007</v>
      </c>
      <c r="CR321">
        <v>7.7009470000000002</v>
      </c>
      <c r="CS321">
        <v>7842.03</v>
      </c>
      <c r="CT321">
        <v>1.0624E-2</v>
      </c>
      <c r="CU321">
        <v>32.15587</v>
      </c>
      <c r="CV321">
        <v>0.106243</v>
      </c>
      <c r="CW321">
        <v>321.55869999999999</v>
      </c>
      <c r="CX321">
        <v>0</v>
      </c>
      <c r="CY321">
        <v>0.13611999999999999</v>
      </c>
      <c r="CZ321">
        <v>0.49069499999999999</v>
      </c>
      <c r="DA321">
        <v>143.2176</v>
      </c>
      <c r="DB321">
        <v>1.24</v>
      </c>
      <c r="DC321">
        <f t="shared" si="18"/>
        <v>798.57684399999994</v>
      </c>
      <c r="DD321">
        <f t="shared" si="19"/>
        <v>399.28842199999997</v>
      </c>
    </row>
    <row r="322" spans="1:108" x14ac:dyDescent="0.3">
      <c r="A322">
        <v>2000</v>
      </c>
      <c r="B322">
        <v>1</v>
      </c>
      <c r="C322">
        <v>16</v>
      </c>
      <c r="D322">
        <v>5.7066359999999996</v>
      </c>
      <c r="E322">
        <v>45.6004</v>
      </c>
      <c r="F322">
        <v>58.984839999999998</v>
      </c>
      <c r="G322">
        <v>0.79672299999999996</v>
      </c>
      <c r="H322">
        <v>0.44103799999999999</v>
      </c>
      <c r="I322">
        <v>71.72851</v>
      </c>
      <c r="J322">
        <f t="shared" si="16"/>
        <v>1074.7357016955016</v>
      </c>
      <c r="K322">
        <v>249.99529999999999</v>
      </c>
      <c r="L322">
        <v>481.77319999999997</v>
      </c>
      <c r="M322">
        <v>52.90222</v>
      </c>
      <c r="N322">
        <v>38.641840000000002</v>
      </c>
      <c r="O322">
        <f t="shared" si="17"/>
        <v>573.31726000000003</v>
      </c>
      <c r="P322">
        <v>11.41577</v>
      </c>
      <c r="Q322">
        <v>0.72362199999999999</v>
      </c>
      <c r="R322">
        <v>106.93510000000001</v>
      </c>
      <c r="S322">
        <v>107.3385</v>
      </c>
      <c r="T322">
        <v>1.238181</v>
      </c>
      <c r="U322">
        <v>3.3662230000000002</v>
      </c>
      <c r="V322">
        <v>0</v>
      </c>
      <c r="W322">
        <v>468.9923</v>
      </c>
      <c r="X322">
        <v>25.445499999999999</v>
      </c>
      <c r="Y322">
        <v>42.118009999999998</v>
      </c>
      <c r="Z322">
        <v>123.92100000000001</v>
      </c>
      <c r="AA322">
        <v>3.742877</v>
      </c>
      <c r="AB322">
        <v>103.97669999999999</v>
      </c>
      <c r="AC322">
        <v>269.08730000000003</v>
      </c>
      <c r="AD322">
        <v>4.8762660000000002</v>
      </c>
      <c r="AE322">
        <v>4.136539</v>
      </c>
      <c r="AF322">
        <v>0.89485700000000001</v>
      </c>
      <c r="AG322">
        <v>12064.84</v>
      </c>
      <c r="AH322">
        <v>0</v>
      </c>
      <c r="AI322">
        <v>14.47428</v>
      </c>
      <c r="AJ322">
        <v>0</v>
      </c>
      <c r="AK322">
        <v>266.77120000000002</v>
      </c>
      <c r="AL322">
        <v>33.621569999999998</v>
      </c>
      <c r="AM322">
        <v>56.899650000000001</v>
      </c>
      <c r="AN322">
        <v>200.20330000000001</v>
      </c>
      <c r="AO322">
        <v>384.39010000000002</v>
      </c>
      <c r="AP322">
        <v>152.9873</v>
      </c>
      <c r="AQ322">
        <v>274.21899999999999</v>
      </c>
      <c r="AR322">
        <v>-72.093800000000002</v>
      </c>
      <c r="AS322">
        <v>1</v>
      </c>
      <c r="AT322">
        <v>0</v>
      </c>
      <c r="AU322">
        <v>4.4479259999999998</v>
      </c>
      <c r="AV322">
        <v>2.8169300000000002</v>
      </c>
      <c r="AW322">
        <v>2.2935000000000001E-2</v>
      </c>
      <c r="AX322">
        <v>23.824190000000002</v>
      </c>
      <c r="AY322">
        <v>9.3639E-2</v>
      </c>
      <c r="AZ322">
        <v>22.159590000000001</v>
      </c>
      <c r="BA322">
        <v>8.5025000000000003E-2</v>
      </c>
      <c r="BB322">
        <v>0</v>
      </c>
      <c r="BC322">
        <v>29.277660000000001</v>
      </c>
      <c r="BD322">
        <v>33.763159999999999</v>
      </c>
      <c r="BE322">
        <v>25</v>
      </c>
      <c r="BF322">
        <v>14.1</v>
      </c>
      <c r="BG322">
        <v>19.55</v>
      </c>
      <c r="BH322">
        <v>17.93083</v>
      </c>
      <c r="BI322">
        <v>20.705400000000001</v>
      </c>
      <c r="BJ322">
        <v>29.1</v>
      </c>
      <c r="BK322">
        <v>0</v>
      </c>
      <c r="BL322">
        <v>16.088660000000001</v>
      </c>
      <c r="BM322">
        <v>65.880960000000002</v>
      </c>
      <c r="BN322">
        <v>0.92155299999999996</v>
      </c>
      <c r="BO322">
        <v>0</v>
      </c>
      <c r="BP322">
        <v>0</v>
      </c>
      <c r="BQ322">
        <v>0</v>
      </c>
      <c r="BR322">
        <v>804.05</v>
      </c>
      <c r="BS322">
        <v>0.11717</v>
      </c>
      <c r="BT322">
        <v>182.98259999999999</v>
      </c>
      <c r="BU322">
        <v>11018.48</v>
      </c>
      <c r="BV322">
        <v>8.5970000000000005E-3</v>
      </c>
      <c r="BW322">
        <v>5.4100000000000003E-4</v>
      </c>
      <c r="BX322">
        <v>0.32527299999999998</v>
      </c>
      <c r="BY322">
        <v>2.0423E-2</v>
      </c>
      <c r="BZ322">
        <v>2.2443219999999999</v>
      </c>
      <c r="CA322">
        <v>0.80206100000000002</v>
      </c>
      <c r="CB322">
        <v>19.26784</v>
      </c>
      <c r="CC322">
        <v>7.6264339999999997</v>
      </c>
      <c r="CD322">
        <v>5.7606210000000004</v>
      </c>
      <c r="CE322">
        <v>5.7099999999999998E-2</v>
      </c>
      <c r="CF322">
        <v>27.998370000000001</v>
      </c>
      <c r="CG322">
        <v>0.104572</v>
      </c>
      <c r="CH322">
        <v>0.54661599999999999</v>
      </c>
      <c r="CI322">
        <v>1.5077499999999999</v>
      </c>
      <c r="CJ322">
        <v>42.077309999999997</v>
      </c>
      <c r="CK322">
        <v>137.46449999999999</v>
      </c>
      <c r="CL322">
        <v>6.5815080000000004</v>
      </c>
      <c r="CM322">
        <v>65.724980000000002</v>
      </c>
      <c r="CN322">
        <v>131.61369999999999</v>
      </c>
      <c r="CO322">
        <v>2481.8449999999998</v>
      </c>
      <c r="CP322">
        <v>0.32435799999999998</v>
      </c>
      <c r="CQ322">
        <v>67.258170000000007</v>
      </c>
      <c r="CR322">
        <v>7.7075670000000001</v>
      </c>
      <c r="CS322">
        <v>7840.7380000000003</v>
      </c>
      <c r="CT322">
        <v>1.0532E-2</v>
      </c>
      <c r="CU322">
        <v>32.155419999999999</v>
      </c>
      <c r="CV322">
        <v>0.105325</v>
      </c>
      <c r="CW322">
        <v>321.55419999999998</v>
      </c>
      <c r="CX322">
        <v>0</v>
      </c>
      <c r="CY322">
        <v>2.9524999999999999E-2</v>
      </c>
      <c r="CZ322">
        <v>0.37559700000000001</v>
      </c>
      <c r="DA322">
        <v>69.276330000000002</v>
      </c>
      <c r="DB322">
        <v>1.24</v>
      </c>
      <c r="DC322">
        <f t="shared" si="18"/>
        <v>804.334656</v>
      </c>
      <c r="DD322">
        <f t="shared" si="19"/>
        <v>402.167328</v>
      </c>
    </row>
    <row r="323" spans="1:108" x14ac:dyDescent="0.3">
      <c r="A323">
        <v>2000</v>
      </c>
      <c r="B323">
        <v>2</v>
      </c>
      <c r="C323">
        <v>15</v>
      </c>
      <c r="D323">
        <v>5.6455359999999999</v>
      </c>
      <c r="E323">
        <v>45.675849999999997</v>
      </c>
      <c r="F323">
        <v>59.063540000000003</v>
      </c>
      <c r="G323">
        <v>0.79751399999999995</v>
      </c>
      <c r="H323">
        <v>0.44127300000000003</v>
      </c>
      <c r="I323">
        <v>71.92004</v>
      </c>
      <c r="J323">
        <f t="shared" si="16"/>
        <v>1079.3132139318254</v>
      </c>
      <c r="K323">
        <v>249.99529999999999</v>
      </c>
      <c r="L323">
        <v>484.17059999999998</v>
      </c>
      <c r="M323">
        <v>52.90222</v>
      </c>
      <c r="N323">
        <v>38.754330000000003</v>
      </c>
      <c r="O323">
        <f t="shared" si="17"/>
        <v>575.82714999999996</v>
      </c>
      <c r="P323">
        <v>11.284319999999999</v>
      </c>
      <c r="Q323">
        <v>0.70425199999999999</v>
      </c>
      <c r="R323">
        <v>107.41459999999999</v>
      </c>
      <c r="S323">
        <v>107.65089999999999</v>
      </c>
      <c r="T323">
        <v>1.2197150000000001</v>
      </c>
      <c r="U323">
        <v>3.4382000000000001</v>
      </c>
      <c r="V323">
        <v>0</v>
      </c>
      <c r="W323">
        <v>471.53890000000001</v>
      </c>
      <c r="X323">
        <v>25.445499999999999</v>
      </c>
      <c r="Y323">
        <v>42.262279999999997</v>
      </c>
      <c r="Z323">
        <v>122.5913</v>
      </c>
      <c r="AA323">
        <v>3.6490629999999999</v>
      </c>
      <c r="AB323">
        <v>104.486</v>
      </c>
      <c r="AC323">
        <v>270.00900000000001</v>
      </c>
      <c r="AD323">
        <v>4.6738749999999998</v>
      </c>
      <c r="AE323">
        <v>5.8792749999999998</v>
      </c>
      <c r="AF323">
        <v>0.89650099999999999</v>
      </c>
      <c r="AG323">
        <v>12064.94</v>
      </c>
      <c r="AH323">
        <v>0</v>
      </c>
      <c r="AI323">
        <v>14.4825</v>
      </c>
      <c r="AJ323">
        <v>0</v>
      </c>
      <c r="AK323">
        <v>252.52539999999999</v>
      </c>
      <c r="AL323">
        <v>32.265169999999998</v>
      </c>
      <c r="AM323">
        <v>54.613509999999998</v>
      </c>
      <c r="AN323">
        <v>51.781790000000001</v>
      </c>
      <c r="AO323">
        <v>201.77629999999999</v>
      </c>
      <c r="AP323">
        <v>80.306960000000004</v>
      </c>
      <c r="AQ323">
        <v>117.9615</v>
      </c>
      <c r="AR323">
        <v>-65.170900000000003</v>
      </c>
      <c r="AS323">
        <v>1</v>
      </c>
      <c r="AT323">
        <v>0</v>
      </c>
      <c r="AU323">
        <v>2.1521840000000001</v>
      </c>
      <c r="AV323">
        <v>9.5476690000000008</v>
      </c>
      <c r="AW323">
        <v>7.7779000000000001E-2</v>
      </c>
      <c r="AX323">
        <v>30.8096</v>
      </c>
      <c r="AY323">
        <v>0.147898</v>
      </c>
      <c r="AZ323">
        <v>28.764189999999999</v>
      </c>
      <c r="BA323">
        <v>0.13731099999999999</v>
      </c>
      <c r="BB323">
        <v>0</v>
      </c>
      <c r="BC323">
        <v>68.678659999999994</v>
      </c>
      <c r="BD323">
        <v>70.999930000000006</v>
      </c>
      <c r="BE323">
        <v>26.4</v>
      </c>
      <c r="BF323">
        <v>19</v>
      </c>
      <c r="BG323">
        <v>22.7</v>
      </c>
      <c r="BH323">
        <v>22.224029999999999</v>
      </c>
      <c r="BI323">
        <v>23.484400000000001</v>
      </c>
      <c r="BJ323">
        <v>21.6</v>
      </c>
      <c r="BK323">
        <v>0</v>
      </c>
      <c r="BL323">
        <v>21.971579999999999</v>
      </c>
      <c r="BM323">
        <v>75.96172</v>
      </c>
      <c r="BN323">
        <v>0.49385099999999998</v>
      </c>
      <c r="BO323">
        <v>0</v>
      </c>
      <c r="BP323">
        <v>0</v>
      </c>
      <c r="BQ323">
        <v>0</v>
      </c>
      <c r="BR323">
        <v>1138.6500000000001</v>
      </c>
      <c r="BS323">
        <v>0.224219</v>
      </c>
      <c r="BT323">
        <v>182.68870000000001</v>
      </c>
      <c r="BU323">
        <v>11014.39</v>
      </c>
      <c r="BV323">
        <v>2.2404E-2</v>
      </c>
      <c r="BW323">
        <v>4.0999999999999999E-4</v>
      </c>
      <c r="BX323">
        <v>0.91256899999999996</v>
      </c>
      <c r="BY323">
        <v>1.5765999999999999E-2</v>
      </c>
      <c r="BZ323">
        <v>2.2106340000000002</v>
      </c>
      <c r="CA323">
        <v>0.79929600000000001</v>
      </c>
      <c r="CB323">
        <v>18.949680000000001</v>
      </c>
      <c r="CC323">
        <v>7.6078950000000001</v>
      </c>
      <c r="CD323">
        <v>5.6876540000000002</v>
      </c>
      <c r="CE323">
        <v>5.5821000000000003E-2</v>
      </c>
      <c r="CF323">
        <v>27.67004</v>
      </c>
      <c r="CG323">
        <v>0.102227</v>
      </c>
      <c r="CH323">
        <v>0.54742000000000002</v>
      </c>
      <c r="CI323">
        <v>1.5031399999999999</v>
      </c>
      <c r="CJ323">
        <v>42.034329999999997</v>
      </c>
      <c r="CK323">
        <v>136.90199999999999</v>
      </c>
      <c r="CL323">
        <v>6.5855829999999997</v>
      </c>
      <c r="CM323">
        <v>65.523200000000003</v>
      </c>
      <c r="CN323">
        <v>132.142</v>
      </c>
      <c r="CO323">
        <v>2478.3229999999999</v>
      </c>
      <c r="CP323">
        <v>0.32385999999999998</v>
      </c>
      <c r="CQ323">
        <v>67.263819999999996</v>
      </c>
      <c r="CR323">
        <v>7.7262069999999996</v>
      </c>
      <c r="CS323">
        <v>7840.2129999999997</v>
      </c>
      <c r="CT323">
        <v>1.0441000000000001E-2</v>
      </c>
      <c r="CU323">
        <v>32.154980000000002</v>
      </c>
      <c r="CV323">
        <v>0.10441300000000001</v>
      </c>
      <c r="CW323">
        <v>321.5498</v>
      </c>
      <c r="CX323">
        <v>0</v>
      </c>
      <c r="CY323">
        <v>0.13535</v>
      </c>
      <c r="CZ323">
        <v>0.89926899999999999</v>
      </c>
      <c r="DA323">
        <v>37.315829999999998</v>
      </c>
      <c r="DB323">
        <v>1.24</v>
      </c>
      <c r="DC323">
        <f t="shared" si="18"/>
        <v>807.53913699999987</v>
      </c>
      <c r="DD323">
        <f t="shared" si="19"/>
        <v>403.76956849999993</v>
      </c>
    </row>
    <row r="324" spans="1:108" x14ac:dyDescent="0.3">
      <c r="A324">
        <v>2000</v>
      </c>
      <c r="B324">
        <v>3</v>
      </c>
      <c r="C324">
        <v>16</v>
      </c>
      <c r="D324">
        <v>5.6081669999999999</v>
      </c>
      <c r="E324">
        <v>45.761580000000002</v>
      </c>
      <c r="F324">
        <v>59.152920000000002</v>
      </c>
      <c r="G324">
        <v>0.79840999999999995</v>
      </c>
      <c r="H324">
        <v>0.44152799999999998</v>
      </c>
      <c r="I324">
        <v>72.137889999999999</v>
      </c>
      <c r="J324">
        <f t="shared" si="16"/>
        <v>1084.52885278334</v>
      </c>
      <c r="K324">
        <v>249.99529999999999</v>
      </c>
      <c r="L324">
        <v>486.90210000000002</v>
      </c>
      <c r="M324">
        <v>52.90222</v>
      </c>
      <c r="N324">
        <v>38.89987</v>
      </c>
      <c r="O324">
        <f t="shared" si="17"/>
        <v>578.70418999999993</v>
      </c>
      <c r="P324">
        <v>11.219670000000001</v>
      </c>
      <c r="Q324">
        <v>0.69445299999999999</v>
      </c>
      <c r="R324">
        <v>107.9609</v>
      </c>
      <c r="S324">
        <v>108.0552</v>
      </c>
      <c r="T324">
        <v>1.2173830000000001</v>
      </c>
      <c r="U324">
        <v>3.101569</v>
      </c>
      <c r="V324">
        <v>0</v>
      </c>
      <c r="W324">
        <v>476.10289999999998</v>
      </c>
      <c r="X324">
        <v>25.445499999999999</v>
      </c>
      <c r="Y324">
        <v>42.629890000000003</v>
      </c>
      <c r="Z324">
        <v>122.77079999999999</v>
      </c>
      <c r="AA324">
        <v>3.7340680000000002</v>
      </c>
      <c r="AB324">
        <v>105.39879999999999</v>
      </c>
      <c r="AC324">
        <v>272.35759999999999</v>
      </c>
      <c r="AD324">
        <v>4.936941</v>
      </c>
      <c r="AE324">
        <v>5.0317109999999996</v>
      </c>
      <c r="AF324">
        <v>0.917215</v>
      </c>
      <c r="AG324">
        <v>12064.87</v>
      </c>
      <c r="AH324">
        <v>0</v>
      </c>
      <c r="AI324">
        <v>14.586080000000001</v>
      </c>
      <c r="AJ324">
        <v>0</v>
      </c>
      <c r="AK324">
        <v>294.43079999999998</v>
      </c>
      <c r="AL324">
        <v>31.717289999999998</v>
      </c>
      <c r="AM324">
        <v>53.69623</v>
      </c>
      <c r="AN324">
        <v>74.21275</v>
      </c>
      <c r="AO324">
        <v>235.53030000000001</v>
      </c>
      <c r="AP324">
        <v>93.741039999999998</v>
      </c>
      <c r="AQ324">
        <v>153.92750000000001</v>
      </c>
      <c r="AR324">
        <v>-78.537099999999995</v>
      </c>
      <c r="AS324">
        <v>1</v>
      </c>
      <c r="AT324">
        <v>0</v>
      </c>
      <c r="AU324">
        <v>1.886836</v>
      </c>
      <c r="AV324">
        <v>1.536484</v>
      </c>
      <c r="AW324">
        <v>1.2605999999999999E-2</v>
      </c>
      <c r="AX324">
        <v>22.281089999999999</v>
      </c>
      <c r="AY324">
        <v>8.3051E-2</v>
      </c>
      <c r="AZ324">
        <v>20.759709999999998</v>
      </c>
      <c r="BA324">
        <v>7.4881000000000003E-2</v>
      </c>
      <c r="BB324">
        <v>0</v>
      </c>
      <c r="BC324">
        <v>66.398820000000001</v>
      </c>
      <c r="BD324">
        <v>69.162639999999996</v>
      </c>
      <c r="BE324">
        <v>23.4</v>
      </c>
      <c r="BF324">
        <v>18</v>
      </c>
      <c r="BG324">
        <v>20.7</v>
      </c>
      <c r="BH324">
        <v>20.785900000000002</v>
      </c>
      <c r="BI324">
        <v>21.272400000000001</v>
      </c>
      <c r="BJ324">
        <v>12</v>
      </c>
      <c r="BK324">
        <v>0</v>
      </c>
      <c r="BL324">
        <v>20.63776</v>
      </c>
      <c r="BM324">
        <v>81.616290000000006</v>
      </c>
      <c r="BN324">
        <v>1</v>
      </c>
      <c r="BO324">
        <v>0</v>
      </c>
      <c r="BP324">
        <v>0</v>
      </c>
      <c r="BQ324">
        <v>0</v>
      </c>
      <c r="BR324">
        <v>1459.25</v>
      </c>
      <c r="BS324">
        <v>0.19468199999999999</v>
      </c>
      <c r="BT324">
        <v>182.20519999999999</v>
      </c>
      <c r="BU324">
        <v>11006.57</v>
      </c>
      <c r="BV324">
        <v>2.2428E-2</v>
      </c>
      <c r="BW324">
        <v>4.2200000000000001E-4</v>
      </c>
      <c r="BX324">
        <v>0.92378199999999999</v>
      </c>
      <c r="BY324">
        <v>1.7476999999999999E-2</v>
      </c>
      <c r="BZ324">
        <v>2.1490170000000002</v>
      </c>
      <c r="CA324">
        <v>0.77546700000000002</v>
      </c>
      <c r="CB324">
        <v>18.44435</v>
      </c>
      <c r="CC324">
        <v>7.386787</v>
      </c>
      <c r="CD324">
        <v>5.5983669999999996</v>
      </c>
      <c r="CE324">
        <v>5.3758E-2</v>
      </c>
      <c r="CF324">
        <v>27.26398</v>
      </c>
      <c r="CG324">
        <v>9.8445000000000005E-2</v>
      </c>
      <c r="CH324">
        <v>0.54796199999999995</v>
      </c>
      <c r="CI324">
        <v>1.495004</v>
      </c>
      <c r="CJ324">
        <v>42.34778</v>
      </c>
      <c r="CK324">
        <v>136.30269999999999</v>
      </c>
      <c r="CL324">
        <v>6.5928560000000003</v>
      </c>
      <c r="CM324">
        <v>65.215379999999996</v>
      </c>
      <c r="CN324">
        <v>132.79310000000001</v>
      </c>
      <c r="CO324">
        <v>2472.2510000000002</v>
      </c>
      <c r="CP324">
        <v>0.32356600000000002</v>
      </c>
      <c r="CQ324">
        <v>67.266390000000001</v>
      </c>
      <c r="CR324">
        <v>7.7523939999999998</v>
      </c>
      <c r="CS324">
        <v>7839.152</v>
      </c>
      <c r="CT324">
        <v>1.0351000000000001E-2</v>
      </c>
      <c r="CU324">
        <v>32.15419</v>
      </c>
      <c r="CV324">
        <v>0.10351</v>
      </c>
      <c r="CW324">
        <v>321.5419</v>
      </c>
      <c r="CX324">
        <v>0</v>
      </c>
      <c r="CY324">
        <v>0.18986900000000001</v>
      </c>
      <c r="CZ324">
        <v>1.155035</v>
      </c>
      <c r="DA324">
        <v>79.774100000000004</v>
      </c>
      <c r="DB324">
        <v>1.24</v>
      </c>
      <c r="DC324">
        <f t="shared" si="18"/>
        <v>810.95336499999996</v>
      </c>
      <c r="DD324">
        <f t="shared" si="19"/>
        <v>405.47668249999998</v>
      </c>
    </row>
    <row r="325" spans="1:108" x14ac:dyDescent="0.3">
      <c r="A325">
        <v>2000</v>
      </c>
      <c r="B325">
        <v>4</v>
      </c>
      <c r="C325">
        <v>15</v>
      </c>
      <c r="D325">
        <v>5.5764829999999996</v>
      </c>
      <c r="E325">
        <v>45.840269999999997</v>
      </c>
      <c r="F325">
        <v>59.234940000000002</v>
      </c>
      <c r="G325">
        <v>0.79923</v>
      </c>
      <c r="H325">
        <v>0.44176799999999999</v>
      </c>
      <c r="I325">
        <v>72.338059999999999</v>
      </c>
      <c r="J325">
        <f t="shared" si="16"/>
        <v>1089.3297262054127</v>
      </c>
      <c r="K325">
        <v>249.99529999999999</v>
      </c>
      <c r="L325">
        <v>489.41649999999998</v>
      </c>
      <c r="M325">
        <v>52.90222</v>
      </c>
      <c r="N325">
        <v>39.023209999999999</v>
      </c>
      <c r="O325">
        <f t="shared" si="17"/>
        <v>581.34192999999993</v>
      </c>
      <c r="P325">
        <v>11.15455</v>
      </c>
      <c r="Q325">
        <v>0.68323299999999998</v>
      </c>
      <c r="R325">
        <v>108.4637</v>
      </c>
      <c r="S325">
        <v>108.3978</v>
      </c>
      <c r="T325">
        <v>1.208601</v>
      </c>
      <c r="U325">
        <v>2.821488</v>
      </c>
      <c r="V325">
        <v>0</v>
      </c>
      <c r="W325">
        <v>480.03190000000001</v>
      </c>
      <c r="X325">
        <v>25.445499999999999</v>
      </c>
      <c r="Y325">
        <v>42.925809999999998</v>
      </c>
      <c r="Z325">
        <v>122.7383</v>
      </c>
      <c r="AA325">
        <v>3.7681969999999998</v>
      </c>
      <c r="AB325">
        <v>106.1846</v>
      </c>
      <c r="AC325">
        <v>274.24829999999997</v>
      </c>
      <c r="AD325">
        <v>5.0051350000000001</v>
      </c>
      <c r="AE325">
        <v>4.5416439999999998</v>
      </c>
      <c r="AF325">
        <v>0.93368499999999999</v>
      </c>
      <c r="AG325">
        <v>12064.82</v>
      </c>
      <c r="AH325">
        <v>0</v>
      </c>
      <c r="AI325">
        <v>14.668419999999999</v>
      </c>
      <c r="AJ325">
        <v>0</v>
      </c>
      <c r="AK325">
        <v>270.26330000000002</v>
      </c>
      <c r="AL325">
        <v>31.255469999999999</v>
      </c>
      <c r="AM325">
        <v>52.726610000000001</v>
      </c>
      <c r="AN325">
        <v>73.76943</v>
      </c>
      <c r="AO325">
        <v>210.17590000000001</v>
      </c>
      <c r="AP325">
        <v>83.650009999999995</v>
      </c>
      <c r="AQ325">
        <v>148.5437</v>
      </c>
      <c r="AR325">
        <v>-73.723399999999998</v>
      </c>
      <c r="AS325">
        <v>1</v>
      </c>
      <c r="AT325">
        <v>0</v>
      </c>
      <c r="AU325">
        <v>1.8356889999999999</v>
      </c>
      <c r="AV325">
        <v>2.2091759999999998</v>
      </c>
      <c r="AW325">
        <v>1.8228000000000001E-2</v>
      </c>
      <c r="AX325">
        <v>22.947880000000001</v>
      </c>
      <c r="AY325">
        <v>8.9679999999999996E-2</v>
      </c>
      <c r="AZ325">
        <v>21.408370000000001</v>
      </c>
      <c r="BA325">
        <v>8.1197000000000005E-2</v>
      </c>
      <c r="BB325">
        <v>0</v>
      </c>
      <c r="BC325">
        <v>51.705599999999997</v>
      </c>
      <c r="BD325">
        <v>54.196469999999998</v>
      </c>
      <c r="BE325">
        <v>23.3</v>
      </c>
      <c r="BF325">
        <v>12.8</v>
      </c>
      <c r="BG325">
        <v>18.05</v>
      </c>
      <c r="BH325">
        <v>18.100729999999999</v>
      </c>
      <c r="BI325">
        <v>19.163</v>
      </c>
      <c r="BJ325">
        <v>10.7</v>
      </c>
      <c r="BK325">
        <v>4.9000000000000004</v>
      </c>
      <c r="BL325">
        <v>14.781639999999999</v>
      </c>
      <c r="BM325">
        <v>66.595969999999994</v>
      </c>
      <c r="BN325">
        <v>0.95636200000000005</v>
      </c>
      <c r="BO325">
        <v>0</v>
      </c>
      <c r="BP325">
        <v>0</v>
      </c>
      <c r="BQ325">
        <v>0</v>
      </c>
      <c r="BR325">
        <v>1716.75</v>
      </c>
      <c r="BS325">
        <v>1.9346369999999999</v>
      </c>
      <c r="BT325">
        <v>181.8365</v>
      </c>
      <c r="BU325">
        <v>10999.99</v>
      </c>
      <c r="BV325">
        <v>2.6889E-2</v>
      </c>
      <c r="BW325">
        <v>8.2100000000000001E-4</v>
      </c>
      <c r="BX325">
        <v>1.091958</v>
      </c>
      <c r="BY325">
        <v>3.7659999999999999E-2</v>
      </c>
      <c r="BZ325">
        <v>2.1193469999999999</v>
      </c>
      <c r="CA325">
        <v>0.75831800000000005</v>
      </c>
      <c r="CB325">
        <v>18.218330000000002</v>
      </c>
      <c r="CC325">
        <v>7.2177689999999997</v>
      </c>
      <c r="CD325">
        <v>5.5540469999999997</v>
      </c>
      <c r="CE325">
        <v>5.1985000000000003E-2</v>
      </c>
      <c r="CF325">
        <v>27.079470000000001</v>
      </c>
      <c r="CG325">
        <v>9.5199000000000006E-2</v>
      </c>
      <c r="CH325">
        <v>0.54511299999999996</v>
      </c>
      <c r="CI325">
        <v>1.4880040000000001</v>
      </c>
      <c r="CJ325">
        <v>42.49924</v>
      </c>
      <c r="CK325">
        <v>135.9838</v>
      </c>
      <c r="CL325">
        <v>6.5885410000000002</v>
      </c>
      <c r="CM325">
        <v>64.949370000000002</v>
      </c>
      <c r="CN325">
        <v>133.15020000000001</v>
      </c>
      <c r="CO325">
        <v>2467.029</v>
      </c>
      <c r="CP325">
        <v>0.322884</v>
      </c>
      <c r="CQ325">
        <v>67.267439999999993</v>
      </c>
      <c r="CR325">
        <v>7.7642069999999999</v>
      </c>
      <c r="CS325">
        <v>7838.0349999999999</v>
      </c>
      <c r="CT325">
        <v>1.0260999999999999E-2</v>
      </c>
      <c r="CU325">
        <v>32.153530000000003</v>
      </c>
      <c r="CV325">
        <v>0.102614</v>
      </c>
      <c r="CW325">
        <v>321.53530000000001</v>
      </c>
      <c r="CX325">
        <v>0</v>
      </c>
      <c r="CY325">
        <v>0.152278</v>
      </c>
      <c r="CZ325">
        <v>1.275042</v>
      </c>
      <c r="DA325">
        <v>77.079499999999996</v>
      </c>
      <c r="DB325">
        <v>1.24</v>
      </c>
      <c r="DC325">
        <f t="shared" si="18"/>
        <v>814.07130199999995</v>
      </c>
      <c r="DD325">
        <f t="shared" si="19"/>
        <v>407.03565099999997</v>
      </c>
    </row>
    <row r="326" spans="1:108" x14ac:dyDescent="0.3">
      <c r="A326">
        <v>2000</v>
      </c>
      <c r="B326">
        <v>5</v>
      </c>
      <c r="C326">
        <v>15</v>
      </c>
      <c r="D326">
        <v>5.5120659999999999</v>
      </c>
      <c r="E326">
        <v>45.9039</v>
      </c>
      <c r="F326">
        <v>59.307130000000001</v>
      </c>
      <c r="G326">
        <v>0.79995000000000005</v>
      </c>
      <c r="H326">
        <v>0.44197799999999998</v>
      </c>
      <c r="I326">
        <v>72.514480000000006</v>
      </c>
      <c r="J326">
        <f t="shared" ref="J326:J371" si="20">E326*I326*(0.317+(0.942*(E326-1.4)^-1.161))</f>
        <v>1093.4386007812996</v>
      </c>
      <c r="K326">
        <v>249.99529999999999</v>
      </c>
      <c r="L326">
        <v>491.56900000000002</v>
      </c>
      <c r="M326">
        <v>52.90222</v>
      </c>
      <c r="N326">
        <v>39.110019999999999</v>
      </c>
      <c r="O326">
        <f t="shared" ref="O326:O371" si="21">SUM(L326:N326)</f>
        <v>583.58123999999998</v>
      </c>
      <c r="P326">
        <v>11.02544</v>
      </c>
      <c r="Q326">
        <v>0.67188700000000001</v>
      </c>
      <c r="R326">
        <v>108.8943</v>
      </c>
      <c r="S326">
        <v>108.63890000000001</v>
      </c>
      <c r="T326">
        <v>1.190877</v>
      </c>
      <c r="U326">
        <v>2.3874219999999999</v>
      </c>
      <c r="V326">
        <v>0</v>
      </c>
      <c r="W326">
        <v>483.75279999999998</v>
      </c>
      <c r="X326">
        <v>25.445499999999999</v>
      </c>
      <c r="Y326">
        <v>43.197679999999998</v>
      </c>
      <c r="Z326">
        <v>122.0613</v>
      </c>
      <c r="AA326">
        <v>3.8078759999999998</v>
      </c>
      <c r="AB326">
        <v>106.9288</v>
      </c>
      <c r="AC326">
        <v>275.98509999999999</v>
      </c>
      <c r="AD326">
        <v>5.0205489999999999</v>
      </c>
      <c r="AE326">
        <v>3.8996710000000001</v>
      </c>
      <c r="AF326">
        <v>0.95178399999999996</v>
      </c>
      <c r="AG326">
        <v>12064.76</v>
      </c>
      <c r="AH326">
        <v>0</v>
      </c>
      <c r="AI326">
        <v>14.75892</v>
      </c>
      <c r="AJ326">
        <v>0</v>
      </c>
      <c r="AK326">
        <v>294.97930000000002</v>
      </c>
      <c r="AL326">
        <v>30.915120000000002</v>
      </c>
      <c r="AM326">
        <v>52.049869999999999</v>
      </c>
      <c r="AN326">
        <v>83.416219999999996</v>
      </c>
      <c r="AO326">
        <v>203.35900000000001</v>
      </c>
      <c r="AP326">
        <v>80.936859999999996</v>
      </c>
      <c r="AQ326">
        <v>154.8443</v>
      </c>
      <c r="AR326">
        <v>-70.411299999999997</v>
      </c>
      <c r="AS326">
        <v>1</v>
      </c>
      <c r="AT326">
        <v>0</v>
      </c>
      <c r="AU326">
        <v>1.149964</v>
      </c>
      <c r="AV326">
        <v>1.5101549999999999</v>
      </c>
      <c r="AW326">
        <v>1.2537E-2</v>
      </c>
      <c r="AX326">
        <v>22.09158</v>
      </c>
      <c r="AY326">
        <v>8.3907999999999996E-2</v>
      </c>
      <c r="AZ326">
        <v>20.617989999999999</v>
      </c>
      <c r="BA326">
        <v>7.5562000000000004E-2</v>
      </c>
      <c r="BB326">
        <v>0</v>
      </c>
      <c r="BC326">
        <v>37.989080000000001</v>
      </c>
      <c r="BD326">
        <v>40.438360000000003</v>
      </c>
      <c r="BE326">
        <v>17</v>
      </c>
      <c r="BF326">
        <v>12</v>
      </c>
      <c r="BG326">
        <v>14.5</v>
      </c>
      <c r="BH326">
        <v>15.069839999999999</v>
      </c>
      <c r="BI326">
        <v>15.03</v>
      </c>
      <c r="BJ326">
        <v>9.3000000000000007</v>
      </c>
      <c r="BK326">
        <v>1.1000000000000001</v>
      </c>
      <c r="BL326">
        <v>14.0245</v>
      </c>
      <c r="BM326">
        <v>82.087370000000007</v>
      </c>
      <c r="BN326">
        <v>1</v>
      </c>
      <c r="BO326">
        <v>0</v>
      </c>
      <c r="BP326">
        <v>0</v>
      </c>
      <c r="BQ326">
        <v>0</v>
      </c>
      <c r="BR326">
        <v>1913.65</v>
      </c>
      <c r="BS326">
        <v>0.94767699999999999</v>
      </c>
      <c r="BT326">
        <v>181.56280000000001</v>
      </c>
      <c r="BU326">
        <v>10994.69</v>
      </c>
      <c r="BV326">
        <v>3.3797000000000001E-2</v>
      </c>
      <c r="BW326">
        <v>1.451E-3</v>
      </c>
      <c r="BX326">
        <v>1.3170440000000001</v>
      </c>
      <c r="BY326">
        <v>6.6125000000000003E-2</v>
      </c>
      <c r="BZ326">
        <v>2.1350410000000002</v>
      </c>
      <c r="CA326">
        <v>0.74122399999999999</v>
      </c>
      <c r="CB326">
        <v>18.436730000000001</v>
      </c>
      <c r="CC326">
        <v>7.0381030000000004</v>
      </c>
      <c r="CD326">
        <v>5.5459490000000002</v>
      </c>
      <c r="CE326">
        <v>5.0307999999999999E-2</v>
      </c>
      <c r="CF326">
        <v>27.07403</v>
      </c>
      <c r="CG326">
        <v>9.2124999999999999E-2</v>
      </c>
      <c r="CH326">
        <v>0.54524899999999998</v>
      </c>
      <c r="CI326">
        <v>1.4814309999999999</v>
      </c>
      <c r="CJ326">
        <v>42.873469999999998</v>
      </c>
      <c r="CK326">
        <v>135.97190000000001</v>
      </c>
      <c r="CL326">
        <v>6.5759910000000001</v>
      </c>
      <c r="CM326">
        <v>64.698920000000001</v>
      </c>
      <c r="CN326">
        <v>133.27780000000001</v>
      </c>
      <c r="CO326">
        <v>2462.1030000000001</v>
      </c>
      <c r="CP326">
        <v>0.32187300000000002</v>
      </c>
      <c r="CQ326">
        <v>67.268519999999995</v>
      </c>
      <c r="CR326">
        <v>7.7638879999999997</v>
      </c>
      <c r="CS326">
        <v>7836.9309999999996</v>
      </c>
      <c r="CT326">
        <v>1.0173E-2</v>
      </c>
      <c r="CU326">
        <v>32.15287</v>
      </c>
      <c r="CV326">
        <v>0.101727</v>
      </c>
      <c r="CW326">
        <v>321.52870000000001</v>
      </c>
      <c r="CX326">
        <v>0</v>
      </c>
      <c r="CY326">
        <v>0.117105</v>
      </c>
      <c r="CZ326">
        <v>1.3662259999999999</v>
      </c>
      <c r="DA326">
        <v>175.61259999999999</v>
      </c>
      <c r="DB326">
        <v>0.81750699999999998</v>
      </c>
      <c r="DC326">
        <f t="shared" ref="DC326:DC371" si="22">SUM(O326:V326,)</f>
        <v>816.39006600000005</v>
      </c>
      <c r="DD326">
        <f t="shared" ref="DD326:DD371" si="23">DC326/2</f>
        <v>408.19503300000002</v>
      </c>
    </row>
    <row r="327" spans="1:108" x14ac:dyDescent="0.3">
      <c r="A327">
        <v>2000</v>
      </c>
      <c r="B327">
        <v>6</v>
      </c>
      <c r="C327">
        <v>14</v>
      </c>
      <c r="D327">
        <v>5.3631789999999997</v>
      </c>
      <c r="E327">
        <v>45.932380000000002</v>
      </c>
      <c r="F327">
        <v>59.378540000000001</v>
      </c>
      <c r="G327">
        <v>0.80066000000000004</v>
      </c>
      <c r="H327">
        <v>0.44218600000000002</v>
      </c>
      <c r="I327">
        <v>72.689229999999995</v>
      </c>
      <c r="J327">
        <f t="shared" si="20"/>
        <v>1096.7251928710766</v>
      </c>
      <c r="K327">
        <v>249.99529999999999</v>
      </c>
      <c r="L327">
        <v>493.2955</v>
      </c>
      <c r="M327">
        <v>52.90222</v>
      </c>
      <c r="N327">
        <v>39.154000000000003</v>
      </c>
      <c r="O327">
        <f t="shared" si="21"/>
        <v>585.35172</v>
      </c>
      <c r="P327">
        <v>10.69997</v>
      </c>
      <c r="Q327">
        <v>0.65488000000000002</v>
      </c>
      <c r="R327">
        <v>109.23950000000001</v>
      </c>
      <c r="S327">
        <v>108.7611</v>
      </c>
      <c r="T327">
        <v>1.163624</v>
      </c>
      <c r="U327">
        <v>1.9688749999999999</v>
      </c>
      <c r="V327">
        <v>0</v>
      </c>
      <c r="W327">
        <v>486.51929999999999</v>
      </c>
      <c r="X327">
        <v>25.445499999999999</v>
      </c>
      <c r="Y327">
        <v>43.362769999999998</v>
      </c>
      <c r="Z327">
        <v>118.9392</v>
      </c>
      <c r="AA327">
        <v>3.7720769999999999</v>
      </c>
      <c r="AB327">
        <v>107.4821</v>
      </c>
      <c r="AC327">
        <v>277.03989999999999</v>
      </c>
      <c r="AD327">
        <v>4.8529460000000002</v>
      </c>
      <c r="AE327">
        <v>3.6081259999999999</v>
      </c>
      <c r="AF327">
        <v>0.96369000000000005</v>
      </c>
      <c r="AG327">
        <v>12063.96</v>
      </c>
      <c r="AH327">
        <v>0</v>
      </c>
      <c r="AI327">
        <v>14.81845</v>
      </c>
      <c r="AJ327">
        <v>0</v>
      </c>
      <c r="AK327">
        <v>294.08390000000003</v>
      </c>
      <c r="AL327">
        <v>30.871369999999999</v>
      </c>
      <c r="AM327">
        <v>51.772280000000002</v>
      </c>
      <c r="AN327">
        <v>-18.552199999999999</v>
      </c>
      <c r="AO327">
        <v>34.98227</v>
      </c>
      <c r="AP327">
        <v>13.922940000000001</v>
      </c>
      <c r="AQ327">
        <v>14.57902</v>
      </c>
      <c r="AR327">
        <v>-32.956400000000002</v>
      </c>
      <c r="AS327">
        <v>1</v>
      </c>
      <c r="AT327">
        <v>0</v>
      </c>
      <c r="AU327">
        <v>0.16880899999999999</v>
      </c>
      <c r="AV327">
        <v>28.285260000000001</v>
      </c>
      <c r="AW327">
        <v>0.23576800000000001</v>
      </c>
      <c r="AX327">
        <v>48.671129999999998</v>
      </c>
      <c r="AY327">
        <v>0.30500699999999997</v>
      </c>
      <c r="AZ327">
        <v>47.234139999999996</v>
      </c>
      <c r="BA327">
        <v>0.29673699999999997</v>
      </c>
      <c r="BB327">
        <v>3.0393E-2</v>
      </c>
      <c r="BC327">
        <v>39.436669999999999</v>
      </c>
      <c r="BD327">
        <v>39.863849999999999</v>
      </c>
      <c r="BE327">
        <v>18.7</v>
      </c>
      <c r="BF327">
        <v>13.4</v>
      </c>
      <c r="BG327">
        <v>16.05</v>
      </c>
      <c r="BH327">
        <v>15.252470000000001</v>
      </c>
      <c r="BI327">
        <v>16.611799999999999</v>
      </c>
      <c r="BJ327">
        <v>1.3</v>
      </c>
      <c r="BK327">
        <v>92.1</v>
      </c>
      <c r="BL327">
        <v>15.372809999999999</v>
      </c>
      <c r="BM327">
        <v>81.321110000000004</v>
      </c>
      <c r="BN327">
        <v>1</v>
      </c>
      <c r="BO327">
        <v>0</v>
      </c>
      <c r="BP327">
        <v>0</v>
      </c>
      <c r="BQ327">
        <v>89.972300000000004</v>
      </c>
      <c r="BR327">
        <v>2049.3000000000002</v>
      </c>
      <c r="BS327">
        <v>1.7058249999999999</v>
      </c>
      <c r="BT327">
        <v>181.5179</v>
      </c>
      <c r="BU327">
        <v>10992.72</v>
      </c>
      <c r="BV327">
        <v>6.8345000000000003E-2</v>
      </c>
      <c r="BW327">
        <v>2.294E-3</v>
      </c>
      <c r="BX327">
        <v>2.591199</v>
      </c>
      <c r="BY327">
        <v>0.102534</v>
      </c>
      <c r="BZ327">
        <v>2.233301</v>
      </c>
      <c r="CA327">
        <v>0.73653100000000005</v>
      </c>
      <c r="CB327">
        <v>19.2301</v>
      </c>
      <c r="CC327">
        <v>6.9712909999999999</v>
      </c>
      <c r="CD327">
        <v>5.5812330000000001</v>
      </c>
      <c r="CE327">
        <v>4.9027000000000001E-2</v>
      </c>
      <c r="CF327">
        <v>27.282499999999999</v>
      </c>
      <c r="CG327">
        <v>8.9778999999999998E-2</v>
      </c>
      <c r="CH327">
        <v>0.54597899999999999</v>
      </c>
      <c r="CI327">
        <v>1.477387</v>
      </c>
      <c r="CJ327">
        <v>43.205300000000001</v>
      </c>
      <c r="CK327">
        <v>136.04830000000001</v>
      </c>
      <c r="CL327">
        <v>6.5537150000000004</v>
      </c>
      <c r="CM327">
        <v>64.517330000000001</v>
      </c>
      <c r="CN327">
        <v>133.1223</v>
      </c>
      <c r="CO327">
        <v>2458.5650000000001</v>
      </c>
      <c r="CP327">
        <v>0.32045600000000002</v>
      </c>
      <c r="CQ327">
        <v>67.269869999999997</v>
      </c>
      <c r="CR327">
        <v>7.7483040000000001</v>
      </c>
      <c r="CS327">
        <v>7836.0519999999997</v>
      </c>
      <c r="CT327">
        <v>1.0085E-2</v>
      </c>
      <c r="CU327">
        <v>32.152380000000001</v>
      </c>
      <c r="CV327">
        <v>0.10084799999999999</v>
      </c>
      <c r="CW327">
        <v>321.52379999999999</v>
      </c>
      <c r="CX327">
        <v>0</v>
      </c>
      <c r="CY327">
        <v>9.1177999999999995E-2</v>
      </c>
      <c r="CZ327">
        <v>1.3988799999999999</v>
      </c>
      <c r="DA327">
        <v>199.79599999999999</v>
      </c>
      <c r="DB327">
        <v>0.36</v>
      </c>
      <c r="DC327">
        <f t="shared" si="22"/>
        <v>817.83966900000019</v>
      </c>
      <c r="DD327">
        <f t="shared" si="23"/>
        <v>408.91983450000009</v>
      </c>
    </row>
    <row r="328" spans="1:108" x14ac:dyDescent="0.3">
      <c r="A328">
        <v>2000</v>
      </c>
      <c r="B328">
        <v>7</v>
      </c>
      <c r="C328">
        <v>14</v>
      </c>
      <c r="D328">
        <v>5.1859989999999998</v>
      </c>
      <c r="E328">
        <v>45.949300000000001</v>
      </c>
      <c r="F328">
        <v>59.439300000000003</v>
      </c>
      <c r="G328">
        <v>0.80126299999999995</v>
      </c>
      <c r="H328">
        <v>0.442361</v>
      </c>
      <c r="I328">
        <v>72.838059999999999</v>
      </c>
      <c r="J328">
        <f t="shared" si="20"/>
        <v>1099.3586032363221</v>
      </c>
      <c r="K328">
        <v>249.99529999999999</v>
      </c>
      <c r="L328">
        <v>494.67989999999998</v>
      </c>
      <c r="M328">
        <v>52.90222</v>
      </c>
      <c r="N328">
        <v>39.163699999999999</v>
      </c>
      <c r="O328">
        <f t="shared" si="21"/>
        <v>586.74581999999998</v>
      </c>
      <c r="P328">
        <v>10.34638</v>
      </c>
      <c r="Q328">
        <v>0.63360099999999997</v>
      </c>
      <c r="R328">
        <v>109.5164</v>
      </c>
      <c r="S328">
        <v>108.7881</v>
      </c>
      <c r="T328">
        <v>1.1308480000000001</v>
      </c>
      <c r="U328">
        <v>1.8807400000000001</v>
      </c>
      <c r="V328">
        <v>0</v>
      </c>
      <c r="W328">
        <v>489.0206</v>
      </c>
      <c r="X328">
        <v>25.445499999999999</v>
      </c>
      <c r="Y328">
        <v>43.497889999999998</v>
      </c>
      <c r="Z328">
        <v>115.5187</v>
      </c>
      <c r="AA328">
        <v>3.7163170000000001</v>
      </c>
      <c r="AB328">
        <v>107.9823</v>
      </c>
      <c r="AC328">
        <v>277.90320000000003</v>
      </c>
      <c r="AD328">
        <v>4.6871070000000001</v>
      </c>
      <c r="AE328">
        <v>3.4040889999999999</v>
      </c>
      <c r="AF328">
        <v>0.97689099999999995</v>
      </c>
      <c r="AG328">
        <v>12063.29</v>
      </c>
      <c r="AH328">
        <v>0</v>
      </c>
      <c r="AI328">
        <v>14.884460000000001</v>
      </c>
      <c r="AJ328">
        <v>0</v>
      </c>
      <c r="AK328">
        <v>306.18549999999999</v>
      </c>
      <c r="AL328">
        <v>30.624009999999998</v>
      </c>
      <c r="AM328">
        <v>51.331829999999997</v>
      </c>
      <c r="AN328">
        <v>11.28866</v>
      </c>
      <c r="AO328">
        <v>75.721109999999996</v>
      </c>
      <c r="AP328">
        <v>30.137</v>
      </c>
      <c r="AQ328">
        <v>50.550319999999999</v>
      </c>
      <c r="AR328">
        <v>-38.883099999999999</v>
      </c>
      <c r="AS328">
        <v>1</v>
      </c>
      <c r="AT328">
        <v>0</v>
      </c>
      <c r="AU328">
        <v>0.17846000000000001</v>
      </c>
      <c r="AV328">
        <v>27.350819999999999</v>
      </c>
      <c r="AW328">
        <v>0.228995</v>
      </c>
      <c r="AX328">
        <v>47.496960000000001</v>
      </c>
      <c r="AY328">
        <v>0.29618800000000001</v>
      </c>
      <c r="AZ328">
        <v>46.106549999999999</v>
      </c>
      <c r="BA328">
        <v>0.28803899999999999</v>
      </c>
      <c r="BB328">
        <v>2.4892999999999998E-2</v>
      </c>
      <c r="BC328">
        <v>33.916840000000001</v>
      </c>
      <c r="BD328">
        <v>34.854550000000003</v>
      </c>
      <c r="BE328">
        <v>13.3</v>
      </c>
      <c r="BF328">
        <v>11.5</v>
      </c>
      <c r="BG328">
        <v>12.4</v>
      </c>
      <c r="BH328">
        <v>13.71491</v>
      </c>
      <c r="BI328">
        <v>12.5908</v>
      </c>
      <c r="BJ328">
        <v>2.9</v>
      </c>
      <c r="BK328">
        <v>6.1</v>
      </c>
      <c r="BL328">
        <v>13.56879</v>
      </c>
      <c r="BM328">
        <v>93.062700000000007</v>
      </c>
      <c r="BN328">
        <v>1</v>
      </c>
      <c r="BO328">
        <v>0</v>
      </c>
      <c r="BP328">
        <v>0</v>
      </c>
      <c r="BQ328">
        <v>3.5833620000000002</v>
      </c>
      <c r="BR328">
        <v>2145.9499999999998</v>
      </c>
      <c r="BS328">
        <v>1.5952379999999999</v>
      </c>
      <c r="BT328">
        <v>181.541</v>
      </c>
      <c r="BU328">
        <v>10991.9</v>
      </c>
      <c r="BV328">
        <v>9.6340999999999996E-2</v>
      </c>
      <c r="BW328">
        <v>3.4120000000000001E-3</v>
      </c>
      <c r="BX328">
        <v>3.6290499999999999</v>
      </c>
      <c r="BY328">
        <v>0.14838100000000001</v>
      </c>
      <c r="BZ328">
        <v>2.35073</v>
      </c>
      <c r="CA328">
        <v>0.73721999999999999</v>
      </c>
      <c r="CB328">
        <v>20.13242</v>
      </c>
      <c r="CC328">
        <v>6.9505970000000001</v>
      </c>
      <c r="CD328">
        <v>5.632174</v>
      </c>
      <c r="CE328">
        <v>4.7919999999999997E-2</v>
      </c>
      <c r="CF328">
        <v>27.569240000000001</v>
      </c>
      <c r="CG328">
        <v>8.7751999999999997E-2</v>
      </c>
      <c r="CH328">
        <v>0.55378400000000005</v>
      </c>
      <c r="CI328">
        <v>1.4745299999999999</v>
      </c>
      <c r="CJ328">
        <v>44.042789999999997</v>
      </c>
      <c r="CK328">
        <v>136.16659999999999</v>
      </c>
      <c r="CL328">
        <v>6.5292519999999996</v>
      </c>
      <c r="CM328">
        <v>64.363489999999999</v>
      </c>
      <c r="CN328">
        <v>132.8835</v>
      </c>
      <c r="CO328">
        <v>2455.5839999999998</v>
      </c>
      <c r="CP328">
        <v>0.31889499999999998</v>
      </c>
      <c r="CQ328">
        <v>67.271339999999995</v>
      </c>
      <c r="CR328">
        <v>7.7273189999999996</v>
      </c>
      <c r="CS328">
        <v>7835.2809999999999</v>
      </c>
      <c r="CT328">
        <v>9.9979999999999999E-3</v>
      </c>
      <c r="CU328">
        <v>32.151960000000003</v>
      </c>
      <c r="CV328">
        <v>9.9976999999999996E-2</v>
      </c>
      <c r="CW328">
        <v>321.51960000000003</v>
      </c>
      <c r="CX328">
        <v>0</v>
      </c>
      <c r="CY328">
        <v>7.4679999999999996E-2</v>
      </c>
      <c r="CZ328">
        <v>1.45295</v>
      </c>
      <c r="DA328">
        <v>199.80680000000001</v>
      </c>
      <c r="DB328">
        <v>0.36</v>
      </c>
      <c r="DC328">
        <f t="shared" si="22"/>
        <v>819.04188899999986</v>
      </c>
      <c r="DD328">
        <f t="shared" si="23"/>
        <v>409.52094449999993</v>
      </c>
    </row>
    <row r="329" spans="1:108" x14ac:dyDescent="0.3">
      <c r="A329">
        <v>2000</v>
      </c>
      <c r="B329">
        <v>8</v>
      </c>
      <c r="C329">
        <v>13</v>
      </c>
      <c r="D329">
        <v>5.0780839999999996</v>
      </c>
      <c r="E329">
        <v>45.966009999999997</v>
      </c>
      <c r="F329">
        <v>59.499380000000002</v>
      </c>
      <c r="G329">
        <v>0.80185799999999996</v>
      </c>
      <c r="H329">
        <v>0.44253199999999998</v>
      </c>
      <c r="I329">
        <v>72.985370000000003</v>
      </c>
      <c r="J329">
        <f t="shared" si="20"/>
        <v>1101.9658264941934</v>
      </c>
      <c r="K329">
        <v>249.99529999999999</v>
      </c>
      <c r="L329">
        <v>496.05070000000001</v>
      </c>
      <c r="M329">
        <v>52.90222</v>
      </c>
      <c r="N329">
        <v>39.172020000000003</v>
      </c>
      <c r="O329">
        <f t="shared" si="21"/>
        <v>588.12493999999992</v>
      </c>
      <c r="P329">
        <v>10.156969999999999</v>
      </c>
      <c r="Q329">
        <v>0.61326000000000003</v>
      </c>
      <c r="R329">
        <v>109.7906</v>
      </c>
      <c r="S329">
        <v>108.8112</v>
      </c>
      <c r="T329">
        <v>1.10287</v>
      </c>
      <c r="U329">
        <v>2.1136949999999999</v>
      </c>
      <c r="V329">
        <v>0</v>
      </c>
      <c r="W329">
        <v>491.29700000000003</v>
      </c>
      <c r="X329">
        <v>25.445499999999999</v>
      </c>
      <c r="Y329">
        <v>43.60765</v>
      </c>
      <c r="Z329">
        <v>113.82040000000001</v>
      </c>
      <c r="AA329">
        <v>3.6456469999999999</v>
      </c>
      <c r="AB329">
        <v>108.4376</v>
      </c>
      <c r="AC329">
        <v>278.6044</v>
      </c>
      <c r="AD329">
        <v>4.5297549999999998</v>
      </c>
      <c r="AE329">
        <v>3.285987</v>
      </c>
      <c r="AF329">
        <v>0.98802299999999998</v>
      </c>
      <c r="AG329">
        <v>12062.74</v>
      </c>
      <c r="AH329">
        <v>0</v>
      </c>
      <c r="AI329">
        <v>14.940110000000001</v>
      </c>
      <c r="AJ329">
        <v>0</v>
      </c>
      <c r="AK329">
        <v>300.27749999999997</v>
      </c>
      <c r="AL329">
        <v>30.30086</v>
      </c>
      <c r="AM329">
        <v>50.939909999999998</v>
      </c>
      <c r="AN329">
        <v>105.4633</v>
      </c>
      <c r="AO329">
        <v>232.63390000000001</v>
      </c>
      <c r="AP329">
        <v>92.588290000000001</v>
      </c>
      <c r="AQ329">
        <v>178.05690000000001</v>
      </c>
      <c r="AR329">
        <v>-71.430499999999995</v>
      </c>
      <c r="AS329">
        <v>1</v>
      </c>
      <c r="AT329">
        <v>0</v>
      </c>
      <c r="AU329">
        <v>1.3260130000000001</v>
      </c>
      <c r="AV329">
        <v>1.391256</v>
      </c>
      <c r="AW329">
        <v>1.1691999999999999E-2</v>
      </c>
      <c r="AX329">
        <v>21.35305</v>
      </c>
      <c r="AY329">
        <v>7.7008999999999994E-2</v>
      </c>
      <c r="AZ329">
        <v>20.007670000000001</v>
      </c>
      <c r="BA329">
        <v>6.9014000000000006E-2</v>
      </c>
      <c r="BB329">
        <v>0</v>
      </c>
      <c r="BC329">
        <v>33.419170000000001</v>
      </c>
      <c r="BD329">
        <v>36.295020000000001</v>
      </c>
      <c r="BE329">
        <v>17.899999999999999</v>
      </c>
      <c r="BF329">
        <v>14.3</v>
      </c>
      <c r="BG329">
        <v>16.100000000000001</v>
      </c>
      <c r="BH329">
        <v>13.540839999999999</v>
      </c>
      <c r="BI329">
        <v>16.4816</v>
      </c>
      <c r="BJ329">
        <v>11.3</v>
      </c>
      <c r="BK329">
        <v>0</v>
      </c>
      <c r="BL329">
        <v>16.298480000000001</v>
      </c>
      <c r="BM329">
        <v>86.934669999999997</v>
      </c>
      <c r="BN329">
        <v>1</v>
      </c>
      <c r="BO329">
        <v>0</v>
      </c>
      <c r="BP329">
        <v>0</v>
      </c>
      <c r="BQ329">
        <v>0</v>
      </c>
      <c r="BR329">
        <v>77.400000000000006</v>
      </c>
      <c r="BS329">
        <v>0.12346500000000001</v>
      </c>
      <c r="BT329">
        <v>181.5008</v>
      </c>
      <c r="BU329">
        <v>10990.09</v>
      </c>
      <c r="BV329">
        <v>9.5190999999999998E-2</v>
      </c>
      <c r="BW329">
        <v>4.4539999999999996E-3</v>
      </c>
      <c r="BX329">
        <v>3.5794229999999998</v>
      </c>
      <c r="BY329">
        <v>0.18996199999999999</v>
      </c>
      <c r="BZ329">
        <v>2.4180299999999999</v>
      </c>
      <c r="CA329">
        <v>0.73918600000000001</v>
      </c>
      <c r="CB329">
        <v>20.682300000000001</v>
      </c>
      <c r="CC329">
        <v>6.9389839999999996</v>
      </c>
      <c r="CD329">
        <v>5.6863929999999998</v>
      </c>
      <c r="CE329">
        <v>4.6875E-2</v>
      </c>
      <c r="CF329">
        <v>27.873539999999998</v>
      </c>
      <c r="CG329">
        <v>8.584E-2</v>
      </c>
      <c r="CH329">
        <v>0.56408100000000005</v>
      </c>
      <c r="CI329">
        <v>1.4721930000000001</v>
      </c>
      <c r="CJ329">
        <v>45.072180000000003</v>
      </c>
      <c r="CK329">
        <v>136.2901</v>
      </c>
      <c r="CL329">
        <v>6.5054429999999996</v>
      </c>
      <c r="CM329">
        <v>64.217309999999998</v>
      </c>
      <c r="CN329">
        <v>132.65190000000001</v>
      </c>
      <c r="CO329">
        <v>2452.7629999999999</v>
      </c>
      <c r="CP329">
        <v>0.31730900000000001</v>
      </c>
      <c r="CQ329">
        <v>67.272829999999999</v>
      </c>
      <c r="CR329">
        <v>7.7055170000000004</v>
      </c>
      <c r="CS329">
        <v>7834.5379999999996</v>
      </c>
      <c r="CT329">
        <v>9.9109999999999997E-3</v>
      </c>
      <c r="CU329">
        <v>32.15155</v>
      </c>
      <c r="CV329">
        <v>9.9113999999999994E-2</v>
      </c>
      <c r="CW329">
        <v>321.51549999999997</v>
      </c>
      <c r="CX329">
        <v>0</v>
      </c>
      <c r="CY329">
        <v>0.10238899999999999</v>
      </c>
      <c r="CZ329">
        <v>1.2477780000000001</v>
      </c>
      <c r="DA329">
        <v>197.0531</v>
      </c>
      <c r="DB329">
        <v>0.36</v>
      </c>
      <c r="DC329">
        <f t="shared" si="22"/>
        <v>820.71353499999998</v>
      </c>
      <c r="DD329">
        <f t="shared" si="23"/>
        <v>410.35676749999999</v>
      </c>
    </row>
    <row r="330" spans="1:108" x14ac:dyDescent="0.3">
      <c r="A330">
        <v>2000</v>
      </c>
      <c r="B330">
        <v>9</v>
      </c>
      <c r="C330">
        <v>12</v>
      </c>
      <c r="D330">
        <v>5.0580939999999996</v>
      </c>
      <c r="E330">
        <v>45.988700000000001</v>
      </c>
      <c r="F330">
        <v>59.581000000000003</v>
      </c>
      <c r="G330">
        <v>0.80266400000000004</v>
      </c>
      <c r="H330">
        <v>0.44276300000000002</v>
      </c>
      <c r="I330">
        <v>73.185749999999999</v>
      </c>
      <c r="J330">
        <f t="shared" si="20"/>
        <v>1105.5138989921977</v>
      </c>
      <c r="K330">
        <v>249.99529999999999</v>
      </c>
      <c r="L330">
        <v>497.91609999999997</v>
      </c>
      <c r="M330">
        <v>52.90222</v>
      </c>
      <c r="N330">
        <v>39.229700000000001</v>
      </c>
      <c r="O330">
        <f t="shared" si="21"/>
        <v>590.04801999999995</v>
      </c>
      <c r="P330">
        <v>10.118119999999999</v>
      </c>
      <c r="Q330">
        <v>0.60126199999999996</v>
      </c>
      <c r="R330">
        <v>110.16370000000001</v>
      </c>
      <c r="S330">
        <v>108.9714</v>
      </c>
      <c r="T330">
        <v>1.093529</v>
      </c>
      <c r="U330">
        <v>2.5882450000000001</v>
      </c>
      <c r="V330">
        <v>0</v>
      </c>
      <c r="W330">
        <v>493.33210000000003</v>
      </c>
      <c r="X330">
        <v>25.445499999999999</v>
      </c>
      <c r="Y330">
        <v>43.690260000000002</v>
      </c>
      <c r="Z330">
        <v>113.4564</v>
      </c>
      <c r="AA330">
        <v>3.5607000000000002</v>
      </c>
      <c r="AB330">
        <v>108.8446</v>
      </c>
      <c r="AC330">
        <v>279.13220000000001</v>
      </c>
      <c r="AD330">
        <v>4.368328</v>
      </c>
      <c r="AE330">
        <v>3.147929</v>
      </c>
      <c r="AF330">
        <v>0.99031599999999997</v>
      </c>
      <c r="AG330">
        <v>12062.5</v>
      </c>
      <c r="AH330">
        <v>0</v>
      </c>
      <c r="AI330">
        <v>14.95158</v>
      </c>
      <c r="AJ330">
        <v>0</v>
      </c>
      <c r="AK330">
        <v>277.8571</v>
      </c>
      <c r="AL330">
        <v>30.12115</v>
      </c>
      <c r="AM330">
        <v>51.00817</v>
      </c>
      <c r="AN330">
        <v>125.86579999999999</v>
      </c>
      <c r="AO330">
        <v>259.49380000000002</v>
      </c>
      <c r="AP330">
        <v>103.27849999999999</v>
      </c>
      <c r="AQ330">
        <v>195.2277</v>
      </c>
      <c r="AR330">
        <v>-68.064499999999995</v>
      </c>
      <c r="AS330">
        <v>1</v>
      </c>
      <c r="AT330">
        <v>0</v>
      </c>
      <c r="AU330">
        <v>1.686026</v>
      </c>
      <c r="AV330">
        <v>1.3857790000000001</v>
      </c>
      <c r="AW330">
        <v>1.1655E-2</v>
      </c>
      <c r="AX330">
        <v>21.344190000000001</v>
      </c>
      <c r="AY330">
        <v>7.5111999999999998E-2</v>
      </c>
      <c r="AZ330">
        <v>20.026029999999999</v>
      </c>
      <c r="BA330">
        <v>6.7302000000000001E-2</v>
      </c>
      <c r="BB330">
        <v>0</v>
      </c>
      <c r="BC330">
        <v>29.052019999999999</v>
      </c>
      <c r="BD330">
        <v>32.197420000000001</v>
      </c>
      <c r="BE330">
        <v>17.100000000000001</v>
      </c>
      <c r="BF330">
        <v>8.1</v>
      </c>
      <c r="BG330">
        <v>12.6</v>
      </c>
      <c r="BH330">
        <v>12.415889999999999</v>
      </c>
      <c r="BI330">
        <v>13.554</v>
      </c>
      <c r="BJ330">
        <v>13</v>
      </c>
      <c r="BK330">
        <v>0</v>
      </c>
      <c r="BL330">
        <v>10.80026</v>
      </c>
      <c r="BM330">
        <v>69.554119999999998</v>
      </c>
      <c r="BN330">
        <v>1</v>
      </c>
      <c r="BO330">
        <v>0</v>
      </c>
      <c r="BP330">
        <v>0</v>
      </c>
      <c r="BQ330">
        <v>0</v>
      </c>
      <c r="BR330">
        <v>141.5</v>
      </c>
      <c r="BS330">
        <v>0.18634400000000001</v>
      </c>
      <c r="BT330">
        <v>181.4316</v>
      </c>
      <c r="BU330">
        <v>10987.53</v>
      </c>
      <c r="BV330">
        <v>7.6243000000000005E-2</v>
      </c>
      <c r="BW330">
        <v>5.2700000000000004E-3</v>
      </c>
      <c r="BX330">
        <v>2.8658090000000001</v>
      </c>
      <c r="BY330">
        <v>0.22276899999999999</v>
      </c>
      <c r="BZ330">
        <v>2.4420160000000002</v>
      </c>
      <c r="CA330">
        <v>0.744753</v>
      </c>
      <c r="CB330">
        <v>20.930440000000001</v>
      </c>
      <c r="CC330">
        <v>6.9615419999999997</v>
      </c>
      <c r="CD330">
        <v>5.7527309999999998</v>
      </c>
      <c r="CE330">
        <v>4.5961000000000002E-2</v>
      </c>
      <c r="CF330">
        <v>28.23789</v>
      </c>
      <c r="CG330">
        <v>8.4165000000000004E-2</v>
      </c>
      <c r="CH330">
        <v>0.5706</v>
      </c>
      <c r="CI330">
        <v>1.4708079999999999</v>
      </c>
      <c r="CJ330">
        <v>45.794350000000001</v>
      </c>
      <c r="CK330">
        <v>136.44990000000001</v>
      </c>
      <c r="CL330">
        <v>6.4793050000000001</v>
      </c>
      <c r="CM330">
        <v>64.092849999999999</v>
      </c>
      <c r="CN330">
        <v>132.352</v>
      </c>
      <c r="CO330">
        <v>2450.377</v>
      </c>
      <c r="CP330">
        <v>0.31561600000000001</v>
      </c>
      <c r="CQ330">
        <v>67.274420000000006</v>
      </c>
      <c r="CR330">
        <v>7.6796410000000002</v>
      </c>
      <c r="CS330">
        <v>7833.8810000000003</v>
      </c>
      <c r="CT330">
        <v>9.8259999999999997E-3</v>
      </c>
      <c r="CU330">
        <v>32.151200000000003</v>
      </c>
      <c r="CV330">
        <v>9.8257999999999998E-2</v>
      </c>
      <c r="CW330">
        <v>321.512</v>
      </c>
      <c r="CX330">
        <v>0</v>
      </c>
      <c r="CY330">
        <v>8.6856000000000003E-2</v>
      </c>
      <c r="CZ330">
        <v>1.1264890000000001</v>
      </c>
      <c r="DA330">
        <v>185.0275</v>
      </c>
      <c r="DB330">
        <v>0.36</v>
      </c>
      <c r="DC330">
        <f t="shared" si="22"/>
        <v>823.58427600000005</v>
      </c>
      <c r="DD330">
        <f t="shared" si="23"/>
        <v>411.79213800000002</v>
      </c>
    </row>
    <row r="331" spans="1:108" x14ac:dyDescent="0.3">
      <c r="A331">
        <v>2000</v>
      </c>
      <c r="B331">
        <v>10</v>
      </c>
      <c r="C331">
        <v>12</v>
      </c>
      <c r="D331">
        <v>5.0526220000000004</v>
      </c>
      <c r="E331">
        <v>46.01925</v>
      </c>
      <c r="F331">
        <v>59.691009999999999</v>
      </c>
      <c r="G331">
        <v>0.80374699999999999</v>
      </c>
      <c r="H331">
        <v>0.443077</v>
      </c>
      <c r="I331">
        <v>73.45626</v>
      </c>
      <c r="J331">
        <f t="shared" si="20"/>
        <v>1110.3064111737817</v>
      </c>
      <c r="K331">
        <v>249.99529999999999</v>
      </c>
      <c r="L331">
        <v>500.43549999999999</v>
      </c>
      <c r="M331">
        <v>52.90222</v>
      </c>
      <c r="N331">
        <v>39.35248</v>
      </c>
      <c r="O331">
        <f t="shared" si="21"/>
        <v>592.6902</v>
      </c>
      <c r="P331">
        <v>10.10726</v>
      </c>
      <c r="Q331">
        <v>0.59950899999999996</v>
      </c>
      <c r="R331">
        <v>110.6675</v>
      </c>
      <c r="S331">
        <v>109.3125</v>
      </c>
      <c r="T331">
        <v>1.1035759999999999</v>
      </c>
      <c r="U331">
        <v>2.6244990000000001</v>
      </c>
      <c r="V331">
        <v>0</v>
      </c>
      <c r="W331">
        <v>495.65690000000001</v>
      </c>
      <c r="X331">
        <v>25.445499999999999</v>
      </c>
      <c r="Y331">
        <v>43.804769999999998</v>
      </c>
      <c r="Z331">
        <v>113.2329</v>
      </c>
      <c r="AA331">
        <v>3.5025940000000002</v>
      </c>
      <c r="AB331">
        <v>109.3096</v>
      </c>
      <c r="AC331">
        <v>279.86380000000003</v>
      </c>
      <c r="AD331">
        <v>4.3114780000000001</v>
      </c>
      <c r="AE331">
        <v>3.4382480000000002</v>
      </c>
      <c r="AF331">
        <v>0.98748899999999995</v>
      </c>
      <c r="AG331">
        <v>12062.02</v>
      </c>
      <c r="AH331">
        <v>0</v>
      </c>
      <c r="AI331">
        <v>14.93744</v>
      </c>
      <c r="AJ331">
        <v>0</v>
      </c>
      <c r="AK331">
        <v>306.71730000000002</v>
      </c>
      <c r="AL331">
        <v>30.14631</v>
      </c>
      <c r="AM331">
        <v>50.573079999999997</v>
      </c>
      <c r="AN331">
        <v>26.361170000000001</v>
      </c>
      <c r="AO331">
        <v>114.7415</v>
      </c>
      <c r="AP331">
        <v>45.667099999999998</v>
      </c>
      <c r="AQ331">
        <v>67.321839999999995</v>
      </c>
      <c r="AR331">
        <v>-40.387</v>
      </c>
      <c r="AS331">
        <v>1</v>
      </c>
      <c r="AT331">
        <v>0</v>
      </c>
      <c r="AU331">
        <v>0.34839300000000001</v>
      </c>
      <c r="AV331">
        <v>1.38428</v>
      </c>
      <c r="AW331">
        <v>1.1631000000000001E-2</v>
      </c>
      <c r="AX331">
        <v>21.526869999999999</v>
      </c>
      <c r="AY331">
        <v>7.4522000000000005E-2</v>
      </c>
      <c r="AZ331">
        <v>20.21264</v>
      </c>
      <c r="BA331">
        <v>6.6841999999999999E-2</v>
      </c>
      <c r="BB331">
        <v>3.2189000000000002E-2</v>
      </c>
      <c r="BC331">
        <v>42.139499999999998</v>
      </c>
      <c r="BD331">
        <v>43.510570000000001</v>
      </c>
      <c r="BE331">
        <v>17.7</v>
      </c>
      <c r="BF331">
        <v>16</v>
      </c>
      <c r="BG331">
        <v>16.850000000000001</v>
      </c>
      <c r="BH331">
        <v>15.720700000000001</v>
      </c>
      <c r="BI331">
        <v>17.030200000000001</v>
      </c>
      <c r="BJ331">
        <v>4.5999999999999996</v>
      </c>
      <c r="BK331">
        <v>70.2</v>
      </c>
      <c r="BL331">
        <v>18.18112</v>
      </c>
      <c r="BM331">
        <v>93.656909999999996</v>
      </c>
      <c r="BN331">
        <v>1</v>
      </c>
      <c r="BO331">
        <v>0</v>
      </c>
      <c r="BP331">
        <v>0</v>
      </c>
      <c r="BQ331">
        <v>67.584050000000005</v>
      </c>
      <c r="BR331">
        <v>278.2</v>
      </c>
      <c r="BS331">
        <v>1.5857289999999999</v>
      </c>
      <c r="BT331">
        <v>181.25890000000001</v>
      </c>
      <c r="BU331">
        <v>10983.48</v>
      </c>
      <c r="BV331">
        <v>5.7127999999999998E-2</v>
      </c>
      <c r="BW331">
        <v>5.1460000000000004E-3</v>
      </c>
      <c r="BX331">
        <v>2.1470500000000001</v>
      </c>
      <c r="BY331">
        <v>0.217526</v>
      </c>
      <c r="BZ331">
        <v>2.4401139999999999</v>
      </c>
      <c r="CA331">
        <v>0.74208300000000005</v>
      </c>
      <c r="CB331">
        <v>20.910620000000002</v>
      </c>
      <c r="CC331">
        <v>6.9105119999999998</v>
      </c>
      <c r="CD331">
        <v>5.7892919999999997</v>
      </c>
      <c r="CE331">
        <v>4.4840999999999999E-2</v>
      </c>
      <c r="CF331">
        <v>28.455089999999998</v>
      </c>
      <c r="CG331">
        <v>8.2114999999999994E-2</v>
      </c>
      <c r="CH331">
        <v>0.57617300000000005</v>
      </c>
      <c r="CI331">
        <v>1.467937</v>
      </c>
      <c r="CJ331">
        <v>46.440449999999998</v>
      </c>
      <c r="CK331">
        <v>136.4922</v>
      </c>
      <c r="CL331">
        <v>6.461811</v>
      </c>
      <c r="CM331">
        <v>63.92409</v>
      </c>
      <c r="CN331">
        <v>132.2945</v>
      </c>
      <c r="CO331">
        <v>2447.1219999999998</v>
      </c>
      <c r="CP331">
        <v>0.31420500000000001</v>
      </c>
      <c r="CQ331">
        <v>67.275630000000007</v>
      </c>
      <c r="CR331">
        <v>7.6648319999999996</v>
      </c>
      <c r="CS331">
        <v>7833.0379999999996</v>
      </c>
      <c r="CT331">
        <v>9.7409999999999997E-3</v>
      </c>
      <c r="CU331">
        <v>32.150730000000003</v>
      </c>
      <c r="CV331">
        <v>9.7408999999999996E-2</v>
      </c>
      <c r="CW331">
        <v>321.50729999999999</v>
      </c>
      <c r="CX331">
        <v>0</v>
      </c>
      <c r="CY331">
        <v>9.6568000000000001E-2</v>
      </c>
      <c r="CZ331">
        <v>1.4338230000000001</v>
      </c>
      <c r="DA331">
        <v>199.62540000000001</v>
      </c>
      <c r="DB331">
        <v>0.36</v>
      </c>
      <c r="DC331">
        <f t="shared" si="22"/>
        <v>827.10504400000002</v>
      </c>
      <c r="DD331">
        <f t="shared" si="23"/>
        <v>413.55252200000001</v>
      </c>
    </row>
    <row r="332" spans="1:108" x14ac:dyDescent="0.3">
      <c r="A332">
        <v>2000</v>
      </c>
      <c r="B332">
        <v>11</v>
      </c>
      <c r="C332">
        <v>11</v>
      </c>
      <c r="D332">
        <v>5.0989190000000004</v>
      </c>
      <c r="E332">
        <v>46.058149999999998</v>
      </c>
      <c r="F332">
        <v>59.83128</v>
      </c>
      <c r="G332">
        <v>0.805122</v>
      </c>
      <c r="H332">
        <v>0.44346999999999998</v>
      </c>
      <c r="I332">
        <v>73.801910000000007</v>
      </c>
      <c r="J332">
        <f t="shared" si="20"/>
        <v>1116.434566946592</v>
      </c>
      <c r="K332">
        <v>249.99529999999999</v>
      </c>
      <c r="L332">
        <v>503.65710000000001</v>
      </c>
      <c r="M332">
        <v>52.90222</v>
      </c>
      <c r="N332">
        <v>39.544969999999999</v>
      </c>
      <c r="O332">
        <f t="shared" si="21"/>
        <v>596.10429000000011</v>
      </c>
      <c r="P332">
        <v>10.201610000000001</v>
      </c>
      <c r="Q332">
        <v>0.60823799999999995</v>
      </c>
      <c r="R332">
        <v>111.31189999999999</v>
      </c>
      <c r="S332">
        <v>109.8471</v>
      </c>
      <c r="T332">
        <v>1.131624</v>
      </c>
      <c r="U332">
        <v>3.22797</v>
      </c>
      <c r="V332">
        <v>0</v>
      </c>
      <c r="W332">
        <v>498.30840000000001</v>
      </c>
      <c r="X332">
        <v>25.445499999999999</v>
      </c>
      <c r="Y332">
        <v>43.955129999999997</v>
      </c>
      <c r="Z332">
        <v>114.0103</v>
      </c>
      <c r="AA332">
        <v>3.472334</v>
      </c>
      <c r="AB332">
        <v>109.8399</v>
      </c>
      <c r="AC332">
        <v>280.82440000000003</v>
      </c>
      <c r="AD332">
        <v>4.3293629999999999</v>
      </c>
      <c r="AE332">
        <v>3.6600109999999999</v>
      </c>
      <c r="AF332">
        <v>0.98056299999999996</v>
      </c>
      <c r="AG332">
        <v>12061.65</v>
      </c>
      <c r="AH332">
        <v>0</v>
      </c>
      <c r="AI332">
        <v>14.902810000000001</v>
      </c>
      <c r="AJ332">
        <v>0</v>
      </c>
      <c r="AK332">
        <v>274.53469999999999</v>
      </c>
      <c r="AL332">
        <v>30.03248</v>
      </c>
      <c r="AM332">
        <v>50.689599999999999</v>
      </c>
      <c r="AN332">
        <v>211.74520000000001</v>
      </c>
      <c r="AO332">
        <v>412.93650000000002</v>
      </c>
      <c r="AP332">
        <v>164.34870000000001</v>
      </c>
      <c r="AQ332">
        <v>295.74680000000001</v>
      </c>
      <c r="AR332">
        <v>-81.936899999999994</v>
      </c>
      <c r="AS332">
        <v>1</v>
      </c>
      <c r="AT332">
        <v>0</v>
      </c>
      <c r="AU332">
        <v>3.7919610000000001</v>
      </c>
      <c r="AV332">
        <v>1.3969640000000001</v>
      </c>
      <c r="AW332">
        <v>1.1710999999999999E-2</v>
      </c>
      <c r="AX332">
        <v>21.868510000000001</v>
      </c>
      <c r="AY332">
        <v>7.4973999999999999E-2</v>
      </c>
      <c r="AZ332">
        <v>20.5365</v>
      </c>
      <c r="BA332">
        <v>6.7362000000000005E-2</v>
      </c>
      <c r="BB332">
        <v>0</v>
      </c>
      <c r="BC332">
        <v>34.777880000000003</v>
      </c>
      <c r="BD332">
        <v>39.63738</v>
      </c>
      <c r="BE332">
        <v>21.3</v>
      </c>
      <c r="BF332">
        <v>11.3</v>
      </c>
      <c r="BG332">
        <v>16.3</v>
      </c>
      <c r="BH332">
        <v>15.686070000000001</v>
      </c>
      <c r="BI332">
        <v>17.36</v>
      </c>
      <c r="BJ332">
        <v>25.7</v>
      </c>
      <c r="BK332">
        <v>0</v>
      </c>
      <c r="BL332">
        <v>13.390169999999999</v>
      </c>
      <c r="BM332">
        <v>67.55274</v>
      </c>
      <c r="BN332">
        <v>1</v>
      </c>
      <c r="BO332">
        <v>0</v>
      </c>
      <c r="BP332">
        <v>0</v>
      </c>
      <c r="BQ332">
        <v>0</v>
      </c>
      <c r="BR332">
        <v>436.3</v>
      </c>
      <c r="BS332">
        <v>0.101994</v>
      </c>
      <c r="BT332">
        <v>180.99350000000001</v>
      </c>
      <c r="BU332">
        <v>10977.86</v>
      </c>
      <c r="BV332">
        <v>3.3793999999999998E-2</v>
      </c>
      <c r="BW332">
        <v>4.5209999999999998E-3</v>
      </c>
      <c r="BX332">
        <v>1.270081</v>
      </c>
      <c r="BY332">
        <v>0.19267899999999999</v>
      </c>
      <c r="BZ332">
        <v>2.40029</v>
      </c>
      <c r="CA332">
        <v>0.73515200000000003</v>
      </c>
      <c r="CB332">
        <v>20.585599999999999</v>
      </c>
      <c r="CC332">
        <v>6.8247119999999999</v>
      </c>
      <c r="CD332">
        <v>5.8073160000000001</v>
      </c>
      <c r="CE332">
        <v>4.3614E-2</v>
      </c>
      <c r="CF332">
        <v>28.57968</v>
      </c>
      <c r="CG332">
        <v>7.9867999999999995E-2</v>
      </c>
      <c r="CH332">
        <v>0.57686899999999997</v>
      </c>
      <c r="CI332">
        <v>1.4639470000000001</v>
      </c>
      <c r="CJ332">
        <v>46.716529999999999</v>
      </c>
      <c r="CK332">
        <v>136.43180000000001</v>
      </c>
      <c r="CL332">
        <v>6.4494179999999997</v>
      </c>
      <c r="CM332">
        <v>63.729300000000002</v>
      </c>
      <c r="CN332">
        <v>132.38980000000001</v>
      </c>
      <c r="CO332">
        <v>2443.337</v>
      </c>
      <c r="CP332">
        <v>0.31297700000000001</v>
      </c>
      <c r="CQ332">
        <v>67.276480000000006</v>
      </c>
      <c r="CR332">
        <v>7.6572430000000002</v>
      </c>
      <c r="CS332">
        <v>7832.0690000000004</v>
      </c>
      <c r="CT332">
        <v>9.6570000000000007E-3</v>
      </c>
      <c r="CU332">
        <v>32.150190000000002</v>
      </c>
      <c r="CV332">
        <v>9.6567E-2</v>
      </c>
      <c r="CW332">
        <v>321.50189999999998</v>
      </c>
      <c r="CX332">
        <v>0</v>
      </c>
      <c r="CY332">
        <v>0.127833</v>
      </c>
      <c r="CZ332">
        <v>0.35360000000000003</v>
      </c>
      <c r="DA332">
        <v>175.83670000000001</v>
      </c>
      <c r="DB332">
        <v>0.36</v>
      </c>
      <c r="DC332">
        <f t="shared" si="22"/>
        <v>832.4327320000001</v>
      </c>
      <c r="DD332">
        <f t="shared" si="23"/>
        <v>416.21636600000005</v>
      </c>
    </row>
    <row r="333" spans="1:108" x14ac:dyDescent="0.3">
      <c r="A333">
        <v>2000</v>
      </c>
      <c r="B333">
        <v>12</v>
      </c>
      <c r="C333">
        <v>11</v>
      </c>
      <c r="D333">
        <v>5.1388990000000003</v>
      </c>
      <c r="E333">
        <v>46.125779999999999</v>
      </c>
      <c r="F333">
        <v>59.967770000000002</v>
      </c>
      <c r="G333">
        <v>0.80645299999999998</v>
      </c>
      <c r="H333">
        <v>0.44385999999999998</v>
      </c>
      <c r="I333">
        <v>74.139009999999999</v>
      </c>
      <c r="J333">
        <f t="shared" si="20"/>
        <v>1123.1121608835654</v>
      </c>
      <c r="K333">
        <v>249.99529999999999</v>
      </c>
      <c r="L333">
        <v>507.1619</v>
      </c>
      <c r="M333">
        <v>52.90222</v>
      </c>
      <c r="N333">
        <v>39.765099999999997</v>
      </c>
      <c r="O333">
        <f t="shared" si="21"/>
        <v>599.82921999999996</v>
      </c>
      <c r="P333">
        <v>10.28168</v>
      </c>
      <c r="Q333">
        <v>0.62082199999999998</v>
      </c>
      <c r="R333">
        <v>112.0128</v>
      </c>
      <c r="S333">
        <v>110.4586</v>
      </c>
      <c r="T333">
        <v>1.161699</v>
      </c>
      <c r="U333">
        <v>3.278715</v>
      </c>
      <c r="V333">
        <v>0</v>
      </c>
      <c r="W333">
        <v>501.28570000000002</v>
      </c>
      <c r="X333">
        <v>25.445499999999999</v>
      </c>
      <c r="Y333">
        <v>44.141150000000003</v>
      </c>
      <c r="Z333">
        <v>114.6495</v>
      </c>
      <c r="AA333">
        <v>3.4694940000000001</v>
      </c>
      <c r="AB333">
        <v>110.4353</v>
      </c>
      <c r="AC333">
        <v>282.0129</v>
      </c>
      <c r="AD333">
        <v>4.4061909999999997</v>
      </c>
      <c r="AE333">
        <v>3.9687160000000001</v>
      </c>
      <c r="AF333">
        <v>0.97376200000000002</v>
      </c>
      <c r="AG333">
        <v>12061.31</v>
      </c>
      <c r="AH333">
        <v>0</v>
      </c>
      <c r="AI333">
        <v>14.86881</v>
      </c>
      <c r="AJ333">
        <v>0</v>
      </c>
      <c r="AK333">
        <v>269.83890000000002</v>
      </c>
      <c r="AL333">
        <v>29.852540000000001</v>
      </c>
      <c r="AM333">
        <v>50.340420000000002</v>
      </c>
      <c r="AN333">
        <v>179.16499999999999</v>
      </c>
      <c r="AO333">
        <v>375.1893</v>
      </c>
      <c r="AP333">
        <v>149.3253</v>
      </c>
      <c r="AQ333">
        <v>255.45099999999999</v>
      </c>
      <c r="AR333">
        <v>-74.41</v>
      </c>
      <c r="AS333">
        <v>1</v>
      </c>
      <c r="AT333">
        <v>0</v>
      </c>
      <c r="AU333">
        <v>3.0376599999999998</v>
      </c>
      <c r="AV333">
        <v>1.4079170000000001</v>
      </c>
      <c r="AW333">
        <v>1.1775000000000001E-2</v>
      </c>
      <c r="AX333">
        <v>22.217680000000001</v>
      </c>
      <c r="AY333">
        <v>7.6111999999999999E-2</v>
      </c>
      <c r="AZ333">
        <v>20.858160000000002</v>
      </c>
      <c r="BA333">
        <v>6.8509E-2</v>
      </c>
      <c r="BB333">
        <v>0</v>
      </c>
      <c r="BC333">
        <v>44.822969999999998</v>
      </c>
      <c r="BD333">
        <v>49.209580000000003</v>
      </c>
      <c r="BE333">
        <v>20.6</v>
      </c>
      <c r="BF333">
        <v>9.6999999999999993</v>
      </c>
      <c r="BG333">
        <v>15.15</v>
      </c>
      <c r="BH333">
        <v>16.54936</v>
      </c>
      <c r="BI333">
        <v>16.305399999999999</v>
      </c>
      <c r="BJ333">
        <v>20</v>
      </c>
      <c r="BK333">
        <v>0</v>
      </c>
      <c r="BL333">
        <v>12.03407</v>
      </c>
      <c r="BM333">
        <v>64.912869999999998</v>
      </c>
      <c r="BN333">
        <v>1</v>
      </c>
      <c r="BO333">
        <v>0</v>
      </c>
      <c r="BP333">
        <v>0</v>
      </c>
      <c r="BQ333">
        <v>0</v>
      </c>
      <c r="BR333">
        <v>642.79999999999995</v>
      </c>
      <c r="BS333">
        <v>0.30267100000000002</v>
      </c>
      <c r="BT333">
        <v>180.69919999999999</v>
      </c>
      <c r="BU333">
        <v>10971.56</v>
      </c>
      <c r="BV333">
        <v>2.189E-2</v>
      </c>
      <c r="BW333">
        <v>3.6480000000000002E-3</v>
      </c>
      <c r="BX333">
        <v>0.82308899999999996</v>
      </c>
      <c r="BY333">
        <v>0.157725</v>
      </c>
      <c r="BZ333">
        <v>2.351925</v>
      </c>
      <c r="CA333">
        <v>0.72787100000000005</v>
      </c>
      <c r="CB333">
        <v>20.155819999999999</v>
      </c>
      <c r="CC333">
        <v>6.7431039999999998</v>
      </c>
      <c r="CD333">
        <v>5.7986360000000001</v>
      </c>
      <c r="CE333">
        <v>4.2327999999999998E-2</v>
      </c>
      <c r="CF333">
        <v>28.570399999999999</v>
      </c>
      <c r="CG333">
        <v>7.7515000000000001E-2</v>
      </c>
      <c r="CH333">
        <v>0.57331699999999997</v>
      </c>
      <c r="CI333">
        <v>1.4595359999999999</v>
      </c>
      <c r="CJ333">
        <v>46.646079999999998</v>
      </c>
      <c r="CK333">
        <v>136.07570000000001</v>
      </c>
      <c r="CL333">
        <v>6.4438930000000001</v>
      </c>
      <c r="CM333">
        <v>63.529000000000003</v>
      </c>
      <c r="CN333">
        <v>132.6883</v>
      </c>
      <c r="CO333">
        <v>2439.328</v>
      </c>
      <c r="CP333">
        <v>0.31200800000000001</v>
      </c>
      <c r="CQ333">
        <v>67.275919999999999</v>
      </c>
      <c r="CR333">
        <v>7.6597460000000002</v>
      </c>
      <c r="CS333">
        <v>7830.9030000000002</v>
      </c>
      <c r="CT333">
        <v>9.5729999999999999E-3</v>
      </c>
      <c r="CU333">
        <v>32.149619999999999</v>
      </c>
      <c r="CV333">
        <v>9.5731999999999998E-2</v>
      </c>
      <c r="CW333">
        <v>321.49619999999999</v>
      </c>
      <c r="CX333">
        <v>0</v>
      </c>
      <c r="CY333">
        <v>0.137209</v>
      </c>
      <c r="CZ333">
        <v>1.009503</v>
      </c>
      <c r="DA333">
        <v>179.083</v>
      </c>
      <c r="DB333">
        <v>1.24</v>
      </c>
      <c r="DC333">
        <f t="shared" si="22"/>
        <v>837.64353600000004</v>
      </c>
      <c r="DD333">
        <f t="shared" si="23"/>
        <v>418.82176800000002</v>
      </c>
    </row>
    <row r="334" spans="1:108" x14ac:dyDescent="0.3">
      <c r="A334">
        <v>2001</v>
      </c>
      <c r="B334">
        <v>1</v>
      </c>
      <c r="C334">
        <v>10</v>
      </c>
      <c r="D334">
        <v>5.194782</v>
      </c>
      <c r="E334">
        <v>46.234369999999998</v>
      </c>
      <c r="F334">
        <v>60.081600000000002</v>
      </c>
      <c r="G334">
        <v>0.80755900000000003</v>
      </c>
      <c r="H334">
        <v>0.44418099999999999</v>
      </c>
      <c r="I334">
        <v>74.420730000000006</v>
      </c>
      <c r="J334">
        <f t="shared" si="20"/>
        <v>1129.9234629147859</v>
      </c>
      <c r="K334">
        <v>249.99529999999999</v>
      </c>
      <c r="L334">
        <v>489.83879999999999</v>
      </c>
      <c r="M334">
        <v>73.887990000000002</v>
      </c>
      <c r="N334">
        <v>40.000250000000001</v>
      </c>
      <c r="O334">
        <f t="shared" si="21"/>
        <v>603.72703999999999</v>
      </c>
      <c r="P334">
        <v>10.39343</v>
      </c>
      <c r="Q334">
        <v>0.63472300000000004</v>
      </c>
      <c r="R334">
        <v>112.7454</v>
      </c>
      <c r="S334">
        <v>111.1118</v>
      </c>
      <c r="T334">
        <v>1.19113</v>
      </c>
      <c r="U334">
        <v>3.291496</v>
      </c>
      <c r="V334">
        <v>0</v>
      </c>
      <c r="W334">
        <v>487.18290000000002</v>
      </c>
      <c r="X334">
        <v>35.813839999999999</v>
      </c>
      <c r="Y334">
        <v>44.732469999999999</v>
      </c>
      <c r="Z334">
        <v>116.7465</v>
      </c>
      <c r="AA334">
        <v>3.7350159999999999</v>
      </c>
      <c r="AB334">
        <v>111.7621</v>
      </c>
      <c r="AC334">
        <v>285.79079999999999</v>
      </c>
      <c r="AD334">
        <v>5.2296430000000003</v>
      </c>
      <c r="AE334">
        <v>5.7911279999999996</v>
      </c>
      <c r="AF334">
        <v>0.99406399999999995</v>
      </c>
      <c r="AG334">
        <v>12061.21</v>
      </c>
      <c r="AH334">
        <v>0</v>
      </c>
      <c r="AI334">
        <v>14.970319999999999</v>
      </c>
      <c r="AJ334">
        <v>0</v>
      </c>
      <c r="AK334">
        <v>282.47739999999999</v>
      </c>
      <c r="AL334">
        <v>29.716740000000001</v>
      </c>
      <c r="AM334">
        <v>49.947760000000002</v>
      </c>
      <c r="AN334">
        <v>123.8309</v>
      </c>
      <c r="AO334">
        <v>258.23630000000003</v>
      </c>
      <c r="AP334">
        <v>102.77800000000001</v>
      </c>
      <c r="AQ334">
        <v>177.0335</v>
      </c>
      <c r="AR334">
        <v>-51.9114</v>
      </c>
      <c r="AS334">
        <v>1</v>
      </c>
      <c r="AT334">
        <v>0</v>
      </c>
      <c r="AU334">
        <v>2.01803</v>
      </c>
      <c r="AV334">
        <v>1.4232279999999999</v>
      </c>
      <c r="AW334">
        <v>1.1985000000000001E-2</v>
      </c>
      <c r="AX334">
        <v>22.548100000000002</v>
      </c>
      <c r="AY334">
        <v>8.6266999999999996E-2</v>
      </c>
      <c r="AZ334">
        <v>21.157959999999999</v>
      </c>
      <c r="BA334">
        <v>7.8101000000000004E-2</v>
      </c>
      <c r="BB334">
        <v>0</v>
      </c>
      <c r="BC334">
        <v>30.33614</v>
      </c>
      <c r="BD334">
        <v>33.517040000000001</v>
      </c>
      <c r="BE334">
        <v>21.9</v>
      </c>
      <c r="BF334">
        <v>13.6</v>
      </c>
      <c r="BG334">
        <v>17.75</v>
      </c>
      <c r="BH334">
        <v>19.185140000000001</v>
      </c>
      <c r="BI334">
        <v>18.629799999999999</v>
      </c>
      <c r="BJ334">
        <v>12.3</v>
      </c>
      <c r="BK334">
        <v>0</v>
      </c>
      <c r="BL334">
        <v>15.57443</v>
      </c>
      <c r="BM334">
        <v>72.542910000000006</v>
      </c>
      <c r="BN334">
        <v>1</v>
      </c>
      <c r="BO334">
        <v>0</v>
      </c>
      <c r="BP334">
        <v>0</v>
      </c>
      <c r="BQ334">
        <v>0</v>
      </c>
      <c r="BR334">
        <v>910.9</v>
      </c>
      <c r="BS334">
        <v>5.1896999999999999E-2</v>
      </c>
      <c r="BT334">
        <v>180.4161</v>
      </c>
      <c r="BU334">
        <v>10964.39</v>
      </c>
      <c r="BV334">
        <v>1.1065999999999999E-2</v>
      </c>
      <c r="BW334">
        <v>3.3579999999999999E-3</v>
      </c>
      <c r="BX334">
        <v>0.41608600000000001</v>
      </c>
      <c r="BY334">
        <v>0.14713699999999999</v>
      </c>
      <c r="BZ334">
        <v>2.2837459999999998</v>
      </c>
      <c r="CA334">
        <v>0.72881099999999999</v>
      </c>
      <c r="CB334">
        <v>19.636109999999999</v>
      </c>
      <c r="CC334">
        <v>6.7384339999999998</v>
      </c>
      <c r="CD334">
        <v>5.7703220000000002</v>
      </c>
      <c r="CE334">
        <v>4.113E-2</v>
      </c>
      <c r="CF334">
        <v>28.464289999999998</v>
      </c>
      <c r="CG334">
        <v>7.5330999999999995E-2</v>
      </c>
      <c r="CH334">
        <v>0.56691199999999997</v>
      </c>
      <c r="CI334">
        <v>1.456499</v>
      </c>
      <c r="CJ334">
        <v>46.227739999999997</v>
      </c>
      <c r="CK334">
        <v>134.87459999999999</v>
      </c>
      <c r="CL334">
        <v>6.4428799999999997</v>
      </c>
      <c r="CM334">
        <v>63.368989999999997</v>
      </c>
      <c r="CN334">
        <v>133.12389999999999</v>
      </c>
      <c r="CO334">
        <v>2435.8850000000002</v>
      </c>
      <c r="CP334">
        <v>0.31123600000000001</v>
      </c>
      <c r="CQ334">
        <v>67.272559999999999</v>
      </c>
      <c r="CR334">
        <v>7.6697730000000002</v>
      </c>
      <c r="CS334">
        <v>7829.4920000000002</v>
      </c>
      <c r="CT334">
        <v>9.4900000000000002E-3</v>
      </c>
      <c r="CU334">
        <v>32.149120000000003</v>
      </c>
      <c r="CV334">
        <v>9.4904000000000002E-2</v>
      </c>
      <c r="CW334">
        <v>321.49119999999999</v>
      </c>
      <c r="CX334">
        <v>0</v>
      </c>
      <c r="CY334">
        <v>5.0194000000000003E-2</v>
      </c>
      <c r="CZ334">
        <v>0.28146599999999999</v>
      </c>
      <c r="DA334">
        <v>123.3395</v>
      </c>
      <c r="DB334">
        <v>1.24</v>
      </c>
      <c r="DC334">
        <f t="shared" si="22"/>
        <v>843.09501900000009</v>
      </c>
      <c r="DD334">
        <f t="shared" si="23"/>
        <v>421.54750950000005</v>
      </c>
    </row>
    <row r="335" spans="1:108" x14ac:dyDescent="0.3">
      <c r="A335">
        <v>2001</v>
      </c>
      <c r="B335">
        <v>2</v>
      </c>
      <c r="C335">
        <v>9</v>
      </c>
      <c r="D335">
        <v>5.2433319999999997</v>
      </c>
      <c r="E335">
        <v>46.330309999999997</v>
      </c>
      <c r="F335">
        <v>60.182130000000001</v>
      </c>
      <c r="G335">
        <v>0.808531</v>
      </c>
      <c r="H335">
        <v>0.44446400000000003</v>
      </c>
      <c r="I335">
        <v>74.669979999999995</v>
      </c>
      <c r="J335">
        <f t="shared" si="20"/>
        <v>1135.9626683232143</v>
      </c>
      <c r="K335">
        <v>249.99529999999999</v>
      </c>
      <c r="L335">
        <v>493.16359999999997</v>
      </c>
      <c r="M335">
        <v>73.887990000000002</v>
      </c>
      <c r="N335">
        <v>40.20091</v>
      </c>
      <c r="O335">
        <f t="shared" si="21"/>
        <v>607.25250000000005</v>
      </c>
      <c r="P335">
        <v>10.490209999999999</v>
      </c>
      <c r="Q335">
        <v>0.64168499999999995</v>
      </c>
      <c r="R335">
        <v>113.41030000000001</v>
      </c>
      <c r="S335">
        <v>111.6692</v>
      </c>
      <c r="T335">
        <v>1.2056640000000001</v>
      </c>
      <c r="U335">
        <v>3.211535</v>
      </c>
      <c r="V335">
        <v>0</v>
      </c>
      <c r="W335">
        <v>491.87189999999998</v>
      </c>
      <c r="X335">
        <v>35.813839999999999</v>
      </c>
      <c r="Y335">
        <v>45.10577</v>
      </c>
      <c r="Z335">
        <v>118.4522</v>
      </c>
      <c r="AA335">
        <v>3.8308399999999998</v>
      </c>
      <c r="AB335">
        <v>112.6999</v>
      </c>
      <c r="AC335">
        <v>288.17579999999998</v>
      </c>
      <c r="AD335">
        <v>5.3845619999999998</v>
      </c>
      <c r="AE335">
        <v>4.2968500000000001</v>
      </c>
      <c r="AF335">
        <v>1</v>
      </c>
      <c r="AG335">
        <v>12060.88</v>
      </c>
      <c r="AH335">
        <v>0</v>
      </c>
      <c r="AI335">
        <v>15.05527</v>
      </c>
      <c r="AJ335">
        <v>0</v>
      </c>
      <c r="AK335">
        <v>290.56119999999999</v>
      </c>
      <c r="AL335">
        <v>30.281649999999999</v>
      </c>
      <c r="AM335">
        <v>50.845230000000001</v>
      </c>
      <c r="AN335">
        <v>186.0932</v>
      </c>
      <c r="AO335">
        <v>365.4862</v>
      </c>
      <c r="AP335">
        <v>145.46350000000001</v>
      </c>
      <c r="AQ335">
        <v>263.8648</v>
      </c>
      <c r="AR335">
        <v>-75.944299999999998</v>
      </c>
      <c r="AS335">
        <v>1</v>
      </c>
      <c r="AT335">
        <v>0</v>
      </c>
      <c r="AU335">
        <v>3.3484769999999999</v>
      </c>
      <c r="AV335">
        <v>1.4365289999999999</v>
      </c>
      <c r="AW335">
        <v>1.2165E-2</v>
      </c>
      <c r="AX335">
        <v>22.72062</v>
      </c>
      <c r="AY335">
        <v>8.8468000000000005E-2</v>
      </c>
      <c r="AZ335">
        <v>21.31493</v>
      </c>
      <c r="BA335">
        <v>8.0074000000000006E-2</v>
      </c>
      <c r="BB335">
        <v>0</v>
      </c>
      <c r="BC335">
        <v>32.102130000000002</v>
      </c>
      <c r="BD335">
        <v>36.659759999999999</v>
      </c>
      <c r="BE335">
        <v>23</v>
      </c>
      <c r="BF335">
        <v>16.600000000000001</v>
      </c>
      <c r="BG335">
        <v>19.8</v>
      </c>
      <c r="BH335">
        <v>19.539020000000001</v>
      </c>
      <c r="BI335">
        <v>20.478400000000001</v>
      </c>
      <c r="BJ335">
        <v>21.3</v>
      </c>
      <c r="BK335">
        <v>0</v>
      </c>
      <c r="BL335">
        <v>18.889669999999999</v>
      </c>
      <c r="BM335">
        <v>78.440219999999997</v>
      </c>
      <c r="BN335">
        <v>1</v>
      </c>
      <c r="BO335">
        <v>0</v>
      </c>
      <c r="BP335">
        <v>0</v>
      </c>
      <c r="BQ335">
        <v>0</v>
      </c>
      <c r="BR335">
        <v>1220.3499999999999</v>
      </c>
      <c r="BS335">
        <v>5.8791000000000003E-2</v>
      </c>
      <c r="BT335">
        <v>179.89760000000001</v>
      </c>
      <c r="BU335">
        <v>10955.23</v>
      </c>
      <c r="BV335">
        <v>5.2139999999999999E-3</v>
      </c>
      <c r="BW335">
        <v>3.1110000000000001E-3</v>
      </c>
      <c r="BX335">
        <v>0.203099</v>
      </c>
      <c r="BY335">
        <v>0.135348</v>
      </c>
      <c r="BZ335">
        <v>2.180485</v>
      </c>
      <c r="CA335">
        <v>0.70396700000000001</v>
      </c>
      <c r="CB335">
        <v>18.984549999999999</v>
      </c>
      <c r="CC335">
        <v>6.4871350000000003</v>
      </c>
      <c r="CD335">
        <v>5.6929809999999996</v>
      </c>
      <c r="CE335">
        <v>3.9496999999999997E-2</v>
      </c>
      <c r="CF335">
        <v>28.122250000000001</v>
      </c>
      <c r="CG335">
        <v>7.2344000000000006E-2</v>
      </c>
      <c r="CH335">
        <v>0.55671999999999999</v>
      </c>
      <c r="CI335">
        <v>1.4477770000000001</v>
      </c>
      <c r="CJ335">
        <v>45.645359999999997</v>
      </c>
      <c r="CK335">
        <v>134.43989999999999</v>
      </c>
      <c r="CL335">
        <v>6.4528460000000001</v>
      </c>
      <c r="CM335">
        <v>63.075429999999997</v>
      </c>
      <c r="CN335">
        <v>133.90039999999999</v>
      </c>
      <c r="CO335">
        <v>2430.009</v>
      </c>
      <c r="CP335">
        <v>0.31093999999999999</v>
      </c>
      <c r="CQ335">
        <v>67.270939999999996</v>
      </c>
      <c r="CR335">
        <v>7.6981799999999998</v>
      </c>
      <c r="CS335">
        <v>7827.88</v>
      </c>
      <c r="CT335">
        <v>9.4079999999999997E-3</v>
      </c>
      <c r="CU335">
        <v>32.148319999999998</v>
      </c>
      <c r="CV335">
        <v>9.4083E-2</v>
      </c>
      <c r="CW335">
        <v>321.48320000000001</v>
      </c>
      <c r="CX335">
        <v>0</v>
      </c>
      <c r="CY335">
        <v>7.6457999999999998E-2</v>
      </c>
      <c r="CZ335">
        <v>0.28739799999999999</v>
      </c>
      <c r="DA335">
        <v>151.1009</v>
      </c>
      <c r="DB335">
        <v>1.24</v>
      </c>
      <c r="DC335">
        <f t="shared" si="22"/>
        <v>847.88109400000019</v>
      </c>
      <c r="DD335">
        <f t="shared" si="23"/>
        <v>423.94054700000009</v>
      </c>
    </row>
    <row r="336" spans="1:108" x14ac:dyDescent="0.3">
      <c r="A336">
        <v>2001</v>
      </c>
      <c r="B336">
        <v>3</v>
      </c>
      <c r="C336">
        <v>11</v>
      </c>
      <c r="D336">
        <v>5.2934299999999999</v>
      </c>
      <c r="E336">
        <v>46.428260000000002</v>
      </c>
      <c r="F336">
        <v>60.28472</v>
      </c>
      <c r="G336">
        <v>0.80952000000000002</v>
      </c>
      <c r="H336">
        <v>0.44475199999999998</v>
      </c>
      <c r="I336">
        <v>74.924769999999995</v>
      </c>
      <c r="J336">
        <f t="shared" si="20"/>
        <v>1142.1488248688474</v>
      </c>
      <c r="K336">
        <v>249.99529999999999</v>
      </c>
      <c r="L336">
        <v>496.5693</v>
      </c>
      <c r="M336">
        <v>73.887990000000002</v>
      </c>
      <c r="N336">
        <v>40.40896</v>
      </c>
      <c r="O336">
        <f t="shared" si="21"/>
        <v>610.86625000000004</v>
      </c>
      <c r="P336">
        <v>10.58968</v>
      </c>
      <c r="Q336">
        <v>0.64919499999999997</v>
      </c>
      <c r="R336">
        <v>114.09139999999999</v>
      </c>
      <c r="S336">
        <v>112.2471</v>
      </c>
      <c r="T336">
        <v>1.2208909999999999</v>
      </c>
      <c r="U336">
        <v>2.9920520000000002</v>
      </c>
      <c r="V336">
        <v>0</v>
      </c>
      <c r="W336">
        <v>495.21899999999999</v>
      </c>
      <c r="X336">
        <v>35.813839999999999</v>
      </c>
      <c r="Y336">
        <v>45.329030000000003</v>
      </c>
      <c r="Z336">
        <v>119.52249999999999</v>
      </c>
      <c r="AA336">
        <v>3.8247360000000001</v>
      </c>
      <c r="AB336">
        <v>113.3693</v>
      </c>
      <c r="AC336">
        <v>289.60210000000001</v>
      </c>
      <c r="AD336">
        <v>5.2508540000000004</v>
      </c>
      <c r="AE336">
        <v>4.1030110000000004</v>
      </c>
      <c r="AF336">
        <v>1</v>
      </c>
      <c r="AG336">
        <v>12060.6</v>
      </c>
      <c r="AH336">
        <v>0</v>
      </c>
      <c r="AI336">
        <v>15.04834</v>
      </c>
      <c r="AJ336">
        <v>0</v>
      </c>
      <c r="AK336">
        <v>289.85469999999998</v>
      </c>
      <c r="AL336">
        <v>31.176580000000001</v>
      </c>
      <c r="AM336">
        <v>52.196899999999999</v>
      </c>
      <c r="AN336">
        <v>123.1953</v>
      </c>
      <c r="AO336">
        <v>299.62639999999999</v>
      </c>
      <c r="AP336">
        <v>119.2513</v>
      </c>
      <c r="AQ336">
        <v>208.57419999999999</v>
      </c>
      <c r="AR336">
        <v>-83.880799999999994</v>
      </c>
      <c r="AS336">
        <v>1</v>
      </c>
      <c r="AT336">
        <v>0</v>
      </c>
      <c r="AU336">
        <v>2.6593529999999999</v>
      </c>
      <c r="AV336">
        <v>1.4502550000000001</v>
      </c>
      <c r="AW336">
        <v>1.2276E-2</v>
      </c>
      <c r="AX336">
        <v>22.900210000000001</v>
      </c>
      <c r="AY336">
        <v>8.6757000000000001E-2</v>
      </c>
      <c r="AZ336">
        <v>21.47748</v>
      </c>
      <c r="BA336">
        <v>7.8372999999999998E-2</v>
      </c>
      <c r="BB336">
        <v>4.5575999999999998E-2</v>
      </c>
      <c r="BC336">
        <v>55.681719999999999</v>
      </c>
      <c r="BD336">
        <v>59.380600000000001</v>
      </c>
      <c r="BE336">
        <v>23.4</v>
      </c>
      <c r="BF336">
        <v>16.8</v>
      </c>
      <c r="BG336">
        <v>20.100000000000001</v>
      </c>
      <c r="BH336">
        <v>19.14461</v>
      </c>
      <c r="BI336">
        <v>20.799600000000002</v>
      </c>
      <c r="BJ336">
        <v>16.3</v>
      </c>
      <c r="BK336">
        <v>4.7</v>
      </c>
      <c r="BL336">
        <v>19.131170000000001</v>
      </c>
      <c r="BM336">
        <v>77.886830000000003</v>
      </c>
      <c r="BN336">
        <v>1</v>
      </c>
      <c r="BO336">
        <v>0</v>
      </c>
      <c r="BP336">
        <v>0</v>
      </c>
      <c r="BQ336">
        <v>0.85984000000000005</v>
      </c>
      <c r="BR336">
        <v>1506.15</v>
      </c>
      <c r="BS336">
        <v>1.867127</v>
      </c>
      <c r="BT336">
        <v>179.6035</v>
      </c>
      <c r="BU336">
        <v>10948.62</v>
      </c>
      <c r="BV336">
        <v>2.6380000000000002E-3</v>
      </c>
      <c r="BW336">
        <v>3.3809999999999999E-3</v>
      </c>
      <c r="BX336">
        <v>0.103565</v>
      </c>
      <c r="BY336">
        <v>0.14696500000000001</v>
      </c>
      <c r="BZ336">
        <v>2.12304</v>
      </c>
      <c r="CA336">
        <v>0.69960699999999998</v>
      </c>
      <c r="CB336">
        <v>18.701450000000001</v>
      </c>
      <c r="CC336">
        <v>6.4288650000000001</v>
      </c>
      <c r="CD336">
        <v>5.6632899999999999</v>
      </c>
      <c r="CE336">
        <v>3.8380999999999998E-2</v>
      </c>
      <c r="CF336">
        <v>28.015360000000001</v>
      </c>
      <c r="CG336">
        <v>7.0306999999999994E-2</v>
      </c>
      <c r="CH336">
        <v>0.54702399999999995</v>
      </c>
      <c r="CI336">
        <v>1.4433959999999999</v>
      </c>
      <c r="CJ336">
        <v>44.879300000000001</v>
      </c>
      <c r="CK336">
        <v>133.6388</v>
      </c>
      <c r="CL336">
        <v>6.4494309999999997</v>
      </c>
      <c r="CM336">
        <v>62.89667</v>
      </c>
      <c r="CN336">
        <v>134.29169999999999</v>
      </c>
      <c r="CO336">
        <v>2426.3760000000002</v>
      </c>
      <c r="CP336">
        <v>0.310224</v>
      </c>
      <c r="CQ336">
        <v>67.269229999999993</v>
      </c>
      <c r="CR336">
        <v>7.7093189999999998</v>
      </c>
      <c r="CS336">
        <v>7826.5460000000003</v>
      </c>
      <c r="CT336">
        <v>9.3270000000000002E-3</v>
      </c>
      <c r="CU336">
        <v>32.14781</v>
      </c>
      <c r="CV336">
        <v>9.3269000000000005E-2</v>
      </c>
      <c r="CW336">
        <v>321.47809999999998</v>
      </c>
      <c r="CX336">
        <v>0</v>
      </c>
      <c r="CY336">
        <v>0.13672899999999999</v>
      </c>
      <c r="CZ336">
        <v>1.2445569999999999</v>
      </c>
      <c r="DA336">
        <v>197.23179999999999</v>
      </c>
      <c r="DB336">
        <v>1.24</v>
      </c>
      <c r="DC336">
        <f t="shared" si="22"/>
        <v>852.65656800000011</v>
      </c>
      <c r="DD336">
        <f t="shared" si="23"/>
        <v>426.32828400000005</v>
      </c>
    </row>
    <row r="337" spans="1:108" x14ac:dyDescent="0.3">
      <c r="A337">
        <v>2001</v>
      </c>
      <c r="B337">
        <v>4</v>
      </c>
      <c r="C337">
        <v>10</v>
      </c>
      <c r="D337">
        <v>5.3358280000000002</v>
      </c>
      <c r="E337">
        <v>46.515999999999998</v>
      </c>
      <c r="F337">
        <v>60.376570000000001</v>
      </c>
      <c r="G337">
        <v>0.81040299999999998</v>
      </c>
      <c r="H337">
        <v>0.44500899999999999</v>
      </c>
      <c r="I337">
        <v>75.15325</v>
      </c>
      <c r="J337">
        <f t="shared" si="20"/>
        <v>1147.7073316006533</v>
      </c>
      <c r="K337">
        <v>249.99529999999999</v>
      </c>
      <c r="L337">
        <v>499.62920000000003</v>
      </c>
      <c r="M337">
        <v>73.887990000000002</v>
      </c>
      <c r="N337">
        <v>40.58182</v>
      </c>
      <c r="O337">
        <f t="shared" si="21"/>
        <v>614.09901000000002</v>
      </c>
      <c r="P337">
        <v>10.67403</v>
      </c>
      <c r="Q337">
        <v>0.65121499999999999</v>
      </c>
      <c r="R337">
        <v>114.7034</v>
      </c>
      <c r="S337">
        <v>112.7273</v>
      </c>
      <c r="T337">
        <v>1.2241359999999999</v>
      </c>
      <c r="U337">
        <v>2.8467470000000001</v>
      </c>
      <c r="V337">
        <v>0</v>
      </c>
      <c r="W337">
        <v>499.0487</v>
      </c>
      <c r="X337">
        <v>35.813839999999999</v>
      </c>
      <c r="Y337">
        <v>45.6051</v>
      </c>
      <c r="Z337">
        <v>120.80929999999999</v>
      </c>
      <c r="AA337">
        <v>3.8528989999999999</v>
      </c>
      <c r="AB337">
        <v>114.1353</v>
      </c>
      <c r="AC337">
        <v>291.36590000000001</v>
      </c>
      <c r="AD337">
        <v>5.2636250000000002</v>
      </c>
      <c r="AE337">
        <v>4.3423480000000003</v>
      </c>
      <c r="AF337">
        <v>1</v>
      </c>
      <c r="AG337">
        <v>12060.12</v>
      </c>
      <c r="AH337">
        <v>0</v>
      </c>
      <c r="AI337">
        <v>15.088789999999999</v>
      </c>
      <c r="AJ337">
        <v>0</v>
      </c>
      <c r="AK337">
        <v>303.66019999999997</v>
      </c>
      <c r="AL337">
        <v>31.69378</v>
      </c>
      <c r="AM337">
        <v>53.182879999999997</v>
      </c>
      <c r="AN337">
        <v>127.83159999999999</v>
      </c>
      <c r="AO337">
        <v>307.27809999999999</v>
      </c>
      <c r="AP337">
        <v>122.2967</v>
      </c>
      <c r="AQ337">
        <v>224.37899999999999</v>
      </c>
      <c r="AR337">
        <v>-95.010999999999996</v>
      </c>
      <c r="AS337">
        <v>1</v>
      </c>
      <c r="AT337">
        <v>0</v>
      </c>
      <c r="AU337">
        <v>2.3399800000000002</v>
      </c>
      <c r="AV337">
        <v>1.4618709999999999</v>
      </c>
      <c r="AW337">
        <v>1.2408000000000001E-2</v>
      </c>
      <c r="AX337">
        <v>22.95966</v>
      </c>
      <c r="AY337">
        <v>8.6876999999999996E-2</v>
      </c>
      <c r="AZ337">
        <v>21.532150000000001</v>
      </c>
      <c r="BA337">
        <v>7.8434000000000004E-2</v>
      </c>
      <c r="BB337">
        <v>0</v>
      </c>
      <c r="BC337">
        <v>55.613399999999999</v>
      </c>
      <c r="BD337">
        <v>59.39367</v>
      </c>
      <c r="BE337">
        <v>21.5</v>
      </c>
      <c r="BF337">
        <v>18.8</v>
      </c>
      <c r="BG337">
        <v>20.149999999999999</v>
      </c>
      <c r="BH337">
        <v>19.254650000000002</v>
      </c>
      <c r="BI337">
        <v>20.436199999999999</v>
      </c>
      <c r="BJ337">
        <v>17.8</v>
      </c>
      <c r="BK337">
        <v>0</v>
      </c>
      <c r="BL337">
        <v>21.69894</v>
      </c>
      <c r="BM337">
        <v>90.340720000000005</v>
      </c>
      <c r="BN337">
        <v>1</v>
      </c>
      <c r="BO337">
        <v>0</v>
      </c>
      <c r="BP337">
        <v>0</v>
      </c>
      <c r="BQ337">
        <v>0</v>
      </c>
      <c r="BR337">
        <v>1782.2</v>
      </c>
      <c r="BS337">
        <v>0.16739699999999999</v>
      </c>
      <c r="BT337">
        <v>179.17140000000001</v>
      </c>
      <c r="BU337">
        <v>10939.98</v>
      </c>
      <c r="BV337">
        <v>1.2359999999999999E-3</v>
      </c>
      <c r="BW337">
        <v>3.0330000000000001E-3</v>
      </c>
      <c r="BX337">
        <v>4.8548000000000001E-2</v>
      </c>
      <c r="BY337">
        <v>0.13219</v>
      </c>
      <c r="BZ337">
        <v>2.0588540000000002</v>
      </c>
      <c r="CA337">
        <v>0.679454</v>
      </c>
      <c r="CB337">
        <v>18.307780000000001</v>
      </c>
      <c r="CC337">
        <v>6.2290179999999999</v>
      </c>
      <c r="CD337">
        <v>5.6202930000000002</v>
      </c>
      <c r="CE337">
        <v>3.6923999999999998E-2</v>
      </c>
      <c r="CF337">
        <v>27.841930000000001</v>
      </c>
      <c r="CG337">
        <v>6.7639000000000005E-2</v>
      </c>
      <c r="CH337">
        <v>0.53723600000000005</v>
      </c>
      <c r="CI337">
        <v>1.435003</v>
      </c>
      <c r="CJ337">
        <v>44.231650000000002</v>
      </c>
      <c r="CK337">
        <v>133.2003</v>
      </c>
      <c r="CL337">
        <v>6.4480459999999997</v>
      </c>
      <c r="CM337">
        <v>62.617330000000003</v>
      </c>
      <c r="CN337">
        <v>134.75149999999999</v>
      </c>
      <c r="CO337">
        <v>2420.6390000000001</v>
      </c>
      <c r="CP337">
        <v>0.30964799999999998</v>
      </c>
      <c r="CQ337">
        <v>67.268029999999996</v>
      </c>
      <c r="CR337">
        <v>7.7254529999999999</v>
      </c>
      <c r="CS337">
        <v>7825.0609999999997</v>
      </c>
      <c r="CT337">
        <v>9.2460000000000007E-3</v>
      </c>
      <c r="CU337">
        <v>32.147039999999997</v>
      </c>
      <c r="CV337">
        <v>9.2463000000000004E-2</v>
      </c>
      <c r="CW337">
        <v>321.47039999999998</v>
      </c>
      <c r="CX337">
        <v>0</v>
      </c>
      <c r="CY337">
        <v>0.184584</v>
      </c>
      <c r="CZ337">
        <v>1.202332</v>
      </c>
      <c r="DA337">
        <v>196.0394</v>
      </c>
      <c r="DB337">
        <v>1.24</v>
      </c>
      <c r="DC337">
        <f t="shared" si="22"/>
        <v>856.92583800000011</v>
      </c>
      <c r="DD337">
        <f t="shared" si="23"/>
        <v>428.46291900000006</v>
      </c>
    </row>
    <row r="338" spans="1:108" x14ac:dyDescent="0.3">
      <c r="A338">
        <v>2001</v>
      </c>
      <c r="B338">
        <v>5</v>
      </c>
      <c r="C338">
        <v>10</v>
      </c>
      <c r="D338">
        <v>5.3272579999999996</v>
      </c>
      <c r="E338">
        <v>46.588760000000001</v>
      </c>
      <c r="F338">
        <v>60.452719999999999</v>
      </c>
      <c r="G338">
        <v>0.81113199999999996</v>
      </c>
      <c r="H338">
        <v>0.44522200000000001</v>
      </c>
      <c r="I338">
        <v>75.342969999999994</v>
      </c>
      <c r="J338">
        <f t="shared" si="20"/>
        <v>1152.3302313257561</v>
      </c>
      <c r="K338">
        <v>249.99529999999999</v>
      </c>
      <c r="L338">
        <v>502.17419999999998</v>
      </c>
      <c r="M338">
        <v>73.887990000000002</v>
      </c>
      <c r="N338">
        <v>40.702689999999997</v>
      </c>
      <c r="O338">
        <f t="shared" si="21"/>
        <v>616.76487999999995</v>
      </c>
      <c r="P338">
        <v>10.65631</v>
      </c>
      <c r="Q338">
        <v>0.64571500000000004</v>
      </c>
      <c r="R338">
        <v>115.2124</v>
      </c>
      <c r="S338">
        <v>113.063</v>
      </c>
      <c r="T338">
        <v>1.2124699999999999</v>
      </c>
      <c r="U338">
        <v>2.6338309999999998</v>
      </c>
      <c r="V338">
        <v>0</v>
      </c>
      <c r="W338">
        <v>502.34300000000002</v>
      </c>
      <c r="X338">
        <v>35.813839999999999</v>
      </c>
      <c r="Y338">
        <v>45.820810000000002</v>
      </c>
      <c r="Z338">
        <v>120.9323</v>
      </c>
      <c r="AA338">
        <v>3.840306</v>
      </c>
      <c r="AB338">
        <v>114.7941</v>
      </c>
      <c r="AC338">
        <v>292.7441</v>
      </c>
      <c r="AD338">
        <v>5.1683120000000002</v>
      </c>
      <c r="AE338">
        <v>3.7608809999999999</v>
      </c>
      <c r="AF338">
        <v>1</v>
      </c>
      <c r="AG338">
        <v>12059.49</v>
      </c>
      <c r="AH338">
        <v>0</v>
      </c>
      <c r="AI338">
        <v>15.1304</v>
      </c>
      <c r="AJ338">
        <v>0</v>
      </c>
      <c r="AK338">
        <v>274.52330000000001</v>
      </c>
      <c r="AL338">
        <v>31.911349999999999</v>
      </c>
      <c r="AM338">
        <v>53.973939999999999</v>
      </c>
      <c r="AN338">
        <v>90.880849999999995</v>
      </c>
      <c r="AO338">
        <v>207.5394</v>
      </c>
      <c r="AP338">
        <v>82.600669999999994</v>
      </c>
      <c r="AQ338">
        <v>159.40950000000001</v>
      </c>
      <c r="AR338">
        <v>-67.491</v>
      </c>
      <c r="AS338">
        <v>1</v>
      </c>
      <c r="AT338">
        <v>0</v>
      </c>
      <c r="AU338">
        <v>1.4188430000000001</v>
      </c>
      <c r="AV338">
        <v>1.4595229999999999</v>
      </c>
      <c r="AW338">
        <v>1.2422000000000001E-2</v>
      </c>
      <c r="AX338">
        <v>22.869810000000001</v>
      </c>
      <c r="AY338">
        <v>8.5698999999999997E-2</v>
      </c>
      <c r="AZ338">
        <v>21.45393</v>
      </c>
      <c r="BA338">
        <v>7.7277999999999999E-2</v>
      </c>
      <c r="BB338">
        <v>0</v>
      </c>
      <c r="BC338">
        <v>33.020159999999997</v>
      </c>
      <c r="BD338">
        <v>35.564030000000002</v>
      </c>
      <c r="BE338">
        <v>18.600000000000001</v>
      </c>
      <c r="BF338">
        <v>8.8000000000000007</v>
      </c>
      <c r="BG338">
        <v>13.7</v>
      </c>
      <c r="BH338">
        <v>14.17808</v>
      </c>
      <c r="BI338">
        <v>14.738799999999999</v>
      </c>
      <c r="BJ338">
        <v>9.6999999999999993</v>
      </c>
      <c r="BK338">
        <v>0</v>
      </c>
      <c r="BL338">
        <v>11.32563</v>
      </c>
      <c r="BM338">
        <v>67.546099999999996</v>
      </c>
      <c r="BN338">
        <v>1</v>
      </c>
      <c r="BO338">
        <v>0</v>
      </c>
      <c r="BP338">
        <v>0</v>
      </c>
      <c r="BQ338">
        <v>0</v>
      </c>
      <c r="BR338">
        <v>1956.25</v>
      </c>
      <c r="BS338">
        <v>0.15548999999999999</v>
      </c>
      <c r="BT338">
        <v>178.91839999999999</v>
      </c>
      <c r="BU338">
        <v>10934.29</v>
      </c>
      <c r="BV338">
        <v>1.2064E-2</v>
      </c>
      <c r="BW338">
        <v>3.2369999999999999E-3</v>
      </c>
      <c r="BX338">
        <v>0.45238400000000001</v>
      </c>
      <c r="BY338">
        <v>0.140571</v>
      </c>
      <c r="BZ338">
        <v>2.0610219999999999</v>
      </c>
      <c r="CA338">
        <v>0.66769000000000001</v>
      </c>
      <c r="CB338">
        <v>18.41432</v>
      </c>
      <c r="CC338">
        <v>6.1079650000000001</v>
      </c>
      <c r="CD338">
        <v>5.6262790000000003</v>
      </c>
      <c r="CE338">
        <v>3.5762000000000002E-2</v>
      </c>
      <c r="CF338">
        <v>27.911819999999999</v>
      </c>
      <c r="CG338">
        <v>6.5509999999999999E-2</v>
      </c>
      <c r="CH338">
        <v>0.530524</v>
      </c>
      <c r="CI338">
        <v>1.4281379999999999</v>
      </c>
      <c r="CJ338">
        <v>43.812930000000001</v>
      </c>
      <c r="CK338">
        <v>133.16390000000001</v>
      </c>
      <c r="CL338">
        <v>6.434412</v>
      </c>
      <c r="CM338">
        <v>62.386589999999998</v>
      </c>
      <c r="CN338">
        <v>134.8441</v>
      </c>
      <c r="CO338">
        <v>2416.0410000000002</v>
      </c>
      <c r="CP338">
        <v>0.30863000000000002</v>
      </c>
      <c r="CQ338">
        <v>67.268500000000003</v>
      </c>
      <c r="CR338">
        <v>7.7237530000000003</v>
      </c>
      <c r="CS338">
        <v>7823.9480000000003</v>
      </c>
      <c r="CT338">
        <v>9.1660000000000005E-3</v>
      </c>
      <c r="CU338">
        <v>32.1464</v>
      </c>
      <c r="CV338">
        <v>9.1662999999999994E-2</v>
      </c>
      <c r="CW338">
        <v>321.464</v>
      </c>
      <c r="CX338">
        <v>0</v>
      </c>
      <c r="CY338">
        <v>0.107874</v>
      </c>
      <c r="CZ338">
        <v>1.0121500000000001</v>
      </c>
      <c r="DA338">
        <v>189.18190000000001</v>
      </c>
      <c r="DB338">
        <v>1.24</v>
      </c>
      <c r="DC338">
        <f t="shared" si="22"/>
        <v>860.18860599999994</v>
      </c>
      <c r="DD338">
        <f t="shared" si="23"/>
        <v>430.09430299999997</v>
      </c>
    </row>
    <row r="339" spans="1:108" x14ac:dyDescent="0.3">
      <c r="A339">
        <v>2001</v>
      </c>
      <c r="B339">
        <v>6</v>
      </c>
      <c r="C339">
        <v>9</v>
      </c>
      <c r="D339">
        <v>5.2680850000000001</v>
      </c>
      <c r="E339">
        <v>46.64593</v>
      </c>
      <c r="F339">
        <v>60.512529999999998</v>
      </c>
      <c r="G339">
        <v>0.81170399999999998</v>
      </c>
      <c r="H339">
        <v>0.44538899999999998</v>
      </c>
      <c r="I339">
        <v>75.492130000000003</v>
      </c>
      <c r="J339">
        <f t="shared" si="20"/>
        <v>1155.9701024323028</v>
      </c>
      <c r="K339">
        <v>249.99529999999999</v>
      </c>
      <c r="L339">
        <v>504.178</v>
      </c>
      <c r="M339">
        <v>73.887990000000002</v>
      </c>
      <c r="N339">
        <v>40.769120000000001</v>
      </c>
      <c r="O339">
        <f t="shared" si="21"/>
        <v>618.8351100000001</v>
      </c>
      <c r="P339">
        <v>10.53715</v>
      </c>
      <c r="Q339">
        <v>0.63287099999999996</v>
      </c>
      <c r="R339">
        <v>115.61320000000001</v>
      </c>
      <c r="S339">
        <v>113.24760000000001</v>
      </c>
      <c r="T339">
        <v>1.187772</v>
      </c>
      <c r="U339">
        <v>2.2861889999999998</v>
      </c>
      <c r="V339">
        <v>0</v>
      </c>
      <c r="W339">
        <v>505.16269999999997</v>
      </c>
      <c r="X339">
        <v>35.813839999999999</v>
      </c>
      <c r="Y339">
        <v>45.983220000000003</v>
      </c>
      <c r="Z339">
        <v>119.9359</v>
      </c>
      <c r="AA339">
        <v>3.7950819999999998</v>
      </c>
      <c r="AB339">
        <v>115.35809999999999</v>
      </c>
      <c r="AC339">
        <v>293.7817</v>
      </c>
      <c r="AD339">
        <v>5.0201330000000004</v>
      </c>
      <c r="AE339">
        <v>3.6111230000000001</v>
      </c>
      <c r="AF339">
        <v>1</v>
      </c>
      <c r="AG339">
        <v>12059.21</v>
      </c>
      <c r="AH339">
        <v>0</v>
      </c>
      <c r="AI339">
        <v>15.1747</v>
      </c>
      <c r="AJ339">
        <v>0</v>
      </c>
      <c r="AK339">
        <v>285.12290000000002</v>
      </c>
      <c r="AL339">
        <v>32.104349999999997</v>
      </c>
      <c r="AM339">
        <v>54.1693</v>
      </c>
      <c r="AN339">
        <v>70.424890000000005</v>
      </c>
      <c r="AO339">
        <v>170.5703</v>
      </c>
      <c r="AP339">
        <v>67.886960000000002</v>
      </c>
      <c r="AQ339">
        <v>132.3587</v>
      </c>
      <c r="AR339">
        <v>-61.081000000000003</v>
      </c>
      <c r="AS339">
        <v>1</v>
      </c>
      <c r="AT339">
        <v>0</v>
      </c>
      <c r="AU339">
        <v>1.0141180000000001</v>
      </c>
      <c r="AV339">
        <v>1.443311</v>
      </c>
      <c r="AW339">
        <v>1.2319999999999999E-2</v>
      </c>
      <c r="AX339">
        <v>22.657730000000001</v>
      </c>
      <c r="AY339">
        <v>8.3753999999999995E-2</v>
      </c>
      <c r="AZ339">
        <v>21.269439999999999</v>
      </c>
      <c r="BA339">
        <v>7.5431999999999999E-2</v>
      </c>
      <c r="BB339">
        <v>2.5439E-2</v>
      </c>
      <c r="BC339">
        <v>31.405560000000001</v>
      </c>
      <c r="BD339">
        <v>33.489269999999998</v>
      </c>
      <c r="BE339">
        <v>17</v>
      </c>
      <c r="BF339">
        <v>9.6</v>
      </c>
      <c r="BG339">
        <v>13.3</v>
      </c>
      <c r="BH339">
        <v>13.662330000000001</v>
      </c>
      <c r="BI339">
        <v>14.0844</v>
      </c>
      <c r="BJ339">
        <v>7.7</v>
      </c>
      <c r="BK339">
        <v>6.2</v>
      </c>
      <c r="BL339">
        <v>11.953480000000001</v>
      </c>
      <c r="BM339">
        <v>74.372749999999996</v>
      </c>
      <c r="BN339">
        <v>1</v>
      </c>
      <c r="BO339">
        <v>0</v>
      </c>
      <c r="BP339">
        <v>0</v>
      </c>
      <c r="BQ339">
        <v>1.558403</v>
      </c>
      <c r="BR339">
        <v>2098.25</v>
      </c>
      <c r="BS339">
        <v>1.7197229999999999</v>
      </c>
      <c r="BT339">
        <v>178.80619999999999</v>
      </c>
      <c r="BU339">
        <v>10930.74</v>
      </c>
      <c r="BV339">
        <v>2.9231E-2</v>
      </c>
      <c r="BW339">
        <v>3.7360000000000002E-3</v>
      </c>
      <c r="BX339">
        <v>1.094014</v>
      </c>
      <c r="BY339">
        <v>0.16089600000000001</v>
      </c>
      <c r="BZ339">
        <v>2.1085820000000002</v>
      </c>
      <c r="CA339">
        <v>0.66468700000000003</v>
      </c>
      <c r="CB339">
        <v>18.823180000000001</v>
      </c>
      <c r="CC339">
        <v>6.0672379999999997</v>
      </c>
      <c r="CD339">
        <v>5.6616999999999997</v>
      </c>
      <c r="CE339">
        <v>3.4820999999999998E-2</v>
      </c>
      <c r="CF339">
        <v>28.128170000000001</v>
      </c>
      <c r="CG339">
        <v>6.3786999999999996E-2</v>
      </c>
      <c r="CH339">
        <v>0.52906399999999998</v>
      </c>
      <c r="CI339">
        <v>1.4233480000000001</v>
      </c>
      <c r="CJ339">
        <v>43.740389999999998</v>
      </c>
      <c r="CK339">
        <v>133.14189999999999</v>
      </c>
      <c r="CL339">
        <v>6.4144240000000003</v>
      </c>
      <c r="CM339">
        <v>62.204999999999998</v>
      </c>
      <c r="CN339">
        <v>134.72790000000001</v>
      </c>
      <c r="CO339">
        <v>2412.4270000000001</v>
      </c>
      <c r="CP339">
        <v>0.30734299999999998</v>
      </c>
      <c r="CQ339">
        <v>67.269239999999996</v>
      </c>
      <c r="CR339">
        <v>7.7111510000000001</v>
      </c>
      <c r="CS339">
        <v>7823.027</v>
      </c>
      <c r="CT339">
        <v>9.0869999999999996E-3</v>
      </c>
      <c r="CU339">
        <v>32.145879999999998</v>
      </c>
      <c r="CV339">
        <v>9.0870999999999993E-2</v>
      </c>
      <c r="CW339">
        <v>321.4588</v>
      </c>
      <c r="CX339">
        <v>0</v>
      </c>
      <c r="CY339">
        <v>7.6316999999999996E-2</v>
      </c>
      <c r="CZ339">
        <v>1.3235319999999999</v>
      </c>
      <c r="DA339">
        <v>198.9314</v>
      </c>
      <c r="DB339">
        <v>1.24</v>
      </c>
      <c r="DC339">
        <f t="shared" si="22"/>
        <v>862.33989200000019</v>
      </c>
      <c r="DD339">
        <f t="shared" si="23"/>
        <v>431.1699460000001</v>
      </c>
    </row>
    <row r="340" spans="1:108" x14ac:dyDescent="0.3">
      <c r="A340">
        <v>2001</v>
      </c>
      <c r="B340">
        <v>7</v>
      </c>
      <c r="C340">
        <v>9</v>
      </c>
      <c r="D340">
        <v>5.2426139999999997</v>
      </c>
      <c r="E340">
        <v>46.694560000000003</v>
      </c>
      <c r="F340">
        <v>60.563409999999998</v>
      </c>
      <c r="G340">
        <v>0.81218900000000005</v>
      </c>
      <c r="H340">
        <v>0.44552999999999998</v>
      </c>
      <c r="I340">
        <v>75.619119999999995</v>
      </c>
      <c r="J340">
        <f t="shared" si="20"/>
        <v>1159.0721985855264</v>
      </c>
      <c r="K340">
        <v>249.99529999999999</v>
      </c>
      <c r="L340">
        <v>505.88580000000002</v>
      </c>
      <c r="M340">
        <v>73.887990000000002</v>
      </c>
      <c r="N340">
        <v>40.805799999999998</v>
      </c>
      <c r="O340">
        <f t="shared" si="21"/>
        <v>620.57958999999994</v>
      </c>
      <c r="P340">
        <v>10.48607</v>
      </c>
      <c r="Q340">
        <v>0.61667000000000005</v>
      </c>
      <c r="R340">
        <v>115.9547</v>
      </c>
      <c r="S340">
        <v>113.34950000000001</v>
      </c>
      <c r="T340">
        <v>1.1594169999999999</v>
      </c>
      <c r="U340">
        <v>2.2201420000000001</v>
      </c>
      <c r="V340">
        <v>0</v>
      </c>
      <c r="W340">
        <v>507.23500000000001</v>
      </c>
      <c r="X340">
        <v>35.813839999999999</v>
      </c>
      <c r="Y340">
        <v>46.062139999999999</v>
      </c>
      <c r="Z340">
        <v>119.5026</v>
      </c>
      <c r="AA340">
        <v>3.6993819999999999</v>
      </c>
      <c r="AB340">
        <v>115.77249999999999</v>
      </c>
      <c r="AC340">
        <v>294.28590000000003</v>
      </c>
      <c r="AD340">
        <v>4.765549</v>
      </c>
      <c r="AE340">
        <v>2.945614</v>
      </c>
      <c r="AF340">
        <v>1</v>
      </c>
      <c r="AG340">
        <v>12058.56</v>
      </c>
      <c r="AH340">
        <v>0</v>
      </c>
      <c r="AI340">
        <v>15.19506</v>
      </c>
      <c r="AJ340">
        <v>0</v>
      </c>
      <c r="AK340">
        <v>277.82429999999999</v>
      </c>
      <c r="AL340">
        <v>32.393030000000003</v>
      </c>
      <c r="AM340">
        <v>54.707970000000003</v>
      </c>
      <c r="AN340">
        <v>64.274039999999999</v>
      </c>
      <c r="AO340">
        <v>147.49610000000001</v>
      </c>
      <c r="AP340">
        <v>58.703429999999997</v>
      </c>
      <c r="AQ340">
        <v>115.497</v>
      </c>
      <c r="AR340">
        <v>-50.485500000000002</v>
      </c>
      <c r="AS340">
        <v>1</v>
      </c>
      <c r="AT340">
        <v>0</v>
      </c>
      <c r="AU340">
        <v>0.87761</v>
      </c>
      <c r="AV340">
        <v>1.4363330000000001</v>
      </c>
      <c r="AW340">
        <v>1.2277E-2</v>
      </c>
      <c r="AX340">
        <v>22.433630000000001</v>
      </c>
      <c r="AY340">
        <v>8.0695000000000003E-2</v>
      </c>
      <c r="AZ340">
        <v>21.0808</v>
      </c>
      <c r="BA340">
        <v>7.2578000000000004E-2</v>
      </c>
      <c r="BB340">
        <v>1.9480000000000001E-2</v>
      </c>
      <c r="BC340">
        <v>23.781110000000002</v>
      </c>
      <c r="BD340">
        <v>25.54579</v>
      </c>
      <c r="BE340">
        <v>17</v>
      </c>
      <c r="BF340">
        <v>8</v>
      </c>
      <c r="BG340">
        <v>12.5</v>
      </c>
      <c r="BH340">
        <v>11.35765</v>
      </c>
      <c r="BI340">
        <v>13.454000000000001</v>
      </c>
      <c r="BJ340">
        <v>6.5</v>
      </c>
      <c r="BK340">
        <v>14.1</v>
      </c>
      <c r="BL340">
        <v>10.726990000000001</v>
      </c>
      <c r="BM340">
        <v>69.533749999999998</v>
      </c>
      <c r="BN340">
        <v>1</v>
      </c>
      <c r="BO340">
        <v>0</v>
      </c>
      <c r="BP340">
        <v>0</v>
      </c>
      <c r="BQ340">
        <v>8.4765040000000003</v>
      </c>
      <c r="BR340">
        <v>2159.15</v>
      </c>
      <c r="BS340">
        <v>1.7217549999999999</v>
      </c>
      <c r="BT340">
        <v>178.78710000000001</v>
      </c>
      <c r="BU340">
        <v>10928.46</v>
      </c>
      <c r="BV340">
        <v>3.2601999999999999E-2</v>
      </c>
      <c r="BW340">
        <v>4.5750000000000001E-3</v>
      </c>
      <c r="BX340">
        <v>1.2199899999999999</v>
      </c>
      <c r="BY340">
        <v>0.195441</v>
      </c>
      <c r="BZ340">
        <v>2.1567479999999999</v>
      </c>
      <c r="CA340">
        <v>0.67180600000000001</v>
      </c>
      <c r="CB340">
        <v>19.27308</v>
      </c>
      <c r="CC340">
        <v>6.1186800000000003</v>
      </c>
      <c r="CD340">
        <v>5.7359239999999998</v>
      </c>
      <c r="CE340">
        <v>3.4141999999999999E-2</v>
      </c>
      <c r="CF340">
        <v>28.538060000000002</v>
      </c>
      <c r="CG340">
        <v>6.2543000000000001E-2</v>
      </c>
      <c r="CH340">
        <v>0.52865799999999996</v>
      </c>
      <c r="CI340">
        <v>1.421114</v>
      </c>
      <c r="CJ340">
        <v>43.734299999999998</v>
      </c>
      <c r="CK340">
        <v>133.24510000000001</v>
      </c>
      <c r="CL340">
        <v>6.3858709999999999</v>
      </c>
      <c r="CM340">
        <v>62.084910000000001</v>
      </c>
      <c r="CN340">
        <v>134.34440000000001</v>
      </c>
      <c r="CO340">
        <v>2410.069</v>
      </c>
      <c r="CP340">
        <v>0.305703</v>
      </c>
      <c r="CQ340">
        <v>67.270489999999995</v>
      </c>
      <c r="CR340">
        <v>7.6844609999999998</v>
      </c>
      <c r="CS340">
        <v>7822.3670000000002</v>
      </c>
      <c r="CT340">
        <v>9.0089999999999996E-3</v>
      </c>
      <c r="CU340">
        <v>32.145519999999998</v>
      </c>
      <c r="CV340">
        <v>9.0085999999999999E-2</v>
      </c>
      <c r="CW340">
        <v>321.45519999999999</v>
      </c>
      <c r="CX340">
        <v>0</v>
      </c>
      <c r="CY340">
        <v>5.8439999999999999E-2</v>
      </c>
      <c r="CZ340">
        <v>1.3205929999999999</v>
      </c>
      <c r="DA340">
        <v>199.0642</v>
      </c>
      <c r="DB340">
        <v>1.24</v>
      </c>
      <c r="DC340">
        <f t="shared" si="22"/>
        <v>864.36608899999999</v>
      </c>
      <c r="DD340">
        <f t="shared" si="23"/>
        <v>432.18304449999999</v>
      </c>
    </row>
    <row r="341" spans="1:108" x14ac:dyDescent="0.3">
      <c r="A341">
        <v>2001</v>
      </c>
      <c r="B341">
        <v>8</v>
      </c>
      <c r="C341">
        <v>8</v>
      </c>
      <c r="D341">
        <v>5.2188189999999999</v>
      </c>
      <c r="E341">
        <v>46.745370000000001</v>
      </c>
      <c r="F341">
        <v>60.616549999999997</v>
      </c>
      <c r="G341">
        <v>0.81269499999999995</v>
      </c>
      <c r="H341">
        <v>0.44567600000000002</v>
      </c>
      <c r="I341">
        <v>75.751869999999997</v>
      </c>
      <c r="J341">
        <f t="shared" si="20"/>
        <v>1162.3185541676548</v>
      </c>
      <c r="K341">
        <v>249.99529999999999</v>
      </c>
      <c r="L341">
        <v>507.67290000000003</v>
      </c>
      <c r="M341">
        <v>73.887990000000002</v>
      </c>
      <c r="N341">
        <v>40.850299999999997</v>
      </c>
      <c r="O341">
        <f t="shared" si="21"/>
        <v>622.41118999999992</v>
      </c>
      <c r="P341">
        <v>10.438940000000001</v>
      </c>
      <c r="Q341">
        <v>0.60262899999999997</v>
      </c>
      <c r="R341">
        <v>116.3122</v>
      </c>
      <c r="S341">
        <v>113.4731</v>
      </c>
      <c r="T341">
        <v>1.138619</v>
      </c>
      <c r="U341">
        <v>2.4270749999999999</v>
      </c>
      <c r="V341">
        <v>0</v>
      </c>
      <c r="W341">
        <v>509.00229999999999</v>
      </c>
      <c r="X341">
        <v>35.813839999999999</v>
      </c>
      <c r="Y341">
        <v>46.106999999999999</v>
      </c>
      <c r="Z341">
        <v>118.93510000000001</v>
      </c>
      <c r="AA341">
        <v>3.5884459999999998</v>
      </c>
      <c r="AB341">
        <v>116.126</v>
      </c>
      <c r="AC341">
        <v>294.57249999999999</v>
      </c>
      <c r="AD341">
        <v>4.5276579999999997</v>
      </c>
      <c r="AE341">
        <v>2.9078550000000001</v>
      </c>
      <c r="AF341">
        <v>1</v>
      </c>
      <c r="AG341">
        <v>12058.13</v>
      </c>
      <c r="AH341">
        <v>0</v>
      </c>
      <c r="AI341">
        <v>15.191929999999999</v>
      </c>
      <c r="AJ341">
        <v>0</v>
      </c>
      <c r="AK341">
        <v>281.31549999999999</v>
      </c>
      <c r="AL341">
        <v>32.842370000000003</v>
      </c>
      <c r="AM341">
        <v>55.597929999999998</v>
      </c>
      <c r="AN341">
        <v>112.1956</v>
      </c>
      <c r="AO341">
        <v>224.5497</v>
      </c>
      <c r="AP341">
        <v>89.370779999999996</v>
      </c>
      <c r="AQ341">
        <v>177.43090000000001</v>
      </c>
      <c r="AR341">
        <v>-64.112499999999997</v>
      </c>
      <c r="AS341">
        <v>1</v>
      </c>
      <c r="AT341">
        <v>0</v>
      </c>
      <c r="AU341">
        <v>1.396072</v>
      </c>
      <c r="AV341">
        <v>1.429813</v>
      </c>
      <c r="AW341">
        <v>1.2218E-2</v>
      </c>
      <c r="AX341">
        <v>22.293810000000001</v>
      </c>
      <c r="AY341">
        <v>7.7858999999999998E-2</v>
      </c>
      <c r="AZ341">
        <v>20.972169999999998</v>
      </c>
      <c r="BA341">
        <v>6.9986000000000007E-2</v>
      </c>
      <c r="BB341">
        <v>0</v>
      </c>
      <c r="BC341">
        <v>21.860589999999998</v>
      </c>
      <c r="BD341">
        <v>24.480989999999998</v>
      </c>
      <c r="BE341">
        <v>14.6</v>
      </c>
      <c r="BF341">
        <v>6.5</v>
      </c>
      <c r="BG341">
        <v>10.55</v>
      </c>
      <c r="BH341">
        <v>10.675319999999999</v>
      </c>
      <c r="BI341">
        <v>11.4086</v>
      </c>
      <c r="BJ341">
        <v>13.7</v>
      </c>
      <c r="BK341">
        <v>0</v>
      </c>
      <c r="BL341">
        <v>9.6791959999999992</v>
      </c>
      <c r="BM341">
        <v>71.767380000000003</v>
      </c>
      <c r="BN341">
        <v>1</v>
      </c>
      <c r="BO341">
        <v>0</v>
      </c>
      <c r="BP341">
        <v>0</v>
      </c>
      <c r="BQ341">
        <v>0</v>
      </c>
      <c r="BR341">
        <v>25.35</v>
      </c>
      <c r="BS341">
        <v>0.155108</v>
      </c>
      <c r="BT341">
        <v>178.7938</v>
      </c>
      <c r="BU341">
        <v>10926.54</v>
      </c>
      <c r="BV341">
        <v>3.4315999999999999E-2</v>
      </c>
      <c r="BW341">
        <v>5.2040000000000003E-3</v>
      </c>
      <c r="BX341">
        <v>1.2844199999999999</v>
      </c>
      <c r="BY341">
        <v>0.2215</v>
      </c>
      <c r="BZ341">
        <v>2.2068970000000001</v>
      </c>
      <c r="CA341">
        <v>0.68106900000000004</v>
      </c>
      <c r="CB341">
        <v>19.68103</v>
      </c>
      <c r="CC341">
        <v>6.1907909999999999</v>
      </c>
      <c r="CD341">
        <v>5.8178010000000002</v>
      </c>
      <c r="CE341">
        <v>3.3529000000000003E-2</v>
      </c>
      <c r="CF341">
        <v>28.98556</v>
      </c>
      <c r="CG341">
        <v>6.1421000000000003E-2</v>
      </c>
      <c r="CH341">
        <v>0.52999799999999997</v>
      </c>
      <c r="CI341">
        <v>1.419627</v>
      </c>
      <c r="CJ341">
        <v>43.808070000000001</v>
      </c>
      <c r="CK341">
        <v>133.36660000000001</v>
      </c>
      <c r="CL341">
        <v>6.3563099999999997</v>
      </c>
      <c r="CM341">
        <v>61.97907</v>
      </c>
      <c r="CN341">
        <v>133.91210000000001</v>
      </c>
      <c r="CO341">
        <v>2408.0039999999999</v>
      </c>
      <c r="CP341">
        <v>0.30399399999999999</v>
      </c>
      <c r="CQ341">
        <v>67.271829999999994</v>
      </c>
      <c r="CR341">
        <v>7.6547830000000001</v>
      </c>
      <c r="CS341">
        <v>7821.7640000000001</v>
      </c>
      <c r="CT341">
        <v>8.9309999999999997E-3</v>
      </c>
      <c r="CU341">
        <v>32.145189999999999</v>
      </c>
      <c r="CV341">
        <v>8.9308999999999999E-2</v>
      </c>
      <c r="CW341">
        <v>321.45190000000002</v>
      </c>
      <c r="CX341">
        <v>0</v>
      </c>
      <c r="CY341">
        <v>6.9935999999999998E-2</v>
      </c>
      <c r="CZ341">
        <v>1.223465</v>
      </c>
      <c r="DA341">
        <v>196.6146</v>
      </c>
      <c r="DB341">
        <v>1.24</v>
      </c>
      <c r="DC341">
        <f t="shared" si="22"/>
        <v>866.8037529999998</v>
      </c>
      <c r="DD341">
        <f t="shared" si="23"/>
        <v>433.4018764999999</v>
      </c>
    </row>
    <row r="342" spans="1:108" x14ac:dyDescent="0.3">
      <c r="A342">
        <v>2001</v>
      </c>
      <c r="B342">
        <v>9</v>
      </c>
      <c r="C342">
        <v>7</v>
      </c>
      <c r="D342">
        <v>5.2171250000000002</v>
      </c>
      <c r="E342">
        <v>46.808459999999997</v>
      </c>
      <c r="F342">
        <v>60.682519999999997</v>
      </c>
      <c r="G342">
        <v>0.81332199999999999</v>
      </c>
      <c r="H342">
        <v>0.44585599999999997</v>
      </c>
      <c r="I342">
        <v>75.916849999999997</v>
      </c>
      <c r="J342">
        <f t="shared" si="20"/>
        <v>1166.3576806244243</v>
      </c>
      <c r="K342">
        <v>249.99529999999999</v>
      </c>
      <c r="L342">
        <v>509.8965</v>
      </c>
      <c r="M342">
        <v>73.887990000000002</v>
      </c>
      <c r="N342">
        <v>40.938229999999997</v>
      </c>
      <c r="O342">
        <f t="shared" si="21"/>
        <v>624.72271999999998</v>
      </c>
      <c r="P342">
        <v>10.436310000000001</v>
      </c>
      <c r="Q342">
        <v>0.59562599999999999</v>
      </c>
      <c r="R342">
        <v>116.7569</v>
      </c>
      <c r="S342">
        <v>113.71729999999999</v>
      </c>
      <c r="T342">
        <v>1.1340589999999999</v>
      </c>
      <c r="U342">
        <v>2.7440899999999999</v>
      </c>
      <c r="V342">
        <v>0</v>
      </c>
      <c r="W342">
        <v>510.73390000000001</v>
      </c>
      <c r="X342">
        <v>35.813839999999999</v>
      </c>
      <c r="Y342">
        <v>46.147759999999998</v>
      </c>
      <c r="Z342">
        <v>118.6527</v>
      </c>
      <c r="AA342">
        <v>3.4819840000000002</v>
      </c>
      <c r="AB342">
        <v>116.4723</v>
      </c>
      <c r="AC342">
        <v>294.8329</v>
      </c>
      <c r="AD342">
        <v>4.3470199999999997</v>
      </c>
      <c r="AE342">
        <v>3.1130629999999999</v>
      </c>
      <c r="AF342">
        <v>1</v>
      </c>
      <c r="AG342">
        <v>12058.02</v>
      </c>
      <c r="AH342">
        <v>0</v>
      </c>
      <c r="AI342">
        <v>15.16029</v>
      </c>
      <c r="AJ342">
        <v>0</v>
      </c>
      <c r="AK342">
        <v>283.93239999999997</v>
      </c>
      <c r="AL342">
        <v>33.327289999999998</v>
      </c>
      <c r="AM342">
        <v>56.393329999999999</v>
      </c>
      <c r="AN342">
        <v>110.7033</v>
      </c>
      <c r="AO342">
        <v>232.39670000000001</v>
      </c>
      <c r="AP342">
        <v>92.493880000000004</v>
      </c>
      <c r="AQ342">
        <v>175.17359999999999</v>
      </c>
      <c r="AR342">
        <v>-63.308300000000003</v>
      </c>
      <c r="AS342">
        <v>1</v>
      </c>
      <c r="AT342">
        <v>0</v>
      </c>
      <c r="AU342">
        <v>1.4605250000000001</v>
      </c>
      <c r="AV342">
        <v>1.429349</v>
      </c>
      <c r="AW342">
        <v>1.2189E-2</v>
      </c>
      <c r="AX342">
        <v>22.32011</v>
      </c>
      <c r="AY342">
        <v>7.5815999999999995E-2</v>
      </c>
      <c r="AZ342">
        <v>21.01445</v>
      </c>
      <c r="BA342">
        <v>6.8178000000000002E-2</v>
      </c>
      <c r="BB342">
        <v>0</v>
      </c>
      <c r="BC342">
        <v>28.037510000000001</v>
      </c>
      <c r="BD342">
        <v>30.676960000000001</v>
      </c>
      <c r="BE342">
        <v>17.5</v>
      </c>
      <c r="BF342">
        <v>9.8000000000000007</v>
      </c>
      <c r="BG342">
        <v>13.65</v>
      </c>
      <c r="BH342">
        <v>12.59346</v>
      </c>
      <c r="BI342">
        <v>14.466200000000001</v>
      </c>
      <c r="BJ342">
        <v>10.8</v>
      </c>
      <c r="BK342">
        <v>12.5</v>
      </c>
      <c r="BL342">
        <v>12.11514</v>
      </c>
      <c r="BM342">
        <v>73.538020000000003</v>
      </c>
      <c r="BN342">
        <v>1</v>
      </c>
      <c r="BO342">
        <v>0</v>
      </c>
      <c r="BP342">
        <v>0</v>
      </c>
      <c r="BQ342">
        <v>0</v>
      </c>
      <c r="BR342">
        <v>78.099999999999994</v>
      </c>
      <c r="BS342">
        <v>1.752119</v>
      </c>
      <c r="BT342">
        <v>178.79239999999999</v>
      </c>
      <c r="BU342">
        <v>10924.44</v>
      </c>
      <c r="BV342">
        <v>3.1584000000000001E-2</v>
      </c>
      <c r="BW342">
        <v>5.4860000000000004E-3</v>
      </c>
      <c r="BX342">
        <v>1.182653</v>
      </c>
      <c r="BY342">
        <v>0.23382600000000001</v>
      </c>
      <c r="BZ342">
        <v>2.2470210000000002</v>
      </c>
      <c r="CA342">
        <v>0.69085099999999999</v>
      </c>
      <c r="CB342">
        <v>19.965620000000001</v>
      </c>
      <c r="CC342">
        <v>6.269857</v>
      </c>
      <c r="CD342">
        <v>5.9005919999999996</v>
      </c>
      <c r="CE342">
        <v>3.2939999999999997E-2</v>
      </c>
      <c r="CF342">
        <v>29.436360000000001</v>
      </c>
      <c r="CG342">
        <v>6.0342E-2</v>
      </c>
      <c r="CH342">
        <v>0.53211299999999995</v>
      </c>
      <c r="CI342">
        <v>1.418431</v>
      </c>
      <c r="CJ342">
        <v>43.89085</v>
      </c>
      <c r="CK342">
        <v>133.47839999999999</v>
      </c>
      <c r="CL342">
        <v>6.3272979999999999</v>
      </c>
      <c r="CM342">
        <v>61.87697</v>
      </c>
      <c r="CN342">
        <v>133.47800000000001</v>
      </c>
      <c r="CO342">
        <v>2406.018</v>
      </c>
      <c r="CP342">
        <v>0.30227799999999999</v>
      </c>
      <c r="CQ342">
        <v>67.273160000000004</v>
      </c>
      <c r="CR342">
        <v>7.6245989999999999</v>
      </c>
      <c r="CS342">
        <v>7821.174</v>
      </c>
      <c r="CT342">
        <v>8.8540000000000008E-3</v>
      </c>
      <c r="CU342">
        <v>32.144869999999997</v>
      </c>
      <c r="CV342">
        <v>8.8537000000000005E-2</v>
      </c>
      <c r="CW342">
        <v>321.44869999999997</v>
      </c>
      <c r="CX342">
        <v>0</v>
      </c>
      <c r="CY342">
        <v>9.0692999999999996E-2</v>
      </c>
      <c r="CZ342">
        <v>1.3017479999999999</v>
      </c>
      <c r="DA342">
        <v>192.56460000000001</v>
      </c>
      <c r="DB342">
        <v>1.24</v>
      </c>
      <c r="DC342">
        <f t="shared" si="22"/>
        <v>870.10700500000007</v>
      </c>
      <c r="DD342">
        <f t="shared" si="23"/>
        <v>435.05350250000004</v>
      </c>
    </row>
    <row r="343" spans="1:108" x14ac:dyDescent="0.3">
      <c r="A343">
        <v>2001</v>
      </c>
      <c r="B343">
        <v>10</v>
      </c>
      <c r="C343">
        <v>7</v>
      </c>
      <c r="D343">
        <v>5.2553770000000002</v>
      </c>
      <c r="E343">
        <v>46.89085</v>
      </c>
      <c r="F343">
        <v>60.768639999999998</v>
      </c>
      <c r="G343">
        <v>0.81413800000000003</v>
      </c>
      <c r="H343">
        <v>0.44609100000000002</v>
      </c>
      <c r="I343">
        <v>76.132490000000004</v>
      </c>
      <c r="J343">
        <f t="shared" si="20"/>
        <v>1171.6452548693189</v>
      </c>
      <c r="K343">
        <v>249.99529999999999</v>
      </c>
      <c r="L343">
        <v>512.80709999999999</v>
      </c>
      <c r="M343">
        <v>73.887990000000002</v>
      </c>
      <c r="N343">
        <v>41.094479999999997</v>
      </c>
      <c r="O343">
        <f t="shared" si="21"/>
        <v>627.78956999999991</v>
      </c>
      <c r="P343">
        <v>10.514089999999999</v>
      </c>
      <c r="Q343">
        <v>0.59872999999999998</v>
      </c>
      <c r="R343">
        <v>117.339</v>
      </c>
      <c r="S343">
        <v>114.15130000000001</v>
      </c>
      <c r="T343">
        <v>1.150201</v>
      </c>
      <c r="U343">
        <v>3.2046139999999999</v>
      </c>
      <c r="V343">
        <v>0</v>
      </c>
      <c r="W343">
        <v>512.80690000000004</v>
      </c>
      <c r="X343">
        <v>35.813839999999999</v>
      </c>
      <c r="Y343">
        <v>46.226260000000003</v>
      </c>
      <c r="Z343">
        <v>119.1202</v>
      </c>
      <c r="AA343">
        <v>3.4061119999999998</v>
      </c>
      <c r="AB343">
        <v>116.8869</v>
      </c>
      <c r="AC343">
        <v>295.33440000000002</v>
      </c>
      <c r="AD343">
        <v>4.277539</v>
      </c>
      <c r="AE343">
        <v>3.2059959999999998</v>
      </c>
      <c r="AF343">
        <v>1</v>
      </c>
      <c r="AG343">
        <v>12057.9</v>
      </c>
      <c r="AH343">
        <v>0</v>
      </c>
      <c r="AI343">
        <v>15.10904</v>
      </c>
      <c r="AJ343">
        <v>0</v>
      </c>
      <c r="AK343">
        <v>269.79739999999998</v>
      </c>
      <c r="AL343">
        <v>33.765309999999999</v>
      </c>
      <c r="AM343">
        <v>57.251159999999999</v>
      </c>
      <c r="AN343">
        <v>193.0085</v>
      </c>
      <c r="AO343">
        <v>359.41550000000001</v>
      </c>
      <c r="AP343">
        <v>143.04740000000001</v>
      </c>
      <c r="AQ343">
        <v>272.27890000000002</v>
      </c>
      <c r="AR343">
        <v>-77.473399999999998</v>
      </c>
      <c r="AS343">
        <v>1</v>
      </c>
      <c r="AT343">
        <v>0</v>
      </c>
      <c r="AU343">
        <v>3.0217160000000001</v>
      </c>
      <c r="AV343">
        <v>1.439829</v>
      </c>
      <c r="AW343">
        <v>1.2237E-2</v>
      </c>
      <c r="AX343">
        <v>22.547339999999998</v>
      </c>
      <c r="AY343">
        <v>7.5282000000000002E-2</v>
      </c>
      <c r="AZ343">
        <v>21.235849999999999</v>
      </c>
      <c r="BA343">
        <v>6.7810999999999996E-2</v>
      </c>
      <c r="BB343">
        <v>0</v>
      </c>
      <c r="BC343">
        <v>21.562539999999998</v>
      </c>
      <c r="BD343">
        <v>25.542539999999999</v>
      </c>
      <c r="BE343">
        <v>20.5</v>
      </c>
      <c r="BF343">
        <v>9.6</v>
      </c>
      <c r="BG343">
        <v>15.05</v>
      </c>
      <c r="BH343">
        <v>13.879440000000001</v>
      </c>
      <c r="BI343">
        <v>16.205400000000001</v>
      </c>
      <c r="BJ343">
        <v>20.3</v>
      </c>
      <c r="BK343">
        <v>2.4</v>
      </c>
      <c r="BL343">
        <v>11.953480000000001</v>
      </c>
      <c r="BM343">
        <v>64.890450000000001</v>
      </c>
      <c r="BN343">
        <v>1</v>
      </c>
      <c r="BO343">
        <v>0</v>
      </c>
      <c r="BP343">
        <v>0</v>
      </c>
      <c r="BQ343">
        <v>0</v>
      </c>
      <c r="BR343">
        <v>177.4</v>
      </c>
      <c r="BS343">
        <v>1.7375989999999999</v>
      </c>
      <c r="BT343">
        <v>178.7175</v>
      </c>
      <c r="BU343">
        <v>10920.79</v>
      </c>
      <c r="BV343">
        <v>2.1222000000000001E-2</v>
      </c>
      <c r="BW343">
        <v>5.2199999999999998E-3</v>
      </c>
      <c r="BX343">
        <v>0.79465300000000005</v>
      </c>
      <c r="BY343">
        <v>0.224186</v>
      </c>
      <c r="BZ343">
        <v>2.253444</v>
      </c>
      <c r="CA343">
        <v>0.69882900000000003</v>
      </c>
      <c r="CB343">
        <v>19.943989999999999</v>
      </c>
      <c r="CC343">
        <v>6.3363079999999998</v>
      </c>
      <c r="CD343">
        <v>5.9627549999999996</v>
      </c>
      <c r="CE343">
        <v>3.2272000000000002E-2</v>
      </c>
      <c r="CF343">
        <v>29.78219</v>
      </c>
      <c r="CG343">
        <v>5.9118999999999998E-2</v>
      </c>
      <c r="CH343">
        <v>0.53448200000000001</v>
      </c>
      <c r="CI343">
        <v>1.416909</v>
      </c>
      <c r="CJ343">
        <v>43.888849999999998</v>
      </c>
      <c r="CK343">
        <v>133.34639999999999</v>
      </c>
      <c r="CL343">
        <v>6.3040190000000003</v>
      </c>
      <c r="CM343">
        <v>61.760930000000002</v>
      </c>
      <c r="CN343">
        <v>133.19049999999999</v>
      </c>
      <c r="CO343">
        <v>2403.6320000000001</v>
      </c>
      <c r="CP343">
        <v>0.30074699999999999</v>
      </c>
      <c r="CQ343">
        <v>67.273420000000002</v>
      </c>
      <c r="CR343">
        <v>7.601483</v>
      </c>
      <c r="CS343">
        <v>7820.41</v>
      </c>
      <c r="CT343">
        <v>8.7770000000000001E-3</v>
      </c>
      <c r="CU343">
        <v>32.144500000000001</v>
      </c>
      <c r="CV343">
        <v>8.7773000000000004E-2</v>
      </c>
      <c r="CW343">
        <v>321.44499999999999</v>
      </c>
      <c r="CX343">
        <v>0</v>
      </c>
      <c r="CY343">
        <v>4.7048E-2</v>
      </c>
      <c r="CZ343">
        <v>0.84308899999999998</v>
      </c>
      <c r="DA343">
        <v>155.81</v>
      </c>
      <c r="DB343">
        <v>1.24</v>
      </c>
      <c r="DC343">
        <f t="shared" si="22"/>
        <v>874.74750499999993</v>
      </c>
      <c r="DD343">
        <f t="shared" si="23"/>
        <v>437.37375249999997</v>
      </c>
    </row>
    <row r="344" spans="1:108" x14ac:dyDescent="0.3">
      <c r="A344">
        <v>2001</v>
      </c>
      <c r="B344">
        <v>11</v>
      </c>
      <c r="C344">
        <v>6</v>
      </c>
      <c r="D344">
        <v>5.291264</v>
      </c>
      <c r="E344">
        <v>46.987099999999998</v>
      </c>
      <c r="F344">
        <v>60.869219999999999</v>
      </c>
      <c r="G344">
        <v>0.81508700000000001</v>
      </c>
      <c r="H344">
        <v>0.44636700000000001</v>
      </c>
      <c r="I344">
        <v>76.384709999999998</v>
      </c>
      <c r="J344">
        <f t="shared" si="20"/>
        <v>1177.8412260837727</v>
      </c>
      <c r="K344">
        <v>249.99529999999999</v>
      </c>
      <c r="L344">
        <v>516.21759999999995</v>
      </c>
      <c r="M344">
        <v>73.887990000000002</v>
      </c>
      <c r="N344">
        <v>41.3001</v>
      </c>
      <c r="O344">
        <f t="shared" si="21"/>
        <v>631.40568999999994</v>
      </c>
      <c r="P344">
        <v>10.58563</v>
      </c>
      <c r="Q344">
        <v>0.60849600000000004</v>
      </c>
      <c r="R344">
        <v>118.0211</v>
      </c>
      <c r="S344">
        <v>114.7225</v>
      </c>
      <c r="T344">
        <v>1.17696</v>
      </c>
      <c r="U344">
        <v>3.141524</v>
      </c>
      <c r="V344">
        <v>0</v>
      </c>
      <c r="W344">
        <v>515.15530000000001</v>
      </c>
      <c r="X344">
        <v>35.813839999999999</v>
      </c>
      <c r="Y344">
        <v>46.335039999999999</v>
      </c>
      <c r="Z344">
        <v>119.4126</v>
      </c>
      <c r="AA344">
        <v>3.3541569999999998</v>
      </c>
      <c r="AB344">
        <v>117.3566</v>
      </c>
      <c r="AC344">
        <v>296.02940000000001</v>
      </c>
      <c r="AD344">
        <v>4.2746589999999998</v>
      </c>
      <c r="AE344">
        <v>3.5959669999999999</v>
      </c>
      <c r="AF344">
        <v>1</v>
      </c>
      <c r="AG344">
        <v>12057.63</v>
      </c>
      <c r="AH344">
        <v>0</v>
      </c>
      <c r="AI344">
        <v>15.042389999999999</v>
      </c>
      <c r="AJ344">
        <v>0</v>
      </c>
      <c r="AK344">
        <v>286.48759999999999</v>
      </c>
      <c r="AL344">
        <v>34.1327</v>
      </c>
      <c r="AM344">
        <v>57.435890000000001</v>
      </c>
      <c r="AN344">
        <v>197.84729999999999</v>
      </c>
      <c r="AO344">
        <v>408.55259999999998</v>
      </c>
      <c r="AP344">
        <v>162.60390000000001</v>
      </c>
      <c r="AQ344">
        <v>287.55970000000002</v>
      </c>
      <c r="AR344">
        <v>-87.669700000000006</v>
      </c>
      <c r="AS344">
        <v>1</v>
      </c>
      <c r="AT344">
        <v>0</v>
      </c>
      <c r="AU344">
        <v>4.027393</v>
      </c>
      <c r="AV344">
        <v>1.4496610000000001</v>
      </c>
      <c r="AW344">
        <v>1.2266000000000001E-2</v>
      </c>
      <c r="AX344">
        <v>22.86965</v>
      </c>
      <c r="AY344">
        <v>7.5513999999999998E-2</v>
      </c>
      <c r="AZ344">
        <v>21.536529999999999</v>
      </c>
      <c r="BA344">
        <v>6.8159999999999998E-2</v>
      </c>
      <c r="BB344">
        <v>0</v>
      </c>
      <c r="BC344">
        <v>46.058619999999998</v>
      </c>
      <c r="BD344">
        <v>50.503549999999997</v>
      </c>
      <c r="BE344">
        <v>22.7</v>
      </c>
      <c r="BF344">
        <v>15.3</v>
      </c>
      <c r="BG344">
        <v>19</v>
      </c>
      <c r="BH344">
        <v>17.110399999999998</v>
      </c>
      <c r="BI344">
        <v>19.784400000000002</v>
      </c>
      <c r="BJ344">
        <v>26</v>
      </c>
      <c r="BK344">
        <v>0</v>
      </c>
      <c r="BL344">
        <v>17.38402</v>
      </c>
      <c r="BM344">
        <v>75.353269999999995</v>
      </c>
      <c r="BN344">
        <v>1</v>
      </c>
      <c r="BO344">
        <v>0</v>
      </c>
      <c r="BP344">
        <v>0</v>
      </c>
      <c r="BQ344">
        <v>0</v>
      </c>
      <c r="BR344">
        <v>336.75</v>
      </c>
      <c r="BS344">
        <v>0.34705200000000003</v>
      </c>
      <c r="BT344">
        <v>178.5515</v>
      </c>
      <c r="BU344">
        <v>10916.38</v>
      </c>
      <c r="BV344">
        <v>1.6055E-2</v>
      </c>
      <c r="BW344">
        <v>4.2160000000000001E-3</v>
      </c>
      <c r="BX344">
        <v>0.60187599999999997</v>
      </c>
      <c r="BY344">
        <v>0.183558</v>
      </c>
      <c r="BZ344">
        <v>2.2429899999999998</v>
      </c>
      <c r="CA344">
        <v>0.69879899999999995</v>
      </c>
      <c r="CB344">
        <v>19.732510000000001</v>
      </c>
      <c r="CC344">
        <v>6.3385160000000003</v>
      </c>
      <c r="CD344">
        <v>5.9895699999999996</v>
      </c>
      <c r="CE344">
        <v>3.1503999999999997E-2</v>
      </c>
      <c r="CF344">
        <v>29.94828</v>
      </c>
      <c r="CG344">
        <v>5.7714000000000001E-2</v>
      </c>
      <c r="CH344">
        <v>0.53725800000000001</v>
      </c>
      <c r="CI344">
        <v>1.4135310000000001</v>
      </c>
      <c r="CJ344">
        <v>43.854770000000002</v>
      </c>
      <c r="CK344">
        <v>133.20840000000001</v>
      </c>
      <c r="CL344">
        <v>6.2901340000000001</v>
      </c>
      <c r="CM344">
        <v>61.601550000000003</v>
      </c>
      <c r="CN344">
        <v>133.14689999999999</v>
      </c>
      <c r="CO344">
        <v>2400.547</v>
      </c>
      <c r="CP344">
        <v>0.29952899999999999</v>
      </c>
      <c r="CQ344">
        <v>67.273589999999999</v>
      </c>
      <c r="CR344">
        <v>7.5903850000000004</v>
      </c>
      <c r="CS344">
        <v>7819.4889999999996</v>
      </c>
      <c r="CT344">
        <v>8.7010000000000004E-3</v>
      </c>
      <c r="CU344">
        <v>32.14405</v>
      </c>
      <c r="CV344">
        <v>8.7013999999999994E-2</v>
      </c>
      <c r="CW344">
        <v>321.44049999999999</v>
      </c>
      <c r="CX344">
        <v>0</v>
      </c>
      <c r="CY344">
        <v>0.15116199999999999</v>
      </c>
      <c r="CZ344">
        <v>1.1065640000000001</v>
      </c>
      <c r="DA344">
        <v>194.80950000000001</v>
      </c>
      <c r="DB344">
        <v>1.24</v>
      </c>
      <c r="DC344">
        <f t="shared" si="22"/>
        <v>879.66189999999995</v>
      </c>
      <c r="DD344">
        <f t="shared" si="23"/>
        <v>439.83094999999997</v>
      </c>
    </row>
    <row r="345" spans="1:108" x14ac:dyDescent="0.3">
      <c r="A345">
        <v>2001</v>
      </c>
      <c r="B345">
        <v>12</v>
      </c>
      <c r="C345">
        <v>6</v>
      </c>
      <c r="D345">
        <v>5.3309829999999998</v>
      </c>
      <c r="E345">
        <v>47.08952</v>
      </c>
      <c r="F345">
        <v>60.976190000000003</v>
      </c>
      <c r="G345">
        <v>0.81609399999999999</v>
      </c>
      <c r="H345">
        <v>0.44665700000000003</v>
      </c>
      <c r="I345">
        <v>76.65343</v>
      </c>
      <c r="J345">
        <f t="shared" si="20"/>
        <v>1184.4563446837958</v>
      </c>
      <c r="K345">
        <v>249.99529999999999</v>
      </c>
      <c r="L345">
        <v>519.8587</v>
      </c>
      <c r="M345">
        <v>73.887990000000002</v>
      </c>
      <c r="N345">
        <v>41.528080000000003</v>
      </c>
      <c r="O345">
        <f t="shared" si="21"/>
        <v>635.27476999999999</v>
      </c>
      <c r="P345">
        <v>10.666029999999999</v>
      </c>
      <c r="Q345">
        <v>0.62082000000000004</v>
      </c>
      <c r="R345">
        <v>118.74930000000001</v>
      </c>
      <c r="S345">
        <v>115.3558</v>
      </c>
      <c r="T345">
        <v>1.2058690000000001</v>
      </c>
      <c r="U345">
        <v>3.467435</v>
      </c>
      <c r="V345">
        <v>0</v>
      </c>
      <c r="W345">
        <v>517.96820000000002</v>
      </c>
      <c r="X345">
        <v>35.813839999999999</v>
      </c>
      <c r="Y345">
        <v>46.494999999999997</v>
      </c>
      <c r="Z345">
        <v>119.91459999999999</v>
      </c>
      <c r="AA345">
        <v>3.3375810000000001</v>
      </c>
      <c r="AB345">
        <v>117.9192</v>
      </c>
      <c r="AC345">
        <v>297.0514</v>
      </c>
      <c r="AD345">
        <v>4.3545970000000001</v>
      </c>
      <c r="AE345">
        <v>3.7670029999999999</v>
      </c>
      <c r="AF345">
        <v>0.99852799999999997</v>
      </c>
      <c r="AG345">
        <v>12056.7</v>
      </c>
      <c r="AH345">
        <v>0</v>
      </c>
      <c r="AI345">
        <v>14.99264</v>
      </c>
      <c r="AJ345">
        <v>0</v>
      </c>
      <c r="AK345">
        <v>265.05090000000001</v>
      </c>
      <c r="AL345">
        <v>34.265650000000001</v>
      </c>
      <c r="AM345">
        <v>58.00414</v>
      </c>
      <c r="AN345">
        <v>218.3982</v>
      </c>
      <c r="AO345">
        <v>426.89409999999998</v>
      </c>
      <c r="AP345">
        <v>169.90379999999999</v>
      </c>
      <c r="AQ345">
        <v>300.26600000000002</v>
      </c>
      <c r="AR345">
        <v>-79.733400000000003</v>
      </c>
      <c r="AS345">
        <v>1</v>
      </c>
      <c r="AT345">
        <v>0</v>
      </c>
      <c r="AU345">
        <v>4.7113079999999998</v>
      </c>
      <c r="AV345">
        <v>1.4605429999999999</v>
      </c>
      <c r="AW345">
        <v>1.2317E-2</v>
      </c>
      <c r="AX345">
        <v>23.187429999999999</v>
      </c>
      <c r="AY345">
        <v>7.6789999999999997E-2</v>
      </c>
      <c r="AZ345">
        <v>21.827999999999999</v>
      </c>
      <c r="BA345">
        <v>6.9472999999999993E-2</v>
      </c>
      <c r="BB345">
        <v>0</v>
      </c>
      <c r="BC345">
        <v>36.457560000000001</v>
      </c>
      <c r="BD345">
        <v>41.060189999999999</v>
      </c>
      <c r="BE345">
        <v>24.8</v>
      </c>
      <c r="BF345">
        <v>12.6</v>
      </c>
      <c r="BG345">
        <v>18.7</v>
      </c>
      <c r="BH345">
        <v>16.606459999999998</v>
      </c>
      <c r="BI345">
        <v>19.993200000000002</v>
      </c>
      <c r="BJ345">
        <v>28.5</v>
      </c>
      <c r="BK345">
        <v>0</v>
      </c>
      <c r="BL345">
        <v>14.58907</v>
      </c>
      <c r="BM345">
        <v>62.425440000000002</v>
      </c>
      <c r="BN345">
        <v>1</v>
      </c>
      <c r="BO345">
        <v>0</v>
      </c>
      <c r="BP345">
        <v>0</v>
      </c>
      <c r="BQ345">
        <v>0</v>
      </c>
      <c r="BR345">
        <v>523.45000000000005</v>
      </c>
      <c r="BS345">
        <v>0.13477500000000001</v>
      </c>
      <c r="BT345">
        <v>178.28049999999999</v>
      </c>
      <c r="BU345">
        <v>10910.14</v>
      </c>
      <c r="BV345">
        <v>1.1583E-2</v>
      </c>
      <c r="BW345">
        <v>2.8639999999999998E-3</v>
      </c>
      <c r="BX345">
        <v>0.43480200000000002</v>
      </c>
      <c r="BY345">
        <v>0.126383</v>
      </c>
      <c r="BZ345">
        <v>2.2159010000000001</v>
      </c>
      <c r="CA345">
        <v>0.68968499999999999</v>
      </c>
      <c r="CB345">
        <v>19.380140000000001</v>
      </c>
      <c r="CC345">
        <v>6.266197</v>
      </c>
      <c r="CD345">
        <v>5.991263</v>
      </c>
      <c r="CE345">
        <v>3.0536000000000001E-2</v>
      </c>
      <c r="CF345">
        <v>29.985949999999999</v>
      </c>
      <c r="CG345">
        <v>5.5940999999999998E-2</v>
      </c>
      <c r="CH345">
        <v>0.53930599999999995</v>
      </c>
      <c r="CI345">
        <v>1.407815</v>
      </c>
      <c r="CJ345">
        <v>43.759639999999997</v>
      </c>
      <c r="CK345">
        <v>133.00800000000001</v>
      </c>
      <c r="CL345">
        <v>6.2827460000000004</v>
      </c>
      <c r="CM345">
        <v>61.38456</v>
      </c>
      <c r="CN345">
        <v>133.2732</v>
      </c>
      <c r="CO345">
        <v>2396.2109999999998</v>
      </c>
      <c r="CP345">
        <v>0.29854199999999997</v>
      </c>
      <c r="CQ345">
        <v>67.27364</v>
      </c>
      <c r="CR345">
        <v>7.5880720000000004</v>
      </c>
      <c r="CS345">
        <v>7818.3879999999999</v>
      </c>
      <c r="CT345">
        <v>8.626E-3</v>
      </c>
      <c r="CU345">
        <v>32.143430000000002</v>
      </c>
      <c r="CV345">
        <v>8.6262000000000005E-2</v>
      </c>
      <c r="CW345">
        <v>321.43430000000001</v>
      </c>
      <c r="CX345">
        <v>0</v>
      </c>
      <c r="CY345">
        <v>0.14407700000000001</v>
      </c>
      <c r="CZ345">
        <v>0.348493</v>
      </c>
      <c r="DA345">
        <v>173.2525</v>
      </c>
      <c r="DB345">
        <v>1.24</v>
      </c>
      <c r="DC345">
        <f t="shared" si="22"/>
        <v>885.34002399999997</v>
      </c>
      <c r="DD345">
        <f t="shared" si="23"/>
        <v>442.67001199999999</v>
      </c>
    </row>
    <row r="346" spans="1:108" x14ac:dyDescent="0.3">
      <c r="A346">
        <v>2002</v>
      </c>
      <c r="B346">
        <v>1</v>
      </c>
      <c r="C346">
        <v>5</v>
      </c>
      <c r="D346">
        <v>5.3764190000000003</v>
      </c>
      <c r="E346">
        <v>47.200060000000001</v>
      </c>
      <c r="F346">
        <v>61.0916</v>
      </c>
      <c r="G346">
        <v>0.81717499999999998</v>
      </c>
      <c r="H346">
        <v>0.44696999999999998</v>
      </c>
      <c r="I346">
        <v>76.943849999999998</v>
      </c>
      <c r="J346">
        <f t="shared" si="20"/>
        <v>1191.6215460570897</v>
      </c>
      <c r="K346">
        <v>249.99529999999999</v>
      </c>
      <c r="L346">
        <v>499.35539999999997</v>
      </c>
      <c r="M346">
        <v>98.305859999999996</v>
      </c>
      <c r="N346">
        <v>41.782580000000003</v>
      </c>
      <c r="O346">
        <f t="shared" si="21"/>
        <v>639.44384000000002</v>
      </c>
      <c r="P346">
        <v>10.756640000000001</v>
      </c>
      <c r="Q346">
        <v>0.63628600000000002</v>
      </c>
      <c r="R346">
        <v>119.5322</v>
      </c>
      <c r="S346">
        <v>116.06270000000001</v>
      </c>
      <c r="T346">
        <v>1.2375860000000001</v>
      </c>
      <c r="U346">
        <v>3.4061340000000002</v>
      </c>
      <c r="V346">
        <v>0</v>
      </c>
      <c r="W346">
        <v>499.1857</v>
      </c>
      <c r="X346">
        <v>47.961150000000004</v>
      </c>
      <c r="Y346">
        <v>46.954180000000001</v>
      </c>
      <c r="Z346">
        <v>121.21850000000001</v>
      </c>
      <c r="AA346">
        <v>3.5161570000000002</v>
      </c>
      <c r="AB346">
        <v>119.02160000000001</v>
      </c>
      <c r="AC346">
        <v>299.98509999999999</v>
      </c>
      <c r="AD346">
        <v>4.9988159999999997</v>
      </c>
      <c r="AE346">
        <v>9.2698900000000002</v>
      </c>
      <c r="AF346">
        <v>1</v>
      </c>
      <c r="AG346">
        <v>12056.53</v>
      </c>
      <c r="AH346">
        <v>0</v>
      </c>
      <c r="AI346">
        <v>15.01821</v>
      </c>
      <c r="AJ346">
        <v>0</v>
      </c>
      <c r="AK346">
        <v>297.44709999999998</v>
      </c>
      <c r="AL346">
        <v>34.565869999999997</v>
      </c>
      <c r="AM346">
        <v>58.293950000000002</v>
      </c>
      <c r="AN346">
        <v>191.46199999999999</v>
      </c>
      <c r="AO346">
        <v>396.8313</v>
      </c>
      <c r="AP346">
        <v>157.93889999999999</v>
      </c>
      <c r="AQ346">
        <v>272.0154</v>
      </c>
      <c r="AR346">
        <v>-78.569299999999998</v>
      </c>
      <c r="AS346">
        <v>1</v>
      </c>
      <c r="AT346">
        <v>0</v>
      </c>
      <c r="AU346">
        <v>2.6677580000000001</v>
      </c>
      <c r="AV346">
        <v>1.4729920000000001</v>
      </c>
      <c r="AW346">
        <v>1.2442999999999999E-2</v>
      </c>
      <c r="AX346">
        <v>23.52666</v>
      </c>
      <c r="AY346">
        <v>8.4388000000000005E-2</v>
      </c>
      <c r="AZ346">
        <v>22.133050000000001</v>
      </c>
      <c r="BA346">
        <v>7.6718999999999996E-2</v>
      </c>
      <c r="BB346">
        <v>0</v>
      </c>
      <c r="BC346">
        <v>45.446339999999999</v>
      </c>
      <c r="BD346">
        <v>49.880870000000002</v>
      </c>
      <c r="BE346">
        <v>18.5</v>
      </c>
      <c r="BF346">
        <v>14.1</v>
      </c>
      <c r="BG346">
        <v>16.3</v>
      </c>
      <c r="BH346">
        <v>17.17848</v>
      </c>
      <c r="BI346">
        <v>16.766400000000001</v>
      </c>
      <c r="BJ346">
        <v>20.6</v>
      </c>
      <c r="BK346">
        <v>0</v>
      </c>
      <c r="BL346">
        <v>16.088660000000001</v>
      </c>
      <c r="BM346">
        <v>84.276129999999995</v>
      </c>
      <c r="BN346">
        <v>1</v>
      </c>
      <c r="BO346">
        <v>0</v>
      </c>
      <c r="BP346">
        <v>0</v>
      </c>
      <c r="BQ346">
        <v>0</v>
      </c>
      <c r="BR346">
        <v>723</v>
      </c>
      <c r="BS346">
        <v>0.11877500000000001</v>
      </c>
      <c r="BT346">
        <v>178.0667</v>
      </c>
      <c r="BU346">
        <v>10904.48</v>
      </c>
      <c r="BV346">
        <v>9.7520000000000003E-3</v>
      </c>
      <c r="BW346">
        <v>1.9530000000000001E-3</v>
      </c>
      <c r="BX346">
        <v>0.36687500000000001</v>
      </c>
      <c r="BY346">
        <v>8.6578000000000002E-2</v>
      </c>
      <c r="BZ346">
        <v>2.1969979999999998</v>
      </c>
      <c r="CA346">
        <v>0.68804699999999996</v>
      </c>
      <c r="CB346">
        <v>19.13232</v>
      </c>
      <c r="CC346">
        <v>6.2697180000000001</v>
      </c>
      <c r="CD346">
        <v>5.9975339999999999</v>
      </c>
      <c r="CE346">
        <v>2.971E-2</v>
      </c>
      <c r="CF346">
        <v>30.0441</v>
      </c>
      <c r="CG346">
        <v>5.4431E-2</v>
      </c>
      <c r="CH346">
        <v>0.53974100000000003</v>
      </c>
      <c r="CI346">
        <v>1.4033739999999999</v>
      </c>
      <c r="CJ346">
        <v>43.523910000000001</v>
      </c>
      <c r="CK346">
        <v>132.57230000000001</v>
      </c>
      <c r="CL346">
        <v>6.2743700000000002</v>
      </c>
      <c r="CM346">
        <v>61.203499999999998</v>
      </c>
      <c r="CN346">
        <v>133.36109999999999</v>
      </c>
      <c r="CO346">
        <v>2392.556</v>
      </c>
      <c r="CP346">
        <v>0.29753099999999999</v>
      </c>
      <c r="CQ346">
        <v>67.272729999999996</v>
      </c>
      <c r="CR346">
        <v>7.584346</v>
      </c>
      <c r="CS346">
        <v>7817.2669999999998</v>
      </c>
      <c r="CT346">
        <v>8.5520000000000006E-3</v>
      </c>
      <c r="CU346">
        <v>32.142919999999997</v>
      </c>
      <c r="CV346">
        <v>8.5515999999999995E-2</v>
      </c>
      <c r="CW346">
        <v>321.42919999999998</v>
      </c>
      <c r="CX346">
        <v>0</v>
      </c>
      <c r="CY346">
        <v>0.14813599999999999</v>
      </c>
      <c r="CZ346">
        <v>0.69166499999999997</v>
      </c>
      <c r="DA346">
        <v>184.82849999999999</v>
      </c>
      <c r="DB346">
        <v>1.24</v>
      </c>
      <c r="DC346">
        <f t="shared" si="22"/>
        <v>891.07538599999987</v>
      </c>
      <c r="DD346">
        <f t="shared" si="23"/>
        <v>445.53769299999993</v>
      </c>
    </row>
    <row r="347" spans="1:108" x14ac:dyDescent="0.3">
      <c r="A347">
        <v>2002</v>
      </c>
      <c r="B347">
        <v>2</v>
      </c>
      <c r="C347">
        <v>4</v>
      </c>
      <c r="D347">
        <v>5.4317190000000002</v>
      </c>
      <c r="E347">
        <v>47.307380000000002</v>
      </c>
      <c r="F347">
        <v>61.203600000000002</v>
      </c>
      <c r="G347">
        <v>0.81821999999999995</v>
      </c>
      <c r="H347">
        <v>0.447274</v>
      </c>
      <c r="I347">
        <v>77.226240000000004</v>
      </c>
      <c r="J347">
        <f t="shared" si="20"/>
        <v>1198.6040947514236</v>
      </c>
      <c r="K347">
        <v>249.99529999999999</v>
      </c>
      <c r="L347">
        <v>503.1191</v>
      </c>
      <c r="M347">
        <v>98.305859999999996</v>
      </c>
      <c r="N347">
        <v>42.0212</v>
      </c>
      <c r="O347">
        <f t="shared" si="21"/>
        <v>643.44616000000008</v>
      </c>
      <c r="P347">
        <v>10.867089999999999</v>
      </c>
      <c r="Q347">
        <v>0.64825500000000003</v>
      </c>
      <c r="R347">
        <v>120.285</v>
      </c>
      <c r="S347">
        <v>116.7256</v>
      </c>
      <c r="T347">
        <v>1.2602850000000001</v>
      </c>
      <c r="U347">
        <v>3.3780790000000001</v>
      </c>
      <c r="V347">
        <v>0</v>
      </c>
      <c r="W347">
        <v>504.46359999999999</v>
      </c>
      <c r="X347">
        <v>47.961150000000004</v>
      </c>
      <c r="Y347">
        <v>47.385350000000003</v>
      </c>
      <c r="Z347">
        <v>122.9709</v>
      </c>
      <c r="AA347">
        <v>3.657915</v>
      </c>
      <c r="AB347">
        <v>120.0772</v>
      </c>
      <c r="AC347">
        <v>302.73970000000003</v>
      </c>
      <c r="AD347">
        <v>5.3225429999999996</v>
      </c>
      <c r="AE347">
        <v>4.422612</v>
      </c>
      <c r="AF347">
        <v>1</v>
      </c>
      <c r="AG347">
        <v>12056.48</v>
      </c>
      <c r="AH347">
        <v>0</v>
      </c>
      <c r="AI347">
        <v>15.087870000000001</v>
      </c>
      <c r="AJ347">
        <v>0</v>
      </c>
      <c r="AK347">
        <v>284.17380000000003</v>
      </c>
      <c r="AL347">
        <v>34.940179999999998</v>
      </c>
      <c r="AM347">
        <v>59.048740000000002</v>
      </c>
      <c r="AN347">
        <v>165.5821</v>
      </c>
      <c r="AO347">
        <v>363.07920000000001</v>
      </c>
      <c r="AP347">
        <v>144.50550000000001</v>
      </c>
      <c r="AQ347">
        <v>249.5838</v>
      </c>
      <c r="AR347">
        <v>-82.186300000000003</v>
      </c>
      <c r="AS347">
        <v>1</v>
      </c>
      <c r="AT347">
        <v>0</v>
      </c>
      <c r="AU347">
        <v>3.1285229999999999</v>
      </c>
      <c r="AV347">
        <v>1.4881420000000001</v>
      </c>
      <c r="AW347">
        <v>1.2630000000000001E-2</v>
      </c>
      <c r="AX347">
        <v>23.769130000000001</v>
      </c>
      <c r="AY347">
        <v>8.9077000000000003E-2</v>
      </c>
      <c r="AZ347">
        <v>22.349129999999999</v>
      </c>
      <c r="BA347">
        <v>8.1062999999999996E-2</v>
      </c>
      <c r="BB347">
        <v>0</v>
      </c>
      <c r="BC347">
        <v>51.176160000000003</v>
      </c>
      <c r="BD347">
        <v>55.350569999999998</v>
      </c>
      <c r="BE347">
        <v>21.8</v>
      </c>
      <c r="BF347">
        <v>13.9</v>
      </c>
      <c r="BG347">
        <v>17.850000000000001</v>
      </c>
      <c r="BH347">
        <v>18.585940000000001</v>
      </c>
      <c r="BI347">
        <v>18.6874</v>
      </c>
      <c r="BJ347">
        <v>19.7</v>
      </c>
      <c r="BK347">
        <v>0</v>
      </c>
      <c r="BL347">
        <v>15.8812</v>
      </c>
      <c r="BM347">
        <v>73.705780000000004</v>
      </c>
      <c r="BN347">
        <v>1</v>
      </c>
      <c r="BO347">
        <v>0</v>
      </c>
      <c r="BP347">
        <v>0</v>
      </c>
      <c r="BQ347">
        <v>0</v>
      </c>
      <c r="BR347">
        <v>973.2</v>
      </c>
      <c r="BS347">
        <v>0.18044099999999999</v>
      </c>
      <c r="BT347">
        <v>177.75489999999999</v>
      </c>
      <c r="BU347">
        <v>10897.55</v>
      </c>
      <c r="BV347">
        <v>4.9519999999999998E-3</v>
      </c>
      <c r="BW347">
        <v>1.9970000000000001E-3</v>
      </c>
      <c r="BX347">
        <v>0.186307</v>
      </c>
      <c r="BY347">
        <v>9.0064000000000005E-2</v>
      </c>
      <c r="BZ347">
        <v>2.1474530000000001</v>
      </c>
      <c r="CA347">
        <v>0.68027700000000002</v>
      </c>
      <c r="CB347">
        <v>18.879270000000002</v>
      </c>
      <c r="CC347">
        <v>6.1962929999999998</v>
      </c>
      <c r="CD347">
        <v>5.9725299999999999</v>
      </c>
      <c r="CE347">
        <v>2.8781000000000001E-2</v>
      </c>
      <c r="CF347">
        <v>29.951650000000001</v>
      </c>
      <c r="CG347">
        <v>5.2732000000000001E-2</v>
      </c>
      <c r="CH347">
        <v>0.53930299999999998</v>
      </c>
      <c r="CI347">
        <v>1.397651</v>
      </c>
      <c r="CJ347">
        <v>43.218940000000003</v>
      </c>
      <c r="CK347">
        <v>131.94290000000001</v>
      </c>
      <c r="CL347">
        <v>6.273676</v>
      </c>
      <c r="CM347">
        <v>60.989440000000002</v>
      </c>
      <c r="CN347">
        <v>133.6524</v>
      </c>
      <c r="CO347">
        <v>2388.1550000000002</v>
      </c>
      <c r="CP347">
        <v>0.29680600000000001</v>
      </c>
      <c r="CQ347">
        <v>67.271209999999996</v>
      </c>
      <c r="CR347">
        <v>7.5914060000000001</v>
      </c>
      <c r="CS347">
        <v>7815.9620000000004</v>
      </c>
      <c r="CT347">
        <v>8.4779999999999994E-3</v>
      </c>
      <c r="CU347">
        <v>32.142299999999999</v>
      </c>
      <c r="CV347">
        <v>8.4777000000000005E-2</v>
      </c>
      <c r="CW347">
        <v>321.423</v>
      </c>
      <c r="CX347">
        <v>0</v>
      </c>
      <c r="CY347">
        <v>0.166572</v>
      </c>
      <c r="CZ347">
        <v>0.76419599999999999</v>
      </c>
      <c r="DA347">
        <v>149.62270000000001</v>
      </c>
      <c r="DB347">
        <v>1.24</v>
      </c>
      <c r="DC347">
        <f t="shared" si="22"/>
        <v>896.61046899999985</v>
      </c>
      <c r="DD347">
        <f t="shared" si="23"/>
        <v>448.30523449999993</v>
      </c>
    </row>
    <row r="348" spans="1:108" x14ac:dyDescent="0.3">
      <c r="A348">
        <v>2002</v>
      </c>
      <c r="B348">
        <v>3</v>
      </c>
      <c r="C348">
        <v>6</v>
      </c>
      <c r="D348">
        <v>5.4694779999999996</v>
      </c>
      <c r="E348">
        <v>47.409199999999998</v>
      </c>
      <c r="F348">
        <v>61.309809999999999</v>
      </c>
      <c r="G348">
        <v>0.81920700000000002</v>
      </c>
      <c r="H348">
        <v>0.44756099999999999</v>
      </c>
      <c r="I348">
        <v>77.494500000000002</v>
      </c>
      <c r="J348">
        <f t="shared" si="20"/>
        <v>1205.2518106483353</v>
      </c>
      <c r="K348">
        <v>249.99529999999999</v>
      </c>
      <c r="L348">
        <v>506.70209999999997</v>
      </c>
      <c r="M348">
        <v>98.305859999999996</v>
      </c>
      <c r="N348">
        <v>42.240989999999996</v>
      </c>
      <c r="O348">
        <f t="shared" si="21"/>
        <v>647.24894999999992</v>
      </c>
      <c r="P348">
        <v>10.94196</v>
      </c>
      <c r="Q348">
        <v>0.65679699999999996</v>
      </c>
      <c r="R348">
        <v>121.0016</v>
      </c>
      <c r="S348">
        <v>117.3361</v>
      </c>
      <c r="T348">
        <v>1.274729</v>
      </c>
      <c r="U348">
        <v>3.178169</v>
      </c>
      <c r="V348">
        <v>0</v>
      </c>
      <c r="W348">
        <v>508.0849</v>
      </c>
      <c r="X348">
        <v>47.961150000000004</v>
      </c>
      <c r="Y348">
        <v>47.631549999999997</v>
      </c>
      <c r="Z348">
        <v>123.8056</v>
      </c>
      <c r="AA348">
        <v>3.6770649999999998</v>
      </c>
      <c r="AB348">
        <v>120.8014</v>
      </c>
      <c r="AC348">
        <v>304.31270000000001</v>
      </c>
      <c r="AD348">
        <v>5.2755330000000002</v>
      </c>
      <c r="AE348">
        <v>4.4100619999999999</v>
      </c>
      <c r="AF348">
        <v>1</v>
      </c>
      <c r="AG348">
        <v>12056.43</v>
      </c>
      <c r="AH348">
        <v>0</v>
      </c>
      <c r="AI348">
        <v>15.085559999999999</v>
      </c>
      <c r="AJ348">
        <v>0</v>
      </c>
      <c r="AK348">
        <v>281.65820000000002</v>
      </c>
      <c r="AL348">
        <v>35.065649999999998</v>
      </c>
      <c r="AM348">
        <v>59.034739999999999</v>
      </c>
      <c r="AN348">
        <v>159.73599999999999</v>
      </c>
      <c r="AO348">
        <v>360.60539999999997</v>
      </c>
      <c r="AP348">
        <v>143.52090000000001</v>
      </c>
      <c r="AQ348">
        <v>255.19470000000001</v>
      </c>
      <c r="AR348">
        <v>-93.655600000000007</v>
      </c>
      <c r="AS348">
        <v>1</v>
      </c>
      <c r="AT348">
        <v>0</v>
      </c>
      <c r="AU348">
        <v>4.049315</v>
      </c>
      <c r="AV348">
        <v>1.4984869999999999</v>
      </c>
      <c r="AW348">
        <v>1.2716E-2</v>
      </c>
      <c r="AX348">
        <v>23.926829999999999</v>
      </c>
      <c r="AY348">
        <v>8.8452000000000003E-2</v>
      </c>
      <c r="AZ348">
        <v>22.487570000000002</v>
      </c>
      <c r="BA348">
        <v>8.0394999999999994E-2</v>
      </c>
      <c r="BB348">
        <v>0</v>
      </c>
      <c r="BC348">
        <v>55.545380000000002</v>
      </c>
      <c r="BD348">
        <v>59.685290000000002</v>
      </c>
      <c r="BE348">
        <v>25.2</v>
      </c>
      <c r="BF348">
        <v>16.5</v>
      </c>
      <c r="BG348">
        <v>20.85</v>
      </c>
      <c r="BH348">
        <v>19.273289999999999</v>
      </c>
      <c r="BI348">
        <v>21.772200000000002</v>
      </c>
      <c r="BJ348">
        <v>23.7</v>
      </c>
      <c r="BK348">
        <v>0</v>
      </c>
      <c r="BL348">
        <v>18.769919999999999</v>
      </c>
      <c r="BM348">
        <v>71.99436</v>
      </c>
      <c r="BN348">
        <v>1</v>
      </c>
      <c r="BO348">
        <v>0</v>
      </c>
      <c r="BP348">
        <v>0</v>
      </c>
      <c r="BQ348">
        <v>0</v>
      </c>
      <c r="BR348">
        <v>1249.3</v>
      </c>
      <c r="BS348">
        <v>0.30052400000000001</v>
      </c>
      <c r="BT348">
        <v>177.45959999999999</v>
      </c>
      <c r="BU348">
        <v>10890.57</v>
      </c>
      <c r="BV348">
        <v>6.8999999999999999E-3</v>
      </c>
      <c r="BW348">
        <v>1.9559999999999998E-3</v>
      </c>
      <c r="BX348">
        <v>0.25881999999999999</v>
      </c>
      <c r="BY348">
        <v>8.9495000000000005E-2</v>
      </c>
      <c r="BZ348">
        <v>2.1044749999999999</v>
      </c>
      <c r="CA348">
        <v>0.67456899999999997</v>
      </c>
      <c r="CB348">
        <v>18.627179999999999</v>
      </c>
      <c r="CC348">
        <v>6.1445150000000002</v>
      </c>
      <c r="CD348">
        <v>5.9394309999999999</v>
      </c>
      <c r="CE348">
        <v>2.7872999999999998E-2</v>
      </c>
      <c r="CF348">
        <v>29.818010000000001</v>
      </c>
      <c r="CG348">
        <v>5.1073E-2</v>
      </c>
      <c r="CH348">
        <v>0.53701100000000002</v>
      </c>
      <c r="CI348">
        <v>1.3923890000000001</v>
      </c>
      <c r="CJ348">
        <v>42.783450000000002</v>
      </c>
      <c r="CK348">
        <v>131.0985</v>
      </c>
      <c r="CL348">
        <v>6.2744220000000004</v>
      </c>
      <c r="CM348">
        <v>60.7849</v>
      </c>
      <c r="CN348">
        <v>133.9837</v>
      </c>
      <c r="CO348">
        <v>2383.8139999999999</v>
      </c>
      <c r="CP348">
        <v>0.29617300000000002</v>
      </c>
      <c r="CQ348">
        <v>67.269390000000001</v>
      </c>
      <c r="CR348">
        <v>7.6014799999999996</v>
      </c>
      <c r="CS348">
        <v>7814.6139999999996</v>
      </c>
      <c r="CT348">
        <v>8.404E-3</v>
      </c>
      <c r="CU348">
        <v>32.141669999999998</v>
      </c>
      <c r="CV348">
        <v>8.4043999999999994E-2</v>
      </c>
      <c r="CW348">
        <v>321.41669999999999</v>
      </c>
      <c r="CX348">
        <v>0</v>
      </c>
      <c r="CY348">
        <v>0.18453</v>
      </c>
      <c r="CZ348">
        <v>0.85184899999999997</v>
      </c>
      <c r="DA348">
        <v>126.2266</v>
      </c>
      <c r="DB348">
        <v>1.24</v>
      </c>
      <c r="DC348">
        <f t="shared" si="22"/>
        <v>901.63830499999995</v>
      </c>
      <c r="DD348">
        <f t="shared" si="23"/>
        <v>450.81915249999997</v>
      </c>
    </row>
    <row r="349" spans="1:108" x14ac:dyDescent="0.3">
      <c r="A349">
        <v>2002</v>
      </c>
      <c r="B349">
        <v>4</v>
      </c>
      <c r="C349">
        <v>5</v>
      </c>
      <c r="D349">
        <v>5.4953060000000002</v>
      </c>
      <c r="E349">
        <v>47.494799999999998</v>
      </c>
      <c r="F349">
        <v>61.399059999999999</v>
      </c>
      <c r="G349">
        <v>0.82003400000000004</v>
      </c>
      <c r="H349">
        <v>0.44780399999999998</v>
      </c>
      <c r="I349">
        <v>77.720290000000006</v>
      </c>
      <c r="J349">
        <f t="shared" si="20"/>
        <v>1210.8580003744321</v>
      </c>
      <c r="K349">
        <v>249.99529999999999</v>
      </c>
      <c r="L349">
        <v>509.72379999999998</v>
      </c>
      <c r="M349">
        <v>98.305859999999996</v>
      </c>
      <c r="N349">
        <v>42.40399</v>
      </c>
      <c r="O349">
        <f t="shared" si="21"/>
        <v>650.43364999999994</v>
      </c>
      <c r="P349">
        <v>10.987310000000001</v>
      </c>
      <c r="Q349">
        <v>0.65488400000000002</v>
      </c>
      <c r="R349">
        <v>121.60590000000001</v>
      </c>
      <c r="S349">
        <v>117.7889</v>
      </c>
      <c r="T349">
        <v>1.2711380000000001</v>
      </c>
      <c r="U349">
        <v>3.2085050000000002</v>
      </c>
      <c r="V349">
        <v>0</v>
      </c>
      <c r="W349">
        <v>510.99299999999999</v>
      </c>
      <c r="X349">
        <v>47.961150000000004</v>
      </c>
      <c r="Y349">
        <v>47.797730000000001</v>
      </c>
      <c r="Z349">
        <v>124.2419</v>
      </c>
      <c r="AA349">
        <v>3.6329090000000002</v>
      </c>
      <c r="AB349">
        <v>121.3831</v>
      </c>
      <c r="AC349">
        <v>305.37439999999998</v>
      </c>
      <c r="AD349">
        <v>5.095224</v>
      </c>
      <c r="AE349">
        <v>3.7908789999999999</v>
      </c>
      <c r="AF349">
        <v>1</v>
      </c>
      <c r="AG349">
        <v>12056.49</v>
      </c>
      <c r="AH349">
        <v>0</v>
      </c>
      <c r="AI349">
        <v>15.07784</v>
      </c>
      <c r="AJ349">
        <v>0</v>
      </c>
      <c r="AK349">
        <v>245.9195</v>
      </c>
      <c r="AL349">
        <v>34.992899999999999</v>
      </c>
      <c r="AM349">
        <v>59.063470000000002</v>
      </c>
      <c r="AN349">
        <v>57.701819999999998</v>
      </c>
      <c r="AO349">
        <v>168.6224</v>
      </c>
      <c r="AP349">
        <v>67.111729999999994</v>
      </c>
      <c r="AQ349">
        <v>116.342</v>
      </c>
      <c r="AR349">
        <v>-57.7971</v>
      </c>
      <c r="AS349">
        <v>1</v>
      </c>
      <c r="AT349">
        <v>0</v>
      </c>
      <c r="AU349">
        <v>1.21329</v>
      </c>
      <c r="AV349">
        <v>6.3261479999999999</v>
      </c>
      <c r="AW349">
        <v>5.3654E-2</v>
      </c>
      <c r="AX349">
        <v>29.02169</v>
      </c>
      <c r="AY349">
        <v>0.12883</v>
      </c>
      <c r="AZ349">
        <v>27.297339999999998</v>
      </c>
      <c r="BA349">
        <v>0.11926</v>
      </c>
      <c r="BB349">
        <v>0</v>
      </c>
      <c r="BC349">
        <v>42.965780000000002</v>
      </c>
      <c r="BD349">
        <v>44.874429999999997</v>
      </c>
      <c r="BE349">
        <v>22.2</v>
      </c>
      <c r="BF349">
        <v>10.9</v>
      </c>
      <c r="BG349">
        <v>16.55</v>
      </c>
      <c r="BH349">
        <v>17.315729999999999</v>
      </c>
      <c r="BI349">
        <v>17.747800000000002</v>
      </c>
      <c r="BJ349">
        <v>8.6999999999999993</v>
      </c>
      <c r="BK349">
        <v>11.3</v>
      </c>
      <c r="BL349">
        <v>13.03914</v>
      </c>
      <c r="BM349">
        <v>64.191789999999997</v>
      </c>
      <c r="BN349">
        <v>0.68670799999999999</v>
      </c>
      <c r="BO349">
        <v>0</v>
      </c>
      <c r="BP349">
        <v>0</v>
      </c>
      <c r="BQ349">
        <v>0</v>
      </c>
      <c r="BR349">
        <v>1476.4</v>
      </c>
      <c r="BS349">
        <v>1.9113709999999999</v>
      </c>
      <c r="BT349">
        <v>177.37020000000001</v>
      </c>
      <c r="BU349">
        <v>10886.11</v>
      </c>
      <c r="BV349">
        <v>6.6490000000000004E-3</v>
      </c>
      <c r="BW349">
        <v>2.3440000000000002E-3</v>
      </c>
      <c r="BX349">
        <v>0.272063</v>
      </c>
      <c r="BY349">
        <v>0.108378</v>
      </c>
      <c r="BZ349">
        <v>2.1011190000000002</v>
      </c>
      <c r="CA349">
        <v>0.68820700000000001</v>
      </c>
      <c r="CB349">
        <v>18.718920000000001</v>
      </c>
      <c r="CC349">
        <v>6.2722600000000002</v>
      </c>
      <c r="CD349">
        <v>5.952394</v>
      </c>
      <c r="CE349">
        <v>2.7326E-2</v>
      </c>
      <c r="CF349">
        <v>29.91497</v>
      </c>
      <c r="CG349">
        <v>5.0072999999999999E-2</v>
      </c>
      <c r="CH349">
        <v>0.53450799999999998</v>
      </c>
      <c r="CI349">
        <v>1.3912960000000001</v>
      </c>
      <c r="CJ349">
        <v>42.331899999999997</v>
      </c>
      <c r="CK349">
        <v>129.9067</v>
      </c>
      <c r="CL349">
        <v>6.2637489999999998</v>
      </c>
      <c r="CM349">
        <v>60.689480000000003</v>
      </c>
      <c r="CN349">
        <v>134.00049999999999</v>
      </c>
      <c r="CO349">
        <v>2381.7350000000001</v>
      </c>
      <c r="CP349">
        <v>0.29516199999999998</v>
      </c>
      <c r="CQ349">
        <v>67.268339999999995</v>
      </c>
      <c r="CR349">
        <v>7.59619</v>
      </c>
      <c r="CS349">
        <v>7813.6869999999999</v>
      </c>
      <c r="CT349">
        <v>8.3320000000000009E-3</v>
      </c>
      <c r="CU349">
        <v>32.141330000000004</v>
      </c>
      <c r="CV349">
        <v>8.3317000000000002E-2</v>
      </c>
      <c r="CW349">
        <v>321.41329999999999</v>
      </c>
      <c r="CX349">
        <v>0</v>
      </c>
      <c r="CY349">
        <v>1.7937000000000002E-2</v>
      </c>
      <c r="CZ349">
        <v>1.222264</v>
      </c>
      <c r="DA349">
        <v>62.462739999999997</v>
      </c>
      <c r="DB349">
        <v>1.24</v>
      </c>
      <c r="DC349">
        <f t="shared" si="22"/>
        <v>905.95028699999989</v>
      </c>
      <c r="DD349">
        <f t="shared" si="23"/>
        <v>452.97514349999994</v>
      </c>
    </row>
    <row r="350" spans="1:108" x14ac:dyDescent="0.3">
      <c r="A350">
        <v>2002</v>
      </c>
      <c r="B350">
        <v>5</v>
      </c>
      <c r="C350">
        <v>5</v>
      </c>
      <c r="D350">
        <v>5.4610940000000001</v>
      </c>
      <c r="E350">
        <v>47.566490000000002</v>
      </c>
      <c r="F350">
        <v>61.473790000000001</v>
      </c>
      <c r="G350">
        <v>0.82072400000000001</v>
      </c>
      <c r="H350">
        <v>0.44800400000000001</v>
      </c>
      <c r="I350">
        <v>77.909599999999998</v>
      </c>
      <c r="J350">
        <f t="shared" si="20"/>
        <v>1215.5658662526932</v>
      </c>
      <c r="K350">
        <v>249.99529999999999</v>
      </c>
      <c r="L350">
        <v>512.26139999999998</v>
      </c>
      <c r="M350">
        <v>98.305859999999996</v>
      </c>
      <c r="N350">
        <v>42.518160000000002</v>
      </c>
      <c r="O350">
        <f t="shared" si="21"/>
        <v>653.08542</v>
      </c>
      <c r="P350">
        <v>10.923959999999999</v>
      </c>
      <c r="Q350">
        <v>0.64608299999999996</v>
      </c>
      <c r="R350">
        <v>122.1135</v>
      </c>
      <c r="S350">
        <v>118.10599999999999</v>
      </c>
      <c r="T350">
        <v>1.255765</v>
      </c>
      <c r="U350">
        <v>2.7342870000000001</v>
      </c>
      <c r="V350">
        <v>0</v>
      </c>
      <c r="W350">
        <v>513.89769999999999</v>
      </c>
      <c r="X350">
        <v>47.961150000000004</v>
      </c>
      <c r="Y350">
        <v>47.963099999999997</v>
      </c>
      <c r="Z350">
        <v>123.672</v>
      </c>
      <c r="AA350">
        <v>3.590824</v>
      </c>
      <c r="AB350">
        <v>121.964</v>
      </c>
      <c r="AC350">
        <v>306.43090000000001</v>
      </c>
      <c r="AD350">
        <v>4.9924299999999997</v>
      </c>
      <c r="AE350">
        <v>3.9172600000000002</v>
      </c>
      <c r="AF350">
        <v>1</v>
      </c>
      <c r="AG350">
        <v>12056.48</v>
      </c>
      <c r="AH350">
        <v>0</v>
      </c>
      <c r="AI350">
        <v>15.09398</v>
      </c>
      <c r="AJ350">
        <v>0</v>
      </c>
      <c r="AK350">
        <v>283.19380000000001</v>
      </c>
      <c r="AL350">
        <v>34.88897</v>
      </c>
      <c r="AM350">
        <v>58.783239999999999</v>
      </c>
      <c r="AN350">
        <v>79.611260000000001</v>
      </c>
      <c r="AO350">
        <v>192.31209999999999</v>
      </c>
      <c r="AP350">
        <v>76.540199999999999</v>
      </c>
      <c r="AQ350">
        <v>144.96129999999999</v>
      </c>
      <c r="AR350">
        <v>-64.388400000000004</v>
      </c>
      <c r="AS350">
        <v>1</v>
      </c>
      <c r="AT350">
        <v>0</v>
      </c>
      <c r="AU350">
        <v>1.340673</v>
      </c>
      <c r="AV350">
        <v>1.4961899999999999</v>
      </c>
      <c r="AW350">
        <v>1.2703000000000001E-2</v>
      </c>
      <c r="AX350">
        <v>23.770109999999999</v>
      </c>
      <c r="AY350">
        <v>8.4893999999999997E-2</v>
      </c>
      <c r="AZ350">
        <v>22.353439999999999</v>
      </c>
      <c r="BA350">
        <v>7.7021999999999993E-2</v>
      </c>
      <c r="BB350">
        <v>0</v>
      </c>
      <c r="BC350">
        <v>35.199039999999997</v>
      </c>
      <c r="BD350">
        <v>37.359659999999998</v>
      </c>
      <c r="BE350">
        <v>19.7</v>
      </c>
      <c r="BF350">
        <v>11.7</v>
      </c>
      <c r="BG350">
        <v>15.7</v>
      </c>
      <c r="BH350">
        <v>14.781929999999999</v>
      </c>
      <c r="BI350">
        <v>16.547999999999998</v>
      </c>
      <c r="BJ350">
        <v>8.8000000000000007</v>
      </c>
      <c r="BK350">
        <v>0</v>
      </c>
      <c r="BL350">
        <v>13.74949</v>
      </c>
      <c r="BM350">
        <v>73.02946</v>
      </c>
      <c r="BN350">
        <v>1</v>
      </c>
      <c r="BO350">
        <v>0</v>
      </c>
      <c r="BP350">
        <v>0</v>
      </c>
      <c r="BQ350">
        <v>0</v>
      </c>
      <c r="BR350">
        <v>1659.6</v>
      </c>
      <c r="BS350">
        <v>9.2471999999999999E-2</v>
      </c>
      <c r="BT350">
        <v>177.17509999999999</v>
      </c>
      <c r="BU350">
        <v>10882.13</v>
      </c>
      <c r="BV350">
        <v>1.7423999999999999E-2</v>
      </c>
      <c r="BW350">
        <v>2.0969999999999999E-3</v>
      </c>
      <c r="BX350">
        <v>0.68766400000000005</v>
      </c>
      <c r="BY350">
        <v>9.7746E-2</v>
      </c>
      <c r="BZ350">
        <v>2.1224500000000002</v>
      </c>
      <c r="CA350">
        <v>0.68130999999999997</v>
      </c>
      <c r="CB350">
        <v>18.935970000000001</v>
      </c>
      <c r="CC350">
        <v>6.2172910000000003</v>
      </c>
      <c r="CD350">
        <v>5.956664</v>
      </c>
      <c r="CE350">
        <v>2.6572999999999999E-2</v>
      </c>
      <c r="CF350">
        <v>29.96697</v>
      </c>
      <c r="CG350">
        <v>4.8691999999999999E-2</v>
      </c>
      <c r="CH350">
        <v>0.53434000000000004</v>
      </c>
      <c r="CI350">
        <v>1.385664</v>
      </c>
      <c r="CJ350">
        <v>42.270429999999998</v>
      </c>
      <c r="CK350">
        <v>130.12029999999999</v>
      </c>
      <c r="CL350">
        <v>6.2555529999999999</v>
      </c>
      <c r="CM350">
        <v>60.478459999999998</v>
      </c>
      <c r="CN350">
        <v>134.06979999999999</v>
      </c>
      <c r="CO350">
        <v>2377.5459999999998</v>
      </c>
      <c r="CP350">
        <v>0.294234</v>
      </c>
      <c r="CQ350">
        <v>67.271379999999994</v>
      </c>
      <c r="CR350">
        <v>7.5936940000000002</v>
      </c>
      <c r="CS350">
        <v>7812.9660000000003</v>
      </c>
      <c r="CT350">
        <v>8.26E-3</v>
      </c>
      <c r="CU350">
        <v>32.140740000000001</v>
      </c>
      <c r="CV350">
        <v>8.2597000000000004E-2</v>
      </c>
      <c r="CW350">
        <v>321.4074</v>
      </c>
      <c r="CX350">
        <v>0</v>
      </c>
      <c r="CY350">
        <v>0.11693000000000001</v>
      </c>
      <c r="CZ350">
        <v>0.637706</v>
      </c>
      <c r="DA350">
        <v>144.2353</v>
      </c>
      <c r="DB350">
        <v>1.24</v>
      </c>
      <c r="DC350">
        <f t="shared" si="22"/>
        <v>908.86501499999997</v>
      </c>
      <c r="DD350">
        <f t="shared" si="23"/>
        <v>454.43250749999999</v>
      </c>
    </row>
    <row r="351" spans="1:108" x14ac:dyDescent="0.3">
      <c r="A351">
        <v>2002</v>
      </c>
      <c r="B351">
        <v>6</v>
      </c>
      <c r="C351">
        <v>4</v>
      </c>
      <c r="D351">
        <v>5.4124850000000002</v>
      </c>
      <c r="E351">
        <v>47.623640000000002</v>
      </c>
      <c r="F351">
        <v>61.533349999999999</v>
      </c>
      <c r="G351">
        <v>0.82127300000000003</v>
      </c>
      <c r="H351">
        <v>0.44816400000000001</v>
      </c>
      <c r="I351">
        <v>78.060649999999995</v>
      </c>
      <c r="J351">
        <f t="shared" si="20"/>
        <v>1219.3271485796402</v>
      </c>
      <c r="K351">
        <v>249.99529999999999</v>
      </c>
      <c r="L351">
        <v>514.28880000000004</v>
      </c>
      <c r="M351">
        <v>98.305859999999996</v>
      </c>
      <c r="N351">
        <v>42.581000000000003</v>
      </c>
      <c r="O351">
        <f t="shared" si="21"/>
        <v>655.17565999999999</v>
      </c>
      <c r="P351">
        <v>10.82607</v>
      </c>
      <c r="Q351">
        <v>0.63298200000000004</v>
      </c>
      <c r="R351">
        <v>122.5189</v>
      </c>
      <c r="S351">
        <v>118.28060000000001</v>
      </c>
      <c r="T351">
        <v>1.228891</v>
      </c>
      <c r="U351">
        <v>2.442628</v>
      </c>
      <c r="V351">
        <v>0</v>
      </c>
      <c r="W351">
        <v>516.64949999999999</v>
      </c>
      <c r="X351">
        <v>47.961150000000004</v>
      </c>
      <c r="Y351">
        <v>48.11092</v>
      </c>
      <c r="Z351">
        <v>122.87309999999999</v>
      </c>
      <c r="AA351">
        <v>3.5524450000000001</v>
      </c>
      <c r="AB351">
        <v>122.51439999999999</v>
      </c>
      <c r="AC351">
        <v>307.37529999999998</v>
      </c>
      <c r="AD351">
        <v>4.8820899999999998</v>
      </c>
      <c r="AE351">
        <v>3.5264069999999998</v>
      </c>
      <c r="AF351">
        <v>1</v>
      </c>
      <c r="AG351">
        <v>12055.97</v>
      </c>
      <c r="AH351">
        <v>0</v>
      </c>
      <c r="AI351">
        <v>15.132199999999999</v>
      </c>
      <c r="AJ351">
        <v>0</v>
      </c>
      <c r="AK351">
        <v>281.35559999999998</v>
      </c>
      <c r="AL351">
        <v>34.813499999999998</v>
      </c>
      <c r="AM351">
        <v>58.67136</v>
      </c>
      <c r="AN351">
        <v>85.407960000000003</v>
      </c>
      <c r="AO351">
        <v>196.09569999999999</v>
      </c>
      <c r="AP351">
        <v>78.046109999999999</v>
      </c>
      <c r="AQ351">
        <v>153.5283</v>
      </c>
      <c r="AR351">
        <v>-67.139899999999997</v>
      </c>
      <c r="AS351">
        <v>1</v>
      </c>
      <c r="AT351">
        <v>0</v>
      </c>
      <c r="AU351">
        <v>1.2791159999999999</v>
      </c>
      <c r="AV351">
        <v>1.4828730000000001</v>
      </c>
      <c r="AW351">
        <v>1.2622E-2</v>
      </c>
      <c r="AX351">
        <v>23.542619999999999</v>
      </c>
      <c r="AY351">
        <v>8.3566000000000001E-2</v>
      </c>
      <c r="AZ351">
        <v>22.154209999999999</v>
      </c>
      <c r="BA351">
        <v>7.5774999999999995E-2</v>
      </c>
      <c r="BB351">
        <v>0</v>
      </c>
      <c r="BC351">
        <v>31.661200000000001</v>
      </c>
      <c r="BD351">
        <v>33.855849999999997</v>
      </c>
      <c r="BE351">
        <v>17.899999999999999</v>
      </c>
      <c r="BF351">
        <v>9.6</v>
      </c>
      <c r="BG351">
        <v>13.75</v>
      </c>
      <c r="BH351">
        <v>13.74574</v>
      </c>
      <c r="BI351">
        <v>14.629799999999999</v>
      </c>
      <c r="BJ351">
        <v>9.1</v>
      </c>
      <c r="BK351">
        <v>2.2999999999999998</v>
      </c>
      <c r="BL351">
        <v>11.953480000000001</v>
      </c>
      <c r="BM351">
        <v>71.793850000000006</v>
      </c>
      <c r="BN351">
        <v>1</v>
      </c>
      <c r="BO351">
        <v>0</v>
      </c>
      <c r="BP351">
        <v>0</v>
      </c>
      <c r="BQ351">
        <v>0</v>
      </c>
      <c r="BR351">
        <v>1797.6</v>
      </c>
      <c r="BS351">
        <v>1.7824530000000001</v>
      </c>
      <c r="BT351">
        <v>177.0686</v>
      </c>
      <c r="BU351">
        <v>10878.55</v>
      </c>
      <c r="BV351">
        <v>2.8271999999999999E-2</v>
      </c>
      <c r="BW351">
        <v>2.2179999999999999E-3</v>
      </c>
      <c r="BX351">
        <v>1.08091</v>
      </c>
      <c r="BY351">
        <v>0.102572</v>
      </c>
      <c r="BZ351">
        <v>2.1632419999999999</v>
      </c>
      <c r="CA351">
        <v>0.67963499999999999</v>
      </c>
      <c r="CB351">
        <v>19.238689999999998</v>
      </c>
      <c r="CC351">
        <v>6.205165</v>
      </c>
      <c r="CD351">
        <v>5.9927229999999998</v>
      </c>
      <c r="CE351">
        <v>2.5878999999999999E-2</v>
      </c>
      <c r="CF351">
        <v>30.17952</v>
      </c>
      <c r="CG351">
        <v>4.7419999999999997E-2</v>
      </c>
      <c r="CH351">
        <v>0.53667200000000004</v>
      </c>
      <c r="CI351">
        <v>1.3815599999999999</v>
      </c>
      <c r="CJ351">
        <v>42.42774</v>
      </c>
      <c r="CK351">
        <v>130.1266</v>
      </c>
      <c r="CL351">
        <v>6.240329</v>
      </c>
      <c r="CM351">
        <v>60.304949999999998</v>
      </c>
      <c r="CN351">
        <v>133.93960000000001</v>
      </c>
      <c r="CO351">
        <v>2373.9859999999999</v>
      </c>
      <c r="CP351">
        <v>0.29304000000000002</v>
      </c>
      <c r="CQ351">
        <v>67.27167</v>
      </c>
      <c r="CR351">
        <v>7.5806550000000001</v>
      </c>
      <c r="CS351">
        <v>7812.0450000000001</v>
      </c>
      <c r="CT351">
        <v>8.1880000000000008E-3</v>
      </c>
      <c r="CU351">
        <v>32.140219999999999</v>
      </c>
      <c r="CV351">
        <v>8.1882999999999997E-2</v>
      </c>
      <c r="CW351">
        <v>321.40219999999999</v>
      </c>
      <c r="CX351">
        <v>0</v>
      </c>
      <c r="CY351">
        <v>0.102725</v>
      </c>
      <c r="CZ351">
        <v>1.2934019999999999</v>
      </c>
      <c r="DA351">
        <v>198.2689</v>
      </c>
      <c r="DB351">
        <v>1.24</v>
      </c>
      <c r="DC351">
        <f t="shared" si="22"/>
        <v>911.10573099999999</v>
      </c>
      <c r="DD351">
        <f t="shared" si="23"/>
        <v>455.5528655</v>
      </c>
    </row>
    <row r="352" spans="1:108" x14ac:dyDescent="0.3">
      <c r="A352">
        <v>2002</v>
      </c>
      <c r="B352">
        <v>7</v>
      </c>
      <c r="C352">
        <v>4</v>
      </c>
      <c r="D352">
        <v>5.3172779999999999</v>
      </c>
      <c r="E352">
        <v>47.670639999999999</v>
      </c>
      <c r="F352">
        <v>61.582320000000003</v>
      </c>
      <c r="G352">
        <v>0.82172299999999998</v>
      </c>
      <c r="H352">
        <v>0.44829599999999997</v>
      </c>
      <c r="I352">
        <v>78.184929999999994</v>
      </c>
      <c r="J352">
        <f t="shared" si="20"/>
        <v>1222.4253916518699</v>
      </c>
      <c r="K352">
        <v>249.99529999999999</v>
      </c>
      <c r="L352">
        <v>515.95870000000002</v>
      </c>
      <c r="M352">
        <v>98.305859999999996</v>
      </c>
      <c r="N352">
        <v>42.607939999999999</v>
      </c>
      <c r="O352">
        <f t="shared" si="21"/>
        <v>656.87250000000006</v>
      </c>
      <c r="P352">
        <v>10.63509</v>
      </c>
      <c r="Q352">
        <v>0.615734</v>
      </c>
      <c r="R352">
        <v>122.85290000000001</v>
      </c>
      <c r="S352">
        <v>118.3554</v>
      </c>
      <c r="T352">
        <v>1.1965980000000001</v>
      </c>
      <c r="U352">
        <v>2.1496420000000001</v>
      </c>
      <c r="V352">
        <v>0</v>
      </c>
      <c r="W352">
        <v>518.82119999999998</v>
      </c>
      <c r="X352">
        <v>47.961150000000004</v>
      </c>
      <c r="Y352">
        <v>48.193910000000002</v>
      </c>
      <c r="Z352">
        <v>120.9144</v>
      </c>
      <c r="AA352">
        <v>3.4763860000000002</v>
      </c>
      <c r="AB352">
        <v>122.9487</v>
      </c>
      <c r="AC352">
        <v>307.90550000000002</v>
      </c>
      <c r="AD352">
        <v>4.6929869999999996</v>
      </c>
      <c r="AE352">
        <v>3.4504980000000001</v>
      </c>
      <c r="AF352">
        <v>1</v>
      </c>
      <c r="AG352">
        <v>12055.57</v>
      </c>
      <c r="AH352">
        <v>0</v>
      </c>
      <c r="AI352">
        <v>15.157730000000001</v>
      </c>
      <c r="AJ352">
        <v>0</v>
      </c>
      <c r="AK352">
        <v>277.75839999999999</v>
      </c>
      <c r="AL352">
        <v>34.768459999999997</v>
      </c>
      <c r="AM352">
        <v>58.383540000000004</v>
      </c>
      <c r="AN352">
        <v>47.663420000000002</v>
      </c>
      <c r="AO352">
        <v>132.82839999999999</v>
      </c>
      <c r="AP352">
        <v>52.865690000000001</v>
      </c>
      <c r="AQ352">
        <v>100.3141</v>
      </c>
      <c r="AR352">
        <v>-51.986600000000003</v>
      </c>
      <c r="AS352">
        <v>1</v>
      </c>
      <c r="AT352">
        <v>0</v>
      </c>
      <c r="AU352">
        <v>0.76978899999999995</v>
      </c>
      <c r="AV352">
        <v>1.4567889999999999</v>
      </c>
      <c r="AW352">
        <v>1.2421E-2</v>
      </c>
      <c r="AX352">
        <v>23.26932</v>
      </c>
      <c r="AY352">
        <v>8.1164E-2</v>
      </c>
      <c r="AZ352">
        <v>21.918330000000001</v>
      </c>
      <c r="BA352">
        <v>7.3538999999999993E-2</v>
      </c>
      <c r="BB352">
        <v>2.4834999999999999E-2</v>
      </c>
      <c r="BC352">
        <v>31.635120000000001</v>
      </c>
      <c r="BD352">
        <v>33.113709999999998</v>
      </c>
      <c r="BE352">
        <v>16.8</v>
      </c>
      <c r="BF352">
        <v>7.8</v>
      </c>
      <c r="BG352">
        <v>12.3</v>
      </c>
      <c r="BH352">
        <v>13.59346</v>
      </c>
      <c r="BI352">
        <v>13.254</v>
      </c>
      <c r="BJ352">
        <v>5.7</v>
      </c>
      <c r="BK352">
        <v>4.4000000000000004</v>
      </c>
      <c r="BL352">
        <v>10.58175</v>
      </c>
      <c r="BM352">
        <v>69.492959999999997</v>
      </c>
      <c r="BN352">
        <v>1</v>
      </c>
      <c r="BO352">
        <v>0</v>
      </c>
      <c r="BP352">
        <v>0</v>
      </c>
      <c r="BQ352">
        <v>1.6407210000000001</v>
      </c>
      <c r="BR352">
        <v>1875.15</v>
      </c>
      <c r="BS352">
        <v>1.736826</v>
      </c>
      <c r="BT352">
        <v>177.10900000000001</v>
      </c>
      <c r="BU352">
        <v>10877.2</v>
      </c>
      <c r="BV352">
        <v>5.0296E-2</v>
      </c>
      <c r="BW352">
        <v>2.6340000000000001E-3</v>
      </c>
      <c r="BX352">
        <v>1.9000280000000001</v>
      </c>
      <c r="BY352">
        <v>0.120173</v>
      </c>
      <c r="BZ352">
        <v>2.2519079999999998</v>
      </c>
      <c r="CA352">
        <v>0.68632700000000002</v>
      </c>
      <c r="CB352">
        <v>19.893709999999999</v>
      </c>
      <c r="CC352">
        <v>6.2662699999999996</v>
      </c>
      <c r="CD352">
        <v>6.0626959999999999</v>
      </c>
      <c r="CE352">
        <v>2.5350000000000001E-2</v>
      </c>
      <c r="CF352">
        <v>30.563400000000001</v>
      </c>
      <c r="CG352">
        <v>4.6449999999999998E-2</v>
      </c>
      <c r="CH352">
        <v>0.54007700000000003</v>
      </c>
      <c r="CI352">
        <v>1.379456</v>
      </c>
      <c r="CJ352">
        <v>42.673949999999998</v>
      </c>
      <c r="CK352">
        <v>130.2208</v>
      </c>
      <c r="CL352">
        <v>6.2176010000000002</v>
      </c>
      <c r="CM352">
        <v>60.180689999999998</v>
      </c>
      <c r="CN352">
        <v>133.59719999999999</v>
      </c>
      <c r="CO352">
        <v>2371.4679999999998</v>
      </c>
      <c r="CP352">
        <v>0.29156100000000001</v>
      </c>
      <c r="CQ352">
        <v>67.272480000000002</v>
      </c>
      <c r="CR352">
        <v>7.556254</v>
      </c>
      <c r="CS352">
        <v>7811.3419999999996</v>
      </c>
      <c r="CT352">
        <v>8.1180000000000002E-3</v>
      </c>
      <c r="CU352">
        <v>32.13982</v>
      </c>
      <c r="CV352">
        <v>8.1175999999999998E-2</v>
      </c>
      <c r="CW352">
        <v>321.39819999999997</v>
      </c>
      <c r="CX352">
        <v>0</v>
      </c>
      <c r="CY352">
        <v>7.4506000000000003E-2</v>
      </c>
      <c r="CZ352">
        <v>1.316784</v>
      </c>
      <c r="DA352">
        <v>199.1746</v>
      </c>
      <c r="DB352">
        <v>1.24</v>
      </c>
      <c r="DC352">
        <f t="shared" si="22"/>
        <v>912.677864</v>
      </c>
      <c r="DD352">
        <f t="shared" si="23"/>
        <v>456.338932</v>
      </c>
    </row>
    <row r="353" spans="1:108" x14ac:dyDescent="0.3">
      <c r="A353">
        <v>2002</v>
      </c>
      <c r="B353">
        <v>8</v>
      </c>
      <c r="C353">
        <v>3</v>
      </c>
      <c r="D353">
        <v>5.1551450000000001</v>
      </c>
      <c r="E353">
        <v>47.7117</v>
      </c>
      <c r="F353">
        <v>61.62509</v>
      </c>
      <c r="G353">
        <v>0.82211599999999996</v>
      </c>
      <c r="H353">
        <v>0.448409</v>
      </c>
      <c r="I353">
        <v>78.293580000000006</v>
      </c>
      <c r="J353">
        <f t="shared" si="20"/>
        <v>1225.1362915449845</v>
      </c>
      <c r="K353">
        <v>249.99529999999999</v>
      </c>
      <c r="L353">
        <v>517.41999999999996</v>
      </c>
      <c r="M353">
        <v>98.305859999999996</v>
      </c>
      <c r="N353">
        <v>42.613990000000001</v>
      </c>
      <c r="O353">
        <f t="shared" si="21"/>
        <v>658.33985000000007</v>
      </c>
      <c r="P353">
        <v>10.311070000000001</v>
      </c>
      <c r="Q353">
        <v>0.59672599999999998</v>
      </c>
      <c r="R353">
        <v>123.1452</v>
      </c>
      <c r="S353">
        <v>118.37220000000001</v>
      </c>
      <c r="T353">
        <v>1.163988</v>
      </c>
      <c r="U353">
        <v>2.2549169999999998</v>
      </c>
      <c r="V353">
        <v>0</v>
      </c>
      <c r="W353">
        <v>521.13099999999997</v>
      </c>
      <c r="X353">
        <v>47.961150000000004</v>
      </c>
      <c r="Y353">
        <v>48.29195</v>
      </c>
      <c r="Z353">
        <v>117.5941</v>
      </c>
      <c r="AA353">
        <v>3.4145690000000002</v>
      </c>
      <c r="AB353">
        <v>123.41070000000001</v>
      </c>
      <c r="AC353">
        <v>308.53190000000001</v>
      </c>
      <c r="AD353">
        <v>4.5826529999999996</v>
      </c>
      <c r="AE353">
        <v>3.4252389999999999</v>
      </c>
      <c r="AF353">
        <v>1</v>
      </c>
      <c r="AG353">
        <v>12054.94</v>
      </c>
      <c r="AH353">
        <v>0</v>
      </c>
      <c r="AI353">
        <v>15.20506</v>
      </c>
      <c r="AJ353">
        <v>0</v>
      </c>
      <c r="AK353">
        <v>281.63499999999999</v>
      </c>
      <c r="AL353">
        <v>34.489759999999997</v>
      </c>
      <c r="AM353">
        <v>57.859050000000003</v>
      </c>
      <c r="AN353">
        <v>83.912499999999994</v>
      </c>
      <c r="AO353">
        <v>185.42869999999999</v>
      </c>
      <c r="AP353">
        <v>73.800629999999998</v>
      </c>
      <c r="AQ353">
        <v>143.5702</v>
      </c>
      <c r="AR353">
        <v>-58.730499999999999</v>
      </c>
      <c r="AS353">
        <v>1</v>
      </c>
      <c r="AT353">
        <v>0</v>
      </c>
      <c r="AU353">
        <v>1.06288</v>
      </c>
      <c r="AV353">
        <v>1.412369</v>
      </c>
      <c r="AW353">
        <v>1.208E-2</v>
      </c>
      <c r="AX353">
        <v>22.987590000000001</v>
      </c>
      <c r="AY353">
        <v>7.9652000000000001E-2</v>
      </c>
      <c r="AZ353">
        <v>21.678509999999999</v>
      </c>
      <c r="BA353">
        <v>7.2163000000000005E-2</v>
      </c>
      <c r="BB353">
        <v>0</v>
      </c>
      <c r="BC353">
        <v>26.788450000000001</v>
      </c>
      <c r="BD353">
        <v>28.872509999999998</v>
      </c>
      <c r="BE353">
        <v>15.7</v>
      </c>
      <c r="BF353">
        <v>7.6</v>
      </c>
      <c r="BG353">
        <v>11.65</v>
      </c>
      <c r="BH353">
        <v>12.037839999999999</v>
      </c>
      <c r="BI353">
        <v>12.508599999999999</v>
      </c>
      <c r="BJ353">
        <v>8.8000000000000007</v>
      </c>
      <c r="BK353">
        <v>1.7</v>
      </c>
      <c r="BL353">
        <v>10.43825</v>
      </c>
      <c r="BM353">
        <v>71.978989999999996</v>
      </c>
      <c r="BN353">
        <v>1</v>
      </c>
      <c r="BO353">
        <v>0</v>
      </c>
      <c r="BP353">
        <v>0</v>
      </c>
      <c r="BQ353">
        <v>0</v>
      </c>
      <c r="BR353">
        <v>38.5</v>
      </c>
      <c r="BS353">
        <v>1.4216009999999999</v>
      </c>
      <c r="BT353">
        <v>177.1746</v>
      </c>
      <c r="BU353">
        <v>10876.6</v>
      </c>
      <c r="BV353">
        <v>7.9150999999999999E-2</v>
      </c>
      <c r="BW353">
        <v>3.238E-3</v>
      </c>
      <c r="BX353">
        <v>2.977309</v>
      </c>
      <c r="BY353">
        <v>0.144148</v>
      </c>
      <c r="BZ353">
        <v>2.3677969999999999</v>
      </c>
      <c r="CA353">
        <v>0.69130400000000003</v>
      </c>
      <c r="CB353">
        <v>20.69782</v>
      </c>
      <c r="CC353">
        <v>6.3065170000000004</v>
      </c>
      <c r="CD353">
        <v>6.1246080000000003</v>
      </c>
      <c r="CE353">
        <v>2.4804E-2</v>
      </c>
      <c r="CF353">
        <v>30.907589999999999</v>
      </c>
      <c r="CG353">
        <v>4.5449000000000003E-2</v>
      </c>
      <c r="CH353">
        <v>0.55030400000000002</v>
      </c>
      <c r="CI353">
        <v>1.377192</v>
      </c>
      <c r="CJ353">
        <v>43.430959999999999</v>
      </c>
      <c r="CK353">
        <v>130.30549999999999</v>
      </c>
      <c r="CL353">
        <v>6.198366</v>
      </c>
      <c r="CM353">
        <v>60.0471</v>
      </c>
      <c r="CN353">
        <v>133.32759999999999</v>
      </c>
      <c r="CO353">
        <v>2368.7649999999999</v>
      </c>
      <c r="CP353">
        <v>0.29015200000000002</v>
      </c>
      <c r="CQ353">
        <v>67.273160000000004</v>
      </c>
      <c r="CR353">
        <v>7.5345529999999998</v>
      </c>
      <c r="CS353">
        <v>7810.598</v>
      </c>
      <c r="CT353">
        <v>8.0479999999999996E-3</v>
      </c>
      <c r="CU353">
        <v>32.139409999999998</v>
      </c>
      <c r="CV353">
        <v>8.0475000000000005E-2</v>
      </c>
      <c r="CW353">
        <v>321.39409999999998</v>
      </c>
      <c r="CX353">
        <v>0</v>
      </c>
      <c r="CY353">
        <v>8.3016999999999994E-2</v>
      </c>
      <c r="CZ353">
        <v>1.3305940000000001</v>
      </c>
      <c r="DA353">
        <v>196.62110000000001</v>
      </c>
      <c r="DB353">
        <v>1.24</v>
      </c>
      <c r="DC353">
        <f t="shared" si="22"/>
        <v>914.18395100000009</v>
      </c>
      <c r="DD353">
        <f t="shared" si="23"/>
        <v>457.09197550000005</v>
      </c>
    </row>
    <row r="354" spans="1:108" x14ac:dyDescent="0.3">
      <c r="A354">
        <v>2002</v>
      </c>
      <c r="B354">
        <v>9</v>
      </c>
      <c r="C354">
        <v>2</v>
      </c>
      <c r="D354">
        <v>5.1610009999999997</v>
      </c>
      <c r="E354">
        <v>47.76746</v>
      </c>
      <c r="F354">
        <v>61.683160000000001</v>
      </c>
      <c r="G354">
        <v>0.82264800000000005</v>
      </c>
      <c r="H354">
        <v>0.44856200000000002</v>
      </c>
      <c r="I354">
        <v>78.441199999999995</v>
      </c>
      <c r="J354">
        <f t="shared" si="20"/>
        <v>1228.8233656239786</v>
      </c>
      <c r="K354">
        <v>249.99529999999999</v>
      </c>
      <c r="L354">
        <v>519.40710000000001</v>
      </c>
      <c r="M354">
        <v>98.305859999999996</v>
      </c>
      <c r="N354">
        <v>42.672519999999999</v>
      </c>
      <c r="O354">
        <f t="shared" si="21"/>
        <v>660.38548000000003</v>
      </c>
      <c r="P354">
        <v>10.3238</v>
      </c>
      <c r="Q354">
        <v>0.58620499999999998</v>
      </c>
      <c r="R354">
        <v>123.54259999999999</v>
      </c>
      <c r="S354">
        <v>118.5348</v>
      </c>
      <c r="T354">
        <v>1.152345</v>
      </c>
      <c r="U354">
        <v>2.7219250000000001</v>
      </c>
      <c r="V354">
        <v>0</v>
      </c>
      <c r="W354">
        <v>522.96929999999998</v>
      </c>
      <c r="X354">
        <v>47.961150000000004</v>
      </c>
      <c r="Y354">
        <v>48.337350000000001</v>
      </c>
      <c r="Z354">
        <v>117.6481</v>
      </c>
      <c r="AA354">
        <v>3.3238479999999999</v>
      </c>
      <c r="AB354">
        <v>123.7783</v>
      </c>
      <c r="AC354">
        <v>308.822</v>
      </c>
      <c r="AD354">
        <v>4.4046779999999996</v>
      </c>
      <c r="AE354">
        <v>3.0114320000000001</v>
      </c>
      <c r="AF354">
        <v>1</v>
      </c>
      <c r="AG354">
        <v>12054.61</v>
      </c>
      <c r="AH354">
        <v>0</v>
      </c>
      <c r="AI354">
        <v>15.19581</v>
      </c>
      <c r="AJ354">
        <v>0</v>
      </c>
      <c r="AK354">
        <v>287.34750000000003</v>
      </c>
      <c r="AL354">
        <v>34.348439999999997</v>
      </c>
      <c r="AM354">
        <v>57.780830000000002</v>
      </c>
      <c r="AN354">
        <v>135.86689999999999</v>
      </c>
      <c r="AO354">
        <v>275.79050000000001</v>
      </c>
      <c r="AP354">
        <v>109.7646</v>
      </c>
      <c r="AQ354">
        <v>211.25980000000001</v>
      </c>
      <c r="AR354">
        <v>-74.013999999999996</v>
      </c>
      <c r="AS354">
        <v>1</v>
      </c>
      <c r="AT354">
        <v>0</v>
      </c>
      <c r="AU354">
        <v>1.794287</v>
      </c>
      <c r="AV354">
        <v>1.4139729999999999</v>
      </c>
      <c r="AW354">
        <v>1.2086E-2</v>
      </c>
      <c r="AX354">
        <v>22.958770000000001</v>
      </c>
      <c r="AY354">
        <v>7.7742000000000006E-2</v>
      </c>
      <c r="AZ354">
        <v>21.673590000000001</v>
      </c>
      <c r="BA354">
        <v>7.0449999999999999E-2</v>
      </c>
      <c r="BB354">
        <v>0</v>
      </c>
      <c r="BC354">
        <v>28.78003</v>
      </c>
      <c r="BD354">
        <v>31.799029999999998</v>
      </c>
      <c r="BE354">
        <v>17.3</v>
      </c>
      <c r="BF354">
        <v>10.4</v>
      </c>
      <c r="BG354">
        <v>13.85</v>
      </c>
      <c r="BH354">
        <v>12.64245</v>
      </c>
      <c r="BI354">
        <v>14.5814</v>
      </c>
      <c r="BJ354">
        <v>13.7</v>
      </c>
      <c r="BK354">
        <v>2.9</v>
      </c>
      <c r="BL354">
        <v>12.61173</v>
      </c>
      <c r="BM354">
        <v>75.984530000000007</v>
      </c>
      <c r="BN354">
        <v>1</v>
      </c>
      <c r="BO354">
        <v>0</v>
      </c>
      <c r="BP354">
        <v>0</v>
      </c>
      <c r="BQ354">
        <v>0</v>
      </c>
      <c r="BR354">
        <v>86.5</v>
      </c>
      <c r="BS354">
        <v>1.7368459999999999</v>
      </c>
      <c r="BT354">
        <v>177.16059999999999</v>
      </c>
      <c r="BU354">
        <v>10874.36</v>
      </c>
      <c r="BV354">
        <v>6.0263999999999998E-2</v>
      </c>
      <c r="BW354">
        <v>3.8600000000000001E-3</v>
      </c>
      <c r="BX354">
        <v>2.266467</v>
      </c>
      <c r="BY354">
        <v>0.16966300000000001</v>
      </c>
      <c r="BZ354">
        <v>2.3942549999999998</v>
      </c>
      <c r="CA354">
        <v>0.70216699999999999</v>
      </c>
      <c r="CB354">
        <v>20.90211</v>
      </c>
      <c r="CC354">
        <v>6.3984540000000001</v>
      </c>
      <c r="CD354">
        <v>6.20967</v>
      </c>
      <c r="CE354">
        <v>2.4367E-2</v>
      </c>
      <c r="CF354">
        <v>31.368970000000001</v>
      </c>
      <c r="CG354">
        <v>4.4648E-2</v>
      </c>
      <c r="CH354">
        <v>0.55763099999999999</v>
      </c>
      <c r="CI354">
        <v>1.3764400000000001</v>
      </c>
      <c r="CJ354">
        <v>43.9985</v>
      </c>
      <c r="CK354">
        <v>130.4418</v>
      </c>
      <c r="CL354">
        <v>6.1740209999999998</v>
      </c>
      <c r="CM354">
        <v>59.948189999999997</v>
      </c>
      <c r="CN354">
        <v>132.9204</v>
      </c>
      <c r="CO354">
        <v>2366.7829999999999</v>
      </c>
      <c r="CP354">
        <v>0.28855500000000001</v>
      </c>
      <c r="CQ354">
        <v>67.274159999999995</v>
      </c>
      <c r="CR354">
        <v>7.5053900000000002</v>
      </c>
      <c r="CS354">
        <v>7810.0029999999997</v>
      </c>
      <c r="CT354">
        <v>7.9780000000000007E-3</v>
      </c>
      <c r="CU354">
        <v>32.13908</v>
      </c>
      <c r="CV354">
        <v>7.9780000000000004E-2</v>
      </c>
      <c r="CW354">
        <v>321.39080000000001</v>
      </c>
      <c r="CX354">
        <v>0</v>
      </c>
      <c r="CY354">
        <v>9.0998999999999997E-2</v>
      </c>
      <c r="CZ354">
        <v>1.3057719999999999</v>
      </c>
      <c r="DA354">
        <v>197.81450000000001</v>
      </c>
      <c r="DB354">
        <v>1.24</v>
      </c>
      <c r="DC354">
        <f t="shared" si="22"/>
        <v>917.24715500000002</v>
      </c>
      <c r="DD354">
        <f t="shared" si="23"/>
        <v>458.62357750000001</v>
      </c>
    </row>
    <row r="355" spans="1:108" x14ac:dyDescent="0.3">
      <c r="A355">
        <v>2002</v>
      </c>
      <c r="B355">
        <v>10</v>
      </c>
      <c r="C355">
        <v>2</v>
      </c>
      <c r="D355">
        <v>5.1801700000000004</v>
      </c>
      <c r="E355">
        <v>47.841369999999998</v>
      </c>
      <c r="F355">
        <v>61.760129999999997</v>
      </c>
      <c r="G355">
        <v>0.82335100000000006</v>
      </c>
      <c r="H355">
        <v>0.448764</v>
      </c>
      <c r="I355">
        <v>78.637069999999994</v>
      </c>
      <c r="J355">
        <f t="shared" si="20"/>
        <v>1233.7217301238447</v>
      </c>
      <c r="K355">
        <v>249.99529999999999</v>
      </c>
      <c r="L355">
        <v>522.04719999999998</v>
      </c>
      <c r="M355">
        <v>98.305859999999996</v>
      </c>
      <c r="N355">
        <v>42.796059999999997</v>
      </c>
      <c r="O355">
        <f t="shared" si="21"/>
        <v>663.14911999999993</v>
      </c>
      <c r="P355">
        <v>10.362920000000001</v>
      </c>
      <c r="Q355">
        <v>0.58532300000000004</v>
      </c>
      <c r="R355">
        <v>124.0706</v>
      </c>
      <c r="S355">
        <v>118.8779</v>
      </c>
      <c r="T355">
        <v>1.1609830000000001</v>
      </c>
      <c r="U355">
        <v>3.0361120000000001</v>
      </c>
      <c r="V355">
        <v>0</v>
      </c>
      <c r="W355">
        <v>524.94050000000004</v>
      </c>
      <c r="X355">
        <v>47.961150000000004</v>
      </c>
      <c r="Y355">
        <v>48.397379999999998</v>
      </c>
      <c r="Z355">
        <v>117.7617</v>
      </c>
      <c r="AA355">
        <v>3.2482039999999999</v>
      </c>
      <c r="AB355">
        <v>124.1726</v>
      </c>
      <c r="AC355">
        <v>309.20549999999997</v>
      </c>
      <c r="AD355">
        <v>4.301723</v>
      </c>
      <c r="AE355">
        <v>3.3113389999999998</v>
      </c>
      <c r="AF355">
        <v>1</v>
      </c>
      <c r="AG355">
        <v>12054.44</v>
      </c>
      <c r="AH355">
        <v>0</v>
      </c>
      <c r="AI355">
        <v>15.153499999999999</v>
      </c>
      <c r="AJ355">
        <v>0</v>
      </c>
      <c r="AK355">
        <v>259.80829999999997</v>
      </c>
      <c r="AL355">
        <v>34.23321</v>
      </c>
      <c r="AM355">
        <v>57.382579999999997</v>
      </c>
      <c r="AN355">
        <v>147.5437</v>
      </c>
      <c r="AO355">
        <v>292.61739999999998</v>
      </c>
      <c r="AP355">
        <v>116.46169999999999</v>
      </c>
      <c r="AQ355">
        <v>217.89500000000001</v>
      </c>
      <c r="AR355">
        <v>-68.888199999999998</v>
      </c>
      <c r="AS355">
        <v>1</v>
      </c>
      <c r="AT355">
        <v>0</v>
      </c>
      <c r="AU355">
        <v>2.1682600000000001</v>
      </c>
      <c r="AV355">
        <v>1.419225</v>
      </c>
      <c r="AW355">
        <v>1.2097E-2</v>
      </c>
      <c r="AX355">
        <v>23.126139999999999</v>
      </c>
      <c r="AY355">
        <v>7.6733999999999997E-2</v>
      </c>
      <c r="AZ355">
        <v>21.843489999999999</v>
      </c>
      <c r="BA355">
        <v>6.9610000000000005E-2</v>
      </c>
      <c r="BB355">
        <v>0</v>
      </c>
      <c r="BC355">
        <v>27.148869999999999</v>
      </c>
      <c r="BD355">
        <v>30.277429999999999</v>
      </c>
      <c r="BE355">
        <v>19.7</v>
      </c>
      <c r="BF355">
        <v>7</v>
      </c>
      <c r="BG355">
        <v>13.35</v>
      </c>
      <c r="BH355">
        <v>12.20665</v>
      </c>
      <c r="BI355">
        <v>14.696199999999999</v>
      </c>
      <c r="BJ355">
        <v>14.7</v>
      </c>
      <c r="BK355">
        <v>0</v>
      </c>
      <c r="BL355">
        <v>10.01797</v>
      </c>
      <c r="BM355">
        <v>59.911639999999998</v>
      </c>
      <c r="BN355">
        <v>1</v>
      </c>
      <c r="BO355">
        <v>0</v>
      </c>
      <c r="BP355">
        <v>0</v>
      </c>
      <c r="BQ355">
        <v>0</v>
      </c>
      <c r="BR355">
        <v>167.65</v>
      </c>
      <c r="BS355">
        <v>0.185581</v>
      </c>
      <c r="BT355">
        <v>177.0839</v>
      </c>
      <c r="BU355">
        <v>10871.15</v>
      </c>
      <c r="BV355">
        <v>4.3583999999999998E-2</v>
      </c>
      <c r="BW355">
        <v>3.784E-3</v>
      </c>
      <c r="BX355">
        <v>1.639006</v>
      </c>
      <c r="BY355">
        <v>0.166296</v>
      </c>
      <c r="BZ355">
        <v>2.4036940000000002</v>
      </c>
      <c r="CA355">
        <v>0.70823899999999995</v>
      </c>
      <c r="CB355">
        <v>20.909400000000002</v>
      </c>
      <c r="CC355">
        <v>6.450755</v>
      </c>
      <c r="CD355">
        <v>6.2738120000000004</v>
      </c>
      <c r="CE355">
        <v>2.3861E-2</v>
      </c>
      <c r="CF355">
        <v>31.722989999999999</v>
      </c>
      <c r="CG355">
        <v>4.3722999999999998E-2</v>
      </c>
      <c r="CH355">
        <v>0.56407799999999997</v>
      </c>
      <c r="CI355">
        <v>1.3749020000000001</v>
      </c>
      <c r="CJ355">
        <v>44.457169999999998</v>
      </c>
      <c r="CK355">
        <v>130.51240000000001</v>
      </c>
      <c r="CL355">
        <v>6.1558679999999999</v>
      </c>
      <c r="CM355">
        <v>59.823569999999997</v>
      </c>
      <c r="CN355">
        <v>132.66749999999999</v>
      </c>
      <c r="CO355">
        <v>2364.2570000000001</v>
      </c>
      <c r="CP355">
        <v>0.28713699999999998</v>
      </c>
      <c r="CQ355">
        <v>67.274780000000007</v>
      </c>
      <c r="CR355">
        <v>7.4832210000000003</v>
      </c>
      <c r="CS355">
        <v>7809.2830000000004</v>
      </c>
      <c r="CT355">
        <v>7.9089999999999994E-3</v>
      </c>
      <c r="CU355">
        <v>32.138680000000001</v>
      </c>
      <c r="CV355">
        <v>7.9090999999999995E-2</v>
      </c>
      <c r="CW355">
        <v>321.38679999999999</v>
      </c>
      <c r="CX355">
        <v>0</v>
      </c>
      <c r="CY355">
        <v>8.6291000000000007E-2</v>
      </c>
      <c r="CZ355">
        <v>0.73362799999999995</v>
      </c>
      <c r="DA355">
        <v>186.4161</v>
      </c>
      <c r="DB355">
        <v>1.24</v>
      </c>
      <c r="DC355">
        <f t="shared" si="22"/>
        <v>921.24295799999993</v>
      </c>
      <c r="DD355">
        <f t="shared" si="23"/>
        <v>460.62147899999997</v>
      </c>
    </row>
    <row r="356" spans="1:108" x14ac:dyDescent="0.3">
      <c r="A356">
        <v>2002</v>
      </c>
      <c r="B356">
        <v>11</v>
      </c>
      <c r="C356">
        <v>1</v>
      </c>
      <c r="D356">
        <v>5.2106839999999996</v>
      </c>
      <c r="E356">
        <v>47.93085</v>
      </c>
      <c r="F356">
        <v>61.853270000000002</v>
      </c>
      <c r="G356">
        <v>0.82419900000000001</v>
      </c>
      <c r="H356">
        <v>0.44900899999999999</v>
      </c>
      <c r="I356">
        <v>78.874430000000004</v>
      </c>
      <c r="J356">
        <f t="shared" si="20"/>
        <v>1239.6678055957973</v>
      </c>
      <c r="K356">
        <v>249.99529999999999</v>
      </c>
      <c r="L356">
        <v>525.25189999999998</v>
      </c>
      <c r="M356">
        <v>98.305859999999996</v>
      </c>
      <c r="N356">
        <v>42.975560000000002</v>
      </c>
      <c r="O356">
        <f t="shared" si="21"/>
        <v>666.53331999999989</v>
      </c>
      <c r="P356">
        <v>10.424480000000001</v>
      </c>
      <c r="Q356">
        <v>0.59220700000000004</v>
      </c>
      <c r="R356">
        <v>124.7115</v>
      </c>
      <c r="S356">
        <v>119.37649999999999</v>
      </c>
      <c r="T356">
        <v>1.183662</v>
      </c>
      <c r="U356">
        <v>3.2406920000000001</v>
      </c>
      <c r="V356">
        <v>0</v>
      </c>
      <c r="W356">
        <v>527.1943</v>
      </c>
      <c r="X356">
        <v>47.961150000000004</v>
      </c>
      <c r="Y356">
        <v>48.48854</v>
      </c>
      <c r="Z356">
        <v>118.0003</v>
      </c>
      <c r="AA356">
        <v>3.1963620000000001</v>
      </c>
      <c r="AB356">
        <v>124.6233</v>
      </c>
      <c r="AC356">
        <v>309.78789999999998</v>
      </c>
      <c r="AD356">
        <v>4.2725080000000002</v>
      </c>
      <c r="AE356">
        <v>3.3408679999999999</v>
      </c>
      <c r="AF356">
        <v>1</v>
      </c>
      <c r="AG356">
        <v>12054.4</v>
      </c>
      <c r="AH356">
        <v>0</v>
      </c>
      <c r="AI356">
        <v>15.095230000000001</v>
      </c>
      <c r="AJ356">
        <v>0</v>
      </c>
      <c r="AK356">
        <v>293.53809999999999</v>
      </c>
      <c r="AL356">
        <v>34.012920000000001</v>
      </c>
      <c r="AM356">
        <v>57.177059999999997</v>
      </c>
      <c r="AN356">
        <v>209.14160000000001</v>
      </c>
      <c r="AO356">
        <v>413.1515</v>
      </c>
      <c r="AP356">
        <v>164.43430000000001</v>
      </c>
      <c r="AQ356">
        <v>297.61090000000002</v>
      </c>
      <c r="AR356">
        <v>-86.403599999999997</v>
      </c>
      <c r="AS356">
        <v>1</v>
      </c>
      <c r="AT356">
        <v>0</v>
      </c>
      <c r="AU356">
        <v>3.4831050000000001</v>
      </c>
      <c r="AV356">
        <v>1.4275850000000001</v>
      </c>
      <c r="AW356">
        <v>1.2122000000000001E-2</v>
      </c>
      <c r="AX356">
        <v>23.418479999999999</v>
      </c>
      <c r="AY356">
        <v>7.6691999999999996E-2</v>
      </c>
      <c r="AZ356">
        <v>22.121130000000001</v>
      </c>
      <c r="BA356">
        <v>6.9681999999999994E-2</v>
      </c>
      <c r="BB356">
        <v>0</v>
      </c>
      <c r="BC356">
        <v>37.509799999999998</v>
      </c>
      <c r="BD356">
        <v>41.849690000000002</v>
      </c>
      <c r="BE356">
        <v>20.100000000000001</v>
      </c>
      <c r="BF356">
        <v>14.6</v>
      </c>
      <c r="BG356">
        <v>17.350000000000001</v>
      </c>
      <c r="BH356">
        <v>15.00004</v>
      </c>
      <c r="BI356">
        <v>17.933</v>
      </c>
      <c r="BJ356">
        <v>25.3</v>
      </c>
      <c r="BK356">
        <v>0</v>
      </c>
      <c r="BL356">
        <v>16.617719999999998</v>
      </c>
      <c r="BM356">
        <v>80.860919999999993</v>
      </c>
      <c r="BN356">
        <v>1</v>
      </c>
      <c r="BO356">
        <v>0</v>
      </c>
      <c r="BP356">
        <v>0</v>
      </c>
      <c r="BQ356">
        <v>0</v>
      </c>
      <c r="BR356">
        <v>295</v>
      </c>
      <c r="BS356">
        <v>0.27550400000000003</v>
      </c>
      <c r="BT356">
        <v>176.98920000000001</v>
      </c>
      <c r="BU356">
        <v>10867.58</v>
      </c>
      <c r="BV356">
        <v>3.0782E-2</v>
      </c>
      <c r="BW356">
        <v>3.3530000000000001E-3</v>
      </c>
      <c r="BX356">
        <v>1.15764</v>
      </c>
      <c r="BY356">
        <v>0.147981</v>
      </c>
      <c r="BZ356">
        <v>2.4020139999999999</v>
      </c>
      <c r="CA356">
        <v>0.71509800000000001</v>
      </c>
      <c r="CB356">
        <v>20.794599999999999</v>
      </c>
      <c r="CC356">
        <v>6.5171190000000001</v>
      </c>
      <c r="CD356">
        <v>6.3212999999999999</v>
      </c>
      <c r="CE356">
        <v>2.3361E-2</v>
      </c>
      <c r="CF356">
        <v>31.99043</v>
      </c>
      <c r="CG356">
        <v>4.2807999999999999E-2</v>
      </c>
      <c r="CH356">
        <v>0.56862699999999999</v>
      </c>
      <c r="CI356">
        <v>1.373483</v>
      </c>
      <c r="CJ356">
        <v>44.732059999999997</v>
      </c>
      <c r="CK356">
        <v>130.3843</v>
      </c>
      <c r="CL356">
        <v>6.1426639999999999</v>
      </c>
      <c r="CM356">
        <v>59.702039999999997</v>
      </c>
      <c r="CN356">
        <v>132.5376</v>
      </c>
      <c r="CO356">
        <v>2361.777</v>
      </c>
      <c r="CP356">
        <v>0.28586400000000001</v>
      </c>
      <c r="CQ356">
        <v>67.274479999999997</v>
      </c>
      <c r="CR356">
        <v>7.4666920000000001</v>
      </c>
      <c r="CS356">
        <v>7808.451</v>
      </c>
      <c r="CT356">
        <v>7.8410000000000007E-3</v>
      </c>
      <c r="CU356">
        <v>32.138289999999998</v>
      </c>
      <c r="CV356">
        <v>7.8408000000000005E-2</v>
      </c>
      <c r="CW356">
        <v>321.38290000000001</v>
      </c>
      <c r="CX356">
        <v>0</v>
      </c>
      <c r="CY356">
        <v>0.121118</v>
      </c>
      <c r="CZ356">
        <v>1.16628</v>
      </c>
      <c r="DA356">
        <v>176.64949999999999</v>
      </c>
      <c r="DB356">
        <v>1.24</v>
      </c>
      <c r="DC356">
        <f t="shared" si="22"/>
        <v>926.0623609999999</v>
      </c>
      <c r="DD356">
        <f t="shared" si="23"/>
        <v>463.03118049999995</v>
      </c>
    </row>
    <row r="357" spans="1:108" x14ac:dyDescent="0.3">
      <c r="A357">
        <v>2002</v>
      </c>
      <c r="B357">
        <v>12</v>
      </c>
      <c r="C357">
        <v>1</v>
      </c>
      <c r="D357">
        <v>5.2596889999999998</v>
      </c>
      <c r="E357">
        <v>48.026029999999999</v>
      </c>
      <c r="F357">
        <v>61.955930000000002</v>
      </c>
      <c r="G357">
        <v>0.82513099999999995</v>
      </c>
      <c r="H357">
        <v>0.44927499999999998</v>
      </c>
      <c r="I357">
        <v>79.136480000000006</v>
      </c>
      <c r="J357">
        <f t="shared" si="20"/>
        <v>1246.1580725561025</v>
      </c>
      <c r="K357">
        <v>249.99529999999999</v>
      </c>
      <c r="L357">
        <v>528.75</v>
      </c>
      <c r="M357">
        <v>98.305859999999996</v>
      </c>
      <c r="N357">
        <v>43.183770000000003</v>
      </c>
      <c r="O357">
        <f t="shared" si="21"/>
        <v>670.23962999999992</v>
      </c>
      <c r="P357">
        <v>10.52323</v>
      </c>
      <c r="Q357">
        <v>0.60261399999999998</v>
      </c>
      <c r="R357">
        <v>125.41119999999999</v>
      </c>
      <c r="S357">
        <v>119.95489999999999</v>
      </c>
      <c r="T357">
        <v>1.210348</v>
      </c>
      <c r="U357">
        <v>3.503358</v>
      </c>
      <c r="V357">
        <v>0</v>
      </c>
      <c r="W357">
        <v>529.55970000000002</v>
      </c>
      <c r="X357">
        <v>47.961150000000004</v>
      </c>
      <c r="Y357">
        <v>48.591790000000003</v>
      </c>
      <c r="Z357">
        <v>118.5795</v>
      </c>
      <c r="AA357">
        <v>3.1553849999999999</v>
      </c>
      <c r="AB357">
        <v>125.0964</v>
      </c>
      <c r="AC357">
        <v>310.44749999999999</v>
      </c>
      <c r="AD357">
        <v>4.2691780000000001</v>
      </c>
      <c r="AE357">
        <v>3.6442830000000002</v>
      </c>
      <c r="AF357">
        <v>1</v>
      </c>
      <c r="AG357">
        <v>12054.16</v>
      </c>
      <c r="AH357">
        <v>0</v>
      </c>
      <c r="AI357">
        <v>15.027229999999999</v>
      </c>
      <c r="AJ357">
        <v>0</v>
      </c>
      <c r="AK357">
        <v>281.35559999999998</v>
      </c>
      <c r="AL357">
        <v>33.940739999999998</v>
      </c>
      <c r="AM357">
        <v>57.253740000000001</v>
      </c>
      <c r="AN357">
        <v>215.4768</v>
      </c>
      <c r="AO357">
        <v>418.70010000000002</v>
      </c>
      <c r="AP357">
        <v>166.64259999999999</v>
      </c>
      <c r="AQ357">
        <v>296.02260000000001</v>
      </c>
      <c r="AR357">
        <v>-78.452299999999994</v>
      </c>
      <c r="AS357">
        <v>1</v>
      </c>
      <c r="AT357">
        <v>0</v>
      </c>
      <c r="AU357">
        <v>3.1038220000000001</v>
      </c>
      <c r="AV357">
        <v>1.441011</v>
      </c>
      <c r="AW357">
        <v>1.2181000000000001E-2</v>
      </c>
      <c r="AX357">
        <v>23.73404</v>
      </c>
      <c r="AY357">
        <v>7.6961000000000002E-2</v>
      </c>
      <c r="AZ357">
        <v>22.414400000000001</v>
      </c>
      <c r="BA357">
        <v>7.0042999999999994E-2</v>
      </c>
      <c r="BB357">
        <v>0</v>
      </c>
      <c r="BC357">
        <v>34.487139999999997</v>
      </c>
      <c r="BD357">
        <v>38.808590000000002</v>
      </c>
      <c r="BE357">
        <v>17.899999999999999</v>
      </c>
      <c r="BF357">
        <v>9.6</v>
      </c>
      <c r="BG357">
        <v>13.75</v>
      </c>
      <c r="BH357">
        <v>14.458959999999999</v>
      </c>
      <c r="BI357">
        <v>14.629799999999999</v>
      </c>
      <c r="BJ357">
        <v>23.3</v>
      </c>
      <c r="BK357">
        <v>5.6</v>
      </c>
      <c r="BL357">
        <v>11.953480000000001</v>
      </c>
      <c r="BM357">
        <v>71.793850000000006</v>
      </c>
      <c r="BN357">
        <v>1</v>
      </c>
      <c r="BO357">
        <v>0</v>
      </c>
      <c r="BP357">
        <v>0</v>
      </c>
      <c r="BQ357">
        <v>0</v>
      </c>
      <c r="BR357">
        <v>428.4</v>
      </c>
      <c r="BS357">
        <v>1.8742570000000001</v>
      </c>
      <c r="BT357">
        <v>176.82329999999999</v>
      </c>
      <c r="BU357">
        <v>10862.87</v>
      </c>
      <c r="BV357">
        <v>1.8949000000000001E-2</v>
      </c>
      <c r="BW357">
        <v>2.392E-3</v>
      </c>
      <c r="BX357">
        <v>0.71260599999999996</v>
      </c>
      <c r="BY357">
        <v>0.105092</v>
      </c>
      <c r="BZ357">
        <v>2.3834529999999998</v>
      </c>
      <c r="CA357">
        <v>0.71584499999999995</v>
      </c>
      <c r="CB357">
        <v>20.52458</v>
      </c>
      <c r="CC357">
        <v>6.5384130000000003</v>
      </c>
      <c r="CD357">
        <v>6.354355</v>
      </c>
      <c r="CE357">
        <v>2.2787999999999999E-2</v>
      </c>
      <c r="CF357">
        <v>32.181690000000003</v>
      </c>
      <c r="CG357">
        <v>4.1758000000000003E-2</v>
      </c>
      <c r="CH357">
        <v>0.57076700000000002</v>
      </c>
      <c r="CI357">
        <v>1.370717</v>
      </c>
      <c r="CJ357">
        <v>44.812669999999997</v>
      </c>
      <c r="CK357">
        <v>130.30549999999999</v>
      </c>
      <c r="CL357">
        <v>6.1336250000000003</v>
      </c>
      <c r="CM357">
        <v>59.54562</v>
      </c>
      <c r="CN357">
        <v>132.50970000000001</v>
      </c>
      <c r="CO357">
        <v>2358.5770000000002</v>
      </c>
      <c r="CP357">
        <v>0.284719</v>
      </c>
      <c r="CQ357">
        <v>67.274450000000002</v>
      </c>
      <c r="CR357">
        <v>7.4550280000000004</v>
      </c>
      <c r="CS357">
        <v>7807.5550000000003</v>
      </c>
      <c r="CT357">
        <v>7.7730000000000004E-3</v>
      </c>
      <c r="CU357">
        <v>32.137810000000002</v>
      </c>
      <c r="CV357">
        <v>7.7730999999999995E-2</v>
      </c>
      <c r="CW357">
        <v>321.37810000000002</v>
      </c>
      <c r="CX357">
        <v>0</v>
      </c>
      <c r="CY357">
        <v>9.7993999999999998E-2</v>
      </c>
      <c r="CZ357">
        <v>1.2280530000000001</v>
      </c>
      <c r="DA357">
        <v>172.60759999999999</v>
      </c>
      <c r="DB357">
        <v>0.36</v>
      </c>
      <c r="DC357">
        <f t="shared" si="22"/>
        <v>931.44527999999991</v>
      </c>
      <c r="DD357">
        <f t="shared" si="23"/>
        <v>465.72263999999996</v>
      </c>
    </row>
    <row r="358" spans="1:108" x14ac:dyDescent="0.3">
      <c r="A358">
        <v>2002</v>
      </c>
      <c r="B358">
        <v>12</v>
      </c>
      <c r="C358">
        <v>31</v>
      </c>
      <c r="D358">
        <v>5.3204770000000003</v>
      </c>
      <c r="E358">
        <v>48.070610000000002</v>
      </c>
      <c r="F358">
        <v>62.115819999999999</v>
      </c>
      <c r="G358">
        <v>0.82657599999999998</v>
      </c>
      <c r="H358">
        <v>0.44969399999999998</v>
      </c>
      <c r="I358">
        <v>79.545469999999995</v>
      </c>
      <c r="J358">
        <f t="shared" si="20"/>
        <v>1253.7149880995883</v>
      </c>
      <c r="K358">
        <v>249.99529999999999</v>
      </c>
      <c r="L358">
        <v>503.50920000000002</v>
      </c>
      <c r="M358">
        <v>127.62269999999999</v>
      </c>
      <c r="N358">
        <v>43.448979999999999</v>
      </c>
      <c r="O358">
        <f t="shared" si="21"/>
        <v>674.58087999999998</v>
      </c>
      <c r="P358">
        <v>10.644690000000001</v>
      </c>
      <c r="Q358">
        <v>0.62032100000000001</v>
      </c>
      <c r="R358">
        <v>126.2264</v>
      </c>
      <c r="S358">
        <v>120.69159999999999</v>
      </c>
      <c r="T358">
        <v>1.2491000000000001</v>
      </c>
      <c r="U358">
        <v>3.4869029999999999</v>
      </c>
      <c r="V358">
        <v>0</v>
      </c>
      <c r="W358">
        <v>504.65769999999998</v>
      </c>
      <c r="X358">
        <v>62.612050000000004</v>
      </c>
      <c r="Y358">
        <v>48.920630000000003</v>
      </c>
      <c r="Z358">
        <v>119.8176</v>
      </c>
      <c r="AA358">
        <v>3.2603499999999999</v>
      </c>
      <c r="AB358">
        <v>125.9764</v>
      </c>
      <c r="AC358">
        <v>312.54849999999999</v>
      </c>
      <c r="AD358">
        <v>4.7075560000000003</v>
      </c>
      <c r="AE358">
        <v>14.02774</v>
      </c>
      <c r="AF358">
        <v>1</v>
      </c>
      <c r="AG358">
        <v>12054.18</v>
      </c>
      <c r="AH358">
        <v>0</v>
      </c>
      <c r="AI358">
        <v>15.0008</v>
      </c>
      <c r="AJ358">
        <v>0</v>
      </c>
      <c r="AK358">
        <v>299.6275</v>
      </c>
      <c r="AL358">
        <v>34.085320000000003</v>
      </c>
      <c r="AM358">
        <v>57.41968</v>
      </c>
      <c r="AN358">
        <v>56.031799999999997</v>
      </c>
      <c r="AO358">
        <v>191.1541</v>
      </c>
      <c r="AP358">
        <v>76.079329999999999</v>
      </c>
      <c r="AQ358">
        <v>108.44450000000001</v>
      </c>
      <c r="AR358">
        <v>-51.456899999999997</v>
      </c>
      <c r="AS358">
        <v>1</v>
      </c>
      <c r="AT358">
        <v>0</v>
      </c>
      <c r="AU358">
        <v>1.1352979999999999</v>
      </c>
      <c r="AV358">
        <v>1.457665</v>
      </c>
      <c r="AW358">
        <v>1.23E-2</v>
      </c>
      <c r="AX358">
        <v>24.156140000000001</v>
      </c>
      <c r="AY358">
        <v>8.2029000000000005E-2</v>
      </c>
      <c r="AZ358">
        <v>22.797540000000001</v>
      </c>
      <c r="BA358">
        <v>7.4921000000000001E-2</v>
      </c>
      <c r="BB358">
        <v>0</v>
      </c>
      <c r="BC358">
        <v>58.087200000000003</v>
      </c>
      <c r="BD358">
        <v>60.093690000000002</v>
      </c>
      <c r="BE358">
        <v>21.9</v>
      </c>
      <c r="BF358">
        <v>18</v>
      </c>
      <c r="BG358">
        <v>19.95</v>
      </c>
      <c r="BH358">
        <v>19.48798</v>
      </c>
      <c r="BI358">
        <v>20.363399999999999</v>
      </c>
      <c r="BJ358">
        <v>8.5</v>
      </c>
      <c r="BK358">
        <v>57.9</v>
      </c>
      <c r="BL358">
        <v>20.63776</v>
      </c>
      <c r="BM358">
        <v>86.309479999999994</v>
      </c>
      <c r="BN358">
        <v>1</v>
      </c>
      <c r="BO358">
        <v>0</v>
      </c>
      <c r="BP358">
        <v>0</v>
      </c>
      <c r="BQ358">
        <v>0</v>
      </c>
      <c r="BR358">
        <v>657.5</v>
      </c>
      <c r="BS358">
        <v>1.7722119999999999</v>
      </c>
      <c r="BT358">
        <v>176.6044</v>
      </c>
      <c r="BU358">
        <v>10857.72</v>
      </c>
      <c r="BV358">
        <v>1.026E-2</v>
      </c>
      <c r="BW358">
        <v>1.6429999999999999E-3</v>
      </c>
      <c r="BX358">
        <v>0.38585700000000001</v>
      </c>
      <c r="BY358">
        <v>7.1665999999999994E-2</v>
      </c>
      <c r="BZ358">
        <v>2.3348849999999999</v>
      </c>
      <c r="CA358">
        <v>0.71759399999999995</v>
      </c>
      <c r="CB358">
        <v>19.99597</v>
      </c>
      <c r="CC358">
        <v>6.5673269999999997</v>
      </c>
      <c r="CD358">
        <v>6.3443440000000004</v>
      </c>
      <c r="CE358">
        <v>2.2269000000000001E-2</v>
      </c>
      <c r="CF358">
        <v>32.151409999999998</v>
      </c>
      <c r="CG358">
        <v>4.0809999999999999E-2</v>
      </c>
      <c r="CH358">
        <v>0.57146600000000003</v>
      </c>
      <c r="CI358">
        <v>1.3678589999999999</v>
      </c>
      <c r="CJ358">
        <v>44.696399999999997</v>
      </c>
      <c r="CK358">
        <v>129.80680000000001</v>
      </c>
      <c r="CL358">
        <v>6.136158</v>
      </c>
      <c r="CM358">
        <v>59.395290000000003</v>
      </c>
      <c r="CN358">
        <v>132.77180000000001</v>
      </c>
      <c r="CO358">
        <v>2355.6570000000002</v>
      </c>
      <c r="CP358">
        <v>0.28393600000000002</v>
      </c>
      <c r="CQ358">
        <v>67.273629999999997</v>
      </c>
      <c r="CR358">
        <v>7.4575199999999997</v>
      </c>
      <c r="CS358">
        <v>7806.5129999999999</v>
      </c>
      <c r="CT358">
        <v>7.7060000000000002E-3</v>
      </c>
      <c r="CU358">
        <v>32.1374</v>
      </c>
      <c r="CV358">
        <v>7.7059000000000002E-2</v>
      </c>
      <c r="CW358">
        <v>321.37400000000002</v>
      </c>
      <c r="CX358">
        <v>0</v>
      </c>
      <c r="CY358">
        <v>0.15356700000000001</v>
      </c>
      <c r="CZ358">
        <v>1.2936890000000001</v>
      </c>
      <c r="DA358">
        <v>166.2791</v>
      </c>
      <c r="DB358">
        <v>0.36</v>
      </c>
      <c r="DC358">
        <f t="shared" si="22"/>
        <v>937.49989399999993</v>
      </c>
      <c r="DD358">
        <f t="shared" si="23"/>
        <v>468.74994699999996</v>
      </c>
    </row>
    <row r="359" spans="1:108" x14ac:dyDescent="0.3">
      <c r="A359">
        <v>2003</v>
      </c>
      <c r="B359">
        <v>1</v>
      </c>
      <c r="C359">
        <v>30</v>
      </c>
      <c r="D359">
        <v>5.3509149999999996</v>
      </c>
      <c r="E359">
        <v>48.113750000000003</v>
      </c>
      <c r="F359">
        <v>62.270769999999999</v>
      </c>
      <c r="G359">
        <v>0.82796700000000001</v>
      </c>
      <c r="H359">
        <v>0.450096</v>
      </c>
      <c r="I359">
        <v>79.942809999999994</v>
      </c>
      <c r="J359">
        <f t="shared" si="20"/>
        <v>1261.0633687100806</v>
      </c>
      <c r="K359">
        <v>249.99529999999999</v>
      </c>
      <c r="L359">
        <v>507.42809999999997</v>
      </c>
      <c r="M359">
        <v>127.62269999999999</v>
      </c>
      <c r="N359">
        <v>43.69764</v>
      </c>
      <c r="O359">
        <f t="shared" si="21"/>
        <v>678.74843999999996</v>
      </c>
      <c r="P359">
        <v>10.70593</v>
      </c>
      <c r="Q359">
        <v>0.63455499999999998</v>
      </c>
      <c r="R359">
        <v>127.0102</v>
      </c>
      <c r="S359">
        <v>121.3823</v>
      </c>
      <c r="T359">
        <v>1.27681</v>
      </c>
      <c r="U359">
        <v>3.6164740000000002</v>
      </c>
      <c r="V359">
        <v>0</v>
      </c>
      <c r="W359">
        <v>511.71679999999998</v>
      </c>
      <c r="X359">
        <v>62.612050000000004</v>
      </c>
      <c r="Y359">
        <v>49.542850000000001</v>
      </c>
      <c r="Z359">
        <v>121.4104</v>
      </c>
      <c r="AA359">
        <v>3.5328979999999999</v>
      </c>
      <c r="AB359">
        <v>127.3882</v>
      </c>
      <c r="AC359">
        <v>316.52370000000002</v>
      </c>
      <c r="AD359">
        <v>5.4446180000000002</v>
      </c>
      <c r="AE359">
        <v>4.0915429999999997</v>
      </c>
      <c r="AF359">
        <v>1</v>
      </c>
      <c r="AG359">
        <v>12053.98</v>
      </c>
      <c r="AH359">
        <v>0</v>
      </c>
      <c r="AI359">
        <v>15.12266</v>
      </c>
      <c r="AJ359">
        <v>0</v>
      </c>
      <c r="AK359">
        <v>283.04469999999998</v>
      </c>
      <c r="AL359">
        <v>34.219299999999997</v>
      </c>
      <c r="AM359">
        <v>57.855260000000001</v>
      </c>
      <c r="AN359">
        <v>209.6722</v>
      </c>
      <c r="AO359">
        <v>394.2439</v>
      </c>
      <c r="AP359">
        <v>156.9091</v>
      </c>
      <c r="AQ359">
        <v>287.00839999999999</v>
      </c>
      <c r="AR359">
        <v>-75.364999999999995</v>
      </c>
      <c r="AS359">
        <v>1</v>
      </c>
      <c r="AT359">
        <v>0</v>
      </c>
      <c r="AU359">
        <v>3.6982849999999998</v>
      </c>
      <c r="AV359">
        <v>1.4660040000000001</v>
      </c>
      <c r="AW359">
        <v>1.2470999999999999E-2</v>
      </c>
      <c r="AX359">
        <v>24.441800000000001</v>
      </c>
      <c r="AY359">
        <v>9.1916999999999999E-2</v>
      </c>
      <c r="AZ359">
        <v>23.052209999999999</v>
      </c>
      <c r="BA359">
        <v>8.4172999999999998E-2</v>
      </c>
      <c r="BB359">
        <v>0</v>
      </c>
      <c r="BC359">
        <v>25.691459999999999</v>
      </c>
      <c r="BD359">
        <v>30.129719999999999</v>
      </c>
      <c r="BE359">
        <v>22.4</v>
      </c>
      <c r="BF359">
        <v>14.2</v>
      </c>
      <c r="BG359">
        <v>18.3</v>
      </c>
      <c r="BH359">
        <v>18.304829999999999</v>
      </c>
      <c r="BI359">
        <v>19.1692</v>
      </c>
      <c r="BJ359">
        <v>23.4</v>
      </c>
      <c r="BK359">
        <v>0</v>
      </c>
      <c r="BL359">
        <v>16.193269999999998</v>
      </c>
      <c r="BM359">
        <v>72.927629999999994</v>
      </c>
      <c r="BN359">
        <v>1</v>
      </c>
      <c r="BO359">
        <v>0</v>
      </c>
      <c r="BP359">
        <v>0</v>
      </c>
      <c r="BQ359">
        <v>0</v>
      </c>
      <c r="BR359">
        <v>885.85</v>
      </c>
      <c r="BS359">
        <v>3.9426000000000003E-2</v>
      </c>
      <c r="BT359">
        <v>176.40119999999999</v>
      </c>
      <c r="BU359">
        <v>10851.68</v>
      </c>
      <c r="BV359">
        <v>1.2487E-2</v>
      </c>
      <c r="BW359">
        <v>1.689E-3</v>
      </c>
      <c r="BX359">
        <v>0.468414</v>
      </c>
      <c r="BY359">
        <v>7.5309000000000001E-2</v>
      </c>
      <c r="BZ359">
        <v>2.3122609999999999</v>
      </c>
      <c r="CA359">
        <v>0.71681300000000003</v>
      </c>
      <c r="CB359">
        <v>19.93694</v>
      </c>
      <c r="CC359">
        <v>6.5602559999999999</v>
      </c>
      <c r="CD359">
        <v>6.3383180000000001</v>
      </c>
      <c r="CE359">
        <v>2.1614000000000001E-2</v>
      </c>
      <c r="CF359">
        <v>32.1479</v>
      </c>
      <c r="CG359">
        <v>3.9613000000000002E-2</v>
      </c>
      <c r="CH359">
        <v>0.57034200000000002</v>
      </c>
      <c r="CI359">
        <v>1.36469</v>
      </c>
      <c r="CJ359">
        <v>44.40607</v>
      </c>
      <c r="CK359">
        <v>129.0069</v>
      </c>
      <c r="CL359">
        <v>6.1372619999999998</v>
      </c>
      <c r="CM359">
        <v>59.227679999999999</v>
      </c>
      <c r="CN359">
        <v>133</v>
      </c>
      <c r="CO359">
        <v>2351.8980000000001</v>
      </c>
      <c r="CP359">
        <v>0.283142</v>
      </c>
      <c r="CQ359">
        <v>67.27046</v>
      </c>
      <c r="CR359">
        <v>7.4591880000000002</v>
      </c>
      <c r="CS359">
        <v>7805.183</v>
      </c>
      <c r="CT359">
        <v>7.639E-3</v>
      </c>
      <c r="CU359">
        <v>32.13682</v>
      </c>
      <c r="CV359">
        <v>7.6392000000000002E-2</v>
      </c>
      <c r="CW359">
        <v>321.3682</v>
      </c>
      <c r="CX359">
        <v>0</v>
      </c>
      <c r="CY359">
        <v>5.7417000000000003E-2</v>
      </c>
      <c r="CZ359">
        <v>0.16796</v>
      </c>
      <c r="DA359">
        <v>134.75620000000001</v>
      </c>
      <c r="DB359">
        <v>0.36</v>
      </c>
      <c r="DC359">
        <f t="shared" si="22"/>
        <v>943.37470899999994</v>
      </c>
      <c r="DD359">
        <f t="shared" si="23"/>
        <v>471.68735449999997</v>
      </c>
    </row>
    <row r="360" spans="1:108" x14ac:dyDescent="0.3">
      <c r="A360">
        <v>2003</v>
      </c>
      <c r="B360">
        <v>3</v>
      </c>
      <c r="C360">
        <v>1</v>
      </c>
      <c r="D360">
        <v>5.4001130000000002</v>
      </c>
      <c r="E360">
        <v>48.152009999999997</v>
      </c>
      <c r="F360">
        <v>62.408410000000003</v>
      </c>
      <c r="G360">
        <v>0.82919600000000004</v>
      </c>
      <c r="H360">
        <v>0.450457</v>
      </c>
      <c r="I360">
        <v>80.296610000000001</v>
      </c>
      <c r="J360">
        <f t="shared" si="20"/>
        <v>1267.6117534504867</v>
      </c>
      <c r="K360">
        <v>249.99529999999999</v>
      </c>
      <c r="L360">
        <v>510.92059999999998</v>
      </c>
      <c r="M360">
        <v>127.62269999999999</v>
      </c>
      <c r="N360">
        <v>43.90287</v>
      </c>
      <c r="O360">
        <f t="shared" si="21"/>
        <v>682.44616999999994</v>
      </c>
      <c r="P360">
        <v>10.802809999999999</v>
      </c>
      <c r="Q360">
        <v>0.64186799999999999</v>
      </c>
      <c r="R360">
        <v>127.70869999999999</v>
      </c>
      <c r="S360">
        <v>121.9524</v>
      </c>
      <c r="T360">
        <v>1.287099</v>
      </c>
      <c r="U360">
        <v>3.1135830000000002</v>
      </c>
      <c r="V360">
        <v>0</v>
      </c>
      <c r="W360">
        <v>515.11189999999999</v>
      </c>
      <c r="X360">
        <v>62.612050000000004</v>
      </c>
      <c r="Y360">
        <v>49.756929999999997</v>
      </c>
      <c r="Z360">
        <v>122.4337</v>
      </c>
      <c r="AA360">
        <v>3.5412029999999999</v>
      </c>
      <c r="AB360">
        <v>128.06720000000001</v>
      </c>
      <c r="AC360">
        <v>317.89150000000001</v>
      </c>
      <c r="AD360">
        <v>5.3277070000000002</v>
      </c>
      <c r="AE360">
        <v>4.9769569999999996</v>
      </c>
      <c r="AF360">
        <v>1</v>
      </c>
      <c r="AG360">
        <v>12053.94</v>
      </c>
      <c r="AH360">
        <v>0</v>
      </c>
      <c r="AI360">
        <v>15.108359999999999</v>
      </c>
      <c r="AJ360">
        <v>0</v>
      </c>
      <c r="AK360">
        <v>283.30349999999999</v>
      </c>
      <c r="AL360">
        <v>34.104779999999998</v>
      </c>
      <c r="AM360">
        <v>57.072299999999998</v>
      </c>
      <c r="AN360">
        <v>116.3064</v>
      </c>
      <c r="AO360">
        <v>304.06869999999998</v>
      </c>
      <c r="AP360">
        <v>121.0193</v>
      </c>
      <c r="AQ360">
        <v>203.78469999999999</v>
      </c>
      <c r="AR360">
        <v>-85.957999999999998</v>
      </c>
      <c r="AS360">
        <v>1</v>
      </c>
      <c r="AT360">
        <v>0</v>
      </c>
      <c r="AU360">
        <v>3.0192369999999999</v>
      </c>
      <c r="AV360">
        <v>1.4794830000000001</v>
      </c>
      <c r="AW360">
        <v>1.2573000000000001E-2</v>
      </c>
      <c r="AX360">
        <v>24.570550000000001</v>
      </c>
      <c r="AY360">
        <v>9.0270000000000003E-2</v>
      </c>
      <c r="AZ360">
        <v>23.163740000000001</v>
      </c>
      <c r="BA360">
        <v>8.2515000000000005E-2</v>
      </c>
      <c r="BB360">
        <v>0</v>
      </c>
      <c r="BC360">
        <v>65.222579999999994</v>
      </c>
      <c r="BD360">
        <v>68.62285</v>
      </c>
      <c r="BE360">
        <v>25</v>
      </c>
      <c r="BF360">
        <v>16.7</v>
      </c>
      <c r="BG360">
        <v>20.85</v>
      </c>
      <c r="BH360">
        <v>21.005400000000002</v>
      </c>
      <c r="BI360">
        <v>21.729800000000001</v>
      </c>
      <c r="BJ360">
        <v>16.899999999999999</v>
      </c>
      <c r="BK360">
        <v>0</v>
      </c>
      <c r="BL360">
        <v>19.010079999999999</v>
      </c>
      <c r="BM360">
        <v>73.10454</v>
      </c>
      <c r="BN360">
        <v>1</v>
      </c>
      <c r="BO360">
        <v>0</v>
      </c>
      <c r="BP360">
        <v>0</v>
      </c>
      <c r="BQ360">
        <v>0</v>
      </c>
      <c r="BR360">
        <v>1188.4000000000001</v>
      </c>
      <c r="BS360">
        <v>0.23944399999999999</v>
      </c>
      <c r="BT360">
        <v>176.02209999999999</v>
      </c>
      <c r="BU360">
        <v>10844.34</v>
      </c>
      <c r="BV360">
        <v>5.7730000000000004E-3</v>
      </c>
      <c r="BW360">
        <v>1.444E-3</v>
      </c>
      <c r="BX360">
        <v>0.216556</v>
      </c>
      <c r="BY360">
        <v>6.5939999999999999E-2</v>
      </c>
      <c r="BZ360">
        <v>2.233104</v>
      </c>
      <c r="CA360">
        <v>0.70343100000000003</v>
      </c>
      <c r="CB360">
        <v>19.419060000000002</v>
      </c>
      <c r="CC360">
        <v>6.4397489999999999</v>
      </c>
      <c r="CD360">
        <v>6.2785469999999997</v>
      </c>
      <c r="CE360">
        <v>2.0885999999999998E-2</v>
      </c>
      <c r="CF360">
        <v>31.87191</v>
      </c>
      <c r="CG360">
        <v>3.8280000000000002E-2</v>
      </c>
      <c r="CH360">
        <v>0.56869999999999998</v>
      </c>
      <c r="CI360">
        <v>1.3589739999999999</v>
      </c>
      <c r="CJ360">
        <v>44.128480000000003</v>
      </c>
      <c r="CK360">
        <v>128.4743</v>
      </c>
      <c r="CL360">
        <v>6.1521720000000002</v>
      </c>
      <c r="CM360">
        <v>59.004049999999999</v>
      </c>
      <c r="CN360">
        <v>133.57669999999999</v>
      </c>
      <c r="CO360">
        <v>2347.2040000000002</v>
      </c>
      <c r="CP360">
        <v>0.282804</v>
      </c>
      <c r="CQ360">
        <v>67.268450000000001</v>
      </c>
      <c r="CR360">
        <v>7.4783520000000001</v>
      </c>
      <c r="CS360">
        <v>7803.7780000000002</v>
      </c>
      <c r="CT360">
        <v>7.5729999999999999E-3</v>
      </c>
      <c r="CU360">
        <v>32.136150000000001</v>
      </c>
      <c r="CV360">
        <v>7.5731999999999994E-2</v>
      </c>
      <c r="CW360">
        <v>321.36149999999998</v>
      </c>
      <c r="CX360">
        <v>0</v>
      </c>
      <c r="CY360">
        <v>0.210397</v>
      </c>
      <c r="CZ360">
        <v>1.0120739999999999</v>
      </c>
      <c r="DA360">
        <v>127.23260000000001</v>
      </c>
      <c r="DB360">
        <v>0.36</v>
      </c>
      <c r="DC360">
        <f t="shared" si="22"/>
        <v>947.95263</v>
      </c>
      <c r="DD360">
        <f t="shared" si="23"/>
        <v>473.976315</v>
      </c>
    </row>
    <row r="361" spans="1:108" x14ac:dyDescent="0.3">
      <c r="A361">
        <v>2003</v>
      </c>
      <c r="B361">
        <v>3</v>
      </c>
      <c r="C361">
        <v>31</v>
      </c>
      <c r="D361">
        <v>5.4397200000000003</v>
      </c>
      <c r="E361">
        <v>48.185450000000003</v>
      </c>
      <c r="F361">
        <v>62.528869999999998</v>
      </c>
      <c r="G361">
        <v>0.83026699999999998</v>
      </c>
      <c r="H361">
        <v>0.45076699999999997</v>
      </c>
      <c r="I361">
        <v>80.606890000000007</v>
      </c>
      <c r="J361">
        <f t="shared" si="20"/>
        <v>1273.3587739644702</v>
      </c>
      <c r="K361">
        <v>249.99529999999999</v>
      </c>
      <c r="L361">
        <v>513.98580000000004</v>
      </c>
      <c r="M361">
        <v>127.62269999999999</v>
      </c>
      <c r="N361">
        <v>44.064790000000002</v>
      </c>
      <c r="O361">
        <f t="shared" si="21"/>
        <v>685.67329000000007</v>
      </c>
      <c r="P361">
        <v>10.88199</v>
      </c>
      <c r="Q361">
        <v>0.64294300000000004</v>
      </c>
      <c r="R361">
        <v>128.32169999999999</v>
      </c>
      <c r="S361">
        <v>122.40219999999999</v>
      </c>
      <c r="T361">
        <v>1.2852110000000001</v>
      </c>
      <c r="U361">
        <v>3.1136159999999999</v>
      </c>
      <c r="V361">
        <v>0</v>
      </c>
      <c r="W361">
        <v>519.05060000000003</v>
      </c>
      <c r="X361">
        <v>62.612050000000004</v>
      </c>
      <c r="Y361">
        <v>50.030500000000004</v>
      </c>
      <c r="Z361">
        <v>123.6944</v>
      </c>
      <c r="AA361">
        <v>3.5846450000000001</v>
      </c>
      <c r="AB361">
        <v>128.85489999999999</v>
      </c>
      <c r="AC361">
        <v>319.63929999999999</v>
      </c>
      <c r="AD361">
        <v>5.3419920000000003</v>
      </c>
      <c r="AE361">
        <v>4.26511</v>
      </c>
      <c r="AF361">
        <v>1</v>
      </c>
      <c r="AG361">
        <v>12053.87</v>
      </c>
      <c r="AH361">
        <v>0</v>
      </c>
      <c r="AI361">
        <v>15.1553</v>
      </c>
      <c r="AJ361">
        <v>0</v>
      </c>
      <c r="AK361">
        <v>293.06720000000001</v>
      </c>
      <c r="AL361">
        <v>33.967140000000001</v>
      </c>
      <c r="AM361">
        <v>57.020470000000003</v>
      </c>
      <c r="AN361">
        <v>59.00873</v>
      </c>
      <c r="AO361">
        <v>150.21899999999999</v>
      </c>
      <c r="AP361">
        <v>59.787179999999999</v>
      </c>
      <c r="AQ361">
        <v>106.43640000000001</v>
      </c>
      <c r="AR361">
        <v>-46.676499999999997</v>
      </c>
      <c r="AS361">
        <v>1</v>
      </c>
      <c r="AT361">
        <v>0</v>
      </c>
      <c r="AU361">
        <v>1.0130440000000001</v>
      </c>
      <c r="AV361">
        <v>1.490334</v>
      </c>
      <c r="AW361">
        <v>1.2704999999999999E-2</v>
      </c>
      <c r="AX361">
        <v>24.57593</v>
      </c>
      <c r="AY361">
        <v>9.0579000000000007E-2</v>
      </c>
      <c r="AZ361">
        <v>23.16675</v>
      </c>
      <c r="BA361">
        <v>8.2722000000000004E-2</v>
      </c>
      <c r="BB361">
        <v>0</v>
      </c>
      <c r="BC361">
        <v>30.672039999999999</v>
      </c>
      <c r="BD361">
        <v>32.356270000000002</v>
      </c>
      <c r="BE361">
        <v>21.9</v>
      </c>
      <c r="BF361">
        <v>16.2</v>
      </c>
      <c r="BG361">
        <v>19.05</v>
      </c>
      <c r="BH361">
        <v>17.609729999999999</v>
      </c>
      <c r="BI361">
        <v>19.654199999999999</v>
      </c>
      <c r="BJ361">
        <v>6.6</v>
      </c>
      <c r="BK361">
        <v>0</v>
      </c>
      <c r="BL361">
        <v>18.414670000000001</v>
      </c>
      <c r="BM361">
        <v>80.468090000000004</v>
      </c>
      <c r="BN361">
        <v>1</v>
      </c>
      <c r="BO361">
        <v>0</v>
      </c>
      <c r="BP361">
        <v>0</v>
      </c>
      <c r="BQ361">
        <v>0</v>
      </c>
      <c r="BR361">
        <v>1433.8</v>
      </c>
      <c r="BS361">
        <v>3.0339000000000001E-2</v>
      </c>
      <c r="BT361">
        <v>175.64529999999999</v>
      </c>
      <c r="BU361">
        <v>10836.81</v>
      </c>
      <c r="BV361">
        <v>2.7850000000000001E-3</v>
      </c>
      <c r="BW361">
        <v>1.4319999999999999E-3</v>
      </c>
      <c r="BX361">
        <v>0.104464</v>
      </c>
      <c r="BY361">
        <v>6.6617999999999997E-2</v>
      </c>
      <c r="BZ361">
        <v>2.1720039999999998</v>
      </c>
      <c r="CA361">
        <v>0.68694999999999995</v>
      </c>
      <c r="CB361">
        <v>19.046500000000002</v>
      </c>
      <c r="CC361">
        <v>6.2894920000000001</v>
      </c>
      <c r="CD361">
        <v>6.2365389999999996</v>
      </c>
      <c r="CE361">
        <v>2.0171000000000001E-2</v>
      </c>
      <c r="CF361">
        <v>31.686859999999999</v>
      </c>
      <c r="CG361">
        <v>3.6970999999999997E-2</v>
      </c>
      <c r="CH361">
        <v>0.56344300000000003</v>
      </c>
      <c r="CI361">
        <v>1.3520099999999999</v>
      </c>
      <c r="CJ361">
        <v>43.783720000000002</v>
      </c>
      <c r="CK361">
        <v>128.1713</v>
      </c>
      <c r="CL361">
        <v>6.1609949999999998</v>
      </c>
      <c r="CM361">
        <v>58.756399999999999</v>
      </c>
      <c r="CN361">
        <v>134.02010000000001</v>
      </c>
      <c r="CO361">
        <v>2342.1030000000001</v>
      </c>
      <c r="CP361">
        <v>0.28235199999999999</v>
      </c>
      <c r="CQ361">
        <v>67.267290000000003</v>
      </c>
      <c r="CR361">
        <v>7.4925759999999997</v>
      </c>
      <c r="CS361">
        <v>7802.47</v>
      </c>
      <c r="CT361">
        <v>7.5079999999999999E-3</v>
      </c>
      <c r="CU361">
        <v>32.135460000000002</v>
      </c>
      <c r="CV361">
        <v>7.5077000000000005E-2</v>
      </c>
      <c r="CW361">
        <v>321.3546</v>
      </c>
      <c r="CX361">
        <v>0</v>
      </c>
      <c r="CY361">
        <v>0.111876</v>
      </c>
      <c r="CZ361">
        <v>0.230877</v>
      </c>
      <c r="DA361">
        <v>101.9794</v>
      </c>
      <c r="DB361">
        <v>0.36</v>
      </c>
      <c r="DC361">
        <f t="shared" si="22"/>
        <v>952.32094999999993</v>
      </c>
      <c r="DD361">
        <f t="shared" si="23"/>
        <v>476.16047499999996</v>
      </c>
    </row>
    <row r="362" spans="1:108" x14ac:dyDescent="0.3">
      <c r="A362">
        <v>2003</v>
      </c>
      <c r="B362">
        <v>4</v>
      </c>
      <c r="C362">
        <v>30</v>
      </c>
      <c r="D362">
        <v>5.4154970000000002</v>
      </c>
      <c r="E362">
        <v>48.213450000000002</v>
      </c>
      <c r="F362">
        <v>62.629869999999997</v>
      </c>
      <c r="G362">
        <v>0.83116100000000004</v>
      </c>
      <c r="H362">
        <v>0.45102900000000001</v>
      </c>
      <c r="I362">
        <v>80.867500000000007</v>
      </c>
      <c r="J362">
        <f t="shared" si="20"/>
        <v>1278.1886452086283</v>
      </c>
      <c r="K362">
        <v>249.99529999999999</v>
      </c>
      <c r="L362">
        <v>516.56179999999995</v>
      </c>
      <c r="M362">
        <v>127.62269999999999</v>
      </c>
      <c r="N362">
        <v>44.177329999999998</v>
      </c>
      <c r="O362">
        <f t="shared" si="21"/>
        <v>688.36182999999994</v>
      </c>
      <c r="P362">
        <v>10.832739999999999</v>
      </c>
      <c r="Q362">
        <v>0.63718699999999995</v>
      </c>
      <c r="R362">
        <v>128.83690000000001</v>
      </c>
      <c r="S362">
        <v>122.7148</v>
      </c>
      <c r="T362">
        <v>1.2701150000000001</v>
      </c>
      <c r="U362">
        <v>2.7951999999999999</v>
      </c>
      <c r="V362">
        <v>0</v>
      </c>
      <c r="W362">
        <v>522.29160000000002</v>
      </c>
      <c r="X362">
        <v>62.612050000000004</v>
      </c>
      <c r="Y362">
        <v>50.2258</v>
      </c>
      <c r="Z362">
        <v>123.40479999999999</v>
      </c>
      <c r="AA362">
        <v>3.577839</v>
      </c>
      <c r="AB362">
        <v>129.50309999999999</v>
      </c>
      <c r="AC362">
        <v>320.88709999999998</v>
      </c>
      <c r="AD362">
        <v>5.2302860000000004</v>
      </c>
      <c r="AE362">
        <v>4.052009</v>
      </c>
      <c r="AF362">
        <v>1</v>
      </c>
      <c r="AG362">
        <v>12053.52</v>
      </c>
      <c r="AH362">
        <v>0</v>
      </c>
      <c r="AI362">
        <v>15.18807</v>
      </c>
      <c r="AJ362">
        <v>0</v>
      </c>
      <c r="AK362">
        <v>285.3571</v>
      </c>
      <c r="AL362">
        <v>34.020719999999997</v>
      </c>
      <c r="AM362">
        <v>57.196770000000001</v>
      </c>
      <c r="AN362">
        <v>88.032780000000002</v>
      </c>
      <c r="AO362">
        <v>207.6506</v>
      </c>
      <c r="AP362">
        <v>82.644940000000005</v>
      </c>
      <c r="AQ362">
        <v>156.46379999999999</v>
      </c>
      <c r="AR362">
        <v>-67.392700000000005</v>
      </c>
      <c r="AS362">
        <v>1</v>
      </c>
      <c r="AT362">
        <v>0</v>
      </c>
      <c r="AU362">
        <v>1.454442</v>
      </c>
      <c r="AV362">
        <v>1.483698</v>
      </c>
      <c r="AW362">
        <v>1.2676E-2</v>
      </c>
      <c r="AX362">
        <v>24.453700000000001</v>
      </c>
      <c r="AY362">
        <v>8.9123999999999995E-2</v>
      </c>
      <c r="AZ362">
        <v>23.056539999999998</v>
      </c>
      <c r="BA362">
        <v>8.1280000000000005E-2</v>
      </c>
      <c r="BB362">
        <v>0</v>
      </c>
      <c r="BC362">
        <v>35.934629999999999</v>
      </c>
      <c r="BD362">
        <v>38.264189999999999</v>
      </c>
      <c r="BE362">
        <v>19.7</v>
      </c>
      <c r="BF362">
        <v>12.2</v>
      </c>
      <c r="BG362">
        <v>15.95</v>
      </c>
      <c r="BH362">
        <v>15.32925</v>
      </c>
      <c r="BI362">
        <v>16.745000000000001</v>
      </c>
      <c r="BJ362">
        <v>9.6999999999999993</v>
      </c>
      <c r="BK362">
        <v>0</v>
      </c>
      <c r="BL362">
        <v>14.210520000000001</v>
      </c>
      <c r="BM362">
        <v>74.539240000000007</v>
      </c>
      <c r="BN362">
        <v>1</v>
      </c>
      <c r="BO362">
        <v>0</v>
      </c>
      <c r="BP362">
        <v>0</v>
      </c>
      <c r="BQ362">
        <v>0</v>
      </c>
      <c r="BR362">
        <v>1621.15</v>
      </c>
      <c r="BS362">
        <v>7.3332999999999995E-2</v>
      </c>
      <c r="BT362">
        <v>175.44499999999999</v>
      </c>
      <c r="BU362">
        <v>10831.77</v>
      </c>
      <c r="BV362">
        <v>1.4741000000000001E-2</v>
      </c>
      <c r="BW362">
        <v>1.6329999999999999E-3</v>
      </c>
      <c r="BX362">
        <v>0.55204799999999998</v>
      </c>
      <c r="BY362">
        <v>7.5795000000000001E-2</v>
      </c>
      <c r="BZ362">
        <v>2.1807270000000001</v>
      </c>
      <c r="CA362">
        <v>0.67909200000000003</v>
      </c>
      <c r="CB362">
        <v>19.16705</v>
      </c>
      <c r="CC362">
        <v>6.2164640000000002</v>
      </c>
      <c r="CD362">
        <v>6.239592</v>
      </c>
      <c r="CE362">
        <v>1.9550000000000001E-2</v>
      </c>
      <c r="CF362">
        <v>31.73114</v>
      </c>
      <c r="CG362">
        <v>3.5833999999999998E-2</v>
      </c>
      <c r="CH362">
        <v>0.56074900000000005</v>
      </c>
      <c r="CI362">
        <v>1.3468560000000001</v>
      </c>
      <c r="CJ362">
        <v>43.652679999999997</v>
      </c>
      <c r="CK362">
        <v>128.00559999999999</v>
      </c>
      <c r="CL362">
        <v>6.158061</v>
      </c>
      <c r="CM362">
        <v>58.553800000000003</v>
      </c>
      <c r="CN362">
        <v>134.15819999999999</v>
      </c>
      <c r="CO362">
        <v>2337.8069999999998</v>
      </c>
      <c r="CP362">
        <v>0.28154099999999999</v>
      </c>
      <c r="CQ362">
        <v>67.266369999999995</v>
      </c>
      <c r="CR362">
        <v>7.4922170000000001</v>
      </c>
      <c r="CS362">
        <v>7801.3329999999996</v>
      </c>
      <c r="CT362">
        <v>7.443E-3</v>
      </c>
      <c r="CU362">
        <v>32.134819999999998</v>
      </c>
      <c r="CV362">
        <v>7.4427999999999994E-2</v>
      </c>
      <c r="CW362">
        <v>321.34820000000002</v>
      </c>
      <c r="CX362">
        <v>0</v>
      </c>
      <c r="CY362">
        <v>0.123665</v>
      </c>
      <c r="CZ362">
        <v>0.53286800000000001</v>
      </c>
      <c r="DA362">
        <v>183.37039999999999</v>
      </c>
      <c r="DB362">
        <v>0.36</v>
      </c>
      <c r="DC362">
        <f t="shared" si="22"/>
        <v>955.44877199999996</v>
      </c>
      <c r="DD362">
        <f t="shared" si="23"/>
        <v>477.72438599999998</v>
      </c>
    </row>
    <row r="363" spans="1:108" x14ac:dyDescent="0.3">
      <c r="A363">
        <v>2003</v>
      </c>
      <c r="B363">
        <v>5</v>
      </c>
      <c r="C363">
        <v>30</v>
      </c>
      <c r="D363">
        <v>5.3535279999999998</v>
      </c>
      <c r="E363">
        <v>48.235320000000002</v>
      </c>
      <c r="F363">
        <v>62.70881</v>
      </c>
      <c r="G363">
        <v>0.83185799999999999</v>
      </c>
      <c r="H363">
        <v>0.45123200000000002</v>
      </c>
      <c r="I363">
        <v>81.071489999999997</v>
      </c>
      <c r="J363">
        <f t="shared" si="20"/>
        <v>1281.9711969419047</v>
      </c>
      <c r="K363">
        <v>249.99529999999999</v>
      </c>
      <c r="L363">
        <v>518.57920000000001</v>
      </c>
      <c r="M363">
        <v>127.62269999999999</v>
      </c>
      <c r="N363">
        <v>44.233730000000001</v>
      </c>
      <c r="O363">
        <f t="shared" si="21"/>
        <v>690.43563000000006</v>
      </c>
      <c r="P363">
        <v>10.708220000000001</v>
      </c>
      <c r="Q363">
        <v>0.62416000000000005</v>
      </c>
      <c r="R363">
        <v>129.24039999999999</v>
      </c>
      <c r="S363">
        <v>122.8715</v>
      </c>
      <c r="T363">
        <v>1.2421850000000001</v>
      </c>
      <c r="U363">
        <v>2.5303689999999999</v>
      </c>
      <c r="V363">
        <v>0</v>
      </c>
      <c r="W363">
        <v>525.25329999999997</v>
      </c>
      <c r="X363">
        <v>62.612050000000004</v>
      </c>
      <c r="Y363">
        <v>50.389479999999999</v>
      </c>
      <c r="Z363">
        <v>122.3835</v>
      </c>
      <c r="AA363">
        <v>3.5521509999999998</v>
      </c>
      <c r="AB363">
        <v>130.09549999999999</v>
      </c>
      <c r="AC363">
        <v>321.93279999999999</v>
      </c>
      <c r="AD363">
        <v>5.1006729999999996</v>
      </c>
      <c r="AE363">
        <v>3.6945260000000002</v>
      </c>
      <c r="AF363">
        <v>1</v>
      </c>
      <c r="AG363">
        <v>12052.68</v>
      </c>
      <c r="AH363">
        <v>0</v>
      </c>
      <c r="AI363">
        <v>15.23767</v>
      </c>
      <c r="AJ363">
        <v>0</v>
      </c>
      <c r="AK363">
        <v>278.45999999999998</v>
      </c>
      <c r="AL363">
        <v>33.926310000000001</v>
      </c>
      <c r="AM363">
        <v>57.010339999999999</v>
      </c>
      <c r="AN363">
        <v>61.727960000000003</v>
      </c>
      <c r="AO363">
        <v>156.86250000000001</v>
      </c>
      <c r="AP363">
        <v>62.431269999999998</v>
      </c>
      <c r="AQ363">
        <v>119.86499999999999</v>
      </c>
      <c r="AR363">
        <v>-57.352699999999999</v>
      </c>
      <c r="AS363">
        <v>1</v>
      </c>
      <c r="AT363">
        <v>0</v>
      </c>
      <c r="AU363">
        <v>0.96418999999999999</v>
      </c>
      <c r="AV363">
        <v>1.46672</v>
      </c>
      <c r="AW363">
        <v>1.2572E-2</v>
      </c>
      <c r="AX363">
        <v>24.213819999999998</v>
      </c>
      <c r="AY363">
        <v>8.7456000000000006E-2</v>
      </c>
      <c r="AZ363">
        <v>22.844809999999999</v>
      </c>
      <c r="BA363">
        <v>7.9667000000000002E-2</v>
      </c>
      <c r="BB363">
        <v>0</v>
      </c>
      <c r="BC363">
        <v>31.918949999999999</v>
      </c>
      <c r="BD363">
        <v>33.681100000000001</v>
      </c>
      <c r="BE363">
        <v>17.5</v>
      </c>
      <c r="BF363">
        <v>8.6</v>
      </c>
      <c r="BG363">
        <v>13.05</v>
      </c>
      <c r="BH363">
        <v>13.810370000000001</v>
      </c>
      <c r="BI363">
        <v>13.993399999999999</v>
      </c>
      <c r="BJ363">
        <v>6.9</v>
      </c>
      <c r="BK363">
        <v>1.8</v>
      </c>
      <c r="BL363">
        <v>11.17328</v>
      </c>
      <c r="BM363">
        <v>69.930070000000001</v>
      </c>
      <c r="BN363">
        <v>1</v>
      </c>
      <c r="BO363">
        <v>0</v>
      </c>
      <c r="BP363">
        <v>0</v>
      </c>
      <c r="BQ363">
        <v>0</v>
      </c>
      <c r="BR363">
        <v>1787.8</v>
      </c>
      <c r="BS363">
        <v>1.5028410000000001</v>
      </c>
      <c r="BT363">
        <v>175.29560000000001</v>
      </c>
      <c r="BU363">
        <v>10827.68</v>
      </c>
      <c r="BV363">
        <v>2.9041000000000001E-2</v>
      </c>
      <c r="BW363">
        <v>2.0079999999999998E-3</v>
      </c>
      <c r="BX363">
        <v>1.087272</v>
      </c>
      <c r="BY363">
        <v>9.1633999999999993E-2</v>
      </c>
      <c r="BZ363">
        <v>2.213524</v>
      </c>
      <c r="CA363">
        <v>0.67250500000000002</v>
      </c>
      <c r="CB363">
        <v>19.436990000000002</v>
      </c>
      <c r="CC363">
        <v>6.1520840000000003</v>
      </c>
      <c r="CD363">
        <v>6.2564060000000001</v>
      </c>
      <c r="CE363">
        <v>1.8978999999999999E-2</v>
      </c>
      <c r="CF363">
        <v>31.84639</v>
      </c>
      <c r="CG363">
        <v>3.4786999999999998E-2</v>
      </c>
      <c r="CH363">
        <v>0.56154599999999999</v>
      </c>
      <c r="CI363">
        <v>1.3419399999999999</v>
      </c>
      <c r="CJ363">
        <v>43.798769999999998</v>
      </c>
      <c r="CK363">
        <v>127.95820000000001</v>
      </c>
      <c r="CL363">
        <v>6.1520020000000004</v>
      </c>
      <c r="CM363">
        <v>58.359470000000002</v>
      </c>
      <c r="CN363">
        <v>134.21010000000001</v>
      </c>
      <c r="CO363">
        <v>2333.7669999999998</v>
      </c>
      <c r="CP363">
        <v>0.28062500000000001</v>
      </c>
      <c r="CQ363">
        <v>67.266000000000005</v>
      </c>
      <c r="CR363">
        <v>7.4874879999999999</v>
      </c>
      <c r="CS363">
        <v>7800.2910000000002</v>
      </c>
      <c r="CT363">
        <v>7.378E-3</v>
      </c>
      <c r="CU363">
        <v>32.134219999999999</v>
      </c>
      <c r="CV363">
        <v>7.3784000000000002E-2</v>
      </c>
      <c r="CW363">
        <v>321.34219999999999</v>
      </c>
      <c r="CX363">
        <v>0</v>
      </c>
      <c r="CY363">
        <v>0.102687</v>
      </c>
      <c r="CZ363">
        <v>1.293466</v>
      </c>
      <c r="DA363">
        <v>198.05539999999999</v>
      </c>
      <c r="DB363">
        <v>0.36</v>
      </c>
      <c r="DC363">
        <f t="shared" si="22"/>
        <v>957.6524639999999</v>
      </c>
      <c r="DD363">
        <f t="shared" si="23"/>
        <v>478.82623199999995</v>
      </c>
    </row>
    <row r="364" spans="1:108" x14ac:dyDescent="0.3">
      <c r="A364">
        <v>2003</v>
      </c>
      <c r="B364">
        <v>6</v>
      </c>
      <c r="C364">
        <v>29</v>
      </c>
      <c r="D364">
        <v>5.3152400000000002</v>
      </c>
      <c r="E364">
        <v>48.255139999999997</v>
      </c>
      <c r="F364">
        <v>62.780419999999999</v>
      </c>
      <c r="G364">
        <v>0.83248699999999998</v>
      </c>
      <c r="H364">
        <v>0.45141500000000001</v>
      </c>
      <c r="I364">
        <v>81.256739999999994</v>
      </c>
      <c r="J364">
        <f t="shared" si="20"/>
        <v>1285.4076467819757</v>
      </c>
      <c r="K364">
        <v>249.99529999999999</v>
      </c>
      <c r="L364">
        <v>520.41219999999998</v>
      </c>
      <c r="M364">
        <v>127.62269999999999</v>
      </c>
      <c r="N364">
        <v>44.271540000000002</v>
      </c>
      <c r="O364">
        <f t="shared" si="21"/>
        <v>692.30643999999995</v>
      </c>
      <c r="P364">
        <v>10.63147</v>
      </c>
      <c r="Q364">
        <v>0.60943099999999994</v>
      </c>
      <c r="R364">
        <v>129.607</v>
      </c>
      <c r="S364">
        <v>122.9765</v>
      </c>
      <c r="T364">
        <v>1.2142390000000001</v>
      </c>
      <c r="U364">
        <v>2.4437950000000002</v>
      </c>
      <c r="V364">
        <v>0</v>
      </c>
      <c r="W364">
        <v>527.38049999999998</v>
      </c>
      <c r="X364">
        <v>62.612050000000004</v>
      </c>
      <c r="Y364">
        <v>50.460050000000003</v>
      </c>
      <c r="Z364">
        <v>121.614</v>
      </c>
      <c r="AA364">
        <v>3.4710749999999999</v>
      </c>
      <c r="AB364">
        <v>130.52090000000001</v>
      </c>
      <c r="AC364">
        <v>322.38369999999998</v>
      </c>
      <c r="AD364">
        <v>4.8486050000000001</v>
      </c>
      <c r="AE364">
        <v>3.304945</v>
      </c>
      <c r="AF364">
        <v>1</v>
      </c>
      <c r="AG364">
        <v>12052.38</v>
      </c>
      <c r="AH364">
        <v>0</v>
      </c>
      <c r="AI364">
        <v>15.25187</v>
      </c>
      <c r="AJ364">
        <v>0</v>
      </c>
      <c r="AK364">
        <v>280.7826</v>
      </c>
      <c r="AL364">
        <v>33.99924</v>
      </c>
      <c r="AM364">
        <v>57.41601</v>
      </c>
      <c r="AN364">
        <v>89.643379999999993</v>
      </c>
      <c r="AO364">
        <v>194.8595</v>
      </c>
      <c r="AP364">
        <v>77.554069999999996</v>
      </c>
      <c r="AQ364">
        <v>154.9725</v>
      </c>
      <c r="AR364">
        <v>-64.354799999999997</v>
      </c>
      <c r="AS364">
        <v>1</v>
      </c>
      <c r="AT364">
        <v>0</v>
      </c>
      <c r="AU364">
        <v>1.2557970000000001</v>
      </c>
      <c r="AV364">
        <v>1.4562299999999999</v>
      </c>
      <c r="AW364">
        <v>1.2493000000000001E-2</v>
      </c>
      <c r="AX364">
        <v>23.996410000000001</v>
      </c>
      <c r="AY364">
        <v>8.4385000000000002E-2</v>
      </c>
      <c r="AZ364">
        <v>22.65962</v>
      </c>
      <c r="BA364">
        <v>7.6770000000000005E-2</v>
      </c>
      <c r="BB364">
        <v>0</v>
      </c>
      <c r="BC364">
        <v>26.687719999999999</v>
      </c>
      <c r="BD364">
        <v>28.841819999999998</v>
      </c>
      <c r="BE364">
        <v>17.5</v>
      </c>
      <c r="BF364">
        <v>9.1</v>
      </c>
      <c r="BG364">
        <v>13.3</v>
      </c>
      <c r="BH364">
        <v>12.256589999999999</v>
      </c>
      <c r="BI364">
        <v>14.1904</v>
      </c>
      <c r="BJ364">
        <v>9.1999999999999993</v>
      </c>
      <c r="BK364">
        <v>3.7</v>
      </c>
      <c r="BL364">
        <v>11.557589999999999</v>
      </c>
      <c r="BM364">
        <v>71.417199999999994</v>
      </c>
      <c r="BN364">
        <v>1</v>
      </c>
      <c r="BO364">
        <v>0</v>
      </c>
      <c r="BP364">
        <v>0</v>
      </c>
      <c r="BQ364">
        <v>0</v>
      </c>
      <c r="BR364">
        <v>1851.05</v>
      </c>
      <c r="BS364">
        <v>1.7508900000000001</v>
      </c>
      <c r="BT364">
        <v>175.30879999999999</v>
      </c>
      <c r="BU364">
        <v>10825.78</v>
      </c>
      <c r="BV364">
        <v>3.4967999999999999E-2</v>
      </c>
      <c r="BW364">
        <v>2.6580000000000002E-3</v>
      </c>
      <c r="BX364">
        <v>1.3092809999999999</v>
      </c>
      <c r="BY364">
        <v>0.119669</v>
      </c>
      <c r="BZ364">
        <v>2.2705199999999999</v>
      </c>
      <c r="CA364">
        <v>0.68062999999999996</v>
      </c>
      <c r="CB364">
        <v>19.92512</v>
      </c>
      <c r="CC364">
        <v>6.2202409999999997</v>
      </c>
      <c r="CD364">
        <v>6.333399</v>
      </c>
      <c r="CE364">
        <v>1.8605E-2</v>
      </c>
      <c r="CF364">
        <v>32.268610000000002</v>
      </c>
      <c r="CG364">
        <v>3.4102E-2</v>
      </c>
      <c r="CH364">
        <v>0.56253799999999998</v>
      </c>
      <c r="CI364">
        <v>1.3403799999999999</v>
      </c>
      <c r="CJ364">
        <v>43.948779999999999</v>
      </c>
      <c r="CK364">
        <v>128.05439999999999</v>
      </c>
      <c r="CL364">
        <v>6.1311640000000001</v>
      </c>
      <c r="CM364">
        <v>58.247070000000001</v>
      </c>
      <c r="CN364">
        <v>133.87379999999999</v>
      </c>
      <c r="CO364">
        <v>2331.453</v>
      </c>
      <c r="CP364">
        <v>0.27921699999999999</v>
      </c>
      <c r="CQ364">
        <v>67.26652</v>
      </c>
      <c r="CR364">
        <v>7.4631590000000001</v>
      </c>
      <c r="CS364">
        <v>7799.6130000000003</v>
      </c>
      <c r="CT364">
        <v>7.3150000000000003E-3</v>
      </c>
      <c r="CU364">
        <v>32.133839999999999</v>
      </c>
      <c r="CV364">
        <v>7.3147000000000004E-2</v>
      </c>
      <c r="CW364">
        <v>321.33839999999998</v>
      </c>
      <c r="CX364">
        <v>0</v>
      </c>
      <c r="CY364">
        <v>8.6872000000000005E-2</v>
      </c>
      <c r="CZ364">
        <v>1.2972300000000001</v>
      </c>
      <c r="DA364">
        <v>196.04409999999999</v>
      </c>
      <c r="DB364">
        <v>0.36</v>
      </c>
      <c r="DC364">
        <f t="shared" si="22"/>
        <v>959.78887499999996</v>
      </c>
      <c r="DD364">
        <f t="shared" si="23"/>
        <v>479.89443749999998</v>
      </c>
    </row>
    <row r="365" spans="1:108" x14ac:dyDescent="0.3">
      <c r="A365">
        <v>2003</v>
      </c>
      <c r="B365">
        <v>7</v>
      </c>
      <c r="C365">
        <v>29</v>
      </c>
      <c r="D365">
        <v>5.2480529999999996</v>
      </c>
      <c r="E365">
        <v>48.273229999999998</v>
      </c>
      <c r="F365">
        <v>62.845820000000003</v>
      </c>
      <c r="G365">
        <v>0.83306100000000005</v>
      </c>
      <c r="H365">
        <v>0.45158199999999998</v>
      </c>
      <c r="I365">
        <v>81.426119999999997</v>
      </c>
      <c r="J365">
        <f t="shared" si="20"/>
        <v>1288.5509060938718</v>
      </c>
      <c r="K365">
        <v>249.99529999999999</v>
      </c>
      <c r="L365">
        <v>522.08870000000002</v>
      </c>
      <c r="M365">
        <v>127.62269999999999</v>
      </c>
      <c r="N365">
        <v>44.293599999999998</v>
      </c>
      <c r="O365">
        <f t="shared" si="21"/>
        <v>694.005</v>
      </c>
      <c r="P365">
        <v>10.4971</v>
      </c>
      <c r="Q365">
        <v>0.59350899999999995</v>
      </c>
      <c r="R365">
        <v>129.94229999999999</v>
      </c>
      <c r="S365">
        <v>123.0378</v>
      </c>
      <c r="T365">
        <v>1.186485</v>
      </c>
      <c r="U365">
        <v>2.4392309999999999</v>
      </c>
      <c r="V365">
        <v>0</v>
      </c>
      <c r="W365">
        <v>529.19479999999999</v>
      </c>
      <c r="X365">
        <v>62.612050000000004</v>
      </c>
      <c r="Y365">
        <v>50.495669999999997</v>
      </c>
      <c r="Z365">
        <v>120.116</v>
      </c>
      <c r="AA365">
        <v>3.3736890000000002</v>
      </c>
      <c r="AB365">
        <v>130.88380000000001</v>
      </c>
      <c r="AC365">
        <v>322.6112</v>
      </c>
      <c r="AD365">
        <v>4.6055400000000004</v>
      </c>
      <c r="AE365">
        <v>2.9805130000000002</v>
      </c>
      <c r="AF365">
        <v>1</v>
      </c>
      <c r="AG365">
        <v>12052.05</v>
      </c>
      <c r="AH365">
        <v>0</v>
      </c>
      <c r="AI365">
        <v>15.25752</v>
      </c>
      <c r="AJ365">
        <v>0</v>
      </c>
      <c r="AK365">
        <v>276.3175</v>
      </c>
      <c r="AL365">
        <v>34.240180000000002</v>
      </c>
      <c r="AM365">
        <v>57.706539999999997</v>
      </c>
      <c r="AN365">
        <v>101.1065</v>
      </c>
      <c r="AO365">
        <v>205.5086</v>
      </c>
      <c r="AP365">
        <v>81.792429999999996</v>
      </c>
      <c r="AQ365">
        <v>163.21360000000001</v>
      </c>
      <c r="AR365">
        <v>-61.079599999999999</v>
      </c>
      <c r="AS365">
        <v>1</v>
      </c>
      <c r="AT365">
        <v>0</v>
      </c>
      <c r="AU365">
        <v>1.26044</v>
      </c>
      <c r="AV365">
        <v>1.4378230000000001</v>
      </c>
      <c r="AW365">
        <v>1.234E-2</v>
      </c>
      <c r="AX365">
        <v>23.78717</v>
      </c>
      <c r="AY365">
        <v>8.1439999999999999E-2</v>
      </c>
      <c r="AZ365">
        <v>22.485340000000001</v>
      </c>
      <c r="BA365">
        <v>7.4038000000000007E-2</v>
      </c>
      <c r="BB365">
        <v>0</v>
      </c>
      <c r="BC365">
        <v>21.582190000000001</v>
      </c>
      <c r="BD365">
        <v>23.819189999999999</v>
      </c>
      <c r="BE365">
        <v>15.4</v>
      </c>
      <c r="BF365">
        <v>6.2</v>
      </c>
      <c r="BG365">
        <v>10.8</v>
      </c>
      <c r="BH365">
        <v>10.511979999999999</v>
      </c>
      <c r="BI365">
        <v>11.7752</v>
      </c>
      <c r="BJ365">
        <v>11.2</v>
      </c>
      <c r="BK365">
        <v>0</v>
      </c>
      <c r="BL365">
        <v>9.4808140000000005</v>
      </c>
      <c r="BM365">
        <v>68.612170000000006</v>
      </c>
      <c r="BN365">
        <v>1</v>
      </c>
      <c r="BO365">
        <v>0</v>
      </c>
      <c r="BP365">
        <v>0</v>
      </c>
      <c r="BQ365">
        <v>0</v>
      </c>
      <c r="BR365">
        <v>2.2999999999999998</v>
      </c>
      <c r="BS365">
        <v>0.109833</v>
      </c>
      <c r="BT365">
        <v>175.4076</v>
      </c>
      <c r="BU365">
        <v>10825.16</v>
      </c>
      <c r="BV365">
        <v>4.7766999999999997E-2</v>
      </c>
      <c r="BW365">
        <v>3.3319999999999999E-3</v>
      </c>
      <c r="BX365">
        <v>1.7893969999999999</v>
      </c>
      <c r="BY365">
        <v>0.14837700000000001</v>
      </c>
      <c r="BZ365">
        <v>2.3552399999999998</v>
      </c>
      <c r="CA365">
        <v>0.69362599999999996</v>
      </c>
      <c r="CB365">
        <v>20.572839999999999</v>
      </c>
      <c r="CC365">
        <v>6.3322950000000002</v>
      </c>
      <c r="CD365">
        <v>6.429945</v>
      </c>
      <c r="CE365">
        <v>1.8298999999999999E-2</v>
      </c>
      <c r="CF365">
        <v>32.790399999999998</v>
      </c>
      <c r="CG365">
        <v>3.3541000000000001E-2</v>
      </c>
      <c r="CH365">
        <v>0.56507600000000002</v>
      </c>
      <c r="CI365">
        <v>1.3400460000000001</v>
      </c>
      <c r="CJ365">
        <v>44.179870000000001</v>
      </c>
      <c r="CK365">
        <v>128.2037</v>
      </c>
      <c r="CL365">
        <v>6.1060540000000003</v>
      </c>
      <c r="CM365">
        <v>58.162390000000002</v>
      </c>
      <c r="CN365">
        <v>133.41640000000001</v>
      </c>
      <c r="CO365">
        <v>2329.7260000000001</v>
      </c>
      <c r="CP365">
        <v>0.27765299999999998</v>
      </c>
      <c r="CQ365">
        <v>67.267340000000004</v>
      </c>
      <c r="CR365">
        <v>7.4323940000000004</v>
      </c>
      <c r="CS365">
        <v>7799.058</v>
      </c>
      <c r="CT365">
        <v>7.2519999999999998E-3</v>
      </c>
      <c r="CU365">
        <v>32.133540000000004</v>
      </c>
      <c r="CV365">
        <v>7.2515999999999997E-2</v>
      </c>
      <c r="CW365">
        <v>321.33539999999999</v>
      </c>
      <c r="CX365">
        <v>0</v>
      </c>
      <c r="CY365">
        <v>6.8532999999999997E-2</v>
      </c>
      <c r="CZ365">
        <v>0.81951700000000005</v>
      </c>
      <c r="DA365">
        <v>191.37270000000001</v>
      </c>
      <c r="DB365">
        <v>0.36</v>
      </c>
      <c r="DC365">
        <f t="shared" si="22"/>
        <v>961.70142500000009</v>
      </c>
      <c r="DD365">
        <f t="shared" si="23"/>
        <v>480.85071250000004</v>
      </c>
    </row>
    <row r="366" spans="1:108" x14ac:dyDescent="0.3">
      <c r="A366">
        <v>2003</v>
      </c>
      <c r="B366">
        <v>8</v>
      </c>
      <c r="C366">
        <v>28</v>
      </c>
      <c r="D366">
        <v>5.2395589999999999</v>
      </c>
      <c r="E366">
        <v>48.294379999999997</v>
      </c>
      <c r="F366">
        <v>62.922319999999999</v>
      </c>
      <c r="G366">
        <v>0.833731</v>
      </c>
      <c r="H366">
        <v>0.45177400000000001</v>
      </c>
      <c r="I366">
        <v>81.624470000000002</v>
      </c>
      <c r="J366">
        <f t="shared" si="20"/>
        <v>1292.2333547295543</v>
      </c>
      <c r="K366">
        <v>249.99529999999999</v>
      </c>
      <c r="L366">
        <v>524.05259999999998</v>
      </c>
      <c r="M366">
        <v>127.62269999999999</v>
      </c>
      <c r="N366">
        <v>44.34431</v>
      </c>
      <c r="O366">
        <f t="shared" si="21"/>
        <v>696.01960999999994</v>
      </c>
      <c r="P366">
        <v>10.48075</v>
      </c>
      <c r="Q366">
        <v>0.58255699999999999</v>
      </c>
      <c r="R366">
        <v>130.33510000000001</v>
      </c>
      <c r="S366">
        <v>123.1786</v>
      </c>
      <c r="T366">
        <v>1.1717960000000001</v>
      </c>
      <c r="U366">
        <v>2.737228</v>
      </c>
      <c r="V366">
        <v>0</v>
      </c>
      <c r="W366">
        <v>530.875</v>
      </c>
      <c r="X366">
        <v>62.612050000000004</v>
      </c>
      <c r="Y366">
        <v>50.516309999999997</v>
      </c>
      <c r="Z366">
        <v>119.776</v>
      </c>
      <c r="AA366">
        <v>3.2734809999999999</v>
      </c>
      <c r="AB366">
        <v>131.21979999999999</v>
      </c>
      <c r="AC366">
        <v>322.74310000000003</v>
      </c>
      <c r="AD366">
        <v>4.4033199999999999</v>
      </c>
      <c r="AE366">
        <v>3.05002</v>
      </c>
      <c r="AF366">
        <v>1</v>
      </c>
      <c r="AG366">
        <v>12051.54</v>
      </c>
      <c r="AH366">
        <v>0</v>
      </c>
      <c r="AI366">
        <v>15.23884</v>
      </c>
      <c r="AJ366">
        <v>0</v>
      </c>
      <c r="AK366">
        <v>291.12860000000001</v>
      </c>
      <c r="AL366">
        <v>34.334229999999998</v>
      </c>
      <c r="AM366">
        <v>57.855589999999999</v>
      </c>
      <c r="AN366">
        <v>126.84520000000001</v>
      </c>
      <c r="AO366">
        <v>260.00040000000001</v>
      </c>
      <c r="AP366">
        <v>103.48009999999999</v>
      </c>
      <c r="AQ366">
        <v>199.75290000000001</v>
      </c>
      <c r="AR366">
        <v>-71.607699999999994</v>
      </c>
      <c r="AS366">
        <v>1</v>
      </c>
      <c r="AT366">
        <v>0</v>
      </c>
      <c r="AU366">
        <v>1.5416890000000001</v>
      </c>
      <c r="AV366">
        <v>1.435495</v>
      </c>
      <c r="AW366">
        <v>1.2305E-2</v>
      </c>
      <c r="AX366">
        <v>23.72494</v>
      </c>
      <c r="AY366">
        <v>7.9164999999999999E-2</v>
      </c>
      <c r="AZ366">
        <v>22.447659999999999</v>
      </c>
      <c r="BA366">
        <v>7.1983000000000005E-2</v>
      </c>
      <c r="BB366">
        <v>0</v>
      </c>
      <c r="BC366">
        <v>28.374980000000001</v>
      </c>
      <c r="BD366">
        <v>31.130690000000001</v>
      </c>
      <c r="BE366">
        <v>15.4</v>
      </c>
      <c r="BF366">
        <v>9.5</v>
      </c>
      <c r="BG366">
        <v>12.45</v>
      </c>
      <c r="BH366">
        <v>12.630549999999999</v>
      </c>
      <c r="BI366">
        <v>13.0754</v>
      </c>
      <c r="BJ366">
        <v>13.6</v>
      </c>
      <c r="BK366">
        <v>1.3</v>
      </c>
      <c r="BL366">
        <v>11.87336</v>
      </c>
      <c r="BM366">
        <v>78.890330000000006</v>
      </c>
      <c r="BN366">
        <v>1</v>
      </c>
      <c r="BO366">
        <v>0</v>
      </c>
      <c r="BP366">
        <v>0</v>
      </c>
      <c r="BQ366">
        <v>0</v>
      </c>
      <c r="BR366">
        <v>62.2</v>
      </c>
      <c r="BS366">
        <v>1.1280809999999999</v>
      </c>
      <c r="BT366">
        <v>175.41249999999999</v>
      </c>
      <c r="BU366">
        <v>10823.08</v>
      </c>
      <c r="BV366">
        <v>4.0258000000000002E-2</v>
      </c>
      <c r="BW366">
        <v>3.6219999999999998E-3</v>
      </c>
      <c r="BX366">
        <v>1.50847</v>
      </c>
      <c r="BY366">
        <v>0.160548</v>
      </c>
      <c r="BZ366">
        <v>2.3912990000000001</v>
      </c>
      <c r="CA366">
        <v>0.70360500000000004</v>
      </c>
      <c r="CB366">
        <v>20.812840000000001</v>
      </c>
      <c r="CC366">
        <v>6.4177569999999999</v>
      </c>
      <c r="CD366">
        <v>6.5138410000000002</v>
      </c>
      <c r="CE366">
        <v>1.7967E-2</v>
      </c>
      <c r="CF366">
        <v>33.246960000000001</v>
      </c>
      <c r="CG366">
        <v>3.2932999999999997E-2</v>
      </c>
      <c r="CH366">
        <v>0.56950299999999998</v>
      </c>
      <c r="CI366">
        <v>1.3393349999999999</v>
      </c>
      <c r="CJ366">
        <v>44.492629999999998</v>
      </c>
      <c r="CK366">
        <v>128.31309999999999</v>
      </c>
      <c r="CL366">
        <v>6.0850799999999996</v>
      </c>
      <c r="CM366">
        <v>58.063510000000001</v>
      </c>
      <c r="CN366">
        <v>133.0513</v>
      </c>
      <c r="CO366">
        <v>2327.7080000000001</v>
      </c>
      <c r="CP366">
        <v>0.27618900000000002</v>
      </c>
      <c r="CQ366">
        <v>67.267960000000002</v>
      </c>
      <c r="CR366">
        <v>7.4055289999999996</v>
      </c>
      <c r="CS366">
        <v>7798.4390000000003</v>
      </c>
      <c r="CT366">
        <v>7.1890000000000001E-3</v>
      </c>
      <c r="CU366">
        <v>32.133189999999999</v>
      </c>
      <c r="CV366">
        <v>7.1888999999999995E-2</v>
      </c>
      <c r="CW366">
        <v>321.33190000000002</v>
      </c>
      <c r="CX366">
        <v>0</v>
      </c>
      <c r="CY366">
        <v>8.9430999999999997E-2</v>
      </c>
      <c r="CZ366">
        <v>1.3102849999999999</v>
      </c>
      <c r="DA366">
        <v>197.02359999999999</v>
      </c>
      <c r="DB366">
        <v>0.36</v>
      </c>
      <c r="DC366">
        <f t="shared" si="22"/>
        <v>964.50564099999986</v>
      </c>
      <c r="DD366">
        <f t="shared" si="23"/>
        <v>482.25282049999993</v>
      </c>
    </row>
    <row r="367" spans="1:108" x14ac:dyDescent="0.3">
      <c r="A367">
        <v>2003</v>
      </c>
      <c r="B367">
        <v>9</v>
      </c>
      <c r="C367">
        <v>27</v>
      </c>
      <c r="D367">
        <v>5.2416879999999999</v>
      </c>
      <c r="E367">
        <v>48.321190000000001</v>
      </c>
      <c r="F367">
        <v>63.019390000000001</v>
      </c>
      <c r="G367">
        <v>0.83457700000000001</v>
      </c>
      <c r="H367">
        <v>0.45201799999999998</v>
      </c>
      <c r="I367">
        <v>81.876530000000002</v>
      </c>
      <c r="J367">
        <f t="shared" si="20"/>
        <v>1296.9150370340305</v>
      </c>
      <c r="K367">
        <v>249.99529999999999</v>
      </c>
      <c r="L367">
        <v>526.54949999999997</v>
      </c>
      <c r="M367">
        <v>127.62269999999999</v>
      </c>
      <c r="N367">
        <v>44.448059999999998</v>
      </c>
      <c r="O367">
        <f t="shared" si="21"/>
        <v>698.62025999999992</v>
      </c>
      <c r="P367">
        <v>10.48587</v>
      </c>
      <c r="Q367">
        <v>0.57958299999999996</v>
      </c>
      <c r="R367">
        <v>130.83439999999999</v>
      </c>
      <c r="S367">
        <v>123.46680000000001</v>
      </c>
      <c r="T367">
        <v>1.1746099999999999</v>
      </c>
      <c r="U367">
        <v>3.0944889999999998</v>
      </c>
      <c r="V367">
        <v>0</v>
      </c>
      <c r="W367">
        <v>532.82889999999998</v>
      </c>
      <c r="X367">
        <v>62.612050000000004</v>
      </c>
      <c r="Y367">
        <v>50.567259999999997</v>
      </c>
      <c r="Z367">
        <v>119.5605</v>
      </c>
      <c r="AA367">
        <v>3.19848</v>
      </c>
      <c r="AB367">
        <v>131.61060000000001</v>
      </c>
      <c r="AC367">
        <v>323.0686</v>
      </c>
      <c r="AD367">
        <v>4.3082200000000004</v>
      </c>
      <c r="AE367">
        <v>3.4455710000000002</v>
      </c>
      <c r="AF367">
        <v>1</v>
      </c>
      <c r="AG367">
        <v>12051.19</v>
      </c>
      <c r="AH367">
        <v>0</v>
      </c>
      <c r="AI367">
        <v>15.20434</v>
      </c>
      <c r="AJ367">
        <v>0</v>
      </c>
      <c r="AK367">
        <v>274.04559999999998</v>
      </c>
      <c r="AL367">
        <v>34.302320000000002</v>
      </c>
      <c r="AM367">
        <v>57.747399999999999</v>
      </c>
      <c r="AN367">
        <v>152.40549999999999</v>
      </c>
      <c r="AO367">
        <v>299.41739999999999</v>
      </c>
      <c r="AP367">
        <v>119.1681</v>
      </c>
      <c r="AQ367">
        <v>225.02799999999999</v>
      </c>
      <c r="AR367">
        <v>-71.125399999999999</v>
      </c>
      <c r="AS367">
        <v>1</v>
      </c>
      <c r="AT367">
        <v>0</v>
      </c>
      <c r="AU367">
        <v>2.0625239999999998</v>
      </c>
      <c r="AV367">
        <v>1.4360790000000001</v>
      </c>
      <c r="AW367">
        <v>1.2282E-2</v>
      </c>
      <c r="AX367">
        <v>23.83117</v>
      </c>
      <c r="AY367">
        <v>7.8242999999999993E-2</v>
      </c>
      <c r="AZ367">
        <v>22.56109</v>
      </c>
      <c r="BA367">
        <v>7.1228E-2</v>
      </c>
      <c r="BB367">
        <v>0</v>
      </c>
      <c r="BC367">
        <v>26.346699999999998</v>
      </c>
      <c r="BD367">
        <v>29.453849999999999</v>
      </c>
      <c r="BE367">
        <v>17.3</v>
      </c>
      <c r="BF367">
        <v>7.5</v>
      </c>
      <c r="BG367">
        <v>12.4</v>
      </c>
      <c r="BH367">
        <v>12.93727</v>
      </c>
      <c r="BI367">
        <v>13.438800000000001</v>
      </c>
      <c r="BJ367">
        <v>16</v>
      </c>
      <c r="BK367">
        <v>0</v>
      </c>
      <c r="BL367">
        <v>10.367139999999999</v>
      </c>
      <c r="BM367">
        <v>67.267799999999994</v>
      </c>
      <c r="BN367">
        <v>1</v>
      </c>
      <c r="BO367">
        <v>0</v>
      </c>
      <c r="BP367">
        <v>0</v>
      </c>
      <c r="BQ367">
        <v>0</v>
      </c>
      <c r="BR367">
        <v>154.1</v>
      </c>
      <c r="BS367">
        <v>7.3602000000000001E-2</v>
      </c>
      <c r="BT367">
        <v>175.35239999999999</v>
      </c>
      <c r="BU367">
        <v>10820</v>
      </c>
      <c r="BV367">
        <v>3.3008999999999997E-2</v>
      </c>
      <c r="BW367">
        <v>3.3939999999999999E-3</v>
      </c>
      <c r="BX367">
        <v>1.2375799999999999</v>
      </c>
      <c r="BY367">
        <v>0.15072199999999999</v>
      </c>
      <c r="BZ367">
        <v>2.408846</v>
      </c>
      <c r="CA367">
        <v>0.70883700000000005</v>
      </c>
      <c r="CB367">
        <v>20.853429999999999</v>
      </c>
      <c r="CC367">
        <v>6.4634270000000003</v>
      </c>
      <c r="CD367">
        <v>6.5750060000000001</v>
      </c>
      <c r="CE367">
        <v>1.7583999999999999E-2</v>
      </c>
      <c r="CF367">
        <v>33.585880000000003</v>
      </c>
      <c r="CG367">
        <v>3.2231000000000003E-2</v>
      </c>
      <c r="CH367">
        <v>0.57433400000000001</v>
      </c>
      <c r="CI367">
        <v>1.3378030000000001</v>
      </c>
      <c r="CJ367">
        <v>44.77534</v>
      </c>
      <c r="CK367">
        <v>128.3426</v>
      </c>
      <c r="CL367">
        <v>6.0707700000000004</v>
      </c>
      <c r="CM367">
        <v>57.939889999999998</v>
      </c>
      <c r="CN367">
        <v>132.84399999999999</v>
      </c>
      <c r="CO367">
        <v>2325.1469999999999</v>
      </c>
      <c r="CP367">
        <v>0.27490799999999999</v>
      </c>
      <c r="CQ367">
        <v>67.268140000000002</v>
      </c>
      <c r="CR367">
        <v>7.3857949999999999</v>
      </c>
      <c r="CS367">
        <v>7797.69</v>
      </c>
      <c r="CT367">
        <v>7.1269999999999997E-3</v>
      </c>
      <c r="CU367">
        <v>32.132770000000001</v>
      </c>
      <c r="CV367">
        <v>7.1267999999999998E-2</v>
      </c>
      <c r="CW367">
        <v>321.32769999999999</v>
      </c>
      <c r="CX367">
        <v>0</v>
      </c>
      <c r="CY367">
        <v>9.2422000000000004E-2</v>
      </c>
      <c r="CZ367">
        <v>0.45289099999999999</v>
      </c>
      <c r="DA367">
        <v>178.49350000000001</v>
      </c>
      <c r="DB367">
        <v>0.36</v>
      </c>
      <c r="DC367">
        <f t="shared" si="22"/>
        <v>968.25601199999983</v>
      </c>
      <c r="DD367">
        <f t="shared" si="23"/>
        <v>484.12800599999991</v>
      </c>
    </row>
    <row r="368" spans="1:108" x14ac:dyDescent="0.3">
      <c r="A368">
        <v>2003</v>
      </c>
      <c r="B368">
        <v>10</v>
      </c>
      <c r="C368">
        <v>27</v>
      </c>
      <c r="D368">
        <v>5.284097</v>
      </c>
      <c r="E368">
        <v>48.355440000000002</v>
      </c>
      <c r="F368">
        <v>63.143569999999997</v>
      </c>
      <c r="G368">
        <v>0.83565599999999995</v>
      </c>
      <c r="H368">
        <v>0.45232899999999998</v>
      </c>
      <c r="I368">
        <v>82.199510000000004</v>
      </c>
      <c r="J368">
        <f t="shared" si="20"/>
        <v>1302.9175166028053</v>
      </c>
      <c r="K368">
        <v>249.99529999999999</v>
      </c>
      <c r="L368">
        <v>529.7509</v>
      </c>
      <c r="M368">
        <v>127.62269999999999</v>
      </c>
      <c r="N368">
        <v>44.6218</v>
      </c>
      <c r="O368">
        <f t="shared" si="21"/>
        <v>701.99540000000002</v>
      </c>
      <c r="P368">
        <v>10.571389999999999</v>
      </c>
      <c r="Q368">
        <v>0.58635899999999996</v>
      </c>
      <c r="R368">
        <v>131.47470000000001</v>
      </c>
      <c r="S368">
        <v>123.9494</v>
      </c>
      <c r="T368">
        <v>1.1965619999999999</v>
      </c>
      <c r="U368">
        <v>3.365294</v>
      </c>
      <c r="V368">
        <v>0</v>
      </c>
      <c r="W368">
        <v>535.13350000000003</v>
      </c>
      <c r="X368">
        <v>62.612050000000004</v>
      </c>
      <c r="Y368">
        <v>50.656959999999998</v>
      </c>
      <c r="Z368">
        <v>120.09829999999999</v>
      </c>
      <c r="AA368">
        <v>3.1521219999999999</v>
      </c>
      <c r="AB368">
        <v>132.07149999999999</v>
      </c>
      <c r="AC368">
        <v>323.64170000000001</v>
      </c>
      <c r="AD368">
        <v>4.3010219999999997</v>
      </c>
      <c r="AE368">
        <v>3.7571599999999998</v>
      </c>
      <c r="AF368">
        <v>1</v>
      </c>
      <c r="AG368">
        <v>12050.79</v>
      </c>
      <c r="AH368">
        <v>0</v>
      </c>
      <c r="AI368">
        <v>15.149380000000001</v>
      </c>
      <c r="AJ368">
        <v>0</v>
      </c>
      <c r="AK368">
        <v>289.62450000000001</v>
      </c>
      <c r="AL368">
        <v>34.373019999999997</v>
      </c>
      <c r="AM368">
        <v>57.854709999999997</v>
      </c>
      <c r="AN368">
        <v>204.02160000000001</v>
      </c>
      <c r="AO368">
        <v>405.99360000000001</v>
      </c>
      <c r="AP368">
        <v>161.5855</v>
      </c>
      <c r="AQ368">
        <v>293.21379999999999</v>
      </c>
      <c r="AR368">
        <v>-87.162199999999999</v>
      </c>
      <c r="AS368">
        <v>1</v>
      </c>
      <c r="AT368">
        <v>0</v>
      </c>
      <c r="AU368">
        <v>3.0762610000000001</v>
      </c>
      <c r="AV368">
        <v>1.4476979999999999</v>
      </c>
      <c r="AW368">
        <v>1.2337000000000001E-2</v>
      </c>
      <c r="AX368">
        <v>24.120609999999999</v>
      </c>
      <c r="AY368">
        <v>7.8496999999999997E-2</v>
      </c>
      <c r="AZ368">
        <v>22.836189999999998</v>
      </c>
      <c r="BA368">
        <v>7.1585999999999997E-2</v>
      </c>
      <c r="BB368">
        <v>0</v>
      </c>
      <c r="BC368">
        <v>38.356549999999999</v>
      </c>
      <c r="BD368">
        <v>42.490920000000003</v>
      </c>
      <c r="BE368">
        <v>18.2</v>
      </c>
      <c r="BF368">
        <v>11.8</v>
      </c>
      <c r="BG368">
        <v>15</v>
      </c>
      <c r="BH368">
        <v>15.299849999999999</v>
      </c>
      <c r="BI368">
        <v>15.6784</v>
      </c>
      <c r="BJ368">
        <v>23.2</v>
      </c>
      <c r="BK368">
        <v>0</v>
      </c>
      <c r="BL368">
        <v>13.840630000000001</v>
      </c>
      <c r="BM368">
        <v>77.708240000000004</v>
      </c>
      <c r="BN368">
        <v>1</v>
      </c>
      <c r="BO368">
        <v>0</v>
      </c>
      <c r="BP368">
        <v>0</v>
      </c>
      <c r="BQ368">
        <v>0</v>
      </c>
      <c r="BR368">
        <v>304</v>
      </c>
      <c r="BS368">
        <v>0.205203</v>
      </c>
      <c r="BT368">
        <v>175.20359999999999</v>
      </c>
      <c r="BU368">
        <v>10815.4</v>
      </c>
      <c r="BV368">
        <v>2.0317000000000002E-2</v>
      </c>
      <c r="BW368">
        <v>2.7260000000000001E-3</v>
      </c>
      <c r="BX368">
        <v>0.76173599999999997</v>
      </c>
      <c r="BY368">
        <v>0.121627</v>
      </c>
      <c r="BZ368">
        <v>2.3889520000000002</v>
      </c>
      <c r="CA368">
        <v>0.71067199999999997</v>
      </c>
      <c r="CB368">
        <v>20.573869999999999</v>
      </c>
      <c r="CC368">
        <v>6.4848920000000003</v>
      </c>
      <c r="CD368">
        <v>6.6079860000000004</v>
      </c>
      <c r="CE368">
        <v>1.7156000000000001E-2</v>
      </c>
      <c r="CF368">
        <v>33.778410000000001</v>
      </c>
      <c r="CG368">
        <v>3.1446000000000002E-2</v>
      </c>
      <c r="CH368">
        <v>0.57802200000000004</v>
      </c>
      <c r="CI368">
        <v>1.335604</v>
      </c>
      <c r="CJ368">
        <v>44.902830000000002</v>
      </c>
      <c r="CK368">
        <v>128.1617</v>
      </c>
      <c r="CL368">
        <v>6.0644010000000002</v>
      </c>
      <c r="CM368">
        <v>57.797269999999997</v>
      </c>
      <c r="CN368">
        <v>132.82740000000001</v>
      </c>
      <c r="CO368">
        <v>2322.114</v>
      </c>
      <c r="CP368">
        <v>0.27385300000000001</v>
      </c>
      <c r="CQ368">
        <v>67.267300000000006</v>
      </c>
      <c r="CR368">
        <v>7.3749440000000002</v>
      </c>
      <c r="CS368">
        <v>7796.7569999999996</v>
      </c>
      <c r="CT368">
        <v>7.0650000000000001E-3</v>
      </c>
      <c r="CU368">
        <v>32.132280000000002</v>
      </c>
      <c r="CV368">
        <v>7.0652999999999994E-2</v>
      </c>
      <c r="CW368">
        <v>321.32279999999997</v>
      </c>
      <c r="CX368">
        <v>0</v>
      </c>
      <c r="CY368">
        <v>0.121645</v>
      </c>
      <c r="CZ368">
        <v>0.97219299999999997</v>
      </c>
      <c r="DA368">
        <v>191.25129999999999</v>
      </c>
      <c r="DB368">
        <v>0.36</v>
      </c>
      <c r="DC368">
        <f t="shared" si="22"/>
        <v>973.13910499999986</v>
      </c>
      <c r="DD368">
        <f t="shared" si="23"/>
        <v>486.56955249999993</v>
      </c>
    </row>
    <row r="369" spans="1:108" x14ac:dyDescent="0.3">
      <c r="A369">
        <v>2003</v>
      </c>
      <c r="B369">
        <v>11</v>
      </c>
      <c r="C369">
        <v>26</v>
      </c>
      <c r="D369">
        <v>5.3219070000000004</v>
      </c>
      <c r="E369">
        <v>48.394190000000002</v>
      </c>
      <c r="F369">
        <v>63.284239999999997</v>
      </c>
      <c r="G369">
        <v>0.83687199999999995</v>
      </c>
      <c r="H369">
        <v>0.45268000000000003</v>
      </c>
      <c r="I369">
        <v>82.56617</v>
      </c>
      <c r="J369">
        <f t="shared" si="20"/>
        <v>1309.7367939355554</v>
      </c>
      <c r="K369">
        <v>249.99529999999999</v>
      </c>
      <c r="L369">
        <v>533.38760000000002</v>
      </c>
      <c r="M369">
        <v>127.62269999999999</v>
      </c>
      <c r="N369">
        <v>44.838439999999999</v>
      </c>
      <c r="O369">
        <f t="shared" si="21"/>
        <v>705.84874000000002</v>
      </c>
      <c r="P369">
        <v>10.64748</v>
      </c>
      <c r="Q369">
        <v>0.598607</v>
      </c>
      <c r="R369">
        <v>132.2021</v>
      </c>
      <c r="S369">
        <v>124.55119999999999</v>
      </c>
      <c r="T369">
        <v>1.2267539999999999</v>
      </c>
      <c r="U369">
        <v>3.540111</v>
      </c>
      <c r="V369">
        <v>0</v>
      </c>
      <c r="W369">
        <v>537.87789999999995</v>
      </c>
      <c r="X369">
        <v>62.612050000000004</v>
      </c>
      <c r="Y369">
        <v>50.795140000000004</v>
      </c>
      <c r="Z369">
        <v>120.5288</v>
      </c>
      <c r="AA369">
        <v>3.1384729999999998</v>
      </c>
      <c r="AB369">
        <v>132.62039999999999</v>
      </c>
      <c r="AC369">
        <v>324.52449999999999</v>
      </c>
      <c r="AD369">
        <v>4.3731390000000001</v>
      </c>
      <c r="AE369">
        <v>4.055574</v>
      </c>
      <c r="AF369">
        <v>1</v>
      </c>
      <c r="AG369">
        <v>12050.5</v>
      </c>
      <c r="AH369">
        <v>0</v>
      </c>
      <c r="AI369">
        <v>15.094900000000001</v>
      </c>
      <c r="AJ369">
        <v>0</v>
      </c>
      <c r="AK369">
        <v>295.8904</v>
      </c>
      <c r="AL369">
        <v>34.601199999999999</v>
      </c>
      <c r="AM369">
        <v>58.231659999999998</v>
      </c>
      <c r="AN369">
        <v>207.7568</v>
      </c>
      <c r="AO369">
        <v>425.83300000000003</v>
      </c>
      <c r="AP369">
        <v>169.48150000000001</v>
      </c>
      <c r="AQ369">
        <v>295.10509999999999</v>
      </c>
      <c r="AR369">
        <v>-85.219099999999997</v>
      </c>
      <c r="AS369">
        <v>1</v>
      </c>
      <c r="AT369">
        <v>0</v>
      </c>
      <c r="AU369">
        <v>3.5899529999999999</v>
      </c>
      <c r="AV369">
        <v>1.4580569999999999</v>
      </c>
      <c r="AW369">
        <v>1.238E-2</v>
      </c>
      <c r="AX369">
        <v>24.470300000000002</v>
      </c>
      <c r="AY369">
        <v>7.9686999999999994E-2</v>
      </c>
      <c r="AZ369">
        <v>23.15935</v>
      </c>
      <c r="BA369">
        <v>7.2807999999999998E-2</v>
      </c>
      <c r="BB369">
        <v>0</v>
      </c>
      <c r="BC369">
        <v>46.465510000000002</v>
      </c>
      <c r="BD369">
        <v>50.767400000000002</v>
      </c>
      <c r="BE369">
        <v>20.7</v>
      </c>
      <c r="BF369">
        <v>15.8</v>
      </c>
      <c r="BG369">
        <v>18.25</v>
      </c>
      <c r="BH369">
        <v>17.178650000000001</v>
      </c>
      <c r="BI369">
        <v>18.769400000000001</v>
      </c>
      <c r="BJ369">
        <v>25.7</v>
      </c>
      <c r="BK369">
        <v>0</v>
      </c>
      <c r="BL369">
        <v>17.95017</v>
      </c>
      <c r="BM369">
        <v>82.882050000000007</v>
      </c>
      <c r="BN369">
        <v>1</v>
      </c>
      <c r="BO369">
        <v>0</v>
      </c>
      <c r="BP369">
        <v>0</v>
      </c>
      <c r="BQ369">
        <v>0</v>
      </c>
      <c r="BR369">
        <v>479.7</v>
      </c>
      <c r="BS369">
        <v>0.25542500000000001</v>
      </c>
      <c r="BT369">
        <v>174.99430000000001</v>
      </c>
      <c r="BU369">
        <v>10810.05</v>
      </c>
      <c r="BV369">
        <v>1.4822999999999999E-2</v>
      </c>
      <c r="BW369">
        <v>1.794E-3</v>
      </c>
      <c r="BX369">
        <v>0.55646700000000004</v>
      </c>
      <c r="BY369">
        <v>7.9586000000000004E-2</v>
      </c>
      <c r="BZ369">
        <v>2.3656670000000002</v>
      </c>
      <c r="CA369">
        <v>0.70550299999999999</v>
      </c>
      <c r="CB369">
        <v>20.254539999999999</v>
      </c>
      <c r="CC369">
        <v>6.4514420000000001</v>
      </c>
      <c r="CD369">
        <v>6.6196250000000001</v>
      </c>
      <c r="CE369">
        <v>1.6667999999999999E-2</v>
      </c>
      <c r="CF369">
        <v>33.859139999999996</v>
      </c>
      <c r="CG369">
        <v>3.0551999999999999E-2</v>
      </c>
      <c r="CH369">
        <v>0.58001999999999998</v>
      </c>
      <c r="CI369">
        <v>1.3316699999999999</v>
      </c>
      <c r="CJ369">
        <v>44.915700000000001</v>
      </c>
      <c r="CK369">
        <v>127.9923</v>
      </c>
      <c r="CL369">
        <v>6.0638500000000004</v>
      </c>
      <c r="CM369">
        <v>57.616439999999997</v>
      </c>
      <c r="CN369">
        <v>132.95179999999999</v>
      </c>
      <c r="CO369">
        <v>2318.3220000000001</v>
      </c>
      <c r="CP369">
        <v>0.272976</v>
      </c>
      <c r="CQ369">
        <v>67.266570000000002</v>
      </c>
      <c r="CR369">
        <v>7.3709790000000002</v>
      </c>
      <c r="CS369">
        <v>7795.7250000000004</v>
      </c>
      <c r="CT369">
        <v>7.0039999999999998E-3</v>
      </c>
      <c r="CU369">
        <v>32.131700000000002</v>
      </c>
      <c r="CV369">
        <v>7.0041999999999993E-2</v>
      </c>
      <c r="CW369">
        <v>321.31700000000001</v>
      </c>
      <c r="CX369">
        <v>0</v>
      </c>
      <c r="CY369">
        <v>0.15024599999999999</v>
      </c>
      <c r="CZ369">
        <v>1.1206290000000001</v>
      </c>
      <c r="DA369">
        <v>190.64940000000001</v>
      </c>
      <c r="DB369">
        <v>0.36</v>
      </c>
      <c r="DC369">
        <f t="shared" si="22"/>
        <v>978.61499200000003</v>
      </c>
      <c r="DD369">
        <f t="shared" si="23"/>
        <v>489.30749600000001</v>
      </c>
    </row>
    <row r="370" spans="1:108" x14ac:dyDescent="0.3">
      <c r="A370">
        <v>2003</v>
      </c>
      <c r="B370">
        <v>12</v>
      </c>
      <c r="C370">
        <v>26</v>
      </c>
      <c r="D370">
        <v>5.3422720000000004</v>
      </c>
      <c r="E370">
        <v>48.478369999999998</v>
      </c>
      <c r="F370">
        <v>63.386980000000001</v>
      </c>
      <c r="G370">
        <v>0.83775500000000003</v>
      </c>
      <c r="H370">
        <v>0.45294000000000001</v>
      </c>
      <c r="I370">
        <v>82.834469999999996</v>
      </c>
      <c r="J370">
        <f t="shared" si="20"/>
        <v>1316.1885550749707</v>
      </c>
      <c r="K370">
        <v>249.99529999999999</v>
      </c>
      <c r="L370">
        <v>506.45280000000002</v>
      </c>
      <c r="M370">
        <v>157.98990000000001</v>
      </c>
      <c r="N370">
        <v>45.033949999999997</v>
      </c>
      <c r="O370">
        <f t="shared" si="21"/>
        <v>709.47665000000006</v>
      </c>
      <c r="P370">
        <v>10.688140000000001</v>
      </c>
      <c r="Q370">
        <v>0.60720600000000002</v>
      </c>
      <c r="R370">
        <v>132.88849999999999</v>
      </c>
      <c r="S370">
        <v>125.0943</v>
      </c>
      <c r="T370">
        <v>1.2449889999999999</v>
      </c>
      <c r="U370">
        <v>3.5314130000000001</v>
      </c>
      <c r="V370">
        <v>0</v>
      </c>
      <c r="W370">
        <v>510.7593</v>
      </c>
      <c r="X370">
        <v>77.918340000000001</v>
      </c>
      <c r="Y370">
        <v>51.016069999999999</v>
      </c>
      <c r="Z370">
        <v>120.95050000000001</v>
      </c>
      <c r="AA370">
        <v>3.177108</v>
      </c>
      <c r="AB370">
        <v>133.3192</v>
      </c>
      <c r="AC370">
        <v>325.93599999999998</v>
      </c>
      <c r="AD370">
        <v>4.5761079999999996</v>
      </c>
      <c r="AE370">
        <v>19.192160000000001</v>
      </c>
      <c r="AF370">
        <v>1</v>
      </c>
      <c r="AG370">
        <v>12049.57</v>
      </c>
      <c r="AH370">
        <v>0</v>
      </c>
      <c r="AI370">
        <v>15.08137</v>
      </c>
      <c r="AJ370">
        <v>0</v>
      </c>
      <c r="AK370">
        <v>277.51949999999999</v>
      </c>
      <c r="AL370">
        <v>34.011899999999997</v>
      </c>
      <c r="AM370">
        <v>56.959739999999996</v>
      </c>
      <c r="AN370">
        <v>135.66390000000001</v>
      </c>
      <c r="AO370">
        <v>303.08069999999998</v>
      </c>
      <c r="AP370">
        <v>120.62609999999999</v>
      </c>
      <c r="AQ370">
        <v>200.5444</v>
      </c>
      <c r="AR370">
        <v>-63.365099999999998</v>
      </c>
      <c r="AS370">
        <v>1</v>
      </c>
      <c r="AT370">
        <v>0</v>
      </c>
      <c r="AU370">
        <v>2.6636609999999998</v>
      </c>
      <c r="AV370">
        <v>1.4636359999999999</v>
      </c>
      <c r="AW370">
        <v>1.2416E-2</v>
      </c>
      <c r="AX370">
        <v>24.686530000000001</v>
      </c>
      <c r="AY370">
        <v>8.1785999999999998E-2</v>
      </c>
      <c r="AZ370">
        <v>23.356639999999999</v>
      </c>
      <c r="BA370">
        <v>7.4859999999999996E-2</v>
      </c>
      <c r="BB370">
        <v>0</v>
      </c>
      <c r="BC370">
        <v>45.275269999999999</v>
      </c>
      <c r="BD370">
        <v>48.349060000000001</v>
      </c>
      <c r="BE370">
        <v>23.2</v>
      </c>
      <c r="BF370">
        <v>13.7</v>
      </c>
      <c r="BG370">
        <v>18.45</v>
      </c>
      <c r="BH370">
        <v>18.441970000000001</v>
      </c>
      <c r="BI370">
        <v>19.457000000000001</v>
      </c>
      <c r="BJ370">
        <v>15.3</v>
      </c>
      <c r="BK370">
        <v>0</v>
      </c>
      <c r="BL370">
        <v>15.6761</v>
      </c>
      <c r="BM370">
        <v>69.345370000000003</v>
      </c>
      <c r="BN370">
        <v>1</v>
      </c>
      <c r="BO370">
        <v>0</v>
      </c>
      <c r="BP370">
        <v>0</v>
      </c>
      <c r="BQ370">
        <v>0</v>
      </c>
      <c r="BR370">
        <v>721</v>
      </c>
      <c r="BS370">
        <v>0.19175600000000001</v>
      </c>
      <c r="BT370">
        <v>174.65119999999999</v>
      </c>
      <c r="BU370">
        <v>10802.81</v>
      </c>
      <c r="BV370">
        <v>1.2931E-2</v>
      </c>
      <c r="BW370">
        <v>1.018E-3</v>
      </c>
      <c r="BX370">
        <v>0.48666300000000001</v>
      </c>
      <c r="BY370">
        <v>4.4463000000000003E-2</v>
      </c>
      <c r="BZ370">
        <v>2.3173789999999999</v>
      </c>
      <c r="CA370">
        <v>0.68915899999999997</v>
      </c>
      <c r="CB370">
        <v>19.73629</v>
      </c>
      <c r="CC370">
        <v>6.3145490000000004</v>
      </c>
      <c r="CD370">
        <v>6.5820930000000004</v>
      </c>
      <c r="CE370">
        <v>1.6070999999999998E-2</v>
      </c>
      <c r="CF370">
        <v>33.686169999999997</v>
      </c>
      <c r="CG370">
        <v>2.9458000000000002E-2</v>
      </c>
      <c r="CH370">
        <v>0.58163100000000001</v>
      </c>
      <c r="CI370">
        <v>1.3250139999999999</v>
      </c>
      <c r="CJ370">
        <v>44.901490000000003</v>
      </c>
      <c r="CK370">
        <v>127.6502</v>
      </c>
      <c r="CL370">
        <v>6.0763160000000003</v>
      </c>
      <c r="CM370">
        <v>57.374220000000001</v>
      </c>
      <c r="CN370">
        <v>133.39689999999999</v>
      </c>
      <c r="CO370">
        <v>2313.2330000000002</v>
      </c>
      <c r="CP370">
        <v>0.27250099999999999</v>
      </c>
      <c r="CQ370">
        <v>67.265010000000004</v>
      </c>
      <c r="CR370">
        <v>7.3827590000000001</v>
      </c>
      <c r="CS370">
        <v>7794.4059999999999</v>
      </c>
      <c r="CT370">
        <v>6.9439999999999997E-3</v>
      </c>
      <c r="CU370">
        <v>32.130940000000002</v>
      </c>
      <c r="CV370">
        <v>6.9435999999999998E-2</v>
      </c>
      <c r="CW370">
        <v>321.30939999999998</v>
      </c>
      <c r="CX370">
        <v>0</v>
      </c>
      <c r="CY370">
        <v>0.15831899999999999</v>
      </c>
      <c r="CZ370">
        <v>0.94864800000000005</v>
      </c>
      <c r="DA370">
        <v>173.2398</v>
      </c>
      <c r="DB370">
        <v>1.24</v>
      </c>
      <c r="DC370">
        <f t="shared" si="22"/>
        <v>983.53119800000013</v>
      </c>
      <c r="DD370">
        <f t="shared" si="23"/>
        <v>491.76559900000007</v>
      </c>
    </row>
    <row r="371" spans="1:108" x14ac:dyDescent="0.3">
      <c r="A371">
        <v>2004</v>
      </c>
      <c r="B371">
        <v>1</v>
      </c>
      <c r="C371">
        <v>3</v>
      </c>
      <c r="D371">
        <v>5.3570710000000004</v>
      </c>
      <c r="E371">
        <v>48.505850000000002</v>
      </c>
      <c r="F371">
        <v>63.415950000000002</v>
      </c>
      <c r="G371">
        <v>0.83800399999999997</v>
      </c>
      <c r="H371">
        <v>0.45301200000000003</v>
      </c>
      <c r="I371">
        <v>82.910200000000003</v>
      </c>
      <c r="J371">
        <f t="shared" si="20"/>
        <v>1318.1093094917901</v>
      </c>
      <c r="K371">
        <v>249.99529999999999</v>
      </c>
      <c r="L371">
        <v>507.49400000000003</v>
      </c>
      <c r="M371">
        <v>157.98990000000001</v>
      </c>
      <c r="N371">
        <v>45.098559999999999</v>
      </c>
      <c r="O371">
        <f t="shared" si="21"/>
        <v>710.58246000000008</v>
      </c>
      <c r="P371">
        <v>10.718170000000001</v>
      </c>
      <c r="Q371">
        <v>0.61114400000000002</v>
      </c>
      <c r="R371">
        <v>133.0968</v>
      </c>
      <c r="S371">
        <v>125.27379999999999</v>
      </c>
      <c r="T371">
        <v>1.2534259999999999</v>
      </c>
      <c r="U371">
        <v>3.6775229999999999</v>
      </c>
      <c r="V371">
        <v>0</v>
      </c>
      <c r="W371">
        <v>513.57060000000001</v>
      </c>
      <c r="X371">
        <v>77.918340000000001</v>
      </c>
      <c r="Y371">
        <v>51.283610000000003</v>
      </c>
      <c r="Z371">
        <v>121.75700000000001</v>
      </c>
      <c r="AA371">
        <v>3.3176190000000001</v>
      </c>
      <c r="AB371">
        <v>133.88149999999999</v>
      </c>
      <c r="AC371">
        <v>327.64530000000002</v>
      </c>
      <c r="AD371">
        <v>5.033919</v>
      </c>
      <c r="AE371">
        <v>14.296519999999999</v>
      </c>
      <c r="AF371">
        <v>1</v>
      </c>
      <c r="AG371">
        <v>12049.56</v>
      </c>
      <c r="AH371">
        <v>0</v>
      </c>
      <c r="AI371">
        <v>15.13888</v>
      </c>
      <c r="AJ371">
        <v>0</v>
      </c>
      <c r="AK371">
        <v>268.71879999999999</v>
      </c>
      <c r="AL371">
        <v>33.969110000000001</v>
      </c>
      <c r="AM371">
        <v>57.289700000000003</v>
      </c>
      <c r="AN371">
        <v>213.08109999999999</v>
      </c>
      <c r="AO371">
        <v>419.95609999999999</v>
      </c>
      <c r="AP371">
        <v>167.14250000000001</v>
      </c>
      <c r="AQ371">
        <v>294.04309999999998</v>
      </c>
      <c r="AR371">
        <v>-78.862200000000001</v>
      </c>
      <c r="AS371">
        <v>1</v>
      </c>
      <c r="AT371">
        <v>0</v>
      </c>
      <c r="AU371">
        <v>4.7102349999999999</v>
      </c>
      <c r="AV371">
        <v>1.4676910000000001</v>
      </c>
      <c r="AW371">
        <v>1.2498E-2</v>
      </c>
      <c r="AX371">
        <v>24.776420000000002</v>
      </c>
      <c r="AY371">
        <v>8.7499999999999994E-2</v>
      </c>
      <c r="AZ371">
        <v>23.438210000000002</v>
      </c>
      <c r="BA371">
        <v>8.0269999999999994E-2</v>
      </c>
      <c r="BB371">
        <v>0</v>
      </c>
      <c r="BC371">
        <v>37.632680000000001</v>
      </c>
      <c r="BD371">
        <v>42.045560000000002</v>
      </c>
      <c r="BE371">
        <v>25.1</v>
      </c>
      <c r="BF371">
        <v>13.6</v>
      </c>
      <c r="BG371">
        <v>19.350000000000001</v>
      </c>
      <c r="BH371">
        <v>18.436450000000001</v>
      </c>
      <c r="BI371">
        <v>20.568999999999999</v>
      </c>
      <c r="BJ371">
        <v>27.9</v>
      </c>
      <c r="BK371">
        <v>0</v>
      </c>
      <c r="BL371">
        <v>15.57443</v>
      </c>
      <c r="BM371">
        <v>64.313329999999993</v>
      </c>
      <c r="BN371">
        <v>1</v>
      </c>
      <c r="BO371">
        <v>0</v>
      </c>
      <c r="BP371">
        <v>0</v>
      </c>
      <c r="BQ371">
        <v>0</v>
      </c>
      <c r="BR371">
        <v>789</v>
      </c>
      <c r="BS371">
        <v>0.238205</v>
      </c>
      <c r="BT371">
        <v>174.5642</v>
      </c>
      <c r="BU371">
        <v>10800.87</v>
      </c>
      <c r="BV371">
        <v>1.0640999999999999E-2</v>
      </c>
      <c r="BW371">
        <v>9.2500000000000004E-4</v>
      </c>
      <c r="BX371">
        <v>0.40048800000000001</v>
      </c>
      <c r="BY371">
        <v>4.0415E-2</v>
      </c>
      <c r="BZ371">
        <v>2.2978510000000001</v>
      </c>
      <c r="CA371">
        <v>0.68770699999999996</v>
      </c>
      <c r="CB371">
        <v>19.57207</v>
      </c>
      <c r="CC371">
        <v>6.30436</v>
      </c>
      <c r="CD371">
        <v>6.5686349999999996</v>
      </c>
      <c r="CE371">
        <v>1.5942000000000001E-2</v>
      </c>
      <c r="CF371">
        <v>33.622720000000001</v>
      </c>
      <c r="CG371">
        <v>2.9222000000000001E-2</v>
      </c>
      <c r="CH371">
        <v>0.58149399999999996</v>
      </c>
      <c r="CI371">
        <v>1.3237680000000001</v>
      </c>
      <c r="CJ371">
        <v>44.87236</v>
      </c>
      <c r="CK371">
        <v>127.4559</v>
      </c>
      <c r="CL371">
        <v>6.0804270000000002</v>
      </c>
      <c r="CM371">
        <v>57.322450000000003</v>
      </c>
      <c r="CN371">
        <v>133.53700000000001</v>
      </c>
      <c r="CO371">
        <v>2312.13</v>
      </c>
      <c r="CP371">
        <v>0.27240599999999998</v>
      </c>
      <c r="CQ371">
        <v>67.264210000000006</v>
      </c>
      <c r="CR371">
        <v>7.3871079999999996</v>
      </c>
      <c r="CS371">
        <v>7794.04</v>
      </c>
      <c r="CT371">
        <v>6.9280000000000001E-3</v>
      </c>
      <c r="CU371">
        <v>32.130780000000001</v>
      </c>
      <c r="CV371">
        <v>6.9276000000000004E-2</v>
      </c>
      <c r="CW371">
        <v>321.30779999999999</v>
      </c>
      <c r="CX371">
        <v>0</v>
      </c>
      <c r="CY371">
        <v>0.100692</v>
      </c>
      <c r="CZ371">
        <v>0.71909599999999996</v>
      </c>
      <c r="DA371">
        <v>154.3544</v>
      </c>
      <c r="DB371">
        <v>1.24</v>
      </c>
      <c r="DC371">
        <f t="shared" si="22"/>
        <v>985.21332300000006</v>
      </c>
      <c r="DD371">
        <f t="shared" si="23"/>
        <v>492.60666150000003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71"/>
  <sheetViews>
    <sheetView workbookViewId="0">
      <selection activeCell="J1" sqref="J1:J1048576"/>
    </sheetView>
  </sheetViews>
  <sheetFormatPr defaultRowHeight="14.4" x14ac:dyDescent="0.3"/>
  <sheetData>
    <row r="1" spans="1:10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123</v>
      </c>
      <c r="K1" t="s">
        <v>9</v>
      </c>
      <c r="L1" t="s">
        <v>10</v>
      </c>
      <c r="M1" t="s">
        <v>11</v>
      </c>
      <c r="N1" t="s">
        <v>12</v>
      </c>
      <c r="O1" t="s">
        <v>115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71</v>
      </c>
      <c r="BX1" t="s">
        <v>72</v>
      </c>
      <c r="BY1" t="s">
        <v>72</v>
      </c>
      <c r="BZ1" t="s">
        <v>73</v>
      </c>
      <c r="CA1" t="s">
        <v>73</v>
      </c>
      <c r="CB1" t="s">
        <v>74</v>
      </c>
      <c r="CC1" t="s">
        <v>74</v>
      </c>
      <c r="CD1" t="s">
        <v>75</v>
      </c>
      <c r="CE1" t="s">
        <v>75</v>
      </c>
      <c r="CF1" t="s">
        <v>76</v>
      </c>
      <c r="CG1" t="s">
        <v>76</v>
      </c>
      <c r="CH1" t="s">
        <v>77</v>
      </c>
      <c r="CI1" t="s">
        <v>77</v>
      </c>
      <c r="CJ1" t="s">
        <v>78</v>
      </c>
      <c r="CK1" t="s">
        <v>78</v>
      </c>
      <c r="CL1" t="s">
        <v>79</v>
      </c>
      <c r="CM1" t="s">
        <v>79</v>
      </c>
      <c r="CN1" t="s">
        <v>80</v>
      </c>
      <c r="CO1" t="s">
        <v>80</v>
      </c>
      <c r="CP1" t="s">
        <v>81</v>
      </c>
      <c r="CQ1" t="s">
        <v>81</v>
      </c>
      <c r="CR1" t="s">
        <v>82</v>
      </c>
      <c r="CS1" t="s">
        <v>82</v>
      </c>
      <c r="CT1" t="s">
        <v>83</v>
      </c>
      <c r="CU1" t="s">
        <v>83</v>
      </c>
      <c r="CV1" t="s">
        <v>84</v>
      </c>
      <c r="CW1" t="s">
        <v>84</v>
      </c>
      <c r="CX1" t="s">
        <v>85</v>
      </c>
      <c r="CY1" t="s">
        <v>85</v>
      </c>
      <c r="CZ1" t="s">
        <v>86</v>
      </c>
      <c r="DA1" t="s">
        <v>86</v>
      </c>
      <c r="DB1" t="s">
        <v>87</v>
      </c>
      <c r="DC1" t="s">
        <v>125</v>
      </c>
      <c r="DD1" t="s">
        <v>125</v>
      </c>
    </row>
    <row r="2" spans="1:108" x14ac:dyDescent="0.3">
      <c r="G2" t="s">
        <v>88</v>
      </c>
      <c r="J2" s="1" t="s">
        <v>122</v>
      </c>
      <c r="L2" t="s">
        <v>89</v>
      </c>
      <c r="M2" t="s">
        <v>89</v>
      </c>
      <c r="N2" t="s">
        <v>89</v>
      </c>
      <c r="P2" t="s">
        <v>89</v>
      </c>
      <c r="Q2" t="s">
        <v>89</v>
      </c>
      <c r="R2" t="s">
        <v>89</v>
      </c>
      <c r="S2" t="s">
        <v>89</v>
      </c>
      <c r="T2" t="s">
        <v>89</v>
      </c>
      <c r="U2" t="s">
        <v>89</v>
      </c>
      <c r="V2" t="s">
        <v>89</v>
      </c>
      <c r="W2" t="s">
        <v>90</v>
      </c>
      <c r="X2" t="s">
        <v>90</v>
      </c>
      <c r="Y2" t="s">
        <v>90</v>
      </c>
      <c r="Z2" t="s">
        <v>90</v>
      </c>
      <c r="AA2" t="s">
        <v>90</v>
      </c>
      <c r="AB2" t="s">
        <v>90</v>
      </c>
      <c r="AC2" t="s">
        <v>90</v>
      </c>
      <c r="AD2" t="s">
        <v>90</v>
      </c>
      <c r="AE2" t="s">
        <v>90</v>
      </c>
      <c r="AG2" t="s">
        <v>90</v>
      </c>
      <c r="AH2" t="s">
        <v>90</v>
      </c>
      <c r="AI2" t="s">
        <v>91</v>
      </c>
      <c r="AJ2" t="s">
        <v>90</v>
      </c>
      <c r="AL2" t="s">
        <v>89</v>
      </c>
      <c r="AM2" t="s">
        <v>89</v>
      </c>
      <c r="AN2" t="s">
        <v>89</v>
      </c>
      <c r="AO2" t="s">
        <v>89</v>
      </c>
      <c r="AP2" t="s">
        <v>89</v>
      </c>
      <c r="AQ2" t="s">
        <v>89</v>
      </c>
      <c r="AR2" t="s">
        <v>89</v>
      </c>
      <c r="AV2" t="s">
        <v>89</v>
      </c>
      <c r="AW2" t="s">
        <v>90</v>
      </c>
      <c r="AX2" t="s">
        <v>89</v>
      </c>
      <c r="AY2" t="s">
        <v>90</v>
      </c>
      <c r="AZ2" t="s">
        <v>89</v>
      </c>
      <c r="BA2" t="s">
        <v>90</v>
      </c>
      <c r="BB2" t="s">
        <v>90</v>
      </c>
      <c r="BC2" t="s">
        <v>89</v>
      </c>
      <c r="BD2" t="s">
        <v>89</v>
      </c>
      <c r="BK2" t="s">
        <v>92</v>
      </c>
      <c r="BP2" t="s">
        <v>92</v>
      </c>
      <c r="BQ2" t="s">
        <v>92</v>
      </c>
      <c r="BS2" t="s">
        <v>92</v>
      </c>
      <c r="BT2" t="s">
        <v>93</v>
      </c>
      <c r="BU2" t="s">
        <v>90</v>
      </c>
      <c r="BV2" t="s">
        <v>93</v>
      </c>
      <c r="BW2" t="s">
        <v>93</v>
      </c>
      <c r="BX2" t="s">
        <v>90</v>
      </c>
      <c r="BY2" t="s">
        <v>90</v>
      </c>
      <c r="BZ2" t="s">
        <v>93</v>
      </c>
      <c r="CA2" t="s">
        <v>93</v>
      </c>
      <c r="CB2" t="s">
        <v>90</v>
      </c>
      <c r="CC2" t="s">
        <v>90</v>
      </c>
      <c r="CD2" t="s">
        <v>93</v>
      </c>
      <c r="CE2" t="s">
        <v>93</v>
      </c>
      <c r="CF2" t="s">
        <v>90</v>
      </c>
      <c r="CG2" t="s">
        <v>90</v>
      </c>
      <c r="CH2" t="s">
        <v>93</v>
      </c>
      <c r="CI2" t="s">
        <v>93</v>
      </c>
      <c r="CJ2" t="s">
        <v>90</v>
      </c>
      <c r="CK2" t="s">
        <v>90</v>
      </c>
      <c r="CL2" t="s">
        <v>93</v>
      </c>
      <c r="CM2" t="s">
        <v>93</v>
      </c>
      <c r="CN2" t="s">
        <v>90</v>
      </c>
      <c r="CO2" t="s">
        <v>90</v>
      </c>
      <c r="CP2" t="s">
        <v>93</v>
      </c>
      <c r="CQ2" t="s">
        <v>93</v>
      </c>
      <c r="CR2" t="s">
        <v>90</v>
      </c>
      <c r="CS2" t="s">
        <v>90</v>
      </c>
      <c r="CT2" t="s">
        <v>93</v>
      </c>
      <c r="CU2" t="s">
        <v>93</v>
      </c>
      <c r="CV2" t="s">
        <v>90</v>
      </c>
      <c r="CW2" t="s">
        <v>90</v>
      </c>
      <c r="CX2" t="s">
        <v>90</v>
      </c>
      <c r="CY2" t="s">
        <v>90</v>
      </c>
      <c r="DC2" t="s">
        <v>89</v>
      </c>
      <c r="DD2" t="s">
        <v>93</v>
      </c>
    </row>
    <row r="3" spans="1:108" x14ac:dyDescent="0.3">
      <c r="E3" t="s">
        <v>94</v>
      </c>
      <c r="F3" t="s">
        <v>95</v>
      </c>
      <c r="I3" t="s">
        <v>96</v>
      </c>
      <c r="K3" t="s">
        <v>97</v>
      </c>
      <c r="L3" t="s">
        <v>98</v>
      </c>
      <c r="M3" t="s">
        <v>98</v>
      </c>
      <c r="N3" t="s">
        <v>98</v>
      </c>
      <c r="P3" t="s">
        <v>98</v>
      </c>
      <c r="Q3" t="s">
        <v>98</v>
      </c>
      <c r="R3" t="s">
        <v>98</v>
      </c>
      <c r="S3" t="s">
        <v>98</v>
      </c>
      <c r="T3" t="s">
        <v>98</v>
      </c>
      <c r="U3" t="s">
        <v>98</v>
      </c>
      <c r="V3" t="s">
        <v>98</v>
      </c>
      <c r="W3" t="s">
        <v>99</v>
      </c>
      <c r="X3" t="s">
        <v>99</v>
      </c>
      <c r="Y3" t="s">
        <v>99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99</v>
      </c>
      <c r="AG3" t="s">
        <v>99</v>
      </c>
      <c r="AH3" t="s">
        <v>99</v>
      </c>
      <c r="AI3" t="s">
        <v>100</v>
      </c>
      <c r="AJ3" t="s">
        <v>101</v>
      </c>
      <c r="AK3" t="s">
        <v>102</v>
      </c>
      <c r="AL3" t="s">
        <v>103</v>
      </c>
      <c r="AM3" t="s">
        <v>103</v>
      </c>
      <c r="AN3" t="s">
        <v>101</v>
      </c>
      <c r="AO3" t="s">
        <v>101</v>
      </c>
      <c r="AP3" t="s">
        <v>101</v>
      </c>
      <c r="AQ3" t="s">
        <v>101</v>
      </c>
      <c r="AR3" t="s">
        <v>101</v>
      </c>
      <c r="AS3" t="s">
        <v>104</v>
      </c>
      <c r="AU3" t="s">
        <v>105</v>
      </c>
      <c r="AV3" t="s">
        <v>101</v>
      </c>
      <c r="AW3" t="s">
        <v>101</v>
      </c>
      <c r="AX3" t="s">
        <v>101</v>
      </c>
      <c r="AY3" t="s">
        <v>101</v>
      </c>
      <c r="AZ3" t="s">
        <v>101</v>
      </c>
      <c r="BA3" t="s">
        <v>101</v>
      </c>
      <c r="BB3" t="s">
        <v>101</v>
      </c>
      <c r="BC3" t="s">
        <v>101</v>
      </c>
      <c r="BD3" t="s">
        <v>101</v>
      </c>
      <c r="BE3" t="s">
        <v>106</v>
      </c>
      <c r="BF3" t="s">
        <v>106</v>
      </c>
      <c r="BG3" t="s">
        <v>106</v>
      </c>
      <c r="BH3" t="s">
        <v>106</v>
      </c>
      <c r="BI3" t="s">
        <v>106</v>
      </c>
      <c r="BJ3" t="s">
        <v>107</v>
      </c>
      <c r="BK3" t="s">
        <v>108</v>
      </c>
      <c r="BL3" t="s">
        <v>109</v>
      </c>
      <c r="BM3" t="s">
        <v>110</v>
      </c>
      <c r="BO3" t="s">
        <v>111</v>
      </c>
      <c r="BP3" t="s">
        <v>105</v>
      </c>
      <c r="BQ3" t="s">
        <v>108</v>
      </c>
      <c r="BR3" t="s">
        <v>112</v>
      </c>
      <c r="BS3" t="s">
        <v>108</v>
      </c>
      <c r="BT3" t="s">
        <v>98</v>
      </c>
      <c r="BU3" t="s">
        <v>99</v>
      </c>
      <c r="BV3" t="s">
        <v>98</v>
      </c>
      <c r="BW3" t="s">
        <v>98</v>
      </c>
      <c r="BX3" t="s">
        <v>99</v>
      </c>
      <c r="BY3" t="s">
        <v>99</v>
      </c>
      <c r="BZ3" t="s">
        <v>98</v>
      </c>
      <c r="CA3" t="s">
        <v>98</v>
      </c>
      <c r="CB3" t="s">
        <v>99</v>
      </c>
      <c r="CC3" t="s">
        <v>99</v>
      </c>
      <c r="CD3" t="s">
        <v>98</v>
      </c>
      <c r="CE3" t="s">
        <v>98</v>
      </c>
      <c r="CF3" t="s">
        <v>99</v>
      </c>
      <c r="CG3" t="s">
        <v>99</v>
      </c>
      <c r="CH3" t="s">
        <v>98</v>
      </c>
      <c r="CI3" t="s">
        <v>98</v>
      </c>
      <c r="CJ3" t="s">
        <v>99</v>
      </c>
      <c r="CK3" t="s">
        <v>99</v>
      </c>
      <c r="CL3" t="s">
        <v>98</v>
      </c>
      <c r="CM3" t="s">
        <v>98</v>
      </c>
      <c r="CN3" t="s">
        <v>99</v>
      </c>
      <c r="CO3" t="s">
        <v>99</v>
      </c>
      <c r="CP3" t="s">
        <v>98</v>
      </c>
      <c r="CQ3" t="s">
        <v>98</v>
      </c>
      <c r="CR3" t="s">
        <v>99</v>
      </c>
      <c r="CS3" t="s">
        <v>99</v>
      </c>
      <c r="CT3" t="s">
        <v>98</v>
      </c>
      <c r="CU3" t="s">
        <v>98</v>
      </c>
      <c r="CV3" t="s">
        <v>99</v>
      </c>
      <c r="CW3" t="s">
        <v>99</v>
      </c>
      <c r="CX3" t="s">
        <v>99</v>
      </c>
      <c r="CY3" t="s">
        <v>99</v>
      </c>
      <c r="CZ3" t="s">
        <v>105</v>
      </c>
      <c r="DA3" t="s">
        <v>105</v>
      </c>
    </row>
    <row r="4" spans="1:108" x14ac:dyDescent="0.3">
      <c r="BV4" t="s">
        <v>113</v>
      </c>
      <c r="BW4" t="s">
        <v>114</v>
      </c>
      <c r="BX4" t="s">
        <v>113</v>
      </c>
      <c r="BY4" t="s">
        <v>114</v>
      </c>
      <c r="BZ4" t="s">
        <v>113</v>
      </c>
      <c r="CA4" t="s">
        <v>114</v>
      </c>
      <c r="CB4" t="s">
        <v>113</v>
      </c>
      <c r="CC4" t="s">
        <v>114</v>
      </c>
      <c r="CD4" t="s">
        <v>113</v>
      </c>
      <c r="CE4" t="s">
        <v>114</v>
      </c>
      <c r="CF4" t="s">
        <v>113</v>
      </c>
      <c r="CG4" t="s">
        <v>114</v>
      </c>
      <c r="CH4" t="s">
        <v>113</v>
      </c>
      <c r="CI4" t="s">
        <v>114</v>
      </c>
      <c r="CJ4" t="s">
        <v>113</v>
      </c>
      <c r="CK4" t="s">
        <v>114</v>
      </c>
      <c r="CL4" t="s">
        <v>113</v>
      </c>
      <c r="CM4" t="s">
        <v>114</v>
      </c>
      <c r="CN4" t="s">
        <v>113</v>
      </c>
      <c r="CO4" t="s">
        <v>114</v>
      </c>
      <c r="CP4" t="s">
        <v>113</v>
      </c>
      <c r="CQ4" t="s">
        <v>114</v>
      </c>
      <c r="CR4" t="s">
        <v>113</v>
      </c>
      <c r="CS4" t="s">
        <v>114</v>
      </c>
      <c r="CT4" t="s">
        <v>113</v>
      </c>
      <c r="CU4" t="s">
        <v>114</v>
      </c>
      <c r="CV4" t="s">
        <v>113</v>
      </c>
      <c r="CW4" t="s">
        <v>114</v>
      </c>
      <c r="CX4" t="s">
        <v>113</v>
      </c>
      <c r="CY4" t="s">
        <v>114</v>
      </c>
      <c r="CZ4" t="s">
        <v>113</v>
      </c>
      <c r="DA4" t="s">
        <v>114</v>
      </c>
    </row>
    <row r="5" spans="1:108" x14ac:dyDescent="0.3">
      <c r="A5">
        <v>1974</v>
      </c>
      <c r="B5">
        <v>1</v>
      </c>
      <c r="C5">
        <v>2</v>
      </c>
      <c r="D5">
        <v>0.05</v>
      </c>
      <c r="E5">
        <v>7.5611999999999999E-2</v>
      </c>
      <c r="F5">
        <v>0</v>
      </c>
      <c r="G5">
        <v>4.3216999999999998E-2</v>
      </c>
      <c r="H5">
        <v>0.22296299999999999</v>
      </c>
      <c r="I5">
        <v>0</v>
      </c>
      <c r="J5" t="e">
        <f>E5*I5*(0.317+0.942*(E5-1.4)^-1.161)</f>
        <v>#NUM!</v>
      </c>
      <c r="K5">
        <v>1000</v>
      </c>
      <c r="L5">
        <v>2.0000000000000002E-5</v>
      </c>
      <c r="M5">
        <v>0</v>
      </c>
      <c r="N5">
        <v>1.9999999999999999E-6</v>
      </c>
      <c r="O5">
        <f>SUM(L5:N5)</f>
        <v>2.2000000000000003E-5</v>
      </c>
      <c r="P5">
        <v>0.10011200000000001</v>
      </c>
      <c r="Q5">
        <v>4.3999999999999999E-5</v>
      </c>
      <c r="R5">
        <v>3.9999999999999998E-6</v>
      </c>
      <c r="S5">
        <v>6.0000000000000002E-6</v>
      </c>
      <c r="T5">
        <v>0</v>
      </c>
      <c r="U5">
        <v>1.91E-3</v>
      </c>
      <c r="V5">
        <v>0</v>
      </c>
      <c r="W5">
        <v>0</v>
      </c>
      <c r="X5">
        <v>0</v>
      </c>
      <c r="Y5">
        <v>0</v>
      </c>
      <c r="Z5">
        <v>1.9997259999999999</v>
      </c>
      <c r="AA5">
        <v>0</v>
      </c>
      <c r="AB5">
        <v>0</v>
      </c>
      <c r="AC5">
        <v>0</v>
      </c>
      <c r="AD5">
        <v>0</v>
      </c>
      <c r="AE5">
        <v>6.7999999999999999E-5</v>
      </c>
      <c r="AF5">
        <v>1</v>
      </c>
      <c r="AG5">
        <v>12134.01</v>
      </c>
      <c r="AH5">
        <v>0</v>
      </c>
      <c r="AI5">
        <v>26.66667</v>
      </c>
      <c r="AJ5">
        <v>0</v>
      </c>
      <c r="AK5">
        <v>277.22629999999998</v>
      </c>
      <c r="AL5">
        <v>0</v>
      </c>
      <c r="AM5">
        <v>2.1289999999999998E-3</v>
      </c>
      <c r="AN5">
        <v>-441.46499999999997</v>
      </c>
      <c r="AO5">
        <v>3.5369290000000002</v>
      </c>
      <c r="AP5">
        <v>1.4076979999999999</v>
      </c>
      <c r="AQ5">
        <v>-270.31400000000002</v>
      </c>
      <c r="AR5">
        <v>-171.13399999999999</v>
      </c>
      <c r="AS5">
        <v>1</v>
      </c>
      <c r="AT5">
        <v>0</v>
      </c>
      <c r="AU5">
        <v>3.0001E-2</v>
      </c>
      <c r="AV5">
        <v>1.3698999999999999E-2</v>
      </c>
      <c r="AW5">
        <v>2.05E-4</v>
      </c>
      <c r="AX5">
        <v>1.3698999999999999E-2</v>
      </c>
      <c r="AY5">
        <v>2.05E-4</v>
      </c>
      <c r="AZ5">
        <v>1.3698999999999999E-2</v>
      </c>
      <c r="BA5">
        <v>2.05E-4</v>
      </c>
      <c r="BB5">
        <v>3.9301999999999997E-2</v>
      </c>
      <c r="BC5">
        <v>443.57690000000002</v>
      </c>
      <c r="BD5">
        <v>443.57690000000002</v>
      </c>
      <c r="BE5">
        <v>23.7</v>
      </c>
      <c r="BF5">
        <v>14.1</v>
      </c>
      <c r="BG5">
        <v>18.899999999999999</v>
      </c>
      <c r="BH5">
        <v>19.915030000000002</v>
      </c>
      <c r="BI5">
        <v>19.9176</v>
      </c>
      <c r="BJ5">
        <v>14.6</v>
      </c>
      <c r="BK5">
        <v>9.1999999999999993</v>
      </c>
      <c r="BL5">
        <v>16.088660000000001</v>
      </c>
      <c r="BM5">
        <v>69.16507</v>
      </c>
      <c r="BN5">
        <v>1</v>
      </c>
      <c r="BO5">
        <v>0</v>
      </c>
      <c r="BP5">
        <v>0</v>
      </c>
      <c r="BQ5">
        <v>34.761310000000002</v>
      </c>
      <c r="BR5">
        <v>29.25</v>
      </c>
      <c r="BS5">
        <v>1.087118</v>
      </c>
      <c r="BT5">
        <v>455.8091</v>
      </c>
      <c r="BU5">
        <v>12132.13</v>
      </c>
      <c r="BV5">
        <v>1.6324999999999999E-2</v>
      </c>
      <c r="BW5">
        <v>4.0967000000000003E-2</v>
      </c>
      <c r="BX5">
        <v>0.75370599999999999</v>
      </c>
      <c r="BY5">
        <v>1.9138599999999999</v>
      </c>
      <c r="BZ5">
        <v>1.0700289999999999</v>
      </c>
      <c r="CA5">
        <v>5.3844200000000004</v>
      </c>
      <c r="CB5">
        <v>13.482430000000001</v>
      </c>
      <c r="CC5">
        <v>65.179490000000001</v>
      </c>
      <c r="CD5">
        <v>207.84190000000001</v>
      </c>
      <c r="CE5">
        <v>34.301609999999997</v>
      </c>
      <c r="CF5">
        <v>329.82100000000003</v>
      </c>
      <c r="CG5">
        <v>69.892499999999998</v>
      </c>
      <c r="CH5">
        <v>4.0746190000000002</v>
      </c>
      <c r="CI5">
        <v>2.8238859999999999</v>
      </c>
      <c r="CJ5">
        <v>135.4289</v>
      </c>
      <c r="CK5">
        <v>272.03210000000001</v>
      </c>
      <c r="CL5">
        <v>26.30941</v>
      </c>
      <c r="CM5">
        <v>76.042280000000005</v>
      </c>
      <c r="CN5">
        <v>251.2567</v>
      </c>
      <c r="CO5">
        <v>2552.7109999999998</v>
      </c>
      <c r="CP5">
        <v>0.29483799999999999</v>
      </c>
      <c r="CQ5">
        <v>65.268789999999996</v>
      </c>
      <c r="CR5">
        <v>7.2800140000000004</v>
      </c>
      <c r="CS5">
        <v>8108.8630000000003</v>
      </c>
      <c r="CT5">
        <v>0.16495199999999999</v>
      </c>
      <c r="CU5">
        <v>32.17503</v>
      </c>
      <c r="CV5">
        <v>1.6495219999999999</v>
      </c>
      <c r="CW5">
        <v>321.75029999999998</v>
      </c>
      <c r="CX5">
        <v>0</v>
      </c>
      <c r="CY5">
        <v>0.117905</v>
      </c>
      <c r="CZ5">
        <v>3.70492</v>
      </c>
      <c r="DA5">
        <v>145.03</v>
      </c>
      <c r="DB5">
        <v>0.51500000000000001</v>
      </c>
      <c r="DC5">
        <f>SUM(O5:V5,)</f>
        <v>0.10209800000000001</v>
      </c>
      <c r="DD5">
        <f>DC5/2</f>
        <v>5.1049000000000004E-2</v>
      </c>
    </row>
    <row r="6" spans="1:108" x14ac:dyDescent="0.3">
      <c r="A6">
        <v>1974</v>
      </c>
      <c r="B6">
        <v>2</v>
      </c>
      <c r="C6">
        <v>1</v>
      </c>
      <c r="D6">
        <v>7.0476999999999998E-2</v>
      </c>
      <c r="E6">
        <v>0.58932399999999996</v>
      </c>
      <c r="F6">
        <v>0</v>
      </c>
      <c r="G6">
        <v>4.3216999999999998E-2</v>
      </c>
      <c r="H6">
        <v>0.22253300000000001</v>
      </c>
      <c r="I6">
        <v>0</v>
      </c>
      <c r="J6" t="e">
        <f t="shared" ref="J6:J69" si="0">E6*I6*(0.317+0.942*(E6-1.4)^-1.161)</f>
        <v>#NUM!</v>
      </c>
      <c r="K6">
        <v>1000</v>
      </c>
      <c r="L6">
        <v>9.5479999999999992E-3</v>
      </c>
      <c r="M6">
        <v>0</v>
      </c>
      <c r="N6">
        <v>9.5399999999999999E-4</v>
      </c>
      <c r="O6">
        <f t="shared" ref="O6:O69" si="1">SUM(L6:N6)</f>
        <v>1.0501999999999999E-2</v>
      </c>
      <c r="P6">
        <v>0.14288899999999999</v>
      </c>
      <c r="Q6">
        <v>1.4793000000000001E-2</v>
      </c>
      <c r="R6">
        <v>1.91E-3</v>
      </c>
      <c r="S6">
        <v>2.6489999999999999E-3</v>
      </c>
      <c r="T6">
        <v>0</v>
      </c>
      <c r="U6">
        <v>3.1985E-2</v>
      </c>
      <c r="V6">
        <v>0</v>
      </c>
      <c r="W6">
        <v>1.5200000000000001E-4</v>
      </c>
      <c r="X6">
        <v>0</v>
      </c>
      <c r="Y6">
        <v>1.7E-5</v>
      </c>
      <c r="Z6">
        <v>1.9979439999999999</v>
      </c>
      <c r="AA6">
        <v>1.0009999999999999E-3</v>
      </c>
      <c r="AB6">
        <v>3.0000000000000001E-5</v>
      </c>
      <c r="AC6">
        <v>1.08E-4</v>
      </c>
      <c r="AD6">
        <v>0</v>
      </c>
      <c r="AE6">
        <v>1.3924000000000001E-2</v>
      </c>
      <c r="AF6">
        <v>1</v>
      </c>
      <c r="AG6">
        <v>12122.05</v>
      </c>
      <c r="AH6">
        <v>0</v>
      </c>
      <c r="AI6">
        <v>18.893750000000001</v>
      </c>
      <c r="AJ6">
        <v>0</v>
      </c>
      <c r="AK6">
        <v>263.67540000000002</v>
      </c>
      <c r="AL6">
        <v>0.109112</v>
      </c>
      <c r="AM6">
        <v>0.61890100000000003</v>
      </c>
      <c r="AN6">
        <v>-358.36200000000002</v>
      </c>
      <c r="AO6">
        <v>51.084130000000002</v>
      </c>
      <c r="AP6">
        <v>2.7802720000000001</v>
      </c>
      <c r="AQ6">
        <v>-188.05600000000001</v>
      </c>
      <c r="AR6">
        <v>-170.05099999999999</v>
      </c>
      <c r="AS6">
        <v>1</v>
      </c>
      <c r="AT6">
        <v>0</v>
      </c>
      <c r="AU6">
        <v>0.27984900000000001</v>
      </c>
      <c r="AV6">
        <v>1.9309E-2</v>
      </c>
      <c r="AW6">
        <v>2.05E-4</v>
      </c>
      <c r="AX6">
        <v>5.0672000000000002E-2</v>
      </c>
      <c r="AY6">
        <v>2.0699999999999999E-4</v>
      </c>
      <c r="AZ6">
        <v>1.968E-2</v>
      </c>
      <c r="BA6">
        <v>2.05E-4</v>
      </c>
      <c r="BB6">
        <v>0</v>
      </c>
      <c r="BC6">
        <v>406.41059999999999</v>
      </c>
      <c r="BD6">
        <v>406.41180000000003</v>
      </c>
      <c r="BE6">
        <v>23</v>
      </c>
      <c r="BF6">
        <v>10.7</v>
      </c>
      <c r="BG6">
        <v>16.850000000000001</v>
      </c>
      <c r="BH6">
        <v>17.964759999999998</v>
      </c>
      <c r="BI6">
        <v>18.1538</v>
      </c>
      <c r="BJ6">
        <v>21</v>
      </c>
      <c r="BK6">
        <v>0</v>
      </c>
      <c r="BL6">
        <v>12.866669999999999</v>
      </c>
      <c r="BM6">
        <v>61.745690000000003</v>
      </c>
      <c r="BN6">
        <v>1</v>
      </c>
      <c r="BO6">
        <v>0</v>
      </c>
      <c r="BP6">
        <v>0</v>
      </c>
      <c r="BQ6">
        <v>0</v>
      </c>
      <c r="BR6">
        <v>272.39999999999998</v>
      </c>
      <c r="BS6">
        <v>0.92392300000000005</v>
      </c>
      <c r="BT6">
        <v>450.5754</v>
      </c>
      <c r="BU6">
        <v>12120.03</v>
      </c>
      <c r="BV6">
        <v>2.2321000000000001E-2</v>
      </c>
      <c r="BW6">
        <v>2.383E-2</v>
      </c>
      <c r="BX6">
        <v>0.66991900000000004</v>
      </c>
      <c r="BY6">
        <v>1.3177680000000001</v>
      </c>
      <c r="BZ6">
        <v>1.0042979999999999</v>
      </c>
      <c r="CA6">
        <v>5.2151300000000003</v>
      </c>
      <c r="CB6">
        <v>12.625679999999999</v>
      </c>
      <c r="CC6">
        <v>63.14161</v>
      </c>
      <c r="CD6">
        <v>201.2619</v>
      </c>
      <c r="CE6">
        <v>33.280639999999998</v>
      </c>
      <c r="CF6">
        <v>319.3793</v>
      </c>
      <c r="CG6">
        <v>67.818790000000007</v>
      </c>
      <c r="CH6">
        <v>5.1203050000000001</v>
      </c>
      <c r="CI6">
        <v>3.0094979999999998</v>
      </c>
      <c r="CJ6">
        <v>135.13040000000001</v>
      </c>
      <c r="CK6">
        <v>265.55759999999998</v>
      </c>
      <c r="CL6">
        <v>27.458749999999998</v>
      </c>
      <c r="CM6">
        <v>76.262979999999999</v>
      </c>
      <c r="CN6">
        <v>255.47900000000001</v>
      </c>
      <c r="CO6">
        <v>2560.34</v>
      </c>
      <c r="CP6">
        <v>0.30168099999999998</v>
      </c>
      <c r="CQ6">
        <v>65.274720000000002</v>
      </c>
      <c r="CR6">
        <v>7.3908709999999997</v>
      </c>
      <c r="CS6">
        <v>8107.79</v>
      </c>
      <c r="CT6">
        <v>0.163526</v>
      </c>
      <c r="CU6">
        <v>32.175829999999998</v>
      </c>
      <c r="CV6">
        <v>1.6352629999999999</v>
      </c>
      <c r="CW6">
        <v>321.75830000000002</v>
      </c>
      <c r="CX6">
        <v>0</v>
      </c>
      <c r="CY6">
        <v>1.4E-5</v>
      </c>
      <c r="CZ6">
        <v>2.2379159999999998</v>
      </c>
      <c r="DA6">
        <v>179.1729</v>
      </c>
      <c r="DB6">
        <v>0.51500000000000001</v>
      </c>
      <c r="DC6">
        <f t="shared" ref="DC6:DC69" si="2">SUM(O6:V6,)</f>
        <v>0.20472800000000002</v>
      </c>
      <c r="DD6">
        <f t="shared" ref="DD6:DD69" si="3">DC6/2</f>
        <v>0.10236400000000001</v>
      </c>
    </row>
    <row r="7" spans="1:108" x14ac:dyDescent="0.3">
      <c r="A7">
        <v>1974</v>
      </c>
      <c r="B7">
        <v>3</v>
      </c>
      <c r="C7">
        <v>3</v>
      </c>
      <c r="D7">
        <v>0.101975</v>
      </c>
      <c r="E7">
        <v>0.90134000000000003</v>
      </c>
      <c r="F7">
        <v>0</v>
      </c>
      <c r="G7">
        <v>4.3216999999999998E-2</v>
      </c>
      <c r="H7">
        <v>0.22253300000000001</v>
      </c>
      <c r="I7">
        <v>0</v>
      </c>
      <c r="J7" t="e">
        <f t="shared" si="0"/>
        <v>#NUM!</v>
      </c>
      <c r="K7">
        <v>1000</v>
      </c>
      <c r="L7">
        <v>3.4160999999999997E-2</v>
      </c>
      <c r="M7">
        <v>0</v>
      </c>
      <c r="N7">
        <v>3.408E-3</v>
      </c>
      <c r="O7">
        <f t="shared" si="1"/>
        <v>3.7568999999999998E-2</v>
      </c>
      <c r="P7">
        <v>0.20591599999999999</v>
      </c>
      <c r="Q7">
        <v>3.7026999999999997E-2</v>
      </c>
      <c r="R7">
        <v>6.8320000000000004E-3</v>
      </c>
      <c r="S7">
        <v>9.4669999999999997E-3</v>
      </c>
      <c r="T7">
        <v>0</v>
      </c>
      <c r="U7">
        <v>3.9232999999999997E-2</v>
      </c>
      <c r="V7">
        <v>0</v>
      </c>
      <c r="W7">
        <v>2.47E-3</v>
      </c>
      <c r="X7">
        <v>0</v>
      </c>
      <c r="Y7">
        <v>2.7399999999999999E-4</v>
      </c>
      <c r="Z7">
        <v>2.0531060000000001</v>
      </c>
      <c r="AA7">
        <v>1.1842E-2</v>
      </c>
      <c r="AB7">
        <v>4.9399999999999997E-4</v>
      </c>
      <c r="AC7">
        <v>1.751E-3</v>
      </c>
      <c r="AD7">
        <v>0</v>
      </c>
      <c r="AE7">
        <v>2.861E-2</v>
      </c>
      <c r="AF7">
        <v>0.68015700000000001</v>
      </c>
      <c r="AG7">
        <v>12111.42</v>
      </c>
      <c r="AH7">
        <v>0</v>
      </c>
      <c r="AI7">
        <v>13.400790000000001</v>
      </c>
      <c r="AJ7">
        <v>0</v>
      </c>
      <c r="AK7">
        <v>258.28469999999999</v>
      </c>
      <c r="AL7">
        <v>0.20224</v>
      </c>
      <c r="AM7">
        <v>2.3021560000000001</v>
      </c>
      <c r="AN7">
        <v>-296.625</v>
      </c>
      <c r="AO7">
        <v>69.485020000000006</v>
      </c>
      <c r="AP7">
        <v>3.18614</v>
      </c>
      <c r="AQ7">
        <v>-126.16</v>
      </c>
      <c r="AR7">
        <v>-170.11799999999999</v>
      </c>
      <c r="AS7">
        <v>1</v>
      </c>
      <c r="AT7">
        <v>0</v>
      </c>
      <c r="AU7">
        <v>0.43056699999999998</v>
      </c>
      <c r="AV7">
        <v>2.7938000000000001E-2</v>
      </c>
      <c r="AW7">
        <v>2.1100000000000001E-4</v>
      </c>
      <c r="AX7">
        <v>0.108622</v>
      </c>
      <c r="AY7">
        <v>2.3499999999999999E-4</v>
      </c>
      <c r="AZ7">
        <v>2.9312000000000001E-2</v>
      </c>
      <c r="BA7">
        <v>2.1100000000000001E-4</v>
      </c>
      <c r="BB7">
        <v>0</v>
      </c>
      <c r="BC7">
        <v>362.57619999999997</v>
      </c>
      <c r="BD7">
        <v>362.59339999999997</v>
      </c>
      <c r="BE7">
        <v>25.1</v>
      </c>
      <c r="BF7">
        <v>11.6</v>
      </c>
      <c r="BG7">
        <v>18.350000000000001</v>
      </c>
      <c r="BH7">
        <v>19.408059999999999</v>
      </c>
      <c r="BI7">
        <v>19.780999999999999</v>
      </c>
      <c r="BJ7">
        <v>19.5</v>
      </c>
      <c r="BK7">
        <v>0</v>
      </c>
      <c r="BL7">
        <v>13.65887</v>
      </c>
      <c r="BM7">
        <v>59.218640000000001</v>
      </c>
      <c r="BN7">
        <v>1</v>
      </c>
      <c r="BO7">
        <v>0</v>
      </c>
      <c r="BP7">
        <v>0</v>
      </c>
      <c r="BQ7">
        <v>0</v>
      </c>
      <c r="BR7">
        <v>523.54999999999995</v>
      </c>
      <c r="BS7">
        <v>0.27235799999999999</v>
      </c>
      <c r="BT7">
        <v>444.93400000000003</v>
      </c>
      <c r="BU7">
        <v>12109.32</v>
      </c>
      <c r="BV7">
        <v>2.9508E-2</v>
      </c>
      <c r="BW7">
        <v>2.1963E-2</v>
      </c>
      <c r="BX7">
        <v>0.80635500000000004</v>
      </c>
      <c r="BY7">
        <v>1.2894270000000001</v>
      </c>
      <c r="BZ7">
        <v>0.94229799999999997</v>
      </c>
      <c r="CA7">
        <v>5.0481030000000002</v>
      </c>
      <c r="CB7">
        <v>11.81367</v>
      </c>
      <c r="CC7">
        <v>61.13326</v>
      </c>
      <c r="CD7">
        <v>194.64949999999999</v>
      </c>
      <c r="CE7">
        <v>32.040909999999997</v>
      </c>
      <c r="CF7">
        <v>308.8861</v>
      </c>
      <c r="CG7">
        <v>65.292490000000001</v>
      </c>
      <c r="CH7">
        <v>5.9110279999999999</v>
      </c>
      <c r="CI7">
        <v>3.2104219999999999</v>
      </c>
      <c r="CJ7">
        <v>134.90350000000001</v>
      </c>
      <c r="CK7">
        <v>260.65620000000001</v>
      </c>
      <c r="CL7">
        <v>28.629829999999998</v>
      </c>
      <c r="CM7">
        <v>76.522469999999998</v>
      </c>
      <c r="CN7">
        <v>259.75150000000002</v>
      </c>
      <c r="CO7">
        <v>2567.4189999999999</v>
      </c>
      <c r="CP7">
        <v>0.30994899999999997</v>
      </c>
      <c r="CQ7">
        <v>65.279589999999999</v>
      </c>
      <c r="CR7">
        <v>7.507943</v>
      </c>
      <c r="CS7">
        <v>8106.4769999999999</v>
      </c>
      <c r="CT7">
        <v>0.16211300000000001</v>
      </c>
      <c r="CU7">
        <v>32.176389999999998</v>
      </c>
      <c r="CV7">
        <v>1.6211249999999999</v>
      </c>
      <c r="CW7">
        <v>321.76389999999998</v>
      </c>
      <c r="CX7">
        <v>0</v>
      </c>
      <c r="CY7">
        <v>2.5000000000000001E-5</v>
      </c>
      <c r="CZ7">
        <v>0.57562400000000002</v>
      </c>
      <c r="DA7">
        <v>179.2998</v>
      </c>
      <c r="DB7">
        <v>0.51500000000000001</v>
      </c>
      <c r="DC7">
        <f t="shared" si="2"/>
        <v>0.33604400000000001</v>
      </c>
      <c r="DD7">
        <f t="shared" si="3"/>
        <v>0.168022</v>
      </c>
    </row>
    <row r="8" spans="1:108" x14ac:dyDescent="0.3">
      <c r="A8">
        <v>1974</v>
      </c>
      <c r="B8">
        <v>4</v>
      </c>
      <c r="C8">
        <v>2</v>
      </c>
      <c r="D8">
        <v>0.124668</v>
      </c>
      <c r="E8">
        <v>1.071199</v>
      </c>
      <c r="F8">
        <v>0</v>
      </c>
      <c r="G8">
        <v>4.3216999999999998E-2</v>
      </c>
      <c r="H8">
        <v>0.22253300000000001</v>
      </c>
      <c r="I8">
        <v>0</v>
      </c>
      <c r="J8" t="e">
        <f t="shared" si="0"/>
        <v>#NUM!</v>
      </c>
      <c r="K8">
        <v>1000</v>
      </c>
      <c r="L8">
        <v>5.7341999999999997E-2</v>
      </c>
      <c r="M8">
        <v>0</v>
      </c>
      <c r="N8">
        <v>5.7109999999999999E-3</v>
      </c>
      <c r="O8">
        <f t="shared" si="1"/>
        <v>6.3052999999999998E-2</v>
      </c>
      <c r="P8">
        <v>0.25069999999999998</v>
      </c>
      <c r="Q8">
        <v>5.8406E-2</v>
      </c>
      <c r="R8">
        <v>1.1468000000000001E-2</v>
      </c>
      <c r="S8">
        <v>1.5865000000000001E-2</v>
      </c>
      <c r="T8">
        <v>0</v>
      </c>
      <c r="U8">
        <v>3.0918000000000001E-2</v>
      </c>
      <c r="V8">
        <v>0</v>
      </c>
      <c r="W8">
        <v>8.0859999999999994E-3</v>
      </c>
      <c r="X8">
        <v>0</v>
      </c>
      <c r="Y8">
        <v>8.9599999999999999E-4</v>
      </c>
      <c r="Z8">
        <v>2.166477</v>
      </c>
      <c r="AA8">
        <v>4.0021000000000001E-2</v>
      </c>
      <c r="AB8">
        <v>1.6169999999999999E-3</v>
      </c>
      <c r="AC8">
        <v>5.7260000000000002E-3</v>
      </c>
      <c r="AD8">
        <v>0</v>
      </c>
      <c r="AE8">
        <v>3.4074E-2</v>
      </c>
      <c r="AF8">
        <v>0.31251600000000002</v>
      </c>
      <c r="AG8">
        <v>12100.33</v>
      </c>
      <c r="AH8">
        <v>0</v>
      </c>
      <c r="AI8">
        <v>11.562580000000001</v>
      </c>
      <c r="AJ8">
        <v>0</v>
      </c>
      <c r="AK8">
        <v>290.50450000000001</v>
      </c>
      <c r="AL8">
        <v>0.22944100000000001</v>
      </c>
      <c r="AM8">
        <v>3.9601899999999999</v>
      </c>
      <c r="AN8">
        <v>-371.66</v>
      </c>
      <c r="AO8">
        <v>81.531840000000003</v>
      </c>
      <c r="AP8">
        <v>2.5079039999999999</v>
      </c>
      <c r="AQ8">
        <v>-135.97200000000001</v>
      </c>
      <c r="AR8">
        <v>-235.28</v>
      </c>
      <c r="AS8">
        <v>1</v>
      </c>
      <c r="AT8">
        <v>0</v>
      </c>
      <c r="AU8">
        <v>0.41157300000000002</v>
      </c>
      <c r="AV8">
        <v>3.4155999999999999E-2</v>
      </c>
      <c r="AW8">
        <v>2.22E-4</v>
      </c>
      <c r="AX8">
        <v>0.162969</v>
      </c>
      <c r="AY8">
        <v>3.0800000000000001E-4</v>
      </c>
      <c r="AZ8">
        <v>3.6489000000000001E-2</v>
      </c>
      <c r="BA8">
        <v>2.23E-4</v>
      </c>
      <c r="BB8">
        <v>0</v>
      </c>
      <c r="BC8">
        <v>450.27609999999999</v>
      </c>
      <c r="BD8">
        <v>450.32040000000001</v>
      </c>
      <c r="BE8">
        <v>22.7</v>
      </c>
      <c r="BF8">
        <v>16.3</v>
      </c>
      <c r="BG8">
        <v>19.5</v>
      </c>
      <c r="BH8">
        <v>18.895769999999999</v>
      </c>
      <c r="BI8">
        <v>20.1784</v>
      </c>
      <c r="BJ8">
        <v>19.600000000000001</v>
      </c>
      <c r="BK8">
        <v>0</v>
      </c>
      <c r="BL8">
        <v>18.532430000000002</v>
      </c>
      <c r="BM8">
        <v>78.395480000000006</v>
      </c>
      <c r="BN8">
        <v>1</v>
      </c>
      <c r="BO8">
        <v>0</v>
      </c>
      <c r="BP8">
        <v>0</v>
      </c>
      <c r="BQ8">
        <v>0</v>
      </c>
      <c r="BR8">
        <v>806.2</v>
      </c>
      <c r="BS8">
        <v>1.0260590000000001</v>
      </c>
      <c r="BT8">
        <v>438.0129</v>
      </c>
      <c r="BU8">
        <v>12098.07</v>
      </c>
      <c r="BV8">
        <v>3.6477000000000002E-2</v>
      </c>
      <c r="BW8">
        <v>2.8891E-2</v>
      </c>
      <c r="BX8">
        <v>1.0036529999999999</v>
      </c>
      <c r="BY8">
        <v>1.5732699999999999</v>
      </c>
      <c r="BZ8">
        <v>0.87351599999999996</v>
      </c>
      <c r="CA8">
        <v>4.8744170000000002</v>
      </c>
      <c r="CB8">
        <v>10.910450000000001</v>
      </c>
      <c r="CC8">
        <v>59.012860000000003</v>
      </c>
      <c r="CD8">
        <v>186.6902</v>
      </c>
      <c r="CE8">
        <v>30.69782</v>
      </c>
      <c r="CF8">
        <v>296.25560000000002</v>
      </c>
      <c r="CG8">
        <v>62.555570000000003</v>
      </c>
      <c r="CH8">
        <v>6.5864399999999996</v>
      </c>
      <c r="CI8">
        <v>3.3842590000000001</v>
      </c>
      <c r="CJ8">
        <v>135.12129999999999</v>
      </c>
      <c r="CK8">
        <v>255.6575</v>
      </c>
      <c r="CL8">
        <v>30.098559999999999</v>
      </c>
      <c r="CM8">
        <v>76.797730000000001</v>
      </c>
      <c r="CN8">
        <v>265.39839999999998</v>
      </c>
      <c r="CO8">
        <v>2574.5479999999998</v>
      </c>
      <c r="CP8">
        <v>0.32208300000000001</v>
      </c>
      <c r="CQ8">
        <v>65.285049999999998</v>
      </c>
      <c r="CR8">
        <v>7.6704230000000004</v>
      </c>
      <c r="CS8">
        <v>8104.9870000000001</v>
      </c>
      <c r="CT8">
        <v>0.16070999999999999</v>
      </c>
      <c r="CU8">
        <v>32.176830000000002</v>
      </c>
      <c r="CV8">
        <v>1.6071009999999999</v>
      </c>
      <c r="CW8">
        <v>321.76830000000001</v>
      </c>
      <c r="CX8">
        <v>0</v>
      </c>
      <c r="CY8">
        <v>2.5000000000000001E-5</v>
      </c>
      <c r="CZ8">
        <v>4.1424289999999999</v>
      </c>
      <c r="DA8">
        <v>199.3383</v>
      </c>
      <c r="DB8">
        <v>0.51500000000000001</v>
      </c>
      <c r="DC8">
        <f t="shared" si="2"/>
        <v>0.43040999999999996</v>
      </c>
      <c r="DD8">
        <f t="shared" si="3"/>
        <v>0.21520499999999998</v>
      </c>
    </row>
    <row r="9" spans="1:108" x14ac:dyDescent="0.3">
      <c r="A9">
        <v>1974</v>
      </c>
      <c r="B9">
        <v>5</v>
      </c>
      <c r="C9">
        <v>2</v>
      </c>
      <c r="D9">
        <v>0.14080799999999999</v>
      </c>
      <c r="E9">
        <v>1.178355</v>
      </c>
      <c r="F9">
        <v>0</v>
      </c>
      <c r="G9">
        <v>4.3216999999999998E-2</v>
      </c>
      <c r="H9">
        <v>0.22253300000000001</v>
      </c>
      <c r="I9">
        <v>0</v>
      </c>
      <c r="J9" t="e">
        <f t="shared" si="0"/>
        <v>#NUM!</v>
      </c>
      <c r="K9">
        <v>1000</v>
      </c>
      <c r="L9">
        <v>7.6328999999999994E-2</v>
      </c>
      <c r="M9">
        <v>0</v>
      </c>
      <c r="N9">
        <v>7.5880000000000001E-3</v>
      </c>
      <c r="O9">
        <f t="shared" si="1"/>
        <v>8.3916999999999992E-2</v>
      </c>
      <c r="P9">
        <v>0.28245399999999998</v>
      </c>
      <c r="Q9">
        <v>7.4426000000000006E-2</v>
      </c>
      <c r="R9">
        <v>1.5266E-2</v>
      </c>
      <c r="S9">
        <v>2.1078E-2</v>
      </c>
      <c r="T9">
        <v>0</v>
      </c>
      <c r="U9">
        <v>2.0521000000000001E-2</v>
      </c>
      <c r="V9">
        <v>0</v>
      </c>
      <c r="W9">
        <v>1.4335000000000001E-2</v>
      </c>
      <c r="X9">
        <v>0</v>
      </c>
      <c r="Y9">
        <v>1.5870000000000001E-3</v>
      </c>
      <c r="Z9">
        <v>2.2772429999999999</v>
      </c>
      <c r="AA9">
        <v>6.9991999999999999E-2</v>
      </c>
      <c r="AB9">
        <v>2.8670000000000002E-3</v>
      </c>
      <c r="AC9">
        <v>1.0135999999999999E-2</v>
      </c>
      <c r="AD9">
        <v>0</v>
      </c>
      <c r="AE9">
        <v>3.3346000000000001E-2</v>
      </c>
      <c r="AF9">
        <v>0.15293799999999999</v>
      </c>
      <c r="AG9">
        <v>12093.18</v>
      </c>
      <c r="AH9">
        <v>0</v>
      </c>
      <c r="AI9">
        <v>10.76469</v>
      </c>
      <c r="AJ9">
        <v>0</v>
      </c>
      <c r="AK9">
        <v>279.11810000000003</v>
      </c>
      <c r="AL9">
        <v>0.23055400000000001</v>
      </c>
      <c r="AM9">
        <v>5.7984999999999998</v>
      </c>
      <c r="AN9">
        <v>-247.03100000000001</v>
      </c>
      <c r="AO9">
        <v>65.1738</v>
      </c>
      <c r="AP9">
        <v>1.2985660000000001</v>
      </c>
      <c r="AQ9">
        <v>-68.4542</v>
      </c>
      <c r="AR9">
        <v>-178.251</v>
      </c>
      <c r="AS9">
        <v>1</v>
      </c>
      <c r="AT9">
        <v>0</v>
      </c>
      <c r="AU9">
        <v>0.251162</v>
      </c>
      <c r="AV9">
        <v>3.8578000000000001E-2</v>
      </c>
      <c r="AW9">
        <v>2.34E-4</v>
      </c>
      <c r="AX9">
        <v>0.20393500000000001</v>
      </c>
      <c r="AY9">
        <v>3.86E-4</v>
      </c>
      <c r="AZ9">
        <v>4.1696999999999998E-2</v>
      </c>
      <c r="BA9">
        <v>2.3499999999999999E-4</v>
      </c>
      <c r="BB9">
        <v>0</v>
      </c>
      <c r="BC9">
        <v>310.58080000000001</v>
      </c>
      <c r="BD9">
        <v>310.61900000000003</v>
      </c>
      <c r="BE9">
        <v>18.100000000000001</v>
      </c>
      <c r="BF9">
        <v>9.3000000000000007</v>
      </c>
      <c r="BG9">
        <v>13.7</v>
      </c>
      <c r="BH9">
        <v>15.26238</v>
      </c>
      <c r="BI9">
        <v>14.6328</v>
      </c>
      <c r="BJ9">
        <v>9.9</v>
      </c>
      <c r="BK9">
        <v>0</v>
      </c>
      <c r="BL9">
        <v>11.71454</v>
      </c>
      <c r="BM9">
        <v>70.345119999999994</v>
      </c>
      <c r="BN9">
        <v>1</v>
      </c>
      <c r="BO9">
        <v>0</v>
      </c>
      <c r="BP9">
        <v>0</v>
      </c>
      <c r="BQ9">
        <v>0</v>
      </c>
      <c r="BR9">
        <v>996.3</v>
      </c>
      <c r="BS9">
        <v>0.36330699999999999</v>
      </c>
      <c r="BT9">
        <v>432.59820000000002</v>
      </c>
      <c r="BU9">
        <v>12090.77</v>
      </c>
      <c r="BV9">
        <v>5.1101000000000001E-2</v>
      </c>
      <c r="BW9">
        <v>4.4826999999999999E-2</v>
      </c>
      <c r="BX9">
        <v>1.3895360000000001</v>
      </c>
      <c r="BY9">
        <v>2.2165729999999999</v>
      </c>
      <c r="BZ9">
        <v>0.82483899999999999</v>
      </c>
      <c r="CA9">
        <v>4.7623550000000003</v>
      </c>
      <c r="CB9">
        <v>10.24954</v>
      </c>
      <c r="CC9">
        <v>57.583680000000001</v>
      </c>
      <c r="CD9">
        <v>180.59739999999999</v>
      </c>
      <c r="CE9">
        <v>29.695969999999999</v>
      </c>
      <c r="CF9">
        <v>286.58699999999999</v>
      </c>
      <c r="CG9">
        <v>60.514000000000003</v>
      </c>
      <c r="CH9">
        <v>6.9186639999999997</v>
      </c>
      <c r="CI9">
        <v>3.5040659999999999</v>
      </c>
      <c r="CJ9">
        <v>135.07929999999999</v>
      </c>
      <c r="CK9">
        <v>252.68960000000001</v>
      </c>
      <c r="CL9">
        <v>31.161899999999999</v>
      </c>
      <c r="CM9">
        <v>77.078419999999994</v>
      </c>
      <c r="CN9">
        <v>269.22300000000001</v>
      </c>
      <c r="CO9">
        <v>2580.232</v>
      </c>
      <c r="CP9">
        <v>0.33180100000000001</v>
      </c>
      <c r="CQ9">
        <v>65.290130000000005</v>
      </c>
      <c r="CR9">
        <v>7.7858619999999998</v>
      </c>
      <c r="CS9">
        <v>8103.848</v>
      </c>
      <c r="CT9">
        <v>0.15932099999999999</v>
      </c>
      <c r="CU9">
        <v>32.177480000000003</v>
      </c>
      <c r="CV9">
        <v>1.593207</v>
      </c>
      <c r="CW9">
        <v>321.77480000000003</v>
      </c>
      <c r="CX9">
        <v>0</v>
      </c>
      <c r="CY9">
        <v>1.5999999999999999E-5</v>
      </c>
      <c r="CZ9">
        <v>3.801946</v>
      </c>
      <c r="DA9">
        <v>196.30009999999999</v>
      </c>
      <c r="DB9">
        <v>0.51500000000000001</v>
      </c>
      <c r="DC9">
        <f t="shared" si="2"/>
        <v>0.49766199999999999</v>
      </c>
      <c r="DD9">
        <f t="shared" si="3"/>
        <v>0.248831</v>
      </c>
    </row>
    <row r="10" spans="1:108" x14ac:dyDescent="0.3">
      <c r="A10">
        <v>1974</v>
      </c>
      <c r="B10">
        <v>6</v>
      </c>
      <c r="C10">
        <v>1</v>
      </c>
      <c r="D10">
        <v>0.15029799999999999</v>
      </c>
      <c r="E10">
        <v>1.2384679999999999</v>
      </c>
      <c r="F10">
        <v>0</v>
      </c>
      <c r="G10">
        <v>4.3216999999999998E-2</v>
      </c>
      <c r="H10">
        <v>0.22253300000000001</v>
      </c>
      <c r="I10">
        <v>0</v>
      </c>
      <c r="J10" t="e">
        <f t="shared" si="0"/>
        <v>#NUM!</v>
      </c>
      <c r="K10">
        <v>1000</v>
      </c>
      <c r="L10">
        <v>8.8617000000000001E-2</v>
      </c>
      <c r="M10">
        <v>0</v>
      </c>
      <c r="N10">
        <v>8.7899999999999992E-3</v>
      </c>
      <c r="O10">
        <f t="shared" si="1"/>
        <v>9.7406999999999994E-2</v>
      </c>
      <c r="P10">
        <v>0.301037</v>
      </c>
      <c r="Q10">
        <v>8.2253999999999994E-2</v>
      </c>
      <c r="R10">
        <v>1.7722999999999999E-2</v>
      </c>
      <c r="S10">
        <v>2.4416E-2</v>
      </c>
      <c r="T10">
        <v>0</v>
      </c>
      <c r="U10">
        <v>1.1598000000000001E-2</v>
      </c>
      <c r="V10">
        <v>0</v>
      </c>
      <c r="W10">
        <v>1.9734999999999999E-2</v>
      </c>
      <c r="X10">
        <v>0</v>
      </c>
      <c r="Y10">
        <v>2.1800000000000001E-3</v>
      </c>
      <c r="Z10">
        <v>2.3642259999999999</v>
      </c>
      <c r="AA10">
        <v>9.3181E-2</v>
      </c>
      <c r="AB10">
        <v>3.947E-3</v>
      </c>
      <c r="AC10">
        <v>1.393E-2</v>
      </c>
      <c r="AD10">
        <v>0</v>
      </c>
      <c r="AE10">
        <v>2.8045E-2</v>
      </c>
      <c r="AF10">
        <v>9.5408000000000007E-2</v>
      </c>
      <c r="AG10">
        <v>12089.22</v>
      </c>
      <c r="AH10">
        <v>0</v>
      </c>
      <c r="AI10">
        <v>10.477040000000001</v>
      </c>
      <c r="AJ10">
        <v>0</v>
      </c>
      <c r="AK10">
        <v>289.38650000000001</v>
      </c>
      <c r="AL10">
        <v>0.21488599999999999</v>
      </c>
      <c r="AM10">
        <v>7.4834579999999997</v>
      </c>
      <c r="AN10">
        <v>-166.83</v>
      </c>
      <c r="AO10">
        <v>51.773690000000002</v>
      </c>
      <c r="AP10">
        <v>0.69719799999999998</v>
      </c>
      <c r="AQ10">
        <v>-33.461599999999997</v>
      </c>
      <c r="AR10">
        <v>-133.10900000000001</v>
      </c>
      <c r="AS10">
        <v>1</v>
      </c>
      <c r="AT10">
        <v>0</v>
      </c>
      <c r="AU10">
        <v>0.15007300000000001</v>
      </c>
      <c r="AV10">
        <v>4.1177999999999999E-2</v>
      </c>
      <c r="AW10">
        <v>2.43E-4</v>
      </c>
      <c r="AX10">
        <v>0.224776</v>
      </c>
      <c r="AY10">
        <v>4.4700000000000002E-4</v>
      </c>
      <c r="AZ10">
        <v>4.4803999999999997E-2</v>
      </c>
      <c r="BA10">
        <v>2.4399999999999999E-4</v>
      </c>
      <c r="BB10">
        <v>1.9999999999999999E-6</v>
      </c>
      <c r="BC10">
        <v>217.64750000000001</v>
      </c>
      <c r="BD10">
        <v>217.6738</v>
      </c>
      <c r="BE10">
        <v>15</v>
      </c>
      <c r="BF10">
        <v>8.6999999999999993</v>
      </c>
      <c r="BG10">
        <v>11.85</v>
      </c>
      <c r="BH10">
        <v>12.24972</v>
      </c>
      <c r="BI10">
        <v>12.517799999999999</v>
      </c>
      <c r="BJ10">
        <v>7.3</v>
      </c>
      <c r="BK10">
        <v>1.3</v>
      </c>
      <c r="BL10">
        <v>11.249230000000001</v>
      </c>
      <c r="BM10">
        <v>77.524420000000006</v>
      </c>
      <c r="BN10">
        <v>1</v>
      </c>
      <c r="BO10">
        <v>0</v>
      </c>
      <c r="BP10">
        <v>0</v>
      </c>
      <c r="BQ10">
        <v>0.16484499999999999</v>
      </c>
      <c r="BR10">
        <v>1106.8</v>
      </c>
      <c r="BS10">
        <v>0.57045299999999999</v>
      </c>
      <c r="BT10">
        <v>428.66759999999999</v>
      </c>
      <c r="BU10">
        <v>12086.69</v>
      </c>
      <c r="BV10">
        <v>7.2480000000000003E-2</v>
      </c>
      <c r="BW10">
        <v>6.6006999999999996E-2</v>
      </c>
      <c r="BX10">
        <v>1.8816660000000001</v>
      </c>
      <c r="BY10">
        <v>3.0092340000000002</v>
      </c>
      <c r="BZ10">
        <v>0.79322400000000004</v>
      </c>
      <c r="CA10">
        <v>4.705495</v>
      </c>
      <c r="CB10">
        <v>9.7892060000000001</v>
      </c>
      <c r="CC10">
        <v>56.745429999999999</v>
      </c>
      <c r="CD10">
        <v>176.2116</v>
      </c>
      <c r="CE10">
        <v>28.974810000000002</v>
      </c>
      <c r="CF10">
        <v>279.62729999999999</v>
      </c>
      <c r="CG10">
        <v>59.044429999999998</v>
      </c>
      <c r="CH10">
        <v>7.0691129999999998</v>
      </c>
      <c r="CI10">
        <v>3.5954609999999998</v>
      </c>
      <c r="CJ10">
        <v>134.84610000000001</v>
      </c>
      <c r="CK10">
        <v>251.27209999999999</v>
      </c>
      <c r="CL10">
        <v>31.848089999999999</v>
      </c>
      <c r="CM10">
        <v>77.361760000000004</v>
      </c>
      <c r="CN10">
        <v>271.34399999999999</v>
      </c>
      <c r="CO10">
        <v>2584.8969999999999</v>
      </c>
      <c r="CP10">
        <v>0.33849699999999999</v>
      </c>
      <c r="CQ10">
        <v>65.294790000000006</v>
      </c>
      <c r="CR10">
        <v>7.8536060000000001</v>
      </c>
      <c r="CS10">
        <v>8103.0219999999999</v>
      </c>
      <c r="CT10">
        <v>0.157944</v>
      </c>
      <c r="CU10">
        <v>32.1783</v>
      </c>
      <c r="CV10">
        <v>1.579442</v>
      </c>
      <c r="CW10">
        <v>321.78300000000002</v>
      </c>
      <c r="CX10">
        <v>0</v>
      </c>
      <c r="CY10">
        <v>5.0000000000000004E-6</v>
      </c>
      <c r="CZ10">
        <v>5.7199869999999997</v>
      </c>
      <c r="DA10">
        <v>199.84450000000001</v>
      </c>
      <c r="DB10">
        <v>0.51500000000000001</v>
      </c>
      <c r="DC10">
        <f t="shared" si="2"/>
        <v>0.53443499999999999</v>
      </c>
      <c r="DD10">
        <f t="shared" si="3"/>
        <v>0.2672175</v>
      </c>
    </row>
    <row r="11" spans="1:108" x14ac:dyDescent="0.3">
      <c r="A11">
        <v>1974</v>
      </c>
      <c r="B11">
        <v>7</v>
      </c>
      <c r="C11">
        <v>1</v>
      </c>
      <c r="D11">
        <v>0.15510699999999999</v>
      </c>
      <c r="E11">
        <v>1.2697560000000001</v>
      </c>
      <c r="F11">
        <v>0</v>
      </c>
      <c r="G11">
        <v>4.3216999999999998E-2</v>
      </c>
      <c r="H11">
        <v>0.22253300000000001</v>
      </c>
      <c r="I11">
        <v>0</v>
      </c>
      <c r="J11" t="e">
        <f t="shared" si="0"/>
        <v>#NUM!</v>
      </c>
      <c r="K11">
        <v>1000</v>
      </c>
      <c r="L11">
        <v>9.5504000000000006E-2</v>
      </c>
      <c r="M11">
        <v>0</v>
      </c>
      <c r="N11">
        <v>9.4479999999999998E-3</v>
      </c>
      <c r="O11">
        <f t="shared" si="1"/>
        <v>0.104952</v>
      </c>
      <c r="P11">
        <v>0.31046200000000002</v>
      </c>
      <c r="Q11">
        <v>8.3931000000000006E-2</v>
      </c>
      <c r="R11">
        <v>1.9101E-2</v>
      </c>
      <c r="S11">
        <v>2.6245999999999998E-2</v>
      </c>
      <c r="T11">
        <v>0</v>
      </c>
      <c r="U11">
        <v>8.0070000000000002E-3</v>
      </c>
      <c r="V11">
        <v>0</v>
      </c>
      <c r="W11">
        <v>2.332E-2</v>
      </c>
      <c r="X11">
        <v>0</v>
      </c>
      <c r="Y11">
        <v>2.5709999999999999E-3</v>
      </c>
      <c r="Z11">
        <v>2.41615</v>
      </c>
      <c r="AA11">
        <v>0.105263</v>
      </c>
      <c r="AB11">
        <v>4.6639999999999997E-3</v>
      </c>
      <c r="AC11">
        <v>1.6424999999999999E-2</v>
      </c>
      <c r="AD11">
        <v>0</v>
      </c>
      <c r="AE11">
        <v>2.5482000000000001E-2</v>
      </c>
      <c r="AF11">
        <v>7.5544E-2</v>
      </c>
      <c r="AG11">
        <v>12087.77</v>
      </c>
      <c r="AH11">
        <v>0</v>
      </c>
      <c r="AI11">
        <v>10.37772</v>
      </c>
      <c r="AJ11">
        <v>0</v>
      </c>
      <c r="AK11">
        <v>283.10340000000002</v>
      </c>
      <c r="AL11">
        <v>0.193276</v>
      </c>
      <c r="AM11">
        <v>8.8206570000000006</v>
      </c>
      <c r="AN11">
        <v>-140.17099999999999</v>
      </c>
      <c r="AO11">
        <v>47.775939999999999</v>
      </c>
      <c r="AP11">
        <v>0.52025500000000002</v>
      </c>
      <c r="AQ11">
        <v>-24.1876</v>
      </c>
      <c r="AR11">
        <v>-115.745</v>
      </c>
      <c r="AS11">
        <v>1</v>
      </c>
      <c r="AT11">
        <v>0</v>
      </c>
      <c r="AU11">
        <v>0.150116</v>
      </c>
      <c r="AV11">
        <v>4.2494999999999998E-2</v>
      </c>
      <c r="AW11">
        <v>2.4800000000000001E-4</v>
      </c>
      <c r="AX11">
        <v>0.23033300000000001</v>
      </c>
      <c r="AY11">
        <v>4.8000000000000001E-4</v>
      </c>
      <c r="AZ11">
        <v>4.6399000000000003E-2</v>
      </c>
      <c r="BA11">
        <v>2.5000000000000001E-4</v>
      </c>
      <c r="BB11">
        <v>0</v>
      </c>
      <c r="BC11">
        <v>187.18799999999999</v>
      </c>
      <c r="BD11">
        <v>187.20959999999999</v>
      </c>
      <c r="BE11">
        <v>14.4</v>
      </c>
      <c r="BF11">
        <v>6.7</v>
      </c>
      <c r="BG11">
        <v>10.55</v>
      </c>
      <c r="BH11">
        <v>11.095499999999999</v>
      </c>
      <c r="BI11">
        <v>11.366199999999999</v>
      </c>
      <c r="BJ11">
        <v>9.1999999999999993</v>
      </c>
      <c r="BK11">
        <v>0</v>
      </c>
      <c r="BL11">
        <v>9.8134750000000004</v>
      </c>
      <c r="BM11">
        <v>72.967709999999997</v>
      </c>
      <c r="BN11">
        <v>1</v>
      </c>
      <c r="BO11">
        <v>0</v>
      </c>
      <c r="BP11">
        <v>0</v>
      </c>
      <c r="BQ11">
        <v>0</v>
      </c>
      <c r="BR11">
        <v>1142.7</v>
      </c>
      <c r="BS11">
        <v>0.31991900000000001</v>
      </c>
      <c r="BT11">
        <v>426.00040000000001</v>
      </c>
      <c r="BU11">
        <v>12085.18</v>
      </c>
      <c r="BV11">
        <v>0.100053</v>
      </c>
      <c r="BW11">
        <v>9.1123999999999997E-2</v>
      </c>
      <c r="BX11">
        <v>2.4674879999999999</v>
      </c>
      <c r="BY11">
        <v>3.9266800000000002</v>
      </c>
      <c r="BZ11">
        <v>0.77444800000000003</v>
      </c>
      <c r="CA11">
        <v>4.6943580000000003</v>
      </c>
      <c r="CB11">
        <v>9.4786660000000005</v>
      </c>
      <c r="CC11">
        <v>56.388730000000002</v>
      </c>
      <c r="CD11">
        <v>173.2098</v>
      </c>
      <c r="CE11">
        <v>28.481200000000001</v>
      </c>
      <c r="CF11">
        <v>274.86369999999999</v>
      </c>
      <c r="CG11">
        <v>58.038559999999997</v>
      </c>
      <c r="CH11">
        <v>7.1260919999999999</v>
      </c>
      <c r="CI11">
        <v>3.6722329999999999</v>
      </c>
      <c r="CJ11">
        <v>134.4854</v>
      </c>
      <c r="CK11">
        <v>250.946</v>
      </c>
      <c r="CL11">
        <v>32.227490000000003</v>
      </c>
      <c r="CM11">
        <v>77.646370000000005</v>
      </c>
      <c r="CN11">
        <v>272.06479999999999</v>
      </c>
      <c r="CO11">
        <v>2588.8150000000001</v>
      </c>
      <c r="CP11">
        <v>0.342364</v>
      </c>
      <c r="CQ11">
        <v>65.299019999999999</v>
      </c>
      <c r="CR11">
        <v>7.8801610000000002</v>
      </c>
      <c r="CS11">
        <v>8102.4660000000003</v>
      </c>
      <c r="CT11">
        <v>0.156581</v>
      </c>
      <c r="CU11">
        <v>32.179279999999999</v>
      </c>
      <c r="CV11">
        <v>1.5658049999999999</v>
      </c>
      <c r="CW11">
        <v>321.7928</v>
      </c>
      <c r="CX11">
        <v>0</v>
      </c>
      <c r="CY11">
        <v>0</v>
      </c>
      <c r="CZ11">
        <v>5.2982950000000004</v>
      </c>
      <c r="DA11">
        <v>199.65559999999999</v>
      </c>
      <c r="DB11">
        <v>0.51500000000000001</v>
      </c>
      <c r="DC11">
        <f t="shared" si="2"/>
        <v>0.55269900000000005</v>
      </c>
      <c r="DD11">
        <f t="shared" si="3"/>
        <v>0.27634950000000003</v>
      </c>
    </row>
    <row r="12" spans="1:108" x14ac:dyDescent="0.3">
      <c r="A12">
        <v>1974</v>
      </c>
      <c r="B12">
        <v>7</v>
      </c>
      <c r="C12">
        <v>31</v>
      </c>
      <c r="D12">
        <v>0.15886400000000001</v>
      </c>
      <c r="E12">
        <v>1.294886</v>
      </c>
      <c r="F12">
        <v>0</v>
      </c>
      <c r="G12">
        <v>4.3216999999999998E-2</v>
      </c>
      <c r="H12">
        <v>0.22253300000000001</v>
      </c>
      <c r="I12">
        <v>0</v>
      </c>
      <c r="J12" t="e">
        <f t="shared" si="0"/>
        <v>#NUM!</v>
      </c>
      <c r="K12">
        <v>1000</v>
      </c>
      <c r="L12">
        <v>0.101287</v>
      </c>
      <c r="M12">
        <v>0</v>
      </c>
      <c r="N12">
        <v>9.9950000000000004E-3</v>
      </c>
      <c r="O12">
        <f t="shared" si="1"/>
        <v>0.11128200000000001</v>
      </c>
      <c r="P12">
        <v>0.31794299999999998</v>
      </c>
      <c r="Q12">
        <v>8.4323999999999996E-2</v>
      </c>
      <c r="R12">
        <v>2.0257000000000001E-2</v>
      </c>
      <c r="S12">
        <v>2.7764E-2</v>
      </c>
      <c r="T12">
        <v>0</v>
      </c>
      <c r="U12">
        <v>7.7019999999999996E-3</v>
      </c>
      <c r="V12">
        <v>0</v>
      </c>
      <c r="W12">
        <v>2.6726E-2</v>
      </c>
      <c r="X12">
        <v>0</v>
      </c>
      <c r="Y12">
        <v>2.9399999999999999E-3</v>
      </c>
      <c r="Z12">
        <v>2.4635180000000001</v>
      </c>
      <c r="AA12">
        <v>0.115464</v>
      </c>
      <c r="AB12">
        <v>5.3449999999999999E-3</v>
      </c>
      <c r="AC12">
        <v>1.8785E-2</v>
      </c>
      <c r="AD12">
        <v>0</v>
      </c>
      <c r="AE12">
        <v>2.5433999999999998E-2</v>
      </c>
      <c r="AF12">
        <v>6.6270999999999997E-2</v>
      </c>
      <c r="AG12">
        <v>12086.31</v>
      </c>
      <c r="AH12">
        <v>0</v>
      </c>
      <c r="AI12">
        <v>10.33135</v>
      </c>
      <c r="AJ12">
        <v>0</v>
      </c>
      <c r="AK12">
        <v>272.71080000000001</v>
      </c>
      <c r="AL12">
        <v>0.17574799999999999</v>
      </c>
      <c r="AM12">
        <v>10.13622</v>
      </c>
      <c r="AN12">
        <v>-125.782</v>
      </c>
      <c r="AO12">
        <v>37.276969999999999</v>
      </c>
      <c r="AP12">
        <v>0.399113</v>
      </c>
      <c r="AQ12">
        <v>-29.8063</v>
      </c>
      <c r="AR12">
        <v>-95.789699999999996</v>
      </c>
      <c r="AS12">
        <v>1</v>
      </c>
      <c r="AT12">
        <v>0</v>
      </c>
      <c r="AU12">
        <v>0.117271</v>
      </c>
      <c r="AV12">
        <v>4.3524E-2</v>
      </c>
      <c r="AW12">
        <v>2.5300000000000002E-4</v>
      </c>
      <c r="AX12">
        <v>0.23249800000000001</v>
      </c>
      <c r="AY12">
        <v>5.0799999999999999E-4</v>
      </c>
      <c r="AZ12">
        <v>4.7655999999999997E-2</v>
      </c>
      <c r="BA12">
        <v>2.5500000000000002E-4</v>
      </c>
      <c r="BB12">
        <v>0</v>
      </c>
      <c r="BC12">
        <v>162.47380000000001</v>
      </c>
      <c r="BD12">
        <v>162.49170000000001</v>
      </c>
      <c r="BE12">
        <v>13.8</v>
      </c>
      <c r="BF12">
        <v>4</v>
      </c>
      <c r="BG12">
        <v>8.9</v>
      </c>
      <c r="BH12">
        <v>10.076309999999999</v>
      </c>
      <c r="BI12">
        <v>9.9388000000000005</v>
      </c>
      <c r="BJ12">
        <v>9.3000000000000007</v>
      </c>
      <c r="BK12">
        <v>0</v>
      </c>
      <c r="BL12">
        <v>8.1322100000000006</v>
      </c>
      <c r="BM12">
        <v>66.502290000000002</v>
      </c>
      <c r="BN12">
        <v>1</v>
      </c>
      <c r="BO12">
        <v>0</v>
      </c>
      <c r="BP12">
        <v>0</v>
      </c>
      <c r="BQ12">
        <v>0</v>
      </c>
      <c r="BR12">
        <v>9.1999999999999993</v>
      </c>
      <c r="BS12">
        <v>0.32841500000000001</v>
      </c>
      <c r="BT12">
        <v>423.32400000000001</v>
      </c>
      <c r="BU12">
        <v>12083.65</v>
      </c>
      <c r="BV12">
        <v>0.122867</v>
      </c>
      <c r="BW12">
        <v>0.109956</v>
      </c>
      <c r="BX12">
        <v>2.8845360000000002</v>
      </c>
      <c r="BY12">
        <v>4.5499869999999998</v>
      </c>
      <c r="BZ12">
        <v>0.75743000000000005</v>
      </c>
      <c r="CA12">
        <v>4.6926930000000002</v>
      </c>
      <c r="CB12">
        <v>9.1835690000000003</v>
      </c>
      <c r="CC12">
        <v>56.087249999999997</v>
      </c>
      <c r="CD12">
        <v>170.22049999999999</v>
      </c>
      <c r="CE12">
        <v>27.989660000000001</v>
      </c>
      <c r="CF12">
        <v>270.12009999999998</v>
      </c>
      <c r="CG12">
        <v>57.036909999999999</v>
      </c>
      <c r="CH12">
        <v>7.1657159999999998</v>
      </c>
      <c r="CI12">
        <v>3.7446830000000002</v>
      </c>
      <c r="CJ12">
        <v>134.24539999999999</v>
      </c>
      <c r="CK12">
        <v>250.86609999999999</v>
      </c>
      <c r="CL12">
        <v>32.600909999999999</v>
      </c>
      <c r="CM12">
        <v>77.934359999999998</v>
      </c>
      <c r="CN12">
        <v>272.78410000000002</v>
      </c>
      <c r="CO12">
        <v>2592.732</v>
      </c>
      <c r="CP12">
        <v>0.34634999999999999</v>
      </c>
      <c r="CQ12">
        <v>65.303359999999998</v>
      </c>
      <c r="CR12">
        <v>7.9076510000000004</v>
      </c>
      <c r="CS12">
        <v>8101.902</v>
      </c>
      <c r="CT12">
        <v>0.15522900000000001</v>
      </c>
      <c r="CU12">
        <v>32.180239999999998</v>
      </c>
      <c r="CV12">
        <v>1.5522849999999999</v>
      </c>
      <c r="CW12">
        <v>321.80239999999998</v>
      </c>
      <c r="CX12">
        <v>0</v>
      </c>
      <c r="CY12">
        <v>0</v>
      </c>
      <c r="CZ12">
        <v>5.5828470000000001</v>
      </c>
      <c r="DA12">
        <v>199.78380000000001</v>
      </c>
      <c r="DB12">
        <v>0.51500000000000001</v>
      </c>
      <c r="DC12">
        <f t="shared" si="2"/>
        <v>0.56927199999999989</v>
      </c>
      <c r="DD12">
        <f t="shared" si="3"/>
        <v>0.28463599999999994</v>
      </c>
    </row>
    <row r="13" spans="1:108" x14ac:dyDescent="0.3">
      <c r="A13">
        <v>1974</v>
      </c>
      <c r="B13">
        <v>8</v>
      </c>
      <c r="C13">
        <v>30</v>
      </c>
      <c r="D13">
        <v>0.162047</v>
      </c>
      <c r="E13">
        <v>1.3165210000000001</v>
      </c>
      <c r="F13">
        <v>3.4526000000000001E-2</v>
      </c>
      <c r="G13">
        <v>4.3763000000000003E-2</v>
      </c>
      <c r="H13">
        <v>0.22268399999999999</v>
      </c>
      <c r="I13">
        <v>9.7999999999999997E-5</v>
      </c>
      <c r="J13" t="e">
        <f t="shared" si="0"/>
        <v>#NUM!</v>
      </c>
      <c r="K13">
        <v>1000</v>
      </c>
      <c r="L13">
        <v>0.106449</v>
      </c>
      <c r="M13">
        <v>0</v>
      </c>
      <c r="N13">
        <v>1.0477999999999999E-2</v>
      </c>
      <c r="O13">
        <f t="shared" si="1"/>
        <v>0.116927</v>
      </c>
      <c r="P13">
        <v>0.32431399999999999</v>
      </c>
      <c r="Q13">
        <v>8.4004999999999996E-2</v>
      </c>
      <c r="R13">
        <v>2.129E-2</v>
      </c>
      <c r="S13">
        <v>2.9104000000000001E-2</v>
      </c>
      <c r="T13">
        <v>0</v>
      </c>
      <c r="U13">
        <v>7.8759999999999993E-3</v>
      </c>
      <c r="V13">
        <v>0</v>
      </c>
      <c r="W13">
        <v>2.9859E-2</v>
      </c>
      <c r="X13">
        <v>0</v>
      </c>
      <c r="Y13">
        <v>3.2780000000000001E-3</v>
      </c>
      <c r="Z13">
        <v>2.505188</v>
      </c>
      <c r="AA13">
        <v>0.12343</v>
      </c>
      <c r="AB13">
        <v>5.9719999999999999E-3</v>
      </c>
      <c r="AC13">
        <v>2.0944000000000001E-2</v>
      </c>
      <c r="AD13">
        <v>0</v>
      </c>
      <c r="AE13">
        <v>2.4215E-2</v>
      </c>
      <c r="AF13">
        <v>6.0162E-2</v>
      </c>
      <c r="AG13">
        <v>12085.8</v>
      </c>
      <c r="AH13">
        <v>0</v>
      </c>
      <c r="AI13">
        <v>10.30081</v>
      </c>
      <c r="AJ13">
        <v>0</v>
      </c>
      <c r="AK13">
        <v>269.9298</v>
      </c>
      <c r="AL13">
        <v>0.16162099999999999</v>
      </c>
      <c r="AM13">
        <v>11.341760000000001</v>
      </c>
      <c r="AN13">
        <v>-118.117</v>
      </c>
      <c r="AO13">
        <v>40.663319999999999</v>
      </c>
      <c r="AP13">
        <v>0.51017500000000005</v>
      </c>
      <c r="AQ13">
        <v>-32.351900000000001</v>
      </c>
      <c r="AR13">
        <v>-85.561899999999994</v>
      </c>
      <c r="AS13">
        <v>1</v>
      </c>
      <c r="AT13">
        <v>0</v>
      </c>
      <c r="AU13">
        <v>0.14043700000000001</v>
      </c>
      <c r="AV13">
        <v>4.4396999999999999E-2</v>
      </c>
      <c r="AW13">
        <v>2.5700000000000001E-4</v>
      </c>
      <c r="AX13">
        <v>0.23285900000000001</v>
      </c>
      <c r="AY13">
        <v>5.2999999999999998E-4</v>
      </c>
      <c r="AZ13">
        <v>4.8726999999999999E-2</v>
      </c>
      <c r="BA13">
        <v>2.5999999999999998E-4</v>
      </c>
      <c r="BB13">
        <v>0</v>
      </c>
      <c r="BC13">
        <v>158.06700000000001</v>
      </c>
      <c r="BD13">
        <v>158.09100000000001</v>
      </c>
      <c r="BE13">
        <v>15.9</v>
      </c>
      <c r="BF13">
        <v>5.4</v>
      </c>
      <c r="BG13">
        <v>10.65</v>
      </c>
      <c r="BH13">
        <v>9.9049739999999993</v>
      </c>
      <c r="BI13">
        <v>11.763</v>
      </c>
      <c r="BJ13">
        <v>7.7</v>
      </c>
      <c r="BK13">
        <v>2.6</v>
      </c>
      <c r="BL13">
        <v>8.969201</v>
      </c>
      <c r="BM13">
        <v>64.961979999999997</v>
      </c>
      <c r="BN13">
        <v>1</v>
      </c>
      <c r="BO13">
        <v>0</v>
      </c>
      <c r="BP13">
        <v>0</v>
      </c>
      <c r="BQ13">
        <v>0.39829100000000001</v>
      </c>
      <c r="BR13">
        <v>22.7</v>
      </c>
      <c r="BS13">
        <v>0.67385099999999998</v>
      </c>
      <c r="BT13">
        <v>421.14139999999998</v>
      </c>
      <c r="BU13">
        <v>12083.08</v>
      </c>
      <c r="BV13">
        <v>0.14824000000000001</v>
      </c>
      <c r="BW13">
        <v>0.12953700000000001</v>
      </c>
      <c r="BX13">
        <v>3.3319369999999999</v>
      </c>
      <c r="BY13">
        <v>5.202534</v>
      </c>
      <c r="BZ13">
        <v>0.74557200000000001</v>
      </c>
      <c r="CA13">
        <v>4.7126000000000001</v>
      </c>
      <c r="CB13">
        <v>8.9466520000000003</v>
      </c>
      <c r="CC13">
        <v>55.994480000000003</v>
      </c>
      <c r="CD13">
        <v>167.76070000000001</v>
      </c>
      <c r="CE13">
        <v>27.585180000000001</v>
      </c>
      <c r="CF13">
        <v>266.21660000000003</v>
      </c>
      <c r="CG13">
        <v>56.212670000000003</v>
      </c>
      <c r="CH13">
        <v>7.1763659999999998</v>
      </c>
      <c r="CI13">
        <v>3.8117670000000001</v>
      </c>
      <c r="CJ13">
        <v>133.95509999999999</v>
      </c>
      <c r="CK13">
        <v>251.15880000000001</v>
      </c>
      <c r="CL13">
        <v>32.855499999999999</v>
      </c>
      <c r="CM13">
        <v>78.224019999999996</v>
      </c>
      <c r="CN13">
        <v>272.96820000000002</v>
      </c>
      <c r="CO13">
        <v>2596.3850000000002</v>
      </c>
      <c r="CP13">
        <v>0.34920299999999999</v>
      </c>
      <c r="CQ13">
        <v>65.307540000000003</v>
      </c>
      <c r="CR13">
        <v>7.9191960000000003</v>
      </c>
      <c r="CS13">
        <v>8101.442</v>
      </c>
      <c r="CT13">
        <v>0.153889</v>
      </c>
      <c r="CU13">
        <v>32.181249999999999</v>
      </c>
      <c r="CV13">
        <v>1.5388850000000001</v>
      </c>
      <c r="CW13">
        <v>321.8125</v>
      </c>
      <c r="CX13">
        <v>0</v>
      </c>
      <c r="CY13">
        <v>0</v>
      </c>
      <c r="CZ13">
        <v>5.8464660000000004</v>
      </c>
      <c r="DA13">
        <v>199.85390000000001</v>
      </c>
      <c r="DB13">
        <v>0.51500000000000001</v>
      </c>
      <c r="DC13">
        <f t="shared" si="2"/>
        <v>0.58351600000000003</v>
      </c>
      <c r="DD13">
        <f t="shared" si="3"/>
        <v>0.29175800000000002</v>
      </c>
    </row>
    <row r="14" spans="1:108" x14ac:dyDescent="0.3">
      <c r="A14">
        <v>1974</v>
      </c>
      <c r="B14">
        <v>9</v>
      </c>
      <c r="C14">
        <v>29</v>
      </c>
      <c r="D14">
        <v>0.16620499999999999</v>
      </c>
      <c r="E14">
        <v>1.3434200000000001</v>
      </c>
      <c r="F14">
        <v>9.0741000000000002E-2</v>
      </c>
      <c r="G14">
        <v>4.4659999999999998E-2</v>
      </c>
      <c r="H14">
        <v>0.222942</v>
      </c>
      <c r="I14">
        <v>6.7900000000000002E-4</v>
      </c>
      <c r="J14" t="e">
        <f t="shared" si="0"/>
        <v>#NUM!</v>
      </c>
      <c r="K14">
        <v>1000</v>
      </c>
      <c r="L14">
        <v>0.113109</v>
      </c>
      <c r="M14">
        <v>0</v>
      </c>
      <c r="N14">
        <v>1.1108E-2</v>
      </c>
      <c r="O14">
        <f t="shared" si="1"/>
        <v>0.12421699999999999</v>
      </c>
      <c r="P14">
        <v>0.33270300000000003</v>
      </c>
      <c r="Q14">
        <v>8.5083000000000006E-2</v>
      </c>
      <c r="R14">
        <v>2.2622E-2</v>
      </c>
      <c r="S14">
        <v>3.0856000000000001E-2</v>
      </c>
      <c r="T14">
        <v>0</v>
      </c>
      <c r="U14">
        <v>9.0570000000000008E-3</v>
      </c>
      <c r="V14">
        <v>0</v>
      </c>
      <c r="W14">
        <v>3.3743000000000002E-2</v>
      </c>
      <c r="X14">
        <v>0</v>
      </c>
      <c r="Y14">
        <v>3.6979999999999999E-3</v>
      </c>
      <c r="Z14">
        <v>2.557877</v>
      </c>
      <c r="AA14">
        <v>0.13433</v>
      </c>
      <c r="AB14">
        <v>6.7489999999999998E-3</v>
      </c>
      <c r="AC14">
        <v>2.3628E-2</v>
      </c>
      <c r="AD14">
        <v>0</v>
      </c>
      <c r="AE14">
        <v>2.8486999999999998E-2</v>
      </c>
      <c r="AF14">
        <v>5.0403999999999997E-2</v>
      </c>
      <c r="AG14">
        <v>12083.92</v>
      </c>
      <c r="AH14">
        <v>0</v>
      </c>
      <c r="AI14">
        <v>10.25202</v>
      </c>
      <c r="AJ14">
        <v>0</v>
      </c>
      <c r="AK14">
        <v>253.4067</v>
      </c>
      <c r="AL14">
        <v>0.152589</v>
      </c>
      <c r="AM14">
        <v>12.853859999999999</v>
      </c>
      <c r="AN14">
        <v>-164.452</v>
      </c>
      <c r="AO14">
        <v>51.54271</v>
      </c>
      <c r="AP14">
        <v>0.62185599999999996</v>
      </c>
      <c r="AQ14">
        <v>-59.5321</v>
      </c>
      <c r="AR14">
        <v>-104.663</v>
      </c>
      <c r="AS14">
        <v>1</v>
      </c>
      <c r="AT14">
        <v>0</v>
      </c>
      <c r="AU14">
        <v>0.24117</v>
      </c>
      <c r="AV14">
        <v>4.5536E-2</v>
      </c>
      <c r="AW14">
        <v>2.63E-4</v>
      </c>
      <c r="AX14">
        <v>0.23651</v>
      </c>
      <c r="AY14">
        <v>5.5900000000000004E-4</v>
      </c>
      <c r="AZ14">
        <v>5.0125000000000003E-2</v>
      </c>
      <c r="BA14">
        <v>2.6600000000000001E-4</v>
      </c>
      <c r="BB14">
        <v>0</v>
      </c>
      <c r="BC14">
        <v>215.1155</v>
      </c>
      <c r="BD14">
        <v>215.1464</v>
      </c>
      <c r="BE14">
        <v>18.7</v>
      </c>
      <c r="BF14">
        <v>5</v>
      </c>
      <c r="BG14">
        <v>11.85</v>
      </c>
      <c r="BH14">
        <v>12.31199</v>
      </c>
      <c r="BI14">
        <v>13.302199999999999</v>
      </c>
      <c r="BJ14">
        <v>20.3</v>
      </c>
      <c r="BK14">
        <v>0</v>
      </c>
      <c r="BL14">
        <v>8.7226440000000007</v>
      </c>
      <c r="BM14">
        <v>57.103830000000002</v>
      </c>
      <c r="BN14">
        <v>1</v>
      </c>
      <c r="BO14">
        <v>0</v>
      </c>
      <c r="BP14">
        <v>0</v>
      </c>
      <c r="BQ14">
        <v>0</v>
      </c>
      <c r="BR14">
        <v>92</v>
      </c>
      <c r="BS14">
        <v>0.45667999999999997</v>
      </c>
      <c r="BT14">
        <v>418.2457</v>
      </c>
      <c r="BU14">
        <v>12081.13</v>
      </c>
      <c r="BV14">
        <v>0.15959599999999999</v>
      </c>
      <c r="BW14">
        <v>0.13501199999999999</v>
      </c>
      <c r="BX14">
        <v>3.4371659999999999</v>
      </c>
      <c r="BY14">
        <v>5.2951819999999996</v>
      </c>
      <c r="BZ14">
        <v>0.73025799999999996</v>
      </c>
      <c r="CA14">
        <v>4.7220259999999996</v>
      </c>
      <c r="CB14">
        <v>8.6633379999999995</v>
      </c>
      <c r="CC14">
        <v>55.726990000000001</v>
      </c>
      <c r="CD14">
        <v>164.5848</v>
      </c>
      <c r="CE14">
        <v>27.062950000000001</v>
      </c>
      <c r="CF14">
        <v>261.17680000000001</v>
      </c>
      <c r="CG14">
        <v>55.148490000000002</v>
      </c>
      <c r="CH14">
        <v>7.1937730000000002</v>
      </c>
      <c r="CI14">
        <v>3.8747919999999998</v>
      </c>
      <c r="CJ14">
        <v>133.91929999999999</v>
      </c>
      <c r="CK14">
        <v>251.3005</v>
      </c>
      <c r="CL14">
        <v>33.263249999999999</v>
      </c>
      <c r="CM14">
        <v>78.518510000000006</v>
      </c>
      <c r="CN14">
        <v>273.91039999999998</v>
      </c>
      <c r="CO14">
        <v>2600.4360000000001</v>
      </c>
      <c r="CP14">
        <v>0.35390300000000002</v>
      </c>
      <c r="CQ14">
        <v>65.312190000000001</v>
      </c>
      <c r="CR14">
        <v>7.9555619999999996</v>
      </c>
      <c r="CS14">
        <v>8100.8180000000002</v>
      </c>
      <c r="CT14">
        <v>0.15256</v>
      </c>
      <c r="CU14">
        <v>32.18215</v>
      </c>
      <c r="CV14">
        <v>1.525596</v>
      </c>
      <c r="CW14">
        <v>321.82150000000001</v>
      </c>
      <c r="CX14">
        <v>0</v>
      </c>
      <c r="CY14">
        <v>0</v>
      </c>
      <c r="CZ14">
        <v>2.8646989999999999</v>
      </c>
      <c r="DA14">
        <v>198.39420000000001</v>
      </c>
      <c r="DB14">
        <v>0.51500000000000001</v>
      </c>
      <c r="DC14">
        <f t="shared" si="2"/>
        <v>0.60453800000000002</v>
      </c>
      <c r="DD14">
        <f t="shared" si="3"/>
        <v>0.30226900000000001</v>
      </c>
    </row>
    <row r="15" spans="1:108" x14ac:dyDescent="0.3">
      <c r="A15">
        <v>1974</v>
      </c>
      <c r="B15">
        <v>10</v>
      </c>
      <c r="C15">
        <v>29</v>
      </c>
      <c r="D15">
        <v>0.17083499999999999</v>
      </c>
      <c r="E15">
        <v>1.3723179999999999</v>
      </c>
      <c r="F15">
        <v>0.15113399999999999</v>
      </c>
      <c r="G15">
        <v>4.5633E-2</v>
      </c>
      <c r="H15">
        <v>0.22322400000000001</v>
      </c>
      <c r="I15">
        <v>1.884E-3</v>
      </c>
      <c r="J15" t="e">
        <f t="shared" si="0"/>
        <v>#NUM!</v>
      </c>
      <c r="K15">
        <v>1000</v>
      </c>
      <c r="L15">
        <v>0.12056600000000001</v>
      </c>
      <c r="M15">
        <v>0</v>
      </c>
      <c r="N15">
        <v>1.1816E-2</v>
      </c>
      <c r="O15">
        <f t="shared" si="1"/>
        <v>0.132382</v>
      </c>
      <c r="P15">
        <v>0.34200000000000003</v>
      </c>
      <c r="Q15">
        <v>8.6738999999999997E-2</v>
      </c>
      <c r="R15">
        <v>2.4112999999999999E-2</v>
      </c>
      <c r="S15">
        <v>3.2822999999999998E-2</v>
      </c>
      <c r="T15">
        <v>0</v>
      </c>
      <c r="U15">
        <v>9.7269999999999995E-3</v>
      </c>
      <c r="V15">
        <v>0</v>
      </c>
      <c r="W15">
        <v>3.8601000000000003E-2</v>
      </c>
      <c r="X15">
        <v>0</v>
      </c>
      <c r="Y15">
        <v>4.2249999999999996E-3</v>
      </c>
      <c r="Z15">
        <v>2.6245379999999998</v>
      </c>
      <c r="AA15">
        <v>0.14883399999999999</v>
      </c>
      <c r="AB15">
        <v>7.7200000000000003E-3</v>
      </c>
      <c r="AC15">
        <v>2.6994000000000001E-2</v>
      </c>
      <c r="AD15">
        <v>0</v>
      </c>
      <c r="AE15">
        <v>3.1793000000000002E-2</v>
      </c>
      <c r="AF15">
        <v>4.6477999999999998E-2</v>
      </c>
      <c r="AG15">
        <v>12080.89</v>
      </c>
      <c r="AH15">
        <v>0</v>
      </c>
      <c r="AI15">
        <v>10.232390000000001</v>
      </c>
      <c r="AJ15">
        <v>0</v>
      </c>
      <c r="AK15">
        <v>295.74650000000003</v>
      </c>
      <c r="AL15">
        <v>0.14636399999999999</v>
      </c>
      <c r="AM15">
        <v>14.44223</v>
      </c>
      <c r="AN15">
        <v>-185.67099999999999</v>
      </c>
      <c r="AO15">
        <v>61.338720000000002</v>
      </c>
      <c r="AP15">
        <v>0.76441400000000004</v>
      </c>
      <c r="AQ15">
        <v>-78.625100000000003</v>
      </c>
      <c r="AR15">
        <v>-106.739</v>
      </c>
      <c r="AS15">
        <v>1</v>
      </c>
      <c r="AT15">
        <v>0</v>
      </c>
      <c r="AU15">
        <v>0.25155100000000002</v>
      </c>
      <c r="AV15">
        <v>4.6803999999999998E-2</v>
      </c>
      <c r="AW15">
        <v>2.6899999999999998E-4</v>
      </c>
      <c r="AX15">
        <v>0.241648</v>
      </c>
      <c r="AY15">
        <v>5.9800000000000001E-4</v>
      </c>
      <c r="AZ15">
        <v>5.1685000000000002E-2</v>
      </c>
      <c r="BA15">
        <v>2.7300000000000002E-4</v>
      </c>
      <c r="BB15">
        <v>0</v>
      </c>
      <c r="BC15">
        <v>245.9383</v>
      </c>
      <c r="BD15">
        <v>245.97919999999999</v>
      </c>
      <c r="BE15">
        <v>17</v>
      </c>
      <c r="BF15">
        <v>12.2</v>
      </c>
      <c r="BG15">
        <v>14.6</v>
      </c>
      <c r="BH15">
        <v>14.0097</v>
      </c>
      <c r="BI15">
        <v>15.1088</v>
      </c>
      <c r="BJ15">
        <v>21.6</v>
      </c>
      <c r="BK15">
        <v>0</v>
      </c>
      <c r="BL15">
        <v>14.210520000000001</v>
      </c>
      <c r="BM15">
        <v>82.755510000000001</v>
      </c>
      <c r="BN15">
        <v>1</v>
      </c>
      <c r="BO15">
        <v>0</v>
      </c>
      <c r="BP15">
        <v>0</v>
      </c>
      <c r="BQ15">
        <v>0</v>
      </c>
      <c r="BR15">
        <v>207.7</v>
      </c>
      <c r="BS15">
        <v>0.284055</v>
      </c>
      <c r="BT15">
        <v>414.75670000000002</v>
      </c>
      <c r="BU15">
        <v>12078.01</v>
      </c>
      <c r="BV15">
        <v>0.161666</v>
      </c>
      <c r="BW15">
        <v>0.13125300000000001</v>
      </c>
      <c r="BX15">
        <v>3.3480409999999998</v>
      </c>
      <c r="BY15">
        <v>5.0501019999999999</v>
      </c>
      <c r="BZ15">
        <v>0.712974</v>
      </c>
      <c r="CA15">
        <v>4.7223119999999996</v>
      </c>
      <c r="CB15">
        <v>8.3521959999999993</v>
      </c>
      <c r="CC15">
        <v>55.306930000000001</v>
      </c>
      <c r="CD15">
        <v>160.8407</v>
      </c>
      <c r="CE15">
        <v>26.437750000000001</v>
      </c>
      <c r="CF15">
        <v>255.2354</v>
      </c>
      <c r="CG15">
        <v>53.874450000000003</v>
      </c>
      <c r="CH15">
        <v>7.2018259999999996</v>
      </c>
      <c r="CI15">
        <v>3.928763</v>
      </c>
      <c r="CJ15">
        <v>133.94499999999999</v>
      </c>
      <c r="CK15">
        <v>251.1865</v>
      </c>
      <c r="CL15">
        <v>33.789839999999998</v>
      </c>
      <c r="CM15">
        <v>78.817909999999998</v>
      </c>
      <c r="CN15">
        <v>275.46879999999999</v>
      </c>
      <c r="CO15">
        <v>2604.8449999999998</v>
      </c>
      <c r="CP15">
        <v>0.360207</v>
      </c>
      <c r="CQ15">
        <v>65.317300000000003</v>
      </c>
      <c r="CR15">
        <v>8.0131209999999999</v>
      </c>
      <c r="CS15">
        <v>8100.04</v>
      </c>
      <c r="CT15">
        <v>0.15124199999999999</v>
      </c>
      <c r="CU15">
        <v>32.182940000000002</v>
      </c>
      <c r="CV15">
        <v>1.512418</v>
      </c>
      <c r="CW15">
        <v>321.82940000000002</v>
      </c>
      <c r="CX15">
        <v>0</v>
      </c>
      <c r="CY15">
        <v>0</v>
      </c>
      <c r="CZ15">
        <v>1.8026549999999999</v>
      </c>
      <c r="DA15">
        <v>196.785</v>
      </c>
      <c r="DB15">
        <v>0.51500000000000001</v>
      </c>
      <c r="DC15">
        <f t="shared" si="2"/>
        <v>0.62778400000000012</v>
      </c>
      <c r="DD15">
        <f t="shared" si="3"/>
        <v>0.31389200000000006</v>
      </c>
    </row>
    <row r="16" spans="1:108" x14ac:dyDescent="0.3">
      <c r="A16">
        <v>1974</v>
      </c>
      <c r="B16">
        <v>11</v>
      </c>
      <c r="C16">
        <v>28</v>
      </c>
      <c r="D16">
        <v>0.17605399999999999</v>
      </c>
      <c r="E16">
        <v>1.403891</v>
      </c>
      <c r="F16">
        <v>0.217117</v>
      </c>
      <c r="G16">
        <v>4.6705999999999998E-2</v>
      </c>
      <c r="H16">
        <v>0.22353300000000001</v>
      </c>
      <c r="I16">
        <v>3.8869999999999998E-3</v>
      </c>
      <c r="J16">
        <f t="shared" si="0"/>
        <v>3.2297611987186485</v>
      </c>
      <c r="K16">
        <v>1000</v>
      </c>
      <c r="L16">
        <v>0.12908</v>
      </c>
      <c r="M16">
        <v>0</v>
      </c>
      <c r="N16">
        <v>1.2626999999999999E-2</v>
      </c>
      <c r="O16">
        <f t="shared" si="1"/>
        <v>0.141707</v>
      </c>
      <c r="P16">
        <v>0.35250599999999999</v>
      </c>
      <c r="Q16">
        <v>8.9108000000000007E-2</v>
      </c>
      <c r="R16">
        <v>2.5815999999999999E-2</v>
      </c>
      <c r="S16">
        <v>3.5076000000000003E-2</v>
      </c>
      <c r="T16">
        <v>0</v>
      </c>
      <c r="U16">
        <v>1.1284000000000001E-2</v>
      </c>
      <c r="V16">
        <v>0</v>
      </c>
      <c r="W16">
        <v>4.5443999999999998E-2</v>
      </c>
      <c r="X16">
        <v>0</v>
      </c>
      <c r="Y16">
        <v>4.9709999999999997E-3</v>
      </c>
      <c r="Z16">
        <v>2.7200790000000001</v>
      </c>
      <c r="AA16">
        <v>0.17110900000000001</v>
      </c>
      <c r="AB16">
        <v>9.0889999999999999E-3</v>
      </c>
      <c r="AC16">
        <v>3.1756E-2</v>
      </c>
      <c r="AD16">
        <v>0</v>
      </c>
      <c r="AE16">
        <v>3.8169000000000002E-2</v>
      </c>
      <c r="AF16">
        <v>5.7299999999999997E-2</v>
      </c>
      <c r="AG16">
        <v>12075.44</v>
      </c>
      <c r="AH16">
        <v>0</v>
      </c>
      <c r="AI16">
        <v>10.2865</v>
      </c>
      <c r="AJ16">
        <v>0</v>
      </c>
      <c r="AK16">
        <v>254.02010000000001</v>
      </c>
      <c r="AL16">
        <v>0.14241599999999999</v>
      </c>
      <c r="AM16">
        <v>16.25196</v>
      </c>
      <c r="AN16">
        <v>-287.697</v>
      </c>
      <c r="AO16">
        <v>72.844049999999996</v>
      </c>
      <c r="AP16">
        <v>0.92689500000000002</v>
      </c>
      <c r="AQ16">
        <v>-145.893</v>
      </c>
      <c r="AR16">
        <v>-141.44</v>
      </c>
      <c r="AS16">
        <v>1</v>
      </c>
      <c r="AT16">
        <v>0</v>
      </c>
      <c r="AU16">
        <v>0.44121300000000002</v>
      </c>
      <c r="AV16">
        <v>4.8233999999999999E-2</v>
      </c>
      <c r="AW16">
        <v>2.7900000000000001E-4</v>
      </c>
      <c r="AX16">
        <v>0.24851899999999999</v>
      </c>
      <c r="AY16">
        <v>6.5600000000000001E-4</v>
      </c>
      <c r="AZ16">
        <v>5.3449000000000003E-2</v>
      </c>
      <c r="BA16">
        <v>2.8299999999999999E-4</v>
      </c>
      <c r="BB16">
        <v>0</v>
      </c>
      <c r="BC16">
        <v>359.25</v>
      </c>
      <c r="BD16">
        <v>359.30459999999999</v>
      </c>
      <c r="BE16">
        <v>22.6</v>
      </c>
      <c r="BF16">
        <v>8.6</v>
      </c>
      <c r="BG16">
        <v>15.6</v>
      </c>
      <c r="BH16">
        <v>17.137540000000001</v>
      </c>
      <c r="BI16">
        <v>17.084</v>
      </c>
      <c r="BJ16">
        <v>24.6</v>
      </c>
      <c r="BK16">
        <v>0</v>
      </c>
      <c r="BL16">
        <v>11.17328</v>
      </c>
      <c r="BM16">
        <v>57.361409999999999</v>
      </c>
      <c r="BN16">
        <v>1</v>
      </c>
      <c r="BO16">
        <v>0</v>
      </c>
      <c r="BP16">
        <v>0</v>
      </c>
      <c r="BQ16">
        <v>0</v>
      </c>
      <c r="BR16">
        <v>415.5</v>
      </c>
      <c r="BS16">
        <v>0.666906</v>
      </c>
      <c r="BT16">
        <v>410.63409999999999</v>
      </c>
      <c r="BU16">
        <v>12072.42</v>
      </c>
      <c r="BV16">
        <v>0.15783900000000001</v>
      </c>
      <c r="BW16">
        <v>0.11533499999999999</v>
      </c>
      <c r="BX16">
        <v>3.1807919999999998</v>
      </c>
      <c r="BY16">
        <v>4.3715909999999996</v>
      </c>
      <c r="BZ16">
        <v>0.69501900000000005</v>
      </c>
      <c r="CA16">
        <v>4.6909919999999996</v>
      </c>
      <c r="CB16">
        <v>8.030386</v>
      </c>
      <c r="CC16">
        <v>54.488210000000002</v>
      </c>
      <c r="CD16">
        <v>156.6728</v>
      </c>
      <c r="CE16">
        <v>25.6</v>
      </c>
      <c r="CF16">
        <v>248.6215</v>
      </c>
      <c r="CG16">
        <v>52.167299999999997</v>
      </c>
      <c r="CH16">
        <v>7.189508</v>
      </c>
      <c r="CI16">
        <v>3.9641570000000002</v>
      </c>
      <c r="CJ16">
        <v>133.38030000000001</v>
      </c>
      <c r="CK16">
        <v>250.36439999999999</v>
      </c>
      <c r="CL16">
        <v>34.401989999999998</v>
      </c>
      <c r="CM16">
        <v>79.121780000000001</v>
      </c>
      <c r="CN16">
        <v>277.49209999999999</v>
      </c>
      <c r="CO16">
        <v>2609.953</v>
      </c>
      <c r="CP16">
        <v>0.36786000000000002</v>
      </c>
      <c r="CQ16">
        <v>65.323310000000006</v>
      </c>
      <c r="CR16">
        <v>8.0879200000000004</v>
      </c>
      <c r="CS16">
        <v>8098.9440000000004</v>
      </c>
      <c r="CT16">
        <v>0.14993500000000001</v>
      </c>
      <c r="CU16">
        <v>32.183520000000001</v>
      </c>
      <c r="CV16">
        <v>1.49935</v>
      </c>
      <c r="CW16">
        <v>321.83519999999999</v>
      </c>
      <c r="CX16">
        <v>0</v>
      </c>
      <c r="CY16">
        <v>0</v>
      </c>
      <c r="CZ16">
        <v>2.938904</v>
      </c>
      <c r="DA16">
        <v>198.0496</v>
      </c>
      <c r="DB16">
        <v>0.51500000000000001</v>
      </c>
      <c r="DC16">
        <f t="shared" si="2"/>
        <v>0.65549699999999989</v>
      </c>
      <c r="DD16">
        <f t="shared" si="3"/>
        <v>0.32774849999999994</v>
      </c>
    </row>
    <row r="17" spans="1:108" x14ac:dyDescent="0.3">
      <c r="A17">
        <v>1974</v>
      </c>
      <c r="B17">
        <v>12</v>
      </c>
      <c r="C17">
        <v>28</v>
      </c>
      <c r="D17">
        <v>0.18234900000000001</v>
      </c>
      <c r="E17">
        <v>1.4402200000000001</v>
      </c>
      <c r="F17">
        <v>0.29304000000000002</v>
      </c>
      <c r="G17">
        <v>4.7955999999999999E-2</v>
      </c>
      <c r="H17">
        <v>0.22389600000000001</v>
      </c>
      <c r="I17">
        <v>7.0819999999999998E-3</v>
      </c>
      <c r="J17">
        <f t="shared" si="0"/>
        <v>0.40398780019970143</v>
      </c>
      <c r="K17">
        <v>1000</v>
      </c>
      <c r="L17">
        <v>0.13936299999999999</v>
      </c>
      <c r="M17">
        <v>0</v>
      </c>
      <c r="N17">
        <v>1.3613E-2</v>
      </c>
      <c r="O17">
        <f t="shared" si="1"/>
        <v>0.152976</v>
      </c>
      <c r="P17">
        <v>0.365097</v>
      </c>
      <c r="Q17">
        <v>9.2709E-2</v>
      </c>
      <c r="R17">
        <v>2.7872999999999998E-2</v>
      </c>
      <c r="S17">
        <v>3.7812999999999999E-2</v>
      </c>
      <c r="T17">
        <v>0</v>
      </c>
      <c r="U17">
        <v>1.1508000000000001E-2</v>
      </c>
      <c r="V17">
        <v>0</v>
      </c>
      <c r="W17">
        <v>5.1978999999999997E-2</v>
      </c>
      <c r="X17">
        <v>0</v>
      </c>
      <c r="Y17">
        <v>5.679E-3</v>
      </c>
      <c r="Z17">
        <v>2.8080430000000001</v>
      </c>
      <c r="AA17">
        <v>0.18968499999999999</v>
      </c>
      <c r="AB17">
        <v>1.0396000000000001E-2</v>
      </c>
      <c r="AC17">
        <v>3.6283000000000003E-2</v>
      </c>
      <c r="AD17">
        <v>0</v>
      </c>
      <c r="AE17">
        <v>3.7053999999999997E-2</v>
      </c>
      <c r="AF17">
        <v>5.0915000000000002E-2</v>
      </c>
      <c r="AG17">
        <v>12070.69</v>
      </c>
      <c r="AH17">
        <v>0</v>
      </c>
      <c r="AI17">
        <v>10.254580000000001</v>
      </c>
      <c r="AJ17">
        <v>0</v>
      </c>
      <c r="AK17">
        <v>303.96269999999998</v>
      </c>
      <c r="AL17">
        <v>0.140962</v>
      </c>
      <c r="AM17">
        <v>18.270810000000001</v>
      </c>
      <c r="AN17">
        <v>-309.56599999999997</v>
      </c>
      <c r="AO17">
        <v>70.467160000000007</v>
      </c>
      <c r="AP17">
        <v>0.86014699999999999</v>
      </c>
      <c r="AQ17">
        <v>-164.00399999999999</v>
      </c>
      <c r="AR17">
        <v>-145.21</v>
      </c>
      <c r="AS17">
        <v>1</v>
      </c>
      <c r="AT17">
        <v>0</v>
      </c>
      <c r="AU17">
        <v>0.368674</v>
      </c>
      <c r="AV17">
        <v>4.9959000000000003E-2</v>
      </c>
      <c r="AW17">
        <v>2.8800000000000001E-4</v>
      </c>
      <c r="AX17">
        <v>0.25855299999999998</v>
      </c>
      <c r="AY17">
        <v>7.0699999999999995E-4</v>
      </c>
      <c r="AZ17">
        <v>5.5580999999999998E-2</v>
      </c>
      <c r="BA17">
        <v>2.9300000000000002E-4</v>
      </c>
      <c r="BB17">
        <v>0</v>
      </c>
      <c r="BC17">
        <v>378.82100000000003</v>
      </c>
      <c r="BD17">
        <v>378.87529999999998</v>
      </c>
      <c r="BE17">
        <v>21.1</v>
      </c>
      <c r="BF17">
        <v>18.5</v>
      </c>
      <c r="BG17">
        <v>19.8</v>
      </c>
      <c r="BH17">
        <v>17.855429999999998</v>
      </c>
      <c r="BI17">
        <v>20.075600000000001</v>
      </c>
      <c r="BJ17">
        <v>27.8</v>
      </c>
      <c r="BK17">
        <v>0</v>
      </c>
      <c r="BL17">
        <v>21.295539999999999</v>
      </c>
      <c r="BM17">
        <v>90.6584</v>
      </c>
      <c r="BN17">
        <v>1</v>
      </c>
      <c r="BO17">
        <v>0</v>
      </c>
      <c r="BP17">
        <v>0</v>
      </c>
      <c r="BQ17">
        <v>0</v>
      </c>
      <c r="BR17">
        <v>606.79999999999995</v>
      </c>
      <c r="BS17">
        <v>0.95321699999999998</v>
      </c>
      <c r="BT17">
        <v>406.01940000000002</v>
      </c>
      <c r="BU17">
        <v>12067.55</v>
      </c>
      <c r="BV17">
        <v>0.15149899999999999</v>
      </c>
      <c r="BW17">
        <v>0.112331</v>
      </c>
      <c r="BX17">
        <v>2.9894289999999999</v>
      </c>
      <c r="BY17">
        <v>4.2117380000000004</v>
      </c>
      <c r="BZ17">
        <v>0.67540500000000003</v>
      </c>
      <c r="CA17">
        <v>4.6753439999999999</v>
      </c>
      <c r="CB17">
        <v>7.6848409999999996</v>
      </c>
      <c r="CC17">
        <v>53.81326</v>
      </c>
      <c r="CD17">
        <v>151.84729999999999</v>
      </c>
      <c r="CE17">
        <v>24.811509999999998</v>
      </c>
      <c r="CF17">
        <v>240.964</v>
      </c>
      <c r="CG17">
        <v>50.560519999999997</v>
      </c>
      <c r="CH17">
        <v>7.1465110000000003</v>
      </c>
      <c r="CI17">
        <v>3.9868640000000002</v>
      </c>
      <c r="CJ17">
        <v>133.36869999999999</v>
      </c>
      <c r="CK17">
        <v>249.42850000000001</v>
      </c>
      <c r="CL17">
        <v>35.146500000000003</v>
      </c>
      <c r="CM17">
        <v>79.426389999999998</v>
      </c>
      <c r="CN17">
        <v>280.24459999999999</v>
      </c>
      <c r="CO17">
        <v>2614.8850000000002</v>
      </c>
      <c r="CP17">
        <v>0.377608</v>
      </c>
      <c r="CQ17">
        <v>65.329400000000007</v>
      </c>
      <c r="CR17">
        <v>8.1899029999999993</v>
      </c>
      <c r="CS17">
        <v>8097.8829999999998</v>
      </c>
      <c r="CT17">
        <v>0.14863899999999999</v>
      </c>
      <c r="CU17">
        <v>32.18412</v>
      </c>
      <c r="CV17">
        <v>1.486389</v>
      </c>
      <c r="CW17">
        <v>321.84120000000001</v>
      </c>
      <c r="CX17">
        <v>0</v>
      </c>
      <c r="CY17">
        <v>0</v>
      </c>
      <c r="CZ17">
        <v>5.0901709999999998</v>
      </c>
      <c r="DA17">
        <v>199.35489999999999</v>
      </c>
      <c r="DB17">
        <v>0.51500000000000001</v>
      </c>
      <c r="DC17">
        <f t="shared" si="2"/>
        <v>0.68797600000000003</v>
      </c>
      <c r="DD17">
        <f t="shared" si="3"/>
        <v>0.34398800000000002</v>
      </c>
    </row>
    <row r="18" spans="1:108" x14ac:dyDescent="0.3">
      <c r="A18">
        <v>1975</v>
      </c>
      <c r="B18">
        <v>1</v>
      </c>
      <c r="C18">
        <v>27</v>
      </c>
      <c r="D18">
        <v>0.18834899999999999</v>
      </c>
      <c r="E18">
        <v>1.4036329999999999</v>
      </c>
      <c r="F18">
        <v>0.21657799999999999</v>
      </c>
      <c r="G18">
        <v>4.6697000000000002E-2</v>
      </c>
      <c r="H18">
        <v>0.22353100000000001</v>
      </c>
      <c r="I18">
        <v>3.8679999999999999E-3</v>
      </c>
      <c r="J18">
        <f t="shared" si="0"/>
        <v>3.4796668864888716</v>
      </c>
      <c r="K18">
        <v>1000</v>
      </c>
      <c r="L18">
        <v>0.149115</v>
      </c>
      <c r="M18">
        <v>0</v>
      </c>
      <c r="N18">
        <v>1.4541999999999999E-2</v>
      </c>
      <c r="O18">
        <f t="shared" si="1"/>
        <v>0.163657</v>
      </c>
      <c r="P18">
        <v>0.37713000000000002</v>
      </c>
      <c r="Q18">
        <v>9.5740000000000006E-2</v>
      </c>
      <c r="R18">
        <v>2.9822999999999999E-2</v>
      </c>
      <c r="S18">
        <v>4.0393999999999999E-2</v>
      </c>
      <c r="T18">
        <v>0</v>
      </c>
      <c r="U18">
        <v>1.2267999999999999E-2</v>
      </c>
      <c r="V18">
        <v>0</v>
      </c>
      <c r="W18">
        <v>6.0060000000000002E-2</v>
      </c>
      <c r="X18">
        <v>0</v>
      </c>
      <c r="Y18">
        <v>6.5570000000000003E-3</v>
      </c>
      <c r="Z18">
        <v>2.9212090000000002</v>
      </c>
      <c r="AA18">
        <v>0.21468799999999999</v>
      </c>
      <c r="AB18">
        <v>1.2012E-2</v>
      </c>
      <c r="AC18">
        <v>4.1891999999999999E-2</v>
      </c>
      <c r="AD18">
        <v>0</v>
      </c>
      <c r="AE18">
        <v>4.2655999999999999E-2</v>
      </c>
      <c r="AF18">
        <v>6.4978999999999995E-2</v>
      </c>
      <c r="AG18">
        <v>12063.76</v>
      </c>
      <c r="AH18">
        <v>0</v>
      </c>
      <c r="AI18">
        <v>10.32489</v>
      </c>
      <c r="AJ18">
        <v>0</v>
      </c>
      <c r="AK18">
        <v>280.4495</v>
      </c>
      <c r="AL18">
        <v>0.14246</v>
      </c>
      <c r="AM18">
        <v>19.944469999999999</v>
      </c>
      <c r="AN18">
        <v>-308.40300000000002</v>
      </c>
      <c r="AO18">
        <v>79.860659999999996</v>
      </c>
      <c r="AP18">
        <v>0.98154200000000003</v>
      </c>
      <c r="AQ18">
        <v>-149.50899999999999</v>
      </c>
      <c r="AR18">
        <v>-158.495</v>
      </c>
      <c r="AS18">
        <v>1</v>
      </c>
      <c r="AT18">
        <v>0</v>
      </c>
      <c r="AU18">
        <v>0.58746600000000004</v>
      </c>
      <c r="AV18">
        <v>5.1602000000000002E-2</v>
      </c>
      <c r="AW18">
        <v>2.9999999999999997E-4</v>
      </c>
      <c r="AX18">
        <v>0.26719100000000001</v>
      </c>
      <c r="AY18">
        <v>7.7300000000000003E-4</v>
      </c>
      <c r="AZ18">
        <v>5.7609E-2</v>
      </c>
      <c r="BA18">
        <v>3.0499999999999999E-4</v>
      </c>
      <c r="BB18">
        <v>0</v>
      </c>
      <c r="BC18">
        <v>386.8827</v>
      </c>
      <c r="BD18">
        <v>386.94970000000001</v>
      </c>
      <c r="BE18">
        <v>24</v>
      </c>
      <c r="BF18">
        <v>15.1</v>
      </c>
      <c r="BG18">
        <v>19.55</v>
      </c>
      <c r="BH18">
        <v>18.907250000000001</v>
      </c>
      <c r="BI18">
        <v>20.493400000000001</v>
      </c>
      <c r="BJ18">
        <v>26.2</v>
      </c>
      <c r="BK18">
        <v>0</v>
      </c>
      <c r="BL18">
        <v>17.16198</v>
      </c>
      <c r="BM18">
        <v>71.200010000000006</v>
      </c>
      <c r="BN18">
        <v>1</v>
      </c>
      <c r="BO18">
        <v>0</v>
      </c>
      <c r="BP18">
        <v>0</v>
      </c>
      <c r="BQ18">
        <v>0</v>
      </c>
      <c r="BR18">
        <v>871.9</v>
      </c>
      <c r="BS18">
        <v>0.43856200000000001</v>
      </c>
      <c r="BT18">
        <v>400.24919999999997</v>
      </c>
      <c r="BU18">
        <v>12060.46</v>
      </c>
      <c r="BV18">
        <v>0.13613600000000001</v>
      </c>
      <c r="BW18">
        <v>0.102049</v>
      </c>
      <c r="BX18">
        <v>2.6567090000000002</v>
      </c>
      <c r="BY18">
        <v>3.8018480000000001</v>
      </c>
      <c r="BZ18">
        <v>0.65192600000000001</v>
      </c>
      <c r="CA18">
        <v>4.6300249999999998</v>
      </c>
      <c r="CB18">
        <v>7.2934970000000003</v>
      </c>
      <c r="CC18">
        <v>52.774169999999998</v>
      </c>
      <c r="CD18">
        <v>145.94220000000001</v>
      </c>
      <c r="CE18">
        <v>23.84432</v>
      </c>
      <c r="CF18">
        <v>231.5932</v>
      </c>
      <c r="CG18">
        <v>48.58961</v>
      </c>
      <c r="CH18">
        <v>7.0590659999999996</v>
      </c>
      <c r="CI18">
        <v>3.9847169999999998</v>
      </c>
      <c r="CJ18">
        <v>133.1763</v>
      </c>
      <c r="CK18">
        <v>247.84530000000001</v>
      </c>
      <c r="CL18">
        <v>36.109139999999996</v>
      </c>
      <c r="CM18">
        <v>79.730459999999994</v>
      </c>
      <c r="CN18">
        <v>284.21089999999998</v>
      </c>
      <c r="CO18">
        <v>2620.3440000000001</v>
      </c>
      <c r="CP18">
        <v>0.39085500000000001</v>
      </c>
      <c r="CQ18">
        <v>65.336429999999993</v>
      </c>
      <c r="CR18">
        <v>8.3376459999999994</v>
      </c>
      <c r="CS18">
        <v>8096.5169999999998</v>
      </c>
      <c r="CT18">
        <v>0.14735300000000001</v>
      </c>
      <c r="CU18">
        <v>32.184510000000003</v>
      </c>
      <c r="CV18">
        <v>1.473533</v>
      </c>
      <c r="CW18">
        <v>321.8451</v>
      </c>
      <c r="CX18">
        <v>0</v>
      </c>
      <c r="CY18">
        <v>0</v>
      </c>
      <c r="CZ18">
        <v>1.7773380000000001</v>
      </c>
      <c r="DA18">
        <v>192.7604</v>
      </c>
      <c r="DB18">
        <v>0.51500000000000001</v>
      </c>
      <c r="DC18">
        <f t="shared" si="2"/>
        <v>0.7190120000000001</v>
      </c>
      <c r="DD18">
        <f t="shared" si="3"/>
        <v>0.35950600000000005</v>
      </c>
    </row>
    <row r="19" spans="1:108" x14ac:dyDescent="0.3">
      <c r="A19">
        <v>1975</v>
      </c>
      <c r="B19">
        <v>2</v>
      </c>
      <c r="C19">
        <v>26</v>
      </c>
      <c r="D19">
        <v>0.19525799999999999</v>
      </c>
      <c r="E19">
        <v>1.438183</v>
      </c>
      <c r="F19">
        <v>0.28878199999999998</v>
      </c>
      <c r="G19">
        <v>4.7885999999999998E-2</v>
      </c>
      <c r="H19">
        <v>0.22387499999999999</v>
      </c>
      <c r="I19">
        <v>6.8770000000000003E-3</v>
      </c>
      <c r="J19">
        <f t="shared" si="0"/>
        <v>0.41590984016778348</v>
      </c>
      <c r="K19">
        <v>1000</v>
      </c>
      <c r="L19">
        <v>0.16039999999999999</v>
      </c>
      <c r="M19">
        <v>0</v>
      </c>
      <c r="N19">
        <v>1.5620999999999999E-2</v>
      </c>
      <c r="O19">
        <f t="shared" si="1"/>
        <v>0.17602099999999998</v>
      </c>
      <c r="P19">
        <v>0.39100099999999999</v>
      </c>
      <c r="Q19">
        <v>9.9743999999999999E-2</v>
      </c>
      <c r="R19">
        <v>3.2079999999999997E-2</v>
      </c>
      <c r="S19">
        <v>4.3390999999999999E-2</v>
      </c>
      <c r="T19">
        <v>0</v>
      </c>
      <c r="U19">
        <v>1.3746E-2</v>
      </c>
      <c r="V19">
        <v>0</v>
      </c>
      <c r="W19">
        <v>6.9098999999999994E-2</v>
      </c>
      <c r="X19">
        <v>0</v>
      </c>
      <c r="Y19">
        <v>7.5380000000000004E-3</v>
      </c>
      <c r="Z19">
        <v>3.0464579999999999</v>
      </c>
      <c r="AA19">
        <v>0.24146000000000001</v>
      </c>
      <c r="AB19">
        <v>1.3820000000000001E-2</v>
      </c>
      <c r="AC19">
        <v>4.8161000000000002E-2</v>
      </c>
      <c r="AD19">
        <v>0</v>
      </c>
      <c r="AE19">
        <v>4.2799999999999998E-2</v>
      </c>
      <c r="AF19">
        <v>7.7600000000000002E-2</v>
      </c>
      <c r="AG19">
        <v>12057.24</v>
      </c>
      <c r="AH19">
        <v>0</v>
      </c>
      <c r="AI19">
        <v>10.388</v>
      </c>
      <c r="AJ19">
        <v>0</v>
      </c>
      <c r="AK19">
        <v>284.23200000000003</v>
      </c>
      <c r="AL19">
        <v>0.131132</v>
      </c>
      <c r="AM19">
        <v>20.718139999999998</v>
      </c>
      <c r="AN19">
        <v>-304.69200000000001</v>
      </c>
      <c r="AO19">
        <v>82.418440000000004</v>
      </c>
      <c r="AP19">
        <v>1.043382</v>
      </c>
      <c r="AQ19">
        <v>-127.849</v>
      </c>
      <c r="AR19">
        <v>-176.43100000000001</v>
      </c>
      <c r="AS19">
        <v>1</v>
      </c>
      <c r="AT19">
        <v>0</v>
      </c>
      <c r="AU19">
        <v>0.57996599999999998</v>
      </c>
      <c r="AV19">
        <v>5.3495000000000001E-2</v>
      </c>
      <c r="AW19">
        <v>3.1300000000000002E-4</v>
      </c>
      <c r="AX19">
        <v>0.27824900000000002</v>
      </c>
      <c r="AY19">
        <v>8.4599999999999996E-4</v>
      </c>
      <c r="AZ19">
        <v>5.9947E-2</v>
      </c>
      <c r="BA19">
        <v>3.19E-4</v>
      </c>
      <c r="BB19">
        <v>0</v>
      </c>
      <c r="BC19">
        <v>385.65480000000002</v>
      </c>
      <c r="BD19">
        <v>385.73129999999998</v>
      </c>
      <c r="BE19">
        <v>23.7</v>
      </c>
      <c r="BF19">
        <v>15.7</v>
      </c>
      <c r="BG19">
        <v>19.7</v>
      </c>
      <c r="BH19">
        <v>18.49484</v>
      </c>
      <c r="BI19">
        <v>20.547999999999998</v>
      </c>
      <c r="BJ19">
        <v>21.9</v>
      </c>
      <c r="BK19">
        <v>0</v>
      </c>
      <c r="BL19">
        <v>17.83567</v>
      </c>
      <c r="BM19">
        <v>73.746309999999994</v>
      </c>
      <c r="BN19">
        <v>1</v>
      </c>
      <c r="BO19">
        <v>0</v>
      </c>
      <c r="BP19">
        <v>0</v>
      </c>
      <c r="BQ19">
        <v>0</v>
      </c>
      <c r="BR19">
        <v>1137.7</v>
      </c>
      <c r="BS19">
        <v>0.74935600000000002</v>
      </c>
      <c r="BT19">
        <v>395.99990000000003</v>
      </c>
      <c r="BU19">
        <v>12053.77</v>
      </c>
      <c r="BV19">
        <v>0.15395</v>
      </c>
      <c r="BW19">
        <v>0.105199</v>
      </c>
      <c r="BX19">
        <v>3.0089320000000002</v>
      </c>
      <c r="BY19">
        <v>3.905929</v>
      </c>
      <c r="BZ19">
        <v>0.64145099999999999</v>
      </c>
      <c r="CA19">
        <v>4.6084930000000002</v>
      </c>
      <c r="CB19">
        <v>7.0454629999999998</v>
      </c>
      <c r="CC19">
        <v>51.994230000000002</v>
      </c>
      <c r="CD19">
        <v>141.83250000000001</v>
      </c>
      <c r="CE19">
        <v>22.929690000000001</v>
      </c>
      <c r="CF19">
        <v>225.07159999999999</v>
      </c>
      <c r="CG19">
        <v>46.725140000000003</v>
      </c>
      <c r="CH19">
        <v>6.9581580000000001</v>
      </c>
      <c r="CI19">
        <v>3.9809030000000001</v>
      </c>
      <c r="CJ19">
        <v>131.43879999999999</v>
      </c>
      <c r="CK19">
        <v>246.1215</v>
      </c>
      <c r="CL19">
        <v>36.672130000000003</v>
      </c>
      <c r="CM19">
        <v>80.045029999999997</v>
      </c>
      <c r="CN19">
        <v>286.2294</v>
      </c>
      <c r="CO19">
        <v>2625.4169999999999</v>
      </c>
      <c r="CP19">
        <v>0.39941700000000002</v>
      </c>
      <c r="CQ19">
        <v>65.342029999999994</v>
      </c>
      <c r="CR19">
        <v>8.4225019999999997</v>
      </c>
      <c r="CS19">
        <v>8095.076</v>
      </c>
      <c r="CT19">
        <v>0.14607999999999999</v>
      </c>
      <c r="CU19">
        <v>32.184890000000003</v>
      </c>
      <c r="CV19">
        <v>1.460798</v>
      </c>
      <c r="CW19">
        <v>321.84890000000001</v>
      </c>
      <c r="CX19">
        <v>0</v>
      </c>
      <c r="CY19">
        <v>0</v>
      </c>
      <c r="CZ19">
        <v>4.6878950000000001</v>
      </c>
      <c r="DA19">
        <v>192.6276</v>
      </c>
      <c r="DB19">
        <v>0.51500000000000001</v>
      </c>
      <c r="DC19">
        <f t="shared" si="2"/>
        <v>0.75598299999999996</v>
      </c>
      <c r="DD19">
        <f t="shared" si="3"/>
        <v>0.37799149999999998</v>
      </c>
    </row>
    <row r="20" spans="1:108" x14ac:dyDescent="0.3">
      <c r="A20">
        <v>1975</v>
      </c>
      <c r="B20">
        <v>3</v>
      </c>
      <c r="C20">
        <v>28</v>
      </c>
      <c r="D20">
        <v>0.20225799999999999</v>
      </c>
      <c r="E20">
        <v>1.472289</v>
      </c>
      <c r="F20">
        <v>0.36005799999999999</v>
      </c>
      <c r="G20">
        <v>4.9071999999999998E-2</v>
      </c>
      <c r="H20">
        <v>0.224219</v>
      </c>
      <c r="I20">
        <v>1.0691000000000001E-2</v>
      </c>
      <c r="J20">
        <f t="shared" si="0"/>
        <v>0.31808705264933296</v>
      </c>
      <c r="K20">
        <v>1000</v>
      </c>
      <c r="L20">
        <v>0.17208399999999999</v>
      </c>
      <c r="M20">
        <v>0</v>
      </c>
      <c r="N20">
        <v>1.6736000000000001E-2</v>
      </c>
      <c r="O20">
        <f t="shared" si="1"/>
        <v>0.18881999999999999</v>
      </c>
      <c r="P20">
        <v>0.40498299999999998</v>
      </c>
      <c r="Q20">
        <v>0.103546</v>
      </c>
      <c r="R20">
        <v>3.4417000000000003E-2</v>
      </c>
      <c r="S20">
        <v>4.6489000000000003E-2</v>
      </c>
      <c r="T20">
        <v>0</v>
      </c>
      <c r="U20">
        <v>1.3468000000000001E-2</v>
      </c>
      <c r="V20">
        <v>0</v>
      </c>
      <c r="W20">
        <v>7.8409000000000006E-2</v>
      </c>
      <c r="X20">
        <v>0</v>
      </c>
      <c r="Y20">
        <v>8.5459999999999998E-3</v>
      </c>
      <c r="Z20">
        <v>3.171916</v>
      </c>
      <c r="AA20">
        <v>0.266569</v>
      </c>
      <c r="AB20">
        <v>1.5682000000000001E-2</v>
      </c>
      <c r="AC20">
        <v>5.4601999999999998E-2</v>
      </c>
      <c r="AD20">
        <v>0</v>
      </c>
      <c r="AE20">
        <v>4.5386000000000003E-2</v>
      </c>
      <c r="AF20">
        <v>8.8201000000000002E-2</v>
      </c>
      <c r="AG20">
        <v>12050.96</v>
      </c>
      <c r="AH20">
        <v>0</v>
      </c>
      <c r="AI20">
        <v>10.44101</v>
      </c>
      <c r="AJ20">
        <v>0</v>
      </c>
      <c r="AK20">
        <v>266.33170000000001</v>
      </c>
      <c r="AL20">
        <v>0.119032</v>
      </c>
      <c r="AM20">
        <v>21.3429</v>
      </c>
      <c r="AN20">
        <v>-292.65300000000002</v>
      </c>
      <c r="AO20">
        <v>86.197230000000005</v>
      </c>
      <c r="AP20">
        <v>1.0722849999999999</v>
      </c>
      <c r="AQ20">
        <v>-99.031300000000002</v>
      </c>
      <c r="AR20">
        <v>-193.191</v>
      </c>
      <c r="AS20">
        <v>1</v>
      </c>
      <c r="AT20">
        <v>0</v>
      </c>
      <c r="AU20">
        <v>0.58843599999999996</v>
      </c>
      <c r="AV20">
        <v>5.5412999999999997E-2</v>
      </c>
      <c r="AW20">
        <v>3.2499999999999999E-4</v>
      </c>
      <c r="AX20">
        <v>0.28900700000000001</v>
      </c>
      <c r="AY20">
        <v>9.1500000000000001E-4</v>
      </c>
      <c r="AZ20">
        <v>6.2325999999999999E-2</v>
      </c>
      <c r="BA20">
        <v>3.3199999999999999E-4</v>
      </c>
      <c r="BB20">
        <v>0</v>
      </c>
      <c r="BC20">
        <v>377.34730000000002</v>
      </c>
      <c r="BD20">
        <v>377.43029999999999</v>
      </c>
      <c r="BE20">
        <v>23.1</v>
      </c>
      <c r="BF20">
        <v>11.3</v>
      </c>
      <c r="BG20">
        <v>17.2</v>
      </c>
      <c r="BH20">
        <v>18.561610000000002</v>
      </c>
      <c r="BI20">
        <v>18.450800000000001</v>
      </c>
      <c r="BJ20">
        <v>20.5</v>
      </c>
      <c r="BK20">
        <v>0</v>
      </c>
      <c r="BL20">
        <v>13.390169999999999</v>
      </c>
      <c r="BM20">
        <v>63.071930000000002</v>
      </c>
      <c r="BN20">
        <v>1</v>
      </c>
      <c r="BO20">
        <v>0</v>
      </c>
      <c r="BP20">
        <v>0</v>
      </c>
      <c r="BQ20">
        <v>0</v>
      </c>
      <c r="BR20">
        <v>1414.5</v>
      </c>
      <c r="BS20">
        <v>0.61259399999999997</v>
      </c>
      <c r="BT20">
        <v>390.27170000000001</v>
      </c>
      <c r="BU20">
        <v>12047.31</v>
      </c>
      <c r="BV20">
        <v>0.14393400000000001</v>
      </c>
      <c r="BW20">
        <v>0.10623299999999999</v>
      </c>
      <c r="BX20">
        <v>2.8300649999999998</v>
      </c>
      <c r="BY20">
        <v>3.9431150000000001</v>
      </c>
      <c r="BZ20">
        <v>0.62417699999999998</v>
      </c>
      <c r="CA20">
        <v>4.5739169999999998</v>
      </c>
      <c r="CB20">
        <v>6.7202999999999999</v>
      </c>
      <c r="CC20">
        <v>51.037469999999999</v>
      </c>
      <c r="CD20">
        <v>136.05709999999999</v>
      </c>
      <c r="CE20">
        <v>21.9923</v>
      </c>
      <c r="CF20">
        <v>215.9068</v>
      </c>
      <c r="CG20">
        <v>44.814970000000002</v>
      </c>
      <c r="CH20">
        <v>6.8132609999999998</v>
      </c>
      <c r="CI20">
        <v>3.956064</v>
      </c>
      <c r="CJ20">
        <v>131.08590000000001</v>
      </c>
      <c r="CK20">
        <v>244.74379999999999</v>
      </c>
      <c r="CL20">
        <v>37.573320000000002</v>
      </c>
      <c r="CM20">
        <v>80.338419999999999</v>
      </c>
      <c r="CN20">
        <v>290.09769999999997</v>
      </c>
      <c r="CO20">
        <v>2630.614</v>
      </c>
      <c r="CP20">
        <v>0.41336699999999998</v>
      </c>
      <c r="CQ20">
        <v>65.34957</v>
      </c>
      <c r="CR20">
        <v>8.5776710000000005</v>
      </c>
      <c r="CS20">
        <v>8093.6409999999996</v>
      </c>
      <c r="CT20">
        <v>0.144816</v>
      </c>
      <c r="CU20">
        <v>32.185209999999998</v>
      </c>
      <c r="CV20">
        <v>1.448161</v>
      </c>
      <c r="CW20">
        <v>321.85210000000001</v>
      </c>
      <c r="CX20">
        <v>0</v>
      </c>
      <c r="CY20">
        <v>0</v>
      </c>
      <c r="CZ20">
        <v>4.4088390000000004</v>
      </c>
      <c r="DA20">
        <v>196.68559999999999</v>
      </c>
      <c r="DB20">
        <v>0.51500000000000001</v>
      </c>
      <c r="DC20">
        <f t="shared" si="2"/>
        <v>0.79172300000000007</v>
      </c>
      <c r="DD20">
        <f t="shared" si="3"/>
        <v>0.39586150000000003</v>
      </c>
    </row>
    <row r="21" spans="1:108" x14ac:dyDescent="0.3">
      <c r="A21">
        <v>1975</v>
      </c>
      <c r="B21">
        <v>4</v>
      </c>
      <c r="C21">
        <v>27</v>
      </c>
      <c r="D21">
        <v>0.20910400000000001</v>
      </c>
      <c r="E21">
        <v>1.5050190000000001</v>
      </c>
      <c r="F21">
        <v>0.42845899999999998</v>
      </c>
      <c r="G21">
        <v>5.0222999999999997E-2</v>
      </c>
      <c r="H21">
        <v>0.224554</v>
      </c>
      <c r="I21">
        <v>1.5139E-2</v>
      </c>
      <c r="J21">
        <f t="shared" si="0"/>
        <v>0.3009863389648072</v>
      </c>
      <c r="K21">
        <v>1000</v>
      </c>
      <c r="L21">
        <v>0.18381700000000001</v>
      </c>
      <c r="M21">
        <v>0</v>
      </c>
      <c r="N21">
        <v>1.7852E-2</v>
      </c>
      <c r="O21">
        <f t="shared" si="1"/>
        <v>0.20166900000000001</v>
      </c>
      <c r="P21">
        <v>0.41862300000000002</v>
      </c>
      <c r="Q21">
        <v>0.106892</v>
      </c>
      <c r="R21">
        <v>3.6762999999999997E-2</v>
      </c>
      <c r="S21">
        <v>4.9590000000000002E-2</v>
      </c>
      <c r="T21">
        <v>0</v>
      </c>
      <c r="U21">
        <v>1.2426E-2</v>
      </c>
      <c r="V21">
        <v>0</v>
      </c>
      <c r="W21">
        <v>8.5907999999999998E-2</v>
      </c>
      <c r="X21">
        <v>0</v>
      </c>
      <c r="Y21">
        <v>9.3500000000000007E-3</v>
      </c>
      <c r="Z21">
        <v>3.2675740000000002</v>
      </c>
      <c r="AA21">
        <v>0.281337</v>
      </c>
      <c r="AB21">
        <v>1.7181999999999999E-2</v>
      </c>
      <c r="AC21">
        <v>5.9736999999999998E-2</v>
      </c>
      <c r="AD21">
        <v>0</v>
      </c>
      <c r="AE21">
        <v>4.0467999999999997E-2</v>
      </c>
      <c r="AF21">
        <v>8.1577999999999998E-2</v>
      </c>
      <c r="AG21">
        <v>12048.21</v>
      </c>
      <c r="AH21">
        <v>0</v>
      </c>
      <c r="AI21">
        <v>10.40789</v>
      </c>
      <c r="AJ21">
        <v>0</v>
      </c>
      <c r="AK21">
        <v>288.88470000000001</v>
      </c>
      <c r="AL21">
        <v>0.110405</v>
      </c>
      <c r="AM21">
        <v>21.711210000000001</v>
      </c>
      <c r="AN21">
        <v>-232.714</v>
      </c>
      <c r="AO21">
        <v>74.077169999999995</v>
      </c>
      <c r="AP21">
        <v>0.94476700000000002</v>
      </c>
      <c r="AQ21">
        <v>-59.694800000000001</v>
      </c>
      <c r="AR21">
        <v>-172.649</v>
      </c>
      <c r="AS21">
        <v>1</v>
      </c>
      <c r="AT21">
        <v>0</v>
      </c>
      <c r="AU21">
        <v>0.389484</v>
      </c>
      <c r="AV21">
        <v>5.7289E-2</v>
      </c>
      <c r="AW21">
        <v>3.3500000000000001E-4</v>
      </c>
      <c r="AX21">
        <v>0.29876999999999998</v>
      </c>
      <c r="AY21">
        <v>9.59E-4</v>
      </c>
      <c r="AZ21">
        <v>6.4666000000000001E-2</v>
      </c>
      <c r="BA21">
        <v>3.4299999999999999E-4</v>
      </c>
      <c r="BB21">
        <v>0</v>
      </c>
      <c r="BC21">
        <v>305.47629999999998</v>
      </c>
      <c r="BD21">
        <v>305.55110000000002</v>
      </c>
      <c r="BE21">
        <v>18.600000000000001</v>
      </c>
      <c r="BF21">
        <v>12</v>
      </c>
      <c r="BG21">
        <v>15.3</v>
      </c>
      <c r="BH21">
        <v>16.61796</v>
      </c>
      <c r="BI21">
        <v>15.999599999999999</v>
      </c>
      <c r="BJ21">
        <v>16.8</v>
      </c>
      <c r="BK21">
        <v>0</v>
      </c>
      <c r="BL21">
        <v>14.0245</v>
      </c>
      <c r="BM21">
        <v>77.139690000000002</v>
      </c>
      <c r="BN21">
        <v>1</v>
      </c>
      <c r="BO21">
        <v>0</v>
      </c>
      <c r="BP21">
        <v>0</v>
      </c>
      <c r="BQ21">
        <v>0</v>
      </c>
      <c r="BR21">
        <v>1598.1</v>
      </c>
      <c r="BS21">
        <v>0.44847399999999998</v>
      </c>
      <c r="BT21">
        <v>386.1388</v>
      </c>
      <c r="BU21">
        <v>12044.45</v>
      </c>
      <c r="BV21">
        <v>0.16464200000000001</v>
      </c>
      <c r="BW21">
        <v>0.12592500000000001</v>
      </c>
      <c r="BX21">
        <v>3.2401059999999999</v>
      </c>
      <c r="BY21">
        <v>4.6711910000000003</v>
      </c>
      <c r="BZ21">
        <v>0.61744900000000003</v>
      </c>
      <c r="CA21">
        <v>4.5970420000000001</v>
      </c>
      <c r="CB21">
        <v>6.5071729999999999</v>
      </c>
      <c r="CC21">
        <v>50.696910000000003</v>
      </c>
      <c r="CD21">
        <v>131.82310000000001</v>
      </c>
      <c r="CE21">
        <v>21.30789</v>
      </c>
      <c r="CF21">
        <v>209.18799999999999</v>
      </c>
      <c r="CG21">
        <v>43.42033</v>
      </c>
      <c r="CH21">
        <v>6.6759199999999996</v>
      </c>
      <c r="CI21">
        <v>3.9492080000000001</v>
      </c>
      <c r="CJ21">
        <v>130.52770000000001</v>
      </c>
      <c r="CK21">
        <v>244.2911</v>
      </c>
      <c r="CL21">
        <v>38.132300000000001</v>
      </c>
      <c r="CM21">
        <v>80.636750000000006</v>
      </c>
      <c r="CN21">
        <v>292.29790000000003</v>
      </c>
      <c r="CO21">
        <v>2635.0610000000001</v>
      </c>
      <c r="CP21">
        <v>0.42303499999999999</v>
      </c>
      <c r="CQ21">
        <v>65.356290000000001</v>
      </c>
      <c r="CR21">
        <v>8.6770560000000003</v>
      </c>
      <c r="CS21">
        <v>8092.5739999999996</v>
      </c>
      <c r="CT21">
        <v>0.143564</v>
      </c>
      <c r="CU21">
        <v>32.185749999999999</v>
      </c>
      <c r="CV21">
        <v>1.435643</v>
      </c>
      <c r="CW21">
        <v>321.85750000000002</v>
      </c>
      <c r="CX21">
        <v>0</v>
      </c>
      <c r="CY21">
        <v>0</v>
      </c>
      <c r="CZ21">
        <v>5.6445179999999997</v>
      </c>
      <c r="DA21">
        <v>198.9325</v>
      </c>
      <c r="DB21">
        <v>0.51500000000000001</v>
      </c>
      <c r="DC21">
        <f t="shared" si="2"/>
        <v>0.82596300000000011</v>
      </c>
      <c r="DD21">
        <f t="shared" si="3"/>
        <v>0.41298150000000006</v>
      </c>
    </row>
    <row r="22" spans="1:108" x14ac:dyDescent="0.3">
      <c r="A22">
        <v>1975</v>
      </c>
      <c r="B22">
        <v>5</v>
      </c>
      <c r="C22">
        <v>27</v>
      </c>
      <c r="D22">
        <v>0.214527</v>
      </c>
      <c r="E22">
        <v>1.5311349999999999</v>
      </c>
      <c r="F22">
        <v>0.48303699999999999</v>
      </c>
      <c r="G22">
        <v>5.1150000000000001E-2</v>
      </c>
      <c r="H22">
        <v>0.224826</v>
      </c>
      <c r="I22">
        <v>1.9241999999999999E-2</v>
      </c>
      <c r="J22">
        <f t="shared" si="0"/>
        <v>0.30286325684808135</v>
      </c>
      <c r="K22">
        <v>1000</v>
      </c>
      <c r="L22">
        <v>0.193554</v>
      </c>
      <c r="M22">
        <v>0</v>
      </c>
      <c r="N22">
        <v>1.8766000000000001E-2</v>
      </c>
      <c r="O22">
        <f t="shared" si="1"/>
        <v>0.21232000000000001</v>
      </c>
      <c r="P22">
        <v>0.42935400000000001</v>
      </c>
      <c r="Q22">
        <v>0.108194</v>
      </c>
      <c r="R22">
        <v>3.8711000000000002E-2</v>
      </c>
      <c r="S22">
        <v>5.2127E-2</v>
      </c>
      <c r="T22">
        <v>0</v>
      </c>
      <c r="U22">
        <v>1.1114000000000001E-2</v>
      </c>
      <c r="V22">
        <v>0</v>
      </c>
      <c r="W22">
        <v>9.2185000000000003E-2</v>
      </c>
      <c r="X22">
        <v>0</v>
      </c>
      <c r="Y22">
        <v>1.0016000000000001E-2</v>
      </c>
      <c r="Z22">
        <v>3.3433630000000001</v>
      </c>
      <c r="AA22">
        <v>0.28953800000000002</v>
      </c>
      <c r="AB22">
        <v>1.8436999999999999E-2</v>
      </c>
      <c r="AC22">
        <v>6.3989000000000004E-2</v>
      </c>
      <c r="AD22">
        <v>0</v>
      </c>
      <c r="AE22">
        <v>3.3597000000000002E-2</v>
      </c>
      <c r="AF22">
        <v>7.6827000000000006E-2</v>
      </c>
      <c r="AG22">
        <v>12046.89</v>
      </c>
      <c r="AH22">
        <v>0</v>
      </c>
      <c r="AI22">
        <v>10.384130000000001</v>
      </c>
      <c r="AJ22">
        <v>0</v>
      </c>
      <c r="AK22">
        <v>278.2989</v>
      </c>
      <c r="AL22">
        <v>0.106609</v>
      </c>
      <c r="AM22">
        <v>21.66123</v>
      </c>
      <c r="AN22">
        <v>-152.12899999999999</v>
      </c>
      <c r="AO22">
        <v>45.320909999999998</v>
      </c>
      <c r="AP22">
        <v>0.62840499999999999</v>
      </c>
      <c r="AQ22">
        <v>-32.584400000000002</v>
      </c>
      <c r="AR22">
        <v>-119.318</v>
      </c>
      <c r="AS22">
        <v>1</v>
      </c>
      <c r="AT22">
        <v>0</v>
      </c>
      <c r="AU22">
        <v>0.17285300000000001</v>
      </c>
      <c r="AV22">
        <v>5.8775000000000001E-2</v>
      </c>
      <c r="AW22">
        <v>3.4299999999999999E-4</v>
      </c>
      <c r="AX22">
        <v>0.30366100000000001</v>
      </c>
      <c r="AY22">
        <v>9.859999999999999E-4</v>
      </c>
      <c r="AZ22">
        <v>6.6532999999999995E-2</v>
      </c>
      <c r="BA22">
        <v>3.5100000000000002E-4</v>
      </c>
      <c r="BB22">
        <v>0</v>
      </c>
      <c r="BC22">
        <v>196.59450000000001</v>
      </c>
      <c r="BD22">
        <v>196.6446</v>
      </c>
      <c r="BE22">
        <v>17</v>
      </c>
      <c r="BF22">
        <v>8.1</v>
      </c>
      <c r="BG22">
        <v>12.55</v>
      </c>
      <c r="BH22">
        <v>12.81399</v>
      </c>
      <c r="BI22">
        <v>13.493399999999999</v>
      </c>
      <c r="BJ22">
        <v>6</v>
      </c>
      <c r="BK22">
        <v>1.3</v>
      </c>
      <c r="BL22">
        <v>10.80026</v>
      </c>
      <c r="BM22">
        <v>69.829210000000003</v>
      </c>
      <c r="BN22">
        <v>1</v>
      </c>
      <c r="BO22">
        <v>0</v>
      </c>
      <c r="BP22">
        <v>0</v>
      </c>
      <c r="BQ22">
        <v>9.1375999999999999E-2</v>
      </c>
      <c r="BR22">
        <v>1733.9</v>
      </c>
      <c r="BS22">
        <v>0.80281800000000003</v>
      </c>
      <c r="BT22">
        <v>382.68619999999999</v>
      </c>
      <c r="BU22">
        <v>12043.04</v>
      </c>
      <c r="BV22">
        <v>0.190637</v>
      </c>
      <c r="BW22">
        <v>0.14691899999999999</v>
      </c>
      <c r="BX22">
        <v>3.7294640000000001</v>
      </c>
      <c r="BY22">
        <v>5.4416770000000003</v>
      </c>
      <c r="BZ22">
        <v>0.61558199999999996</v>
      </c>
      <c r="CA22">
        <v>4.6462719999999997</v>
      </c>
      <c r="CB22">
        <v>6.3450439999999997</v>
      </c>
      <c r="CC22">
        <v>50.62574</v>
      </c>
      <c r="CD22">
        <v>128.25550000000001</v>
      </c>
      <c r="CE22">
        <v>20.731210000000001</v>
      </c>
      <c r="CF22">
        <v>203.52670000000001</v>
      </c>
      <c r="CG22">
        <v>42.245190000000001</v>
      </c>
      <c r="CH22">
        <v>6.5482240000000003</v>
      </c>
      <c r="CI22">
        <v>3.9506320000000001</v>
      </c>
      <c r="CJ22">
        <v>130.023</v>
      </c>
      <c r="CK22">
        <v>244.4032</v>
      </c>
      <c r="CL22">
        <v>38.540599999999998</v>
      </c>
      <c r="CM22">
        <v>80.938379999999995</v>
      </c>
      <c r="CN22">
        <v>293.77690000000001</v>
      </c>
      <c r="CO22">
        <v>2639.2249999999999</v>
      </c>
      <c r="CP22">
        <v>0.43084299999999998</v>
      </c>
      <c r="CQ22">
        <v>65.362719999999996</v>
      </c>
      <c r="CR22">
        <v>8.7525469999999999</v>
      </c>
      <c r="CS22">
        <v>8091.6589999999997</v>
      </c>
      <c r="CT22">
        <v>0.14232400000000001</v>
      </c>
      <c r="CU22">
        <v>32.18638</v>
      </c>
      <c r="CV22">
        <v>1.4232370000000001</v>
      </c>
      <c r="CW22">
        <v>321.86380000000003</v>
      </c>
      <c r="CX22">
        <v>0</v>
      </c>
      <c r="CY22">
        <v>0</v>
      </c>
      <c r="CZ22">
        <v>6.7126970000000004</v>
      </c>
      <c r="DA22">
        <v>199.82480000000001</v>
      </c>
      <c r="DB22">
        <v>0.51500000000000001</v>
      </c>
      <c r="DC22">
        <f t="shared" si="2"/>
        <v>0.85182000000000013</v>
      </c>
      <c r="DD22">
        <f t="shared" si="3"/>
        <v>0.42591000000000007</v>
      </c>
    </row>
    <row r="23" spans="1:108" x14ac:dyDescent="0.3">
      <c r="A23">
        <v>1975</v>
      </c>
      <c r="B23">
        <v>6</v>
      </c>
      <c r="C23">
        <v>26</v>
      </c>
      <c r="D23">
        <v>0.218556</v>
      </c>
      <c r="E23">
        <v>1.551285</v>
      </c>
      <c r="F23">
        <v>0.52514899999999998</v>
      </c>
      <c r="G23">
        <v>5.1871E-2</v>
      </c>
      <c r="H23">
        <v>0.22503600000000001</v>
      </c>
      <c r="I23">
        <v>2.2742999999999999E-2</v>
      </c>
      <c r="J23">
        <f t="shared" si="0"/>
        <v>0.30893093331158961</v>
      </c>
      <c r="K23">
        <v>1000</v>
      </c>
      <c r="L23">
        <v>0.201296</v>
      </c>
      <c r="M23">
        <v>0</v>
      </c>
      <c r="N23">
        <v>1.9477000000000001E-2</v>
      </c>
      <c r="O23">
        <f t="shared" si="1"/>
        <v>0.220773</v>
      </c>
      <c r="P23">
        <v>0.43734299999999998</v>
      </c>
      <c r="Q23">
        <v>0.10767599999999999</v>
      </c>
      <c r="R23">
        <v>4.0259000000000003E-2</v>
      </c>
      <c r="S23">
        <v>5.4102999999999998E-2</v>
      </c>
      <c r="T23">
        <v>0</v>
      </c>
      <c r="U23">
        <v>1.0170999999999999E-2</v>
      </c>
      <c r="V23">
        <v>0</v>
      </c>
      <c r="W23">
        <v>9.7066E-2</v>
      </c>
      <c r="X23">
        <v>0</v>
      </c>
      <c r="Y23">
        <v>1.0524E-2</v>
      </c>
      <c r="Z23">
        <v>3.397945</v>
      </c>
      <c r="AA23">
        <v>0.29120499999999999</v>
      </c>
      <c r="AB23">
        <v>1.9413E-2</v>
      </c>
      <c r="AC23">
        <v>6.7238999999999993E-2</v>
      </c>
      <c r="AD23">
        <v>0</v>
      </c>
      <c r="AE23">
        <v>3.3050000000000003E-2</v>
      </c>
      <c r="AF23">
        <v>7.1915000000000007E-2</v>
      </c>
      <c r="AG23">
        <v>12047.25</v>
      </c>
      <c r="AH23">
        <v>0</v>
      </c>
      <c r="AI23">
        <v>10.35957</v>
      </c>
      <c r="AJ23">
        <v>0</v>
      </c>
      <c r="AK23">
        <v>269.78769999999997</v>
      </c>
      <c r="AL23">
        <v>0.1067</v>
      </c>
      <c r="AM23">
        <v>21.593219999999999</v>
      </c>
      <c r="AN23">
        <v>-136.76400000000001</v>
      </c>
      <c r="AO23">
        <v>36.180720000000001</v>
      </c>
      <c r="AP23">
        <v>0.52148499999999998</v>
      </c>
      <c r="AQ23">
        <v>-29.791399999999999</v>
      </c>
      <c r="AR23">
        <v>-106.792</v>
      </c>
      <c r="AS23">
        <v>1</v>
      </c>
      <c r="AT23">
        <v>0</v>
      </c>
      <c r="AU23">
        <v>0.13402800000000001</v>
      </c>
      <c r="AV23">
        <v>5.9878000000000001E-2</v>
      </c>
      <c r="AW23">
        <v>3.4900000000000003E-4</v>
      </c>
      <c r="AX23">
        <v>0.30402299999999999</v>
      </c>
      <c r="AY23">
        <v>9.9599999999999992E-4</v>
      </c>
      <c r="AZ23">
        <v>6.7932999999999993E-2</v>
      </c>
      <c r="BA23">
        <v>3.57E-4</v>
      </c>
      <c r="BB23">
        <v>0</v>
      </c>
      <c r="BC23">
        <v>172.2422</v>
      </c>
      <c r="BD23">
        <v>172.2834</v>
      </c>
      <c r="BE23">
        <v>16.8</v>
      </c>
      <c r="BF23">
        <v>6.2</v>
      </c>
      <c r="BG23">
        <v>11.5</v>
      </c>
      <c r="BH23">
        <v>11.83398</v>
      </c>
      <c r="BI23">
        <v>12.6236</v>
      </c>
      <c r="BJ23">
        <v>4.7</v>
      </c>
      <c r="BK23">
        <v>15.6</v>
      </c>
      <c r="BL23">
        <v>9.4808140000000005</v>
      </c>
      <c r="BM23">
        <v>64.885180000000005</v>
      </c>
      <c r="BN23">
        <v>1</v>
      </c>
      <c r="BO23">
        <v>0</v>
      </c>
      <c r="BP23">
        <v>0</v>
      </c>
      <c r="BQ23">
        <v>12.53837</v>
      </c>
      <c r="BR23">
        <v>1821.35</v>
      </c>
      <c r="BS23">
        <v>0.78064599999999995</v>
      </c>
      <c r="BT23">
        <v>380.06880000000001</v>
      </c>
      <c r="BU23">
        <v>12043.33</v>
      </c>
      <c r="BV23">
        <v>0.22265199999999999</v>
      </c>
      <c r="BW23">
        <v>0.171012</v>
      </c>
      <c r="BX23">
        <v>4.3189390000000003</v>
      </c>
      <c r="BY23">
        <v>6.3218920000000001</v>
      </c>
      <c r="BZ23">
        <v>0.61834999999999996</v>
      </c>
      <c r="CA23">
        <v>4.7237400000000003</v>
      </c>
      <c r="CB23">
        <v>6.2336879999999999</v>
      </c>
      <c r="CC23">
        <v>50.85989</v>
      </c>
      <c r="CD23">
        <v>125.4906</v>
      </c>
      <c r="CE23">
        <v>20.284289999999999</v>
      </c>
      <c r="CF23">
        <v>199.13919999999999</v>
      </c>
      <c r="CG23">
        <v>41.33446</v>
      </c>
      <c r="CH23">
        <v>6.439311</v>
      </c>
      <c r="CI23">
        <v>3.9641549999999999</v>
      </c>
      <c r="CJ23">
        <v>129.60040000000001</v>
      </c>
      <c r="CK23">
        <v>245.0652</v>
      </c>
      <c r="CL23">
        <v>38.775230000000001</v>
      </c>
      <c r="CM23">
        <v>81.246399999999994</v>
      </c>
      <c r="CN23">
        <v>294.37009999999998</v>
      </c>
      <c r="CO23">
        <v>2643.0630000000001</v>
      </c>
      <c r="CP23">
        <v>0.43619400000000003</v>
      </c>
      <c r="CQ23">
        <v>65.368690000000001</v>
      </c>
      <c r="CR23">
        <v>8.7963159999999991</v>
      </c>
      <c r="CS23">
        <v>8090.9489999999996</v>
      </c>
      <c r="CT23">
        <v>0.141094</v>
      </c>
      <c r="CU23">
        <v>32.187109999999997</v>
      </c>
      <c r="CV23">
        <v>1.410944</v>
      </c>
      <c r="CW23">
        <v>321.87110000000001</v>
      </c>
      <c r="CX23">
        <v>0</v>
      </c>
      <c r="CY23">
        <v>0</v>
      </c>
      <c r="CZ23">
        <v>6.7584840000000002</v>
      </c>
      <c r="DA23">
        <v>199.8639</v>
      </c>
      <c r="DB23">
        <v>0.51500000000000001</v>
      </c>
      <c r="DC23">
        <f t="shared" si="2"/>
        <v>0.87032500000000002</v>
      </c>
      <c r="DD23">
        <f t="shared" si="3"/>
        <v>0.43516250000000001</v>
      </c>
    </row>
    <row r="24" spans="1:108" x14ac:dyDescent="0.3">
      <c r="A24">
        <v>1975</v>
      </c>
      <c r="B24">
        <v>7</v>
      </c>
      <c r="C24">
        <v>26</v>
      </c>
      <c r="D24">
        <v>0.22170899999999999</v>
      </c>
      <c r="E24">
        <v>1.5678620000000001</v>
      </c>
      <c r="F24">
        <v>0.55979199999999996</v>
      </c>
      <c r="G24">
        <v>5.2467E-2</v>
      </c>
      <c r="H24">
        <v>0.22520899999999999</v>
      </c>
      <c r="I24">
        <v>2.5842E-2</v>
      </c>
      <c r="J24">
        <f t="shared" si="0"/>
        <v>0.31589437847467827</v>
      </c>
      <c r="K24">
        <v>1000</v>
      </c>
      <c r="L24">
        <v>0.207819</v>
      </c>
      <c r="M24">
        <v>0</v>
      </c>
      <c r="N24">
        <v>2.0065E-2</v>
      </c>
      <c r="O24">
        <f t="shared" si="1"/>
        <v>0.227884</v>
      </c>
      <c r="P24">
        <v>0.44366699999999998</v>
      </c>
      <c r="Q24">
        <v>0.10613599999999999</v>
      </c>
      <c r="R24">
        <v>4.1563999999999997E-2</v>
      </c>
      <c r="S24">
        <v>5.5735E-2</v>
      </c>
      <c r="T24">
        <v>0</v>
      </c>
      <c r="U24">
        <v>1.0581999999999999E-2</v>
      </c>
      <c r="V24">
        <v>0</v>
      </c>
      <c r="W24">
        <v>0.101205</v>
      </c>
      <c r="X24">
        <v>0</v>
      </c>
      <c r="Y24">
        <v>1.0949E-2</v>
      </c>
      <c r="Z24">
        <v>3.4412449999999999</v>
      </c>
      <c r="AA24">
        <v>0.28950799999999999</v>
      </c>
      <c r="AB24">
        <v>2.0240999999999999E-2</v>
      </c>
      <c r="AC24">
        <v>6.9950999999999999E-2</v>
      </c>
      <c r="AD24">
        <v>0</v>
      </c>
      <c r="AE24">
        <v>3.0908999999999999E-2</v>
      </c>
      <c r="AF24">
        <v>6.8685999999999997E-2</v>
      </c>
      <c r="AG24">
        <v>12048.81</v>
      </c>
      <c r="AH24">
        <v>0</v>
      </c>
      <c r="AI24">
        <v>10.34343</v>
      </c>
      <c r="AJ24">
        <v>0</v>
      </c>
      <c r="AK24">
        <v>290.28339999999997</v>
      </c>
      <c r="AL24">
        <v>0.107393</v>
      </c>
      <c r="AM24">
        <v>21.35042</v>
      </c>
      <c r="AN24">
        <v>-156.52000000000001</v>
      </c>
      <c r="AO24">
        <v>42.588290000000001</v>
      </c>
      <c r="AP24">
        <v>0.64228700000000005</v>
      </c>
      <c r="AQ24">
        <v>-38.008000000000003</v>
      </c>
      <c r="AR24">
        <v>-118.29900000000001</v>
      </c>
      <c r="AS24">
        <v>1</v>
      </c>
      <c r="AT24">
        <v>0</v>
      </c>
      <c r="AU24">
        <v>0.15410099999999999</v>
      </c>
      <c r="AV24">
        <v>6.0741999999999997E-2</v>
      </c>
      <c r="AW24">
        <v>3.5300000000000002E-4</v>
      </c>
      <c r="AX24">
        <v>0.30171799999999999</v>
      </c>
      <c r="AY24">
        <v>9.9700000000000006E-4</v>
      </c>
      <c r="AZ24">
        <v>6.9040000000000004E-2</v>
      </c>
      <c r="BA24">
        <v>3.6200000000000002E-4</v>
      </c>
      <c r="BB24">
        <v>0</v>
      </c>
      <c r="BC24">
        <v>198.25299999999999</v>
      </c>
      <c r="BD24">
        <v>198.30279999999999</v>
      </c>
      <c r="BE24">
        <v>15.3</v>
      </c>
      <c r="BF24">
        <v>9.1999999999999993</v>
      </c>
      <c r="BG24">
        <v>12.25</v>
      </c>
      <c r="BH24">
        <v>13.029949999999999</v>
      </c>
      <c r="BI24">
        <v>12.896599999999999</v>
      </c>
      <c r="BJ24">
        <v>9.3000000000000007</v>
      </c>
      <c r="BK24">
        <v>4.0999999999999996</v>
      </c>
      <c r="BL24">
        <v>11.63583</v>
      </c>
      <c r="BM24">
        <v>78.221710000000002</v>
      </c>
      <c r="BN24">
        <v>1</v>
      </c>
      <c r="BO24">
        <v>0</v>
      </c>
      <c r="BP24">
        <v>0</v>
      </c>
      <c r="BQ24">
        <v>3.0768659999999999</v>
      </c>
      <c r="BR24">
        <v>20.55</v>
      </c>
      <c r="BS24">
        <v>0.82126200000000005</v>
      </c>
      <c r="BT24">
        <v>378.07769999999999</v>
      </c>
      <c r="BU24">
        <v>12044.85</v>
      </c>
      <c r="BV24">
        <v>0.25804300000000002</v>
      </c>
      <c r="BW24">
        <v>0.19766800000000001</v>
      </c>
      <c r="BX24">
        <v>4.9733790000000004</v>
      </c>
      <c r="BY24">
        <v>7.2936690000000004</v>
      </c>
      <c r="BZ24">
        <v>0.62403399999999998</v>
      </c>
      <c r="CA24">
        <v>4.8192640000000004</v>
      </c>
      <c r="CB24">
        <v>6.1570910000000003</v>
      </c>
      <c r="CC24">
        <v>51.301079999999999</v>
      </c>
      <c r="CD24">
        <v>123.32680000000001</v>
      </c>
      <c r="CE24">
        <v>19.93451</v>
      </c>
      <c r="CF24">
        <v>195.7056</v>
      </c>
      <c r="CG24">
        <v>40.62171</v>
      </c>
      <c r="CH24">
        <v>6.3465230000000004</v>
      </c>
      <c r="CI24">
        <v>3.9870079999999999</v>
      </c>
      <c r="CJ24">
        <v>129.24359999999999</v>
      </c>
      <c r="CK24">
        <v>246.101</v>
      </c>
      <c r="CL24">
        <v>38.881950000000003</v>
      </c>
      <c r="CM24">
        <v>81.560159999999996</v>
      </c>
      <c r="CN24">
        <v>294.29669999999999</v>
      </c>
      <c r="CO24">
        <v>2646.663</v>
      </c>
      <c r="CP24">
        <v>0.439635</v>
      </c>
      <c r="CQ24">
        <v>65.374279999999999</v>
      </c>
      <c r="CR24">
        <v>8.8154640000000004</v>
      </c>
      <c r="CS24">
        <v>8090.3990000000003</v>
      </c>
      <c r="CT24">
        <v>0.139876</v>
      </c>
      <c r="CU24">
        <v>32.187939999999998</v>
      </c>
      <c r="CV24">
        <v>1.3987609999999999</v>
      </c>
      <c r="CW24">
        <v>321.87939999999998</v>
      </c>
      <c r="CX24">
        <v>0</v>
      </c>
      <c r="CY24">
        <v>0</v>
      </c>
      <c r="CZ24">
        <v>6.718693</v>
      </c>
      <c r="DA24">
        <v>199.8434</v>
      </c>
      <c r="DB24">
        <v>0.51500000000000001</v>
      </c>
      <c r="DC24">
        <f t="shared" si="2"/>
        <v>0.88556800000000002</v>
      </c>
      <c r="DD24">
        <f t="shared" si="3"/>
        <v>0.44278400000000001</v>
      </c>
    </row>
    <row r="25" spans="1:108" x14ac:dyDescent="0.3">
      <c r="A25">
        <v>1975</v>
      </c>
      <c r="B25">
        <v>8</v>
      </c>
      <c r="C25">
        <v>25</v>
      </c>
      <c r="D25">
        <v>0.225466</v>
      </c>
      <c r="E25">
        <v>1.5867659999999999</v>
      </c>
      <c r="F25">
        <v>0.59929900000000003</v>
      </c>
      <c r="G25">
        <v>5.3150999999999997E-2</v>
      </c>
      <c r="H25">
        <v>0.225407</v>
      </c>
      <c r="I25">
        <v>2.9618999999999999E-2</v>
      </c>
      <c r="J25">
        <f t="shared" si="0"/>
        <v>0.3254670070253014</v>
      </c>
      <c r="K25">
        <v>1000</v>
      </c>
      <c r="L25">
        <v>0.21542700000000001</v>
      </c>
      <c r="M25">
        <v>0</v>
      </c>
      <c r="N25">
        <v>2.0757999999999999E-2</v>
      </c>
      <c r="O25">
        <f t="shared" si="1"/>
        <v>0.23618500000000001</v>
      </c>
      <c r="P25">
        <v>0.45121</v>
      </c>
      <c r="Q25">
        <v>0.105533</v>
      </c>
      <c r="R25">
        <v>4.3084999999999998E-2</v>
      </c>
      <c r="S25">
        <v>5.7661999999999998E-2</v>
      </c>
      <c r="T25">
        <v>0</v>
      </c>
      <c r="U25">
        <v>1.1174E-2</v>
      </c>
      <c r="V25">
        <v>0</v>
      </c>
      <c r="W25">
        <v>0.105906</v>
      </c>
      <c r="X25">
        <v>0</v>
      </c>
      <c r="Y25">
        <v>1.1434E-2</v>
      </c>
      <c r="Z25">
        <v>3.491412</v>
      </c>
      <c r="AA25">
        <v>0.29008899999999999</v>
      </c>
      <c r="AB25">
        <v>2.1180999999999998E-2</v>
      </c>
      <c r="AC25">
        <v>7.3053000000000007E-2</v>
      </c>
      <c r="AD25">
        <v>0</v>
      </c>
      <c r="AE25">
        <v>3.5062000000000003E-2</v>
      </c>
      <c r="AF25">
        <v>6.3573000000000005E-2</v>
      </c>
      <c r="AG25">
        <v>12049.63</v>
      </c>
      <c r="AH25">
        <v>0</v>
      </c>
      <c r="AI25">
        <v>10.31786</v>
      </c>
      <c r="AJ25">
        <v>0</v>
      </c>
      <c r="AK25">
        <v>299.74239999999998</v>
      </c>
      <c r="AL25">
        <v>0.10975699999999999</v>
      </c>
      <c r="AM25">
        <v>21.355450000000001</v>
      </c>
      <c r="AN25">
        <v>-147.251</v>
      </c>
      <c r="AO25">
        <v>38.664369999999998</v>
      </c>
      <c r="AP25">
        <v>0.59586700000000004</v>
      </c>
      <c r="AQ25">
        <v>-45.222200000000001</v>
      </c>
      <c r="AR25">
        <v>-101.83499999999999</v>
      </c>
      <c r="AS25">
        <v>1</v>
      </c>
      <c r="AT25">
        <v>0</v>
      </c>
      <c r="AU25">
        <v>0.123378</v>
      </c>
      <c r="AV25">
        <v>6.1772000000000001E-2</v>
      </c>
      <c r="AW25">
        <v>3.59E-4</v>
      </c>
      <c r="AX25">
        <v>0.30166399999999999</v>
      </c>
      <c r="AY25">
        <v>1.003E-3</v>
      </c>
      <c r="AZ25">
        <v>7.0355000000000001E-2</v>
      </c>
      <c r="BA25">
        <v>3.68E-4</v>
      </c>
      <c r="BB25">
        <v>0</v>
      </c>
      <c r="BC25">
        <v>185.12610000000001</v>
      </c>
      <c r="BD25">
        <v>185.17179999999999</v>
      </c>
      <c r="BE25">
        <v>12.7</v>
      </c>
      <c r="BF25">
        <v>9.1</v>
      </c>
      <c r="BG25">
        <v>10.9</v>
      </c>
      <c r="BH25">
        <v>12.55322</v>
      </c>
      <c r="BI25">
        <v>11.281599999999999</v>
      </c>
      <c r="BJ25">
        <v>14.1</v>
      </c>
      <c r="BK25">
        <v>0</v>
      </c>
      <c r="BL25">
        <v>11.557589999999999</v>
      </c>
      <c r="BM25">
        <v>86.419330000000002</v>
      </c>
      <c r="BN25">
        <v>1</v>
      </c>
      <c r="BO25">
        <v>0</v>
      </c>
      <c r="BP25">
        <v>0</v>
      </c>
      <c r="BQ25">
        <v>0</v>
      </c>
      <c r="BR25">
        <v>82.45</v>
      </c>
      <c r="BS25">
        <v>0.28933900000000001</v>
      </c>
      <c r="BT25">
        <v>375.83949999999999</v>
      </c>
      <c r="BU25">
        <v>12045.6</v>
      </c>
      <c r="BV25">
        <v>0.27371200000000001</v>
      </c>
      <c r="BW25">
        <v>0.208541</v>
      </c>
      <c r="BX25">
        <v>5.2384430000000002</v>
      </c>
      <c r="BY25">
        <v>7.6811670000000003</v>
      </c>
      <c r="BZ25">
        <v>0.62864299999999995</v>
      </c>
      <c r="CA25">
        <v>4.9004919999999998</v>
      </c>
      <c r="CB25">
        <v>6.0743919999999996</v>
      </c>
      <c r="CC25">
        <v>51.604939999999999</v>
      </c>
      <c r="CD25">
        <v>120.967</v>
      </c>
      <c r="CE25">
        <v>19.553070000000002</v>
      </c>
      <c r="CF25">
        <v>191.96100000000001</v>
      </c>
      <c r="CG25">
        <v>39.84442</v>
      </c>
      <c r="CH25">
        <v>6.2540269999999998</v>
      </c>
      <c r="CI25">
        <v>4.0060089999999997</v>
      </c>
      <c r="CJ25">
        <v>129.08029999999999</v>
      </c>
      <c r="CK25">
        <v>247.32730000000001</v>
      </c>
      <c r="CL25">
        <v>39.025100000000002</v>
      </c>
      <c r="CM25">
        <v>81.871539999999996</v>
      </c>
      <c r="CN25">
        <v>294.46910000000003</v>
      </c>
      <c r="CO25">
        <v>2650.4180000000001</v>
      </c>
      <c r="CP25">
        <v>0.44380500000000001</v>
      </c>
      <c r="CQ25">
        <v>65.380160000000004</v>
      </c>
      <c r="CR25">
        <v>8.8448279999999997</v>
      </c>
      <c r="CS25">
        <v>8089.7809999999999</v>
      </c>
      <c r="CT25">
        <v>0.13866800000000001</v>
      </c>
      <c r="CU25">
        <v>32.18871</v>
      </c>
      <c r="CV25">
        <v>1.386682</v>
      </c>
      <c r="CW25">
        <v>321.88709999999998</v>
      </c>
      <c r="CX25">
        <v>0</v>
      </c>
      <c r="CY25">
        <v>0</v>
      </c>
      <c r="CZ25">
        <v>6.2243729999999999</v>
      </c>
      <c r="DA25">
        <v>199.5872</v>
      </c>
      <c r="DB25">
        <v>0.51500000000000001</v>
      </c>
      <c r="DC25">
        <f t="shared" si="2"/>
        <v>0.90484900000000001</v>
      </c>
      <c r="DD25">
        <f t="shared" si="3"/>
        <v>0.45242450000000001</v>
      </c>
    </row>
    <row r="26" spans="1:108" x14ac:dyDescent="0.3">
      <c r="A26">
        <v>1975</v>
      </c>
      <c r="B26">
        <v>9</v>
      </c>
      <c r="C26">
        <v>24</v>
      </c>
      <c r="D26">
        <v>0.229795</v>
      </c>
      <c r="E26">
        <v>1.607834</v>
      </c>
      <c r="F26">
        <v>0.64332599999999995</v>
      </c>
      <c r="G26">
        <v>5.3918000000000001E-2</v>
      </c>
      <c r="H26">
        <v>0.225628</v>
      </c>
      <c r="I26">
        <v>3.4130000000000001E-2</v>
      </c>
      <c r="J26">
        <f t="shared" si="0"/>
        <v>0.33769733193021911</v>
      </c>
      <c r="K26">
        <v>1000</v>
      </c>
      <c r="L26">
        <v>0.22412199999999999</v>
      </c>
      <c r="M26">
        <v>0</v>
      </c>
      <c r="N26">
        <v>2.1558000000000001E-2</v>
      </c>
      <c r="O26">
        <f t="shared" si="1"/>
        <v>0.24567999999999998</v>
      </c>
      <c r="P26">
        <v>0.459926</v>
      </c>
      <c r="Q26">
        <v>0.105781</v>
      </c>
      <c r="R26">
        <v>4.4824000000000003E-2</v>
      </c>
      <c r="S26">
        <v>5.9884E-2</v>
      </c>
      <c r="T26">
        <v>0</v>
      </c>
      <c r="U26">
        <v>1.2236E-2</v>
      </c>
      <c r="V26">
        <v>0</v>
      </c>
      <c r="W26">
        <v>0.110984</v>
      </c>
      <c r="X26">
        <v>0</v>
      </c>
      <c r="Y26">
        <v>1.196E-2</v>
      </c>
      <c r="Z26">
        <v>3.5456690000000002</v>
      </c>
      <c r="AA26">
        <v>0.29195399999999999</v>
      </c>
      <c r="AB26">
        <v>2.2197000000000001E-2</v>
      </c>
      <c r="AC26">
        <v>7.6412999999999995E-2</v>
      </c>
      <c r="AD26">
        <v>0</v>
      </c>
      <c r="AE26">
        <v>3.7185000000000003E-2</v>
      </c>
      <c r="AF26">
        <v>5.6031999999999998E-2</v>
      </c>
      <c r="AG26">
        <v>12050.13</v>
      </c>
      <c r="AH26">
        <v>0</v>
      </c>
      <c r="AI26">
        <v>10.28016</v>
      </c>
      <c r="AJ26">
        <v>0</v>
      </c>
      <c r="AK26">
        <v>290.49869999999999</v>
      </c>
      <c r="AL26">
        <v>0.112068</v>
      </c>
      <c r="AM26">
        <v>21.242080000000001</v>
      </c>
      <c r="AN26">
        <v>-170.53200000000001</v>
      </c>
      <c r="AO26">
        <v>49.338970000000003</v>
      </c>
      <c r="AP26">
        <v>0.80235800000000002</v>
      </c>
      <c r="AQ26">
        <v>-61.733899999999998</v>
      </c>
      <c r="AR26">
        <v>-108.551</v>
      </c>
      <c r="AS26">
        <v>1</v>
      </c>
      <c r="AT26">
        <v>0</v>
      </c>
      <c r="AU26">
        <v>0.206705</v>
      </c>
      <c r="AV26">
        <v>6.2958E-2</v>
      </c>
      <c r="AW26">
        <v>3.6400000000000001E-4</v>
      </c>
      <c r="AX26">
        <v>0.30363400000000001</v>
      </c>
      <c r="AY26">
        <v>1.013E-3</v>
      </c>
      <c r="AZ26">
        <v>7.1870000000000003E-2</v>
      </c>
      <c r="BA26">
        <v>3.7399999999999998E-4</v>
      </c>
      <c r="BB26">
        <v>0</v>
      </c>
      <c r="BC26">
        <v>218.8219</v>
      </c>
      <c r="BD26">
        <v>218.88290000000001</v>
      </c>
      <c r="BE26">
        <v>16.399999999999999</v>
      </c>
      <c r="BF26">
        <v>10.3</v>
      </c>
      <c r="BG26">
        <v>13.35</v>
      </c>
      <c r="BH26">
        <v>14.06291</v>
      </c>
      <c r="BI26">
        <v>13.996600000000001</v>
      </c>
      <c r="BJ26">
        <v>14.4</v>
      </c>
      <c r="BK26">
        <v>0</v>
      </c>
      <c r="BL26">
        <v>12.527749999999999</v>
      </c>
      <c r="BM26">
        <v>78.390969999999996</v>
      </c>
      <c r="BN26">
        <v>1</v>
      </c>
      <c r="BO26">
        <v>0</v>
      </c>
      <c r="BP26">
        <v>0</v>
      </c>
      <c r="BQ26">
        <v>0</v>
      </c>
      <c r="BR26">
        <v>159.15</v>
      </c>
      <c r="BS26">
        <v>0.39163999999999999</v>
      </c>
      <c r="BT26">
        <v>373.54390000000001</v>
      </c>
      <c r="BU26">
        <v>12046.03</v>
      </c>
      <c r="BV26">
        <v>0.28104600000000002</v>
      </c>
      <c r="BW26">
        <v>0.21232000000000001</v>
      </c>
      <c r="BX26">
        <v>5.3367420000000001</v>
      </c>
      <c r="BY26">
        <v>7.8084369999999996</v>
      </c>
      <c r="BZ26">
        <v>0.63314800000000004</v>
      </c>
      <c r="CA26">
        <v>4.9758649999999998</v>
      </c>
      <c r="CB26">
        <v>5.9939539999999996</v>
      </c>
      <c r="CC26">
        <v>51.856470000000002</v>
      </c>
      <c r="CD26">
        <v>118.5775</v>
      </c>
      <c r="CE26">
        <v>19.166810000000002</v>
      </c>
      <c r="CF26">
        <v>188.16909999999999</v>
      </c>
      <c r="CG26">
        <v>39.057310000000001</v>
      </c>
      <c r="CH26">
        <v>6.1618120000000003</v>
      </c>
      <c r="CI26">
        <v>4.0218980000000002</v>
      </c>
      <c r="CJ26">
        <v>128.9649</v>
      </c>
      <c r="CK26">
        <v>248.60140000000001</v>
      </c>
      <c r="CL26">
        <v>39.17022</v>
      </c>
      <c r="CM26">
        <v>82.182019999999994</v>
      </c>
      <c r="CN26">
        <v>294.70080000000002</v>
      </c>
      <c r="CO26">
        <v>2654.2559999999999</v>
      </c>
      <c r="CP26">
        <v>0.448162</v>
      </c>
      <c r="CQ26">
        <v>65.386170000000007</v>
      </c>
      <c r="CR26">
        <v>8.8773269999999993</v>
      </c>
      <c r="CS26">
        <v>8089.1409999999996</v>
      </c>
      <c r="CT26">
        <v>0.13747100000000001</v>
      </c>
      <c r="CU26">
        <v>32.189459999999997</v>
      </c>
      <c r="CV26">
        <v>1.374706</v>
      </c>
      <c r="CW26">
        <v>321.89460000000003</v>
      </c>
      <c r="CX26">
        <v>0</v>
      </c>
      <c r="CY26">
        <v>0</v>
      </c>
      <c r="CZ26">
        <v>6.2265199999999998</v>
      </c>
      <c r="DA26">
        <v>199.57210000000001</v>
      </c>
      <c r="DB26">
        <v>0.51500000000000001</v>
      </c>
      <c r="DC26">
        <f t="shared" si="2"/>
        <v>0.92833100000000002</v>
      </c>
      <c r="DD26">
        <f t="shared" si="3"/>
        <v>0.46416550000000001</v>
      </c>
    </row>
    <row r="27" spans="1:108" x14ac:dyDescent="0.3">
      <c r="A27">
        <v>1975</v>
      </c>
      <c r="B27">
        <v>10</v>
      </c>
      <c r="C27">
        <v>24</v>
      </c>
      <c r="D27">
        <v>0.23500399999999999</v>
      </c>
      <c r="E27">
        <v>1.632088</v>
      </c>
      <c r="F27">
        <v>0.69401500000000005</v>
      </c>
      <c r="G27">
        <v>5.4808000000000003E-2</v>
      </c>
      <c r="H27">
        <v>0.225885</v>
      </c>
      <c r="I27">
        <v>3.9720999999999999E-2</v>
      </c>
      <c r="J27">
        <f t="shared" si="0"/>
        <v>0.35343373048741883</v>
      </c>
      <c r="K27">
        <v>1000</v>
      </c>
      <c r="L27">
        <v>0.23441799999999999</v>
      </c>
      <c r="M27">
        <v>0</v>
      </c>
      <c r="N27">
        <v>2.2516000000000001E-2</v>
      </c>
      <c r="O27">
        <f t="shared" si="1"/>
        <v>0.256934</v>
      </c>
      <c r="P27">
        <v>0.47037699999999999</v>
      </c>
      <c r="Q27">
        <v>0.10720399999999999</v>
      </c>
      <c r="R27">
        <v>4.6884000000000002E-2</v>
      </c>
      <c r="S27">
        <v>6.2543000000000001E-2</v>
      </c>
      <c r="T27">
        <v>0</v>
      </c>
      <c r="U27">
        <v>1.2945E-2</v>
      </c>
      <c r="V27">
        <v>0</v>
      </c>
      <c r="W27">
        <v>0.117894</v>
      </c>
      <c r="X27">
        <v>0</v>
      </c>
      <c r="Y27">
        <v>1.2688E-2</v>
      </c>
      <c r="Z27">
        <v>3.6231170000000001</v>
      </c>
      <c r="AA27">
        <v>0.30075600000000002</v>
      </c>
      <c r="AB27">
        <v>2.3578999999999999E-2</v>
      </c>
      <c r="AC27">
        <v>8.1059999999999993E-2</v>
      </c>
      <c r="AD27">
        <v>0</v>
      </c>
      <c r="AE27">
        <v>4.2370999999999999E-2</v>
      </c>
      <c r="AF27">
        <v>5.3981000000000001E-2</v>
      </c>
      <c r="AG27">
        <v>12048.97</v>
      </c>
      <c r="AH27">
        <v>0</v>
      </c>
      <c r="AI27">
        <v>10.2699</v>
      </c>
      <c r="AJ27">
        <v>0</v>
      </c>
      <c r="AK27">
        <v>287.3177</v>
      </c>
      <c r="AL27">
        <v>0.115051</v>
      </c>
      <c r="AM27">
        <v>21.19415</v>
      </c>
      <c r="AN27">
        <v>-216.61699999999999</v>
      </c>
      <c r="AO27">
        <v>52.377920000000003</v>
      </c>
      <c r="AP27">
        <v>0.86391200000000001</v>
      </c>
      <c r="AQ27">
        <v>-97.864000000000004</v>
      </c>
      <c r="AR27">
        <v>-118.492</v>
      </c>
      <c r="AS27">
        <v>1</v>
      </c>
      <c r="AT27">
        <v>0</v>
      </c>
      <c r="AU27">
        <v>0.26151099999999999</v>
      </c>
      <c r="AV27">
        <v>6.4384999999999998E-2</v>
      </c>
      <c r="AW27">
        <v>3.7199999999999999E-4</v>
      </c>
      <c r="AX27">
        <v>0.308529</v>
      </c>
      <c r="AY27">
        <v>1.041E-3</v>
      </c>
      <c r="AZ27">
        <v>7.3691999999999994E-2</v>
      </c>
      <c r="BA27">
        <v>3.8200000000000002E-4</v>
      </c>
      <c r="BB27">
        <v>0</v>
      </c>
      <c r="BC27">
        <v>267.86959999999999</v>
      </c>
      <c r="BD27">
        <v>267.93579999999997</v>
      </c>
      <c r="BE27">
        <v>20.9</v>
      </c>
      <c r="BF27">
        <v>13.8</v>
      </c>
      <c r="BG27">
        <v>17.350000000000001</v>
      </c>
      <c r="BH27">
        <v>16.07152</v>
      </c>
      <c r="BI27">
        <v>18.102599999999999</v>
      </c>
      <c r="BJ27">
        <v>11.4</v>
      </c>
      <c r="BK27">
        <v>16.100000000000001</v>
      </c>
      <c r="BL27">
        <v>15.778359999999999</v>
      </c>
      <c r="BM27">
        <v>75.962450000000004</v>
      </c>
      <c r="BN27">
        <v>1</v>
      </c>
      <c r="BO27">
        <v>0</v>
      </c>
      <c r="BP27">
        <v>0</v>
      </c>
      <c r="BQ27">
        <v>13.2448</v>
      </c>
      <c r="BR27">
        <v>296.5</v>
      </c>
      <c r="BS27">
        <v>1.017976</v>
      </c>
      <c r="BT27">
        <v>370.58690000000001</v>
      </c>
      <c r="BU27">
        <v>12044.77</v>
      </c>
      <c r="BV27">
        <v>0.26445099999999999</v>
      </c>
      <c r="BW27">
        <v>0.19761600000000001</v>
      </c>
      <c r="BX27">
        <v>4.9817629999999999</v>
      </c>
      <c r="BY27">
        <v>7.2603030000000004</v>
      </c>
      <c r="BZ27">
        <v>0.63524199999999997</v>
      </c>
      <c r="CA27">
        <v>5.0201900000000004</v>
      </c>
      <c r="CB27">
        <v>5.8929919999999996</v>
      </c>
      <c r="CC27">
        <v>51.795659999999998</v>
      </c>
      <c r="CD27">
        <v>115.6193</v>
      </c>
      <c r="CE27">
        <v>18.68863</v>
      </c>
      <c r="CF27">
        <v>183.47489999999999</v>
      </c>
      <c r="CG27">
        <v>38.082900000000002</v>
      </c>
      <c r="CH27">
        <v>6.0560799999999997</v>
      </c>
      <c r="CI27">
        <v>4.0228960000000002</v>
      </c>
      <c r="CJ27">
        <v>128.9246</v>
      </c>
      <c r="CK27">
        <v>249.72550000000001</v>
      </c>
      <c r="CL27">
        <v>39.424430000000001</v>
      </c>
      <c r="CM27">
        <v>82.48424</v>
      </c>
      <c r="CN27">
        <v>295.62869999999998</v>
      </c>
      <c r="CO27">
        <v>2658.4879999999998</v>
      </c>
      <c r="CP27">
        <v>0.45461699999999999</v>
      </c>
      <c r="CQ27">
        <v>65.392859999999999</v>
      </c>
      <c r="CR27">
        <v>8.938523</v>
      </c>
      <c r="CS27">
        <v>8088.3119999999999</v>
      </c>
      <c r="CT27">
        <v>0.13628299999999999</v>
      </c>
      <c r="CU27">
        <v>32.190080000000002</v>
      </c>
      <c r="CV27">
        <v>1.3628290000000001</v>
      </c>
      <c r="CW27">
        <v>321.9008</v>
      </c>
      <c r="CX27">
        <v>0</v>
      </c>
      <c r="CY27">
        <v>0</v>
      </c>
      <c r="CZ27">
        <v>6.5683670000000003</v>
      </c>
      <c r="DA27">
        <v>199.73419999999999</v>
      </c>
      <c r="DB27">
        <v>0.51500000000000001</v>
      </c>
      <c r="DC27">
        <f t="shared" si="2"/>
        <v>0.95688700000000004</v>
      </c>
      <c r="DD27">
        <f t="shared" si="3"/>
        <v>0.47844350000000002</v>
      </c>
    </row>
    <row r="28" spans="1:108" x14ac:dyDescent="0.3">
      <c r="A28">
        <v>1975</v>
      </c>
      <c r="B28">
        <v>11</v>
      </c>
      <c r="C28">
        <v>23</v>
      </c>
      <c r="D28">
        <v>0.24116000000000001</v>
      </c>
      <c r="E28">
        <v>1.6598360000000001</v>
      </c>
      <c r="F28">
        <v>0.75200500000000003</v>
      </c>
      <c r="G28">
        <v>5.5833000000000001E-2</v>
      </c>
      <c r="H28">
        <v>0.22618099999999999</v>
      </c>
      <c r="I28">
        <v>4.6635999999999997E-2</v>
      </c>
      <c r="J28">
        <f t="shared" si="0"/>
        <v>0.37317375586395674</v>
      </c>
      <c r="K28">
        <v>1000</v>
      </c>
      <c r="L28">
        <v>0.24657899999999999</v>
      </c>
      <c r="M28">
        <v>0</v>
      </c>
      <c r="N28">
        <v>2.3656E-2</v>
      </c>
      <c r="O28">
        <f t="shared" si="1"/>
        <v>0.270235</v>
      </c>
      <c r="P28">
        <v>0.48279</v>
      </c>
      <c r="Q28">
        <v>0.10985399999999999</v>
      </c>
      <c r="R28">
        <v>4.9315999999999999E-2</v>
      </c>
      <c r="S28">
        <v>6.5711000000000006E-2</v>
      </c>
      <c r="T28">
        <v>0</v>
      </c>
      <c r="U28">
        <v>1.4612E-2</v>
      </c>
      <c r="V28">
        <v>0</v>
      </c>
      <c r="W28">
        <v>0.12721399999999999</v>
      </c>
      <c r="X28">
        <v>0</v>
      </c>
      <c r="Y28">
        <v>1.3679999999999999E-2</v>
      </c>
      <c r="Z28">
        <v>3.7303730000000002</v>
      </c>
      <c r="AA28">
        <v>0.31793300000000002</v>
      </c>
      <c r="AB28">
        <v>2.5443E-2</v>
      </c>
      <c r="AC28">
        <v>8.7400000000000005E-2</v>
      </c>
      <c r="AD28">
        <v>0</v>
      </c>
      <c r="AE28">
        <v>4.9133000000000003E-2</v>
      </c>
      <c r="AF28">
        <v>6.0259E-2</v>
      </c>
      <c r="AG28">
        <v>12045.73</v>
      </c>
      <c r="AH28">
        <v>0</v>
      </c>
      <c r="AI28">
        <v>10.301299999999999</v>
      </c>
      <c r="AJ28">
        <v>0</v>
      </c>
      <c r="AK28">
        <v>243.92070000000001</v>
      </c>
      <c r="AL28">
        <v>0.118897</v>
      </c>
      <c r="AM28">
        <v>21.274049999999999</v>
      </c>
      <c r="AN28">
        <v>-200.45</v>
      </c>
      <c r="AO28">
        <v>67.164050000000003</v>
      </c>
      <c r="AP28">
        <v>1.101413</v>
      </c>
      <c r="AQ28">
        <v>-93.796599999999998</v>
      </c>
      <c r="AR28">
        <v>-106.31699999999999</v>
      </c>
      <c r="AS28">
        <v>1</v>
      </c>
      <c r="AT28">
        <v>0</v>
      </c>
      <c r="AU28">
        <v>0.39209500000000003</v>
      </c>
      <c r="AV28">
        <v>6.6071000000000005E-2</v>
      </c>
      <c r="AW28">
        <v>3.8299999999999999E-4</v>
      </c>
      <c r="AX28">
        <v>0.31635099999999999</v>
      </c>
      <c r="AY28">
        <v>1.0889999999999999E-3</v>
      </c>
      <c r="AZ28">
        <v>7.5846999999999998E-2</v>
      </c>
      <c r="BA28">
        <v>3.9399999999999998E-4</v>
      </c>
      <c r="BB28">
        <v>0</v>
      </c>
      <c r="BC28">
        <v>266.1764</v>
      </c>
      <c r="BD28">
        <v>266.26280000000003</v>
      </c>
      <c r="BE28">
        <v>22.1</v>
      </c>
      <c r="BF28">
        <v>6.5</v>
      </c>
      <c r="BG28">
        <v>14.3</v>
      </c>
      <c r="BH28">
        <v>16.263719999999999</v>
      </c>
      <c r="BI28">
        <v>15.9536</v>
      </c>
      <c r="BJ28">
        <v>20.9</v>
      </c>
      <c r="BK28">
        <v>0</v>
      </c>
      <c r="BL28">
        <v>9.6791959999999992</v>
      </c>
      <c r="BM28">
        <v>53.395650000000003</v>
      </c>
      <c r="BN28">
        <v>1</v>
      </c>
      <c r="BO28">
        <v>0</v>
      </c>
      <c r="BP28">
        <v>0</v>
      </c>
      <c r="BQ28">
        <v>0</v>
      </c>
      <c r="BR28">
        <v>496.05</v>
      </c>
      <c r="BS28">
        <v>0.42834899999999998</v>
      </c>
      <c r="BT28">
        <v>366.7799</v>
      </c>
      <c r="BU28">
        <v>12041.38</v>
      </c>
      <c r="BV28">
        <v>0.22977500000000001</v>
      </c>
      <c r="BW28">
        <v>0.17038</v>
      </c>
      <c r="BX28">
        <v>4.3092800000000002</v>
      </c>
      <c r="BY28">
        <v>6.2587770000000003</v>
      </c>
      <c r="BZ28">
        <v>0.63448300000000002</v>
      </c>
      <c r="CA28">
        <v>5.0228039999999998</v>
      </c>
      <c r="CB28">
        <v>5.7677699999999996</v>
      </c>
      <c r="CC28">
        <v>51.319589999999998</v>
      </c>
      <c r="CD28">
        <v>111.9276</v>
      </c>
      <c r="CE28">
        <v>18.091899999999999</v>
      </c>
      <c r="CF28">
        <v>177.61680000000001</v>
      </c>
      <c r="CG28">
        <v>36.866900000000001</v>
      </c>
      <c r="CH28">
        <v>5.9239699999999997</v>
      </c>
      <c r="CI28">
        <v>4.0003489999999999</v>
      </c>
      <c r="CJ28">
        <v>128.71459999999999</v>
      </c>
      <c r="CK28">
        <v>250.30109999999999</v>
      </c>
      <c r="CL28">
        <v>39.815989999999999</v>
      </c>
      <c r="CM28">
        <v>82.7727</v>
      </c>
      <c r="CN28">
        <v>297.46820000000002</v>
      </c>
      <c r="CO28">
        <v>2663.2310000000002</v>
      </c>
      <c r="CP28">
        <v>0.46389799999999998</v>
      </c>
      <c r="CQ28">
        <v>65.400459999999995</v>
      </c>
      <c r="CR28">
        <v>9.0385050000000007</v>
      </c>
      <c r="CS28">
        <v>8087.2269999999999</v>
      </c>
      <c r="CT28">
        <v>0.135105</v>
      </c>
      <c r="CU28">
        <v>32.190530000000003</v>
      </c>
      <c r="CV28">
        <v>1.351048</v>
      </c>
      <c r="CW28">
        <v>321.90530000000001</v>
      </c>
      <c r="CX28">
        <v>0</v>
      </c>
      <c r="CY28">
        <v>0</v>
      </c>
      <c r="CZ28">
        <v>2.992756</v>
      </c>
      <c r="DA28">
        <v>197.0147</v>
      </c>
      <c r="DB28">
        <v>0.51500000000000001</v>
      </c>
      <c r="DC28">
        <f t="shared" si="2"/>
        <v>0.99251800000000001</v>
      </c>
      <c r="DD28">
        <f t="shared" si="3"/>
        <v>0.49625900000000001</v>
      </c>
    </row>
    <row r="29" spans="1:108" x14ac:dyDescent="0.3">
      <c r="A29">
        <v>1975</v>
      </c>
      <c r="B29">
        <v>12</v>
      </c>
      <c r="C29">
        <v>23</v>
      </c>
      <c r="D29">
        <v>0.24851400000000001</v>
      </c>
      <c r="E29">
        <v>1.6916389999999999</v>
      </c>
      <c r="F29">
        <v>0.81846799999999997</v>
      </c>
      <c r="G29">
        <v>5.7019E-2</v>
      </c>
      <c r="H29">
        <v>0.226524</v>
      </c>
      <c r="I29">
        <v>5.5244000000000001E-2</v>
      </c>
      <c r="J29">
        <f t="shared" si="0"/>
        <v>0.39771791648708887</v>
      </c>
      <c r="K29">
        <v>1000</v>
      </c>
      <c r="L29">
        <v>0.26102599999999998</v>
      </c>
      <c r="M29">
        <v>0</v>
      </c>
      <c r="N29">
        <v>2.5021000000000002E-2</v>
      </c>
      <c r="O29">
        <f t="shared" si="1"/>
        <v>0.286047</v>
      </c>
      <c r="P29">
        <v>0.49754599999999999</v>
      </c>
      <c r="Q29">
        <v>0.113874</v>
      </c>
      <c r="R29">
        <v>5.2205000000000001E-2</v>
      </c>
      <c r="S29">
        <v>6.9501999999999994E-2</v>
      </c>
      <c r="T29">
        <v>0</v>
      </c>
      <c r="U29">
        <v>1.6066E-2</v>
      </c>
      <c r="V29">
        <v>0</v>
      </c>
      <c r="W29">
        <v>0.13843900000000001</v>
      </c>
      <c r="X29">
        <v>0</v>
      </c>
      <c r="Y29">
        <v>1.4880000000000001E-2</v>
      </c>
      <c r="Z29">
        <v>3.8595120000000001</v>
      </c>
      <c r="AA29">
        <v>0.34051599999999999</v>
      </c>
      <c r="AB29">
        <v>2.7688000000000001E-2</v>
      </c>
      <c r="AC29">
        <v>9.5069000000000001E-2</v>
      </c>
      <c r="AD29">
        <v>0</v>
      </c>
      <c r="AE29">
        <v>5.5410000000000001E-2</v>
      </c>
      <c r="AF29">
        <v>6.8015000000000006E-2</v>
      </c>
      <c r="AG29">
        <v>12042.01</v>
      </c>
      <c r="AH29">
        <v>0</v>
      </c>
      <c r="AI29">
        <v>10.340070000000001</v>
      </c>
      <c r="AJ29">
        <v>0</v>
      </c>
      <c r="AK29">
        <v>267.17919999999998</v>
      </c>
      <c r="AL29">
        <v>0.123179</v>
      </c>
      <c r="AM29">
        <v>21.283940000000001</v>
      </c>
      <c r="AN29">
        <v>-208.999</v>
      </c>
      <c r="AO29">
        <v>75.383859999999999</v>
      </c>
      <c r="AP29">
        <v>1.260157</v>
      </c>
      <c r="AQ29">
        <v>-100.27200000000001</v>
      </c>
      <c r="AR29">
        <v>-108.35</v>
      </c>
      <c r="AS29">
        <v>1</v>
      </c>
      <c r="AT29">
        <v>0</v>
      </c>
      <c r="AU29">
        <v>0.49574600000000002</v>
      </c>
      <c r="AV29">
        <v>6.8085999999999994E-2</v>
      </c>
      <c r="AW29">
        <v>3.9599999999999998E-4</v>
      </c>
      <c r="AX29">
        <v>0.32768999999999998</v>
      </c>
      <c r="AY29">
        <v>1.152E-3</v>
      </c>
      <c r="AZ29">
        <v>7.8424999999999995E-2</v>
      </c>
      <c r="BA29">
        <v>4.08E-4</v>
      </c>
      <c r="BB29">
        <v>0</v>
      </c>
      <c r="BC29">
        <v>282.74579999999997</v>
      </c>
      <c r="BD29">
        <v>282.84780000000001</v>
      </c>
      <c r="BE29">
        <v>22.7</v>
      </c>
      <c r="BF29">
        <v>11.1</v>
      </c>
      <c r="BG29">
        <v>16.899999999999999</v>
      </c>
      <c r="BH29">
        <v>18.421589999999998</v>
      </c>
      <c r="BI29">
        <v>18.1296</v>
      </c>
      <c r="BJ29">
        <v>21</v>
      </c>
      <c r="BK29">
        <v>0</v>
      </c>
      <c r="BL29">
        <v>13.21363</v>
      </c>
      <c r="BM29">
        <v>63.507150000000003</v>
      </c>
      <c r="BN29">
        <v>1</v>
      </c>
      <c r="BO29">
        <v>0</v>
      </c>
      <c r="BP29">
        <v>0</v>
      </c>
      <c r="BQ29">
        <v>0</v>
      </c>
      <c r="BR29">
        <v>725.15</v>
      </c>
      <c r="BS29">
        <v>0.234654</v>
      </c>
      <c r="BT29">
        <v>363.1318</v>
      </c>
      <c r="BU29">
        <v>12037.48</v>
      </c>
      <c r="BV29">
        <v>0.21835499999999999</v>
      </c>
      <c r="BW29">
        <v>0.15209800000000001</v>
      </c>
      <c r="BX29">
        <v>4.0922869999999998</v>
      </c>
      <c r="BY29">
        <v>5.590414</v>
      </c>
      <c r="BZ29">
        <v>0.63568400000000003</v>
      </c>
      <c r="CA29">
        <v>5.0139829999999996</v>
      </c>
      <c r="CB29">
        <v>5.6611960000000003</v>
      </c>
      <c r="CC29">
        <v>50.733049999999999</v>
      </c>
      <c r="CD29">
        <v>108.4854</v>
      </c>
      <c r="CE29">
        <v>17.471299999999999</v>
      </c>
      <c r="CF29">
        <v>172.15440000000001</v>
      </c>
      <c r="CG29">
        <v>35.60228</v>
      </c>
      <c r="CH29">
        <v>5.7862689999999999</v>
      </c>
      <c r="CI29">
        <v>3.9645700000000001</v>
      </c>
      <c r="CJ29">
        <v>127.73779999999999</v>
      </c>
      <c r="CK29">
        <v>250.30359999999999</v>
      </c>
      <c r="CL29">
        <v>40.146529999999998</v>
      </c>
      <c r="CM29">
        <v>83.051820000000006</v>
      </c>
      <c r="CN29">
        <v>299.04360000000003</v>
      </c>
      <c r="CO29">
        <v>2668.1239999999998</v>
      </c>
      <c r="CP29">
        <v>0.47254699999999999</v>
      </c>
      <c r="CQ29">
        <v>65.408439999999999</v>
      </c>
      <c r="CR29">
        <v>9.1308340000000001</v>
      </c>
      <c r="CS29">
        <v>8086.058</v>
      </c>
      <c r="CT29">
        <v>0.133937</v>
      </c>
      <c r="CU29">
        <v>32.190919999999998</v>
      </c>
      <c r="CV29">
        <v>1.339369</v>
      </c>
      <c r="CW29">
        <v>321.9092</v>
      </c>
      <c r="CX29">
        <v>0</v>
      </c>
      <c r="CY29">
        <v>0</v>
      </c>
      <c r="CZ29">
        <v>1.5060849999999999</v>
      </c>
      <c r="DA29">
        <v>187.14699999999999</v>
      </c>
      <c r="DB29">
        <v>0.51500000000000001</v>
      </c>
      <c r="DC29">
        <f t="shared" si="2"/>
        <v>1.0352399999999999</v>
      </c>
      <c r="DD29">
        <f t="shared" si="3"/>
        <v>0.51761999999999997</v>
      </c>
    </row>
    <row r="30" spans="1:108" x14ac:dyDescent="0.3">
      <c r="A30">
        <v>1976</v>
      </c>
      <c r="B30">
        <v>1</v>
      </c>
      <c r="C30">
        <v>22</v>
      </c>
      <c r="D30">
        <v>0.25676599999999999</v>
      </c>
      <c r="E30">
        <v>1.7187110000000001</v>
      </c>
      <c r="F30">
        <v>0.87504300000000002</v>
      </c>
      <c r="G30">
        <v>5.8036999999999998E-2</v>
      </c>
      <c r="H30">
        <v>0.22681799999999999</v>
      </c>
      <c r="I30">
        <v>6.3145000000000007E-2</v>
      </c>
      <c r="J30">
        <f t="shared" si="0"/>
        <v>0.42001378679371332</v>
      </c>
      <c r="K30">
        <v>1000</v>
      </c>
      <c r="L30">
        <v>0.27735900000000002</v>
      </c>
      <c r="M30">
        <v>0</v>
      </c>
      <c r="N30">
        <v>2.6568999999999999E-2</v>
      </c>
      <c r="O30">
        <f t="shared" si="1"/>
        <v>0.30392800000000003</v>
      </c>
      <c r="P30">
        <v>0.51411300000000004</v>
      </c>
      <c r="Q30">
        <v>0.11880499999999999</v>
      </c>
      <c r="R30">
        <v>5.5472E-2</v>
      </c>
      <c r="S30">
        <v>7.3803999999999995E-2</v>
      </c>
      <c r="T30">
        <v>0</v>
      </c>
      <c r="U30">
        <v>1.7961000000000001E-2</v>
      </c>
      <c r="V30">
        <v>0</v>
      </c>
      <c r="W30">
        <v>0.15157799999999999</v>
      </c>
      <c r="X30">
        <v>0</v>
      </c>
      <c r="Y30">
        <v>1.6289000000000001E-2</v>
      </c>
      <c r="Z30">
        <v>4.0099980000000004</v>
      </c>
      <c r="AA30">
        <v>0.36785000000000001</v>
      </c>
      <c r="AB30">
        <v>3.0315999999999999E-2</v>
      </c>
      <c r="AC30">
        <v>0.10407</v>
      </c>
      <c r="AD30">
        <v>0</v>
      </c>
      <c r="AE30">
        <v>5.7625999999999997E-2</v>
      </c>
      <c r="AF30">
        <v>7.9604999999999995E-2</v>
      </c>
      <c r="AG30">
        <v>12037.51</v>
      </c>
      <c r="AH30">
        <v>0</v>
      </c>
      <c r="AI30">
        <v>10.39803</v>
      </c>
      <c r="AJ30">
        <v>0</v>
      </c>
      <c r="AK30">
        <v>255.36330000000001</v>
      </c>
      <c r="AL30">
        <v>0.12971299999999999</v>
      </c>
      <c r="AM30">
        <v>21.547039999999999</v>
      </c>
      <c r="AN30">
        <v>-179.767</v>
      </c>
      <c r="AO30">
        <v>78.127480000000006</v>
      </c>
      <c r="AP30">
        <v>1.3504480000000001</v>
      </c>
      <c r="AQ30">
        <v>-75.790599999999998</v>
      </c>
      <c r="AR30">
        <v>-103.586</v>
      </c>
      <c r="AS30">
        <v>1</v>
      </c>
      <c r="AT30">
        <v>0</v>
      </c>
      <c r="AU30">
        <v>0.66837199999999997</v>
      </c>
      <c r="AV30">
        <v>7.0347000000000007E-2</v>
      </c>
      <c r="AW30">
        <v>4.1100000000000002E-4</v>
      </c>
      <c r="AX30">
        <v>0.34133000000000002</v>
      </c>
      <c r="AY30">
        <v>1.2290000000000001E-3</v>
      </c>
      <c r="AZ30">
        <v>8.1323999999999994E-2</v>
      </c>
      <c r="BA30">
        <v>4.2499999999999998E-4</v>
      </c>
      <c r="BB30">
        <v>0</v>
      </c>
      <c r="BC30">
        <v>256.15320000000003</v>
      </c>
      <c r="BD30">
        <v>256.26650000000001</v>
      </c>
      <c r="BE30">
        <v>26.8</v>
      </c>
      <c r="BF30">
        <v>12.6</v>
      </c>
      <c r="BG30">
        <v>19.7</v>
      </c>
      <c r="BH30">
        <v>18.813780000000001</v>
      </c>
      <c r="BI30">
        <v>21.205200000000001</v>
      </c>
      <c r="BJ30">
        <v>25.3</v>
      </c>
      <c r="BK30">
        <v>0</v>
      </c>
      <c r="BL30">
        <v>14.58907</v>
      </c>
      <c r="BM30">
        <v>57.933669999999999</v>
      </c>
      <c r="BN30">
        <v>1</v>
      </c>
      <c r="BO30">
        <v>0</v>
      </c>
      <c r="BP30">
        <v>0</v>
      </c>
      <c r="BQ30">
        <v>0</v>
      </c>
      <c r="BR30">
        <v>979.7</v>
      </c>
      <c r="BS30">
        <v>0.22230900000000001</v>
      </c>
      <c r="BT30">
        <v>359.25549999999998</v>
      </c>
      <c r="BU30">
        <v>12032.77</v>
      </c>
      <c r="BV30">
        <v>0.20954300000000001</v>
      </c>
      <c r="BW30">
        <v>0.13972599999999999</v>
      </c>
      <c r="BX30">
        <v>3.943025</v>
      </c>
      <c r="BY30">
        <v>5.1406299999999998</v>
      </c>
      <c r="BZ30">
        <v>0.63713200000000003</v>
      </c>
      <c r="CA30">
        <v>4.9888700000000004</v>
      </c>
      <c r="CB30">
        <v>5.556959</v>
      </c>
      <c r="CC30">
        <v>49.989719999999998</v>
      </c>
      <c r="CD30">
        <v>104.88079999999999</v>
      </c>
      <c r="CE30">
        <v>16.809329999999999</v>
      </c>
      <c r="CF30">
        <v>166.43450000000001</v>
      </c>
      <c r="CG30">
        <v>34.253300000000003</v>
      </c>
      <c r="CH30">
        <v>5.6374690000000003</v>
      </c>
      <c r="CI30">
        <v>3.9154330000000002</v>
      </c>
      <c r="CJ30">
        <v>126.4573</v>
      </c>
      <c r="CK30">
        <v>249.74870000000001</v>
      </c>
      <c r="CL30">
        <v>40.496740000000003</v>
      </c>
      <c r="CM30">
        <v>83.317610000000002</v>
      </c>
      <c r="CN30">
        <v>300.83350000000002</v>
      </c>
      <c r="CO30">
        <v>2673.1869999999999</v>
      </c>
      <c r="CP30">
        <v>0.48208099999999998</v>
      </c>
      <c r="CQ30">
        <v>65.416799999999995</v>
      </c>
      <c r="CR30">
        <v>9.2355280000000004</v>
      </c>
      <c r="CS30">
        <v>8084.7470000000003</v>
      </c>
      <c r="CT30">
        <v>0.13277900000000001</v>
      </c>
      <c r="CU30">
        <v>32.191200000000002</v>
      </c>
      <c r="CV30">
        <v>1.32779</v>
      </c>
      <c r="CW30">
        <v>321.91199999999998</v>
      </c>
      <c r="CX30">
        <v>0</v>
      </c>
      <c r="CY30">
        <v>0</v>
      </c>
      <c r="CZ30">
        <v>0.97894499999999995</v>
      </c>
      <c r="DA30">
        <v>184.2697</v>
      </c>
      <c r="DB30">
        <v>0.51500000000000001</v>
      </c>
      <c r="DC30">
        <f t="shared" si="2"/>
        <v>1.0840829999999999</v>
      </c>
      <c r="DD30">
        <f t="shared" si="3"/>
        <v>0.54204149999999995</v>
      </c>
    </row>
    <row r="31" spans="1:108" x14ac:dyDescent="0.3">
      <c r="A31">
        <v>1976</v>
      </c>
      <c r="B31">
        <v>2</v>
      </c>
      <c r="C31">
        <v>21</v>
      </c>
      <c r="D31">
        <v>0.26573099999999999</v>
      </c>
      <c r="E31">
        <v>1.755026</v>
      </c>
      <c r="F31">
        <v>0.950936</v>
      </c>
      <c r="G31">
        <v>5.9415999999999997E-2</v>
      </c>
      <c r="H31">
        <v>0.227217</v>
      </c>
      <c r="I31">
        <v>7.4573E-2</v>
      </c>
      <c r="J31">
        <f t="shared" si="0"/>
        <v>0.45175276762999916</v>
      </c>
      <c r="K31">
        <v>1000</v>
      </c>
      <c r="L31">
        <v>0.29531400000000002</v>
      </c>
      <c r="M31">
        <v>0</v>
      </c>
      <c r="N31">
        <v>2.8275000000000002E-2</v>
      </c>
      <c r="O31">
        <f t="shared" si="1"/>
        <v>0.32358900000000002</v>
      </c>
      <c r="P31">
        <v>0.53207199999999999</v>
      </c>
      <c r="Q31">
        <v>0.12427100000000001</v>
      </c>
      <c r="R31">
        <v>5.9062999999999997E-2</v>
      </c>
      <c r="S31">
        <v>7.8541E-2</v>
      </c>
      <c r="T31">
        <v>0</v>
      </c>
      <c r="U31">
        <v>1.8950000000000002E-2</v>
      </c>
      <c r="V31">
        <v>0</v>
      </c>
      <c r="W31">
        <v>0.16836100000000001</v>
      </c>
      <c r="X31">
        <v>0</v>
      </c>
      <c r="Y31">
        <v>1.8098E-2</v>
      </c>
      <c r="Z31">
        <v>4.2018360000000001</v>
      </c>
      <c r="AA31">
        <v>0.40540900000000002</v>
      </c>
      <c r="AB31">
        <v>3.3672000000000001E-2</v>
      </c>
      <c r="AC31">
        <v>0.11562500000000001</v>
      </c>
      <c r="AD31">
        <v>0</v>
      </c>
      <c r="AE31">
        <v>7.2352E-2</v>
      </c>
      <c r="AF31">
        <v>0.104155</v>
      </c>
      <c r="AG31">
        <v>12030.58</v>
      </c>
      <c r="AH31">
        <v>0</v>
      </c>
      <c r="AI31">
        <v>10.520770000000001</v>
      </c>
      <c r="AJ31">
        <v>0</v>
      </c>
      <c r="AK31">
        <v>280.39960000000002</v>
      </c>
      <c r="AL31">
        <v>0.13667099999999999</v>
      </c>
      <c r="AM31">
        <v>21.571580000000001</v>
      </c>
      <c r="AN31">
        <v>-373.70600000000002</v>
      </c>
      <c r="AO31">
        <v>85.220950000000002</v>
      </c>
      <c r="AP31">
        <v>1.4733560000000001</v>
      </c>
      <c r="AQ31">
        <v>-168.07400000000001</v>
      </c>
      <c r="AR31">
        <v>-205.20599999999999</v>
      </c>
      <c r="AS31">
        <v>1</v>
      </c>
      <c r="AT31">
        <v>0</v>
      </c>
      <c r="AU31">
        <v>0.75894899999999998</v>
      </c>
      <c r="AV31">
        <v>7.2803000000000007E-2</v>
      </c>
      <c r="AW31">
        <v>4.3100000000000001E-4</v>
      </c>
      <c r="AX31">
        <v>0.356464</v>
      </c>
      <c r="AY31">
        <v>1.33E-3</v>
      </c>
      <c r="AZ31">
        <v>8.4485000000000005E-2</v>
      </c>
      <c r="BA31">
        <v>4.4499999999999997E-4</v>
      </c>
      <c r="BB31">
        <v>0</v>
      </c>
      <c r="BC31">
        <v>457.0274</v>
      </c>
      <c r="BD31">
        <v>457.1567</v>
      </c>
      <c r="BE31">
        <v>28.3</v>
      </c>
      <c r="BF31">
        <v>19.100000000000001</v>
      </c>
      <c r="BG31">
        <v>23.7</v>
      </c>
      <c r="BH31">
        <v>23.529340000000001</v>
      </c>
      <c r="BI31">
        <v>24.6752</v>
      </c>
      <c r="BJ31">
        <v>17.899999999999999</v>
      </c>
      <c r="BK31">
        <v>0</v>
      </c>
      <c r="BL31">
        <v>22.109030000000001</v>
      </c>
      <c r="BM31">
        <v>71.167659999999998</v>
      </c>
      <c r="BN31">
        <v>1</v>
      </c>
      <c r="BO31">
        <v>0</v>
      </c>
      <c r="BP31">
        <v>0</v>
      </c>
      <c r="BQ31">
        <v>0</v>
      </c>
      <c r="BR31">
        <v>1323.25</v>
      </c>
      <c r="BS31">
        <v>0.42418299999999998</v>
      </c>
      <c r="BT31">
        <v>354.94400000000002</v>
      </c>
      <c r="BU31">
        <v>12025.57</v>
      </c>
      <c r="BV31">
        <v>0.195992</v>
      </c>
      <c r="BW31">
        <v>0.122388</v>
      </c>
      <c r="BX31">
        <v>3.7242299999999999</v>
      </c>
      <c r="BY31">
        <v>4.5075180000000001</v>
      </c>
      <c r="BZ31">
        <v>0.63852100000000001</v>
      </c>
      <c r="CA31">
        <v>4.9221570000000003</v>
      </c>
      <c r="CB31">
        <v>5.4527780000000003</v>
      </c>
      <c r="CC31">
        <v>48.85707</v>
      </c>
      <c r="CD31">
        <v>101.02800000000001</v>
      </c>
      <c r="CE31">
        <v>16.030519999999999</v>
      </c>
      <c r="CF31">
        <v>160.32069999999999</v>
      </c>
      <c r="CG31">
        <v>32.665950000000002</v>
      </c>
      <c r="CH31">
        <v>5.4774880000000001</v>
      </c>
      <c r="CI31">
        <v>3.8455560000000002</v>
      </c>
      <c r="CJ31">
        <v>124.5064</v>
      </c>
      <c r="CK31">
        <v>248.3158</v>
      </c>
      <c r="CL31">
        <v>40.880940000000002</v>
      </c>
      <c r="CM31">
        <v>83.561369999999997</v>
      </c>
      <c r="CN31">
        <v>302.92899999999997</v>
      </c>
      <c r="CO31">
        <v>2678.6370000000002</v>
      </c>
      <c r="CP31">
        <v>0.49290499999999998</v>
      </c>
      <c r="CQ31">
        <v>65.425280000000001</v>
      </c>
      <c r="CR31">
        <v>9.3576560000000004</v>
      </c>
      <c r="CS31">
        <v>8083.0619999999999</v>
      </c>
      <c r="CT31">
        <v>0.131631</v>
      </c>
      <c r="CU31">
        <v>32.191270000000003</v>
      </c>
      <c r="CV31">
        <v>1.3163069999999999</v>
      </c>
      <c r="CW31">
        <v>321.91269999999997</v>
      </c>
      <c r="CX31">
        <v>0</v>
      </c>
      <c r="CY31">
        <v>0</v>
      </c>
      <c r="CZ31">
        <v>2.7608519999999999</v>
      </c>
      <c r="DA31">
        <v>178.09989999999999</v>
      </c>
      <c r="DB31">
        <v>0.51500000000000001</v>
      </c>
      <c r="DC31">
        <f t="shared" si="2"/>
        <v>1.1364860000000001</v>
      </c>
      <c r="DD31">
        <f t="shared" si="3"/>
        <v>0.56824300000000005</v>
      </c>
    </row>
    <row r="32" spans="1:108" x14ac:dyDescent="0.3">
      <c r="A32">
        <v>1976</v>
      </c>
      <c r="B32">
        <v>3</v>
      </c>
      <c r="C32">
        <v>22</v>
      </c>
      <c r="D32">
        <v>0.27599699999999999</v>
      </c>
      <c r="E32">
        <v>1.795442</v>
      </c>
      <c r="F32">
        <v>1.035401</v>
      </c>
      <c r="G32">
        <v>6.0968000000000001E-2</v>
      </c>
      <c r="H32">
        <v>0.22766500000000001</v>
      </c>
      <c r="I32">
        <v>8.8409000000000001E-2</v>
      </c>
      <c r="J32">
        <f t="shared" si="0"/>
        <v>0.48935999919780854</v>
      </c>
      <c r="K32">
        <v>1000</v>
      </c>
      <c r="L32">
        <v>0.31619000000000003</v>
      </c>
      <c r="M32">
        <v>0</v>
      </c>
      <c r="N32">
        <v>3.0266000000000001E-2</v>
      </c>
      <c r="O32">
        <f t="shared" si="1"/>
        <v>0.34645600000000004</v>
      </c>
      <c r="P32">
        <v>0.55271899999999996</v>
      </c>
      <c r="Q32">
        <v>0.130967</v>
      </c>
      <c r="R32">
        <v>6.3238000000000003E-2</v>
      </c>
      <c r="S32">
        <v>8.4072999999999995E-2</v>
      </c>
      <c r="T32">
        <v>0</v>
      </c>
      <c r="U32">
        <v>2.2414E-2</v>
      </c>
      <c r="V32">
        <v>0</v>
      </c>
      <c r="W32">
        <v>0.18546799999999999</v>
      </c>
      <c r="X32">
        <v>0</v>
      </c>
      <c r="Y32">
        <v>1.9935999999999999E-2</v>
      </c>
      <c r="Z32">
        <v>4.3926600000000002</v>
      </c>
      <c r="AA32">
        <v>0.439355</v>
      </c>
      <c r="AB32">
        <v>3.7094000000000002E-2</v>
      </c>
      <c r="AC32">
        <v>0.12736900000000001</v>
      </c>
      <c r="AD32">
        <v>0</v>
      </c>
      <c r="AE32">
        <v>5.9332999999999997E-2</v>
      </c>
      <c r="AF32">
        <v>0.119737</v>
      </c>
      <c r="AG32">
        <v>12024.97</v>
      </c>
      <c r="AH32">
        <v>0</v>
      </c>
      <c r="AI32">
        <v>10.59868</v>
      </c>
      <c r="AJ32">
        <v>0</v>
      </c>
      <c r="AK32">
        <v>254.101</v>
      </c>
      <c r="AL32">
        <v>0.14568900000000001</v>
      </c>
      <c r="AM32">
        <v>21.999690000000001</v>
      </c>
      <c r="AN32">
        <v>-162.18199999999999</v>
      </c>
      <c r="AO32">
        <v>92.015420000000006</v>
      </c>
      <c r="AP32">
        <v>1.72407</v>
      </c>
      <c r="AQ32">
        <v>-34.500900000000001</v>
      </c>
      <c r="AR32">
        <v>-127.221</v>
      </c>
      <c r="AS32">
        <v>1</v>
      </c>
      <c r="AT32">
        <v>0</v>
      </c>
      <c r="AU32">
        <v>0.51909300000000003</v>
      </c>
      <c r="AV32">
        <v>7.5616000000000003E-2</v>
      </c>
      <c r="AW32">
        <v>4.5100000000000001E-4</v>
      </c>
      <c r="AX32">
        <v>0.374643</v>
      </c>
      <c r="AY32">
        <v>1.428E-3</v>
      </c>
      <c r="AZ32">
        <v>8.8117000000000001E-2</v>
      </c>
      <c r="BA32">
        <v>4.6700000000000002E-4</v>
      </c>
      <c r="BB32">
        <v>0</v>
      </c>
      <c r="BC32">
        <v>252.01339999999999</v>
      </c>
      <c r="BD32">
        <v>252.17009999999999</v>
      </c>
      <c r="BE32">
        <v>20.8</v>
      </c>
      <c r="BF32">
        <v>7</v>
      </c>
      <c r="BG32">
        <v>13.9</v>
      </c>
      <c r="BH32">
        <v>16.84526</v>
      </c>
      <c r="BI32">
        <v>15.3628</v>
      </c>
      <c r="BJ32">
        <v>16.600000000000001</v>
      </c>
      <c r="BK32">
        <v>0</v>
      </c>
      <c r="BL32">
        <v>10.01797</v>
      </c>
      <c r="BM32">
        <v>57.395569999999999</v>
      </c>
      <c r="BN32">
        <v>1</v>
      </c>
      <c r="BO32">
        <v>0</v>
      </c>
      <c r="BP32">
        <v>0</v>
      </c>
      <c r="BQ32">
        <v>0</v>
      </c>
      <c r="BR32">
        <v>1606.4</v>
      </c>
      <c r="BS32">
        <v>0.487317</v>
      </c>
      <c r="BT32">
        <v>350.06909999999999</v>
      </c>
      <c r="BU32">
        <v>12019.71</v>
      </c>
      <c r="BV32">
        <v>0.176979</v>
      </c>
      <c r="BW32">
        <v>0.12661800000000001</v>
      </c>
      <c r="BX32">
        <v>3.426698</v>
      </c>
      <c r="BY32">
        <v>4.6774839999999998</v>
      </c>
      <c r="BZ32">
        <v>0.63787799999999995</v>
      </c>
      <c r="CA32">
        <v>4.8674780000000002</v>
      </c>
      <c r="CB32">
        <v>5.3323840000000002</v>
      </c>
      <c r="CC32">
        <v>47.842910000000003</v>
      </c>
      <c r="CD32">
        <v>96.462410000000006</v>
      </c>
      <c r="CE32">
        <v>15.308909999999999</v>
      </c>
      <c r="CF32">
        <v>153.07579999999999</v>
      </c>
      <c r="CG32">
        <v>31.19539</v>
      </c>
      <c r="CH32">
        <v>5.2826240000000002</v>
      </c>
      <c r="CI32">
        <v>3.7750880000000002</v>
      </c>
      <c r="CJ32">
        <v>123.3156</v>
      </c>
      <c r="CK32">
        <v>246.9477</v>
      </c>
      <c r="CL32">
        <v>41.380490000000002</v>
      </c>
      <c r="CM32">
        <v>83.78725</v>
      </c>
      <c r="CN32">
        <v>305.90640000000002</v>
      </c>
      <c r="CO32">
        <v>2683.7730000000001</v>
      </c>
      <c r="CP32">
        <v>0.50704300000000002</v>
      </c>
      <c r="CQ32">
        <v>65.434439999999995</v>
      </c>
      <c r="CR32">
        <v>9.5245990000000003</v>
      </c>
      <c r="CS32">
        <v>8081.4740000000002</v>
      </c>
      <c r="CT32">
        <v>0.130491</v>
      </c>
      <c r="CU32">
        <v>32.191369999999999</v>
      </c>
      <c r="CV32">
        <v>1.304915</v>
      </c>
      <c r="CW32">
        <v>321.91370000000001</v>
      </c>
      <c r="CX32">
        <v>0</v>
      </c>
      <c r="CY32">
        <v>0</v>
      </c>
      <c r="CZ32">
        <v>5.8450170000000004</v>
      </c>
      <c r="DA32">
        <v>198.51329999999999</v>
      </c>
      <c r="DB32">
        <v>0.51500000000000001</v>
      </c>
      <c r="DC32">
        <f t="shared" si="2"/>
        <v>1.199867</v>
      </c>
      <c r="DD32">
        <f t="shared" si="3"/>
        <v>0.59993350000000001</v>
      </c>
    </row>
    <row r="33" spans="1:108" x14ac:dyDescent="0.3">
      <c r="A33">
        <v>1976</v>
      </c>
      <c r="B33">
        <v>4</v>
      </c>
      <c r="C33">
        <v>21</v>
      </c>
      <c r="D33">
        <v>0.28592499999999998</v>
      </c>
      <c r="E33">
        <v>1.8335520000000001</v>
      </c>
      <c r="F33">
        <v>1.1150439999999999</v>
      </c>
      <c r="G33">
        <v>6.2447999999999997E-2</v>
      </c>
      <c r="H33">
        <v>0.22809699999999999</v>
      </c>
      <c r="I33">
        <v>0.102533</v>
      </c>
      <c r="J33">
        <f t="shared" si="0"/>
        <v>0.52690360697899474</v>
      </c>
      <c r="K33">
        <v>1000</v>
      </c>
      <c r="L33">
        <v>0.33675500000000003</v>
      </c>
      <c r="M33">
        <v>0</v>
      </c>
      <c r="N33">
        <v>3.2219999999999999E-2</v>
      </c>
      <c r="O33">
        <f t="shared" si="1"/>
        <v>0.36897500000000005</v>
      </c>
      <c r="P33">
        <v>0.57245100000000004</v>
      </c>
      <c r="Q33">
        <v>0.13670399999999999</v>
      </c>
      <c r="R33">
        <v>6.7350999999999994E-2</v>
      </c>
      <c r="S33">
        <v>8.9499999999999996E-2</v>
      </c>
      <c r="T33">
        <v>0</v>
      </c>
      <c r="U33">
        <v>1.9251999999999998E-2</v>
      </c>
      <c r="V33">
        <v>0</v>
      </c>
      <c r="W33">
        <v>0.19903899999999999</v>
      </c>
      <c r="X33">
        <v>0</v>
      </c>
      <c r="Y33">
        <v>2.1375999999999999E-2</v>
      </c>
      <c r="Z33">
        <v>4.5358850000000004</v>
      </c>
      <c r="AA33">
        <v>0.45788200000000001</v>
      </c>
      <c r="AB33">
        <v>3.9808000000000003E-2</v>
      </c>
      <c r="AC33">
        <v>0.13657</v>
      </c>
      <c r="AD33">
        <v>0</v>
      </c>
      <c r="AE33">
        <v>6.0241999999999997E-2</v>
      </c>
      <c r="AF33">
        <v>0.11296299999999999</v>
      </c>
      <c r="AG33">
        <v>12022.71</v>
      </c>
      <c r="AH33">
        <v>0</v>
      </c>
      <c r="AI33">
        <v>10.56481</v>
      </c>
      <c r="AJ33">
        <v>0</v>
      </c>
      <c r="AK33">
        <v>283.23719999999997</v>
      </c>
      <c r="AL33">
        <v>0.15449199999999999</v>
      </c>
      <c r="AM33">
        <v>22.001200000000001</v>
      </c>
      <c r="AN33">
        <v>-199.346</v>
      </c>
      <c r="AO33">
        <v>70.384050000000002</v>
      </c>
      <c r="AP33">
        <v>1.370941</v>
      </c>
      <c r="AQ33">
        <v>-49.479700000000001</v>
      </c>
      <c r="AR33">
        <v>-149.51400000000001</v>
      </c>
      <c r="AS33">
        <v>1</v>
      </c>
      <c r="AT33">
        <v>0</v>
      </c>
      <c r="AU33">
        <v>0.39236399999999999</v>
      </c>
      <c r="AV33">
        <v>7.8336000000000003E-2</v>
      </c>
      <c r="AW33">
        <v>4.66E-4</v>
      </c>
      <c r="AX33">
        <v>0.39094800000000002</v>
      </c>
      <c r="AY33">
        <v>1.485E-3</v>
      </c>
      <c r="AZ33">
        <v>9.1649999999999995E-2</v>
      </c>
      <c r="BA33">
        <v>4.8299999999999998E-4</v>
      </c>
      <c r="BB33">
        <v>0</v>
      </c>
      <c r="BC33">
        <v>268.00670000000002</v>
      </c>
      <c r="BD33">
        <v>268.13240000000002</v>
      </c>
      <c r="BE33">
        <v>21.5</v>
      </c>
      <c r="BF33">
        <v>13.4</v>
      </c>
      <c r="BG33">
        <v>17.45</v>
      </c>
      <c r="BH33">
        <v>17.68319</v>
      </c>
      <c r="BI33">
        <v>18.308599999999998</v>
      </c>
      <c r="BJ33">
        <v>10.4</v>
      </c>
      <c r="BK33">
        <v>1.3</v>
      </c>
      <c r="BL33">
        <v>15.372809999999999</v>
      </c>
      <c r="BM33">
        <v>73.059129999999996</v>
      </c>
      <c r="BN33">
        <v>1</v>
      </c>
      <c r="BO33">
        <v>0</v>
      </c>
      <c r="BP33">
        <v>0</v>
      </c>
      <c r="BQ33">
        <v>0</v>
      </c>
      <c r="BR33">
        <v>1841.75</v>
      </c>
      <c r="BS33">
        <v>1.0593779999999999</v>
      </c>
      <c r="BT33">
        <v>346.47039999999998</v>
      </c>
      <c r="BU33">
        <v>12017.26</v>
      </c>
      <c r="BV33">
        <v>0.191665</v>
      </c>
      <c r="BW33">
        <v>0.14315900000000001</v>
      </c>
      <c r="BX33">
        <v>3.7150560000000001</v>
      </c>
      <c r="BY33">
        <v>5.2909090000000001</v>
      </c>
      <c r="BZ33">
        <v>0.64330500000000002</v>
      </c>
      <c r="CA33">
        <v>4.8788850000000004</v>
      </c>
      <c r="CB33">
        <v>5.2610760000000001</v>
      </c>
      <c r="CC33">
        <v>47.457610000000003</v>
      </c>
      <c r="CD33">
        <v>93.026169999999993</v>
      </c>
      <c r="CE33">
        <v>14.76355</v>
      </c>
      <c r="CF33">
        <v>147.62299999999999</v>
      </c>
      <c r="CG33">
        <v>30.08409</v>
      </c>
      <c r="CH33">
        <v>5.1261429999999999</v>
      </c>
      <c r="CI33">
        <v>3.7349100000000002</v>
      </c>
      <c r="CJ33">
        <v>122.2585</v>
      </c>
      <c r="CK33">
        <v>246.661</v>
      </c>
      <c r="CL33">
        <v>41.652329999999999</v>
      </c>
      <c r="CM33">
        <v>84.029250000000005</v>
      </c>
      <c r="CN33">
        <v>307.5213</v>
      </c>
      <c r="CO33">
        <v>2688.279</v>
      </c>
      <c r="CP33">
        <v>0.51698900000000003</v>
      </c>
      <c r="CQ33">
        <v>65.443010000000001</v>
      </c>
      <c r="CR33">
        <v>9.6359929999999991</v>
      </c>
      <c r="CS33">
        <v>8080.2629999999999</v>
      </c>
      <c r="CT33">
        <v>0.12936300000000001</v>
      </c>
      <c r="CU33">
        <v>32.191690000000001</v>
      </c>
      <c r="CV33">
        <v>1.293631</v>
      </c>
      <c r="CW33">
        <v>321.9169</v>
      </c>
      <c r="CX33">
        <v>0</v>
      </c>
      <c r="CY33">
        <v>0</v>
      </c>
      <c r="CZ33">
        <v>6.7136849999999999</v>
      </c>
      <c r="DA33">
        <v>198.7843</v>
      </c>
      <c r="DB33">
        <v>0.51500000000000001</v>
      </c>
      <c r="DC33">
        <f t="shared" si="2"/>
        <v>1.2542329999999999</v>
      </c>
      <c r="DD33">
        <f t="shared" si="3"/>
        <v>0.62711649999999997</v>
      </c>
    </row>
    <row r="34" spans="1:108" x14ac:dyDescent="0.3">
      <c r="A34">
        <v>1976</v>
      </c>
      <c r="B34">
        <v>5</v>
      </c>
      <c r="C34">
        <v>21</v>
      </c>
      <c r="D34">
        <v>0.29442299999999999</v>
      </c>
      <c r="E34">
        <v>1.866249</v>
      </c>
      <c r="F34">
        <v>1.1833769999999999</v>
      </c>
      <c r="G34">
        <v>6.3730999999999996E-2</v>
      </c>
      <c r="H34">
        <v>0.22847100000000001</v>
      </c>
      <c r="I34">
        <v>0.115485</v>
      </c>
      <c r="J34">
        <f t="shared" si="0"/>
        <v>0.5606786632793811</v>
      </c>
      <c r="K34">
        <v>1000</v>
      </c>
      <c r="L34">
        <v>0.35509400000000002</v>
      </c>
      <c r="M34">
        <v>0</v>
      </c>
      <c r="N34">
        <v>3.3945000000000003E-2</v>
      </c>
      <c r="O34">
        <f t="shared" si="1"/>
        <v>0.38903900000000002</v>
      </c>
      <c r="P34">
        <v>0.58934500000000001</v>
      </c>
      <c r="Q34">
        <v>0.140343</v>
      </c>
      <c r="R34">
        <v>7.1018999999999999E-2</v>
      </c>
      <c r="S34">
        <v>9.4292000000000001E-2</v>
      </c>
      <c r="T34">
        <v>0</v>
      </c>
      <c r="U34">
        <v>1.7579000000000001E-2</v>
      </c>
      <c r="V34">
        <v>0</v>
      </c>
      <c r="W34">
        <v>0.21035599999999999</v>
      </c>
      <c r="X34">
        <v>0</v>
      </c>
      <c r="Y34">
        <v>2.2561000000000001E-2</v>
      </c>
      <c r="Z34">
        <v>4.6492449999999996</v>
      </c>
      <c r="AA34">
        <v>0.466779</v>
      </c>
      <c r="AB34">
        <v>4.2070999999999997E-2</v>
      </c>
      <c r="AC34">
        <v>0.14414099999999999</v>
      </c>
      <c r="AD34">
        <v>0</v>
      </c>
      <c r="AE34">
        <v>5.3041999999999999E-2</v>
      </c>
      <c r="AF34">
        <v>0.103952</v>
      </c>
      <c r="AG34">
        <v>12023.78</v>
      </c>
      <c r="AH34">
        <v>0</v>
      </c>
      <c r="AI34">
        <v>10.51976</v>
      </c>
      <c r="AJ34">
        <v>0</v>
      </c>
      <c r="AK34">
        <v>261.83089999999999</v>
      </c>
      <c r="AL34">
        <v>0.16275000000000001</v>
      </c>
      <c r="AM34">
        <v>22.09423</v>
      </c>
      <c r="AN34">
        <v>-115.054</v>
      </c>
      <c r="AO34">
        <v>56.914850000000001</v>
      </c>
      <c r="AP34">
        <v>1.1928000000000001</v>
      </c>
      <c r="AQ34">
        <v>-11.8384</v>
      </c>
      <c r="AR34">
        <v>-102.931</v>
      </c>
      <c r="AS34">
        <v>1</v>
      </c>
      <c r="AT34">
        <v>0</v>
      </c>
      <c r="AU34">
        <v>0.28315499999999999</v>
      </c>
      <c r="AV34">
        <v>8.0664E-2</v>
      </c>
      <c r="AW34">
        <v>4.7699999999999999E-4</v>
      </c>
      <c r="AX34">
        <v>0.40212900000000001</v>
      </c>
      <c r="AY34">
        <v>1.518E-3</v>
      </c>
      <c r="AZ34">
        <v>9.4696000000000002E-2</v>
      </c>
      <c r="BA34">
        <v>4.9600000000000002E-4</v>
      </c>
      <c r="BB34">
        <v>0</v>
      </c>
      <c r="BC34">
        <v>170.49160000000001</v>
      </c>
      <c r="BD34">
        <v>170.60040000000001</v>
      </c>
      <c r="BE34">
        <v>19.3</v>
      </c>
      <c r="BF34">
        <v>7</v>
      </c>
      <c r="BG34">
        <v>13.15</v>
      </c>
      <c r="BH34">
        <v>13.57409</v>
      </c>
      <c r="BI34">
        <v>14.453799999999999</v>
      </c>
      <c r="BJ34">
        <v>9.6999999999999993</v>
      </c>
      <c r="BK34">
        <v>6.9</v>
      </c>
      <c r="BL34">
        <v>10.01797</v>
      </c>
      <c r="BM34">
        <v>60.857100000000003</v>
      </c>
      <c r="BN34">
        <v>1</v>
      </c>
      <c r="BO34">
        <v>0</v>
      </c>
      <c r="BP34">
        <v>0</v>
      </c>
      <c r="BQ34">
        <v>0</v>
      </c>
      <c r="BR34">
        <v>1955.85</v>
      </c>
      <c r="BS34">
        <v>1.032715</v>
      </c>
      <c r="BT34">
        <v>344.15390000000002</v>
      </c>
      <c r="BU34">
        <v>12018.19</v>
      </c>
      <c r="BV34">
        <v>0.23464699999999999</v>
      </c>
      <c r="BW34">
        <v>0.17713999999999999</v>
      </c>
      <c r="BX34">
        <v>4.5251060000000001</v>
      </c>
      <c r="BY34">
        <v>6.5422409999999998</v>
      </c>
      <c r="BZ34">
        <v>0.65407599999999999</v>
      </c>
      <c r="CA34">
        <v>4.9595180000000001</v>
      </c>
      <c r="CB34">
        <v>5.2335269999999996</v>
      </c>
      <c r="CC34">
        <v>47.735869999999998</v>
      </c>
      <c r="CD34">
        <v>90.689530000000005</v>
      </c>
      <c r="CE34">
        <v>14.39269</v>
      </c>
      <c r="CF34">
        <v>143.9152</v>
      </c>
      <c r="CG34">
        <v>29.328389999999999</v>
      </c>
      <c r="CH34">
        <v>5.0112680000000003</v>
      </c>
      <c r="CI34">
        <v>3.724488</v>
      </c>
      <c r="CJ34">
        <v>121.4328</v>
      </c>
      <c r="CK34">
        <v>247.148</v>
      </c>
      <c r="CL34">
        <v>41.71396</v>
      </c>
      <c r="CM34">
        <v>84.303179999999998</v>
      </c>
      <c r="CN34">
        <v>307.78440000000001</v>
      </c>
      <c r="CO34">
        <v>2692.2150000000001</v>
      </c>
      <c r="CP34">
        <v>0.52249800000000002</v>
      </c>
      <c r="CQ34">
        <v>65.45044</v>
      </c>
      <c r="CR34">
        <v>9.6880590000000009</v>
      </c>
      <c r="CS34">
        <v>8079.44</v>
      </c>
      <c r="CT34">
        <v>0.128245</v>
      </c>
      <c r="CU34">
        <v>32.192230000000002</v>
      </c>
      <c r="CV34">
        <v>1.282454</v>
      </c>
      <c r="CW34">
        <v>321.92230000000001</v>
      </c>
      <c r="CX34">
        <v>0</v>
      </c>
      <c r="CY34">
        <v>0</v>
      </c>
      <c r="CZ34">
        <v>6.894215</v>
      </c>
      <c r="DA34">
        <v>199.41829999999999</v>
      </c>
      <c r="DB34">
        <v>0.51500000000000001</v>
      </c>
      <c r="DC34">
        <f t="shared" si="2"/>
        <v>1.301617</v>
      </c>
      <c r="DD34">
        <f t="shared" si="3"/>
        <v>0.65080850000000001</v>
      </c>
    </row>
    <row r="35" spans="1:108" x14ac:dyDescent="0.3">
      <c r="A35">
        <v>1976</v>
      </c>
      <c r="B35">
        <v>6</v>
      </c>
      <c r="C35">
        <v>20</v>
      </c>
      <c r="D35">
        <v>0.30064099999999999</v>
      </c>
      <c r="E35">
        <v>1.890838</v>
      </c>
      <c r="F35">
        <v>1.234764</v>
      </c>
      <c r="G35">
        <v>6.4702999999999997E-2</v>
      </c>
      <c r="H35">
        <v>0.22875599999999999</v>
      </c>
      <c r="I35">
        <v>0.12573200000000001</v>
      </c>
      <c r="J35">
        <f t="shared" si="0"/>
        <v>0.58701185313791782</v>
      </c>
      <c r="K35">
        <v>1000</v>
      </c>
      <c r="L35">
        <v>0.369315</v>
      </c>
      <c r="M35">
        <v>0</v>
      </c>
      <c r="N35">
        <v>3.5254000000000001E-2</v>
      </c>
      <c r="O35">
        <f t="shared" si="1"/>
        <v>0.40456900000000001</v>
      </c>
      <c r="P35">
        <v>0.60162099999999996</v>
      </c>
      <c r="Q35">
        <v>0.14086799999999999</v>
      </c>
      <c r="R35">
        <v>7.3862999999999998E-2</v>
      </c>
      <c r="S35">
        <v>9.7927E-2</v>
      </c>
      <c r="T35">
        <v>0</v>
      </c>
      <c r="U35">
        <v>1.5317000000000001E-2</v>
      </c>
      <c r="V35">
        <v>0</v>
      </c>
      <c r="W35">
        <v>0.22000700000000001</v>
      </c>
      <c r="X35">
        <v>0</v>
      </c>
      <c r="Y35">
        <v>2.3557999999999999E-2</v>
      </c>
      <c r="Z35">
        <v>4.7409610000000004</v>
      </c>
      <c r="AA35">
        <v>0.46917500000000001</v>
      </c>
      <c r="AB35">
        <v>4.4000999999999998E-2</v>
      </c>
      <c r="AC35">
        <v>0.150508</v>
      </c>
      <c r="AD35">
        <v>0</v>
      </c>
      <c r="AE35">
        <v>5.0562999999999997E-2</v>
      </c>
      <c r="AF35">
        <v>0.101324</v>
      </c>
      <c r="AG35">
        <v>12024.97</v>
      </c>
      <c r="AH35">
        <v>0</v>
      </c>
      <c r="AI35">
        <v>10.50662</v>
      </c>
      <c r="AJ35">
        <v>0</v>
      </c>
      <c r="AK35">
        <v>276.51420000000002</v>
      </c>
      <c r="AL35">
        <v>0.16900499999999999</v>
      </c>
      <c r="AM35">
        <v>22.101870000000002</v>
      </c>
      <c r="AN35">
        <v>-112.581</v>
      </c>
      <c r="AO35">
        <v>22.231960000000001</v>
      </c>
      <c r="AP35">
        <v>0.50011499999999998</v>
      </c>
      <c r="AQ35">
        <v>-29.1494</v>
      </c>
      <c r="AR35">
        <v>-83.32</v>
      </c>
      <c r="AS35">
        <v>1</v>
      </c>
      <c r="AT35">
        <v>0</v>
      </c>
      <c r="AU35">
        <v>7.3987999999999998E-2</v>
      </c>
      <c r="AV35">
        <v>8.2366999999999996E-2</v>
      </c>
      <c r="AW35">
        <v>4.8700000000000002E-4</v>
      </c>
      <c r="AX35">
        <v>0.40576400000000001</v>
      </c>
      <c r="AY35">
        <v>1.534E-3</v>
      </c>
      <c r="AZ35">
        <v>9.6947000000000005E-2</v>
      </c>
      <c r="BA35">
        <v>5.0600000000000005E-4</v>
      </c>
      <c r="BB35">
        <v>0</v>
      </c>
      <c r="BC35">
        <v>134.2012</v>
      </c>
      <c r="BD35">
        <v>134.24629999999999</v>
      </c>
      <c r="BE35">
        <v>11.7</v>
      </c>
      <c r="BF35">
        <v>2.8</v>
      </c>
      <c r="BG35">
        <v>7.25</v>
      </c>
      <c r="BH35">
        <v>11.708909999999999</v>
      </c>
      <c r="BI35">
        <v>8.1934000000000005</v>
      </c>
      <c r="BJ35">
        <v>9.4</v>
      </c>
      <c r="BK35">
        <v>1.1000000000000001</v>
      </c>
      <c r="BL35">
        <v>7.4704439999999996</v>
      </c>
      <c r="BM35">
        <v>68.731049999999996</v>
      </c>
      <c r="BN35">
        <v>1</v>
      </c>
      <c r="BO35">
        <v>0</v>
      </c>
      <c r="BP35">
        <v>0</v>
      </c>
      <c r="BQ35">
        <v>0</v>
      </c>
      <c r="BR35">
        <v>2072</v>
      </c>
      <c r="BS35">
        <v>0.897339</v>
      </c>
      <c r="BT35">
        <v>341.96769999999998</v>
      </c>
      <c r="BU35">
        <v>12019.27</v>
      </c>
      <c r="BV35">
        <v>0.26338600000000001</v>
      </c>
      <c r="BW35">
        <v>0.19866200000000001</v>
      </c>
      <c r="BX35">
        <v>5.0443879999999996</v>
      </c>
      <c r="BY35">
        <v>7.3283519999999998</v>
      </c>
      <c r="BZ35">
        <v>0.66521300000000005</v>
      </c>
      <c r="CA35">
        <v>5.0425079999999998</v>
      </c>
      <c r="CB35">
        <v>5.211182</v>
      </c>
      <c r="CC35">
        <v>48.04757</v>
      </c>
      <c r="CD35">
        <v>88.494929999999997</v>
      </c>
      <c r="CE35">
        <v>14.04438</v>
      </c>
      <c r="CF35">
        <v>140.43289999999999</v>
      </c>
      <c r="CG35">
        <v>28.61862</v>
      </c>
      <c r="CH35">
        <v>4.9094699999999998</v>
      </c>
      <c r="CI35">
        <v>3.7208800000000002</v>
      </c>
      <c r="CJ35">
        <v>120.8888</v>
      </c>
      <c r="CK35">
        <v>248.0934</v>
      </c>
      <c r="CL35">
        <v>41.744869999999999</v>
      </c>
      <c r="CM35">
        <v>84.578140000000005</v>
      </c>
      <c r="CN35">
        <v>307.89139999999998</v>
      </c>
      <c r="CO35">
        <v>2696.1289999999999</v>
      </c>
      <c r="CP35">
        <v>0.52751899999999996</v>
      </c>
      <c r="CQ35">
        <v>65.457849999999993</v>
      </c>
      <c r="CR35">
        <v>9.7342139999999997</v>
      </c>
      <c r="CS35">
        <v>8078.652</v>
      </c>
      <c r="CT35">
        <v>0.127137</v>
      </c>
      <c r="CU35">
        <v>32.192790000000002</v>
      </c>
      <c r="CV35">
        <v>1.271374</v>
      </c>
      <c r="CW35">
        <v>321.92790000000002</v>
      </c>
      <c r="CX35">
        <v>0</v>
      </c>
      <c r="CY35">
        <v>0</v>
      </c>
      <c r="CZ35">
        <v>6.9824549999999999</v>
      </c>
      <c r="DA35">
        <v>199.6104</v>
      </c>
      <c r="DB35">
        <v>0.51500000000000001</v>
      </c>
      <c r="DC35">
        <f t="shared" si="2"/>
        <v>1.334165</v>
      </c>
      <c r="DD35">
        <f t="shared" si="3"/>
        <v>0.66708250000000002</v>
      </c>
    </row>
    <row r="36" spans="1:108" x14ac:dyDescent="0.3">
      <c r="A36">
        <v>1976</v>
      </c>
      <c r="B36">
        <v>7</v>
      </c>
      <c r="C36">
        <v>20</v>
      </c>
      <c r="D36">
        <v>0.30604399999999998</v>
      </c>
      <c r="E36">
        <v>1.912841</v>
      </c>
      <c r="F36">
        <v>1.2807459999999999</v>
      </c>
      <c r="G36">
        <v>6.5577999999999997E-2</v>
      </c>
      <c r="H36">
        <v>0.22900899999999999</v>
      </c>
      <c r="I36">
        <v>0.135271</v>
      </c>
      <c r="J36">
        <f t="shared" si="0"/>
        <v>0.61125443182234385</v>
      </c>
      <c r="K36">
        <v>1000</v>
      </c>
      <c r="L36">
        <v>0.38235799999999998</v>
      </c>
      <c r="M36">
        <v>0</v>
      </c>
      <c r="N36">
        <v>3.644E-2</v>
      </c>
      <c r="O36">
        <f t="shared" si="1"/>
        <v>0.418798</v>
      </c>
      <c r="P36">
        <v>0.61246500000000004</v>
      </c>
      <c r="Q36">
        <v>0.14049200000000001</v>
      </c>
      <c r="R36">
        <v>7.6471999999999998E-2</v>
      </c>
      <c r="S36">
        <v>0.10122299999999999</v>
      </c>
      <c r="T36">
        <v>0</v>
      </c>
      <c r="U36">
        <v>1.6216999999999999E-2</v>
      </c>
      <c r="V36">
        <v>0</v>
      </c>
      <c r="W36">
        <v>0.22848599999999999</v>
      </c>
      <c r="X36">
        <v>0</v>
      </c>
      <c r="Y36">
        <v>2.4421000000000002E-2</v>
      </c>
      <c r="Z36">
        <v>4.8176610000000002</v>
      </c>
      <c r="AA36">
        <v>0.46721800000000002</v>
      </c>
      <c r="AB36">
        <v>4.5697000000000002E-2</v>
      </c>
      <c r="AC36">
        <v>0.156023</v>
      </c>
      <c r="AD36">
        <v>0</v>
      </c>
      <c r="AE36">
        <v>4.8156999999999998E-2</v>
      </c>
      <c r="AF36">
        <v>9.7826999999999997E-2</v>
      </c>
      <c r="AG36">
        <v>12027.67</v>
      </c>
      <c r="AH36">
        <v>0</v>
      </c>
      <c r="AI36">
        <v>10.489140000000001</v>
      </c>
      <c r="AJ36">
        <v>0</v>
      </c>
      <c r="AK36">
        <v>285.84989999999999</v>
      </c>
      <c r="AL36">
        <v>0.175511</v>
      </c>
      <c r="AM36">
        <v>22.238700000000001</v>
      </c>
      <c r="AN36">
        <v>-90.2958</v>
      </c>
      <c r="AO36">
        <v>48.177810000000001</v>
      </c>
      <c r="AP36">
        <v>1.15689</v>
      </c>
      <c r="AQ36">
        <v>-7.0048899999999996</v>
      </c>
      <c r="AR36">
        <v>-83.05</v>
      </c>
      <c r="AS36">
        <v>1</v>
      </c>
      <c r="AT36">
        <v>0</v>
      </c>
      <c r="AU36">
        <v>0.19886000000000001</v>
      </c>
      <c r="AV36">
        <v>8.3848000000000006E-2</v>
      </c>
      <c r="AW36">
        <v>4.95E-4</v>
      </c>
      <c r="AX36">
        <v>0.40684500000000001</v>
      </c>
      <c r="AY36">
        <v>1.539E-3</v>
      </c>
      <c r="AZ36">
        <v>9.8917000000000005E-2</v>
      </c>
      <c r="BA36">
        <v>5.1400000000000003E-4</v>
      </c>
      <c r="BB36">
        <v>1.0070000000000001E-3</v>
      </c>
      <c r="BC36">
        <v>137.07589999999999</v>
      </c>
      <c r="BD36">
        <v>137.1782</v>
      </c>
      <c r="BE36">
        <v>18.2</v>
      </c>
      <c r="BF36">
        <v>10.9</v>
      </c>
      <c r="BG36">
        <v>14.55</v>
      </c>
      <c r="BH36">
        <v>11.912610000000001</v>
      </c>
      <c r="BI36">
        <v>15.3238</v>
      </c>
      <c r="BJ36">
        <v>6.2</v>
      </c>
      <c r="BK36">
        <v>15.9</v>
      </c>
      <c r="BL36">
        <v>13.03914</v>
      </c>
      <c r="BM36">
        <v>74.891919999999999</v>
      </c>
      <c r="BN36">
        <v>1</v>
      </c>
      <c r="BO36">
        <v>0</v>
      </c>
      <c r="BP36">
        <v>0</v>
      </c>
      <c r="BQ36">
        <v>14.3742</v>
      </c>
      <c r="BR36">
        <v>4.55</v>
      </c>
      <c r="BS36">
        <v>0.90706699999999996</v>
      </c>
      <c r="BT36">
        <v>340.45979999999997</v>
      </c>
      <c r="BU36">
        <v>12021.89</v>
      </c>
      <c r="BV36">
        <v>0.30390600000000001</v>
      </c>
      <c r="BW36">
        <v>0.22886500000000001</v>
      </c>
      <c r="BX36">
        <v>5.7886620000000004</v>
      </c>
      <c r="BY36">
        <v>8.4310080000000003</v>
      </c>
      <c r="BZ36">
        <v>0.67829499999999998</v>
      </c>
      <c r="CA36">
        <v>5.156854</v>
      </c>
      <c r="CB36">
        <v>5.2082639999999998</v>
      </c>
      <c r="CC36">
        <v>48.671950000000002</v>
      </c>
      <c r="CD36">
        <v>86.884860000000003</v>
      </c>
      <c r="CE36">
        <v>13.788830000000001</v>
      </c>
      <c r="CF36">
        <v>137.87809999999999</v>
      </c>
      <c r="CG36">
        <v>28.09788</v>
      </c>
      <c r="CH36">
        <v>4.8300590000000003</v>
      </c>
      <c r="CI36">
        <v>3.7319249999999999</v>
      </c>
      <c r="CJ36">
        <v>120.4713</v>
      </c>
      <c r="CK36">
        <v>249.26740000000001</v>
      </c>
      <c r="CL36">
        <v>41.668770000000002</v>
      </c>
      <c r="CM36">
        <v>84.873289999999997</v>
      </c>
      <c r="CN36">
        <v>307.28039999999999</v>
      </c>
      <c r="CO36">
        <v>2699.7620000000002</v>
      </c>
      <c r="CP36">
        <v>0.53005999999999998</v>
      </c>
      <c r="CQ36">
        <v>65.464600000000004</v>
      </c>
      <c r="CR36">
        <v>9.7472150000000006</v>
      </c>
      <c r="CS36">
        <v>8078.0839999999998</v>
      </c>
      <c r="CT36">
        <v>0.12604000000000001</v>
      </c>
      <c r="CU36">
        <v>32.193469999999998</v>
      </c>
      <c r="CV36">
        <v>1.2603960000000001</v>
      </c>
      <c r="CW36">
        <v>321.93470000000002</v>
      </c>
      <c r="CX36">
        <v>0</v>
      </c>
      <c r="CY36">
        <v>3.0209999999999998E-3</v>
      </c>
      <c r="CZ36">
        <v>6.9794140000000002</v>
      </c>
      <c r="DA36">
        <v>199.79929999999999</v>
      </c>
      <c r="DB36">
        <v>0.51500000000000001</v>
      </c>
      <c r="DC36">
        <f t="shared" si="2"/>
        <v>1.3656670000000002</v>
      </c>
      <c r="DD36">
        <f t="shared" si="3"/>
        <v>0.68283350000000009</v>
      </c>
    </row>
    <row r="37" spans="1:108" x14ac:dyDescent="0.3">
      <c r="A37">
        <v>1976</v>
      </c>
      <c r="B37">
        <v>8</v>
      </c>
      <c r="C37">
        <v>19</v>
      </c>
      <c r="D37">
        <v>0.31230400000000003</v>
      </c>
      <c r="E37">
        <v>1.9374260000000001</v>
      </c>
      <c r="F37">
        <v>1.3321259999999999</v>
      </c>
      <c r="G37">
        <v>6.6562999999999997E-2</v>
      </c>
      <c r="H37">
        <v>0.229294</v>
      </c>
      <c r="I37">
        <v>0.146342</v>
      </c>
      <c r="J37">
        <f t="shared" si="0"/>
        <v>0.63909633637841134</v>
      </c>
      <c r="K37">
        <v>1000</v>
      </c>
      <c r="L37">
        <v>0.39729199999999998</v>
      </c>
      <c r="M37">
        <v>0</v>
      </c>
      <c r="N37">
        <v>3.7811999999999998E-2</v>
      </c>
      <c r="O37">
        <f t="shared" si="1"/>
        <v>0.43510399999999999</v>
      </c>
      <c r="P37">
        <v>0.62500999999999995</v>
      </c>
      <c r="Q37">
        <v>0.14130000000000001</v>
      </c>
      <c r="R37">
        <v>7.9458000000000001E-2</v>
      </c>
      <c r="S37">
        <v>0.105032</v>
      </c>
      <c r="T37">
        <v>0</v>
      </c>
      <c r="U37">
        <v>1.6889000000000001E-2</v>
      </c>
      <c r="V37">
        <v>0</v>
      </c>
      <c r="W37">
        <v>0.23699999999999999</v>
      </c>
      <c r="X37">
        <v>0</v>
      </c>
      <c r="Y37">
        <v>2.5284999999999998E-2</v>
      </c>
      <c r="Z37">
        <v>4.8932929999999999</v>
      </c>
      <c r="AA37">
        <v>0.46527200000000002</v>
      </c>
      <c r="AB37">
        <v>4.7399999999999998E-2</v>
      </c>
      <c r="AC37">
        <v>0.161546</v>
      </c>
      <c r="AD37">
        <v>0</v>
      </c>
      <c r="AE37">
        <v>4.8633000000000003E-2</v>
      </c>
      <c r="AF37">
        <v>8.8067000000000006E-2</v>
      </c>
      <c r="AG37">
        <v>12029.76</v>
      </c>
      <c r="AH37">
        <v>0</v>
      </c>
      <c r="AI37">
        <v>10.440329999999999</v>
      </c>
      <c r="AJ37">
        <v>0</v>
      </c>
      <c r="AK37">
        <v>298.29320000000001</v>
      </c>
      <c r="AL37">
        <v>0.18302299999999999</v>
      </c>
      <c r="AM37">
        <v>22.306719999999999</v>
      </c>
      <c r="AN37">
        <v>-90.156899999999993</v>
      </c>
      <c r="AO37">
        <v>37.024769999999997</v>
      </c>
      <c r="AP37">
        <v>0.96662099999999995</v>
      </c>
      <c r="AQ37">
        <v>-19.246200000000002</v>
      </c>
      <c r="AR37">
        <v>-70.7256</v>
      </c>
      <c r="AS37">
        <v>1</v>
      </c>
      <c r="AT37">
        <v>0</v>
      </c>
      <c r="AU37">
        <v>0.10006</v>
      </c>
      <c r="AV37">
        <v>8.5563E-2</v>
      </c>
      <c r="AW37">
        <v>5.0199999999999995E-4</v>
      </c>
      <c r="AX37">
        <v>0.41086099999999998</v>
      </c>
      <c r="AY37">
        <v>1.5430000000000001E-3</v>
      </c>
      <c r="AZ37">
        <v>0.101198</v>
      </c>
      <c r="BA37">
        <v>5.2300000000000003E-4</v>
      </c>
      <c r="BB37">
        <v>8.3600000000000005E-4</v>
      </c>
      <c r="BC37">
        <v>126.03</v>
      </c>
      <c r="BD37">
        <v>126.1139</v>
      </c>
      <c r="BE37">
        <v>13.2</v>
      </c>
      <c r="BF37">
        <v>9.1999999999999993</v>
      </c>
      <c r="BG37">
        <v>11.2</v>
      </c>
      <c r="BH37">
        <v>11.32061</v>
      </c>
      <c r="BI37">
        <v>11.624000000000001</v>
      </c>
      <c r="BJ37">
        <v>7.3</v>
      </c>
      <c r="BK37">
        <v>6</v>
      </c>
      <c r="BL37">
        <v>11.63583</v>
      </c>
      <c r="BM37">
        <v>85.053669999999997</v>
      </c>
      <c r="BN37">
        <v>1</v>
      </c>
      <c r="BO37">
        <v>0</v>
      </c>
      <c r="BP37">
        <v>0</v>
      </c>
      <c r="BQ37">
        <v>4.919937</v>
      </c>
      <c r="BR37">
        <v>66.45</v>
      </c>
      <c r="BS37">
        <v>0.84439600000000004</v>
      </c>
      <c r="BT37">
        <v>338.83530000000002</v>
      </c>
      <c r="BU37">
        <v>12023.88</v>
      </c>
      <c r="BV37">
        <v>0.32517600000000002</v>
      </c>
      <c r="BW37">
        <v>0.243502</v>
      </c>
      <c r="BX37">
        <v>6.1521819999999998</v>
      </c>
      <c r="BY37">
        <v>8.9580380000000002</v>
      </c>
      <c r="BZ37">
        <v>0.69040100000000004</v>
      </c>
      <c r="CA37">
        <v>5.2572760000000001</v>
      </c>
      <c r="CB37">
        <v>5.2009460000000001</v>
      </c>
      <c r="CC37">
        <v>49.18103</v>
      </c>
      <c r="CD37">
        <v>85.209490000000002</v>
      </c>
      <c r="CE37">
        <v>13.522919999999999</v>
      </c>
      <c r="CF37">
        <v>135.21969999999999</v>
      </c>
      <c r="CG37">
        <v>27.55603</v>
      </c>
      <c r="CH37">
        <v>4.7544529999999998</v>
      </c>
      <c r="CI37">
        <v>3.742988</v>
      </c>
      <c r="CJ37">
        <v>120.2426</v>
      </c>
      <c r="CK37">
        <v>250.66149999999999</v>
      </c>
      <c r="CL37">
        <v>41.602420000000002</v>
      </c>
      <c r="CM37">
        <v>85.163089999999997</v>
      </c>
      <c r="CN37">
        <v>306.77769999999998</v>
      </c>
      <c r="CO37">
        <v>2703.4940000000001</v>
      </c>
      <c r="CP37">
        <v>0.53295499999999996</v>
      </c>
      <c r="CQ37">
        <v>65.471540000000005</v>
      </c>
      <c r="CR37">
        <v>9.7657120000000006</v>
      </c>
      <c r="CS37">
        <v>8077.4769999999999</v>
      </c>
      <c r="CT37">
        <v>0.12495100000000001</v>
      </c>
      <c r="CU37">
        <v>32.194119999999998</v>
      </c>
      <c r="CV37">
        <v>1.249512</v>
      </c>
      <c r="CW37">
        <v>321.94119999999998</v>
      </c>
      <c r="CX37">
        <v>0</v>
      </c>
      <c r="CY37">
        <v>2.5070000000000001E-3</v>
      </c>
      <c r="CZ37">
        <v>7.0164970000000002</v>
      </c>
      <c r="DA37">
        <v>199.89850000000001</v>
      </c>
      <c r="DB37">
        <v>0.51500000000000001</v>
      </c>
      <c r="DC37">
        <f t="shared" si="2"/>
        <v>1.402793</v>
      </c>
      <c r="DD37">
        <f t="shared" si="3"/>
        <v>0.70139649999999998</v>
      </c>
    </row>
    <row r="38" spans="1:108" x14ac:dyDescent="0.3">
      <c r="A38">
        <v>1976</v>
      </c>
      <c r="B38">
        <v>9</v>
      </c>
      <c r="C38">
        <v>18</v>
      </c>
      <c r="D38">
        <v>0.31898599999999999</v>
      </c>
      <c r="E38">
        <v>1.963301</v>
      </c>
      <c r="F38">
        <v>1.3862000000000001</v>
      </c>
      <c r="G38">
        <v>6.7605999999999999E-2</v>
      </c>
      <c r="H38">
        <v>0.22959399999999999</v>
      </c>
      <c r="I38">
        <v>0.15846399999999999</v>
      </c>
      <c r="J38">
        <f t="shared" si="0"/>
        <v>0.66925800426776993</v>
      </c>
      <c r="K38">
        <v>1000</v>
      </c>
      <c r="L38">
        <v>0.41342299999999998</v>
      </c>
      <c r="M38">
        <v>0</v>
      </c>
      <c r="N38">
        <v>3.9298E-2</v>
      </c>
      <c r="O38">
        <f t="shared" si="1"/>
        <v>0.45272099999999998</v>
      </c>
      <c r="P38">
        <v>0.63850099999999999</v>
      </c>
      <c r="Q38">
        <v>0.14277200000000001</v>
      </c>
      <c r="R38">
        <v>8.2684999999999995E-2</v>
      </c>
      <c r="S38">
        <v>0.109162</v>
      </c>
      <c r="T38">
        <v>0</v>
      </c>
      <c r="U38">
        <v>1.9203999999999999E-2</v>
      </c>
      <c r="V38">
        <v>0</v>
      </c>
      <c r="W38">
        <v>0.24585199999999999</v>
      </c>
      <c r="X38">
        <v>0</v>
      </c>
      <c r="Y38">
        <v>2.6183999999999999E-2</v>
      </c>
      <c r="Z38">
        <v>4.9711189999999998</v>
      </c>
      <c r="AA38">
        <v>0.46435799999999999</v>
      </c>
      <c r="AB38">
        <v>4.9169999999999998E-2</v>
      </c>
      <c r="AC38">
        <v>0.16728999999999999</v>
      </c>
      <c r="AD38">
        <v>0</v>
      </c>
      <c r="AE38">
        <v>5.4690999999999997E-2</v>
      </c>
      <c r="AF38">
        <v>7.6530000000000001E-2</v>
      </c>
      <c r="AG38">
        <v>12031.78</v>
      </c>
      <c r="AH38">
        <v>0</v>
      </c>
      <c r="AI38">
        <v>10.38265</v>
      </c>
      <c r="AJ38">
        <v>0</v>
      </c>
      <c r="AK38">
        <v>294.09370000000001</v>
      </c>
      <c r="AL38">
        <v>0.19059899999999999</v>
      </c>
      <c r="AM38">
        <v>22.294270000000001</v>
      </c>
      <c r="AN38">
        <v>-105.88500000000001</v>
      </c>
      <c r="AO38">
        <v>50.330249999999999</v>
      </c>
      <c r="AP38">
        <v>1.434952</v>
      </c>
      <c r="AQ38">
        <v>-27.120799999999999</v>
      </c>
      <c r="AR38">
        <v>-78.512500000000003</v>
      </c>
      <c r="AS38">
        <v>1</v>
      </c>
      <c r="AT38">
        <v>0</v>
      </c>
      <c r="AU38">
        <v>0.23402300000000001</v>
      </c>
      <c r="AV38">
        <v>8.7392999999999998E-2</v>
      </c>
      <c r="AW38">
        <v>5.1000000000000004E-4</v>
      </c>
      <c r="AX38">
        <v>0.41633900000000001</v>
      </c>
      <c r="AY38">
        <v>1.549E-3</v>
      </c>
      <c r="AZ38">
        <v>0.103639</v>
      </c>
      <c r="BA38">
        <v>5.3200000000000003E-4</v>
      </c>
      <c r="BB38">
        <v>0</v>
      </c>
      <c r="BC38">
        <v>154.52860000000001</v>
      </c>
      <c r="BD38">
        <v>154.65119999999999</v>
      </c>
      <c r="BE38">
        <v>16.3</v>
      </c>
      <c r="BF38">
        <v>11.1</v>
      </c>
      <c r="BG38">
        <v>13.7</v>
      </c>
      <c r="BH38">
        <v>13.020910000000001</v>
      </c>
      <c r="BI38">
        <v>14.251200000000001</v>
      </c>
      <c r="BJ38">
        <v>16.600000000000001</v>
      </c>
      <c r="BK38">
        <v>1.1000000000000001</v>
      </c>
      <c r="BL38">
        <v>13.21363</v>
      </c>
      <c r="BM38">
        <v>81.329359999999994</v>
      </c>
      <c r="BN38">
        <v>1</v>
      </c>
      <c r="BO38">
        <v>0</v>
      </c>
      <c r="BP38">
        <v>0</v>
      </c>
      <c r="BQ38">
        <v>0</v>
      </c>
      <c r="BR38">
        <v>129.69999999999999</v>
      </c>
      <c r="BS38">
        <v>1.034791</v>
      </c>
      <c r="BT38">
        <v>337.28570000000002</v>
      </c>
      <c r="BU38">
        <v>12025.8</v>
      </c>
      <c r="BV38">
        <v>0.339617</v>
      </c>
      <c r="BW38">
        <v>0.25206299999999998</v>
      </c>
      <c r="BX38">
        <v>6.3754020000000002</v>
      </c>
      <c r="BY38">
        <v>9.261431</v>
      </c>
      <c r="BZ38">
        <v>0.70222799999999996</v>
      </c>
      <c r="CA38">
        <v>5.3556249999999999</v>
      </c>
      <c r="CB38">
        <v>5.1943679999999999</v>
      </c>
      <c r="CC38">
        <v>49.684950000000001</v>
      </c>
      <c r="CD38">
        <v>83.619529999999997</v>
      </c>
      <c r="CE38">
        <v>13.27056</v>
      </c>
      <c r="CF38">
        <v>132.6968</v>
      </c>
      <c r="CG38">
        <v>27.041789999999999</v>
      </c>
      <c r="CH38">
        <v>4.6843120000000003</v>
      </c>
      <c r="CI38">
        <v>3.755735</v>
      </c>
      <c r="CJ38">
        <v>120.09099999999999</v>
      </c>
      <c r="CK38">
        <v>252.15770000000001</v>
      </c>
      <c r="CL38">
        <v>41.519559999999998</v>
      </c>
      <c r="CM38">
        <v>85.453789999999998</v>
      </c>
      <c r="CN38">
        <v>306.1925</v>
      </c>
      <c r="CO38">
        <v>2707.239</v>
      </c>
      <c r="CP38">
        <v>0.53553300000000004</v>
      </c>
      <c r="CQ38">
        <v>65.478470000000002</v>
      </c>
      <c r="CR38">
        <v>9.7805420000000005</v>
      </c>
      <c r="CS38">
        <v>8076.8940000000002</v>
      </c>
      <c r="CT38">
        <v>0.123872</v>
      </c>
      <c r="CU38">
        <v>32.194780000000002</v>
      </c>
      <c r="CV38">
        <v>1.2387220000000001</v>
      </c>
      <c r="CW38">
        <v>321.94779999999997</v>
      </c>
      <c r="CX38">
        <v>0</v>
      </c>
      <c r="CY38">
        <v>4.4159999999999998E-3</v>
      </c>
      <c r="CZ38">
        <v>6.3099049999999997</v>
      </c>
      <c r="DA38">
        <v>199.22800000000001</v>
      </c>
      <c r="DB38">
        <v>0.51500000000000001</v>
      </c>
      <c r="DC38">
        <f t="shared" si="2"/>
        <v>1.4450449999999999</v>
      </c>
      <c r="DD38">
        <f t="shared" si="3"/>
        <v>0.72252249999999996</v>
      </c>
    </row>
    <row r="39" spans="1:108" x14ac:dyDescent="0.3">
      <c r="A39">
        <v>1976</v>
      </c>
      <c r="B39">
        <v>10</v>
      </c>
      <c r="C39">
        <v>18</v>
      </c>
      <c r="D39">
        <v>0.32702300000000001</v>
      </c>
      <c r="E39">
        <v>1.9931209999999999</v>
      </c>
      <c r="F39">
        <v>1.4485209999999999</v>
      </c>
      <c r="G39">
        <v>6.8817000000000003E-2</v>
      </c>
      <c r="H39">
        <v>0.22994400000000001</v>
      </c>
      <c r="I39">
        <v>0.17303299999999999</v>
      </c>
      <c r="J39">
        <f t="shared" si="0"/>
        <v>0.70511686560173681</v>
      </c>
      <c r="K39">
        <v>1000</v>
      </c>
      <c r="L39">
        <v>0.43254900000000002</v>
      </c>
      <c r="M39">
        <v>0</v>
      </c>
      <c r="N39">
        <v>4.1078999999999997E-2</v>
      </c>
      <c r="O39">
        <f t="shared" si="1"/>
        <v>0.47362799999999999</v>
      </c>
      <c r="P39">
        <v>0.65464999999999995</v>
      </c>
      <c r="Q39">
        <v>0.14596999999999999</v>
      </c>
      <c r="R39">
        <v>8.6510000000000004E-2</v>
      </c>
      <c r="S39">
        <v>0.114108</v>
      </c>
      <c r="T39">
        <v>0</v>
      </c>
      <c r="U39">
        <v>2.0684000000000001E-2</v>
      </c>
      <c r="V39">
        <v>0</v>
      </c>
      <c r="W39">
        <v>0.25803100000000001</v>
      </c>
      <c r="X39">
        <v>0</v>
      </c>
      <c r="Y39">
        <v>2.7449999999999999E-2</v>
      </c>
      <c r="Z39">
        <v>5.0834970000000004</v>
      </c>
      <c r="AA39">
        <v>0.47393299999999999</v>
      </c>
      <c r="AB39">
        <v>5.1605999999999999E-2</v>
      </c>
      <c r="AC39">
        <v>0.175373</v>
      </c>
      <c r="AD39">
        <v>0</v>
      </c>
      <c r="AE39">
        <v>6.2047999999999999E-2</v>
      </c>
      <c r="AF39">
        <v>7.0888999999999994E-2</v>
      </c>
      <c r="AG39">
        <v>12032.2</v>
      </c>
      <c r="AH39">
        <v>0</v>
      </c>
      <c r="AI39">
        <v>10.35444</v>
      </c>
      <c r="AJ39">
        <v>0</v>
      </c>
      <c r="AK39">
        <v>275.73950000000002</v>
      </c>
      <c r="AL39">
        <v>0.19960800000000001</v>
      </c>
      <c r="AM39">
        <v>22.206980000000001</v>
      </c>
      <c r="AN39">
        <v>-135.035</v>
      </c>
      <c r="AO39">
        <v>55.311489999999999</v>
      </c>
      <c r="AP39">
        <v>1.5968880000000001</v>
      </c>
      <c r="AQ39">
        <v>-49.330500000000001</v>
      </c>
      <c r="AR39">
        <v>-85.428200000000004</v>
      </c>
      <c r="AS39">
        <v>1</v>
      </c>
      <c r="AT39">
        <v>0</v>
      </c>
      <c r="AU39">
        <v>0.31626100000000001</v>
      </c>
      <c r="AV39">
        <v>8.9594999999999994E-2</v>
      </c>
      <c r="AW39">
        <v>5.22E-4</v>
      </c>
      <c r="AX39">
        <v>0.42618400000000001</v>
      </c>
      <c r="AY39">
        <v>1.5820000000000001E-3</v>
      </c>
      <c r="AZ39">
        <v>0.106574</v>
      </c>
      <c r="BA39">
        <v>5.44E-4</v>
      </c>
      <c r="BB39">
        <v>1.387E-3</v>
      </c>
      <c r="BC39">
        <v>188.47329999999999</v>
      </c>
      <c r="BD39">
        <v>188.6095</v>
      </c>
      <c r="BE39">
        <v>19.3</v>
      </c>
      <c r="BF39">
        <v>9.6999999999999993</v>
      </c>
      <c r="BG39">
        <v>14.5</v>
      </c>
      <c r="BH39">
        <v>14.882440000000001</v>
      </c>
      <c r="BI39">
        <v>15.5176</v>
      </c>
      <c r="BJ39">
        <v>18.2</v>
      </c>
      <c r="BK39">
        <v>3.3</v>
      </c>
      <c r="BL39">
        <v>12.03407</v>
      </c>
      <c r="BM39">
        <v>68.265039999999999</v>
      </c>
      <c r="BN39">
        <v>1</v>
      </c>
      <c r="BO39">
        <v>0</v>
      </c>
      <c r="BP39">
        <v>0</v>
      </c>
      <c r="BQ39">
        <v>1.8278989999999999</v>
      </c>
      <c r="BR39">
        <v>247.05</v>
      </c>
      <c r="BS39">
        <v>1.205071</v>
      </c>
      <c r="BT39">
        <v>335.26400000000001</v>
      </c>
      <c r="BU39">
        <v>12026.07</v>
      </c>
      <c r="BV39">
        <v>0.32446700000000001</v>
      </c>
      <c r="BW39">
        <v>0.23824000000000001</v>
      </c>
      <c r="BX39">
        <v>6.0437310000000002</v>
      </c>
      <c r="BY39">
        <v>8.7460070000000005</v>
      </c>
      <c r="BZ39">
        <v>0.711947</v>
      </c>
      <c r="CA39">
        <v>5.4161609999999998</v>
      </c>
      <c r="CB39">
        <v>5.1745830000000002</v>
      </c>
      <c r="CC39">
        <v>49.855719999999998</v>
      </c>
      <c r="CD39">
        <v>81.679929999999999</v>
      </c>
      <c r="CE39">
        <v>12.962719999999999</v>
      </c>
      <c r="CF39">
        <v>129.6191</v>
      </c>
      <c r="CG39">
        <v>26.414480000000001</v>
      </c>
      <c r="CH39">
        <v>4.6067130000000001</v>
      </c>
      <c r="CI39">
        <v>3.7591610000000002</v>
      </c>
      <c r="CJ39">
        <v>120.03959999999999</v>
      </c>
      <c r="CK39">
        <v>253.61670000000001</v>
      </c>
      <c r="CL39">
        <v>41.495010000000001</v>
      </c>
      <c r="CM39">
        <v>85.725660000000005</v>
      </c>
      <c r="CN39">
        <v>306.09789999999998</v>
      </c>
      <c r="CO39">
        <v>2711.3119999999999</v>
      </c>
      <c r="CP39">
        <v>0.539794</v>
      </c>
      <c r="CQ39">
        <v>65.48603</v>
      </c>
      <c r="CR39">
        <v>9.8194809999999997</v>
      </c>
      <c r="CS39">
        <v>8076.1490000000003</v>
      </c>
      <c r="CT39">
        <v>0.12280199999999999</v>
      </c>
      <c r="CU39">
        <v>32.195320000000002</v>
      </c>
      <c r="CV39">
        <v>1.228021</v>
      </c>
      <c r="CW39">
        <v>321.95319999999998</v>
      </c>
      <c r="CX39">
        <v>0</v>
      </c>
      <c r="CY39">
        <v>4.1609999999999998E-3</v>
      </c>
      <c r="CZ39">
        <v>6.6121699999999999</v>
      </c>
      <c r="DA39">
        <v>199.67910000000001</v>
      </c>
      <c r="DB39">
        <v>0.51500000000000001</v>
      </c>
      <c r="DC39">
        <f t="shared" si="2"/>
        <v>1.4955499999999999</v>
      </c>
      <c r="DD39">
        <f t="shared" si="3"/>
        <v>0.74777499999999997</v>
      </c>
    </row>
    <row r="40" spans="1:108" x14ac:dyDescent="0.3">
      <c r="A40">
        <v>1976</v>
      </c>
      <c r="B40">
        <v>11</v>
      </c>
      <c r="C40">
        <v>17</v>
      </c>
      <c r="D40">
        <v>0.33659899999999998</v>
      </c>
      <c r="E40">
        <v>2.071637</v>
      </c>
      <c r="F40">
        <v>1.566964</v>
      </c>
      <c r="G40">
        <v>7.1145E-2</v>
      </c>
      <c r="H40">
        <v>0.23060800000000001</v>
      </c>
      <c r="I40">
        <v>0.202487</v>
      </c>
      <c r="J40">
        <f t="shared" si="0"/>
        <v>0.76025066066354385</v>
      </c>
      <c r="K40">
        <v>1000</v>
      </c>
      <c r="L40">
        <v>0.45543499999999998</v>
      </c>
      <c r="M40">
        <v>0</v>
      </c>
      <c r="N40">
        <v>4.3228999999999997E-2</v>
      </c>
      <c r="O40">
        <f t="shared" si="1"/>
        <v>0.498664</v>
      </c>
      <c r="P40">
        <v>0.67387399999999997</v>
      </c>
      <c r="Q40">
        <v>0.151035</v>
      </c>
      <c r="R40">
        <v>9.1087000000000001E-2</v>
      </c>
      <c r="S40">
        <v>0.12008099999999999</v>
      </c>
      <c r="T40">
        <v>0</v>
      </c>
      <c r="U40">
        <v>2.3154000000000001E-2</v>
      </c>
      <c r="V40">
        <v>0</v>
      </c>
      <c r="W40">
        <v>0.27479500000000001</v>
      </c>
      <c r="X40">
        <v>0</v>
      </c>
      <c r="Y40">
        <v>2.9218999999999998E-2</v>
      </c>
      <c r="Z40">
        <v>5.2408890000000001</v>
      </c>
      <c r="AA40">
        <v>0.496361</v>
      </c>
      <c r="AB40">
        <v>5.4959000000000001E-2</v>
      </c>
      <c r="AC40">
        <v>0.18668000000000001</v>
      </c>
      <c r="AD40">
        <v>0</v>
      </c>
      <c r="AE40">
        <v>7.8123999999999999E-2</v>
      </c>
      <c r="AF40">
        <v>7.3201000000000002E-2</v>
      </c>
      <c r="AG40">
        <v>12031.46</v>
      </c>
      <c r="AH40">
        <v>0</v>
      </c>
      <c r="AI40">
        <v>10.366009999999999</v>
      </c>
      <c r="AJ40">
        <v>0</v>
      </c>
      <c r="AK40">
        <v>293.00349999999997</v>
      </c>
      <c r="AL40">
        <v>0.21070900000000001</v>
      </c>
      <c r="AM40">
        <v>22.133009999999999</v>
      </c>
      <c r="AN40">
        <v>-180.441</v>
      </c>
      <c r="AO40">
        <v>64.212280000000007</v>
      </c>
      <c r="AP40">
        <v>1.896407</v>
      </c>
      <c r="AQ40">
        <v>-81.504900000000006</v>
      </c>
      <c r="AR40">
        <v>-98.615300000000005</v>
      </c>
      <c r="AS40">
        <v>1</v>
      </c>
      <c r="AT40">
        <v>0</v>
      </c>
      <c r="AU40">
        <v>0.39133699999999999</v>
      </c>
      <c r="AV40">
        <v>9.2218999999999995E-2</v>
      </c>
      <c r="AW40">
        <v>5.3799999999999996E-4</v>
      </c>
      <c r="AX40">
        <v>0.44070900000000002</v>
      </c>
      <c r="AY40">
        <v>1.6459999999999999E-3</v>
      </c>
      <c r="AZ40">
        <v>0.110084</v>
      </c>
      <c r="BA40">
        <v>5.6099999999999998E-4</v>
      </c>
      <c r="BB40">
        <v>0</v>
      </c>
      <c r="BC40">
        <v>242.43600000000001</v>
      </c>
      <c r="BD40">
        <v>242.59989999999999</v>
      </c>
      <c r="BE40">
        <v>19.2</v>
      </c>
      <c r="BF40">
        <v>13.6</v>
      </c>
      <c r="BG40">
        <v>16.399999999999999</v>
      </c>
      <c r="BH40">
        <v>17.481179999999998</v>
      </c>
      <c r="BI40">
        <v>16.993600000000001</v>
      </c>
      <c r="BJ40">
        <v>24.3</v>
      </c>
      <c r="BK40">
        <v>0</v>
      </c>
      <c r="BL40">
        <v>15.57443</v>
      </c>
      <c r="BM40">
        <v>80.41525</v>
      </c>
      <c r="BN40">
        <v>1</v>
      </c>
      <c r="BO40">
        <v>0</v>
      </c>
      <c r="BP40">
        <v>0</v>
      </c>
      <c r="BQ40">
        <v>0</v>
      </c>
      <c r="BR40">
        <v>405.85</v>
      </c>
      <c r="BS40">
        <v>0.33013199999999998</v>
      </c>
      <c r="BT40">
        <v>332.89699999999999</v>
      </c>
      <c r="BU40">
        <v>12025.1</v>
      </c>
      <c r="BV40">
        <v>0.296574</v>
      </c>
      <c r="BW40">
        <v>0.215756</v>
      </c>
      <c r="BX40">
        <v>5.4926459999999997</v>
      </c>
      <c r="BY40">
        <v>7.9180120000000001</v>
      </c>
      <c r="BZ40">
        <v>0.72021599999999997</v>
      </c>
      <c r="CA40">
        <v>5.4458279999999997</v>
      </c>
      <c r="CB40">
        <v>5.1465040000000002</v>
      </c>
      <c r="CC40">
        <v>49.758459999999999</v>
      </c>
      <c r="CD40">
        <v>79.487179999999995</v>
      </c>
      <c r="CE40">
        <v>12.61469</v>
      </c>
      <c r="CF40">
        <v>126.1397</v>
      </c>
      <c r="CG40">
        <v>25.705310000000001</v>
      </c>
      <c r="CH40">
        <v>4.5179739999999997</v>
      </c>
      <c r="CI40">
        <v>3.751271</v>
      </c>
      <c r="CJ40">
        <v>119.8481</v>
      </c>
      <c r="CK40">
        <v>254.7175</v>
      </c>
      <c r="CL40">
        <v>41.509749999999997</v>
      </c>
      <c r="CM40">
        <v>85.98075</v>
      </c>
      <c r="CN40">
        <v>306.37869999999998</v>
      </c>
      <c r="CO40">
        <v>2715.6660000000002</v>
      </c>
      <c r="CP40">
        <v>0.54536700000000005</v>
      </c>
      <c r="CQ40">
        <v>65.494140000000002</v>
      </c>
      <c r="CR40">
        <v>9.8776569999999992</v>
      </c>
      <c r="CS40">
        <v>8075.2740000000003</v>
      </c>
      <c r="CT40">
        <v>0.121741</v>
      </c>
      <c r="CU40">
        <v>32.195770000000003</v>
      </c>
      <c r="CV40">
        <v>1.217409</v>
      </c>
      <c r="CW40">
        <v>321.95769999999999</v>
      </c>
      <c r="CX40">
        <v>0</v>
      </c>
      <c r="CY40">
        <v>7.6709999999999999E-3</v>
      </c>
      <c r="CZ40">
        <v>2.9153639999999998</v>
      </c>
      <c r="DA40">
        <v>196.01310000000001</v>
      </c>
      <c r="DB40">
        <v>0.51500000000000001</v>
      </c>
      <c r="DC40">
        <f t="shared" si="2"/>
        <v>1.5578949999999998</v>
      </c>
      <c r="DD40">
        <f t="shared" si="3"/>
        <v>0.7789474999999999</v>
      </c>
    </row>
    <row r="41" spans="1:108" x14ac:dyDescent="0.3">
      <c r="A41">
        <v>1976</v>
      </c>
      <c r="B41">
        <v>12</v>
      </c>
      <c r="C41">
        <v>17</v>
      </c>
      <c r="D41">
        <v>0.34779599999999999</v>
      </c>
      <c r="E41">
        <v>2.1572870000000002</v>
      </c>
      <c r="F41">
        <v>1.695206</v>
      </c>
      <c r="G41">
        <v>7.3705000000000007E-2</v>
      </c>
      <c r="H41">
        <v>0.231349</v>
      </c>
      <c r="I41">
        <v>0.236987</v>
      </c>
      <c r="J41">
        <f t="shared" si="0"/>
        <v>0.82712758203421521</v>
      </c>
      <c r="K41">
        <v>1000</v>
      </c>
      <c r="L41">
        <v>0.48302400000000001</v>
      </c>
      <c r="M41">
        <v>0</v>
      </c>
      <c r="N41">
        <v>4.5842000000000001E-2</v>
      </c>
      <c r="O41">
        <f t="shared" si="1"/>
        <v>0.52886600000000006</v>
      </c>
      <c r="P41">
        <v>0.69643299999999997</v>
      </c>
      <c r="Q41">
        <v>0.157941</v>
      </c>
      <c r="R41">
        <v>9.6604999999999996E-2</v>
      </c>
      <c r="S41">
        <v>0.12733800000000001</v>
      </c>
      <c r="T41">
        <v>0</v>
      </c>
      <c r="U41">
        <v>2.8773E-2</v>
      </c>
      <c r="V41">
        <v>0</v>
      </c>
      <c r="W41">
        <v>0.29785800000000001</v>
      </c>
      <c r="X41">
        <v>0</v>
      </c>
      <c r="Y41">
        <v>3.1682000000000002E-2</v>
      </c>
      <c r="Z41">
        <v>5.4545870000000001</v>
      </c>
      <c r="AA41">
        <v>0.53382700000000005</v>
      </c>
      <c r="AB41">
        <v>5.9572E-2</v>
      </c>
      <c r="AC41">
        <v>0.20241400000000001</v>
      </c>
      <c r="AD41">
        <v>0</v>
      </c>
      <c r="AE41">
        <v>8.3105999999999999E-2</v>
      </c>
      <c r="AF41">
        <v>8.8150000000000006E-2</v>
      </c>
      <c r="AG41">
        <v>12028.63</v>
      </c>
      <c r="AH41">
        <v>0</v>
      </c>
      <c r="AI41">
        <v>10.44075</v>
      </c>
      <c r="AJ41">
        <v>0</v>
      </c>
      <c r="AK41">
        <v>288.30950000000001</v>
      </c>
      <c r="AL41">
        <v>0.22397700000000001</v>
      </c>
      <c r="AM41">
        <v>22.02627</v>
      </c>
      <c r="AN41">
        <v>-172.77</v>
      </c>
      <c r="AO41">
        <v>70.091359999999995</v>
      </c>
      <c r="AP41">
        <v>2.2079240000000002</v>
      </c>
      <c r="AQ41">
        <v>-79.8643</v>
      </c>
      <c r="AR41">
        <v>-92.555700000000002</v>
      </c>
      <c r="AS41">
        <v>1</v>
      </c>
      <c r="AT41">
        <v>0</v>
      </c>
      <c r="AU41">
        <v>0.52015800000000001</v>
      </c>
      <c r="AV41">
        <v>9.5286999999999997E-2</v>
      </c>
      <c r="AW41">
        <v>5.5999999999999995E-4</v>
      </c>
      <c r="AX41">
        <v>0.459783</v>
      </c>
      <c r="AY41">
        <v>1.7520000000000001E-3</v>
      </c>
      <c r="AZ41">
        <v>0.11422400000000001</v>
      </c>
      <c r="BA41">
        <v>5.8500000000000002E-4</v>
      </c>
      <c r="BB41">
        <v>0</v>
      </c>
      <c r="BC41">
        <v>240.30340000000001</v>
      </c>
      <c r="BD41">
        <v>240.5001</v>
      </c>
      <c r="BE41">
        <v>23.6</v>
      </c>
      <c r="BF41">
        <v>16.600000000000001</v>
      </c>
      <c r="BG41">
        <v>20.100000000000001</v>
      </c>
      <c r="BH41">
        <v>17.687100000000001</v>
      </c>
      <c r="BI41">
        <v>20.841999999999999</v>
      </c>
      <c r="BJ41">
        <v>21.8</v>
      </c>
      <c r="BK41">
        <v>0</v>
      </c>
      <c r="BL41">
        <v>18.889669999999999</v>
      </c>
      <c r="BM41">
        <v>76.70335</v>
      </c>
      <c r="BN41">
        <v>1</v>
      </c>
      <c r="BO41">
        <v>0</v>
      </c>
      <c r="BP41">
        <v>0</v>
      </c>
      <c r="BQ41">
        <v>0</v>
      </c>
      <c r="BR41">
        <v>622.25</v>
      </c>
      <c r="BS41">
        <v>0.52211799999999997</v>
      </c>
      <c r="BT41">
        <v>329.88170000000002</v>
      </c>
      <c r="BU41">
        <v>12021.98</v>
      </c>
      <c r="BV41">
        <v>0.25345800000000002</v>
      </c>
      <c r="BW41">
        <v>0.18380199999999999</v>
      </c>
      <c r="BX41">
        <v>4.6902189999999999</v>
      </c>
      <c r="BY41">
        <v>6.7483700000000004</v>
      </c>
      <c r="BZ41">
        <v>0.72613000000000005</v>
      </c>
      <c r="CA41">
        <v>5.4216749999999996</v>
      </c>
      <c r="CB41">
        <v>5.1038040000000002</v>
      </c>
      <c r="CC41">
        <v>49.18788</v>
      </c>
      <c r="CD41">
        <v>76.803539999999998</v>
      </c>
      <c r="CE41">
        <v>12.18876</v>
      </c>
      <c r="CF41">
        <v>121.8813</v>
      </c>
      <c r="CG41">
        <v>24.83738</v>
      </c>
      <c r="CH41">
        <v>4.405036</v>
      </c>
      <c r="CI41">
        <v>3.7220650000000002</v>
      </c>
      <c r="CJ41">
        <v>119.3068</v>
      </c>
      <c r="CK41">
        <v>255.07169999999999</v>
      </c>
      <c r="CL41">
        <v>41.600380000000001</v>
      </c>
      <c r="CM41">
        <v>86.203410000000005</v>
      </c>
      <c r="CN41">
        <v>307.36419999999998</v>
      </c>
      <c r="CO41">
        <v>2720.4859999999999</v>
      </c>
      <c r="CP41">
        <v>0.55347900000000005</v>
      </c>
      <c r="CQ41">
        <v>65.503240000000005</v>
      </c>
      <c r="CR41">
        <v>9.9725210000000004</v>
      </c>
      <c r="CS41">
        <v>8074.1490000000003</v>
      </c>
      <c r="CT41">
        <v>0.120688</v>
      </c>
      <c r="CU41">
        <v>32.19605</v>
      </c>
      <c r="CV41">
        <v>1.2068829999999999</v>
      </c>
      <c r="CW41">
        <v>321.96050000000002</v>
      </c>
      <c r="CX41">
        <v>0</v>
      </c>
      <c r="CY41">
        <v>9.5709999999999996E-3</v>
      </c>
      <c r="CZ41">
        <v>4.0773580000000003</v>
      </c>
      <c r="DA41">
        <v>196.09100000000001</v>
      </c>
      <c r="DB41">
        <v>0.51500000000000001</v>
      </c>
      <c r="DC41">
        <f t="shared" si="2"/>
        <v>1.6359560000000002</v>
      </c>
      <c r="DD41">
        <f t="shared" si="3"/>
        <v>0.81797800000000009</v>
      </c>
    </row>
    <row r="42" spans="1:108" x14ac:dyDescent="0.3">
      <c r="A42">
        <v>1977</v>
      </c>
      <c r="B42">
        <v>1</v>
      </c>
      <c r="C42">
        <v>16</v>
      </c>
      <c r="D42">
        <v>0.36158099999999999</v>
      </c>
      <c r="E42">
        <v>2.2452709999999998</v>
      </c>
      <c r="F42">
        <v>1.8320320000000001</v>
      </c>
      <c r="G42">
        <v>7.6479000000000005E-2</v>
      </c>
      <c r="H42">
        <v>0.232151</v>
      </c>
      <c r="I42">
        <v>0.27678700000000001</v>
      </c>
      <c r="J42">
        <f t="shared" si="0"/>
        <v>0.908582259522424</v>
      </c>
      <c r="K42">
        <v>1000</v>
      </c>
      <c r="L42">
        <v>0.51771100000000003</v>
      </c>
      <c r="M42">
        <v>0</v>
      </c>
      <c r="N42">
        <v>4.9154999999999997E-2</v>
      </c>
      <c r="O42">
        <f t="shared" si="1"/>
        <v>0.56686599999999998</v>
      </c>
      <c r="P42">
        <v>0.72416400000000003</v>
      </c>
      <c r="Q42">
        <v>0.16763</v>
      </c>
      <c r="R42">
        <v>0.103542</v>
      </c>
      <c r="S42">
        <v>0.136541</v>
      </c>
      <c r="T42">
        <v>0</v>
      </c>
      <c r="U42">
        <v>3.4471000000000002E-2</v>
      </c>
      <c r="V42">
        <v>0</v>
      </c>
      <c r="W42">
        <v>0.32999000000000001</v>
      </c>
      <c r="X42">
        <v>0</v>
      </c>
      <c r="Y42">
        <v>3.5143000000000001E-2</v>
      </c>
      <c r="Z42">
        <v>5.7469270000000003</v>
      </c>
      <c r="AA42">
        <v>0.59131</v>
      </c>
      <c r="AB42">
        <v>6.5998000000000001E-2</v>
      </c>
      <c r="AC42">
        <v>0.224525</v>
      </c>
      <c r="AD42">
        <v>0</v>
      </c>
      <c r="AE42">
        <v>9.8886000000000002E-2</v>
      </c>
      <c r="AF42">
        <v>0.115245</v>
      </c>
      <c r="AG42">
        <v>12023.52</v>
      </c>
      <c r="AH42">
        <v>0</v>
      </c>
      <c r="AI42">
        <v>10.576230000000001</v>
      </c>
      <c r="AJ42">
        <v>0</v>
      </c>
      <c r="AK42">
        <v>287.36559999999997</v>
      </c>
      <c r="AL42">
        <v>0.24251500000000001</v>
      </c>
      <c r="AM42">
        <v>22.05086</v>
      </c>
      <c r="AN42">
        <v>-225.166</v>
      </c>
      <c r="AO42">
        <v>88.861220000000003</v>
      </c>
      <c r="AP42">
        <v>2.8794629999999999</v>
      </c>
      <c r="AQ42">
        <v>-100.68600000000001</v>
      </c>
      <c r="AR42">
        <v>-124.036</v>
      </c>
      <c r="AS42">
        <v>1</v>
      </c>
      <c r="AT42">
        <v>0</v>
      </c>
      <c r="AU42">
        <v>0.79832700000000001</v>
      </c>
      <c r="AV42">
        <v>9.9062999999999998E-2</v>
      </c>
      <c r="AW42">
        <v>5.8900000000000001E-4</v>
      </c>
      <c r="AX42">
        <v>0.48598400000000003</v>
      </c>
      <c r="AY42">
        <v>1.9090000000000001E-3</v>
      </c>
      <c r="AZ42">
        <v>0.119363</v>
      </c>
      <c r="BA42">
        <v>6.1799999999999995E-4</v>
      </c>
      <c r="BB42">
        <v>0</v>
      </c>
      <c r="BC42">
        <v>310.70350000000002</v>
      </c>
      <c r="BD42">
        <v>310.9717</v>
      </c>
      <c r="BE42">
        <v>24.8</v>
      </c>
      <c r="BF42">
        <v>17.5</v>
      </c>
      <c r="BG42">
        <v>21.15</v>
      </c>
      <c r="BH42">
        <v>20.851790000000001</v>
      </c>
      <c r="BI42">
        <v>21.9238</v>
      </c>
      <c r="BJ42">
        <v>28.3</v>
      </c>
      <c r="BK42">
        <v>0</v>
      </c>
      <c r="BL42">
        <v>19.99784</v>
      </c>
      <c r="BM42">
        <v>75.997900000000001</v>
      </c>
      <c r="BN42">
        <v>1</v>
      </c>
      <c r="BO42">
        <v>0</v>
      </c>
      <c r="BP42">
        <v>0</v>
      </c>
      <c r="BQ42">
        <v>0</v>
      </c>
      <c r="BR42">
        <v>920</v>
      </c>
      <c r="BS42">
        <v>0.84952700000000003</v>
      </c>
      <c r="BT42">
        <v>326.17099999999999</v>
      </c>
      <c r="BU42">
        <v>12016.44</v>
      </c>
      <c r="BV42">
        <v>0.20646200000000001</v>
      </c>
      <c r="BW42">
        <v>0.15027299999999999</v>
      </c>
      <c r="BX42">
        <v>3.8460580000000002</v>
      </c>
      <c r="BY42">
        <v>5.5249509999999997</v>
      </c>
      <c r="BZ42">
        <v>0.72978900000000002</v>
      </c>
      <c r="CA42">
        <v>5.3374110000000003</v>
      </c>
      <c r="CB42">
        <v>5.0472149999999996</v>
      </c>
      <c r="CC42">
        <v>48.09113</v>
      </c>
      <c r="CD42">
        <v>73.601650000000006</v>
      </c>
      <c r="CE42">
        <v>11.677</v>
      </c>
      <c r="CF42">
        <v>116.8005</v>
      </c>
      <c r="CG42">
        <v>23.794540000000001</v>
      </c>
      <c r="CH42">
        <v>4.2610390000000002</v>
      </c>
      <c r="CI42">
        <v>3.666474</v>
      </c>
      <c r="CJ42">
        <v>118.137</v>
      </c>
      <c r="CK42">
        <v>254.32220000000001</v>
      </c>
      <c r="CL42">
        <v>41.764740000000003</v>
      </c>
      <c r="CM42">
        <v>86.382379999999998</v>
      </c>
      <c r="CN42">
        <v>309.1001</v>
      </c>
      <c r="CO42">
        <v>2725.7669999999998</v>
      </c>
      <c r="CP42">
        <v>0.56446399999999997</v>
      </c>
      <c r="CQ42">
        <v>65.51352</v>
      </c>
      <c r="CR42">
        <v>10.10899</v>
      </c>
      <c r="CS42">
        <v>8072.7250000000004</v>
      </c>
      <c r="CT42">
        <v>0.119644</v>
      </c>
      <c r="CU42">
        <v>32.196129999999997</v>
      </c>
      <c r="CV42">
        <v>1.196442</v>
      </c>
      <c r="CW42">
        <v>321.96129999999999</v>
      </c>
      <c r="CX42">
        <v>0</v>
      </c>
      <c r="CY42">
        <v>1.3280999999999999E-2</v>
      </c>
      <c r="CZ42">
        <v>5.550478</v>
      </c>
      <c r="DA42">
        <v>198.55449999999999</v>
      </c>
      <c r="DB42">
        <v>0.51500000000000001</v>
      </c>
      <c r="DC42">
        <f t="shared" si="2"/>
        <v>1.733214</v>
      </c>
      <c r="DD42">
        <f t="shared" si="3"/>
        <v>0.86660700000000002</v>
      </c>
    </row>
    <row r="43" spans="1:108" x14ac:dyDescent="0.3">
      <c r="A43">
        <v>1977</v>
      </c>
      <c r="B43">
        <v>2</v>
      </c>
      <c r="C43">
        <v>15</v>
      </c>
      <c r="D43">
        <v>0.37812800000000002</v>
      </c>
      <c r="E43">
        <v>2.336786</v>
      </c>
      <c r="F43">
        <v>1.979806</v>
      </c>
      <c r="G43">
        <v>7.9525999999999999E-2</v>
      </c>
      <c r="H43">
        <v>0.23303399999999999</v>
      </c>
      <c r="I43">
        <v>0.323239</v>
      </c>
      <c r="J43">
        <f t="shared" si="0"/>
        <v>1.0070148631928606</v>
      </c>
      <c r="K43">
        <v>1000</v>
      </c>
      <c r="L43">
        <v>0.56040800000000002</v>
      </c>
      <c r="M43">
        <v>0</v>
      </c>
      <c r="N43">
        <v>5.3255999999999998E-2</v>
      </c>
      <c r="O43">
        <f t="shared" si="1"/>
        <v>0.61366399999999999</v>
      </c>
      <c r="P43">
        <v>0.75737100000000002</v>
      </c>
      <c r="Q43">
        <v>0.180002</v>
      </c>
      <c r="R43">
        <v>0.112082</v>
      </c>
      <c r="S43">
        <v>0.14793500000000001</v>
      </c>
      <c r="T43">
        <v>0</v>
      </c>
      <c r="U43">
        <v>3.8900999999999998E-2</v>
      </c>
      <c r="V43">
        <v>0</v>
      </c>
      <c r="W43">
        <v>0.36558800000000002</v>
      </c>
      <c r="X43">
        <v>0</v>
      </c>
      <c r="Y43">
        <v>3.8976999999999998E-2</v>
      </c>
      <c r="Z43">
        <v>6.058586</v>
      </c>
      <c r="AA43">
        <v>0.64971599999999996</v>
      </c>
      <c r="AB43">
        <v>7.3118000000000002E-2</v>
      </c>
      <c r="AC43">
        <v>0.24901799999999999</v>
      </c>
      <c r="AD43">
        <v>0</v>
      </c>
      <c r="AE43">
        <v>9.9439E-2</v>
      </c>
      <c r="AF43">
        <v>0.13283200000000001</v>
      </c>
      <c r="AG43">
        <v>12019.14</v>
      </c>
      <c r="AH43">
        <v>0</v>
      </c>
      <c r="AI43">
        <v>10.664160000000001</v>
      </c>
      <c r="AJ43">
        <v>0</v>
      </c>
      <c r="AK43">
        <v>300.95249999999999</v>
      </c>
      <c r="AL43">
        <v>0.26728800000000003</v>
      </c>
      <c r="AM43">
        <v>22.213229999999999</v>
      </c>
      <c r="AN43">
        <v>-191.322</v>
      </c>
      <c r="AO43">
        <v>76.63691</v>
      </c>
      <c r="AP43">
        <v>2.6056979999999998</v>
      </c>
      <c r="AQ43">
        <v>-73.893199999999993</v>
      </c>
      <c r="AR43">
        <v>-117.04600000000001</v>
      </c>
      <c r="AS43">
        <v>1</v>
      </c>
      <c r="AT43">
        <v>0</v>
      </c>
      <c r="AU43">
        <v>0.31708399999999998</v>
      </c>
      <c r="AV43">
        <v>0.10359699999999999</v>
      </c>
      <c r="AW43">
        <v>6.2100000000000002E-4</v>
      </c>
      <c r="AX43">
        <v>0.51922900000000005</v>
      </c>
      <c r="AY43">
        <v>2.0730000000000002E-3</v>
      </c>
      <c r="AZ43">
        <v>0.125587</v>
      </c>
      <c r="BA43">
        <v>6.5300000000000004E-4</v>
      </c>
      <c r="BB43">
        <v>3.1099999999999999E-3</v>
      </c>
      <c r="BC43">
        <v>264.97039999999998</v>
      </c>
      <c r="BD43">
        <v>265.22250000000003</v>
      </c>
      <c r="BE43">
        <v>21.3</v>
      </c>
      <c r="BF43">
        <v>17.8</v>
      </c>
      <c r="BG43">
        <v>19.55</v>
      </c>
      <c r="BH43">
        <v>19.421690000000002</v>
      </c>
      <c r="BI43">
        <v>19.920999999999999</v>
      </c>
      <c r="BJ43">
        <v>9.8000000000000007</v>
      </c>
      <c r="BK43">
        <v>13.8</v>
      </c>
      <c r="BL43">
        <v>20.379670000000001</v>
      </c>
      <c r="BM43">
        <v>87.593689999999995</v>
      </c>
      <c r="BN43">
        <v>1</v>
      </c>
      <c r="BO43">
        <v>0</v>
      </c>
      <c r="BP43">
        <v>0</v>
      </c>
      <c r="BQ43">
        <v>1.9468030000000001</v>
      </c>
      <c r="BR43">
        <v>1193.55</v>
      </c>
      <c r="BS43">
        <v>1.032932</v>
      </c>
      <c r="BT43">
        <v>322.67899999999997</v>
      </c>
      <c r="BU43">
        <v>12011.61</v>
      </c>
      <c r="BV43">
        <v>0.192549</v>
      </c>
      <c r="BW43">
        <v>0.14238000000000001</v>
      </c>
      <c r="BX43">
        <v>3.6268829999999999</v>
      </c>
      <c r="BY43">
        <v>5.2446609999999998</v>
      </c>
      <c r="BZ43">
        <v>0.73480000000000001</v>
      </c>
      <c r="CA43">
        <v>5.2674390000000004</v>
      </c>
      <c r="CB43">
        <v>5.0009449999999998</v>
      </c>
      <c r="CC43">
        <v>47.129710000000003</v>
      </c>
      <c r="CD43">
        <v>70.572360000000003</v>
      </c>
      <c r="CE43">
        <v>11.19586</v>
      </c>
      <c r="CF43">
        <v>111.9936</v>
      </c>
      <c r="CG43">
        <v>22.814109999999999</v>
      </c>
      <c r="CH43">
        <v>4.1124039999999997</v>
      </c>
      <c r="CI43">
        <v>3.6085050000000001</v>
      </c>
      <c r="CJ43">
        <v>116.5391</v>
      </c>
      <c r="CK43">
        <v>253.0752</v>
      </c>
      <c r="CL43">
        <v>41.885449999999999</v>
      </c>
      <c r="CM43">
        <v>86.553629999999998</v>
      </c>
      <c r="CN43">
        <v>310.62220000000002</v>
      </c>
      <c r="CO43">
        <v>2730.8319999999999</v>
      </c>
      <c r="CP43">
        <v>0.57499999999999996</v>
      </c>
      <c r="CQ43">
        <v>65.523780000000002</v>
      </c>
      <c r="CR43">
        <v>10.24</v>
      </c>
      <c r="CS43">
        <v>8071.3329999999996</v>
      </c>
      <c r="CT43">
        <v>0.11860900000000001</v>
      </c>
      <c r="CU43">
        <v>32.196219999999997</v>
      </c>
      <c r="CV43">
        <v>1.186091</v>
      </c>
      <c r="CW43">
        <v>321.9622</v>
      </c>
      <c r="CX43">
        <v>0</v>
      </c>
      <c r="CY43">
        <v>9.3299999999999998E-3</v>
      </c>
      <c r="CZ43">
        <v>6.8172459999999999</v>
      </c>
      <c r="DA43">
        <v>199.68020000000001</v>
      </c>
      <c r="DB43">
        <v>0.51500000000000001</v>
      </c>
      <c r="DC43">
        <f t="shared" si="2"/>
        <v>1.849955</v>
      </c>
      <c r="DD43">
        <f t="shared" si="3"/>
        <v>0.92497750000000001</v>
      </c>
    </row>
    <row r="44" spans="1:108" x14ac:dyDescent="0.3">
      <c r="A44">
        <v>1977</v>
      </c>
      <c r="B44">
        <v>3</v>
      </c>
      <c r="C44">
        <v>17</v>
      </c>
      <c r="D44">
        <v>0.39494600000000002</v>
      </c>
      <c r="E44">
        <v>2.4294250000000002</v>
      </c>
      <c r="F44">
        <v>2.125089</v>
      </c>
      <c r="G44">
        <v>8.2571000000000006E-2</v>
      </c>
      <c r="H44">
        <v>0.23391600000000001</v>
      </c>
      <c r="I44">
        <v>0.37241999999999997</v>
      </c>
      <c r="J44">
        <f t="shared" si="0"/>
        <v>1.1108825445923436</v>
      </c>
      <c r="K44">
        <v>1000</v>
      </c>
      <c r="L44">
        <v>0.60548000000000002</v>
      </c>
      <c r="M44">
        <v>0</v>
      </c>
      <c r="N44">
        <v>5.7582000000000001E-2</v>
      </c>
      <c r="O44">
        <f t="shared" si="1"/>
        <v>0.66306200000000004</v>
      </c>
      <c r="P44">
        <v>0.79100999999999999</v>
      </c>
      <c r="Q44">
        <v>0.191689</v>
      </c>
      <c r="R44">
        <v>0.121096</v>
      </c>
      <c r="S44">
        <v>0.15994900000000001</v>
      </c>
      <c r="T44">
        <v>0</v>
      </c>
      <c r="U44">
        <v>3.9906999999999998E-2</v>
      </c>
      <c r="V44">
        <v>0</v>
      </c>
      <c r="W44">
        <v>0.40557500000000002</v>
      </c>
      <c r="X44">
        <v>0</v>
      </c>
      <c r="Y44">
        <v>4.3284999999999997E-2</v>
      </c>
      <c r="Z44">
        <v>6.3960790000000003</v>
      </c>
      <c r="AA44">
        <v>0.71102600000000005</v>
      </c>
      <c r="AB44">
        <v>8.1115000000000007E-2</v>
      </c>
      <c r="AC44">
        <v>0.27654099999999998</v>
      </c>
      <c r="AD44">
        <v>0</v>
      </c>
      <c r="AE44">
        <v>9.9337999999999996E-2</v>
      </c>
      <c r="AF44">
        <v>0.15622900000000001</v>
      </c>
      <c r="AG44">
        <v>12014.16</v>
      </c>
      <c r="AH44">
        <v>0</v>
      </c>
      <c r="AI44">
        <v>10.781140000000001</v>
      </c>
      <c r="AJ44">
        <v>0</v>
      </c>
      <c r="AK44">
        <v>294.8</v>
      </c>
      <c r="AL44">
        <v>0.29210799999999998</v>
      </c>
      <c r="AM44">
        <v>21.977360000000001</v>
      </c>
      <c r="AN44">
        <v>-187.08099999999999</v>
      </c>
      <c r="AO44">
        <v>81.022049999999993</v>
      </c>
      <c r="AP44">
        <v>2.9665680000000001</v>
      </c>
      <c r="AQ44">
        <v>-55.389299999999999</v>
      </c>
      <c r="AR44">
        <v>-131.28700000000001</v>
      </c>
      <c r="AS44">
        <v>1</v>
      </c>
      <c r="AT44">
        <v>0</v>
      </c>
      <c r="AU44">
        <v>0.48392099999999999</v>
      </c>
      <c r="AV44">
        <v>0.10820399999999999</v>
      </c>
      <c r="AW44">
        <v>6.5600000000000001E-4</v>
      </c>
      <c r="AX44">
        <v>0.55130599999999996</v>
      </c>
      <c r="AY44">
        <v>2.2469999999999999E-3</v>
      </c>
      <c r="AZ44">
        <v>0.13198299999999999</v>
      </c>
      <c r="BA44">
        <v>6.9099999999999999E-4</v>
      </c>
      <c r="BB44">
        <v>3.4840000000000001E-3</v>
      </c>
      <c r="BC44">
        <v>264.73140000000001</v>
      </c>
      <c r="BD44">
        <v>265.02800000000002</v>
      </c>
      <c r="BE44">
        <v>23.4</v>
      </c>
      <c r="BF44">
        <v>18.100000000000001</v>
      </c>
      <c r="BG44">
        <v>20.75</v>
      </c>
      <c r="BH44">
        <v>19.770700000000001</v>
      </c>
      <c r="BI44">
        <v>21.311800000000002</v>
      </c>
      <c r="BJ44">
        <v>12.3</v>
      </c>
      <c r="BK44">
        <v>3.9</v>
      </c>
      <c r="BL44">
        <v>20.767869999999998</v>
      </c>
      <c r="BM44">
        <v>81.932779999999994</v>
      </c>
      <c r="BN44">
        <v>1</v>
      </c>
      <c r="BO44">
        <v>0</v>
      </c>
      <c r="BP44">
        <v>0</v>
      </c>
      <c r="BQ44">
        <v>2.4811070000000002</v>
      </c>
      <c r="BR44">
        <v>1500.05</v>
      </c>
      <c r="BS44">
        <v>1.1592530000000001</v>
      </c>
      <c r="BT44">
        <v>319.01179999999999</v>
      </c>
      <c r="BU44">
        <v>12006.16</v>
      </c>
      <c r="BV44">
        <v>0.18121200000000001</v>
      </c>
      <c r="BW44">
        <v>0.13645099999999999</v>
      </c>
      <c r="BX44">
        <v>3.4543339999999998</v>
      </c>
      <c r="BY44">
        <v>5.0348499999999996</v>
      </c>
      <c r="BZ44">
        <v>0.73966799999999999</v>
      </c>
      <c r="CA44">
        <v>5.180866</v>
      </c>
      <c r="CB44">
        <v>4.9546580000000002</v>
      </c>
      <c r="CC44">
        <v>46.031489999999998</v>
      </c>
      <c r="CD44">
        <v>67.434160000000006</v>
      </c>
      <c r="CE44">
        <v>10.69796</v>
      </c>
      <c r="CF44">
        <v>107.01390000000001</v>
      </c>
      <c r="CG44">
        <v>21.79954</v>
      </c>
      <c r="CH44">
        <v>3.9578530000000001</v>
      </c>
      <c r="CI44">
        <v>3.5449139999999999</v>
      </c>
      <c r="CJ44">
        <v>114.7401</v>
      </c>
      <c r="CK44">
        <v>251.57929999999999</v>
      </c>
      <c r="CL44">
        <v>42.006860000000003</v>
      </c>
      <c r="CM44">
        <v>86.696929999999995</v>
      </c>
      <c r="CN44">
        <v>312.31060000000002</v>
      </c>
      <c r="CO44">
        <v>2735.8809999999999</v>
      </c>
      <c r="CP44">
        <v>0.58654099999999998</v>
      </c>
      <c r="CQ44">
        <v>65.534559999999999</v>
      </c>
      <c r="CR44">
        <v>10.38597</v>
      </c>
      <c r="CS44">
        <v>8069.8230000000003</v>
      </c>
      <c r="CT44">
        <v>0.11758299999999999</v>
      </c>
      <c r="CU44">
        <v>32.19623</v>
      </c>
      <c r="CV44">
        <v>1.175827</v>
      </c>
      <c r="CW44">
        <v>321.96230000000003</v>
      </c>
      <c r="CX44">
        <v>0</v>
      </c>
      <c r="CY44">
        <v>1.0451999999999999E-2</v>
      </c>
      <c r="CZ44">
        <v>6.7101709999999999</v>
      </c>
      <c r="DA44">
        <v>199.51249999999999</v>
      </c>
      <c r="DB44">
        <v>0.59442300000000003</v>
      </c>
      <c r="DC44">
        <f t="shared" si="2"/>
        <v>1.9667129999999999</v>
      </c>
      <c r="DD44">
        <f t="shared" si="3"/>
        <v>0.98335649999999997</v>
      </c>
    </row>
    <row r="45" spans="1:108" x14ac:dyDescent="0.3">
      <c r="A45">
        <v>1977</v>
      </c>
      <c r="B45">
        <v>4</v>
      </c>
      <c r="C45">
        <v>16</v>
      </c>
      <c r="D45">
        <v>0.41262500000000002</v>
      </c>
      <c r="E45">
        <v>2.542805</v>
      </c>
      <c r="F45">
        <v>2.2816290000000001</v>
      </c>
      <c r="G45">
        <v>8.5907999999999998E-2</v>
      </c>
      <c r="H45">
        <v>0.23488000000000001</v>
      </c>
      <c r="I45">
        <v>0.42930800000000002</v>
      </c>
      <c r="J45">
        <f t="shared" si="0"/>
        <v>1.226750529315412</v>
      </c>
      <c r="K45">
        <v>1000</v>
      </c>
      <c r="L45">
        <v>0.65498299999999998</v>
      </c>
      <c r="M45">
        <v>0</v>
      </c>
      <c r="N45">
        <v>6.2335000000000002E-2</v>
      </c>
      <c r="O45">
        <f t="shared" si="1"/>
        <v>0.71731800000000001</v>
      </c>
      <c r="P45">
        <v>0.82645400000000002</v>
      </c>
      <c r="Q45">
        <v>0.203629</v>
      </c>
      <c r="R45">
        <v>0.130997</v>
      </c>
      <c r="S45">
        <v>0.173154</v>
      </c>
      <c r="T45">
        <v>0</v>
      </c>
      <c r="U45">
        <v>4.3862999999999999E-2</v>
      </c>
      <c r="V45">
        <v>0</v>
      </c>
      <c r="W45">
        <v>0.44500800000000001</v>
      </c>
      <c r="X45">
        <v>0</v>
      </c>
      <c r="Y45">
        <v>4.7516999999999997E-2</v>
      </c>
      <c r="Z45">
        <v>6.7125149999999998</v>
      </c>
      <c r="AA45">
        <v>0.76190100000000005</v>
      </c>
      <c r="AB45">
        <v>8.9001999999999998E-2</v>
      </c>
      <c r="AC45">
        <v>0.30358099999999999</v>
      </c>
      <c r="AD45">
        <v>0</v>
      </c>
      <c r="AE45">
        <v>0.104466</v>
      </c>
      <c r="AF45">
        <v>0.16597000000000001</v>
      </c>
      <c r="AG45">
        <v>12011.72</v>
      </c>
      <c r="AH45">
        <v>0</v>
      </c>
      <c r="AI45">
        <v>10.82985</v>
      </c>
      <c r="AJ45">
        <v>0</v>
      </c>
      <c r="AK45">
        <v>271.87860000000001</v>
      </c>
      <c r="AL45">
        <v>0.32038800000000001</v>
      </c>
      <c r="AM45">
        <v>22.034130000000001</v>
      </c>
      <c r="AN45">
        <v>-109.393</v>
      </c>
      <c r="AO45">
        <v>83.123859999999993</v>
      </c>
      <c r="AP45">
        <v>3.3933080000000002</v>
      </c>
      <c r="AQ45">
        <v>-4.3465400000000001</v>
      </c>
      <c r="AR45">
        <v>-104.631</v>
      </c>
      <c r="AS45">
        <v>1</v>
      </c>
      <c r="AT45">
        <v>0</v>
      </c>
      <c r="AU45">
        <v>0.52853700000000003</v>
      </c>
      <c r="AV45">
        <v>0.113048</v>
      </c>
      <c r="AW45">
        <v>6.8900000000000005E-4</v>
      </c>
      <c r="AX45">
        <v>0.58422099999999999</v>
      </c>
      <c r="AY45">
        <v>2.3939999999999999E-3</v>
      </c>
      <c r="AZ45">
        <v>0.13878699999999999</v>
      </c>
      <c r="BA45">
        <v>7.27E-4</v>
      </c>
      <c r="BB45">
        <v>0</v>
      </c>
      <c r="BC45">
        <v>188.70760000000001</v>
      </c>
      <c r="BD45">
        <v>189.05340000000001</v>
      </c>
      <c r="BE45">
        <v>20.7</v>
      </c>
      <c r="BF45">
        <v>10.199999999999999</v>
      </c>
      <c r="BG45">
        <v>15.45</v>
      </c>
      <c r="BH45">
        <v>16.509329999999999</v>
      </c>
      <c r="BI45">
        <v>16.562999999999999</v>
      </c>
      <c r="BJ45">
        <v>15.9</v>
      </c>
      <c r="BK45">
        <v>0</v>
      </c>
      <c r="BL45">
        <v>12.44425</v>
      </c>
      <c r="BM45">
        <v>66.033770000000004</v>
      </c>
      <c r="BN45">
        <v>1</v>
      </c>
      <c r="BO45">
        <v>0</v>
      </c>
      <c r="BP45">
        <v>0</v>
      </c>
      <c r="BQ45">
        <v>0</v>
      </c>
      <c r="BR45">
        <v>1736.65</v>
      </c>
      <c r="BS45">
        <v>0.31923499999999999</v>
      </c>
      <c r="BT45">
        <v>316.10750000000002</v>
      </c>
      <c r="BU45">
        <v>12003.27</v>
      </c>
      <c r="BV45">
        <v>0.19717599999999999</v>
      </c>
      <c r="BW45">
        <v>0.15005099999999999</v>
      </c>
      <c r="BX45">
        <v>3.7850489999999999</v>
      </c>
      <c r="BY45">
        <v>5.5415640000000002</v>
      </c>
      <c r="BZ45">
        <v>0.74792400000000003</v>
      </c>
      <c r="CA45">
        <v>5.1529910000000001</v>
      </c>
      <c r="CB45">
        <v>4.9315829999999998</v>
      </c>
      <c r="CC45">
        <v>45.456800000000001</v>
      </c>
      <c r="CD45">
        <v>64.894570000000002</v>
      </c>
      <c r="CE45">
        <v>10.29466</v>
      </c>
      <c r="CF45">
        <v>102.9843</v>
      </c>
      <c r="CG45">
        <v>20.977709999999998</v>
      </c>
      <c r="CH45">
        <v>3.8291789999999999</v>
      </c>
      <c r="CI45">
        <v>3.500858</v>
      </c>
      <c r="CJ45">
        <v>113.1533</v>
      </c>
      <c r="CK45">
        <v>250.66820000000001</v>
      </c>
      <c r="CL45">
        <v>42.022669999999998</v>
      </c>
      <c r="CM45">
        <v>86.864670000000004</v>
      </c>
      <c r="CN45">
        <v>313.1696</v>
      </c>
      <c r="CO45">
        <v>2740.404</v>
      </c>
      <c r="CP45">
        <v>0.59526199999999996</v>
      </c>
      <c r="CQ45">
        <v>65.544539999999998</v>
      </c>
      <c r="CR45">
        <v>10.492470000000001</v>
      </c>
      <c r="CS45">
        <v>8068.5619999999999</v>
      </c>
      <c r="CT45">
        <v>0.116566</v>
      </c>
      <c r="CU45">
        <v>32.196379999999998</v>
      </c>
      <c r="CV45">
        <v>1.1656569999999999</v>
      </c>
      <c r="CW45">
        <v>321.96379999999999</v>
      </c>
      <c r="CX45">
        <v>0</v>
      </c>
      <c r="CY45">
        <v>1.0056000000000001E-2</v>
      </c>
      <c r="CZ45">
        <v>4.2501519999999999</v>
      </c>
      <c r="DA45">
        <v>193.20939999999999</v>
      </c>
      <c r="DB45">
        <v>0.68355500000000002</v>
      </c>
      <c r="DC45">
        <f t="shared" si="2"/>
        <v>2.095415</v>
      </c>
      <c r="DD45">
        <f t="shared" si="3"/>
        <v>1.0477075</v>
      </c>
    </row>
    <row r="46" spans="1:108" x14ac:dyDescent="0.3">
      <c r="A46">
        <v>1977</v>
      </c>
      <c r="B46">
        <v>5</v>
      </c>
      <c r="C46">
        <v>16</v>
      </c>
      <c r="D46">
        <v>0.429066</v>
      </c>
      <c r="E46">
        <v>2.6570330000000002</v>
      </c>
      <c r="F46">
        <v>2.4260649999999999</v>
      </c>
      <c r="G46">
        <v>8.9037000000000005E-2</v>
      </c>
      <c r="H46">
        <v>0.235792</v>
      </c>
      <c r="I46">
        <v>0.48538199999999998</v>
      </c>
      <c r="J46">
        <f t="shared" si="0"/>
        <v>1.3403426559311937</v>
      </c>
      <c r="K46">
        <v>1000</v>
      </c>
      <c r="L46">
        <v>0.70331200000000005</v>
      </c>
      <c r="M46">
        <v>0</v>
      </c>
      <c r="N46">
        <v>6.6956000000000002E-2</v>
      </c>
      <c r="O46">
        <f t="shared" si="1"/>
        <v>0.77026800000000006</v>
      </c>
      <c r="P46">
        <v>0.85916700000000001</v>
      </c>
      <c r="Q46">
        <v>0.21318000000000001</v>
      </c>
      <c r="R46">
        <v>0.14066200000000001</v>
      </c>
      <c r="S46">
        <v>0.18598799999999999</v>
      </c>
      <c r="T46">
        <v>0</v>
      </c>
      <c r="U46">
        <v>3.9419999999999997E-2</v>
      </c>
      <c r="V46">
        <v>0</v>
      </c>
      <c r="W46">
        <v>0.477883</v>
      </c>
      <c r="X46">
        <v>0</v>
      </c>
      <c r="Y46">
        <v>5.1007999999999998E-2</v>
      </c>
      <c r="Z46">
        <v>6.9578290000000003</v>
      </c>
      <c r="AA46">
        <v>0.78997099999999998</v>
      </c>
      <c r="AB46">
        <v>9.5576999999999995E-2</v>
      </c>
      <c r="AC46">
        <v>0.32588400000000001</v>
      </c>
      <c r="AD46">
        <v>0</v>
      </c>
      <c r="AE46">
        <v>9.7413E-2</v>
      </c>
      <c r="AF46">
        <v>0.15981000000000001</v>
      </c>
      <c r="AG46">
        <v>12012.25</v>
      </c>
      <c r="AH46">
        <v>0</v>
      </c>
      <c r="AI46">
        <v>10.799049999999999</v>
      </c>
      <c r="AJ46">
        <v>0</v>
      </c>
      <c r="AK46">
        <v>255.26490000000001</v>
      </c>
      <c r="AL46">
        <v>0.35003000000000001</v>
      </c>
      <c r="AM46">
        <v>22.047920000000001</v>
      </c>
      <c r="AN46">
        <v>-86.705200000000005</v>
      </c>
      <c r="AO46">
        <v>61.122239999999998</v>
      </c>
      <c r="AP46">
        <v>2.7096619999999998</v>
      </c>
      <c r="AQ46">
        <v>0.94221200000000005</v>
      </c>
      <c r="AR46">
        <v>-87.341800000000006</v>
      </c>
      <c r="AS46">
        <v>1</v>
      </c>
      <c r="AT46">
        <v>0</v>
      </c>
      <c r="AU46">
        <v>0.31287399999999999</v>
      </c>
      <c r="AV46">
        <v>0.117552</v>
      </c>
      <c r="AW46">
        <v>7.1400000000000001E-4</v>
      </c>
      <c r="AX46">
        <v>0.61184899999999998</v>
      </c>
      <c r="AY46">
        <v>2.4849999999999998E-3</v>
      </c>
      <c r="AZ46">
        <v>0.14521000000000001</v>
      </c>
      <c r="BA46">
        <v>7.5500000000000003E-4</v>
      </c>
      <c r="BB46">
        <v>0</v>
      </c>
      <c r="BC46">
        <v>144.81219999999999</v>
      </c>
      <c r="BD46">
        <v>145.08850000000001</v>
      </c>
      <c r="BE46">
        <v>19.8</v>
      </c>
      <c r="BF46">
        <v>6.3</v>
      </c>
      <c r="BG46">
        <v>13.05</v>
      </c>
      <c r="BH46">
        <v>14.17319</v>
      </c>
      <c r="BI46">
        <v>14.481</v>
      </c>
      <c r="BJ46">
        <v>9</v>
      </c>
      <c r="BK46">
        <v>0</v>
      </c>
      <c r="BL46">
        <v>9.5465389999999992</v>
      </c>
      <c r="BM46">
        <v>57.891370000000002</v>
      </c>
      <c r="BN46">
        <v>1</v>
      </c>
      <c r="BO46">
        <v>0</v>
      </c>
      <c r="BP46">
        <v>0</v>
      </c>
      <c r="BQ46">
        <v>0</v>
      </c>
      <c r="BR46">
        <v>1892.15</v>
      </c>
      <c r="BS46">
        <v>0.224907</v>
      </c>
      <c r="BT46">
        <v>314.10939999999999</v>
      </c>
      <c r="BU46">
        <v>12003.46</v>
      </c>
      <c r="BV46">
        <v>0.23309299999999999</v>
      </c>
      <c r="BW46">
        <v>0.177199</v>
      </c>
      <c r="BX46">
        <v>4.4673939999999996</v>
      </c>
      <c r="BY46">
        <v>6.5417560000000003</v>
      </c>
      <c r="BZ46">
        <v>0.75991699999999995</v>
      </c>
      <c r="CA46">
        <v>5.1981349999999997</v>
      </c>
      <c r="CB46">
        <v>4.9329929999999997</v>
      </c>
      <c r="CC46">
        <v>45.524369999999998</v>
      </c>
      <c r="CD46">
        <v>63.051250000000003</v>
      </c>
      <c r="CE46">
        <v>10.0022</v>
      </c>
      <c r="CF46">
        <v>100.0596</v>
      </c>
      <c r="CG46">
        <v>20.38175</v>
      </c>
      <c r="CH46">
        <v>3.7352029999999998</v>
      </c>
      <c r="CI46">
        <v>3.4825650000000001</v>
      </c>
      <c r="CJ46">
        <v>112.0608</v>
      </c>
      <c r="CK46">
        <v>250.69200000000001</v>
      </c>
      <c r="CL46">
        <v>41.927729999999997</v>
      </c>
      <c r="CM46">
        <v>87.076040000000006</v>
      </c>
      <c r="CN46">
        <v>313.06169999999997</v>
      </c>
      <c r="CO46">
        <v>2744.413</v>
      </c>
      <c r="CP46">
        <v>0.60037300000000005</v>
      </c>
      <c r="CQ46">
        <v>65.553370000000001</v>
      </c>
      <c r="CR46">
        <v>10.548109999999999</v>
      </c>
      <c r="CS46">
        <v>8067.6409999999996</v>
      </c>
      <c r="CT46">
        <v>0.11555799999999999</v>
      </c>
      <c r="CU46">
        <v>32.196739999999998</v>
      </c>
      <c r="CV46">
        <v>1.155583</v>
      </c>
      <c r="CW46">
        <v>321.9674</v>
      </c>
      <c r="CX46">
        <v>0</v>
      </c>
      <c r="CY46">
        <v>7.8539999999999999E-3</v>
      </c>
      <c r="CZ46">
        <v>4.3859899999999996</v>
      </c>
      <c r="DA46">
        <v>192.88319999999999</v>
      </c>
      <c r="DB46">
        <v>0.74246000000000001</v>
      </c>
      <c r="DC46">
        <f t="shared" si="2"/>
        <v>2.2086849999999996</v>
      </c>
      <c r="DD46">
        <f t="shared" si="3"/>
        <v>1.1043424999999998</v>
      </c>
    </row>
    <row r="47" spans="1:108" x14ac:dyDescent="0.3">
      <c r="A47">
        <v>1977</v>
      </c>
      <c r="B47">
        <v>6</v>
      </c>
      <c r="C47">
        <v>15</v>
      </c>
      <c r="D47">
        <v>0.44359599999999999</v>
      </c>
      <c r="E47">
        <v>2.760602</v>
      </c>
      <c r="F47">
        <v>2.5513620000000001</v>
      </c>
      <c r="G47">
        <v>9.1789999999999997E-2</v>
      </c>
      <c r="H47">
        <v>0.236596</v>
      </c>
      <c r="I47">
        <v>0.53681400000000001</v>
      </c>
      <c r="J47">
        <f t="shared" si="0"/>
        <v>1.4461469067924955</v>
      </c>
      <c r="K47">
        <v>1000</v>
      </c>
      <c r="L47">
        <v>0.74848300000000001</v>
      </c>
      <c r="M47">
        <v>0</v>
      </c>
      <c r="N47">
        <v>7.1246000000000004E-2</v>
      </c>
      <c r="O47">
        <f t="shared" si="1"/>
        <v>0.81972900000000004</v>
      </c>
      <c r="P47">
        <v>0.88802099999999995</v>
      </c>
      <c r="Q47">
        <v>0.21981700000000001</v>
      </c>
      <c r="R47">
        <v>0.149697</v>
      </c>
      <c r="S47">
        <v>0.197905</v>
      </c>
      <c r="T47">
        <v>0</v>
      </c>
      <c r="U47">
        <v>3.3218999999999999E-2</v>
      </c>
      <c r="V47">
        <v>0</v>
      </c>
      <c r="W47">
        <v>0.51093599999999995</v>
      </c>
      <c r="X47">
        <v>0</v>
      </c>
      <c r="Y47">
        <v>5.4507E-2</v>
      </c>
      <c r="Z47">
        <v>7.1926410000000001</v>
      </c>
      <c r="AA47">
        <v>0.81359099999999995</v>
      </c>
      <c r="AB47">
        <v>0.102187</v>
      </c>
      <c r="AC47">
        <v>0.34823900000000002</v>
      </c>
      <c r="AD47">
        <v>0</v>
      </c>
      <c r="AE47">
        <v>8.6761000000000005E-2</v>
      </c>
      <c r="AF47">
        <v>0.160301</v>
      </c>
      <c r="AG47">
        <v>12013.51</v>
      </c>
      <c r="AH47">
        <v>0</v>
      </c>
      <c r="AI47">
        <v>10.80151</v>
      </c>
      <c r="AJ47">
        <v>0</v>
      </c>
      <c r="AK47">
        <v>283.19439999999997</v>
      </c>
      <c r="AL47">
        <v>0.38053799999999999</v>
      </c>
      <c r="AM47">
        <v>22.238520000000001</v>
      </c>
      <c r="AN47">
        <v>-74.851299999999995</v>
      </c>
      <c r="AO47">
        <v>40.470190000000002</v>
      </c>
      <c r="AP47">
        <v>1.8056209999999999</v>
      </c>
      <c r="AQ47">
        <v>-3.5482499999999999</v>
      </c>
      <c r="AR47">
        <v>-71.100800000000007</v>
      </c>
      <c r="AS47">
        <v>1</v>
      </c>
      <c r="AT47">
        <v>0</v>
      </c>
      <c r="AU47">
        <v>0.14294299999999999</v>
      </c>
      <c r="AV47">
        <v>0.121533</v>
      </c>
      <c r="AW47">
        <v>7.3800000000000005E-4</v>
      </c>
      <c r="AX47">
        <v>0.63248000000000004</v>
      </c>
      <c r="AY47">
        <v>2.5660000000000001E-3</v>
      </c>
      <c r="AZ47">
        <v>0.150976</v>
      </c>
      <c r="BA47">
        <v>7.8200000000000003E-4</v>
      </c>
      <c r="BB47">
        <v>1.6249999999999999E-3</v>
      </c>
      <c r="BC47">
        <v>113.31359999999999</v>
      </c>
      <c r="BD47">
        <v>113.49720000000001</v>
      </c>
      <c r="BE47">
        <v>16.399999999999999</v>
      </c>
      <c r="BF47">
        <v>8.6</v>
      </c>
      <c r="BG47">
        <v>12.5</v>
      </c>
      <c r="BH47">
        <v>12.1953</v>
      </c>
      <c r="BI47">
        <v>13.3268</v>
      </c>
      <c r="BJ47">
        <v>3.4</v>
      </c>
      <c r="BK47">
        <v>39.4</v>
      </c>
      <c r="BL47">
        <v>11.17328</v>
      </c>
      <c r="BM47">
        <v>73.029899999999998</v>
      </c>
      <c r="BN47">
        <v>1</v>
      </c>
      <c r="BO47">
        <v>0</v>
      </c>
      <c r="BP47">
        <v>0</v>
      </c>
      <c r="BQ47">
        <v>38.280090000000001</v>
      </c>
      <c r="BR47">
        <v>2021.65</v>
      </c>
      <c r="BS47">
        <v>0.92467900000000003</v>
      </c>
      <c r="BT47">
        <v>312.36649999999997</v>
      </c>
      <c r="BU47">
        <v>12004.4</v>
      </c>
      <c r="BV47">
        <v>0.26380500000000001</v>
      </c>
      <c r="BW47">
        <v>0.20000399999999999</v>
      </c>
      <c r="BX47">
        <v>5.0404260000000001</v>
      </c>
      <c r="BY47">
        <v>7.3777189999999999</v>
      </c>
      <c r="BZ47">
        <v>0.77269900000000002</v>
      </c>
      <c r="CA47">
        <v>5.260135</v>
      </c>
      <c r="CB47">
        <v>4.9406840000000001</v>
      </c>
      <c r="CC47">
        <v>45.747100000000003</v>
      </c>
      <c r="CD47">
        <v>61.422469999999997</v>
      </c>
      <c r="CE47">
        <v>9.7437629999999995</v>
      </c>
      <c r="CF47">
        <v>97.475369999999998</v>
      </c>
      <c r="CG47">
        <v>19.855139999999999</v>
      </c>
      <c r="CH47">
        <v>3.6561560000000002</v>
      </c>
      <c r="CI47">
        <v>3.4741010000000001</v>
      </c>
      <c r="CJ47">
        <v>111.2752</v>
      </c>
      <c r="CK47">
        <v>251.2013</v>
      </c>
      <c r="CL47">
        <v>41.797730000000001</v>
      </c>
      <c r="CM47">
        <v>87.297629999999998</v>
      </c>
      <c r="CN47">
        <v>312.66989999999998</v>
      </c>
      <c r="CO47">
        <v>2748.2959999999998</v>
      </c>
      <c r="CP47">
        <v>0.60441699999999998</v>
      </c>
      <c r="CQ47">
        <v>65.561930000000004</v>
      </c>
      <c r="CR47">
        <v>10.58911</v>
      </c>
      <c r="CS47">
        <v>8066.8140000000003</v>
      </c>
      <c r="CT47">
        <v>0.11456</v>
      </c>
      <c r="CU47">
        <v>32.197150000000001</v>
      </c>
      <c r="CV47">
        <v>1.145599</v>
      </c>
      <c r="CW47">
        <v>321.97149999999999</v>
      </c>
      <c r="CX47">
        <v>0</v>
      </c>
      <c r="CY47">
        <v>4.8739999999999999E-3</v>
      </c>
      <c r="CZ47">
        <v>6.9137700000000004</v>
      </c>
      <c r="DA47">
        <v>199.85570000000001</v>
      </c>
      <c r="DB47">
        <v>0.77227100000000004</v>
      </c>
      <c r="DC47">
        <f t="shared" si="2"/>
        <v>2.3083879999999999</v>
      </c>
      <c r="DD47">
        <f t="shared" si="3"/>
        <v>1.1541939999999999</v>
      </c>
    </row>
    <row r="48" spans="1:108" x14ac:dyDescent="0.3">
      <c r="A48">
        <v>1977</v>
      </c>
      <c r="B48">
        <v>7</v>
      </c>
      <c r="C48">
        <v>15</v>
      </c>
      <c r="D48">
        <v>0.45379900000000001</v>
      </c>
      <c r="E48">
        <v>2.8356240000000001</v>
      </c>
      <c r="F48">
        <v>2.640819</v>
      </c>
      <c r="G48">
        <v>9.3776999999999999E-2</v>
      </c>
      <c r="H48">
        <v>0.237175</v>
      </c>
      <c r="I48">
        <v>0.57511699999999999</v>
      </c>
      <c r="J48">
        <f t="shared" si="0"/>
        <v>1.5265270290189763</v>
      </c>
      <c r="K48">
        <v>1000</v>
      </c>
      <c r="L48">
        <v>0.78298800000000002</v>
      </c>
      <c r="M48">
        <v>0</v>
      </c>
      <c r="N48">
        <v>7.4456999999999995E-2</v>
      </c>
      <c r="O48">
        <f t="shared" si="1"/>
        <v>0.85744500000000001</v>
      </c>
      <c r="P48">
        <v>0.90831700000000004</v>
      </c>
      <c r="Q48">
        <v>0.22079799999999999</v>
      </c>
      <c r="R48">
        <v>0.15659799999999999</v>
      </c>
      <c r="S48">
        <v>0.20682400000000001</v>
      </c>
      <c r="T48">
        <v>0</v>
      </c>
      <c r="U48">
        <v>3.0640000000000001E-2</v>
      </c>
      <c r="V48">
        <v>0</v>
      </c>
      <c r="W48">
        <v>0.53234300000000001</v>
      </c>
      <c r="X48">
        <v>0</v>
      </c>
      <c r="Y48">
        <v>5.6703000000000003E-2</v>
      </c>
      <c r="Z48">
        <v>7.3281520000000002</v>
      </c>
      <c r="AA48">
        <v>0.80824300000000004</v>
      </c>
      <c r="AB48">
        <v>0.10646899999999999</v>
      </c>
      <c r="AC48">
        <v>0.36226700000000001</v>
      </c>
      <c r="AD48">
        <v>0</v>
      </c>
      <c r="AE48">
        <v>8.0792000000000003E-2</v>
      </c>
      <c r="AF48">
        <v>0.15184900000000001</v>
      </c>
      <c r="AG48">
        <v>12017.49</v>
      </c>
      <c r="AH48">
        <v>0</v>
      </c>
      <c r="AI48">
        <v>10.75925</v>
      </c>
      <c r="AJ48">
        <v>0</v>
      </c>
      <c r="AK48">
        <v>268.47750000000002</v>
      </c>
      <c r="AL48">
        <v>0.40205200000000002</v>
      </c>
      <c r="AM48">
        <v>22.14687</v>
      </c>
      <c r="AN48">
        <v>-54.417900000000003</v>
      </c>
      <c r="AO48">
        <v>45.309510000000003</v>
      </c>
      <c r="AP48">
        <v>2.385456</v>
      </c>
      <c r="AQ48">
        <v>6.2093559999999997</v>
      </c>
      <c r="AR48">
        <v>-60.400700000000001</v>
      </c>
      <c r="AS48">
        <v>1</v>
      </c>
      <c r="AT48">
        <v>0</v>
      </c>
      <c r="AU48">
        <v>0.19711500000000001</v>
      </c>
      <c r="AV48">
        <v>0.124329</v>
      </c>
      <c r="AW48">
        <v>7.5199999999999996E-4</v>
      </c>
      <c r="AX48">
        <v>0.63891299999999995</v>
      </c>
      <c r="AY48">
        <v>2.5699999999999998E-3</v>
      </c>
      <c r="AZ48">
        <v>0.15510599999999999</v>
      </c>
      <c r="BA48">
        <v>7.9799999999999999E-4</v>
      </c>
      <c r="BB48">
        <v>1.39E-3</v>
      </c>
      <c r="BC48">
        <v>97.11542</v>
      </c>
      <c r="BD48">
        <v>97.352559999999997</v>
      </c>
      <c r="BE48">
        <v>17.399999999999999</v>
      </c>
      <c r="BF48">
        <v>6.5</v>
      </c>
      <c r="BG48">
        <v>11.95</v>
      </c>
      <c r="BH48">
        <v>10.96621</v>
      </c>
      <c r="BI48">
        <v>13.105399999999999</v>
      </c>
      <c r="BJ48">
        <v>6.3</v>
      </c>
      <c r="BK48">
        <v>9.8000000000000007</v>
      </c>
      <c r="BL48">
        <v>9.6791959999999992</v>
      </c>
      <c r="BM48">
        <v>64.185630000000003</v>
      </c>
      <c r="BN48">
        <v>1</v>
      </c>
      <c r="BO48">
        <v>0</v>
      </c>
      <c r="BP48">
        <v>0</v>
      </c>
      <c r="BQ48">
        <v>7.9603669999999997</v>
      </c>
      <c r="BR48">
        <v>2048.85</v>
      </c>
      <c r="BS48">
        <v>0.98685299999999998</v>
      </c>
      <c r="BT48">
        <v>311.49470000000002</v>
      </c>
      <c r="BU48">
        <v>12008.22</v>
      </c>
      <c r="BV48">
        <v>0.321967</v>
      </c>
      <c r="BW48">
        <v>0.24337700000000001</v>
      </c>
      <c r="BX48">
        <v>6.1268469999999997</v>
      </c>
      <c r="BY48">
        <v>8.9661000000000008</v>
      </c>
      <c r="BZ48">
        <v>0.78815800000000003</v>
      </c>
      <c r="CA48">
        <v>5.3895929999999996</v>
      </c>
      <c r="CB48">
        <v>4.9678300000000002</v>
      </c>
      <c r="CC48">
        <v>46.563130000000001</v>
      </c>
      <c r="CD48">
        <v>60.443420000000003</v>
      </c>
      <c r="CE48">
        <v>9.5883979999999998</v>
      </c>
      <c r="CF48">
        <v>95.922280000000001</v>
      </c>
      <c r="CG48">
        <v>19.538540000000001</v>
      </c>
      <c r="CH48">
        <v>3.603024</v>
      </c>
      <c r="CI48">
        <v>3.4854690000000002</v>
      </c>
      <c r="CJ48">
        <v>110.74209999999999</v>
      </c>
      <c r="CK48">
        <v>252.244</v>
      </c>
      <c r="CL48">
        <v>41.574559999999998</v>
      </c>
      <c r="CM48">
        <v>87.571290000000005</v>
      </c>
      <c r="CN48">
        <v>311.37220000000002</v>
      </c>
      <c r="CO48">
        <v>2751.7370000000001</v>
      </c>
      <c r="CP48">
        <v>0.604819</v>
      </c>
      <c r="CQ48">
        <v>65.569239999999994</v>
      </c>
      <c r="CR48">
        <v>10.57845</v>
      </c>
      <c r="CS48">
        <v>8066.3419999999996</v>
      </c>
      <c r="CT48">
        <v>0.11357100000000001</v>
      </c>
      <c r="CU48">
        <v>32.197780000000002</v>
      </c>
      <c r="CV48">
        <v>1.1357079999999999</v>
      </c>
      <c r="CW48">
        <v>321.9778</v>
      </c>
      <c r="CX48">
        <v>0</v>
      </c>
      <c r="CY48">
        <v>4.169E-3</v>
      </c>
      <c r="CZ48">
        <v>6.8042189999999998</v>
      </c>
      <c r="DA48">
        <v>199.80070000000001</v>
      </c>
      <c r="DB48">
        <v>0.78200400000000003</v>
      </c>
      <c r="DC48">
        <f t="shared" si="2"/>
        <v>2.3806220000000002</v>
      </c>
      <c r="DD48">
        <f t="shared" si="3"/>
        <v>1.1903110000000001</v>
      </c>
    </row>
    <row r="49" spans="1:108" x14ac:dyDescent="0.3">
      <c r="A49">
        <v>1977</v>
      </c>
      <c r="B49">
        <v>8</v>
      </c>
      <c r="C49">
        <v>14</v>
      </c>
      <c r="D49">
        <v>0.46501599999999998</v>
      </c>
      <c r="E49">
        <v>2.9151250000000002</v>
      </c>
      <c r="F49">
        <v>2.7356989999999999</v>
      </c>
      <c r="G49">
        <v>9.5905000000000004E-2</v>
      </c>
      <c r="H49">
        <v>0.237791</v>
      </c>
      <c r="I49">
        <v>0.61718600000000001</v>
      </c>
      <c r="J49">
        <f t="shared" si="0"/>
        <v>1.6165593877692912</v>
      </c>
      <c r="K49">
        <v>1000</v>
      </c>
      <c r="L49">
        <v>0.82181099999999996</v>
      </c>
      <c r="M49">
        <v>0</v>
      </c>
      <c r="N49">
        <v>7.8089000000000006E-2</v>
      </c>
      <c r="O49">
        <f t="shared" si="1"/>
        <v>0.89989999999999992</v>
      </c>
      <c r="P49">
        <v>0.93080399999999996</v>
      </c>
      <c r="Q49">
        <v>0.22325600000000001</v>
      </c>
      <c r="R49">
        <v>0.16436200000000001</v>
      </c>
      <c r="S49">
        <v>0.21691299999999999</v>
      </c>
      <c r="T49">
        <v>0</v>
      </c>
      <c r="U49">
        <v>3.2488000000000003E-2</v>
      </c>
      <c r="V49">
        <v>0</v>
      </c>
      <c r="W49">
        <v>0.55525100000000005</v>
      </c>
      <c r="X49">
        <v>0</v>
      </c>
      <c r="Y49">
        <v>5.9057999999999999E-2</v>
      </c>
      <c r="Z49">
        <v>7.4699299999999997</v>
      </c>
      <c r="AA49">
        <v>0.80551600000000001</v>
      </c>
      <c r="AB49">
        <v>0.11105</v>
      </c>
      <c r="AC49">
        <v>0.37731500000000001</v>
      </c>
      <c r="AD49">
        <v>0</v>
      </c>
      <c r="AE49">
        <v>8.6133000000000001E-2</v>
      </c>
      <c r="AF49">
        <v>0.140426</v>
      </c>
      <c r="AG49">
        <v>12021.04</v>
      </c>
      <c r="AH49">
        <v>0</v>
      </c>
      <c r="AI49">
        <v>10.70213</v>
      </c>
      <c r="AJ49">
        <v>0</v>
      </c>
      <c r="AK49">
        <v>281.92320000000001</v>
      </c>
      <c r="AL49">
        <v>0.42615599999999998</v>
      </c>
      <c r="AM49">
        <v>22.052689999999998</v>
      </c>
      <c r="AN49">
        <v>-66.671999999999997</v>
      </c>
      <c r="AO49">
        <v>31.78415</v>
      </c>
      <c r="AP49">
        <v>1.696698</v>
      </c>
      <c r="AQ49">
        <v>-10.790800000000001</v>
      </c>
      <c r="AR49">
        <v>-55.722200000000001</v>
      </c>
      <c r="AS49">
        <v>1</v>
      </c>
      <c r="AT49">
        <v>0</v>
      </c>
      <c r="AU49">
        <v>0.10221</v>
      </c>
      <c r="AV49">
        <v>0.12740199999999999</v>
      </c>
      <c r="AW49">
        <v>7.67E-4</v>
      </c>
      <c r="AX49">
        <v>0.64879600000000004</v>
      </c>
      <c r="AY49">
        <v>2.5799999999999998E-3</v>
      </c>
      <c r="AZ49">
        <v>0.15967799999999999</v>
      </c>
      <c r="BA49">
        <v>8.1499999999999997E-4</v>
      </c>
      <c r="BB49">
        <v>1.343E-3</v>
      </c>
      <c r="BC49">
        <v>96.600530000000006</v>
      </c>
      <c r="BD49">
        <v>96.765780000000007</v>
      </c>
      <c r="BE49">
        <v>15.1</v>
      </c>
      <c r="BF49">
        <v>7.1</v>
      </c>
      <c r="BG49">
        <v>11.1</v>
      </c>
      <c r="BH49">
        <v>10.929600000000001</v>
      </c>
      <c r="BI49">
        <v>11.948</v>
      </c>
      <c r="BJ49">
        <v>2.8</v>
      </c>
      <c r="BK49">
        <v>45.5</v>
      </c>
      <c r="BL49">
        <v>10.086959999999999</v>
      </c>
      <c r="BM49">
        <v>72.170919999999995</v>
      </c>
      <c r="BN49">
        <v>1</v>
      </c>
      <c r="BO49">
        <v>0</v>
      </c>
      <c r="BP49">
        <v>0</v>
      </c>
      <c r="BQ49">
        <v>44.29645</v>
      </c>
      <c r="BR49">
        <v>23.15</v>
      </c>
      <c r="BS49">
        <v>0.89089499999999999</v>
      </c>
      <c r="BT49">
        <v>310.577</v>
      </c>
      <c r="BU49">
        <v>12011.58</v>
      </c>
      <c r="BV49">
        <v>0.35839700000000002</v>
      </c>
      <c r="BW49">
        <v>0.269536</v>
      </c>
      <c r="BX49">
        <v>6.7820780000000003</v>
      </c>
      <c r="BY49">
        <v>9.9148560000000003</v>
      </c>
      <c r="BZ49">
        <v>0.80253600000000003</v>
      </c>
      <c r="CA49">
        <v>5.5074230000000002</v>
      </c>
      <c r="CB49">
        <v>4.9903639999999996</v>
      </c>
      <c r="CC49">
        <v>47.291400000000003</v>
      </c>
      <c r="CD49">
        <v>59.46161</v>
      </c>
      <c r="CE49">
        <v>9.4325949999999992</v>
      </c>
      <c r="CF49">
        <v>94.364829999999998</v>
      </c>
      <c r="CG49">
        <v>19.221060000000001</v>
      </c>
      <c r="CH49">
        <v>3.557321</v>
      </c>
      <c r="CI49">
        <v>3.5007809999999999</v>
      </c>
      <c r="CJ49">
        <v>110.4875</v>
      </c>
      <c r="CK49">
        <v>253.6575</v>
      </c>
      <c r="CL49">
        <v>41.352539999999998</v>
      </c>
      <c r="CM49">
        <v>87.841319999999996</v>
      </c>
      <c r="CN49">
        <v>310.10219999999998</v>
      </c>
      <c r="CO49">
        <v>2755.223</v>
      </c>
      <c r="CP49">
        <v>0.60528099999999996</v>
      </c>
      <c r="CQ49">
        <v>65.576629999999994</v>
      </c>
      <c r="CR49">
        <v>10.56912</v>
      </c>
      <c r="CS49">
        <v>8065.86</v>
      </c>
      <c r="CT49">
        <v>0.11259</v>
      </c>
      <c r="CU49">
        <v>32.198390000000003</v>
      </c>
      <c r="CV49">
        <v>1.1259030000000001</v>
      </c>
      <c r="CW49">
        <v>321.98390000000001</v>
      </c>
      <c r="CX49">
        <v>0</v>
      </c>
      <c r="CY49">
        <v>4.0289999999999996E-3</v>
      </c>
      <c r="CZ49">
        <v>6.852487</v>
      </c>
      <c r="DA49">
        <v>199.8964</v>
      </c>
      <c r="DB49">
        <v>0.78323399999999999</v>
      </c>
      <c r="DC49">
        <f t="shared" si="2"/>
        <v>2.4677229999999999</v>
      </c>
      <c r="DD49">
        <f t="shared" si="3"/>
        <v>1.2338614999999999</v>
      </c>
    </row>
    <row r="50" spans="1:108" x14ac:dyDescent="0.3">
      <c r="A50">
        <v>1977</v>
      </c>
      <c r="B50">
        <v>9</v>
      </c>
      <c r="C50">
        <v>13</v>
      </c>
      <c r="D50">
        <v>0.47931099999999999</v>
      </c>
      <c r="E50">
        <v>3.0095890000000001</v>
      </c>
      <c r="F50">
        <v>2.8499150000000002</v>
      </c>
      <c r="G50">
        <v>9.8491999999999996E-2</v>
      </c>
      <c r="H50">
        <v>0.238536</v>
      </c>
      <c r="I50">
        <v>0.66979699999999998</v>
      </c>
      <c r="J50">
        <f t="shared" si="0"/>
        <v>1.7317236030318928</v>
      </c>
      <c r="K50">
        <v>1000</v>
      </c>
      <c r="L50">
        <v>0.87170599999999998</v>
      </c>
      <c r="M50">
        <v>0</v>
      </c>
      <c r="N50">
        <v>8.2813999999999999E-2</v>
      </c>
      <c r="O50">
        <f t="shared" si="1"/>
        <v>0.95452000000000004</v>
      </c>
      <c r="P50">
        <v>0.95968699999999996</v>
      </c>
      <c r="Q50">
        <v>0.22978699999999999</v>
      </c>
      <c r="R50">
        <v>0.174341</v>
      </c>
      <c r="S50">
        <v>0.23003999999999999</v>
      </c>
      <c r="T50">
        <v>0</v>
      </c>
      <c r="U50">
        <v>4.4047000000000003E-2</v>
      </c>
      <c r="V50">
        <v>0</v>
      </c>
      <c r="W50">
        <v>0.58582800000000002</v>
      </c>
      <c r="X50">
        <v>0</v>
      </c>
      <c r="Y50">
        <v>6.2255999999999999E-2</v>
      </c>
      <c r="Z50">
        <v>7.6619359999999999</v>
      </c>
      <c r="AA50">
        <v>0.817797</v>
      </c>
      <c r="AB50">
        <v>0.11716600000000001</v>
      </c>
      <c r="AC50">
        <v>0.39774999999999999</v>
      </c>
      <c r="AD50">
        <v>0</v>
      </c>
      <c r="AE50">
        <v>0.103076</v>
      </c>
      <c r="AF50">
        <v>0.12932399999999999</v>
      </c>
      <c r="AG50">
        <v>12023.05</v>
      </c>
      <c r="AH50">
        <v>0</v>
      </c>
      <c r="AI50">
        <v>10.64662</v>
      </c>
      <c r="AJ50">
        <v>0</v>
      </c>
      <c r="AK50">
        <v>258.93669999999997</v>
      </c>
      <c r="AL50">
        <v>0.46007999999999999</v>
      </c>
      <c r="AM50">
        <v>22.237120000000001</v>
      </c>
      <c r="AN50">
        <v>-65.508600000000001</v>
      </c>
      <c r="AO50">
        <v>50.746259999999999</v>
      </c>
      <c r="AP50">
        <v>3.3915510000000002</v>
      </c>
      <c r="AQ50">
        <v>-5.5894700000000004</v>
      </c>
      <c r="AR50">
        <v>-59.665399999999998</v>
      </c>
      <c r="AS50">
        <v>1</v>
      </c>
      <c r="AT50">
        <v>0</v>
      </c>
      <c r="AU50">
        <v>0.26977400000000001</v>
      </c>
      <c r="AV50">
        <v>0.13131799999999999</v>
      </c>
      <c r="AW50">
        <v>7.8600000000000002E-4</v>
      </c>
      <c r="AX50">
        <v>0.66856000000000004</v>
      </c>
      <c r="AY50">
        <v>2.6280000000000001E-3</v>
      </c>
      <c r="AZ50">
        <v>0.16553100000000001</v>
      </c>
      <c r="BA50">
        <v>8.3699999999999996E-4</v>
      </c>
      <c r="BB50">
        <v>0</v>
      </c>
      <c r="BC50">
        <v>112.6096</v>
      </c>
      <c r="BD50">
        <v>112.9367</v>
      </c>
      <c r="BE50">
        <v>18.100000000000001</v>
      </c>
      <c r="BF50">
        <v>5.4</v>
      </c>
      <c r="BG50">
        <v>11.75</v>
      </c>
      <c r="BH50">
        <v>12.202030000000001</v>
      </c>
      <c r="BI50">
        <v>13.0962</v>
      </c>
      <c r="BJ50">
        <v>14.8</v>
      </c>
      <c r="BK50">
        <v>1.4</v>
      </c>
      <c r="BL50">
        <v>8.969201</v>
      </c>
      <c r="BM50">
        <v>59.513210000000001</v>
      </c>
      <c r="BN50">
        <v>1</v>
      </c>
      <c r="BO50">
        <v>0</v>
      </c>
      <c r="BP50">
        <v>0</v>
      </c>
      <c r="BQ50">
        <v>0</v>
      </c>
      <c r="BR50">
        <v>107.1</v>
      </c>
      <c r="BS50">
        <v>1.1123259999999999</v>
      </c>
      <c r="BT50">
        <v>309.28309999999999</v>
      </c>
      <c r="BU50">
        <v>12013.31</v>
      </c>
      <c r="BV50">
        <v>0.35785499999999998</v>
      </c>
      <c r="BW50">
        <v>0.266845</v>
      </c>
      <c r="BX50">
        <v>6.7251010000000004</v>
      </c>
      <c r="BY50">
        <v>9.8035689999999995</v>
      </c>
      <c r="BZ50">
        <v>0.81473799999999996</v>
      </c>
      <c r="CA50">
        <v>5.5843179999999997</v>
      </c>
      <c r="CB50">
        <v>5.0009329999999999</v>
      </c>
      <c r="CC50">
        <v>47.681460000000001</v>
      </c>
      <c r="CD50">
        <v>58.244819999999997</v>
      </c>
      <c r="CE50">
        <v>9.2395150000000008</v>
      </c>
      <c r="CF50">
        <v>92.434489999999997</v>
      </c>
      <c r="CG50">
        <v>18.82761</v>
      </c>
      <c r="CH50">
        <v>3.5105770000000001</v>
      </c>
      <c r="CI50">
        <v>3.5127980000000001</v>
      </c>
      <c r="CJ50">
        <v>110.46169999999999</v>
      </c>
      <c r="CK50">
        <v>255.27359999999999</v>
      </c>
      <c r="CL50">
        <v>41.163359999999997</v>
      </c>
      <c r="CM50">
        <v>88.085949999999997</v>
      </c>
      <c r="CN50">
        <v>309.20519999999999</v>
      </c>
      <c r="CO50">
        <v>2758.97</v>
      </c>
      <c r="CP50">
        <v>0.60717500000000002</v>
      </c>
      <c r="CQ50">
        <v>65.584620000000001</v>
      </c>
      <c r="CR50">
        <v>10.58114</v>
      </c>
      <c r="CS50">
        <v>8065.2280000000001</v>
      </c>
      <c r="CT50">
        <v>0.11161799999999999</v>
      </c>
      <c r="CU50">
        <v>32.198900000000002</v>
      </c>
      <c r="CV50">
        <v>1.116179</v>
      </c>
      <c r="CW50">
        <v>321.98899999999998</v>
      </c>
      <c r="CX50">
        <v>0</v>
      </c>
      <c r="CY50">
        <v>6.332E-3</v>
      </c>
      <c r="CZ50">
        <v>5.7126130000000002</v>
      </c>
      <c r="DA50">
        <v>198.54050000000001</v>
      </c>
      <c r="DB50">
        <v>0.77476500000000004</v>
      </c>
      <c r="DC50">
        <f t="shared" si="2"/>
        <v>2.592422</v>
      </c>
      <c r="DD50">
        <f t="shared" si="3"/>
        <v>1.296211</v>
      </c>
    </row>
    <row r="51" spans="1:108" x14ac:dyDescent="0.3">
      <c r="A51">
        <v>1977</v>
      </c>
      <c r="B51">
        <v>10</v>
      </c>
      <c r="C51">
        <v>13</v>
      </c>
      <c r="D51">
        <v>0.49653599999999998</v>
      </c>
      <c r="E51">
        <v>3.113664</v>
      </c>
      <c r="F51">
        <v>2.9793249999999998</v>
      </c>
      <c r="G51">
        <v>0.10145800000000001</v>
      </c>
      <c r="H51">
        <v>0.23939299999999999</v>
      </c>
      <c r="I51">
        <v>0.73200699999999996</v>
      </c>
      <c r="J51">
        <f t="shared" si="0"/>
        <v>1.8713291650413333</v>
      </c>
      <c r="K51">
        <v>1000</v>
      </c>
      <c r="L51">
        <v>0.93249499999999996</v>
      </c>
      <c r="M51">
        <v>0</v>
      </c>
      <c r="N51">
        <v>8.8611999999999996E-2</v>
      </c>
      <c r="O51">
        <f t="shared" si="1"/>
        <v>1.021107</v>
      </c>
      <c r="P51">
        <v>0.99429699999999999</v>
      </c>
      <c r="Q51">
        <v>0.23974400000000001</v>
      </c>
      <c r="R51">
        <v>0.186499</v>
      </c>
      <c r="S51">
        <v>0.246144</v>
      </c>
      <c r="T51">
        <v>0</v>
      </c>
      <c r="U51">
        <v>5.1263000000000003E-2</v>
      </c>
      <c r="V51">
        <v>0</v>
      </c>
      <c r="W51">
        <v>0.62310299999999996</v>
      </c>
      <c r="X51">
        <v>0</v>
      </c>
      <c r="Y51">
        <v>6.6186999999999996E-2</v>
      </c>
      <c r="Z51">
        <v>7.8931719999999999</v>
      </c>
      <c r="AA51">
        <v>0.84109299999999998</v>
      </c>
      <c r="AB51">
        <v>0.124621</v>
      </c>
      <c r="AC51">
        <v>0.42286299999999999</v>
      </c>
      <c r="AD51">
        <v>0</v>
      </c>
      <c r="AE51">
        <v>0.10921599999999999</v>
      </c>
      <c r="AF51">
        <v>0.11737400000000001</v>
      </c>
      <c r="AG51">
        <v>12024.35</v>
      </c>
      <c r="AH51">
        <v>0</v>
      </c>
      <c r="AI51">
        <v>10.586869999999999</v>
      </c>
      <c r="AJ51">
        <v>0</v>
      </c>
      <c r="AK51">
        <v>275.78519999999997</v>
      </c>
      <c r="AL51">
        <v>0.501892</v>
      </c>
      <c r="AM51">
        <v>22.35079</v>
      </c>
      <c r="AN51">
        <v>-98.456100000000006</v>
      </c>
      <c r="AO51">
        <v>56.750790000000002</v>
      </c>
      <c r="AP51">
        <v>4.035609</v>
      </c>
      <c r="AQ51">
        <v>-26.914899999999999</v>
      </c>
      <c r="AR51">
        <v>-71.257499999999993</v>
      </c>
      <c r="AS51">
        <v>1</v>
      </c>
      <c r="AT51">
        <v>0</v>
      </c>
      <c r="AU51">
        <v>0.34801100000000001</v>
      </c>
      <c r="AV51">
        <v>0.13603699999999999</v>
      </c>
      <c r="AW51">
        <v>8.0999999999999996E-4</v>
      </c>
      <c r="AX51">
        <v>0.69728599999999996</v>
      </c>
      <c r="AY51">
        <v>2.7049999999999999E-3</v>
      </c>
      <c r="AZ51">
        <v>0.17263700000000001</v>
      </c>
      <c r="BA51">
        <v>8.6399999999999997E-4</v>
      </c>
      <c r="BB51">
        <v>2.2910000000000001E-3</v>
      </c>
      <c r="BC51">
        <v>150.88749999999999</v>
      </c>
      <c r="BD51">
        <v>151.27619999999999</v>
      </c>
      <c r="BE51">
        <v>20.8</v>
      </c>
      <c r="BF51">
        <v>11.1</v>
      </c>
      <c r="BG51">
        <v>15.95</v>
      </c>
      <c r="BH51">
        <v>14.80124</v>
      </c>
      <c r="BI51">
        <v>16.978200000000001</v>
      </c>
      <c r="BJ51">
        <v>13.6</v>
      </c>
      <c r="BK51">
        <v>11.7</v>
      </c>
      <c r="BL51">
        <v>13.21363</v>
      </c>
      <c r="BM51">
        <v>68.292389999999997</v>
      </c>
      <c r="BN51">
        <v>1</v>
      </c>
      <c r="BO51">
        <v>0</v>
      </c>
      <c r="BP51">
        <v>0</v>
      </c>
      <c r="BQ51">
        <v>10.32343</v>
      </c>
      <c r="BR51">
        <v>215.4</v>
      </c>
      <c r="BS51">
        <v>1.198644</v>
      </c>
      <c r="BT51">
        <v>307.85610000000003</v>
      </c>
      <c r="BU51">
        <v>12014.28</v>
      </c>
      <c r="BV51">
        <v>0.34547600000000001</v>
      </c>
      <c r="BW51">
        <v>0.254832</v>
      </c>
      <c r="BX51">
        <v>6.4449630000000004</v>
      </c>
      <c r="BY51">
        <v>9.3542850000000008</v>
      </c>
      <c r="BZ51">
        <v>0.82587999999999995</v>
      </c>
      <c r="CA51">
        <v>5.6422169999999996</v>
      </c>
      <c r="CB51">
        <v>5.0063009999999997</v>
      </c>
      <c r="CC51">
        <v>47.920169999999999</v>
      </c>
      <c r="CD51">
        <v>56.955820000000003</v>
      </c>
      <c r="CE51">
        <v>9.0349760000000003</v>
      </c>
      <c r="CF51">
        <v>90.389560000000003</v>
      </c>
      <c r="CG51">
        <v>18.410820000000001</v>
      </c>
      <c r="CH51">
        <v>3.4610189999999998</v>
      </c>
      <c r="CI51">
        <v>3.521007</v>
      </c>
      <c r="CJ51">
        <v>110.4188</v>
      </c>
      <c r="CK51">
        <v>256.77190000000002</v>
      </c>
      <c r="CL51">
        <v>40.98348</v>
      </c>
      <c r="CM51">
        <v>88.318929999999995</v>
      </c>
      <c r="CN51">
        <v>308.452</v>
      </c>
      <c r="CO51">
        <v>2762.8629999999998</v>
      </c>
      <c r="CP51">
        <v>0.60958199999999996</v>
      </c>
      <c r="CQ51">
        <v>65.5929</v>
      </c>
      <c r="CR51">
        <v>10.60144</v>
      </c>
      <c r="CS51">
        <v>8064.5389999999998</v>
      </c>
      <c r="CT51">
        <v>0.110654</v>
      </c>
      <c r="CU51">
        <v>32.199359999999999</v>
      </c>
      <c r="CV51">
        <v>1.1065370000000001</v>
      </c>
      <c r="CW51">
        <v>321.99360000000001</v>
      </c>
      <c r="CX51">
        <v>0</v>
      </c>
      <c r="CY51">
        <v>6.8739999999999999E-3</v>
      </c>
      <c r="CZ51">
        <v>6.4706159999999997</v>
      </c>
      <c r="DA51">
        <v>199.6474</v>
      </c>
      <c r="DB51">
        <v>0.75546400000000002</v>
      </c>
      <c r="DC51">
        <f t="shared" si="2"/>
        <v>2.7390540000000003</v>
      </c>
      <c r="DD51">
        <f t="shared" si="3"/>
        <v>1.3695270000000002</v>
      </c>
    </row>
    <row r="52" spans="1:108" x14ac:dyDescent="0.3">
      <c r="A52">
        <v>1977</v>
      </c>
      <c r="B52">
        <v>11</v>
      </c>
      <c r="C52">
        <v>12</v>
      </c>
      <c r="D52">
        <v>0.51653000000000004</v>
      </c>
      <c r="E52">
        <v>3.223741</v>
      </c>
      <c r="F52">
        <v>3.1222889999999999</v>
      </c>
      <c r="G52">
        <v>0.104777</v>
      </c>
      <c r="H52">
        <v>0.24035000000000001</v>
      </c>
      <c r="I52">
        <v>0.80394299999999996</v>
      </c>
      <c r="J52">
        <f t="shared" si="0"/>
        <v>2.0367990258170305</v>
      </c>
      <c r="K52">
        <v>1000</v>
      </c>
      <c r="L52">
        <v>1.0048820000000001</v>
      </c>
      <c r="M52">
        <v>0</v>
      </c>
      <c r="N52">
        <v>9.5548999999999995E-2</v>
      </c>
      <c r="O52">
        <f t="shared" si="1"/>
        <v>1.1004309999999999</v>
      </c>
      <c r="P52">
        <v>1.0345660000000001</v>
      </c>
      <c r="Q52">
        <v>0.25287900000000002</v>
      </c>
      <c r="R52">
        <v>0.20097599999999999</v>
      </c>
      <c r="S52">
        <v>0.26541300000000001</v>
      </c>
      <c r="T52">
        <v>0</v>
      </c>
      <c r="U52">
        <v>6.3336000000000003E-2</v>
      </c>
      <c r="V52">
        <v>0</v>
      </c>
      <c r="W52">
        <v>0.67576400000000003</v>
      </c>
      <c r="X52">
        <v>0</v>
      </c>
      <c r="Y52">
        <v>7.1813000000000002E-2</v>
      </c>
      <c r="Z52">
        <v>8.2191120000000009</v>
      </c>
      <c r="AA52">
        <v>0.89089300000000005</v>
      </c>
      <c r="AB52">
        <v>0.135153</v>
      </c>
      <c r="AC52">
        <v>0.45880300000000002</v>
      </c>
      <c r="AD52">
        <v>0</v>
      </c>
      <c r="AE52">
        <v>0.13999700000000001</v>
      </c>
      <c r="AF52">
        <v>0.118121</v>
      </c>
      <c r="AG52">
        <v>12023.94</v>
      </c>
      <c r="AH52">
        <v>0</v>
      </c>
      <c r="AI52">
        <v>10.59061</v>
      </c>
      <c r="AJ52">
        <v>0</v>
      </c>
      <c r="AK52">
        <v>268.6934</v>
      </c>
      <c r="AL52">
        <v>0.55153200000000002</v>
      </c>
      <c r="AM52">
        <v>22.400120000000001</v>
      </c>
      <c r="AN52">
        <v>-92.450999999999993</v>
      </c>
      <c r="AO52">
        <v>68.988889999999998</v>
      </c>
      <c r="AP52">
        <v>5.2424049999999998</v>
      </c>
      <c r="AQ52">
        <v>-25.8185</v>
      </c>
      <c r="AR52">
        <v>-66.287599999999998</v>
      </c>
      <c r="AS52">
        <v>1</v>
      </c>
      <c r="AT52">
        <v>0</v>
      </c>
      <c r="AU52">
        <v>0.46721600000000002</v>
      </c>
      <c r="AV52">
        <v>0.141515</v>
      </c>
      <c r="AW52">
        <v>8.43E-4</v>
      </c>
      <c r="AX52">
        <v>0.73405299999999996</v>
      </c>
      <c r="AY52">
        <v>2.8479999999999998E-3</v>
      </c>
      <c r="AZ52">
        <v>0.18096400000000001</v>
      </c>
      <c r="BA52">
        <v>9.01E-4</v>
      </c>
      <c r="BB52">
        <v>0</v>
      </c>
      <c r="BC52">
        <v>155.85249999999999</v>
      </c>
      <c r="BD52">
        <v>156.3647</v>
      </c>
      <c r="BE52">
        <v>19.100000000000001</v>
      </c>
      <c r="BF52">
        <v>8.1</v>
      </c>
      <c r="BG52">
        <v>13.6</v>
      </c>
      <c r="BH52">
        <v>15.299020000000001</v>
      </c>
      <c r="BI52">
        <v>14.766</v>
      </c>
      <c r="BJ52">
        <v>26.6</v>
      </c>
      <c r="BK52">
        <v>0</v>
      </c>
      <c r="BL52">
        <v>10.80026</v>
      </c>
      <c r="BM52">
        <v>64.299869999999999</v>
      </c>
      <c r="BN52">
        <v>1</v>
      </c>
      <c r="BO52">
        <v>0</v>
      </c>
      <c r="BP52">
        <v>0</v>
      </c>
      <c r="BQ52">
        <v>0</v>
      </c>
      <c r="BR52">
        <v>374.55</v>
      </c>
      <c r="BS52">
        <v>0.46785100000000002</v>
      </c>
      <c r="BT52">
        <v>305.98840000000001</v>
      </c>
      <c r="BU52">
        <v>12013.35</v>
      </c>
      <c r="BV52">
        <v>0.309616</v>
      </c>
      <c r="BW52">
        <v>0.22559199999999999</v>
      </c>
      <c r="BX52">
        <v>5.7368649999999999</v>
      </c>
      <c r="BY52">
        <v>8.2791979999999992</v>
      </c>
      <c r="BZ52">
        <v>0.83483099999999999</v>
      </c>
      <c r="CA52">
        <v>5.6504899999999996</v>
      </c>
      <c r="CB52">
        <v>4.9996900000000002</v>
      </c>
      <c r="CC52">
        <v>47.749960000000002</v>
      </c>
      <c r="CD52">
        <v>55.383450000000003</v>
      </c>
      <c r="CE52">
        <v>8.7854829999999993</v>
      </c>
      <c r="CF52">
        <v>87.894949999999994</v>
      </c>
      <c r="CG52">
        <v>17.902419999999999</v>
      </c>
      <c r="CH52">
        <v>3.3989370000000001</v>
      </c>
      <c r="CI52">
        <v>3.5170330000000001</v>
      </c>
      <c r="CJ52">
        <v>110.2341</v>
      </c>
      <c r="CK52">
        <v>257.86779999999999</v>
      </c>
      <c r="CL52">
        <v>40.839910000000003</v>
      </c>
      <c r="CM52">
        <v>88.517830000000004</v>
      </c>
      <c r="CN52">
        <v>308.16539999999998</v>
      </c>
      <c r="CO52">
        <v>2767.1129999999998</v>
      </c>
      <c r="CP52">
        <v>0.61381300000000005</v>
      </c>
      <c r="CQ52">
        <v>65.601990000000001</v>
      </c>
      <c r="CR52">
        <v>10.64935</v>
      </c>
      <c r="CS52">
        <v>8063.6549999999997</v>
      </c>
      <c r="CT52">
        <v>0.109698</v>
      </c>
      <c r="CU52">
        <v>32.199680000000001</v>
      </c>
      <c r="CV52">
        <v>1.096975</v>
      </c>
      <c r="CW52">
        <v>321.99680000000001</v>
      </c>
      <c r="CX52">
        <v>0</v>
      </c>
      <c r="CY52">
        <v>9.4579999999999994E-3</v>
      </c>
      <c r="CZ52">
        <v>3.9105259999999999</v>
      </c>
      <c r="DA52">
        <v>197.3603</v>
      </c>
      <c r="DB52">
        <v>0.72691099999999997</v>
      </c>
      <c r="DC52">
        <f t="shared" si="2"/>
        <v>2.9176010000000003</v>
      </c>
      <c r="DD52">
        <f t="shared" si="3"/>
        <v>1.4588005000000002</v>
      </c>
    </row>
    <row r="53" spans="1:108" x14ac:dyDescent="0.3">
      <c r="A53">
        <v>1977</v>
      </c>
      <c r="B53">
        <v>12</v>
      </c>
      <c r="C53">
        <v>12</v>
      </c>
      <c r="D53">
        <v>0.54069599999999995</v>
      </c>
      <c r="E53">
        <v>3.3423639999999999</v>
      </c>
      <c r="F53">
        <v>3.2857080000000001</v>
      </c>
      <c r="G53">
        <v>0.108625</v>
      </c>
      <c r="H53">
        <v>0.24146200000000001</v>
      </c>
      <c r="I53">
        <v>0.89030200000000004</v>
      </c>
      <c r="J53">
        <f t="shared" si="0"/>
        <v>2.240152328556849</v>
      </c>
      <c r="K53">
        <v>1000</v>
      </c>
      <c r="L53">
        <v>1.0941810000000001</v>
      </c>
      <c r="M53">
        <v>0</v>
      </c>
      <c r="N53">
        <v>0.10415099999999999</v>
      </c>
      <c r="O53">
        <f t="shared" si="1"/>
        <v>1.1983320000000002</v>
      </c>
      <c r="P53">
        <v>1.0831230000000001</v>
      </c>
      <c r="Q53">
        <v>0.27049400000000001</v>
      </c>
      <c r="R53">
        <v>0.218836</v>
      </c>
      <c r="S53">
        <v>0.28930899999999998</v>
      </c>
      <c r="T53">
        <v>0</v>
      </c>
      <c r="U53">
        <v>7.3853000000000002E-2</v>
      </c>
      <c r="V53">
        <v>0</v>
      </c>
      <c r="W53">
        <v>0.74585500000000005</v>
      </c>
      <c r="X53">
        <v>0</v>
      </c>
      <c r="Y53">
        <v>7.9353000000000007E-2</v>
      </c>
      <c r="Z53">
        <v>8.6455739999999999</v>
      </c>
      <c r="AA53">
        <v>0.966561</v>
      </c>
      <c r="AB53">
        <v>0.149171</v>
      </c>
      <c r="AC53">
        <v>0.50697899999999996</v>
      </c>
      <c r="AD53">
        <v>0</v>
      </c>
      <c r="AE53">
        <v>0.161718</v>
      </c>
      <c r="AF53">
        <v>0.12764400000000001</v>
      </c>
      <c r="AG53">
        <v>12022.69</v>
      </c>
      <c r="AH53">
        <v>0</v>
      </c>
      <c r="AI53">
        <v>10.63822</v>
      </c>
      <c r="AJ53">
        <v>0</v>
      </c>
      <c r="AK53">
        <v>278.75330000000002</v>
      </c>
      <c r="AL53">
        <v>0.61407699999999998</v>
      </c>
      <c r="AM53">
        <v>22.41046</v>
      </c>
      <c r="AN53">
        <v>-111.12</v>
      </c>
      <c r="AO53">
        <v>71.689220000000006</v>
      </c>
      <c r="AP53">
        <v>5.595796</v>
      </c>
      <c r="AQ53">
        <v>-40.834699999999998</v>
      </c>
      <c r="AR53">
        <v>-69.926699999999997</v>
      </c>
      <c r="AS53">
        <v>1</v>
      </c>
      <c r="AT53">
        <v>0</v>
      </c>
      <c r="AU53">
        <v>0.53264999999999996</v>
      </c>
      <c r="AV53">
        <v>0.14813599999999999</v>
      </c>
      <c r="AW53">
        <v>8.8599999999999996E-4</v>
      </c>
      <c r="AX53">
        <v>0.78258399999999995</v>
      </c>
      <c r="AY53">
        <v>3.0609999999999999E-3</v>
      </c>
      <c r="AZ53">
        <v>0.19112599999999999</v>
      </c>
      <c r="BA53">
        <v>9.5E-4</v>
      </c>
      <c r="BB53">
        <v>0</v>
      </c>
      <c r="BC53">
        <v>176.85480000000001</v>
      </c>
      <c r="BD53">
        <v>177.41679999999999</v>
      </c>
      <c r="BE53">
        <v>22.8</v>
      </c>
      <c r="BF53">
        <v>13.6</v>
      </c>
      <c r="BG53">
        <v>18.2</v>
      </c>
      <c r="BH53">
        <v>17.390910000000002</v>
      </c>
      <c r="BI53">
        <v>19.1752</v>
      </c>
      <c r="BJ53">
        <v>19.3</v>
      </c>
      <c r="BK53">
        <v>1.1000000000000001</v>
      </c>
      <c r="BL53">
        <v>15.57443</v>
      </c>
      <c r="BM53">
        <v>70.114419999999996</v>
      </c>
      <c r="BN53">
        <v>1</v>
      </c>
      <c r="BO53">
        <v>0</v>
      </c>
      <c r="BP53">
        <v>0</v>
      </c>
      <c r="BQ53">
        <v>0</v>
      </c>
      <c r="BR53">
        <v>569.25</v>
      </c>
      <c r="BS53">
        <v>0.97957300000000003</v>
      </c>
      <c r="BT53">
        <v>303.94619999999998</v>
      </c>
      <c r="BU53">
        <v>12011.44</v>
      </c>
      <c r="BV53">
        <v>0.27655099999999999</v>
      </c>
      <c r="BW53">
        <v>0.19805700000000001</v>
      </c>
      <c r="BX53">
        <v>5.1041670000000003</v>
      </c>
      <c r="BY53">
        <v>7.2710080000000001</v>
      </c>
      <c r="BZ53">
        <v>0.84288399999999997</v>
      </c>
      <c r="CA53">
        <v>5.6313019999999998</v>
      </c>
      <c r="CB53">
        <v>4.9891509999999997</v>
      </c>
      <c r="CC53">
        <v>47.358179999999997</v>
      </c>
      <c r="CD53">
        <v>53.714559999999999</v>
      </c>
      <c r="CE53">
        <v>8.5162779999999998</v>
      </c>
      <c r="CF53">
        <v>85.247230000000002</v>
      </c>
      <c r="CG53">
        <v>17.353860000000001</v>
      </c>
      <c r="CH53">
        <v>3.3255110000000001</v>
      </c>
      <c r="CI53">
        <v>3.501779</v>
      </c>
      <c r="CJ53">
        <v>109.673</v>
      </c>
      <c r="CK53">
        <v>258.34359999999998</v>
      </c>
      <c r="CL53">
        <v>40.705419999999997</v>
      </c>
      <c r="CM53">
        <v>88.694760000000002</v>
      </c>
      <c r="CN53">
        <v>308.06740000000002</v>
      </c>
      <c r="CO53">
        <v>2771.5590000000002</v>
      </c>
      <c r="CP53">
        <v>0.61880199999999996</v>
      </c>
      <c r="CQ53">
        <v>65.611580000000004</v>
      </c>
      <c r="CR53">
        <v>10.709429999999999</v>
      </c>
      <c r="CS53">
        <v>8062.665</v>
      </c>
      <c r="CT53">
        <v>0.108749</v>
      </c>
      <c r="CU53">
        <v>32.199930000000002</v>
      </c>
      <c r="CV53">
        <v>1.087493</v>
      </c>
      <c r="CW53">
        <v>321.99930000000001</v>
      </c>
      <c r="CX53">
        <v>0</v>
      </c>
      <c r="CY53">
        <v>1.2931E-2</v>
      </c>
      <c r="CZ53">
        <v>1.8382750000000001</v>
      </c>
      <c r="DA53">
        <v>193.5523</v>
      </c>
      <c r="DB53">
        <v>0.69040699999999999</v>
      </c>
      <c r="DC53">
        <f t="shared" si="2"/>
        <v>3.1339470000000005</v>
      </c>
      <c r="DD53">
        <f t="shared" si="3"/>
        <v>1.5669735000000002</v>
      </c>
    </row>
    <row r="54" spans="1:108" x14ac:dyDescent="0.3">
      <c r="A54">
        <v>1978</v>
      </c>
      <c r="B54">
        <v>1</v>
      </c>
      <c r="C54">
        <v>11</v>
      </c>
      <c r="D54">
        <v>0.56942300000000001</v>
      </c>
      <c r="E54">
        <v>3.4669919999999999</v>
      </c>
      <c r="F54">
        <v>3.4703780000000002</v>
      </c>
      <c r="G54">
        <v>0.113041</v>
      </c>
      <c r="H54">
        <v>0.24273800000000001</v>
      </c>
      <c r="I54">
        <v>0.99319100000000005</v>
      </c>
      <c r="J54">
        <f t="shared" si="0"/>
        <v>2.4876905719555262</v>
      </c>
      <c r="K54">
        <v>1000</v>
      </c>
      <c r="L54">
        <v>1.2032099999999999</v>
      </c>
      <c r="M54">
        <v>0</v>
      </c>
      <c r="N54">
        <v>0.11469600000000001</v>
      </c>
      <c r="O54">
        <f t="shared" si="1"/>
        <v>1.3179059999999998</v>
      </c>
      <c r="P54">
        <v>1.1408450000000001</v>
      </c>
      <c r="Q54">
        <v>0.292516</v>
      </c>
      <c r="R54">
        <v>0.24064199999999999</v>
      </c>
      <c r="S54">
        <v>0.31859900000000002</v>
      </c>
      <c r="T54">
        <v>0</v>
      </c>
      <c r="U54">
        <v>8.6432999999999996E-2</v>
      </c>
      <c r="V54">
        <v>0</v>
      </c>
      <c r="W54">
        <v>0.83960999999999997</v>
      </c>
      <c r="X54">
        <v>0</v>
      </c>
      <c r="Y54">
        <v>8.9493000000000003E-2</v>
      </c>
      <c r="Z54">
        <v>9.2044990000000002</v>
      </c>
      <c r="AA54">
        <v>1.073699</v>
      </c>
      <c r="AB54">
        <v>0.16792199999999999</v>
      </c>
      <c r="AC54">
        <v>0.57176300000000002</v>
      </c>
      <c r="AD54">
        <v>0</v>
      </c>
      <c r="AE54">
        <v>0.169269</v>
      </c>
      <c r="AF54">
        <v>0.15115000000000001</v>
      </c>
      <c r="AG54">
        <v>12020.25</v>
      </c>
      <c r="AH54">
        <v>0</v>
      </c>
      <c r="AI54">
        <v>10.755750000000001</v>
      </c>
      <c r="AJ54">
        <v>0</v>
      </c>
      <c r="AK54">
        <v>284.7294</v>
      </c>
      <c r="AL54">
        <v>0.689133</v>
      </c>
      <c r="AM54">
        <v>22.393560000000001</v>
      </c>
      <c r="AN54">
        <v>-149.89599999999999</v>
      </c>
      <c r="AO54">
        <v>73.427980000000005</v>
      </c>
      <c r="AP54">
        <v>6.0390689999999996</v>
      </c>
      <c r="AQ54">
        <v>-62.395200000000003</v>
      </c>
      <c r="AR54">
        <v>-87.133899999999997</v>
      </c>
      <c r="AS54">
        <v>1</v>
      </c>
      <c r="AT54">
        <v>0</v>
      </c>
      <c r="AU54">
        <v>0.59526000000000001</v>
      </c>
      <c r="AV54">
        <v>0.15600600000000001</v>
      </c>
      <c r="AW54">
        <v>9.4399999999999996E-4</v>
      </c>
      <c r="AX54">
        <v>0.84281399999999995</v>
      </c>
      <c r="AY54">
        <v>3.362E-3</v>
      </c>
      <c r="AZ54">
        <v>0.20333699999999999</v>
      </c>
      <c r="BA54">
        <v>1.016E-3</v>
      </c>
      <c r="BB54">
        <v>7.2509999999999996E-3</v>
      </c>
      <c r="BC54">
        <v>216.9179</v>
      </c>
      <c r="BD54">
        <v>217.54820000000001</v>
      </c>
      <c r="BE54">
        <v>25.7</v>
      </c>
      <c r="BF54">
        <v>17.7</v>
      </c>
      <c r="BG54">
        <v>21.7</v>
      </c>
      <c r="BH54">
        <v>19.074670000000001</v>
      </c>
      <c r="BI54">
        <v>22.547999999999998</v>
      </c>
      <c r="BJ54">
        <v>15.7</v>
      </c>
      <c r="BK54">
        <v>6.2</v>
      </c>
      <c r="BL54">
        <v>20.25169</v>
      </c>
      <c r="BM54">
        <v>74.09478</v>
      </c>
      <c r="BN54">
        <v>1</v>
      </c>
      <c r="BO54">
        <v>0</v>
      </c>
      <c r="BP54">
        <v>0</v>
      </c>
      <c r="BQ54">
        <v>4.6762269999999999</v>
      </c>
      <c r="BR54">
        <v>800.2</v>
      </c>
      <c r="BS54">
        <v>1.3923730000000001</v>
      </c>
      <c r="BT54">
        <v>301.73360000000002</v>
      </c>
      <c r="BU54">
        <v>12008.16</v>
      </c>
      <c r="BV54">
        <v>0.25085600000000002</v>
      </c>
      <c r="BW54">
        <v>0.17524799999999999</v>
      </c>
      <c r="BX54">
        <v>4.6381059999999996</v>
      </c>
      <c r="BY54">
        <v>6.4383020000000002</v>
      </c>
      <c r="BZ54">
        <v>0.85038599999999998</v>
      </c>
      <c r="CA54">
        <v>5.578614</v>
      </c>
      <c r="CB54">
        <v>4.9770399999999997</v>
      </c>
      <c r="CC54">
        <v>46.694560000000003</v>
      </c>
      <c r="CD54">
        <v>51.97222</v>
      </c>
      <c r="CE54">
        <v>8.2206379999999992</v>
      </c>
      <c r="CF54">
        <v>82.483019999999996</v>
      </c>
      <c r="CG54">
        <v>16.75142</v>
      </c>
      <c r="CH54">
        <v>3.241771</v>
      </c>
      <c r="CI54">
        <v>3.472731</v>
      </c>
      <c r="CJ54">
        <v>108.61799999999999</v>
      </c>
      <c r="CK54">
        <v>257.8383</v>
      </c>
      <c r="CL54">
        <v>40.575299999999999</v>
      </c>
      <c r="CM54">
        <v>88.84169</v>
      </c>
      <c r="CN54">
        <v>308.11079999999998</v>
      </c>
      <c r="CO54">
        <v>2776.1970000000001</v>
      </c>
      <c r="CP54">
        <v>0.62444299999999997</v>
      </c>
      <c r="CQ54">
        <v>65.621759999999995</v>
      </c>
      <c r="CR54">
        <v>10.779909999999999</v>
      </c>
      <c r="CS54">
        <v>8061.5290000000005</v>
      </c>
      <c r="CT54">
        <v>0.107809</v>
      </c>
      <c r="CU54">
        <v>32.20008</v>
      </c>
      <c r="CV54">
        <v>1.0780920000000001</v>
      </c>
      <c r="CW54">
        <v>322.00080000000003</v>
      </c>
      <c r="CX54">
        <v>0</v>
      </c>
      <c r="CY54">
        <v>2.1753999999999999E-2</v>
      </c>
      <c r="CZ54">
        <v>6.2048639999999997</v>
      </c>
      <c r="DA54">
        <v>199.3981</v>
      </c>
      <c r="DB54">
        <v>0.65005000000000002</v>
      </c>
      <c r="DC54">
        <f t="shared" si="2"/>
        <v>3.3969409999999995</v>
      </c>
      <c r="DD54">
        <f t="shared" si="3"/>
        <v>1.6984704999999998</v>
      </c>
    </row>
    <row r="55" spans="1:108" x14ac:dyDescent="0.3">
      <c r="A55">
        <v>1978</v>
      </c>
      <c r="B55">
        <v>2</v>
      </c>
      <c r="C55">
        <v>10</v>
      </c>
      <c r="D55">
        <v>0.60178900000000002</v>
      </c>
      <c r="E55">
        <v>3.591119</v>
      </c>
      <c r="F55">
        <v>3.6696559999999998</v>
      </c>
      <c r="G55">
        <v>0.117886</v>
      </c>
      <c r="H55">
        <v>0.24413499999999999</v>
      </c>
      <c r="I55">
        <v>1.1105290000000001</v>
      </c>
      <c r="J55">
        <f t="shared" si="0"/>
        <v>2.7753239064841551</v>
      </c>
      <c r="K55">
        <v>1000</v>
      </c>
      <c r="L55">
        <v>1.330176</v>
      </c>
      <c r="M55">
        <v>0</v>
      </c>
      <c r="N55">
        <v>0.126996</v>
      </c>
      <c r="O55">
        <f t="shared" si="1"/>
        <v>1.4571719999999999</v>
      </c>
      <c r="P55">
        <v>1.206005</v>
      </c>
      <c r="Q55">
        <v>0.31719599999999998</v>
      </c>
      <c r="R55">
        <v>0.26603500000000002</v>
      </c>
      <c r="S55">
        <v>0.35276800000000003</v>
      </c>
      <c r="T55">
        <v>0</v>
      </c>
      <c r="U55">
        <v>0.10595300000000001</v>
      </c>
      <c r="V55">
        <v>0</v>
      </c>
      <c r="W55">
        <v>0.96506000000000003</v>
      </c>
      <c r="X55">
        <v>0</v>
      </c>
      <c r="Y55">
        <v>0.103117</v>
      </c>
      <c r="Z55">
        <v>9.9339089999999999</v>
      </c>
      <c r="AA55">
        <v>1.2192780000000001</v>
      </c>
      <c r="AB55">
        <v>0.19301199999999999</v>
      </c>
      <c r="AC55">
        <v>0.65880099999999997</v>
      </c>
      <c r="AD55">
        <v>0</v>
      </c>
      <c r="AE55">
        <v>0.196133</v>
      </c>
      <c r="AF55">
        <v>0.19606899999999999</v>
      </c>
      <c r="AG55">
        <v>12015.75</v>
      </c>
      <c r="AH55">
        <v>0</v>
      </c>
      <c r="AI55">
        <v>10.98035</v>
      </c>
      <c r="AJ55">
        <v>0</v>
      </c>
      <c r="AK55">
        <v>270.29160000000002</v>
      </c>
      <c r="AL55">
        <v>0.77388800000000002</v>
      </c>
      <c r="AM55">
        <v>22.271899999999999</v>
      </c>
      <c r="AN55">
        <v>-95.436499999999995</v>
      </c>
      <c r="AO55">
        <v>96.868399999999994</v>
      </c>
      <c r="AP55">
        <v>8.6887629999999998</v>
      </c>
      <c r="AQ55">
        <v>-12.606999999999999</v>
      </c>
      <c r="AR55">
        <v>-82.345200000000006</v>
      </c>
      <c r="AS55">
        <v>1</v>
      </c>
      <c r="AT55">
        <v>0</v>
      </c>
      <c r="AU55">
        <v>0.72511700000000001</v>
      </c>
      <c r="AV55">
        <v>0.16487399999999999</v>
      </c>
      <c r="AW55">
        <v>1.018E-3</v>
      </c>
      <c r="AX55">
        <v>0.91041399999999995</v>
      </c>
      <c r="AY55">
        <v>3.7650000000000001E-3</v>
      </c>
      <c r="AZ55">
        <v>0.21725800000000001</v>
      </c>
      <c r="BA55">
        <v>1.101E-3</v>
      </c>
      <c r="BB55">
        <v>0</v>
      </c>
      <c r="BC55">
        <v>183.1318</v>
      </c>
      <c r="BD55">
        <v>184.08080000000001</v>
      </c>
      <c r="BE55">
        <v>21.7</v>
      </c>
      <c r="BF55">
        <v>10.8</v>
      </c>
      <c r="BG55">
        <v>16.25</v>
      </c>
      <c r="BH55">
        <v>17.6767</v>
      </c>
      <c r="BI55">
        <v>17.4054</v>
      </c>
      <c r="BJ55">
        <v>22.2</v>
      </c>
      <c r="BK55">
        <v>0</v>
      </c>
      <c r="BL55">
        <v>12.95265</v>
      </c>
      <c r="BM55">
        <v>65.15831</v>
      </c>
      <c r="BN55">
        <v>1</v>
      </c>
      <c r="BO55">
        <v>0</v>
      </c>
      <c r="BP55">
        <v>0</v>
      </c>
      <c r="BQ55">
        <v>0</v>
      </c>
      <c r="BR55">
        <v>1082.05</v>
      </c>
      <c r="BS55">
        <v>0.55834399999999995</v>
      </c>
      <c r="BT55">
        <v>298.89949999999999</v>
      </c>
      <c r="BU55">
        <v>12002.5</v>
      </c>
      <c r="BV55">
        <v>0.21132000000000001</v>
      </c>
      <c r="BW55">
        <v>0.150676</v>
      </c>
      <c r="BX55">
        <v>3.939924</v>
      </c>
      <c r="BY55">
        <v>5.543647</v>
      </c>
      <c r="BZ55">
        <v>0.85510200000000003</v>
      </c>
      <c r="CA55">
        <v>5.4655100000000001</v>
      </c>
      <c r="CB55">
        <v>4.9503209999999997</v>
      </c>
      <c r="CC55">
        <v>45.537100000000002</v>
      </c>
      <c r="CD55">
        <v>49.792870000000001</v>
      </c>
      <c r="CE55">
        <v>7.8725540000000001</v>
      </c>
      <c r="CF55">
        <v>79.025379999999998</v>
      </c>
      <c r="CG55">
        <v>16.042110000000001</v>
      </c>
      <c r="CH55">
        <v>3.1313580000000001</v>
      </c>
      <c r="CI55">
        <v>3.4233730000000002</v>
      </c>
      <c r="CJ55">
        <v>107.1692</v>
      </c>
      <c r="CK55">
        <v>256.21629999999999</v>
      </c>
      <c r="CL55">
        <v>40.491109999999999</v>
      </c>
      <c r="CM55">
        <v>88.932410000000004</v>
      </c>
      <c r="CN55">
        <v>308.86340000000001</v>
      </c>
      <c r="CO55">
        <v>2781.1060000000002</v>
      </c>
      <c r="CP55">
        <v>0.63316700000000004</v>
      </c>
      <c r="CQ55">
        <v>65.633110000000002</v>
      </c>
      <c r="CR55">
        <v>10.897069999999999</v>
      </c>
      <c r="CS55">
        <v>8060.1210000000001</v>
      </c>
      <c r="CT55">
        <v>0.106876</v>
      </c>
      <c r="CU55">
        <v>32.200040000000001</v>
      </c>
      <c r="CV55">
        <v>1.068764</v>
      </c>
      <c r="CW55">
        <v>322.00040000000001</v>
      </c>
      <c r="CX55">
        <v>0</v>
      </c>
      <c r="CY55">
        <v>2.4246E-2</v>
      </c>
      <c r="CZ55">
        <v>5.000991</v>
      </c>
      <c r="DA55">
        <v>197.67830000000001</v>
      </c>
      <c r="DB55">
        <v>0.61210799999999999</v>
      </c>
      <c r="DC55">
        <f t="shared" si="2"/>
        <v>3.7051290000000003</v>
      </c>
      <c r="DD55">
        <f t="shared" si="3"/>
        <v>1.8525645000000002</v>
      </c>
    </row>
    <row r="56" spans="1:108" x14ac:dyDescent="0.3">
      <c r="A56">
        <v>1978</v>
      </c>
      <c r="B56">
        <v>3</v>
      </c>
      <c r="C56">
        <v>12</v>
      </c>
      <c r="D56">
        <v>0.63934500000000005</v>
      </c>
      <c r="E56">
        <v>3.7172290000000001</v>
      </c>
      <c r="F56">
        <v>3.8890400000000001</v>
      </c>
      <c r="G56">
        <v>0.123312</v>
      </c>
      <c r="H56">
        <v>0.24571200000000001</v>
      </c>
      <c r="I56">
        <v>1.2472799999999999</v>
      </c>
      <c r="J56">
        <f t="shared" si="0"/>
        <v>3.1160326059104331</v>
      </c>
      <c r="K56">
        <v>1000</v>
      </c>
      <c r="L56">
        <v>1.48075</v>
      </c>
      <c r="M56">
        <v>0</v>
      </c>
      <c r="N56">
        <v>0.14161299999999999</v>
      </c>
      <c r="O56">
        <f t="shared" si="1"/>
        <v>1.622363</v>
      </c>
      <c r="P56">
        <v>1.28104</v>
      </c>
      <c r="Q56">
        <v>0.34591300000000003</v>
      </c>
      <c r="R56">
        <v>0.29615000000000002</v>
      </c>
      <c r="S56">
        <v>0.39337</v>
      </c>
      <c r="T56">
        <v>0</v>
      </c>
      <c r="U56">
        <v>0.105463</v>
      </c>
      <c r="V56">
        <v>0</v>
      </c>
      <c r="W56">
        <v>1.0848059999999999</v>
      </c>
      <c r="X56">
        <v>0</v>
      </c>
      <c r="Y56">
        <v>0.116063</v>
      </c>
      <c r="Z56">
        <v>10.59958</v>
      </c>
      <c r="AA56">
        <v>1.336222</v>
      </c>
      <c r="AB56">
        <v>0.21696099999999999</v>
      </c>
      <c r="AC56">
        <v>0.74151199999999995</v>
      </c>
      <c r="AD56">
        <v>0</v>
      </c>
      <c r="AE56">
        <v>0.21852199999999999</v>
      </c>
      <c r="AF56">
        <v>0.20514399999999999</v>
      </c>
      <c r="AG56">
        <v>12014.17</v>
      </c>
      <c r="AH56">
        <v>0</v>
      </c>
      <c r="AI56">
        <v>11.02572</v>
      </c>
      <c r="AJ56">
        <v>0</v>
      </c>
      <c r="AK56">
        <v>274.4119</v>
      </c>
      <c r="AL56">
        <v>0.87965000000000004</v>
      </c>
      <c r="AM56">
        <v>22.24577</v>
      </c>
      <c r="AN56">
        <v>-101.68899999999999</v>
      </c>
      <c r="AO56">
        <v>76.794269999999997</v>
      </c>
      <c r="AP56">
        <v>7.0782990000000003</v>
      </c>
      <c r="AQ56">
        <v>-15.5824</v>
      </c>
      <c r="AR56">
        <v>-85.722700000000003</v>
      </c>
      <c r="AS56">
        <v>1</v>
      </c>
      <c r="AT56">
        <v>0</v>
      </c>
      <c r="AU56">
        <v>0.53987099999999999</v>
      </c>
      <c r="AV56">
        <v>0.17516300000000001</v>
      </c>
      <c r="AW56">
        <v>1.0859999999999999E-3</v>
      </c>
      <c r="AX56">
        <v>0.98994499999999996</v>
      </c>
      <c r="AY56">
        <v>4.0980000000000001E-3</v>
      </c>
      <c r="AZ56">
        <v>0.233598</v>
      </c>
      <c r="BA56">
        <v>1.1800000000000001E-3</v>
      </c>
      <c r="BB56">
        <v>0</v>
      </c>
      <c r="BC56">
        <v>171.02109999999999</v>
      </c>
      <c r="BD56">
        <v>171.81270000000001</v>
      </c>
      <c r="BE56">
        <v>23.6</v>
      </c>
      <c r="BF56">
        <v>13.4</v>
      </c>
      <c r="BG56">
        <v>18.5</v>
      </c>
      <c r="BH56">
        <v>18.682960000000001</v>
      </c>
      <c r="BI56">
        <v>19.581199999999999</v>
      </c>
      <c r="BJ56">
        <v>11.3</v>
      </c>
      <c r="BK56">
        <v>1.7</v>
      </c>
      <c r="BL56">
        <v>15.372809999999999</v>
      </c>
      <c r="BM56">
        <v>67.480969999999999</v>
      </c>
      <c r="BN56">
        <v>1</v>
      </c>
      <c r="BO56">
        <v>0</v>
      </c>
      <c r="BP56">
        <v>0</v>
      </c>
      <c r="BQ56">
        <v>0</v>
      </c>
      <c r="BR56">
        <v>1305.7</v>
      </c>
      <c r="BS56">
        <v>0.96109599999999995</v>
      </c>
      <c r="BT56">
        <v>297.2183</v>
      </c>
      <c r="BU56">
        <v>11999.88</v>
      </c>
      <c r="BV56">
        <v>0.240619</v>
      </c>
      <c r="BW56">
        <v>0.16097600000000001</v>
      </c>
      <c r="BX56">
        <v>4.5098830000000003</v>
      </c>
      <c r="BY56">
        <v>5.9237529999999996</v>
      </c>
      <c r="BZ56">
        <v>0.86564399999999997</v>
      </c>
      <c r="CA56">
        <v>5.4470749999999999</v>
      </c>
      <c r="CB56">
        <v>4.9575800000000001</v>
      </c>
      <c r="CC56">
        <v>45.180390000000003</v>
      </c>
      <c r="CD56">
        <v>48.464309999999998</v>
      </c>
      <c r="CE56">
        <v>7.6133850000000001</v>
      </c>
      <c r="CF56">
        <v>76.918149999999997</v>
      </c>
      <c r="CG56">
        <v>15.513809999999999</v>
      </c>
      <c r="CH56">
        <v>3.0555949999999998</v>
      </c>
      <c r="CI56">
        <v>3.396023</v>
      </c>
      <c r="CJ56">
        <v>105.37439999999999</v>
      </c>
      <c r="CK56">
        <v>254.83709999999999</v>
      </c>
      <c r="CL56">
        <v>40.297829999999998</v>
      </c>
      <c r="CM56">
        <v>89.092449999999999</v>
      </c>
      <c r="CN56">
        <v>308.28370000000001</v>
      </c>
      <c r="CO56">
        <v>2785.384</v>
      </c>
      <c r="CP56">
        <v>0.63651999999999997</v>
      </c>
      <c r="CQ56">
        <v>65.641769999999994</v>
      </c>
      <c r="CR56">
        <v>10.934559999999999</v>
      </c>
      <c r="CS56">
        <v>8058.9690000000001</v>
      </c>
      <c r="CT56">
        <v>0.10595300000000001</v>
      </c>
      <c r="CU56">
        <v>32.200200000000002</v>
      </c>
      <c r="CV56">
        <v>1.0595289999999999</v>
      </c>
      <c r="CW56">
        <v>322.00200000000001</v>
      </c>
      <c r="CX56">
        <v>0</v>
      </c>
      <c r="CY56">
        <v>2.8795000000000001E-2</v>
      </c>
      <c r="CZ56">
        <v>1.812643</v>
      </c>
      <c r="DA56">
        <v>176.9195</v>
      </c>
      <c r="DB56">
        <v>0.57906299999999999</v>
      </c>
      <c r="DC56">
        <f t="shared" si="2"/>
        <v>4.0442989999999996</v>
      </c>
      <c r="DD56">
        <f t="shared" si="3"/>
        <v>2.0221494999999998</v>
      </c>
    </row>
    <row r="57" spans="1:108" x14ac:dyDescent="0.3">
      <c r="A57">
        <v>1978</v>
      </c>
      <c r="B57">
        <v>4</v>
      </c>
      <c r="C57">
        <v>11</v>
      </c>
      <c r="D57">
        <v>0.67490099999999997</v>
      </c>
      <c r="E57">
        <v>3.825377</v>
      </c>
      <c r="F57">
        <v>4.0907520000000002</v>
      </c>
      <c r="G57">
        <v>0.128387</v>
      </c>
      <c r="H57">
        <v>0.24718399999999999</v>
      </c>
      <c r="I57">
        <v>1.38002</v>
      </c>
      <c r="J57">
        <f t="shared" si="0"/>
        <v>3.4512692089557082</v>
      </c>
      <c r="K57">
        <v>1000</v>
      </c>
      <c r="L57">
        <v>1.629054</v>
      </c>
      <c r="M57">
        <v>0</v>
      </c>
      <c r="N57">
        <v>0.15595500000000001</v>
      </c>
      <c r="O57">
        <f t="shared" si="1"/>
        <v>1.7850090000000001</v>
      </c>
      <c r="P57">
        <v>1.3521190000000001</v>
      </c>
      <c r="Q57">
        <v>0.36976500000000001</v>
      </c>
      <c r="R57">
        <v>0.32581100000000002</v>
      </c>
      <c r="S57">
        <v>0.43320999999999998</v>
      </c>
      <c r="T57">
        <v>0</v>
      </c>
      <c r="U57">
        <v>0.10614</v>
      </c>
      <c r="V57">
        <v>0</v>
      </c>
      <c r="W57">
        <v>1.2383740000000001</v>
      </c>
      <c r="X57">
        <v>0</v>
      </c>
      <c r="Y57">
        <v>0.132718</v>
      </c>
      <c r="Z57">
        <v>11.43441</v>
      </c>
      <c r="AA57">
        <v>1.4886779999999999</v>
      </c>
      <c r="AB57">
        <v>0.24767500000000001</v>
      </c>
      <c r="AC57">
        <v>0.84792100000000004</v>
      </c>
      <c r="AD57">
        <v>0</v>
      </c>
      <c r="AE57">
        <v>0.21765000000000001</v>
      </c>
      <c r="AF57">
        <v>0.25448799999999999</v>
      </c>
      <c r="AG57">
        <v>12011.46</v>
      </c>
      <c r="AH57">
        <v>0</v>
      </c>
      <c r="AI57">
        <v>11.27244</v>
      </c>
      <c r="AJ57">
        <v>0</v>
      </c>
      <c r="AK57">
        <v>280.65269999999998</v>
      </c>
      <c r="AL57">
        <v>0.97933599999999998</v>
      </c>
      <c r="AM57">
        <v>22.083649999999999</v>
      </c>
      <c r="AN57">
        <v>-109.19799999999999</v>
      </c>
      <c r="AO57">
        <v>80.082560000000001</v>
      </c>
      <c r="AP57">
        <v>7.7890269999999999</v>
      </c>
      <c r="AQ57">
        <v>-7.5912699999999997</v>
      </c>
      <c r="AR57">
        <v>-101.206</v>
      </c>
      <c r="AS57">
        <v>1</v>
      </c>
      <c r="AT57">
        <v>0</v>
      </c>
      <c r="AU57">
        <v>0.60792900000000005</v>
      </c>
      <c r="AV57">
        <v>0.18490400000000001</v>
      </c>
      <c r="AW57">
        <v>1.1720000000000001E-3</v>
      </c>
      <c r="AX57">
        <v>1.0581389999999999</v>
      </c>
      <c r="AY57">
        <v>4.535E-3</v>
      </c>
      <c r="AZ57">
        <v>0.249274</v>
      </c>
      <c r="BA57">
        <v>1.2800000000000001E-3</v>
      </c>
      <c r="BB57">
        <v>7.5160000000000001E-3</v>
      </c>
      <c r="BC57">
        <v>181.09059999999999</v>
      </c>
      <c r="BD57">
        <v>181.98759999999999</v>
      </c>
      <c r="BE57">
        <v>24.7</v>
      </c>
      <c r="BF57">
        <v>15.8</v>
      </c>
      <c r="BG57">
        <v>20.25</v>
      </c>
      <c r="BH57">
        <v>17.922779999999999</v>
      </c>
      <c r="BI57">
        <v>21.1934</v>
      </c>
      <c r="BJ57">
        <v>11.1</v>
      </c>
      <c r="BK57">
        <v>24.6</v>
      </c>
      <c r="BL57">
        <v>17.95017</v>
      </c>
      <c r="BM57">
        <v>71.332329999999999</v>
      </c>
      <c r="BN57">
        <v>1</v>
      </c>
      <c r="BO57">
        <v>0</v>
      </c>
      <c r="BP57">
        <v>0</v>
      </c>
      <c r="BQ57">
        <v>23.257739999999998</v>
      </c>
      <c r="BR57">
        <v>1564.9</v>
      </c>
      <c r="BS57">
        <v>1.2545790000000001</v>
      </c>
      <c r="BT57">
        <v>295.01190000000003</v>
      </c>
      <c r="BU57">
        <v>11995.87</v>
      </c>
      <c r="BV57">
        <v>0.21992300000000001</v>
      </c>
      <c r="BW57">
        <v>0.166403</v>
      </c>
      <c r="BX57">
        <v>4.1582439999999998</v>
      </c>
      <c r="BY57">
        <v>6.1244370000000004</v>
      </c>
      <c r="BZ57">
        <v>0.87267799999999995</v>
      </c>
      <c r="CA57">
        <v>5.4251480000000001</v>
      </c>
      <c r="CB57">
        <v>4.9463949999999999</v>
      </c>
      <c r="CC57">
        <v>44.810369999999999</v>
      </c>
      <c r="CD57">
        <v>46.62773</v>
      </c>
      <c r="CE57">
        <v>7.353415</v>
      </c>
      <c r="CF57">
        <v>74.004779999999997</v>
      </c>
      <c r="CG57">
        <v>14.98385</v>
      </c>
      <c r="CH57">
        <v>2.9649529999999999</v>
      </c>
      <c r="CI57">
        <v>3.3727360000000002</v>
      </c>
      <c r="CJ57">
        <v>104.1469</v>
      </c>
      <c r="CK57">
        <v>252.8837</v>
      </c>
      <c r="CL57">
        <v>40.158230000000003</v>
      </c>
      <c r="CM57">
        <v>89.253119999999996</v>
      </c>
      <c r="CN57">
        <v>308.50790000000001</v>
      </c>
      <c r="CO57">
        <v>2789.6039999999998</v>
      </c>
      <c r="CP57">
        <v>0.64348499999999997</v>
      </c>
      <c r="CQ57">
        <v>65.648709999999994</v>
      </c>
      <c r="CR57">
        <v>11.02613</v>
      </c>
      <c r="CS57">
        <v>8057.5940000000001</v>
      </c>
      <c r="CT57">
        <v>0.10503700000000001</v>
      </c>
      <c r="CU57">
        <v>32.200319999999998</v>
      </c>
      <c r="CV57">
        <v>1.050365</v>
      </c>
      <c r="CW57">
        <v>322.00319999999999</v>
      </c>
      <c r="CX57">
        <v>0</v>
      </c>
      <c r="CY57">
        <v>2.2547999999999999E-2</v>
      </c>
      <c r="CZ57">
        <v>6.2992569999999999</v>
      </c>
      <c r="DA57">
        <v>199.38720000000001</v>
      </c>
      <c r="DB57">
        <v>0.55699799999999999</v>
      </c>
      <c r="DC57">
        <f t="shared" si="2"/>
        <v>4.3720540000000003</v>
      </c>
      <c r="DD57">
        <f t="shared" si="3"/>
        <v>2.1860270000000002</v>
      </c>
    </row>
    <row r="58" spans="1:108" x14ac:dyDescent="0.3">
      <c r="A58">
        <v>1978</v>
      </c>
      <c r="B58">
        <v>5</v>
      </c>
      <c r="C58">
        <v>11</v>
      </c>
      <c r="D58">
        <v>0.70953299999999997</v>
      </c>
      <c r="E58">
        <v>3.9225479999999999</v>
      </c>
      <c r="F58">
        <v>4.2819969999999996</v>
      </c>
      <c r="G58">
        <v>0.133271</v>
      </c>
      <c r="H58">
        <v>0.24860199999999999</v>
      </c>
      <c r="I58">
        <v>1.51207</v>
      </c>
      <c r="J58">
        <f t="shared" si="0"/>
        <v>3.7885187769143589</v>
      </c>
      <c r="K58">
        <v>1000</v>
      </c>
      <c r="L58">
        <v>1.7782990000000001</v>
      </c>
      <c r="M58">
        <v>0</v>
      </c>
      <c r="N58">
        <v>0.170345</v>
      </c>
      <c r="O58">
        <f t="shared" si="1"/>
        <v>1.948644</v>
      </c>
      <c r="P58">
        <v>1.4213549999999999</v>
      </c>
      <c r="Q58">
        <v>0.39033699999999999</v>
      </c>
      <c r="R58">
        <v>0.35565999999999998</v>
      </c>
      <c r="S58">
        <v>0.47317900000000002</v>
      </c>
      <c r="T58">
        <v>0</v>
      </c>
      <c r="U58">
        <v>0.10703600000000001</v>
      </c>
      <c r="V58">
        <v>0</v>
      </c>
      <c r="W58">
        <v>1.363002</v>
      </c>
      <c r="X58">
        <v>0</v>
      </c>
      <c r="Y58">
        <v>0.14610699999999999</v>
      </c>
      <c r="Z58">
        <v>12.081670000000001</v>
      </c>
      <c r="AA58">
        <v>1.5779570000000001</v>
      </c>
      <c r="AB58">
        <v>0.27260000000000001</v>
      </c>
      <c r="AC58">
        <v>0.93346300000000004</v>
      </c>
      <c r="AD58">
        <v>0</v>
      </c>
      <c r="AE58">
        <v>0.20543600000000001</v>
      </c>
      <c r="AF58">
        <v>0.26692199999999999</v>
      </c>
      <c r="AG58">
        <v>12011.12</v>
      </c>
      <c r="AH58">
        <v>0</v>
      </c>
      <c r="AI58">
        <v>11.33461</v>
      </c>
      <c r="AJ58">
        <v>0</v>
      </c>
      <c r="AK58">
        <v>280.6046</v>
      </c>
      <c r="AL58">
        <v>1.0794159999999999</v>
      </c>
      <c r="AM58">
        <v>22.121289999999998</v>
      </c>
      <c r="AN58">
        <v>-61.751800000000003</v>
      </c>
      <c r="AO58">
        <v>65.288780000000003</v>
      </c>
      <c r="AP58">
        <v>6.959543</v>
      </c>
      <c r="AQ58">
        <v>12.72293</v>
      </c>
      <c r="AR58">
        <v>-74.148300000000006</v>
      </c>
      <c r="AS58">
        <v>1</v>
      </c>
      <c r="AT58">
        <v>0</v>
      </c>
      <c r="AU58">
        <v>0.301348</v>
      </c>
      <c r="AV58">
        <v>0.19439200000000001</v>
      </c>
      <c r="AW58">
        <v>1.2390000000000001E-3</v>
      </c>
      <c r="AX58">
        <v>1.1188180000000001</v>
      </c>
      <c r="AY58">
        <v>4.8120000000000003E-3</v>
      </c>
      <c r="AZ58">
        <v>0.26471600000000001</v>
      </c>
      <c r="BA58">
        <v>1.3569999999999999E-3</v>
      </c>
      <c r="BB58">
        <v>4.6010000000000001E-3</v>
      </c>
      <c r="BC58">
        <v>119.7546</v>
      </c>
      <c r="BD58">
        <v>120.55880000000001</v>
      </c>
      <c r="BE58">
        <v>16.899999999999999</v>
      </c>
      <c r="BF58">
        <v>8.5</v>
      </c>
      <c r="BG58">
        <v>12.7</v>
      </c>
      <c r="BH58">
        <v>14.154629999999999</v>
      </c>
      <c r="BI58">
        <v>13.590400000000001</v>
      </c>
      <c r="BJ58">
        <v>7.6</v>
      </c>
      <c r="BK58">
        <v>7.8</v>
      </c>
      <c r="BL58">
        <v>11.09778</v>
      </c>
      <c r="BM58">
        <v>71.300970000000007</v>
      </c>
      <c r="BN58">
        <v>1</v>
      </c>
      <c r="BO58">
        <v>0</v>
      </c>
      <c r="BP58">
        <v>0</v>
      </c>
      <c r="BQ58">
        <v>4.5294309999999998</v>
      </c>
      <c r="BR58">
        <v>1743.05</v>
      </c>
      <c r="BS58">
        <v>1.060133</v>
      </c>
      <c r="BT58">
        <v>293.20330000000001</v>
      </c>
      <c r="BU58">
        <v>11994.55</v>
      </c>
      <c r="BV58">
        <v>0.23350699999999999</v>
      </c>
      <c r="BW58">
        <v>0.177227</v>
      </c>
      <c r="BX58">
        <v>4.4430449999999997</v>
      </c>
      <c r="BY58">
        <v>6.5289299999999999</v>
      </c>
      <c r="BZ58">
        <v>0.88209400000000004</v>
      </c>
      <c r="CA58">
        <v>5.4153079999999996</v>
      </c>
      <c r="CB58">
        <v>4.9498959999999999</v>
      </c>
      <c r="CC58">
        <v>44.52599</v>
      </c>
      <c r="CD58">
        <v>45.162419999999997</v>
      </c>
      <c r="CE58">
        <v>7.1222130000000003</v>
      </c>
      <c r="CF58">
        <v>71.680840000000003</v>
      </c>
      <c r="CG58">
        <v>14.512729999999999</v>
      </c>
      <c r="CH58">
        <v>2.8867090000000002</v>
      </c>
      <c r="CI58">
        <v>3.349653</v>
      </c>
      <c r="CJ58">
        <v>103.04470000000001</v>
      </c>
      <c r="CK58">
        <v>252.48390000000001</v>
      </c>
      <c r="CL58">
        <v>39.970759999999999</v>
      </c>
      <c r="CM58">
        <v>89.391940000000005</v>
      </c>
      <c r="CN58">
        <v>308.16550000000001</v>
      </c>
      <c r="CO58">
        <v>2793.4879999999998</v>
      </c>
      <c r="CP58">
        <v>0.64812000000000003</v>
      </c>
      <c r="CQ58">
        <v>65.658699999999996</v>
      </c>
      <c r="CR58">
        <v>11.083600000000001</v>
      </c>
      <c r="CS58">
        <v>8056.5820000000003</v>
      </c>
      <c r="CT58">
        <v>0.104129</v>
      </c>
      <c r="CU58">
        <v>32.200510000000001</v>
      </c>
      <c r="CV58">
        <v>1.041285</v>
      </c>
      <c r="CW58">
        <v>322.00510000000003</v>
      </c>
      <c r="CX58">
        <v>0</v>
      </c>
      <c r="CY58">
        <v>1.3804E-2</v>
      </c>
      <c r="CZ58">
        <v>6.4677199999999999</v>
      </c>
      <c r="DA58">
        <v>199.696</v>
      </c>
      <c r="DB58">
        <v>0.54227499999999995</v>
      </c>
      <c r="DC58">
        <f t="shared" si="2"/>
        <v>4.6962109999999999</v>
      </c>
      <c r="DD58">
        <f t="shared" si="3"/>
        <v>2.3481055</v>
      </c>
    </row>
    <row r="59" spans="1:108" x14ac:dyDescent="0.3">
      <c r="A59">
        <v>1978</v>
      </c>
      <c r="B59">
        <v>6</v>
      </c>
      <c r="C59">
        <v>10</v>
      </c>
      <c r="D59">
        <v>0.74163199999999996</v>
      </c>
      <c r="E59">
        <v>4.0068729999999997</v>
      </c>
      <c r="F59">
        <v>4.4549269999999996</v>
      </c>
      <c r="G59">
        <v>0.13774700000000001</v>
      </c>
      <c r="H59">
        <v>0.24990799999999999</v>
      </c>
      <c r="I59">
        <v>1.6366670000000001</v>
      </c>
      <c r="J59">
        <f t="shared" si="0"/>
        <v>4.1098208565111065</v>
      </c>
      <c r="K59">
        <v>1000</v>
      </c>
      <c r="L59">
        <v>1.920506</v>
      </c>
      <c r="M59">
        <v>0</v>
      </c>
      <c r="N59">
        <v>0.18398300000000001</v>
      </c>
      <c r="O59">
        <f t="shared" si="1"/>
        <v>2.1044890000000001</v>
      </c>
      <c r="P59">
        <v>1.485144</v>
      </c>
      <c r="Q59">
        <v>0.40656500000000001</v>
      </c>
      <c r="R59">
        <v>0.38410100000000003</v>
      </c>
      <c r="S59">
        <v>0.51106399999999996</v>
      </c>
      <c r="T59">
        <v>0</v>
      </c>
      <c r="U59">
        <v>9.1117000000000004E-2</v>
      </c>
      <c r="V59">
        <v>0</v>
      </c>
      <c r="W59">
        <v>1.462502</v>
      </c>
      <c r="X59">
        <v>0</v>
      </c>
      <c r="Y59">
        <v>0.156666</v>
      </c>
      <c r="Z59">
        <v>12.573270000000001</v>
      </c>
      <c r="AA59">
        <v>1.621265</v>
      </c>
      <c r="AB59">
        <v>0.29249999999999998</v>
      </c>
      <c r="AC59">
        <v>1.0009189999999999</v>
      </c>
      <c r="AD59">
        <v>0</v>
      </c>
      <c r="AE59">
        <v>0.19819700000000001</v>
      </c>
      <c r="AF59">
        <v>0.25763799999999998</v>
      </c>
      <c r="AG59">
        <v>12013.84</v>
      </c>
      <c r="AH59">
        <v>0</v>
      </c>
      <c r="AI59">
        <v>11.28819</v>
      </c>
      <c r="AJ59">
        <v>0</v>
      </c>
      <c r="AK59">
        <v>259.18110000000001</v>
      </c>
      <c r="AL59">
        <v>1.1761760000000001</v>
      </c>
      <c r="AM59">
        <v>22.032820000000001</v>
      </c>
      <c r="AN59">
        <v>-51.920499999999997</v>
      </c>
      <c r="AO59">
        <v>40.679830000000003</v>
      </c>
      <c r="AP59">
        <v>4.928382</v>
      </c>
      <c r="AQ59">
        <v>5.1701110000000003</v>
      </c>
      <c r="AR59">
        <v>-56.8872</v>
      </c>
      <c r="AS59">
        <v>1</v>
      </c>
      <c r="AT59">
        <v>0</v>
      </c>
      <c r="AU59">
        <v>0.17086499999999999</v>
      </c>
      <c r="AV59">
        <v>0.20318700000000001</v>
      </c>
      <c r="AW59">
        <v>1.2899999999999999E-3</v>
      </c>
      <c r="AX59">
        <v>1.1694549999999999</v>
      </c>
      <c r="AY59">
        <v>4.9670000000000001E-3</v>
      </c>
      <c r="AZ59">
        <v>0.27918700000000002</v>
      </c>
      <c r="BA59">
        <v>1.4170000000000001E-3</v>
      </c>
      <c r="BB59">
        <v>0</v>
      </c>
      <c r="BC59">
        <v>87.468549999999993</v>
      </c>
      <c r="BD59">
        <v>88.031700000000001</v>
      </c>
      <c r="BE59">
        <v>15.4</v>
      </c>
      <c r="BF59">
        <v>3</v>
      </c>
      <c r="BG59">
        <v>9.1999999999999993</v>
      </c>
      <c r="BH59">
        <v>11.56545</v>
      </c>
      <c r="BI59">
        <v>10.5144</v>
      </c>
      <c r="BJ59">
        <v>6.1</v>
      </c>
      <c r="BK59">
        <v>1.1000000000000001</v>
      </c>
      <c r="BL59">
        <v>7.5773210000000004</v>
      </c>
      <c r="BM59">
        <v>59.624400000000001</v>
      </c>
      <c r="BN59">
        <v>1</v>
      </c>
      <c r="BO59">
        <v>0</v>
      </c>
      <c r="BP59">
        <v>0</v>
      </c>
      <c r="BQ59">
        <v>0</v>
      </c>
      <c r="BR59">
        <v>1817.95</v>
      </c>
      <c r="BS59">
        <v>1.0234479999999999</v>
      </c>
      <c r="BT59">
        <v>292.18860000000001</v>
      </c>
      <c r="BU59">
        <v>11996.54</v>
      </c>
      <c r="BV59">
        <v>0.27657799999999999</v>
      </c>
      <c r="BW59">
        <v>0.20897299999999999</v>
      </c>
      <c r="BX59">
        <v>5.2539809999999996</v>
      </c>
      <c r="BY59">
        <v>7.6961950000000003</v>
      </c>
      <c r="BZ59">
        <v>0.89476900000000004</v>
      </c>
      <c r="CA59">
        <v>5.4926269999999997</v>
      </c>
      <c r="CB59">
        <v>4.9717969999999996</v>
      </c>
      <c r="CC59">
        <v>44.960369999999998</v>
      </c>
      <c r="CD59">
        <v>44.21707</v>
      </c>
      <c r="CE59">
        <v>6.9730049999999997</v>
      </c>
      <c r="CF59">
        <v>70.182289999999995</v>
      </c>
      <c r="CG59">
        <v>14.208690000000001</v>
      </c>
      <c r="CH59">
        <v>2.834546</v>
      </c>
      <c r="CI59">
        <v>3.3476750000000002</v>
      </c>
      <c r="CJ59">
        <v>102.33320000000001</v>
      </c>
      <c r="CK59">
        <v>252.89429999999999</v>
      </c>
      <c r="CL59">
        <v>39.725520000000003</v>
      </c>
      <c r="CM59">
        <v>89.597219999999993</v>
      </c>
      <c r="CN59">
        <v>307.01479999999998</v>
      </c>
      <c r="CO59">
        <v>2796.94</v>
      </c>
      <c r="CP59">
        <v>0.64921300000000004</v>
      </c>
      <c r="CQ59">
        <v>65.667249999999996</v>
      </c>
      <c r="CR59">
        <v>11.088480000000001</v>
      </c>
      <c r="CS59">
        <v>8055.9449999999997</v>
      </c>
      <c r="CT59">
        <v>0.103229</v>
      </c>
      <c r="CU59">
        <v>32.20093</v>
      </c>
      <c r="CV59">
        <v>1.032292</v>
      </c>
      <c r="CW59">
        <v>322.0093</v>
      </c>
      <c r="CX59">
        <v>0</v>
      </c>
      <c r="CY59">
        <v>1.2706E-2</v>
      </c>
      <c r="CZ59">
        <v>6.1671420000000001</v>
      </c>
      <c r="DA59">
        <v>199.15450000000001</v>
      </c>
      <c r="DB59">
        <v>0.53299200000000002</v>
      </c>
      <c r="DC59">
        <f t="shared" si="2"/>
        <v>4.9824799999999998</v>
      </c>
      <c r="DD59">
        <f t="shared" si="3"/>
        <v>2.4912399999999999</v>
      </c>
    </row>
    <row r="60" spans="1:108" x14ac:dyDescent="0.3">
      <c r="A60">
        <v>1978</v>
      </c>
      <c r="B60">
        <v>7</v>
      </c>
      <c r="C60">
        <v>10</v>
      </c>
      <c r="D60">
        <v>0.76559600000000005</v>
      </c>
      <c r="E60">
        <v>4.068479</v>
      </c>
      <c r="F60">
        <v>4.5851810000000004</v>
      </c>
      <c r="G60">
        <v>0.141156</v>
      </c>
      <c r="H60">
        <v>0.25090299999999999</v>
      </c>
      <c r="I60">
        <v>1.733773</v>
      </c>
      <c r="J60">
        <f t="shared" si="0"/>
        <v>4.3621570618144698</v>
      </c>
      <c r="K60">
        <v>1000</v>
      </c>
      <c r="L60">
        <v>2.0322339999999999</v>
      </c>
      <c r="M60">
        <v>0</v>
      </c>
      <c r="N60">
        <v>0.19453400000000001</v>
      </c>
      <c r="O60">
        <f t="shared" si="1"/>
        <v>2.2267679999999999</v>
      </c>
      <c r="P60">
        <v>1.5327580000000001</v>
      </c>
      <c r="Q60">
        <v>0.41252100000000003</v>
      </c>
      <c r="R60">
        <v>0.406447</v>
      </c>
      <c r="S60">
        <v>0.54037100000000005</v>
      </c>
      <c r="T60">
        <v>0</v>
      </c>
      <c r="U60">
        <v>7.8555E-2</v>
      </c>
      <c r="V60">
        <v>0</v>
      </c>
      <c r="W60">
        <v>1.536184</v>
      </c>
      <c r="X60">
        <v>0</v>
      </c>
      <c r="Y60">
        <v>0.164325</v>
      </c>
      <c r="Z60">
        <v>12.915229999999999</v>
      </c>
      <c r="AA60">
        <v>1.6230290000000001</v>
      </c>
      <c r="AB60">
        <v>0.30723699999999998</v>
      </c>
      <c r="AC60">
        <v>1.0498529999999999</v>
      </c>
      <c r="AD60">
        <v>0</v>
      </c>
      <c r="AE60">
        <v>0.17147100000000001</v>
      </c>
      <c r="AF60">
        <v>0.247419</v>
      </c>
      <c r="AG60">
        <v>12017.79</v>
      </c>
      <c r="AH60">
        <v>0</v>
      </c>
      <c r="AI60">
        <v>11.2371</v>
      </c>
      <c r="AJ60">
        <v>0</v>
      </c>
      <c r="AK60">
        <v>285.26260000000002</v>
      </c>
      <c r="AL60">
        <v>1.2523850000000001</v>
      </c>
      <c r="AM60">
        <v>22.051670000000001</v>
      </c>
      <c r="AN60">
        <v>-31.085799999999999</v>
      </c>
      <c r="AO60">
        <v>54.622430000000001</v>
      </c>
      <c r="AP60">
        <v>7.1149769999999997</v>
      </c>
      <c r="AQ60">
        <v>21.415459999999999</v>
      </c>
      <c r="AR60">
        <v>-52.228099999999998</v>
      </c>
      <c r="AS60">
        <v>1</v>
      </c>
      <c r="AT60">
        <v>0</v>
      </c>
      <c r="AU60">
        <v>0.25282399999999999</v>
      </c>
      <c r="AV60">
        <v>0.20975199999999999</v>
      </c>
      <c r="AW60">
        <v>1.3259999999999999E-3</v>
      </c>
      <c r="AX60">
        <v>1.193894</v>
      </c>
      <c r="AY60">
        <v>5.0159999999999996E-3</v>
      </c>
      <c r="AZ60">
        <v>0.29014499999999999</v>
      </c>
      <c r="BA60">
        <v>1.459E-3</v>
      </c>
      <c r="BB60">
        <v>3.1840000000000002E-3</v>
      </c>
      <c r="BC60">
        <v>78.320139999999995</v>
      </c>
      <c r="BD60">
        <v>79.115080000000006</v>
      </c>
      <c r="BE60">
        <v>15.8</v>
      </c>
      <c r="BF60">
        <v>8.5</v>
      </c>
      <c r="BG60">
        <v>12.15</v>
      </c>
      <c r="BH60">
        <v>10.6783</v>
      </c>
      <c r="BI60">
        <v>12.9238</v>
      </c>
      <c r="BJ60">
        <v>8.4</v>
      </c>
      <c r="BK60">
        <v>3.3</v>
      </c>
      <c r="BL60">
        <v>11.09778</v>
      </c>
      <c r="BM60">
        <v>74.471969999999999</v>
      </c>
      <c r="BN60">
        <v>1</v>
      </c>
      <c r="BO60">
        <v>0</v>
      </c>
      <c r="BP60">
        <v>0</v>
      </c>
      <c r="BQ60">
        <v>1.549987</v>
      </c>
      <c r="BR60">
        <v>1844.3</v>
      </c>
      <c r="BS60">
        <v>1.0326979999999999</v>
      </c>
      <c r="BT60">
        <v>291.56560000000002</v>
      </c>
      <c r="BU60">
        <v>12000.03</v>
      </c>
      <c r="BV60">
        <v>0.32853900000000003</v>
      </c>
      <c r="BW60">
        <v>0.24715500000000001</v>
      </c>
      <c r="BX60">
        <v>6.2195220000000004</v>
      </c>
      <c r="BY60">
        <v>9.0934600000000003</v>
      </c>
      <c r="BZ60">
        <v>0.90842199999999995</v>
      </c>
      <c r="CA60">
        <v>5.6090039999999997</v>
      </c>
      <c r="CB60">
        <v>5.000426</v>
      </c>
      <c r="CC60">
        <v>45.720590000000001</v>
      </c>
      <c r="CD60">
        <v>43.535609999999998</v>
      </c>
      <c r="CE60">
        <v>6.8654029999999997</v>
      </c>
      <c r="CF60">
        <v>69.102630000000005</v>
      </c>
      <c r="CG60">
        <v>13.98944</v>
      </c>
      <c r="CH60">
        <v>2.7966820000000001</v>
      </c>
      <c r="CI60">
        <v>3.357005</v>
      </c>
      <c r="CJ60">
        <v>101.86669999999999</v>
      </c>
      <c r="CK60">
        <v>253.77330000000001</v>
      </c>
      <c r="CL60">
        <v>39.453409999999998</v>
      </c>
      <c r="CM60">
        <v>89.837029999999999</v>
      </c>
      <c r="CN60">
        <v>305.4624</v>
      </c>
      <c r="CO60">
        <v>2800.1869999999999</v>
      </c>
      <c r="CP60">
        <v>0.64847900000000003</v>
      </c>
      <c r="CQ60">
        <v>65.675039999999996</v>
      </c>
      <c r="CR60">
        <v>11.066269999999999</v>
      </c>
      <c r="CS60">
        <v>8055.5029999999997</v>
      </c>
      <c r="CT60">
        <v>0.102338</v>
      </c>
      <c r="CU60">
        <v>32.20147</v>
      </c>
      <c r="CV60">
        <v>1.02338</v>
      </c>
      <c r="CW60">
        <v>322.0147</v>
      </c>
      <c r="CX60">
        <v>0</v>
      </c>
      <c r="CY60">
        <v>9.5530000000000007E-3</v>
      </c>
      <c r="CZ60">
        <v>6.40693</v>
      </c>
      <c r="DA60">
        <v>199.74449999999999</v>
      </c>
      <c r="DB60">
        <v>0.51500000000000001</v>
      </c>
      <c r="DC60">
        <f t="shared" si="2"/>
        <v>5.1974200000000002</v>
      </c>
      <c r="DD60">
        <f t="shared" si="3"/>
        <v>2.5987100000000001</v>
      </c>
    </row>
    <row r="61" spans="1:108" x14ac:dyDescent="0.3">
      <c r="A61">
        <v>1978</v>
      </c>
      <c r="B61">
        <v>8</v>
      </c>
      <c r="C61">
        <v>9</v>
      </c>
      <c r="D61">
        <v>0.79038200000000003</v>
      </c>
      <c r="E61">
        <v>4.1290680000000002</v>
      </c>
      <c r="F61">
        <v>4.7187010000000003</v>
      </c>
      <c r="G61">
        <v>0.14468200000000001</v>
      </c>
      <c r="H61">
        <v>0.25191999999999998</v>
      </c>
      <c r="I61">
        <v>1.836217</v>
      </c>
      <c r="J61">
        <f t="shared" si="0"/>
        <v>4.6299079607736333</v>
      </c>
      <c r="K61">
        <v>1000</v>
      </c>
      <c r="L61">
        <v>2.150792</v>
      </c>
      <c r="M61">
        <v>0</v>
      </c>
      <c r="N61">
        <v>0.205733</v>
      </c>
      <c r="O61">
        <f t="shared" si="1"/>
        <v>2.356525</v>
      </c>
      <c r="P61">
        <v>1.5826180000000001</v>
      </c>
      <c r="Q61">
        <v>0.41980099999999998</v>
      </c>
      <c r="R61">
        <v>0.43015799999999998</v>
      </c>
      <c r="S61">
        <v>0.57147899999999996</v>
      </c>
      <c r="T61">
        <v>0</v>
      </c>
      <c r="U61">
        <v>9.2517000000000002E-2</v>
      </c>
      <c r="V61">
        <v>0</v>
      </c>
      <c r="W61">
        <v>1.614293</v>
      </c>
      <c r="X61">
        <v>0</v>
      </c>
      <c r="Y61">
        <v>0.17245099999999999</v>
      </c>
      <c r="Z61">
        <v>13.273289999999999</v>
      </c>
      <c r="AA61">
        <v>1.630145</v>
      </c>
      <c r="AB61">
        <v>0.32285900000000001</v>
      </c>
      <c r="AC61">
        <v>1.1017680000000001</v>
      </c>
      <c r="AD61">
        <v>0</v>
      </c>
      <c r="AE61">
        <v>0.18986900000000001</v>
      </c>
      <c r="AF61">
        <v>0.23693400000000001</v>
      </c>
      <c r="AG61">
        <v>12021.29</v>
      </c>
      <c r="AH61">
        <v>0</v>
      </c>
      <c r="AI61">
        <v>11.184670000000001</v>
      </c>
      <c r="AJ61">
        <v>0</v>
      </c>
      <c r="AK61">
        <v>281.23230000000001</v>
      </c>
      <c r="AL61">
        <v>1.3328070000000001</v>
      </c>
      <c r="AM61">
        <v>22.07836</v>
      </c>
      <c r="AN61">
        <v>-43.7224</v>
      </c>
      <c r="AO61">
        <v>48.805929999999996</v>
      </c>
      <c r="AP61">
        <v>6.6030239999999996</v>
      </c>
      <c r="AQ61">
        <v>9.570157</v>
      </c>
      <c r="AR61">
        <v>-53.048499999999997</v>
      </c>
      <c r="AS61">
        <v>1</v>
      </c>
      <c r="AT61">
        <v>0</v>
      </c>
      <c r="AU61">
        <v>0.209119</v>
      </c>
      <c r="AV61">
        <v>0.21654300000000001</v>
      </c>
      <c r="AW61">
        <v>1.3619999999999999E-3</v>
      </c>
      <c r="AX61">
        <v>1.220871</v>
      </c>
      <c r="AY61">
        <v>5.0730000000000003E-3</v>
      </c>
      <c r="AZ61">
        <v>0.30154399999999998</v>
      </c>
      <c r="BA61">
        <v>1.5020000000000001E-3</v>
      </c>
      <c r="BB61">
        <v>0</v>
      </c>
      <c r="BC61">
        <v>85.681259999999995</v>
      </c>
      <c r="BD61">
        <v>86.403909999999996</v>
      </c>
      <c r="BE61">
        <v>15.9</v>
      </c>
      <c r="BF61">
        <v>7.7</v>
      </c>
      <c r="BG61">
        <v>11.8</v>
      </c>
      <c r="BH61">
        <v>11.35262</v>
      </c>
      <c r="BI61">
        <v>12.6692</v>
      </c>
      <c r="BJ61">
        <v>6.1</v>
      </c>
      <c r="BK61">
        <v>0</v>
      </c>
      <c r="BL61">
        <v>10.509779999999999</v>
      </c>
      <c r="BM61">
        <v>71.712469999999996</v>
      </c>
      <c r="BN61">
        <v>1</v>
      </c>
      <c r="BO61">
        <v>0</v>
      </c>
      <c r="BP61">
        <v>0</v>
      </c>
      <c r="BQ61">
        <v>0</v>
      </c>
      <c r="BR61">
        <v>21.75</v>
      </c>
      <c r="BS61">
        <v>0.19880100000000001</v>
      </c>
      <c r="BT61">
        <v>290.88060000000002</v>
      </c>
      <c r="BU61">
        <v>12003</v>
      </c>
      <c r="BV61">
        <v>0.35905900000000002</v>
      </c>
      <c r="BW61">
        <v>0.26873000000000002</v>
      </c>
      <c r="BX61">
        <v>6.7657819999999997</v>
      </c>
      <c r="BY61">
        <v>9.875019</v>
      </c>
      <c r="BZ61">
        <v>0.92085300000000003</v>
      </c>
      <c r="CA61">
        <v>5.7109509999999997</v>
      </c>
      <c r="CB61">
        <v>5.0237600000000002</v>
      </c>
      <c r="CC61">
        <v>46.372070000000001</v>
      </c>
      <c r="CD61">
        <v>42.84122</v>
      </c>
      <c r="CE61">
        <v>6.7557580000000002</v>
      </c>
      <c r="CF61">
        <v>68.002510000000001</v>
      </c>
      <c r="CG61">
        <v>13.766019999999999</v>
      </c>
      <c r="CH61">
        <v>2.7648670000000002</v>
      </c>
      <c r="CI61">
        <v>3.3698060000000001</v>
      </c>
      <c r="CJ61">
        <v>101.64830000000001</v>
      </c>
      <c r="CK61">
        <v>254.9759</v>
      </c>
      <c r="CL61">
        <v>39.184150000000002</v>
      </c>
      <c r="CM61">
        <v>90.070920000000001</v>
      </c>
      <c r="CN61">
        <v>303.95609999999999</v>
      </c>
      <c r="CO61">
        <v>2803.4749999999999</v>
      </c>
      <c r="CP61">
        <v>0.64788100000000004</v>
      </c>
      <c r="CQ61">
        <v>65.682929999999999</v>
      </c>
      <c r="CR61">
        <v>11.046530000000001</v>
      </c>
      <c r="CS61">
        <v>8055.0420000000004</v>
      </c>
      <c r="CT61">
        <v>0.101454</v>
      </c>
      <c r="CU61">
        <v>32.201990000000002</v>
      </c>
      <c r="CV61">
        <v>1.014545</v>
      </c>
      <c r="CW61">
        <v>322.01990000000001</v>
      </c>
      <c r="CX61">
        <v>0</v>
      </c>
      <c r="CY61">
        <v>1.3259999999999999E-2</v>
      </c>
      <c r="CZ61">
        <v>6.1725599999999998</v>
      </c>
      <c r="DA61">
        <v>199.571</v>
      </c>
      <c r="DB61">
        <v>0.51500000000000001</v>
      </c>
      <c r="DC61">
        <f t="shared" si="2"/>
        <v>5.4530979999999998</v>
      </c>
      <c r="DD61">
        <f t="shared" si="3"/>
        <v>2.7265489999999999</v>
      </c>
    </row>
    <row r="62" spans="1:108" x14ac:dyDescent="0.3">
      <c r="A62">
        <v>1978</v>
      </c>
      <c r="B62">
        <v>9</v>
      </c>
      <c r="C62">
        <v>8</v>
      </c>
      <c r="D62">
        <v>0.82320899999999997</v>
      </c>
      <c r="E62">
        <v>4.2043900000000001</v>
      </c>
      <c r="F62">
        <v>4.8872770000000001</v>
      </c>
      <c r="G62">
        <v>0.14918000000000001</v>
      </c>
      <c r="H62">
        <v>0.25321900000000003</v>
      </c>
      <c r="I62">
        <v>1.969759</v>
      </c>
      <c r="J62">
        <f t="shared" si="0"/>
        <v>4.981556680367131</v>
      </c>
      <c r="K62">
        <v>1000</v>
      </c>
      <c r="L62">
        <v>2.3063440000000002</v>
      </c>
      <c r="M62">
        <v>0</v>
      </c>
      <c r="N62">
        <v>0.22058800000000001</v>
      </c>
      <c r="O62">
        <f t="shared" si="1"/>
        <v>2.5269320000000004</v>
      </c>
      <c r="P62">
        <v>1.648593</v>
      </c>
      <c r="Q62">
        <v>0.43660500000000002</v>
      </c>
      <c r="R62">
        <v>0.46126899999999998</v>
      </c>
      <c r="S62">
        <v>0.61274600000000001</v>
      </c>
      <c r="T62">
        <v>0</v>
      </c>
      <c r="U62">
        <v>0.108712</v>
      </c>
      <c r="V62">
        <v>0</v>
      </c>
      <c r="W62">
        <v>1.7216560000000001</v>
      </c>
      <c r="X62">
        <v>0</v>
      </c>
      <c r="Y62">
        <v>0.18379499999999999</v>
      </c>
      <c r="Z62">
        <v>13.774620000000001</v>
      </c>
      <c r="AA62">
        <v>1.6765600000000001</v>
      </c>
      <c r="AB62">
        <v>0.344331</v>
      </c>
      <c r="AC62">
        <v>1.174248</v>
      </c>
      <c r="AD62">
        <v>0</v>
      </c>
      <c r="AE62">
        <v>0.200048</v>
      </c>
      <c r="AF62">
        <v>0.22878799999999999</v>
      </c>
      <c r="AG62">
        <v>12023.49</v>
      </c>
      <c r="AH62">
        <v>0</v>
      </c>
      <c r="AI62">
        <v>11.143940000000001</v>
      </c>
      <c r="AJ62">
        <v>0</v>
      </c>
      <c r="AK62">
        <v>295.4436</v>
      </c>
      <c r="AL62">
        <v>1.440469</v>
      </c>
      <c r="AM62">
        <v>22.142510000000001</v>
      </c>
      <c r="AN62">
        <v>-35.212200000000003</v>
      </c>
      <c r="AO62">
        <v>55.831220000000002</v>
      </c>
      <c r="AP62">
        <v>8.2021540000000002</v>
      </c>
      <c r="AQ62">
        <v>12.575340000000001</v>
      </c>
      <c r="AR62">
        <v>-47.508400000000002</v>
      </c>
      <c r="AS62">
        <v>1</v>
      </c>
      <c r="AT62">
        <v>0</v>
      </c>
      <c r="AU62">
        <v>0.20546800000000001</v>
      </c>
      <c r="AV62">
        <v>0.22553699999999999</v>
      </c>
      <c r="AW62">
        <v>1.4139999999999999E-3</v>
      </c>
      <c r="AX62">
        <v>1.2724299999999999</v>
      </c>
      <c r="AY62">
        <v>5.2350000000000001E-3</v>
      </c>
      <c r="AZ62">
        <v>0.31665599999999999</v>
      </c>
      <c r="BA62">
        <v>1.562E-3</v>
      </c>
      <c r="BB62">
        <v>3.385E-3</v>
      </c>
      <c r="BC62">
        <v>82.562089999999998</v>
      </c>
      <c r="BD62">
        <v>83.452529999999996</v>
      </c>
      <c r="BE62">
        <v>14.9</v>
      </c>
      <c r="BF62">
        <v>10.1</v>
      </c>
      <c r="BG62">
        <v>12.5</v>
      </c>
      <c r="BH62">
        <v>11.134840000000001</v>
      </c>
      <c r="BI62">
        <v>13.008800000000001</v>
      </c>
      <c r="BJ62">
        <v>7.5</v>
      </c>
      <c r="BK62">
        <v>36.200000000000003</v>
      </c>
      <c r="BL62">
        <v>12.36125</v>
      </c>
      <c r="BM62">
        <v>82.490449999999996</v>
      </c>
      <c r="BN62">
        <v>1</v>
      </c>
      <c r="BO62">
        <v>0</v>
      </c>
      <c r="BP62">
        <v>0</v>
      </c>
      <c r="BQ62">
        <v>35.018749999999997</v>
      </c>
      <c r="BR62">
        <v>91.2</v>
      </c>
      <c r="BS62">
        <v>0.99333499999999997</v>
      </c>
      <c r="BT62">
        <v>289.90649999999999</v>
      </c>
      <c r="BU62">
        <v>12004.42</v>
      </c>
      <c r="BV62">
        <v>0.35759200000000002</v>
      </c>
      <c r="BW62">
        <v>0.26542900000000003</v>
      </c>
      <c r="BX62">
        <v>6.6982850000000003</v>
      </c>
      <c r="BY62">
        <v>9.7441180000000003</v>
      </c>
      <c r="BZ62">
        <v>0.93123599999999995</v>
      </c>
      <c r="CA62">
        <v>5.7722680000000004</v>
      </c>
      <c r="CB62">
        <v>5.0368380000000004</v>
      </c>
      <c r="CC62">
        <v>46.702219999999997</v>
      </c>
      <c r="CD62">
        <v>41.994419999999998</v>
      </c>
      <c r="CE62">
        <v>6.6220720000000002</v>
      </c>
      <c r="CF62">
        <v>66.660539999999997</v>
      </c>
      <c r="CG62">
        <v>13.49361</v>
      </c>
      <c r="CH62">
        <v>2.732415</v>
      </c>
      <c r="CI62">
        <v>3.3801269999999999</v>
      </c>
      <c r="CJ62">
        <v>101.5915</v>
      </c>
      <c r="CK62">
        <v>256.27789999999999</v>
      </c>
      <c r="CL62">
        <v>38.931449999999998</v>
      </c>
      <c r="CM62">
        <v>90.276660000000007</v>
      </c>
      <c r="CN62">
        <v>302.73009999999999</v>
      </c>
      <c r="CO62">
        <v>2806.9560000000001</v>
      </c>
      <c r="CP62">
        <v>0.64844400000000002</v>
      </c>
      <c r="CQ62">
        <v>65.691400000000002</v>
      </c>
      <c r="CR62">
        <v>11.045</v>
      </c>
      <c r="CS62">
        <v>8054.4480000000003</v>
      </c>
      <c r="CT62">
        <v>0.100578</v>
      </c>
      <c r="CU62">
        <v>32.202419999999996</v>
      </c>
      <c r="CV62">
        <v>1.0057830000000001</v>
      </c>
      <c r="CW62">
        <v>322.02420000000001</v>
      </c>
      <c r="CX62">
        <v>0</v>
      </c>
      <c r="CY62">
        <v>1.0155000000000001E-2</v>
      </c>
      <c r="CZ62">
        <v>6.349812</v>
      </c>
      <c r="DA62">
        <v>199.7921</v>
      </c>
      <c r="DB62">
        <v>0.51500000000000001</v>
      </c>
      <c r="DC62">
        <f t="shared" si="2"/>
        <v>5.7948569999999995</v>
      </c>
      <c r="DD62">
        <f t="shared" si="3"/>
        <v>2.8974284999999997</v>
      </c>
    </row>
    <row r="63" spans="1:108" x14ac:dyDescent="0.3">
      <c r="A63">
        <v>1978</v>
      </c>
      <c r="B63">
        <v>10</v>
      </c>
      <c r="C63">
        <v>8</v>
      </c>
      <c r="D63">
        <v>0.86240300000000003</v>
      </c>
      <c r="E63">
        <v>4.2897179999999997</v>
      </c>
      <c r="F63">
        <v>5.0817139999999998</v>
      </c>
      <c r="G63">
        <v>0.15443100000000001</v>
      </c>
      <c r="H63">
        <v>0.25473099999999999</v>
      </c>
      <c r="I63">
        <v>2.1296080000000002</v>
      </c>
      <c r="J63">
        <f t="shared" si="0"/>
        <v>5.4062303047211628</v>
      </c>
      <c r="K63">
        <v>1000</v>
      </c>
      <c r="L63">
        <v>2.494024</v>
      </c>
      <c r="M63">
        <v>0</v>
      </c>
      <c r="N63">
        <v>0.23860400000000001</v>
      </c>
      <c r="O63">
        <f t="shared" si="1"/>
        <v>2.7326280000000001</v>
      </c>
      <c r="P63">
        <v>1.7276149999999999</v>
      </c>
      <c r="Q63">
        <v>0.46082400000000001</v>
      </c>
      <c r="R63">
        <v>0.498805</v>
      </c>
      <c r="S63">
        <v>0.66278800000000004</v>
      </c>
      <c r="T63">
        <v>0</v>
      </c>
      <c r="U63">
        <v>0.13997699999999999</v>
      </c>
      <c r="V63">
        <v>0</v>
      </c>
      <c r="W63">
        <v>1.835566</v>
      </c>
      <c r="X63">
        <v>0</v>
      </c>
      <c r="Y63">
        <v>0.19583</v>
      </c>
      <c r="Z63">
        <v>14.296519999999999</v>
      </c>
      <c r="AA63">
        <v>1.7277560000000001</v>
      </c>
      <c r="AB63">
        <v>0.36711300000000002</v>
      </c>
      <c r="AC63">
        <v>1.251134</v>
      </c>
      <c r="AD63">
        <v>0</v>
      </c>
      <c r="AE63">
        <v>0.240088</v>
      </c>
      <c r="AF63">
        <v>0.207205</v>
      </c>
      <c r="AG63">
        <v>12025.78</v>
      </c>
      <c r="AH63">
        <v>0</v>
      </c>
      <c r="AI63">
        <v>11.03603</v>
      </c>
      <c r="AJ63">
        <v>0</v>
      </c>
      <c r="AK63">
        <v>261.959</v>
      </c>
      <c r="AL63">
        <v>1.5678179999999999</v>
      </c>
      <c r="AM63">
        <v>22.208880000000001</v>
      </c>
      <c r="AN63">
        <v>-45.475200000000001</v>
      </c>
      <c r="AO63">
        <v>46.710599999999999</v>
      </c>
      <c r="AP63">
        <v>8.1043269999999996</v>
      </c>
      <c r="AQ63">
        <v>-2.12947</v>
      </c>
      <c r="AR63">
        <v>-43.112200000000001</v>
      </c>
      <c r="AS63">
        <v>1</v>
      </c>
      <c r="AT63">
        <v>0</v>
      </c>
      <c r="AU63">
        <v>0.23353199999999999</v>
      </c>
      <c r="AV63">
        <v>0.23627500000000001</v>
      </c>
      <c r="AW63">
        <v>1.467E-3</v>
      </c>
      <c r="AX63">
        <v>1.342835</v>
      </c>
      <c r="AY63">
        <v>5.4060000000000002E-3</v>
      </c>
      <c r="AZ63">
        <v>0.33478999999999998</v>
      </c>
      <c r="BA63">
        <v>1.6249999999999999E-3</v>
      </c>
      <c r="BB63">
        <v>0</v>
      </c>
      <c r="BC63">
        <v>83.847949999999997</v>
      </c>
      <c r="BD63">
        <v>84.72175</v>
      </c>
      <c r="BE63">
        <v>15.2</v>
      </c>
      <c r="BF63">
        <v>3.3</v>
      </c>
      <c r="BG63">
        <v>9.25</v>
      </c>
      <c r="BH63">
        <v>11.31385</v>
      </c>
      <c r="BI63">
        <v>10.5114</v>
      </c>
      <c r="BJ63">
        <v>13.6</v>
      </c>
      <c r="BK63">
        <v>1.8</v>
      </c>
      <c r="BL63">
        <v>7.7401669999999996</v>
      </c>
      <c r="BM63">
        <v>60.917999999999999</v>
      </c>
      <c r="BN63">
        <v>1</v>
      </c>
      <c r="BO63">
        <v>0</v>
      </c>
      <c r="BP63">
        <v>0</v>
      </c>
      <c r="BQ63">
        <v>0</v>
      </c>
      <c r="BR63">
        <v>152.44999999999999</v>
      </c>
      <c r="BS63">
        <v>1.0568930000000001</v>
      </c>
      <c r="BT63">
        <v>288.99590000000001</v>
      </c>
      <c r="BU63">
        <v>12005.87</v>
      </c>
      <c r="BV63">
        <v>0.35821799999999998</v>
      </c>
      <c r="BW63">
        <v>0.262988</v>
      </c>
      <c r="BX63">
        <v>6.6641430000000001</v>
      </c>
      <c r="BY63">
        <v>9.6477979999999999</v>
      </c>
      <c r="BZ63">
        <v>0.94125099999999995</v>
      </c>
      <c r="CA63">
        <v>5.8357219999999996</v>
      </c>
      <c r="CB63">
        <v>5.0486969999999998</v>
      </c>
      <c r="CC63">
        <v>47.056669999999997</v>
      </c>
      <c r="CD63">
        <v>41.200020000000002</v>
      </c>
      <c r="CE63">
        <v>6.4966400000000002</v>
      </c>
      <c r="CF63">
        <v>65.401830000000004</v>
      </c>
      <c r="CG63">
        <v>13.238020000000001</v>
      </c>
      <c r="CH63">
        <v>2.7000929999999999</v>
      </c>
      <c r="CI63">
        <v>3.3900619999999999</v>
      </c>
      <c r="CJ63">
        <v>101.4841</v>
      </c>
      <c r="CK63">
        <v>257.4821</v>
      </c>
      <c r="CL63">
        <v>38.674320000000002</v>
      </c>
      <c r="CM63">
        <v>90.485569999999996</v>
      </c>
      <c r="CN63">
        <v>301.45010000000002</v>
      </c>
      <c r="CO63">
        <v>2810.433</v>
      </c>
      <c r="CP63">
        <v>0.64868999999999999</v>
      </c>
      <c r="CQ63">
        <v>65.699770000000001</v>
      </c>
      <c r="CR63">
        <v>11.039239999999999</v>
      </c>
      <c r="CS63">
        <v>8053.8850000000002</v>
      </c>
      <c r="CT63">
        <v>9.9709999999999993E-2</v>
      </c>
      <c r="CU63">
        <v>32.202860000000001</v>
      </c>
      <c r="CV63">
        <v>0.99709700000000001</v>
      </c>
      <c r="CW63">
        <v>322.02859999999998</v>
      </c>
      <c r="CX63">
        <v>0</v>
      </c>
      <c r="CY63">
        <v>1.2347E-2</v>
      </c>
      <c r="CZ63">
        <v>4.1851149999999997</v>
      </c>
      <c r="DA63">
        <v>196.15809999999999</v>
      </c>
      <c r="DB63">
        <v>0.51500000000000001</v>
      </c>
      <c r="DC63">
        <f t="shared" si="2"/>
        <v>6.2226369999999998</v>
      </c>
      <c r="DD63">
        <f t="shared" si="3"/>
        <v>3.1113184999999999</v>
      </c>
    </row>
    <row r="64" spans="1:108" x14ac:dyDescent="0.3">
      <c r="A64">
        <v>1978</v>
      </c>
      <c r="B64">
        <v>11</v>
      </c>
      <c r="C64">
        <v>7</v>
      </c>
      <c r="D64">
        <v>0.90994900000000001</v>
      </c>
      <c r="E64">
        <v>4.3870050000000003</v>
      </c>
      <c r="F64">
        <v>5.3078859999999999</v>
      </c>
      <c r="G64">
        <v>0.16062100000000001</v>
      </c>
      <c r="H64">
        <v>0.25651800000000002</v>
      </c>
      <c r="I64">
        <v>2.3233920000000001</v>
      </c>
      <c r="J64">
        <f t="shared" si="0"/>
        <v>5.9263059907606204</v>
      </c>
      <c r="K64">
        <v>1000</v>
      </c>
      <c r="L64">
        <v>2.723627</v>
      </c>
      <c r="M64">
        <v>0</v>
      </c>
      <c r="N64">
        <v>0.260745</v>
      </c>
      <c r="O64">
        <f t="shared" si="1"/>
        <v>2.984372</v>
      </c>
      <c r="P64">
        <v>1.8232660000000001</v>
      </c>
      <c r="Q64">
        <v>0.49432599999999999</v>
      </c>
      <c r="R64">
        <v>0.54472500000000001</v>
      </c>
      <c r="S64">
        <v>0.72429200000000005</v>
      </c>
      <c r="T64">
        <v>0</v>
      </c>
      <c r="U64">
        <v>0.16889299999999999</v>
      </c>
      <c r="V64">
        <v>0</v>
      </c>
      <c r="W64">
        <v>1.9907239999999999</v>
      </c>
      <c r="X64">
        <v>0</v>
      </c>
      <c r="Y64">
        <v>0.21240000000000001</v>
      </c>
      <c r="Z64">
        <v>15.009209999999999</v>
      </c>
      <c r="AA64">
        <v>1.830131</v>
      </c>
      <c r="AB64">
        <v>0.39814500000000003</v>
      </c>
      <c r="AC64">
        <v>1.357002</v>
      </c>
      <c r="AD64">
        <v>0</v>
      </c>
      <c r="AE64">
        <v>0.27385599999999999</v>
      </c>
      <c r="AF64">
        <v>0.19552900000000001</v>
      </c>
      <c r="AG64">
        <v>12026.59</v>
      </c>
      <c r="AH64">
        <v>0</v>
      </c>
      <c r="AI64">
        <v>10.977639999999999</v>
      </c>
      <c r="AJ64">
        <v>0</v>
      </c>
      <c r="AK64">
        <v>289.41820000000001</v>
      </c>
      <c r="AL64">
        <v>1.7263869999999999</v>
      </c>
      <c r="AM64">
        <v>22.365770000000001</v>
      </c>
      <c r="AN64">
        <v>-63.511200000000002</v>
      </c>
      <c r="AO64">
        <v>76.961259999999996</v>
      </c>
      <c r="AP64">
        <v>13.683859999999999</v>
      </c>
      <c r="AQ64">
        <v>-4.4776699999999998</v>
      </c>
      <c r="AR64">
        <v>-58.648699999999998</v>
      </c>
      <c r="AS64">
        <v>1</v>
      </c>
      <c r="AT64">
        <v>0</v>
      </c>
      <c r="AU64">
        <v>0.49836399999999997</v>
      </c>
      <c r="AV64">
        <v>0.24930099999999999</v>
      </c>
      <c r="AW64">
        <v>1.539E-3</v>
      </c>
      <c r="AX64">
        <v>1.4377409999999999</v>
      </c>
      <c r="AY64">
        <v>5.7140000000000003E-3</v>
      </c>
      <c r="AZ64">
        <v>0.35692499999999999</v>
      </c>
      <c r="BA64">
        <v>1.7110000000000001E-3</v>
      </c>
      <c r="BB64">
        <v>5.4850000000000003E-3</v>
      </c>
      <c r="BC64">
        <v>126.4038</v>
      </c>
      <c r="BD64">
        <v>127.8905</v>
      </c>
      <c r="BE64">
        <v>19.2</v>
      </c>
      <c r="BF64">
        <v>12.7</v>
      </c>
      <c r="BG64">
        <v>15.95</v>
      </c>
      <c r="BH64">
        <v>14.879149999999999</v>
      </c>
      <c r="BI64">
        <v>16.638999999999999</v>
      </c>
      <c r="BJ64">
        <v>16.600000000000001</v>
      </c>
      <c r="BK64">
        <v>7.7</v>
      </c>
      <c r="BL64">
        <v>14.685079999999999</v>
      </c>
      <c r="BM64">
        <v>77.548860000000005</v>
      </c>
      <c r="BN64">
        <v>1</v>
      </c>
      <c r="BO64">
        <v>0</v>
      </c>
      <c r="BP64">
        <v>0</v>
      </c>
      <c r="BQ64">
        <v>4.0889179999999996</v>
      </c>
      <c r="BR64">
        <v>282.55</v>
      </c>
      <c r="BS64">
        <v>1.262067</v>
      </c>
      <c r="BT64">
        <v>287.74709999999999</v>
      </c>
      <c r="BU64">
        <v>12005.53</v>
      </c>
      <c r="BV64">
        <v>0.33066499999999999</v>
      </c>
      <c r="BW64">
        <v>0.23960300000000001</v>
      </c>
      <c r="BX64">
        <v>6.1084649999999998</v>
      </c>
      <c r="BY64">
        <v>8.7879539999999992</v>
      </c>
      <c r="BZ64">
        <v>0.94915700000000003</v>
      </c>
      <c r="CA64">
        <v>5.8510179999999998</v>
      </c>
      <c r="CB64">
        <v>5.0500119999999997</v>
      </c>
      <c r="CC64">
        <v>47.030999999999999</v>
      </c>
      <c r="CD64">
        <v>40.223399999999998</v>
      </c>
      <c r="CE64">
        <v>6.3424659999999999</v>
      </c>
      <c r="CF64">
        <v>63.853969999999997</v>
      </c>
      <c r="CG64">
        <v>12.923859999999999</v>
      </c>
      <c r="CH64">
        <v>2.662029</v>
      </c>
      <c r="CI64">
        <v>3.3930470000000001</v>
      </c>
      <c r="CJ64">
        <v>101.37690000000001</v>
      </c>
      <c r="CK64">
        <v>258.47230000000002</v>
      </c>
      <c r="CL64">
        <v>38.435389999999998</v>
      </c>
      <c r="CM64">
        <v>90.659019999999998</v>
      </c>
      <c r="CN64">
        <v>300.51429999999999</v>
      </c>
      <c r="CO64">
        <v>2814.165</v>
      </c>
      <c r="CP64">
        <v>0.650366</v>
      </c>
      <c r="CQ64">
        <v>65.708889999999997</v>
      </c>
      <c r="CR64">
        <v>11.05621</v>
      </c>
      <c r="CS64">
        <v>8053.1540000000005</v>
      </c>
      <c r="CT64">
        <v>9.8848000000000005E-2</v>
      </c>
      <c r="CU64">
        <v>32.203180000000003</v>
      </c>
      <c r="CV64">
        <v>0.988483</v>
      </c>
      <c r="CW64">
        <v>322.03179999999998</v>
      </c>
      <c r="CX64">
        <v>0</v>
      </c>
      <c r="CY64">
        <v>1.6455999999999998E-2</v>
      </c>
      <c r="CZ64">
        <v>6.0039449999999999</v>
      </c>
      <c r="DA64">
        <v>199.49539999999999</v>
      </c>
      <c r="DB64">
        <v>0.51500000000000001</v>
      </c>
      <c r="DC64">
        <f t="shared" si="2"/>
        <v>6.7398739999999995</v>
      </c>
      <c r="DD64">
        <f t="shared" si="3"/>
        <v>3.3699369999999997</v>
      </c>
    </row>
    <row r="65" spans="1:108" x14ac:dyDescent="0.3">
      <c r="A65">
        <v>1978</v>
      </c>
      <c r="B65">
        <v>12</v>
      </c>
      <c r="C65">
        <v>7</v>
      </c>
      <c r="D65">
        <v>0.96492699999999998</v>
      </c>
      <c r="E65">
        <v>4.4928319999999999</v>
      </c>
      <c r="F65">
        <v>5.5593329999999996</v>
      </c>
      <c r="G65">
        <v>0.167604</v>
      </c>
      <c r="H65">
        <v>0.25853500000000001</v>
      </c>
      <c r="I65">
        <v>2.5487350000000002</v>
      </c>
      <c r="J65">
        <f t="shared" si="0"/>
        <v>6.5379634543811918</v>
      </c>
      <c r="K65">
        <v>1000</v>
      </c>
      <c r="L65">
        <v>2.9933930000000002</v>
      </c>
      <c r="M65">
        <v>0</v>
      </c>
      <c r="N65">
        <v>0.28682400000000002</v>
      </c>
      <c r="O65">
        <f t="shared" si="1"/>
        <v>3.2802170000000004</v>
      </c>
      <c r="P65">
        <v>1.9337340000000001</v>
      </c>
      <c r="Q65">
        <v>0.53553099999999998</v>
      </c>
      <c r="R65">
        <v>0.59867899999999996</v>
      </c>
      <c r="S65">
        <v>0.79673300000000002</v>
      </c>
      <c r="T65">
        <v>0</v>
      </c>
      <c r="U65">
        <v>0.19690299999999999</v>
      </c>
      <c r="V65">
        <v>0</v>
      </c>
      <c r="W65">
        <v>2.1764860000000001</v>
      </c>
      <c r="X65">
        <v>0</v>
      </c>
      <c r="Y65">
        <v>0.23231299999999999</v>
      </c>
      <c r="Z65">
        <v>15.84958</v>
      </c>
      <c r="AA65">
        <v>1.9641770000000001</v>
      </c>
      <c r="AB65">
        <v>0.43529699999999999</v>
      </c>
      <c r="AC65">
        <v>1.4842230000000001</v>
      </c>
      <c r="AD65">
        <v>0</v>
      </c>
      <c r="AE65">
        <v>0.35397400000000001</v>
      </c>
      <c r="AF65">
        <v>0.18418599999999999</v>
      </c>
      <c r="AG65">
        <v>12026.79</v>
      </c>
      <c r="AH65">
        <v>0</v>
      </c>
      <c r="AI65">
        <v>10.92093</v>
      </c>
      <c r="AJ65">
        <v>0</v>
      </c>
      <c r="AK65">
        <v>262.62419999999997</v>
      </c>
      <c r="AL65">
        <v>1.9086920000000001</v>
      </c>
      <c r="AM65">
        <v>22.362970000000001</v>
      </c>
      <c r="AN65">
        <v>-92.293099999999995</v>
      </c>
      <c r="AO65">
        <v>81.003200000000007</v>
      </c>
      <c r="AP65">
        <v>15.58717</v>
      </c>
      <c r="AQ65">
        <v>-25.194900000000001</v>
      </c>
      <c r="AR65">
        <v>-66.693200000000004</v>
      </c>
      <c r="AS65">
        <v>1</v>
      </c>
      <c r="AT65">
        <v>0</v>
      </c>
      <c r="AU65">
        <v>0.853549</v>
      </c>
      <c r="AV65">
        <v>0.26436300000000001</v>
      </c>
      <c r="AW65">
        <v>1.624E-3</v>
      </c>
      <c r="AX65">
        <v>1.5532840000000001</v>
      </c>
      <c r="AY65">
        <v>6.0980000000000001E-3</v>
      </c>
      <c r="AZ65">
        <v>0.38272600000000001</v>
      </c>
      <c r="BA65">
        <v>1.8109999999999999E-3</v>
      </c>
      <c r="BB65">
        <v>0</v>
      </c>
      <c r="BC65">
        <v>157.30420000000001</v>
      </c>
      <c r="BD65">
        <v>159.02029999999999</v>
      </c>
      <c r="BE65">
        <v>24.1</v>
      </c>
      <c r="BF65">
        <v>11.5</v>
      </c>
      <c r="BG65">
        <v>17.8</v>
      </c>
      <c r="BH65">
        <v>17.139279999999999</v>
      </c>
      <c r="BI65">
        <v>19.1356</v>
      </c>
      <c r="BJ65">
        <v>30.2</v>
      </c>
      <c r="BK65">
        <v>0</v>
      </c>
      <c r="BL65">
        <v>13.56879</v>
      </c>
      <c r="BM65">
        <v>61.236139999999999</v>
      </c>
      <c r="BN65">
        <v>1</v>
      </c>
      <c r="BO65">
        <v>0</v>
      </c>
      <c r="BP65">
        <v>0</v>
      </c>
      <c r="BQ65">
        <v>0</v>
      </c>
      <c r="BR65">
        <v>430.4</v>
      </c>
      <c r="BS65">
        <v>0.62642900000000001</v>
      </c>
      <c r="BT65">
        <v>286.3657</v>
      </c>
      <c r="BU65">
        <v>12004.31</v>
      </c>
      <c r="BV65">
        <v>0.29982300000000001</v>
      </c>
      <c r="BW65">
        <v>0.213949</v>
      </c>
      <c r="BX65">
        <v>5.4994860000000001</v>
      </c>
      <c r="BY65">
        <v>7.8497339999999998</v>
      </c>
      <c r="BZ65">
        <v>0.95596999999999999</v>
      </c>
      <c r="CA65">
        <v>5.8435779999999999</v>
      </c>
      <c r="CB65">
        <v>5.0461850000000004</v>
      </c>
      <c r="CC65">
        <v>46.830100000000002</v>
      </c>
      <c r="CD65">
        <v>39.181080000000001</v>
      </c>
      <c r="CE65">
        <v>6.177918</v>
      </c>
      <c r="CF65">
        <v>62.201929999999997</v>
      </c>
      <c r="CG65">
        <v>12.588570000000001</v>
      </c>
      <c r="CH65">
        <v>2.6166149999999999</v>
      </c>
      <c r="CI65">
        <v>3.3886599999999998</v>
      </c>
      <c r="CJ65">
        <v>101.05759999999999</v>
      </c>
      <c r="CK65">
        <v>259.01729999999998</v>
      </c>
      <c r="CL65">
        <v>38.202039999999997</v>
      </c>
      <c r="CM65">
        <v>90.813640000000007</v>
      </c>
      <c r="CN65">
        <v>299.72980000000001</v>
      </c>
      <c r="CO65">
        <v>2818.018</v>
      </c>
      <c r="CP65">
        <v>0.65264599999999995</v>
      </c>
      <c r="CQ65">
        <v>65.718369999999993</v>
      </c>
      <c r="CR65">
        <v>11.083320000000001</v>
      </c>
      <c r="CS65">
        <v>8052.3459999999995</v>
      </c>
      <c r="CT65">
        <v>9.7993999999999998E-2</v>
      </c>
      <c r="CU65">
        <v>32.203440000000001</v>
      </c>
      <c r="CV65">
        <v>0.97994199999999998</v>
      </c>
      <c r="CW65">
        <v>322.03440000000001</v>
      </c>
      <c r="CX65">
        <v>0</v>
      </c>
      <c r="CY65">
        <v>2.8544E-2</v>
      </c>
      <c r="CZ65">
        <v>3.2503760000000002</v>
      </c>
      <c r="DA65">
        <v>195.65379999999999</v>
      </c>
      <c r="DB65">
        <v>0.51500000000000001</v>
      </c>
      <c r="DC65">
        <f t="shared" si="2"/>
        <v>7.3417969999999997</v>
      </c>
      <c r="DD65">
        <f t="shared" si="3"/>
        <v>3.6708984999999998</v>
      </c>
    </row>
    <row r="66" spans="1:108" x14ac:dyDescent="0.3">
      <c r="A66">
        <v>1979</v>
      </c>
      <c r="B66">
        <v>1</v>
      </c>
      <c r="C66">
        <v>6</v>
      </c>
      <c r="D66">
        <v>1.0290980000000001</v>
      </c>
      <c r="E66">
        <v>4.6088230000000001</v>
      </c>
      <c r="F66">
        <v>5.8414080000000004</v>
      </c>
      <c r="G66">
        <v>0.17555899999999999</v>
      </c>
      <c r="H66">
        <v>0.26083099999999998</v>
      </c>
      <c r="I66">
        <v>2.8139370000000001</v>
      </c>
      <c r="J66">
        <f t="shared" si="0"/>
        <v>7.2667962626852267</v>
      </c>
      <c r="K66">
        <v>1000</v>
      </c>
      <c r="L66">
        <v>3.3144849999999999</v>
      </c>
      <c r="M66">
        <v>0</v>
      </c>
      <c r="N66">
        <v>0.31794299999999998</v>
      </c>
      <c r="O66">
        <f t="shared" si="1"/>
        <v>3.632428</v>
      </c>
      <c r="P66">
        <v>2.0627740000000001</v>
      </c>
      <c r="Q66">
        <v>0.58516999999999997</v>
      </c>
      <c r="R66">
        <v>0.66289699999999996</v>
      </c>
      <c r="S66">
        <v>0.88317400000000001</v>
      </c>
      <c r="T66">
        <v>0</v>
      </c>
      <c r="U66">
        <v>0.23462</v>
      </c>
      <c r="V66">
        <v>0</v>
      </c>
      <c r="W66">
        <v>2.452715</v>
      </c>
      <c r="X66">
        <v>0</v>
      </c>
      <c r="Y66">
        <v>0.26219300000000001</v>
      </c>
      <c r="Z66">
        <v>17.094519999999999</v>
      </c>
      <c r="AA66">
        <v>2.1990829999999999</v>
      </c>
      <c r="AB66">
        <v>0.49054300000000001</v>
      </c>
      <c r="AC66">
        <v>1.6751240000000001</v>
      </c>
      <c r="AD66">
        <v>0</v>
      </c>
      <c r="AE66">
        <v>0.374475</v>
      </c>
      <c r="AF66">
        <v>0.209202</v>
      </c>
      <c r="AG66">
        <v>12025.58</v>
      </c>
      <c r="AH66">
        <v>0</v>
      </c>
      <c r="AI66">
        <v>11.046010000000001</v>
      </c>
      <c r="AJ66">
        <v>0</v>
      </c>
      <c r="AK66">
        <v>279.76710000000003</v>
      </c>
      <c r="AL66">
        <v>2.1232850000000001</v>
      </c>
      <c r="AM66">
        <v>22.35089</v>
      </c>
      <c r="AN66">
        <v>-79.972300000000004</v>
      </c>
      <c r="AO66">
        <v>77.610889999999998</v>
      </c>
      <c r="AP66">
        <v>14.29487</v>
      </c>
      <c r="AQ66">
        <v>-18.754799999999999</v>
      </c>
      <c r="AR66">
        <v>-60.8294</v>
      </c>
      <c r="AS66">
        <v>1</v>
      </c>
      <c r="AT66">
        <v>0</v>
      </c>
      <c r="AU66">
        <v>0.52670700000000004</v>
      </c>
      <c r="AV66">
        <v>0.281945</v>
      </c>
      <c r="AW66">
        <v>1.7520000000000001E-3</v>
      </c>
      <c r="AX66">
        <v>1.691802</v>
      </c>
      <c r="AY66">
        <v>6.7650000000000002E-3</v>
      </c>
      <c r="AZ66">
        <v>0.41311199999999998</v>
      </c>
      <c r="BA66">
        <v>1.9629999999999999E-3</v>
      </c>
      <c r="BB66">
        <v>0</v>
      </c>
      <c r="BC66">
        <v>142.90029999999999</v>
      </c>
      <c r="BD66">
        <v>144.52799999999999</v>
      </c>
      <c r="BE66">
        <v>21.7</v>
      </c>
      <c r="BF66">
        <v>12.8</v>
      </c>
      <c r="BG66">
        <v>17.25</v>
      </c>
      <c r="BH66">
        <v>16.476109999999998</v>
      </c>
      <c r="BI66">
        <v>18.1934</v>
      </c>
      <c r="BJ66">
        <v>11.3</v>
      </c>
      <c r="BK66">
        <v>2</v>
      </c>
      <c r="BL66">
        <v>14.781639999999999</v>
      </c>
      <c r="BM66">
        <v>70.759249999999994</v>
      </c>
      <c r="BN66">
        <v>1</v>
      </c>
      <c r="BO66">
        <v>0</v>
      </c>
      <c r="BP66">
        <v>0</v>
      </c>
      <c r="BQ66">
        <v>0</v>
      </c>
      <c r="BR66">
        <v>627.95000000000005</v>
      </c>
      <c r="BS66">
        <v>1.238507</v>
      </c>
      <c r="BT66">
        <v>284.6035</v>
      </c>
      <c r="BU66">
        <v>12001.05</v>
      </c>
      <c r="BV66">
        <v>0.257353</v>
      </c>
      <c r="BW66">
        <v>0.18182300000000001</v>
      </c>
      <c r="BX66">
        <v>4.7066340000000002</v>
      </c>
      <c r="BY66">
        <v>6.6770209999999999</v>
      </c>
      <c r="BZ66">
        <v>0.96056600000000003</v>
      </c>
      <c r="CA66">
        <v>5.7785880000000001</v>
      </c>
      <c r="CB66">
        <v>5.0321579999999999</v>
      </c>
      <c r="CC66">
        <v>46.174669999999999</v>
      </c>
      <c r="CD66">
        <v>37.928559999999997</v>
      </c>
      <c r="CE66">
        <v>5.9801229999999999</v>
      </c>
      <c r="CF66">
        <v>60.216430000000003</v>
      </c>
      <c r="CG66">
        <v>12.18553</v>
      </c>
      <c r="CH66">
        <v>2.5550540000000002</v>
      </c>
      <c r="CI66">
        <v>3.3687510000000001</v>
      </c>
      <c r="CJ66">
        <v>100.3407</v>
      </c>
      <c r="CK66">
        <v>258.72899999999998</v>
      </c>
      <c r="CL66">
        <v>37.985700000000001</v>
      </c>
      <c r="CM66">
        <v>90.920739999999995</v>
      </c>
      <c r="CN66">
        <v>299.34870000000001</v>
      </c>
      <c r="CO66">
        <v>2822.1379999999999</v>
      </c>
      <c r="CP66">
        <v>0.65668199999999999</v>
      </c>
      <c r="CQ66">
        <v>65.728819999999999</v>
      </c>
      <c r="CR66">
        <v>11.13865</v>
      </c>
      <c r="CS66">
        <v>8051.326</v>
      </c>
      <c r="CT66">
        <v>9.7146999999999997E-2</v>
      </c>
      <c r="CU66">
        <v>32.203560000000003</v>
      </c>
      <c r="CV66">
        <v>0.97147099999999997</v>
      </c>
      <c r="CW66">
        <v>322.03559999999999</v>
      </c>
      <c r="CX66">
        <v>0</v>
      </c>
      <c r="CY66">
        <v>2.809E-2</v>
      </c>
      <c r="CZ66">
        <v>5.1863149999999996</v>
      </c>
      <c r="DA66">
        <v>197.05840000000001</v>
      </c>
      <c r="DB66">
        <v>0.51500000000000001</v>
      </c>
      <c r="DC66">
        <f t="shared" si="2"/>
        <v>8.0610630000000008</v>
      </c>
      <c r="DD66">
        <f t="shared" si="3"/>
        <v>4.0305315000000004</v>
      </c>
    </row>
    <row r="67" spans="1:108" x14ac:dyDescent="0.3">
      <c r="A67">
        <v>1979</v>
      </c>
      <c r="B67">
        <v>2</v>
      </c>
      <c r="C67">
        <v>5</v>
      </c>
      <c r="D67">
        <v>1.1003000000000001</v>
      </c>
      <c r="E67">
        <v>4.7294700000000001</v>
      </c>
      <c r="F67">
        <v>6.1419839999999999</v>
      </c>
      <c r="G67">
        <v>0.184172</v>
      </c>
      <c r="H67">
        <v>0.263322</v>
      </c>
      <c r="I67">
        <v>3.1109749999999998</v>
      </c>
      <c r="J67">
        <f t="shared" si="0"/>
        <v>8.0940117937027569</v>
      </c>
      <c r="K67">
        <v>1000</v>
      </c>
      <c r="L67">
        <v>3.6785749999999999</v>
      </c>
      <c r="M67">
        <v>0</v>
      </c>
      <c r="N67">
        <v>0.35325200000000001</v>
      </c>
      <c r="O67">
        <f t="shared" si="1"/>
        <v>4.0318269999999998</v>
      </c>
      <c r="P67">
        <v>2.2056879999999999</v>
      </c>
      <c r="Q67">
        <v>0.63892199999999999</v>
      </c>
      <c r="R67">
        <v>0.73571500000000001</v>
      </c>
      <c r="S67">
        <v>0.98125399999999996</v>
      </c>
      <c r="T67">
        <v>0</v>
      </c>
      <c r="U67">
        <v>0.26412999999999998</v>
      </c>
      <c r="V67">
        <v>0</v>
      </c>
      <c r="W67">
        <v>2.8138200000000002</v>
      </c>
      <c r="X67">
        <v>0</v>
      </c>
      <c r="Y67">
        <v>0.301396</v>
      </c>
      <c r="Z67">
        <v>18.69192</v>
      </c>
      <c r="AA67">
        <v>2.5105059999999999</v>
      </c>
      <c r="AB67">
        <v>0.56276400000000004</v>
      </c>
      <c r="AC67">
        <v>1.925583</v>
      </c>
      <c r="AD67">
        <v>0</v>
      </c>
      <c r="AE67">
        <v>0.46673999999999999</v>
      </c>
      <c r="AF67">
        <v>0.25738100000000003</v>
      </c>
      <c r="AG67">
        <v>12023.78</v>
      </c>
      <c r="AH67">
        <v>0</v>
      </c>
      <c r="AI67">
        <v>11.286899999999999</v>
      </c>
      <c r="AJ67">
        <v>0</v>
      </c>
      <c r="AK67">
        <v>276.74369999999999</v>
      </c>
      <c r="AL67">
        <v>2.3634870000000001</v>
      </c>
      <c r="AM67">
        <v>22.32891</v>
      </c>
      <c r="AN67">
        <v>-68.136499999999998</v>
      </c>
      <c r="AO67">
        <v>98.799949999999995</v>
      </c>
      <c r="AP67">
        <v>19.632459999999998</v>
      </c>
      <c r="AQ67">
        <v>2.5137839999999998</v>
      </c>
      <c r="AR67">
        <v>-70.156199999999998</v>
      </c>
      <c r="AS67">
        <v>1</v>
      </c>
      <c r="AT67">
        <v>0</v>
      </c>
      <c r="AU67">
        <v>0.98858599999999996</v>
      </c>
      <c r="AV67">
        <v>0.301452</v>
      </c>
      <c r="AW67">
        <v>1.9139999999999999E-3</v>
      </c>
      <c r="AX67">
        <v>1.843404</v>
      </c>
      <c r="AY67">
        <v>7.6309999999999998E-3</v>
      </c>
      <c r="AZ67">
        <v>0.44717299999999999</v>
      </c>
      <c r="BA67">
        <v>2.1570000000000001E-3</v>
      </c>
      <c r="BB67">
        <v>0</v>
      </c>
      <c r="BC67">
        <v>146.81</v>
      </c>
      <c r="BD67">
        <v>149.13120000000001</v>
      </c>
      <c r="BE67">
        <v>25</v>
      </c>
      <c r="BF67">
        <v>15.2</v>
      </c>
      <c r="BG67">
        <v>20.100000000000001</v>
      </c>
      <c r="BH67">
        <v>19.130089999999999</v>
      </c>
      <c r="BI67">
        <v>21.1388</v>
      </c>
      <c r="BJ67">
        <v>20.5</v>
      </c>
      <c r="BK67">
        <v>0</v>
      </c>
      <c r="BL67">
        <v>17.272680000000001</v>
      </c>
      <c r="BM67">
        <v>68.870329999999996</v>
      </c>
      <c r="BN67">
        <v>1</v>
      </c>
      <c r="BO67">
        <v>0</v>
      </c>
      <c r="BP67">
        <v>0</v>
      </c>
      <c r="BQ67">
        <v>0</v>
      </c>
      <c r="BR67">
        <v>873.95</v>
      </c>
      <c r="BS67">
        <v>0.136158</v>
      </c>
      <c r="BT67">
        <v>282.6891</v>
      </c>
      <c r="BU67">
        <v>11996.54</v>
      </c>
      <c r="BV67">
        <v>0.22517899999999999</v>
      </c>
      <c r="BW67">
        <v>0.15490399999999999</v>
      </c>
      <c r="BX67">
        <v>4.1245399999999997</v>
      </c>
      <c r="BY67">
        <v>5.6952410000000002</v>
      </c>
      <c r="BZ67">
        <v>0.96430400000000005</v>
      </c>
      <c r="CA67">
        <v>5.6794549999999999</v>
      </c>
      <c r="CB67">
        <v>5.0150680000000003</v>
      </c>
      <c r="CC67">
        <v>45.252789999999997</v>
      </c>
      <c r="CD67">
        <v>36.617199999999997</v>
      </c>
      <c r="CE67">
        <v>5.7650920000000001</v>
      </c>
      <c r="CF67">
        <v>58.137860000000003</v>
      </c>
      <c r="CG67">
        <v>11.74736</v>
      </c>
      <c r="CH67">
        <v>2.482675</v>
      </c>
      <c r="CI67">
        <v>3.336201</v>
      </c>
      <c r="CJ67">
        <v>99.093739999999997</v>
      </c>
      <c r="CK67">
        <v>257.62360000000001</v>
      </c>
      <c r="CL67">
        <v>37.770180000000003</v>
      </c>
      <c r="CM67">
        <v>90.992789999999999</v>
      </c>
      <c r="CN67">
        <v>299.0994</v>
      </c>
      <c r="CO67">
        <v>2826.3409999999999</v>
      </c>
      <c r="CP67">
        <v>0.66137100000000004</v>
      </c>
      <c r="CQ67">
        <v>65.739879999999999</v>
      </c>
      <c r="CR67">
        <v>11.20499</v>
      </c>
      <c r="CS67">
        <v>8050.1660000000002</v>
      </c>
      <c r="CT67">
        <v>9.6307000000000004E-2</v>
      </c>
      <c r="CU67">
        <v>32.203580000000002</v>
      </c>
      <c r="CV67">
        <v>0.96307100000000001</v>
      </c>
      <c r="CW67">
        <v>322.03579999999999</v>
      </c>
      <c r="CX67">
        <v>0</v>
      </c>
      <c r="CY67">
        <v>3.8223E-2</v>
      </c>
      <c r="CZ67">
        <v>0.80774699999999999</v>
      </c>
      <c r="DA67">
        <v>186.26499999999999</v>
      </c>
      <c r="DB67">
        <v>0.51500000000000001</v>
      </c>
      <c r="DC67">
        <f t="shared" si="2"/>
        <v>8.8575359999999996</v>
      </c>
      <c r="DD67">
        <f t="shared" si="3"/>
        <v>4.4287679999999998</v>
      </c>
    </row>
    <row r="68" spans="1:108" x14ac:dyDescent="0.3">
      <c r="A68">
        <v>1979</v>
      </c>
      <c r="B68">
        <v>3</v>
      </c>
      <c r="C68">
        <v>7</v>
      </c>
      <c r="D68">
        <v>1.181019</v>
      </c>
      <c r="E68">
        <v>4.8574650000000004</v>
      </c>
      <c r="F68">
        <v>6.4688569999999999</v>
      </c>
      <c r="G68">
        <v>0.193692</v>
      </c>
      <c r="H68">
        <v>0.26607700000000001</v>
      </c>
      <c r="I68">
        <v>3.4509159999999999</v>
      </c>
      <c r="J68">
        <f t="shared" si="0"/>
        <v>9.0539972905307771</v>
      </c>
      <c r="K68">
        <v>1000</v>
      </c>
      <c r="L68">
        <v>4.1006590000000003</v>
      </c>
      <c r="M68">
        <v>0</v>
      </c>
      <c r="N68">
        <v>0.394235</v>
      </c>
      <c r="O68">
        <f t="shared" si="1"/>
        <v>4.4948940000000004</v>
      </c>
      <c r="P68">
        <v>2.3675739999999998</v>
      </c>
      <c r="Q68">
        <v>0.69725800000000004</v>
      </c>
      <c r="R68">
        <v>0.82013199999999997</v>
      </c>
      <c r="S68">
        <v>1.0950960000000001</v>
      </c>
      <c r="T68">
        <v>0</v>
      </c>
      <c r="U68">
        <v>0.29116599999999998</v>
      </c>
      <c r="V68">
        <v>0</v>
      </c>
      <c r="W68">
        <v>3.2920120000000002</v>
      </c>
      <c r="X68">
        <v>0</v>
      </c>
      <c r="Y68">
        <v>0.35345900000000002</v>
      </c>
      <c r="Z68">
        <v>20.766169999999999</v>
      </c>
      <c r="AA68">
        <v>2.9115319999999998</v>
      </c>
      <c r="AB68">
        <v>0.65840200000000004</v>
      </c>
      <c r="AC68">
        <v>2.2582080000000002</v>
      </c>
      <c r="AD68">
        <v>0</v>
      </c>
      <c r="AE68">
        <v>0.548844</v>
      </c>
      <c r="AF68">
        <v>0.33546799999999999</v>
      </c>
      <c r="AG68">
        <v>12021.25</v>
      </c>
      <c r="AH68">
        <v>0</v>
      </c>
      <c r="AI68">
        <v>11.677339999999999</v>
      </c>
      <c r="AJ68">
        <v>0</v>
      </c>
      <c r="AK68">
        <v>276.64420000000001</v>
      </c>
      <c r="AL68">
        <v>2.6345749999999999</v>
      </c>
      <c r="AM68">
        <v>22.448630000000001</v>
      </c>
      <c r="AN68">
        <v>-102.866</v>
      </c>
      <c r="AO68">
        <v>111.2405</v>
      </c>
      <c r="AP68">
        <v>22.518329999999999</v>
      </c>
      <c r="AQ68">
        <v>-1.4567099999999999</v>
      </c>
      <c r="AR68">
        <v>-100.85299999999999</v>
      </c>
      <c r="AS68">
        <v>1</v>
      </c>
      <c r="AT68">
        <v>0</v>
      </c>
      <c r="AU68">
        <v>1.052548</v>
      </c>
      <c r="AV68">
        <v>0.32356699999999999</v>
      </c>
      <c r="AW68">
        <v>2.1250000000000002E-3</v>
      </c>
      <c r="AX68">
        <v>2.0102880000000001</v>
      </c>
      <c r="AY68">
        <v>8.7580000000000002E-3</v>
      </c>
      <c r="AZ68">
        <v>0.48619299999999999</v>
      </c>
      <c r="BA68">
        <v>2.4099999999999998E-3</v>
      </c>
      <c r="BB68">
        <v>0</v>
      </c>
      <c r="BC68">
        <v>191.03190000000001</v>
      </c>
      <c r="BD68">
        <v>193.79740000000001</v>
      </c>
      <c r="BE68">
        <v>24.7</v>
      </c>
      <c r="BF68">
        <v>14.9</v>
      </c>
      <c r="BG68">
        <v>19.8</v>
      </c>
      <c r="BH68">
        <v>20.443680000000001</v>
      </c>
      <c r="BI68">
        <v>20.838799999999999</v>
      </c>
      <c r="BJ68">
        <v>17.5</v>
      </c>
      <c r="BK68">
        <v>0</v>
      </c>
      <c r="BL68">
        <v>16.942419999999998</v>
      </c>
      <c r="BM68">
        <v>68.809910000000002</v>
      </c>
      <c r="BN68">
        <v>1</v>
      </c>
      <c r="BO68">
        <v>0</v>
      </c>
      <c r="BP68">
        <v>0</v>
      </c>
      <c r="BQ68">
        <v>0</v>
      </c>
      <c r="BR68">
        <v>1159.05</v>
      </c>
      <c r="BS68">
        <v>0.51871299999999998</v>
      </c>
      <c r="BT68">
        <v>280.74779999999998</v>
      </c>
      <c r="BU68">
        <v>11990.5</v>
      </c>
      <c r="BV68">
        <v>0.19545599999999999</v>
      </c>
      <c r="BW68">
        <v>0.14779500000000001</v>
      </c>
      <c r="BX68">
        <v>3.6148799999999999</v>
      </c>
      <c r="BY68">
        <v>5.4383710000000001</v>
      </c>
      <c r="BZ68">
        <v>0.96702100000000002</v>
      </c>
      <c r="CA68">
        <v>5.5991090000000003</v>
      </c>
      <c r="CB68">
        <v>4.9948639999999997</v>
      </c>
      <c r="CC68">
        <v>44.488169999999997</v>
      </c>
      <c r="CD68">
        <v>35.22175</v>
      </c>
      <c r="CE68">
        <v>5.5641920000000002</v>
      </c>
      <c r="CF68">
        <v>55.926299999999998</v>
      </c>
      <c r="CG68">
        <v>11.33808</v>
      </c>
      <c r="CH68">
        <v>2.4024269999999999</v>
      </c>
      <c r="CI68">
        <v>3.3034720000000002</v>
      </c>
      <c r="CJ68">
        <v>97.420680000000004</v>
      </c>
      <c r="CK68">
        <v>254.81209999999999</v>
      </c>
      <c r="CL68">
        <v>37.555840000000003</v>
      </c>
      <c r="CM68">
        <v>91.076430000000002</v>
      </c>
      <c r="CN68">
        <v>299.005</v>
      </c>
      <c r="CO68">
        <v>2830.3710000000001</v>
      </c>
      <c r="CP68">
        <v>0.66696100000000003</v>
      </c>
      <c r="CQ68">
        <v>65.748270000000005</v>
      </c>
      <c r="CR68">
        <v>11.2858</v>
      </c>
      <c r="CS68">
        <v>8048.7669999999998</v>
      </c>
      <c r="CT68">
        <v>9.5474000000000003E-2</v>
      </c>
      <c r="CU68">
        <v>32.203629999999997</v>
      </c>
      <c r="CV68">
        <v>0.95474099999999995</v>
      </c>
      <c r="CW68">
        <v>322.03629999999998</v>
      </c>
      <c r="CX68">
        <v>0</v>
      </c>
      <c r="CY68">
        <v>4.3643000000000001E-2</v>
      </c>
      <c r="CZ68">
        <v>4.6042100000000001</v>
      </c>
      <c r="DA68">
        <v>173.8537</v>
      </c>
      <c r="DB68">
        <v>0.51500000000000001</v>
      </c>
      <c r="DC68">
        <f t="shared" si="2"/>
        <v>9.766119999999999</v>
      </c>
      <c r="DD68">
        <f t="shared" si="3"/>
        <v>4.8830599999999995</v>
      </c>
    </row>
    <row r="69" spans="1:108" x14ac:dyDescent="0.3">
      <c r="A69">
        <v>1979</v>
      </c>
      <c r="B69">
        <v>4</v>
      </c>
      <c r="C69">
        <v>6</v>
      </c>
      <c r="D69">
        <v>1.26511</v>
      </c>
      <c r="E69">
        <v>4.9824900000000003</v>
      </c>
      <c r="F69">
        <v>6.7960750000000001</v>
      </c>
      <c r="G69">
        <v>0.203372</v>
      </c>
      <c r="H69">
        <v>0.26888899999999999</v>
      </c>
      <c r="I69">
        <v>3.8088639999999998</v>
      </c>
      <c r="J69">
        <f t="shared" si="0"/>
        <v>10.079255845356698</v>
      </c>
      <c r="K69">
        <v>1000</v>
      </c>
      <c r="L69">
        <v>4.5511020000000002</v>
      </c>
      <c r="M69">
        <v>0</v>
      </c>
      <c r="N69">
        <v>0.437913</v>
      </c>
      <c r="O69">
        <f t="shared" si="1"/>
        <v>4.9890150000000002</v>
      </c>
      <c r="P69">
        <v>2.5355810000000001</v>
      </c>
      <c r="Q69">
        <v>0.75105299999999997</v>
      </c>
      <c r="R69">
        <v>0.91022000000000003</v>
      </c>
      <c r="S69">
        <v>1.2164250000000001</v>
      </c>
      <c r="T69">
        <v>0</v>
      </c>
      <c r="U69">
        <v>0.287661</v>
      </c>
      <c r="V69">
        <v>0</v>
      </c>
      <c r="W69">
        <v>3.7788210000000002</v>
      </c>
      <c r="X69">
        <v>0</v>
      </c>
      <c r="Y69">
        <v>0.40629900000000002</v>
      </c>
      <c r="Z69">
        <v>22.81579</v>
      </c>
      <c r="AA69">
        <v>3.2567629999999999</v>
      </c>
      <c r="AB69">
        <v>0.75576399999999999</v>
      </c>
      <c r="AC69">
        <v>2.5958009999999998</v>
      </c>
      <c r="AD69">
        <v>0</v>
      </c>
      <c r="AE69">
        <v>0.54071499999999995</v>
      </c>
      <c r="AF69">
        <v>0.39757100000000001</v>
      </c>
      <c r="AG69">
        <v>12019.59</v>
      </c>
      <c r="AH69">
        <v>0</v>
      </c>
      <c r="AI69">
        <v>11.98785</v>
      </c>
      <c r="AJ69">
        <v>0</v>
      </c>
      <c r="AK69">
        <v>286.33019999999999</v>
      </c>
      <c r="AL69">
        <v>2.9379369999999998</v>
      </c>
      <c r="AM69">
        <v>22.759830000000001</v>
      </c>
      <c r="AN69">
        <v>-100.405</v>
      </c>
      <c r="AO69">
        <v>96.667619999999999</v>
      </c>
      <c r="AP69">
        <v>19.579630000000002</v>
      </c>
      <c r="AQ69">
        <v>3.6539959999999998</v>
      </c>
      <c r="AR69">
        <v>-103.57599999999999</v>
      </c>
      <c r="AS69">
        <v>1</v>
      </c>
      <c r="AT69">
        <v>0</v>
      </c>
      <c r="AU69">
        <v>0.73823099999999997</v>
      </c>
      <c r="AV69">
        <v>0.34660600000000003</v>
      </c>
      <c r="AW69">
        <v>2.3370000000000001E-3</v>
      </c>
      <c r="AX69">
        <v>2.1700460000000001</v>
      </c>
      <c r="AY69">
        <v>9.7800000000000005E-3</v>
      </c>
      <c r="AZ69">
        <v>0.52731799999999995</v>
      </c>
      <c r="BA69">
        <v>2.6649999999999998E-3</v>
      </c>
      <c r="BB69">
        <v>0</v>
      </c>
      <c r="BC69">
        <v>177.00970000000001</v>
      </c>
      <c r="BD69">
        <v>179.45480000000001</v>
      </c>
      <c r="BE69">
        <v>23.8</v>
      </c>
      <c r="BF69">
        <v>16.3</v>
      </c>
      <c r="BG69">
        <v>20.05</v>
      </c>
      <c r="BH69">
        <v>19.493770000000001</v>
      </c>
      <c r="BI69">
        <v>20.844999999999999</v>
      </c>
      <c r="BJ69">
        <v>10.199999999999999</v>
      </c>
      <c r="BK69">
        <v>0</v>
      </c>
      <c r="BL69">
        <v>18.532430000000002</v>
      </c>
      <c r="BM69">
        <v>75.238860000000003</v>
      </c>
      <c r="BN69">
        <v>1</v>
      </c>
      <c r="BO69">
        <v>0</v>
      </c>
      <c r="BP69">
        <v>0</v>
      </c>
      <c r="BQ69">
        <v>0</v>
      </c>
      <c r="BR69">
        <v>1418.4</v>
      </c>
      <c r="BS69">
        <v>0.36176199999999997</v>
      </c>
      <c r="BT69">
        <v>278.85399999999998</v>
      </c>
      <c r="BU69">
        <v>11985.47</v>
      </c>
      <c r="BV69">
        <v>0.18740999999999999</v>
      </c>
      <c r="BW69">
        <v>0.14341999999999999</v>
      </c>
      <c r="BX69">
        <v>3.5157790000000002</v>
      </c>
      <c r="BY69">
        <v>5.2831830000000002</v>
      </c>
      <c r="BZ69">
        <v>0.97028800000000004</v>
      </c>
      <c r="CA69">
        <v>5.504302</v>
      </c>
      <c r="CB69">
        <v>4.9794359999999998</v>
      </c>
      <c r="CC69">
        <v>43.608429999999998</v>
      </c>
      <c r="CD69">
        <v>33.904629999999997</v>
      </c>
      <c r="CE69">
        <v>5.3677599999999996</v>
      </c>
      <c r="CF69">
        <v>53.839779999999998</v>
      </c>
      <c r="CG69">
        <v>10.93839</v>
      </c>
      <c r="CH69">
        <v>2.321717</v>
      </c>
      <c r="CI69">
        <v>3.26736</v>
      </c>
      <c r="CJ69">
        <v>95.669160000000005</v>
      </c>
      <c r="CK69">
        <v>252.80369999999999</v>
      </c>
      <c r="CL69">
        <v>37.328609999999998</v>
      </c>
      <c r="CM69">
        <v>91.129220000000004</v>
      </c>
      <c r="CN69">
        <v>298.77289999999999</v>
      </c>
      <c r="CO69">
        <v>2834.1660000000002</v>
      </c>
      <c r="CP69">
        <v>0.67214799999999997</v>
      </c>
      <c r="CQ69">
        <v>65.758849999999995</v>
      </c>
      <c r="CR69">
        <v>11.36065</v>
      </c>
      <c r="CS69">
        <v>8047.5079999999998</v>
      </c>
      <c r="CT69">
        <v>9.4647999999999996E-2</v>
      </c>
      <c r="CU69">
        <v>32.203679999999999</v>
      </c>
      <c r="CV69">
        <v>0.94648399999999999</v>
      </c>
      <c r="CW69">
        <v>322.03680000000003</v>
      </c>
      <c r="CX69">
        <v>0</v>
      </c>
      <c r="CY69">
        <v>4.2199E-2</v>
      </c>
      <c r="CZ69">
        <v>5.4838940000000003</v>
      </c>
      <c r="DA69">
        <v>198.45529999999999</v>
      </c>
      <c r="DB69">
        <v>0.51500000000000001</v>
      </c>
      <c r="DC69">
        <f t="shared" si="2"/>
        <v>10.689955000000001</v>
      </c>
      <c r="DD69">
        <f t="shared" si="3"/>
        <v>5.3449775000000006</v>
      </c>
    </row>
    <row r="70" spans="1:108" x14ac:dyDescent="0.3">
      <c r="A70">
        <v>1979</v>
      </c>
      <c r="B70">
        <v>5</v>
      </c>
      <c r="C70">
        <v>6</v>
      </c>
      <c r="D70">
        <v>1.3482179999999999</v>
      </c>
      <c r="E70">
        <v>5.0997669999999999</v>
      </c>
      <c r="F70">
        <v>7.1101289999999997</v>
      </c>
      <c r="G70">
        <v>0.21279799999999999</v>
      </c>
      <c r="H70">
        <v>0.271621</v>
      </c>
      <c r="I70">
        <v>4.169022</v>
      </c>
      <c r="J70">
        <f t="shared" ref="J70:J133" si="4">E70*I70*(0.317+0.942*(E70-1.4)^-1.161)</f>
        <v>11.124905207944019</v>
      </c>
      <c r="K70">
        <v>1000</v>
      </c>
      <c r="L70">
        <v>5.0102409999999997</v>
      </c>
      <c r="M70">
        <v>0</v>
      </c>
      <c r="N70">
        <v>0.482317</v>
      </c>
      <c r="O70">
        <f t="shared" ref="O70:O133" si="5">SUM(L70:N70)</f>
        <v>5.4925579999999998</v>
      </c>
      <c r="P70">
        <v>2.7019799999999998</v>
      </c>
      <c r="Q70">
        <v>0.79815199999999997</v>
      </c>
      <c r="R70">
        <v>1.002048</v>
      </c>
      <c r="S70">
        <v>1.339771</v>
      </c>
      <c r="T70">
        <v>0</v>
      </c>
      <c r="U70">
        <v>0.30270399999999997</v>
      </c>
      <c r="V70">
        <v>0</v>
      </c>
      <c r="W70">
        <v>4.1970179999999999</v>
      </c>
      <c r="X70">
        <v>0</v>
      </c>
      <c r="Y70">
        <v>0.45134999999999997</v>
      </c>
      <c r="Z70">
        <v>24.51343</v>
      </c>
      <c r="AA70">
        <v>3.4809600000000001</v>
      </c>
      <c r="AB70">
        <v>0.83940400000000004</v>
      </c>
      <c r="AC70">
        <v>2.8836270000000002</v>
      </c>
      <c r="AD70">
        <v>0</v>
      </c>
      <c r="AE70">
        <v>0.44830300000000001</v>
      </c>
      <c r="AF70">
        <v>0.42044199999999998</v>
      </c>
      <c r="AG70">
        <v>12020.15</v>
      </c>
      <c r="AH70">
        <v>0</v>
      </c>
      <c r="AI70">
        <v>12.102209999999999</v>
      </c>
      <c r="AJ70">
        <v>0</v>
      </c>
      <c r="AK70">
        <v>272.0829</v>
      </c>
      <c r="AL70">
        <v>3.246972</v>
      </c>
      <c r="AM70">
        <v>23.089359999999999</v>
      </c>
      <c r="AN70">
        <v>-20.0014</v>
      </c>
      <c r="AO70">
        <v>95.575490000000002</v>
      </c>
      <c r="AP70">
        <v>22.192889999999998</v>
      </c>
      <c r="AQ70">
        <v>46.976799999999997</v>
      </c>
      <c r="AR70">
        <v>-66.500299999999996</v>
      </c>
      <c r="AS70">
        <v>1</v>
      </c>
      <c r="AT70">
        <v>0</v>
      </c>
      <c r="AU70">
        <v>0.58795200000000003</v>
      </c>
      <c r="AV70">
        <v>0.36937500000000001</v>
      </c>
      <c r="AW70">
        <v>2.5149999999999999E-3</v>
      </c>
      <c r="AX70">
        <v>2.3144719999999999</v>
      </c>
      <c r="AY70">
        <v>1.0501999999999999E-2</v>
      </c>
      <c r="AZ70">
        <v>0.56843600000000005</v>
      </c>
      <c r="BA70">
        <v>2.879E-3</v>
      </c>
      <c r="BB70">
        <v>0</v>
      </c>
      <c r="BC70">
        <v>92.906109999999998</v>
      </c>
      <c r="BD70">
        <v>95.667519999999996</v>
      </c>
      <c r="BE70">
        <v>17.399999999999999</v>
      </c>
      <c r="BF70">
        <v>7.2</v>
      </c>
      <c r="BG70">
        <v>12.3</v>
      </c>
      <c r="BH70">
        <v>13.428710000000001</v>
      </c>
      <c r="BI70">
        <v>13.3812</v>
      </c>
      <c r="BJ70">
        <v>11.8</v>
      </c>
      <c r="BK70">
        <v>0</v>
      </c>
      <c r="BL70">
        <v>10.15638</v>
      </c>
      <c r="BM70">
        <v>66.148160000000004</v>
      </c>
      <c r="BN70">
        <v>1</v>
      </c>
      <c r="BO70">
        <v>0</v>
      </c>
      <c r="BP70">
        <v>0</v>
      </c>
      <c r="BQ70">
        <v>0</v>
      </c>
      <c r="BR70">
        <v>1579.95</v>
      </c>
      <c r="BS70">
        <v>0.29385800000000001</v>
      </c>
      <c r="BT70">
        <v>277.3981</v>
      </c>
      <c r="BU70">
        <v>11983.35</v>
      </c>
      <c r="BV70">
        <v>0.20464199999999999</v>
      </c>
      <c r="BW70">
        <v>0.155252</v>
      </c>
      <c r="BX70">
        <v>3.8685930000000002</v>
      </c>
      <c r="BY70">
        <v>5.7221929999999999</v>
      </c>
      <c r="BZ70">
        <v>0.97592299999999998</v>
      </c>
      <c r="CA70">
        <v>5.4645669999999997</v>
      </c>
      <c r="CB70">
        <v>4.9767440000000001</v>
      </c>
      <c r="CC70">
        <v>43.170229999999997</v>
      </c>
      <c r="CD70">
        <v>32.861620000000002</v>
      </c>
      <c r="CE70">
        <v>5.202305</v>
      </c>
      <c r="CF70">
        <v>52.189120000000003</v>
      </c>
      <c r="CG70">
        <v>10.601229999999999</v>
      </c>
      <c r="CH70">
        <v>2.2565240000000002</v>
      </c>
      <c r="CI70">
        <v>3.2410269999999999</v>
      </c>
      <c r="CJ70">
        <v>94.308909999999997</v>
      </c>
      <c r="CK70">
        <v>251.93559999999999</v>
      </c>
      <c r="CL70">
        <v>37.077190000000002</v>
      </c>
      <c r="CM70">
        <v>91.216939999999994</v>
      </c>
      <c r="CN70">
        <v>298.05419999999998</v>
      </c>
      <c r="CO70">
        <v>2837.5880000000002</v>
      </c>
      <c r="CP70">
        <v>0.67521299999999995</v>
      </c>
      <c r="CQ70">
        <v>65.76925</v>
      </c>
      <c r="CR70">
        <v>11.402419999999999</v>
      </c>
      <c r="CS70">
        <v>8046.5330000000004</v>
      </c>
      <c r="CT70">
        <v>9.3829999999999997E-2</v>
      </c>
      <c r="CU70">
        <v>32.203789999999998</v>
      </c>
      <c r="CV70">
        <v>0.938303</v>
      </c>
      <c r="CW70">
        <v>322.03789999999998</v>
      </c>
      <c r="CX70">
        <v>0</v>
      </c>
      <c r="CY70">
        <v>2.1758E-2</v>
      </c>
      <c r="CZ70">
        <v>5.6613600000000002</v>
      </c>
      <c r="DA70">
        <v>198.89850000000001</v>
      </c>
      <c r="DB70">
        <v>0.51500000000000001</v>
      </c>
      <c r="DC70">
        <f t="shared" ref="DC70:DC133" si="6">SUM(O70:V70,)</f>
        <v>11.637213000000001</v>
      </c>
      <c r="DD70">
        <f t="shared" ref="DD70:DD133" si="7">DC70/2</f>
        <v>5.8186065000000005</v>
      </c>
    </row>
    <row r="71" spans="1:108" x14ac:dyDescent="0.3">
      <c r="A71">
        <v>1979</v>
      </c>
      <c r="B71">
        <v>6</v>
      </c>
      <c r="C71">
        <v>5</v>
      </c>
      <c r="D71">
        <v>1.4198170000000001</v>
      </c>
      <c r="E71">
        <v>5.1961000000000004</v>
      </c>
      <c r="F71">
        <v>7.3732389999999999</v>
      </c>
      <c r="G71">
        <v>0.22079099999999999</v>
      </c>
      <c r="H71">
        <v>0.27396199999999998</v>
      </c>
      <c r="I71">
        <v>4.4832789999999996</v>
      </c>
      <c r="J71">
        <f t="shared" si="4"/>
        <v>12.048207133743059</v>
      </c>
      <c r="K71">
        <v>1000</v>
      </c>
      <c r="L71">
        <v>5.4155980000000001</v>
      </c>
      <c r="M71">
        <v>0</v>
      </c>
      <c r="N71">
        <v>0.52120299999999997</v>
      </c>
      <c r="O71">
        <f t="shared" si="5"/>
        <v>5.936801</v>
      </c>
      <c r="P71">
        <v>2.8437250000000001</v>
      </c>
      <c r="Q71">
        <v>0.82986199999999999</v>
      </c>
      <c r="R71">
        <v>1.0831200000000001</v>
      </c>
      <c r="S71">
        <v>1.4477850000000001</v>
      </c>
      <c r="T71">
        <v>0</v>
      </c>
      <c r="U71">
        <v>0.23289399999999999</v>
      </c>
      <c r="V71">
        <v>0</v>
      </c>
      <c r="W71">
        <v>4.4740640000000003</v>
      </c>
      <c r="X71">
        <v>0</v>
      </c>
      <c r="Y71">
        <v>0.48060199999999997</v>
      </c>
      <c r="Z71">
        <v>25.573340000000002</v>
      </c>
      <c r="AA71">
        <v>3.5414690000000002</v>
      </c>
      <c r="AB71">
        <v>0.89481299999999997</v>
      </c>
      <c r="AC71">
        <v>3.0705100000000001</v>
      </c>
      <c r="AD71">
        <v>0</v>
      </c>
      <c r="AE71">
        <v>0.421317</v>
      </c>
      <c r="AF71">
        <v>0.398617</v>
      </c>
      <c r="AG71">
        <v>12023.06</v>
      </c>
      <c r="AH71">
        <v>0</v>
      </c>
      <c r="AI71">
        <v>11.99309</v>
      </c>
      <c r="AJ71">
        <v>0</v>
      </c>
      <c r="AK71">
        <v>286.54950000000002</v>
      </c>
      <c r="AL71">
        <v>3.5099450000000001</v>
      </c>
      <c r="AM71">
        <v>23.122260000000001</v>
      </c>
      <c r="AN71">
        <v>-20.1327</v>
      </c>
      <c r="AO71">
        <v>78.549509999999998</v>
      </c>
      <c r="AP71">
        <v>19.24945</v>
      </c>
      <c r="AQ71">
        <v>40.482799999999997</v>
      </c>
      <c r="AR71">
        <v>-60.222799999999999</v>
      </c>
      <c r="AS71">
        <v>1</v>
      </c>
      <c r="AT71">
        <v>0</v>
      </c>
      <c r="AU71">
        <v>0.41541600000000001</v>
      </c>
      <c r="AV71">
        <v>0.38899099999999998</v>
      </c>
      <c r="AW71">
        <v>2.624E-3</v>
      </c>
      <c r="AX71">
        <v>2.4216519999999999</v>
      </c>
      <c r="AY71">
        <v>1.0772E-2</v>
      </c>
      <c r="AZ71">
        <v>0.604298</v>
      </c>
      <c r="BA71">
        <v>3.0130000000000001E-3</v>
      </c>
      <c r="BB71">
        <v>4.6969999999999998E-3</v>
      </c>
      <c r="BC71">
        <v>79.040049999999994</v>
      </c>
      <c r="BD71">
        <v>81.383439999999993</v>
      </c>
      <c r="BE71">
        <v>15.7</v>
      </c>
      <c r="BF71">
        <v>8.6999999999999993</v>
      </c>
      <c r="BG71">
        <v>12.2</v>
      </c>
      <c r="BH71">
        <v>12.08385</v>
      </c>
      <c r="BI71">
        <v>12.942</v>
      </c>
      <c r="BJ71">
        <v>9.1</v>
      </c>
      <c r="BK71">
        <v>6.3</v>
      </c>
      <c r="BL71">
        <v>11.249230000000001</v>
      </c>
      <c r="BM71">
        <v>75.398399999999995</v>
      </c>
      <c r="BN71">
        <v>1</v>
      </c>
      <c r="BO71">
        <v>0</v>
      </c>
      <c r="BP71">
        <v>0</v>
      </c>
      <c r="BQ71">
        <v>5.0131629999999996</v>
      </c>
      <c r="BR71">
        <v>1648.55</v>
      </c>
      <c r="BS71">
        <v>1.1559790000000001</v>
      </c>
      <c r="BT71">
        <v>276.62709999999998</v>
      </c>
      <c r="BU71">
        <v>11984.61</v>
      </c>
      <c r="BV71">
        <v>0.24540500000000001</v>
      </c>
      <c r="BW71">
        <v>0.18379400000000001</v>
      </c>
      <c r="BX71">
        <v>4.6275310000000003</v>
      </c>
      <c r="BY71">
        <v>6.7719009999999997</v>
      </c>
      <c r="BZ71">
        <v>0.98482400000000003</v>
      </c>
      <c r="CA71">
        <v>5.5212789999999998</v>
      </c>
      <c r="CB71">
        <v>4.9903550000000001</v>
      </c>
      <c r="CC71">
        <v>43.497219999999999</v>
      </c>
      <c r="CD71">
        <v>32.207590000000003</v>
      </c>
      <c r="CE71">
        <v>5.0984069999999999</v>
      </c>
      <c r="CF71">
        <v>51.156500000000001</v>
      </c>
      <c r="CG71">
        <v>10.3895</v>
      </c>
      <c r="CH71">
        <v>2.216037</v>
      </c>
      <c r="CI71">
        <v>3.2361089999999999</v>
      </c>
      <c r="CJ71">
        <v>93.484520000000003</v>
      </c>
      <c r="CK71">
        <v>252.04349999999999</v>
      </c>
      <c r="CL71">
        <v>36.799289999999999</v>
      </c>
      <c r="CM71">
        <v>91.384060000000005</v>
      </c>
      <c r="CN71">
        <v>296.65390000000002</v>
      </c>
      <c r="CO71">
        <v>2840.672</v>
      </c>
      <c r="CP71">
        <v>0.67503800000000003</v>
      </c>
      <c r="CQ71">
        <v>65.778049999999993</v>
      </c>
      <c r="CR71">
        <v>11.393370000000001</v>
      </c>
      <c r="CS71">
        <v>8045.94</v>
      </c>
      <c r="CT71">
        <v>9.3020000000000005E-2</v>
      </c>
      <c r="CU71">
        <v>32.204149999999998</v>
      </c>
      <c r="CV71">
        <v>0.930199</v>
      </c>
      <c r="CW71">
        <v>322.04149999999998</v>
      </c>
      <c r="CX71">
        <v>0</v>
      </c>
      <c r="CY71">
        <v>1.4090999999999999E-2</v>
      </c>
      <c r="CZ71">
        <v>5.9294219999999997</v>
      </c>
      <c r="DA71">
        <v>199.58099999999999</v>
      </c>
      <c r="DB71">
        <v>0.51500000000000001</v>
      </c>
      <c r="DC71">
        <f t="shared" si="6"/>
        <v>12.374187000000001</v>
      </c>
      <c r="DD71">
        <f t="shared" si="7"/>
        <v>6.1870935000000005</v>
      </c>
    </row>
    <row r="72" spans="1:108" x14ac:dyDescent="0.3">
      <c r="A72">
        <v>1979</v>
      </c>
      <c r="B72">
        <v>7</v>
      </c>
      <c r="C72">
        <v>5</v>
      </c>
      <c r="D72">
        <v>1.4783139999999999</v>
      </c>
      <c r="E72">
        <v>5.273803</v>
      </c>
      <c r="F72">
        <v>7.5888429999999998</v>
      </c>
      <c r="G72">
        <v>0.22740299999999999</v>
      </c>
      <c r="H72">
        <v>0.27588299999999999</v>
      </c>
      <c r="I72">
        <v>4.7493069999999999</v>
      </c>
      <c r="J72">
        <f t="shared" si="4"/>
        <v>12.83740336693854</v>
      </c>
      <c r="K72">
        <v>1000</v>
      </c>
      <c r="L72">
        <v>5.7620589999999998</v>
      </c>
      <c r="M72">
        <v>0</v>
      </c>
      <c r="N72">
        <v>0.55408199999999996</v>
      </c>
      <c r="O72">
        <f t="shared" si="5"/>
        <v>6.316141</v>
      </c>
      <c r="P72">
        <v>2.9605160000000001</v>
      </c>
      <c r="Q72">
        <v>0.84718599999999999</v>
      </c>
      <c r="R72">
        <v>1.152412</v>
      </c>
      <c r="S72">
        <v>1.5391170000000001</v>
      </c>
      <c r="T72">
        <v>0</v>
      </c>
      <c r="U72">
        <v>0.22565399999999999</v>
      </c>
      <c r="V72">
        <v>0</v>
      </c>
      <c r="W72">
        <v>4.7234049999999996</v>
      </c>
      <c r="X72">
        <v>0</v>
      </c>
      <c r="Y72">
        <v>0.50668500000000005</v>
      </c>
      <c r="Z72">
        <v>26.495439999999999</v>
      </c>
      <c r="AA72">
        <v>3.5686770000000001</v>
      </c>
      <c r="AB72">
        <v>0.94468099999999999</v>
      </c>
      <c r="AC72">
        <v>3.2371560000000001</v>
      </c>
      <c r="AD72">
        <v>0</v>
      </c>
      <c r="AE72">
        <v>0.44045299999999998</v>
      </c>
      <c r="AF72">
        <v>0.38672000000000001</v>
      </c>
      <c r="AG72">
        <v>12026.03</v>
      </c>
      <c r="AH72">
        <v>0</v>
      </c>
      <c r="AI72">
        <v>11.9336</v>
      </c>
      <c r="AJ72">
        <v>0</v>
      </c>
      <c r="AK72">
        <v>306.1662</v>
      </c>
      <c r="AL72">
        <v>3.7395999999999998</v>
      </c>
      <c r="AM72">
        <v>23.448399999999999</v>
      </c>
      <c r="AN72">
        <v>-32.890500000000003</v>
      </c>
      <c r="AO72">
        <v>71.68092</v>
      </c>
      <c r="AP72">
        <v>18.62266</v>
      </c>
      <c r="AQ72">
        <v>31.523949999999999</v>
      </c>
      <c r="AR72">
        <v>-64.055999999999997</v>
      </c>
      <c r="AS72">
        <v>1</v>
      </c>
      <c r="AT72">
        <v>0</v>
      </c>
      <c r="AU72">
        <v>0.23538400000000001</v>
      </c>
      <c r="AV72">
        <v>0.40501799999999999</v>
      </c>
      <c r="AW72">
        <v>2.7190000000000001E-3</v>
      </c>
      <c r="AX72">
        <v>2.4895550000000002</v>
      </c>
      <c r="AY72">
        <v>1.0947E-2</v>
      </c>
      <c r="AZ72">
        <v>0.63395299999999999</v>
      </c>
      <c r="BA72">
        <v>3.1280000000000001E-3</v>
      </c>
      <c r="BB72">
        <v>4.9249999999999997E-3</v>
      </c>
      <c r="BC72">
        <v>85.590310000000002</v>
      </c>
      <c r="BD72">
        <v>87.802480000000003</v>
      </c>
      <c r="BE72">
        <v>12.9</v>
      </c>
      <c r="BF72">
        <v>11.1</v>
      </c>
      <c r="BG72">
        <v>12</v>
      </c>
      <c r="BH72">
        <v>12.72012</v>
      </c>
      <c r="BI72">
        <v>12.190799999999999</v>
      </c>
      <c r="BJ72">
        <v>8.5</v>
      </c>
      <c r="BK72">
        <v>6.8</v>
      </c>
      <c r="BL72">
        <v>13.21363</v>
      </c>
      <c r="BM72">
        <v>93.041179999999997</v>
      </c>
      <c r="BN72">
        <v>1</v>
      </c>
      <c r="BO72">
        <v>0</v>
      </c>
      <c r="BP72">
        <v>0</v>
      </c>
      <c r="BQ72">
        <v>5.244078</v>
      </c>
      <c r="BR72">
        <v>1704.85</v>
      </c>
      <c r="BS72">
        <v>1.0756140000000001</v>
      </c>
      <c r="BT72">
        <v>275.94240000000002</v>
      </c>
      <c r="BU72">
        <v>11986.11</v>
      </c>
      <c r="BV72">
        <v>0.276028</v>
      </c>
      <c r="BW72">
        <v>0.20439199999999999</v>
      </c>
      <c r="BX72">
        <v>5.1800810000000004</v>
      </c>
      <c r="BY72">
        <v>7.5251999999999999</v>
      </c>
      <c r="BZ72">
        <v>0.99346900000000005</v>
      </c>
      <c r="CA72">
        <v>5.5858860000000004</v>
      </c>
      <c r="CB72">
        <v>5.0032199999999998</v>
      </c>
      <c r="CC72">
        <v>43.89228</v>
      </c>
      <c r="CD72">
        <v>31.61919</v>
      </c>
      <c r="CE72">
        <v>5.00488</v>
      </c>
      <c r="CF72">
        <v>50.22831</v>
      </c>
      <c r="CG72">
        <v>10.198919999999999</v>
      </c>
      <c r="CH72">
        <v>2.184266</v>
      </c>
      <c r="CI72">
        <v>3.2374890000000001</v>
      </c>
      <c r="CJ72">
        <v>92.924809999999994</v>
      </c>
      <c r="CK72">
        <v>252.53579999999999</v>
      </c>
      <c r="CL72">
        <v>36.518300000000004</v>
      </c>
      <c r="CM72">
        <v>91.560749999999999</v>
      </c>
      <c r="CN72">
        <v>295.15589999999997</v>
      </c>
      <c r="CO72">
        <v>2843.7060000000001</v>
      </c>
      <c r="CP72">
        <v>0.67435</v>
      </c>
      <c r="CQ72">
        <v>65.786630000000002</v>
      </c>
      <c r="CR72">
        <v>11.37654</v>
      </c>
      <c r="CS72">
        <v>8045.4049999999997</v>
      </c>
      <c r="CT72">
        <v>9.2216999999999993E-2</v>
      </c>
      <c r="CU72">
        <v>32.204540000000001</v>
      </c>
      <c r="CV72">
        <v>0.92216699999999996</v>
      </c>
      <c r="CW72">
        <v>322.04539999999997</v>
      </c>
      <c r="CX72">
        <v>0</v>
      </c>
      <c r="CY72">
        <v>1.4775E-2</v>
      </c>
      <c r="CZ72">
        <v>5.965973</v>
      </c>
      <c r="DA72">
        <v>199.76230000000001</v>
      </c>
      <c r="DB72">
        <v>0.51500000000000001</v>
      </c>
      <c r="DC72">
        <f t="shared" si="6"/>
        <v>13.041026</v>
      </c>
      <c r="DD72">
        <f t="shared" si="7"/>
        <v>6.5205130000000002</v>
      </c>
    </row>
    <row r="73" spans="1:108" x14ac:dyDescent="0.3">
      <c r="A73">
        <v>1979</v>
      </c>
      <c r="B73">
        <v>8</v>
      </c>
      <c r="C73">
        <v>4</v>
      </c>
      <c r="D73">
        <v>1.5376110000000001</v>
      </c>
      <c r="E73">
        <v>5.3504269999999998</v>
      </c>
      <c r="F73">
        <v>7.804405</v>
      </c>
      <c r="G73">
        <v>0.234068</v>
      </c>
      <c r="H73">
        <v>0.27780899999999997</v>
      </c>
      <c r="I73">
        <v>5.0229499999999998</v>
      </c>
      <c r="J73">
        <f t="shared" si="4"/>
        <v>13.656173392504069</v>
      </c>
      <c r="K73">
        <v>1000</v>
      </c>
      <c r="L73">
        <v>6.12134</v>
      </c>
      <c r="M73">
        <v>0</v>
      </c>
      <c r="N73">
        <v>0.58813599999999999</v>
      </c>
      <c r="O73">
        <f t="shared" si="5"/>
        <v>6.7094760000000004</v>
      </c>
      <c r="P73">
        <v>3.0796549999999998</v>
      </c>
      <c r="Q73">
        <v>0.865313</v>
      </c>
      <c r="R73">
        <v>1.2242679999999999</v>
      </c>
      <c r="S73">
        <v>1.6337109999999999</v>
      </c>
      <c r="T73">
        <v>0</v>
      </c>
      <c r="U73">
        <v>0.25805600000000001</v>
      </c>
      <c r="V73">
        <v>0</v>
      </c>
      <c r="W73">
        <v>4.9896070000000003</v>
      </c>
      <c r="X73">
        <v>0</v>
      </c>
      <c r="Y73">
        <v>0.53455200000000003</v>
      </c>
      <c r="Z73">
        <v>27.46781</v>
      </c>
      <c r="AA73">
        <v>3.6080770000000002</v>
      </c>
      <c r="AB73">
        <v>0.99792099999999995</v>
      </c>
      <c r="AC73">
        <v>3.4151929999999999</v>
      </c>
      <c r="AD73">
        <v>0</v>
      </c>
      <c r="AE73">
        <v>0.44722000000000001</v>
      </c>
      <c r="AF73">
        <v>0.37905</v>
      </c>
      <c r="AG73">
        <v>12029.11</v>
      </c>
      <c r="AH73">
        <v>0</v>
      </c>
      <c r="AI73">
        <v>11.895250000000001</v>
      </c>
      <c r="AJ73">
        <v>0</v>
      </c>
      <c r="AK73">
        <v>281.31549999999999</v>
      </c>
      <c r="AL73">
        <v>3.9831470000000002</v>
      </c>
      <c r="AM73">
        <v>23.75319</v>
      </c>
      <c r="AN73">
        <v>-16.930800000000001</v>
      </c>
      <c r="AO73">
        <v>76.243440000000007</v>
      </c>
      <c r="AP73">
        <v>21.26755</v>
      </c>
      <c r="AQ73">
        <v>37.493749999999999</v>
      </c>
      <c r="AR73">
        <v>-54.043399999999998</v>
      </c>
      <c r="AS73">
        <v>1</v>
      </c>
      <c r="AT73">
        <v>0</v>
      </c>
      <c r="AU73">
        <v>0.43303799999999998</v>
      </c>
      <c r="AV73">
        <v>0.421263</v>
      </c>
      <c r="AW73">
        <v>2.8189999999999999E-3</v>
      </c>
      <c r="AX73">
        <v>2.5589209999999998</v>
      </c>
      <c r="AY73">
        <v>1.1155999999999999E-2</v>
      </c>
      <c r="AZ73">
        <v>0.66422700000000001</v>
      </c>
      <c r="BA73">
        <v>3.251E-3</v>
      </c>
      <c r="BB73">
        <v>0</v>
      </c>
      <c r="BC73">
        <v>71.525499999999994</v>
      </c>
      <c r="BD73">
        <v>73.996549999999999</v>
      </c>
      <c r="BE73">
        <v>14.6</v>
      </c>
      <c r="BF73">
        <v>6.5</v>
      </c>
      <c r="BG73">
        <v>10.55</v>
      </c>
      <c r="BH73">
        <v>11.296749999999999</v>
      </c>
      <c r="BI73">
        <v>11.4086</v>
      </c>
      <c r="BJ73">
        <v>12.1</v>
      </c>
      <c r="BK73">
        <v>0</v>
      </c>
      <c r="BL73">
        <v>9.6791959999999992</v>
      </c>
      <c r="BM73">
        <v>71.767380000000003</v>
      </c>
      <c r="BN73">
        <v>1</v>
      </c>
      <c r="BO73">
        <v>0</v>
      </c>
      <c r="BP73">
        <v>0</v>
      </c>
      <c r="BQ73">
        <v>0</v>
      </c>
      <c r="BR73">
        <v>26.7</v>
      </c>
      <c r="BS73">
        <v>0.24932199999999999</v>
      </c>
      <c r="BT73">
        <v>275.30430000000001</v>
      </c>
      <c r="BU73">
        <v>11987.66</v>
      </c>
      <c r="BV73">
        <v>0.29898799999999998</v>
      </c>
      <c r="BW73">
        <v>0.219442</v>
      </c>
      <c r="BX73">
        <v>5.5852839999999997</v>
      </c>
      <c r="BY73">
        <v>8.0723789999999997</v>
      </c>
      <c r="BZ73">
        <v>1.0015609999999999</v>
      </c>
      <c r="CA73">
        <v>5.6511269999999998</v>
      </c>
      <c r="CB73">
        <v>5.0143069999999996</v>
      </c>
      <c r="CC73">
        <v>44.298180000000002</v>
      </c>
      <c r="CD73">
        <v>31.072700000000001</v>
      </c>
      <c r="CE73">
        <v>4.9179709999999996</v>
      </c>
      <c r="CF73">
        <v>49.36692</v>
      </c>
      <c r="CG73">
        <v>10.02181</v>
      </c>
      <c r="CH73">
        <v>2.1572200000000001</v>
      </c>
      <c r="CI73">
        <v>3.2421989999999998</v>
      </c>
      <c r="CJ73">
        <v>92.507800000000003</v>
      </c>
      <c r="CK73">
        <v>253.22880000000001</v>
      </c>
      <c r="CL73">
        <v>36.236130000000003</v>
      </c>
      <c r="CM73">
        <v>91.742220000000003</v>
      </c>
      <c r="CN73">
        <v>293.60509999999999</v>
      </c>
      <c r="CO73">
        <v>2846.7170000000001</v>
      </c>
      <c r="CP73">
        <v>0.67334799999999995</v>
      </c>
      <c r="CQ73">
        <v>65.795060000000007</v>
      </c>
      <c r="CR73">
        <v>11.35506</v>
      </c>
      <c r="CS73">
        <v>8044.9030000000002</v>
      </c>
      <c r="CT73">
        <v>9.1420000000000001E-2</v>
      </c>
      <c r="CU73">
        <v>32.204940000000001</v>
      </c>
      <c r="CV73">
        <v>0.91420400000000002</v>
      </c>
      <c r="CW73">
        <v>322.04939999999999</v>
      </c>
      <c r="CX73">
        <v>0</v>
      </c>
      <c r="CY73">
        <v>1.6337000000000001E-2</v>
      </c>
      <c r="CZ73">
        <v>5.5903900000000002</v>
      </c>
      <c r="DA73">
        <v>199.16820000000001</v>
      </c>
      <c r="DB73">
        <v>0.51500000000000001</v>
      </c>
      <c r="DC73">
        <f t="shared" si="6"/>
        <v>13.770479000000002</v>
      </c>
      <c r="DD73">
        <f t="shared" si="7"/>
        <v>6.8852395000000008</v>
      </c>
    </row>
    <row r="74" spans="1:108" x14ac:dyDescent="0.3">
      <c r="A74">
        <v>1979</v>
      </c>
      <c r="B74">
        <v>9</v>
      </c>
      <c r="C74">
        <v>3</v>
      </c>
      <c r="D74">
        <v>1.609429</v>
      </c>
      <c r="E74">
        <v>5.4386720000000004</v>
      </c>
      <c r="F74">
        <v>8.0562830000000005</v>
      </c>
      <c r="G74">
        <v>0.241919</v>
      </c>
      <c r="H74">
        <v>0.28007700000000002</v>
      </c>
      <c r="I74">
        <v>5.3524000000000003</v>
      </c>
      <c r="J74">
        <f t="shared" si="4"/>
        <v>14.65097505412543</v>
      </c>
      <c r="K74">
        <v>1000</v>
      </c>
      <c r="L74">
        <v>6.557518</v>
      </c>
      <c r="M74">
        <v>0</v>
      </c>
      <c r="N74">
        <v>0.62975599999999998</v>
      </c>
      <c r="O74">
        <f t="shared" si="5"/>
        <v>7.1872740000000004</v>
      </c>
      <c r="P74">
        <v>3.2239749999999998</v>
      </c>
      <c r="Q74">
        <v>0.89731499999999997</v>
      </c>
      <c r="R74">
        <v>1.311504</v>
      </c>
      <c r="S74">
        <v>1.749323</v>
      </c>
      <c r="T74">
        <v>0</v>
      </c>
      <c r="U74">
        <v>0.29935200000000001</v>
      </c>
      <c r="V74">
        <v>0</v>
      </c>
      <c r="W74">
        <v>5.2815760000000003</v>
      </c>
      <c r="X74">
        <v>0</v>
      </c>
      <c r="Y74">
        <v>0.56518999999999997</v>
      </c>
      <c r="Z74">
        <v>28.52233</v>
      </c>
      <c r="AA74">
        <v>3.6700300000000001</v>
      </c>
      <c r="AB74">
        <v>1.0563149999999999</v>
      </c>
      <c r="AC74">
        <v>3.610935</v>
      </c>
      <c r="AD74">
        <v>0</v>
      </c>
      <c r="AE74">
        <v>0.47158899999999998</v>
      </c>
      <c r="AF74">
        <v>0.36006500000000002</v>
      </c>
      <c r="AG74">
        <v>12032.14</v>
      </c>
      <c r="AH74">
        <v>0</v>
      </c>
      <c r="AI74">
        <v>11.800319999999999</v>
      </c>
      <c r="AJ74">
        <v>0</v>
      </c>
      <c r="AK74">
        <v>280.53019999999998</v>
      </c>
      <c r="AL74">
        <v>4.267258</v>
      </c>
      <c r="AM74">
        <v>23.972999999999999</v>
      </c>
      <c r="AN74">
        <v>-5.53477</v>
      </c>
      <c r="AO74">
        <v>89.390420000000006</v>
      </c>
      <c r="AP74">
        <v>25.88608</v>
      </c>
      <c r="AQ74">
        <v>45.21528</v>
      </c>
      <c r="AR74">
        <v>-50.303100000000001</v>
      </c>
      <c r="AS74">
        <v>1</v>
      </c>
      <c r="AT74">
        <v>0</v>
      </c>
      <c r="AU74">
        <v>0.54609399999999997</v>
      </c>
      <c r="AV74">
        <v>0.44093900000000003</v>
      </c>
      <c r="AW74">
        <v>2.9269999999999999E-3</v>
      </c>
      <c r="AX74">
        <v>2.665076</v>
      </c>
      <c r="AY74">
        <v>1.1423000000000001E-2</v>
      </c>
      <c r="AZ74">
        <v>0.70104599999999995</v>
      </c>
      <c r="BA74">
        <v>3.3839999999999999E-3</v>
      </c>
      <c r="BB74">
        <v>3.999E-3</v>
      </c>
      <c r="BC74">
        <v>68.592160000000007</v>
      </c>
      <c r="BD74">
        <v>71.545069999999996</v>
      </c>
      <c r="BE74">
        <v>15.1</v>
      </c>
      <c r="BF74">
        <v>6.8</v>
      </c>
      <c r="BG74">
        <v>10.95</v>
      </c>
      <c r="BH74">
        <v>10.99681</v>
      </c>
      <c r="BI74">
        <v>11.829800000000001</v>
      </c>
      <c r="BJ74">
        <v>14.9</v>
      </c>
      <c r="BK74">
        <v>4.0999999999999996</v>
      </c>
      <c r="BL74">
        <v>9.8812270000000009</v>
      </c>
      <c r="BM74">
        <v>71.252560000000003</v>
      </c>
      <c r="BN74">
        <v>1</v>
      </c>
      <c r="BO74">
        <v>0</v>
      </c>
      <c r="BP74">
        <v>0</v>
      </c>
      <c r="BQ74">
        <v>2.6069260000000001</v>
      </c>
      <c r="BR74">
        <v>71.45</v>
      </c>
      <c r="BS74">
        <v>1.258351</v>
      </c>
      <c r="BT74">
        <v>274.66480000000001</v>
      </c>
      <c r="BU74">
        <v>11988.96</v>
      </c>
      <c r="BV74">
        <v>0.31257200000000002</v>
      </c>
      <c r="BW74">
        <v>0.22719800000000001</v>
      </c>
      <c r="BX74">
        <v>5.808306</v>
      </c>
      <c r="BY74">
        <v>8.3513900000000003</v>
      </c>
      <c r="BZ74">
        <v>1.0088889999999999</v>
      </c>
      <c r="CA74">
        <v>5.7106899999999996</v>
      </c>
      <c r="CB74">
        <v>5.0223279999999999</v>
      </c>
      <c r="CC74">
        <v>44.665570000000002</v>
      </c>
      <c r="CD74">
        <v>30.541429999999998</v>
      </c>
      <c r="CE74">
        <v>4.8334510000000002</v>
      </c>
      <c r="CF74">
        <v>48.529899999999998</v>
      </c>
      <c r="CG74">
        <v>9.8495779999999993</v>
      </c>
      <c r="CH74">
        <v>2.1331540000000002</v>
      </c>
      <c r="CI74">
        <v>3.2486760000000001</v>
      </c>
      <c r="CJ74">
        <v>92.195359999999994</v>
      </c>
      <c r="CK74">
        <v>254.0401</v>
      </c>
      <c r="CL74">
        <v>35.954619999999998</v>
      </c>
      <c r="CM74">
        <v>91.922409999999999</v>
      </c>
      <c r="CN74">
        <v>292.05180000000001</v>
      </c>
      <c r="CO74">
        <v>2849.7330000000002</v>
      </c>
      <c r="CP74">
        <v>0.67226300000000005</v>
      </c>
      <c r="CQ74">
        <v>65.803479999999993</v>
      </c>
      <c r="CR74">
        <v>11.33264</v>
      </c>
      <c r="CS74">
        <v>8044.4089999999997</v>
      </c>
      <c r="CT74">
        <v>9.0631000000000003E-2</v>
      </c>
      <c r="CU74">
        <v>32.20534</v>
      </c>
      <c r="CV74">
        <v>0.90631099999999998</v>
      </c>
      <c r="CW74">
        <v>322.05340000000001</v>
      </c>
      <c r="CX74">
        <v>0</v>
      </c>
      <c r="CY74">
        <v>1.1997000000000001E-2</v>
      </c>
      <c r="CZ74">
        <v>5.704218</v>
      </c>
      <c r="DA74">
        <v>199.44820000000001</v>
      </c>
      <c r="DB74">
        <v>0.51500000000000001</v>
      </c>
      <c r="DC74">
        <f t="shared" si="6"/>
        <v>14.668743000000001</v>
      </c>
      <c r="DD74">
        <f t="shared" si="7"/>
        <v>7.3343715000000005</v>
      </c>
    </row>
    <row r="75" spans="1:108" x14ac:dyDescent="0.3">
      <c r="A75">
        <v>1979</v>
      </c>
      <c r="B75">
        <v>10</v>
      </c>
      <c r="C75">
        <v>3</v>
      </c>
      <c r="D75">
        <v>1.6901550000000001</v>
      </c>
      <c r="E75">
        <v>5.5333969999999999</v>
      </c>
      <c r="F75">
        <v>8.3309739999999994</v>
      </c>
      <c r="G75">
        <v>0.25055699999999997</v>
      </c>
      <c r="H75">
        <v>0.28256999999999999</v>
      </c>
      <c r="I75">
        <v>5.7236200000000004</v>
      </c>
      <c r="J75">
        <f t="shared" si="4"/>
        <v>15.78328388779661</v>
      </c>
      <c r="K75">
        <v>1000</v>
      </c>
      <c r="L75">
        <v>7.0536320000000003</v>
      </c>
      <c r="M75">
        <v>0</v>
      </c>
      <c r="N75">
        <v>0.67722400000000005</v>
      </c>
      <c r="O75">
        <f t="shared" si="5"/>
        <v>7.7308560000000002</v>
      </c>
      <c r="P75">
        <v>3.3862950000000001</v>
      </c>
      <c r="Q75">
        <v>0.93923599999999996</v>
      </c>
      <c r="R75">
        <v>1.4107259999999999</v>
      </c>
      <c r="S75">
        <v>1.8811789999999999</v>
      </c>
      <c r="T75">
        <v>0</v>
      </c>
      <c r="U75">
        <v>0.35257300000000003</v>
      </c>
      <c r="V75">
        <v>0</v>
      </c>
      <c r="W75">
        <v>5.5495369999999999</v>
      </c>
      <c r="X75">
        <v>0</v>
      </c>
      <c r="Y75">
        <v>0.59306199999999998</v>
      </c>
      <c r="Z75">
        <v>29.458950000000002</v>
      </c>
      <c r="AA75">
        <v>3.703643</v>
      </c>
      <c r="AB75">
        <v>1.109907</v>
      </c>
      <c r="AC75">
        <v>3.789005</v>
      </c>
      <c r="AD75">
        <v>0</v>
      </c>
      <c r="AE75">
        <v>0.48481299999999999</v>
      </c>
      <c r="AF75">
        <v>0.32119900000000001</v>
      </c>
      <c r="AG75">
        <v>12035.26</v>
      </c>
      <c r="AH75">
        <v>0</v>
      </c>
      <c r="AI75">
        <v>11.606</v>
      </c>
      <c r="AJ75">
        <v>0</v>
      </c>
      <c r="AK75">
        <v>282.5224</v>
      </c>
      <c r="AL75">
        <v>4.582109</v>
      </c>
      <c r="AM75">
        <v>24.215730000000001</v>
      </c>
      <c r="AN75">
        <v>-17.547999999999998</v>
      </c>
      <c r="AO75">
        <v>76.355270000000004</v>
      </c>
      <c r="AP75">
        <v>21.760929999999998</v>
      </c>
      <c r="AQ75">
        <v>27.524920000000002</v>
      </c>
      <c r="AR75">
        <v>-44.691200000000002</v>
      </c>
      <c r="AS75">
        <v>1</v>
      </c>
      <c r="AT75">
        <v>0</v>
      </c>
      <c r="AU75">
        <v>0.37610100000000002</v>
      </c>
      <c r="AV75">
        <v>0.46305600000000002</v>
      </c>
      <c r="AW75">
        <v>3.0230000000000001E-3</v>
      </c>
      <c r="AX75">
        <v>2.7974990000000002</v>
      </c>
      <c r="AY75">
        <v>1.1615E-2</v>
      </c>
      <c r="AZ75">
        <v>0.74270000000000003</v>
      </c>
      <c r="BA75">
        <v>3.5019999999999999E-3</v>
      </c>
      <c r="BB75">
        <v>4.2079999999999999E-3</v>
      </c>
      <c r="BC75">
        <v>71.760580000000004</v>
      </c>
      <c r="BD75">
        <v>74.192139999999995</v>
      </c>
      <c r="BE75">
        <v>15.6</v>
      </c>
      <c r="BF75">
        <v>7.7</v>
      </c>
      <c r="BG75">
        <v>11.65</v>
      </c>
      <c r="BH75">
        <v>11.348330000000001</v>
      </c>
      <c r="BI75">
        <v>12.487399999999999</v>
      </c>
      <c r="BJ75">
        <v>7.4</v>
      </c>
      <c r="BK75">
        <v>11.8</v>
      </c>
      <c r="BL75">
        <v>10.509779999999999</v>
      </c>
      <c r="BM75">
        <v>72.573250000000002</v>
      </c>
      <c r="BN75">
        <v>1</v>
      </c>
      <c r="BO75">
        <v>0</v>
      </c>
      <c r="BP75">
        <v>0</v>
      </c>
      <c r="BQ75">
        <v>9.0469410000000003</v>
      </c>
      <c r="BR75">
        <v>95.05</v>
      </c>
      <c r="BS75">
        <v>1.1844479999999999</v>
      </c>
      <c r="BT75">
        <v>274.12830000000002</v>
      </c>
      <c r="BU75">
        <v>11990.58</v>
      </c>
      <c r="BV75">
        <v>0.32888600000000001</v>
      </c>
      <c r="BW75">
        <v>0.23638700000000001</v>
      </c>
      <c r="BX75">
        <v>6.0756449999999997</v>
      </c>
      <c r="BY75">
        <v>8.6842900000000007</v>
      </c>
      <c r="BZ75">
        <v>1.0160439999999999</v>
      </c>
      <c r="CA75">
        <v>5.7808989999999998</v>
      </c>
      <c r="CB75">
        <v>5.0301499999999999</v>
      </c>
      <c r="CC75">
        <v>45.121969999999997</v>
      </c>
      <c r="CD75">
        <v>30.07516</v>
      </c>
      <c r="CE75">
        <v>4.7591929999999998</v>
      </c>
      <c r="CF75">
        <v>47.79636</v>
      </c>
      <c r="CG75">
        <v>9.6982549999999996</v>
      </c>
      <c r="CH75">
        <v>2.1113749999999998</v>
      </c>
      <c r="CI75">
        <v>3.257196</v>
      </c>
      <c r="CJ75">
        <v>91.909030000000001</v>
      </c>
      <c r="CK75">
        <v>254.90209999999999</v>
      </c>
      <c r="CL75">
        <v>35.671109999999999</v>
      </c>
      <c r="CM75">
        <v>92.114140000000006</v>
      </c>
      <c r="CN75">
        <v>290.40350000000001</v>
      </c>
      <c r="CO75">
        <v>2852.7060000000001</v>
      </c>
      <c r="CP75">
        <v>0.67064599999999996</v>
      </c>
      <c r="CQ75">
        <v>65.811629999999994</v>
      </c>
      <c r="CR75">
        <v>11.302060000000001</v>
      </c>
      <c r="CS75">
        <v>8043.9780000000001</v>
      </c>
      <c r="CT75">
        <v>8.9848999999999998E-2</v>
      </c>
      <c r="CU75">
        <v>32.205770000000001</v>
      </c>
      <c r="CV75">
        <v>0.89848700000000004</v>
      </c>
      <c r="CW75">
        <v>322.05770000000001</v>
      </c>
      <c r="CX75">
        <v>0</v>
      </c>
      <c r="CY75">
        <v>1.2624E-2</v>
      </c>
      <c r="CZ75">
        <v>5.7403909999999998</v>
      </c>
      <c r="DA75">
        <v>199.61949999999999</v>
      </c>
      <c r="DB75">
        <v>0.51500000000000001</v>
      </c>
      <c r="DC75">
        <f t="shared" si="6"/>
        <v>15.700864999999999</v>
      </c>
      <c r="DD75">
        <f t="shared" si="7"/>
        <v>7.8504324999999993</v>
      </c>
    </row>
    <row r="76" spans="1:108" x14ac:dyDescent="0.3">
      <c r="A76">
        <v>1979</v>
      </c>
      <c r="B76">
        <v>11</v>
      </c>
      <c r="C76">
        <v>2</v>
      </c>
      <c r="D76">
        <v>1.7979019999999999</v>
      </c>
      <c r="E76">
        <v>5.6526160000000001</v>
      </c>
      <c r="F76">
        <v>8.6830409999999993</v>
      </c>
      <c r="G76">
        <v>0.261735</v>
      </c>
      <c r="H76">
        <v>0.28578300000000001</v>
      </c>
      <c r="I76">
        <v>6.2176020000000003</v>
      </c>
      <c r="J76">
        <f t="shared" si="4"/>
        <v>17.307901682275176</v>
      </c>
      <c r="K76">
        <v>1000</v>
      </c>
      <c r="L76">
        <v>7.7208199999999998</v>
      </c>
      <c r="M76">
        <v>0</v>
      </c>
      <c r="N76">
        <v>0.74161900000000003</v>
      </c>
      <c r="O76">
        <f t="shared" si="5"/>
        <v>8.4624389999999998</v>
      </c>
      <c r="P76">
        <v>3.603977</v>
      </c>
      <c r="Q76">
        <v>1.012886</v>
      </c>
      <c r="R76">
        <v>1.5441640000000001</v>
      </c>
      <c r="S76">
        <v>2.0600520000000002</v>
      </c>
      <c r="T76">
        <v>0</v>
      </c>
      <c r="U76">
        <v>0.48194999999999999</v>
      </c>
      <c r="V76">
        <v>0</v>
      </c>
      <c r="W76">
        <v>5.9773750000000003</v>
      </c>
      <c r="X76">
        <v>0</v>
      </c>
      <c r="Y76">
        <v>0.63858099999999995</v>
      </c>
      <c r="Z76">
        <v>30.987860000000001</v>
      </c>
      <c r="AA76">
        <v>3.895899</v>
      </c>
      <c r="AB76">
        <v>1.1954750000000001</v>
      </c>
      <c r="AC76">
        <v>4.0798249999999996</v>
      </c>
      <c r="AD76">
        <v>0</v>
      </c>
      <c r="AE76">
        <v>0.61489700000000003</v>
      </c>
      <c r="AF76">
        <v>0.29387400000000002</v>
      </c>
      <c r="AG76">
        <v>12037.33</v>
      </c>
      <c r="AH76">
        <v>0</v>
      </c>
      <c r="AI76">
        <v>11.46937</v>
      </c>
      <c r="AJ76">
        <v>0</v>
      </c>
      <c r="AK76">
        <v>279.30309999999997</v>
      </c>
      <c r="AL76">
        <v>5.0197529999999997</v>
      </c>
      <c r="AM76">
        <v>24.889019999999999</v>
      </c>
      <c r="AN76">
        <v>-11.8903</v>
      </c>
      <c r="AO76">
        <v>121.1842</v>
      </c>
      <c r="AP76">
        <v>37.504840000000002</v>
      </c>
      <c r="AQ76">
        <v>45.18497</v>
      </c>
      <c r="AR76">
        <v>-56.469299999999997</v>
      </c>
      <c r="AS76">
        <v>1</v>
      </c>
      <c r="AT76">
        <v>0</v>
      </c>
      <c r="AU76">
        <v>0.90002199999999999</v>
      </c>
      <c r="AV76">
        <v>0.49257600000000001</v>
      </c>
      <c r="AW76">
        <v>3.1779999999999998E-3</v>
      </c>
      <c r="AX76">
        <v>3.0121349999999998</v>
      </c>
      <c r="AY76">
        <v>1.2215E-2</v>
      </c>
      <c r="AZ76">
        <v>0.79859999999999998</v>
      </c>
      <c r="BA76">
        <v>3.6939999999999998E-3</v>
      </c>
      <c r="BB76">
        <v>0</v>
      </c>
      <c r="BC76">
        <v>94.963729999999998</v>
      </c>
      <c r="BD76">
        <v>99.151669999999996</v>
      </c>
      <c r="BE76">
        <v>17.2</v>
      </c>
      <c r="BF76">
        <v>8.5</v>
      </c>
      <c r="BG76">
        <v>12.85</v>
      </c>
      <c r="BH76">
        <v>13.74954</v>
      </c>
      <c r="BI76">
        <v>13.7722</v>
      </c>
      <c r="BJ76">
        <v>21.3</v>
      </c>
      <c r="BK76">
        <v>0</v>
      </c>
      <c r="BL76">
        <v>11.09778</v>
      </c>
      <c r="BM76">
        <v>70.46266</v>
      </c>
      <c r="BN76">
        <v>1</v>
      </c>
      <c r="BO76">
        <v>0</v>
      </c>
      <c r="BP76">
        <v>0</v>
      </c>
      <c r="BQ76">
        <v>0</v>
      </c>
      <c r="BR76">
        <v>196.75</v>
      </c>
      <c r="BS76">
        <v>0.43697399999999997</v>
      </c>
      <c r="BT76">
        <v>273.20510000000002</v>
      </c>
      <c r="BU76">
        <v>11989.95</v>
      </c>
      <c r="BV76">
        <v>0.306342</v>
      </c>
      <c r="BW76">
        <v>0.21673700000000001</v>
      </c>
      <c r="BX76">
        <v>5.6189580000000001</v>
      </c>
      <c r="BY76">
        <v>7.9629969999999997</v>
      </c>
      <c r="BZ76">
        <v>1.0205439999999999</v>
      </c>
      <c r="CA76">
        <v>5.7882829999999998</v>
      </c>
      <c r="CB76">
        <v>5.0251520000000003</v>
      </c>
      <c r="CC76">
        <v>45.095489999999998</v>
      </c>
      <c r="CD76">
        <v>29.429200000000002</v>
      </c>
      <c r="CE76">
        <v>4.6564699999999997</v>
      </c>
      <c r="CF76">
        <v>46.777439999999999</v>
      </c>
      <c r="CG76">
        <v>9.4889270000000003</v>
      </c>
      <c r="CH76">
        <v>2.0870389999999999</v>
      </c>
      <c r="CI76">
        <v>3.2602820000000001</v>
      </c>
      <c r="CJ76">
        <v>91.714889999999997</v>
      </c>
      <c r="CK76">
        <v>255.66239999999999</v>
      </c>
      <c r="CL76">
        <v>35.399050000000003</v>
      </c>
      <c r="CM76">
        <v>92.254589999999993</v>
      </c>
      <c r="CN76">
        <v>289.12090000000001</v>
      </c>
      <c r="CO76">
        <v>2855.8809999999999</v>
      </c>
      <c r="CP76">
        <v>0.67070399999999997</v>
      </c>
      <c r="CQ76">
        <v>65.820750000000004</v>
      </c>
      <c r="CR76">
        <v>11.29889</v>
      </c>
      <c r="CS76">
        <v>8043.3320000000003</v>
      </c>
      <c r="CT76">
        <v>8.9072999999999999E-2</v>
      </c>
      <c r="CU76">
        <v>32.206060000000001</v>
      </c>
      <c r="CV76">
        <v>0.89072600000000002</v>
      </c>
      <c r="CW76">
        <v>322.06060000000002</v>
      </c>
      <c r="CX76">
        <v>0</v>
      </c>
      <c r="CY76">
        <v>2.2409999999999999E-2</v>
      </c>
      <c r="CZ76">
        <v>4.9425210000000002</v>
      </c>
      <c r="DA76">
        <v>197.96510000000001</v>
      </c>
      <c r="DB76">
        <v>0.51500000000000001</v>
      </c>
      <c r="DC76">
        <f t="shared" si="6"/>
        <v>17.165468000000001</v>
      </c>
      <c r="DD76">
        <f t="shared" si="7"/>
        <v>8.5827340000000003</v>
      </c>
    </row>
    <row r="77" spans="1:108" x14ac:dyDescent="0.3">
      <c r="A77">
        <v>1979</v>
      </c>
      <c r="B77">
        <v>12</v>
      </c>
      <c r="C77">
        <v>2</v>
      </c>
      <c r="D77">
        <v>1.926031</v>
      </c>
      <c r="E77">
        <v>5.7850989999999998</v>
      </c>
      <c r="F77">
        <v>9.0825619999999994</v>
      </c>
      <c r="G77">
        <v>0.27455400000000002</v>
      </c>
      <c r="H77">
        <v>0.289493</v>
      </c>
      <c r="I77">
        <v>6.8029279999999996</v>
      </c>
      <c r="J77">
        <f t="shared" si="4"/>
        <v>19.139491127541561</v>
      </c>
      <c r="K77">
        <v>1000</v>
      </c>
      <c r="L77">
        <v>8.5215300000000003</v>
      </c>
      <c r="M77">
        <v>0</v>
      </c>
      <c r="N77">
        <v>0.81913000000000002</v>
      </c>
      <c r="O77">
        <f t="shared" si="5"/>
        <v>9.3406599999999997</v>
      </c>
      <c r="P77">
        <v>3.8609789999999999</v>
      </c>
      <c r="Q77">
        <v>1.107469</v>
      </c>
      <c r="R77">
        <v>1.7043060000000001</v>
      </c>
      <c r="S77">
        <v>2.27536</v>
      </c>
      <c r="T77">
        <v>0</v>
      </c>
      <c r="U77">
        <v>0.53516200000000003</v>
      </c>
      <c r="V77">
        <v>0</v>
      </c>
      <c r="W77">
        <v>6.5068770000000002</v>
      </c>
      <c r="X77">
        <v>0</v>
      </c>
      <c r="Y77">
        <v>0.69523100000000004</v>
      </c>
      <c r="Z77">
        <v>32.856740000000002</v>
      </c>
      <c r="AA77">
        <v>4.1745890000000001</v>
      </c>
      <c r="AB77">
        <v>1.3013749999999999</v>
      </c>
      <c r="AC77">
        <v>4.4417559999999998</v>
      </c>
      <c r="AD77">
        <v>0</v>
      </c>
      <c r="AE77">
        <v>0.72711999999999999</v>
      </c>
      <c r="AF77">
        <v>0.26928800000000003</v>
      </c>
      <c r="AG77">
        <v>12038.68</v>
      </c>
      <c r="AH77">
        <v>0</v>
      </c>
      <c r="AI77">
        <v>11.346439999999999</v>
      </c>
      <c r="AJ77">
        <v>0</v>
      </c>
      <c r="AK77">
        <v>260.84379999999999</v>
      </c>
      <c r="AL77">
        <v>5.556273</v>
      </c>
      <c r="AM77">
        <v>25.613939999999999</v>
      </c>
      <c r="AN77">
        <v>-15.5594</v>
      </c>
      <c r="AO77">
        <v>135.34379999999999</v>
      </c>
      <c r="AP77">
        <v>42.562269999999998</v>
      </c>
      <c r="AQ77">
        <v>43.59263</v>
      </c>
      <c r="AR77">
        <v>-58.475299999999997</v>
      </c>
      <c r="AS77">
        <v>1</v>
      </c>
      <c r="AT77">
        <v>0</v>
      </c>
      <c r="AU77">
        <v>1.1857690000000001</v>
      </c>
      <c r="AV77">
        <v>0.52768000000000004</v>
      </c>
      <c r="AW77">
        <v>3.3679999999999999E-3</v>
      </c>
      <c r="AX77">
        <v>3.285771</v>
      </c>
      <c r="AY77">
        <v>1.3050000000000001E-2</v>
      </c>
      <c r="AZ77">
        <v>0.86567700000000003</v>
      </c>
      <c r="BA77">
        <v>3.9290000000000002E-3</v>
      </c>
      <c r="BB77">
        <v>0</v>
      </c>
      <c r="BC77">
        <v>107.66419999999999</v>
      </c>
      <c r="BD77">
        <v>112.459</v>
      </c>
      <c r="BE77">
        <v>20.6</v>
      </c>
      <c r="BF77">
        <v>8</v>
      </c>
      <c r="BG77">
        <v>14.3</v>
      </c>
      <c r="BH77">
        <v>15.04194</v>
      </c>
      <c r="BI77">
        <v>15.6356</v>
      </c>
      <c r="BJ77">
        <v>23.6</v>
      </c>
      <c r="BK77">
        <v>0</v>
      </c>
      <c r="BL77">
        <v>10.726990000000001</v>
      </c>
      <c r="BM77">
        <v>60.392000000000003</v>
      </c>
      <c r="BN77">
        <v>1</v>
      </c>
      <c r="BO77">
        <v>0</v>
      </c>
      <c r="BP77">
        <v>0</v>
      </c>
      <c r="BQ77">
        <v>0</v>
      </c>
      <c r="BR77">
        <v>334.35</v>
      </c>
      <c r="BS77">
        <v>0.30127300000000001</v>
      </c>
      <c r="BT77">
        <v>272.08030000000002</v>
      </c>
      <c r="BU77">
        <v>11987.99</v>
      </c>
      <c r="BV77">
        <v>0.27317799999999998</v>
      </c>
      <c r="BW77">
        <v>0.18951999999999999</v>
      </c>
      <c r="BX77">
        <v>4.9740580000000003</v>
      </c>
      <c r="BY77">
        <v>6.9699660000000003</v>
      </c>
      <c r="BZ77">
        <v>1.0234540000000001</v>
      </c>
      <c r="CA77">
        <v>5.7602029999999997</v>
      </c>
      <c r="CB77">
        <v>5.0127930000000003</v>
      </c>
      <c r="CC77">
        <v>44.799639999999997</v>
      </c>
      <c r="CD77">
        <v>28.691790000000001</v>
      </c>
      <c r="CE77">
        <v>4.5392390000000002</v>
      </c>
      <c r="CF77">
        <v>45.613509999999998</v>
      </c>
      <c r="CG77">
        <v>9.2500350000000005</v>
      </c>
      <c r="CH77">
        <v>2.0552920000000001</v>
      </c>
      <c r="CI77">
        <v>3.2555139999999998</v>
      </c>
      <c r="CJ77">
        <v>91.334559999999996</v>
      </c>
      <c r="CK77">
        <v>255.97309999999999</v>
      </c>
      <c r="CL77">
        <v>35.132260000000002</v>
      </c>
      <c r="CM77">
        <v>92.363209999999995</v>
      </c>
      <c r="CN77">
        <v>288.04520000000002</v>
      </c>
      <c r="CO77">
        <v>2859.1689999999999</v>
      </c>
      <c r="CP77">
        <v>0.67168300000000003</v>
      </c>
      <c r="CQ77">
        <v>65.830449999999999</v>
      </c>
      <c r="CR77">
        <v>11.311249999999999</v>
      </c>
      <c r="CS77">
        <v>8042.5609999999997</v>
      </c>
      <c r="CT77">
        <v>8.8303000000000006E-2</v>
      </c>
      <c r="CU77">
        <v>32.206249999999997</v>
      </c>
      <c r="CV77">
        <v>0.88302999999999998</v>
      </c>
      <c r="CW77">
        <v>322.0625</v>
      </c>
      <c r="CX77">
        <v>0</v>
      </c>
      <c r="CY77">
        <v>2.6827E-2</v>
      </c>
      <c r="CZ77">
        <v>2.1658210000000002</v>
      </c>
      <c r="DA77">
        <v>190.01079999999999</v>
      </c>
      <c r="DB77">
        <v>0.51500000000000001</v>
      </c>
      <c r="DC77">
        <f t="shared" si="6"/>
        <v>18.823936</v>
      </c>
      <c r="DD77">
        <f t="shared" si="7"/>
        <v>9.4119679999999999</v>
      </c>
    </row>
    <row r="78" spans="1:108" x14ac:dyDescent="0.3">
      <c r="A78">
        <v>1980</v>
      </c>
      <c r="B78">
        <v>1</v>
      </c>
      <c r="C78">
        <v>1</v>
      </c>
      <c r="D78">
        <v>2.0665480000000001</v>
      </c>
      <c r="E78">
        <v>5.9221349999999999</v>
      </c>
      <c r="F78">
        <v>9.5049779999999995</v>
      </c>
      <c r="G78">
        <v>0.288246</v>
      </c>
      <c r="H78">
        <v>0.29345399999999999</v>
      </c>
      <c r="I78">
        <v>7.4504320000000002</v>
      </c>
      <c r="J78">
        <f t="shared" si="4"/>
        <v>21.195519109985693</v>
      </c>
      <c r="K78">
        <v>1000</v>
      </c>
      <c r="L78">
        <v>9.4196010000000001</v>
      </c>
      <c r="M78">
        <v>0</v>
      </c>
      <c r="N78">
        <v>0.90610800000000002</v>
      </c>
      <c r="O78">
        <f t="shared" si="5"/>
        <v>10.325709</v>
      </c>
      <c r="P78">
        <v>4.1429640000000001</v>
      </c>
      <c r="Q78">
        <v>1.211638</v>
      </c>
      <c r="R78">
        <v>1.88392</v>
      </c>
      <c r="S78">
        <v>2.5169670000000002</v>
      </c>
      <c r="T78">
        <v>0</v>
      </c>
      <c r="U78">
        <v>0.60141299999999998</v>
      </c>
      <c r="V78">
        <v>0</v>
      </c>
      <c r="W78">
        <v>7.2294710000000002</v>
      </c>
      <c r="X78">
        <v>0</v>
      </c>
      <c r="Y78">
        <v>0.77311200000000002</v>
      </c>
      <c r="Z78">
        <v>35.384729999999998</v>
      </c>
      <c r="AA78">
        <v>4.6114499999999996</v>
      </c>
      <c r="AB78">
        <v>1.445894</v>
      </c>
      <c r="AC78">
        <v>4.939324</v>
      </c>
      <c r="AD78">
        <v>0</v>
      </c>
      <c r="AE78">
        <v>0.79686900000000005</v>
      </c>
      <c r="AF78">
        <v>0.27757900000000002</v>
      </c>
      <c r="AG78">
        <v>12039.58</v>
      </c>
      <c r="AH78">
        <v>0</v>
      </c>
      <c r="AI78">
        <v>11.387890000000001</v>
      </c>
      <c r="AJ78">
        <v>0</v>
      </c>
      <c r="AK78">
        <v>291.23610000000002</v>
      </c>
      <c r="AL78">
        <v>6.1428140000000004</v>
      </c>
      <c r="AM78">
        <v>26.32676</v>
      </c>
      <c r="AN78">
        <v>-17.303899999999999</v>
      </c>
      <c r="AO78">
        <v>142.7533</v>
      </c>
      <c r="AP78">
        <v>45.332729999999998</v>
      </c>
      <c r="AQ78">
        <v>44.61139</v>
      </c>
      <c r="AR78">
        <v>-61.201500000000003</v>
      </c>
      <c r="AS78">
        <v>1</v>
      </c>
      <c r="AT78">
        <v>0</v>
      </c>
      <c r="AU78">
        <v>1.202779</v>
      </c>
      <c r="AV78">
        <v>0.56617799999999996</v>
      </c>
      <c r="AW78">
        <v>3.627E-3</v>
      </c>
      <c r="AX78">
        <v>3.5876969999999999</v>
      </c>
      <c r="AY78">
        <v>1.4326999999999999E-2</v>
      </c>
      <c r="AZ78">
        <v>0.94003499999999995</v>
      </c>
      <c r="BA78">
        <v>4.2509999999999996E-3</v>
      </c>
      <c r="BB78">
        <v>0</v>
      </c>
      <c r="BC78">
        <v>114.0107</v>
      </c>
      <c r="BD78">
        <v>119.2343</v>
      </c>
      <c r="BE78">
        <v>20.3</v>
      </c>
      <c r="BF78">
        <v>14.2</v>
      </c>
      <c r="BG78">
        <v>17.25</v>
      </c>
      <c r="BH78">
        <v>15.800369999999999</v>
      </c>
      <c r="BI78">
        <v>17.896599999999999</v>
      </c>
      <c r="BJ78">
        <v>21.6</v>
      </c>
      <c r="BK78">
        <v>11.6</v>
      </c>
      <c r="BL78">
        <v>16.193269999999998</v>
      </c>
      <c r="BM78">
        <v>78.976240000000004</v>
      </c>
      <c r="BN78">
        <v>1</v>
      </c>
      <c r="BO78">
        <v>0</v>
      </c>
      <c r="BP78">
        <v>0</v>
      </c>
      <c r="BQ78">
        <v>0</v>
      </c>
      <c r="BR78">
        <v>516.9</v>
      </c>
      <c r="BS78">
        <v>1.5476099999999999</v>
      </c>
      <c r="BT78">
        <v>270.76089999999999</v>
      </c>
      <c r="BU78">
        <v>11984.41</v>
      </c>
      <c r="BV78">
        <v>0.23688999999999999</v>
      </c>
      <c r="BW78">
        <v>0.162301</v>
      </c>
      <c r="BX78">
        <v>4.292732</v>
      </c>
      <c r="BY78">
        <v>5.9765280000000001</v>
      </c>
      <c r="BZ78">
        <v>1.024732</v>
      </c>
      <c r="CA78">
        <v>5.6965370000000002</v>
      </c>
      <c r="CB78">
        <v>4.9934690000000002</v>
      </c>
      <c r="CC78">
        <v>44.233969999999999</v>
      </c>
      <c r="CD78">
        <v>27.85868</v>
      </c>
      <c r="CE78">
        <v>4.4065440000000002</v>
      </c>
      <c r="CF78">
        <v>44.29804</v>
      </c>
      <c r="CG78">
        <v>8.9795759999999998</v>
      </c>
      <c r="CH78">
        <v>2.0125389999999999</v>
      </c>
      <c r="CI78">
        <v>3.2408359999999998</v>
      </c>
      <c r="CJ78">
        <v>90.564599999999999</v>
      </c>
      <c r="CK78">
        <v>255.41919999999999</v>
      </c>
      <c r="CL78">
        <v>34.869459999999997</v>
      </c>
      <c r="CM78">
        <v>92.444739999999996</v>
      </c>
      <c r="CN78">
        <v>287.18279999999999</v>
      </c>
      <c r="CO78">
        <v>2862.556</v>
      </c>
      <c r="CP78">
        <v>0.67366400000000004</v>
      </c>
      <c r="CQ78">
        <v>65.840090000000004</v>
      </c>
      <c r="CR78">
        <v>11.340490000000001</v>
      </c>
      <c r="CS78">
        <v>8041.607</v>
      </c>
      <c r="CT78">
        <v>8.7540000000000007E-2</v>
      </c>
      <c r="CU78">
        <v>32.206339999999997</v>
      </c>
      <c r="CV78">
        <v>0.87539800000000001</v>
      </c>
      <c r="CW78">
        <v>322.0634</v>
      </c>
      <c r="CX78">
        <v>0</v>
      </c>
      <c r="CY78">
        <v>3.1460000000000002E-2</v>
      </c>
      <c r="CZ78">
        <v>5.3179610000000004</v>
      </c>
      <c r="DA78">
        <v>184.93639999999999</v>
      </c>
      <c r="DB78">
        <v>0.51500000000000001</v>
      </c>
      <c r="DC78">
        <f t="shared" si="6"/>
        <v>20.682611000000001</v>
      </c>
      <c r="DD78">
        <f t="shared" si="7"/>
        <v>10.341305500000001</v>
      </c>
    </row>
    <row r="79" spans="1:108" x14ac:dyDescent="0.3">
      <c r="A79">
        <v>1980</v>
      </c>
      <c r="B79">
        <v>1</v>
      </c>
      <c r="C79">
        <v>31</v>
      </c>
      <c r="D79">
        <v>2.2146729999999999</v>
      </c>
      <c r="E79">
        <v>6.0582900000000004</v>
      </c>
      <c r="F79">
        <v>9.933897</v>
      </c>
      <c r="G79">
        <v>0.30227599999999999</v>
      </c>
      <c r="H79">
        <v>0.29752400000000001</v>
      </c>
      <c r="I79">
        <v>8.1380149999999993</v>
      </c>
      <c r="J79">
        <f t="shared" si="4"/>
        <v>23.41118692692768</v>
      </c>
      <c r="K79">
        <v>1000</v>
      </c>
      <c r="L79">
        <v>10.38673</v>
      </c>
      <c r="M79">
        <v>0</v>
      </c>
      <c r="N79">
        <v>0.99969300000000005</v>
      </c>
      <c r="O79">
        <f t="shared" si="5"/>
        <v>11.386423000000001</v>
      </c>
      <c r="P79">
        <v>4.4393659999999997</v>
      </c>
      <c r="Q79">
        <v>1.3162959999999999</v>
      </c>
      <c r="R79">
        <v>2.0773450000000002</v>
      </c>
      <c r="S79">
        <v>2.776926</v>
      </c>
      <c r="T79">
        <v>0</v>
      </c>
      <c r="U79">
        <v>0.62151599999999996</v>
      </c>
      <c r="V79">
        <v>0</v>
      </c>
      <c r="W79">
        <v>8.2115819999999999</v>
      </c>
      <c r="X79">
        <v>0</v>
      </c>
      <c r="Y79">
        <v>0.87954299999999996</v>
      </c>
      <c r="Z79">
        <v>38.772399999999998</v>
      </c>
      <c r="AA79">
        <v>5.2416499999999999</v>
      </c>
      <c r="AB79">
        <v>1.6423160000000001</v>
      </c>
      <c r="AC79">
        <v>5.6193010000000001</v>
      </c>
      <c r="AD79">
        <v>0</v>
      </c>
      <c r="AE79">
        <v>1.0689169999999999</v>
      </c>
      <c r="AF79">
        <v>0.32547599999999999</v>
      </c>
      <c r="AG79">
        <v>12039.39</v>
      </c>
      <c r="AH79">
        <v>0</v>
      </c>
      <c r="AI79">
        <v>11.62738</v>
      </c>
      <c r="AJ79">
        <v>0</v>
      </c>
      <c r="AK79">
        <v>284.8974</v>
      </c>
      <c r="AL79">
        <v>6.7529620000000001</v>
      </c>
      <c r="AM79">
        <v>26.971440000000001</v>
      </c>
      <c r="AN79">
        <v>-8.7983899999999995</v>
      </c>
      <c r="AO79">
        <v>151.24250000000001</v>
      </c>
      <c r="AP79">
        <v>48.238930000000003</v>
      </c>
      <c r="AQ79">
        <v>57.92456</v>
      </c>
      <c r="AR79">
        <v>-65.966700000000003</v>
      </c>
      <c r="AS79">
        <v>1</v>
      </c>
      <c r="AT79">
        <v>0</v>
      </c>
      <c r="AU79">
        <v>1.6390100000000001</v>
      </c>
      <c r="AV79">
        <v>0.60675999999999997</v>
      </c>
      <c r="AW79">
        <v>3.9680000000000002E-3</v>
      </c>
      <c r="AX79">
        <v>3.8969990000000001</v>
      </c>
      <c r="AY79">
        <v>1.6102999999999999E-2</v>
      </c>
      <c r="AZ79">
        <v>1.0193110000000001</v>
      </c>
      <c r="BA79">
        <v>4.6769999999999997E-3</v>
      </c>
      <c r="BB79">
        <v>0</v>
      </c>
      <c r="BC79">
        <v>111.0458</v>
      </c>
      <c r="BD79">
        <v>116.7821</v>
      </c>
      <c r="BE79">
        <v>24.7</v>
      </c>
      <c r="BF79">
        <v>16.8</v>
      </c>
      <c r="BG79">
        <v>20.75</v>
      </c>
      <c r="BH79">
        <v>20.69361</v>
      </c>
      <c r="BI79">
        <v>21.587399999999999</v>
      </c>
      <c r="BJ79">
        <v>21.2</v>
      </c>
      <c r="BK79">
        <v>0</v>
      </c>
      <c r="BL79">
        <v>19.131170000000001</v>
      </c>
      <c r="BM79">
        <v>74.213179999999994</v>
      </c>
      <c r="BN79">
        <v>1</v>
      </c>
      <c r="BO79">
        <v>0</v>
      </c>
      <c r="BP79">
        <v>0</v>
      </c>
      <c r="BQ79">
        <v>0</v>
      </c>
      <c r="BR79">
        <v>791.9</v>
      </c>
      <c r="BS79">
        <v>0.10828500000000001</v>
      </c>
      <c r="BT79">
        <v>269.17020000000002</v>
      </c>
      <c r="BU79">
        <v>11977.99</v>
      </c>
      <c r="BV79">
        <v>0.197324</v>
      </c>
      <c r="BW79">
        <v>0.134108</v>
      </c>
      <c r="BX79">
        <v>3.5736129999999999</v>
      </c>
      <c r="BY79">
        <v>4.9432200000000002</v>
      </c>
      <c r="BZ79">
        <v>1.023973</v>
      </c>
      <c r="CA79">
        <v>5.5818960000000004</v>
      </c>
      <c r="CB79">
        <v>4.9654870000000004</v>
      </c>
      <c r="CC79">
        <v>43.279359999999997</v>
      </c>
      <c r="CD79">
        <v>26.896350000000002</v>
      </c>
      <c r="CE79">
        <v>4.250718</v>
      </c>
      <c r="CF79">
        <v>42.777909999999999</v>
      </c>
      <c r="CG79">
        <v>8.6619379999999992</v>
      </c>
      <c r="CH79">
        <v>1.9564090000000001</v>
      </c>
      <c r="CI79">
        <v>3.2134429999999998</v>
      </c>
      <c r="CJ79">
        <v>89.120360000000005</v>
      </c>
      <c r="CK79">
        <v>253.34780000000001</v>
      </c>
      <c r="CL79">
        <v>34.610010000000003</v>
      </c>
      <c r="CM79">
        <v>92.486840000000001</v>
      </c>
      <c r="CN79">
        <v>286.5933</v>
      </c>
      <c r="CO79">
        <v>2866.047</v>
      </c>
      <c r="CP79">
        <v>0.67701999999999996</v>
      </c>
      <c r="CQ79">
        <v>65.849080000000001</v>
      </c>
      <c r="CR79">
        <v>11.39274</v>
      </c>
      <c r="CS79">
        <v>8040.3059999999996</v>
      </c>
      <c r="CT79">
        <v>8.6782999999999999E-2</v>
      </c>
      <c r="CU79">
        <v>32.20628</v>
      </c>
      <c r="CV79">
        <v>0.86782899999999996</v>
      </c>
      <c r="CW79">
        <v>322.06279999999998</v>
      </c>
      <c r="CX79">
        <v>0</v>
      </c>
      <c r="CY79">
        <v>5.1194999999999997E-2</v>
      </c>
      <c r="CZ79">
        <v>0.68544899999999997</v>
      </c>
      <c r="DA79">
        <v>166.62729999999999</v>
      </c>
      <c r="DB79">
        <v>0.51500000000000001</v>
      </c>
      <c r="DC79">
        <f t="shared" si="6"/>
        <v>22.617872000000002</v>
      </c>
      <c r="DD79">
        <f t="shared" si="7"/>
        <v>11.308936000000001</v>
      </c>
    </row>
    <row r="80" spans="1:108" x14ac:dyDescent="0.3">
      <c r="A80">
        <v>1980</v>
      </c>
      <c r="B80">
        <v>3</v>
      </c>
      <c r="C80">
        <v>1</v>
      </c>
      <c r="D80">
        <v>2.3747259999999999</v>
      </c>
      <c r="E80">
        <v>6.3292960000000003</v>
      </c>
      <c r="F80">
        <v>10.334630000000001</v>
      </c>
      <c r="G80">
        <v>0.31548500000000002</v>
      </c>
      <c r="H80">
        <v>0.30136200000000002</v>
      </c>
      <c r="I80">
        <v>8.8078350000000007</v>
      </c>
      <c r="J80">
        <f t="shared" si="4"/>
        <v>25.912398536849526</v>
      </c>
      <c r="K80">
        <v>1000</v>
      </c>
      <c r="L80">
        <v>11.46757</v>
      </c>
      <c r="M80">
        <v>0</v>
      </c>
      <c r="N80">
        <v>1.1043289999999999</v>
      </c>
      <c r="O80">
        <f t="shared" si="5"/>
        <v>12.571899</v>
      </c>
      <c r="P80">
        <v>4.7606029999999997</v>
      </c>
      <c r="Q80">
        <v>1.4203300000000001</v>
      </c>
      <c r="R80">
        <v>2.2935140000000001</v>
      </c>
      <c r="S80">
        <v>3.06758</v>
      </c>
      <c r="T80">
        <v>0</v>
      </c>
      <c r="U80">
        <v>0.71006000000000002</v>
      </c>
      <c r="V80">
        <v>0</v>
      </c>
      <c r="W80">
        <v>9.4701769999999996</v>
      </c>
      <c r="X80">
        <v>0</v>
      </c>
      <c r="Y80">
        <v>1.016278</v>
      </c>
      <c r="Z80">
        <v>43.007060000000003</v>
      </c>
      <c r="AA80">
        <v>6.0019859999999996</v>
      </c>
      <c r="AB80">
        <v>1.8940349999999999</v>
      </c>
      <c r="AC80">
        <v>6.4928889999999999</v>
      </c>
      <c r="AD80">
        <v>0</v>
      </c>
      <c r="AE80">
        <v>1.1350420000000001</v>
      </c>
      <c r="AF80">
        <v>0.40665400000000002</v>
      </c>
      <c r="AG80">
        <v>12038.91</v>
      </c>
      <c r="AH80">
        <v>0</v>
      </c>
      <c r="AI80">
        <v>12.03327</v>
      </c>
      <c r="AJ80">
        <v>0</v>
      </c>
      <c r="AK80">
        <v>270.11149999999998</v>
      </c>
      <c r="AL80">
        <v>7.4161419999999998</v>
      </c>
      <c r="AM80">
        <v>27.713840000000001</v>
      </c>
      <c r="AN80">
        <v>-48.087400000000002</v>
      </c>
      <c r="AO80">
        <v>176.44579999999999</v>
      </c>
      <c r="AP80">
        <v>57.56644</v>
      </c>
      <c r="AQ80">
        <v>56.417189999999998</v>
      </c>
      <c r="AR80">
        <v>-103.622</v>
      </c>
      <c r="AS80">
        <v>1</v>
      </c>
      <c r="AT80">
        <v>0</v>
      </c>
      <c r="AU80">
        <v>1.998621</v>
      </c>
      <c r="AV80">
        <v>0.65061000000000002</v>
      </c>
      <c r="AW80">
        <v>4.4039999999999999E-3</v>
      </c>
      <c r="AX80">
        <v>4.2117000000000004</v>
      </c>
      <c r="AY80">
        <v>1.8324E-2</v>
      </c>
      <c r="AZ80">
        <v>1.1062669999999999</v>
      </c>
      <c r="BA80">
        <v>5.2230000000000002E-3</v>
      </c>
      <c r="BB80">
        <v>0</v>
      </c>
      <c r="BC80">
        <v>166.08449999999999</v>
      </c>
      <c r="BD80">
        <v>173.13</v>
      </c>
      <c r="BE80">
        <v>24.9</v>
      </c>
      <c r="BF80">
        <v>13.7</v>
      </c>
      <c r="BG80">
        <v>19.3</v>
      </c>
      <c r="BH80">
        <v>20.162459999999999</v>
      </c>
      <c r="BI80">
        <v>20.487200000000001</v>
      </c>
      <c r="BJ80">
        <v>22.7</v>
      </c>
      <c r="BK80">
        <v>0</v>
      </c>
      <c r="BL80">
        <v>15.6761</v>
      </c>
      <c r="BM80">
        <v>65.06044</v>
      </c>
      <c r="BN80">
        <v>1</v>
      </c>
      <c r="BO80">
        <v>0</v>
      </c>
      <c r="BP80">
        <v>0</v>
      </c>
      <c r="BQ80">
        <v>0</v>
      </c>
      <c r="BR80">
        <v>1095</v>
      </c>
      <c r="BS80">
        <v>0.55076499999999995</v>
      </c>
      <c r="BT80">
        <v>267.86970000000002</v>
      </c>
      <c r="BU80">
        <v>11969.92</v>
      </c>
      <c r="BV80">
        <v>0.18207799999999999</v>
      </c>
      <c r="BW80">
        <v>0.13019800000000001</v>
      </c>
      <c r="BX80">
        <v>3.3282780000000001</v>
      </c>
      <c r="BY80">
        <v>4.8010359999999999</v>
      </c>
      <c r="BZ80">
        <v>1.0242020000000001</v>
      </c>
      <c r="CA80">
        <v>5.521871</v>
      </c>
      <c r="CB80">
        <v>4.9446469999999998</v>
      </c>
      <c r="CC80">
        <v>42.744970000000002</v>
      </c>
      <c r="CD80">
        <v>26.057169999999999</v>
      </c>
      <c r="CE80">
        <v>4.1223390000000002</v>
      </c>
      <c r="CF80">
        <v>41.455179999999999</v>
      </c>
      <c r="CG80">
        <v>8.4003289999999993</v>
      </c>
      <c r="CH80">
        <v>1.902779</v>
      </c>
      <c r="CI80">
        <v>3.1920280000000001</v>
      </c>
      <c r="CJ80">
        <v>86.952699999999993</v>
      </c>
      <c r="CK80">
        <v>249.27029999999999</v>
      </c>
      <c r="CL80">
        <v>34.342660000000002</v>
      </c>
      <c r="CM80">
        <v>92.568669999999997</v>
      </c>
      <c r="CN80">
        <v>285.74239999999998</v>
      </c>
      <c r="CO80">
        <v>2869.1289999999999</v>
      </c>
      <c r="CP80">
        <v>0.67935299999999998</v>
      </c>
      <c r="CQ80">
        <v>65.853939999999994</v>
      </c>
      <c r="CR80">
        <v>11.427770000000001</v>
      </c>
      <c r="CS80">
        <v>8038.7539999999999</v>
      </c>
      <c r="CT80">
        <v>8.6032999999999998E-2</v>
      </c>
      <c r="CU80">
        <v>32.20637</v>
      </c>
      <c r="CV80">
        <v>0.86032699999999995</v>
      </c>
      <c r="CW80">
        <v>322.06369999999998</v>
      </c>
      <c r="CX80">
        <v>0</v>
      </c>
      <c r="CY80">
        <v>4.9890999999999998E-2</v>
      </c>
      <c r="CZ80">
        <v>4.0191140000000001</v>
      </c>
      <c r="DA80">
        <v>164.52160000000001</v>
      </c>
      <c r="DB80">
        <v>1.24</v>
      </c>
      <c r="DC80">
        <f t="shared" si="6"/>
        <v>24.823985999999998</v>
      </c>
      <c r="DD80">
        <f t="shared" si="7"/>
        <v>12.411992999999999</v>
      </c>
    </row>
    <row r="81" spans="1:108" x14ac:dyDescent="0.3">
      <c r="A81">
        <v>1980</v>
      </c>
      <c r="B81">
        <v>3</v>
      </c>
      <c r="C81">
        <v>31</v>
      </c>
      <c r="D81">
        <v>2.5405289999999998</v>
      </c>
      <c r="E81">
        <v>6.6294230000000001</v>
      </c>
      <c r="F81">
        <v>10.728059999999999</v>
      </c>
      <c r="G81">
        <v>0.32853199999999999</v>
      </c>
      <c r="H81">
        <v>0.305149</v>
      </c>
      <c r="I81">
        <v>9.4912039999999998</v>
      </c>
      <c r="J81">
        <f t="shared" si="4"/>
        <v>28.630088251789186</v>
      </c>
      <c r="K81">
        <v>1000</v>
      </c>
      <c r="L81">
        <v>12.638909999999999</v>
      </c>
      <c r="M81">
        <v>0</v>
      </c>
      <c r="N81">
        <v>1.2176549999999999</v>
      </c>
      <c r="O81">
        <f t="shared" si="5"/>
        <v>13.856565</v>
      </c>
      <c r="P81">
        <v>5.0921469999999998</v>
      </c>
      <c r="Q81">
        <v>1.516284</v>
      </c>
      <c r="R81">
        <v>2.5277829999999999</v>
      </c>
      <c r="S81">
        <v>3.382374</v>
      </c>
      <c r="T81">
        <v>0</v>
      </c>
      <c r="U81">
        <v>0.73288600000000004</v>
      </c>
      <c r="V81">
        <v>0</v>
      </c>
      <c r="W81">
        <v>10.714650000000001</v>
      </c>
      <c r="X81">
        <v>0</v>
      </c>
      <c r="Y81">
        <v>1.1509940000000001</v>
      </c>
      <c r="Z81">
        <v>46.976970000000001</v>
      </c>
      <c r="AA81">
        <v>6.6101590000000003</v>
      </c>
      <c r="AB81">
        <v>2.1429290000000001</v>
      </c>
      <c r="AC81">
        <v>7.3535760000000003</v>
      </c>
      <c r="AD81">
        <v>0</v>
      </c>
      <c r="AE81">
        <v>1.13042</v>
      </c>
      <c r="AF81">
        <v>0.45897500000000002</v>
      </c>
      <c r="AG81">
        <v>12039.34</v>
      </c>
      <c r="AH81">
        <v>0</v>
      </c>
      <c r="AI81">
        <v>12.29487</v>
      </c>
      <c r="AJ81">
        <v>0</v>
      </c>
      <c r="AK81">
        <v>279.89089999999999</v>
      </c>
      <c r="AL81">
        <v>8.1368910000000003</v>
      </c>
      <c r="AM81">
        <v>28.40926</v>
      </c>
      <c r="AN81">
        <v>4.8644410000000002</v>
      </c>
      <c r="AO81">
        <v>155.17580000000001</v>
      </c>
      <c r="AP81">
        <v>51.053060000000002</v>
      </c>
      <c r="AQ81">
        <v>83.071659999999994</v>
      </c>
      <c r="AR81">
        <v>-77.431299999999993</v>
      </c>
      <c r="AS81">
        <v>1</v>
      </c>
      <c r="AT81">
        <v>0</v>
      </c>
      <c r="AU81">
        <v>1.4188339999999999</v>
      </c>
      <c r="AV81">
        <v>0.69603499999999996</v>
      </c>
      <c r="AW81">
        <v>4.8139999999999997E-3</v>
      </c>
      <c r="AX81">
        <v>4.5152429999999999</v>
      </c>
      <c r="AY81">
        <v>2.0192999999999999E-2</v>
      </c>
      <c r="AZ81">
        <v>1.198542</v>
      </c>
      <c r="BA81">
        <v>5.7419999999999997E-3</v>
      </c>
      <c r="BB81">
        <v>0</v>
      </c>
      <c r="BC81">
        <v>98.482410000000002</v>
      </c>
      <c r="BD81">
        <v>104.78019999999999</v>
      </c>
      <c r="BE81">
        <v>23.6</v>
      </c>
      <c r="BF81">
        <v>14.6</v>
      </c>
      <c r="BG81">
        <v>19.100000000000001</v>
      </c>
      <c r="BH81">
        <v>18.926909999999999</v>
      </c>
      <c r="BI81">
        <v>20.053999999999998</v>
      </c>
      <c r="BJ81">
        <v>13.5</v>
      </c>
      <c r="BK81">
        <v>0</v>
      </c>
      <c r="BL81">
        <v>16.617719999999998</v>
      </c>
      <c r="BM81">
        <v>70.838800000000006</v>
      </c>
      <c r="BN81">
        <v>1</v>
      </c>
      <c r="BO81">
        <v>0</v>
      </c>
      <c r="BP81">
        <v>0</v>
      </c>
      <c r="BQ81">
        <v>0</v>
      </c>
      <c r="BR81">
        <v>1365.3</v>
      </c>
      <c r="BS81">
        <v>0.254494</v>
      </c>
      <c r="BT81">
        <v>266.4443</v>
      </c>
      <c r="BU81">
        <v>11963.27</v>
      </c>
      <c r="BV81">
        <v>0.15982099999999999</v>
      </c>
      <c r="BW81">
        <v>0.13952600000000001</v>
      </c>
      <c r="BX81">
        <v>2.959613</v>
      </c>
      <c r="BY81">
        <v>5.1453410000000002</v>
      </c>
      <c r="BZ81">
        <v>1.0219720000000001</v>
      </c>
      <c r="CA81">
        <v>5.4802619999999997</v>
      </c>
      <c r="CB81">
        <v>4.913519</v>
      </c>
      <c r="CC81">
        <v>42.354559999999999</v>
      </c>
      <c r="CD81">
        <v>25.052289999999999</v>
      </c>
      <c r="CE81">
        <v>4.0047189999999997</v>
      </c>
      <c r="CF81">
        <v>39.870480000000001</v>
      </c>
      <c r="CG81">
        <v>8.1605989999999995</v>
      </c>
      <c r="CH81">
        <v>1.836028</v>
      </c>
      <c r="CI81">
        <v>3.1713689999999999</v>
      </c>
      <c r="CJ81">
        <v>85.229230000000001</v>
      </c>
      <c r="CK81">
        <v>245.61600000000001</v>
      </c>
      <c r="CL81">
        <v>34.076779999999999</v>
      </c>
      <c r="CM81">
        <v>92.667439999999999</v>
      </c>
      <c r="CN81">
        <v>285.20519999999999</v>
      </c>
      <c r="CO81">
        <v>2872.0360000000001</v>
      </c>
      <c r="CP81">
        <v>0.68349499999999996</v>
      </c>
      <c r="CQ81">
        <v>65.858829999999998</v>
      </c>
      <c r="CR81">
        <v>11.49241</v>
      </c>
      <c r="CS81">
        <v>8037.34</v>
      </c>
      <c r="CT81">
        <v>8.5289000000000004E-2</v>
      </c>
      <c r="CU81">
        <v>32.206470000000003</v>
      </c>
      <c r="CV81">
        <v>0.85288600000000003</v>
      </c>
      <c r="CW81">
        <v>322.06470000000002</v>
      </c>
      <c r="CX81">
        <v>0</v>
      </c>
      <c r="CY81">
        <v>3.3980000000000003E-2</v>
      </c>
      <c r="CZ81">
        <v>2.9374660000000001</v>
      </c>
      <c r="DA81">
        <v>116.929</v>
      </c>
      <c r="DB81">
        <v>1.24</v>
      </c>
      <c r="DC81">
        <f t="shared" si="6"/>
        <v>27.108038999999998</v>
      </c>
      <c r="DD81">
        <f t="shared" si="7"/>
        <v>13.554019499999999</v>
      </c>
    </row>
    <row r="82" spans="1:108" x14ac:dyDescent="0.3">
      <c r="A82">
        <v>1980</v>
      </c>
      <c r="B82">
        <v>4</v>
      </c>
      <c r="C82">
        <v>30</v>
      </c>
      <c r="D82">
        <v>2.6898629999999999</v>
      </c>
      <c r="E82">
        <v>6.8966139999999996</v>
      </c>
      <c r="F82">
        <v>11.07541</v>
      </c>
      <c r="G82">
        <v>0.34010699999999999</v>
      </c>
      <c r="H82">
        <v>0.30852200000000002</v>
      </c>
      <c r="I82">
        <v>10.115769999999999</v>
      </c>
      <c r="J82">
        <f t="shared" si="4"/>
        <v>31.202672734003642</v>
      </c>
      <c r="K82">
        <v>1000</v>
      </c>
      <c r="L82">
        <v>13.747109999999999</v>
      </c>
      <c r="M82">
        <v>0</v>
      </c>
      <c r="N82">
        <v>1.3242989999999999</v>
      </c>
      <c r="O82">
        <f t="shared" si="5"/>
        <v>15.071408999999999</v>
      </c>
      <c r="P82">
        <v>5.3894299999999999</v>
      </c>
      <c r="Q82">
        <v>1.584454</v>
      </c>
      <c r="R82">
        <v>2.749422</v>
      </c>
      <c r="S82">
        <v>3.6786099999999999</v>
      </c>
      <c r="T82">
        <v>0</v>
      </c>
      <c r="U82">
        <v>0.66891800000000001</v>
      </c>
      <c r="V82">
        <v>0</v>
      </c>
      <c r="W82">
        <v>11.81446</v>
      </c>
      <c r="X82">
        <v>0</v>
      </c>
      <c r="Y82">
        <v>1.26922</v>
      </c>
      <c r="Z82">
        <v>50.293329999999997</v>
      </c>
      <c r="AA82">
        <v>7.006621</v>
      </c>
      <c r="AB82">
        <v>2.3628909999999999</v>
      </c>
      <c r="AC82">
        <v>8.1089020000000005</v>
      </c>
      <c r="AD82">
        <v>0</v>
      </c>
      <c r="AE82">
        <v>1.0628960000000001</v>
      </c>
      <c r="AF82">
        <v>0.48821500000000001</v>
      </c>
      <c r="AG82">
        <v>12040.66</v>
      </c>
      <c r="AH82">
        <v>0</v>
      </c>
      <c r="AI82">
        <v>12.44107</v>
      </c>
      <c r="AJ82">
        <v>0</v>
      </c>
      <c r="AK82">
        <v>296.387</v>
      </c>
      <c r="AL82">
        <v>8.7943060000000006</v>
      </c>
      <c r="AM82">
        <v>28.8596</v>
      </c>
      <c r="AN82">
        <v>2.1410550000000002</v>
      </c>
      <c r="AO82">
        <v>169.45240000000001</v>
      </c>
      <c r="AP82">
        <v>57.392530000000001</v>
      </c>
      <c r="AQ82">
        <v>97.863200000000006</v>
      </c>
      <c r="AR82">
        <v>-94.874899999999997</v>
      </c>
      <c r="AS82">
        <v>1</v>
      </c>
      <c r="AT82">
        <v>0</v>
      </c>
      <c r="AU82">
        <v>1.1947129999999999</v>
      </c>
      <c r="AV82">
        <v>0.73694899999999997</v>
      </c>
      <c r="AW82">
        <v>5.1570000000000001E-3</v>
      </c>
      <c r="AX82">
        <v>4.7520100000000003</v>
      </c>
      <c r="AY82">
        <v>2.1519E-2</v>
      </c>
      <c r="AZ82">
        <v>1.283741</v>
      </c>
      <c r="BA82">
        <v>6.182E-3</v>
      </c>
      <c r="BB82">
        <v>0</v>
      </c>
      <c r="BC82">
        <v>109.0715</v>
      </c>
      <c r="BD82">
        <v>116.0932</v>
      </c>
      <c r="BE82">
        <v>18.899999999999999</v>
      </c>
      <c r="BF82">
        <v>14.2</v>
      </c>
      <c r="BG82">
        <v>16.55</v>
      </c>
      <c r="BH82">
        <v>16.206910000000001</v>
      </c>
      <c r="BI82">
        <v>17.048200000000001</v>
      </c>
      <c r="BJ82">
        <v>14.7</v>
      </c>
      <c r="BK82">
        <v>0</v>
      </c>
      <c r="BL82">
        <v>16.193269999999998</v>
      </c>
      <c r="BM82">
        <v>83.321759999999998</v>
      </c>
      <c r="BN82">
        <v>1</v>
      </c>
      <c r="BO82">
        <v>0</v>
      </c>
      <c r="BP82">
        <v>0</v>
      </c>
      <c r="BQ82">
        <v>0</v>
      </c>
      <c r="BR82">
        <v>1584.35</v>
      </c>
      <c r="BS82">
        <v>0.27332899999999999</v>
      </c>
      <c r="BT82">
        <v>265.25099999999998</v>
      </c>
      <c r="BU82">
        <v>11958.76</v>
      </c>
      <c r="BV82">
        <v>0.155917</v>
      </c>
      <c r="BW82">
        <v>0.14757799999999999</v>
      </c>
      <c r="BX82">
        <v>2.9152</v>
      </c>
      <c r="BY82">
        <v>5.4474499999999999</v>
      </c>
      <c r="BZ82">
        <v>1.020831</v>
      </c>
      <c r="CA82">
        <v>5.4743469999999999</v>
      </c>
      <c r="CB82">
        <v>4.8886339999999997</v>
      </c>
      <c r="CC82">
        <v>42.237160000000003</v>
      </c>
      <c r="CD82">
        <v>24.178519999999999</v>
      </c>
      <c r="CE82">
        <v>3.9117190000000002</v>
      </c>
      <c r="CF82">
        <v>38.495730000000002</v>
      </c>
      <c r="CG82">
        <v>7.9712240000000003</v>
      </c>
      <c r="CH82">
        <v>1.776454</v>
      </c>
      <c r="CI82">
        <v>3.160974</v>
      </c>
      <c r="CJ82">
        <v>83.696330000000003</v>
      </c>
      <c r="CK82">
        <v>243.34110000000001</v>
      </c>
      <c r="CL82">
        <v>33.80274</v>
      </c>
      <c r="CM82">
        <v>92.77843</v>
      </c>
      <c r="CN82">
        <v>284.41250000000002</v>
      </c>
      <c r="CO82">
        <v>2874.5790000000002</v>
      </c>
      <c r="CP82">
        <v>0.68651600000000002</v>
      </c>
      <c r="CQ82">
        <v>65.865759999999995</v>
      </c>
      <c r="CR82">
        <v>11.538919999999999</v>
      </c>
      <c r="CS82">
        <v>8036.2889999999998</v>
      </c>
      <c r="CT82">
        <v>8.4551000000000001E-2</v>
      </c>
      <c r="CU82">
        <v>32.206699999999998</v>
      </c>
      <c r="CV82">
        <v>0.84551100000000001</v>
      </c>
      <c r="CW82">
        <v>322.06700000000001</v>
      </c>
      <c r="CX82">
        <v>0</v>
      </c>
      <c r="CY82">
        <v>3.6653999999999999E-2</v>
      </c>
      <c r="CZ82">
        <v>5.1618680000000001</v>
      </c>
      <c r="DA82">
        <v>198.18860000000001</v>
      </c>
      <c r="DB82">
        <v>1.24</v>
      </c>
      <c r="DC82">
        <f t="shared" si="6"/>
        <v>29.142243000000001</v>
      </c>
      <c r="DD82">
        <f t="shared" si="7"/>
        <v>14.5711215</v>
      </c>
    </row>
    <row r="83" spans="1:108" x14ac:dyDescent="0.3">
      <c r="A83">
        <v>1980</v>
      </c>
      <c r="B83">
        <v>5</v>
      </c>
      <c r="C83">
        <v>30</v>
      </c>
      <c r="D83">
        <v>2.8189700000000002</v>
      </c>
      <c r="E83">
        <v>7.1264750000000001</v>
      </c>
      <c r="F83">
        <v>11.372159999999999</v>
      </c>
      <c r="G83">
        <v>0.35002800000000001</v>
      </c>
      <c r="H83">
        <v>0.31142599999999998</v>
      </c>
      <c r="I83">
        <v>10.665100000000001</v>
      </c>
      <c r="J83">
        <f t="shared" si="4"/>
        <v>33.533695386821506</v>
      </c>
      <c r="K83">
        <v>1000</v>
      </c>
      <c r="L83">
        <v>14.7508</v>
      </c>
      <c r="M83">
        <v>0</v>
      </c>
      <c r="N83">
        <v>1.420153</v>
      </c>
      <c r="O83">
        <f t="shared" si="5"/>
        <v>16.170953000000001</v>
      </c>
      <c r="P83">
        <v>5.6452260000000001</v>
      </c>
      <c r="Q83">
        <v>1.6259479999999999</v>
      </c>
      <c r="R83">
        <v>2.9501590000000002</v>
      </c>
      <c r="S83">
        <v>3.9448699999999999</v>
      </c>
      <c r="T83">
        <v>0</v>
      </c>
      <c r="U83">
        <v>0.52983000000000002</v>
      </c>
      <c r="V83">
        <v>0</v>
      </c>
      <c r="W83">
        <v>12.66785</v>
      </c>
      <c r="X83">
        <v>0</v>
      </c>
      <c r="Y83">
        <v>1.3597170000000001</v>
      </c>
      <c r="Z83">
        <v>52.712260000000001</v>
      </c>
      <c r="AA83">
        <v>7.1658480000000004</v>
      </c>
      <c r="AB83">
        <v>2.5335700000000001</v>
      </c>
      <c r="AC83">
        <v>8.6870829999999994</v>
      </c>
      <c r="AD83">
        <v>0</v>
      </c>
      <c r="AE83">
        <v>0.986568</v>
      </c>
      <c r="AF83">
        <v>0.48968600000000001</v>
      </c>
      <c r="AG83">
        <v>12042.8</v>
      </c>
      <c r="AH83">
        <v>0</v>
      </c>
      <c r="AI83">
        <v>12.44843</v>
      </c>
      <c r="AJ83">
        <v>0</v>
      </c>
      <c r="AK83">
        <v>274.34070000000003</v>
      </c>
      <c r="AL83">
        <v>9.3794070000000005</v>
      </c>
      <c r="AM83">
        <v>29.455459999999999</v>
      </c>
      <c r="AN83">
        <v>-2.9536500000000001</v>
      </c>
      <c r="AO83">
        <v>121.8646</v>
      </c>
      <c r="AP83">
        <v>41.463509999999999</v>
      </c>
      <c r="AQ83">
        <v>73.27073</v>
      </c>
      <c r="AR83">
        <v>-75.615099999999998</v>
      </c>
      <c r="AS83">
        <v>1</v>
      </c>
      <c r="AT83">
        <v>0</v>
      </c>
      <c r="AU83">
        <v>0.78007199999999999</v>
      </c>
      <c r="AV83">
        <v>0.77232100000000004</v>
      </c>
      <c r="AW83">
        <v>5.4079999999999996E-3</v>
      </c>
      <c r="AX83">
        <v>4.9213040000000001</v>
      </c>
      <c r="AY83">
        <v>2.2204000000000002E-2</v>
      </c>
      <c r="AZ83">
        <v>1.359111</v>
      </c>
      <c r="BA83">
        <v>6.5069999999999998E-3</v>
      </c>
      <c r="BB83">
        <v>0</v>
      </c>
      <c r="BC83">
        <v>82.745400000000004</v>
      </c>
      <c r="BD83">
        <v>87.711399999999998</v>
      </c>
      <c r="BE83">
        <v>18.100000000000001</v>
      </c>
      <c r="BF83">
        <v>8.3000000000000007</v>
      </c>
      <c r="BG83">
        <v>13.2</v>
      </c>
      <c r="BH83">
        <v>13.79772</v>
      </c>
      <c r="BI83">
        <v>14.238799999999999</v>
      </c>
      <c r="BJ83">
        <v>8.1999999999999993</v>
      </c>
      <c r="BK83">
        <v>0</v>
      </c>
      <c r="BL83">
        <v>10.948130000000001</v>
      </c>
      <c r="BM83">
        <v>67.439440000000005</v>
      </c>
      <c r="BN83">
        <v>1</v>
      </c>
      <c r="BO83">
        <v>0</v>
      </c>
      <c r="BP83">
        <v>0</v>
      </c>
      <c r="BQ83">
        <v>0</v>
      </c>
      <c r="BR83">
        <v>1718.1</v>
      </c>
      <c r="BS83">
        <v>0.20474999999999999</v>
      </c>
      <c r="BT83">
        <v>264.23689999999999</v>
      </c>
      <c r="BU83">
        <v>11956.69</v>
      </c>
      <c r="BV83">
        <v>0.17268800000000001</v>
      </c>
      <c r="BW83">
        <v>0.14599699999999999</v>
      </c>
      <c r="BX83">
        <v>3.2386200000000001</v>
      </c>
      <c r="BY83">
        <v>5.393033</v>
      </c>
      <c r="BZ83">
        <v>1.0222640000000001</v>
      </c>
      <c r="CA83">
        <v>5.4344749999999999</v>
      </c>
      <c r="CB83">
        <v>4.8765470000000004</v>
      </c>
      <c r="CC83">
        <v>41.860320000000002</v>
      </c>
      <c r="CD83">
        <v>23.55021</v>
      </c>
      <c r="CE83">
        <v>3.8090679999999999</v>
      </c>
      <c r="CF83">
        <v>37.51276</v>
      </c>
      <c r="CG83">
        <v>7.7620449999999996</v>
      </c>
      <c r="CH83">
        <v>1.7332780000000001</v>
      </c>
      <c r="CI83">
        <v>3.1453220000000002</v>
      </c>
      <c r="CJ83">
        <v>82.552189999999996</v>
      </c>
      <c r="CK83">
        <v>243.40799999999999</v>
      </c>
      <c r="CL83">
        <v>33.521790000000003</v>
      </c>
      <c r="CM83">
        <v>92.848209999999995</v>
      </c>
      <c r="CN83">
        <v>283.15769999999998</v>
      </c>
      <c r="CO83">
        <v>2876.9679999999998</v>
      </c>
      <c r="CP83">
        <v>0.68714699999999995</v>
      </c>
      <c r="CQ83">
        <v>65.875789999999995</v>
      </c>
      <c r="CR83">
        <v>11.546569999999999</v>
      </c>
      <c r="CS83">
        <v>8035.482</v>
      </c>
      <c r="CT83">
        <v>8.3820000000000006E-2</v>
      </c>
      <c r="CU83">
        <v>32.206829999999997</v>
      </c>
      <c r="CV83">
        <v>0.83820499999999998</v>
      </c>
      <c r="CW83">
        <v>322.06830000000002</v>
      </c>
      <c r="CX83">
        <v>0</v>
      </c>
      <c r="CY83">
        <v>2.7630999999999999E-2</v>
      </c>
      <c r="CZ83">
        <v>4.7548339999999998</v>
      </c>
      <c r="DA83">
        <v>196.8338</v>
      </c>
      <c r="DB83">
        <v>1.24</v>
      </c>
      <c r="DC83">
        <f t="shared" si="6"/>
        <v>30.866986000000001</v>
      </c>
      <c r="DD83">
        <f t="shared" si="7"/>
        <v>15.433493</v>
      </c>
    </row>
    <row r="84" spans="1:108" x14ac:dyDescent="0.3">
      <c r="A84">
        <v>1980</v>
      </c>
      <c r="B84">
        <v>6</v>
      </c>
      <c r="C84">
        <v>29</v>
      </c>
      <c r="D84">
        <v>2.9175239999999998</v>
      </c>
      <c r="E84">
        <v>7.3055279999999998</v>
      </c>
      <c r="F84">
        <v>11.602029999999999</v>
      </c>
      <c r="G84">
        <v>0.35772999999999999</v>
      </c>
      <c r="H84">
        <v>0.31367099999999998</v>
      </c>
      <c r="I84">
        <v>11.10061</v>
      </c>
      <c r="J84">
        <f t="shared" si="4"/>
        <v>35.426293168205412</v>
      </c>
      <c r="K84">
        <v>1000</v>
      </c>
      <c r="L84">
        <v>15.565569999999999</v>
      </c>
      <c r="M84">
        <v>0</v>
      </c>
      <c r="N84">
        <v>1.4968360000000001</v>
      </c>
      <c r="O84">
        <f t="shared" si="5"/>
        <v>17.062405999999999</v>
      </c>
      <c r="P84">
        <v>5.8412610000000003</v>
      </c>
      <c r="Q84">
        <v>1.634509</v>
      </c>
      <c r="R84">
        <v>3.1131139999999999</v>
      </c>
      <c r="S84">
        <v>4.1578790000000003</v>
      </c>
      <c r="T84">
        <v>0</v>
      </c>
      <c r="U84">
        <v>0.47025600000000001</v>
      </c>
      <c r="V84">
        <v>0</v>
      </c>
      <c r="W84">
        <v>13.38269</v>
      </c>
      <c r="X84">
        <v>0</v>
      </c>
      <c r="Y84">
        <v>1.43455</v>
      </c>
      <c r="Z84">
        <v>54.633189999999999</v>
      </c>
      <c r="AA84">
        <v>7.201117</v>
      </c>
      <c r="AB84">
        <v>2.6765379999999999</v>
      </c>
      <c r="AC84">
        <v>9.1651769999999999</v>
      </c>
      <c r="AD84">
        <v>0</v>
      </c>
      <c r="AE84">
        <v>0.87128899999999998</v>
      </c>
      <c r="AF84">
        <v>0.49440000000000001</v>
      </c>
      <c r="AG84">
        <v>12045.13</v>
      </c>
      <c r="AH84">
        <v>0</v>
      </c>
      <c r="AI84">
        <v>12.472</v>
      </c>
      <c r="AJ84">
        <v>0</v>
      </c>
      <c r="AK84">
        <v>292.01089999999999</v>
      </c>
      <c r="AL84">
        <v>9.8447410000000009</v>
      </c>
      <c r="AM84">
        <v>29.972850000000001</v>
      </c>
      <c r="AN84">
        <v>2.056959</v>
      </c>
      <c r="AO84">
        <v>101.7294</v>
      </c>
      <c r="AP84">
        <v>35.614719999999998</v>
      </c>
      <c r="AQ84">
        <v>63.751040000000003</v>
      </c>
      <c r="AR84">
        <v>-61.185400000000001</v>
      </c>
      <c r="AS84">
        <v>1</v>
      </c>
      <c r="AT84">
        <v>0</v>
      </c>
      <c r="AU84">
        <v>0.47608099999999998</v>
      </c>
      <c r="AV84">
        <v>0.79932199999999998</v>
      </c>
      <c r="AW84">
        <v>5.6080000000000001E-3</v>
      </c>
      <c r="AX84">
        <v>5.0002300000000002</v>
      </c>
      <c r="AY84">
        <v>2.2554000000000001E-2</v>
      </c>
      <c r="AZ84">
        <v>1.417994</v>
      </c>
      <c r="BA84">
        <v>6.7679999999999997E-3</v>
      </c>
      <c r="BB84">
        <v>5.267E-3</v>
      </c>
      <c r="BC84">
        <v>63.549079999999996</v>
      </c>
      <c r="BD84">
        <v>67.701040000000006</v>
      </c>
      <c r="BE84">
        <v>13.5</v>
      </c>
      <c r="BF84">
        <v>7.9</v>
      </c>
      <c r="BG84">
        <v>10.7</v>
      </c>
      <c r="BH84">
        <v>11.67315</v>
      </c>
      <c r="BI84">
        <v>11.2936</v>
      </c>
      <c r="BJ84">
        <v>7.7</v>
      </c>
      <c r="BK84">
        <v>2.5</v>
      </c>
      <c r="BL84">
        <v>10.65415</v>
      </c>
      <c r="BM84">
        <v>79.600710000000007</v>
      </c>
      <c r="BN84">
        <v>1</v>
      </c>
      <c r="BO84">
        <v>0</v>
      </c>
      <c r="BP84">
        <v>0</v>
      </c>
      <c r="BQ84">
        <v>0.58205200000000001</v>
      </c>
      <c r="BR84">
        <v>1806.6</v>
      </c>
      <c r="BS84">
        <v>1.3696759999999999</v>
      </c>
      <c r="BT84">
        <v>263.45100000000002</v>
      </c>
      <c r="BU84">
        <v>11955.76</v>
      </c>
      <c r="BV84">
        <v>0.19209200000000001</v>
      </c>
      <c r="BW84">
        <v>0.152144</v>
      </c>
      <c r="BX84">
        <v>3.5996069999999998</v>
      </c>
      <c r="BY84">
        <v>5.6215999999999999</v>
      </c>
      <c r="BZ84">
        <v>1.0245219999999999</v>
      </c>
      <c r="CA84">
        <v>5.4300579999999998</v>
      </c>
      <c r="CB84">
        <v>4.8688719999999996</v>
      </c>
      <c r="CC84">
        <v>41.761380000000003</v>
      </c>
      <c r="CD84">
        <v>23.03951</v>
      </c>
      <c r="CE84">
        <v>3.7254019999999999</v>
      </c>
      <c r="CF84">
        <v>36.717799999999997</v>
      </c>
      <c r="CG84">
        <v>7.5915520000000001</v>
      </c>
      <c r="CH84">
        <v>1.700027</v>
      </c>
      <c r="CI84">
        <v>3.1356700000000002</v>
      </c>
      <c r="CJ84">
        <v>81.676119999999997</v>
      </c>
      <c r="CK84">
        <v>243.6095</v>
      </c>
      <c r="CL84">
        <v>33.239220000000003</v>
      </c>
      <c r="CM84">
        <v>92.950429999999997</v>
      </c>
      <c r="CN84">
        <v>281.6925</v>
      </c>
      <c r="CO84">
        <v>2879.3470000000002</v>
      </c>
      <c r="CP84">
        <v>0.68663200000000002</v>
      </c>
      <c r="CQ84">
        <v>65.885140000000007</v>
      </c>
      <c r="CR84">
        <v>11.535679999999999</v>
      </c>
      <c r="CS84">
        <v>8034.8239999999996</v>
      </c>
      <c r="CT84">
        <v>8.3096000000000003E-2</v>
      </c>
      <c r="CU84">
        <v>32.207059999999998</v>
      </c>
      <c r="CV84">
        <v>0.83096499999999995</v>
      </c>
      <c r="CW84">
        <v>322.07060000000001</v>
      </c>
      <c r="CX84">
        <v>0</v>
      </c>
      <c r="CY84">
        <v>1.5800000000000002E-2</v>
      </c>
      <c r="CZ84">
        <v>5.3892980000000001</v>
      </c>
      <c r="DA84">
        <v>199.5204</v>
      </c>
      <c r="DB84">
        <v>1.24</v>
      </c>
      <c r="DC84">
        <f t="shared" si="6"/>
        <v>32.279425000000003</v>
      </c>
      <c r="DD84">
        <f t="shared" si="7"/>
        <v>16.139712500000002</v>
      </c>
    </row>
    <row r="85" spans="1:108" x14ac:dyDescent="0.3">
      <c r="A85">
        <v>1980</v>
      </c>
      <c r="B85">
        <v>7</v>
      </c>
      <c r="C85">
        <v>29</v>
      </c>
      <c r="D85">
        <v>3.009379</v>
      </c>
      <c r="E85">
        <v>7.4736710000000004</v>
      </c>
      <c r="F85">
        <v>11.8169</v>
      </c>
      <c r="G85">
        <v>0.36494100000000002</v>
      </c>
      <c r="H85">
        <v>0.31575999999999999</v>
      </c>
      <c r="I85">
        <v>11.51559</v>
      </c>
      <c r="J85">
        <f t="shared" si="4"/>
        <v>37.265733392311496</v>
      </c>
      <c r="K85">
        <v>1000</v>
      </c>
      <c r="L85">
        <v>16.357089999999999</v>
      </c>
      <c r="M85">
        <v>0</v>
      </c>
      <c r="N85">
        <v>1.5709519999999999</v>
      </c>
      <c r="O85">
        <f t="shared" si="5"/>
        <v>17.928041999999998</v>
      </c>
      <c r="P85">
        <v>6.0252470000000002</v>
      </c>
      <c r="Q85">
        <v>1.6373219999999999</v>
      </c>
      <c r="R85">
        <v>3.2714189999999999</v>
      </c>
      <c r="S85">
        <v>4.3637560000000004</v>
      </c>
      <c r="T85">
        <v>0</v>
      </c>
      <c r="U85">
        <v>0.49975700000000001</v>
      </c>
      <c r="V85">
        <v>0</v>
      </c>
      <c r="W85">
        <v>13.91953</v>
      </c>
      <c r="X85">
        <v>0</v>
      </c>
      <c r="Y85">
        <v>1.489393</v>
      </c>
      <c r="Z85">
        <v>55.976610000000001</v>
      </c>
      <c r="AA85">
        <v>7.1047190000000002</v>
      </c>
      <c r="AB85">
        <v>2.7839070000000001</v>
      </c>
      <c r="AC85">
        <v>9.5155689999999993</v>
      </c>
      <c r="AD85">
        <v>0</v>
      </c>
      <c r="AE85">
        <v>0.82779000000000003</v>
      </c>
      <c r="AF85">
        <v>0.47814899999999999</v>
      </c>
      <c r="AG85">
        <v>12047.78</v>
      </c>
      <c r="AH85">
        <v>0</v>
      </c>
      <c r="AI85">
        <v>12.390750000000001</v>
      </c>
      <c r="AJ85">
        <v>0</v>
      </c>
      <c r="AK85">
        <v>292.59739999999999</v>
      </c>
      <c r="AL85">
        <v>10.285970000000001</v>
      </c>
      <c r="AM85">
        <v>30.439589999999999</v>
      </c>
      <c r="AN85">
        <v>-12.7681</v>
      </c>
      <c r="AO85">
        <v>82.577070000000006</v>
      </c>
      <c r="AP85">
        <v>28.45177</v>
      </c>
      <c r="AQ85">
        <v>43.607579999999999</v>
      </c>
      <c r="AR85">
        <v>-55.962800000000001</v>
      </c>
      <c r="AS85">
        <v>1</v>
      </c>
      <c r="AT85">
        <v>0</v>
      </c>
      <c r="AU85">
        <v>0.347082</v>
      </c>
      <c r="AV85">
        <v>0.82448699999999997</v>
      </c>
      <c r="AW85">
        <v>5.7470000000000004E-3</v>
      </c>
      <c r="AX85">
        <v>5.0617510000000001</v>
      </c>
      <c r="AY85">
        <v>2.2530000000000001E-2</v>
      </c>
      <c r="AZ85">
        <v>1.4737739999999999</v>
      </c>
      <c r="BA85">
        <v>6.9509999999999997E-3</v>
      </c>
      <c r="BB85">
        <v>5.5409999999999999E-3</v>
      </c>
      <c r="BC85">
        <v>66.480540000000005</v>
      </c>
      <c r="BD85">
        <v>69.688519999999997</v>
      </c>
      <c r="BE85">
        <v>14.5</v>
      </c>
      <c r="BF85">
        <v>9</v>
      </c>
      <c r="BG85">
        <v>11.75</v>
      </c>
      <c r="BH85">
        <v>12.02223</v>
      </c>
      <c r="BI85">
        <v>12.333</v>
      </c>
      <c r="BJ85">
        <v>4.7</v>
      </c>
      <c r="BK85">
        <v>26.4</v>
      </c>
      <c r="BL85">
        <v>11.479810000000001</v>
      </c>
      <c r="BM85">
        <v>80.080029999999994</v>
      </c>
      <c r="BN85">
        <v>1</v>
      </c>
      <c r="BO85">
        <v>0</v>
      </c>
      <c r="BP85">
        <v>0</v>
      </c>
      <c r="BQ85">
        <v>24.30228</v>
      </c>
      <c r="BR85">
        <v>22.05</v>
      </c>
      <c r="BS85">
        <v>1.3613710000000001</v>
      </c>
      <c r="BT85">
        <v>262.92039999999997</v>
      </c>
      <c r="BU85">
        <v>11956.16</v>
      </c>
      <c r="BV85">
        <v>0.21706900000000001</v>
      </c>
      <c r="BW85">
        <v>0.165018</v>
      </c>
      <c r="BX85">
        <v>4.0543290000000001</v>
      </c>
      <c r="BY85">
        <v>6.0968650000000002</v>
      </c>
      <c r="BZ85">
        <v>1.0277080000000001</v>
      </c>
      <c r="CA85">
        <v>5.4653400000000003</v>
      </c>
      <c r="CB85">
        <v>4.8660379999999996</v>
      </c>
      <c r="CC85">
        <v>41.972819999999999</v>
      </c>
      <c r="CD85">
        <v>22.65635</v>
      </c>
      <c r="CE85">
        <v>3.6623269999999999</v>
      </c>
      <c r="CF85">
        <v>36.126530000000002</v>
      </c>
      <c r="CG85">
        <v>7.4630190000000001</v>
      </c>
      <c r="CH85">
        <v>1.6755709999999999</v>
      </c>
      <c r="CI85">
        <v>3.133623</v>
      </c>
      <c r="CJ85">
        <v>81.036689999999993</v>
      </c>
      <c r="CK85">
        <v>244.0488</v>
      </c>
      <c r="CL85">
        <v>32.956429999999997</v>
      </c>
      <c r="CM85">
        <v>93.092609999999993</v>
      </c>
      <c r="CN85">
        <v>280.00229999999999</v>
      </c>
      <c r="CO85">
        <v>2881.732</v>
      </c>
      <c r="CP85">
        <v>0.68482799999999999</v>
      </c>
      <c r="CQ85">
        <v>65.893709999999999</v>
      </c>
      <c r="CR85">
        <v>11.50385</v>
      </c>
      <c r="CS85">
        <v>8034.3419999999996</v>
      </c>
      <c r="CT85">
        <v>8.2378999999999994E-2</v>
      </c>
      <c r="CU85">
        <v>32.207389999999997</v>
      </c>
      <c r="CV85">
        <v>0.82379000000000002</v>
      </c>
      <c r="CW85">
        <v>322.07389999999998</v>
      </c>
      <c r="CX85">
        <v>0</v>
      </c>
      <c r="CY85">
        <v>1.6624E-2</v>
      </c>
      <c r="CZ85">
        <v>5.3651980000000004</v>
      </c>
      <c r="DA85">
        <v>199.6497</v>
      </c>
      <c r="DB85">
        <v>1.24</v>
      </c>
      <c r="DC85">
        <f t="shared" si="6"/>
        <v>33.725543000000002</v>
      </c>
      <c r="DD85">
        <f t="shared" si="7"/>
        <v>16.862771500000001</v>
      </c>
    </row>
    <row r="86" spans="1:108" x14ac:dyDescent="0.3">
      <c r="A86">
        <v>1980</v>
      </c>
      <c r="B86">
        <v>8</v>
      </c>
      <c r="C86">
        <v>28</v>
      </c>
      <c r="D86">
        <v>3.1180479999999999</v>
      </c>
      <c r="E86">
        <v>7.6684419999999998</v>
      </c>
      <c r="F86">
        <v>12.064629999999999</v>
      </c>
      <c r="G86">
        <v>0.37326399999999998</v>
      </c>
      <c r="H86">
        <v>0.318162</v>
      </c>
      <c r="I86">
        <v>12.003489999999999</v>
      </c>
      <c r="J86">
        <f t="shared" si="4"/>
        <v>39.472741858919946</v>
      </c>
      <c r="K86">
        <v>1000</v>
      </c>
      <c r="L86">
        <v>17.30602</v>
      </c>
      <c r="M86">
        <v>0</v>
      </c>
      <c r="N86">
        <v>1.660542</v>
      </c>
      <c r="O86">
        <f t="shared" si="5"/>
        <v>18.966562</v>
      </c>
      <c r="P86">
        <v>6.2438719999999996</v>
      </c>
      <c r="Q86">
        <v>1.6597869999999999</v>
      </c>
      <c r="R86">
        <v>3.4612050000000001</v>
      </c>
      <c r="S86">
        <v>4.6126170000000002</v>
      </c>
      <c r="T86">
        <v>0</v>
      </c>
      <c r="U86">
        <v>0.60248999999999997</v>
      </c>
      <c r="V86">
        <v>0</v>
      </c>
      <c r="W86">
        <v>14.542</v>
      </c>
      <c r="X86">
        <v>0</v>
      </c>
      <c r="Y86">
        <v>1.5535589999999999</v>
      </c>
      <c r="Z86">
        <v>57.520919999999997</v>
      </c>
      <c r="AA86">
        <v>7.0677079999999997</v>
      </c>
      <c r="AB86">
        <v>2.9083990000000002</v>
      </c>
      <c r="AC86">
        <v>9.9255139999999997</v>
      </c>
      <c r="AD86">
        <v>0</v>
      </c>
      <c r="AE86">
        <v>0.85445400000000005</v>
      </c>
      <c r="AF86">
        <v>0.45777000000000001</v>
      </c>
      <c r="AG86">
        <v>12050.4</v>
      </c>
      <c r="AH86">
        <v>0</v>
      </c>
      <c r="AI86">
        <v>12.28885</v>
      </c>
      <c r="AJ86">
        <v>0</v>
      </c>
      <c r="AK86">
        <v>275.65339999999998</v>
      </c>
      <c r="AL86">
        <v>10.80796</v>
      </c>
      <c r="AM86">
        <v>31.116250000000001</v>
      </c>
      <c r="AN86">
        <v>31.09019</v>
      </c>
      <c r="AO86">
        <v>144.74799999999999</v>
      </c>
      <c r="AP86">
        <v>52.262230000000002</v>
      </c>
      <c r="AQ86">
        <v>92.947339999999997</v>
      </c>
      <c r="AR86">
        <v>-61.133400000000002</v>
      </c>
      <c r="AS86">
        <v>1</v>
      </c>
      <c r="AT86">
        <v>0</v>
      </c>
      <c r="AU86">
        <v>0.93284400000000001</v>
      </c>
      <c r="AV86">
        <v>0.85426000000000002</v>
      </c>
      <c r="AW86">
        <v>5.9049999999999997E-3</v>
      </c>
      <c r="AX86">
        <v>5.1760429999999999</v>
      </c>
      <c r="AY86">
        <v>2.2658000000000001E-2</v>
      </c>
      <c r="AZ86">
        <v>1.5403960000000001</v>
      </c>
      <c r="BA86">
        <v>7.1609999999999998E-3</v>
      </c>
      <c r="BB86">
        <v>5.1279999999999997E-3</v>
      </c>
      <c r="BC86">
        <v>60.671840000000003</v>
      </c>
      <c r="BD86">
        <v>66.396609999999995</v>
      </c>
      <c r="BE86">
        <v>16.3</v>
      </c>
      <c r="BF86">
        <v>6.9</v>
      </c>
      <c r="BG86">
        <v>11.6</v>
      </c>
      <c r="BH86">
        <v>11.334160000000001</v>
      </c>
      <c r="BI86">
        <v>12.596399999999999</v>
      </c>
      <c r="BJ86">
        <v>12.5</v>
      </c>
      <c r="BK86">
        <v>6.2</v>
      </c>
      <c r="BL86">
        <v>9.9493910000000003</v>
      </c>
      <c r="BM86">
        <v>68.21369</v>
      </c>
      <c r="BN86">
        <v>1</v>
      </c>
      <c r="BO86">
        <v>0</v>
      </c>
      <c r="BP86">
        <v>0</v>
      </c>
      <c r="BQ86">
        <v>4.0223190000000004</v>
      </c>
      <c r="BR86">
        <v>65.95</v>
      </c>
      <c r="BS86">
        <v>1.5177989999999999</v>
      </c>
      <c r="BT86">
        <v>262.3313</v>
      </c>
      <c r="BU86">
        <v>11956.02</v>
      </c>
      <c r="BV86">
        <v>0.22934299999999999</v>
      </c>
      <c r="BW86">
        <v>0.16866100000000001</v>
      </c>
      <c r="BX86">
        <v>4.2595619999999998</v>
      </c>
      <c r="BY86">
        <v>6.2325179999999998</v>
      </c>
      <c r="BZ86">
        <v>1.029968</v>
      </c>
      <c r="CA86">
        <v>5.4866859999999997</v>
      </c>
      <c r="CB86">
        <v>4.8589890000000002</v>
      </c>
      <c r="CC86">
        <v>42.083480000000002</v>
      </c>
      <c r="CD86">
        <v>22.259509999999999</v>
      </c>
      <c r="CE86">
        <v>3.5970010000000001</v>
      </c>
      <c r="CF86">
        <v>35.513730000000002</v>
      </c>
      <c r="CG86">
        <v>7.3298969999999999</v>
      </c>
      <c r="CH86">
        <v>1.653729</v>
      </c>
      <c r="CI86">
        <v>3.1319970000000001</v>
      </c>
      <c r="CJ86">
        <v>80.504670000000004</v>
      </c>
      <c r="CK86">
        <v>244.55080000000001</v>
      </c>
      <c r="CL86">
        <v>32.67539</v>
      </c>
      <c r="CM86">
        <v>93.223969999999994</v>
      </c>
      <c r="CN86">
        <v>278.35809999999998</v>
      </c>
      <c r="CO86">
        <v>2884.1120000000001</v>
      </c>
      <c r="CP86">
        <v>0.68322000000000005</v>
      </c>
      <c r="CQ86">
        <v>65.902420000000006</v>
      </c>
      <c r="CR86">
        <v>11.47547</v>
      </c>
      <c r="CS86">
        <v>8033.8289999999997</v>
      </c>
      <c r="CT86">
        <v>8.1668000000000004E-2</v>
      </c>
      <c r="CU86">
        <v>32.207700000000003</v>
      </c>
      <c r="CV86">
        <v>0.81667699999999999</v>
      </c>
      <c r="CW86">
        <v>322.077</v>
      </c>
      <c r="CX86">
        <v>0</v>
      </c>
      <c r="CY86">
        <v>1.5383000000000001E-2</v>
      </c>
      <c r="CZ86">
        <v>5.1858149999999998</v>
      </c>
      <c r="DA86">
        <v>199.06020000000001</v>
      </c>
      <c r="DB86">
        <v>1.24</v>
      </c>
      <c r="DC86">
        <f t="shared" si="6"/>
        <v>35.546533000000004</v>
      </c>
      <c r="DD86">
        <f t="shared" si="7"/>
        <v>17.773266500000002</v>
      </c>
    </row>
    <row r="87" spans="1:108" x14ac:dyDescent="0.3">
      <c r="A87">
        <v>1980</v>
      </c>
      <c r="B87">
        <v>9</v>
      </c>
      <c r="C87">
        <v>27</v>
      </c>
      <c r="D87">
        <v>3.251671</v>
      </c>
      <c r="E87">
        <v>7.9017210000000002</v>
      </c>
      <c r="F87">
        <v>12.35975</v>
      </c>
      <c r="G87">
        <v>0.38318999999999998</v>
      </c>
      <c r="H87">
        <v>0.32102199999999997</v>
      </c>
      <c r="I87">
        <v>12.597910000000001</v>
      </c>
      <c r="J87">
        <f t="shared" si="4"/>
        <v>42.225346834382933</v>
      </c>
      <c r="K87">
        <v>1000</v>
      </c>
      <c r="L87">
        <v>18.488389999999999</v>
      </c>
      <c r="M87">
        <v>0</v>
      </c>
      <c r="N87">
        <v>1.7731490000000001</v>
      </c>
      <c r="O87">
        <f t="shared" si="5"/>
        <v>20.261538999999999</v>
      </c>
      <c r="P87">
        <v>6.513153</v>
      </c>
      <c r="Q87">
        <v>1.7106539999999999</v>
      </c>
      <c r="R87">
        <v>3.6976770000000001</v>
      </c>
      <c r="S87">
        <v>4.9254129999999998</v>
      </c>
      <c r="T87">
        <v>0</v>
      </c>
      <c r="U87">
        <v>0.76651100000000005</v>
      </c>
      <c r="V87">
        <v>0</v>
      </c>
      <c r="W87">
        <v>15.18534</v>
      </c>
      <c r="X87">
        <v>0</v>
      </c>
      <c r="Y87">
        <v>1.6198300000000001</v>
      </c>
      <c r="Z87">
        <v>59.068559999999998</v>
      </c>
      <c r="AA87">
        <v>7.043107</v>
      </c>
      <c r="AB87">
        <v>3.0370680000000001</v>
      </c>
      <c r="AC87">
        <v>10.34891</v>
      </c>
      <c r="AD87">
        <v>0</v>
      </c>
      <c r="AE87">
        <v>0.96856799999999998</v>
      </c>
      <c r="AF87">
        <v>0.41969800000000002</v>
      </c>
      <c r="AG87">
        <v>12052.7</v>
      </c>
      <c r="AH87">
        <v>0</v>
      </c>
      <c r="AI87">
        <v>12.09849</v>
      </c>
      <c r="AJ87">
        <v>0</v>
      </c>
      <c r="AK87">
        <v>304.61619999999999</v>
      </c>
      <c r="AL87">
        <v>11.49879</v>
      </c>
      <c r="AM87">
        <v>32.310479999999998</v>
      </c>
      <c r="AN87">
        <v>23.998180000000001</v>
      </c>
      <c r="AO87">
        <v>165.85169999999999</v>
      </c>
      <c r="AP87">
        <v>60.187820000000002</v>
      </c>
      <c r="AQ87">
        <v>93.500060000000005</v>
      </c>
      <c r="AR87">
        <v>-68.672600000000003</v>
      </c>
      <c r="AS87">
        <v>1</v>
      </c>
      <c r="AT87">
        <v>0</v>
      </c>
      <c r="AU87">
        <v>0.72484499999999996</v>
      </c>
      <c r="AV87">
        <v>0.89086900000000002</v>
      </c>
      <c r="AW87">
        <v>6.0629999999999998E-3</v>
      </c>
      <c r="AX87">
        <v>5.3678509999999999</v>
      </c>
      <c r="AY87">
        <v>2.2807000000000001E-2</v>
      </c>
      <c r="AZ87">
        <v>1.6232390000000001</v>
      </c>
      <c r="BA87">
        <v>7.3720000000000001E-3</v>
      </c>
      <c r="BB87">
        <v>0</v>
      </c>
      <c r="BC87">
        <v>80.836460000000002</v>
      </c>
      <c r="BD87">
        <v>87.253270000000001</v>
      </c>
      <c r="BE87">
        <v>15.6</v>
      </c>
      <c r="BF87">
        <v>13.3</v>
      </c>
      <c r="BG87">
        <v>14.45</v>
      </c>
      <c r="BH87">
        <v>13.71963</v>
      </c>
      <c r="BI87">
        <v>14.6938</v>
      </c>
      <c r="BJ87">
        <v>11.6</v>
      </c>
      <c r="BK87">
        <v>0</v>
      </c>
      <c r="BL87">
        <v>15.272869999999999</v>
      </c>
      <c r="BM87">
        <v>91.352270000000004</v>
      </c>
      <c r="BN87">
        <v>1</v>
      </c>
      <c r="BO87">
        <v>0</v>
      </c>
      <c r="BP87">
        <v>0</v>
      </c>
      <c r="BQ87">
        <v>0</v>
      </c>
      <c r="BR87">
        <v>129.65</v>
      </c>
      <c r="BS87">
        <v>0.165962</v>
      </c>
      <c r="BT87">
        <v>261.70150000000001</v>
      </c>
      <c r="BU87">
        <v>11955.44</v>
      </c>
      <c r="BV87">
        <v>0.23266999999999999</v>
      </c>
      <c r="BW87">
        <v>0.165607</v>
      </c>
      <c r="BX87">
        <v>4.2884700000000002</v>
      </c>
      <c r="BY87">
        <v>6.1245919999999998</v>
      </c>
      <c r="BZ87">
        <v>1.0314730000000001</v>
      </c>
      <c r="CA87">
        <v>5.4979339999999999</v>
      </c>
      <c r="CB87">
        <v>4.8484100000000003</v>
      </c>
      <c r="CC87">
        <v>42.124470000000002</v>
      </c>
      <c r="CD87">
        <v>21.855460000000001</v>
      </c>
      <c r="CE87">
        <v>3.5304600000000002</v>
      </c>
      <c r="CF87">
        <v>34.889699999999998</v>
      </c>
      <c r="CG87">
        <v>7.1943029999999997</v>
      </c>
      <c r="CH87">
        <v>1.6333359999999999</v>
      </c>
      <c r="CI87">
        <v>3.1301610000000002</v>
      </c>
      <c r="CJ87">
        <v>80.031360000000006</v>
      </c>
      <c r="CK87">
        <v>245.0367</v>
      </c>
      <c r="CL87">
        <v>32.395949999999999</v>
      </c>
      <c r="CM87">
        <v>93.346540000000005</v>
      </c>
      <c r="CN87">
        <v>276.74939999999998</v>
      </c>
      <c r="CO87">
        <v>2886.489</v>
      </c>
      <c r="CP87">
        <v>0.68174400000000002</v>
      </c>
      <c r="CQ87">
        <v>65.911230000000003</v>
      </c>
      <c r="CR87">
        <v>11.449540000000001</v>
      </c>
      <c r="CS87">
        <v>8033.2929999999997</v>
      </c>
      <c r="CT87">
        <v>8.0962000000000006E-2</v>
      </c>
      <c r="CU87">
        <v>32.207979999999999</v>
      </c>
      <c r="CV87">
        <v>0.80962400000000001</v>
      </c>
      <c r="CW87">
        <v>322.07979999999998</v>
      </c>
      <c r="CX87">
        <v>0</v>
      </c>
      <c r="CY87">
        <v>2.7823000000000001E-2</v>
      </c>
      <c r="CZ87">
        <v>4.9975449999999997</v>
      </c>
      <c r="DA87">
        <v>198.2835</v>
      </c>
      <c r="DB87">
        <v>1.24</v>
      </c>
      <c r="DC87">
        <f t="shared" si="6"/>
        <v>37.874946999999999</v>
      </c>
      <c r="DD87">
        <f t="shared" si="7"/>
        <v>18.937473499999999</v>
      </c>
    </row>
    <row r="88" spans="1:108" x14ac:dyDescent="0.3">
      <c r="A88">
        <v>1980</v>
      </c>
      <c r="B88">
        <v>10</v>
      </c>
      <c r="C88">
        <v>27</v>
      </c>
      <c r="D88">
        <v>3.4093740000000001</v>
      </c>
      <c r="E88">
        <v>8.1696709999999992</v>
      </c>
      <c r="F88">
        <v>12.69666</v>
      </c>
      <c r="G88">
        <v>0.39452700000000002</v>
      </c>
      <c r="H88">
        <v>0.32429999999999998</v>
      </c>
      <c r="I88">
        <v>13.294079999999999</v>
      </c>
      <c r="J88">
        <f t="shared" si="4"/>
        <v>45.536535660780544</v>
      </c>
      <c r="K88">
        <v>1000</v>
      </c>
      <c r="L88">
        <v>19.909199999999998</v>
      </c>
      <c r="M88">
        <v>0</v>
      </c>
      <c r="N88">
        <v>1.9091910000000001</v>
      </c>
      <c r="O88">
        <f t="shared" si="5"/>
        <v>21.818390999999998</v>
      </c>
      <c r="P88">
        <v>6.8297540000000003</v>
      </c>
      <c r="Q88">
        <v>1.7884040000000001</v>
      </c>
      <c r="R88">
        <v>3.98184</v>
      </c>
      <c r="S88">
        <v>5.3033080000000004</v>
      </c>
      <c r="T88">
        <v>0</v>
      </c>
      <c r="U88">
        <v>0.87989799999999996</v>
      </c>
      <c r="V88">
        <v>0</v>
      </c>
      <c r="W88">
        <v>15.982139999999999</v>
      </c>
      <c r="X88">
        <v>0</v>
      </c>
      <c r="Y88">
        <v>1.7029069999999999</v>
      </c>
      <c r="Z88">
        <v>60.966209999999997</v>
      </c>
      <c r="AA88">
        <v>7.1177070000000002</v>
      </c>
      <c r="AB88">
        <v>3.196428</v>
      </c>
      <c r="AC88">
        <v>10.87968</v>
      </c>
      <c r="AD88">
        <v>0</v>
      </c>
      <c r="AE88">
        <v>1.055097</v>
      </c>
      <c r="AF88">
        <v>0.381637</v>
      </c>
      <c r="AG88">
        <v>12055.14</v>
      </c>
      <c r="AH88">
        <v>0</v>
      </c>
      <c r="AI88">
        <v>11.908189999999999</v>
      </c>
      <c r="AJ88">
        <v>0</v>
      </c>
      <c r="AK88">
        <v>284.19229999999999</v>
      </c>
      <c r="AL88">
        <v>12.284039999999999</v>
      </c>
      <c r="AM88">
        <v>33.34122</v>
      </c>
      <c r="AN88">
        <v>48.310870000000001</v>
      </c>
      <c r="AO88">
        <v>188.98949999999999</v>
      </c>
      <c r="AP88">
        <v>69.920730000000006</v>
      </c>
      <c r="AQ88">
        <v>109.9413</v>
      </c>
      <c r="AR88">
        <v>-60.685499999999998</v>
      </c>
      <c r="AS88">
        <v>1</v>
      </c>
      <c r="AT88">
        <v>0</v>
      </c>
      <c r="AU88">
        <v>1.3445830000000001</v>
      </c>
      <c r="AV88">
        <v>0.93407499999999999</v>
      </c>
      <c r="AW88">
        <v>6.2570000000000004E-3</v>
      </c>
      <c r="AX88">
        <v>5.6360419999999998</v>
      </c>
      <c r="AY88">
        <v>2.3226E-2</v>
      </c>
      <c r="AZ88">
        <v>1.7224969999999999</v>
      </c>
      <c r="BA88">
        <v>7.633E-3</v>
      </c>
      <c r="BB88">
        <v>0</v>
      </c>
      <c r="BC88">
        <v>69.812920000000005</v>
      </c>
      <c r="BD88">
        <v>77.126519999999999</v>
      </c>
      <c r="BE88">
        <v>16.8</v>
      </c>
      <c r="BF88">
        <v>9.1999999999999993</v>
      </c>
      <c r="BG88">
        <v>13</v>
      </c>
      <c r="BH88">
        <v>12.57483</v>
      </c>
      <c r="BI88">
        <v>13.8056</v>
      </c>
      <c r="BJ88">
        <v>18.399999999999999</v>
      </c>
      <c r="BK88">
        <v>0</v>
      </c>
      <c r="BL88">
        <v>11.63583</v>
      </c>
      <c r="BM88">
        <v>73.718649999999997</v>
      </c>
      <c r="BN88">
        <v>1</v>
      </c>
      <c r="BO88">
        <v>0</v>
      </c>
      <c r="BP88">
        <v>0</v>
      </c>
      <c r="BQ88">
        <v>0</v>
      </c>
      <c r="BR88">
        <v>195.25</v>
      </c>
      <c r="BS88">
        <v>0.30025600000000002</v>
      </c>
      <c r="BT88">
        <v>261.01159999999999</v>
      </c>
      <c r="BU88">
        <v>11954.24</v>
      </c>
      <c r="BV88">
        <v>0.22904099999999999</v>
      </c>
      <c r="BW88">
        <v>0.15734999999999999</v>
      </c>
      <c r="BX88">
        <v>4.1807460000000001</v>
      </c>
      <c r="BY88">
        <v>5.8304710000000002</v>
      </c>
      <c r="BZ88">
        <v>1.032144</v>
      </c>
      <c r="CA88">
        <v>5.4972380000000003</v>
      </c>
      <c r="CB88">
        <v>4.8337709999999996</v>
      </c>
      <c r="CC88">
        <v>42.084409999999998</v>
      </c>
      <c r="CD88">
        <v>21.431819999999998</v>
      </c>
      <c r="CE88">
        <v>3.461036</v>
      </c>
      <c r="CF88">
        <v>34.234650000000002</v>
      </c>
      <c r="CG88">
        <v>7.0528259999999996</v>
      </c>
      <c r="CH88">
        <v>1.612179</v>
      </c>
      <c r="CI88">
        <v>3.126401</v>
      </c>
      <c r="CJ88">
        <v>79.538929999999993</v>
      </c>
      <c r="CK88">
        <v>245.37029999999999</v>
      </c>
      <c r="CL88">
        <v>32.117989999999999</v>
      </c>
      <c r="CM88">
        <v>93.457279999999997</v>
      </c>
      <c r="CN88">
        <v>275.2013</v>
      </c>
      <c r="CO88">
        <v>2888.8620000000001</v>
      </c>
      <c r="CP88">
        <v>0.68054099999999995</v>
      </c>
      <c r="CQ88">
        <v>65.920109999999994</v>
      </c>
      <c r="CR88">
        <v>11.42841</v>
      </c>
      <c r="CS88">
        <v>8032.71</v>
      </c>
      <c r="CT88">
        <v>8.0263000000000001E-2</v>
      </c>
      <c r="CU88">
        <v>32.208240000000004</v>
      </c>
      <c r="CV88">
        <v>0.80263200000000001</v>
      </c>
      <c r="CW88">
        <v>322.08240000000001</v>
      </c>
      <c r="CX88">
        <v>0</v>
      </c>
      <c r="CY88">
        <v>2.4320999999999999E-2</v>
      </c>
      <c r="CZ88">
        <v>4.4351260000000003</v>
      </c>
      <c r="DA88">
        <v>192.13800000000001</v>
      </c>
      <c r="DB88">
        <v>1.24</v>
      </c>
      <c r="DC88">
        <f t="shared" si="6"/>
        <v>40.601594999999996</v>
      </c>
      <c r="DD88">
        <f t="shared" si="7"/>
        <v>20.300797499999998</v>
      </c>
    </row>
    <row r="89" spans="1:108" x14ac:dyDescent="0.3">
      <c r="A89">
        <v>1980</v>
      </c>
      <c r="B89">
        <v>11</v>
      </c>
      <c r="C89">
        <v>26</v>
      </c>
      <c r="D89">
        <v>3.5857260000000002</v>
      </c>
      <c r="E89">
        <v>8.4637159999999998</v>
      </c>
      <c r="F89">
        <v>13.063929999999999</v>
      </c>
      <c r="G89">
        <v>0.406885</v>
      </c>
      <c r="H89">
        <v>0.32786999999999999</v>
      </c>
      <c r="I89">
        <v>14.074299999999999</v>
      </c>
      <c r="J89">
        <f t="shared" si="4"/>
        <v>49.357398522448747</v>
      </c>
      <c r="K89">
        <v>1000</v>
      </c>
      <c r="L89">
        <v>21.547039999999999</v>
      </c>
      <c r="M89">
        <v>0</v>
      </c>
      <c r="N89">
        <v>2.0664560000000001</v>
      </c>
      <c r="O89">
        <f t="shared" si="5"/>
        <v>23.613495999999998</v>
      </c>
      <c r="P89">
        <v>7.1841379999999999</v>
      </c>
      <c r="Q89">
        <v>1.8871720000000001</v>
      </c>
      <c r="R89">
        <v>4.3094070000000002</v>
      </c>
      <c r="S89">
        <v>5.7401559999999998</v>
      </c>
      <c r="T89">
        <v>0</v>
      </c>
      <c r="U89">
        <v>1.037801</v>
      </c>
      <c r="V89">
        <v>0</v>
      </c>
      <c r="W89">
        <v>16.994990000000001</v>
      </c>
      <c r="X89">
        <v>0</v>
      </c>
      <c r="Y89">
        <v>1.8096890000000001</v>
      </c>
      <c r="Z89">
        <v>63.342280000000002</v>
      </c>
      <c r="AA89">
        <v>7.3224809999999998</v>
      </c>
      <c r="AB89">
        <v>3.3989980000000002</v>
      </c>
      <c r="AC89">
        <v>11.5619</v>
      </c>
      <c r="AD89">
        <v>0</v>
      </c>
      <c r="AE89">
        <v>1.2748120000000001</v>
      </c>
      <c r="AF89">
        <v>0.35171599999999997</v>
      </c>
      <c r="AG89">
        <v>12057.21</v>
      </c>
      <c r="AH89">
        <v>0</v>
      </c>
      <c r="AI89">
        <v>11.75858</v>
      </c>
      <c r="AJ89">
        <v>0</v>
      </c>
      <c r="AK89">
        <v>291.80900000000003</v>
      </c>
      <c r="AL89">
        <v>13.13031</v>
      </c>
      <c r="AM89">
        <v>34.54354</v>
      </c>
      <c r="AN89">
        <v>46.710129999999999</v>
      </c>
      <c r="AO89">
        <v>213.2467</v>
      </c>
      <c r="AP89">
        <v>79.635679999999994</v>
      </c>
      <c r="AQ89">
        <v>112.9131</v>
      </c>
      <c r="AR89">
        <v>-65.136700000000005</v>
      </c>
      <c r="AS89">
        <v>1</v>
      </c>
      <c r="AT89">
        <v>0</v>
      </c>
      <c r="AU89">
        <v>2.0958869999999998</v>
      </c>
      <c r="AV89">
        <v>0.98239100000000001</v>
      </c>
      <c r="AW89">
        <v>6.4980000000000003E-3</v>
      </c>
      <c r="AX89">
        <v>5.9635749999999996</v>
      </c>
      <c r="AY89">
        <v>2.3983000000000001E-2</v>
      </c>
      <c r="AZ89">
        <v>1.8355429999999999</v>
      </c>
      <c r="BA89">
        <v>7.9600000000000001E-3</v>
      </c>
      <c r="BB89">
        <v>0</v>
      </c>
      <c r="BC89">
        <v>85.834699999999998</v>
      </c>
      <c r="BD89">
        <v>94.086470000000006</v>
      </c>
      <c r="BE89">
        <v>21.3</v>
      </c>
      <c r="BF89">
        <v>15.3</v>
      </c>
      <c r="BG89">
        <v>18.3</v>
      </c>
      <c r="BH89">
        <v>16.092770000000002</v>
      </c>
      <c r="BI89">
        <v>18.936</v>
      </c>
      <c r="BJ89">
        <v>24.8</v>
      </c>
      <c r="BK89">
        <v>0</v>
      </c>
      <c r="BL89">
        <v>17.38402</v>
      </c>
      <c r="BM89">
        <v>79.437049999999999</v>
      </c>
      <c r="BN89">
        <v>1</v>
      </c>
      <c r="BO89">
        <v>0</v>
      </c>
      <c r="BP89">
        <v>0</v>
      </c>
      <c r="BQ89">
        <v>0</v>
      </c>
      <c r="BR89">
        <v>328.7</v>
      </c>
      <c r="BS89">
        <v>0.16569700000000001</v>
      </c>
      <c r="BT89">
        <v>260.13229999999999</v>
      </c>
      <c r="BU89">
        <v>11951.52</v>
      </c>
      <c r="BV89">
        <v>0.20963399999999999</v>
      </c>
      <c r="BW89">
        <v>0.13942499999999999</v>
      </c>
      <c r="BX89">
        <v>3.785021</v>
      </c>
      <c r="BY89">
        <v>5.1817849999999996</v>
      </c>
      <c r="BZ89">
        <v>1.031129</v>
      </c>
      <c r="CA89">
        <v>5.4622520000000003</v>
      </c>
      <c r="CB89">
        <v>4.8112139999999997</v>
      </c>
      <c r="CC89">
        <v>41.794519999999999</v>
      </c>
      <c r="CD89">
        <v>20.927969999999998</v>
      </c>
      <c r="CE89">
        <v>3.379699</v>
      </c>
      <c r="CF89">
        <v>33.451810000000002</v>
      </c>
      <c r="CG89">
        <v>6.887041</v>
      </c>
      <c r="CH89">
        <v>1.5877319999999999</v>
      </c>
      <c r="CI89">
        <v>3.1177450000000002</v>
      </c>
      <c r="CJ89">
        <v>78.958060000000003</v>
      </c>
      <c r="CK89">
        <v>245.2808</v>
      </c>
      <c r="CL89">
        <v>31.841149999999999</v>
      </c>
      <c r="CM89">
        <v>93.538210000000007</v>
      </c>
      <c r="CN89">
        <v>273.83350000000002</v>
      </c>
      <c r="CO89">
        <v>2891.232</v>
      </c>
      <c r="CP89">
        <v>0.68028900000000003</v>
      </c>
      <c r="CQ89">
        <v>65.929090000000002</v>
      </c>
      <c r="CR89">
        <v>11.42342</v>
      </c>
      <c r="CS89">
        <v>8031.9629999999997</v>
      </c>
      <c r="CT89">
        <v>7.9570000000000002E-2</v>
      </c>
      <c r="CU89">
        <v>32.208390000000001</v>
      </c>
      <c r="CV89">
        <v>0.79569800000000002</v>
      </c>
      <c r="CW89">
        <v>322.08390000000003</v>
      </c>
      <c r="CX89">
        <v>0</v>
      </c>
      <c r="CY89">
        <v>3.7964999999999999E-2</v>
      </c>
      <c r="CZ89">
        <v>1.4559550000000001</v>
      </c>
      <c r="DA89">
        <v>175.24100000000001</v>
      </c>
      <c r="DB89">
        <v>1.24</v>
      </c>
      <c r="DC89">
        <f t="shared" si="6"/>
        <v>43.772170000000003</v>
      </c>
      <c r="DD89">
        <f t="shared" si="7"/>
        <v>21.886085000000001</v>
      </c>
    </row>
    <row r="90" spans="1:108" x14ac:dyDescent="0.3">
      <c r="A90">
        <v>1980</v>
      </c>
      <c r="B90">
        <v>12</v>
      </c>
      <c r="C90">
        <v>26</v>
      </c>
      <c r="D90">
        <v>3.7757339999999999</v>
      </c>
      <c r="E90">
        <v>8.7736319999999992</v>
      </c>
      <c r="F90">
        <v>13.448359999999999</v>
      </c>
      <c r="G90">
        <v>0.41980800000000001</v>
      </c>
      <c r="H90">
        <v>0.331621</v>
      </c>
      <c r="I90">
        <v>14.914809999999999</v>
      </c>
      <c r="J90">
        <f t="shared" si="4"/>
        <v>53.600772237601284</v>
      </c>
      <c r="K90">
        <v>1000</v>
      </c>
      <c r="L90">
        <v>23.36422</v>
      </c>
      <c r="M90">
        <v>0</v>
      </c>
      <c r="N90">
        <v>2.241104</v>
      </c>
      <c r="O90">
        <f t="shared" si="5"/>
        <v>25.605324</v>
      </c>
      <c r="P90">
        <v>7.5640530000000004</v>
      </c>
      <c r="Q90">
        <v>1.996318</v>
      </c>
      <c r="R90">
        <v>4.6728440000000004</v>
      </c>
      <c r="S90">
        <v>6.2252879999999999</v>
      </c>
      <c r="T90">
        <v>0</v>
      </c>
      <c r="U90">
        <v>1.0648629999999999</v>
      </c>
      <c r="V90">
        <v>0</v>
      </c>
      <c r="W90">
        <v>18.47336</v>
      </c>
      <c r="X90">
        <v>0</v>
      </c>
      <c r="Y90">
        <v>1.96776</v>
      </c>
      <c r="Z90">
        <v>66.781390000000002</v>
      </c>
      <c r="AA90">
        <v>7.7893869999999996</v>
      </c>
      <c r="AB90">
        <v>3.6946720000000002</v>
      </c>
      <c r="AC90">
        <v>12.5718</v>
      </c>
      <c r="AD90">
        <v>0</v>
      </c>
      <c r="AE90">
        <v>1.481919</v>
      </c>
      <c r="AF90">
        <v>0.353792</v>
      </c>
      <c r="AG90">
        <v>12058.77</v>
      </c>
      <c r="AH90">
        <v>0</v>
      </c>
      <c r="AI90">
        <v>11.76896</v>
      </c>
      <c r="AJ90">
        <v>0</v>
      </c>
      <c r="AK90">
        <v>268.74489999999997</v>
      </c>
      <c r="AL90">
        <v>14.07259</v>
      </c>
      <c r="AM90">
        <v>35.697699999999998</v>
      </c>
      <c r="AN90">
        <v>5.9207380000000001</v>
      </c>
      <c r="AO90">
        <v>198.72989999999999</v>
      </c>
      <c r="AP90">
        <v>74.21284</v>
      </c>
      <c r="AQ90">
        <v>80.22166</v>
      </c>
      <c r="AR90">
        <v>-73.307299999999998</v>
      </c>
      <c r="AS90">
        <v>1</v>
      </c>
      <c r="AT90">
        <v>0</v>
      </c>
      <c r="AU90">
        <v>1.9028910000000001</v>
      </c>
      <c r="AV90">
        <v>1.034448</v>
      </c>
      <c r="AW90">
        <v>6.8479999999999999E-3</v>
      </c>
      <c r="AX90">
        <v>6.3276969999999997</v>
      </c>
      <c r="AY90">
        <v>2.5468999999999999E-2</v>
      </c>
      <c r="AZ90">
        <v>1.9598310000000001</v>
      </c>
      <c r="BA90">
        <v>8.4370000000000001E-3</v>
      </c>
      <c r="BB90">
        <v>0</v>
      </c>
      <c r="BC90">
        <v>117.6027</v>
      </c>
      <c r="BD90">
        <v>125.3516</v>
      </c>
      <c r="BE90">
        <v>22.8</v>
      </c>
      <c r="BF90">
        <v>11.5</v>
      </c>
      <c r="BG90">
        <v>17.149999999999999</v>
      </c>
      <c r="BH90">
        <v>17.69932</v>
      </c>
      <c r="BI90">
        <v>18.347799999999999</v>
      </c>
      <c r="BJ90">
        <v>18.3</v>
      </c>
      <c r="BK90">
        <v>0</v>
      </c>
      <c r="BL90">
        <v>13.56879</v>
      </c>
      <c r="BM90">
        <v>64.327179999999998</v>
      </c>
      <c r="BN90">
        <v>1</v>
      </c>
      <c r="BO90">
        <v>0</v>
      </c>
      <c r="BP90">
        <v>0</v>
      </c>
      <c r="BQ90">
        <v>0</v>
      </c>
      <c r="BR90">
        <v>541.95000000000005</v>
      </c>
      <c r="BS90">
        <v>0.35237299999999999</v>
      </c>
      <c r="BT90">
        <v>259.06270000000001</v>
      </c>
      <c r="BU90">
        <v>11946.02</v>
      </c>
      <c r="BV90">
        <v>0.17583399999999999</v>
      </c>
      <c r="BW90">
        <v>0.12292</v>
      </c>
      <c r="BX90">
        <v>3.1438860000000002</v>
      </c>
      <c r="BY90">
        <v>4.5903119999999999</v>
      </c>
      <c r="BZ90">
        <v>1.027701</v>
      </c>
      <c r="CA90">
        <v>5.417287</v>
      </c>
      <c r="CB90">
        <v>4.7778029999999996</v>
      </c>
      <c r="CC90">
        <v>41.434959999999997</v>
      </c>
      <c r="CD90">
        <v>20.295249999999999</v>
      </c>
      <c r="CE90">
        <v>3.2972489999999999</v>
      </c>
      <c r="CF90">
        <v>32.463889999999999</v>
      </c>
      <c r="CG90">
        <v>6.719176</v>
      </c>
      <c r="CH90">
        <v>1.5538449999999999</v>
      </c>
      <c r="CI90">
        <v>3.1046619999999998</v>
      </c>
      <c r="CJ90">
        <v>77.964020000000005</v>
      </c>
      <c r="CK90">
        <v>243.41409999999999</v>
      </c>
      <c r="CL90">
        <v>31.563770000000002</v>
      </c>
      <c r="CM90">
        <v>93.598659999999995</v>
      </c>
      <c r="CN90">
        <v>272.738</v>
      </c>
      <c r="CO90">
        <v>2893.5070000000001</v>
      </c>
      <c r="CP90">
        <v>0.68157400000000001</v>
      </c>
      <c r="CQ90">
        <v>65.93656</v>
      </c>
      <c r="CR90">
        <v>11.44436</v>
      </c>
      <c r="CS90">
        <v>8030.9110000000001</v>
      </c>
      <c r="CT90">
        <v>7.8881999999999994E-2</v>
      </c>
      <c r="CU90">
        <v>32.208550000000002</v>
      </c>
      <c r="CV90">
        <v>0.78881999999999997</v>
      </c>
      <c r="CW90">
        <v>322.08550000000002</v>
      </c>
      <c r="CX90">
        <v>0</v>
      </c>
      <c r="CY90">
        <v>4.0568E-2</v>
      </c>
      <c r="CZ90">
        <v>3.1527669999999999</v>
      </c>
      <c r="DA90">
        <v>156.6917</v>
      </c>
      <c r="DB90">
        <v>1.24</v>
      </c>
      <c r="DC90">
        <f t="shared" si="6"/>
        <v>47.128689999999999</v>
      </c>
      <c r="DD90">
        <f t="shared" si="7"/>
        <v>23.564344999999999</v>
      </c>
    </row>
    <row r="91" spans="1:108" x14ac:dyDescent="0.3">
      <c r="A91">
        <v>1981</v>
      </c>
      <c r="B91">
        <v>1</v>
      </c>
      <c r="C91">
        <v>25</v>
      </c>
      <c r="D91">
        <v>3.9650590000000001</v>
      </c>
      <c r="E91">
        <v>9.0352630000000005</v>
      </c>
      <c r="F91">
        <v>13.770849999999999</v>
      </c>
      <c r="G91">
        <v>0.43063200000000001</v>
      </c>
      <c r="H91">
        <v>0.33478799999999997</v>
      </c>
      <c r="I91">
        <v>15.63869</v>
      </c>
      <c r="J91">
        <f t="shared" si="4"/>
        <v>57.35904950005169</v>
      </c>
      <c r="K91">
        <v>1000</v>
      </c>
      <c r="L91">
        <v>25.24034</v>
      </c>
      <c r="M91">
        <v>0</v>
      </c>
      <c r="N91">
        <v>2.4210609999999999</v>
      </c>
      <c r="O91">
        <f t="shared" si="5"/>
        <v>27.661400999999998</v>
      </c>
      <c r="P91">
        <v>7.941948</v>
      </c>
      <c r="Q91">
        <v>2.096562</v>
      </c>
      <c r="R91">
        <v>5.0480679999999998</v>
      </c>
      <c r="S91">
        <v>6.725168</v>
      </c>
      <c r="T91">
        <v>0</v>
      </c>
      <c r="U91">
        <v>1.0337190000000001</v>
      </c>
      <c r="V91">
        <v>0</v>
      </c>
      <c r="W91">
        <v>20.268820000000002</v>
      </c>
      <c r="X91">
        <v>0</v>
      </c>
      <c r="Y91">
        <v>2.1604960000000002</v>
      </c>
      <c r="Z91">
        <v>70.852890000000002</v>
      </c>
      <c r="AA91">
        <v>8.382009</v>
      </c>
      <c r="AB91">
        <v>4.0537640000000001</v>
      </c>
      <c r="AC91">
        <v>13.80317</v>
      </c>
      <c r="AD91">
        <v>0</v>
      </c>
      <c r="AE91">
        <v>1.7168410000000001</v>
      </c>
      <c r="AF91">
        <v>0.37713099999999999</v>
      </c>
      <c r="AG91">
        <v>12060.06</v>
      </c>
      <c r="AH91">
        <v>0</v>
      </c>
      <c r="AI91">
        <v>11.88565</v>
      </c>
      <c r="AJ91">
        <v>0</v>
      </c>
      <c r="AK91">
        <v>284.15390000000002</v>
      </c>
      <c r="AL91">
        <v>14.989660000000001</v>
      </c>
      <c r="AM91">
        <v>36.770710000000001</v>
      </c>
      <c r="AN91">
        <v>-31.893899999999999</v>
      </c>
      <c r="AO91">
        <v>205.63069999999999</v>
      </c>
      <c r="AP91">
        <v>77.207490000000007</v>
      </c>
      <c r="AQ91">
        <v>65.153490000000005</v>
      </c>
      <c r="AR91">
        <v>-96.019199999999998</v>
      </c>
      <c r="AS91">
        <v>1</v>
      </c>
      <c r="AT91">
        <v>0</v>
      </c>
      <c r="AU91">
        <v>2.632374</v>
      </c>
      <c r="AV91">
        <v>1.0863179999999999</v>
      </c>
      <c r="AW91">
        <v>7.2630000000000004E-3</v>
      </c>
      <c r="AX91">
        <v>6.6754559999999996</v>
      </c>
      <c r="AY91">
        <v>2.7321000000000002E-2</v>
      </c>
      <c r="AZ91">
        <v>2.086271</v>
      </c>
      <c r="BA91">
        <v>9.0060000000000001E-3</v>
      </c>
      <c r="BB91">
        <v>0</v>
      </c>
      <c r="BC91">
        <v>159.28899999999999</v>
      </c>
      <c r="BD91">
        <v>167.45089999999999</v>
      </c>
      <c r="BE91">
        <v>26.7</v>
      </c>
      <c r="BF91">
        <v>18.5</v>
      </c>
      <c r="BG91">
        <v>22.6</v>
      </c>
      <c r="BH91">
        <v>21.43318</v>
      </c>
      <c r="BI91">
        <v>23.469200000000001</v>
      </c>
      <c r="BJ91">
        <v>22.9</v>
      </c>
      <c r="BK91">
        <v>0</v>
      </c>
      <c r="BL91">
        <v>21.295539999999999</v>
      </c>
      <c r="BM91">
        <v>73.691900000000004</v>
      </c>
      <c r="BN91">
        <v>1</v>
      </c>
      <c r="BO91">
        <v>0</v>
      </c>
      <c r="BP91">
        <v>0</v>
      </c>
      <c r="BQ91">
        <v>0</v>
      </c>
      <c r="BR91">
        <v>825.5</v>
      </c>
      <c r="BS91">
        <v>0.387849</v>
      </c>
      <c r="BT91">
        <v>257.91370000000001</v>
      </c>
      <c r="BU91">
        <v>11938.82</v>
      </c>
      <c r="BV91">
        <v>0.143872</v>
      </c>
      <c r="BW91">
        <v>0.112132</v>
      </c>
      <c r="BX91">
        <v>2.5564830000000001</v>
      </c>
      <c r="BY91">
        <v>4.205006</v>
      </c>
      <c r="BZ91">
        <v>1.022518</v>
      </c>
      <c r="CA91">
        <v>5.3722099999999999</v>
      </c>
      <c r="CB91">
        <v>4.7370349999999997</v>
      </c>
      <c r="CC91">
        <v>41.077910000000003</v>
      </c>
      <c r="CD91">
        <v>19.582409999999999</v>
      </c>
      <c r="CE91">
        <v>3.2152250000000002</v>
      </c>
      <c r="CF91">
        <v>31.349250000000001</v>
      </c>
      <c r="CG91">
        <v>6.5521500000000001</v>
      </c>
      <c r="CH91">
        <v>1.5092540000000001</v>
      </c>
      <c r="CI91">
        <v>3.090077</v>
      </c>
      <c r="CJ91">
        <v>76.426720000000003</v>
      </c>
      <c r="CK91">
        <v>240.20349999999999</v>
      </c>
      <c r="CL91">
        <v>31.28368</v>
      </c>
      <c r="CM91">
        <v>93.667630000000003</v>
      </c>
      <c r="CN91">
        <v>271.80669999999998</v>
      </c>
      <c r="CO91">
        <v>2895.7220000000002</v>
      </c>
      <c r="CP91">
        <v>0.68391800000000003</v>
      </c>
      <c r="CQ91">
        <v>65.943939999999998</v>
      </c>
      <c r="CR91">
        <v>11.48315</v>
      </c>
      <c r="CS91">
        <v>8029.8069999999998</v>
      </c>
      <c r="CT91">
        <v>7.8200000000000006E-2</v>
      </c>
      <c r="CU91">
        <v>32.208669999999998</v>
      </c>
      <c r="CV91">
        <v>0.781999</v>
      </c>
      <c r="CW91">
        <v>322.08670000000001</v>
      </c>
      <c r="CX91">
        <v>0</v>
      </c>
      <c r="CY91">
        <v>2.8826000000000001E-2</v>
      </c>
      <c r="CZ91">
        <v>2.8376350000000001</v>
      </c>
      <c r="DA91">
        <v>110.53279999999999</v>
      </c>
      <c r="DB91">
        <v>1.24</v>
      </c>
      <c r="DC91">
        <f t="shared" si="6"/>
        <v>50.506865999999995</v>
      </c>
      <c r="DD91">
        <f t="shared" si="7"/>
        <v>25.253432999999998</v>
      </c>
    </row>
    <row r="92" spans="1:108" x14ac:dyDescent="0.3">
      <c r="A92">
        <v>1981</v>
      </c>
      <c r="B92">
        <v>2</v>
      </c>
      <c r="C92">
        <v>24</v>
      </c>
      <c r="D92">
        <v>4.139119</v>
      </c>
      <c r="E92">
        <v>9.2694860000000006</v>
      </c>
      <c r="F92">
        <v>14.058020000000001</v>
      </c>
      <c r="G92">
        <v>0.440251</v>
      </c>
      <c r="H92">
        <v>0.33758100000000002</v>
      </c>
      <c r="I92">
        <v>16.297750000000001</v>
      </c>
      <c r="J92">
        <f t="shared" si="4"/>
        <v>60.862751352616719</v>
      </c>
      <c r="K92">
        <v>1000</v>
      </c>
      <c r="L92">
        <v>27.033909999999999</v>
      </c>
      <c r="M92">
        <v>0</v>
      </c>
      <c r="N92">
        <v>2.592184</v>
      </c>
      <c r="O92">
        <f t="shared" si="5"/>
        <v>29.626093999999998</v>
      </c>
      <c r="P92">
        <v>8.2898110000000003</v>
      </c>
      <c r="Q92">
        <v>2.1691189999999998</v>
      </c>
      <c r="R92">
        <v>5.4067809999999996</v>
      </c>
      <c r="S92">
        <v>7.2005100000000004</v>
      </c>
      <c r="T92">
        <v>0</v>
      </c>
      <c r="U92">
        <v>1.0367470000000001</v>
      </c>
      <c r="V92">
        <v>0</v>
      </c>
      <c r="W92">
        <v>22.382560000000002</v>
      </c>
      <c r="X92">
        <v>0</v>
      </c>
      <c r="Y92">
        <v>2.387886</v>
      </c>
      <c r="Z92">
        <v>75.544300000000007</v>
      </c>
      <c r="AA92">
        <v>9.0625680000000006</v>
      </c>
      <c r="AB92">
        <v>4.4765119999999996</v>
      </c>
      <c r="AC92">
        <v>15.255940000000001</v>
      </c>
      <c r="AD92">
        <v>0</v>
      </c>
      <c r="AE92">
        <v>1.7078580000000001</v>
      </c>
      <c r="AF92">
        <v>0.428867</v>
      </c>
      <c r="AG92">
        <v>12061.18</v>
      </c>
      <c r="AH92">
        <v>0</v>
      </c>
      <c r="AI92">
        <v>12.14433</v>
      </c>
      <c r="AJ92">
        <v>0</v>
      </c>
      <c r="AK92">
        <v>268.91410000000002</v>
      </c>
      <c r="AL92">
        <v>15.733309999999999</v>
      </c>
      <c r="AM92">
        <v>37.343220000000002</v>
      </c>
      <c r="AN92">
        <v>19.86393</v>
      </c>
      <c r="AO92">
        <v>225.4693</v>
      </c>
      <c r="AP92">
        <v>84.959440000000001</v>
      </c>
      <c r="AQ92">
        <v>113.5697</v>
      </c>
      <c r="AR92">
        <v>-92.578400000000002</v>
      </c>
      <c r="AS92">
        <v>1</v>
      </c>
      <c r="AT92">
        <v>0</v>
      </c>
      <c r="AU92">
        <v>2.3653010000000001</v>
      </c>
      <c r="AV92">
        <v>1.1340049999999999</v>
      </c>
      <c r="AW92">
        <v>7.7470000000000004E-3</v>
      </c>
      <c r="AX92">
        <v>6.9541149999999998</v>
      </c>
      <c r="AY92">
        <v>2.9496999999999999E-2</v>
      </c>
      <c r="AZ92">
        <v>2.2047880000000002</v>
      </c>
      <c r="BA92">
        <v>9.6740000000000003E-3</v>
      </c>
      <c r="BB92">
        <v>0</v>
      </c>
      <c r="BC92">
        <v>119.51860000000001</v>
      </c>
      <c r="BD92">
        <v>128.61799999999999</v>
      </c>
      <c r="BE92">
        <v>23.2</v>
      </c>
      <c r="BF92">
        <v>11.9</v>
      </c>
      <c r="BG92">
        <v>17.55</v>
      </c>
      <c r="BH92">
        <v>18.43976</v>
      </c>
      <c r="BI92">
        <v>18.747800000000002</v>
      </c>
      <c r="BJ92">
        <v>21.4</v>
      </c>
      <c r="BK92">
        <v>1.4</v>
      </c>
      <c r="BL92">
        <v>13.9323</v>
      </c>
      <c r="BM92">
        <v>64.417069999999995</v>
      </c>
      <c r="BN92">
        <v>1</v>
      </c>
      <c r="BO92">
        <v>0</v>
      </c>
      <c r="BP92">
        <v>0</v>
      </c>
      <c r="BQ92">
        <v>0</v>
      </c>
      <c r="BR92">
        <v>1112.4000000000001</v>
      </c>
      <c r="BS92">
        <v>1.438855</v>
      </c>
      <c r="BT92">
        <v>256.3032</v>
      </c>
      <c r="BU92">
        <v>11930.39</v>
      </c>
      <c r="BV92">
        <v>0.11537699999999999</v>
      </c>
      <c r="BW92">
        <v>8.6202000000000001E-2</v>
      </c>
      <c r="BX92">
        <v>2.052028</v>
      </c>
      <c r="BY92">
        <v>3.2416670000000001</v>
      </c>
      <c r="BZ92">
        <v>1.014772</v>
      </c>
      <c r="CA92">
        <v>5.2028449999999999</v>
      </c>
      <c r="CB92">
        <v>4.6856410000000004</v>
      </c>
      <c r="CC92">
        <v>39.765979999999999</v>
      </c>
      <c r="CD92">
        <v>18.745149999999999</v>
      </c>
      <c r="CE92">
        <v>3.0924390000000002</v>
      </c>
      <c r="CF92">
        <v>30.037590000000002</v>
      </c>
      <c r="CG92">
        <v>6.3018660000000004</v>
      </c>
      <c r="CH92">
        <v>1.4500850000000001</v>
      </c>
      <c r="CI92">
        <v>3.0547710000000001</v>
      </c>
      <c r="CJ92">
        <v>74.586849999999998</v>
      </c>
      <c r="CK92">
        <v>238.1326</v>
      </c>
      <c r="CL92">
        <v>30.996939999999999</v>
      </c>
      <c r="CM92">
        <v>93.615840000000006</v>
      </c>
      <c r="CN92">
        <v>271.10849999999999</v>
      </c>
      <c r="CO92">
        <v>2897.4769999999999</v>
      </c>
      <c r="CP92">
        <v>0.68791199999999997</v>
      </c>
      <c r="CQ92">
        <v>65.954920000000001</v>
      </c>
      <c r="CR92">
        <v>11.54955</v>
      </c>
      <c r="CS92">
        <v>8028.5379999999996</v>
      </c>
      <c r="CT92">
        <v>7.7522999999999995E-2</v>
      </c>
      <c r="CU92">
        <v>32.208440000000003</v>
      </c>
      <c r="CV92">
        <v>0.77523299999999995</v>
      </c>
      <c r="CW92">
        <v>322.08440000000002</v>
      </c>
      <c r="CX92">
        <v>0</v>
      </c>
      <c r="CY92">
        <v>4.9015000000000003E-2</v>
      </c>
      <c r="CZ92">
        <v>3.6152860000000002</v>
      </c>
      <c r="DA92">
        <v>176.80600000000001</v>
      </c>
      <c r="DB92">
        <v>1.24</v>
      </c>
      <c r="DC92">
        <f t="shared" si="6"/>
        <v>53.729061999999999</v>
      </c>
      <c r="DD92">
        <f t="shared" si="7"/>
        <v>26.864530999999999</v>
      </c>
    </row>
    <row r="93" spans="1:108" x14ac:dyDescent="0.3">
      <c r="A93">
        <v>1981</v>
      </c>
      <c r="B93">
        <v>3</v>
      </c>
      <c r="C93">
        <v>26</v>
      </c>
      <c r="D93">
        <v>4.2999739999999997</v>
      </c>
      <c r="E93">
        <v>9.4851100000000006</v>
      </c>
      <c r="F93">
        <v>14.321160000000001</v>
      </c>
      <c r="G93">
        <v>0.44904500000000003</v>
      </c>
      <c r="H93">
        <v>0.34014299999999997</v>
      </c>
      <c r="I93">
        <v>16.91357</v>
      </c>
      <c r="J93">
        <f t="shared" si="4"/>
        <v>64.20611729653892</v>
      </c>
      <c r="K93">
        <v>1000</v>
      </c>
      <c r="L93">
        <v>28.744679999999999</v>
      </c>
      <c r="M93">
        <v>0</v>
      </c>
      <c r="N93">
        <v>2.7544729999999999</v>
      </c>
      <c r="O93">
        <f t="shared" si="5"/>
        <v>31.499153</v>
      </c>
      <c r="P93">
        <v>8.6099540000000001</v>
      </c>
      <c r="Q93">
        <v>2.2179150000000001</v>
      </c>
      <c r="R93">
        <v>5.7489369999999997</v>
      </c>
      <c r="S93">
        <v>7.6513140000000002</v>
      </c>
      <c r="T93">
        <v>0</v>
      </c>
      <c r="U93">
        <v>0.92893099999999995</v>
      </c>
      <c r="V93">
        <v>0</v>
      </c>
      <c r="W93">
        <v>24.263750000000002</v>
      </c>
      <c r="X93">
        <v>0</v>
      </c>
      <c r="Y93">
        <v>2.58874</v>
      </c>
      <c r="Z93">
        <v>79.559889999999996</v>
      </c>
      <c r="AA93">
        <v>9.5136730000000007</v>
      </c>
      <c r="AB93">
        <v>4.8527490000000002</v>
      </c>
      <c r="AC93">
        <v>16.539169999999999</v>
      </c>
      <c r="AD93">
        <v>0</v>
      </c>
      <c r="AE93">
        <v>1.841232</v>
      </c>
      <c r="AF93">
        <v>0.462092</v>
      </c>
      <c r="AG93">
        <v>12061.42</v>
      </c>
      <c r="AH93">
        <v>0</v>
      </c>
      <c r="AI93">
        <v>12.310460000000001</v>
      </c>
      <c r="AJ93">
        <v>0</v>
      </c>
      <c r="AK93">
        <v>286.76119999999997</v>
      </c>
      <c r="AL93">
        <v>16.294429999999998</v>
      </c>
      <c r="AM93">
        <v>37.494909999999997</v>
      </c>
      <c r="AN93">
        <v>-22.0137</v>
      </c>
      <c r="AO93">
        <v>195.3092</v>
      </c>
      <c r="AP93">
        <v>73.803160000000005</v>
      </c>
      <c r="AQ93">
        <v>88.623400000000004</v>
      </c>
      <c r="AR93">
        <v>-109.661</v>
      </c>
      <c r="AS93">
        <v>1</v>
      </c>
      <c r="AT93">
        <v>0</v>
      </c>
      <c r="AU93">
        <v>1.924261</v>
      </c>
      <c r="AV93">
        <v>1.178075</v>
      </c>
      <c r="AW93">
        <v>8.1580000000000003E-3</v>
      </c>
      <c r="AX93">
        <v>7.1749419999999997</v>
      </c>
      <c r="AY93">
        <v>3.1054999999999999E-2</v>
      </c>
      <c r="AZ93">
        <v>2.316303</v>
      </c>
      <c r="BA93">
        <v>1.0248E-2</v>
      </c>
      <c r="BB93">
        <v>0</v>
      </c>
      <c r="BC93">
        <v>142.54320000000001</v>
      </c>
      <c r="BD93">
        <v>150.42500000000001</v>
      </c>
      <c r="BE93">
        <v>23.9</v>
      </c>
      <c r="BF93">
        <v>16.5</v>
      </c>
      <c r="BG93">
        <v>20.2</v>
      </c>
      <c r="BH93">
        <v>20.68927</v>
      </c>
      <c r="BI93">
        <v>20.984400000000001</v>
      </c>
      <c r="BJ93">
        <v>15.4</v>
      </c>
      <c r="BK93">
        <v>0</v>
      </c>
      <c r="BL93">
        <v>18.769919999999999</v>
      </c>
      <c r="BM93">
        <v>75.552949999999996</v>
      </c>
      <c r="BN93">
        <v>1</v>
      </c>
      <c r="BO93">
        <v>0</v>
      </c>
      <c r="BP93">
        <v>0</v>
      </c>
      <c r="BQ93">
        <v>0</v>
      </c>
      <c r="BR93">
        <v>1401.5</v>
      </c>
      <c r="BS93">
        <v>0.32245299999999999</v>
      </c>
      <c r="BT93">
        <v>254.6831</v>
      </c>
      <c r="BU93">
        <v>11922.29</v>
      </c>
      <c r="BV93">
        <v>0.102712</v>
      </c>
      <c r="BW93">
        <v>6.9149000000000002E-2</v>
      </c>
      <c r="BX93">
        <v>1.8337589999999999</v>
      </c>
      <c r="BY93">
        <v>2.607704</v>
      </c>
      <c r="BZ93">
        <v>1.007536</v>
      </c>
      <c r="CA93">
        <v>5.0058569999999998</v>
      </c>
      <c r="CB93">
        <v>4.6376109999999997</v>
      </c>
      <c r="CC93">
        <v>38.238329999999998</v>
      </c>
      <c r="CD93">
        <v>17.980709999999998</v>
      </c>
      <c r="CE93">
        <v>2.9644970000000002</v>
      </c>
      <c r="CF93">
        <v>28.844480000000001</v>
      </c>
      <c r="CG93">
        <v>6.0411390000000003</v>
      </c>
      <c r="CH93">
        <v>1.3941509999999999</v>
      </c>
      <c r="CI93">
        <v>3.0080399999999998</v>
      </c>
      <c r="CJ93">
        <v>72.735680000000002</v>
      </c>
      <c r="CK93">
        <v>236.51349999999999</v>
      </c>
      <c r="CL93">
        <v>30.706160000000001</v>
      </c>
      <c r="CM93">
        <v>93.500630000000001</v>
      </c>
      <c r="CN93">
        <v>270.2491</v>
      </c>
      <c r="CO93">
        <v>2898.87</v>
      </c>
      <c r="CP93">
        <v>0.69128100000000003</v>
      </c>
      <c r="CQ93">
        <v>65.967380000000006</v>
      </c>
      <c r="CR93">
        <v>11.60543</v>
      </c>
      <c r="CS93">
        <v>8027.1980000000003</v>
      </c>
      <c r="CT93">
        <v>7.6853000000000005E-2</v>
      </c>
      <c r="CU93">
        <v>32.208159999999999</v>
      </c>
      <c r="CV93">
        <v>0.76852600000000004</v>
      </c>
      <c r="CW93">
        <v>322.08159999999998</v>
      </c>
      <c r="CX93">
        <v>0</v>
      </c>
      <c r="CY93">
        <v>6.2072000000000002E-2</v>
      </c>
      <c r="CZ93">
        <v>4.3169190000000004</v>
      </c>
      <c r="DA93">
        <v>193.6662</v>
      </c>
      <c r="DB93">
        <v>1.24</v>
      </c>
      <c r="DC93">
        <f t="shared" si="6"/>
        <v>56.656203999999995</v>
      </c>
      <c r="DD93">
        <f t="shared" si="7"/>
        <v>28.328101999999998</v>
      </c>
    </row>
    <row r="94" spans="1:108" x14ac:dyDescent="0.3">
      <c r="A94">
        <v>1981</v>
      </c>
      <c r="B94">
        <v>4</v>
      </c>
      <c r="C94">
        <v>25</v>
      </c>
      <c r="D94">
        <v>4.4488320000000003</v>
      </c>
      <c r="E94">
        <v>9.6853440000000006</v>
      </c>
      <c r="F94">
        <v>14.56447</v>
      </c>
      <c r="G94">
        <v>0.45715699999999998</v>
      </c>
      <c r="H94">
        <v>0.34250199999999997</v>
      </c>
      <c r="I94">
        <v>17.493169999999999</v>
      </c>
      <c r="J94">
        <f t="shared" si="4"/>
        <v>67.413377789733062</v>
      </c>
      <c r="K94">
        <v>1000</v>
      </c>
      <c r="L94">
        <v>30.385169999999999</v>
      </c>
      <c r="M94">
        <v>0</v>
      </c>
      <c r="N94">
        <v>2.9092150000000001</v>
      </c>
      <c r="O94">
        <f t="shared" si="5"/>
        <v>33.294384999999998</v>
      </c>
      <c r="P94">
        <v>8.9068629999999995</v>
      </c>
      <c r="Q94">
        <v>2.2477049999999998</v>
      </c>
      <c r="R94">
        <v>6.0770340000000003</v>
      </c>
      <c r="S94">
        <v>8.0811539999999997</v>
      </c>
      <c r="T94">
        <v>0</v>
      </c>
      <c r="U94">
        <v>0.87951199999999996</v>
      </c>
      <c r="V94">
        <v>0</v>
      </c>
      <c r="W94">
        <v>26.076329999999999</v>
      </c>
      <c r="X94">
        <v>0</v>
      </c>
      <c r="Y94">
        <v>2.7812920000000001</v>
      </c>
      <c r="Z94">
        <v>83.314620000000005</v>
      </c>
      <c r="AA94">
        <v>9.8519550000000002</v>
      </c>
      <c r="AB94">
        <v>5.2152669999999999</v>
      </c>
      <c r="AC94">
        <v>17.769369999999999</v>
      </c>
      <c r="AD94">
        <v>0</v>
      </c>
      <c r="AE94">
        <v>1.5808679999999999</v>
      </c>
      <c r="AF94">
        <v>0.493919</v>
      </c>
      <c r="AG94">
        <v>12062.95</v>
      </c>
      <c r="AH94">
        <v>0</v>
      </c>
      <c r="AI94">
        <v>12.46959</v>
      </c>
      <c r="AJ94">
        <v>0</v>
      </c>
      <c r="AK94">
        <v>292.52730000000003</v>
      </c>
      <c r="AL94">
        <v>16.809059999999999</v>
      </c>
      <c r="AM94">
        <v>37.858829999999998</v>
      </c>
      <c r="AN94">
        <v>-10.753</v>
      </c>
      <c r="AO94">
        <v>125.7329</v>
      </c>
      <c r="AP94">
        <v>47.171799999999998</v>
      </c>
      <c r="AQ94">
        <v>65.96987</v>
      </c>
      <c r="AR94">
        <v>-76.094200000000001</v>
      </c>
      <c r="AS94">
        <v>1</v>
      </c>
      <c r="AT94">
        <v>0</v>
      </c>
      <c r="AU94">
        <v>0.72132300000000005</v>
      </c>
      <c r="AV94">
        <v>1.218858</v>
      </c>
      <c r="AW94">
        <v>8.5489999999999993E-3</v>
      </c>
      <c r="AX94">
        <v>7.3465020000000001</v>
      </c>
      <c r="AY94">
        <v>3.2378999999999998E-2</v>
      </c>
      <c r="AZ94">
        <v>2.4212669999999998</v>
      </c>
      <c r="BA94">
        <v>1.0796999999999999E-2</v>
      </c>
      <c r="BB94">
        <v>0</v>
      </c>
      <c r="BC94">
        <v>88.685509999999994</v>
      </c>
      <c r="BD94">
        <v>93.676779999999994</v>
      </c>
      <c r="BE94">
        <v>18.7</v>
      </c>
      <c r="BF94">
        <v>13</v>
      </c>
      <c r="BG94">
        <v>15.85</v>
      </c>
      <c r="BH94">
        <v>15.93844</v>
      </c>
      <c r="BI94">
        <v>16.4542</v>
      </c>
      <c r="BJ94">
        <v>6.4</v>
      </c>
      <c r="BK94">
        <v>10.7</v>
      </c>
      <c r="BL94">
        <v>14.97644</v>
      </c>
      <c r="BM94">
        <v>80.02243</v>
      </c>
      <c r="BN94">
        <v>1</v>
      </c>
      <c r="BO94">
        <v>0</v>
      </c>
      <c r="BP94">
        <v>0</v>
      </c>
      <c r="BQ94">
        <v>0</v>
      </c>
      <c r="BR94">
        <v>1601.55</v>
      </c>
      <c r="BS94">
        <v>1.7183349999999999</v>
      </c>
      <c r="BT94">
        <v>253.48920000000001</v>
      </c>
      <c r="BU94">
        <v>11916.37</v>
      </c>
      <c r="BV94">
        <v>0.10835500000000001</v>
      </c>
      <c r="BW94">
        <v>7.1208999999999995E-2</v>
      </c>
      <c r="BX94">
        <v>1.944126</v>
      </c>
      <c r="BY94">
        <v>2.6866289999999999</v>
      </c>
      <c r="BZ94">
        <v>1.002372</v>
      </c>
      <c r="CA94">
        <v>4.8956609999999996</v>
      </c>
      <c r="CB94">
        <v>4.6000189999999996</v>
      </c>
      <c r="CC94">
        <v>37.372349999999997</v>
      </c>
      <c r="CD94">
        <v>17.376709999999999</v>
      </c>
      <c r="CE94">
        <v>2.8676010000000001</v>
      </c>
      <c r="CF94">
        <v>27.910689999999999</v>
      </c>
      <c r="CG94">
        <v>5.8436360000000001</v>
      </c>
      <c r="CH94">
        <v>1.3485480000000001</v>
      </c>
      <c r="CI94">
        <v>2.9746250000000001</v>
      </c>
      <c r="CJ94">
        <v>71.138369999999995</v>
      </c>
      <c r="CK94">
        <v>234.87029999999999</v>
      </c>
      <c r="CL94">
        <v>30.41694</v>
      </c>
      <c r="CM94">
        <v>93.472769999999997</v>
      </c>
      <c r="CN94">
        <v>269.0686</v>
      </c>
      <c r="CO94">
        <v>2900.34</v>
      </c>
      <c r="CP94">
        <v>0.69288300000000003</v>
      </c>
      <c r="CQ94">
        <v>65.977239999999995</v>
      </c>
      <c r="CR94">
        <v>11.631640000000001</v>
      </c>
      <c r="CS94">
        <v>8026.0780000000004</v>
      </c>
      <c r="CT94">
        <v>7.6188000000000006E-2</v>
      </c>
      <c r="CU94">
        <v>32.208069999999999</v>
      </c>
      <c r="CV94">
        <v>0.76188100000000003</v>
      </c>
      <c r="CW94">
        <v>322.08069999999998</v>
      </c>
      <c r="CX94">
        <v>0</v>
      </c>
      <c r="CY94">
        <v>3.9865999999999999E-2</v>
      </c>
      <c r="CZ94">
        <v>4.884531</v>
      </c>
      <c r="DA94">
        <v>190.76849999999999</v>
      </c>
      <c r="DB94">
        <v>1.24</v>
      </c>
      <c r="DC94">
        <f t="shared" si="6"/>
        <v>59.486652999999997</v>
      </c>
      <c r="DD94">
        <f t="shared" si="7"/>
        <v>29.743326499999998</v>
      </c>
    </row>
    <row r="95" spans="1:108" x14ac:dyDescent="0.3">
      <c r="A95">
        <v>1981</v>
      </c>
      <c r="B95">
        <v>5</v>
      </c>
      <c r="C95">
        <v>25</v>
      </c>
      <c r="D95">
        <v>4.573194</v>
      </c>
      <c r="E95">
        <v>9.8543679999999991</v>
      </c>
      <c r="F95">
        <v>14.76911</v>
      </c>
      <c r="G95">
        <v>0.46396199999999999</v>
      </c>
      <c r="H95">
        <v>0.34449299999999999</v>
      </c>
      <c r="I95">
        <v>17.988189999999999</v>
      </c>
      <c r="J95">
        <f t="shared" si="4"/>
        <v>70.198512224884041</v>
      </c>
      <c r="K95">
        <v>1000</v>
      </c>
      <c r="L95">
        <v>31.809419999999999</v>
      </c>
      <c r="M95">
        <v>0</v>
      </c>
      <c r="N95">
        <v>3.041855</v>
      </c>
      <c r="O95">
        <f t="shared" si="5"/>
        <v>34.851275000000001</v>
      </c>
      <c r="P95">
        <v>9.1532839999999993</v>
      </c>
      <c r="Q95">
        <v>2.2483119999999999</v>
      </c>
      <c r="R95">
        <v>6.361885</v>
      </c>
      <c r="S95">
        <v>8.4495979999999999</v>
      </c>
      <c r="T95">
        <v>0</v>
      </c>
      <c r="U95">
        <v>0.69766899999999998</v>
      </c>
      <c r="V95">
        <v>0</v>
      </c>
      <c r="W95">
        <v>27.546669999999999</v>
      </c>
      <c r="X95">
        <v>0</v>
      </c>
      <c r="Y95">
        <v>2.9352670000000001</v>
      </c>
      <c r="Z95">
        <v>86.218140000000005</v>
      </c>
      <c r="AA95">
        <v>9.9668089999999996</v>
      </c>
      <c r="AB95">
        <v>5.509334</v>
      </c>
      <c r="AC95">
        <v>18.7531</v>
      </c>
      <c r="AD95">
        <v>0</v>
      </c>
      <c r="AE95">
        <v>1.396539</v>
      </c>
      <c r="AF95">
        <v>0.51165499999999997</v>
      </c>
      <c r="AG95">
        <v>12064.72</v>
      </c>
      <c r="AH95">
        <v>0</v>
      </c>
      <c r="AI95">
        <v>12.55828</v>
      </c>
      <c r="AJ95">
        <v>0</v>
      </c>
      <c r="AK95">
        <v>299.4119</v>
      </c>
      <c r="AL95">
        <v>17.191870000000002</v>
      </c>
      <c r="AM95">
        <v>37.999319999999997</v>
      </c>
      <c r="AN95">
        <v>8.7105169999999994</v>
      </c>
      <c r="AO95">
        <v>101.95650000000001</v>
      </c>
      <c r="AP95">
        <v>38.676389999999998</v>
      </c>
      <c r="AQ95">
        <v>65.130359999999996</v>
      </c>
      <c r="AR95">
        <v>-55.9101</v>
      </c>
      <c r="AS95">
        <v>1</v>
      </c>
      <c r="AT95">
        <v>0</v>
      </c>
      <c r="AU95">
        <v>0.373303</v>
      </c>
      <c r="AV95">
        <v>1.2529300000000001</v>
      </c>
      <c r="AW95">
        <v>8.8509999999999995E-3</v>
      </c>
      <c r="AX95">
        <v>7.4400019999999998</v>
      </c>
      <c r="AY95">
        <v>3.3075E-2</v>
      </c>
      <c r="AZ95">
        <v>2.5106959999999998</v>
      </c>
      <c r="BA95">
        <v>1.1224E-2</v>
      </c>
      <c r="BB95">
        <v>0</v>
      </c>
      <c r="BC95">
        <v>54.059829999999998</v>
      </c>
      <c r="BD95">
        <v>58.071370000000002</v>
      </c>
      <c r="BE95">
        <v>13.1</v>
      </c>
      <c r="BF95">
        <v>9.4</v>
      </c>
      <c r="BG95">
        <v>11.25</v>
      </c>
      <c r="BH95">
        <v>11.763719999999999</v>
      </c>
      <c r="BI95">
        <v>11.642200000000001</v>
      </c>
      <c r="BJ95">
        <v>5.2</v>
      </c>
      <c r="BK95">
        <v>0</v>
      </c>
      <c r="BL95">
        <v>11.793710000000001</v>
      </c>
      <c r="BM95">
        <v>86.104050000000001</v>
      </c>
      <c r="BN95">
        <v>1</v>
      </c>
      <c r="BO95">
        <v>0</v>
      </c>
      <c r="BP95">
        <v>0</v>
      </c>
      <c r="BQ95">
        <v>0</v>
      </c>
      <c r="BR95">
        <v>1741.75</v>
      </c>
      <c r="BS95">
        <v>8.0574000000000007E-2</v>
      </c>
      <c r="BT95">
        <v>252.54689999999999</v>
      </c>
      <c r="BU95">
        <v>11912.39</v>
      </c>
      <c r="BV95">
        <v>0.11956700000000001</v>
      </c>
      <c r="BW95">
        <v>7.5674000000000005E-2</v>
      </c>
      <c r="BX95">
        <v>2.1483560000000002</v>
      </c>
      <c r="BY95">
        <v>2.8559649999999999</v>
      </c>
      <c r="BZ95">
        <v>0.99897499999999995</v>
      </c>
      <c r="CA95">
        <v>4.8238200000000004</v>
      </c>
      <c r="CB95">
        <v>4.5710490000000004</v>
      </c>
      <c r="CC95">
        <v>36.800240000000002</v>
      </c>
      <c r="CD95">
        <v>16.907959999999999</v>
      </c>
      <c r="CE95">
        <v>2.78816</v>
      </c>
      <c r="CF95">
        <v>27.195419999999999</v>
      </c>
      <c r="CG95">
        <v>5.6817529999999996</v>
      </c>
      <c r="CH95">
        <v>1.314859</v>
      </c>
      <c r="CI95">
        <v>2.9496760000000002</v>
      </c>
      <c r="CJ95">
        <v>69.922839999999994</v>
      </c>
      <c r="CK95">
        <v>234.06970000000001</v>
      </c>
      <c r="CL95">
        <v>30.132200000000001</v>
      </c>
      <c r="CM95">
        <v>93.471940000000004</v>
      </c>
      <c r="CN95">
        <v>267.6336</v>
      </c>
      <c r="CO95">
        <v>2901.7930000000001</v>
      </c>
      <c r="CP95">
        <v>0.69292500000000001</v>
      </c>
      <c r="CQ95">
        <v>65.987539999999996</v>
      </c>
      <c r="CR95">
        <v>11.6318</v>
      </c>
      <c r="CS95">
        <v>8025.2219999999998</v>
      </c>
      <c r="CT95">
        <v>7.553E-2</v>
      </c>
      <c r="CU95">
        <v>32.208100000000002</v>
      </c>
      <c r="CV95">
        <v>0.755297</v>
      </c>
      <c r="CW95">
        <v>322.08100000000002</v>
      </c>
      <c r="CX95">
        <v>0</v>
      </c>
      <c r="CY95">
        <v>2.4448999999999999E-2</v>
      </c>
      <c r="CZ95">
        <v>4.762111</v>
      </c>
      <c r="DA95">
        <v>194.86349999999999</v>
      </c>
      <c r="DB95">
        <v>1.24</v>
      </c>
      <c r="DC95">
        <f t="shared" si="6"/>
        <v>61.762022999999999</v>
      </c>
      <c r="DD95">
        <f t="shared" si="7"/>
        <v>30.8810115</v>
      </c>
    </row>
    <row r="96" spans="1:108" x14ac:dyDescent="0.3">
      <c r="A96">
        <v>1981</v>
      </c>
      <c r="B96">
        <v>6</v>
      </c>
      <c r="C96">
        <v>24</v>
      </c>
      <c r="D96">
        <v>4.6695679999999999</v>
      </c>
      <c r="E96">
        <v>9.9901879999999998</v>
      </c>
      <c r="F96">
        <v>14.93305</v>
      </c>
      <c r="G96">
        <v>0.46940199999999999</v>
      </c>
      <c r="H96">
        <v>0.34607900000000003</v>
      </c>
      <c r="I96">
        <v>18.389759999999999</v>
      </c>
      <c r="J96">
        <f t="shared" si="4"/>
        <v>72.488623855720988</v>
      </c>
      <c r="K96">
        <v>1000</v>
      </c>
      <c r="L96">
        <v>32.98039</v>
      </c>
      <c r="M96">
        <v>0</v>
      </c>
      <c r="N96">
        <v>3.1487759999999998</v>
      </c>
      <c r="O96">
        <f t="shared" si="5"/>
        <v>36.129165999999998</v>
      </c>
      <c r="P96">
        <v>9.3447949999999995</v>
      </c>
      <c r="Q96">
        <v>2.2208619999999999</v>
      </c>
      <c r="R96">
        <v>6.5960780000000003</v>
      </c>
      <c r="S96">
        <v>8.7466000000000008</v>
      </c>
      <c r="T96">
        <v>0</v>
      </c>
      <c r="U96">
        <v>0.60097199999999995</v>
      </c>
      <c r="V96">
        <v>0</v>
      </c>
      <c r="W96">
        <v>28.533639999999998</v>
      </c>
      <c r="X96">
        <v>0</v>
      </c>
      <c r="Y96">
        <v>3.0351210000000002</v>
      </c>
      <c r="Z96">
        <v>88.009410000000003</v>
      </c>
      <c r="AA96">
        <v>9.820119</v>
      </c>
      <c r="AB96">
        <v>5.7067290000000002</v>
      </c>
      <c r="AC96">
        <v>19.39105</v>
      </c>
      <c r="AD96">
        <v>0</v>
      </c>
      <c r="AE96">
        <v>1.3181050000000001</v>
      </c>
      <c r="AF96">
        <v>0.51130600000000004</v>
      </c>
      <c r="AG96">
        <v>12066.7</v>
      </c>
      <c r="AH96">
        <v>0</v>
      </c>
      <c r="AI96">
        <v>12.55653</v>
      </c>
      <c r="AJ96">
        <v>0</v>
      </c>
      <c r="AK96">
        <v>267.15140000000002</v>
      </c>
      <c r="AL96">
        <v>17.538650000000001</v>
      </c>
      <c r="AM96">
        <v>38.193660000000001</v>
      </c>
      <c r="AN96">
        <v>4.4353990000000003</v>
      </c>
      <c r="AO96">
        <v>96.878230000000002</v>
      </c>
      <c r="AP96">
        <v>36.84301</v>
      </c>
      <c r="AQ96">
        <v>61.79034</v>
      </c>
      <c r="AR96">
        <v>-56.8705</v>
      </c>
      <c r="AS96">
        <v>1</v>
      </c>
      <c r="AT96">
        <v>0</v>
      </c>
      <c r="AU96">
        <v>0.55874999999999997</v>
      </c>
      <c r="AV96">
        <v>1.279334</v>
      </c>
      <c r="AW96">
        <v>9.0360000000000006E-3</v>
      </c>
      <c r="AX96">
        <v>7.4519970000000004</v>
      </c>
      <c r="AY96">
        <v>3.3024999999999999E-2</v>
      </c>
      <c r="AZ96">
        <v>2.581604</v>
      </c>
      <c r="BA96">
        <v>1.1490999999999999E-2</v>
      </c>
      <c r="BB96">
        <v>6.1840000000000003E-3</v>
      </c>
      <c r="BC96">
        <v>55.115430000000003</v>
      </c>
      <c r="BD96">
        <v>58.817610000000002</v>
      </c>
      <c r="BE96">
        <v>16.8</v>
      </c>
      <c r="BF96">
        <v>5.7</v>
      </c>
      <c r="BG96">
        <v>11.25</v>
      </c>
      <c r="BH96">
        <v>11.92047</v>
      </c>
      <c r="BI96">
        <v>12.426600000000001</v>
      </c>
      <c r="BJ96">
        <v>4.9000000000000004</v>
      </c>
      <c r="BK96">
        <v>28.4</v>
      </c>
      <c r="BL96">
        <v>9.1581290000000006</v>
      </c>
      <c r="BM96">
        <v>63.492759999999997</v>
      </c>
      <c r="BN96">
        <v>1</v>
      </c>
      <c r="BO96">
        <v>0</v>
      </c>
      <c r="BP96">
        <v>0</v>
      </c>
      <c r="BQ96">
        <v>21.125129999999999</v>
      </c>
      <c r="BR96">
        <v>1804.35</v>
      </c>
      <c r="BS96">
        <v>1.76634</v>
      </c>
      <c r="BT96">
        <v>251.98699999999999</v>
      </c>
      <c r="BU96">
        <v>11910.87</v>
      </c>
      <c r="BV96">
        <v>0.14025099999999999</v>
      </c>
      <c r="BW96">
        <v>8.6694999999999994E-2</v>
      </c>
      <c r="BX96">
        <v>2.516492</v>
      </c>
      <c r="BY96">
        <v>3.271579</v>
      </c>
      <c r="BZ96">
        <v>0.99783200000000005</v>
      </c>
      <c r="CA96">
        <v>4.8211310000000003</v>
      </c>
      <c r="CB96">
        <v>4.5527889999999998</v>
      </c>
      <c r="CC96">
        <v>36.758699999999997</v>
      </c>
      <c r="CD96">
        <v>16.598939999999999</v>
      </c>
      <c r="CE96">
        <v>2.7348949999999999</v>
      </c>
      <c r="CF96">
        <v>26.7379</v>
      </c>
      <c r="CG96">
        <v>5.5732090000000003</v>
      </c>
      <c r="CH96">
        <v>1.292403</v>
      </c>
      <c r="CI96">
        <v>2.9385270000000001</v>
      </c>
      <c r="CJ96">
        <v>69.096299999999999</v>
      </c>
      <c r="CK96">
        <v>233.85599999999999</v>
      </c>
      <c r="CL96">
        <v>29.855889999999999</v>
      </c>
      <c r="CM96">
        <v>93.549719999999994</v>
      </c>
      <c r="CN96">
        <v>265.91419999999999</v>
      </c>
      <c r="CO96">
        <v>2903.4740000000002</v>
      </c>
      <c r="CP96">
        <v>0.69102799999999998</v>
      </c>
      <c r="CQ96">
        <v>65.996480000000005</v>
      </c>
      <c r="CR96">
        <v>11.59962</v>
      </c>
      <c r="CS96">
        <v>8024.6660000000002</v>
      </c>
      <c r="CT96">
        <v>7.4876999999999999E-2</v>
      </c>
      <c r="CU96">
        <v>32.208320000000001</v>
      </c>
      <c r="CV96">
        <v>0.74877400000000005</v>
      </c>
      <c r="CW96">
        <v>322.08319999999998</v>
      </c>
      <c r="CX96">
        <v>0</v>
      </c>
      <c r="CY96">
        <v>1.8551000000000002E-2</v>
      </c>
      <c r="CZ96">
        <v>4.7906019999999998</v>
      </c>
      <c r="DA96">
        <v>199.43520000000001</v>
      </c>
      <c r="DB96">
        <v>1.24</v>
      </c>
      <c r="DC96">
        <f t="shared" si="6"/>
        <v>63.638472999999991</v>
      </c>
      <c r="DD96">
        <f t="shared" si="7"/>
        <v>31.819236499999995</v>
      </c>
    </row>
    <row r="97" spans="1:108" x14ac:dyDescent="0.3">
      <c r="A97">
        <v>1981</v>
      </c>
      <c r="B97">
        <v>7</v>
      </c>
      <c r="C97">
        <v>24</v>
      </c>
      <c r="D97">
        <v>4.7497619999999996</v>
      </c>
      <c r="E97">
        <v>10.10745</v>
      </c>
      <c r="F97">
        <v>15.074249999999999</v>
      </c>
      <c r="G97">
        <v>0.474078</v>
      </c>
      <c r="H97">
        <v>0.34743400000000002</v>
      </c>
      <c r="I97">
        <v>18.739170000000001</v>
      </c>
      <c r="J97">
        <f t="shared" si="4"/>
        <v>74.503491238091826</v>
      </c>
      <c r="K97">
        <v>1000</v>
      </c>
      <c r="L97">
        <v>34.010469999999998</v>
      </c>
      <c r="M97">
        <v>0</v>
      </c>
      <c r="N97">
        <v>3.2412890000000001</v>
      </c>
      <c r="O97">
        <f t="shared" si="5"/>
        <v>37.251759</v>
      </c>
      <c r="P97">
        <v>9.5054400000000001</v>
      </c>
      <c r="Q97">
        <v>2.1798500000000001</v>
      </c>
      <c r="R97">
        <v>6.8020949999999996</v>
      </c>
      <c r="S97">
        <v>9.0035799999999995</v>
      </c>
      <c r="T97">
        <v>0</v>
      </c>
      <c r="U97">
        <v>0.63117299999999998</v>
      </c>
      <c r="V97">
        <v>0</v>
      </c>
      <c r="W97">
        <v>29.456389999999999</v>
      </c>
      <c r="X97">
        <v>0</v>
      </c>
      <c r="Y97">
        <v>3.127516</v>
      </c>
      <c r="Z97">
        <v>89.629379999999998</v>
      </c>
      <c r="AA97">
        <v>9.6437589999999993</v>
      </c>
      <c r="AB97">
        <v>5.8912779999999998</v>
      </c>
      <c r="AC97">
        <v>19.981349999999999</v>
      </c>
      <c r="AD97">
        <v>0</v>
      </c>
      <c r="AE97">
        <v>1.2423329999999999</v>
      </c>
      <c r="AF97">
        <v>0.51466500000000004</v>
      </c>
      <c r="AG97">
        <v>12068.26</v>
      </c>
      <c r="AH97">
        <v>0</v>
      </c>
      <c r="AI97">
        <v>12.573320000000001</v>
      </c>
      <c r="AJ97">
        <v>0</v>
      </c>
      <c r="AK97">
        <v>284.0883</v>
      </c>
      <c r="AL97">
        <v>17.783740000000002</v>
      </c>
      <c r="AM97">
        <v>38.375990000000002</v>
      </c>
      <c r="AN97">
        <v>42.767519999999998</v>
      </c>
      <c r="AO97">
        <v>153.8861</v>
      </c>
      <c r="AP97">
        <v>59.101370000000003</v>
      </c>
      <c r="AQ97">
        <v>109.44499999999999</v>
      </c>
      <c r="AR97">
        <v>-65.908100000000005</v>
      </c>
      <c r="AS97">
        <v>1</v>
      </c>
      <c r="AT97">
        <v>0</v>
      </c>
      <c r="AU97">
        <v>0.94342300000000001</v>
      </c>
      <c r="AV97">
        <v>1.3013049999999999</v>
      </c>
      <c r="AW97">
        <v>9.2029999999999994E-3</v>
      </c>
      <c r="AX97">
        <v>7.4218109999999999</v>
      </c>
      <c r="AY97">
        <v>3.2885999999999999E-2</v>
      </c>
      <c r="AZ97">
        <v>2.6418020000000002</v>
      </c>
      <c r="BA97">
        <v>1.1734E-2</v>
      </c>
      <c r="BB97">
        <v>0</v>
      </c>
      <c r="BC97">
        <v>51.247799999999998</v>
      </c>
      <c r="BD97">
        <v>56.995640000000002</v>
      </c>
      <c r="BE97">
        <v>16.399999999999999</v>
      </c>
      <c r="BF97">
        <v>8.8000000000000007</v>
      </c>
      <c r="BG97">
        <v>12.6</v>
      </c>
      <c r="BH97">
        <v>11.37128</v>
      </c>
      <c r="BI97">
        <v>13.4056</v>
      </c>
      <c r="BJ97">
        <v>9.3000000000000007</v>
      </c>
      <c r="BK97">
        <v>5.5</v>
      </c>
      <c r="BL97">
        <v>11.32563</v>
      </c>
      <c r="BM97">
        <v>73.646230000000003</v>
      </c>
      <c r="BN97">
        <v>1</v>
      </c>
      <c r="BO97">
        <v>0</v>
      </c>
      <c r="BP97">
        <v>0</v>
      </c>
      <c r="BQ97">
        <v>0</v>
      </c>
      <c r="BR97">
        <v>8.4499999999999993</v>
      </c>
      <c r="BS97">
        <v>1.7831649999999999</v>
      </c>
      <c r="BT97">
        <v>251.43109999999999</v>
      </c>
      <c r="BU97">
        <v>11909.28</v>
      </c>
      <c r="BV97">
        <v>0.15423799999999999</v>
      </c>
      <c r="BW97">
        <v>9.3464000000000005E-2</v>
      </c>
      <c r="BX97">
        <v>2.7586179999999998</v>
      </c>
      <c r="BY97">
        <v>3.526856</v>
      </c>
      <c r="BZ97">
        <v>0.99636499999999995</v>
      </c>
      <c r="CA97">
        <v>4.8150969999999997</v>
      </c>
      <c r="CB97">
        <v>4.5333490000000003</v>
      </c>
      <c r="CC97">
        <v>36.695039999999999</v>
      </c>
      <c r="CD97">
        <v>16.300740000000001</v>
      </c>
      <c r="CE97">
        <v>2.6833819999999999</v>
      </c>
      <c r="CF97">
        <v>26.29843</v>
      </c>
      <c r="CG97">
        <v>5.4682360000000001</v>
      </c>
      <c r="CH97">
        <v>1.273012</v>
      </c>
      <c r="CI97">
        <v>2.929386</v>
      </c>
      <c r="CJ97">
        <v>68.381460000000004</v>
      </c>
      <c r="CK97">
        <v>233.7552</v>
      </c>
      <c r="CL97">
        <v>29.581569999999999</v>
      </c>
      <c r="CM97">
        <v>93.626710000000003</v>
      </c>
      <c r="CN97">
        <v>264.18920000000003</v>
      </c>
      <c r="CO97">
        <v>2905.1329999999998</v>
      </c>
      <c r="CP97">
        <v>0.68904600000000005</v>
      </c>
      <c r="CQ97">
        <v>66.005359999999996</v>
      </c>
      <c r="CR97">
        <v>11.566129999999999</v>
      </c>
      <c r="CS97">
        <v>8024.1189999999997</v>
      </c>
      <c r="CT97">
        <v>7.4231000000000005E-2</v>
      </c>
      <c r="CU97">
        <v>32.208539999999999</v>
      </c>
      <c r="CV97">
        <v>0.74230799999999997</v>
      </c>
      <c r="CW97">
        <v>322.08539999999999</v>
      </c>
      <c r="CX97">
        <v>0</v>
      </c>
      <c r="CY97">
        <v>2.3778000000000001E-2</v>
      </c>
      <c r="CZ97">
        <v>4.7434580000000004</v>
      </c>
      <c r="DA97">
        <v>198.2576</v>
      </c>
      <c r="DB97">
        <v>1.24</v>
      </c>
      <c r="DC97">
        <f t="shared" si="6"/>
        <v>65.373897000000014</v>
      </c>
      <c r="DD97">
        <f t="shared" si="7"/>
        <v>32.686948500000007</v>
      </c>
    </row>
    <row r="98" spans="1:108" x14ac:dyDescent="0.3">
      <c r="A98">
        <v>1981</v>
      </c>
      <c r="B98">
        <v>8</v>
      </c>
      <c r="C98">
        <v>23</v>
      </c>
      <c r="D98">
        <v>4.8503619999999996</v>
      </c>
      <c r="E98">
        <v>10.24892</v>
      </c>
      <c r="F98">
        <v>15.24417</v>
      </c>
      <c r="G98">
        <v>0.47969200000000001</v>
      </c>
      <c r="H98">
        <v>0.34905399999999998</v>
      </c>
      <c r="I98">
        <v>19.164020000000001</v>
      </c>
      <c r="J98">
        <f t="shared" si="4"/>
        <v>76.981053514718042</v>
      </c>
      <c r="K98">
        <v>1000</v>
      </c>
      <c r="L98">
        <v>35.276440000000001</v>
      </c>
      <c r="M98">
        <v>0</v>
      </c>
      <c r="N98">
        <v>3.3570540000000002</v>
      </c>
      <c r="O98">
        <f t="shared" si="5"/>
        <v>38.633493999999999</v>
      </c>
      <c r="P98">
        <v>9.7078989999999994</v>
      </c>
      <c r="Q98">
        <v>2.1633390000000001</v>
      </c>
      <c r="R98">
        <v>7.055288</v>
      </c>
      <c r="S98">
        <v>9.3251500000000007</v>
      </c>
      <c r="T98">
        <v>0</v>
      </c>
      <c r="U98">
        <v>0.75278900000000004</v>
      </c>
      <c r="V98">
        <v>0</v>
      </c>
      <c r="W98">
        <v>30.353280000000002</v>
      </c>
      <c r="X98">
        <v>0</v>
      </c>
      <c r="Y98">
        <v>3.2167469999999998</v>
      </c>
      <c r="Z98">
        <v>91.162700000000001</v>
      </c>
      <c r="AA98">
        <v>9.4623760000000008</v>
      </c>
      <c r="AB98">
        <v>6.0706550000000004</v>
      </c>
      <c r="AC98">
        <v>20.551439999999999</v>
      </c>
      <c r="AD98">
        <v>0</v>
      </c>
      <c r="AE98">
        <v>1.2564010000000001</v>
      </c>
      <c r="AF98">
        <v>0.50466800000000001</v>
      </c>
      <c r="AG98">
        <v>12069.86</v>
      </c>
      <c r="AH98">
        <v>0</v>
      </c>
      <c r="AI98">
        <v>12.523339999999999</v>
      </c>
      <c r="AJ98">
        <v>0</v>
      </c>
      <c r="AK98">
        <v>266.55619999999999</v>
      </c>
      <c r="AL98">
        <v>18.126180000000002</v>
      </c>
      <c r="AM98">
        <v>38.709859999999999</v>
      </c>
      <c r="AN98">
        <v>26.124980000000001</v>
      </c>
      <c r="AO98">
        <v>121.3852</v>
      </c>
      <c r="AP98">
        <v>46.77364</v>
      </c>
      <c r="AQ98">
        <v>78.959940000000003</v>
      </c>
      <c r="AR98">
        <v>-52.228000000000002</v>
      </c>
      <c r="AS98">
        <v>1</v>
      </c>
      <c r="AT98">
        <v>0</v>
      </c>
      <c r="AU98">
        <v>0.67678799999999995</v>
      </c>
      <c r="AV98">
        <v>1.3288660000000001</v>
      </c>
      <c r="AW98">
        <v>9.3609999999999995E-3</v>
      </c>
      <c r="AX98">
        <v>7.4591969999999996</v>
      </c>
      <c r="AY98">
        <v>3.2717000000000003E-2</v>
      </c>
      <c r="AZ98">
        <v>2.7169940000000001</v>
      </c>
      <c r="BA98">
        <v>1.1963E-2</v>
      </c>
      <c r="BB98">
        <v>5.3569999999999998E-3</v>
      </c>
      <c r="BC98">
        <v>47.879689999999997</v>
      </c>
      <c r="BD98">
        <v>52.282899999999998</v>
      </c>
      <c r="BE98">
        <v>15.5</v>
      </c>
      <c r="BF98">
        <v>4.4000000000000004</v>
      </c>
      <c r="BG98">
        <v>9.9499999999999993</v>
      </c>
      <c r="BH98">
        <v>10.879099999999999</v>
      </c>
      <c r="BI98">
        <v>11.1266</v>
      </c>
      <c r="BJ98">
        <v>7</v>
      </c>
      <c r="BK98">
        <v>13.6</v>
      </c>
      <c r="BL98">
        <v>8.3640120000000007</v>
      </c>
      <c r="BM98">
        <v>63.186639999999997</v>
      </c>
      <c r="BN98">
        <v>1</v>
      </c>
      <c r="BO98">
        <v>0</v>
      </c>
      <c r="BP98">
        <v>0</v>
      </c>
      <c r="BQ98">
        <v>11.12213</v>
      </c>
      <c r="BR98">
        <v>53.85</v>
      </c>
      <c r="BS98">
        <v>1.818805</v>
      </c>
      <c r="BT98">
        <v>250.9068</v>
      </c>
      <c r="BU98">
        <v>11907.77</v>
      </c>
      <c r="BV98">
        <v>0.16353300000000001</v>
      </c>
      <c r="BW98">
        <v>9.6910999999999997E-2</v>
      </c>
      <c r="BX98">
        <v>2.9101249999999999</v>
      </c>
      <c r="BY98">
        <v>3.6586259999999999</v>
      </c>
      <c r="BZ98">
        <v>0.99479099999999998</v>
      </c>
      <c r="CA98">
        <v>4.8113700000000001</v>
      </c>
      <c r="CB98">
        <v>4.5135860000000001</v>
      </c>
      <c r="CC98">
        <v>36.654200000000003</v>
      </c>
      <c r="CD98">
        <v>16.023129999999998</v>
      </c>
      <c r="CE98">
        <v>2.6352310000000001</v>
      </c>
      <c r="CF98">
        <v>25.892489999999999</v>
      </c>
      <c r="CG98">
        <v>5.3701129999999999</v>
      </c>
      <c r="CH98">
        <v>1.2566390000000001</v>
      </c>
      <c r="CI98">
        <v>2.9227630000000002</v>
      </c>
      <c r="CJ98">
        <v>67.778459999999995</v>
      </c>
      <c r="CK98">
        <v>233.77770000000001</v>
      </c>
      <c r="CL98">
        <v>29.30997</v>
      </c>
      <c r="CM98">
        <v>93.709149999999994</v>
      </c>
      <c r="CN98">
        <v>262.44330000000002</v>
      </c>
      <c r="CO98">
        <v>2906.8009999999999</v>
      </c>
      <c r="CP98">
        <v>0.68685399999999996</v>
      </c>
      <c r="CQ98">
        <v>66.014089999999996</v>
      </c>
      <c r="CR98">
        <v>11.52923</v>
      </c>
      <c r="CS98">
        <v>8023.6030000000001</v>
      </c>
      <c r="CT98">
        <v>7.3590000000000003E-2</v>
      </c>
      <c r="CU98">
        <v>32.208770000000001</v>
      </c>
      <c r="CV98">
        <v>0.73589800000000005</v>
      </c>
      <c r="CW98">
        <v>322.08769999999998</v>
      </c>
      <c r="CX98">
        <v>0</v>
      </c>
      <c r="CY98">
        <v>1.6071999999999999E-2</v>
      </c>
      <c r="CZ98">
        <v>4.6852790000000004</v>
      </c>
      <c r="DA98">
        <v>199.316</v>
      </c>
      <c r="DB98">
        <v>1.24</v>
      </c>
      <c r="DC98">
        <f t="shared" si="6"/>
        <v>67.637958999999995</v>
      </c>
      <c r="DD98">
        <f t="shared" si="7"/>
        <v>33.818979499999998</v>
      </c>
    </row>
    <row r="99" spans="1:108" x14ac:dyDescent="0.3">
      <c r="A99">
        <v>1981</v>
      </c>
      <c r="B99">
        <v>9</v>
      </c>
      <c r="C99">
        <v>22</v>
      </c>
      <c r="D99">
        <v>4.9744260000000002</v>
      </c>
      <c r="E99">
        <v>10.417960000000001</v>
      </c>
      <c r="F99">
        <v>15.4466</v>
      </c>
      <c r="G99">
        <v>0.48636200000000002</v>
      </c>
      <c r="H99">
        <v>0.35097200000000001</v>
      </c>
      <c r="I99">
        <v>19.676380000000002</v>
      </c>
      <c r="J99">
        <f t="shared" si="4"/>
        <v>80.009004914405352</v>
      </c>
      <c r="K99">
        <v>1000</v>
      </c>
      <c r="L99">
        <v>36.822699999999998</v>
      </c>
      <c r="M99">
        <v>0</v>
      </c>
      <c r="N99">
        <v>3.5004279999999999</v>
      </c>
      <c r="O99">
        <f t="shared" si="5"/>
        <v>40.323127999999997</v>
      </c>
      <c r="P99">
        <v>9.9585720000000002</v>
      </c>
      <c r="Q99">
        <v>2.174296</v>
      </c>
      <c r="R99">
        <v>7.364541</v>
      </c>
      <c r="S99">
        <v>9.7234119999999997</v>
      </c>
      <c r="T99">
        <v>0</v>
      </c>
      <c r="U99">
        <v>0.99516099999999996</v>
      </c>
      <c r="V99">
        <v>0</v>
      </c>
      <c r="W99">
        <v>31.328289999999999</v>
      </c>
      <c r="X99">
        <v>0</v>
      </c>
      <c r="Y99">
        <v>3.3143609999999999</v>
      </c>
      <c r="Z99">
        <v>92.823989999999995</v>
      </c>
      <c r="AA99">
        <v>9.3286789999999993</v>
      </c>
      <c r="AB99">
        <v>6.2656580000000002</v>
      </c>
      <c r="AC99">
        <v>21.175080000000001</v>
      </c>
      <c r="AD99">
        <v>0</v>
      </c>
      <c r="AE99">
        <v>1.417632</v>
      </c>
      <c r="AF99">
        <v>0.48631999999999997</v>
      </c>
      <c r="AG99">
        <v>12071.42</v>
      </c>
      <c r="AH99">
        <v>0</v>
      </c>
      <c r="AI99">
        <v>12.4316</v>
      </c>
      <c r="AJ99">
        <v>0</v>
      </c>
      <c r="AK99">
        <v>270.71859999999998</v>
      </c>
      <c r="AL99">
        <v>18.532599999999999</v>
      </c>
      <c r="AM99">
        <v>39.200409999999998</v>
      </c>
      <c r="AN99">
        <v>74.870130000000003</v>
      </c>
      <c r="AO99">
        <v>219.37809999999999</v>
      </c>
      <c r="AP99">
        <v>85.059950000000001</v>
      </c>
      <c r="AQ99">
        <v>147.37379999999999</v>
      </c>
      <c r="AR99">
        <v>-71.406800000000004</v>
      </c>
      <c r="AS99">
        <v>1</v>
      </c>
      <c r="AT99">
        <v>0</v>
      </c>
      <c r="AU99">
        <v>1.674032</v>
      </c>
      <c r="AV99">
        <v>1.362857</v>
      </c>
      <c r="AW99">
        <v>9.5300000000000003E-3</v>
      </c>
      <c r="AX99">
        <v>7.5728980000000004</v>
      </c>
      <c r="AY99">
        <v>3.2661999999999997E-2</v>
      </c>
      <c r="AZ99">
        <v>2.8097460000000001</v>
      </c>
      <c r="BA99">
        <v>1.2211E-2</v>
      </c>
      <c r="BB99">
        <v>0</v>
      </c>
      <c r="BC99">
        <v>58.35116</v>
      </c>
      <c r="BD99">
        <v>66.125439999999998</v>
      </c>
      <c r="BE99">
        <v>17.8</v>
      </c>
      <c r="BF99">
        <v>7.3</v>
      </c>
      <c r="BG99">
        <v>12.55</v>
      </c>
      <c r="BH99">
        <v>12.48136</v>
      </c>
      <c r="BI99">
        <v>13.663</v>
      </c>
      <c r="BJ99">
        <v>17.100000000000001</v>
      </c>
      <c r="BK99">
        <v>2.2999999999999998</v>
      </c>
      <c r="BL99">
        <v>10.22621</v>
      </c>
      <c r="BM99">
        <v>65.391580000000005</v>
      </c>
      <c r="BN99">
        <v>1</v>
      </c>
      <c r="BO99">
        <v>0</v>
      </c>
      <c r="BP99">
        <v>0</v>
      </c>
      <c r="BQ99">
        <v>0</v>
      </c>
      <c r="BR99">
        <v>122.3</v>
      </c>
      <c r="BS99">
        <v>1.9327209999999999</v>
      </c>
      <c r="BT99">
        <v>250.3252</v>
      </c>
      <c r="BU99">
        <v>11905.77</v>
      </c>
      <c r="BV99">
        <v>0.16484799999999999</v>
      </c>
      <c r="BW99">
        <v>9.4713000000000006E-2</v>
      </c>
      <c r="BX99">
        <v>2.9121519999999999</v>
      </c>
      <c r="BY99">
        <v>3.582147</v>
      </c>
      <c r="BZ99">
        <v>0.992564</v>
      </c>
      <c r="CA99">
        <v>4.7941039999999999</v>
      </c>
      <c r="CB99">
        <v>4.4908190000000001</v>
      </c>
      <c r="CC99">
        <v>36.51905</v>
      </c>
      <c r="CD99">
        <v>15.731669999999999</v>
      </c>
      <c r="CE99">
        <v>2.5847549999999999</v>
      </c>
      <c r="CF99">
        <v>25.464289999999998</v>
      </c>
      <c r="CG99">
        <v>5.2672509999999999</v>
      </c>
      <c r="CH99">
        <v>1.241228</v>
      </c>
      <c r="CI99">
        <v>2.9156460000000002</v>
      </c>
      <c r="CJ99">
        <v>67.21557</v>
      </c>
      <c r="CK99">
        <v>233.78030000000001</v>
      </c>
      <c r="CL99">
        <v>29.039169999999999</v>
      </c>
      <c r="CM99">
        <v>93.776650000000004</v>
      </c>
      <c r="CN99">
        <v>260.74099999999999</v>
      </c>
      <c r="CO99">
        <v>2908.4050000000002</v>
      </c>
      <c r="CP99">
        <v>0.68489500000000003</v>
      </c>
      <c r="CQ99">
        <v>66.022999999999996</v>
      </c>
      <c r="CR99">
        <v>11.4964</v>
      </c>
      <c r="CS99">
        <v>8023.0450000000001</v>
      </c>
      <c r="CT99">
        <v>7.2954000000000005E-2</v>
      </c>
      <c r="CU99">
        <v>32.208979999999997</v>
      </c>
      <c r="CV99">
        <v>0.72954300000000005</v>
      </c>
      <c r="CW99">
        <v>322.08980000000003</v>
      </c>
      <c r="CX99">
        <v>0</v>
      </c>
      <c r="CY99">
        <v>2.6870000000000002E-2</v>
      </c>
      <c r="CZ99">
        <v>4.3293020000000002</v>
      </c>
      <c r="DA99">
        <v>191.70480000000001</v>
      </c>
      <c r="DB99">
        <v>1.24</v>
      </c>
      <c r="DC99">
        <f t="shared" si="6"/>
        <v>70.539109999999994</v>
      </c>
      <c r="DD99">
        <f t="shared" si="7"/>
        <v>35.269554999999997</v>
      </c>
    </row>
    <row r="100" spans="1:108" x14ac:dyDescent="0.3">
      <c r="A100">
        <v>1981</v>
      </c>
      <c r="B100">
        <v>10</v>
      </c>
      <c r="C100">
        <v>22</v>
      </c>
      <c r="D100">
        <v>5.1325050000000001</v>
      </c>
      <c r="E100">
        <v>10.6248</v>
      </c>
      <c r="F100">
        <v>15.69346</v>
      </c>
      <c r="G100">
        <v>0.49446699999999999</v>
      </c>
      <c r="H100">
        <v>0.35331400000000002</v>
      </c>
      <c r="I100">
        <v>20.310320000000001</v>
      </c>
      <c r="J100">
        <f t="shared" si="4"/>
        <v>83.81537154208786</v>
      </c>
      <c r="K100">
        <v>1000</v>
      </c>
      <c r="L100">
        <v>38.765169999999998</v>
      </c>
      <c r="M100">
        <v>0</v>
      </c>
      <c r="N100">
        <v>3.6828859999999999</v>
      </c>
      <c r="O100">
        <f t="shared" si="5"/>
        <v>42.448055999999994</v>
      </c>
      <c r="P100">
        <v>10.27613</v>
      </c>
      <c r="Q100">
        <v>2.2218599999999999</v>
      </c>
      <c r="R100">
        <v>7.7530340000000004</v>
      </c>
      <c r="S100">
        <v>10.23024</v>
      </c>
      <c r="T100">
        <v>0</v>
      </c>
      <c r="U100">
        <v>1.144952</v>
      </c>
      <c r="V100">
        <v>0</v>
      </c>
      <c r="W100">
        <v>32.487439999999999</v>
      </c>
      <c r="X100">
        <v>0</v>
      </c>
      <c r="Y100">
        <v>3.4320780000000002</v>
      </c>
      <c r="Z100">
        <v>94.819609999999997</v>
      </c>
      <c r="AA100">
        <v>9.2896219999999996</v>
      </c>
      <c r="AB100">
        <v>6.4974869999999996</v>
      </c>
      <c r="AC100">
        <v>21.927160000000001</v>
      </c>
      <c r="AD100">
        <v>0</v>
      </c>
      <c r="AE100">
        <v>1.5132699999999999</v>
      </c>
      <c r="AF100">
        <v>0.46137699999999998</v>
      </c>
      <c r="AG100">
        <v>12072.9</v>
      </c>
      <c r="AH100">
        <v>0</v>
      </c>
      <c r="AI100">
        <v>12.30688</v>
      </c>
      <c r="AJ100">
        <v>0</v>
      </c>
      <c r="AK100">
        <v>294.05250000000001</v>
      </c>
      <c r="AL100">
        <v>19.089449999999999</v>
      </c>
      <c r="AM100">
        <v>39.896459999999998</v>
      </c>
      <c r="AN100">
        <v>81.535650000000004</v>
      </c>
      <c r="AO100">
        <v>249.00290000000001</v>
      </c>
      <c r="AP100">
        <v>96.7774</v>
      </c>
      <c r="AQ100">
        <v>156.636</v>
      </c>
      <c r="AR100">
        <v>-73.855400000000003</v>
      </c>
      <c r="AS100">
        <v>1</v>
      </c>
      <c r="AT100">
        <v>0</v>
      </c>
      <c r="AU100">
        <v>1.8310059999999999</v>
      </c>
      <c r="AV100">
        <v>1.406166</v>
      </c>
      <c r="AW100">
        <v>9.7339999999999996E-3</v>
      </c>
      <c r="AX100">
        <v>7.793933</v>
      </c>
      <c r="AY100">
        <v>3.2870000000000003E-2</v>
      </c>
      <c r="AZ100">
        <v>2.928226</v>
      </c>
      <c r="BA100">
        <v>1.251E-2</v>
      </c>
      <c r="BB100">
        <v>0</v>
      </c>
      <c r="BC100">
        <v>69.444800000000001</v>
      </c>
      <c r="BD100">
        <v>78.085999999999999</v>
      </c>
      <c r="BE100">
        <v>18.5</v>
      </c>
      <c r="BF100">
        <v>13.2</v>
      </c>
      <c r="BG100">
        <v>15.85</v>
      </c>
      <c r="BH100">
        <v>14.036339999999999</v>
      </c>
      <c r="BI100">
        <v>16.411799999999999</v>
      </c>
      <c r="BJ100">
        <v>17.8</v>
      </c>
      <c r="BK100">
        <v>0</v>
      </c>
      <c r="BL100">
        <v>15.173489999999999</v>
      </c>
      <c r="BM100">
        <v>81.294420000000002</v>
      </c>
      <c r="BN100">
        <v>1</v>
      </c>
      <c r="BO100">
        <v>0</v>
      </c>
      <c r="BP100">
        <v>0</v>
      </c>
      <c r="BQ100">
        <v>0</v>
      </c>
      <c r="BR100">
        <v>218.5</v>
      </c>
      <c r="BS100">
        <v>0.240261</v>
      </c>
      <c r="BT100">
        <v>249.65469999999999</v>
      </c>
      <c r="BU100">
        <v>11902.93</v>
      </c>
      <c r="BV100">
        <v>0.15853700000000001</v>
      </c>
      <c r="BW100">
        <v>8.7591000000000002E-2</v>
      </c>
      <c r="BX100">
        <v>2.7735099999999999</v>
      </c>
      <c r="BY100">
        <v>3.325431</v>
      </c>
      <c r="BZ100">
        <v>0.98945300000000003</v>
      </c>
      <c r="CA100">
        <v>4.7593810000000003</v>
      </c>
      <c r="CB100">
        <v>4.4638710000000001</v>
      </c>
      <c r="CC100">
        <v>36.263869999999997</v>
      </c>
      <c r="CD100">
        <v>15.409879999999999</v>
      </c>
      <c r="CE100">
        <v>2.5299640000000001</v>
      </c>
      <c r="CF100">
        <v>24.987169999999999</v>
      </c>
      <c r="CG100">
        <v>5.1555929999999996</v>
      </c>
      <c r="CH100">
        <v>1.2248490000000001</v>
      </c>
      <c r="CI100">
        <v>2.9064299999999998</v>
      </c>
      <c r="CJ100">
        <v>66.622789999999995</v>
      </c>
      <c r="CK100">
        <v>233.58629999999999</v>
      </c>
      <c r="CL100">
        <v>28.767869999999998</v>
      </c>
      <c r="CM100">
        <v>93.823880000000003</v>
      </c>
      <c r="CN100">
        <v>259.113</v>
      </c>
      <c r="CO100">
        <v>2909.9189999999999</v>
      </c>
      <c r="CP100">
        <v>0.683396</v>
      </c>
      <c r="CQ100">
        <v>66.031970000000001</v>
      </c>
      <c r="CR100">
        <v>11.47146</v>
      </c>
      <c r="CS100">
        <v>8022.4009999999998</v>
      </c>
      <c r="CT100">
        <v>7.2323999999999999E-2</v>
      </c>
      <c r="CU100">
        <v>32.209119999999999</v>
      </c>
      <c r="CV100">
        <v>0.72324200000000005</v>
      </c>
      <c r="CW100">
        <v>322.09120000000001</v>
      </c>
      <c r="CX100">
        <v>0</v>
      </c>
      <c r="CY100">
        <v>3.3432999999999997E-2</v>
      </c>
      <c r="CZ100">
        <v>4.3906989999999997</v>
      </c>
      <c r="DA100">
        <v>197.0069</v>
      </c>
      <c r="DB100">
        <v>1.24</v>
      </c>
      <c r="DC100">
        <f t="shared" si="6"/>
        <v>74.074271999999993</v>
      </c>
      <c r="DD100">
        <f t="shared" si="7"/>
        <v>37.037135999999997</v>
      </c>
    </row>
    <row r="101" spans="1:108" x14ac:dyDescent="0.3">
      <c r="A101">
        <v>1981</v>
      </c>
      <c r="B101">
        <v>11</v>
      </c>
      <c r="C101">
        <v>21</v>
      </c>
      <c r="D101">
        <v>5.3169139999999997</v>
      </c>
      <c r="E101">
        <v>10.86051</v>
      </c>
      <c r="F101">
        <v>15.97364</v>
      </c>
      <c r="G101">
        <v>0.50362399999999996</v>
      </c>
      <c r="H101">
        <v>0.355962</v>
      </c>
      <c r="I101">
        <v>21.041989999999998</v>
      </c>
      <c r="J101">
        <f t="shared" si="4"/>
        <v>88.290126459380431</v>
      </c>
      <c r="K101">
        <v>1000</v>
      </c>
      <c r="L101">
        <v>41.0471</v>
      </c>
      <c r="M101">
        <v>0</v>
      </c>
      <c r="N101">
        <v>3.8986339999999999</v>
      </c>
      <c r="O101">
        <f t="shared" si="5"/>
        <v>44.945734000000002</v>
      </c>
      <c r="P101">
        <v>10.64635</v>
      </c>
      <c r="Q101">
        <v>2.297949</v>
      </c>
      <c r="R101">
        <v>8.2094190000000005</v>
      </c>
      <c r="S101">
        <v>10.82954</v>
      </c>
      <c r="T101">
        <v>0</v>
      </c>
      <c r="U101">
        <v>1.302926</v>
      </c>
      <c r="V101">
        <v>0</v>
      </c>
      <c r="W101">
        <v>33.886319999999998</v>
      </c>
      <c r="X101">
        <v>0</v>
      </c>
      <c r="Y101">
        <v>3.5760070000000002</v>
      </c>
      <c r="Z101">
        <v>97.238969999999995</v>
      </c>
      <c r="AA101">
        <v>9.3653399999999998</v>
      </c>
      <c r="AB101">
        <v>6.7772629999999996</v>
      </c>
      <c r="AC101">
        <v>22.846710000000002</v>
      </c>
      <c r="AD101">
        <v>0</v>
      </c>
      <c r="AE101">
        <v>1.686431</v>
      </c>
      <c r="AF101">
        <v>0.43624600000000002</v>
      </c>
      <c r="AG101">
        <v>12074.17</v>
      </c>
      <c r="AH101">
        <v>0</v>
      </c>
      <c r="AI101">
        <v>12.181229999999999</v>
      </c>
      <c r="AJ101">
        <v>0</v>
      </c>
      <c r="AK101">
        <v>275.39850000000001</v>
      </c>
      <c r="AL101">
        <v>19.775390000000002</v>
      </c>
      <c r="AM101">
        <v>40.832099999999997</v>
      </c>
      <c r="AN101">
        <v>68.570869999999999</v>
      </c>
      <c r="AO101">
        <v>250.5804</v>
      </c>
      <c r="AP101">
        <v>97.685310000000001</v>
      </c>
      <c r="AQ101">
        <v>142.13059999999999</v>
      </c>
      <c r="AR101">
        <v>-72.306799999999996</v>
      </c>
      <c r="AS101">
        <v>1</v>
      </c>
      <c r="AT101">
        <v>0</v>
      </c>
      <c r="AU101">
        <v>2.4295979999999999</v>
      </c>
      <c r="AV101">
        <v>1.4566889999999999</v>
      </c>
      <c r="AW101">
        <v>9.9810000000000003E-3</v>
      </c>
      <c r="AX101">
        <v>8.0985329999999998</v>
      </c>
      <c r="AY101">
        <v>3.3389000000000002E-2</v>
      </c>
      <c r="AZ101">
        <v>3.0676800000000002</v>
      </c>
      <c r="BA101">
        <v>1.2872E-2</v>
      </c>
      <c r="BB101">
        <v>0</v>
      </c>
      <c r="BC101">
        <v>83.071269999999998</v>
      </c>
      <c r="BD101">
        <v>91.656300000000002</v>
      </c>
      <c r="BE101">
        <v>22.4</v>
      </c>
      <c r="BF101">
        <v>12.5</v>
      </c>
      <c r="BG101">
        <v>17.45</v>
      </c>
      <c r="BH101">
        <v>15.806319999999999</v>
      </c>
      <c r="BI101">
        <v>18.499400000000001</v>
      </c>
      <c r="BJ101">
        <v>19.600000000000001</v>
      </c>
      <c r="BK101">
        <v>0</v>
      </c>
      <c r="BL101">
        <v>14.49361</v>
      </c>
      <c r="BM101">
        <v>68.061949999999996</v>
      </c>
      <c r="BN101">
        <v>1</v>
      </c>
      <c r="BO101">
        <v>0</v>
      </c>
      <c r="BP101">
        <v>0</v>
      </c>
      <c r="BQ101">
        <v>0</v>
      </c>
      <c r="BR101">
        <v>360.55</v>
      </c>
      <c r="BS101">
        <v>0.38274599999999998</v>
      </c>
      <c r="BT101">
        <v>248.81209999999999</v>
      </c>
      <c r="BU101">
        <v>11898.8</v>
      </c>
      <c r="BV101">
        <v>0.14411099999999999</v>
      </c>
      <c r="BW101">
        <v>7.4676999999999993E-2</v>
      </c>
      <c r="BX101">
        <v>2.490281</v>
      </c>
      <c r="BY101">
        <v>2.8552379999999999</v>
      </c>
      <c r="BZ101">
        <v>0.98506000000000005</v>
      </c>
      <c r="CA101">
        <v>4.6899480000000002</v>
      </c>
      <c r="CB101">
        <v>4.4308719999999999</v>
      </c>
      <c r="CC101">
        <v>35.761940000000003</v>
      </c>
      <c r="CD101">
        <v>15.034319999999999</v>
      </c>
      <c r="CE101">
        <v>2.465592</v>
      </c>
      <c r="CF101">
        <v>24.423030000000001</v>
      </c>
      <c r="CG101">
        <v>5.024413</v>
      </c>
      <c r="CH101">
        <v>1.2051829999999999</v>
      </c>
      <c r="CI101">
        <v>2.891219</v>
      </c>
      <c r="CJ101">
        <v>65.913390000000007</v>
      </c>
      <c r="CK101">
        <v>233.13820000000001</v>
      </c>
      <c r="CL101">
        <v>28.493970000000001</v>
      </c>
      <c r="CM101">
        <v>93.822649999999996</v>
      </c>
      <c r="CN101">
        <v>257.6019</v>
      </c>
      <c r="CO101">
        <v>2911.2289999999998</v>
      </c>
      <c r="CP101">
        <v>0.68268499999999999</v>
      </c>
      <c r="CQ101">
        <v>66.041809999999998</v>
      </c>
      <c r="CR101">
        <v>11.459989999999999</v>
      </c>
      <c r="CS101">
        <v>8021.6220000000003</v>
      </c>
      <c r="CT101">
        <v>7.1698999999999999E-2</v>
      </c>
      <c r="CU101">
        <v>32.20917</v>
      </c>
      <c r="CV101">
        <v>0.71699299999999999</v>
      </c>
      <c r="CW101">
        <v>322.0917</v>
      </c>
      <c r="CX101">
        <v>0</v>
      </c>
      <c r="CY101">
        <v>4.0973999999999997E-2</v>
      </c>
      <c r="CZ101">
        <v>4.1584950000000003</v>
      </c>
      <c r="DA101">
        <v>196.35130000000001</v>
      </c>
      <c r="DB101">
        <v>1.24</v>
      </c>
      <c r="DC101">
        <f t="shared" si="6"/>
        <v>78.231917999999993</v>
      </c>
      <c r="DD101">
        <f t="shared" si="7"/>
        <v>39.115958999999997</v>
      </c>
    </row>
    <row r="102" spans="1:108" x14ac:dyDescent="0.3">
      <c r="A102">
        <v>1981</v>
      </c>
      <c r="B102">
        <v>12</v>
      </c>
      <c r="C102">
        <v>21</v>
      </c>
      <c r="D102">
        <v>5.5136539999999998</v>
      </c>
      <c r="E102">
        <v>11.108230000000001</v>
      </c>
      <c r="F102">
        <v>16.266819999999999</v>
      </c>
      <c r="G102">
        <v>0.513154</v>
      </c>
      <c r="H102">
        <v>0.35872199999999999</v>
      </c>
      <c r="I102">
        <v>21.8215</v>
      </c>
      <c r="J102">
        <f t="shared" si="4"/>
        <v>93.15237564259499</v>
      </c>
      <c r="K102">
        <v>1000</v>
      </c>
      <c r="L102">
        <v>43.525089999999999</v>
      </c>
      <c r="M102">
        <v>0</v>
      </c>
      <c r="N102">
        <v>4.1332459999999998</v>
      </c>
      <c r="O102">
        <f t="shared" si="5"/>
        <v>47.658335999999998</v>
      </c>
      <c r="P102">
        <v>11.04063</v>
      </c>
      <c r="Q102">
        <v>2.3851719999999998</v>
      </c>
      <c r="R102">
        <v>8.7050180000000008</v>
      </c>
      <c r="S102">
        <v>11.48124</v>
      </c>
      <c r="T102">
        <v>0</v>
      </c>
      <c r="U102">
        <v>1.4093329999999999</v>
      </c>
      <c r="V102">
        <v>0</v>
      </c>
      <c r="W102">
        <v>35.724119999999999</v>
      </c>
      <c r="X102">
        <v>0</v>
      </c>
      <c r="Y102">
        <v>3.7681529999999999</v>
      </c>
      <c r="Z102">
        <v>100.4485</v>
      </c>
      <c r="AA102">
        <v>9.6353609999999996</v>
      </c>
      <c r="AB102">
        <v>7.1448229999999997</v>
      </c>
      <c r="AC102">
        <v>24.074310000000001</v>
      </c>
      <c r="AD102">
        <v>0</v>
      </c>
      <c r="AE102">
        <v>1.906212</v>
      </c>
      <c r="AF102">
        <v>0.42636099999999999</v>
      </c>
      <c r="AG102">
        <v>12075.26</v>
      </c>
      <c r="AH102">
        <v>0</v>
      </c>
      <c r="AI102">
        <v>12.13181</v>
      </c>
      <c r="AJ102">
        <v>0</v>
      </c>
      <c r="AK102">
        <v>285.02249999999998</v>
      </c>
      <c r="AL102">
        <v>20.44125</v>
      </c>
      <c r="AM102">
        <v>41.787219999999998</v>
      </c>
      <c r="AN102">
        <v>81.172449999999998</v>
      </c>
      <c r="AO102">
        <v>285.87790000000001</v>
      </c>
      <c r="AP102">
        <v>111.7779</v>
      </c>
      <c r="AQ102">
        <v>160.13849999999999</v>
      </c>
      <c r="AR102">
        <v>-77.536600000000007</v>
      </c>
      <c r="AS102">
        <v>1</v>
      </c>
      <c r="AT102">
        <v>0</v>
      </c>
      <c r="AU102">
        <v>3.0871400000000002</v>
      </c>
      <c r="AV102">
        <v>1.5105900000000001</v>
      </c>
      <c r="AW102">
        <v>1.0307999999999999E-2</v>
      </c>
      <c r="AX102">
        <v>8.4397610000000007</v>
      </c>
      <c r="AY102">
        <v>3.4450000000000001E-2</v>
      </c>
      <c r="AZ102">
        <v>3.218448</v>
      </c>
      <c r="BA102">
        <v>1.3354E-2</v>
      </c>
      <c r="BB102">
        <v>0</v>
      </c>
      <c r="BC102">
        <v>91.498170000000002</v>
      </c>
      <c r="BD102">
        <v>101.28230000000001</v>
      </c>
      <c r="BE102">
        <v>21.8</v>
      </c>
      <c r="BF102">
        <v>14.1</v>
      </c>
      <c r="BG102">
        <v>17.95</v>
      </c>
      <c r="BH102">
        <v>17.12293</v>
      </c>
      <c r="BI102">
        <v>18.766200000000001</v>
      </c>
      <c r="BJ102">
        <v>27.9</v>
      </c>
      <c r="BK102">
        <v>0</v>
      </c>
      <c r="BL102">
        <v>16.088660000000001</v>
      </c>
      <c r="BM102">
        <v>74.301640000000006</v>
      </c>
      <c r="BN102">
        <v>1</v>
      </c>
      <c r="BO102">
        <v>0</v>
      </c>
      <c r="BP102">
        <v>0</v>
      </c>
      <c r="BQ102">
        <v>0</v>
      </c>
      <c r="BR102">
        <v>568.70000000000005</v>
      </c>
      <c r="BS102">
        <v>0.34845900000000002</v>
      </c>
      <c r="BT102">
        <v>247.71940000000001</v>
      </c>
      <c r="BU102">
        <v>11892.57</v>
      </c>
      <c r="BV102">
        <v>0.121569</v>
      </c>
      <c r="BW102">
        <v>5.8762000000000002E-2</v>
      </c>
      <c r="BX102">
        <v>2.07192</v>
      </c>
      <c r="BY102">
        <v>2.2710379999999999</v>
      </c>
      <c r="BZ102">
        <v>0.97863100000000003</v>
      </c>
      <c r="CA102">
        <v>4.5750200000000003</v>
      </c>
      <c r="CB102">
        <v>4.388598</v>
      </c>
      <c r="CC102">
        <v>34.929830000000003</v>
      </c>
      <c r="CD102">
        <v>14.566750000000001</v>
      </c>
      <c r="CE102">
        <v>2.3882560000000002</v>
      </c>
      <c r="CF102">
        <v>23.709910000000001</v>
      </c>
      <c r="CG102">
        <v>4.8668310000000004</v>
      </c>
      <c r="CH102">
        <v>1.178115</v>
      </c>
      <c r="CI102">
        <v>2.8666619999999998</v>
      </c>
      <c r="CJ102">
        <v>64.929100000000005</v>
      </c>
      <c r="CK102">
        <v>231.98179999999999</v>
      </c>
      <c r="CL102">
        <v>28.213450000000002</v>
      </c>
      <c r="CM102">
        <v>93.756410000000002</v>
      </c>
      <c r="CN102">
        <v>256.27370000000002</v>
      </c>
      <c r="CO102">
        <v>2912.2249999999999</v>
      </c>
      <c r="CP102">
        <v>0.68331200000000003</v>
      </c>
      <c r="CQ102">
        <v>66.052319999999995</v>
      </c>
      <c r="CR102">
        <v>11.471310000000001</v>
      </c>
      <c r="CS102">
        <v>8020.6030000000001</v>
      </c>
      <c r="CT102">
        <v>7.1079000000000003E-2</v>
      </c>
      <c r="CU102">
        <v>32.20908</v>
      </c>
      <c r="CV102">
        <v>0.71079499999999995</v>
      </c>
      <c r="CW102">
        <v>322.0908</v>
      </c>
      <c r="CX102">
        <v>0</v>
      </c>
      <c r="CY102">
        <v>4.7239999999999997E-2</v>
      </c>
      <c r="CZ102">
        <v>3.577782</v>
      </c>
      <c r="DA102">
        <v>175.5017</v>
      </c>
      <c r="DB102">
        <v>1.24</v>
      </c>
      <c r="DC102">
        <f t="shared" si="6"/>
        <v>82.679728999999995</v>
      </c>
      <c r="DD102">
        <f t="shared" si="7"/>
        <v>41.339864499999997</v>
      </c>
    </row>
    <row r="103" spans="1:108" x14ac:dyDescent="0.3">
      <c r="A103">
        <v>1982</v>
      </c>
      <c r="B103">
        <v>1</v>
      </c>
      <c r="C103">
        <v>20</v>
      </c>
      <c r="D103">
        <v>5.7082259999999998</v>
      </c>
      <c r="E103">
        <v>11.350440000000001</v>
      </c>
      <c r="F103">
        <v>16.55227</v>
      </c>
      <c r="G103">
        <v>0.52237900000000004</v>
      </c>
      <c r="H103">
        <v>0.36140600000000001</v>
      </c>
      <c r="I103">
        <v>22.594049999999999</v>
      </c>
      <c r="J103">
        <f t="shared" si="4"/>
        <v>98.066561649544482</v>
      </c>
      <c r="K103">
        <v>1000</v>
      </c>
      <c r="L103">
        <v>46.031359999999999</v>
      </c>
      <c r="M103">
        <v>0</v>
      </c>
      <c r="N103">
        <v>4.3699019999999997</v>
      </c>
      <c r="O103">
        <f t="shared" si="5"/>
        <v>50.401262000000003</v>
      </c>
      <c r="P103">
        <v>11.428599999999999</v>
      </c>
      <c r="Q103">
        <v>2.4651019999999999</v>
      </c>
      <c r="R103">
        <v>9.2062709999999992</v>
      </c>
      <c r="S103">
        <v>12.13862</v>
      </c>
      <c r="T103">
        <v>0</v>
      </c>
      <c r="U103">
        <v>1.326751</v>
      </c>
      <c r="V103">
        <v>0</v>
      </c>
      <c r="W103">
        <v>37.761119999999998</v>
      </c>
      <c r="X103">
        <v>0</v>
      </c>
      <c r="Y103">
        <v>3.9817680000000002</v>
      </c>
      <c r="Z103">
        <v>103.94759999999999</v>
      </c>
      <c r="AA103">
        <v>9.9647349999999992</v>
      </c>
      <c r="AB103">
        <v>7.5522229999999997</v>
      </c>
      <c r="AC103">
        <v>25.439070000000001</v>
      </c>
      <c r="AD103">
        <v>0</v>
      </c>
      <c r="AE103">
        <v>2.0911050000000002</v>
      </c>
      <c r="AF103">
        <v>0.42494100000000001</v>
      </c>
      <c r="AG103">
        <v>12075.99</v>
      </c>
      <c r="AH103">
        <v>0</v>
      </c>
      <c r="AI103">
        <v>12.12471</v>
      </c>
      <c r="AJ103">
        <v>0</v>
      </c>
      <c r="AK103">
        <v>260.13409999999999</v>
      </c>
      <c r="AL103">
        <v>21.07544</v>
      </c>
      <c r="AM103">
        <v>42.463659999999997</v>
      </c>
      <c r="AN103">
        <v>47.404049999999998</v>
      </c>
      <c r="AO103">
        <v>250.447</v>
      </c>
      <c r="AP103">
        <v>98.010310000000004</v>
      </c>
      <c r="AQ103">
        <v>129.35390000000001</v>
      </c>
      <c r="AR103">
        <v>-80.697599999999994</v>
      </c>
      <c r="AS103">
        <v>1</v>
      </c>
      <c r="AT103">
        <v>0</v>
      </c>
      <c r="AU103">
        <v>2.389885</v>
      </c>
      <c r="AV103">
        <v>1.563898</v>
      </c>
      <c r="AW103">
        <v>1.0666E-2</v>
      </c>
      <c r="AX103">
        <v>8.7681719999999999</v>
      </c>
      <c r="AY103">
        <v>3.5693000000000003E-2</v>
      </c>
      <c r="AZ103">
        <v>3.3699370000000002</v>
      </c>
      <c r="BA103">
        <v>1.3884000000000001E-2</v>
      </c>
      <c r="BB103">
        <v>0</v>
      </c>
      <c r="BC103">
        <v>103.7804</v>
      </c>
      <c r="BD103">
        <v>112.3527</v>
      </c>
      <c r="BE103">
        <v>22.4</v>
      </c>
      <c r="BF103">
        <v>9.5</v>
      </c>
      <c r="BG103">
        <v>15.95</v>
      </c>
      <c r="BH103">
        <v>18.488600000000002</v>
      </c>
      <c r="BI103">
        <v>17.317399999999999</v>
      </c>
      <c r="BJ103">
        <v>19.600000000000001</v>
      </c>
      <c r="BK103">
        <v>0</v>
      </c>
      <c r="BL103">
        <v>11.87336</v>
      </c>
      <c r="BM103">
        <v>60.061979999999998</v>
      </c>
      <c r="BN103">
        <v>1</v>
      </c>
      <c r="BO103">
        <v>0</v>
      </c>
      <c r="BP103">
        <v>0</v>
      </c>
      <c r="BQ103">
        <v>0</v>
      </c>
      <c r="BR103">
        <v>804.45</v>
      </c>
      <c r="BS103">
        <v>0.39339600000000002</v>
      </c>
      <c r="BT103">
        <v>246.54949999999999</v>
      </c>
      <c r="BU103">
        <v>11885.28</v>
      </c>
      <c r="BV103">
        <v>0.10326200000000001</v>
      </c>
      <c r="BW103">
        <v>4.6398000000000002E-2</v>
      </c>
      <c r="BX103">
        <v>1.736467</v>
      </c>
      <c r="BY103">
        <v>1.8159080000000001</v>
      </c>
      <c r="BZ103">
        <v>0.97131400000000001</v>
      </c>
      <c r="CA103">
        <v>4.4464740000000003</v>
      </c>
      <c r="CB103">
        <v>4.3423850000000002</v>
      </c>
      <c r="CC103">
        <v>34.005560000000003</v>
      </c>
      <c r="CD103">
        <v>14.069369999999999</v>
      </c>
      <c r="CE103">
        <v>2.3073039999999998</v>
      </c>
      <c r="CF103">
        <v>22.94903</v>
      </c>
      <c r="CG103">
        <v>4.7018750000000002</v>
      </c>
      <c r="CH103">
        <v>1.1454880000000001</v>
      </c>
      <c r="CI103">
        <v>2.8373469999999998</v>
      </c>
      <c r="CJ103">
        <v>63.709020000000002</v>
      </c>
      <c r="CK103">
        <v>230.2011</v>
      </c>
      <c r="CL103">
        <v>27.929079999999999</v>
      </c>
      <c r="CM103">
        <v>93.667019999999994</v>
      </c>
      <c r="CN103">
        <v>255.0044</v>
      </c>
      <c r="CO103">
        <v>2913.0030000000002</v>
      </c>
      <c r="CP103">
        <v>0.68448900000000001</v>
      </c>
      <c r="CQ103">
        <v>66.062619999999995</v>
      </c>
      <c r="CR103">
        <v>11.492050000000001</v>
      </c>
      <c r="CS103">
        <v>8019.4579999999996</v>
      </c>
      <c r="CT103">
        <v>7.0465E-2</v>
      </c>
      <c r="CU103">
        <v>32.208910000000003</v>
      </c>
      <c r="CV103">
        <v>0.70464800000000005</v>
      </c>
      <c r="CW103">
        <v>322.08909999999997</v>
      </c>
      <c r="CX103">
        <v>0</v>
      </c>
      <c r="CY103">
        <v>6.3612000000000002E-2</v>
      </c>
      <c r="CZ103">
        <v>3.9622950000000001</v>
      </c>
      <c r="DA103">
        <v>193.97139999999999</v>
      </c>
      <c r="DB103">
        <v>1.24</v>
      </c>
      <c r="DC103">
        <f t="shared" si="6"/>
        <v>86.966606000000013</v>
      </c>
      <c r="DD103">
        <f t="shared" si="7"/>
        <v>43.483303000000006</v>
      </c>
    </row>
    <row r="104" spans="1:108" x14ac:dyDescent="0.3">
      <c r="A104">
        <v>1982</v>
      </c>
      <c r="B104">
        <v>2</v>
      </c>
      <c r="C104">
        <v>19</v>
      </c>
      <c r="D104">
        <v>5.8797360000000003</v>
      </c>
      <c r="E104">
        <v>11.565110000000001</v>
      </c>
      <c r="F104">
        <v>16.804269999999999</v>
      </c>
      <c r="G104">
        <v>0.53047500000000003</v>
      </c>
      <c r="H104">
        <v>0.36376700000000001</v>
      </c>
      <c r="I104">
        <v>23.28726</v>
      </c>
      <c r="J104">
        <f t="shared" si="4"/>
        <v>102.55588630563274</v>
      </c>
      <c r="K104">
        <v>1000</v>
      </c>
      <c r="L104">
        <v>48.321480000000001</v>
      </c>
      <c r="M104">
        <v>0</v>
      </c>
      <c r="N104">
        <v>4.5842020000000003</v>
      </c>
      <c r="O104">
        <f t="shared" si="5"/>
        <v>52.905681999999999</v>
      </c>
      <c r="P104">
        <v>11.7697</v>
      </c>
      <c r="Q104">
        <v>2.5139680000000002</v>
      </c>
      <c r="R104">
        <v>9.6642960000000002</v>
      </c>
      <c r="S104">
        <v>12.733890000000001</v>
      </c>
      <c r="T104">
        <v>0</v>
      </c>
      <c r="U104">
        <v>1.163476</v>
      </c>
      <c r="V104">
        <v>0</v>
      </c>
      <c r="W104">
        <v>40.277909999999999</v>
      </c>
      <c r="X104">
        <v>0</v>
      </c>
      <c r="Y104">
        <v>4.2479050000000003</v>
      </c>
      <c r="Z104">
        <v>108.2577</v>
      </c>
      <c r="AA104">
        <v>10.46184</v>
      </c>
      <c r="AB104">
        <v>8.0555810000000001</v>
      </c>
      <c r="AC104">
        <v>27.139389999999999</v>
      </c>
      <c r="AD104">
        <v>0</v>
      </c>
      <c r="AE104">
        <v>2.0030109999999999</v>
      </c>
      <c r="AF104">
        <v>0.45243299999999997</v>
      </c>
      <c r="AG104">
        <v>12076.18</v>
      </c>
      <c r="AH104">
        <v>0</v>
      </c>
      <c r="AI104">
        <v>12.26216</v>
      </c>
      <c r="AJ104">
        <v>0</v>
      </c>
      <c r="AK104">
        <v>302.24029999999999</v>
      </c>
      <c r="AL104">
        <v>21.5702</v>
      </c>
      <c r="AM104">
        <v>42.939250000000001</v>
      </c>
      <c r="AN104">
        <v>21.69604</v>
      </c>
      <c r="AO104">
        <v>210.6677</v>
      </c>
      <c r="AP104">
        <v>82.464119999999994</v>
      </c>
      <c r="AQ104">
        <v>106.21210000000001</v>
      </c>
      <c r="AR104">
        <v>-83.462699999999998</v>
      </c>
      <c r="AS104">
        <v>1</v>
      </c>
      <c r="AT104">
        <v>0</v>
      </c>
      <c r="AU104">
        <v>1.323696</v>
      </c>
      <c r="AV104">
        <v>1.610887</v>
      </c>
      <c r="AW104">
        <v>1.1110999999999999E-2</v>
      </c>
      <c r="AX104">
        <v>9.0141390000000001</v>
      </c>
      <c r="AY104">
        <v>3.7458999999999999E-2</v>
      </c>
      <c r="AZ104">
        <v>3.5060539999999998</v>
      </c>
      <c r="BA104">
        <v>1.4545000000000001E-2</v>
      </c>
      <c r="BB104">
        <v>1.4409E-2</v>
      </c>
      <c r="BC104">
        <v>105.4542</v>
      </c>
      <c r="BD104">
        <v>112.7231</v>
      </c>
      <c r="BE104">
        <v>20.399999999999999</v>
      </c>
      <c r="BF104">
        <v>17.3</v>
      </c>
      <c r="BG104">
        <v>18.850000000000001</v>
      </c>
      <c r="BH104">
        <v>18.91442</v>
      </c>
      <c r="BI104">
        <v>19.178599999999999</v>
      </c>
      <c r="BJ104">
        <v>12.5</v>
      </c>
      <c r="BK104">
        <v>17.899999999999999</v>
      </c>
      <c r="BL104">
        <v>19.746780000000001</v>
      </c>
      <c r="BM104">
        <v>88.879069999999999</v>
      </c>
      <c r="BN104">
        <v>1</v>
      </c>
      <c r="BO104">
        <v>0</v>
      </c>
      <c r="BP104">
        <v>0</v>
      </c>
      <c r="BQ104">
        <v>14.537369999999999</v>
      </c>
      <c r="BR104">
        <v>1098.0999999999999</v>
      </c>
      <c r="BS104">
        <v>2.0532569999999999</v>
      </c>
      <c r="BT104">
        <v>245.35470000000001</v>
      </c>
      <c r="BU104">
        <v>11875.74</v>
      </c>
      <c r="BV104">
        <v>8.5469000000000003E-2</v>
      </c>
      <c r="BW104">
        <v>4.1253999999999999E-2</v>
      </c>
      <c r="BX104">
        <v>1.4234420000000001</v>
      </c>
      <c r="BY104">
        <v>1.632093</v>
      </c>
      <c r="BZ104">
        <v>0.96217399999999997</v>
      </c>
      <c r="CA104">
        <v>4.3411270000000002</v>
      </c>
      <c r="CB104">
        <v>4.288367</v>
      </c>
      <c r="CC104">
        <v>33.25723</v>
      </c>
      <c r="CD104">
        <v>13.49982</v>
      </c>
      <c r="CE104">
        <v>2.231398</v>
      </c>
      <c r="CF104">
        <v>22.07178</v>
      </c>
      <c r="CG104">
        <v>4.5471349999999999</v>
      </c>
      <c r="CH104">
        <v>1.105289</v>
      </c>
      <c r="CI104">
        <v>2.8100499999999999</v>
      </c>
      <c r="CJ104">
        <v>62.106299999999997</v>
      </c>
      <c r="CK104">
        <v>226.541</v>
      </c>
      <c r="CL104">
        <v>27.635449999999999</v>
      </c>
      <c r="CM104">
        <v>93.608270000000005</v>
      </c>
      <c r="CN104">
        <v>253.85599999999999</v>
      </c>
      <c r="CO104">
        <v>2913.6880000000001</v>
      </c>
      <c r="CP104">
        <v>0.68685099999999999</v>
      </c>
      <c r="CQ104">
        <v>66.068870000000004</v>
      </c>
      <c r="CR104">
        <v>11.53276</v>
      </c>
      <c r="CS104">
        <v>8017.9650000000001</v>
      </c>
      <c r="CT104">
        <v>6.9855E-2</v>
      </c>
      <c r="CU104">
        <v>32.208779999999997</v>
      </c>
      <c r="CV104">
        <v>0.69855199999999995</v>
      </c>
      <c r="CW104">
        <v>322.08780000000002</v>
      </c>
      <c r="CX104">
        <v>0</v>
      </c>
      <c r="CY104">
        <v>4.3228000000000003E-2</v>
      </c>
      <c r="CZ104">
        <v>4.4198599999999999</v>
      </c>
      <c r="DA104">
        <v>198.6687</v>
      </c>
      <c r="DB104">
        <v>1.24</v>
      </c>
      <c r="DC104">
        <f t="shared" si="6"/>
        <v>90.751012000000003</v>
      </c>
      <c r="DD104">
        <f t="shared" si="7"/>
        <v>45.375506000000001</v>
      </c>
    </row>
    <row r="105" spans="1:108" x14ac:dyDescent="0.3">
      <c r="A105">
        <v>1982</v>
      </c>
      <c r="B105">
        <v>3</v>
      </c>
      <c r="C105">
        <v>21</v>
      </c>
      <c r="D105">
        <v>6.0363309999999997</v>
      </c>
      <c r="E105">
        <v>11.76338</v>
      </c>
      <c r="F105">
        <v>17.036210000000001</v>
      </c>
      <c r="G105">
        <v>0.53788499999999995</v>
      </c>
      <c r="H105">
        <v>0.36591699999999999</v>
      </c>
      <c r="I105">
        <v>23.934539999999998</v>
      </c>
      <c r="J105">
        <f t="shared" si="4"/>
        <v>106.81519110814868</v>
      </c>
      <c r="K105">
        <v>1000</v>
      </c>
      <c r="L105">
        <v>50.49353</v>
      </c>
      <c r="M105">
        <v>0</v>
      </c>
      <c r="N105">
        <v>4.7860129999999996</v>
      </c>
      <c r="O105">
        <f t="shared" si="5"/>
        <v>55.279542999999997</v>
      </c>
      <c r="P105">
        <v>12.082879999999999</v>
      </c>
      <c r="Q105">
        <v>2.5428320000000002</v>
      </c>
      <c r="R105">
        <v>10.098710000000001</v>
      </c>
      <c r="S105">
        <v>13.29448</v>
      </c>
      <c r="T105">
        <v>0</v>
      </c>
      <c r="U105">
        <v>1.183894</v>
      </c>
      <c r="V105">
        <v>0</v>
      </c>
      <c r="W105">
        <v>42.438940000000002</v>
      </c>
      <c r="X105">
        <v>0</v>
      </c>
      <c r="Y105">
        <v>4.4736900000000004</v>
      </c>
      <c r="Z105">
        <v>111.8098</v>
      </c>
      <c r="AA105">
        <v>10.7355</v>
      </c>
      <c r="AB105">
        <v>8.4877889999999994</v>
      </c>
      <c r="AC105">
        <v>28.581910000000001</v>
      </c>
      <c r="AD105">
        <v>0</v>
      </c>
      <c r="AE105">
        <v>2.0775860000000002</v>
      </c>
      <c r="AF105">
        <v>0.46719899999999998</v>
      </c>
      <c r="AG105">
        <v>12076.63</v>
      </c>
      <c r="AH105">
        <v>0</v>
      </c>
      <c r="AI105">
        <v>12.336</v>
      </c>
      <c r="AJ105">
        <v>0</v>
      </c>
      <c r="AK105">
        <v>270.00439999999998</v>
      </c>
      <c r="AL105">
        <v>22.001359999999998</v>
      </c>
      <c r="AM105">
        <v>43.494430000000001</v>
      </c>
      <c r="AN105">
        <v>62.659230000000001</v>
      </c>
      <c r="AO105">
        <v>243.75790000000001</v>
      </c>
      <c r="AP105">
        <v>95.685239999999993</v>
      </c>
      <c r="AQ105">
        <v>153.40989999999999</v>
      </c>
      <c r="AR105">
        <v>-89.531899999999993</v>
      </c>
      <c r="AS105">
        <v>1</v>
      </c>
      <c r="AT105">
        <v>0</v>
      </c>
      <c r="AU105">
        <v>2.3187549999999999</v>
      </c>
      <c r="AV105">
        <v>1.653789</v>
      </c>
      <c r="AW105">
        <v>1.1476E-2</v>
      </c>
      <c r="AX105">
        <v>9.204034</v>
      </c>
      <c r="AY105">
        <v>3.8605E-2</v>
      </c>
      <c r="AZ105">
        <v>3.632457</v>
      </c>
      <c r="BA105">
        <v>1.5092E-2</v>
      </c>
      <c r="BB105">
        <v>0</v>
      </c>
      <c r="BC105">
        <v>84.194659999999999</v>
      </c>
      <c r="BD105">
        <v>92.579459999999997</v>
      </c>
      <c r="BE105">
        <v>21</v>
      </c>
      <c r="BF105">
        <v>10.1</v>
      </c>
      <c r="BG105">
        <v>15.55</v>
      </c>
      <c r="BH105">
        <v>16.827590000000001</v>
      </c>
      <c r="BI105">
        <v>16.705400000000001</v>
      </c>
      <c r="BJ105">
        <v>19.5</v>
      </c>
      <c r="BK105">
        <v>0</v>
      </c>
      <c r="BL105">
        <v>12.36125</v>
      </c>
      <c r="BM105">
        <v>65.002390000000005</v>
      </c>
      <c r="BN105">
        <v>1</v>
      </c>
      <c r="BO105">
        <v>0</v>
      </c>
      <c r="BP105">
        <v>0</v>
      </c>
      <c r="BQ105">
        <v>0</v>
      </c>
      <c r="BR105">
        <v>1331.35</v>
      </c>
      <c r="BS105">
        <v>0.27764</v>
      </c>
      <c r="BT105">
        <v>244.1525</v>
      </c>
      <c r="BU105">
        <v>11868.05</v>
      </c>
      <c r="BV105">
        <v>8.3165000000000003E-2</v>
      </c>
      <c r="BW105">
        <v>3.5388000000000003E-2</v>
      </c>
      <c r="BX105">
        <v>1.37734</v>
      </c>
      <c r="BY105">
        <v>1.412595</v>
      </c>
      <c r="BZ105">
        <v>0.95462100000000005</v>
      </c>
      <c r="CA105">
        <v>4.1973640000000003</v>
      </c>
      <c r="CB105">
        <v>4.241854</v>
      </c>
      <c r="CC105">
        <v>32.20655</v>
      </c>
      <c r="CD105">
        <v>13.02558</v>
      </c>
      <c r="CE105">
        <v>2.14954</v>
      </c>
      <c r="CF105">
        <v>21.35192</v>
      </c>
      <c r="CG105">
        <v>4.3803260000000002</v>
      </c>
      <c r="CH105">
        <v>1.0695349999999999</v>
      </c>
      <c r="CI105">
        <v>2.7755869999999998</v>
      </c>
      <c r="CJ105">
        <v>60.674280000000003</v>
      </c>
      <c r="CK105">
        <v>224.89680000000001</v>
      </c>
      <c r="CL105">
        <v>27.347490000000001</v>
      </c>
      <c r="CM105">
        <v>93.468019999999996</v>
      </c>
      <c r="CN105">
        <v>252.5224</v>
      </c>
      <c r="CO105">
        <v>2913.7979999999998</v>
      </c>
      <c r="CP105">
        <v>0.68803700000000001</v>
      </c>
      <c r="CQ105">
        <v>66.080410000000001</v>
      </c>
      <c r="CR105">
        <v>11.553430000000001</v>
      </c>
      <c r="CS105">
        <v>8016.7939999999999</v>
      </c>
      <c r="CT105">
        <v>6.9250999999999993E-2</v>
      </c>
      <c r="CU105">
        <v>32.208539999999999</v>
      </c>
      <c r="CV105">
        <v>0.69251099999999999</v>
      </c>
      <c r="CW105">
        <v>322.08539999999999</v>
      </c>
      <c r="CX105">
        <v>0</v>
      </c>
      <c r="CY105">
        <v>5.8818000000000002E-2</v>
      </c>
      <c r="CZ105">
        <v>3.6971639999999999</v>
      </c>
      <c r="DA105">
        <v>190.874</v>
      </c>
      <c r="DB105">
        <v>1.24</v>
      </c>
      <c r="DC105">
        <f t="shared" si="6"/>
        <v>94.482338999999982</v>
      </c>
      <c r="DD105">
        <f t="shared" si="7"/>
        <v>47.241169499999991</v>
      </c>
    </row>
    <row r="106" spans="1:108" x14ac:dyDescent="0.3">
      <c r="A106">
        <v>1982</v>
      </c>
      <c r="B106">
        <v>4</v>
      </c>
      <c r="C106">
        <v>20</v>
      </c>
      <c r="D106">
        <v>6.1810450000000001</v>
      </c>
      <c r="E106">
        <v>11.94712</v>
      </c>
      <c r="F106">
        <v>17.25048</v>
      </c>
      <c r="G106">
        <v>0.54469400000000001</v>
      </c>
      <c r="H106">
        <v>0.3679</v>
      </c>
      <c r="I106">
        <v>24.540410000000001</v>
      </c>
      <c r="J106">
        <f t="shared" si="4"/>
        <v>110.86032887251982</v>
      </c>
      <c r="K106">
        <v>1000</v>
      </c>
      <c r="L106">
        <v>52.555770000000003</v>
      </c>
      <c r="M106">
        <v>0</v>
      </c>
      <c r="N106">
        <v>4.9761939999999996</v>
      </c>
      <c r="O106">
        <f t="shared" si="5"/>
        <v>57.531964000000002</v>
      </c>
      <c r="P106">
        <v>12.37097</v>
      </c>
      <c r="Q106">
        <v>2.5560610000000001</v>
      </c>
      <c r="R106">
        <v>10.511150000000001</v>
      </c>
      <c r="S106">
        <v>13.822760000000001</v>
      </c>
      <c r="T106">
        <v>0</v>
      </c>
      <c r="U106">
        <v>1.0678859999999999</v>
      </c>
      <c r="V106">
        <v>0</v>
      </c>
      <c r="W106">
        <v>44.331580000000002</v>
      </c>
      <c r="X106">
        <v>0</v>
      </c>
      <c r="Y106">
        <v>4.668952</v>
      </c>
      <c r="Z106">
        <v>114.7946</v>
      </c>
      <c r="AA106">
        <v>10.855270000000001</v>
      </c>
      <c r="AB106">
        <v>8.8663170000000004</v>
      </c>
      <c r="AC106">
        <v>29.829419999999999</v>
      </c>
      <c r="AD106">
        <v>0</v>
      </c>
      <c r="AE106">
        <v>1.8853279999999999</v>
      </c>
      <c r="AF106">
        <v>0.474443</v>
      </c>
      <c r="AG106">
        <v>12077.81</v>
      </c>
      <c r="AH106">
        <v>0</v>
      </c>
      <c r="AI106">
        <v>12.372210000000001</v>
      </c>
      <c r="AJ106">
        <v>0</v>
      </c>
      <c r="AK106">
        <v>284.2441</v>
      </c>
      <c r="AL106">
        <v>22.426870000000001</v>
      </c>
      <c r="AM106">
        <v>43.834620000000001</v>
      </c>
      <c r="AN106">
        <v>35.824199999999998</v>
      </c>
      <c r="AO106">
        <v>163.7868</v>
      </c>
      <c r="AP106">
        <v>64.303730000000002</v>
      </c>
      <c r="AQ106">
        <v>106.77670000000001</v>
      </c>
      <c r="AR106">
        <v>-70.133600000000001</v>
      </c>
      <c r="AS106">
        <v>1</v>
      </c>
      <c r="AT106">
        <v>0</v>
      </c>
      <c r="AU106">
        <v>1.00945</v>
      </c>
      <c r="AV106">
        <v>1.6934370000000001</v>
      </c>
      <c r="AW106">
        <v>1.1785E-2</v>
      </c>
      <c r="AX106">
        <v>9.3533650000000002</v>
      </c>
      <c r="AY106">
        <v>3.9352999999999999E-2</v>
      </c>
      <c r="AZ106">
        <v>3.7511329999999998</v>
      </c>
      <c r="BA106">
        <v>1.5561E-2</v>
      </c>
      <c r="BB106">
        <v>0</v>
      </c>
      <c r="BC106">
        <v>62.839939999999999</v>
      </c>
      <c r="BD106">
        <v>68.398920000000004</v>
      </c>
      <c r="BE106">
        <v>17</v>
      </c>
      <c r="BF106">
        <v>9.4</v>
      </c>
      <c r="BG106">
        <v>13.2</v>
      </c>
      <c r="BH106">
        <v>14.218629999999999</v>
      </c>
      <c r="BI106">
        <v>14.005599999999999</v>
      </c>
      <c r="BJ106">
        <v>8.6999999999999993</v>
      </c>
      <c r="BK106">
        <v>0</v>
      </c>
      <c r="BL106">
        <v>11.793710000000001</v>
      </c>
      <c r="BM106">
        <v>73.754760000000005</v>
      </c>
      <c r="BN106">
        <v>1</v>
      </c>
      <c r="BO106">
        <v>0</v>
      </c>
      <c r="BP106">
        <v>0</v>
      </c>
      <c r="BQ106">
        <v>0</v>
      </c>
      <c r="BR106">
        <v>1490.2</v>
      </c>
      <c r="BS106">
        <v>0.11465500000000001</v>
      </c>
      <c r="BT106">
        <v>243.2911</v>
      </c>
      <c r="BU106">
        <v>11862.58</v>
      </c>
      <c r="BV106">
        <v>9.0864E-2</v>
      </c>
      <c r="BW106">
        <v>3.6003E-2</v>
      </c>
      <c r="BX106">
        <v>1.497576</v>
      </c>
      <c r="BY106">
        <v>1.4454530000000001</v>
      </c>
      <c r="BZ106">
        <v>0.94933100000000004</v>
      </c>
      <c r="CA106">
        <v>4.1219440000000001</v>
      </c>
      <c r="CB106">
        <v>4.2056170000000002</v>
      </c>
      <c r="CC106">
        <v>31.67952</v>
      </c>
      <c r="CD106">
        <v>12.6721</v>
      </c>
      <c r="CE106">
        <v>2.0888170000000001</v>
      </c>
      <c r="CF106">
        <v>20.831119999999999</v>
      </c>
      <c r="CG106">
        <v>4.2565999999999997</v>
      </c>
      <c r="CH106">
        <v>1.0426390000000001</v>
      </c>
      <c r="CI106">
        <v>2.7522380000000002</v>
      </c>
      <c r="CJ106">
        <v>59.556609999999999</v>
      </c>
      <c r="CK106">
        <v>223.60130000000001</v>
      </c>
      <c r="CL106">
        <v>27.070889999999999</v>
      </c>
      <c r="CM106">
        <v>93.411159999999995</v>
      </c>
      <c r="CN106">
        <v>250.9769</v>
      </c>
      <c r="CO106">
        <v>2914.2689999999998</v>
      </c>
      <c r="CP106">
        <v>0.68759099999999995</v>
      </c>
      <c r="CQ106">
        <v>66.090429999999998</v>
      </c>
      <c r="CR106">
        <v>11.546469999999999</v>
      </c>
      <c r="CS106">
        <v>8015.8969999999999</v>
      </c>
      <c r="CT106">
        <v>6.8653000000000006E-2</v>
      </c>
      <c r="CU106">
        <v>32.208500000000001</v>
      </c>
      <c r="CV106">
        <v>0.68652500000000005</v>
      </c>
      <c r="CW106">
        <v>322.08499999999998</v>
      </c>
      <c r="CX106">
        <v>0</v>
      </c>
      <c r="CY106">
        <v>4.4944999999999999E-2</v>
      </c>
      <c r="CZ106">
        <v>2.9857429999999998</v>
      </c>
      <c r="DA106">
        <v>185.28870000000001</v>
      </c>
      <c r="DB106">
        <v>1.24</v>
      </c>
      <c r="DC106">
        <f t="shared" si="6"/>
        <v>97.860791000000006</v>
      </c>
      <c r="DD106">
        <f t="shared" si="7"/>
        <v>48.930395500000003</v>
      </c>
    </row>
    <row r="107" spans="1:108" x14ac:dyDescent="0.3">
      <c r="A107">
        <v>1982</v>
      </c>
      <c r="B107">
        <v>5</v>
      </c>
      <c r="C107">
        <v>20</v>
      </c>
      <c r="D107">
        <v>6.2940639999999997</v>
      </c>
      <c r="E107">
        <v>12.09488</v>
      </c>
      <c r="F107">
        <v>17.422339999999998</v>
      </c>
      <c r="G107">
        <v>0.55012799999999995</v>
      </c>
      <c r="H107">
        <v>0.36949599999999999</v>
      </c>
      <c r="I107">
        <v>25.031790000000001</v>
      </c>
      <c r="J107">
        <f t="shared" si="4"/>
        <v>114.1821820338911</v>
      </c>
      <c r="K107">
        <v>1000</v>
      </c>
      <c r="L107">
        <v>54.249090000000002</v>
      </c>
      <c r="M107">
        <v>0</v>
      </c>
      <c r="N107">
        <v>5.1289110000000004</v>
      </c>
      <c r="O107">
        <f t="shared" si="5"/>
        <v>59.378001000000005</v>
      </c>
      <c r="P107">
        <v>12.562139999999999</v>
      </c>
      <c r="Q107">
        <v>2.534427</v>
      </c>
      <c r="R107">
        <v>10.849819999999999</v>
      </c>
      <c r="S107">
        <v>14.246969999999999</v>
      </c>
      <c r="T107">
        <v>0</v>
      </c>
      <c r="U107">
        <v>0.82071499999999997</v>
      </c>
      <c r="V107">
        <v>0</v>
      </c>
      <c r="W107">
        <v>45.962220000000002</v>
      </c>
      <c r="X107">
        <v>0</v>
      </c>
      <c r="Y107">
        <v>4.8345149999999997</v>
      </c>
      <c r="Z107">
        <v>116.95569999999999</v>
      </c>
      <c r="AA107">
        <v>10.84404</v>
      </c>
      <c r="AB107">
        <v>9.1924440000000001</v>
      </c>
      <c r="AC107">
        <v>30.887180000000001</v>
      </c>
      <c r="AD107">
        <v>0</v>
      </c>
      <c r="AE107">
        <v>1.8460890000000001</v>
      </c>
      <c r="AF107">
        <v>0.48215599999999997</v>
      </c>
      <c r="AG107">
        <v>12078.8</v>
      </c>
      <c r="AH107">
        <v>0</v>
      </c>
      <c r="AI107">
        <v>12.410780000000001</v>
      </c>
      <c r="AJ107">
        <v>0</v>
      </c>
      <c r="AK107">
        <v>294.1884</v>
      </c>
      <c r="AL107">
        <v>22.655809999999999</v>
      </c>
      <c r="AM107">
        <v>43.910290000000003</v>
      </c>
      <c r="AN107">
        <v>-1.5616699999999999</v>
      </c>
      <c r="AO107">
        <v>99.747240000000005</v>
      </c>
      <c r="AP107">
        <v>39.104889999999997</v>
      </c>
      <c r="AQ107">
        <v>59.134979999999999</v>
      </c>
      <c r="AR107">
        <v>-60.197899999999997</v>
      </c>
      <c r="AS107">
        <v>1</v>
      </c>
      <c r="AT107">
        <v>0</v>
      </c>
      <c r="AU107">
        <v>0.48816399999999999</v>
      </c>
      <c r="AV107">
        <v>33.194719999999997</v>
      </c>
      <c r="AW107">
        <v>0.231735</v>
      </c>
      <c r="AX107">
        <v>40.87518</v>
      </c>
      <c r="AY107">
        <v>0.25941599999999998</v>
      </c>
      <c r="AZ107">
        <v>35.316479999999999</v>
      </c>
      <c r="BA107">
        <v>0.23564499999999999</v>
      </c>
      <c r="BB107">
        <v>1.1521999999999999E-2</v>
      </c>
      <c r="BC107">
        <v>61.705289999999998</v>
      </c>
      <c r="BD107">
        <v>65.018219999999999</v>
      </c>
      <c r="BE107">
        <v>16.899999999999999</v>
      </c>
      <c r="BF107">
        <v>11.7</v>
      </c>
      <c r="BG107">
        <v>14.3</v>
      </c>
      <c r="BH107">
        <v>14.126989999999999</v>
      </c>
      <c r="BI107">
        <v>14.8512</v>
      </c>
      <c r="BJ107">
        <v>4.3</v>
      </c>
      <c r="BK107">
        <v>47.3</v>
      </c>
      <c r="BL107">
        <v>13.74949</v>
      </c>
      <c r="BM107">
        <v>81.409800000000004</v>
      </c>
      <c r="BN107">
        <v>1</v>
      </c>
      <c r="BO107">
        <v>0</v>
      </c>
      <c r="BP107">
        <v>0</v>
      </c>
      <c r="BQ107">
        <v>36.412149999999997</v>
      </c>
      <c r="BR107">
        <v>1623.3</v>
      </c>
      <c r="BS107">
        <v>2.095361</v>
      </c>
      <c r="BT107">
        <v>242.57990000000001</v>
      </c>
      <c r="BU107">
        <v>11858.06</v>
      </c>
      <c r="BV107">
        <v>9.9284999999999998E-2</v>
      </c>
      <c r="BW107">
        <v>3.7509000000000001E-2</v>
      </c>
      <c r="BX107">
        <v>1.6279239999999999</v>
      </c>
      <c r="BY107">
        <v>1.511096</v>
      </c>
      <c r="BZ107">
        <v>0.94497799999999998</v>
      </c>
      <c r="CA107">
        <v>4.0741189999999996</v>
      </c>
      <c r="CB107">
        <v>4.1736779999999998</v>
      </c>
      <c r="CC107">
        <v>31.366299999999999</v>
      </c>
      <c r="CD107">
        <v>12.37383</v>
      </c>
      <c r="CE107">
        <v>2.0369950000000001</v>
      </c>
      <c r="CF107">
        <v>20.401859999999999</v>
      </c>
      <c r="CG107">
        <v>4.1509770000000001</v>
      </c>
      <c r="CH107">
        <v>1.0211570000000001</v>
      </c>
      <c r="CI107">
        <v>2.7348430000000001</v>
      </c>
      <c r="CJ107">
        <v>58.63485</v>
      </c>
      <c r="CK107">
        <v>222.52070000000001</v>
      </c>
      <c r="CL107">
        <v>26.800619999999999</v>
      </c>
      <c r="CM107">
        <v>93.394019999999998</v>
      </c>
      <c r="CN107">
        <v>249.34350000000001</v>
      </c>
      <c r="CO107">
        <v>2914.89</v>
      </c>
      <c r="CP107">
        <v>0.68641799999999997</v>
      </c>
      <c r="CQ107">
        <v>66.099509999999995</v>
      </c>
      <c r="CR107">
        <v>11.52721</v>
      </c>
      <c r="CS107">
        <v>8015.1080000000002</v>
      </c>
      <c r="CT107">
        <v>6.8058999999999995E-2</v>
      </c>
      <c r="CU107">
        <v>32.20852</v>
      </c>
      <c r="CV107">
        <v>0.68059400000000003</v>
      </c>
      <c r="CW107">
        <v>322.08519999999999</v>
      </c>
      <c r="CX107">
        <v>0</v>
      </c>
      <c r="CY107">
        <v>3.4567000000000001E-2</v>
      </c>
      <c r="CZ107">
        <v>4.3396850000000002</v>
      </c>
      <c r="DA107">
        <v>199.50659999999999</v>
      </c>
      <c r="DB107">
        <v>1.24</v>
      </c>
      <c r="DC107">
        <f t="shared" si="6"/>
        <v>100.39207300000001</v>
      </c>
      <c r="DD107">
        <f t="shared" si="7"/>
        <v>50.196036500000005</v>
      </c>
    </row>
    <row r="108" spans="1:108" x14ac:dyDescent="0.3">
      <c r="A108">
        <v>1982</v>
      </c>
      <c r="B108">
        <v>6</v>
      </c>
      <c r="C108">
        <v>19</v>
      </c>
      <c r="D108">
        <v>6.2980640000000001</v>
      </c>
      <c r="E108">
        <v>12.21095</v>
      </c>
      <c r="F108">
        <v>17.55705</v>
      </c>
      <c r="G108">
        <v>0.55437000000000003</v>
      </c>
      <c r="H108">
        <v>0.37073200000000001</v>
      </c>
      <c r="I108">
        <v>25.420380000000002</v>
      </c>
      <c r="J108">
        <f t="shared" si="4"/>
        <v>116.83500514820267</v>
      </c>
      <c r="K108">
        <v>1000</v>
      </c>
      <c r="L108">
        <v>55.601280000000003</v>
      </c>
      <c r="M108">
        <v>0</v>
      </c>
      <c r="N108">
        <v>5.2470730000000003</v>
      </c>
      <c r="O108">
        <f t="shared" si="5"/>
        <v>60.848353000000003</v>
      </c>
      <c r="P108">
        <v>12.600680000000001</v>
      </c>
      <c r="Q108">
        <v>2.4837319999999998</v>
      </c>
      <c r="R108">
        <v>11.12026</v>
      </c>
      <c r="S108">
        <v>14.575200000000001</v>
      </c>
      <c r="T108">
        <v>0</v>
      </c>
      <c r="U108">
        <v>0.77742500000000003</v>
      </c>
      <c r="V108">
        <v>0</v>
      </c>
      <c r="W108">
        <v>47.423270000000002</v>
      </c>
      <c r="X108">
        <v>0</v>
      </c>
      <c r="Y108">
        <v>4.9807180000000004</v>
      </c>
      <c r="Z108">
        <v>117.8933</v>
      </c>
      <c r="AA108">
        <v>10.75155</v>
      </c>
      <c r="AB108">
        <v>9.4846529999999998</v>
      </c>
      <c r="AC108">
        <v>31.821249999999999</v>
      </c>
      <c r="AD108">
        <v>0</v>
      </c>
      <c r="AE108">
        <v>1.6607829999999999</v>
      </c>
      <c r="AF108">
        <v>0.49465399999999998</v>
      </c>
      <c r="AG108">
        <v>12079.61</v>
      </c>
      <c r="AH108">
        <v>0</v>
      </c>
      <c r="AI108">
        <v>12.473269999999999</v>
      </c>
      <c r="AJ108">
        <v>0</v>
      </c>
      <c r="AK108">
        <v>277.22140000000002</v>
      </c>
      <c r="AL108">
        <v>22.799119999999998</v>
      </c>
      <c r="AM108">
        <v>44.096469999999997</v>
      </c>
      <c r="AN108">
        <v>12.56331</v>
      </c>
      <c r="AO108">
        <v>88.280060000000006</v>
      </c>
      <c r="AP108">
        <v>34.773800000000001</v>
      </c>
      <c r="AQ108">
        <v>59.556939999999997</v>
      </c>
      <c r="AR108">
        <v>-46.552199999999999</v>
      </c>
      <c r="AS108">
        <v>1</v>
      </c>
      <c r="AT108">
        <v>0</v>
      </c>
      <c r="AU108">
        <v>0.4491</v>
      </c>
      <c r="AV108">
        <v>1.7254970000000001</v>
      </c>
      <c r="AW108">
        <v>1.2106E-2</v>
      </c>
      <c r="AX108">
        <v>9.3448949999999993</v>
      </c>
      <c r="AY108">
        <v>3.9715E-2</v>
      </c>
      <c r="AZ108">
        <v>3.8964059999999998</v>
      </c>
      <c r="BA108">
        <v>1.6136000000000001E-2</v>
      </c>
      <c r="BB108">
        <v>0</v>
      </c>
      <c r="BC108">
        <v>40.501550000000002</v>
      </c>
      <c r="BD108">
        <v>43.410609999999998</v>
      </c>
      <c r="BE108">
        <v>12.3</v>
      </c>
      <c r="BF108">
        <v>3.5</v>
      </c>
      <c r="BG108">
        <v>7.9</v>
      </c>
      <c r="BH108">
        <v>10.66553</v>
      </c>
      <c r="BI108">
        <v>8.8328000000000007</v>
      </c>
      <c r="BJ108">
        <v>7.1</v>
      </c>
      <c r="BK108">
        <v>0</v>
      </c>
      <c r="BL108">
        <v>7.8504399999999999</v>
      </c>
      <c r="BM108">
        <v>69.162049999999994</v>
      </c>
      <c r="BN108">
        <v>1</v>
      </c>
      <c r="BO108">
        <v>0</v>
      </c>
      <c r="BP108">
        <v>0</v>
      </c>
      <c r="BQ108">
        <v>0</v>
      </c>
      <c r="BR108">
        <v>1708.95</v>
      </c>
      <c r="BS108">
        <v>0.103309</v>
      </c>
      <c r="BT108">
        <v>242.0472</v>
      </c>
      <c r="BU108">
        <v>11855.58</v>
      </c>
      <c r="BV108">
        <v>0.153861</v>
      </c>
      <c r="BW108">
        <v>3.9566999999999998E-2</v>
      </c>
      <c r="BX108">
        <v>2.6070579999999999</v>
      </c>
      <c r="BY108">
        <v>1.592263</v>
      </c>
      <c r="BZ108">
        <v>0.96492699999999998</v>
      </c>
      <c r="CA108">
        <v>4.0421639999999996</v>
      </c>
      <c r="CB108">
        <v>4.2314470000000002</v>
      </c>
      <c r="CC108">
        <v>31.172370000000001</v>
      </c>
      <c r="CD108">
        <v>12.124840000000001</v>
      </c>
      <c r="CE108">
        <v>1.9921469999999999</v>
      </c>
      <c r="CF108">
        <v>20.05463</v>
      </c>
      <c r="CG108">
        <v>4.0595860000000004</v>
      </c>
      <c r="CH108">
        <v>1.0079389999999999</v>
      </c>
      <c r="CI108">
        <v>2.7211560000000001</v>
      </c>
      <c r="CJ108">
        <v>58.048720000000003</v>
      </c>
      <c r="CK108">
        <v>221.84229999999999</v>
      </c>
      <c r="CL108">
        <v>26.53706</v>
      </c>
      <c r="CM108">
        <v>93.394149999999996</v>
      </c>
      <c r="CN108">
        <v>247.64009999999999</v>
      </c>
      <c r="CO108">
        <v>2915.5940000000001</v>
      </c>
      <c r="CP108">
        <v>0.68457800000000002</v>
      </c>
      <c r="CQ108">
        <v>66.108720000000005</v>
      </c>
      <c r="CR108">
        <v>11.49676</v>
      </c>
      <c r="CS108">
        <v>8014.45</v>
      </c>
      <c r="CT108">
        <v>6.7472000000000004E-2</v>
      </c>
      <c r="CU108">
        <v>32.20861</v>
      </c>
      <c r="CV108">
        <v>0.67471499999999995</v>
      </c>
      <c r="CW108">
        <v>322.08609999999999</v>
      </c>
      <c r="CX108">
        <v>0</v>
      </c>
      <c r="CY108">
        <v>2.7505999999999999E-2</v>
      </c>
      <c r="CZ108">
        <v>3.9339590000000002</v>
      </c>
      <c r="DA108">
        <v>196.59729999999999</v>
      </c>
      <c r="DB108">
        <v>1.24</v>
      </c>
      <c r="DC108">
        <f t="shared" si="6"/>
        <v>102.40564999999999</v>
      </c>
      <c r="DD108">
        <f t="shared" si="7"/>
        <v>51.202824999999997</v>
      </c>
    </row>
    <row r="109" spans="1:108" x14ac:dyDescent="0.3">
      <c r="A109">
        <v>1982</v>
      </c>
      <c r="B109">
        <v>7</v>
      </c>
      <c r="C109">
        <v>19</v>
      </c>
      <c r="D109">
        <v>6.3044969999999996</v>
      </c>
      <c r="E109">
        <v>12.312810000000001</v>
      </c>
      <c r="F109">
        <v>17.675070000000002</v>
      </c>
      <c r="G109">
        <v>0.55807499999999999</v>
      </c>
      <c r="H109">
        <v>0.37180400000000002</v>
      </c>
      <c r="I109">
        <v>25.763290000000001</v>
      </c>
      <c r="J109">
        <f t="shared" si="4"/>
        <v>119.19479131218182</v>
      </c>
      <c r="K109">
        <v>1000</v>
      </c>
      <c r="L109">
        <v>56.803959999999996</v>
      </c>
      <c r="M109">
        <v>0</v>
      </c>
      <c r="N109">
        <v>5.3499340000000002</v>
      </c>
      <c r="O109">
        <f t="shared" si="5"/>
        <v>62.153893999999994</v>
      </c>
      <c r="P109">
        <v>12.614039999999999</v>
      </c>
      <c r="Q109">
        <v>2.4227370000000001</v>
      </c>
      <c r="R109">
        <v>11.36079</v>
      </c>
      <c r="S109">
        <v>14.86093</v>
      </c>
      <c r="T109">
        <v>0</v>
      </c>
      <c r="U109">
        <v>0.81387399999999999</v>
      </c>
      <c r="V109">
        <v>0</v>
      </c>
      <c r="W109">
        <v>48.55762</v>
      </c>
      <c r="X109">
        <v>0</v>
      </c>
      <c r="Y109">
        <v>5.0902029999999998</v>
      </c>
      <c r="Z109">
        <v>118.2317</v>
      </c>
      <c r="AA109">
        <v>10.52439</v>
      </c>
      <c r="AB109">
        <v>9.711525</v>
      </c>
      <c r="AC109">
        <v>32.520740000000004</v>
      </c>
      <c r="AD109">
        <v>0</v>
      </c>
      <c r="AE109">
        <v>1.5230779999999999</v>
      </c>
      <c r="AF109">
        <v>0.49953799999999998</v>
      </c>
      <c r="AG109">
        <v>12080.3</v>
      </c>
      <c r="AH109">
        <v>0</v>
      </c>
      <c r="AI109">
        <v>12.49769</v>
      </c>
      <c r="AJ109">
        <v>0</v>
      </c>
      <c r="AK109">
        <v>287.45859999999999</v>
      </c>
      <c r="AL109">
        <v>22.9664</v>
      </c>
      <c r="AM109">
        <v>44.32911</v>
      </c>
      <c r="AN109">
        <v>42.848030000000001</v>
      </c>
      <c r="AO109">
        <v>142.13059999999999</v>
      </c>
      <c r="AP109">
        <v>56.015729999999998</v>
      </c>
      <c r="AQ109">
        <v>102.9973</v>
      </c>
      <c r="AR109">
        <v>-59.438600000000001</v>
      </c>
      <c r="AS109">
        <v>1</v>
      </c>
      <c r="AT109">
        <v>0</v>
      </c>
      <c r="AU109">
        <v>0.83475500000000002</v>
      </c>
      <c r="AV109">
        <v>1.72726</v>
      </c>
      <c r="AW109">
        <v>1.2142999999999999E-2</v>
      </c>
      <c r="AX109">
        <v>9.2545819999999992</v>
      </c>
      <c r="AY109">
        <v>3.9348000000000001E-2</v>
      </c>
      <c r="AZ109">
        <v>3.9406159999999999</v>
      </c>
      <c r="BA109">
        <v>1.6261999999999999E-2</v>
      </c>
      <c r="BB109">
        <v>0</v>
      </c>
      <c r="BC109">
        <v>42.55621</v>
      </c>
      <c r="BD109">
        <v>47.139960000000002</v>
      </c>
      <c r="BE109">
        <v>14</v>
      </c>
      <c r="BF109">
        <v>7.3</v>
      </c>
      <c r="BG109">
        <v>10.65</v>
      </c>
      <c r="BH109">
        <v>10.994540000000001</v>
      </c>
      <c r="BI109">
        <v>11.360200000000001</v>
      </c>
      <c r="BJ109">
        <v>10.3</v>
      </c>
      <c r="BK109">
        <v>0</v>
      </c>
      <c r="BL109">
        <v>10.22621</v>
      </c>
      <c r="BM109">
        <v>76.066810000000004</v>
      </c>
      <c r="BN109">
        <v>1</v>
      </c>
      <c r="BO109">
        <v>0</v>
      </c>
      <c r="BP109">
        <v>0</v>
      </c>
      <c r="BQ109">
        <v>0</v>
      </c>
      <c r="BR109">
        <v>1758.15</v>
      </c>
      <c r="BS109">
        <v>0.11648799999999999</v>
      </c>
      <c r="BT109">
        <v>241.6591</v>
      </c>
      <c r="BU109">
        <v>11854.13</v>
      </c>
      <c r="BV109">
        <v>0.18696599999999999</v>
      </c>
      <c r="BW109">
        <v>4.3221000000000002E-2</v>
      </c>
      <c r="BX109">
        <v>3.187262</v>
      </c>
      <c r="BY109">
        <v>1.7296769999999999</v>
      </c>
      <c r="BZ109">
        <v>0.98110399999999998</v>
      </c>
      <c r="CA109">
        <v>4.0395099999999999</v>
      </c>
      <c r="CB109">
        <v>4.2770210000000004</v>
      </c>
      <c r="CC109">
        <v>31.2012</v>
      </c>
      <c r="CD109">
        <v>11.937060000000001</v>
      </c>
      <c r="CE109">
        <v>1.95736</v>
      </c>
      <c r="CF109">
        <v>19.809190000000001</v>
      </c>
      <c r="CG109">
        <v>3.9886970000000002</v>
      </c>
      <c r="CH109">
        <v>1.0036579999999999</v>
      </c>
      <c r="CI109">
        <v>2.7134290000000001</v>
      </c>
      <c r="CJ109">
        <v>57.856520000000003</v>
      </c>
      <c r="CK109">
        <v>221.47630000000001</v>
      </c>
      <c r="CL109">
        <v>26.282599999999999</v>
      </c>
      <c r="CM109">
        <v>93.439440000000005</v>
      </c>
      <c r="CN109">
        <v>245.85640000000001</v>
      </c>
      <c r="CO109">
        <v>2916.5610000000001</v>
      </c>
      <c r="CP109">
        <v>0.68187200000000003</v>
      </c>
      <c r="CQ109">
        <v>66.117230000000006</v>
      </c>
      <c r="CR109">
        <v>11.45182</v>
      </c>
      <c r="CS109">
        <v>8013.95</v>
      </c>
      <c r="CT109">
        <v>6.6889000000000004E-2</v>
      </c>
      <c r="CU109">
        <v>32.208799999999997</v>
      </c>
      <c r="CV109">
        <v>0.66888899999999996</v>
      </c>
      <c r="CW109">
        <v>322.08800000000002</v>
      </c>
      <c r="CX109">
        <v>0</v>
      </c>
      <c r="CY109">
        <v>3.0855E-2</v>
      </c>
      <c r="CZ109">
        <v>4.0753389999999996</v>
      </c>
      <c r="DA109">
        <v>197.75210000000001</v>
      </c>
      <c r="DB109">
        <v>1.24</v>
      </c>
      <c r="DC109">
        <f t="shared" si="6"/>
        <v>104.22626499999998</v>
      </c>
      <c r="DD109">
        <f t="shared" si="7"/>
        <v>52.113132499999992</v>
      </c>
    </row>
    <row r="110" spans="1:108" x14ac:dyDescent="0.3">
      <c r="A110">
        <v>1982</v>
      </c>
      <c r="B110">
        <v>8</v>
      </c>
      <c r="C110">
        <v>18</v>
      </c>
      <c r="D110">
        <v>6.3336819999999996</v>
      </c>
      <c r="E110">
        <v>12.421900000000001</v>
      </c>
      <c r="F110">
        <v>17.80124</v>
      </c>
      <c r="G110">
        <v>0.56202200000000002</v>
      </c>
      <c r="H110">
        <v>0.372948</v>
      </c>
      <c r="I110">
        <v>26.132439999999999</v>
      </c>
      <c r="J110">
        <f t="shared" si="4"/>
        <v>121.75488839483549</v>
      </c>
      <c r="K110">
        <v>1000</v>
      </c>
      <c r="L110">
        <v>58.108359999999998</v>
      </c>
      <c r="M110">
        <v>0</v>
      </c>
      <c r="N110">
        <v>5.4626109999999999</v>
      </c>
      <c r="O110">
        <f t="shared" si="5"/>
        <v>63.570971</v>
      </c>
      <c r="P110">
        <v>12.67258</v>
      </c>
      <c r="Q110">
        <v>2.3728880000000001</v>
      </c>
      <c r="R110">
        <v>11.62167</v>
      </c>
      <c r="S110">
        <v>15.173920000000001</v>
      </c>
      <c r="T110">
        <v>0</v>
      </c>
      <c r="U110">
        <v>0.83366499999999999</v>
      </c>
      <c r="V110">
        <v>0</v>
      </c>
      <c r="W110">
        <v>49.609769999999997</v>
      </c>
      <c r="X110">
        <v>0</v>
      </c>
      <c r="Y110">
        <v>5.1902169999999996</v>
      </c>
      <c r="Z110">
        <v>118.6966</v>
      </c>
      <c r="AA110">
        <v>10.27519</v>
      </c>
      <c r="AB110">
        <v>9.9219539999999995</v>
      </c>
      <c r="AC110">
        <v>33.15972</v>
      </c>
      <c r="AD110">
        <v>0</v>
      </c>
      <c r="AE110">
        <v>1.497503</v>
      </c>
      <c r="AF110">
        <v>0.49786799999999998</v>
      </c>
      <c r="AG110">
        <v>12081.19</v>
      </c>
      <c r="AH110">
        <v>0</v>
      </c>
      <c r="AI110">
        <v>12.48934</v>
      </c>
      <c r="AJ110">
        <v>0</v>
      </c>
      <c r="AK110">
        <v>256.33580000000001</v>
      </c>
      <c r="AL110">
        <v>23.06279</v>
      </c>
      <c r="AM110">
        <v>44.164639999999999</v>
      </c>
      <c r="AN110">
        <v>24.108920000000001</v>
      </c>
      <c r="AO110">
        <v>104.509</v>
      </c>
      <c r="AP110">
        <v>41.18432</v>
      </c>
      <c r="AQ110">
        <v>69.385090000000005</v>
      </c>
      <c r="AR110">
        <v>-44.753599999999999</v>
      </c>
      <c r="AS110">
        <v>1</v>
      </c>
      <c r="AT110">
        <v>0</v>
      </c>
      <c r="AU110">
        <v>0.56739200000000001</v>
      </c>
      <c r="AV110">
        <v>1.735255</v>
      </c>
      <c r="AW110">
        <v>1.2191E-2</v>
      </c>
      <c r="AX110">
        <v>9.1994520000000009</v>
      </c>
      <c r="AY110">
        <v>3.8931E-2</v>
      </c>
      <c r="AZ110">
        <v>3.9952019999999999</v>
      </c>
      <c r="BA110">
        <v>1.6390999999999999E-2</v>
      </c>
      <c r="BB110">
        <v>6.7999999999999996E-3</v>
      </c>
      <c r="BC110">
        <v>38.693240000000003</v>
      </c>
      <c r="BD110">
        <v>41.978059999999999</v>
      </c>
      <c r="BE110">
        <v>15.6</v>
      </c>
      <c r="BF110">
        <v>2.7</v>
      </c>
      <c r="BG110">
        <v>9.15</v>
      </c>
      <c r="BH110">
        <v>10.262560000000001</v>
      </c>
      <c r="BI110">
        <v>10.5174</v>
      </c>
      <c r="BJ110">
        <v>5.4</v>
      </c>
      <c r="BK110">
        <v>25.4</v>
      </c>
      <c r="BL110">
        <v>7.4175060000000004</v>
      </c>
      <c r="BM110">
        <v>58.355170000000001</v>
      </c>
      <c r="BN110">
        <v>1</v>
      </c>
      <c r="BO110">
        <v>0</v>
      </c>
      <c r="BP110">
        <v>0</v>
      </c>
      <c r="BQ110">
        <v>13.253640000000001</v>
      </c>
      <c r="BR110">
        <v>24</v>
      </c>
      <c r="BS110">
        <v>2.160066</v>
      </c>
      <c r="BT110">
        <v>241.30840000000001</v>
      </c>
      <c r="BU110">
        <v>11852.82</v>
      </c>
      <c r="BV110">
        <v>0.20772299999999999</v>
      </c>
      <c r="BW110">
        <v>4.6005999999999998E-2</v>
      </c>
      <c r="BX110">
        <v>3.541121</v>
      </c>
      <c r="BY110">
        <v>1.833566</v>
      </c>
      <c r="BZ110">
        <v>0.993062</v>
      </c>
      <c r="CA110">
        <v>4.044168</v>
      </c>
      <c r="CB110">
        <v>4.3078269999999996</v>
      </c>
      <c r="CC110">
        <v>31.290009999999999</v>
      </c>
      <c r="CD110">
        <v>11.77164</v>
      </c>
      <c r="CE110">
        <v>1.9262239999999999</v>
      </c>
      <c r="CF110">
        <v>19.601120000000002</v>
      </c>
      <c r="CG110">
        <v>3.925249</v>
      </c>
      <c r="CH110">
        <v>1.0004550000000001</v>
      </c>
      <c r="CI110">
        <v>2.7081140000000001</v>
      </c>
      <c r="CJ110">
        <v>57.734169999999999</v>
      </c>
      <c r="CK110">
        <v>221.2467</v>
      </c>
      <c r="CL110">
        <v>26.032810000000001</v>
      </c>
      <c r="CM110">
        <v>93.498490000000004</v>
      </c>
      <c r="CN110">
        <v>244.05850000000001</v>
      </c>
      <c r="CO110">
        <v>2917.6039999999998</v>
      </c>
      <c r="CP110">
        <v>0.67887699999999995</v>
      </c>
      <c r="CQ110">
        <v>66.125479999999996</v>
      </c>
      <c r="CR110">
        <v>11.40216</v>
      </c>
      <c r="CS110">
        <v>8013.5039999999999</v>
      </c>
      <c r="CT110">
        <v>6.6310999999999995E-2</v>
      </c>
      <c r="CU110">
        <v>32.209009999999999</v>
      </c>
      <c r="CV110">
        <v>0.66311399999999998</v>
      </c>
      <c r="CW110">
        <v>322.09010000000001</v>
      </c>
      <c r="CX110">
        <v>0</v>
      </c>
      <c r="CY110">
        <v>2.0399E-2</v>
      </c>
      <c r="CZ110">
        <v>4.1750309999999997</v>
      </c>
      <c r="DA110">
        <v>199.423</v>
      </c>
      <c r="DB110">
        <v>1.24</v>
      </c>
      <c r="DC110">
        <f t="shared" si="6"/>
        <v>106.24569399999999</v>
      </c>
      <c r="DD110">
        <f t="shared" si="7"/>
        <v>53.122846999999993</v>
      </c>
    </row>
    <row r="111" spans="1:108" x14ac:dyDescent="0.3">
      <c r="A111">
        <v>1982</v>
      </c>
      <c r="B111">
        <v>9</v>
      </c>
      <c r="C111">
        <v>17</v>
      </c>
      <c r="D111">
        <v>6.4165239999999999</v>
      </c>
      <c r="E111">
        <v>12.555630000000001</v>
      </c>
      <c r="F111">
        <v>17.955639999999999</v>
      </c>
      <c r="G111">
        <v>0.56683300000000003</v>
      </c>
      <c r="H111">
        <v>0.37432799999999999</v>
      </c>
      <c r="I111">
        <v>26.587700000000002</v>
      </c>
      <c r="J111">
        <f t="shared" si="4"/>
        <v>124.94005855819925</v>
      </c>
      <c r="K111">
        <v>1000</v>
      </c>
      <c r="L111">
        <v>59.73066</v>
      </c>
      <c r="M111">
        <v>0</v>
      </c>
      <c r="N111">
        <v>5.6066710000000004</v>
      </c>
      <c r="O111">
        <f t="shared" si="5"/>
        <v>65.337331000000006</v>
      </c>
      <c r="P111">
        <v>12.84103</v>
      </c>
      <c r="Q111">
        <v>2.3510339999999998</v>
      </c>
      <c r="R111">
        <v>11.94613</v>
      </c>
      <c r="S111">
        <v>15.57409</v>
      </c>
      <c r="T111">
        <v>0</v>
      </c>
      <c r="U111">
        <v>1.026359</v>
      </c>
      <c r="V111">
        <v>0</v>
      </c>
      <c r="W111">
        <v>50.727559999999997</v>
      </c>
      <c r="X111">
        <v>0</v>
      </c>
      <c r="Y111">
        <v>5.2971919999999999</v>
      </c>
      <c r="Z111">
        <v>119.8434</v>
      </c>
      <c r="AA111">
        <v>10.065799999999999</v>
      </c>
      <c r="AB111">
        <v>10.14551</v>
      </c>
      <c r="AC111">
        <v>33.843170000000001</v>
      </c>
      <c r="AD111">
        <v>0</v>
      </c>
      <c r="AE111">
        <v>1.710979</v>
      </c>
      <c r="AF111">
        <v>0.489093</v>
      </c>
      <c r="AG111">
        <v>12081.88</v>
      </c>
      <c r="AH111">
        <v>0</v>
      </c>
      <c r="AI111">
        <v>12.445460000000001</v>
      </c>
      <c r="AJ111">
        <v>0</v>
      </c>
      <c r="AK111">
        <v>281.40320000000003</v>
      </c>
      <c r="AL111">
        <v>23.187660000000001</v>
      </c>
      <c r="AM111">
        <v>44.264470000000003</v>
      </c>
      <c r="AN111">
        <v>67.058800000000005</v>
      </c>
      <c r="AO111">
        <v>196.648</v>
      </c>
      <c r="AP111">
        <v>77.644440000000003</v>
      </c>
      <c r="AQ111">
        <v>133.25299999999999</v>
      </c>
      <c r="AR111">
        <v>-65.210999999999999</v>
      </c>
      <c r="AS111">
        <v>1</v>
      </c>
      <c r="AT111">
        <v>0</v>
      </c>
      <c r="AU111">
        <v>1.397149</v>
      </c>
      <c r="AV111">
        <v>1.757952</v>
      </c>
      <c r="AW111">
        <v>1.2307E-2</v>
      </c>
      <c r="AX111">
        <v>9.2297419999999999</v>
      </c>
      <c r="AY111">
        <v>3.8663999999999997E-2</v>
      </c>
      <c r="AZ111">
        <v>4.0767819999999997</v>
      </c>
      <c r="BA111">
        <v>1.6593E-2</v>
      </c>
      <c r="BB111">
        <v>0</v>
      </c>
      <c r="BC111">
        <v>50.961559999999999</v>
      </c>
      <c r="BD111">
        <v>56.982759999999999</v>
      </c>
      <c r="BE111">
        <v>14.9</v>
      </c>
      <c r="BF111">
        <v>6.8</v>
      </c>
      <c r="BG111">
        <v>10.85</v>
      </c>
      <c r="BH111">
        <v>12.44661</v>
      </c>
      <c r="BI111">
        <v>11.708600000000001</v>
      </c>
      <c r="BJ111">
        <v>17.5</v>
      </c>
      <c r="BK111">
        <v>0</v>
      </c>
      <c r="BL111">
        <v>9.8812270000000009</v>
      </c>
      <c r="BM111">
        <v>71.825310000000002</v>
      </c>
      <c r="BN111">
        <v>1</v>
      </c>
      <c r="BO111">
        <v>0</v>
      </c>
      <c r="BP111">
        <v>0</v>
      </c>
      <c r="BQ111">
        <v>0</v>
      </c>
      <c r="BR111">
        <v>88.3</v>
      </c>
      <c r="BS111">
        <v>0.18328900000000001</v>
      </c>
      <c r="BT111">
        <v>240.82339999999999</v>
      </c>
      <c r="BU111">
        <v>11850.24</v>
      </c>
      <c r="BV111">
        <v>0.19508600000000001</v>
      </c>
      <c r="BW111">
        <v>4.4574000000000003E-2</v>
      </c>
      <c r="BX111">
        <v>3.2899430000000001</v>
      </c>
      <c r="BY111">
        <v>1.7738689999999999</v>
      </c>
      <c r="BZ111">
        <v>0.99426999999999999</v>
      </c>
      <c r="CA111">
        <v>4.0261129999999996</v>
      </c>
      <c r="CB111">
        <v>4.298197</v>
      </c>
      <c r="CC111">
        <v>31.211590000000001</v>
      </c>
      <c r="CD111">
        <v>11.5792</v>
      </c>
      <c r="CE111">
        <v>1.890647</v>
      </c>
      <c r="CF111">
        <v>19.347999999999999</v>
      </c>
      <c r="CG111">
        <v>3.8527499999999999</v>
      </c>
      <c r="CH111">
        <v>0.99757300000000004</v>
      </c>
      <c r="CI111">
        <v>2.7013310000000001</v>
      </c>
      <c r="CJ111">
        <v>57.650010000000002</v>
      </c>
      <c r="CK111">
        <v>220.9273</v>
      </c>
      <c r="CL111">
        <v>25.78163</v>
      </c>
      <c r="CM111">
        <v>93.52758</v>
      </c>
      <c r="CN111">
        <v>242.3323</v>
      </c>
      <c r="CO111">
        <v>2918.4409999999998</v>
      </c>
      <c r="CP111">
        <v>0.67634799999999995</v>
      </c>
      <c r="CQ111">
        <v>66.134100000000004</v>
      </c>
      <c r="CR111">
        <v>11.36068</v>
      </c>
      <c r="CS111">
        <v>8012.9679999999998</v>
      </c>
      <c r="CT111">
        <v>6.5739000000000006E-2</v>
      </c>
      <c r="CU111">
        <v>32.20917</v>
      </c>
      <c r="CV111">
        <v>0.65738799999999997</v>
      </c>
      <c r="CW111">
        <v>322.0917</v>
      </c>
      <c r="CX111">
        <v>0</v>
      </c>
      <c r="CY111">
        <v>3.5846999999999997E-2</v>
      </c>
      <c r="CZ111">
        <v>4.0356629999999996</v>
      </c>
      <c r="DA111">
        <v>196.64670000000001</v>
      </c>
      <c r="DB111">
        <v>1.24</v>
      </c>
      <c r="DC111">
        <f t="shared" si="6"/>
        <v>109.075974</v>
      </c>
      <c r="DD111">
        <f t="shared" si="7"/>
        <v>54.537987000000001</v>
      </c>
    </row>
    <row r="112" spans="1:108" x14ac:dyDescent="0.3">
      <c r="A112">
        <v>1982</v>
      </c>
      <c r="B112">
        <v>10</v>
      </c>
      <c r="C112">
        <v>17</v>
      </c>
      <c r="D112">
        <v>6.5500970000000001</v>
      </c>
      <c r="E112">
        <v>12.725149999999999</v>
      </c>
      <c r="F112">
        <v>18.150880000000001</v>
      </c>
      <c r="G112">
        <v>0.57288600000000001</v>
      </c>
      <c r="H112">
        <v>0.37607499999999999</v>
      </c>
      <c r="I112">
        <v>27.169060000000002</v>
      </c>
      <c r="J112">
        <f t="shared" si="4"/>
        <v>129.05206963101486</v>
      </c>
      <c r="K112">
        <v>1000</v>
      </c>
      <c r="L112">
        <v>61.82394</v>
      </c>
      <c r="M112">
        <v>0</v>
      </c>
      <c r="N112">
        <v>5.7972729999999997</v>
      </c>
      <c r="O112">
        <f t="shared" si="5"/>
        <v>67.621212999999997</v>
      </c>
      <c r="P112">
        <v>13.10981</v>
      </c>
      <c r="Q112">
        <v>2.3670749999999998</v>
      </c>
      <c r="R112">
        <v>12.364789999999999</v>
      </c>
      <c r="S112">
        <v>16.103539999999999</v>
      </c>
      <c r="T112">
        <v>0</v>
      </c>
      <c r="U112">
        <v>1.2175590000000001</v>
      </c>
      <c r="V112">
        <v>0</v>
      </c>
      <c r="W112">
        <v>52.151679999999999</v>
      </c>
      <c r="X112">
        <v>0</v>
      </c>
      <c r="Y112">
        <v>5.4377950000000004</v>
      </c>
      <c r="Z112">
        <v>121.78189999999999</v>
      </c>
      <c r="AA112">
        <v>9.9885920000000006</v>
      </c>
      <c r="AB112">
        <v>10.430339999999999</v>
      </c>
      <c r="AC112">
        <v>34.74147</v>
      </c>
      <c r="AD112">
        <v>0</v>
      </c>
      <c r="AE112">
        <v>1.8806339999999999</v>
      </c>
      <c r="AF112">
        <v>0.47750900000000002</v>
      </c>
      <c r="AG112">
        <v>12082.52</v>
      </c>
      <c r="AH112">
        <v>0</v>
      </c>
      <c r="AI112">
        <v>12.387549999999999</v>
      </c>
      <c r="AJ112">
        <v>0</v>
      </c>
      <c r="AK112">
        <v>262.12180000000001</v>
      </c>
      <c r="AL112">
        <v>23.39555</v>
      </c>
      <c r="AM112">
        <v>44.39837</v>
      </c>
      <c r="AN112">
        <v>66.625910000000005</v>
      </c>
      <c r="AO112">
        <v>207.4237</v>
      </c>
      <c r="AP112">
        <v>81.933710000000005</v>
      </c>
      <c r="AQ112">
        <v>130.96459999999999</v>
      </c>
      <c r="AR112">
        <v>-63.301600000000001</v>
      </c>
      <c r="AS112">
        <v>1</v>
      </c>
      <c r="AT112">
        <v>0</v>
      </c>
      <c r="AU112">
        <v>1.450637</v>
      </c>
      <c r="AV112">
        <v>1.7945469999999999</v>
      </c>
      <c r="AW112">
        <v>1.2503999999999999E-2</v>
      </c>
      <c r="AX112">
        <v>9.3779540000000008</v>
      </c>
      <c r="AY112">
        <v>3.8796999999999998E-2</v>
      </c>
      <c r="AZ112">
        <v>4.1918069999999998</v>
      </c>
      <c r="BA112">
        <v>1.6903000000000001E-2</v>
      </c>
      <c r="BB112">
        <v>0</v>
      </c>
      <c r="BC112">
        <v>57.826970000000003</v>
      </c>
      <c r="BD112">
        <v>64.041510000000002</v>
      </c>
      <c r="BE112">
        <v>17.7</v>
      </c>
      <c r="BF112">
        <v>5.6</v>
      </c>
      <c r="BG112">
        <v>11.65</v>
      </c>
      <c r="BH112">
        <v>13.635</v>
      </c>
      <c r="BI112">
        <v>12.932600000000001</v>
      </c>
      <c r="BJ112">
        <v>13.5</v>
      </c>
      <c r="BK112">
        <v>2.4</v>
      </c>
      <c r="BL112">
        <v>9.0947669999999992</v>
      </c>
      <c r="BM112">
        <v>60.995550000000001</v>
      </c>
      <c r="BN112">
        <v>1</v>
      </c>
      <c r="BO112">
        <v>0</v>
      </c>
      <c r="BP112">
        <v>0</v>
      </c>
      <c r="BQ112">
        <v>0</v>
      </c>
      <c r="BR112">
        <v>197.85</v>
      </c>
      <c r="BS112">
        <v>2.0553979999999998</v>
      </c>
      <c r="BT112">
        <v>240.17080000000001</v>
      </c>
      <c r="BU112">
        <v>11846.11</v>
      </c>
      <c r="BV112">
        <v>0.165242</v>
      </c>
      <c r="BW112">
        <v>3.9054999999999999E-2</v>
      </c>
      <c r="BX112">
        <v>2.7355619999999998</v>
      </c>
      <c r="BY112">
        <v>1.559167</v>
      </c>
      <c r="BZ112">
        <v>0.98904099999999995</v>
      </c>
      <c r="CA112">
        <v>3.9771679999999998</v>
      </c>
      <c r="CB112">
        <v>4.2635329999999998</v>
      </c>
      <c r="CC112">
        <v>30.91122</v>
      </c>
      <c r="CD112">
        <v>11.34177</v>
      </c>
      <c r="CE112">
        <v>1.8480080000000001</v>
      </c>
      <c r="CF112">
        <v>19.01962</v>
      </c>
      <c r="CG112">
        <v>3.76586</v>
      </c>
      <c r="CH112">
        <v>0.99017699999999997</v>
      </c>
      <c r="CI112">
        <v>2.6908989999999999</v>
      </c>
      <c r="CJ112">
        <v>57.425750000000001</v>
      </c>
      <c r="CK112">
        <v>220.35759999999999</v>
      </c>
      <c r="CL112">
        <v>25.52638</v>
      </c>
      <c r="CM112">
        <v>93.510869999999997</v>
      </c>
      <c r="CN112">
        <v>240.71090000000001</v>
      </c>
      <c r="CO112">
        <v>2918.9560000000001</v>
      </c>
      <c r="CP112">
        <v>0.67457800000000001</v>
      </c>
      <c r="CQ112">
        <v>66.143209999999996</v>
      </c>
      <c r="CR112">
        <v>11.332470000000001</v>
      </c>
      <c r="CS112">
        <v>8012.2830000000004</v>
      </c>
      <c r="CT112">
        <v>6.5171000000000007E-2</v>
      </c>
      <c r="CU112">
        <v>32.209220000000002</v>
      </c>
      <c r="CV112">
        <v>0.65171000000000001</v>
      </c>
      <c r="CW112">
        <v>322.09219999999999</v>
      </c>
      <c r="CX112">
        <v>0</v>
      </c>
      <c r="CY112">
        <v>4.1502999999999998E-2</v>
      </c>
      <c r="CZ112">
        <v>4.0126999999999997</v>
      </c>
      <c r="DA112">
        <v>197.00550000000001</v>
      </c>
      <c r="DB112">
        <v>1.24</v>
      </c>
      <c r="DC112">
        <f t="shared" si="6"/>
        <v>112.78398699999998</v>
      </c>
      <c r="DD112">
        <f t="shared" si="7"/>
        <v>56.391993499999991</v>
      </c>
    </row>
    <row r="113" spans="1:108" x14ac:dyDescent="0.3">
      <c r="A113">
        <v>1982</v>
      </c>
      <c r="B113">
        <v>11</v>
      </c>
      <c r="C113">
        <v>16</v>
      </c>
      <c r="D113">
        <v>6.7098240000000002</v>
      </c>
      <c r="E113">
        <v>12.92168</v>
      </c>
      <c r="F113">
        <v>18.376619999999999</v>
      </c>
      <c r="G113">
        <v>0.57984000000000002</v>
      </c>
      <c r="H113">
        <v>0.37808199999999997</v>
      </c>
      <c r="I113">
        <v>27.849060000000001</v>
      </c>
      <c r="J113">
        <f t="shared" si="4"/>
        <v>133.92455813230183</v>
      </c>
      <c r="K113">
        <v>1000</v>
      </c>
      <c r="L113">
        <v>64.303179999999998</v>
      </c>
      <c r="M113">
        <v>0</v>
      </c>
      <c r="N113">
        <v>6.0257880000000004</v>
      </c>
      <c r="O113">
        <f t="shared" si="5"/>
        <v>70.328968000000003</v>
      </c>
      <c r="P113">
        <v>13.43135</v>
      </c>
      <c r="Q113">
        <v>2.4114900000000001</v>
      </c>
      <c r="R113">
        <v>12.86064</v>
      </c>
      <c r="S113">
        <v>16.738299999999999</v>
      </c>
      <c r="T113">
        <v>0</v>
      </c>
      <c r="U113">
        <v>1.4642250000000001</v>
      </c>
      <c r="V113">
        <v>0</v>
      </c>
      <c r="W113">
        <v>53.834110000000003</v>
      </c>
      <c r="X113">
        <v>0</v>
      </c>
      <c r="Y113">
        <v>5.6065969999999998</v>
      </c>
      <c r="Z113">
        <v>124.1122</v>
      </c>
      <c r="AA113">
        <v>10.014659999999999</v>
      </c>
      <c r="AB113">
        <v>10.766819999999999</v>
      </c>
      <c r="AC113">
        <v>35.819929999999999</v>
      </c>
      <c r="AD113">
        <v>0</v>
      </c>
      <c r="AE113">
        <v>1.9904329999999999</v>
      </c>
      <c r="AF113">
        <v>0.46468199999999998</v>
      </c>
      <c r="AG113">
        <v>12083.36</v>
      </c>
      <c r="AH113">
        <v>0</v>
      </c>
      <c r="AI113">
        <v>12.323410000000001</v>
      </c>
      <c r="AJ113">
        <v>0</v>
      </c>
      <c r="AK113">
        <v>281.64960000000002</v>
      </c>
      <c r="AL113">
        <v>23.640180000000001</v>
      </c>
      <c r="AM113">
        <v>44.745609999999999</v>
      </c>
      <c r="AN113">
        <v>127.5072</v>
      </c>
      <c r="AO113">
        <v>307.529</v>
      </c>
      <c r="AP113">
        <v>121.6165</v>
      </c>
      <c r="AQ113">
        <v>201.53540000000001</v>
      </c>
      <c r="AR113">
        <v>-72.490600000000001</v>
      </c>
      <c r="AS113">
        <v>1</v>
      </c>
      <c r="AT113">
        <v>0</v>
      </c>
      <c r="AU113">
        <v>3.1891219999999998</v>
      </c>
      <c r="AV113">
        <v>1.8383080000000001</v>
      </c>
      <c r="AW113">
        <v>1.2743000000000001E-2</v>
      </c>
      <c r="AX113">
        <v>9.6106390000000008</v>
      </c>
      <c r="AY113">
        <v>3.9225000000000003E-2</v>
      </c>
      <c r="AZ113">
        <v>4.3295519999999996</v>
      </c>
      <c r="BA113">
        <v>1.7278000000000002E-2</v>
      </c>
      <c r="BB113">
        <v>0</v>
      </c>
      <c r="BC113">
        <v>56.867640000000002</v>
      </c>
      <c r="BD113">
        <v>65.952330000000003</v>
      </c>
      <c r="BE113">
        <v>20.5</v>
      </c>
      <c r="BF113">
        <v>12.1</v>
      </c>
      <c r="BG113">
        <v>16.3</v>
      </c>
      <c r="BH113">
        <v>14.81157</v>
      </c>
      <c r="BI113">
        <v>17.1904</v>
      </c>
      <c r="BJ113">
        <v>28</v>
      </c>
      <c r="BK113">
        <v>0</v>
      </c>
      <c r="BL113">
        <v>14.117240000000001</v>
      </c>
      <c r="BM113">
        <v>71.988659999999996</v>
      </c>
      <c r="BN113">
        <v>1</v>
      </c>
      <c r="BO113">
        <v>0</v>
      </c>
      <c r="BP113">
        <v>0</v>
      </c>
      <c r="BQ113">
        <v>0</v>
      </c>
      <c r="BR113">
        <v>337.45</v>
      </c>
      <c r="BS113">
        <v>0.24068400000000001</v>
      </c>
      <c r="BT113">
        <v>239.4402</v>
      </c>
      <c r="BU113">
        <v>11841.22</v>
      </c>
      <c r="BV113">
        <v>0.13933200000000001</v>
      </c>
      <c r="BW113">
        <v>3.2397000000000002E-2</v>
      </c>
      <c r="BX113">
        <v>2.2604519999999999</v>
      </c>
      <c r="BY113">
        <v>1.3037609999999999</v>
      </c>
      <c r="BZ113">
        <v>0.98311800000000005</v>
      </c>
      <c r="CA113">
        <v>3.91412</v>
      </c>
      <c r="CB113">
        <v>4.225619</v>
      </c>
      <c r="CC113">
        <v>30.52572</v>
      </c>
      <c r="CD113">
        <v>11.079660000000001</v>
      </c>
      <c r="CE113">
        <v>1.8029919999999999</v>
      </c>
      <c r="CF113">
        <v>18.64977</v>
      </c>
      <c r="CG113">
        <v>3.6741830000000002</v>
      </c>
      <c r="CH113">
        <v>0.97641299999999998</v>
      </c>
      <c r="CI113">
        <v>2.6776849999999999</v>
      </c>
      <c r="CJ113">
        <v>56.974769999999999</v>
      </c>
      <c r="CK113">
        <v>219.57910000000001</v>
      </c>
      <c r="CL113">
        <v>25.26895</v>
      </c>
      <c r="CM113">
        <v>93.465810000000005</v>
      </c>
      <c r="CN113">
        <v>239.15629999999999</v>
      </c>
      <c r="CO113">
        <v>2919.2669999999998</v>
      </c>
      <c r="CP113">
        <v>0.67327000000000004</v>
      </c>
      <c r="CQ113">
        <v>66.152609999999996</v>
      </c>
      <c r="CR113">
        <v>11.31251</v>
      </c>
      <c r="CS113">
        <v>8011.51</v>
      </c>
      <c r="CT113">
        <v>6.4607999999999999E-2</v>
      </c>
      <c r="CU113">
        <v>32.209240000000001</v>
      </c>
      <c r="CV113">
        <v>0.64607899999999996</v>
      </c>
      <c r="CW113">
        <v>322.0924</v>
      </c>
      <c r="CX113">
        <v>0</v>
      </c>
      <c r="CY113">
        <v>3.9501000000000001E-2</v>
      </c>
      <c r="CZ113">
        <v>2.8971399999999998</v>
      </c>
      <c r="DA113">
        <v>162.21369999999999</v>
      </c>
      <c r="DB113">
        <v>1.24</v>
      </c>
      <c r="DC113">
        <f t="shared" si="6"/>
        <v>117.234973</v>
      </c>
      <c r="DD113">
        <f t="shared" si="7"/>
        <v>58.617486499999998</v>
      </c>
    </row>
    <row r="114" spans="1:108" x14ac:dyDescent="0.3">
      <c r="A114">
        <v>1982</v>
      </c>
      <c r="B114">
        <v>12</v>
      </c>
      <c r="C114">
        <v>16</v>
      </c>
      <c r="D114">
        <v>6.8864700000000001</v>
      </c>
      <c r="E114">
        <v>13.134069999999999</v>
      </c>
      <c r="F114">
        <v>18.619820000000001</v>
      </c>
      <c r="G114">
        <v>0.58727799999999997</v>
      </c>
      <c r="H114">
        <v>0.38023800000000002</v>
      </c>
      <c r="I114">
        <v>28.591059999999999</v>
      </c>
      <c r="J114">
        <f t="shared" si="4"/>
        <v>139.31807237704831</v>
      </c>
      <c r="K114">
        <v>1000</v>
      </c>
      <c r="L114">
        <v>67.046220000000005</v>
      </c>
      <c r="M114">
        <v>0</v>
      </c>
      <c r="N114">
        <v>6.2798780000000001</v>
      </c>
      <c r="O114">
        <f t="shared" si="5"/>
        <v>73.326098000000002</v>
      </c>
      <c r="P114">
        <v>13.78496</v>
      </c>
      <c r="Q114">
        <v>2.472248</v>
      </c>
      <c r="R114">
        <v>13.40924</v>
      </c>
      <c r="S114">
        <v>17.444099999999999</v>
      </c>
      <c r="T114">
        <v>0</v>
      </c>
      <c r="U114">
        <v>1.526081</v>
      </c>
      <c r="V114">
        <v>0</v>
      </c>
      <c r="W114">
        <v>55.588709999999999</v>
      </c>
      <c r="X114">
        <v>0</v>
      </c>
      <c r="Y114">
        <v>5.7828369999999998</v>
      </c>
      <c r="Z114">
        <v>126.508</v>
      </c>
      <c r="AA114">
        <v>10.06212</v>
      </c>
      <c r="AB114">
        <v>11.11774</v>
      </c>
      <c r="AC114">
        <v>36.945900000000002</v>
      </c>
      <c r="AD114">
        <v>0</v>
      </c>
      <c r="AE114">
        <v>2.0123180000000001</v>
      </c>
      <c r="AF114">
        <v>0.44787399999999999</v>
      </c>
      <c r="AG114">
        <v>12084.24</v>
      </c>
      <c r="AH114">
        <v>0</v>
      </c>
      <c r="AI114">
        <v>12.239369999999999</v>
      </c>
      <c r="AJ114">
        <v>0</v>
      </c>
      <c r="AK114">
        <v>250.0256</v>
      </c>
      <c r="AL114">
        <v>23.931260000000002</v>
      </c>
      <c r="AM114">
        <v>45.046010000000003</v>
      </c>
      <c r="AN114">
        <v>128.67660000000001</v>
      </c>
      <c r="AO114">
        <v>286.596</v>
      </c>
      <c r="AP114">
        <v>113.4229</v>
      </c>
      <c r="AQ114">
        <v>189.8896</v>
      </c>
      <c r="AR114">
        <v>-59.78</v>
      </c>
      <c r="AS114">
        <v>1</v>
      </c>
      <c r="AT114">
        <v>0</v>
      </c>
      <c r="AU114">
        <v>3.8151199999999998</v>
      </c>
      <c r="AV114">
        <v>1.8867039999999999</v>
      </c>
      <c r="AW114">
        <v>1.2989000000000001E-2</v>
      </c>
      <c r="AX114">
        <v>9.8969260000000006</v>
      </c>
      <c r="AY114">
        <v>3.9718000000000003E-2</v>
      </c>
      <c r="AZ114">
        <v>4.48299</v>
      </c>
      <c r="BA114">
        <v>1.7666999999999999E-2</v>
      </c>
      <c r="BB114">
        <v>0</v>
      </c>
      <c r="BC114">
        <v>43.063560000000003</v>
      </c>
      <c r="BD114">
        <v>51.423949999999998</v>
      </c>
      <c r="BE114">
        <v>26.5</v>
      </c>
      <c r="BF114">
        <v>11.4</v>
      </c>
      <c r="BG114">
        <v>18.95</v>
      </c>
      <c r="BH114">
        <v>16.422779999999999</v>
      </c>
      <c r="BI114">
        <v>20.550599999999999</v>
      </c>
      <c r="BJ114">
        <v>30.3</v>
      </c>
      <c r="BK114">
        <v>0</v>
      </c>
      <c r="BL114">
        <v>13.47922</v>
      </c>
      <c r="BM114">
        <v>55.724490000000003</v>
      </c>
      <c r="BN114">
        <v>1</v>
      </c>
      <c r="BO114">
        <v>0</v>
      </c>
      <c r="BP114">
        <v>0</v>
      </c>
      <c r="BQ114">
        <v>0</v>
      </c>
      <c r="BR114">
        <v>504.65</v>
      </c>
      <c r="BS114">
        <v>0.21772900000000001</v>
      </c>
      <c r="BT114">
        <v>238.95169999999999</v>
      </c>
      <c r="BU114">
        <v>11836.2</v>
      </c>
      <c r="BV114">
        <v>0.11881899999999999</v>
      </c>
      <c r="BW114">
        <v>3.2318E-2</v>
      </c>
      <c r="BX114">
        <v>1.8861490000000001</v>
      </c>
      <c r="BY114">
        <v>1.3117430000000001</v>
      </c>
      <c r="BZ114">
        <v>0.97666399999999998</v>
      </c>
      <c r="CA114">
        <v>3.94435</v>
      </c>
      <c r="CB114">
        <v>4.1850899999999998</v>
      </c>
      <c r="CC114">
        <v>30.90408</v>
      </c>
      <c r="CD114">
        <v>10.79832</v>
      </c>
      <c r="CE114">
        <v>1.7801260000000001</v>
      </c>
      <c r="CF114">
        <v>18.247489999999999</v>
      </c>
      <c r="CG114">
        <v>3.627704</v>
      </c>
      <c r="CH114">
        <v>0.95710300000000004</v>
      </c>
      <c r="CI114">
        <v>2.6753629999999999</v>
      </c>
      <c r="CJ114">
        <v>56.305329999999998</v>
      </c>
      <c r="CK114">
        <v>216.86770000000001</v>
      </c>
      <c r="CL114">
        <v>25.009419999999999</v>
      </c>
      <c r="CM114">
        <v>93.556179999999998</v>
      </c>
      <c r="CN114">
        <v>237.65360000000001</v>
      </c>
      <c r="CO114">
        <v>2920.4340000000002</v>
      </c>
      <c r="CP114">
        <v>0.67235299999999998</v>
      </c>
      <c r="CQ114">
        <v>66.157139999999998</v>
      </c>
      <c r="CR114">
        <v>11.299530000000001</v>
      </c>
      <c r="CS114">
        <v>8010.723</v>
      </c>
      <c r="CT114">
        <v>6.4049999999999996E-2</v>
      </c>
      <c r="CU114">
        <v>32.209539999999997</v>
      </c>
      <c r="CV114">
        <v>0.64049500000000004</v>
      </c>
      <c r="CW114">
        <v>322.09539999999998</v>
      </c>
      <c r="CX114">
        <v>0</v>
      </c>
      <c r="CY114">
        <v>2.1951999999999999E-2</v>
      </c>
      <c r="CZ114">
        <v>1.298384</v>
      </c>
      <c r="DA114">
        <v>95.817269999999994</v>
      </c>
      <c r="DB114">
        <v>1.24</v>
      </c>
      <c r="DC114">
        <f t="shared" si="6"/>
        <v>121.962727</v>
      </c>
      <c r="DD114">
        <f t="shared" si="7"/>
        <v>60.9813635</v>
      </c>
    </row>
    <row r="115" spans="1:108" x14ac:dyDescent="0.3">
      <c r="A115">
        <v>1983</v>
      </c>
      <c r="B115">
        <v>1</v>
      </c>
      <c r="C115">
        <v>15</v>
      </c>
      <c r="D115">
        <v>7.0543589999999998</v>
      </c>
      <c r="E115">
        <v>13.33572</v>
      </c>
      <c r="F115">
        <v>18.85003</v>
      </c>
      <c r="G115">
        <v>0.59426599999999996</v>
      </c>
      <c r="H115">
        <v>0.382272</v>
      </c>
      <c r="I115">
        <v>29.302399999999999</v>
      </c>
      <c r="J115">
        <f t="shared" si="4"/>
        <v>144.56311426252748</v>
      </c>
      <c r="K115">
        <v>1000</v>
      </c>
      <c r="L115">
        <v>69.717359999999999</v>
      </c>
      <c r="M115">
        <v>0</v>
      </c>
      <c r="N115">
        <v>6.5259530000000003</v>
      </c>
      <c r="O115">
        <f t="shared" si="5"/>
        <v>76.243313000000001</v>
      </c>
      <c r="P115">
        <v>14.11957</v>
      </c>
      <c r="Q115">
        <v>2.5214509999999999</v>
      </c>
      <c r="R115">
        <v>13.94347</v>
      </c>
      <c r="S115">
        <v>18.127649999999999</v>
      </c>
      <c r="T115">
        <v>0</v>
      </c>
      <c r="U115">
        <v>1.4215439999999999</v>
      </c>
      <c r="V115">
        <v>0</v>
      </c>
      <c r="W115">
        <v>57.830240000000003</v>
      </c>
      <c r="X115">
        <v>0</v>
      </c>
      <c r="Y115">
        <v>6.0125380000000002</v>
      </c>
      <c r="Z115">
        <v>129.6353</v>
      </c>
      <c r="AA115">
        <v>10.28951</v>
      </c>
      <c r="AB115">
        <v>11.566050000000001</v>
      </c>
      <c r="AC115">
        <v>38.413440000000001</v>
      </c>
      <c r="AD115">
        <v>0</v>
      </c>
      <c r="AE115">
        <v>2.4031709999999999</v>
      </c>
      <c r="AF115">
        <v>0.44799899999999998</v>
      </c>
      <c r="AG115">
        <v>12084.98</v>
      </c>
      <c r="AH115">
        <v>0</v>
      </c>
      <c r="AI115">
        <v>12.239990000000001</v>
      </c>
      <c r="AJ115">
        <v>0</v>
      </c>
      <c r="AK115">
        <v>293.36070000000001</v>
      </c>
      <c r="AL115">
        <v>24.075030000000002</v>
      </c>
      <c r="AM115">
        <v>45.056530000000002</v>
      </c>
      <c r="AN115">
        <v>61.005629999999996</v>
      </c>
      <c r="AO115">
        <v>261.4975</v>
      </c>
      <c r="AP115">
        <v>103.52930000000001</v>
      </c>
      <c r="AQ115">
        <v>140.89869999999999</v>
      </c>
      <c r="AR115">
        <v>-78.585599999999999</v>
      </c>
      <c r="AS115">
        <v>1</v>
      </c>
      <c r="AT115">
        <v>0</v>
      </c>
      <c r="AU115">
        <v>2.687325</v>
      </c>
      <c r="AV115">
        <v>1.932701</v>
      </c>
      <c r="AW115">
        <v>1.3306999999999999E-2</v>
      </c>
      <c r="AX115">
        <v>10.154489999999999</v>
      </c>
      <c r="AY115">
        <v>4.0697999999999998E-2</v>
      </c>
      <c r="AZ115">
        <v>4.6311330000000002</v>
      </c>
      <c r="BA115">
        <v>1.8168E-2</v>
      </c>
      <c r="BB115">
        <v>0</v>
      </c>
      <c r="BC115">
        <v>95.655069999999995</v>
      </c>
      <c r="BD115">
        <v>103.26739999999999</v>
      </c>
      <c r="BE115">
        <v>23.7</v>
      </c>
      <c r="BF115">
        <v>18</v>
      </c>
      <c r="BG115">
        <v>20.85</v>
      </c>
      <c r="BH115">
        <v>18.952529999999999</v>
      </c>
      <c r="BI115">
        <v>21.4542</v>
      </c>
      <c r="BJ115">
        <v>20.5</v>
      </c>
      <c r="BK115">
        <v>0</v>
      </c>
      <c r="BL115">
        <v>20.63776</v>
      </c>
      <c r="BM115">
        <v>80.712530000000001</v>
      </c>
      <c r="BN115">
        <v>1</v>
      </c>
      <c r="BO115">
        <v>0</v>
      </c>
      <c r="BP115">
        <v>0</v>
      </c>
      <c r="BQ115">
        <v>0</v>
      </c>
      <c r="BR115">
        <v>755.7</v>
      </c>
      <c r="BS115">
        <v>0.25533899999999998</v>
      </c>
      <c r="BT115">
        <v>238.03280000000001</v>
      </c>
      <c r="BU115">
        <v>11828.85</v>
      </c>
      <c r="BV115">
        <v>9.4212000000000004E-2</v>
      </c>
      <c r="BW115">
        <v>2.3012000000000001E-2</v>
      </c>
      <c r="BX115">
        <v>1.4627209999999999</v>
      </c>
      <c r="BY115">
        <v>0.938948</v>
      </c>
      <c r="BZ115">
        <v>0.96816400000000002</v>
      </c>
      <c r="CA115">
        <v>3.8593130000000002</v>
      </c>
      <c r="CB115">
        <v>4.1354709999999999</v>
      </c>
      <c r="CC115">
        <v>30.412040000000001</v>
      </c>
      <c r="CD115">
        <v>10.43943</v>
      </c>
      <c r="CE115">
        <v>1.7293099999999999</v>
      </c>
      <c r="CF115">
        <v>17.713889999999999</v>
      </c>
      <c r="CG115">
        <v>3.5241440000000002</v>
      </c>
      <c r="CH115">
        <v>0.92971400000000004</v>
      </c>
      <c r="CI115">
        <v>2.6594289999999998</v>
      </c>
      <c r="CJ115">
        <v>55.282319999999999</v>
      </c>
      <c r="CK115">
        <v>215.09139999999999</v>
      </c>
      <c r="CL115">
        <v>24.738479999999999</v>
      </c>
      <c r="CM115">
        <v>93.480379999999997</v>
      </c>
      <c r="CN115">
        <v>236.29910000000001</v>
      </c>
      <c r="CO115">
        <v>2920.2280000000001</v>
      </c>
      <c r="CP115">
        <v>0.67279100000000003</v>
      </c>
      <c r="CQ115">
        <v>66.165589999999995</v>
      </c>
      <c r="CR115">
        <v>11.31015</v>
      </c>
      <c r="CS115">
        <v>8009.6620000000003</v>
      </c>
      <c r="CT115">
        <v>6.3495999999999997E-2</v>
      </c>
      <c r="CU115">
        <v>32.209440000000001</v>
      </c>
      <c r="CV115">
        <v>0.63495699999999999</v>
      </c>
      <c r="CW115">
        <v>322.09440000000001</v>
      </c>
      <c r="CX115">
        <v>0</v>
      </c>
      <c r="CY115">
        <v>6.1081000000000003E-2</v>
      </c>
      <c r="CZ115">
        <v>3.5941179999999999</v>
      </c>
      <c r="DA115">
        <v>157.82589999999999</v>
      </c>
      <c r="DB115">
        <v>1.24</v>
      </c>
      <c r="DC115">
        <f t="shared" si="6"/>
        <v>126.376998</v>
      </c>
      <c r="DD115">
        <f t="shared" si="7"/>
        <v>63.188499</v>
      </c>
    </row>
    <row r="116" spans="1:108" x14ac:dyDescent="0.3">
      <c r="A116">
        <v>1983</v>
      </c>
      <c r="B116">
        <v>2</v>
      </c>
      <c r="C116">
        <v>14</v>
      </c>
      <c r="D116">
        <v>7.2086030000000001</v>
      </c>
      <c r="E116">
        <v>13.52206</v>
      </c>
      <c r="F116">
        <v>19.062159999999999</v>
      </c>
      <c r="G116">
        <v>0.60065800000000003</v>
      </c>
      <c r="H116">
        <v>0.38413199999999997</v>
      </c>
      <c r="I116">
        <v>29.965630000000001</v>
      </c>
      <c r="J116">
        <f t="shared" si="4"/>
        <v>149.51845377792429</v>
      </c>
      <c r="K116">
        <v>1000</v>
      </c>
      <c r="L116">
        <v>72.244039999999998</v>
      </c>
      <c r="M116">
        <v>0</v>
      </c>
      <c r="N116">
        <v>6.7567969999999997</v>
      </c>
      <c r="O116">
        <f t="shared" si="5"/>
        <v>79.000837000000004</v>
      </c>
      <c r="P116">
        <v>14.42686</v>
      </c>
      <c r="Q116">
        <v>2.5519579999999999</v>
      </c>
      <c r="R116">
        <v>14.44881</v>
      </c>
      <c r="S116">
        <v>18.768879999999999</v>
      </c>
      <c r="T116">
        <v>0</v>
      </c>
      <c r="U116">
        <v>1.3082819999999999</v>
      </c>
      <c r="V116">
        <v>0</v>
      </c>
      <c r="W116">
        <v>60.765590000000003</v>
      </c>
      <c r="X116">
        <v>0</v>
      </c>
      <c r="Y116">
        <v>6.3184490000000002</v>
      </c>
      <c r="Z116">
        <v>133.81710000000001</v>
      </c>
      <c r="AA116">
        <v>10.74484</v>
      </c>
      <c r="AB116">
        <v>12.153119999999999</v>
      </c>
      <c r="AC116">
        <v>40.367870000000003</v>
      </c>
      <c r="AD116">
        <v>0</v>
      </c>
      <c r="AE116">
        <v>2.661651</v>
      </c>
      <c r="AF116">
        <v>0.47251100000000001</v>
      </c>
      <c r="AG116">
        <v>12085.25</v>
      </c>
      <c r="AH116">
        <v>0</v>
      </c>
      <c r="AI116">
        <v>12.36256</v>
      </c>
      <c r="AJ116">
        <v>0</v>
      </c>
      <c r="AK116">
        <v>296.85109999999997</v>
      </c>
      <c r="AL116">
        <v>24.275320000000001</v>
      </c>
      <c r="AM116">
        <v>45.214599999999997</v>
      </c>
      <c r="AN116">
        <v>43.706099999999999</v>
      </c>
      <c r="AO116">
        <v>245.29750000000001</v>
      </c>
      <c r="AP116">
        <v>97.163709999999995</v>
      </c>
      <c r="AQ116">
        <v>132.2467</v>
      </c>
      <c r="AR116">
        <v>-87.314099999999996</v>
      </c>
      <c r="AS116">
        <v>1</v>
      </c>
      <c r="AT116">
        <v>0</v>
      </c>
      <c r="AU116">
        <v>2.6180119999999998</v>
      </c>
      <c r="AV116">
        <v>1.97496</v>
      </c>
      <c r="AW116">
        <v>1.3734E-2</v>
      </c>
      <c r="AX116">
        <v>10.361219999999999</v>
      </c>
      <c r="AY116">
        <v>4.2359000000000001E-2</v>
      </c>
      <c r="AZ116">
        <v>4.7692540000000001</v>
      </c>
      <c r="BA116">
        <v>1.8842000000000001E-2</v>
      </c>
      <c r="BB116">
        <v>0</v>
      </c>
      <c r="BC116">
        <v>103.2012</v>
      </c>
      <c r="BD116">
        <v>110.4209</v>
      </c>
      <c r="BE116">
        <v>25.2</v>
      </c>
      <c r="BF116">
        <v>20.399999999999999</v>
      </c>
      <c r="BG116">
        <v>22.8</v>
      </c>
      <c r="BH116">
        <v>20.943930000000002</v>
      </c>
      <c r="BI116">
        <v>23.308800000000002</v>
      </c>
      <c r="BJ116">
        <v>19.100000000000001</v>
      </c>
      <c r="BK116">
        <v>0</v>
      </c>
      <c r="BL116">
        <v>23.965420000000002</v>
      </c>
      <c r="BM116">
        <v>83.736890000000002</v>
      </c>
      <c r="BN116">
        <v>1</v>
      </c>
      <c r="BO116">
        <v>0</v>
      </c>
      <c r="BP116">
        <v>0</v>
      </c>
      <c r="BQ116">
        <v>0</v>
      </c>
      <c r="BR116">
        <v>1076</v>
      </c>
      <c r="BS116">
        <v>0.23048399999999999</v>
      </c>
      <c r="BT116">
        <v>236.71250000000001</v>
      </c>
      <c r="BU116">
        <v>11818.46</v>
      </c>
      <c r="BV116">
        <v>7.1250999999999995E-2</v>
      </c>
      <c r="BW116">
        <v>1.3924000000000001E-2</v>
      </c>
      <c r="BX116">
        <v>1.0854299999999999</v>
      </c>
      <c r="BY116">
        <v>0.57686599999999999</v>
      </c>
      <c r="BZ116">
        <v>0.95712399999999997</v>
      </c>
      <c r="CA116">
        <v>3.6788669999999999</v>
      </c>
      <c r="CB116">
        <v>4.0751289999999996</v>
      </c>
      <c r="CC116">
        <v>29.15607</v>
      </c>
      <c r="CD116">
        <v>9.9948250000000005</v>
      </c>
      <c r="CE116">
        <v>1.6567190000000001</v>
      </c>
      <c r="CF116">
        <v>17.035499999999999</v>
      </c>
      <c r="CG116">
        <v>3.376239</v>
      </c>
      <c r="CH116">
        <v>0.89192700000000003</v>
      </c>
      <c r="CI116">
        <v>2.6278389999999998</v>
      </c>
      <c r="CJ116">
        <v>53.844410000000003</v>
      </c>
      <c r="CK116">
        <v>213.2373</v>
      </c>
      <c r="CL116">
        <v>24.451799999999999</v>
      </c>
      <c r="CM116">
        <v>93.245440000000002</v>
      </c>
      <c r="CN116">
        <v>235.08760000000001</v>
      </c>
      <c r="CO116">
        <v>2918.6970000000001</v>
      </c>
      <c r="CP116">
        <v>0.67479699999999998</v>
      </c>
      <c r="CQ116">
        <v>66.176050000000004</v>
      </c>
      <c r="CR116">
        <v>11.348039999999999</v>
      </c>
      <c r="CS116">
        <v>8008.143</v>
      </c>
      <c r="CT116">
        <v>6.2946000000000002E-2</v>
      </c>
      <c r="CU116">
        <v>32.209020000000002</v>
      </c>
      <c r="CV116">
        <v>0.62946100000000005</v>
      </c>
      <c r="CW116">
        <v>322.09019999999998</v>
      </c>
      <c r="CX116">
        <v>0</v>
      </c>
      <c r="CY116">
        <v>7.4270000000000003E-2</v>
      </c>
      <c r="CZ116">
        <v>3.6358100000000002</v>
      </c>
      <c r="DA116">
        <v>160.78229999999999</v>
      </c>
      <c r="DB116">
        <v>1.24</v>
      </c>
      <c r="DC116">
        <f t="shared" si="6"/>
        <v>130.505627</v>
      </c>
      <c r="DD116">
        <f t="shared" si="7"/>
        <v>65.252813500000002</v>
      </c>
    </row>
    <row r="117" spans="1:108" x14ac:dyDescent="0.3">
      <c r="A117">
        <v>1983</v>
      </c>
      <c r="B117">
        <v>3</v>
      </c>
      <c r="C117">
        <v>16</v>
      </c>
      <c r="D117">
        <v>7.345345</v>
      </c>
      <c r="E117">
        <v>13.69022</v>
      </c>
      <c r="F117">
        <v>19.2531</v>
      </c>
      <c r="G117">
        <v>0.60637099999999999</v>
      </c>
      <c r="H117">
        <v>0.385795</v>
      </c>
      <c r="I117">
        <v>30.568940000000001</v>
      </c>
      <c r="J117">
        <f t="shared" si="4"/>
        <v>154.08029046413151</v>
      </c>
      <c r="K117">
        <v>1000</v>
      </c>
      <c r="L117">
        <v>74.569559999999996</v>
      </c>
      <c r="M117">
        <v>0</v>
      </c>
      <c r="N117">
        <v>6.9667940000000002</v>
      </c>
      <c r="O117">
        <f t="shared" si="5"/>
        <v>81.536353999999989</v>
      </c>
      <c r="P117">
        <v>14.69942</v>
      </c>
      <c r="Q117">
        <v>2.5596839999999998</v>
      </c>
      <c r="R117">
        <v>14.91391</v>
      </c>
      <c r="S117">
        <v>19.3522</v>
      </c>
      <c r="T117">
        <v>0</v>
      </c>
      <c r="U117">
        <v>1.220715</v>
      </c>
      <c r="V117">
        <v>0</v>
      </c>
      <c r="W117">
        <v>63.742620000000002</v>
      </c>
      <c r="X117">
        <v>0</v>
      </c>
      <c r="Y117">
        <v>6.627955</v>
      </c>
      <c r="Z117">
        <v>137.98670000000001</v>
      </c>
      <c r="AA117">
        <v>11.15047</v>
      </c>
      <c r="AB117">
        <v>12.748519999999999</v>
      </c>
      <c r="AC117">
        <v>42.345269999999999</v>
      </c>
      <c r="AD117">
        <v>0</v>
      </c>
      <c r="AE117">
        <v>2.6977959999999999</v>
      </c>
      <c r="AF117">
        <v>0.50222900000000004</v>
      </c>
      <c r="AG117">
        <v>12085.86</v>
      </c>
      <c r="AH117">
        <v>0</v>
      </c>
      <c r="AI117">
        <v>12.511139999999999</v>
      </c>
      <c r="AJ117">
        <v>0</v>
      </c>
      <c r="AK117">
        <v>276.01819999999998</v>
      </c>
      <c r="AL117">
        <v>24.42454</v>
      </c>
      <c r="AM117">
        <v>45.323079999999997</v>
      </c>
      <c r="AN117">
        <v>49.222410000000004</v>
      </c>
      <c r="AO117">
        <v>249.86680000000001</v>
      </c>
      <c r="AP117">
        <v>99.023899999999998</v>
      </c>
      <c r="AQ117">
        <v>147.89609999999999</v>
      </c>
      <c r="AR117">
        <v>-97.424300000000002</v>
      </c>
      <c r="AS117">
        <v>1</v>
      </c>
      <c r="AT117">
        <v>0</v>
      </c>
      <c r="AU117">
        <v>2.840306</v>
      </c>
      <c r="AV117">
        <v>2.0124230000000001</v>
      </c>
      <c r="AW117">
        <v>1.4161999999999999E-2</v>
      </c>
      <c r="AX117">
        <v>10.504099999999999</v>
      </c>
      <c r="AY117">
        <v>4.3931999999999999E-2</v>
      </c>
      <c r="AZ117">
        <v>4.8938819999999996</v>
      </c>
      <c r="BA117">
        <v>1.9521E-2</v>
      </c>
      <c r="BB117">
        <v>0</v>
      </c>
      <c r="BC117">
        <v>100.3711</v>
      </c>
      <c r="BD117">
        <v>107.77379999999999</v>
      </c>
      <c r="BE117">
        <v>24.2</v>
      </c>
      <c r="BF117">
        <v>14.3</v>
      </c>
      <c r="BG117">
        <v>19.25</v>
      </c>
      <c r="BH117">
        <v>20.171769999999999</v>
      </c>
      <c r="BI117">
        <v>20.299399999999999</v>
      </c>
      <c r="BJ117">
        <v>19.8</v>
      </c>
      <c r="BK117">
        <v>0</v>
      </c>
      <c r="BL117">
        <v>16.298480000000001</v>
      </c>
      <c r="BM117">
        <v>68.431970000000007</v>
      </c>
      <c r="BN117">
        <v>1</v>
      </c>
      <c r="BO117">
        <v>0</v>
      </c>
      <c r="BP117">
        <v>0</v>
      </c>
      <c r="BQ117">
        <v>0</v>
      </c>
      <c r="BR117">
        <v>1390.65</v>
      </c>
      <c r="BS117">
        <v>0.23421</v>
      </c>
      <c r="BT117">
        <v>235.58920000000001</v>
      </c>
      <c r="BU117">
        <v>11808.58</v>
      </c>
      <c r="BV117">
        <v>6.1011999999999997E-2</v>
      </c>
      <c r="BW117">
        <v>1.1745999999999999E-2</v>
      </c>
      <c r="BX117">
        <v>0.91943299999999994</v>
      </c>
      <c r="BY117">
        <v>0.50057200000000002</v>
      </c>
      <c r="BZ117">
        <v>0.94623500000000005</v>
      </c>
      <c r="CA117">
        <v>3.5682649999999998</v>
      </c>
      <c r="CB117">
        <v>4.0156999999999998</v>
      </c>
      <c r="CC117">
        <v>28.41656</v>
      </c>
      <c r="CD117">
        <v>9.5643689999999992</v>
      </c>
      <c r="CE117">
        <v>1.6032489999999999</v>
      </c>
      <c r="CF117">
        <v>16.382370000000002</v>
      </c>
      <c r="CG117">
        <v>3.2674539999999999</v>
      </c>
      <c r="CH117">
        <v>0.85340700000000003</v>
      </c>
      <c r="CI117">
        <v>2.603189</v>
      </c>
      <c r="CJ117">
        <v>52.279470000000003</v>
      </c>
      <c r="CK117">
        <v>210.39070000000001</v>
      </c>
      <c r="CL117">
        <v>24.162739999999999</v>
      </c>
      <c r="CM117">
        <v>93.081879999999998</v>
      </c>
      <c r="CN117">
        <v>233.82470000000001</v>
      </c>
      <c r="CO117">
        <v>2917.6660000000002</v>
      </c>
      <c r="CP117">
        <v>0.67677500000000002</v>
      </c>
      <c r="CQ117">
        <v>66.185050000000004</v>
      </c>
      <c r="CR117">
        <v>11.385300000000001</v>
      </c>
      <c r="CS117">
        <v>8006.7539999999999</v>
      </c>
      <c r="CT117">
        <v>6.2400999999999998E-2</v>
      </c>
      <c r="CU117">
        <v>32.208880000000001</v>
      </c>
      <c r="CV117">
        <v>0.62401300000000004</v>
      </c>
      <c r="CW117">
        <v>322.08879999999999</v>
      </c>
      <c r="CX117">
        <v>0</v>
      </c>
      <c r="CY117">
        <v>6.8555000000000005E-2</v>
      </c>
      <c r="CZ117">
        <v>2.7146170000000001</v>
      </c>
      <c r="DA117">
        <v>144.47489999999999</v>
      </c>
      <c r="DB117">
        <v>1.24</v>
      </c>
      <c r="DC117">
        <f t="shared" si="6"/>
        <v>134.28228300000001</v>
      </c>
      <c r="DD117">
        <f t="shared" si="7"/>
        <v>67.141141500000003</v>
      </c>
    </row>
    <row r="118" spans="1:108" x14ac:dyDescent="0.3">
      <c r="A118">
        <v>1983</v>
      </c>
      <c r="B118">
        <v>4</v>
      </c>
      <c r="C118">
        <v>15</v>
      </c>
      <c r="D118">
        <v>7.4317970000000004</v>
      </c>
      <c r="E118">
        <v>13.844279999999999</v>
      </c>
      <c r="F118">
        <v>19.42764</v>
      </c>
      <c r="G118">
        <v>0.61156100000000002</v>
      </c>
      <c r="H118">
        <v>0.38730500000000001</v>
      </c>
      <c r="I118">
        <v>31.125710000000002</v>
      </c>
      <c r="J118">
        <f t="shared" si="4"/>
        <v>158.3354856619973</v>
      </c>
      <c r="K118">
        <v>1000</v>
      </c>
      <c r="L118">
        <v>76.738349999999997</v>
      </c>
      <c r="M118">
        <v>0</v>
      </c>
      <c r="N118">
        <v>7.1604590000000004</v>
      </c>
      <c r="O118">
        <f t="shared" si="5"/>
        <v>83.898809</v>
      </c>
      <c r="P118">
        <v>14.871230000000001</v>
      </c>
      <c r="Q118">
        <v>2.5507680000000001</v>
      </c>
      <c r="R118">
        <v>15.347670000000001</v>
      </c>
      <c r="S118">
        <v>19.890160000000002</v>
      </c>
      <c r="T118">
        <v>0</v>
      </c>
      <c r="U118">
        <v>1.1538740000000001</v>
      </c>
      <c r="V118">
        <v>0</v>
      </c>
      <c r="W118">
        <v>66.407529999999994</v>
      </c>
      <c r="X118">
        <v>0</v>
      </c>
      <c r="Y118">
        <v>6.9018129999999998</v>
      </c>
      <c r="Z118">
        <v>140.90180000000001</v>
      </c>
      <c r="AA118">
        <v>11.3866</v>
      </c>
      <c r="AB118">
        <v>13.281510000000001</v>
      </c>
      <c r="AC118">
        <v>44.094920000000002</v>
      </c>
      <c r="AD118">
        <v>0</v>
      </c>
      <c r="AE118">
        <v>2.3314560000000002</v>
      </c>
      <c r="AF118">
        <v>0.52625500000000003</v>
      </c>
      <c r="AG118">
        <v>12085.91</v>
      </c>
      <c r="AH118">
        <v>0</v>
      </c>
      <c r="AI118">
        <v>12.631270000000001</v>
      </c>
      <c r="AJ118">
        <v>0</v>
      </c>
      <c r="AK118">
        <v>289.57839999999999</v>
      </c>
      <c r="AL118">
        <v>24.51285</v>
      </c>
      <c r="AM118">
        <v>45.317489999999999</v>
      </c>
      <c r="AN118">
        <v>39.576680000000003</v>
      </c>
      <c r="AO118">
        <v>194.102</v>
      </c>
      <c r="AP118">
        <v>76.93777</v>
      </c>
      <c r="AQ118">
        <v>123.91289999999999</v>
      </c>
      <c r="AR118">
        <v>-83.365700000000004</v>
      </c>
      <c r="AS118">
        <v>1</v>
      </c>
      <c r="AT118">
        <v>0</v>
      </c>
      <c r="AU118">
        <v>1.597507</v>
      </c>
      <c r="AV118">
        <v>2.0361090000000002</v>
      </c>
      <c r="AW118">
        <v>1.4467000000000001E-2</v>
      </c>
      <c r="AX118">
        <v>10.59008</v>
      </c>
      <c r="AY118">
        <v>4.5005000000000003E-2</v>
      </c>
      <c r="AZ118">
        <v>4.9980339999999996</v>
      </c>
      <c r="BA118">
        <v>2.0049999999999998E-2</v>
      </c>
      <c r="BB118">
        <v>1.8355E-2</v>
      </c>
      <c r="BC118">
        <v>76.617080000000001</v>
      </c>
      <c r="BD118">
        <v>82.372770000000003</v>
      </c>
      <c r="BE118">
        <v>22</v>
      </c>
      <c r="BF118">
        <v>15.4</v>
      </c>
      <c r="BG118">
        <v>18.7</v>
      </c>
      <c r="BH118">
        <v>17.347239999999999</v>
      </c>
      <c r="BI118">
        <v>19.3996</v>
      </c>
      <c r="BJ118">
        <v>10.9</v>
      </c>
      <c r="BK118">
        <v>36.4</v>
      </c>
      <c r="BL118">
        <v>17.495979999999999</v>
      </c>
      <c r="BM118">
        <v>77.672529999999995</v>
      </c>
      <c r="BN118">
        <v>1</v>
      </c>
      <c r="BO118">
        <v>0</v>
      </c>
      <c r="BP118">
        <v>0</v>
      </c>
      <c r="BQ118">
        <v>31.9422</v>
      </c>
      <c r="BR118">
        <v>1638</v>
      </c>
      <c r="BS118">
        <v>2.4607299999999999</v>
      </c>
      <c r="BT118">
        <v>234.58340000000001</v>
      </c>
      <c r="BU118">
        <v>11800.62</v>
      </c>
      <c r="BV118">
        <v>7.7579999999999996E-2</v>
      </c>
      <c r="BW118">
        <v>1.1219E-2</v>
      </c>
      <c r="BX118">
        <v>1.2519929999999999</v>
      </c>
      <c r="BY118">
        <v>0.48181299999999999</v>
      </c>
      <c r="BZ118">
        <v>0.95248500000000003</v>
      </c>
      <c r="CA118">
        <v>3.4394589999999998</v>
      </c>
      <c r="CB118">
        <v>4.0271340000000002</v>
      </c>
      <c r="CC118">
        <v>27.49455</v>
      </c>
      <c r="CD118">
        <v>9.224933</v>
      </c>
      <c r="CE118">
        <v>1.5442229999999999</v>
      </c>
      <c r="CF118">
        <v>15.88618</v>
      </c>
      <c r="CG118">
        <v>3.1471179999999999</v>
      </c>
      <c r="CH118">
        <v>0.82596199999999997</v>
      </c>
      <c r="CI118">
        <v>2.5765370000000001</v>
      </c>
      <c r="CJ118">
        <v>51.109070000000003</v>
      </c>
      <c r="CK118">
        <v>209.0027</v>
      </c>
      <c r="CL118">
        <v>23.88644</v>
      </c>
      <c r="CM118">
        <v>92.902190000000004</v>
      </c>
      <c r="CN118">
        <v>232.39279999999999</v>
      </c>
      <c r="CO118">
        <v>2916.212</v>
      </c>
      <c r="CP118">
        <v>0.67736700000000005</v>
      </c>
      <c r="CQ118">
        <v>66.194569999999999</v>
      </c>
      <c r="CR118">
        <v>11.39838</v>
      </c>
      <c r="CS118">
        <v>8005.4560000000001</v>
      </c>
      <c r="CT118">
        <v>6.1862E-2</v>
      </c>
      <c r="CU118">
        <v>32.208559999999999</v>
      </c>
      <c r="CV118">
        <v>0.61861600000000005</v>
      </c>
      <c r="CW118">
        <v>322.0856</v>
      </c>
      <c r="CX118">
        <v>0</v>
      </c>
      <c r="CY118">
        <v>5.5064000000000002E-2</v>
      </c>
      <c r="CZ118">
        <v>3.7978070000000002</v>
      </c>
      <c r="DA118">
        <v>198.3897</v>
      </c>
      <c r="DB118">
        <v>1.24</v>
      </c>
      <c r="DC118">
        <f t="shared" si="6"/>
        <v>137.71251100000001</v>
      </c>
      <c r="DD118">
        <f t="shared" si="7"/>
        <v>68.856255500000003</v>
      </c>
    </row>
    <row r="119" spans="1:108" x14ac:dyDescent="0.3">
      <c r="A119">
        <v>1983</v>
      </c>
      <c r="B119">
        <v>5</v>
      </c>
      <c r="C119">
        <v>15</v>
      </c>
      <c r="D119">
        <v>7.4238489999999997</v>
      </c>
      <c r="E119">
        <v>13.97822</v>
      </c>
      <c r="F119">
        <v>19.579070000000002</v>
      </c>
      <c r="G119">
        <v>0.61603699999999995</v>
      </c>
      <c r="H119">
        <v>0.38861200000000001</v>
      </c>
      <c r="I119">
        <v>31.612829999999999</v>
      </c>
      <c r="J119">
        <f t="shared" si="4"/>
        <v>162.09394838763106</v>
      </c>
      <c r="K119">
        <v>1000</v>
      </c>
      <c r="L119">
        <v>78.653660000000002</v>
      </c>
      <c r="M119">
        <v>0</v>
      </c>
      <c r="N119">
        <v>7.3281679999999998</v>
      </c>
      <c r="O119">
        <f t="shared" si="5"/>
        <v>85.981828000000007</v>
      </c>
      <c r="P119">
        <v>14.853630000000001</v>
      </c>
      <c r="Q119">
        <v>2.5212669999999999</v>
      </c>
      <c r="R119">
        <v>15.730729999999999</v>
      </c>
      <c r="S119">
        <v>20.356020000000001</v>
      </c>
      <c r="T119">
        <v>0</v>
      </c>
      <c r="U119">
        <v>1.0653870000000001</v>
      </c>
      <c r="V119">
        <v>0</v>
      </c>
      <c r="W119">
        <v>68.619219999999999</v>
      </c>
      <c r="X119">
        <v>0</v>
      </c>
      <c r="Y119">
        <v>7.1245120000000002</v>
      </c>
      <c r="Z119">
        <v>141.6233</v>
      </c>
      <c r="AA119">
        <v>11.42989</v>
      </c>
      <c r="AB119">
        <v>13.723839999999999</v>
      </c>
      <c r="AC119">
        <v>45.517719999999997</v>
      </c>
      <c r="AD119">
        <v>0</v>
      </c>
      <c r="AE119">
        <v>2.3849309999999999</v>
      </c>
      <c r="AF119">
        <v>0.54186000000000001</v>
      </c>
      <c r="AG119">
        <v>12086.19</v>
      </c>
      <c r="AH119">
        <v>0</v>
      </c>
      <c r="AI119">
        <v>12.709300000000001</v>
      </c>
      <c r="AJ119">
        <v>0</v>
      </c>
      <c r="AK119">
        <v>296.16269999999997</v>
      </c>
      <c r="AL119">
        <v>24.643380000000001</v>
      </c>
      <c r="AM119">
        <v>45.576650000000001</v>
      </c>
      <c r="AN119">
        <v>40.188760000000002</v>
      </c>
      <c r="AO119">
        <v>176.09719999999999</v>
      </c>
      <c r="AP119">
        <v>69.828299999999999</v>
      </c>
      <c r="AQ119">
        <v>120.8342</v>
      </c>
      <c r="AR119">
        <v>-79.764899999999997</v>
      </c>
      <c r="AS119">
        <v>1</v>
      </c>
      <c r="AT119">
        <v>0</v>
      </c>
      <c r="AU119">
        <v>0.99860899999999997</v>
      </c>
      <c r="AV119">
        <v>2.0339309999999999</v>
      </c>
      <c r="AW119">
        <v>1.4541E-2</v>
      </c>
      <c r="AX119">
        <v>10.595039999999999</v>
      </c>
      <c r="AY119">
        <v>4.5352000000000003E-2</v>
      </c>
      <c r="AZ119">
        <v>5.0657750000000004</v>
      </c>
      <c r="BA119">
        <v>2.0303999999999999E-2</v>
      </c>
      <c r="BB119">
        <v>0</v>
      </c>
      <c r="BC119">
        <v>65.199640000000002</v>
      </c>
      <c r="BD119">
        <v>70.417060000000006</v>
      </c>
      <c r="BE119">
        <v>14.5</v>
      </c>
      <c r="BF119">
        <v>9.9</v>
      </c>
      <c r="BG119">
        <v>12.2</v>
      </c>
      <c r="BH119">
        <v>15.71987</v>
      </c>
      <c r="BI119">
        <v>12.6876</v>
      </c>
      <c r="BJ119">
        <v>10.9</v>
      </c>
      <c r="BK119">
        <v>2.1</v>
      </c>
      <c r="BL119">
        <v>12.19669</v>
      </c>
      <c r="BM119">
        <v>83.122579999999999</v>
      </c>
      <c r="BN119">
        <v>1</v>
      </c>
      <c r="BO119">
        <v>0</v>
      </c>
      <c r="BP119">
        <v>0</v>
      </c>
      <c r="BQ119">
        <v>0</v>
      </c>
      <c r="BR119">
        <v>1822.1</v>
      </c>
      <c r="BS119">
        <v>1.6669959999999999</v>
      </c>
      <c r="BT119">
        <v>233.91419999999999</v>
      </c>
      <c r="BU119">
        <v>11795.78</v>
      </c>
      <c r="BV119">
        <v>0.13528499999999999</v>
      </c>
      <c r="BW119">
        <v>1.2356000000000001E-2</v>
      </c>
      <c r="BX119">
        <v>2.4519069999999998</v>
      </c>
      <c r="BY119">
        <v>0.52902700000000003</v>
      </c>
      <c r="BZ119">
        <v>0.99295299999999997</v>
      </c>
      <c r="CA119">
        <v>3.363912</v>
      </c>
      <c r="CB119">
        <v>4.1843469999999998</v>
      </c>
      <c r="CC119">
        <v>26.982489999999999</v>
      </c>
      <c r="CD119">
        <v>8.970974</v>
      </c>
      <c r="CE119">
        <v>1.499153</v>
      </c>
      <c r="CF119">
        <v>15.53767</v>
      </c>
      <c r="CG119">
        <v>3.0552410000000001</v>
      </c>
      <c r="CH119">
        <v>0.80952900000000005</v>
      </c>
      <c r="CI119">
        <v>2.5577169999999998</v>
      </c>
      <c r="CJ119">
        <v>50.392829999999996</v>
      </c>
      <c r="CK119">
        <v>207.86</v>
      </c>
      <c r="CL119">
        <v>23.62537</v>
      </c>
      <c r="CM119">
        <v>92.797319999999999</v>
      </c>
      <c r="CN119">
        <v>230.82820000000001</v>
      </c>
      <c r="CO119">
        <v>2915.3679999999999</v>
      </c>
      <c r="CP119">
        <v>0.67658099999999999</v>
      </c>
      <c r="CQ119">
        <v>66.203289999999996</v>
      </c>
      <c r="CR119">
        <v>11.387650000000001</v>
      </c>
      <c r="CS119">
        <v>8004.4440000000004</v>
      </c>
      <c r="CT119">
        <v>6.1327E-2</v>
      </c>
      <c r="CU119">
        <v>32.208419999999997</v>
      </c>
      <c r="CV119">
        <v>0.61326899999999995</v>
      </c>
      <c r="CW119">
        <v>322.08420000000001</v>
      </c>
      <c r="CX119">
        <v>0</v>
      </c>
      <c r="CY119">
        <v>5.7213E-2</v>
      </c>
      <c r="CZ119">
        <v>3.851667</v>
      </c>
      <c r="DA119">
        <v>194.83160000000001</v>
      </c>
      <c r="DB119">
        <v>1.24</v>
      </c>
      <c r="DC119">
        <f t="shared" si="6"/>
        <v>140.50886199999997</v>
      </c>
      <c r="DD119">
        <f t="shared" si="7"/>
        <v>70.254430999999983</v>
      </c>
    </row>
    <row r="120" spans="1:108" x14ac:dyDescent="0.3">
      <c r="A120">
        <v>1983</v>
      </c>
      <c r="B120">
        <v>6</v>
      </c>
      <c r="C120">
        <v>14</v>
      </c>
      <c r="D120">
        <v>7.2124079999999999</v>
      </c>
      <c r="E120">
        <v>14.08902</v>
      </c>
      <c r="F120">
        <v>19.704129999999999</v>
      </c>
      <c r="G120">
        <v>0.61971500000000002</v>
      </c>
      <c r="H120">
        <v>0.38968799999999998</v>
      </c>
      <c r="I120">
        <v>32.017969999999998</v>
      </c>
      <c r="J120">
        <f t="shared" si="4"/>
        <v>165.24494623899704</v>
      </c>
      <c r="K120">
        <v>1000</v>
      </c>
      <c r="L120">
        <v>80.259320000000002</v>
      </c>
      <c r="M120">
        <v>0</v>
      </c>
      <c r="N120">
        <v>7.4644149999999998</v>
      </c>
      <c r="O120">
        <f t="shared" si="5"/>
        <v>87.723735000000005</v>
      </c>
      <c r="P120">
        <v>14.39298</v>
      </c>
      <c r="Q120">
        <v>2.4699499999999999</v>
      </c>
      <c r="R120">
        <v>16.051860000000001</v>
      </c>
      <c r="S120">
        <v>20.734490000000001</v>
      </c>
      <c r="T120">
        <v>0</v>
      </c>
      <c r="U120">
        <v>0.95067100000000004</v>
      </c>
      <c r="V120">
        <v>0</v>
      </c>
      <c r="W120">
        <v>70.596549999999993</v>
      </c>
      <c r="X120">
        <v>0</v>
      </c>
      <c r="Y120">
        <v>7.3204840000000004</v>
      </c>
      <c r="Z120">
        <v>138.13329999999999</v>
      </c>
      <c r="AA120">
        <v>11.375529999999999</v>
      </c>
      <c r="AB120">
        <v>14.11931</v>
      </c>
      <c r="AC120">
        <v>46.769759999999998</v>
      </c>
      <c r="AD120">
        <v>0</v>
      </c>
      <c r="AE120">
        <v>2.2742420000000001</v>
      </c>
      <c r="AF120">
        <v>0.55844000000000005</v>
      </c>
      <c r="AG120">
        <v>12086.48</v>
      </c>
      <c r="AH120">
        <v>0</v>
      </c>
      <c r="AI120">
        <v>12.792199999999999</v>
      </c>
      <c r="AJ120">
        <v>0</v>
      </c>
      <c r="AK120">
        <v>280.50009999999997</v>
      </c>
      <c r="AL120">
        <v>24.863630000000001</v>
      </c>
      <c r="AM120">
        <v>45.866880000000002</v>
      </c>
      <c r="AN120">
        <v>4.1170489999999997</v>
      </c>
      <c r="AO120">
        <v>90.968249999999998</v>
      </c>
      <c r="AP120">
        <v>36.051090000000002</v>
      </c>
      <c r="AQ120">
        <v>57.906640000000003</v>
      </c>
      <c r="AR120">
        <v>-53.334800000000001</v>
      </c>
      <c r="AS120">
        <v>1</v>
      </c>
      <c r="AT120">
        <v>0</v>
      </c>
      <c r="AU120">
        <v>0.458673</v>
      </c>
      <c r="AV120">
        <v>38.038040000000002</v>
      </c>
      <c r="AW120">
        <v>0.27370699999999998</v>
      </c>
      <c r="AX120">
        <v>46.54542</v>
      </c>
      <c r="AY120">
        <v>0.30456499999999997</v>
      </c>
      <c r="AZ120">
        <v>41.126809999999999</v>
      </c>
      <c r="BA120">
        <v>0.27962900000000002</v>
      </c>
      <c r="BB120">
        <v>1.0928E-2</v>
      </c>
      <c r="BC120">
        <v>50.345269999999999</v>
      </c>
      <c r="BD120">
        <v>53.083759999999998</v>
      </c>
      <c r="BE120">
        <v>15</v>
      </c>
      <c r="BF120">
        <v>6.7</v>
      </c>
      <c r="BG120">
        <v>10.85</v>
      </c>
      <c r="BH120">
        <v>13.12011</v>
      </c>
      <c r="BI120">
        <v>11.729799999999999</v>
      </c>
      <c r="BJ120">
        <v>3.9</v>
      </c>
      <c r="BK120">
        <v>54.6</v>
      </c>
      <c r="BL120">
        <v>9.8134750000000004</v>
      </c>
      <c r="BM120">
        <v>71.232960000000006</v>
      </c>
      <c r="BN120">
        <v>1</v>
      </c>
      <c r="BO120">
        <v>0</v>
      </c>
      <c r="BP120">
        <v>0</v>
      </c>
      <c r="BQ120">
        <v>50.68271</v>
      </c>
      <c r="BR120">
        <v>1924.15</v>
      </c>
      <c r="BS120">
        <v>2.3186710000000001</v>
      </c>
      <c r="BT120">
        <v>233.60730000000001</v>
      </c>
      <c r="BU120">
        <v>11795.62</v>
      </c>
      <c r="BV120">
        <v>0.264158</v>
      </c>
      <c r="BW120">
        <v>1.4742999999999999E-2</v>
      </c>
      <c r="BX120">
        <v>5.2009340000000002</v>
      </c>
      <c r="BY120">
        <v>0.61479499999999998</v>
      </c>
      <c r="BZ120">
        <v>1.111907</v>
      </c>
      <c r="CA120">
        <v>3.3229109999999999</v>
      </c>
      <c r="CB120">
        <v>4.6781540000000001</v>
      </c>
      <c r="CC120">
        <v>26.733229999999999</v>
      </c>
      <c r="CD120">
        <v>8.7944250000000004</v>
      </c>
      <c r="CE120">
        <v>1.464086</v>
      </c>
      <c r="CF120">
        <v>15.323840000000001</v>
      </c>
      <c r="CG120">
        <v>2.9837750000000001</v>
      </c>
      <c r="CH120">
        <v>0.81404600000000005</v>
      </c>
      <c r="CI120">
        <v>2.5445820000000001</v>
      </c>
      <c r="CJ120">
        <v>50.695450000000001</v>
      </c>
      <c r="CK120">
        <v>207.42179999999999</v>
      </c>
      <c r="CL120">
        <v>23.380880000000001</v>
      </c>
      <c r="CM120">
        <v>92.739400000000003</v>
      </c>
      <c r="CN120">
        <v>229.1704</v>
      </c>
      <c r="CO120">
        <v>2914.9859999999999</v>
      </c>
      <c r="CP120">
        <v>0.67450100000000002</v>
      </c>
      <c r="CQ120">
        <v>66.212440000000001</v>
      </c>
      <c r="CR120">
        <v>11.35477</v>
      </c>
      <c r="CS120">
        <v>8003.7330000000002</v>
      </c>
      <c r="CT120">
        <v>6.0796999999999997E-2</v>
      </c>
      <c r="CU120">
        <v>32.208419999999997</v>
      </c>
      <c r="CV120">
        <v>0.60797100000000004</v>
      </c>
      <c r="CW120">
        <v>322.08420000000001</v>
      </c>
      <c r="CX120">
        <v>0</v>
      </c>
      <c r="CY120">
        <v>3.2785000000000002E-2</v>
      </c>
      <c r="CZ120">
        <v>3.836611</v>
      </c>
      <c r="DA120">
        <v>199.5334</v>
      </c>
      <c r="DB120">
        <v>1.24</v>
      </c>
      <c r="DC120">
        <f t="shared" si="6"/>
        <v>142.32368600000001</v>
      </c>
      <c r="DD120">
        <f t="shared" si="7"/>
        <v>71.161843000000005</v>
      </c>
    </row>
    <row r="121" spans="1:108" x14ac:dyDescent="0.3">
      <c r="A121">
        <v>1983</v>
      </c>
      <c r="B121">
        <v>7</v>
      </c>
      <c r="C121">
        <v>14</v>
      </c>
      <c r="D121">
        <v>7.0645069999999999</v>
      </c>
      <c r="E121">
        <v>14.183859999999999</v>
      </c>
      <c r="F121">
        <v>19.811029999999999</v>
      </c>
      <c r="G121">
        <v>0.62284600000000001</v>
      </c>
      <c r="H121">
        <v>0.390594</v>
      </c>
      <c r="I121">
        <v>32.366329999999998</v>
      </c>
      <c r="J121">
        <f t="shared" si="4"/>
        <v>167.97240343142644</v>
      </c>
      <c r="K121">
        <v>1000</v>
      </c>
      <c r="L121">
        <v>81.649039999999999</v>
      </c>
      <c r="M121">
        <v>0</v>
      </c>
      <c r="N121">
        <v>7.5786689999999997</v>
      </c>
      <c r="O121">
        <f t="shared" si="5"/>
        <v>89.227709000000004</v>
      </c>
      <c r="P121">
        <v>14.13359</v>
      </c>
      <c r="Q121">
        <v>2.4056129999999998</v>
      </c>
      <c r="R121">
        <v>16.329809999999998</v>
      </c>
      <c r="S121">
        <v>21.051860000000001</v>
      </c>
      <c r="T121">
        <v>0</v>
      </c>
      <c r="U121">
        <v>0.97898600000000002</v>
      </c>
      <c r="V121">
        <v>0</v>
      </c>
      <c r="W121">
        <v>72.137010000000004</v>
      </c>
      <c r="X121">
        <v>0</v>
      </c>
      <c r="Y121">
        <v>7.4673239999999996</v>
      </c>
      <c r="Z121">
        <v>136.15559999999999</v>
      </c>
      <c r="AA121">
        <v>11.165039999999999</v>
      </c>
      <c r="AB121">
        <v>14.4274</v>
      </c>
      <c r="AC121">
        <v>47.707909999999998</v>
      </c>
      <c r="AD121">
        <v>0</v>
      </c>
      <c r="AE121">
        <v>1.8628640000000001</v>
      </c>
      <c r="AF121">
        <v>0.56881499999999996</v>
      </c>
      <c r="AG121">
        <v>12086.43</v>
      </c>
      <c r="AH121">
        <v>0</v>
      </c>
      <c r="AI121">
        <v>12.84407</v>
      </c>
      <c r="AJ121">
        <v>0</v>
      </c>
      <c r="AK121">
        <v>277.3064</v>
      </c>
      <c r="AL121">
        <v>25.048020000000001</v>
      </c>
      <c r="AM121">
        <v>46.159140000000001</v>
      </c>
      <c r="AN121">
        <v>41.817439999999998</v>
      </c>
      <c r="AO121">
        <v>138.79480000000001</v>
      </c>
      <c r="AP121">
        <v>55.04419</v>
      </c>
      <c r="AQ121">
        <v>101.04810000000001</v>
      </c>
      <c r="AR121">
        <v>-58.536700000000003</v>
      </c>
      <c r="AS121">
        <v>1</v>
      </c>
      <c r="AT121">
        <v>0</v>
      </c>
      <c r="AU121">
        <v>0.84082100000000004</v>
      </c>
      <c r="AV121">
        <v>1.935481</v>
      </c>
      <c r="AW121">
        <v>1.3983000000000001E-2</v>
      </c>
      <c r="AX121">
        <v>10.34844</v>
      </c>
      <c r="AY121">
        <v>4.4518000000000002E-2</v>
      </c>
      <c r="AZ121">
        <v>5.0714490000000003</v>
      </c>
      <c r="BA121">
        <v>2.0027E-2</v>
      </c>
      <c r="BB121">
        <v>0</v>
      </c>
      <c r="BC121">
        <v>41.239199999999997</v>
      </c>
      <c r="BD121">
        <v>45.415390000000002</v>
      </c>
      <c r="BE121">
        <v>14</v>
      </c>
      <c r="BF121">
        <v>5.0999999999999996</v>
      </c>
      <c r="BG121">
        <v>9.5500000000000007</v>
      </c>
      <c r="BH121">
        <v>11.3813</v>
      </c>
      <c r="BI121">
        <v>10.493399999999999</v>
      </c>
      <c r="BJ121">
        <v>10.199999999999999</v>
      </c>
      <c r="BK121">
        <v>0</v>
      </c>
      <c r="BL121">
        <v>8.7837160000000001</v>
      </c>
      <c r="BM121">
        <v>69.214219999999997</v>
      </c>
      <c r="BN121">
        <v>1</v>
      </c>
      <c r="BO121">
        <v>0</v>
      </c>
      <c r="BP121">
        <v>0</v>
      </c>
      <c r="BQ121">
        <v>0</v>
      </c>
      <c r="BR121">
        <v>1980.55</v>
      </c>
      <c r="BS121">
        <v>0.121716</v>
      </c>
      <c r="BT121">
        <v>233.339</v>
      </c>
      <c r="BU121">
        <v>11795.5</v>
      </c>
      <c r="BV121">
        <v>0.31795800000000002</v>
      </c>
      <c r="BW121">
        <v>1.8214999999999999E-2</v>
      </c>
      <c r="BX121">
        <v>6.3189279999999997</v>
      </c>
      <c r="BY121">
        <v>0.73261600000000004</v>
      </c>
      <c r="BZ121">
        <v>1.1964619999999999</v>
      </c>
      <c r="CA121">
        <v>3.3073090000000001</v>
      </c>
      <c r="CB121">
        <v>5.0295439999999996</v>
      </c>
      <c r="CC121">
        <v>26.671970000000002</v>
      </c>
      <c r="CD121">
        <v>8.6598170000000003</v>
      </c>
      <c r="CE121">
        <v>1.4360170000000001</v>
      </c>
      <c r="CF121">
        <v>15.183909999999999</v>
      </c>
      <c r="CG121">
        <v>2.926571</v>
      </c>
      <c r="CH121">
        <v>0.83198099999999997</v>
      </c>
      <c r="CI121">
        <v>2.5363020000000001</v>
      </c>
      <c r="CJ121">
        <v>51.736490000000003</v>
      </c>
      <c r="CK121">
        <v>207.20079999999999</v>
      </c>
      <c r="CL121">
        <v>23.147279999999999</v>
      </c>
      <c r="CM121">
        <v>92.726209999999995</v>
      </c>
      <c r="CN121">
        <v>227.49170000000001</v>
      </c>
      <c r="CO121">
        <v>2915.0050000000001</v>
      </c>
      <c r="CP121">
        <v>0.67173400000000005</v>
      </c>
      <c r="CQ121">
        <v>66.220960000000005</v>
      </c>
      <c r="CR121">
        <v>11.310499999999999</v>
      </c>
      <c r="CS121">
        <v>8003.1689999999999</v>
      </c>
      <c r="CT121">
        <v>6.0271999999999999E-2</v>
      </c>
      <c r="CU121">
        <v>32.208509999999997</v>
      </c>
      <c r="CV121">
        <v>0.60272000000000003</v>
      </c>
      <c r="CW121">
        <v>322.08510000000001</v>
      </c>
      <c r="CX121">
        <v>0</v>
      </c>
      <c r="CY121">
        <v>3.5443000000000002E-2</v>
      </c>
      <c r="CZ121">
        <v>3.6376559999999998</v>
      </c>
      <c r="DA121">
        <v>197.60390000000001</v>
      </c>
      <c r="DB121">
        <v>1.24</v>
      </c>
      <c r="DC121">
        <f t="shared" si="6"/>
        <v>144.127568</v>
      </c>
      <c r="DD121">
        <f t="shared" si="7"/>
        <v>72.063783999999998</v>
      </c>
    </row>
    <row r="122" spans="1:108" x14ac:dyDescent="0.3">
      <c r="A122">
        <v>1983</v>
      </c>
      <c r="B122">
        <v>8</v>
      </c>
      <c r="C122">
        <v>13</v>
      </c>
      <c r="D122">
        <v>6.9370440000000002</v>
      </c>
      <c r="E122">
        <v>14.277060000000001</v>
      </c>
      <c r="F122">
        <v>19.915949999999999</v>
      </c>
      <c r="G122">
        <v>0.62590599999999996</v>
      </c>
      <c r="H122">
        <v>0.39147900000000002</v>
      </c>
      <c r="I122">
        <v>32.710050000000003</v>
      </c>
      <c r="J122">
        <f t="shared" si="4"/>
        <v>170.679918084691</v>
      </c>
      <c r="K122">
        <v>1000</v>
      </c>
      <c r="L122">
        <v>83.028379999999999</v>
      </c>
      <c r="M122">
        <v>0</v>
      </c>
      <c r="N122">
        <v>7.6915139999999997</v>
      </c>
      <c r="O122">
        <f t="shared" si="5"/>
        <v>90.719893999999996</v>
      </c>
      <c r="P122">
        <v>13.879300000000001</v>
      </c>
      <c r="Q122">
        <v>2.343769</v>
      </c>
      <c r="R122">
        <v>16.60568</v>
      </c>
      <c r="S122">
        <v>21.365320000000001</v>
      </c>
      <c r="T122">
        <v>0</v>
      </c>
      <c r="U122">
        <v>1.0273129999999999</v>
      </c>
      <c r="V122">
        <v>0</v>
      </c>
      <c r="W122">
        <v>73.423360000000002</v>
      </c>
      <c r="X122">
        <v>0</v>
      </c>
      <c r="Y122">
        <v>7.5855079999999999</v>
      </c>
      <c r="Z122">
        <v>133.84030000000001</v>
      </c>
      <c r="AA122">
        <v>10.879379999999999</v>
      </c>
      <c r="AB122">
        <v>14.684670000000001</v>
      </c>
      <c r="AC122">
        <v>48.462969999999999</v>
      </c>
      <c r="AD122">
        <v>0</v>
      </c>
      <c r="AE122">
        <v>1.6977340000000001</v>
      </c>
      <c r="AF122">
        <v>0.57173600000000002</v>
      </c>
      <c r="AG122">
        <v>12086.66</v>
      </c>
      <c r="AH122">
        <v>0</v>
      </c>
      <c r="AI122">
        <v>12.85868</v>
      </c>
      <c r="AJ122">
        <v>0</v>
      </c>
      <c r="AK122">
        <v>278.4504</v>
      </c>
      <c r="AL122">
        <v>25.14301</v>
      </c>
      <c r="AM122">
        <v>46.260460000000002</v>
      </c>
      <c r="AN122">
        <v>59.305219999999998</v>
      </c>
      <c r="AO122">
        <v>167.84829999999999</v>
      </c>
      <c r="AP122">
        <v>66.561400000000006</v>
      </c>
      <c r="AQ122">
        <v>121.3736</v>
      </c>
      <c r="AR122">
        <v>-61.229100000000003</v>
      </c>
      <c r="AS122">
        <v>1</v>
      </c>
      <c r="AT122">
        <v>0</v>
      </c>
      <c r="AU122">
        <v>1.030861</v>
      </c>
      <c r="AV122">
        <v>1.90056</v>
      </c>
      <c r="AW122">
        <v>1.3747000000000001E-2</v>
      </c>
      <c r="AX122">
        <v>10.223560000000001</v>
      </c>
      <c r="AY122">
        <v>4.3756000000000003E-2</v>
      </c>
      <c r="AZ122">
        <v>5.083056</v>
      </c>
      <c r="BA122">
        <v>1.9886000000000001E-2</v>
      </c>
      <c r="BB122">
        <v>9.1129999999999996E-3</v>
      </c>
      <c r="BC122">
        <v>41.142449999999997</v>
      </c>
      <c r="BD122">
        <v>46.152290000000001</v>
      </c>
      <c r="BE122">
        <v>16</v>
      </c>
      <c r="BF122">
        <v>7.2</v>
      </c>
      <c r="BG122">
        <v>11.6</v>
      </c>
      <c r="BH122">
        <v>11.238009999999999</v>
      </c>
      <c r="BI122">
        <v>12.5328</v>
      </c>
      <c r="BJ122">
        <v>9.1999999999999993</v>
      </c>
      <c r="BK122">
        <v>5.2</v>
      </c>
      <c r="BL122">
        <v>10.15638</v>
      </c>
      <c r="BM122">
        <v>69.924080000000004</v>
      </c>
      <c r="BN122">
        <v>1</v>
      </c>
      <c r="BO122">
        <v>0</v>
      </c>
      <c r="BP122">
        <v>0</v>
      </c>
      <c r="BQ122">
        <v>1.764559</v>
      </c>
      <c r="BR122">
        <v>23.95</v>
      </c>
      <c r="BS122">
        <v>2.2701210000000001</v>
      </c>
      <c r="BT122">
        <v>233.17230000000001</v>
      </c>
      <c r="BU122">
        <v>11796.07</v>
      </c>
      <c r="BV122">
        <v>0.366367</v>
      </c>
      <c r="BW122">
        <v>2.1603000000000001E-2</v>
      </c>
      <c r="BX122">
        <v>7.3267699999999998</v>
      </c>
      <c r="BY122">
        <v>0.84600699999999995</v>
      </c>
      <c r="BZ122">
        <v>1.273693</v>
      </c>
      <c r="CA122">
        <v>3.313542</v>
      </c>
      <c r="CB122">
        <v>5.3541160000000003</v>
      </c>
      <c r="CC122">
        <v>26.78492</v>
      </c>
      <c r="CD122">
        <v>8.5612680000000001</v>
      </c>
      <c r="CE122">
        <v>1.4139429999999999</v>
      </c>
      <c r="CF122">
        <v>15.10731</v>
      </c>
      <c r="CG122">
        <v>2.8815849999999998</v>
      </c>
      <c r="CH122">
        <v>0.84740599999999999</v>
      </c>
      <c r="CI122">
        <v>2.532162</v>
      </c>
      <c r="CJ122">
        <v>52.710250000000002</v>
      </c>
      <c r="CK122">
        <v>207.1627</v>
      </c>
      <c r="CL122">
        <v>22.923069999999999</v>
      </c>
      <c r="CM122">
        <v>92.753559999999993</v>
      </c>
      <c r="CN122">
        <v>225.79150000000001</v>
      </c>
      <c r="CO122">
        <v>2915.395</v>
      </c>
      <c r="CP122">
        <v>0.66836899999999999</v>
      </c>
      <c r="CQ122">
        <v>66.228909999999999</v>
      </c>
      <c r="CR122">
        <v>11.25619</v>
      </c>
      <c r="CS122">
        <v>8002.7370000000001</v>
      </c>
      <c r="CT122">
        <v>5.9752E-2</v>
      </c>
      <c r="CU122">
        <v>32.208680000000001</v>
      </c>
      <c r="CV122">
        <v>0.59751699999999996</v>
      </c>
      <c r="CW122">
        <v>322.08679999999998</v>
      </c>
      <c r="CX122">
        <v>0</v>
      </c>
      <c r="CY122">
        <v>2.7338000000000001E-2</v>
      </c>
      <c r="CZ122">
        <v>3.7744559999999998</v>
      </c>
      <c r="DA122">
        <v>198.9581</v>
      </c>
      <c r="DB122">
        <v>1.24</v>
      </c>
      <c r="DC122">
        <f t="shared" si="6"/>
        <v>145.94127599999999</v>
      </c>
      <c r="DD122">
        <f t="shared" si="7"/>
        <v>72.970637999999994</v>
      </c>
    </row>
    <row r="123" spans="1:108" x14ac:dyDescent="0.3">
      <c r="A123">
        <v>1983</v>
      </c>
      <c r="B123">
        <v>9</v>
      </c>
      <c r="C123">
        <v>12</v>
      </c>
      <c r="D123">
        <v>6.9756960000000001</v>
      </c>
      <c r="E123">
        <v>14.395720000000001</v>
      </c>
      <c r="F123">
        <v>20.049330000000001</v>
      </c>
      <c r="G123">
        <v>0.62977799999999995</v>
      </c>
      <c r="H123">
        <v>0.39259300000000003</v>
      </c>
      <c r="I123">
        <v>33.149639999999998</v>
      </c>
      <c r="J123">
        <f t="shared" si="4"/>
        <v>174.16624315840258</v>
      </c>
      <c r="K123">
        <v>1000</v>
      </c>
      <c r="L123">
        <v>84.803910000000002</v>
      </c>
      <c r="M123">
        <v>0</v>
      </c>
      <c r="N123">
        <v>7.8435499999999996</v>
      </c>
      <c r="O123">
        <f t="shared" si="5"/>
        <v>92.647459999999995</v>
      </c>
      <c r="P123">
        <v>13.95858</v>
      </c>
      <c r="Q123">
        <v>2.3116439999999998</v>
      </c>
      <c r="R123">
        <v>16.96078</v>
      </c>
      <c r="S123">
        <v>21.78764</v>
      </c>
      <c r="T123">
        <v>0</v>
      </c>
      <c r="U123">
        <v>1.1689670000000001</v>
      </c>
      <c r="V123">
        <v>0</v>
      </c>
      <c r="W123">
        <v>74.622259999999997</v>
      </c>
      <c r="X123">
        <v>0</v>
      </c>
      <c r="Y123">
        <v>7.693613</v>
      </c>
      <c r="Z123">
        <v>134.09180000000001</v>
      </c>
      <c r="AA123">
        <v>10.581659999999999</v>
      </c>
      <c r="AB123">
        <v>14.92445</v>
      </c>
      <c r="AC123">
        <v>49.153640000000003</v>
      </c>
      <c r="AD123">
        <v>0</v>
      </c>
      <c r="AE123">
        <v>1.8221959999999999</v>
      </c>
      <c r="AF123">
        <v>0.56213500000000005</v>
      </c>
      <c r="AG123">
        <v>12086.83</v>
      </c>
      <c r="AH123">
        <v>0</v>
      </c>
      <c r="AI123">
        <v>12.81067</v>
      </c>
      <c r="AJ123">
        <v>0</v>
      </c>
      <c r="AK123">
        <v>293.40440000000001</v>
      </c>
      <c r="AL123">
        <v>25.378710000000002</v>
      </c>
      <c r="AM123">
        <v>46.619929999999997</v>
      </c>
      <c r="AN123">
        <v>72.254509999999996</v>
      </c>
      <c r="AO123">
        <v>193.1919</v>
      </c>
      <c r="AP123">
        <v>76.637739999999994</v>
      </c>
      <c r="AQ123">
        <v>135.14599999999999</v>
      </c>
      <c r="AR123">
        <v>-61.9255</v>
      </c>
      <c r="AS123">
        <v>1</v>
      </c>
      <c r="AT123">
        <v>0</v>
      </c>
      <c r="AU123">
        <v>1.0509869999999999</v>
      </c>
      <c r="AV123">
        <v>1.9111499999999999</v>
      </c>
      <c r="AW123">
        <v>1.3772E-2</v>
      </c>
      <c r="AX123">
        <v>10.223660000000001</v>
      </c>
      <c r="AY123">
        <v>4.3209999999999998E-2</v>
      </c>
      <c r="AZ123">
        <v>5.1559689999999998</v>
      </c>
      <c r="BA123">
        <v>1.9997999999999998E-2</v>
      </c>
      <c r="BB123">
        <v>0</v>
      </c>
      <c r="BC123">
        <v>43.333680000000001</v>
      </c>
      <c r="BD123">
        <v>48.945059999999998</v>
      </c>
      <c r="BE123">
        <v>14.5</v>
      </c>
      <c r="BF123">
        <v>9.1999999999999993</v>
      </c>
      <c r="BG123">
        <v>11.85</v>
      </c>
      <c r="BH123">
        <v>11.736050000000001</v>
      </c>
      <c r="BI123">
        <v>12.411799999999999</v>
      </c>
      <c r="BJ123">
        <v>11.1</v>
      </c>
      <c r="BK123">
        <v>1.8</v>
      </c>
      <c r="BL123">
        <v>11.63583</v>
      </c>
      <c r="BM123">
        <v>80.749009999999998</v>
      </c>
      <c r="BN123">
        <v>1</v>
      </c>
      <c r="BO123">
        <v>0</v>
      </c>
      <c r="BP123">
        <v>0</v>
      </c>
      <c r="BQ123">
        <v>0</v>
      </c>
      <c r="BR123">
        <v>70.349999999999994</v>
      </c>
      <c r="BS123">
        <v>1.464502</v>
      </c>
      <c r="BT123">
        <v>232.78489999999999</v>
      </c>
      <c r="BU123">
        <v>11793.93</v>
      </c>
      <c r="BV123">
        <v>0.32239800000000002</v>
      </c>
      <c r="BW123">
        <v>2.2352E-2</v>
      </c>
      <c r="BX123">
        <v>6.3160860000000003</v>
      </c>
      <c r="BY123">
        <v>0.85892800000000002</v>
      </c>
      <c r="BZ123">
        <v>1.287458</v>
      </c>
      <c r="CA123">
        <v>3.3038789999999998</v>
      </c>
      <c r="CB123">
        <v>5.4035539999999997</v>
      </c>
      <c r="CC123">
        <v>26.779879999999999</v>
      </c>
      <c r="CD123">
        <v>8.4465079999999997</v>
      </c>
      <c r="CE123">
        <v>1.3891910000000001</v>
      </c>
      <c r="CF123">
        <v>15.001799999999999</v>
      </c>
      <c r="CG123">
        <v>2.83114</v>
      </c>
      <c r="CH123">
        <v>0.86241400000000001</v>
      </c>
      <c r="CI123">
        <v>2.5272999999999999</v>
      </c>
      <c r="CJ123">
        <v>53.770510000000002</v>
      </c>
      <c r="CK123">
        <v>207.09309999999999</v>
      </c>
      <c r="CL123">
        <v>22.6983</v>
      </c>
      <c r="CM123">
        <v>92.754530000000003</v>
      </c>
      <c r="CN123">
        <v>224.1696</v>
      </c>
      <c r="CO123">
        <v>2915.549</v>
      </c>
      <c r="CP123">
        <v>0.665358</v>
      </c>
      <c r="CQ123">
        <v>66.237139999999997</v>
      </c>
      <c r="CR123">
        <v>11.20879</v>
      </c>
      <c r="CS123">
        <v>8002.2309999999998</v>
      </c>
      <c r="CT123">
        <v>5.9235999999999997E-2</v>
      </c>
      <c r="CU123">
        <v>32.208799999999997</v>
      </c>
      <c r="CV123">
        <v>0.59235800000000005</v>
      </c>
      <c r="CW123">
        <v>322.08800000000002</v>
      </c>
      <c r="CX123">
        <v>0</v>
      </c>
      <c r="CY123">
        <v>3.8663999999999997E-2</v>
      </c>
      <c r="CZ123">
        <v>3.670909</v>
      </c>
      <c r="DA123">
        <v>190.72620000000001</v>
      </c>
      <c r="DB123">
        <v>1.24</v>
      </c>
      <c r="DC123">
        <f t="shared" si="6"/>
        <v>148.835071</v>
      </c>
      <c r="DD123">
        <f t="shared" si="7"/>
        <v>74.4175355</v>
      </c>
    </row>
    <row r="124" spans="1:108" x14ac:dyDescent="0.3">
      <c r="A124">
        <v>1983</v>
      </c>
      <c r="B124">
        <v>10</v>
      </c>
      <c r="C124">
        <v>12</v>
      </c>
      <c r="D124">
        <v>7.0609650000000004</v>
      </c>
      <c r="E124">
        <v>14.5433</v>
      </c>
      <c r="F124">
        <v>20.214919999999999</v>
      </c>
      <c r="G124">
        <v>0.63455799999999996</v>
      </c>
      <c r="H124">
        <v>0.39396900000000001</v>
      </c>
      <c r="I124">
        <v>33.699469999999998</v>
      </c>
      <c r="J124">
        <f t="shared" si="4"/>
        <v>178.56394542001703</v>
      </c>
      <c r="K124">
        <v>1000</v>
      </c>
      <c r="L124">
        <v>87.042810000000003</v>
      </c>
      <c r="M124">
        <v>0</v>
      </c>
      <c r="N124">
        <v>8.0413560000000004</v>
      </c>
      <c r="O124">
        <f t="shared" si="5"/>
        <v>95.08416600000001</v>
      </c>
      <c r="P124">
        <v>14.13153</v>
      </c>
      <c r="Q124">
        <v>2.3120579999999999</v>
      </c>
      <c r="R124">
        <v>17.408560000000001</v>
      </c>
      <c r="S124">
        <v>22.3371</v>
      </c>
      <c r="T124">
        <v>0</v>
      </c>
      <c r="U124">
        <v>1.380916</v>
      </c>
      <c r="V124">
        <v>0</v>
      </c>
      <c r="W124">
        <v>76.059330000000003</v>
      </c>
      <c r="X124">
        <v>0</v>
      </c>
      <c r="Y124">
        <v>7.8277910000000004</v>
      </c>
      <c r="Z124">
        <v>135.01179999999999</v>
      </c>
      <c r="AA124">
        <v>10.38139</v>
      </c>
      <c r="AB124">
        <v>15.211869999999999</v>
      </c>
      <c r="AC124">
        <v>50.010890000000003</v>
      </c>
      <c r="AD124">
        <v>0</v>
      </c>
      <c r="AE124">
        <v>2.0109309999999998</v>
      </c>
      <c r="AF124">
        <v>0.54830999999999996</v>
      </c>
      <c r="AG124">
        <v>12087.28</v>
      </c>
      <c r="AH124">
        <v>0</v>
      </c>
      <c r="AI124">
        <v>12.74155</v>
      </c>
      <c r="AJ124">
        <v>0</v>
      </c>
      <c r="AK124">
        <v>257.71210000000002</v>
      </c>
      <c r="AL124">
        <v>25.575320000000001</v>
      </c>
      <c r="AM124">
        <v>46.90204</v>
      </c>
      <c r="AN124">
        <v>113.9881</v>
      </c>
      <c r="AO124">
        <v>272.33730000000003</v>
      </c>
      <c r="AP124">
        <v>108.078</v>
      </c>
      <c r="AQ124">
        <v>187.8348</v>
      </c>
      <c r="AR124">
        <v>-72.484999999999999</v>
      </c>
      <c r="AS124">
        <v>1</v>
      </c>
      <c r="AT124">
        <v>0</v>
      </c>
      <c r="AU124">
        <v>2.2610420000000002</v>
      </c>
      <c r="AV124">
        <v>1.9345110000000001</v>
      </c>
      <c r="AW124">
        <v>1.3865000000000001E-2</v>
      </c>
      <c r="AX124">
        <v>10.326230000000001</v>
      </c>
      <c r="AY124">
        <v>4.2963000000000001E-2</v>
      </c>
      <c r="AZ124">
        <v>5.2604499999999996</v>
      </c>
      <c r="BA124">
        <v>2.0199000000000002E-2</v>
      </c>
      <c r="BB124">
        <v>0</v>
      </c>
      <c r="BC124">
        <v>48.909460000000003</v>
      </c>
      <c r="BD124">
        <v>56.632939999999998</v>
      </c>
      <c r="BE124">
        <v>19</v>
      </c>
      <c r="BF124">
        <v>6</v>
      </c>
      <c r="BG124">
        <v>12.5</v>
      </c>
      <c r="BH124">
        <v>12.854419999999999</v>
      </c>
      <c r="BI124">
        <v>13.878</v>
      </c>
      <c r="BJ124">
        <v>20.399999999999999</v>
      </c>
      <c r="BK124">
        <v>0</v>
      </c>
      <c r="BL124">
        <v>9.3505570000000002</v>
      </c>
      <c r="BM124">
        <v>58.962319999999998</v>
      </c>
      <c r="BN124">
        <v>1</v>
      </c>
      <c r="BO124">
        <v>0</v>
      </c>
      <c r="BP124">
        <v>0</v>
      </c>
      <c r="BQ124">
        <v>0</v>
      </c>
      <c r="BR124">
        <v>147.35</v>
      </c>
      <c r="BS124">
        <v>0.22716600000000001</v>
      </c>
      <c r="BT124">
        <v>232.30070000000001</v>
      </c>
      <c r="BU124">
        <v>11790.77</v>
      </c>
      <c r="BV124">
        <v>0.27063100000000001</v>
      </c>
      <c r="BW124">
        <v>2.0240999999999999E-2</v>
      </c>
      <c r="BX124">
        <v>5.1727920000000003</v>
      </c>
      <c r="BY124">
        <v>0.76509199999999999</v>
      </c>
      <c r="BZ124">
        <v>1.29261</v>
      </c>
      <c r="CA124">
        <v>3.277971</v>
      </c>
      <c r="CB124">
        <v>5.4158099999999996</v>
      </c>
      <c r="CC124">
        <v>26.670159999999999</v>
      </c>
      <c r="CD124">
        <v>8.3135239999999992</v>
      </c>
      <c r="CE124">
        <v>1.3614580000000001</v>
      </c>
      <c r="CF124">
        <v>14.86312</v>
      </c>
      <c r="CG124">
        <v>2.7746230000000001</v>
      </c>
      <c r="CH124">
        <v>0.86970800000000004</v>
      </c>
      <c r="CI124">
        <v>2.521045</v>
      </c>
      <c r="CJ124">
        <v>54.570569999999996</v>
      </c>
      <c r="CK124">
        <v>206.94499999999999</v>
      </c>
      <c r="CL124">
        <v>22.472300000000001</v>
      </c>
      <c r="CM124">
        <v>92.725149999999999</v>
      </c>
      <c r="CN124">
        <v>222.6344</v>
      </c>
      <c r="CO124">
        <v>2915.4279999999999</v>
      </c>
      <c r="CP124">
        <v>0.66274699999999998</v>
      </c>
      <c r="CQ124">
        <v>66.245679999999993</v>
      </c>
      <c r="CR124">
        <v>11.169280000000001</v>
      </c>
      <c r="CS124">
        <v>8001.6379999999999</v>
      </c>
      <c r="CT124">
        <v>5.8723999999999998E-2</v>
      </c>
      <c r="CU124">
        <v>32.208860000000001</v>
      </c>
      <c r="CV124">
        <v>0.58724200000000004</v>
      </c>
      <c r="CW124">
        <v>322.08859999999999</v>
      </c>
      <c r="CX124">
        <v>0</v>
      </c>
      <c r="CY124">
        <v>4.4158999999999997E-2</v>
      </c>
      <c r="CZ124">
        <v>2.7687870000000001</v>
      </c>
      <c r="DA124">
        <v>185.9562</v>
      </c>
      <c r="DB124">
        <v>1.24</v>
      </c>
      <c r="DC124">
        <f t="shared" si="6"/>
        <v>152.65433000000002</v>
      </c>
      <c r="DD124">
        <f t="shared" si="7"/>
        <v>76.327165000000008</v>
      </c>
    </row>
    <row r="125" spans="1:108" x14ac:dyDescent="0.3">
      <c r="A125">
        <v>1983</v>
      </c>
      <c r="B125">
        <v>11</v>
      </c>
      <c r="C125">
        <v>11</v>
      </c>
      <c r="D125">
        <v>7.2061859999999998</v>
      </c>
      <c r="E125">
        <v>14.71377</v>
      </c>
      <c r="F125">
        <v>20.40579</v>
      </c>
      <c r="G125">
        <v>0.64002899999999996</v>
      </c>
      <c r="H125">
        <v>0.39555400000000002</v>
      </c>
      <c r="I125">
        <v>34.338880000000003</v>
      </c>
      <c r="J125">
        <f t="shared" si="4"/>
        <v>183.72955558443661</v>
      </c>
      <c r="K125">
        <v>1000</v>
      </c>
      <c r="L125">
        <v>89.671760000000006</v>
      </c>
      <c r="M125">
        <v>0</v>
      </c>
      <c r="N125">
        <v>8.2774429999999999</v>
      </c>
      <c r="O125">
        <f t="shared" si="5"/>
        <v>97.949203000000011</v>
      </c>
      <c r="P125">
        <v>14.42239</v>
      </c>
      <c r="Q125">
        <v>2.338044</v>
      </c>
      <c r="R125">
        <v>17.934349999999998</v>
      </c>
      <c r="S125">
        <v>22.992899999999999</v>
      </c>
      <c r="T125">
        <v>0</v>
      </c>
      <c r="U125">
        <v>1.4516739999999999</v>
      </c>
      <c r="V125">
        <v>0</v>
      </c>
      <c r="W125">
        <v>77.636700000000005</v>
      </c>
      <c r="X125">
        <v>0</v>
      </c>
      <c r="Y125">
        <v>7.9770880000000002</v>
      </c>
      <c r="Z125">
        <v>136.7835</v>
      </c>
      <c r="AA125">
        <v>10.24004</v>
      </c>
      <c r="AB125">
        <v>15.527340000000001</v>
      </c>
      <c r="AC125">
        <v>50.964730000000003</v>
      </c>
      <c r="AD125">
        <v>0</v>
      </c>
      <c r="AE125">
        <v>2.0545849999999999</v>
      </c>
      <c r="AF125">
        <v>0.52970799999999996</v>
      </c>
      <c r="AG125">
        <v>12087.61</v>
      </c>
      <c r="AH125">
        <v>0</v>
      </c>
      <c r="AI125">
        <v>12.648540000000001</v>
      </c>
      <c r="AJ125">
        <v>0</v>
      </c>
      <c r="AK125">
        <v>305.70699999999999</v>
      </c>
      <c r="AL125">
        <v>25.8109</v>
      </c>
      <c r="AM125">
        <v>47.005650000000003</v>
      </c>
      <c r="AN125">
        <v>105.2235</v>
      </c>
      <c r="AO125">
        <v>278.12139999999999</v>
      </c>
      <c r="AP125">
        <v>110.3989</v>
      </c>
      <c r="AQ125">
        <v>177.4263</v>
      </c>
      <c r="AR125">
        <v>-70.812299999999993</v>
      </c>
      <c r="AS125">
        <v>1</v>
      </c>
      <c r="AT125">
        <v>0</v>
      </c>
      <c r="AU125">
        <v>1.5158419999999999</v>
      </c>
      <c r="AV125">
        <v>1.974297</v>
      </c>
      <c r="AW125">
        <v>1.4047E-2</v>
      </c>
      <c r="AX125">
        <v>10.51998</v>
      </c>
      <c r="AY125">
        <v>4.2953999999999999E-2</v>
      </c>
      <c r="AZ125">
        <v>5.3978020000000004</v>
      </c>
      <c r="BA125">
        <v>2.0501999999999999E-2</v>
      </c>
      <c r="BB125">
        <v>1.4584E-2</v>
      </c>
      <c r="BC125">
        <v>61.108379999999997</v>
      </c>
      <c r="BD125">
        <v>68.803430000000006</v>
      </c>
      <c r="BE125">
        <v>17.100000000000001</v>
      </c>
      <c r="BF125">
        <v>15.1</v>
      </c>
      <c r="BG125">
        <v>16.100000000000001</v>
      </c>
      <c r="BH125">
        <v>14.98396</v>
      </c>
      <c r="BI125">
        <v>16.312000000000001</v>
      </c>
      <c r="BJ125">
        <v>15.9</v>
      </c>
      <c r="BK125">
        <v>17.5</v>
      </c>
      <c r="BL125">
        <v>17.16198</v>
      </c>
      <c r="BM125">
        <v>92.534329999999997</v>
      </c>
      <c r="BN125">
        <v>1</v>
      </c>
      <c r="BO125">
        <v>0</v>
      </c>
      <c r="BP125">
        <v>0</v>
      </c>
      <c r="BQ125">
        <v>11.130129999999999</v>
      </c>
      <c r="BR125">
        <v>254.8</v>
      </c>
      <c r="BS125">
        <v>2.2934649999999999</v>
      </c>
      <c r="BT125">
        <v>231.7439</v>
      </c>
      <c r="BU125">
        <v>11786.43</v>
      </c>
      <c r="BV125">
        <v>0.211285</v>
      </c>
      <c r="BW125">
        <v>1.6396000000000001E-2</v>
      </c>
      <c r="BX125">
        <v>3.8677039999999998</v>
      </c>
      <c r="BY125">
        <v>0.59812100000000001</v>
      </c>
      <c r="BZ125">
        <v>1.280448</v>
      </c>
      <c r="CA125">
        <v>3.245994</v>
      </c>
      <c r="CB125">
        <v>5.3508449999999996</v>
      </c>
      <c r="CC125">
        <v>26.555820000000001</v>
      </c>
      <c r="CD125">
        <v>8.165756</v>
      </c>
      <c r="CE125">
        <v>1.3323529999999999</v>
      </c>
      <c r="CF125">
        <v>14.69712</v>
      </c>
      <c r="CG125">
        <v>2.7153019999999999</v>
      </c>
      <c r="CH125">
        <v>0.86649799999999999</v>
      </c>
      <c r="CI125">
        <v>2.5139010000000002</v>
      </c>
      <c r="CJ125">
        <v>54.949460000000002</v>
      </c>
      <c r="CK125">
        <v>206.55330000000001</v>
      </c>
      <c r="CL125">
        <v>22.245270000000001</v>
      </c>
      <c r="CM125">
        <v>92.684640000000002</v>
      </c>
      <c r="CN125">
        <v>221.1771</v>
      </c>
      <c r="CO125">
        <v>2915.1610000000001</v>
      </c>
      <c r="CP125">
        <v>0.66047999999999996</v>
      </c>
      <c r="CQ125">
        <v>66.253810000000001</v>
      </c>
      <c r="CR125">
        <v>11.136699999999999</v>
      </c>
      <c r="CS125">
        <v>8000.9530000000004</v>
      </c>
      <c r="CT125">
        <v>5.8216999999999998E-2</v>
      </c>
      <c r="CU125">
        <v>32.208880000000001</v>
      </c>
      <c r="CV125">
        <v>0.58216999999999997</v>
      </c>
      <c r="CW125">
        <v>322.08879999999999</v>
      </c>
      <c r="CX125">
        <v>0</v>
      </c>
      <c r="CY125">
        <v>4.3750999999999998E-2</v>
      </c>
      <c r="CZ125">
        <v>3.698928</v>
      </c>
      <c r="DA125">
        <v>198.4761</v>
      </c>
      <c r="DB125">
        <v>1.24</v>
      </c>
      <c r="DC125">
        <f t="shared" si="6"/>
        <v>157.088561</v>
      </c>
      <c r="DD125">
        <f t="shared" si="7"/>
        <v>78.544280499999999</v>
      </c>
    </row>
    <row r="126" spans="1:108" x14ac:dyDescent="0.3">
      <c r="A126">
        <v>1983</v>
      </c>
      <c r="B126">
        <v>12</v>
      </c>
      <c r="C126">
        <v>11</v>
      </c>
      <c r="D126">
        <v>7.3594840000000001</v>
      </c>
      <c r="E126">
        <v>14.89147</v>
      </c>
      <c r="F126">
        <v>20.604310000000002</v>
      </c>
      <c r="G126">
        <v>0.64567399999999997</v>
      </c>
      <c r="H126">
        <v>0.39719199999999999</v>
      </c>
      <c r="I126">
        <v>35.010260000000002</v>
      </c>
      <c r="J126">
        <f t="shared" si="4"/>
        <v>189.21264742619823</v>
      </c>
      <c r="K126">
        <v>1000</v>
      </c>
      <c r="L126">
        <v>92.461380000000005</v>
      </c>
      <c r="M126">
        <v>0</v>
      </c>
      <c r="N126">
        <v>8.5287970000000008</v>
      </c>
      <c r="O126">
        <f t="shared" si="5"/>
        <v>100.990177</v>
      </c>
      <c r="P126">
        <v>14.72903</v>
      </c>
      <c r="Q126">
        <v>2.3728280000000002</v>
      </c>
      <c r="R126">
        <v>18.492280000000001</v>
      </c>
      <c r="S126">
        <v>23.691099999999999</v>
      </c>
      <c r="T126">
        <v>0</v>
      </c>
      <c r="U126">
        <v>1.4779139999999999</v>
      </c>
      <c r="V126">
        <v>0</v>
      </c>
      <c r="W126">
        <v>79.583609999999993</v>
      </c>
      <c r="X126">
        <v>0</v>
      </c>
      <c r="Y126">
        <v>8.1669049999999999</v>
      </c>
      <c r="Z126">
        <v>139.05840000000001</v>
      </c>
      <c r="AA126">
        <v>10.229850000000001</v>
      </c>
      <c r="AB126">
        <v>15.91672</v>
      </c>
      <c r="AC126">
        <v>52.17745</v>
      </c>
      <c r="AD126">
        <v>0</v>
      </c>
      <c r="AE126">
        <v>2.489363</v>
      </c>
      <c r="AF126">
        <v>0.517563</v>
      </c>
      <c r="AG126">
        <v>12087.64</v>
      </c>
      <c r="AH126">
        <v>0</v>
      </c>
      <c r="AI126">
        <v>12.587809999999999</v>
      </c>
      <c r="AJ126">
        <v>0</v>
      </c>
      <c r="AK126">
        <v>305.88400000000001</v>
      </c>
      <c r="AL126">
        <v>25.880269999999999</v>
      </c>
      <c r="AM126">
        <v>46.982909999999997</v>
      </c>
      <c r="AN126">
        <v>71.242769999999993</v>
      </c>
      <c r="AO126">
        <v>257.27210000000002</v>
      </c>
      <c r="AP126">
        <v>102.1506</v>
      </c>
      <c r="AQ126">
        <v>143.41139999999999</v>
      </c>
      <c r="AR126">
        <v>-70.882300000000001</v>
      </c>
      <c r="AS126">
        <v>1</v>
      </c>
      <c r="AT126">
        <v>0</v>
      </c>
      <c r="AU126">
        <v>1.5402769999999999</v>
      </c>
      <c r="AV126">
        <v>2.0162969999999998</v>
      </c>
      <c r="AW126">
        <v>1.4277E-2</v>
      </c>
      <c r="AX126">
        <v>10.742179999999999</v>
      </c>
      <c r="AY126">
        <v>4.3293999999999999E-2</v>
      </c>
      <c r="AZ126">
        <v>5.5438029999999996</v>
      </c>
      <c r="BA126">
        <v>2.0882999999999999E-2</v>
      </c>
      <c r="BB126">
        <v>0</v>
      </c>
      <c r="BC126">
        <v>82.592420000000004</v>
      </c>
      <c r="BD126">
        <v>89.593590000000006</v>
      </c>
      <c r="BE126">
        <v>20.6</v>
      </c>
      <c r="BF126">
        <v>18.600000000000001</v>
      </c>
      <c r="BG126">
        <v>19.600000000000001</v>
      </c>
      <c r="BH126">
        <v>18.188600000000001</v>
      </c>
      <c r="BI126">
        <v>19.812000000000001</v>
      </c>
      <c r="BJ126">
        <v>14.5</v>
      </c>
      <c r="BK126">
        <v>0</v>
      </c>
      <c r="BL126">
        <v>21.429269999999999</v>
      </c>
      <c r="BM126">
        <v>92.729129999999998</v>
      </c>
      <c r="BN126">
        <v>1</v>
      </c>
      <c r="BO126">
        <v>0</v>
      </c>
      <c r="BP126">
        <v>0</v>
      </c>
      <c r="BQ126">
        <v>0</v>
      </c>
      <c r="BR126">
        <v>438.6</v>
      </c>
      <c r="BS126">
        <v>0.109274</v>
      </c>
      <c r="BT126">
        <v>230.95509999999999</v>
      </c>
      <c r="BU126">
        <v>11780.06</v>
      </c>
      <c r="BV126">
        <v>0.153285</v>
      </c>
      <c r="BW126">
        <v>1.0744E-2</v>
      </c>
      <c r="BX126">
        <v>2.665635</v>
      </c>
      <c r="BY126">
        <v>0.369697</v>
      </c>
      <c r="BZ126">
        <v>1.265317</v>
      </c>
      <c r="CA126">
        <v>3.1671840000000002</v>
      </c>
      <c r="CB126">
        <v>5.2730119999999996</v>
      </c>
      <c r="CC126">
        <v>26.077660000000002</v>
      </c>
      <c r="CD126">
        <v>7.9659000000000004</v>
      </c>
      <c r="CE126">
        <v>1.2938289999999999</v>
      </c>
      <c r="CF126">
        <v>14.43618</v>
      </c>
      <c r="CG126">
        <v>2.6367880000000001</v>
      </c>
      <c r="CH126">
        <v>0.85023599999999999</v>
      </c>
      <c r="CI126">
        <v>2.500165</v>
      </c>
      <c r="CJ126">
        <v>54.842649999999999</v>
      </c>
      <c r="CK126">
        <v>205.92490000000001</v>
      </c>
      <c r="CL126">
        <v>22.00958</v>
      </c>
      <c r="CM126">
        <v>92.549760000000006</v>
      </c>
      <c r="CN126">
        <v>219.88820000000001</v>
      </c>
      <c r="CO126">
        <v>2914.038</v>
      </c>
      <c r="CP126">
        <v>0.65927000000000002</v>
      </c>
      <c r="CQ126">
        <v>66.263390000000001</v>
      </c>
      <c r="CR126">
        <v>11.12439</v>
      </c>
      <c r="CS126">
        <v>8000.0360000000001</v>
      </c>
      <c r="CT126">
        <v>5.7714000000000001E-2</v>
      </c>
      <c r="CU126">
        <v>32.20872</v>
      </c>
      <c r="CV126">
        <v>0.57713800000000004</v>
      </c>
      <c r="CW126">
        <v>322.0872</v>
      </c>
      <c r="CX126">
        <v>0</v>
      </c>
      <c r="CY126">
        <v>8.2402000000000003E-2</v>
      </c>
      <c r="CZ126">
        <v>3.4977290000000001</v>
      </c>
      <c r="DA126">
        <v>197.14259999999999</v>
      </c>
      <c r="DB126">
        <v>1.24</v>
      </c>
      <c r="DC126">
        <f t="shared" si="6"/>
        <v>161.75332900000001</v>
      </c>
      <c r="DD126">
        <f t="shared" si="7"/>
        <v>80.876664500000004</v>
      </c>
    </row>
    <row r="127" spans="1:108" x14ac:dyDescent="0.3">
      <c r="A127">
        <v>1984</v>
      </c>
      <c r="B127">
        <v>1</v>
      </c>
      <c r="C127">
        <v>10</v>
      </c>
      <c r="D127">
        <v>7.51607</v>
      </c>
      <c r="E127">
        <v>15.071260000000001</v>
      </c>
      <c r="F127">
        <v>20.804690000000001</v>
      </c>
      <c r="G127">
        <v>0.65132500000000004</v>
      </c>
      <c r="H127">
        <v>0.39883000000000002</v>
      </c>
      <c r="I127">
        <v>35.694540000000003</v>
      </c>
      <c r="J127">
        <f t="shared" si="4"/>
        <v>194.8630962983753</v>
      </c>
      <c r="K127">
        <v>1000</v>
      </c>
      <c r="L127">
        <v>95.348820000000003</v>
      </c>
      <c r="M127">
        <v>0</v>
      </c>
      <c r="N127">
        <v>8.789085</v>
      </c>
      <c r="O127">
        <f t="shared" si="5"/>
        <v>104.137905</v>
      </c>
      <c r="P127">
        <v>15.0427</v>
      </c>
      <c r="Q127">
        <v>2.4098730000000002</v>
      </c>
      <c r="R127">
        <v>19.069759999999999</v>
      </c>
      <c r="S127">
        <v>24.41412</v>
      </c>
      <c r="T127">
        <v>3.6398E-2</v>
      </c>
      <c r="U127">
        <v>1.592384</v>
      </c>
      <c r="V127">
        <v>0</v>
      </c>
      <c r="W127">
        <v>82.219059999999999</v>
      </c>
      <c r="X127">
        <v>0</v>
      </c>
      <c r="Y127">
        <v>8.4324720000000006</v>
      </c>
      <c r="Z127">
        <v>142.28139999999999</v>
      </c>
      <c r="AA127">
        <v>10.4377</v>
      </c>
      <c r="AB127">
        <v>16.443809999999999</v>
      </c>
      <c r="AC127">
        <v>53.874119999999998</v>
      </c>
      <c r="AD127">
        <v>0.239039</v>
      </c>
      <c r="AE127">
        <v>2.7478940000000001</v>
      </c>
      <c r="AF127">
        <v>0.52205000000000001</v>
      </c>
      <c r="AG127">
        <v>12088.01</v>
      </c>
      <c r="AH127">
        <v>0</v>
      </c>
      <c r="AI127">
        <v>12.610250000000001</v>
      </c>
      <c r="AJ127">
        <v>0</v>
      </c>
      <c r="AK127">
        <v>276.10640000000001</v>
      </c>
      <c r="AL127">
        <v>26.06701</v>
      </c>
      <c r="AM127">
        <v>47.400739999999999</v>
      </c>
      <c r="AN127">
        <v>114.60899999999999</v>
      </c>
      <c r="AO127">
        <v>325.82369999999997</v>
      </c>
      <c r="AP127">
        <v>129.41749999999999</v>
      </c>
      <c r="AQ127">
        <v>197.9716</v>
      </c>
      <c r="AR127">
        <v>-81.733500000000006</v>
      </c>
      <c r="AS127">
        <v>1</v>
      </c>
      <c r="AT127">
        <v>0</v>
      </c>
      <c r="AU127">
        <v>3.7936049999999999</v>
      </c>
      <c r="AV127">
        <v>2.0591970000000002</v>
      </c>
      <c r="AW127">
        <v>1.4605999999999999E-2</v>
      </c>
      <c r="AX127">
        <v>11.21724</v>
      </c>
      <c r="AY127">
        <v>4.6717000000000002E-2</v>
      </c>
      <c r="AZ127">
        <v>5.9380639999999998</v>
      </c>
      <c r="BA127">
        <v>2.3857E-2</v>
      </c>
      <c r="BB127">
        <v>0</v>
      </c>
      <c r="BC127">
        <v>80.168019999999999</v>
      </c>
      <c r="BD127">
        <v>89.01352</v>
      </c>
      <c r="BE127">
        <v>23.1</v>
      </c>
      <c r="BF127">
        <v>13.3</v>
      </c>
      <c r="BG127">
        <v>18.2</v>
      </c>
      <c r="BH127">
        <v>19.21893</v>
      </c>
      <c r="BI127">
        <v>19.238800000000001</v>
      </c>
      <c r="BJ127">
        <v>28.5</v>
      </c>
      <c r="BK127">
        <v>0</v>
      </c>
      <c r="BL127">
        <v>15.272869999999999</v>
      </c>
      <c r="BM127">
        <v>68.484999999999999</v>
      </c>
      <c r="BN127">
        <v>1</v>
      </c>
      <c r="BO127">
        <v>0</v>
      </c>
      <c r="BP127">
        <v>0</v>
      </c>
      <c r="BQ127">
        <v>0</v>
      </c>
      <c r="BR127">
        <v>704.9</v>
      </c>
      <c r="BS127">
        <v>0.22645499999999999</v>
      </c>
      <c r="BT127">
        <v>230.1036</v>
      </c>
      <c r="BU127">
        <v>11771.35</v>
      </c>
      <c r="BV127">
        <v>0.102563</v>
      </c>
      <c r="BW127">
        <v>7.3369999999999998E-3</v>
      </c>
      <c r="BX127">
        <v>1.6814089999999999</v>
      </c>
      <c r="BY127">
        <v>0.23696300000000001</v>
      </c>
      <c r="BZ127">
        <v>1.246046</v>
      </c>
      <c r="CA127">
        <v>3.1022530000000001</v>
      </c>
      <c r="CB127">
        <v>5.1776840000000002</v>
      </c>
      <c r="CC127">
        <v>25.690740000000002</v>
      </c>
      <c r="CD127">
        <v>7.6940910000000002</v>
      </c>
      <c r="CE127">
        <v>1.2575540000000001</v>
      </c>
      <c r="CF127">
        <v>14.043979999999999</v>
      </c>
      <c r="CG127">
        <v>2.5628700000000002</v>
      </c>
      <c r="CH127">
        <v>0.81647499999999995</v>
      </c>
      <c r="CI127">
        <v>2.4868389999999998</v>
      </c>
      <c r="CJ127">
        <v>54.010289999999998</v>
      </c>
      <c r="CK127">
        <v>203.6181</v>
      </c>
      <c r="CL127">
        <v>21.759440000000001</v>
      </c>
      <c r="CM127">
        <v>92.436480000000003</v>
      </c>
      <c r="CN127">
        <v>218.8092</v>
      </c>
      <c r="CO127">
        <v>2912.9459999999999</v>
      </c>
      <c r="CP127">
        <v>0.65953799999999996</v>
      </c>
      <c r="CQ127">
        <v>66.269120000000001</v>
      </c>
      <c r="CR127">
        <v>11.140359999999999</v>
      </c>
      <c r="CS127">
        <v>7998.7129999999997</v>
      </c>
      <c r="CT127">
        <v>5.7215000000000002E-2</v>
      </c>
      <c r="CU127">
        <v>32.20861</v>
      </c>
      <c r="CV127">
        <v>0.57214600000000004</v>
      </c>
      <c r="CW127">
        <v>322.08609999999999</v>
      </c>
      <c r="CX127">
        <v>0</v>
      </c>
      <c r="CY127">
        <v>6.4894999999999994E-2</v>
      </c>
      <c r="CZ127">
        <v>2.0761699999999998</v>
      </c>
      <c r="DA127">
        <v>148.7013</v>
      </c>
      <c r="DB127">
        <v>1.24</v>
      </c>
      <c r="DC127">
        <f t="shared" si="6"/>
        <v>166.70313999999999</v>
      </c>
      <c r="DD127">
        <f t="shared" si="7"/>
        <v>83.351569999999995</v>
      </c>
    </row>
    <row r="128" spans="1:108" x14ac:dyDescent="0.3">
      <c r="A128">
        <v>1984</v>
      </c>
      <c r="B128">
        <v>2</v>
      </c>
      <c r="C128">
        <v>9</v>
      </c>
      <c r="D128">
        <v>7.6528289999999997</v>
      </c>
      <c r="E128">
        <v>15.24188</v>
      </c>
      <c r="F128">
        <v>20.994420000000002</v>
      </c>
      <c r="G128">
        <v>0.65663199999999999</v>
      </c>
      <c r="H128">
        <v>0.40037299999999998</v>
      </c>
      <c r="I128">
        <v>36.34854</v>
      </c>
      <c r="J128">
        <f t="shared" si="4"/>
        <v>200.32163547095018</v>
      </c>
      <c r="K128">
        <v>1000</v>
      </c>
      <c r="L128">
        <v>98.160740000000004</v>
      </c>
      <c r="M128">
        <v>0</v>
      </c>
      <c r="N128">
        <v>9.0409649999999999</v>
      </c>
      <c r="O128">
        <f t="shared" si="5"/>
        <v>107.201705</v>
      </c>
      <c r="P128">
        <v>15.315440000000001</v>
      </c>
      <c r="Q128">
        <v>2.4328029999999998</v>
      </c>
      <c r="R128">
        <v>19.632149999999999</v>
      </c>
      <c r="S128">
        <v>25.113790000000002</v>
      </c>
      <c r="T128">
        <v>0.121132</v>
      </c>
      <c r="U128">
        <v>1.5264500000000001</v>
      </c>
      <c r="V128">
        <v>0</v>
      </c>
      <c r="W128">
        <v>84.697730000000007</v>
      </c>
      <c r="X128">
        <v>0</v>
      </c>
      <c r="Y128">
        <v>8.6797529999999998</v>
      </c>
      <c r="Z128">
        <v>144.9819</v>
      </c>
      <c r="AA128">
        <v>10.550979999999999</v>
      </c>
      <c r="AB128">
        <v>16.939550000000001</v>
      </c>
      <c r="AC128">
        <v>55.453980000000001</v>
      </c>
      <c r="AD128">
        <v>0.70379199999999997</v>
      </c>
      <c r="AE128">
        <v>2.8444280000000002</v>
      </c>
      <c r="AF128">
        <v>0.52396600000000004</v>
      </c>
      <c r="AG128">
        <v>12088.42</v>
      </c>
      <c r="AH128">
        <v>0</v>
      </c>
      <c r="AI128">
        <v>12.61983</v>
      </c>
      <c r="AJ128">
        <v>0</v>
      </c>
      <c r="AK128">
        <v>277.4701</v>
      </c>
      <c r="AL128">
        <v>26.320720000000001</v>
      </c>
      <c r="AM128">
        <v>47.858580000000003</v>
      </c>
      <c r="AN128">
        <v>87.651570000000007</v>
      </c>
      <c r="AO128">
        <v>300.1035</v>
      </c>
      <c r="AP128">
        <v>119.2251</v>
      </c>
      <c r="AQ128">
        <v>179.37530000000001</v>
      </c>
      <c r="AR128">
        <v>-90.223200000000006</v>
      </c>
      <c r="AS128">
        <v>1</v>
      </c>
      <c r="AT128">
        <v>0</v>
      </c>
      <c r="AU128">
        <v>3.594786</v>
      </c>
      <c r="AV128">
        <v>2.189292</v>
      </c>
      <c r="AW128">
        <v>1.5540999999999999E-2</v>
      </c>
      <c r="AX128">
        <v>12.08142</v>
      </c>
      <c r="AY128">
        <v>5.3102000000000003E-2</v>
      </c>
      <c r="AZ128">
        <v>6.7363799999999996</v>
      </c>
      <c r="BA128">
        <v>2.9930999999999999E-2</v>
      </c>
      <c r="BB128">
        <v>0</v>
      </c>
      <c r="BC128">
        <v>91.726330000000004</v>
      </c>
      <c r="BD128">
        <v>99.814170000000004</v>
      </c>
      <c r="BE128">
        <v>23.8</v>
      </c>
      <c r="BF128">
        <v>14.3</v>
      </c>
      <c r="BG128">
        <v>19.05</v>
      </c>
      <c r="BH128">
        <v>20.12463</v>
      </c>
      <c r="BI128">
        <v>20.056999999999999</v>
      </c>
      <c r="BJ128">
        <v>26.2</v>
      </c>
      <c r="BK128">
        <v>0</v>
      </c>
      <c r="BL128">
        <v>16.298480000000001</v>
      </c>
      <c r="BM128">
        <v>69.465050000000005</v>
      </c>
      <c r="BN128">
        <v>0.99567700000000003</v>
      </c>
      <c r="BO128">
        <v>0</v>
      </c>
      <c r="BP128">
        <v>0</v>
      </c>
      <c r="BQ128">
        <v>0</v>
      </c>
      <c r="BR128">
        <v>990.2</v>
      </c>
      <c r="BS128">
        <v>0.297788</v>
      </c>
      <c r="BT128">
        <v>229.52430000000001</v>
      </c>
      <c r="BU128">
        <v>11763.53</v>
      </c>
      <c r="BV128">
        <v>9.2661999999999994E-2</v>
      </c>
      <c r="BW128">
        <v>6.1209999999999997E-3</v>
      </c>
      <c r="BX128">
        <v>1.4976560000000001</v>
      </c>
      <c r="BY128">
        <v>0.18457799999999999</v>
      </c>
      <c r="BZ128">
        <v>1.2347189999999999</v>
      </c>
      <c r="CA128">
        <v>3.1003630000000002</v>
      </c>
      <c r="CB128">
        <v>5.1134870000000001</v>
      </c>
      <c r="CC128">
        <v>25.813559999999999</v>
      </c>
      <c r="CD128">
        <v>7.4462590000000004</v>
      </c>
      <c r="CE128">
        <v>1.2340409999999999</v>
      </c>
      <c r="CF128">
        <v>13.694929999999999</v>
      </c>
      <c r="CG128">
        <v>2.51498</v>
      </c>
      <c r="CH128">
        <v>0.78014300000000003</v>
      </c>
      <c r="CI128">
        <v>2.480874</v>
      </c>
      <c r="CJ128">
        <v>52.66536</v>
      </c>
      <c r="CK128">
        <v>200.029</v>
      </c>
      <c r="CL128">
        <v>21.51211</v>
      </c>
      <c r="CM128">
        <v>92.438540000000003</v>
      </c>
      <c r="CN128">
        <v>217.66239999999999</v>
      </c>
      <c r="CO128">
        <v>2912.85</v>
      </c>
      <c r="CP128">
        <v>0.65946199999999999</v>
      </c>
      <c r="CQ128">
        <v>66.273629999999997</v>
      </c>
      <c r="CR128">
        <v>11.150040000000001</v>
      </c>
      <c r="CS128">
        <v>7997.6850000000004</v>
      </c>
      <c r="CT128">
        <v>5.672E-2</v>
      </c>
      <c r="CU128">
        <v>32.208680000000001</v>
      </c>
      <c r="CV128">
        <v>0.56719799999999998</v>
      </c>
      <c r="CW128">
        <v>322.08679999999998</v>
      </c>
      <c r="CX128">
        <v>0</v>
      </c>
      <c r="CY128">
        <v>1.9060000000000001E-2</v>
      </c>
      <c r="CZ128">
        <v>2.9520249999999999</v>
      </c>
      <c r="DA128">
        <v>76.036959999999993</v>
      </c>
      <c r="DB128">
        <v>1.24</v>
      </c>
      <c r="DC128">
        <f t="shared" si="6"/>
        <v>171.34347</v>
      </c>
      <c r="DD128">
        <f t="shared" si="7"/>
        <v>85.671734999999998</v>
      </c>
    </row>
    <row r="129" spans="1:108" x14ac:dyDescent="0.3">
      <c r="A129">
        <v>1984</v>
      </c>
      <c r="B129">
        <v>3</v>
      </c>
      <c r="C129">
        <v>10</v>
      </c>
      <c r="D129">
        <v>7.6830360000000004</v>
      </c>
      <c r="E129">
        <v>15.38144</v>
      </c>
      <c r="F129">
        <v>21.14931</v>
      </c>
      <c r="G129">
        <v>0.66093299999999999</v>
      </c>
      <c r="H129">
        <v>0.40162999999999999</v>
      </c>
      <c r="I129">
        <v>36.886870000000002</v>
      </c>
      <c r="J129">
        <f t="shared" si="4"/>
        <v>204.85694821656634</v>
      </c>
      <c r="K129">
        <v>1000</v>
      </c>
      <c r="L129">
        <v>100.4969</v>
      </c>
      <c r="M129">
        <v>0</v>
      </c>
      <c r="N129">
        <v>9.2445369999999993</v>
      </c>
      <c r="O129">
        <f t="shared" si="5"/>
        <v>109.74143699999999</v>
      </c>
      <c r="P129">
        <v>15.37378</v>
      </c>
      <c r="Q129">
        <v>2.4165649999999999</v>
      </c>
      <c r="R129">
        <v>20.09938</v>
      </c>
      <c r="S129">
        <v>25.679269999999999</v>
      </c>
      <c r="T129">
        <v>0.17655899999999999</v>
      </c>
      <c r="U129">
        <v>1.359013</v>
      </c>
      <c r="V129">
        <v>0</v>
      </c>
      <c r="W129">
        <v>87.458519999999993</v>
      </c>
      <c r="X129">
        <v>0</v>
      </c>
      <c r="Y129">
        <v>8.9575659999999999</v>
      </c>
      <c r="Z129">
        <v>146.614</v>
      </c>
      <c r="AA129">
        <v>10.71406</v>
      </c>
      <c r="AB129">
        <v>17.491700000000002</v>
      </c>
      <c r="AC129">
        <v>57.22889</v>
      </c>
      <c r="AD129">
        <v>1.115828</v>
      </c>
      <c r="AE129">
        <v>2.9354429999999998</v>
      </c>
      <c r="AF129">
        <v>0.54223900000000003</v>
      </c>
      <c r="AG129">
        <v>12088.77</v>
      </c>
      <c r="AH129">
        <v>0</v>
      </c>
      <c r="AI129">
        <v>12.71119</v>
      </c>
      <c r="AJ129">
        <v>0</v>
      </c>
      <c r="AK129">
        <v>279.71120000000002</v>
      </c>
      <c r="AL129">
        <v>26.288979999999999</v>
      </c>
      <c r="AM129">
        <v>47.868009999999998</v>
      </c>
      <c r="AN129">
        <v>67.675690000000003</v>
      </c>
      <c r="AO129">
        <v>256.71859999999998</v>
      </c>
      <c r="AP129">
        <v>101.9987</v>
      </c>
      <c r="AQ129">
        <v>158.99029999999999</v>
      </c>
      <c r="AR129">
        <v>-90.031000000000006</v>
      </c>
      <c r="AS129">
        <v>1</v>
      </c>
      <c r="AT129">
        <v>0</v>
      </c>
      <c r="AU129">
        <v>2.6075780000000002</v>
      </c>
      <c r="AV129">
        <v>2.1049410000000002</v>
      </c>
      <c r="AW129">
        <v>1.5049999999999999E-2</v>
      </c>
      <c r="AX129">
        <v>12.324859999999999</v>
      </c>
      <c r="AY129">
        <v>5.7217999999999998E-2</v>
      </c>
      <c r="AZ129">
        <v>7.0276389999999997</v>
      </c>
      <c r="BA129">
        <v>3.3756000000000001E-2</v>
      </c>
      <c r="BB129">
        <v>0</v>
      </c>
      <c r="BC129">
        <v>85.760559999999998</v>
      </c>
      <c r="BD129">
        <v>92.706429999999997</v>
      </c>
      <c r="BE129">
        <v>23</v>
      </c>
      <c r="BF129">
        <v>14</v>
      </c>
      <c r="BG129">
        <v>18.5</v>
      </c>
      <c r="BH129">
        <v>19.221409999999999</v>
      </c>
      <c r="BI129">
        <v>19.454000000000001</v>
      </c>
      <c r="BJ129">
        <v>17.8</v>
      </c>
      <c r="BK129">
        <v>0</v>
      </c>
      <c r="BL129">
        <v>15.984629999999999</v>
      </c>
      <c r="BM129">
        <v>70.723380000000006</v>
      </c>
      <c r="BN129">
        <v>1</v>
      </c>
      <c r="BO129">
        <v>0</v>
      </c>
      <c r="BP129">
        <v>0</v>
      </c>
      <c r="BQ129">
        <v>0</v>
      </c>
      <c r="BR129">
        <v>1276.1500000000001</v>
      </c>
      <c r="BS129">
        <v>0.24726100000000001</v>
      </c>
      <c r="BT129">
        <v>228.60550000000001</v>
      </c>
      <c r="BU129">
        <v>11756.29</v>
      </c>
      <c r="BV129">
        <v>0.109532</v>
      </c>
      <c r="BW129">
        <v>3.741E-3</v>
      </c>
      <c r="BX129">
        <v>2.0086560000000002</v>
      </c>
      <c r="BY129">
        <v>0.104126</v>
      </c>
      <c r="BZ129">
        <v>1.261158</v>
      </c>
      <c r="CA129">
        <v>2.9834719999999999</v>
      </c>
      <c r="CB129">
        <v>5.2290469999999996</v>
      </c>
      <c r="CC129">
        <v>24.9711</v>
      </c>
      <c r="CD129">
        <v>7.1729779999999996</v>
      </c>
      <c r="CE129">
        <v>1.1888840000000001</v>
      </c>
      <c r="CF129">
        <v>13.2981</v>
      </c>
      <c r="CG129">
        <v>2.4229370000000001</v>
      </c>
      <c r="CH129">
        <v>0.74914700000000001</v>
      </c>
      <c r="CI129">
        <v>2.4600309999999999</v>
      </c>
      <c r="CJ129">
        <v>51.639029999999998</v>
      </c>
      <c r="CK129">
        <v>199.1558</v>
      </c>
      <c r="CL129">
        <v>21.257390000000001</v>
      </c>
      <c r="CM129">
        <v>92.209410000000005</v>
      </c>
      <c r="CN129">
        <v>216.57060000000001</v>
      </c>
      <c r="CO129">
        <v>2910.3539999999998</v>
      </c>
      <c r="CP129">
        <v>0.66001100000000001</v>
      </c>
      <c r="CQ129">
        <v>66.285229999999999</v>
      </c>
      <c r="CR129">
        <v>11.171620000000001</v>
      </c>
      <c r="CS129">
        <v>7996.6289999999999</v>
      </c>
      <c r="CT129">
        <v>5.6229000000000001E-2</v>
      </c>
      <c r="CU129">
        <v>32.208300000000001</v>
      </c>
      <c r="CV129">
        <v>0.56228999999999996</v>
      </c>
      <c r="CW129">
        <v>322.08300000000003</v>
      </c>
      <c r="CX129">
        <v>0</v>
      </c>
      <c r="CY129">
        <v>9.0964000000000003E-2</v>
      </c>
      <c r="CZ129">
        <v>3.1939380000000002</v>
      </c>
      <c r="DA129">
        <v>170.05619999999999</v>
      </c>
      <c r="DB129">
        <v>1.24</v>
      </c>
      <c r="DC129">
        <f t="shared" si="6"/>
        <v>174.84600399999999</v>
      </c>
      <c r="DD129">
        <f t="shared" si="7"/>
        <v>87.423001999999997</v>
      </c>
    </row>
    <row r="130" spans="1:108" x14ac:dyDescent="0.3">
      <c r="A130">
        <v>1984</v>
      </c>
      <c r="B130">
        <v>4</v>
      </c>
      <c r="C130">
        <v>9</v>
      </c>
      <c r="D130">
        <v>7.7220329999999997</v>
      </c>
      <c r="E130">
        <v>15.519640000000001</v>
      </c>
      <c r="F130">
        <v>21.302430000000001</v>
      </c>
      <c r="G130">
        <v>0.66515500000000005</v>
      </c>
      <c r="H130">
        <v>0.40286</v>
      </c>
      <c r="I130">
        <v>37.422899999999998</v>
      </c>
      <c r="J130">
        <f t="shared" si="4"/>
        <v>209.41065642454743</v>
      </c>
      <c r="K130">
        <v>1000</v>
      </c>
      <c r="L130">
        <v>102.8421</v>
      </c>
      <c r="M130">
        <v>0</v>
      </c>
      <c r="N130">
        <v>9.4483309999999996</v>
      </c>
      <c r="O130">
        <f t="shared" si="5"/>
        <v>112.290431</v>
      </c>
      <c r="P130">
        <v>15.41174</v>
      </c>
      <c r="Q130">
        <v>2.4077109999999999</v>
      </c>
      <c r="R130">
        <v>20.56842</v>
      </c>
      <c r="S130">
        <v>26.245360000000002</v>
      </c>
      <c r="T130">
        <v>0.22466700000000001</v>
      </c>
      <c r="U130">
        <v>1.2785219999999999</v>
      </c>
      <c r="V130">
        <v>0</v>
      </c>
      <c r="W130">
        <v>89.948279999999997</v>
      </c>
      <c r="X130">
        <v>0</v>
      </c>
      <c r="Y130">
        <v>9.204345</v>
      </c>
      <c r="Z130">
        <v>147.6352</v>
      </c>
      <c r="AA130">
        <v>10.80138</v>
      </c>
      <c r="AB130">
        <v>17.989660000000001</v>
      </c>
      <c r="AC130">
        <v>58.805540000000001</v>
      </c>
      <c r="AD130">
        <v>1.35731</v>
      </c>
      <c r="AE130">
        <v>2.6617760000000001</v>
      </c>
      <c r="AF130">
        <v>0.55392699999999995</v>
      </c>
      <c r="AG130">
        <v>12089.12</v>
      </c>
      <c r="AH130">
        <v>0</v>
      </c>
      <c r="AI130">
        <v>12.769640000000001</v>
      </c>
      <c r="AJ130">
        <v>0</v>
      </c>
      <c r="AK130">
        <v>275.98259999999999</v>
      </c>
      <c r="AL130">
        <v>26.464590000000001</v>
      </c>
      <c r="AM130">
        <v>48.064070000000001</v>
      </c>
      <c r="AN130">
        <v>22.62293</v>
      </c>
      <c r="AO130">
        <v>144.0401</v>
      </c>
      <c r="AP130">
        <v>57.228540000000002</v>
      </c>
      <c r="AQ130">
        <v>87.800079999999994</v>
      </c>
      <c r="AR130">
        <v>-64.456900000000005</v>
      </c>
      <c r="AS130">
        <v>1</v>
      </c>
      <c r="AT130">
        <v>0</v>
      </c>
      <c r="AU130">
        <v>1.0116890000000001</v>
      </c>
      <c r="AV130">
        <v>40.725790000000003</v>
      </c>
      <c r="AW130">
        <v>0.29253000000000001</v>
      </c>
      <c r="AX130">
        <v>51.218690000000002</v>
      </c>
      <c r="AY130">
        <v>0.33713900000000002</v>
      </c>
      <c r="AZ130">
        <v>45.939259999999997</v>
      </c>
      <c r="BA130">
        <v>0.31347000000000003</v>
      </c>
      <c r="BB130">
        <v>0</v>
      </c>
      <c r="BC130">
        <v>63.46846</v>
      </c>
      <c r="BD130">
        <v>67.362449999999995</v>
      </c>
      <c r="BE130">
        <v>20</v>
      </c>
      <c r="BF130">
        <v>10.4</v>
      </c>
      <c r="BG130">
        <v>15.2</v>
      </c>
      <c r="BH130">
        <v>16.24943</v>
      </c>
      <c r="BI130">
        <v>16.217600000000001</v>
      </c>
      <c r="BJ130">
        <v>6.4</v>
      </c>
      <c r="BK130">
        <v>64.099999999999994</v>
      </c>
      <c r="BL130">
        <v>12.61173</v>
      </c>
      <c r="BM130">
        <v>68.410600000000002</v>
      </c>
      <c r="BN130">
        <v>1</v>
      </c>
      <c r="BO130">
        <v>0</v>
      </c>
      <c r="BP130">
        <v>0</v>
      </c>
      <c r="BQ130">
        <v>0</v>
      </c>
      <c r="BR130">
        <v>1490.6</v>
      </c>
      <c r="BS130">
        <v>2.5338500000000002</v>
      </c>
      <c r="BT130">
        <v>227.96520000000001</v>
      </c>
      <c r="BU130">
        <v>11750.43</v>
      </c>
      <c r="BV130">
        <v>0.12881300000000001</v>
      </c>
      <c r="BW130">
        <v>2.9580000000000001E-3</v>
      </c>
      <c r="BX130">
        <v>2.5567959999999998</v>
      </c>
      <c r="BY130">
        <v>7.6354000000000005E-2</v>
      </c>
      <c r="BZ130">
        <v>1.29278</v>
      </c>
      <c r="CA130">
        <v>2.9308800000000002</v>
      </c>
      <c r="CB130">
        <v>5.3846600000000002</v>
      </c>
      <c r="CC130">
        <v>24.670269999999999</v>
      </c>
      <c r="CD130">
        <v>6.9641909999999996</v>
      </c>
      <c r="CE130">
        <v>1.1583330000000001</v>
      </c>
      <c r="CF130">
        <v>13.020759999999999</v>
      </c>
      <c r="CG130">
        <v>2.3607610000000001</v>
      </c>
      <c r="CH130">
        <v>0.72729200000000005</v>
      </c>
      <c r="CI130">
        <v>2.446062</v>
      </c>
      <c r="CJ130">
        <v>50.940779999999997</v>
      </c>
      <c r="CK130">
        <v>197.7329</v>
      </c>
      <c r="CL130">
        <v>21.01615</v>
      </c>
      <c r="CM130">
        <v>92.081779999999995</v>
      </c>
      <c r="CN130">
        <v>215.32570000000001</v>
      </c>
      <c r="CO130">
        <v>2908.9969999999998</v>
      </c>
      <c r="CP130">
        <v>0.659389</v>
      </c>
      <c r="CQ130">
        <v>66.292559999999995</v>
      </c>
      <c r="CR130">
        <v>11.17136</v>
      </c>
      <c r="CS130">
        <v>7995.5050000000001</v>
      </c>
      <c r="CT130">
        <v>5.5743000000000001E-2</v>
      </c>
      <c r="CU130">
        <v>32.20825</v>
      </c>
      <c r="CV130">
        <v>0.55742800000000003</v>
      </c>
      <c r="CW130">
        <v>322.08249999999998</v>
      </c>
      <c r="CX130">
        <v>0</v>
      </c>
      <c r="CY130">
        <v>4.6655000000000002E-2</v>
      </c>
      <c r="CZ130">
        <v>3.400782</v>
      </c>
      <c r="DA130">
        <v>185.3886</v>
      </c>
      <c r="DB130">
        <v>1.24</v>
      </c>
      <c r="DC130">
        <f t="shared" si="6"/>
        <v>178.42685100000003</v>
      </c>
      <c r="DD130">
        <f t="shared" si="7"/>
        <v>89.213425500000014</v>
      </c>
    </row>
    <row r="131" spans="1:108" x14ac:dyDescent="0.3">
      <c r="A131">
        <v>1984</v>
      </c>
      <c r="B131">
        <v>5</v>
      </c>
      <c r="C131">
        <v>9</v>
      </c>
      <c r="D131">
        <v>7.5293210000000004</v>
      </c>
      <c r="E131">
        <v>15.6357</v>
      </c>
      <c r="F131">
        <v>21.430810000000001</v>
      </c>
      <c r="G131">
        <v>0.66867299999999996</v>
      </c>
      <c r="H131">
        <v>0.403887</v>
      </c>
      <c r="I131">
        <v>37.875320000000002</v>
      </c>
      <c r="J131">
        <f t="shared" si="4"/>
        <v>213.28324201694861</v>
      </c>
      <c r="K131">
        <v>1000</v>
      </c>
      <c r="L131">
        <v>104.8364</v>
      </c>
      <c r="M131">
        <v>0</v>
      </c>
      <c r="N131">
        <v>9.6164229999999993</v>
      </c>
      <c r="O131">
        <f t="shared" si="5"/>
        <v>114.452823</v>
      </c>
      <c r="P131">
        <v>15.025930000000001</v>
      </c>
      <c r="Q131">
        <v>2.3759299999999999</v>
      </c>
      <c r="R131">
        <v>20.967269999999999</v>
      </c>
      <c r="S131">
        <v>26.712289999999999</v>
      </c>
      <c r="T131">
        <v>0.25616100000000003</v>
      </c>
      <c r="U131">
        <v>1.179775</v>
      </c>
      <c r="V131">
        <v>0</v>
      </c>
      <c r="W131">
        <v>92.059280000000001</v>
      </c>
      <c r="X131">
        <v>0</v>
      </c>
      <c r="Y131">
        <v>9.4083140000000007</v>
      </c>
      <c r="Z131">
        <v>144.47069999999999</v>
      </c>
      <c r="AA131">
        <v>10.757070000000001</v>
      </c>
      <c r="AB131">
        <v>18.411860000000001</v>
      </c>
      <c r="AC131">
        <v>60.10868</v>
      </c>
      <c r="AD131">
        <v>1.47146</v>
      </c>
      <c r="AE131">
        <v>2.5329760000000001</v>
      </c>
      <c r="AF131">
        <v>0.563307</v>
      </c>
      <c r="AG131">
        <v>12089.37</v>
      </c>
      <c r="AH131">
        <v>0</v>
      </c>
      <c r="AI131">
        <v>12.81653</v>
      </c>
      <c r="AJ131">
        <v>0</v>
      </c>
      <c r="AK131">
        <v>289.84469999999999</v>
      </c>
      <c r="AL131">
        <v>26.45693</v>
      </c>
      <c r="AM131">
        <v>48.137799999999999</v>
      </c>
      <c r="AN131">
        <v>29.501860000000001</v>
      </c>
      <c r="AO131">
        <v>139.23159999999999</v>
      </c>
      <c r="AP131">
        <v>55.317880000000002</v>
      </c>
      <c r="AQ131">
        <v>93.843819999999994</v>
      </c>
      <c r="AR131">
        <v>-63.645800000000001</v>
      </c>
      <c r="AS131">
        <v>1</v>
      </c>
      <c r="AT131">
        <v>0</v>
      </c>
      <c r="AU131">
        <v>0.88502499999999995</v>
      </c>
      <c r="AV131">
        <v>39.709440000000001</v>
      </c>
      <c r="AW131">
        <v>0.286277</v>
      </c>
      <c r="AX131">
        <v>50.276249999999997</v>
      </c>
      <c r="AY131">
        <v>0.33147799999999999</v>
      </c>
      <c r="AZ131">
        <v>45.065019999999997</v>
      </c>
      <c r="BA131">
        <v>0.30790000000000001</v>
      </c>
      <c r="BB131">
        <v>1.4671999999999999E-2</v>
      </c>
      <c r="BC131">
        <v>53.71566</v>
      </c>
      <c r="BD131">
        <v>57.542349999999999</v>
      </c>
      <c r="BE131">
        <v>19.3</v>
      </c>
      <c r="BF131">
        <v>12.9</v>
      </c>
      <c r="BG131">
        <v>16.100000000000001</v>
      </c>
      <c r="BH131">
        <v>14.4588</v>
      </c>
      <c r="BI131">
        <v>16.778400000000001</v>
      </c>
      <c r="BJ131">
        <v>6.3</v>
      </c>
      <c r="BK131">
        <v>20.9</v>
      </c>
      <c r="BL131">
        <v>14.87876</v>
      </c>
      <c r="BM131">
        <v>77.879069999999999</v>
      </c>
      <c r="BN131">
        <v>1</v>
      </c>
      <c r="BO131">
        <v>0</v>
      </c>
      <c r="BP131">
        <v>0</v>
      </c>
      <c r="BQ131">
        <v>11.060269999999999</v>
      </c>
      <c r="BR131">
        <v>1623.7</v>
      </c>
      <c r="BS131">
        <v>2.414326</v>
      </c>
      <c r="BT131">
        <v>227.67760000000001</v>
      </c>
      <c r="BU131">
        <v>11749.86</v>
      </c>
      <c r="BV131">
        <v>0.22561899999999999</v>
      </c>
      <c r="BW131">
        <v>3.1510000000000002E-3</v>
      </c>
      <c r="BX131">
        <v>5.0478069999999997</v>
      </c>
      <c r="BY131">
        <v>7.5518000000000002E-2</v>
      </c>
      <c r="BZ131">
        <v>1.445422</v>
      </c>
      <c r="CA131">
        <v>2.8882690000000002</v>
      </c>
      <c r="CB131">
        <v>6.1499230000000003</v>
      </c>
      <c r="CC131">
        <v>24.43572</v>
      </c>
      <c r="CD131">
        <v>6.8265359999999999</v>
      </c>
      <c r="CE131">
        <v>1.1294390000000001</v>
      </c>
      <c r="CF131">
        <v>12.87595</v>
      </c>
      <c r="CG131">
        <v>2.301857</v>
      </c>
      <c r="CH131">
        <v>0.72447799999999996</v>
      </c>
      <c r="CI131">
        <v>2.4343819999999998</v>
      </c>
      <c r="CJ131">
        <v>51.163849999999996</v>
      </c>
      <c r="CK131">
        <v>197.5763</v>
      </c>
      <c r="CL131">
        <v>20.793019999999999</v>
      </c>
      <c r="CM131">
        <v>91.985680000000002</v>
      </c>
      <c r="CN131">
        <v>213.93209999999999</v>
      </c>
      <c r="CO131">
        <v>2907.8049999999998</v>
      </c>
      <c r="CP131">
        <v>0.65740200000000004</v>
      </c>
      <c r="CQ131">
        <v>66.300780000000003</v>
      </c>
      <c r="CR131">
        <v>11.14556</v>
      </c>
      <c r="CS131">
        <v>7994.6769999999997</v>
      </c>
      <c r="CT131">
        <v>5.5260999999999998E-2</v>
      </c>
      <c r="CU131">
        <v>32.208159999999999</v>
      </c>
      <c r="CV131">
        <v>0.55261199999999999</v>
      </c>
      <c r="CW131">
        <v>322.08159999999998</v>
      </c>
      <c r="CX131">
        <v>0</v>
      </c>
      <c r="CY131">
        <v>4.4017000000000001E-2</v>
      </c>
      <c r="CZ131">
        <v>3.45872</v>
      </c>
      <c r="DA131">
        <v>199.10310000000001</v>
      </c>
      <c r="DB131">
        <v>1.24</v>
      </c>
      <c r="DC131">
        <f t="shared" si="6"/>
        <v>180.970179</v>
      </c>
      <c r="DD131">
        <f t="shared" si="7"/>
        <v>90.485089500000001</v>
      </c>
    </row>
    <row r="132" spans="1:108" x14ac:dyDescent="0.3">
      <c r="A132">
        <v>1984</v>
      </c>
      <c r="B132">
        <v>6</v>
      </c>
      <c r="C132">
        <v>8</v>
      </c>
      <c r="D132">
        <v>7.1963980000000003</v>
      </c>
      <c r="E132">
        <v>15.7309</v>
      </c>
      <c r="F132">
        <v>21.535969999999999</v>
      </c>
      <c r="G132">
        <v>0.67154000000000003</v>
      </c>
      <c r="H132">
        <v>0.404723</v>
      </c>
      <c r="I132">
        <v>38.247929999999997</v>
      </c>
      <c r="J132">
        <f t="shared" si="4"/>
        <v>216.49273358903531</v>
      </c>
      <c r="K132">
        <v>1000</v>
      </c>
      <c r="L132">
        <v>106.489</v>
      </c>
      <c r="M132">
        <v>0</v>
      </c>
      <c r="N132">
        <v>9.7498509999999996</v>
      </c>
      <c r="O132">
        <f t="shared" si="5"/>
        <v>116.23885100000001</v>
      </c>
      <c r="P132">
        <v>14.3607</v>
      </c>
      <c r="Q132">
        <v>2.3236870000000001</v>
      </c>
      <c r="R132">
        <v>21.297809999999998</v>
      </c>
      <c r="S132">
        <v>27.082920000000001</v>
      </c>
      <c r="T132">
        <v>0.27446900000000002</v>
      </c>
      <c r="U132">
        <v>1.087072</v>
      </c>
      <c r="V132">
        <v>0</v>
      </c>
      <c r="W132">
        <v>94.168859999999995</v>
      </c>
      <c r="X132">
        <v>0</v>
      </c>
      <c r="Y132">
        <v>9.6114490000000004</v>
      </c>
      <c r="Z132">
        <v>138.98240000000001</v>
      </c>
      <c r="AA132">
        <v>10.70471</v>
      </c>
      <c r="AB132">
        <v>18.833770000000001</v>
      </c>
      <c r="AC132">
        <v>61.406480000000002</v>
      </c>
      <c r="AD132">
        <v>1.570783</v>
      </c>
      <c r="AE132">
        <v>2.4245009999999998</v>
      </c>
      <c r="AF132">
        <v>0.58008099999999996</v>
      </c>
      <c r="AG132">
        <v>12089.4</v>
      </c>
      <c r="AH132">
        <v>0</v>
      </c>
      <c r="AI132">
        <v>12.900399999999999</v>
      </c>
      <c r="AJ132">
        <v>0</v>
      </c>
      <c r="AK132">
        <v>289.68450000000001</v>
      </c>
      <c r="AL132">
        <v>26.464510000000001</v>
      </c>
      <c r="AM132">
        <v>48.102379999999997</v>
      </c>
      <c r="AN132">
        <v>40.314500000000002</v>
      </c>
      <c r="AO132">
        <v>147.66069999999999</v>
      </c>
      <c r="AP132">
        <v>58.668979999999998</v>
      </c>
      <c r="AQ132">
        <v>106.6339</v>
      </c>
      <c r="AR132">
        <v>-65.581100000000006</v>
      </c>
      <c r="AS132">
        <v>1</v>
      </c>
      <c r="AT132">
        <v>0</v>
      </c>
      <c r="AU132">
        <v>0.81736399999999998</v>
      </c>
      <c r="AV132">
        <v>37.953609999999998</v>
      </c>
      <c r="AW132">
        <v>0.27540900000000001</v>
      </c>
      <c r="AX132">
        <v>48.441920000000003</v>
      </c>
      <c r="AY132">
        <v>0.32101600000000002</v>
      </c>
      <c r="AZ132">
        <v>43.344110000000001</v>
      </c>
      <c r="BA132">
        <v>0.29754799999999998</v>
      </c>
      <c r="BB132">
        <v>0</v>
      </c>
      <c r="BC132">
        <v>47.938879999999997</v>
      </c>
      <c r="BD132">
        <v>52.127719999999997</v>
      </c>
      <c r="BE132">
        <v>14.4</v>
      </c>
      <c r="BF132">
        <v>8.1999999999999993</v>
      </c>
      <c r="BG132">
        <v>11.3</v>
      </c>
      <c r="BH132">
        <v>13.172129999999999</v>
      </c>
      <c r="BI132">
        <v>11.9572</v>
      </c>
      <c r="BJ132">
        <v>8.5</v>
      </c>
      <c r="BK132">
        <v>0</v>
      </c>
      <c r="BL132">
        <v>10.87398</v>
      </c>
      <c r="BM132">
        <v>77.7547</v>
      </c>
      <c r="BN132">
        <v>1</v>
      </c>
      <c r="BO132">
        <v>0</v>
      </c>
      <c r="BP132">
        <v>0</v>
      </c>
      <c r="BQ132">
        <v>0</v>
      </c>
      <c r="BR132">
        <v>1734.35</v>
      </c>
      <c r="BS132">
        <v>9.5346E-2</v>
      </c>
      <c r="BT132">
        <v>227.52250000000001</v>
      </c>
      <c r="BU132">
        <v>11751.42</v>
      </c>
      <c r="BV132">
        <v>0.33352300000000001</v>
      </c>
      <c r="BW132">
        <v>3.9849999999999998E-3</v>
      </c>
      <c r="BX132">
        <v>7.8950979999999999</v>
      </c>
      <c r="BY132">
        <v>9.3890000000000001E-2</v>
      </c>
      <c r="BZ132">
        <v>1.6632750000000001</v>
      </c>
      <c r="CA132">
        <v>2.8517830000000002</v>
      </c>
      <c r="CB132">
        <v>7.2591469999999996</v>
      </c>
      <c r="CC132">
        <v>24.244199999999999</v>
      </c>
      <c r="CD132">
        <v>6.70845</v>
      </c>
      <c r="CE132">
        <v>1.1026689999999999</v>
      </c>
      <c r="CF132">
        <v>12.76817</v>
      </c>
      <c r="CG132">
        <v>2.2472979999999998</v>
      </c>
      <c r="CH132">
        <v>0.73933899999999997</v>
      </c>
      <c r="CI132">
        <v>2.4237470000000001</v>
      </c>
      <c r="CJ132">
        <v>52.44585</v>
      </c>
      <c r="CK132">
        <v>197.48070000000001</v>
      </c>
      <c r="CL132">
        <v>20.577780000000001</v>
      </c>
      <c r="CM132">
        <v>91.890370000000004</v>
      </c>
      <c r="CN132">
        <v>212.5462</v>
      </c>
      <c r="CO132">
        <v>2906.7</v>
      </c>
      <c r="CP132">
        <v>0.65508200000000005</v>
      </c>
      <c r="CQ132">
        <v>66.309619999999995</v>
      </c>
      <c r="CR132">
        <v>11.11415</v>
      </c>
      <c r="CS132">
        <v>7993.95</v>
      </c>
      <c r="CT132">
        <v>5.4783999999999999E-2</v>
      </c>
      <c r="CU132">
        <v>32.208100000000002</v>
      </c>
      <c r="CV132">
        <v>0.54783800000000005</v>
      </c>
      <c r="CW132">
        <v>322.08100000000002</v>
      </c>
      <c r="CX132">
        <v>0</v>
      </c>
      <c r="CY132">
        <v>4.7773999999999997E-2</v>
      </c>
      <c r="CZ132">
        <v>3.369164</v>
      </c>
      <c r="DA132">
        <v>197.49680000000001</v>
      </c>
      <c r="DB132">
        <v>1.24</v>
      </c>
      <c r="DC132">
        <f t="shared" si="6"/>
        <v>182.66550900000004</v>
      </c>
      <c r="DD132">
        <f t="shared" si="7"/>
        <v>91.332754500000021</v>
      </c>
    </row>
    <row r="133" spans="1:108" x14ac:dyDescent="0.3">
      <c r="A133">
        <v>1984</v>
      </c>
      <c r="B133">
        <v>7</v>
      </c>
      <c r="C133">
        <v>8</v>
      </c>
      <c r="D133">
        <v>6.8110140000000001</v>
      </c>
      <c r="E133">
        <v>15.8063</v>
      </c>
      <c r="F133">
        <v>21.61918</v>
      </c>
      <c r="G133">
        <v>0.67379900000000004</v>
      </c>
      <c r="H133">
        <v>0.40538099999999999</v>
      </c>
      <c r="I133">
        <v>38.544080000000001</v>
      </c>
      <c r="J133">
        <f t="shared" si="4"/>
        <v>219.05628173264247</v>
      </c>
      <c r="K133">
        <v>1000</v>
      </c>
      <c r="L133">
        <v>107.8091</v>
      </c>
      <c r="M133">
        <v>0</v>
      </c>
      <c r="N133">
        <v>9.8496410000000001</v>
      </c>
      <c r="O133">
        <f t="shared" si="5"/>
        <v>117.65874100000001</v>
      </c>
      <c r="P133">
        <v>13.625400000000001</v>
      </c>
      <c r="Q133">
        <v>2.2535509999999999</v>
      </c>
      <c r="R133">
        <v>21.561820000000001</v>
      </c>
      <c r="S133">
        <v>27.360109999999999</v>
      </c>
      <c r="T133">
        <v>0.28251999999999999</v>
      </c>
      <c r="U133">
        <v>1.0310360000000001</v>
      </c>
      <c r="V133">
        <v>0</v>
      </c>
      <c r="W133">
        <v>95.874920000000003</v>
      </c>
      <c r="X133">
        <v>0</v>
      </c>
      <c r="Y133">
        <v>9.7691510000000008</v>
      </c>
      <c r="Z133">
        <v>132.60310000000001</v>
      </c>
      <c r="AA133">
        <v>10.52589</v>
      </c>
      <c r="AB133">
        <v>19.174980000000001</v>
      </c>
      <c r="AC133">
        <v>62.414020000000001</v>
      </c>
      <c r="AD133">
        <v>1.5743149999999999</v>
      </c>
      <c r="AE133">
        <v>2.1064569999999998</v>
      </c>
      <c r="AF133">
        <v>0.59479800000000005</v>
      </c>
      <c r="AG133">
        <v>12089.39</v>
      </c>
      <c r="AH133">
        <v>0</v>
      </c>
      <c r="AI133">
        <v>12.973990000000001</v>
      </c>
      <c r="AJ133">
        <v>0</v>
      </c>
      <c r="AK133">
        <v>287.72919999999999</v>
      </c>
      <c r="AL133">
        <v>26.40812</v>
      </c>
      <c r="AM133">
        <v>47.922060000000002</v>
      </c>
      <c r="AN133">
        <v>56.556289999999997</v>
      </c>
      <c r="AO133">
        <v>162.39830000000001</v>
      </c>
      <c r="AP133">
        <v>64.515919999999994</v>
      </c>
      <c r="AQ133">
        <v>121.65300000000001</v>
      </c>
      <c r="AR133">
        <v>-64.284700000000001</v>
      </c>
      <c r="AS133">
        <v>1</v>
      </c>
      <c r="AT133">
        <v>0</v>
      </c>
      <c r="AU133">
        <v>0.97068600000000005</v>
      </c>
      <c r="AV133">
        <v>1.866031</v>
      </c>
      <c r="AW133">
        <v>1.3618E-2</v>
      </c>
      <c r="AX133">
        <v>12.16295</v>
      </c>
      <c r="AY133">
        <v>5.8314999999999999E-2</v>
      </c>
      <c r="AZ133">
        <v>7.2184679999999997</v>
      </c>
      <c r="BA133">
        <v>3.5229000000000003E-2</v>
      </c>
      <c r="BB133">
        <v>1.0071E-2</v>
      </c>
      <c r="BC133">
        <v>40.514139999999998</v>
      </c>
      <c r="BD133">
        <v>45.263489999999997</v>
      </c>
      <c r="BE133">
        <v>15.2</v>
      </c>
      <c r="BF133">
        <v>8.5</v>
      </c>
      <c r="BG133">
        <v>11.85</v>
      </c>
      <c r="BH133">
        <v>11.48306</v>
      </c>
      <c r="BI133">
        <v>12.5602</v>
      </c>
      <c r="BJ133">
        <v>9.5</v>
      </c>
      <c r="BK133">
        <v>11.1</v>
      </c>
      <c r="BL133">
        <v>11.09778</v>
      </c>
      <c r="BM133">
        <v>76.268119999999996</v>
      </c>
      <c r="BN133">
        <v>1</v>
      </c>
      <c r="BO133">
        <v>0</v>
      </c>
      <c r="BP133">
        <v>0</v>
      </c>
      <c r="BQ133">
        <v>7.6584190000000003</v>
      </c>
      <c r="BR133">
        <v>1765.65</v>
      </c>
      <c r="BS133">
        <v>2.1817679999999999</v>
      </c>
      <c r="BT133">
        <v>227.5949</v>
      </c>
      <c r="BU133">
        <v>11755.32</v>
      </c>
      <c r="BV133">
        <v>0.448882</v>
      </c>
      <c r="BW133">
        <v>5.8300000000000001E-3</v>
      </c>
      <c r="BX133">
        <v>10.913320000000001</v>
      </c>
      <c r="BY133">
        <v>0.138737</v>
      </c>
      <c r="BZ133">
        <v>1.8995230000000001</v>
      </c>
      <c r="CA133">
        <v>2.8547950000000002</v>
      </c>
      <c r="CB133">
        <v>8.4723430000000004</v>
      </c>
      <c r="CC133">
        <v>24.37913</v>
      </c>
      <c r="CD133">
        <v>6.6394859999999998</v>
      </c>
      <c r="CE133">
        <v>1.084041</v>
      </c>
      <c r="CF133">
        <v>12.754250000000001</v>
      </c>
      <c r="CG133">
        <v>2.2093340000000001</v>
      </c>
      <c r="CH133">
        <v>0.76204700000000003</v>
      </c>
      <c r="CI133">
        <v>2.418822</v>
      </c>
      <c r="CJ133">
        <v>54.178100000000001</v>
      </c>
      <c r="CK133">
        <v>197.5686</v>
      </c>
      <c r="CL133">
        <v>20.37717</v>
      </c>
      <c r="CM133">
        <v>91.872450000000001</v>
      </c>
      <c r="CN133">
        <v>211.083</v>
      </c>
      <c r="CO133">
        <v>2906.4389999999999</v>
      </c>
      <c r="CP133">
        <v>0.65180099999999996</v>
      </c>
      <c r="CQ133">
        <v>66.317520000000002</v>
      </c>
      <c r="CR133">
        <v>11.06488</v>
      </c>
      <c r="CS133">
        <v>7993.4610000000002</v>
      </c>
      <c r="CT133">
        <v>5.4310999999999998E-2</v>
      </c>
      <c r="CU133">
        <v>32.208190000000002</v>
      </c>
      <c r="CV133">
        <v>0.54310800000000004</v>
      </c>
      <c r="CW133">
        <v>322.08190000000002</v>
      </c>
      <c r="CX133">
        <v>0</v>
      </c>
      <c r="CY133">
        <v>3.0213E-2</v>
      </c>
      <c r="CZ133">
        <v>3.5153799999999999</v>
      </c>
      <c r="DA133">
        <v>199.01900000000001</v>
      </c>
      <c r="DB133">
        <v>1.24</v>
      </c>
      <c r="DC133">
        <f t="shared" si="6"/>
        <v>183.773178</v>
      </c>
      <c r="DD133">
        <f t="shared" si="7"/>
        <v>91.886589000000001</v>
      </c>
    </row>
    <row r="134" spans="1:108" x14ac:dyDescent="0.3">
      <c r="A134">
        <v>1984</v>
      </c>
      <c r="B134">
        <v>8</v>
      </c>
      <c r="C134">
        <v>7</v>
      </c>
      <c r="D134">
        <v>6.7103219999999997</v>
      </c>
      <c r="E134">
        <v>15.880129999999999</v>
      </c>
      <c r="F134">
        <v>21.700579999999999</v>
      </c>
      <c r="G134">
        <v>0.67600000000000005</v>
      </c>
      <c r="H134">
        <v>0.40601500000000001</v>
      </c>
      <c r="I134">
        <v>38.834859999999999</v>
      </c>
      <c r="J134">
        <f t="shared" ref="J134:J197" si="8">E134*I134*(0.317+0.942*(E134-1.4)^-1.161)</f>
        <v>221.58447954832403</v>
      </c>
      <c r="K134">
        <v>1000</v>
      </c>
      <c r="L134">
        <v>109.1108</v>
      </c>
      <c r="M134">
        <v>0</v>
      </c>
      <c r="N134">
        <v>9.9472760000000005</v>
      </c>
      <c r="O134">
        <f t="shared" ref="O134:O197" si="9">SUM(L134:N134)</f>
        <v>119.058076</v>
      </c>
      <c r="P134">
        <v>13.425050000000001</v>
      </c>
      <c r="Q134">
        <v>2.1860219999999999</v>
      </c>
      <c r="R134">
        <v>21.822150000000001</v>
      </c>
      <c r="S134">
        <v>27.631319999999999</v>
      </c>
      <c r="T134">
        <v>0.292022</v>
      </c>
      <c r="U134">
        <v>1.127113</v>
      </c>
      <c r="V134">
        <v>0</v>
      </c>
      <c r="W134">
        <v>97.16583</v>
      </c>
      <c r="X134">
        <v>0</v>
      </c>
      <c r="Y134">
        <v>9.8802880000000002</v>
      </c>
      <c r="Z134">
        <v>130.85570000000001</v>
      </c>
      <c r="AA134">
        <v>10.231870000000001</v>
      </c>
      <c r="AB134">
        <v>19.43317</v>
      </c>
      <c r="AC134">
        <v>63.12406</v>
      </c>
      <c r="AD134">
        <v>1.5070300000000001</v>
      </c>
      <c r="AE134">
        <v>1.9204779999999999</v>
      </c>
      <c r="AF134">
        <v>0.59925899999999999</v>
      </c>
      <c r="AG134">
        <v>12089.5</v>
      </c>
      <c r="AH134">
        <v>0</v>
      </c>
      <c r="AI134">
        <v>12.9963</v>
      </c>
      <c r="AJ134">
        <v>0</v>
      </c>
      <c r="AK134">
        <v>290.56180000000001</v>
      </c>
      <c r="AL134">
        <v>26.32563</v>
      </c>
      <c r="AM134">
        <v>47.93571</v>
      </c>
      <c r="AN134">
        <v>65.579939999999993</v>
      </c>
      <c r="AO134">
        <v>178.08179999999999</v>
      </c>
      <c r="AP134">
        <v>70.752219999999994</v>
      </c>
      <c r="AQ134">
        <v>130.80199999999999</v>
      </c>
      <c r="AR134">
        <v>-64.331599999999995</v>
      </c>
      <c r="AS134">
        <v>1</v>
      </c>
      <c r="AT134">
        <v>0</v>
      </c>
      <c r="AU134">
        <v>1.042994</v>
      </c>
      <c r="AV134">
        <v>1.838444</v>
      </c>
      <c r="AW134">
        <v>1.3440000000000001E-2</v>
      </c>
      <c r="AX134">
        <v>11.974729999999999</v>
      </c>
      <c r="AY134">
        <v>5.6211999999999998E-2</v>
      </c>
      <c r="AZ134">
        <v>7.1796519999999999</v>
      </c>
      <c r="BA134">
        <v>3.3765000000000003E-2</v>
      </c>
      <c r="BB134">
        <v>0</v>
      </c>
      <c r="BC134">
        <v>40.859259999999999</v>
      </c>
      <c r="BD134">
        <v>45.996160000000003</v>
      </c>
      <c r="BE134">
        <v>14.6</v>
      </c>
      <c r="BF134">
        <v>8.6</v>
      </c>
      <c r="BG134">
        <v>11.6</v>
      </c>
      <c r="BH134">
        <v>11.531409999999999</v>
      </c>
      <c r="BI134">
        <v>12.236000000000001</v>
      </c>
      <c r="BJ134">
        <v>11</v>
      </c>
      <c r="BK134">
        <v>2.4</v>
      </c>
      <c r="BL134">
        <v>11.17328</v>
      </c>
      <c r="BM134">
        <v>78.440719999999999</v>
      </c>
      <c r="BN134">
        <v>1</v>
      </c>
      <c r="BO134">
        <v>0</v>
      </c>
      <c r="BP134">
        <v>0</v>
      </c>
      <c r="BQ134">
        <v>0</v>
      </c>
      <c r="BR134">
        <v>25.95</v>
      </c>
      <c r="BS134">
        <v>1.9172290000000001</v>
      </c>
      <c r="BT134">
        <v>227.41120000000001</v>
      </c>
      <c r="BU134">
        <v>11755.37</v>
      </c>
      <c r="BV134">
        <v>0.43304199999999998</v>
      </c>
      <c r="BW134">
        <v>7.6649999999999999E-3</v>
      </c>
      <c r="BX134">
        <v>10.39279</v>
      </c>
      <c r="BY134">
        <v>0.18351400000000001</v>
      </c>
      <c r="BZ134">
        <v>1.9697530000000001</v>
      </c>
      <c r="CA134">
        <v>2.863588</v>
      </c>
      <c r="CB134">
        <v>8.8328889999999998</v>
      </c>
      <c r="CC134">
        <v>24.55152</v>
      </c>
      <c r="CD134">
        <v>6.5812929999999996</v>
      </c>
      <c r="CE134">
        <v>1.0672219999999999</v>
      </c>
      <c r="CF134">
        <v>12.761039999999999</v>
      </c>
      <c r="CG134">
        <v>2.1750569999999998</v>
      </c>
      <c r="CH134">
        <v>0.78634800000000005</v>
      </c>
      <c r="CI134">
        <v>2.4157310000000001</v>
      </c>
      <c r="CJ134">
        <v>56.06953</v>
      </c>
      <c r="CK134">
        <v>197.71510000000001</v>
      </c>
      <c r="CL134">
        <v>20.182089999999999</v>
      </c>
      <c r="CM134">
        <v>91.868740000000003</v>
      </c>
      <c r="CN134">
        <v>209.6454</v>
      </c>
      <c r="CO134">
        <v>2906.3440000000001</v>
      </c>
      <c r="CP134">
        <v>0.64834700000000001</v>
      </c>
      <c r="CQ134">
        <v>66.325190000000006</v>
      </c>
      <c r="CR134">
        <v>11.01295</v>
      </c>
      <c r="CS134">
        <v>7993.02</v>
      </c>
      <c r="CT134">
        <v>5.3842000000000001E-2</v>
      </c>
      <c r="CU134">
        <v>32.208309999999997</v>
      </c>
      <c r="CV134">
        <v>0.53841899999999998</v>
      </c>
      <c r="CW134">
        <v>322.0831</v>
      </c>
      <c r="CX134">
        <v>0</v>
      </c>
      <c r="CY134">
        <v>4.0202000000000002E-2</v>
      </c>
      <c r="CZ134">
        <v>3.4977740000000002</v>
      </c>
      <c r="DA134">
        <v>197.0086</v>
      </c>
      <c r="DB134">
        <v>1.24</v>
      </c>
      <c r="DC134">
        <f t="shared" ref="DC134:DC197" si="10">SUM(O134:V134,)</f>
        <v>185.541753</v>
      </c>
      <c r="DD134">
        <f t="shared" ref="DD134:DD197" si="11">DC134/2</f>
        <v>92.7708765</v>
      </c>
    </row>
    <row r="135" spans="1:108" x14ac:dyDescent="0.3">
      <c r="A135">
        <v>1984</v>
      </c>
      <c r="B135">
        <v>9</v>
      </c>
      <c r="C135">
        <v>6</v>
      </c>
      <c r="D135">
        <v>6.7502069999999996</v>
      </c>
      <c r="E135">
        <v>15.973890000000001</v>
      </c>
      <c r="F135">
        <v>21.803850000000001</v>
      </c>
      <c r="G135">
        <v>0.67878099999999997</v>
      </c>
      <c r="H135">
        <v>0.40681699999999998</v>
      </c>
      <c r="I135">
        <v>39.205370000000002</v>
      </c>
      <c r="J135">
        <f t="shared" si="8"/>
        <v>224.82152139821423</v>
      </c>
      <c r="K135">
        <v>1000</v>
      </c>
      <c r="L135">
        <v>110.7771</v>
      </c>
      <c r="M135">
        <v>0</v>
      </c>
      <c r="N135">
        <v>10.081</v>
      </c>
      <c r="O135">
        <f t="shared" si="9"/>
        <v>120.85810000000001</v>
      </c>
      <c r="P135">
        <v>13.505990000000001</v>
      </c>
      <c r="Q135">
        <v>2.143624</v>
      </c>
      <c r="R135">
        <v>22.155419999999999</v>
      </c>
      <c r="S135">
        <v>28.002790000000001</v>
      </c>
      <c r="T135">
        <v>0.314467</v>
      </c>
      <c r="U135">
        <v>1.235166</v>
      </c>
      <c r="V135">
        <v>0</v>
      </c>
      <c r="W135">
        <v>98.420240000000007</v>
      </c>
      <c r="X135">
        <v>0</v>
      </c>
      <c r="Y135">
        <v>9.9870079999999994</v>
      </c>
      <c r="Z135">
        <v>131.36410000000001</v>
      </c>
      <c r="AA135">
        <v>9.9439589999999995</v>
      </c>
      <c r="AB135">
        <v>19.684049999999999</v>
      </c>
      <c r="AC135">
        <v>63.805889999999998</v>
      </c>
      <c r="AD135">
        <v>1.46522</v>
      </c>
      <c r="AE135">
        <v>1.8004789999999999</v>
      </c>
      <c r="AF135">
        <v>0.59410200000000002</v>
      </c>
      <c r="AG135">
        <v>12089.84</v>
      </c>
      <c r="AH135">
        <v>0</v>
      </c>
      <c r="AI135">
        <v>12.970510000000001</v>
      </c>
      <c r="AJ135">
        <v>0</v>
      </c>
      <c r="AK135">
        <v>266.15210000000002</v>
      </c>
      <c r="AL135">
        <v>26.31148</v>
      </c>
      <c r="AM135">
        <v>47.831859999999999</v>
      </c>
      <c r="AN135">
        <v>82.393929999999997</v>
      </c>
      <c r="AO135">
        <v>193.7696</v>
      </c>
      <c r="AP135">
        <v>76.999110000000002</v>
      </c>
      <c r="AQ135">
        <v>141.35319999999999</v>
      </c>
      <c r="AR135">
        <v>-57.990400000000001</v>
      </c>
      <c r="AS135">
        <v>1</v>
      </c>
      <c r="AT135">
        <v>0</v>
      </c>
      <c r="AU135">
        <v>1.340916</v>
      </c>
      <c r="AV135">
        <v>1.849372</v>
      </c>
      <c r="AW135">
        <v>1.3493E-2</v>
      </c>
      <c r="AX135">
        <v>12.001250000000001</v>
      </c>
      <c r="AY135">
        <v>5.4732999999999997E-2</v>
      </c>
      <c r="AZ135">
        <v>7.3006000000000002</v>
      </c>
      <c r="BA135">
        <v>3.2915E-2</v>
      </c>
      <c r="BB135">
        <v>0</v>
      </c>
      <c r="BC135">
        <v>33.40775</v>
      </c>
      <c r="BD135">
        <v>38.832790000000003</v>
      </c>
      <c r="BE135">
        <v>15.8</v>
      </c>
      <c r="BF135">
        <v>4.5999999999999996</v>
      </c>
      <c r="BG135">
        <v>10.199999999999999</v>
      </c>
      <c r="BH135">
        <v>10.337580000000001</v>
      </c>
      <c r="BI135">
        <v>11.3872</v>
      </c>
      <c r="BJ135">
        <v>14.9</v>
      </c>
      <c r="BK135">
        <v>3.2</v>
      </c>
      <c r="BL135">
        <v>8.4820829999999994</v>
      </c>
      <c r="BM135">
        <v>62.980490000000003</v>
      </c>
      <c r="BN135">
        <v>1</v>
      </c>
      <c r="BO135">
        <v>0</v>
      </c>
      <c r="BP135">
        <v>0</v>
      </c>
      <c r="BQ135">
        <v>0</v>
      </c>
      <c r="BR135">
        <v>52.1</v>
      </c>
      <c r="BS135">
        <v>2.2376670000000001</v>
      </c>
      <c r="BT135">
        <v>227.0986</v>
      </c>
      <c r="BU135">
        <v>11753.34</v>
      </c>
      <c r="BV135">
        <v>0.37095600000000001</v>
      </c>
      <c r="BW135">
        <v>8.8339999999999998E-3</v>
      </c>
      <c r="BX135">
        <v>8.6243449999999999</v>
      </c>
      <c r="BY135">
        <v>0.210532</v>
      </c>
      <c r="BZ135">
        <v>1.969916</v>
      </c>
      <c r="CA135">
        <v>2.8696160000000002</v>
      </c>
      <c r="CB135">
        <v>8.8280899999999995</v>
      </c>
      <c r="CC135">
        <v>24.68451</v>
      </c>
      <c r="CD135">
        <v>6.5183780000000002</v>
      </c>
      <c r="CE135">
        <v>1.0505180000000001</v>
      </c>
      <c r="CF135">
        <v>12.75811</v>
      </c>
      <c r="CG135">
        <v>2.1410110000000002</v>
      </c>
      <c r="CH135">
        <v>0.80379500000000004</v>
      </c>
      <c r="CI135">
        <v>2.4133559999999998</v>
      </c>
      <c r="CJ135">
        <v>57.669280000000001</v>
      </c>
      <c r="CK135">
        <v>197.7585</v>
      </c>
      <c r="CL135">
        <v>19.988569999999999</v>
      </c>
      <c r="CM135">
        <v>91.865430000000003</v>
      </c>
      <c r="CN135">
        <v>208.28139999999999</v>
      </c>
      <c r="CO135">
        <v>2906.2379999999998</v>
      </c>
      <c r="CP135">
        <v>0.64504600000000001</v>
      </c>
      <c r="CQ135">
        <v>66.332449999999994</v>
      </c>
      <c r="CR135">
        <v>10.964829999999999</v>
      </c>
      <c r="CS135">
        <v>7992.5370000000003</v>
      </c>
      <c r="CT135">
        <v>5.3377000000000001E-2</v>
      </c>
      <c r="CU135">
        <v>32.208419999999997</v>
      </c>
      <c r="CV135">
        <v>0.53376999999999997</v>
      </c>
      <c r="CW135">
        <v>322.08420000000001</v>
      </c>
      <c r="CX135">
        <v>0</v>
      </c>
      <c r="CY135">
        <v>2.7382E-2</v>
      </c>
      <c r="CZ135">
        <v>3.389513</v>
      </c>
      <c r="DA135">
        <v>173.53360000000001</v>
      </c>
      <c r="DB135">
        <v>1.24</v>
      </c>
      <c r="DC135">
        <f t="shared" si="10"/>
        <v>188.21555699999999</v>
      </c>
      <c r="DD135">
        <f t="shared" si="11"/>
        <v>94.107778499999995</v>
      </c>
    </row>
    <row r="136" spans="1:108" x14ac:dyDescent="0.3">
      <c r="A136">
        <v>1984</v>
      </c>
      <c r="B136">
        <v>10</v>
      </c>
      <c r="C136">
        <v>6</v>
      </c>
      <c r="D136">
        <v>6.8519019999999999</v>
      </c>
      <c r="E136">
        <v>16.093810000000001</v>
      </c>
      <c r="F136">
        <v>21.935749999999999</v>
      </c>
      <c r="G136">
        <v>0.68231299999999995</v>
      </c>
      <c r="H136">
        <v>0.407835</v>
      </c>
      <c r="I136">
        <v>39.681150000000002</v>
      </c>
      <c r="J136">
        <f t="shared" si="8"/>
        <v>229.00422165215846</v>
      </c>
      <c r="K136">
        <v>1000</v>
      </c>
      <c r="L136">
        <v>112.92959999999999</v>
      </c>
      <c r="M136">
        <v>0</v>
      </c>
      <c r="N136">
        <v>10.262829999999999</v>
      </c>
      <c r="O136">
        <f t="shared" si="9"/>
        <v>123.19242999999999</v>
      </c>
      <c r="P136">
        <v>13.71116</v>
      </c>
      <c r="Q136">
        <v>2.1323889999999999</v>
      </c>
      <c r="R136">
        <v>22.585930000000001</v>
      </c>
      <c r="S136">
        <v>28.50787</v>
      </c>
      <c r="T136">
        <v>0.351076</v>
      </c>
      <c r="U136">
        <v>1.387724</v>
      </c>
      <c r="V136">
        <v>0</v>
      </c>
      <c r="W136">
        <v>99.661410000000004</v>
      </c>
      <c r="X136">
        <v>0</v>
      </c>
      <c r="Y136">
        <v>10.09192</v>
      </c>
      <c r="Z136">
        <v>132.49469999999999</v>
      </c>
      <c r="AA136">
        <v>9.6718170000000008</v>
      </c>
      <c r="AB136">
        <v>19.932279999999999</v>
      </c>
      <c r="AC136">
        <v>64.476169999999996</v>
      </c>
      <c r="AD136">
        <v>1.4469860000000001</v>
      </c>
      <c r="AE136">
        <v>1.9160280000000001</v>
      </c>
      <c r="AF136">
        <v>0.57748200000000005</v>
      </c>
      <c r="AG136">
        <v>12089.62</v>
      </c>
      <c r="AH136">
        <v>0</v>
      </c>
      <c r="AI136">
        <v>12.887409999999999</v>
      </c>
      <c r="AJ136">
        <v>0</v>
      </c>
      <c r="AK136">
        <v>283.12540000000001</v>
      </c>
      <c r="AL136">
        <v>26.320209999999999</v>
      </c>
      <c r="AM136">
        <v>47.843380000000003</v>
      </c>
      <c r="AN136">
        <v>99.749930000000006</v>
      </c>
      <c r="AO136">
        <v>243.1525</v>
      </c>
      <c r="AP136">
        <v>96.632850000000005</v>
      </c>
      <c r="AQ136">
        <v>167.88560000000001</v>
      </c>
      <c r="AR136">
        <v>-66.919899999999998</v>
      </c>
      <c r="AS136">
        <v>1</v>
      </c>
      <c r="AT136">
        <v>0</v>
      </c>
      <c r="AU136">
        <v>1.665065</v>
      </c>
      <c r="AV136">
        <v>1.8772329999999999</v>
      </c>
      <c r="AW136">
        <v>1.3608E-2</v>
      </c>
      <c r="AX136">
        <v>12.23058</v>
      </c>
      <c r="AY136">
        <v>5.3663000000000002E-2</v>
      </c>
      <c r="AZ136">
        <v>7.5566870000000002</v>
      </c>
      <c r="BA136">
        <v>3.2446999999999997E-2</v>
      </c>
      <c r="BB136">
        <v>1.1898000000000001E-2</v>
      </c>
      <c r="BC136">
        <v>45.553930000000001</v>
      </c>
      <c r="BD136">
        <v>52.135080000000002</v>
      </c>
      <c r="BE136">
        <v>17.8</v>
      </c>
      <c r="BF136">
        <v>9.9</v>
      </c>
      <c r="BG136">
        <v>13.85</v>
      </c>
      <c r="BH136">
        <v>12.71909</v>
      </c>
      <c r="BI136">
        <v>14.6874</v>
      </c>
      <c r="BJ136">
        <v>13.1</v>
      </c>
      <c r="BK136">
        <v>6.1</v>
      </c>
      <c r="BL136">
        <v>12.19669</v>
      </c>
      <c r="BM136">
        <v>72.982759999999999</v>
      </c>
      <c r="BN136">
        <v>1</v>
      </c>
      <c r="BO136">
        <v>0</v>
      </c>
      <c r="BP136">
        <v>0</v>
      </c>
      <c r="BQ136">
        <v>1.805382</v>
      </c>
      <c r="BR136">
        <v>125.25</v>
      </c>
      <c r="BS136">
        <v>2.2647249999999999</v>
      </c>
      <c r="BT136">
        <v>226.6507</v>
      </c>
      <c r="BU136">
        <v>11749.91</v>
      </c>
      <c r="BV136">
        <v>0.29932599999999998</v>
      </c>
      <c r="BW136">
        <v>8.5579999999999996E-3</v>
      </c>
      <c r="BX136">
        <v>6.6380100000000004</v>
      </c>
      <c r="BY136">
        <v>0.20125899999999999</v>
      </c>
      <c r="BZ136">
        <v>1.948431</v>
      </c>
      <c r="CA136">
        <v>2.8517260000000002</v>
      </c>
      <c r="CB136">
        <v>8.7068499999999993</v>
      </c>
      <c r="CC136">
        <v>24.592140000000001</v>
      </c>
      <c r="CD136">
        <v>6.4387470000000002</v>
      </c>
      <c r="CE136">
        <v>1.0303439999999999</v>
      </c>
      <c r="CF136">
        <v>12.72101</v>
      </c>
      <c r="CG136">
        <v>2.099898</v>
      </c>
      <c r="CH136">
        <v>0.81177299999999997</v>
      </c>
      <c r="CI136">
        <v>2.409154</v>
      </c>
      <c r="CJ136">
        <v>58.846629999999998</v>
      </c>
      <c r="CK136">
        <v>197.8603</v>
      </c>
      <c r="CL136">
        <v>19.793990000000001</v>
      </c>
      <c r="CM136">
        <v>91.814599999999999</v>
      </c>
      <c r="CN136">
        <v>207.0393</v>
      </c>
      <c r="CO136">
        <v>2905.6680000000001</v>
      </c>
      <c r="CP136">
        <v>0.64215500000000003</v>
      </c>
      <c r="CQ136">
        <v>66.340559999999996</v>
      </c>
      <c r="CR136">
        <v>10.925879999999999</v>
      </c>
      <c r="CS136">
        <v>7991.9650000000001</v>
      </c>
      <c r="CT136">
        <v>5.2915999999999998E-2</v>
      </c>
      <c r="CU136">
        <v>32.208440000000003</v>
      </c>
      <c r="CV136">
        <v>0.52916099999999999</v>
      </c>
      <c r="CW136">
        <v>322.08440000000002</v>
      </c>
      <c r="CX136">
        <v>0</v>
      </c>
      <c r="CY136">
        <v>3.5693000000000003E-2</v>
      </c>
      <c r="CZ136">
        <v>3.3497210000000002</v>
      </c>
      <c r="DA136">
        <v>198.31639999999999</v>
      </c>
      <c r="DB136">
        <v>1.24</v>
      </c>
      <c r="DC136">
        <f t="shared" si="10"/>
        <v>191.86857899999995</v>
      </c>
      <c r="DD136">
        <f t="shared" si="11"/>
        <v>95.934289499999977</v>
      </c>
    </row>
    <row r="137" spans="1:108" x14ac:dyDescent="0.3">
      <c r="A137">
        <v>1984</v>
      </c>
      <c r="B137">
        <v>11</v>
      </c>
      <c r="C137">
        <v>5</v>
      </c>
      <c r="D137">
        <v>6.9793580000000004</v>
      </c>
      <c r="E137">
        <v>16.23733</v>
      </c>
      <c r="F137">
        <v>22.09337</v>
      </c>
      <c r="G137">
        <v>0.68650500000000003</v>
      </c>
      <c r="H137">
        <v>0.40904299999999999</v>
      </c>
      <c r="I137">
        <v>40.253459999999997</v>
      </c>
      <c r="J137">
        <f t="shared" si="8"/>
        <v>234.07367994090544</v>
      </c>
      <c r="K137">
        <v>1000</v>
      </c>
      <c r="L137">
        <v>115.5377</v>
      </c>
      <c r="M137">
        <v>0</v>
      </c>
      <c r="N137">
        <v>10.489549999999999</v>
      </c>
      <c r="O137">
        <f t="shared" si="9"/>
        <v>126.02725</v>
      </c>
      <c r="P137">
        <v>13.968070000000001</v>
      </c>
      <c r="Q137">
        <v>2.1491539999999998</v>
      </c>
      <c r="R137">
        <v>23.10755</v>
      </c>
      <c r="S137">
        <v>29.137640000000001</v>
      </c>
      <c r="T137">
        <v>0.39839200000000002</v>
      </c>
      <c r="U137">
        <v>1.548535</v>
      </c>
      <c r="V137">
        <v>0</v>
      </c>
      <c r="W137">
        <v>101.093</v>
      </c>
      <c r="X137">
        <v>0</v>
      </c>
      <c r="Y137">
        <v>10.217610000000001</v>
      </c>
      <c r="Z137">
        <v>133.86109999999999</v>
      </c>
      <c r="AA137">
        <v>9.4743359999999992</v>
      </c>
      <c r="AB137">
        <v>20.218599999999999</v>
      </c>
      <c r="AC137">
        <v>65.279169999999993</v>
      </c>
      <c r="AD137">
        <v>1.4844539999999999</v>
      </c>
      <c r="AE137">
        <v>2.1567440000000002</v>
      </c>
      <c r="AF137">
        <v>0.55623299999999998</v>
      </c>
      <c r="AG137">
        <v>12089.72</v>
      </c>
      <c r="AH137">
        <v>0</v>
      </c>
      <c r="AI137">
        <v>12.781169999999999</v>
      </c>
      <c r="AJ137">
        <v>0</v>
      </c>
      <c r="AK137">
        <v>280.15600000000001</v>
      </c>
      <c r="AL137">
        <v>26.312830000000002</v>
      </c>
      <c r="AM137">
        <v>47.936039999999998</v>
      </c>
      <c r="AN137">
        <v>117.258</v>
      </c>
      <c r="AO137">
        <v>282.52480000000003</v>
      </c>
      <c r="AP137">
        <v>112.3014</v>
      </c>
      <c r="AQ137">
        <v>187.51400000000001</v>
      </c>
      <c r="AR137">
        <v>-68.843400000000003</v>
      </c>
      <c r="AS137">
        <v>1</v>
      </c>
      <c r="AT137">
        <v>0</v>
      </c>
      <c r="AU137">
        <v>2.5798619999999999</v>
      </c>
      <c r="AV137">
        <v>1.912153</v>
      </c>
      <c r="AW137">
        <v>1.3747000000000001E-2</v>
      </c>
      <c r="AX137">
        <v>12.60872</v>
      </c>
      <c r="AY137">
        <v>5.3447000000000001E-2</v>
      </c>
      <c r="AZ137">
        <v>7.9004130000000004</v>
      </c>
      <c r="BA137">
        <v>3.2673000000000001E-2</v>
      </c>
      <c r="BB137">
        <v>0</v>
      </c>
      <c r="BC137">
        <v>51.552869999999999</v>
      </c>
      <c r="BD137">
        <v>58.981780000000001</v>
      </c>
      <c r="BE137">
        <v>21.5</v>
      </c>
      <c r="BF137">
        <v>12.7</v>
      </c>
      <c r="BG137">
        <v>17.100000000000001</v>
      </c>
      <c r="BH137">
        <v>15.07788</v>
      </c>
      <c r="BI137">
        <v>18.032800000000002</v>
      </c>
      <c r="BJ137">
        <v>18.5</v>
      </c>
      <c r="BK137">
        <v>0</v>
      </c>
      <c r="BL137">
        <v>14.685079999999999</v>
      </c>
      <c r="BM137">
        <v>71.009780000000006</v>
      </c>
      <c r="BN137">
        <v>1</v>
      </c>
      <c r="BO137">
        <v>0</v>
      </c>
      <c r="BP137">
        <v>0</v>
      </c>
      <c r="BQ137">
        <v>0</v>
      </c>
      <c r="BR137">
        <v>219.65</v>
      </c>
      <c r="BS137">
        <v>0.157557</v>
      </c>
      <c r="BT137">
        <v>226.17240000000001</v>
      </c>
      <c r="BU137">
        <v>11745.94</v>
      </c>
      <c r="BV137">
        <v>0.243673</v>
      </c>
      <c r="BW137">
        <v>7.8139999999999998E-3</v>
      </c>
      <c r="BX137">
        <v>5.0938080000000001</v>
      </c>
      <c r="BY137">
        <v>0.17987900000000001</v>
      </c>
      <c r="BZ137">
        <v>1.927262</v>
      </c>
      <c r="CA137">
        <v>2.8253840000000001</v>
      </c>
      <c r="CB137">
        <v>8.5822920000000007</v>
      </c>
      <c r="CC137">
        <v>24.401509999999998</v>
      </c>
      <c r="CD137">
        <v>6.3503290000000003</v>
      </c>
      <c r="CE137">
        <v>1.0089680000000001</v>
      </c>
      <c r="CF137">
        <v>12.66474</v>
      </c>
      <c r="CG137">
        <v>2.056327</v>
      </c>
      <c r="CH137">
        <v>0.80856899999999998</v>
      </c>
      <c r="CI137">
        <v>2.4041800000000002</v>
      </c>
      <c r="CJ137">
        <v>59.425280000000001</v>
      </c>
      <c r="CK137">
        <v>197.85040000000001</v>
      </c>
      <c r="CL137">
        <v>19.59938</v>
      </c>
      <c r="CM137">
        <v>91.747929999999997</v>
      </c>
      <c r="CN137">
        <v>205.88159999999999</v>
      </c>
      <c r="CO137">
        <v>2904.915</v>
      </c>
      <c r="CP137">
        <v>0.63950899999999999</v>
      </c>
      <c r="CQ137">
        <v>66.348579999999998</v>
      </c>
      <c r="CR137">
        <v>10.89274</v>
      </c>
      <c r="CS137">
        <v>7991.3239999999996</v>
      </c>
      <c r="CT137">
        <v>5.2458999999999999E-2</v>
      </c>
      <c r="CU137">
        <v>32.20843</v>
      </c>
      <c r="CV137">
        <v>0.52459</v>
      </c>
      <c r="CW137">
        <v>322.08429999999998</v>
      </c>
      <c r="CX137">
        <v>0</v>
      </c>
      <c r="CY137">
        <v>6.3561000000000006E-2</v>
      </c>
      <c r="CZ137">
        <v>1.7485850000000001</v>
      </c>
      <c r="DA137">
        <v>177.14680000000001</v>
      </c>
      <c r="DB137">
        <v>1.24</v>
      </c>
      <c r="DC137">
        <f t="shared" si="10"/>
        <v>196.336591</v>
      </c>
      <c r="DD137">
        <f t="shared" si="11"/>
        <v>98.168295499999999</v>
      </c>
    </row>
    <row r="138" spans="1:108" x14ac:dyDescent="0.3">
      <c r="A138">
        <v>1984</v>
      </c>
      <c r="B138">
        <v>12</v>
      </c>
      <c r="C138">
        <v>5</v>
      </c>
      <c r="D138">
        <v>7.1272760000000002</v>
      </c>
      <c r="E138">
        <v>16.398710000000001</v>
      </c>
      <c r="F138">
        <v>22.27028</v>
      </c>
      <c r="G138">
        <v>0.69117200000000001</v>
      </c>
      <c r="H138">
        <v>0.41039399999999998</v>
      </c>
      <c r="I138">
        <v>40.900700000000001</v>
      </c>
      <c r="J138">
        <f t="shared" si="8"/>
        <v>239.85693288322881</v>
      </c>
      <c r="K138">
        <v>1000</v>
      </c>
      <c r="L138">
        <v>118.51220000000001</v>
      </c>
      <c r="M138">
        <v>0</v>
      </c>
      <c r="N138">
        <v>10.7521</v>
      </c>
      <c r="O138">
        <f t="shared" si="9"/>
        <v>129.26430000000002</v>
      </c>
      <c r="P138">
        <v>14.26458</v>
      </c>
      <c r="Q138">
        <v>2.1868289999999999</v>
      </c>
      <c r="R138">
        <v>23.702449999999999</v>
      </c>
      <c r="S138">
        <v>29.866949999999999</v>
      </c>
      <c r="T138">
        <v>0.45178600000000002</v>
      </c>
      <c r="U138">
        <v>1.6304380000000001</v>
      </c>
      <c r="V138">
        <v>0</v>
      </c>
      <c r="W138">
        <v>103.00620000000001</v>
      </c>
      <c r="X138">
        <v>0</v>
      </c>
      <c r="Y138">
        <v>10.39631</v>
      </c>
      <c r="Z138">
        <v>135.8407</v>
      </c>
      <c r="AA138">
        <v>9.4320109999999993</v>
      </c>
      <c r="AB138">
        <v>20.601230000000001</v>
      </c>
      <c r="AC138">
        <v>66.420850000000002</v>
      </c>
      <c r="AD138">
        <v>1.622781</v>
      </c>
      <c r="AE138">
        <v>2.2681040000000001</v>
      </c>
      <c r="AF138">
        <v>0.54010100000000005</v>
      </c>
      <c r="AG138">
        <v>12089.99</v>
      </c>
      <c r="AH138">
        <v>0</v>
      </c>
      <c r="AI138">
        <v>12.70051</v>
      </c>
      <c r="AJ138">
        <v>0</v>
      </c>
      <c r="AK138">
        <v>255.86109999999999</v>
      </c>
      <c r="AL138">
        <v>26.51915</v>
      </c>
      <c r="AM138">
        <v>48.303870000000003</v>
      </c>
      <c r="AN138">
        <v>165.66480000000001</v>
      </c>
      <c r="AO138">
        <v>329.5444</v>
      </c>
      <c r="AP138">
        <v>131.01320000000001</v>
      </c>
      <c r="AQ138">
        <v>229.99529999999999</v>
      </c>
      <c r="AR138">
        <v>-62.682699999999997</v>
      </c>
      <c r="AS138">
        <v>1</v>
      </c>
      <c r="AT138">
        <v>0</v>
      </c>
      <c r="AU138">
        <v>3.3210220000000001</v>
      </c>
      <c r="AV138">
        <v>1.9526779999999999</v>
      </c>
      <c r="AW138">
        <v>1.3950000000000001E-2</v>
      </c>
      <c r="AX138">
        <v>13.07991</v>
      </c>
      <c r="AY138">
        <v>5.4829999999999997E-2</v>
      </c>
      <c r="AZ138">
        <v>8.2897839999999992</v>
      </c>
      <c r="BA138">
        <v>3.4151000000000001E-2</v>
      </c>
      <c r="BB138">
        <v>0</v>
      </c>
      <c r="BC138">
        <v>31.218730000000001</v>
      </c>
      <c r="BD138">
        <v>39.730550000000001</v>
      </c>
      <c r="BE138">
        <v>21.8</v>
      </c>
      <c r="BF138">
        <v>8.1999999999999993</v>
      </c>
      <c r="BG138">
        <v>15</v>
      </c>
      <c r="BH138">
        <v>14.865449999999999</v>
      </c>
      <c r="BI138">
        <v>16.441600000000001</v>
      </c>
      <c r="BJ138">
        <v>27.2</v>
      </c>
      <c r="BK138">
        <v>0</v>
      </c>
      <c r="BL138">
        <v>10.87398</v>
      </c>
      <c r="BM138">
        <v>58.148670000000003</v>
      </c>
      <c r="BN138">
        <v>1</v>
      </c>
      <c r="BO138">
        <v>0</v>
      </c>
      <c r="BP138">
        <v>0</v>
      </c>
      <c r="BQ138">
        <v>0</v>
      </c>
      <c r="BR138">
        <v>393.7</v>
      </c>
      <c r="BS138">
        <v>0.23954300000000001</v>
      </c>
      <c r="BT138">
        <v>225.80019999999999</v>
      </c>
      <c r="BU138">
        <v>11740.36</v>
      </c>
      <c r="BV138">
        <v>0.18314800000000001</v>
      </c>
      <c r="BW138">
        <v>8.2559999999999995E-3</v>
      </c>
      <c r="BX138">
        <v>3.5672290000000002</v>
      </c>
      <c r="BY138">
        <v>0.18529300000000001</v>
      </c>
      <c r="BZ138">
        <v>1.899945</v>
      </c>
      <c r="CA138">
        <v>2.8544589999999999</v>
      </c>
      <c r="CB138">
        <v>8.4264399999999995</v>
      </c>
      <c r="CC138">
        <v>24.663630000000001</v>
      </c>
      <c r="CD138">
        <v>6.2158620000000004</v>
      </c>
      <c r="CE138">
        <v>0.996336</v>
      </c>
      <c r="CF138">
        <v>12.51464</v>
      </c>
      <c r="CG138">
        <v>2.0305939999999998</v>
      </c>
      <c r="CH138">
        <v>0.79282900000000001</v>
      </c>
      <c r="CI138">
        <v>2.4048989999999999</v>
      </c>
      <c r="CJ138">
        <v>59.447090000000003</v>
      </c>
      <c r="CK138">
        <v>195.37970000000001</v>
      </c>
      <c r="CL138">
        <v>19.397469999999998</v>
      </c>
      <c r="CM138">
        <v>91.797510000000003</v>
      </c>
      <c r="CN138">
        <v>204.97989999999999</v>
      </c>
      <c r="CO138">
        <v>2905.2449999999999</v>
      </c>
      <c r="CP138">
        <v>0.63791799999999999</v>
      </c>
      <c r="CQ138">
        <v>66.350970000000004</v>
      </c>
      <c r="CR138">
        <v>10.88266</v>
      </c>
      <c r="CS138">
        <v>7990.4160000000002</v>
      </c>
      <c r="CT138">
        <v>5.2005999999999997E-2</v>
      </c>
      <c r="CU138">
        <v>32.20861</v>
      </c>
      <c r="CV138">
        <v>0.52005599999999996</v>
      </c>
      <c r="CW138">
        <v>322.08609999999999</v>
      </c>
      <c r="CX138">
        <v>0</v>
      </c>
      <c r="CY138">
        <v>1.9636000000000001E-2</v>
      </c>
      <c r="CZ138">
        <v>1.950745</v>
      </c>
      <c r="DA138">
        <v>95.128990000000002</v>
      </c>
      <c r="DB138">
        <v>1.24</v>
      </c>
      <c r="DC138">
        <f t="shared" si="10"/>
        <v>201.367333</v>
      </c>
      <c r="DD138">
        <f t="shared" si="11"/>
        <v>100.6836665</v>
      </c>
    </row>
    <row r="139" spans="1:108" x14ac:dyDescent="0.3">
      <c r="A139">
        <v>1985</v>
      </c>
      <c r="B139">
        <v>1</v>
      </c>
      <c r="C139">
        <v>4</v>
      </c>
      <c r="D139">
        <v>7.2291850000000002</v>
      </c>
      <c r="E139">
        <v>16.540939999999999</v>
      </c>
      <c r="F139">
        <v>22.425930000000001</v>
      </c>
      <c r="G139">
        <v>0.695245</v>
      </c>
      <c r="H139">
        <v>0.41159000000000001</v>
      </c>
      <c r="I139">
        <v>41.47439</v>
      </c>
      <c r="J139">
        <f t="shared" si="8"/>
        <v>245.02715949629021</v>
      </c>
      <c r="K139">
        <v>1000</v>
      </c>
      <c r="L139">
        <v>121.1704</v>
      </c>
      <c r="M139">
        <v>0</v>
      </c>
      <c r="N139">
        <v>10.98218</v>
      </c>
      <c r="O139">
        <f t="shared" si="9"/>
        <v>132.15258</v>
      </c>
      <c r="P139">
        <v>14.45783</v>
      </c>
      <c r="Q139">
        <v>2.1940650000000002</v>
      </c>
      <c r="R139">
        <v>24.234089999999998</v>
      </c>
      <c r="S139">
        <v>30.506070000000001</v>
      </c>
      <c r="T139">
        <v>0.488176</v>
      </c>
      <c r="U139">
        <v>1.7265509999999999</v>
      </c>
      <c r="V139">
        <v>0</v>
      </c>
      <c r="W139">
        <v>104.8837</v>
      </c>
      <c r="X139">
        <v>0</v>
      </c>
      <c r="Y139">
        <v>10.570460000000001</v>
      </c>
      <c r="Z139">
        <v>137.15790000000001</v>
      </c>
      <c r="AA139">
        <v>9.3426390000000001</v>
      </c>
      <c r="AB139">
        <v>20.97673</v>
      </c>
      <c r="AC139">
        <v>67.533479999999997</v>
      </c>
      <c r="AD139">
        <v>1.72462</v>
      </c>
      <c r="AE139">
        <v>2.7451129999999999</v>
      </c>
      <c r="AF139">
        <v>0.529918</v>
      </c>
      <c r="AG139">
        <v>12090.29</v>
      </c>
      <c r="AH139">
        <v>0</v>
      </c>
      <c r="AI139">
        <v>12.64959</v>
      </c>
      <c r="AJ139">
        <v>0</v>
      </c>
      <c r="AK139">
        <v>223.71809999999999</v>
      </c>
      <c r="AL139">
        <v>26.324719999999999</v>
      </c>
      <c r="AM139">
        <v>48.052199999999999</v>
      </c>
      <c r="AN139">
        <v>95.293149999999997</v>
      </c>
      <c r="AO139">
        <v>216.81229999999999</v>
      </c>
      <c r="AP139">
        <v>86.205759999999998</v>
      </c>
      <c r="AQ139">
        <v>142.82839999999999</v>
      </c>
      <c r="AR139">
        <v>-46.451099999999997</v>
      </c>
      <c r="AS139">
        <v>1</v>
      </c>
      <c r="AT139">
        <v>0</v>
      </c>
      <c r="AU139">
        <v>2.1422469999999998</v>
      </c>
      <c r="AV139">
        <v>8.7279739999999997</v>
      </c>
      <c r="AW139">
        <v>6.2102999999999998E-2</v>
      </c>
      <c r="AX139">
        <v>21.104340000000001</v>
      </c>
      <c r="AY139">
        <v>0.108015</v>
      </c>
      <c r="AZ139">
        <v>15.267189999999999</v>
      </c>
      <c r="BA139">
        <v>8.3155000000000007E-2</v>
      </c>
      <c r="BB139">
        <v>0</v>
      </c>
      <c r="BC139">
        <v>34.229340000000001</v>
      </c>
      <c r="BD139">
        <v>39.731020000000001</v>
      </c>
      <c r="BE139">
        <v>24.1</v>
      </c>
      <c r="BF139">
        <v>9.5</v>
      </c>
      <c r="BG139">
        <v>16.8</v>
      </c>
      <c r="BH139">
        <v>16.207840000000001</v>
      </c>
      <c r="BI139">
        <v>18.3476</v>
      </c>
      <c r="BJ139">
        <v>23.9</v>
      </c>
      <c r="BK139">
        <v>0</v>
      </c>
      <c r="BL139">
        <v>11.87336</v>
      </c>
      <c r="BM139">
        <v>56.290179999999999</v>
      </c>
      <c r="BN139">
        <v>0.66666000000000003</v>
      </c>
      <c r="BO139">
        <v>0</v>
      </c>
      <c r="BP139">
        <v>0</v>
      </c>
      <c r="BQ139">
        <v>0</v>
      </c>
      <c r="BR139">
        <v>609.1</v>
      </c>
      <c r="BS139">
        <v>0.23899200000000001</v>
      </c>
      <c r="BT139">
        <v>225.29859999999999</v>
      </c>
      <c r="BU139">
        <v>11735.25</v>
      </c>
      <c r="BV139">
        <v>0.151361</v>
      </c>
      <c r="BW139">
        <v>6.8900000000000003E-3</v>
      </c>
      <c r="BX139">
        <v>2.8076059999999998</v>
      </c>
      <c r="BY139">
        <v>0.150501</v>
      </c>
      <c r="BZ139">
        <v>1.883918</v>
      </c>
      <c r="CA139">
        <v>2.8494489999999999</v>
      </c>
      <c r="CB139">
        <v>8.3151679999999999</v>
      </c>
      <c r="CC139">
        <v>24.623909999999999</v>
      </c>
      <c r="CD139">
        <v>6.0587350000000004</v>
      </c>
      <c r="CE139">
        <v>0.98006199999999999</v>
      </c>
      <c r="CF139">
        <v>12.31653</v>
      </c>
      <c r="CG139">
        <v>1.997538</v>
      </c>
      <c r="CH139">
        <v>0.76529199999999997</v>
      </c>
      <c r="CI139">
        <v>2.4015309999999999</v>
      </c>
      <c r="CJ139">
        <v>58.822830000000003</v>
      </c>
      <c r="CK139">
        <v>193.70189999999999</v>
      </c>
      <c r="CL139">
        <v>19.191389999999998</v>
      </c>
      <c r="CM139">
        <v>91.752309999999994</v>
      </c>
      <c r="CN139">
        <v>204.2132</v>
      </c>
      <c r="CO139">
        <v>2904.848</v>
      </c>
      <c r="CP139">
        <v>0.63689600000000002</v>
      </c>
      <c r="CQ139">
        <v>66.360479999999995</v>
      </c>
      <c r="CR139">
        <v>10.88536</v>
      </c>
      <c r="CS139">
        <v>7989.9570000000003</v>
      </c>
      <c r="CT139">
        <v>5.1555999999999998E-2</v>
      </c>
      <c r="CU139">
        <v>32.2087</v>
      </c>
      <c r="CV139">
        <v>0.51556000000000002</v>
      </c>
      <c r="CW139">
        <v>322.08699999999999</v>
      </c>
      <c r="CX139">
        <v>0</v>
      </c>
      <c r="CY139">
        <v>9.861E-3</v>
      </c>
      <c r="CZ139">
        <v>1.6648289999999999</v>
      </c>
      <c r="DA139">
        <v>51.190550000000002</v>
      </c>
      <c r="DB139">
        <v>1.24</v>
      </c>
      <c r="DC139">
        <f t="shared" si="10"/>
        <v>205.75936200000001</v>
      </c>
      <c r="DD139">
        <f t="shared" si="11"/>
        <v>102.87968100000001</v>
      </c>
    </row>
    <row r="140" spans="1:108" x14ac:dyDescent="0.3">
      <c r="A140">
        <v>1985</v>
      </c>
      <c r="B140">
        <v>2</v>
      </c>
      <c r="C140">
        <v>3</v>
      </c>
      <c r="D140">
        <v>7.1352450000000003</v>
      </c>
      <c r="E140">
        <v>16.621040000000001</v>
      </c>
      <c r="F140">
        <v>22.513470000000002</v>
      </c>
      <c r="G140">
        <v>0.69752199999999998</v>
      </c>
      <c r="H140">
        <v>0.41226699999999999</v>
      </c>
      <c r="I140">
        <v>41.798819999999999</v>
      </c>
      <c r="J140">
        <f t="shared" si="8"/>
        <v>247.96926511364458</v>
      </c>
      <c r="K140">
        <v>1000</v>
      </c>
      <c r="L140">
        <v>122.68129999999999</v>
      </c>
      <c r="M140">
        <v>0</v>
      </c>
      <c r="N140">
        <v>11.09695</v>
      </c>
      <c r="O140">
        <f t="shared" si="9"/>
        <v>133.77824999999999</v>
      </c>
      <c r="P140">
        <v>14.25817</v>
      </c>
      <c r="Q140">
        <v>2.095955</v>
      </c>
      <c r="R140">
        <v>24.536249999999999</v>
      </c>
      <c r="S140">
        <v>30.824870000000001</v>
      </c>
      <c r="T140">
        <v>0.48474800000000001</v>
      </c>
      <c r="U140">
        <v>1.839863</v>
      </c>
      <c r="V140">
        <v>0</v>
      </c>
      <c r="W140">
        <v>106.708</v>
      </c>
      <c r="X140">
        <v>0</v>
      </c>
      <c r="Y140">
        <v>10.73814</v>
      </c>
      <c r="Z140">
        <v>135.95230000000001</v>
      </c>
      <c r="AA140">
        <v>9.0811659999999996</v>
      </c>
      <c r="AB140">
        <v>21.3416</v>
      </c>
      <c r="AC140">
        <v>68.604820000000004</v>
      </c>
      <c r="AD140">
        <v>1.798171</v>
      </c>
      <c r="AE140">
        <v>4.348541</v>
      </c>
      <c r="AF140">
        <v>0.54202899999999998</v>
      </c>
      <c r="AG140">
        <v>12090.59</v>
      </c>
      <c r="AH140">
        <v>0</v>
      </c>
      <c r="AI140">
        <v>12.710150000000001</v>
      </c>
      <c r="AJ140">
        <v>0</v>
      </c>
      <c r="AK140">
        <v>212.33869999999999</v>
      </c>
      <c r="AL140">
        <v>24.971430000000002</v>
      </c>
      <c r="AM140">
        <v>45.607280000000003</v>
      </c>
      <c r="AN140">
        <v>28.018660000000001</v>
      </c>
      <c r="AO140">
        <v>99.300529999999995</v>
      </c>
      <c r="AP140">
        <v>39.483739999999997</v>
      </c>
      <c r="AQ140">
        <v>58.139330000000001</v>
      </c>
      <c r="AR140">
        <v>-29.624199999999998</v>
      </c>
      <c r="AS140">
        <v>1</v>
      </c>
      <c r="AT140">
        <v>0</v>
      </c>
      <c r="AU140">
        <v>0.760629</v>
      </c>
      <c r="AV140">
        <v>16.063320000000001</v>
      </c>
      <c r="AW140">
        <v>0.114844</v>
      </c>
      <c r="AX140">
        <v>29.156169999999999</v>
      </c>
      <c r="AY140">
        <v>0.16531899999999999</v>
      </c>
      <c r="AZ140">
        <v>22.474969999999999</v>
      </c>
      <c r="BA140">
        <v>0.13639699999999999</v>
      </c>
      <c r="BB140">
        <v>0</v>
      </c>
      <c r="BC140">
        <v>31.301629999999999</v>
      </c>
      <c r="BD140">
        <v>33.77572</v>
      </c>
      <c r="BE140">
        <v>22.8</v>
      </c>
      <c r="BF140">
        <v>12.8</v>
      </c>
      <c r="BG140">
        <v>17.8</v>
      </c>
      <c r="BH140">
        <v>17.553920000000002</v>
      </c>
      <c r="BI140">
        <v>18.86</v>
      </c>
      <c r="BJ140">
        <v>16.7</v>
      </c>
      <c r="BK140">
        <v>0</v>
      </c>
      <c r="BL140">
        <v>14.781639999999999</v>
      </c>
      <c r="BM140">
        <v>67.866630000000001</v>
      </c>
      <c r="BN140">
        <v>0.29382399999999997</v>
      </c>
      <c r="BO140">
        <v>0</v>
      </c>
      <c r="BP140">
        <v>0</v>
      </c>
      <c r="BQ140">
        <v>0</v>
      </c>
      <c r="BR140">
        <v>851.25</v>
      </c>
      <c r="BS140">
        <v>5.4274000000000003E-2</v>
      </c>
      <c r="BT140">
        <v>224.983</v>
      </c>
      <c r="BU140">
        <v>11731.85</v>
      </c>
      <c r="BV140">
        <v>0.17288799999999999</v>
      </c>
      <c r="BW140">
        <v>6.3080000000000002E-3</v>
      </c>
      <c r="BX140">
        <v>3.490828</v>
      </c>
      <c r="BY140">
        <v>0.13478100000000001</v>
      </c>
      <c r="BZ140">
        <v>1.9399150000000001</v>
      </c>
      <c r="CA140">
        <v>2.8715600000000001</v>
      </c>
      <c r="CB140">
        <v>8.5499519999999993</v>
      </c>
      <c r="CC140">
        <v>24.808700000000002</v>
      </c>
      <c r="CD140">
        <v>5.9035729999999997</v>
      </c>
      <c r="CE140">
        <v>0.96575100000000003</v>
      </c>
      <c r="CF140">
        <v>12.120279999999999</v>
      </c>
      <c r="CG140">
        <v>1.9684619999999999</v>
      </c>
      <c r="CH140">
        <v>0.74137799999999998</v>
      </c>
      <c r="CI140">
        <v>2.3992390000000001</v>
      </c>
      <c r="CJ140">
        <v>58.121699999999997</v>
      </c>
      <c r="CK140">
        <v>191.43979999999999</v>
      </c>
      <c r="CL140">
        <v>18.985890000000001</v>
      </c>
      <c r="CM140">
        <v>91.730580000000003</v>
      </c>
      <c r="CN140">
        <v>203.452</v>
      </c>
      <c r="CO140">
        <v>2904.5929999999998</v>
      </c>
      <c r="CP140">
        <v>0.63590500000000005</v>
      </c>
      <c r="CQ140">
        <v>66.370069999999998</v>
      </c>
      <c r="CR140">
        <v>10.88913</v>
      </c>
      <c r="CS140">
        <v>7989.6809999999996</v>
      </c>
      <c r="CT140">
        <v>5.1110000000000003E-2</v>
      </c>
      <c r="CU140">
        <v>32.20881</v>
      </c>
      <c r="CV140">
        <v>0.51110299999999997</v>
      </c>
      <c r="CW140">
        <v>322.0881</v>
      </c>
      <c r="CX140">
        <v>0</v>
      </c>
      <c r="CY140">
        <v>4.352E-3</v>
      </c>
      <c r="CZ140">
        <v>0.48254200000000003</v>
      </c>
      <c r="DA140">
        <v>22.745329999999999</v>
      </c>
      <c r="DB140">
        <v>1.24</v>
      </c>
      <c r="DC140">
        <f t="shared" si="10"/>
        <v>207.818106</v>
      </c>
      <c r="DD140">
        <f t="shared" si="11"/>
        <v>103.909053</v>
      </c>
    </row>
    <row r="141" spans="1:108" x14ac:dyDescent="0.3">
      <c r="A141">
        <v>1985</v>
      </c>
      <c r="B141">
        <v>3</v>
      </c>
      <c r="C141">
        <v>5</v>
      </c>
      <c r="D141">
        <v>7.0459259999999997</v>
      </c>
      <c r="E141">
        <v>16.703379999999999</v>
      </c>
      <c r="F141">
        <v>22.603370000000002</v>
      </c>
      <c r="G141">
        <v>0.69984999999999997</v>
      </c>
      <c r="H141">
        <v>0.41293299999999999</v>
      </c>
      <c r="I141">
        <v>42.133319999999998</v>
      </c>
      <c r="J141">
        <f t="shared" si="8"/>
        <v>251.01648874063721</v>
      </c>
      <c r="K141">
        <v>1000</v>
      </c>
      <c r="L141">
        <v>124.2458</v>
      </c>
      <c r="M141">
        <v>0</v>
      </c>
      <c r="N141">
        <v>11.21678</v>
      </c>
      <c r="O141">
        <f t="shared" si="9"/>
        <v>135.46258</v>
      </c>
      <c r="P141">
        <v>14.087859999999999</v>
      </c>
      <c r="Q141">
        <v>2.0109900000000001</v>
      </c>
      <c r="R141">
        <v>24.849150000000002</v>
      </c>
      <c r="S141">
        <v>31.157710000000002</v>
      </c>
      <c r="T141">
        <v>0.48899300000000001</v>
      </c>
      <c r="U141">
        <v>1.6967220000000001</v>
      </c>
      <c r="V141">
        <v>0</v>
      </c>
      <c r="W141">
        <v>109.4738</v>
      </c>
      <c r="X141">
        <v>0</v>
      </c>
      <c r="Y141">
        <v>11.00977</v>
      </c>
      <c r="Z141">
        <v>135.9522</v>
      </c>
      <c r="AA141">
        <v>9.1132720000000003</v>
      </c>
      <c r="AB141">
        <v>21.894749999999998</v>
      </c>
      <c r="AC141">
        <v>70.340170000000001</v>
      </c>
      <c r="AD141">
        <v>2.0708980000000001</v>
      </c>
      <c r="AE141">
        <v>3.5004529999999998</v>
      </c>
      <c r="AF141">
        <v>0.57278899999999999</v>
      </c>
      <c r="AG141">
        <v>12090.84</v>
      </c>
      <c r="AH141">
        <v>0</v>
      </c>
      <c r="AI141">
        <v>12.863950000000001</v>
      </c>
      <c r="AJ141">
        <v>0</v>
      </c>
      <c r="AK141">
        <v>238.93440000000001</v>
      </c>
      <c r="AL141">
        <v>24.159839999999999</v>
      </c>
      <c r="AM141">
        <v>44.134790000000002</v>
      </c>
      <c r="AN141">
        <v>59.455739999999999</v>
      </c>
      <c r="AO141">
        <v>185.03360000000001</v>
      </c>
      <c r="AP141">
        <v>73.574719999999999</v>
      </c>
      <c r="AQ141">
        <v>118.8032</v>
      </c>
      <c r="AR141">
        <v>-58.4223</v>
      </c>
      <c r="AS141">
        <v>1</v>
      </c>
      <c r="AT141">
        <v>0</v>
      </c>
      <c r="AU141">
        <v>1.636341</v>
      </c>
      <c r="AV141">
        <v>10.45735</v>
      </c>
      <c r="AW141">
        <v>7.5669E-2</v>
      </c>
      <c r="AX141">
        <v>22.454260000000001</v>
      </c>
      <c r="AY141">
        <v>0.12546399999999999</v>
      </c>
      <c r="AZ141">
        <v>16.823039999999999</v>
      </c>
      <c r="BA141">
        <v>9.9963999999999997E-2</v>
      </c>
      <c r="BB141">
        <v>0</v>
      </c>
      <c r="BC141">
        <v>51.077970000000001</v>
      </c>
      <c r="BD141">
        <v>55.701810000000002</v>
      </c>
      <c r="BE141">
        <v>21.2</v>
      </c>
      <c r="BF141">
        <v>10.6</v>
      </c>
      <c r="BG141">
        <v>15.9</v>
      </c>
      <c r="BH141">
        <v>17.62154</v>
      </c>
      <c r="BI141">
        <v>17.023599999999998</v>
      </c>
      <c r="BJ141">
        <v>21.4</v>
      </c>
      <c r="BK141">
        <v>0</v>
      </c>
      <c r="BL141">
        <v>12.78119</v>
      </c>
      <c r="BM141">
        <v>65.867649999999998</v>
      </c>
      <c r="BN141">
        <v>0.56778700000000004</v>
      </c>
      <c r="BO141">
        <v>0</v>
      </c>
      <c r="BP141">
        <v>0</v>
      </c>
      <c r="BQ141">
        <v>0</v>
      </c>
      <c r="BR141">
        <v>1109.2</v>
      </c>
      <c r="BS141">
        <v>0.10455200000000001</v>
      </c>
      <c r="BT141">
        <v>224.4579</v>
      </c>
      <c r="BU141">
        <v>11727.41</v>
      </c>
      <c r="BV141">
        <v>0.17005799999999999</v>
      </c>
      <c r="BW141">
        <v>5.2170000000000003E-3</v>
      </c>
      <c r="BX141">
        <v>3.5809500000000001</v>
      </c>
      <c r="BY141">
        <v>0.110955</v>
      </c>
      <c r="BZ141">
        <v>1.988977</v>
      </c>
      <c r="CA141">
        <v>2.8290709999999999</v>
      </c>
      <c r="CB141">
        <v>8.7771899999999992</v>
      </c>
      <c r="CC141">
        <v>24.448090000000001</v>
      </c>
      <c r="CD141">
        <v>5.7484919999999997</v>
      </c>
      <c r="CE141">
        <v>0.94096299999999999</v>
      </c>
      <c r="CF141">
        <v>11.923080000000001</v>
      </c>
      <c r="CG141">
        <v>1.9179120000000001</v>
      </c>
      <c r="CH141">
        <v>0.72698200000000002</v>
      </c>
      <c r="CI141">
        <v>2.3921739999999998</v>
      </c>
      <c r="CJ141">
        <v>57.863579999999999</v>
      </c>
      <c r="CK141">
        <v>190.75880000000001</v>
      </c>
      <c r="CL141">
        <v>18.781860000000002</v>
      </c>
      <c r="CM141">
        <v>91.600409999999997</v>
      </c>
      <c r="CN141">
        <v>202.7166</v>
      </c>
      <c r="CO141">
        <v>2902.7710000000002</v>
      </c>
      <c r="CP141">
        <v>0.63498600000000005</v>
      </c>
      <c r="CQ141">
        <v>66.379400000000004</v>
      </c>
      <c r="CR141">
        <v>10.8949</v>
      </c>
      <c r="CS141">
        <v>7989.0079999999998</v>
      </c>
      <c r="CT141">
        <v>5.0667999999999998E-2</v>
      </c>
      <c r="CU141">
        <v>32.208649999999999</v>
      </c>
      <c r="CV141">
        <v>0.50668299999999999</v>
      </c>
      <c r="CW141">
        <v>322.0865</v>
      </c>
      <c r="CX141">
        <v>0</v>
      </c>
      <c r="CY141">
        <v>4.4298999999999998E-2</v>
      </c>
      <c r="CZ141">
        <v>1.0565899999999999</v>
      </c>
      <c r="DA141">
        <v>43.786169999999998</v>
      </c>
      <c r="DB141">
        <v>1.24</v>
      </c>
      <c r="DC141">
        <f t="shared" si="10"/>
        <v>209.75400500000001</v>
      </c>
      <c r="DD141">
        <f t="shared" si="11"/>
        <v>104.8770025</v>
      </c>
    </row>
    <row r="142" spans="1:108" x14ac:dyDescent="0.3">
      <c r="A142">
        <v>1985</v>
      </c>
      <c r="B142">
        <v>4</v>
      </c>
      <c r="C142">
        <v>4</v>
      </c>
      <c r="D142">
        <v>7.0009119999999996</v>
      </c>
      <c r="E142">
        <v>16.7958</v>
      </c>
      <c r="F142">
        <v>22.704180000000001</v>
      </c>
      <c r="G142">
        <v>0.70244799999999996</v>
      </c>
      <c r="H142">
        <v>0.41368500000000002</v>
      </c>
      <c r="I142">
        <v>42.50996</v>
      </c>
      <c r="J142">
        <f t="shared" si="8"/>
        <v>254.46435043910765</v>
      </c>
      <c r="K142">
        <v>1000</v>
      </c>
      <c r="L142">
        <v>126.0157</v>
      </c>
      <c r="M142">
        <v>0</v>
      </c>
      <c r="N142">
        <v>11.3567</v>
      </c>
      <c r="O142">
        <f t="shared" si="9"/>
        <v>137.3724</v>
      </c>
      <c r="P142">
        <v>14.00062</v>
      </c>
      <c r="Q142">
        <v>1.9542440000000001</v>
      </c>
      <c r="R142">
        <v>25.203140000000001</v>
      </c>
      <c r="S142">
        <v>31.546379999999999</v>
      </c>
      <c r="T142">
        <v>0.50140700000000005</v>
      </c>
      <c r="U142">
        <v>1.561277</v>
      </c>
      <c r="V142">
        <v>0</v>
      </c>
      <c r="W142">
        <v>112.2538</v>
      </c>
      <c r="X142">
        <v>0</v>
      </c>
      <c r="Y142">
        <v>11.28206</v>
      </c>
      <c r="Z142">
        <v>136.7004</v>
      </c>
      <c r="AA142">
        <v>9.1816859999999991</v>
      </c>
      <c r="AB142">
        <v>22.450759999999999</v>
      </c>
      <c r="AC142">
        <v>72.079840000000004</v>
      </c>
      <c r="AD142">
        <v>2.2788560000000002</v>
      </c>
      <c r="AE142">
        <v>3.1981449999999998</v>
      </c>
      <c r="AF142">
        <v>0.60307200000000005</v>
      </c>
      <c r="AG142">
        <v>12091.04</v>
      </c>
      <c r="AH142">
        <v>0</v>
      </c>
      <c r="AI142">
        <v>13.015359999999999</v>
      </c>
      <c r="AJ142">
        <v>0</v>
      </c>
      <c r="AK142">
        <v>230.40860000000001</v>
      </c>
      <c r="AL142">
        <v>23.542480000000001</v>
      </c>
      <c r="AM142">
        <v>42.914180000000002</v>
      </c>
      <c r="AN142">
        <v>35.062289999999997</v>
      </c>
      <c r="AO142">
        <v>169.20419999999999</v>
      </c>
      <c r="AP142">
        <v>67.2821</v>
      </c>
      <c r="AQ142">
        <v>105.6557</v>
      </c>
      <c r="AR142">
        <v>-69.747399999999999</v>
      </c>
      <c r="AS142">
        <v>1</v>
      </c>
      <c r="AT142">
        <v>0</v>
      </c>
      <c r="AU142">
        <v>1.407537</v>
      </c>
      <c r="AV142">
        <v>7.9486780000000001</v>
      </c>
      <c r="AW142">
        <v>5.8193000000000002E-2</v>
      </c>
      <c r="AX142">
        <v>19.488420000000001</v>
      </c>
      <c r="AY142">
        <v>0.10850899999999999</v>
      </c>
      <c r="AZ142">
        <v>14.358639999999999</v>
      </c>
      <c r="BA142">
        <v>8.4423999999999999E-2</v>
      </c>
      <c r="BB142">
        <v>0</v>
      </c>
      <c r="BC142">
        <v>66.01379</v>
      </c>
      <c r="BD142">
        <v>70.25009</v>
      </c>
      <c r="BE142">
        <v>23.2</v>
      </c>
      <c r="BF142">
        <v>9.3000000000000007</v>
      </c>
      <c r="BG142">
        <v>16.25</v>
      </c>
      <c r="BH142">
        <v>17.023890000000002</v>
      </c>
      <c r="BI142">
        <v>17.723400000000002</v>
      </c>
      <c r="BJ142">
        <v>12.4</v>
      </c>
      <c r="BK142">
        <v>16.100000000000001</v>
      </c>
      <c r="BL142">
        <v>11.71454</v>
      </c>
      <c r="BM142">
        <v>57.759500000000003</v>
      </c>
      <c r="BN142">
        <v>0.69235500000000005</v>
      </c>
      <c r="BO142">
        <v>0</v>
      </c>
      <c r="BP142">
        <v>0</v>
      </c>
      <c r="BQ142">
        <v>0</v>
      </c>
      <c r="BR142">
        <v>1366.75</v>
      </c>
      <c r="BS142">
        <v>2.409151</v>
      </c>
      <c r="BT142">
        <v>223.816</v>
      </c>
      <c r="BU142">
        <v>11721.56</v>
      </c>
      <c r="BV142">
        <v>0.15348100000000001</v>
      </c>
      <c r="BW142">
        <v>4.2830000000000003E-3</v>
      </c>
      <c r="BX142">
        <v>3.3228019999999998</v>
      </c>
      <c r="BY142">
        <v>9.1391E-2</v>
      </c>
      <c r="BZ142">
        <v>2.0154869999999998</v>
      </c>
      <c r="CA142">
        <v>2.7600319999999998</v>
      </c>
      <c r="CB142">
        <v>8.9191500000000001</v>
      </c>
      <c r="CC142">
        <v>23.876239999999999</v>
      </c>
      <c r="CD142">
        <v>5.5854160000000004</v>
      </c>
      <c r="CE142">
        <v>0.91319600000000001</v>
      </c>
      <c r="CF142">
        <v>11.709350000000001</v>
      </c>
      <c r="CG142">
        <v>1.8612930000000001</v>
      </c>
      <c r="CH142">
        <v>0.71006999999999998</v>
      </c>
      <c r="CI142">
        <v>2.3827530000000001</v>
      </c>
      <c r="CJ142">
        <v>57.613520000000001</v>
      </c>
      <c r="CK142">
        <v>190.2878</v>
      </c>
      <c r="CL142">
        <v>18.576989999999999</v>
      </c>
      <c r="CM142">
        <v>91.435329999999993</v>
      </c>
      <c r="CN142">
        <v>202.05860000000001</v>
      </c>
      <c r="CO142">
        <v>2900.393</v>
      </c>
      <c r="CP142">
        <v>0.63433799999999996</v>
      </c>
      <c r="CQ142">
        <v>66.386030000000005</v>
      </c>
      <c r="CR142">
        <v>10.90733</v>
      </c>
      <c r="CS142">
        <v>7987.884</v>
      </c>
      <c r="CT142">
        <v>5.0229999999999997E-2</v>
      </c>
      <c r="CU142">
        <v>32.208419999999997</v>
      </c>
      <c r="CV142">
        <v>0.502301</v>
      </c>
      <c r="CW142">
        <v>322.08420000000001</v>
      </c>
      <c r="CX142">
        <v>0</v>
      </c>
      <c r="CY142">
        <v>4.8867000000000001E-2</v>
      </c>
      <c r="CZ142">
        <v>3.0491139999999999</v>
      </c>
      <c r="DA142">
        <v>66.020690000000002</v>
      </c>
      <c r="DB142">
        <v>1.24</v>
      </c>
      <c r="DC142">
        <f t="shared" si="10"/>
        <v>212.13946799999997</v>
      </c>
      <c r="DD142">
        <f t="shared" si="11"/>
        <v>106.06973399999998</v>
      </c>
    </row>
    <row r="143" spans="1:108" x14ac:dyDescent="0.3">
      <c r="A143">
        <v>1985</v>
      </c>
      <c r="B143">
        <v>5</v>
      </c>
      <c r="C143">
        <v>4</v>
      </c>
      <c r="D143">
        <v>6.8353380000000001</v>
      </c>
      <c r="E143">
        <v>16.897349999999999</v>
      </c>
      <c r="F143">
        <v>22.814810000000001</v>
      </c>
      <c r="G143">
        <v>0.70528400000000002</v>
      </c>
      <c r="H143">
        <v>0.41450900000000002</v>
      </c>
      <c r="I143">
        <v>42.925260000000002</v>
      </c>
      <c r="J143">
        <f t="shared" si="8"/>
        <v>258.28660808693843</v>
      </c>
      <c r="K143">
        <v>1000</v>
      </c>
      <c r="L143">
        <v>127.9776</v>
      </c>
      <c r="M143">
        <v>0</v>
      </c>
      <c r="N143">
        <v>11.51529</v>
      </c>
      <c r="O143">
        <f t="shared" si="9"/>
        <v>139.49288999999999</v>
      </c>
      <c r="P143">
        <v>13.641069999999999</v>
      </c>
      <c r="Q143">
        <v>1.934626</v>
      </c>
      <c r="R143">
        <v>25.59552</v>
      </c>
      <c r="S143">
        <v>31.986910000000002</v>
      </c>
      <c r="T143">
        <v>0.51941899999999996</v>
      </c>
      <c r="U143">
        <v>1.2512300000000001</v>
      </c>
      <c r="V143">
        <v>0</v>
      </c>
      <c r="W143">
        <v>114.8982</v>
      </c>
      <c r="X143">
        <v>0</v>
      </c>
      <c r="Y143">
        <v>11.53837</v>
      </c>
      <c r="Z143">
        <v>134.3476</v>
      </c>
      <c r="AA143">
        <v>9.3064769999999992</v>
      </c>
      <c r="AB143">
        <v>22.979649999999999</v>
      </c>
      <c r="AC143">
        <v>73.717389999999995</v>
      </c>
      <c r="AD143">
        <v>2.4067099999999999</v>
      </c>
      <c r="AE143">
        <v>2.6724190000000001</v>
      </c>
      <c r="AF143">
        <v>0.62549900000000003</v>
      </c>
      <c r="AG143">
        <v>12091.16</v>
      </c>
      <c r="AH143">
        <v>0</v>
      </c>
      <c r="AI143">
        <v>13.1275</v>
      </c>
      <c r="AJ143">
        <v>0</v>
      </c>
      <c r="AK143">
        <v>296.27839999999998</v>
      </c>
      <c r="AL143">
        <v>23.454899999999999</v>
      </c>
      <c r="AM143">
        <v>42.457340000000002</v>
      </c>
      <c r="AN143">
        <v>15.40193</v>
      </c>
      <c r="AO143">
        <v>120.76479999999999</v>
      </c>
      <c r="AP143">
        <v>48.016800000000003</v>
      </c>
      <c r="AQ143">
        <v>76.209469999999996</v>
      </c>
      <c r="AR143">
        <v>-60.203699999999998</v>
      </c>
      <c r="AS143">
        <v>1</v>
      </c>
      <c r="AT143">
        <v>0</v>
      </c>
      <c r="AU143">
        <v>0.624081</v>
      </c>
      <c r="AV143">
        <v>36.049390000000002</v>
      </c>
      <c r="AW143">
        <v>0.26619599999999999</v>
      </c>
      <c r="AX143">
        <v>46.8003</v>
      </c>
      <c r="AY143">
        <v>0.31375399999999998</v>
      </c>
      <c r="AZ143">
        <v>42.557510000000001</v>
      </c>
      <c r="BA143">
        <v>0.29336200000000001</v>
      </c>
      <c r="BB143">
        <v>0</v>
      </c>
      <c r="BC143">
        <v>56.742249999999999</v>
      </c>
      <c r="BD143">
        <v>59.846780000000003</v>
      </c>
      <c r="BE143">
        <v>18.100000000000001</v>
      </c>
      <c r="BF143">
        <v>13.4</v>
      </c>
      <c r="BG143">
        <v>15.75</v>
      </c>
      <c r="BH143">
        <v>15.395899999999999</v>
      </c>
      <c r="BI143">
        <v>16.248200000000001</v>
      </c>
      <c r="BJ143">
        <v>5.0999999999999996</v>
      </c>
      <c r="BK143">
        <v>0</v>
      </c>
      <c r="BL143">
        <v>15.372809999999999</v>
      </c>
      <c r="BM143">
        <v>83.225179999999995</v>
      </c>
      <c r="BN143">
        <v>1</v>
      </c>
      <c r="BO143">
        <v>0</v>
      </c>
      <c r="BP143">
        <v>0</v>
      </c>
      <c r="BQ143">
        <v>0</v>
      </c>
      <c r="BR143">
        <v>1548.85</v>
      </c>
      <c r="BS143">
        <v>8.4165000000000004E-2</v>
      </c>
      <c r="BT143">
        <v>223.32929999999999</v>
      </c>
      <c r="BU143">
        <v>11719.04</v>
      </c>
      <c r="BV143">
        <v>0.187837</v>
      </c>
      <c r="BW143">
        <v>3.5590000000000001E-3</v>
      </c>
      <c r="BX143">
        <v>4.5944750000000001</v>
      </c>
      <c r="BY143">
        <v>7.8559000000000004E-2</v>
      </c>
      <c r="BZ143">
        <v>2.1440779999999999</v>
      </c>
      <c r="CA143">
        <v>2.6713019999999998</v>
      </c>
      <c r="CB143">
        <v>9.7147269999999999</v>
      </c>
      <c r="CC143">
        <v>23.146380000000001</v>
      </c>
      <c r="CD143">
        <v>5.4647969999999999</v>
      </c>
      <c r="CE143">
        <v>0.88521499999999997</v>
      </c>
      <c r="CF143">
        <v>11.584630000000001</v>
      </c>
      <c r="CG143">
        <v>1.804254</v>
      </c>
      <c r="CH143">
        <v>0.69908400000000004</v>
      </c>
      <c r="CI143">
        <v>2.3706119999999999</v>
      </c>
      <c r="CJ143">
        <v>57.692450000000001</v>
      </c>
      <c r="CK143">
        <v>190.88</v>
      </c>
      <c r="CL143">
        <v>18.38223</v>
      </c>
      <c r="CM143">
        <v>91.234309999999994</v>
      </c>
      <c r="CN143">
        <v>201.22409999999999</v>
      </c>
      <c r="CO143">
        <v>2897.84</v>
      </c>
      <c r="CP143">
        <v>0.63280700000000001</v>
      </c>
      <c r="CQ143">
        <v>66.39555</v>
      </c>
      <c r="CR143">
        <v>10.900919999999999</v>
      </c>
      <c r="CS143">
        <v>7986.9369999999999</v>
      </c>
      <c r="CT143">
        <v>4.9796E-2</v>
      </c>
      <c r="CU143">
        <v>32.208150000000003</v>
      </c>
      <c r="CV143">
        <v>0.49795899999999998</v>
      </c>
      <c r="CW143">
        <v>322.08150000000001</v>
      </c>
      <c r="CX143">
        <v>0</v>
      </c>
      <c r="CY143">
        <v>6.5733E-2</v>
      </c>
      <c r="CZ143">
        <v>2.6142280000000002</v>
      </c>
      <c r="DA143">
        <v>192.2448</v>
      </c>
      <c r="DB143">
        <v>1.24</v>
      </c>
      <c r="DC143">
        <f t="shared" si="10"/>
        <v>214.42166499999999</v>
      </c>
      <c r="DD143">
        <f t="shared" si="11"/>
        <v>107.2108325</v>
      </c>
    </row>
    <row r="144" spans="1:108" x14ac:dyDescent="0.3">
      <c r="A144">
        <v>1985</v>
      </c>
      <c r="B144">
        <v>6</v>
      </c>
      <c r="C144">
        <v>3</v>
      </c>
      <c r="D144">
        <v>6.6818989999999996</v>
      </c>
      <c r="E144">
        <v>16.9815</v>
      </c>
      <c r="F144">
        <v>22.906400000000001</v>
      </c>
      <c r="G144">
        <v>0.70762000000000003</v>
      </c>
      <c r="H144">
        <v>0.41518899999999997</v>
      </c>
      <c r="I144">
        <v>43.270589999999999</v>
      </c>
      <c r="J144">
        <f t="shared" si="8"/>
        <v>261.48107449458314</v>
      </c>
      <c r="K144">
        <v>1000</v>
      </c>
      <c r="L144">
        <v>129.6173</v>
      </c>
      <c r="M144">
        <v>0</v>
      </c>
      <c r="N144">
        <v>11.64119</v>
      </c>
      <c r="O144">
        <f t="shared" si="9"/>
        <v>141.25848999999999</v>
      </c>
      <c r="P144">
        <v>13.367800000000001</v>
      </c>
      <c r="Q144">
        <v>1.8985160000000001</v>
      </c>
      <c r="R144">
        <v>25.923459999999999</v>
      </c>
      <c r="S144">
        <v>32.336649999999999</v>
      </c>
      <c r="T144">
        <v>0.52624199999999999</v>
      </c>
      <c r="U144">
        <v>1.1987110000000001</v>
      </c>
      <c r="V144">
        <v>0</v>
      </c>
      <c r="W144">
        <v>116.8997</v>
      </c>
      <c r="X144">
        <v>0</v>
      </c>
      <c r="Y144">
        <v>11.7225</v>
      </c>
      <c r="Z144">
        <v>132.34100000000001</v>
      </c>
      <c r="AA144">
        <v>9.2448259999999998</v>
      </c>
      <c r="AB144">
        <v>23.379930000000002</v>
      </c>
      <c r="AC144">
        <v>74.893780000000007</v>
      </c>
      <c r="AD144">
        <v>2.377748</v>
      </c>
      <c r="AE144">
        <v>2.3339259999999999</v>
      </c>
      <c r="AF144">
        <v>0.63955700000000004</v>
      </c>
      <c r="AG144">
        <v>12091.24</v>
      </c>
      <c r="AH144">
        <v>0</v>
      </c>
      <c r="AI144">
        <v>13.19778</v>
      </c>
      <c r="AJ144">
        <v>0</v>
      </c>
      <c r="AK144">
        <v>296.42450000000002</v>
      </c>
      <c r="AL144">
        <v>23.360499999999998</v>
      </c>
      <c r="AM144">
        <v>42.391539999999999</v>
      </c>
      <c r="AN144">
        <v>54.553109999999997</v>
      </c>
      <c r="AO144">
        <v>166.96709999999999</v>
      </c>
      <c r="AP144">
        <v>66.390619999999998</v>
      </c>
      <c r="AQ144">
        <v>123.5894</v>
      </c>
      <c r="AR144">
        <v>-68.201499999999996</v>
      </c>
      <c r="AS144">
        <v>1</v>
      </c>
      <c r="AT144">
        <v>0</v>
      </c>
      <c r="AU144">
        <v>0.89755399999999996</v>
      </c>
      <c r="AV144">
        <v>1.830657</v>
      </c>
      <c r="AW144">
        <v>1.359E-2</v>
      </c>
      <c r="AX144">
        <v>12.512600000000001</v>
      </c>
      <c r="AY144">
        <v>6.0235999999999998E-2</v>
      </c>
      <c r="AZ144">
        <v>8.3484309999999997</v>
      </c>
      <c r="BA144">
        <v>3.9966000000000002E-2</v>
      </c>
      <c r="BB144">
        <v>0</v>
      </c>
      <c r="BC144">
        <v>45.188510000000001</v>
      </c>
      <c r="BD144">
        <v>49.526760000000003</v>
      </c>
      <c r="BE144">
        <v>16.399999999999999</v>
      </c>
      <c r="BF144">
        <v>11.8</v>
      </c>
      <c r="BG144">
        <v>14.1</v>
      </c>
      <c r="BH144">
        <v>13.300800000000001</v>
      </c>
      <c r="BI144">
        <v>14.5876</v>
      </c>
      <c r="BJ144">
        <v>7.9</v>
      </c>
      <c r="BK144">
        <v>0</v>
      </c>
      <c r="BL144">
        <v>13.840630000000001</v>
      </c>
      <c r="BM144">
        <v>83.355119999999999</v>
      </c>
      <c r="BN144">
        <v>1</v>
      </c>
      <c r="BO144">
        <v>0</v>
      </c>
      <c r="BP144">
        <v>0</v>
      </c>
      <c r="BQ144">
        <v>0</v>
      </c>
      <c r="BR144">
        <v>1644.5</v>
      </c>
      <c r="BS144">
        <v>9.1927999999999996E-2</v>
      </c>
      <c r="BT144">
        <v>223.0538</v>
      </c>
      <c r="BU144">
        <v>11718.04</v>
      </c>
      <c r="BV144">
        <v>0.22553100000000001</v>
      </c>
      <c r="BW144">
        <v>3.7699999999999999E-3</v>
      </c>
      <c r="BX144">
        <v>5.7717919999999996</v>
      </c>
      <c r="BY144">
        <v>8.7437000000000001E-2</v>
      </c>
      <c r="BZ144">
        <v>2.2612000000000001</v>
      </c>
      <c r="CA144">
        <v>2.6304289999999999</v>
      </c>
      <c r="CB144">
        <v>10.43947</v>
      </c>
      <c r="CC144">
        <v>22.833480000000002</v>
      </c>
      <c r="CD144">
        <v>5.3926970000000001</v>
      </c>
      <c r="CE144">
        <v>0.865062</v>
      </c>
      <c r="CF144">
        <v>11.562659999999999</v>
      </c>
      <c r="CG144">
        <v>1.7631790000000001</v>
      </c>
      <c r="CH144">
        <v>0.69501000000000002</v>
      </c>
      <c r="CI144">
        <v>2.3628100000000001</v>
      </c>
      <c r="CJ144">
        <v>58.023269999999997</v>
      </c>
      <c r="CK144">
        <v>191.2107</v>
      </c>
      <c r="CL144">
        <v>18.19961</v>
      </c>
      <c r="CM144">
        <v>91.126080000000002</v>
      </c>
      <c r="CN144">
        <v>200.17570000000001</v>
      </c>
      <c r="CO144">
        <v>2896.4349999999999</v>
      </c>
      <c r="CP144">
        <v>0.63021899999999997</v>
      </c>
      <c r="CQ144">
        <v>66.403909999999996</v>
      </c>
      <c r="CR144">
        <v>10.87147</v>
      </c>
      <c r="CS144">
        <v>7986.2380000000003</v>
      </c>
      <c r="CT144">
        <v>4.9366E-2</v>
      </c>
      <c r="CU144">
        <v>32.208069999999999</v>
      </c>
      <c r="CV144">
        <v>0.49365799999999999</v>
      </c>
      <c r="CW144">
        <v>322.08069999999998</v>
      </c>
      <c r="CX144">
        <v>0</v>
      </c>
      <c r="CY144">
        <v>5.2677000000000002E-2</v>
      </c>
      <c r="CZ144">
        <v>3.117969</v>
      </c>
      <c r="DA144">
        <v>192.68170000000001</v>
      </c>
      <c r="DB144">
        <v>1.24</v>
      </c>
      <c r="DC144">
        <f t="shared" si="10"/>
        <v>216.50986899999998</v>
      </c>
      <c r="DD144">
        <f t="shared" si="11"/>
        <v>108.25493449999999</v>
      </c>
    </row>
    <row r="145" spans="1:108" x14ac:dyDescent="0.3">
      <c r="A145">
        <v>1985</v>
      </c>
      <c r="B145">
        <v>7</v>
      </c>
      <c r="C145">
        <v>3</v>
      </c>
      <c r="D145">
        <v>6.420318</v>
      </c>
      <c r="E145">
        <v>17.049489999999999</v>
      </c>
      <c r="F145">
        <v>22.980329999999999</v>
      </c>
      <c r="G145">
        <v>0.70949700000000004</v>
      </c>
      <c r="H145">
        <v>0.415738</v>
      </c>
      <c r="I145">
        <v>43.550350000000002</v>
      </c>
      <c r="J145">
        <f t="shared" si="8"/>
        <v>264.07985719430553</v>
      </c>
      <c r="K145">
        <v>1000</v>
      </c>
      <c r="L145">
        <v>130.9511</v>
      </c>
      <c r="M145">
        <v>0</v>
      </c>
      <c r="N145">
        <v>11.736140000000001</v>
      </c>
      <c r="O145">
        <f t="shared" si="9"/>
        <v>142.68724</v>
      </c>
      <c r="P145">
        <v>12.811439999999999</v>
      </c>
      <c r="Q145">
        <v>1.8474630000000001</v>
      </c>
      <c r="R145">
        <v>26.19021</v>
      </c>
      <c r="S145">
        <v>32.6004</v>
      </c>
      <c r="T145">
        <v>0.52423900000000001</v>
      </c>
      <c r="U145">
        <v>1.0776429999999999</v>
      </c>
      <c r="V145">
        <v>0</v>
      </c>
      <c r="W145">
        <v>118.6254</v>
      </c>
      <c r="X145">
        <v>0</v>
      </c>
      <c r="Y145">
        <v>11.87546</v>
      </c>
      <c r="Z145">
        <v>127.4971</v>
      </c>
      <c r="AA145">
        <v>9.1076929999999994</v>
      </c>
      <c r="AB145">
        <v>23.725079999999998</v>
      </c>
      <c r="AC145">
        <v>75.87097</v>
      </c>
      <c r="AD145">
        <v>2.3158690000000002</v>
      </c>
      <c r="AE145">
        <v>2.0914239999999999</v>
      </c>
      <c r="AF145">
        <v>0.65344800000000003</v>
      </c>
      <c r="AG145">
        <v>12090.92</v>
      </c>
      <c r="AH145">
        <v>0</v>
      </c>
      <c r="AI145">
        <v>13.267239999999999</v>
      </c>
      <c r="AJ145">
        <v>0</v>
      </c>
      <c r="AK145">
        <v>293.61739999999998</v>
      </c>
      <c r="AL145">
        <v>23.351559999999999</v>
      </c>
      <c r="AM145">
        <v>42.313470000000002</v>
      </c>
      <c r="AN145">
        <v>15.580719999999999</v>
      </c>
      <c r="AO145">
        <v>82.634299999999996</v>
      </c>
      <c r="AP145">
        <v>32.857460000000003</v>
      </c>
      <c r="AQ145">
        <v>57.026339999999998</v>
      </c>
      <c r="AR145">
        <v>-41.032400000000003</v>
      </c>
      <c r="AS145">
        <v>1</v>
      </c>
      <c r="AT145">
        <v>0</v>
      </c>
      <c r="AU145">
        <v>0.29735099999999998</v>
      </c>
      <c r="AV145">
        <v>33.860579999999999</v>
      </c>
      <c r="AW145">
        <v>0.252695</v>
      </c>
      <c r="AX145">
        <v>44.380159999999997</v>
      </c>
      <c r="AY145">
        <v>0.29794199999999998</v>
      </c>
      <c r="AZ145">
        <v>40.32685</v>
      </c>
      <c r="BA145">
        <v>0.27796599999999999</v>
      </c>
      <c r="BB145">
        <v>9.1000000000000004E-3</v>
      </c>
      <c r="BC145">
        <v>33.78295</v>
      </c>
      <c r="BD145">
        <v>35.970680000000002</v>
      </c>
      <c r="BE145">
        <v>10.9</v>
      </c>
      <c r="BF145">
        <v>5.8</v>
      </c>
      <c r="BG145">
        <v>8.35</v>
      </c>
      <c r="BH145">
        <v>10.79158</v>
      </c>
      <c r="BI145">
        <v>8.8905999999999992</v>
      </c>
      <c r="BJ145">
        <v>4.0999999999999996</v>
      </c>
      <c r="BK145">
        <v>8.6999999999999993</v>
      </c>
      <c r="BL145">
        <v>9.2218809999999998</v>
      </c>
      <c r="BM145">
        <v>80.927430000000001</v>
      </c>
      <c r="BN145">
        <v>1</v>
      </c>
      <c r="BO145">
        <v>0</v>
      </c>
      <c r="BP145">
        <v>0</v>
      </c>
      <c r="BQ145">
        <v>6.2544250000000003</v>
      </c>
      <c r="BR145">
        <v>1695.25</v>
      </c>
      <c r="BS145">
        <v>2.0008460000000001</v>
      </c>
      <c r="BT145">
        <v>222.98759999999999</v>
      </c>
      <c r="BU145">
        <v>11719.54</v>
      </c>
      <c r="BV145">
        <v>0.286829</v>
      </c>
      <c r="BW145">
        <v>4.5900000000000003E-3</v>
      </c>
      <c r="BX145">
        <v>7.6669270000000003</v>
      </c>
      <c r="BY145">
        <v>0.112481</v>
      </c>
      <c r="BZ145">
        <v>2.441176</v>
      </c>
      <c r="CA145">
        <v>2.6144500000000002</v>
      </c>
      <c r="CB145">
        <v>11.54299</v>
      </c>
      <c r="CC145">
        <v>22.73339</v>
      </c>
      <c r="CD145">
        <v>5.3460460000000003</v>
      </c>
      <c r="CE145">
        <v>0.84909400000000002</v>
      </c>
      <c r="CF145">
        <v>11.59483</v>
      </c>
      <c r="CG145">
        <v>1.7306330000000001</v>
      </c>
      <c r="CH145">
        <v>0.69983899999999999</v>
      </c>
      <c r="CI145">
        <v>2.3578220000000001</v>
      </c>
      <c r="CJ145">
        <v>58.823860000000003</v>
      </c>
      <c r="CK145">
        <v>191.5515</v>
      </c>
      <c r="CL145">
        <v>18.024989999999999</v>
      </c>
      <c r="CM145">
        <v>91.066950000000006</v>
      </c>
      <c r="CN145">
        <v>199.03149999999999</v>
      </c>
      <c r="CO145">
        <v>2895.636</v>
      </c>
      <c r="CP145">
        <v>0.62708699999999995</v>
      </c>
      <c r="CQ145">
        <v>66.411670000000001</v>
      </c>
      <c r="CR145">
        <v>10.83013</v>
      </c>
      <c r="CS145">
        <v>7985.6909999999998</v>
      </c>
      <c r="CT145">
        <v>4.8939999999999997E-2</v>
      </c>
      <c r="CU145">
        <v>32.208080000000002</v>
      </c>
      <c r="CV145">
        <v>0.48939500000000002</v>
      </c>
      <c r="CW145">
        <v>322.08080000000001</v>
      </c>
      <c r="CX145">
        <v>0</v>
      </c>
      <c r="CY145">
        <v>2.7299E-2</v>
      </c>
      <c r="CZ145">
        <v>3.2538490000000002</v>
      </c>
      <c r="DA145">
        <v>199.6953</v>
      </c>
      <c r="DB145">
        <v>1.24</v>
      </c>
      <c r="DC145">
        <f t="shared" si="10"/>
        <v>217.73863500000002</v>
      </c>
      <c r="DD145">
        <f t="shared" si="11"/>
        <v>108.86931750000001</v>
      </c>
    </row>
    <row r="146" spans="1:108" x14ac:dyDescent="0.3">
      <c r="A146">
        <v>1985</v>
      </c>
      <c r="B146">
        <v>8</v>
      </c>
      <c r="C146">
        <v>2</v>
      </c>
      <c r="D146">
        <v>6.3733110000000002</v>
      </c>
      <c r="E146">
        <v>17.11674</v>
      </c>
      <c r="F146">
        <v>23.0534</v>
      </c>
      <c r="G146">
        <v>0.71134500000000001</v>
      </c>
      <c r="H146">
        <v>0.41627199999999998</v>
      </c>
      <c r="I146">
        <v>43.827739999999999</v>
      </c>
      <c r="J146">
        <f t="shared" si="8"/>
        <v>266.66614234429619</v>
      </c>
      <c r="K146">
        <v>1000</v>
      </c>
      <c r="L146">
        <v>132.2784</v>
      </c>
      <c r="M146">
        <v>0</v>
      </c>
      <c r="N146">
        <v>11.83015</v>
      </c>
      <c r="O146">
        <f t="shared" si="9"/>
        <v>144.10855000000001</v>
      </c>
      <c r="P146">
        <v>12.718209999999999</v>
      </c>
      <c r="Q146">
        <v>1.7986839999999999</v>
      </c>
      <c r="R146">
        <v>26.455680000000001</v>
      </c>
      <c r="S146">
        <v>32.861519999999999</v>
      </c>
      <c r="T146">
        <v>0.52437999999999996</v>
      </c>
      <c r="U146">
        <v>1.1411960000000001</v>
      </c>
      <c r="V146">
        <v>0</v>
      </c>
      <c r="W146">
        <v>119.9101</v>
      </c>
      <c r="X146">
        <v>0</v>
      </c>
      <c r="Y146">
        <v>11.97899</v>
      </c>
      <c r="Z146">
        <v>126.6889</v>
      </c>
      <c r="AA146">
        <v>8.8605979999999995</v>
      </c>
      <c r="AB146">
        <v>23.982009999999999</v>
      </c>
      <c r="AC146">
        <v>76.532420000000002</v>
      </c>
      <c r="AD146">
        <v>2.1924410000000001</v>
      </c>
      <c r="AE146">
        <v>1.8948119999999999</v>
      </c>
      <c r="AF146">
        <v>0.65632000000000001</v>
      </c>
      <c r="AG146">
        <v>12091.11</v>
      </c>
      <c r="AH146">
        <v>0</v>
      </c>
      <c r="AI146">
        <v>13.281599999999999</v>
      </c>
      <c r="AJ146">
        <v>0</v>
      </c>
      <c r="AK146">
        <v>265.72309999999999</v>
      </c>
      <c r="AL146">
        <v>23.41525</v>
      </c>
      <c r="AM146">
        <v>42.422089999999997</v>
      </c>
      <c r="AN146">
        <v>49.558070000000001</v>
      </c>
      <c r="AO146">
        <v>133.84270000000001</v>
      </c>
      <c r="AP146">
        <v>53.219569999999997</v>
      </c>
      <c r="AQ146">
        <v>99.168440000000004</v>
      </c>
      <c r="AR146">
        <v>-48.941200000000002</v>
      </c>
      <c r="AS146">
        <v>1</v>
      </c>
      <c r="AT146">
        <v>0</v>
      </c>
      <c r="AU146">
        <v>0.81667500000000004</v>
      </c>
      <c r="AV146">
        <v>33.612670000000001</v>
      </c>
      <c r="AW146">
        <v>0.25111699999999998</v>
      </c>
      <c r="AX146">
        <v>44.001829999999998</v>
      </c>
      <c r="AY146">
        <v>0.294103</v>
      </c>
      <c r="AZ146">
        <v>40.056220000000003</v>
      </c>
      <c r="BA146">
        <v>0.27466400000000002</v>
      </c>
      <c r="BB146">
        <v>0</v>
      </c>
      <c r="BC146">
        <v>30.395859999999999</v>
      </c>
      <c r="BD146">
        <v>33.870550000000001</v>
      </c>
      <c r="BE146">
        <v>17.2</v>
      </c>
      <c r="BF146">
        <v>5.8</v>
      </c>
      <c r="BG146">
        <v>11.5</v>
      </c>
      <c r="BH146">
        <v>10.01085</v>
      </c>
      <c r="BI146">
        <v>12.708399999999999</v>
      </c>
      <c r="BJ146">
        <v>6.2</v>
      </c>
      <c r="BK146">
        <v>3.3</v>
      </c>
      <c r="BL146">
        <v>9.2218809999999998</v>
      </c>
      <c r="BM146">
        <v>62.76305</v>
      </c>
      <c r="BN146">
        <v>1</v>
      </c>
      <c r="BO146">
        <v>0</v>
      </c>
      <c r="BP146">
        <v>0</v>
      </c>
      <c r="BQ146">
        <v>0</v>
      </c>
      <c r="BR146">
        <v>2.75</v>
      </c>
      <c r="BS146">
        <v>2.0847799999999999</v>
      </c>
      <c r="BT146">
        <v>222.81039999999999</v>
      </c>
      <c r="BU146">
        <v>11718.81</v>
      </c>
      <c r="BV146">
        <v>0.28362599999999999</v>
      </c>
      <c r="BW146">
        <v>5.6480000000000002E-3</v>
      </c>
      <c r="BX146">
        <v>7.3982000000000001</v>
      </c>
      <c r="BY146">
        <v>0.14252799999999999</v>
      </c>
      <c r="BZ146">
        <v>2.4808479999999999</v>
      </c>
      <c r="CA146">
        <v>2.6178180000000002</v>
      </c>
      <c r="CB146">
        <v>11.79017</v>
      </c>
      <c r="CC146">
        <v>22.796320000000001</v>
      </c>
      <c r="CD146">
        <v>5.3201999999999998</v>
      </c>
      <c r="CE146">
        <v>0.83650800000000003</v>
      </c>
      <c r="CF146">
        <v>11.67164</v>
      </c>
      <c r="CG146">
        <v>1.7049799999999999</v>
      </c>
      <c r="CH146">
        <v>0.70553999999999994</v>
      </c>
      <c r="CI146">
        <v>2.3553600000000001</v>
      </c>
      <c r="CJ146">
        <v>59.592680000000001</v>
      </c>
      <c r="CK146">
        <v>191.91970000000001</v>
      </c>
      <c r="CL146">
        <v>17.856660000000002</v>
      </c>
      <c r="CM146">
        <v>91.049090000000007</v>
      </c>
      <c r="CN146">
        <v>197.80529999999999</v>
      </c>
      <c r="CO146">
        <v>2895.3409999999999</v>
      </c>
      <c r="CP146">
        <v>0.62351299999999998</v>
      </c>
      <c r="CQ146">
        <v>66.418940000000006</v>
      </c>
      <c r="CR146">
        <v>10.779019999999999</v>
      </c>
      <c r="CS146">
        <v>7985.27</v>
      </c>
      <c r="CT146">
        <v>4.8516999999999998E-2</v>
      </c>
      <c r="CU146">
        <v>32.208159999999999</v>
      </c>
      <c r="CV146">
        <v>0.48516999999999999</v>
      </c>
      <c r="CW146">
        <v>322.08159999999998</v>
      </c>
      <c r="CX146">
        <v>0</v>
      </c>
      <c r="CY146">
        <v>3.5223999999999998E-2</v>
      </c>
      <c r="CZ146">
        <v>3.1437119999999998</v>
      </c>
      <c r="DA146">
        <v>193.39660000000001</v>
      </c>
      <c r="DB146">
        <v>1.24</v>
      </c>
      <c r="DC146">
        <f t="shared" si="10"/>
        <v>219.60822000000005</v>
      </c>
      <c r="DD146">
        <f t="shared" si="11"/>
        <v>109.80411000000002</v>
      </c>
    </row>
    <row r="147" spans="1:108" x14ac:dyDescent="0.3">
      <c r="A147">
        <v>1985</v>
      </c>
      <c r="B147">
        <v>9</v>
      </c>
      <c r="C147">
        <v>1</v>
      </c>
      <c r="D147">
        <v>6.3434059999999999</v>
      </c>
      <c r="E147">
        <v>17.19868</v>
      </c>
      <c r="F147">
        <v>23.14236</v>
      </c>
      <c r="G147">
        <v>0.71358600000000005</v>
      </c>
      <c r="H147">
        <v>0.41691600000000001</v>
      </c>
      <c r="I147">
        <v>44.166670000000003</v>
      </c>
      <c r="J147">
        <f t="shared" si="8"/>
        <v>269.83890039981532</v>
      </c>
      <c r="K147">
        <v>1000</v>
      </c>
      <c r="L147">
        <v>133.90639999999999</v>
      </c>
      <c r="M147">
        <v>0</v>
      </c>
      <c r="N147">
        <v>11.95387</v>
      </c>
      <c r="O147">
        <f t="shared" si="9"/>
        <v>145.86026999999999</v>
      </c>
      <c r="P147">
        <v>12.69197</v>
      </c>
      <c r="Q147">
        <v>1.7682690000000001</v>
      </c>
      <c r="R147">
        <v>26.781289999999998</v>
      </c>
      <c r="S147">
        <v>33.205199999999998</v>
      </c>
      <c r="T147">
        <v>0.53569100000000003</v>
      </c>
      <c r="U147">
        <v>1.3158190000000001</v>
      </c>
      <c r="V147">
        <v>0</v>
      </c>
      <c r="W147">
        <v>121.2958</v>
      </c>
      <c r="X147">
        <v>0</v>
      </c>
      <c r="Y147">
        <v>12.093389999999999</v>
      </c>
      <c r="Z147">
        <v>126.3347</v>
      </c>
      <c r="AA147">
        <v>8.6538540000000008</v>
      </c>
      <c r="AB147">
        <v>24.259150000000002</v>
      </c>
      <c r="AC147">
        <v>77.263289999999998</v>
      </c>
      <c r="AD147">
        <v>2.1352989999999998</v>
      </c>
      <c r="AE147">
        <v>1.91838</v>
      </c>
      <c r="AF147">
        <v>0.65469999999999995</v>
      </c>
      <c r="AG147">
        <v>12091.15</v>
      </c>
      <c r="AH147">
        <v>0</v>
      </c>
      <c r="AI147">
        <v>13.2735</v>
      </c>
      <c r="AJ147">
        <v>0</v>
      </c>
      <c r="AK147">
        <v>291.5933</v>
      </c>
      <c r="AL147">
        <v>23.43216</v>
      </c>
      <c r="AM147">
        <v>42.436480000000003</v>
      </c>
      <c r="AN147">
        <v>106.31359999999999</v>
      </c>
      <c r="AO147">
        <v>237.05760000000001</v>
      </c>
      <c r="AP147">
        <v>94.272139999999993</v>
      </c>
      <c r="AQ147">
        <v>176.94319999999999</v>
      </c>
      <c r="AR147">
        <v>-69.444299999999998</v>
      </c>
      <c r="AS147">
        <v>1</v>
      </c>
      <c r="AT147">
        <v>0</v>
      </c>
      <c r="AU147">
        <v>1.5562530000000001</v>
      </c>
      <c r="AV147">
        <v>1.737919</v>
      </c>
      <c r="AW147">
        <v>1.2976E-2</v>
      </c>
      <c r="AX147">
        <v>12.136799999999999</v>
      </c>
      <c r="AY147">
        <v>5.4627000000000002E-2</v>
      </c>
      <c r="AZ147">
        <v>8.2597609999999992</v>
      </c>
      <c r="BA147">
        <v>3.5643000000000001E-2</v>
      </c>
      <c r="BB147">
        <v>0</v>
      </c>
      <c r="BC147">
        <v>35.286520000000003</v>
      </c>
      <c r="BD147">
        <v>41.336770000000001</v>
      </c>
      <c r="BE147">
        <v>15.7</v>
      </c>
      <c r="BF147">
        <v>9.9</v>
      </c>
      <c r="BG147">
        <v>12.8</v>
      </c>
      <c r="BH147">
        <v>11.163029999999999</v>
      </c>
      <c r="BI147">
        <v>13.4148</v>
      </c>
      <c r="BJ147">
        <v>15</v>
      </c>
      <c r="BK147">
        <v>0</v>
      </c>
      <c r="BL147">
        <v>12.19669</v>
      </c>
      <c r="BM147">
        <v>79.262860000000003</v>
      </c>
      <c r="BN147">
        <v>1</v>
      </c>
      <c r="BO147">
        <v>0</v>
      </c>
      <c r="BP147">
        <v>0</v>
      </c>
      <c r="BQ147">
        <v>0</v>
      </c>
      <c r="BR147">
        <v>52.5</v>
      </c>
      <c r="BS147">
        <v>0.13666600000000001</v>
      </c>
      <c r="BT147">
        <v>222.5437</v>
      </c>
      <c r="BU147">
        <v>11717.18</v>
      </c>
      <c r="BV147">
        <v>0.26577600000000001</v>
      </c>
      <c r="BW147">
        <v>6.1240000000000001E-3</v>
      </c>
      <c r="BX147">
        <v>6.7775610000000004</v>
      </c>
      <c r="BY147">
        <v>0.15596099999999999</v>
      </c>
      <c r="BZ147">
        <v>2.5141070000000001</v>
      </c>
      <c r="CA147">
        <v>2.6042519999999998</v>
      </c>
      <c r="CB147">
        <v>12.005089999999999</v>
      </c>
      <c r="CC147">
        <v>22.702760000000001</v>
      </c>
      <c r="CD147">
        <v>5.2802980000000002</v>
      </c>
      <c r="CE147">
        <v>0.82177299999999998</v>
      </c>
      <c r="CF147">
        <v>11.716670000000001</v>
      </c>
      <c r="CG147">
        <v>1.674947</v>
      </c>
      <c r="CH147">
        <v>0.71155100000000004</v>
      </c>
      <c r="CI147">
        <v>2.3515959999999998</v>
      </c>
      <c r="CJ147">
        <v>60.438479999999998</v>
      </c>
      <c r="CK147">
        <v>192.24299999999999</v>
      </c>
      <c r="CL147">
        <v>17.688310000000001</v>
      </c>
      <c r="CM147">
        <v>90.996759999999995</v>
      </c>
      <c r="CN147">
        <v>196.70580000000001</v>
      </c>
      <c r="CO147">
        <v>2894.6680000000001</v>
      </c>
      <c r="CP147">
        <v>0.62030399999999997</v>
      </c>
      <c r="CQ147">
        <v>66.42653</v>
      </c>
      <c r="CR147">
        <v>10.73668</v>
      </c>
      <c r="CS147">
        <v>7984.7520000000004</v>
      </c>
      <c r="CT147">
        <v>4.8098000000000002E-2</v>
      </c>
      <c r="CU147">
        <v>32.208179999999999</v>
      </c>
      <c r="CV147">
        <v>0.48098099999999999</v>
      </c>
      <c r="CW147">
        <v>322.08179999999999</v>
      </c>
      <c r="CX147">
        <v>0</v>
      </c>
      <c r="CY147">
        <v>4.1320000000000003E-2</v>
      </c>
      <c r="CZ147">
        <v>2.87419</v>
      </c>
      <c r="DA147">
        <v>192.24680000000001</v>
      </c>
      <c r="DB147">
        <v>1.24</v>
      </c>
      <c r="DC147">
        <f t="shared" si="10"/>
        <v>222.15850899999998</v>
      </c>
      <c r="DD147">
        <f t="shared" si="11"/>
        <v>111.07925449999999</v>
      </c>
    </row>
    <row r="148" spans="1:108" x14ac:dyDescent="0.3">
      <c r="A148">
        <v>1985</v>
      </c>
      <c r="B148">
        <v>10</v>
      </c>
      <c r="C148">
        <v>1</v>
      </c>
      <c r="D148">
        <v>6.4423859999999999</v>
      </c>
      <c r="E148">
        <v>17.31062</v>
      </c>
      <c r="F148">
        <v>23.263750000000002</v>
      </c>
      <c r="G148">
        <v>0.71662700000000001</v>
      </c>
      <c r="H148">
        <v>0.41778999999999999</v>
      </c>
      <c r="I148">
        <v>44.631210000000003</v>
      </c>
      <c r="J148">
        <f t="shared" si="8"/>
        <v>274.210641551729</v>
      </c>
      <c r="K148">
        <v>1000</v>
      </c>
      <c r="L148">
        <v>136.1491</v>
      </c>
      <c r="M148">
        <v>0</v>
      </c>
      <c r="N148">
        <v>12.13856</v>
      </c>
      <c r="O148">
        <f t="shared" si="9"/>
        <v>148.28766000000002</v>
      </c>
      <c r="P148">
        <v>12.892189999999999</v>
      </c>
      <c r="Q148">
        <v>1.7717210000000001</v>
      </c>
      <c r="R148">
        <v>27.22982</v>
      </c>
      <c r="S148">
        <v>33.718220000000002</v>
      </c>
      <c r="T148">
        <v>0.56597600000000003</v>
      </c>
      <c r="U148">
        <v>1.5256829999999999</v>
      </c>
      <c r="V148">
        <v>0</v>
      </c>
      <c r="W148">
        <v>122.7158</v>
      </c>
      <c r="X148">
        <v>0</v>
      </c>
      <c r="Y148">
        <v>12.21123</v>
      </c>
      <c r="Z148">
        <v>127.59139999999999</v>
      </c>
      <c r="AA148">
        <v>8.4700530000000001</v>
      </c>
      <c r="AB148">
        <v>24.54316</v>
      </c>
      <c r="AC148">
        <v>78.016180000000006</v>
      </c>
      <c r="AD148">
        <v>2.110938</v>
      </c>
      <c r="AE148">
        <v>2.0791680000000001</v>
      </c>
      <c r="AF148">
        <v>0.63974299999999995</v>
      </c>
      <c r="AG148">
        <v>12090.98</v>
      </c>
      <c r="AH148">
        <v>0</v>
      </c>
      <c r="AI148">
        <v>13.19871</v>
      </c>
      <c r="AJ148">
        <v>0</v>
      </c>
      <c r="AK148">
        <v>275.94040000000001</v>
      </c>
      <c r="AL148">
        <v>23.583459999999999</v>
      </c>
      <c r="AM148">
        <v>42.76634</v>
      </c>
      <c r="AN148">
        <v>118.67749999999999</v>
      </c>
      <c r="AO148">
        <v>271.14139999999998</v>
      </c>
      <c r="AP148">
        <v>107.83499999999999</v>
      </c>
      <c r="AQ148">
        <v>192.79249999999999</v>
      </c>
      <c r="AR148">
        <v>-72.759299999999996</v>
      </c>
      <c r="AS148">
        <v>1</v>
      </c>
      <c r="AT148">
        <v>0</v>
      </c>
      <c r="AU148">
        <v>2.0534490000000001</v>
      </c>
      <c r="AV148">
        <v>1.765037</v>
      </c>
      <c r="AW148">
        <v>1.3103999999999999E-2</v>
      </c>
      <c r="AX148">
        <v>12.40521</v>
      </c>
      <c r="AY148">
        <v>5.3892000000000002E-2</v>
      </c>
      <c r="AZ148">
        <v>8.5230569999999997</v>
      </c>
      <c r="BA148">
        <v>3.5316E-2</v>
      </c>
      <c r="BB148">
        <v>0</v>
      </c>
      <c r="BC148">
        <v>43.273220000000002</v>
      </c>
      <c r="BD148">
        <v>49.992260000000002</v>
      </c>
      <c r="BE148">
        <v>18.5</v>
      </c>
      <c r="BF148">
        <v>9</v>
      </c>
      <c r="BG148">
        <v>13.75</v>
      </c>
      <c r="BH148">
        <v>12.94392</v>
      </c>
      <c r="BI148">
        <v>14.757</v>
      </c>
      <c r="BJ148">
        <v>15.9</v>
      </c>
      <c r="BK148">
        <v>0</v>
      </c>
      <c r="BL148">
        <v>11.479810000000001</v>
      </c>
      <c r="BM148">
        <v>68.385279999999995</v>
      </c>
      <c r="BN148">
        <v>1</v>
      </c>
      <c r="BO148">
        <v>0</v>
      </c>
      <c r="BP148">
        <v>0</v>
      </c>
      <c r="BQ148">
        <v>0</v>
      </c>
      <c r="BR148">
        <v>137.5</v>
      </c>
      <c r="BS148">
        <v>0.20777200000000001</v>
      </c>
      <c r="BT148">
        <v>222.1027</v>
      </c>
      <c r="BU148">
        <v>11713.24</v>
      </c>
      <c r="BV148">
        <v>0.21718699999999999</v>
      </c>
      <c r="BW148">
        <v>5.8840000000000003E-3</v>
      </c>
      <c r="BX148">
        <v>5.214181</v>
      </c>
      <c r="BY148">
        <v>0.14858099999999999</v>
      </c>
      <c r="BZ148">
        <v>2.478926</v>
      </c>
      <c r="CA148">
        <v>2.5744039999999999</v>
      </c>
      <c r="CB148">
        <v>11.797980000000001</v>
      </c>
      <c r="CC148">
        <v>22.454470000000001</v>
      </c>
      <c r="CD148">
        <v>5.2266729999999999</v>
      </c>
      <c r="CE148">
        <v>0.80496299999999998</v>
      </c>
      <c r="CF148">
        <v>11.729480000000001</v>
      </c>
      <c r="CG148">
        <v>1.6406849999999999</v>
      </c>
      <c r="CH148">
        <v>0.71184599999999998</v>
      </c>
      <c r="CI148">
        <v>2.3463020000000001</v>
      </c>
      <c r="CJ148">
        <v>60.957560000000001</v>
      </c>
      <c r="CK148">
        <v>192.50579999999999</v>
      </c>
      <c r="CL148">
        <v>17.519590000000001</v>
      </c>
      <c r="CM148">
        <v>90.909220000000005</v>
      </c>
      <c r="CN148">
        <v>195.7346</v>
      </c>
      <c r="CO148">
        <v>2893.6149999999998</v>
      </c>
      <c r="CP148">
        <v>0.61745700000000003</v>
      </c>
      <c r="CQ148">
        <v>66.434439999999995</v>
      </c>
      <c r="CR148">
        <v>10.70327</v>
      </c>
      <c r="CS148">
        <v>7984.1329999999998</v>
      </c>
      <c r="CT148">
        <v>4.7683000000000003E-2</v>
      </c>
      <c r="CU148">
        <v>32.208129999999997</v>
      </c>
      <c r="CV148">
        <v>0.476827</v>
      </c>
      <c r="CW148">
        <v>322.0813</v>
      </c>
      <c r="CX148">
        <v>0</v>
      </c>
      <c r="CY148">
        <v>5.1257999999999998E-2</v>
      </c>
      <c r="CZ148">
        <v>2.666785</v>
      </c>
      <c r="DA148">
        <v>192.316</v>
      </c>
      <c r="DB148">
        <v>1.24</v>
      </c>
      <c r="DC148">
        <f t="shared" si="10"/>
        <v>225.99127000000001</v>
      </c>
      <c r="DD148">
        <f t="shared" si="11"/>
        <v>112.99563500000001</v>
      </c>
    </row>
    <row r="149" spans="1:108" x14ac:dyDescent="0.3">
      <c r="A149">
        <v>1985</v>
      </c>
      <c r="B149">
        <v>10</v>
      </c>
      <c r="C149">
        <v>31</v>
      </c>
      <c r="D149">
        <v>6.5605460000000004</v>
      </c>
      <c r="E149">
        <v>17.438610000000001</v>
      </c>
      <c r="F149">
        <v>23.402370000000001</v>
      </c>
      <c r="G149">
        <v>0.72007600000000005</v>
      </c>
      <c r="H149">
        <v>0.41878900000000002</v>
      </c>
      <c r="I149">
        <v>45.16469</v>
      </c>
      <c r="J149">
        <f t="shared" si="8"/>
        <v>279.26342902908198</v>
      </c>
      <c r="K149">
        <v>1000</v>
      </c>
      <c r="L149">
        <v>138.7407</v>
      </c>
      <c r="M149">
        <v>0</v>
      </c>
      <c r="N149">
        <v>12.35746</v>
      </c>
      <c r="O149">
        <f t="shared" si="9"/>
        <v>151.09816000000001</v>
      </c>
      <c r="P149">
        <v>13.1288</v>
      </c>
      <c r="Q149">
        <v>1.7934639999999999</v>
      </c>
      <c r="R149">
        <v>27.748139999999999</v>
      </c>
      <c r="S149">
        <v>34.326270000000001</v>
      </c>
      <c r="T149">
        <v>0.60292999999999997</v>
      </c>
      <c r="U149">
        <v>1.570981</v>
      </c>
      <c r="V149">
        <v>0</v>
      </c>
      <c r="W149">
        <v>124.39</v>
      </c>
      <c r="X149">
        <v>0</v>
      </c>
      <c r="Y149">
        <v>12.35688</v>
      </c>
      <c r="Z149">
        <v>129.14599999999999</v>
      </c>
      <c r="AA149">
        <v>8.3653700000000004</v>
      </c>
      <c r="AB149">
        <v>24.87801</v>
      </c>
      <c r="AC149">
        <v>78.946719999999999</v>
      </c>
      <c r="AD149">
        <v>2.1515460000000002</v>
      </c>
      <c r="AE149">
        <v>2.3252359999999999</v>
      </c>
      <c r="AF149">
        <v>0.62349399999999999</v>
      </c>
      <c r="AG149">
        <v>12090.84</v>
      </c>
      <c r="AH149">
        <v>0</v>
      </c>
      <c r="AI149">
        <v>13.117470000000001</v>
      </c>
      <c r="AJ149">
        <v>0</v>
      </c>
      <c r="AK149">
        <v>296.73259999999999</v>
      </c>
      <c r="AL149">
        <v>23.67793</v>
      </c>
      <c r="AM149">
        <v>42.750369999999997</v>
      </c>
      <c r="AN149">
        <v>101.3128</v>
      </c>
      <c r="AO149">
        <v>269.63729999999998</v>
      </c>
      <c r="AP149">
        <v>107.2444</v>
      </c>
      <c r="AQ149">
        <v>174.36799999999999</v>
      </c>
      <c r="AR149">
        <v>-71.706999999999994</v>
      </c>
      <c r="AS149">
        <v>1</v>
      </c>
      <c r="AT149">
        <v>0</v>
      </c>
      <c r="AU149">
        <v>1.761339</v>
      </c>
      <c r="AV149">
        <v>1.79741</v>
      </c>
      <c r="AW149">
        <v>1.3261999999999999E-2</v>
      </c>
      <c r="AX149">
        <v>12.76789</v>
      </c>
      <c r="AY149">
        <v>5.4122000000000003E-2</v>
      </c>
      <c r="AZ149">
        <v>8.8384309999999999</v>
      </c>
      <c r="BA149">
        <v>3.5784000000000003E-2</v>
      </c>
      <c r="BB149">
        <v>0</v>
      </c>
      <c r="BC149">
        <v>59.731879999999997</v>
      </c>
      <c r="BD149">
        <v>66.260000000000005</v>
      </c>
      <c r="BE149">
        <v>18.7</v>
      </c>
      <c r="BF149">
        <v>14.1</v>
      </c>
      <c r="BG149">
        <v>16.399999999999999</v>
      </c>
      <c r="BH149">
        <v>15.98635</v>
      </c>
      <c r="BI149">
        <v>16.887599999999999</v>
      </c>
      <c r="BJ149">
        <v>14.4</v>
      </c>
      <c r="BK149">
        <v>1.4</v>
      </c>
      <c r="BL149">
        <v>16.088660000000001</v>
      </c>
      <c r="BM149">
        <v>83.630470000000003</v>
      </c>
      <c r="BN149">
        <v>1</v>
      </c>
      <c r="BO149">
        <v>0</v>
      </c>
      <c r="BP149">
        <v>0</v>
      </c>
      <c r="BQ149">
        <v>0</v>
      </c>
      <c r="BR149">
        <v>268.05</v>
      </c>
      <c r="BS149">
        <v>1.214898</v>
      </c>
      <c r="BT149">
        <v>221.577</v>
      </c>
      <c r="BU149">
        <v>11708.29</v>
      </c>
      <c r="BV149">
        <v>0.173932</v>
      </c>
      <c r="BW149">
        <v>5.1159999999999999E-3</v>
      </c>
      <c r="BX149">
        <v>3.899098</v>
      </c>
      <c r="BY149">
        <v>0.12640000000000001</v>
      </c>
      <c r="BZ149">
        <v>2.4405540000000001</v>
      </c>
      <c r="CA149">
        <v>2.5279929999999999</v>
      </c>
      <c r="CB149">
        <v>11.570270000000001</v>
      </c>
      <c r="CC149">
        <v>22.045549999999999</v>
      </c>
      <c r="CD149">
        <v>5.1564459999999999</v>
      </c>
      <c r="CE149">
        <v>0.78595099999999996</v>
      </c>
      <c r="CF149">
        <v>11.70276</v>
      </c>
      <c r="CG149">
        <v>1.601942</v>
      </c>
      <c r="CH149">
        <v>0.70383600000000002</v>
      </c>
      <c r="CI149">
        <v>2.338883</v>
      </c>
      <c r="CJ149">
        <v>60.969180000000001</v>
      </c>
      <c r="CK149">
        <v>192.6472</v>
      </c>
      <c r="CL149">
        <v>17.34958</v>
      </c>
      <c r="CM149">
        <v>90.781720000000007</v>
      </c>
      <c r="CN149">
        <v>194.9075</v>
      </c>
      <c r="CO149">
        <v>2892.1280000000002</v>
      </c>
      <c r="CP149">
        <v>0.61504700000000001</v>
      </c>
      <c r="CQ149">
        <v>66.442639999999997</v>
      </c>
      <c r="CR149">
        <v>10.68059</v>
      </c>
      <c r="CS149">
        <v>7983.3909999999996</v>
      </c>
      <c r="CT149">
        <v>4.7271000000000001E-2</v>
      </c>
      <c r="CU149">
        <v>32.208010000000002</v>
      </c>
      <c r="CV149">
        <v>0.47270800000000002</v>
      </c>
      <c r="CW149">
        <v>322.08010000000002</v>
      </c>
      <c r="CX149">
        <v>0</v>
      </c>
      <c r="CY149">
        <v>7.2431999999999996E-2</v>
      </c>
      <c r="CZ149">
        <v>3.0472999999999999</v>
      </c>
      <c r="DA149">
        <v>195.15459999999999</v>
      </c>
      <c r="DB149">
        <v>1.24</v>
      </c>
      <c r="DC149">
        <f t="shared" si="10"/>
        <v>230.268745</v>
      </c>
      <c r="DD149">
        <f t="shared" si="11"/>
        <v>115.1343725</v>
      </c>
    </row>
    <row r="150" spans="1:108" x14ac:dyDescent="0.3">
      <c r="A150">
        <v>1985</v>
      </c>
      <c r="B150">
        <v>11</v>
      </c>
      <c r="C150">
        <v>30</v>
      </c>
      <c r="D150">
        <v>6.6979980000000001</v>
      </c>
      <c r="E150">
        <v>17.584379999999999</v>
      </c>
      <c r="F150">
        <v>23.56</v>
      </c>
      <c r="G150">
        <v>0.723966</v>
      </c>
      <c r="H150">
        <v>0.41991000000000001</v>
      </c>
      <c r="I150">
        <v>45.77516</v>
      </c>
      <c r="J150">
        <f t="shared" si="8"/>
        <v>285.08802065544825</v>
      </c>
      <c r="K150">
        <v>1000</v>
      </c>
      <c r="L150">
        <v>141.72730000000001</v>
      </c>
      <c r="M150">
        <v>0</v>
      </c>
      <c r="N150">
        <v>12.6151</v>
      </c>
      <c r="O150">
        <f t="shared" si="9"/>
        <v>154.34240000000003</v>
      </c>
      <c r="P150">
        <v>13.405989999999999</v>
      </c>
      <c r="Q150">
        <v>1.8348979999999999</v>
      </c>
      <c r="R150">
        <v>28.345459999999999</v>
      </c>
      <c r="S150">
        <v>35.04195</v>
      </c>
      <c r="T150">
        <v>0.64805800000000002</v>
      </c>
      <c r="U150">
        <v>1.7691410000000001</v>
      </c>
      <c r="V150">
        <v>0</v>
      </c>
      <c r="W150">
        <v>126.44750000000001</v>
      </c>
      <c r="X150">
        <v>0</v>
      </c>
      <c r="Y150">
        <v>12.544560000000001</v>
      </c>
      <c r="Z150">
        <v>131.1506</v>
      </c>
      <c r="AA150">
        <v>8.3678089999999994</v>
      </c>
      <c r="AB150">
        <v>25.2895</v>
      </c>
      <c r="AC150">
        <v>80.145790000000005</v>
      </c>
      <c r="AD150">
        <v>2.2662719999999998</v>
      </c>
      <c r="AE150">
        <v>2.2995700000000001</v>
      </c>
      <c r="AF150">
        <v>0.60963299999999998</v>
      </c>
      <c r="AG150">
        <v>12090.83</v>
      </c>
      <c r="AH150">
        <v>0</v>
      </c>
      <c r="AI150">
        <v>13.048159999999999</v>
      </c>
      <c r="AJ150">
        <v>0</v>
      </c>
      <c r="AK150">
        <v>267.96190000000001</v>
      </c>
      <c r="AL150">
        <v>23.711819999999999</v>
      </c>
      <c r="AM150">
        <v>42.882280000000002</v>
      </c>
      <c r="AN150">
        <v>158.02359999999999</v>
      </c>
      <c r="AO150">
        <v>332.14690000000002</v>
      </c>
      <c r="AP150">
        <v>132.11920000000001</v>
      </c>
      <c r="AQ150">
        <v>227.10050000000001</v>
      </c>
      <c r="AR150">
        <v>-67.4161</v>
      </c>
      <c r="AS150">
        <v>1</v>
      </c>
      <c r="AT150">
        <v>0</v>
      </c>
      <c r="AU150">
        <v>2.8401010000000002</v>
      </c>
      <c r="AV150">
        <v>1.8350679999999999</v>
      </c>
      <c r="AW150">
        <v>1.3469E-2</v>
      </c>
      <c r="AX150">
        <v>13.227220000000001</v>
      </c>
      <c r="AY150">
        <v>5.5532999999999999E-2</v>
      </c>
      <c r="AZ150">
        <v>9.2093349999999994</v>
      </c>
      <c r="BA150">
        <v>3.7187999999999999E-2</v>
      </c>
      <c r="BB150">
        <v>0</v>
      </c>
      <c r="BC150">
        <v>40.343310000000002</v>
      </c>
      <c r="BD150">
        <v>48.272489999999998</v>
      </c>
      <c r="BE150">
        <v>19.8</v>
      </c>
      <c r="BF150">
        <v>8.6</v>
      </c>
      <c r="BG150">
        <v>14.2</v>
      </c>
      <c r="BH150">
        <v>14.16398</v>
      </c>
      <c r="BI150">
        <v>15.3872</v>
      </c>
      <c r="BJ150">
        <v>22</v>
      </c>
      <c r="BK150">
        <v>0</v>
      </c>
      <c r="BL150">
        <v>11.17328</v>
      </c>
      <c r="BM150">
        <v>63.914470000000001</v>
      </c>
      <c r="BN150">
        <v>1</v>
      </c>
      <c r="BO150">
        <v>0</v>
      </c>
      <c r="BP150">
        <v>0</v>
      </c>
      <c r="BQ150">
        <v>0</v>
      </c>
      <c r="BR150">
        <v>422.1</v>
      </c>
      <c r="BS150">
        <v>0.29576400000000003</v>
      </c>
      <c r="BT150">
        <v>221.05070000000001</v>
      </c>
      <c r="BU150">
        <v>11702.31</v>
      </c>
      <c r="BV150">
        <v>0.138184</v>
      </c>
      <c r="BW150">
        <v>4.5399999999999998E-3</v>
      </c>
      <c r="BX150">
        <v>2.883445</v>
      </c>
      <c r="BY150">
        <v>0.108695</v>
      </c>
      <c r="BZ150">
        <v>2.398396</v>
      </c>
      <c r="CA150">
        <v>2.4902410000000001</v>
      </c>
      <c r="CB150">
        <v>11.32197</v>
      </c>
      <c r="CC150">
        <v>21.695969999999999</v>
      </c>
      <c r="CD150">
        <v>5.0680059999999996</v>
      </c>
      <c r="CE150">
        <v>0.76774100000000001</v>
      </c>
      <c r="CF150">
        <v>11.63246</v>
      </c>
      <c r="CG150">
        <v>1.564819</v>
      </c>
      <c r="CH150">
        <v>0.68718500000000005</v>
      </c>
      <c r="CI150">
        <v>2.3317100000000002</v>
      </c>
      <c r="CJ150">
        <v>60.432380000000002</v>
      </c>
      <c r="CK150">
        <v>191.9777</v>
      </c>
      <c r="CL150">
        <v>17.177510000000002</v>
      </c>
      <c r="CM150">
        <v>90.670540000000003</v>
      </c>
      <c r="CN150">
        <v>194.227</v>
      </c>
      <c r="CO150">
        <v>2890.741</v>
      </c>
      <c r="CP150">
        <v>0.61311700000000002</v>
      </c>
      <c r="CQ150">
        <v>66.448790000000002</v>
      </c>
      <c r="CR150">
        <v>10.669650000000001</v>
      </c>
      <c r="CS150">
        <v>7982.4639999999999</v>
      </c>
      <c r="CT150">
        <v>4.6862000000000001E-2</v>
      </c>
      <c r="CU150">
        <v>32.207900000000002</v>
      </c>
      <c r="CV150">
        <v>0.46862199999999998</v>
      </c>
      <c r="CW150">
        <v>322.07900000000001</v>
      </c>
      <c r="CX150">
        <v>0</v>
      </c>
      <c r="CY150">
        <v>3.9357000000000003E-2</v>
      </c>
      <c r="CZ150">
        <v>2.6914470000000001</v>
      </c>
      <c r="DA150">
        <v>146.59049999999999</v>
      </c>
      <c r="DB150">
        <v>1.24</v>
      </c>
      <c r="DC150">
        <f t="shared" si="10"/>
        <v>235.38789700000001</v>
      </c>
      <c r="DD150">
        <f t="shared" si="11"/>
        <v>117.6939485</v>
      </c>
    </row>
    <row r="151" spans="1:108" x14ac:dyDescent="0.3">
      <c r="A151">
        <v>1985</v>
      </c>
      <c r="B151">
        <v>12</v>
      </c>
      <c r="C151">
        <v>30</v>
      </c>
      <c r="D151">
        <v>6.8423030000000002</v>
      </c>
      <c r="E151">
        <v>17.734829999999999</v>
      </c>
      <c r="F151">
        <v>23.722429999999999</v>
      </c>
      <c r="G151">
        <v>0.72794000000000003</v>
      </c>
      <c r="H151">
        <v>0.42106500000000002</v>
      </c>
      <c r="I151">
        <v>46.40851</v>
      </c>
      <c r="J151">
        <f t="shared" si="8"/>
        <v>291.17849367065423</v>
      </c>
      <c r="K151">
        <v>1000</v>
      </c>
      <c r="L151">
        <v>144.84989999999999</v>
      </c>
      <c r="M151">
        <v>0</v>
      </c>
      <c r="N151">
        <v>12.88546</v>
      </c>
      <c r="O151">
        <f t="shared" si="9"/>
        <v>157.73535999999999</v>
      </c>
      <c r="P151">
        <v>13.6942</v>
      </c>
      <c r="Q151">
        <v>1.8812580000000001</v>
      </c>
      <c r="R151">
        <v>28.96998</v>
      </c>
      <c r="S151">
        <v>35.792949999999998</v>
      </c>
      <c r="T151">
        <v>0.691334</v>
      </c>
      <c r="U151">
        <v>1.7696750000000001</v>
      </c>
      <c r="V151">
        <v>0</v>
      </c>
      <c r="W151">
        <v>128.57089999999999</v>
      </c>
      <c r="X151">
        <v>0</v>
      </c>
      <c r="Y151">
        <v>12.738960000000001</v>
      </c>
      <c r="Z151">
        <v>133.2054</v>
      </c>
      <c r="AA151">
        <v>8.3906229999999997</v>
      </c>
      <c r="AB151">
        <v>25.714169999999999</v>
      </c>
      <c r="AC151">
        <v>81.387770000000003</v>
      </c>
      <c r="AD151">
        <v>2.3739469999999998</v>
      </c>
      <c r="AE151">
        <v>2.576997</v>
      </c>
      <c r="AF151">
        <v>0.59429500000000002</v>
      </c>
      <c r="AG151">
        <v>12090.77</v>
      </c>
      <c r="AH151">
        <v>0</v>
      </c>
      <c r="AI151">
        <v>12.97147</v>
      </c>
      <c r="AJ151">
        <v>0</v>
      </c>
      <c r="AK151">
        <v>294.63569999999999</v>
      </c>
      <c r="AL151">
        <v>24.03312</v>
      </c>
      <c r="AM151">
        <v>43.355939999999997</v>
      </c>
      <c r="AN151">
        <v>168.08869999999999</v>
      </c>
      <c r="AO151">
        <v>347.98599999999999</v>
      </c>
      <c r="AP151">
        <v>138.42930000000001</v>
      </c>
      <c r="AQ151">
        <v>238.08519999999999</v>
      </c>
      <c r="AR151">
        <v>-68.256600000000006</v>
      </c>
      <c r="AS151">
        <v>1</v>
      </c>
      <c r="AT151">
        <v>0</v>
      </c>
      <c r="AU151">
        <v>3.1510009999999999</v>
      </c>
      <c r="AV151">
        <v>1.8746039999999999</v>
      </c>
      <c r="AW151">
        <v>1.3677999999999999E-2</v>
      </c>
      <c r="AX151">
        <v>13.676019999999999</v>
      </c>
      <c r="AY151">
        <v>5.6819000000000001E-2</v>
      </c>
      <c r="AZ151">
        <v>9.556044</v>
      </c>
      <c r="BA151">
        <v>3.8433000000000002E-2</v>
      </c>
      <c r="BB151">
        <v>0</v>
      </c>
      <c r="BC151">
        <v>39.728059999999999</v>
      </c>
      <c r="BD151">
        <v>47.93356</v>
      </c>
      <c r="BE151">
        <v>19.8</v>
      </c>
      <c r="BF151">
        <v>14.6</v>
      </c>
      <c r="BG151">
        <v>17.2</v>
      </c>
      <c r="BH151">
        <v>16.815090000000001</v>
      </c>
      <c r="BI151">
        <v>17.751200000000001</v>
      </c>
      <c r="BJ151">
        <v>26.1</v>
      </c>
      <c r="BK151">
        <v>0</v>
      </c>
      <c r="BL151">
        <v>16.617719999999998</v>
      </c>
      <c r="BM151">
        <v>81.791650000000004</v>
      </c>
      <c r="BN151">
        <v>1</v>
      </c>
      <c r="BO151">
        <v>0</v>
      </c>
      <c r="BP151">
        <v>0</v>
      </c>
      <c r="BQ151">
        <v>0</v>
      </c>
      <c r="BR151">
        <v>623.6</v>
      </c>
      <c r="BS151">
        <v>0.180894</v>
      </c>
      <c r="BT151">
        <v>220.45740000000001</v>
      </c>
      <c r="BU151">
        <v>11695.81</v>
      </c>
      <c r="BV151">
        <v>0.111473</v>
      </c>
      <c r="BW151">
        <v>3.6679999999999998E-3</v>
      </c>
      <c r="BX151">
        <v>2.1771530000000001</v>
      </c>
      <c r="BY151">
        <v>8.4573999999999996E-2</v>
      </c>
      <c r="BZ151">
        <v>2.3551449999999998</v>
      </c>
      <c r="CA151">
        <v>2.439883</v>
      </c>
      <c r="CB151">
        <v>11.06582</v>
      </c>
      <c r="CC151">
        <v>21.226749999999999</v>
      </c>
      <c r="CD151">
        <v>4.9675560000000001</v>
      </c>
      <c r="CE151">
        <v>0.74839800000000001</v>
      </c>
      <c r="CF151">
        <v>11.53158</v>
      </c>
      <c r="CG151">
        <v>1.5254300000000001</v>
      </c>
      <c r="CH151">
        <v>0.66482200000000002</v>
      </c>
      <c r="CI151">
        <v>2.3223750000000001</v>
      </c>
      <c r="CJ151">
        <v>59.44088</v>
      </c>
      <c r="CK151">
        <v>191.4213</v>
      </c>
      <c r="CL151">
        <v>17.003799999999998</v>
      </c>
      <c r="CM151">
        <v>90.518780000000007</v>
      </c>
      <c r="CN151">
        <v>193.63749999999999</v>
      </c>
      <c r="CO151">
        <v>2888.9670000000001</v>
      </c>
      <c r="CP151">
        <v>0.61152799999999996</v>
      </c>
      <c r="CQ151">
        <v>66.455740000000006</v>
      </c>
      <c r="CR151">
        <v>10.667009999999999</v>
      </c>
      <c r="CS151">
        <v>7981.4660000000003</v>
      </c>
      <c r="CT151">
        <v>4.6456999999999998E-2</v>
      </c>
      <c r="CU151">
        <v>32.207749999999997</v>
      </c>
      <c r="CV151">
        <v>0.46457199999999998</v>
      </c>
      <c r="CW151">
        <v>322.07749999999999</v>
      </c>
      <c r="CX151">
        <v>0</v>
      </c>
      <c r="CY151">
        <v>5.5138E-2</v>
      </c>
      <c r="CZ151">
        <v>2.5282629999999999</v>
      </c>
      <c r="DA151">
        <v>150.95150000000001</v>
      </c>
      <c r="DB151">
        <v>1.24</v>
      </c>
      <c r="DC151">
        <f t="shared" si="10"/>
        <v>240.53475699999998</v>
      </c>
      <c r="DD151">
        <f t="shared" si="11"/>
        <v>120.26737849999999</v>
      </c>
    </row>
    <row r="152" spans="1:108" x14ac:dyDescent="0.3">
      <c r="A152">
        <v>1986</v>
      </c>
      <c r="B152">
        <v>1</v>
      </c>
      <c r="C152">
        <v>29</v>
      </c>
      <c r="D152">
        <v>6.9834370000000003</v>
      </c>
      <c r="E152">
        <v>17.881820000000001</v>
      </c>
      <c r="F152">
        <v>23.880870000000002</v>
      </c>
      <c r="G152">
        <v>0.73178200000000004</v>
      </c>
      <c r="H152">
        <v>0.42218299999999997</v>
      </c>
      <c r="I152">
        <v>47.030470000000001</v>
      </c>
      <c r="J152">
        <f t="shared" si="8"/>
        <v>297.20646663458609</v>
      </c>
      <c r="K152">
        <v>1000</v>
      </c>
      <c r="L152">
        <v>147.94479999999999</v>
      </c>
      <c r="M152">
        <v>0</v>
      </c>
      <c r="N152">
        <v>13.152150000000001</v>
      </c>
      <c r="O152">
        <f t="shared" si="9"/>
        <v>161.09694999999999</v>
      </c>
      <c r="P152">
        <v>13.97531</v>
      </c>
      <c r="Q152">
        <v>1.9232009999999999</v>
      </c>
      <c r="R152">
        <v>29.58896</v>
      </c>
      <c r="S152">
        <v>36.533760000000001</v>
      </c>
      <c r="T152">
        <v>0.728356</v>
      </c>
      <c r="U152">
        <v>1.7106969999999999</v>
      </c>
      <c r="V152">
        <v>0</v>
      </c>
      <c r="W152">
        <v>130.72829999999999</v>
      </c>
      <c r="X152">
        <v>0</v>
      </c>
      <c r="Y152">
        <v>12.93647</v>
      </c>
      <c r="Z152">
        <v>135.2714</v>
      </c>
      <c r="AA152">
        <v>8.4203410000000005</v>
      </c>
      <c r="AB152">
        <v>26.145659999999999</v>
      </c>
      <c r="AC152">
        <v>82.649690000000007</v>
      </c>
      <c r="AD152">
        <v>2.4615629999999999</v>
      </c>
      <c r="AE152">
        <v>2.5550299999999999</v>
      </c>
      <c r="AF152">
        <v>0.58138500000000004</v>
      </c>
      <c r="AG152">
        <v>12090.94</v>
      </c>
      <c r="AH152">
        <v>0</v>
      </c>
      <c r="AI152">
        <v>12.90692</v>
      </c>
      <c r="AJ152">
        <v>0</v>
      </c>
      <c r="AK152">
        <v>271.14879999999999</v>
      </c>
      <c r="AL152">
        <v>25.380549999999999</v>
      </c>
      <c r="AM152">
        <v>45.622779999999999</v>
      </c>
      <c r="AN152">
        <v>105.4717</v>
      </c>
      <c r="AO152">
        <v>233.92439999999999</v>
      </c>
      <c r="AP152">
        <v>93.058589999999995</v>
      </c>
      <c r="AQ152">
        <v>158.9983</v>
      </c>
      <c r="AR152">
        <v>-52.356900000000003</v>
      </c>
      <c r="AS152">
        <v>1</v>
      </c>
      <c r="AT152">
        <v>0</v>
      </c>
      <c r="AU152">
        <v>2.0263230000000001</v>
      </c>
      <c r="AV152">
        <v>1.91327</v>
      </c>
      <c r="AW152">
        <v>1.3891000000000001E-2</v>
      </c>
      <c r="AX152">
        <v>14.052070000000001</v>
      </c>
      <c r="AY152">
        <v>5.7914E-2</v>
      </c>
      <c r="AZ152">
        <v>9.8388670000000005</v>
      </c>
      <c r="BA152">
        <v>3.9461000000000003E-2</v>
      </c>
      <c r="BB152">
        <v>0</v>
      </c>
      <c r="BC152">
        <v>34.224440000000001</v>
      </c>
      <c r="BD152">
        <v>39.679600000000001</v>
      </c>
      <c r="BE152">
        <v>22.6</v>
      </c>
      <c r="BF152">
        <v>11.8</v>
      </c>
      <c r="BG152">
        <v>17.2</v>
      </c>
      <c r="BH152">
        <v>17.296279999999999</v>
      </c>
      <c r="BI152">
        <v>18.344799999999999</v>
      </c>
      <c r="BJ152">
        <v>12.3</v>
      </c>
      <c r="BK152">
        <v>2.2999999999999998</v>
      </c>
      <c r="BL152">
        <v>13.840630000000001</v>
      </c>
      <c r="BM152">
        <v>65.628290000000007</v>
      </c>
      <c r="BN152">
        <v>1</v>
      </c>
      <c r="BO152">
        <v>0</v>
      </c>
      <c r="BP152">
        <v>0</v>
      </c>
      <c r="BQ152">
        <v>0</v>
      </c>
      <c r="BR152">
        <v>832.1</v>
      </c>
      <c r="BS152">
        <v>1.9518329999999999</v>
      </c>
      <c r="BT152">
        <v>219.96100000000001</v>
      </c>
      <c r="BU152">
        <v>11689.74</v>
      </c>
      <c r="BV152">
        <v>9.4547000000000006E-2</v>
      </c>
      <c r="BW152">
        <v>3.1050000000000001E-3</v>
      </c>
      <c r="BX152">
        <v>1.757447</v>
      </c>
      <c r="BY152">
        <v>6.8733000000000002E-2</v>
      </c>
      <c r="BZ152">
        <v>2.3134489999999999</v>
      </c>
      <c r="CA152">
        <v>2.420404</v>
      </c>
      <c r="CB152">
        <v>10.817030000000001</v>
      </c>
      <c r="CC152">
        <v>21.025400000000001</v>
      </c>
      <c r="CD152">
        <v>4.863499</v>
      </c>
      <c r="CE152">
        <v>0.73482400000000003</v>
      </c>
      <c r="CF152">
        <v>11.419460000000001</v>
      </c>
      <c r="CG152">
        <v>1.497898</v>
      </c>
      <c r="CH152">
        <v>0.63998299999999997</v>
      </c>
      <c r="CI152">
        <v>2.315671</v>
      </c>
      <c r="CJ152">
        <v>58.153840000000002</v>
      </c>
      <c r="CK152">
        <v>190.02459999999999</v>
      </c>
      <c r="CL152">
        <v>16.829409999999999</v>
      </c>
      <c r="CM152">
        <v>90.418959999999998</v>
      </c>
      <c r="CN152">
        <v>193.0677</v>
      </c>
      <c r="CO152">
        <v>2888.0120000000002</v>
      </c>
      <c r="CP152">
        <v>0.61008899999999999</v>
      </c>
      <c r="CQ152">
        <v>66.463200000000001</v>
      </c>
      <c r="CR152">
        <v>10.667820000000001</v>
      </c>
      <c r="CS152">
        <v>7980.6639999999998</v>
      </c>
      <c r="CT152">
        <v>4.6056E-2</v>
      </c>
      <c r="CU152">
        <v>32.20778</v>
      </c>
      <c r="CV152">
        <v>0.46055499999999999</v>
      </c>
      <c r="CW152">
        <v>322.07780000000002</v>
      </c>
      <c r="CX152">
        <v>0</v>
      </c>
      <c r="CY152">
        <v>2.9773000000000001E-2</v>
      </c>
      <c r="CZ152">
        <v>2.2668219999999999</v>
      </c>
      <c r="DA152">
        <v>103.41759999999999</v>
      </c>
      <c r="DB152">
        <v>1.24</v>
      </c>
      <c r="DC152">
        <f t="shared" si="10"/>
        <v>245.55723400000002</v>
      </c>
      <c r="DD152">
        <f t="shared" si="11"/>
        <v>122.77861700000001</v>
      </c>
    </row>
    <row r="153" spans="1:108" x14ac:dyDescent="0.3">
      <c r="A153">
        <v>1986</v>
      </c>
      <c r="B153">
        <v>2</v>
      </c>
      <c r="C153">
        <v>28</v>
      </c>
      <c r="D153">
        <v>7.1014689999999998</v>
      </c>
      <c r="E153">
        <v>18.010159999999999</v>
      </c>
      <c r="F153">
        <v>24.018999999999998</v>
      </c>
      <c r="G153">
        <v>0.73510500000000001</v>
      </c>
      <c r="H153">
        <v>0.42315399999999997</v>
      </c>
      <c r="I153">
        <v>47.57611</v>
      </c>
      <c r="J153">
        <f t="shared" si="8"/>
        <v>302.53282602061739</v>
      </c>
      <c r="K153">
        <v>1000</v>
      </c>
      <c r="L153">
        <v>150.67930000000001</v>
      </c>
      <c r="M153">
        <v>0</v>
      </c>
      <c r="N153">
        <v>13.38198</v>
      </c>
      <c r="O153">
        <f t="shared" si="9"/>
        <v>164.06128000000001</v>
      </c>
      <c r="P153">
        <v>14.20675</v>
      </c>
      <c r="Q153">
        <v>1.9424159999999999</v>
      </c>
      <c r="R153">
        <v>30.135850000000001</v>
      </c>
      <c r="S153">
        <v>37.172179999999997</v>
      </c>
      <c r="T153">
        <v>0.75043000000000004</v>
      </c>
      <c r="U153">
        <v>1.6643840000000001</v>
      </c>
      <c r="V153">
        <v>0</v>
      </c>
      <c r="W153">
        <v>133.0044</v>
      </c>
      <c r="X153">
        <v>0</v>
      </c>
      <c r="Y153">
        <v>13.146520000000001</v>
      </c>
      <c r="Z153">
        <v>137.38409999999999</v>
      </c>
      <c r="AA153">
        <v>8.4742470000000001</v>
      </c>
      <c r="AB153">
        <v>26.60088</v>
      </c>
      <c r="AC153">
        <v>83.991640000000004</v>
      </c>
      <c r="AD153">
        <v>2.5594329999999998</v>
      </c>
      <c r="AE153">
        <v>2.7602410000000002</v>
      </c>
      <c r="AF153">
        <v>0.57862000000000002</v>
      </c>
      <c r="AG153">
        <v>12091.11</v>
      </c>
      <c r="AH153">
        <v>0</v>
      </c>
      <c r="AI153">
        <v>12.8931</v>
      </c>
      <c r="AJ153">
        <v>0</v>
      </c>
      <c r="AK153">
        <v>283.07040000000001</v>
      </c>
      <c r="AL153">
        <v>26.719609999999999</v>
      </c>
      <c r="AM153">
        <v>48.028930000000003</v>
      </c>
      <c r="AN153">
        <v>98.087299999999999</v>
      </c>
      <c r="AO153">
        <v>227.62979999999999</v>
      </c>
      <c r="AP153">
        <v>90.560249999999996</v>
      </c>
      <c r="AQ153">
        <v>158.26169999999999</v>
      </c>
      <c r="AR153">
        <v>-59.036299999999997</v>
      </c>
      <c r="AS153">
        <v>1</v>
      </c>
      <c r="AT153">
        <v>0</v>
      </c>
      <c r="AU153">
        <v>2.1882069999999998</v>
      </c>
      <c r="AV153">
        <v>4.3592360000000001</v>
      </c>
      <c r="AW153">
        <v>3.1614999999999997E-2</v>
      </c>
      <c r="AX153">
        <v>16.992239999999999</v>
      </c>
      <c r="AY153">
        <v>7.8115000000000004E-2</v>
      </c>
      <c r="AZ153">
        <v>12.40357</v>
      </c>
      <c r="BA153">
        <v>5.8099999999999999E-2</v>
      </c>
      <c r="BB153">
        <v>0</v>
      </c>
      <c r="BC153">
        <v>37.844099999999997</v>
      </c>
      <c r="BD153">
        <v>43.107559999999999</v>
      </c>
      <c r="BE153">
        <v>23.9</v>
      </c>
      <c r="BF153">
        <v>17.2</v>
      </c>
      <c r="BG153">
        <v>20.55</v>
      </c>
      <c r="BH153">
        <v>18.708079999999999</v>
      </c>
      <c r="BI153">
        <v>21.260200000000001</v>
      </c>
      <c r="BJ153">
        <v>16.100000000000001</v>
      </c>
      <c r="BK153">
        <v>0</v>
      </c>
      <c r="BL153">
        <v>19.62229</v>
      </c>
      <c r="BM153">
        <v>77.658439999999999</v>
      </c>
      <c r="BN153">
        <v>0.87861500000000003</v>
      </c>
      <c r="BO153">
        <v>0</v>
      </c>
      <c r="BP153">
        <v>0</v>
      </c>
      <c r="BQ153">
        <v>0</v>
      </c>
      <c r="BR153">
        <v>1079.3</v>
      </c>
      <c r="BS153">
        <v>0.15818699999999999</v>
      </c>
      <c r="BT153">
        <v>219.4196</v>
      </c>
      <c r="BU153">
        <v>11683.14</v>
      </c>
      <c r="BV153">
        <v>8.1043000000000004E-2</v>
      </c>
      <c r="BW153">
        <v>2.653E-3</v>
      </c>
      <c r="BX153">
        <v>1.4777210000000001</v>
      </c>
      <c r="BY153">
        <v>5.6363000000000003E-2</v>
      </c>
      <c r="BZ153">
        <v>2.269307</v>
      </c>
      <c r="CA153">
        <v>2.3924780000000001</v>
      </c>
      <c r="CB153">
        <v>10.56021</v>
      </c>
      <c r="CC153">
        <v>20.73752</v>
      </c>
      <c r="CD153">
        <v>4.7446270000000004</v>
      </c>
      <c r="CE153">
        <v>0.71891700000000003</v>
      </c>
      <c r="CF153">
        <v>11.26948</v>
      </c>
      <c r="CG153">
        <v>1.4655119999999999</v>
      </c>
      <c r="CH153">
        <v>0.61326499999999995</v>
      </c>
      <c r="CI153">
        <v>2.3079149999999999</v>
      </c>
      <c r="CJ153">
        <v>56.609529999999999</v>
      </c>
      <c r="CK153">
        <v>188.6275</v>
      </c>
      <c r="CL153">
        <v>16.652010000000001</v>
      </c>
      <c r="CM153">
        <v>90.303970000000007</v>
      </c>
      <c r="CN153">
        <v>192.58</v>
      </c>
      <c r="CO153">
        <v>2886.6469999999999</v>
      </c>
      <c r="CP153">
        <v>0.60906700000000003</v>
      </c>
      <c r="CQ153">
        <v>66.471019999999996</v>
      </c>
      <c r="CR153">
        <v>10.678369999999999</v>
      </c>
      <c r="CS153">
        <v>7979.8729999999996</v>
      </c>
      <c r="CT153">
        <v>4.5657000000000003E-2</v>
      </c>
      <c r="CU153">
        <v>32.207689999999999</v>
      </c>
      <c r="CV153">
        <v>0.45657199999999998</v>
      </c>
      <c r="CW153">
        <v>322.07690000000002</v>
      </c>
      <c r="CX153">
        <v>0</v>
      </c>
      <c r="CY153">
        <v>2.4379999999999999E-2</v>
      </c>
      <c r="CZ153">
        <v>1.9576519999999999</v>
      </c>
      <c r="DA153">
        <v>68.101010000000002</v>
      </c>
      <c r="DB153">
        <v>1.24</v>
      </c>
      <c r="DC153">
        <f t="shared" si="10"/>
        <v>249.93329000000003</v>
      </c>
      <c r="DD153">
        <f t="shared" si="11"/>
        <v>124.96664500000001</v>
      </c>
    </row>
    <row r="154" spans="1:108" x14ac:dyDescent="0.3">
      <c r="A154">
        <v>1986</v>
      </c>
      <c r="B154">
        <v>3</v>
      </c>
      <c r="C154">
        <v>30</v>
      </c>
      <c r="D154">
        <v>7.1133100000000002</v>
      </c>
      <c r="E154">
        <v>18.120729999999998</v>
      </c>
      <c r="F154">
        <v>24.137840000000001</v>
      </c>
      <c r="G154">
        <v>0.73794199999999999</v>
      </c>
      <c r="H154">
        <v>0.42397699999999999</v>
      </c>
      <c r="I154">
        <v>48.048079999999999</v>
      </c>
      <c r="J154">
        <f t="shared" si="8"/>
        <v>307.16880807094896</v>
      </c>
      <c r="K154">
        <v>1000</v>
      </c>
      <c r="L154">
        <v>153.0591</v>
      </c>
      <c r="M154">
        <v>0</v>
      </c>
      <c r="N154">
        <v>13.575670000000001</v>
      </c>
      <c r="O154">
        <f t="shared" si="9"/>
        <v>166.63477</v>
      </c>
      <c r="P154">
        <v>14.23298</v>
      </c>
      <c r="Q154">
        <v>1.937759</v>
      </c>
      <c r="R154">
        <v>30.611820000000002</v>
      </c>
      <c r="S154">
        <v>37.7102</v>
      </c>
      <c r="T154">
        <v>0.76083199999999995</v>
      </c>
      <c r="U154">
        <v>1.5731329999999999</v>
      </c>
      <c r="V154">
        <v>0</v>
      </c>
      <c r="W154">
        <v>135.6799</v>
      </c>
      <c r="X154">
        <v>0</v>
      </c>
      <c r="Y154">
        <v>13.400180000000001</v>
      </c>
      <c r="Z154">
        <v>138.35679999999999</v>
      </c>
      <c r="AA154">
        <v>8.6084139999999998</v>
      </c>
      <c r="AB154">
        <v>27.13599</v>
      </c>
      <c r="AC154">
        <v>85.612250000000003</v>
      </c>
      <c r="AD154">
        <v>2.7219609999999999</v>
      </c>
      <c r="AE154">
        <v>2.7805029999999999</v>
      </c>
      <c r="AF154">
        <v>0.59185100000000002</v>
      </c>
      <c r="AG154">
        <v>12091.25</v>
      </c>
      <c r="AH154">
        <v>0</v>
      </c>
      <c r="AI154">
        <v>12.959250000000001</v>
      </c>
      <c r="AJ154">
        <v>0</v>
      </c>
      <c r="AK154">
        <v>293.79390000000001</v>
      </c>
      <c r="AL154">
        <v>27.342300000000002</v>
      </c>
      <c r="AM154">
        <v>49.160170000000001</v>
      </c>
      <c r="AN154">
        <v>60.248910000000002</v>
      </c>
      <c r="AO154">
        <v>215.03469999999999</v>
      </c>
      <c r="AP154">
        <v>85.55104</v>
      </c>
      <c r="AQ154">
        <v>140.357</v>
      </c>
      <c r="AR154">
        <v>-79.032899999999998</v>
      </c>
      <c r="AS154">
        <v>1</v>
      </c>
      <c r="AT154">
        <v>0</v>
      </c>
      <c r="AU154">
        <v>1.70516</v>
      </c>
      <c r="AV154">
        <v>1.948852</v>
      </c>
      <c r="AW154">
        <v>1.4206E-2</v>
      </c>
      <c r="AX154">
        <v>14.264570000000001</v>
      </c>
      <c r="AY154">
        <v>6.1144999999999998E-2</v>
      </c>
      <c r="AZ154">
        <v>10.01709</v>
      </c>
      <c r="BA154">
        <v>4.2285000000000003E-2</v>
      </c>
      <c r="BB154">
        <v>0</v>
      </c>
      <c r="BC154">
        <v>68.159599999999998</v>
      </c>
      <c r="BD154">
        <v>73.171559999999999</v>
      </c>
      <c r="BE154">
        <v>21.7</v>
      </c>
      <c r="BF154">
        <v>16.2</v>
      </c>
      <c r="BG154">
        <v>18.95</v>
      </c>
      <c r="BH154">
        <v>18.387119999999999</v>
      </c>
      <c r="BI154">
        <v>19.533000000000001</v>
      </c>
      <c r="BJ154">
        <v>12.1</v>
      </c>
      <c r="BK154">
        <v>4.9000000000000004</v>
      </c>
      <c r="BL154">
        <v>18.414670000000001</v>
      </c>
      <c r="BM154">
        <v>81.075969999999998</v>
      </c>
      <c r="BN154">
        <v>1</v>
      </c>
      <c r="BO154">
        <v>0</v>
      </c>
      <c r="BP154">
        <v>0</v>
      </c>
      <c r="BQ154">
        <v>0</v>
      </c>
      <c r="BR154">
        <v>1335.5</v>
      </c>
      <c r="BS154">
        <v>2.3060770000000002</v>
      </c>
      <c r="BT154">
        <v>218.75139999999999</v>
      </c>
      <c r="BU154">
        <v>11676.96</v>
      </c>
      <c r="BV154">
        <v>8.6373000000000005E-2</v>
      </c>
      <c r="BW154">
        <v>1.9300000000000001E-3</v>
      </c>
      <c r="BX154">
        <v>1.842768</v>
      </c>
      <c r="BY154">
        <v>4.0836999999999998E-2</v>
      </c>
      <c r="BZ154">
        <v>2.2833960000000002</v>
      </c>
      <c r="CA154">
        <v>2.3115830000000002</v>
      </c>
      <c r="CB154">
        <v>10.704269999999999</v>
      </c>
      <c r="CC154">
        <v>19.999559999999999</v>
      </c>
      <c r="CD154">
        <v>4.6219530000000004</v>
      </c>
      <c r="CE154">
        <v>0.69596499999999994</v>
      </c>
      <c r="CF154">
        <v>11.108180000000001</v>
      </c>
      <c r="CG154">
        <v>1.4187399999999999</v>
      </c>
      <c r="CH154">
        <v>0.59100900000000001</v>
      </c>
      <c r="CI154">
        <v>2.2929170000000001</v>
      </c>
      <c r="CJ154">
        <v>55.260420000000003</v>
      </c>
      <c r="CK154">
        <v>188.49440000000001</v>
      </c>
      <c r="CL154">
        <v>16.4739</v>
      </c>
      <c r="CM154">
        <v>90.049120000000002</v>
      </c>
      <c r="CN154">
        <v>192.09970000000001</v>
      </c>
      <c r="CO154">
        <v>2883.6179999999999</v>
      </c>
      <c r="CP154">
        <v>0.608209</v>
      </c>
      <c r="CQ154">
        <v>66.482439999999997</v>
      </c>
      <c r="CR154">
        <v>10.692460000000001</v>
      </c>
      <c r="CS154">
        <v>7979.0919999999996</v>
      </c>
      <c r="CT154">
        <v>4.5261999999999997E-2</v>
      </c>
      <c r="CU154">
        <v>32.207360000000001</v>
      </c>
      <c r="CV154">
        <v>0.452623</v>
      </c>
      <c r="CW154">
        <v>322.0736</v>
      </c>
      <c r="CX154">
        <v>0</v>
      </c>
      <c r="CY154">
        <v>6.6724000000000006E-2</v>
      </c>
      <c r="CZ154">
        <v>2.8622519999999998</v>
      </c>
      <c r="DA154">
        <v>88.50591</v>
      </c>
      <c r="DB154">
        <v>1.24</v>
      </c>
      <c r="DC154">
        <f t="shared" si="10"/>
        <v>253.46149399999999</v>
      </c>
      <c r="DD154">
        <f t="shared" si="11"/>
        <v>126.73074699999999</v>
      </c>
    </row>
    <row r="155" spans="1:108" x14ac:dyDescent="0.3">
      <c r="A155">
        <v>1986</v>
      </c>
      <c r="B155">
        <v>4</v>
      </c>
      <c r="C155">
        <v>29</v>
      </c>
      <c r="D155">
        <v>7.0947690000000003</v>
      </c>
      <c r="E155">
        <v>18.221450000000001</v>
      </c>
      <c r="F155">
        <v>24.245979999999999</v>
      </c>
      <c r="G155">
        <v>0.74050800000000006</v>
      </c>
      <c r="H155">
        <v>0.42472300000000002</v>
      </c>
      <c r="I155">
        <v>48.479570000000002</v>
      </c>
      <c r="J155">
        <f t="shared" si="8"/>
        <v>311.43024252476715</v>
      </c>
      <c r="K155">
        <v>1000</v>
      </c>
      <c r="L155">
        <v>155.2465</v>
      </c>
      <c r="M155">
        <v>0</v>
      </c>
      <c r="N155">
        <v>13.749499999999999</v>
      </c>
      <c r="O155">
        <f t="shared" si="9"/>
        <v>168.99600000000001</v>
      </c>
      <c r="P155">
        <v>14.19537</v>
      </c>
      <c r="Q155">
        <v>1.925351</v>
      </c>
      <c r="R155">
        <v>31.049299999999999</v>
      </c>
      <c r="S155">
        <v>38.193060000000003</v>
      </c>
      <c r="T155">
        <v>0.76604399999999995</v>
      </c>
      <c r="U155">
        <v>1.535758</v>
      </c>
      <c r="V155">
        <v>0</v>
      </c>
      <c r="W155">
        <v>138.2747</v>
      </c>
      <c r="X155">
        <v>0</v>
      </c>
      <c r="Y155">
        <v>13.644019999999999</v>
      </c>
      <c r="Z155">
        <v>138.79349999999999</v>
      </c>
      <c r="AA155">
        <v>8.7179520000000004</v>
      </c>
      <c r="AB155">
        <v>27.65494</v>
      </c>
      <c r="AC155">
        <v>87.170109999999994</v>
      </c>
      <c r="AD155">
        <v>2.826889</v>
      </c>
      <c r="AE155">
        <v>2.5798269999999999</v>
      </c>
      <c r="AF155">
        <v>0.60713099999999998</v>
      </c>
      <c r="AG155">
        <v>12091.16</v>
      </c>
      <c r="AH155">
        <v>0</v>
      </c>
      <c r="AI155">
        <v>13.03565</v>
      </c>
      <c r="AJ155">
        <v>0</v>
      </c>
      <c r="AK155">
        <v>287.61610000000002</v>
      </c>
      <c r="AL155">
        <v>27.564609999999998</v>
      </c>
      <c r="AM155">
        <v>49.671210000000002</v>
      </c>
      <c r="AN155">
        <v>91.713080000000005</v>
      </c>
      <c r="AO155">
        <v>228.1591</v>
      </c>
      <c r="AP155">
        <v>90.774959999999993</v>
      </c>
      <c r="AQ155">
        <v>169.53309999999999</v>
      </c>
      <c r="AR155">
        <v>-76.679199999999994</v>
      </c>
      <c r="AS155">
        <v>1</v>
      </c>
      <c r="AT155">
        <v>0</v>
      </c>
      <c r="AU155">
        <v>1.7416119999999999</v>
      </c>
      <c r="AV155">
        <v>1.9437720000000001</v>
      </c>
      <c r="AW155">
        <v>1.4253E-2</v>
      </c>
      <c r="AX155">
        <v>14.22913</v>
      </c>
      <c r="AY155">
        <v>6.2385000000000003E-2</v>
      </c>
      <c r="AZ155">
        <v>10.008240000000001</v>
      </c>
      <c r="BA155">
        <v>4.3277000000000003E-2</v>
      </c>
      <c r="BB155">
        <v>0</v>
      </c>
      <c r="BC155">
        <v>44.530259999999998</v>
      </c>
      <c r="BD155">
        <v>49.897739999999999</v>
      </c>
      <c r="BE155">
        <v>18.5</v>
      </c>
      <c r="BF155">
        <v>11.6</v>
      </c>
      <c r="BG155">
        <v>15.05</v>
      </c>
      <c r="BH155">
        <v>15.04318</v>
      </c>
      <c r="BI155">
        <v>15.7814</v>
      </c>
      <c r="BJ155">
        <v>13.8</v>
      </c>
      <c r="BK155">
        <v>0</v>
      </c>
      <c r="BL155">
        <v>13.65887</v>
      </c>
      <c r="BM155">
        <v>76.183869999999999</v>
      </c>
      <c r="BN155">
        <v>1</v>
      </c>
      <c r="BO155">
        <v>0</v>
      </c>
      <c r="BP155">
        <v>0</v>
      </c>
      <c r="BQ155">
        <v>0</v>
      </c>
      <c r="BR155">
        <v>1527.9</v>
      </c>
      <c r="BS155">
        <v>0.14677799999999999</v>
      </c>
      <c r="BT155">
        <v>218.25479999999999</v>
      </c>
      <c r="BU155">
        <v>11671.49</v>
      </c>
      <c r="BV155">
        <v>0.102543</v>
      </c>
      <c r="BW155">
        <v>1.835E-3</v>
      </c>
      <c r="BX155">
        <v>2.4451870000000002</v>
      </c>
      <c r="BY155">
        <v>4.0049000000000001E-2</v>
      </c>
      <c r="BZ155">
        <v>2.322641</v>
      </c>
      <c r="CA155">
        <v>2.254559</v>
      </c>
      <c r="CB155">
        <v>11.014900000000001</v>
      </c>
      <c r="CC155">
        <v>19.468340000000001</v>
      </c>
      <c r="CD155">
        <v>4.5338019999999997</v>
      </c>
      <c r="CE155">
        <v>0.67546799999999996</v>
      </c>
      <c r="CF155">
        <v>11.02848</v>
      </c>
      <c r="CG155">
        <v>1.3769499999999999</v>
      </c>
      <c r="CH155">
        <v>0.57655599999999996</v>
      </c>
      <c r="CI155">
        <v>2.2802440000000002</v>
      </c>
      <c r="CJ155">
        <v>54.325040000000001</v>
      </c>
      <c r="CK155">
        <v>188.03819999999999</v>
      </c>
      <c r="CL155">
        <v>16.303159999999998</v>
      </c>
      <c r="CM155">
        <v>89.855959999999996</v>
      </c>
      <c r="CN155">
        <v>191.39760000000001</v>
      </c>
      <c r="CO155">
        <v>2881.1019999999999</v>
      </c>
      <c r="CP155">
        <v>0.60658900000000004</v>
      </c>
      <c r="CQ155">
        <v>66.489459999999994</v>
      </c>
      <c r="CR155">
        <v>10.687849999999999</v>
      </c>
      <c r="CS155">
        <v>7977.9960000000001</v>
      </c>
      <c r="CT155">
        <v>4.4871000000000001E-2</v>
      </c>
      <c r="CU155">
        <v>32.207079999999998</v>
      </c>
      <c r="CV155">
        <v>0.44871</v>
      </c>
      <c r="CW155">
        <v>322.07080000000002</v>
      </c>
      <c r="CX155">
        <v>0</v>
      </c>
      <c r="CY155">
        <v>4.6278E-2</v>
      </c>
      <c r="CZ155">
        <v>2.6784059999999998</v>
      </c>
      <c r="DA155">
        <v>162.3287</v>
      </c>
      <c r="DB155">
        <v>1.24</v>
      </c>
      <c r="DC155">
        <f t="shared" si="10"/>
        <v>256.66088300000001</v>
      </c>
      <c r="DD155">
        <f t="shared" si="11"/>
        <v>128.33044150000001</v>
      </c>
    </row>
    <row r="156" spans="1:108" x14ac:dyDescent="0.3">
      <c r="A156">
        <v>1986</v>
      </c>
      <c r="B156">
        <v>5</v>
      </c>
      <c r="C156">
        <v>29</v>
      </c>
      <c r="D156">
        <v>6.8303130000000003</v>
      </c>
      <c r="E156">
        <v>18.302589999999999</v>
      </c>
      <c r="F156">
        <v>24.333020000000001</v>
      </c>
      <c r="G156">
        <v>0.74256100000000003</v>
      </c>
      <c r="H156">
        <v>0.42532500000000001</v>
      </c>
      <c r="I156">
        <v>48.828249999999997</v>
      </c>
      <c r="J156">
        <f t="shared" si="8"/>
        <v>314.88992413603415</v>
      </c>
      <c r="K156">
        <v>1000</v>
      </c>
      <c r="L156">
        <v>157.0224</v>
      </c>
      <c r="M156">
        <v>0</v>
      </c>
      <c r="N156">
        <v>13.88166</v>
      </c>
      <c r="O156">
        <f t="shared" si="9"/>
        <v>170.90406000000002</v>
      </c>
      <c r="P156">
        <v>13.63034</v>
      </c>
      <c r="Q156">
        <v>1.8914770000000001</v>
      </c>
      <c r="R156">
        <v>31.40448</v>
      </c>
      <c r="S156">
        <v>38.560160000000003</v>
      </c>
      <c r="T156">
        <v>0.75957200000000002</v>
      </c>
      <c r="U156">
        <v>1.330819</v>
      </c>
      <c r="V156">
        <v>0</v>
      </c>
      <c r="W156">
        <v>140.48079999999999</v>
      </c>
      <c r="X156">
        <v>0</v>
      </c>
      <c r="Y156">
        <v>13.843970000000001</v>
      </c>
      <c r="Z156">
        <v>134.01249999999999</v>
      </c>
      <c r="AA156">
        <v>8.7149479999999997</v>
      </c>
      <c r="AB156">
        <v>28.096170000000001</v>
      </c>
      <c r="AC156">
        <v>88.447609999999997</v>
      </c>
      <c r="AD156">
        <v>2.8366370000000001</v>
      </c>
      <c r="AE156">
        <v>2.5404309999999999</v>
      </c>
      <c r="AF156">
        <v>0.62132500000000002</v>
      </c>
      <c r="AG156">
        <v>12091.15</v>
      </c>
      <c r="AH156">
        <v>0</v>
      </c>
      <c r="AI156">
        <v>13.106629999999999</v>
      </c>
      <c r="AJ156">
        <v>0</v>
      </c>
      <c r="AK156">
        <v>301.5111</v>
      </c>
      <c r="AL156">
        <v>27.66179</v>
      </c>
      <c r="AM156">
        <v>49.711880000000001</v>
      </c>
      <c r="AN156">
        <v>57.809890000000003</v>
      </c>
      <c r="AO156">
        <v>171.7345</v>
      </c>
      <c r="AP156">
        <v>68.324280000000002</v>
      </c>
      <c r="AQ156">
        <v>127.2933</v>
      </c>
      <c r="AR156">
        <v>-68.624799999999993</v>
      </c>
      <c r="AS156">
        <v>1</v>
      </c>
      <c r="AT156">
        <v>0</v>
      </c>
      <c r="AU156">
        <v>0.84297299999999997</v>
      </c>
      <c r="AV156">
        <v>36.022880000000001</v>
      </c>
      <c r="AW156">
        <v>0.26557799999999998</v>
      </c>
      <c r="AX156">
        <v>48.15343</v>
      </c>
      <c r="AY156">
        <v>0.313523</v>
      </c>
      <c r="AZ156">
        <v>44.0047</v>
      </c>
      <c r="BA156">
        <v>0.29442000000000002</v>
      </c>
      <c r="BB156">
        <v>0</v>
      </c>
      <c r="BC156">
        <v>44.741709999999998</v>
      </c>
      <c r="BD156">
        <v>48.90616</v>
      </c>
      <c r="BE156">
        <v>15.9</v>
      </c>
      <c r="BF156">
        <v>12.7</v>
      </c>
      <c r="BG156">
        <v>14.3</v>
      </c>
      <c r="BH156">
        <v>13.93444</v>
      </c>
      <c r="BI156">
        <v>14.639200000000001</v>
      </c>
      <c r="BJ156">
        <v>8.3000000000000007</v>
      </c>
      <c r="BK156">
        <v>0</v>
      </c>
      <c r="BL156">
        <v>14.685079999999999</v>
      </c>
      <c r="BM156">
        <v>88.146609999999995</v>
      </c>
      <c r="BN156">
        <v>1</v>
      </c>
      <c r="BO156">
        <v>0</v>
      </c>
      <c r="BP156">
        <v>0</v>
      </c>
      <c r="BQ156">
        <v>0</v>
      </c>
      <c r="BR156">
        <v>1645.45</v>
      </c>
      <c r="BS156">
        <v>7.1857000000000004E-2</v>
      </c>
      <c r="BT156">
        <v>218.1422</v>
      </c>
      <c r="BU156">
        <v>11671.92</v>
      </c>
      <c r="BV156">
        <v>0.17125799999999999</v>
      </c>
      <c r="BW156">
        <v>2.1389999999999998E-3</v>
      </c>
      <c r="BX156">
        <v>4.869491</v>
      </c>
      <c r="BY156">
        <v>5.1561000000000003E-2</v>
      </c>
      <c r="BZ156">
        <v>2.537617</v>
      </c>
      <c r="CA156">
        <v>2.2270409999999998</v>
      </c>
      <c r="CB156">
        <v>12.506779999999999</v>
      </c>
      <c r="CC156">
        <v>19.208880000000001</v>
      </c>
      <c r="CD156">
        <v>4.4861149999999999</v>
      </c>
      <c r="CE156">
        <v>0.66028399999999998</v>
      </c>
      <c r="CF156">
        <v>11.045970000000001</v>
      </c>
      <c r="CG156">
        <v>1.3460380000000001</v>
      </c>
      <c r="CH156">
        <v>0.57499699999999998</v>
      </c>
      <c r="CI156">
        <v>2.270886</v>
      </c>
      <c r="CJ156">
        <v>54.255099999999999</v>
      </c>
      <c r="CK156">
        <v>188.23349999999999</v>
      </c>
      <c r="CL156">
        <v>16.142810000000001</v>
      </c>
      <c r="CM156">
        <v>89.716070000000002</v>
      </c>
      <c r="CN156">
        <v>190.4614</v>
      </c>
      <c r="CO156">
        <v>2879.4479999999999</v>
      </c>
      <c r="CP156">
        <v>0.60403399999999996</v>
      </c>
      <c r="CQ156">
        <v>66.497489999999999</v>
      </c>
      <c r="CR156">
        <v>10.66057</v>
      </c>
      <c r="CS156">
        <v>7977.2610000000004</v>
      </c>
      <c r="CT156">
        <v>4.4483000000000002E-2</v>
      </c>
      <c r="CU156">
        <v>32.206969999999998</v>
      </c>
      <c r="CV156">
        <v>0.44483400000000001</v>
      </c>
      <c r="CW156">
        <v>322.06970000000001</v>
      </c>
      <c r="CX156">
        <v>0</v>
      </c>
      <c r="CY156">
        <v>6.0335E-2</v>
      </c>
      <c r="CZ156">
        <v>2.8757039999999998</v>
      </c>
      <c r="DA156">
        <v>198.3048</v>
      </c>
      <c r="DB156">
        <v>1.24</v>
      </c>
      <c r="DC156">
        <f t="shared" si="10"/>
        <v>258.48090800000006</v>
      </c>
      <c r="DD156">
        <f t="shared" si="11"/>
        <v>129.24045400000003</v>
      </c>
    </row>
    <row r="157" spans="1:108" x14ac:dyDescent="0.3">
      <c r="A157">
        <v>1986</v>
      </c>
      <c r="B157">
        <v>6</v>
      </c>
      <c r="C157">
        <v>28</v>
      </c>
      <c r="D157">
        <v>6.4628129999999997</v>
      </c>
      <c r="E157">
        <v>18.366869999999999</v>
      </c>
      <c r="F157">
        <v>24.401910000000001</v>
      </c>
      <c r="G157">
        <v>0.74417900000000003</v>
      </c>
      <c r="H157">
        <v>0.42579800000000001</v>
      </c>
      <c r="I157">
        <v>49.105130000000003</v>
      </c>
      <c r="J157">
        <f t="shared" si="8"/>
        <v>317.64749543341588</v>
      </c>
      <c r="K157">
        <v>1000</v>
      </c>
      <c r="L157">
        <v>158.43770000000001</v>
      </c>
      <c r="M157">
        <v>0</v>
      </c>
      <c r="N157">
        <v>13.97739</v>
      </c>
      <c r="O157">
        <f t="shared" si="9"/>
        <v>172.41509000000002</v>
      </c>
      <c r="P157">
        <v>12.895989999999999</v>
      </c>
      <c r="Q157">
        <v>1.840598</v>
      </c>
      <c r="R157">
        <v>31.687550000000002</v>
      </c>
      <c r="S157">
        <v>38.826099999999997</v>
      </c>
      <c r="T157">
        <v>0.74513600000000002</v>
      </c>
      <c r="U157">
        <v>1.177862</v>
      </c>
      <c r="V157">
        <v>0</v>
      </c>
      <c r="W157">
        <v>142.52879999999999</v>
      </c>
      <c r="X157">
        <v>0</v>
      </c>
      <c r="Y157">
        <v>14.02571</v>
      </c>
      <c r="Z157">
        <v>127.7009</v>
      </c>
      <c r="AA157">
        <v>8.6637710000000006</v>
      </c>
      <c r="AB157">
        <v>28.505759999999999</v>
      </c>
      <c r="AC157">
        <v>89.608710000000002</v>
      </c>
      <c r="AD157">
        <v>2.819423</v>
      </c>
      <c r="AE157">
        <v>2.4612129999999999</v>
      </c>
      <c r="AF157">
        <v>0.63990599999999997</v>
      </c>
      <c r="AG157">
        <v>12091.21</v>
      </c>
      <c r="AH157">
        <v>0</v>
      </c>
      <c r="AI157">
        <v>13.199529999999999</v>
      </c>
      <c r="AJ157">
        <v>0</v>
      </c>
      <c r="AK157">
        <v>281.6934</v>
      </c>
      <c r="AL157">
        <v>27.70065</v>
      </c>
      <c r="AM157">
        <v>49.739879999999999</v>
      </c>
      <c r="AN157">
        <v>27.395440000000001</v>
      </c>
      <c r="AO157">
        <v>106.29519999999999</v>
      </c>
      <c r="AP157">
        <v>42.287770000000002</v>
      </c>
      <c r="AQ157">
        <v>76.331999999999994</v>
      </c>
      <c r="AR157">
        <v>-48.405099999999997</v>
      </c>
      <c r="AS157">
        <v>1</v>
      </c>
      <c r="AT157">
        <v>0</v>
      </c>
      <c r="AU157">
        <v>0.52996399999999999</v>
      </c>
      <c r="AV157">
        <v>34.084699999999998</v>
      </c>
      <c r="AW157">
        <v>0.25307000000000002</v>
      </c>
      <c r="AX157">
        <v>45.974969999999999</v>
      </c>
      <c r="AY157">
        <v>0.300456</v>
      </c>
      <c r="AZ157">
        <v>41.936579999999999</v>
      </c>
      <c r="BA157">
        <v>0.28146300000000002</v>
      </c>
      <c r="BB157">
        <v>0</v>
      </c>
      <c r="BC157">
        <v>36.080469999999998</v>
      </c>
      <c r="BD157">
        <v>38.762689999999999</v>
      </c>
      <c r="BE157">
        <v>14.3</v>
      </c>
      <c r="BF157">
        <v>6.3</v>
      </c>
      <c r="BG157">
        <v>10.3</v>
      </c>
      <c r="BH157">
        <v>11.87139</v>
      </c>
      <c r="BI157">
        <v>11.148</v>
      </c>
      <c r="BJ157">
        <v>4.9000000000000004</v>
      </c>
      <c r="BK157">
        <v>0</v>
      </c>
      <c r="BL157">
        <v>9.5465389999999992</v>
      </c>
      <c r="BM157">
        <v>72.017750000000007</v>
      </c>
      <c r="BN157">
        <v>1</v>
      </c>
      <c r="BO157">
        <v>0</v>
      </c>
      <c r="BP157">
        <v>0</v>
      </c>
      <c r="BQ157">
        <v>0</v>
      </c>
      <c r="BR157">
        <v>1705.35</v>
      </c>
      <c r="BS157">
        <v>9.4924999999999995E-2</v>
      </c>
      <c r="BT157">
        <v>218.2114</v>
      </c>
      <c r="BU157">
        <v>11674.64</v>
      </c>
      <c r="BV157">
        <v>0.24519099999999999</v>
      </c>
      <c r="BW157">
        <v>3.039E-3</v>
      </c>
      <c r="BX157">
        <v>7.4580219999999997</v>
      </c>
      <c r="BY157">
        <v>8.1998000000000001E-2</v>
      </c>
      <c r="BZ157">
        <v>2.812316</v>
      </c>
      <c r="CA157">
        <v>2.219503</v>
      </c>
      <c r="CB157">
        <v>14.40645</v>
      </c>
      <c r="CC157">
        <v>19.125540000000001</v>
      </c>
      <c r="CD157">
        <v>4.4616680000000004</v>
      </c>
      <c r="CE157">
        <v>0.64741199999999999</v>
      </c>
      <c r="CF157">
        <v>11.12046</v>
      </c>
      <c r="CG157">
        <v>1.319798</v>
      </c>
      <c r="CH157">
        <v>0.58595900000000001</v>
      </c>
      <c r="CI157">
        <v>2.2644090000000001</v>
      </c>
      <c r="CJ157">
        <v>55.102040000000002</v>
      </c>
      <c r="CK157">
        <v>188.44069999999999</v>
      </c>
      <c r="CL157">
        <v>15.99071</v>
      </c>
      <c r="CM157">
        <v>89.624319999999997</v>
      </c>
      <c r="CN157">
        <v>189.4255</v>
      </c>
      <c r="CO157">
        <v>2878.31</v>
      </c>
      <c r="CP157">
        <v>0.60095500000000002</v>
      </c>
      <c r="CQ157">
        <v>66.504949999999994</v>
      </c>
      <c r="CR157">
        <v>10.62074</v>
      </c>
      <c r="CS157">
        <v>7976.674</v>
      </c>
      <c r="CT157">
        <v>4.4098999999999999E-2</v>
      </c>
      <c r="CU157">
        <v>32.206910000000001</v>
      </c>
      <c r="CV157">
        <v>0.440992</v>
      </c>
      <c r="CW157">
        <v>322.06909999999999</v>
      </c>
      <c r="CX157">
        <v>0</v>
      </c>
      <c r="CY157">
        <v>4.5752000000000001E-2</v>
      </c>
      <c r="CZ157">
        <v>2.5508289999999998</v>
      </c>
      <c r="DA157">
        <v>195.81970000000001</v>
      </c>
      <c r="DB157">
        <v>1.24</v>
      </c>
      <c r="DC157">
        <f t="shared" si="10"/>
        <v>259.58832600000005</v>
      </c>
      <c r="DD157">
        <f t="shared" si="11"/>
        <v>129.79416300000003</v>
      </c>
    </row>
    <row r="158" spans="1:108" x14ac:dyDescent="0.3">
      <c r="A158">
        <v>1986</v>
      </c>
      <c r="B158">
        <v>7</v>
      </c>
      <c r="C158">
        <v>28</v>
      </c>
      <c r="D158">
        <v>6.3009370000000002</v>
      </c>
      <c r="E158">
        <v>18.428550000000001</v>
      </c>
      <c r="F158">
        <v>24.467970000000001</v>
      </c>
      <c r="G158">
        <v>0.74572400000000005</v>
      </c>
      <c r="H158">
        <v>0.42624499999999999</v>
      </c>
      <c r="I158">
        <v>49.371360000000003</v>
      </c>
      <c r="J158">
        <f t="shared" si="8"/>
        <v>320.30755363331406</v>
      </c>
      <c r="K158">
        <v>1000</v>
      </c>
      <c r="L158">
        <v>159.803</v>
      </c>
      <c r="M158">
        <v>0</v>
      </c>
      <c r="N158">
        <v>14.067819999999999</v>
      </c>
      <c r="O158">
        <f t="shared" si="9"/>
        <v>173.87082000000001</v>
      </c>
      <c r="P158">
        <v>12.60515</v>
      </c>
      <c r="Q158">
        <v>1.7895559999999999</v>
      </c>
      <c r="R158">
        <v>31.960599999999999</v>
      </c>
      <c r="S158">
        <v>39.077289999999998</v>
      </c>
      <c r="T158">
        <v>0.73356200000000005</v>
      </c>
      <c r="U158">
        <v>1.250872</v>
      </c>
      <c r="V158">
        <v>0</v>
      </c>
      <c r="W158">
        <v>144.18450000000001</v>
      </c>
      <c r="X158">
        <v>0</v>
      </c>
      <c r="Y158">
        <v>14.16334</v>
      </c>
      <c r="Z158">
        <v>125.3272</v>
      </c>
      <c r="AA158">
        <v>8.5126799999999996</v>
      </c>
      <c r="AB158">
        <v>28.83691</v>
      </c>
      <c r="AC158">
        <v>90.487989999999996</v>
      </c>
      <c r="AD158">
        <v>2.7321149999999998</v>
      </c>
      <c r="AE158">
        <v>2.1395300000000002</v>
      </c>
      <c r="AF158">
        <v>0.65114399999999995</v>
      </c>
      <c r="AG158">
        <v>12090.82</v>
      </c>
      <c r="AH158">
        <v>0</v>
      </c>
      <c r="AI158">
        <v>13.25572</v>
      </c>
      <c r="AJ158">
        <v>0</v>
      </c>
      <c r="AK158">
        <v>285.7749</v>
      </c>
      <c r="AL158">
        <v>27.748270000000002</v>
      </c>
      <c r="AM158">
        <v>49.867229999999999</v>
      </c>
      <c r="AN158">
        <v>62.366810000000001</v>
      </c>
      <c r="AO158">
        <v>165.79900000000001</v>
      </c>
      <c r="AP158">
        <v>65.961119999999994</v>
      </c>
      <c r="AQ158">
        <v>123.95610000000001</v>
      </c>
      <c r="AR158">
        <v>-60.760300000000001</v>
      </c>
      <c r="AS158">
        <v>1</v>
      </c>
      <c r="AT158">
        <v>0</v>
      </c>
      <c r="AU158">
        <v>0.97824</v>
      </c>
      <c r="AV158">
        <v>1.7262839999999999</v>
      </c>
      <c r="AW158">
        <v>1.2872E-2</v>
      </c>
      <c r="AX158">
        <v>13.415749999999999</v>
      </c>
      <c r="AY158">
        <v>5.8770000000000003E-2</v>
      </c>
      <c r="AZ158">
        <v>9.4900120000000001</v>
      </c>
      <c r="BA158">
        <v>4.0098000000000002E-2</v>
      </c>
      <c r="BB158">
        <v>0</v>
      </c>
      <c r="BC158">
        <v>36.642049999999998</v>
      </c>
      <c r="BD158">
        <v>40.841540000000002</v>
      </c>
      <c r="BE158">
        <v>16.100000000000001</v>
      </c>
      <c r="BF158">
        <v>8.9</v>
      </c>
      <c r="BG158">
        <v>12.5</v>
      </c>
      <c r="BH158">
        <v>11.93699</v>
      </c>
      <c r="BI158">
        <v>13.263199999999999</v>
      </c>
      <c r="BJ158">
        <v>8.4</v>
      </c>
      <c r="BK158">
        <v>0</v>
      </c>
      <c r="BL158">
        <v>11.40249</v>
      </c>
      <c r="BM158">
        <v>74.838009999999997</v>
      </c>
      <c r="BN158">
        <v>1</v>
      </c>
      <c r="BO158">
        <v>0</v>
      </c>
      <c r="BP158">
        <v>0</v>
      </c>
      <c r="BQ158">
        <v>0</v>
      </c>
      <c r="BR158">
        <v>16.2</v>
      </c>
      <c r="BS158">
        <v>0.12549099999999999</v>
      </c>
      <c r="BT158">
        <v>218.07509999999999</v>
      </c>
      <c r="BU158">
        <v>11674.42</v>
      </c>
      <c r="BV158">
        <v>0.25060900000000003</v>
      </c>
      <c r="BW158">
        <v>3.9630000000000004E-3</v>
      </c>
      <c r="BX158">
        <v>7.5814060000000003</v>
      </c>
      <c r="BY158">
        <v>0.113098</v>
      </c>
      <c r="BZ158">
        <v>2.925624</v>
      </c>
      <c r="CA158">
        <v>2.2151049999999999</v>
      </c>
      <c r="CB158">
        <v>15.208069999999999</v>
      </c>
      <c r="CC158">
        <v>19.0746</v>
      </c>
      <c r="CD158">
        <v>4.4410730000000003</v>
      </c>
      <c r="CE158">
        <v>0.63521700000000003</v>
      </c>
      <c r="CF158">
        <v>11.204409999999999</v>
      </c>
      <c r="CG158">
        <v>1.2949379999999999</v>
      </c>
      <c r="CH158">
        <v>0.60185900000000003</v>
      </c>
      <c r="CI158">
        <v>2.2588919999999999</v>
      </c>
      <c r="CJ158">
        <v>56.359070000000003</v>
      </c>
      <c r="CK158">
        <v>188.65190000000001</v>
      </c>
      <c r="CL158">
        <v>15.84291</v>
      </c>
      <c r="CM158">
        <v>89.539109999999994</v>
      </c>
      <c r="CN158">
        <v>188.42189999999999</v>
      </c>
      <c r="CO158">
        <v>2877.27</v>
      </c>
      <c r="CP158">
        <v>0.59782199999999996</v>
      </c>
      <c r="CQ158">
        <v>66.512289999999993</v>
      </c>
      <c r="CR158">
        <v>10.58001</v>
      </c>
      <c r="CS158">
        <v>7976.11</v>
      </c>
      <c r="CT158">
        <v>4.3718E-2</v>
      </c>
      <c r="CU158">
        <v>32.206859999999999</v>
      </c>
      <c r="CV158">
        <v>0.43718400000000002</v>
      </c>
      <c r="CW158">
        <v>322.0686</v>
      </c>
      <c r="CX158">
        <v>0</v>
      </c>
      <c r="CY158">
        <v>4.7726999999999999E-2</v>
      </c>
      <c r="CZ158">
        <v>2.8140480000000001</v>
      </c>
      <c r="DA158">
        <v>196.36510000000001</v>
      </c>
      <c r="DB158">
        <v>1.24</v>
      </c>
      <c r="DC158">
        <f t="shared" si="10"/>
        <v>261.28785000000005</v>
      </c>
      <c r="DD158">
        <f t="shared" si="11"/>
        <v>130.64392500000002</v>
      </c>
    </row>
    <row r="159" spans="1:108" x14ac:dyDescent="0.3">
      <c r="A159">
        <v>1986</v>
      </c>
      <c r="B159">
        <v>8</v>
      </c>
      <c r="C159">
        <v>27</v>
      </c>
      <c r="D159">
        <v>6.2823529999999996</v>
      </c>
      <c r="E159">
        <v>18.502469999999999</v>
      </c>
      <c r="F159">
        <v>24.5471</v>
      </c>
      <c r="G159">
        <v>0.74756800000000001</v>
      </c>
      <c r="H159">
        <v>0.42677500000000002</v>
      </c>
      <c r="I159">
        <v>49.691200000000002</v>
      </c>
      <c r="J159">
        <f t="shared" si="8"/>
        <v>323.51407723791357</v>
      </c>
      <c r="K159">
        <v>1000</v>
      </c>
      <c r="L159">
        <v>161.4486</v>
      </c>
      <c r="M159">
        <v>0</v>
      </c>
      <c r="N159">
        <v>14.18595</v>
      </c>
      <c r="O159">
        <f t="shared" si="9"/>
        <v>175.63454999999999</v>
      </c>
      <c r="P159">
        <v>12.569240000000001</v>
      </c>
      <c r="Q159">
        <v>1.7548520000000001</v>
      </c>
      <c r="R159">
        <v>32.289720000000003</v>
      </c>
      <c r="S159">
        <v>39.405430000000003</v>
      </c>
      <c r="T159">
        <v>0.73411300000000002</v>
      </c>
      <c r="U159">
        <v>1.39985</v>
      </c>
      <c r="V159">
        <v>0</v>
      </c>
      <c r="W159">
        <v>145.66839999999999</v>
      </c>
      <c r="X159">
        <v>0</v>
      </c>
      <c r="Y159">
        <v>14.281459999999999</v>
      </c>
      <c r="Z159">
        <v>124.9832</v>
      </c>
      <c r="AA159">
        <v>8.3275980000000001</v>
      </c>
      <c r="AB159">
        <v>29.133679999999998</v>
      </c>
      <c r="AC159">
        <v>91.242679999999993</v>
      </c>
      <c r="AD159">
        <v>2.6442580000000002</v>
      </c>
      <c r="AE159">
        <v>2.200272</v>
      </c>
      <c r="AF159">
        <v>0.65161400000000003</v>
      </c>
      <c r="AG159">
        <v>12090.64</v>
      </c>
      <c r="AH159">
        <v>0</v>
      </c>
      <c r="AI159">
        <v>13.25807</v>
      </c>
      <c r="AJ159">
        <v>0</v>
      </c>
      <c r="AK159">
        <v>286.99959999999999</v>
      </c>
      <c r="AL159">
        <v>27.83202</v>
      </c>
      <c r="AM159">
        <v>49.983800000000002</v>
      </c>
      <c r="AN159">
        <v>59.684620000000002</v>
      </c>
      <c r="AO159">
        <v>166.93389999999999</v>
      </c>
      <c r="AP159">
        <v>66.415030000000002</v>
      </c>
      <c r="AQ159">
        <v>118.498</v>
      </c>
      <c r="AR159">
        <v>-57.978700000000003</v>
      </c>
      <c r="AS159">
        <v>1</v>
      </c>
      <c r="AT159">
        <v>0</v>
      </c>
      <c r="AU159">
        <v>0.90789299999999995</v>
      </c>
      <c r="AV159">
        <v>1.721193</v>
      </c>
      <c r="AW159">
        <v>1.2836E-2</v>
      </c>
      <c r="AX159">
        <v>13.360429999999999</v>
      </c>
      <c r="AY159">
        <v>5.7186000000000001E-2</v>
      </c>
      <c r="AZ159">
        <v>9.5122090000000004</v>
      </c>
      <c r="BA159">
        <v>3.8922999999999999E-2</v>
      </c>
      <c r="BB159">
        <v>0</v>
      </c>
      <c r="BC159">
        <v>39.999540000000003</v>
      </c>
      <c r="BD159">
        <v>44.152070000000002</v>
      </c>
      <c r="BE159">
        <v>13.9</v>
      </c>
      <c r="BF159">
        <v>7.1</v>
      </c>
      <c r="BG159">
        <v>10.5</v>
      </c>
      <c r="BH159">
        <v>12.691509999999999</v>
      </c>
      <c r="BI159">
        <v>11.220800000000001</v>
      </c>
      <c r="BJ159">
        <v>9.9</v>
      </c>
      <c r="BK159">
        <v>0</v>
      </c>
      <c r="BL159">
        <v>10.086959999999999</v>
      </c>
      <c r="BM159">
        <v>75.727850000000004</v>
      </c>
      <c r="BN159">
        <v>1</v>
      </c>
      <c r="BO159">
        <v>0</v>
      </c>
      <c r="BP159">
        <v>0</v>
      </c>
      <c r="BQ159">
        <v>0</v>
      </c>
      <c r="BR159">
        <v>81.599999999999994</v>
      </c>
      <c r="BS159">
        <v>0.11580699999999999</v>
      </c>
      <c r="BT159">
        <v>217.80160000000001</v>
      </c>
      <c r="BU159">
        <v>11672.15</v>
      </c>
      <c r="BV159">
        <v>0.223132</v>
      </c>
      <c r="BW159">
        <v>4.4770000000000001E-3</v>
      </c>
      <c r="BX159">
        <v>6.5502310000000001</v>
      </c>
      <c r="BY159">
        <v>0.12978799999999999</v>
      </c>
      <c r="BZ159">
        <v>2.9416669999999998</v>
      </c>
      <c r="CA159">
        <v>2.2085029999999999</v>
      </c>
      <c r="CB159">
        <v>15.34182</v>
      </c>
      <c r="CC159">
        <v>19.003869999999999</v>
      </c>
      <c r="CD159">
        <v>4.4203590000000004</v>
      </c>
      <c r="CE159">
        <v>0.62312100000000004</v>
      </c>
      <c r="CF159">
        <v>11.286809999999999</v>
      </c>
      <c r="CG159">
        <v>1.2702800000000001</v>
      </c>
      <c r="CH159">
        <v>0.61421400000000004</v>
      </c>
      <c r="CI159">
        <v>2.2537919999999998</v>
      </c>
      <c r="CJ159">
        <v>57.402369999999998</v>
      </c>
      <c r="CK159">
        <v>188.8579</v>
      </c>
      <c r="CL159">
        <v>15.69767</v>
      </c>
      <c r="CM159">
        <v>89.450209999999998</v>
      </c>
      <c r="CN159">
        <v>187.4682</v>
      </c>
      <c r="CO159">
        <v>2876.2060000000001</v>
      </c>
      <c r="CP159">
        <v>0.59472899999999995</v>
      </c>
      <c r="CQ159">
        <v>66.519620000000003</v>
      </c>
      <c r="CR159">
        <v>10.54074</v>
      </c>
      <c r="CS159">
        <v>7975.5379999999996</v>
      </c>
      <c r="CT159">
        <v>4.3340999999999998E-2</v>
      </c>
      <c r="CU159">
        <v>32.206809999999997</v>
      </c>
      <c r="CV159">
        <v>0.43340899999999999</v>
      </c>
      <c r="CW159">
        <v>322.06810000000002</v>
      </c>
      <c r="CX159">
        <v>0</v>
      </c>
      <c r="CY159">
        <v>5.0437000000000003E-2</v>
      </c>
      <c r="CZ159">
        <v>2.6346639999999999</v>
      </c>
      <c r="DA159">
        <v>196.14920000000001</v>
      </c>
      <c r="DB159">
        <v>1.24</v>
      </c>
      <c r="DC159">
        <f t="shared" si="10"/>
        <v>263.787755</v>
      </c>
      <c r="DD159">
        <f t="shared" si="11"/>
        <v>131.8938775</v>
      </c>
    </row>
    <row r="160" spans="1:108" x14ac:dyDescent="0.3">
      <c r="A160">
        <v>1986</v>
      </c>
      <c r="B160">
        <v>9</v>
      </c>
      <c r="C160">
        <v>26</v>
      </c>
      <c r="D160">
        <v>6.3675230000000003</v>
      </c>
      <c r="E160">
        <v>18.597899999999999</v>
      </c>
      <c r="F160">
        <v>24.649149999999999</v>
      </c>
      <c r="G160">
        <v>0.74993200000000004</v>
      </c>
      <c r="H160">
        <v>0.42745499999999997</v>
      </c>
      <c r="I160">
        <v>50.105220000000003</v>
      </c>
      <c r="J160">
        <f t="shared" si="8"/>
        <v>327.6827888774157</v>
      </c>
      <c r="K160">
        <v>1000</v>
      </c>
      <c r="L160">
        <v>163.58750000000001</v>
      </c>
      <c r="M160">
        <v>0</v>
      </c>
      <c r="N160">
        <v>14.352959999999999</v>
      </c>
      <c r="O160">
        <f t="shared" si="9"/>
        <v>177.94046</v>
      </c>
      <c r="P160">
        <v>12.741479999999999</v>
      </c>
      <c r="Q160">
        <v>1.746051</v>
      </c>
      <c r="R160">
        <v>32.717500000000001</v>
      </c>
      <c r="S160">
        <v>39.869320000000002</v>
      </c>
      <c r="T160">
        <v>0.75093200000000004</v>
      </c>
      <c r="U160">
        <v>1.606581</v>
      </c>
      <c r="V160">
        <v>0</v>
      </c>
      <c r="W160">
        <v>147.1756</v>
      </c>
      <c r="X160">
        <v>0</v>
      </c>
      <c r="Y160">
        <v>14.40179</v>
      </c>
      <c r="Z160">
        <v>126.22280000000001</v>
      </c>
      <c r="AA160">
        <v>8.1595560000000003</v>
      </c>
      <c r="AB160">
        <v>29.435130000000001</v>
      </c>
      <c r="AC160">
        <v>92.011439999999993</v>
      </c>
      <c r="AD160">
        <v>2.5913949999999999</v>
      </c>
      <c r="AE160">
        <v>2.129721</v>
      </c>
      <c r="AF160">
        <v>0.64220999999999995</v>
      </c>
      <c r="AG160">
        <v>12090.58</v>
      </c>
      <c r="AH160">
        <v>0</v>
      </c>
      <c r="AI160">
        <v>13.21105</v>
      </c>
      <c r="AJ160">
        <v>0</v>
      </c>
      <c r="AK160">
        <v>283.0172</v>
      </c>
      <c r="AL160">
        <v>27.83681</v>
      </c>
      <c r="AM160">
        <v>49.949579999999997</v>
      </c>
      <c r="AN160">
        <v>99.902940000000001</v>
      </c>
      <c r="AO160">
        <v>228.0635</v>
      </c>
      <c r="AP160">
        <v>90.738330000000005</v>
      </c>
      <c r="AQ160">
        <v>163.36109999999999</v>
      </c>
      <c r="AR160">
        <v>-62.317799999999998</v>
      </c>
      <c r="AS160">
        <v>1</v>
      </c>
      <c r="AT160">
        <v>0</v>
      </c>
      <c r="AU160">
        <v>1.494864</v>
      </c>
      <c r="AV160">
        <v>1.7445269999999999</v>
      </c>
      <c r="AW160">
        <v>1.2964E-2</v>
      </c>
      <c r="AX160">
        <v>13.527710000000001</v>
      </c>
      <c r="AY160">
        <v>5.6301999999999998E-2</v>
      </c>
      <c r="AZ160">
        <v>9.7008829999999993</v>
      </c>
      <c r="BA160">
        <v>3.8406000000000003E-2</v>
      </c>
      <c r="BB160">
        <v>0</v>
      </c>
      <c r="BC160">
        <v>36.281889999999997</v>
      </c>
      <c r="BD160">
        <v>41.796619999999997</v>
      </c>
      <c r="BE160">
        <v>17.399999999999999</v>
      </c>
      <c r="BF160">
        <v>9.5</v>
      </c>
      <c r="BG160">
        <v>13.45</v>
      </c>
      <c r="BH160">
        <v>12.65429</v>
      </c>
      <c r="BI160">
        <v>14.2874</v>
      </c>
      <c r="BJ160">
        <v>11.8</v>
      </c>
      <c r="BK160">
        <v>3.1</v>
      </c>
      <c r="BL160">
        <v>11.87336</v>
      </c>
      <c r="BM160">
        <v>72.908940000000001</v>
      </c>
      <c r="BN160">
        <v>1</v>
      </c>
      <c r="BO160">
        <v>0</v>
      </c>
      <c r="BP160">
        <v>0</v>
      </c>
      <c r="BQ160">
        <v>0</v>
      </c>
      <c r="BR160">
        <v>150.05000000000001</v>
      </c>
      <c r="BS160">
        <v>2.088721</v>
      </c>
      <c r="BT160">
        <v>217.46690000000001</v>
      </c>
      <c r="BU160">
        <v>11668.44</v>
      </c>
      <c r="BV160">
        <v>0.18357999999999999</v>
      </c>
      <c r="BW160">
        <v>4.7019999999999996E-3</v>
      </c>
      <c r="BX160">
        <v>5.1000160000000001</v>
      </c>
      <c r="BY160">
        <v>0.13561799999999999</v>
      </c>
      <c r="BZ160">
        <v>2.9001969999999999</v>
      </c>
      <c r="CA160">
        <v>2.205295</v>
      </c>
      <c r="CB160">
        <v>15.0701</v>
      </c>
      <c r="CC160">
        <v>18.955190000000002</v>
      </c>
      <c r="CD160">
        <v>4.3982890000000001</v>
      </c>
      <c r="CE160">
        <v>0.61169899999999999</v>
      </c>
      <c r="CF160">
        <v>11.364050000000001</v>
      </c>
      <c r="CG160">
        <v>1.2469950000000001</v>
      </c>
      <c r="CH160">
        <v>0.61987899999999996</v>
      </c>
      <c r="CI160">
        <v>2.2494879999999999</v>
      </c>
      <c r="CJ160">
        <v>57.996009999999998</v>
      </c>
      <c r="CK160">
        <v>188.7809</v>
      </c>
      <c r="CL160">
        <v>15.55406</v>
      </c>
      <c r="CM160">
        <v>89.372</v>
      </c>
      <c r="CN160">
        <v>186.5633</v>
      </c>
      <c r="CO160">
        <v>2875.25</v>
      </c>
      <c r="CP160">
        <v>0.59171200000000002</v>
      </c>
      <c r="CQ160">
        <v>66.526290000000003</v>
      </c>
      <c r="CR160">
        <v>10.503679999999999</v>
      </c>
      <c r="CS160">
        <v>7974.9369999999999</v>
      </c>
      <c r="CT160">
        <v>4.2966999999999998E-2</v>
      </c>
      <c r="CU160">
        <v>32.206769999999999</v>
      </c>
      <c r="CV160">
        <v>0.42966599999999999</v>
      </c>
      <c r="CW160">
        <v>322.0677</v>
      </c>
      <c r="CX160">
        <v>0</v>
      </c>
      <c r="CY160">
        <v>3.9572000000000003E-2</v>
      </c>
      <c r="CZ160">
        <v>2.8193480000000002</v>
      </c>
      <c r="DA160">
        <v>167.7467</v>
      </c>
      <c r="DB160">
        <v>1.24</v>
      </c>
      <c r="DC160">
        <f t="shared" si="10"/>
        <v>267.37232399999999</v>
      </c>
      <c r="DD160">
        <f t="shared" si="11"/>
        <v>133.686162</v>
      </c>
    </row>
    <row r="161" spans="1:108" x14ac:dyDescent="0.3">
      <c r="A161">
        <v>1986</v>
      </c>
      <c r="B161">
        <v>10</v>
      </c>
      <c r="C161">
        <v>26</v>
      </c>
      <c r="D161">
        <v>6.47492</v>
      </c>
      <c r="E161">
        <v>18.71208</v>
      </c>
      <c r="F161">
        <v>24.77112</v>
      </c>
      <c r="G161">
        <v>0.75273999999999996</v>
      </c>
      <c r="H161">
        <v>0.42826500000000001</v>
      </c>
      <c r="I161">
        <v>50.602310000000003</v>
      </c>
      <c r="J161">
        <f t="shared" si="8"/>
        <v>332.7143677201114</v>
      </c>
      <c r="K161">
        <v>1000</v>
      </c>
      <c r="L161">
        <v>166.1687</v>
      </c>
      <c r="M161">
        <v>0</v>
      </c>
      <c r="N161">
        <v>14.56357</v>
      </c>
      <c r="O161">
        <f t="shared" si="9"/>
        <v>180.73227</v>
      </c>
      <c r="P161">
        <v>12.95778</v>
      </c>
      <c r="Q161">
        <v>1.759625</v>
      </c>
      <c r="R161">
        <v>33.233739999999997</v>
      </c>
      <c r="S161">
        <v>40.454360000000001</v>
      </c>
      <c r="T161">
        <v>0.779277</v>
      </c>
      <c r="U161">
        <v>1.762796</v>
      </c>
      <c r="V161">
        <v>0</v>
      </c>
      <c r="W161">
        <v>148.78540000000001</v>
      </c>
      <c r="X161">
        <v>0</v>
      </c>
      <c r="Y161">
        <v>14.533110000000001</v>
      </c>
      <c r="Z161">
        <v>127.56610000000001</v>
      </c>
      <c r="AA161">
        <v>8.0289129999999993</v>
      </c>
      <c r="AB161">
        <v>29.757090000000002</v>
      </c>
      <c r="AC161">
        <v>92.85042</v>
      </c>
      <c r="AD161">
        <v>2.579698</v>
      </c>
      <c r="AE161">
        <v>2.3069869999999999</v>
      </c>
      <c r="AF161">
        <v>0.62585400000000002</v>
      </c>
      <c r="AG161">
        <v>12090.65</v>
      </c>
      <c r="AH161">
        <v>0</v>
      </c>
      <c r="AI161">
        <v>13.12927</v>
      </c>
      <c r="AJ161">
        <v>0</v>
      </c>
      <c r="AK161">
        <v>276.8673</v>
      </c>
      <c r="AL161">
        <v>27.84104</v>
      </c>
      <c r="AM161">
        <v>50.002540000000003</v>
      </c>
      <c r="AN161">
        <v>129.69040000000001</v>
      </c>
      <c r="AO161">
        <v>258.86040000000003</v>
      </c>
      <c r="AP161">
        <v>102.99590000000001</v>
      </c>
      <c r="AQ161">
        <v>186.94220000000001</v>
      </c>
      <c r="AR161">
        <v>-55.957500000000003</v>
      </c>
      <c r="AS161">
        <v>1</v>
      </c>
      <c r="AT161">
        <v>0</v>
      </c>
      <c r="AU161">
        <v>1.8076810000000001</v>
      </c>
      <c r="AV161">
        <v>1.7739510000000001</v>
      </c>
      <c r="AW161">
        <v>1.3101E-2</v>
      </c>
      <c r="AX161">
        <v>13.839309999999999</v>
      </c>
      <c r="AY161">
        <v>5.5985E-2</v>
      </c>
      <c r="AZ161">
        <v>9.9843919999999997</v>
      </c>
      <c r="BA161">
        <v>3.8380999999999998E-2</v>
      </c>
      <c r="BB161">
        <v>0</v>
      </c>
      <c r="BC161">
        <v>24.879750000000001</v>
      </c>
      <c r="BD161">
        <v>30.98283</v>
      </c>
      <c r="BE161">
        <v>17</v>
      </c>
      <c r="BF161">
        <v>7.8</v>
      </c>
      <c r="BG161">
        <v>12.4</v>
      </c>
      <c r="BH161">
        <v>13.611280000000001</v>
      </c>
      <c r="BI161">
        <v>13.3752</v>
      </c>
      <c r="BJ161">
        <v>15.8</v>
      </c>
      <c r="BK161">
        <v>0</v>
      </c>
      <c r="BL161">
        <v>10.58175</v>
      </c>
      <c r="BM161">
        <v>68.945589999999996</v>
      </c>
      <c r="BN161">
        <v>1</v>
      </c>
      <c r="BO161">
        <v>0</v>
      </c>
      <c r="BP161">
        <v>0</v>
      </c>
      <c r="BQ161">
        <v>0</v>
      </c>
      <c r="BR161">
        <v>245.05</v>
      </c>
      <c r="BS161">
        <v>9.7281999999999993E-2</v>
      </c>
      <c r="BT161">
        <v>217.1636</v>
      </c>
      <c r="BU161">
        <v>11664.23</v>
      </c>
      <c r="BV161">
        <v>0.14981900000000001</v>
      </c>
      <c r="BW161">
        <v>4.8999999999999998E-3</v>
      </c>
      <c r="BX161">
        <v>3.9322499999999998</v>
      </c>
      <c r="BY161">
        <v>0.138905</v>
      </c>
      <c r="BZ161">
        <v>2.857469</v>
      </c>
      <c r="CA161">
        <v>2.2121580000000001</v>
      </c>
      <c r="CB161">
        <v>14.78783</v>
      </c>
      <c r="CC161">
        <v>18.977900000000002</v>
      </c>
      <c r="CD161">
        <v>4.3686030000000002</v>
      </c>
      <c r="CE161">
        <v>0.60145300000000002</v>
      </c>
      <c r="CF161">
        <v>11.419169999999999</v>
      </c>
      <c r="CG161">
        <v>1.2261029999999999</v>
      </c>
      <c r="CH161">
        <v>0.61927900000000002</v>
      </c>
      <c r="CI161">
        <v>2.2466189999999999</v>
      </c>
      <c r="CJ161">
        <v>58.146120000000003</v>
      </c>
      <c r="CK161">
        <v>188.0788</v>
      </c>
      <c r="CL161">
        <v>15.411110000000001</v>
      </c>
      <c r="CM161">
        <v>89.322789999999998</v>
      </c>
      <c r="CN161">
        <v>185.74950000000001</v>
      </c>
      <c r="CO161">
        <v>2874.5369999999998</v>
      </c>
      <c r="CP161">
        <v>0.58892100000000003</v>
      </c>
      <c r="CQ161">
        <v>66.53116</v>
      </c>
      <c r="CR161">
        <v>10.47261</v>
      </c>
      <c r="CS161">
        <v>7974.2309999999998</v>
      </c>
      <c r="CT161">
        <v>4.2595000000000001E-2</v>
      </c>
      <c r="CU161">
        <v>32.206760000000003</v>
      </c>
      <c r="CV161">
        <v>0.425954</v>
      </c>
      <c r="CW161">
        <v>322.06760000000003</v>
      </c>
      <c r="CX161">
        <v>0</v>
      </c>
      <c r="CY161">
        <v>3.9085000000000002E-2</v>
      </c>
      <c r="CZ161">
        <v>1.2374289999999999</v>
      </c>
      <c r="DA161">
        <v>149.8305</v>
      </c>
      <c r="DB161">
        <v>1.24</v>
      </c>
      <c r="DC161">
        <f t="shared" si="10"/>
        <v>271.67984799999994</v>
      </c>
      <c r="DD161">
        <f t="shared" si="11"/>
        <v>135.83992399999997</v>
      </c>
    </row>
    <row r="162" spans="1:108" x14ac:dyDescent="0.3">
      <c r="A162">
        <v>1986</v>
      </c>
      <c r="B162">
        <v>11</v>
      </c>
      <c r="C162">
        <v>25</v>
      </c>
      <c r="D162">
        <v>6.5991619999999998</v>
      </c>
      <c r="E162">
        <v>18.840350000000001</v>
      </c>
      <c r="F162">
        <v>24.907959999999999</v>
      </c>
      <c r="G162">
        <v>0.75586500000000001</v>
      </c>
      <c r="H162">
        <v>0.42916900000000002</v>
      </c>
      <c r="I162">
        <v>51.162930000000003</v>
      </c>
      <c r="J162">
        <f t="shared" si="8"/>
        <v>338.42366841697475</v>
      </c>
      <c r="K162">
        <v>1000</v>
      </c>
      <c r="L162">
        <v>169.09690000000001</v>
      </c>
      <c r="M162">
        <v>0</v>
      </c>
      <c r="N162">
        <v>14.80813</v>
      </c>
      <c r="O162">
        <f t="shared" si="9"/>
        <v>183.90503000000001</v>
      </c>
      <c r="P162">
        <v>13.207319999999999</v>
      </c>
      <c r="Q162">
        <v>1.789814</v>
      </c>
      <c r="R162">
        <v>33.819380000000002</v>
      </c>
      <c r="S162">
        <v>41.133690000000001</v>
      </c>
      <c r="T162">
        <v>0.81420899999999996</v>
      </c>
      <c r="U162">
        <v>1.877051</v>
      </c>
      <c r="V162">
        <v>0</v>
      </c>
      <c r="W162">
        <v>150.80799999999999</v>
      </c>
      <c r="X162">
        <v>0</v>
      </c>
      <c r="Y162">
        <v>14.709809999999999</v>
      </c>
      <c r="Z162">
        <v>129.3656</v>
      </c>
      <c r="AA162">
        <v>8.0100090000000002</v>
      </c>
      <c r="AB162">
        <v>30.1616</v>
      </c>
      <c r="AC162">
        <v>93.979320000000001</v>
      </c>
      <c r="AD162">
        <v>2.6645629999999998</v>
      </c>
      <c r="AE162">
        <v>2.6151420000000001</v>
      </c>
      <c r="AF162">
        <v>0.61240600000000001</v>
      </c>
      <c r="AG162">
        <v>12090.77</v>
      </c>
      <c r="AH162">
        <v>0</v>
      </c>
      <c r="AI162">
        <v>13.06203</v>
      </c>
      <c r="AJ162">
        <v>0</v>
      </c>
      <c r="AK162">
        <v>257.11919999999998</v>
      </c>
      <c r="AL162">
        <v>27.90907</v>
      </c>
      <c r="AM162">
        <v>50.004350000000002</v>
      </c>
      <c r="AN162">
        <v>150.6285</v>
      </c>
      <c r="AO162">
        <v>308.7561</v>
      </c>
      <c r="AP162">
        <v>122.8527</v>
      </c>
      <c r="AQ162">
        <v>214.12440000000001</v>
      </c>
      <c r="AR162">
        <v>-61.952100000000002</v>
      </c>
      <c r="AS162">
        <v>1</v>
      </c>
      <c r="AT162">
        <v>0</v>
      </c>
      <c r="AU162">
        <v>3.0370940000000002</v>
      </c>
      <c r="AV162">
        <v>1.8079890000000001</v>
      </c>
      <c r="AW162">
        <v>1.3284000000000001E-2</v>
      </c>
      <c r="AX162">
        <v>14.233309999999999</v>
      </c>
      <c r="AY162">
        <v>5.7063999999999997E-2</v>
      </c>
      <c r="AZ162">
        <v>10.31334</v>
      </c>
      <c r="BA162">
        <v>3.9510000000000003E-2</v>
      </c>
      <c r="BB162">
        <v>0</v>
      </c>
      <c r="BC162">
        <v>33.731140000000003</v>
      </c>
      <c r="BD162">
        <v>40.896920000000001</v>
      </c>
      <c r="BE162">
        <v>23</v>
      </c>
      <c r="BF162">
        <v>9.5</v>
      </c>
      <c r="BG162">
        <v>16.25</v>
      </c>
      <c r="BH162">
        <v>15.86068</v>
      </c>
      <c r="BI162">
        <v>17.681000000000001</v>
      </c>
      <c r="BJ162">
        <v>21.4</v>
      </c>
      <c r="BK162">
        <v>0</v>
      </c>
      <c r="BL162">
        <v>11.87336</v>
      </c>
      <c r="BM162">
        <v>58.699219999999997</v>
      </c>
      <c r="BN162">
        <v>1</v>
      </c>
      <c r="BO162">
        <v>0</v>
      </c>
      <c r="BP162">
        <v>0</v>
      </c>
      <c r="BQ162">
        <v>0</v>
      </c>
      <c r="BR162">
        <v>426.25</v>
      </c>
      <c r="BS162">
        <v>0.21851999999999999</v>
      </c>
      <c r="BT162">
        <v>216.6729</v>
      </c>
      <c r="BU162">
        <v>11658.44</v>
      </c>
      <c r="BV162">
        <v>0.11179600000000001</v>
      </c>
      <c r="BW162">
        <v>4.0759999999999998E-3</v>
      </c>
      <c r="BX162">
        <v>2.7721119999999999</v>
      </c>
      <c r="BY162">
        <v>0.11301600000000001</v>
      </c>
      <c r="BZ162">
        <v>2.7984390000000001</v>
      </c>
      <c r="CA162">
        <v>2.1854629999999999</v>
      </c>
      <c r="CB162">
        <v>14.419969999999999</v>
      </c>
      <c r="CC162">
        <v>18.707689999999999</v>
      </c>
      <c r="CD162">
        <v>4.3085040000000001</v>
      </c>
      <c r="CE162">
        <v>0.58787599999999995</v>
      </c>
      <c r="CF162">
        <v>11.391690000000001</v>
      </c>
      <c r="CG162">
        <v>1.198458</v>
      </c>
      <c r="CH162">
        <v>0.61154900000000001</v>
      </c>
      <c r="CI162">
        <v>2.2402860000000002</v>
      </c>
      <c r="CJ162">
        <v>57.813809999999997</v>
      </c>
      <c r="CK162">
        <v>187.5728</v>
      </c>
      <c r="CL162">
        <v>15.26633</v>
      </c>
      <c r="CM162">
        <v>89.184889999999996</v>
      </c>
      <c r="CN162">
        <v>185.21190000000001</v>
      </c>
      <c r="CO162">
        <v>2872.8820000000001</v>
      </c>
      <c r="CP162">
        <v>0.58691800000000005</v>
      </c>
      <c r="CQ162">
        <v>66.537890000000004</v>
      </c>
      <c r="CR162">
        <v>10.462</v>
      </c>
      <c r="CS162">
        <v>7973.3639999999996</v>
      </c>
      <c r="CT162">
        <v>4.2227000000000001E-2</v>
      </c>
      <c r="CU162">
        <v>32.206629999999997</v>
      </c>
      <c r="CV162">
        <v>0.42227300000000001</v>
      </c>
      <c r="CW162">
        <v>322.06630000000001</v>
      </c>
      <c r="CX162">
        <v>0</v>
      </c>
      <c r="CY162">
        <v>4.1956E-2</v>
      </c>
      <c r="CZ162">
        <v>1.453249</v>
      </c>
      <c r="DA162">
        <v>122.15470000000001</v>
      </c>
      <c r="DB162">
        <v>1.24</v>
      </c>
      <c r="DC162">
        <f t="shared" si="10"/>
        <v>276.546494</v>
      </c>
      <c r="DD162">
        <f t="shared" si="11"/>
        <v>138.273247</v>
      </c>
    </row>
    <row r="163" spans="1:108" x14ac:dyDescent="0.3">
      <c r="A163">
        <v>1986</v>
      </c>
      <c r="B163">
        <v>12</v>
      </c>
      <c r="C163">
        <v>25</v>
      </c>
      <c r="D163">
        <v>6.7274200000000004</v>
      </c>
      <c r="E163">
        <v>18.971489999999999</v>
      </c>
      <c r="F163">
        <v>25.047689999999999</v>
      </c>
      <c r="G163">
        <v>0.75903100000000001</v>
      </c>
      <c r="H163">
        <v>0.430087</v>
      </c>
      <c r="I163">
        <v>51.738579999999999</v>
      </c>
      <c r="J163">
        <f t="shared" si="8"/>
        <v>344.32376457672302</v>
      </c>
      <c r="K163">
        <v>1000</v>
      </c>
      <c r="L163">
        <v>172.12260000000001</v>
      </c>
      <c r="M163">
        <v>0</v>
      </c>
      <c r="N163">
        <v>15.06161</v>
      </c>
      <c r="O163">
        <f t="shared" si="9"/>
        <v>187.18421000000001</v>
      </c>
      <c r="P163">
        <v>13.463760000000001</v>
      </c>
      <c r="Q163">
        <v>1.8226290000000001</v>
      </c>
      <c r="R163">
        <v>34.424529999999997</v>
      </c>
      <c r="S163">
        <v>41.837820000000001</v>
      </c>
      <c r="T163">
        <v>0.84707900000000003</v>
      </c>
      <c r="U163">
        <v>1.8964350000000001</v>
      </c>
      <c r="V163">
        <v>0</v>
      </c>
      <c r="W163">
        <v>153.36760000000001</v>
      </c>
      <c r="X163">
        <v>0</v>
      </c>
      <c r="Y163">
        <v>14.945510000000001</v>
      </c>
      <c r="Z163">
        <v>131.7543</v>
      </c>
      <c r="AA163">
        <v>8.1222639999999995</v>
      </c>
      <c r="AB163">
        <v>30.67351</v>
      </c>
      <c r="AC163">
        <v>95.48518</v>
      </c>
      <c r="AD163">
        <v>2.8418230000000002</v>
      </c>
      <c r="AE163">
        <v>3.1048089999999999</v>
      </c>
      <c r="AF163">
        <v>0.60926100000000005</v>
      </c>
      <c r="AG163">
        <v>12090.84</v>
      </c>
      <c r="AH163">
        <v>0</v>
      </c>
      <c r="AI163">
        <v>13.0463</v>
      </c>
      <c r="AJ163">
        <v>0</v>
      </c>
      <c r="AK163">
        <v>289.99090000000001</v>
      </c>
      <c r="AL163">
        <v>27.81223</v>
      </c>
      <c r="AM163">
        <v>49.762160000000002</v>
      </c>
      <c r="AN163">
        <v>134.46420000000001</v>
      </c>
      <c r="AO163">
        <v>337.23759999999999</v>
      </c>
      <c r="AP163">
        <v>134.18960000000001</v>
      </c>
      <c r="AQ163">
        <v>212.91730000000001</v>
      </c>
      <c r="AR163">
        <v>-76.766900000000007</v>
      </c>
      <c r="AS163">
        <v>1</v>
      </c>
      <c r="AT163">
        <v>0</v>
      </c>
      <c r="AU163">
        <v>4.0130619999999997</v>
      </c>
      <c r="AV163">
        <v>1.843129</v>
      </c>
      <c r="AW163">
        <v>1.3526E-2</v>
      </c>
      <c r="AX163">
        <v>14.604889999999999</v>
      </c>
      <c r="AY163">
        <v>5.9461E-2</v>
      </c>
      <c r="AZ163">
        <v>10.61281</v>
      </c>
      <c r="BA163">
        <v>4.1678E-2</v>
      </c>
      <c r="BB163">
        <v>0</v>
      </c>
      <c r="BC163">
        <v>66.897630000000007</v>
      </c>
      <c r="BD163">
        <v>74.687619999999995</v>
      </c>
      <c r="BE163">
        <v>24.1</v>
      </c>
      <c r="BF163">
        <v>17.5</v>
      </c>
      <c r="BG163">
        <v>20.8</v>
      </c>
      <c r="BH163">
        <v>19.131309999999999</v>
      </c>
      <c r="BI163">
        <v>21.499600000000001</v>
      </c>
      <c r="BJ163">
        <v>28.6</v>
      </c>
      <c r="BK163">
        <v>0</v>
      </c>
      <c r="BL163">
        <v>19.99784</v>
      </c>
      <c r="BM163">
        <v>77.99288</v>
      </c>
      <c r="BN163">
        <v>1</v>
      </c>
      <c r="BO163">
        <v>0</v>
      </c>
      <c r="BP163">
        <v>0</v>
      </c>
      <c r="BQ163">
        <v>0</v>
      </c>
      <c r="BR163">
        <v>678.5</v>
      </c>
      <c r="BS163">
        <v>0.235156</v>
      </c>
      <c r="BT163">
        <v>215.96960000000001</v>
      </c>
      <c r="BU163">
        <v>11650.62</v>
      </c>
      <c r="BV163">
        <v>7.9491999999999993E-2</v>
      </c>
      <c r="BW163">
        <v>2.7690000000000002E-3</v>
      </c>
      <c r="BX163">
        <v>1.8733869999999999</v>
      </c>
      <c r="BY163">
        <v>7.4686000000000002E-2</v>
      </c>
      <c r="BZ163">
        <v>2.7227070000000002</v>
      </c>
      <c r="CA163">
        <v>2.119434</v>
      </c>
      <c r="CB163">
        <v>13.972989999999999</v>
      </c>
      <c r="CC163">
        <v>18.10249</v>
      </c>
      <c r="CD163">
        <v>4.2184710000000001</v>
      </c>
      <c r="CE163">
        <v>0.57035400000000003</v>
      </c>
      <c r="CF163">
        <v>11.28206</v>
      </c>
      <c r="CG163">
        <v>1.1628160000000001</v>
      </c>
      <c r="CH163">
        <v>0.59400299999999995</v>
      </c>
      <c r="CI163">
        <v>2.228488</v>
      </c>
      <c r="CJ163">
        <v>56.84084</v>
      </c>
      <c r="CK163">
        <v>186.9014</v>
      </c>
      <c r="CL163">
        <v>15.118729999999999</v>
      </c>
      <c r="CM163">
        <v>88.934030000000007</v>
      </c>
      <c r="CN163">
        <v>184.93190000000001</v>
      </c>
      <c r="CO163">
        <v>2870.0430000000001</v>
      </c>
      <c r="CP163">
        <v>0.58570599999999995</v>
      </c>
      <c r="CQ163">
        <v>66.547229999999999</v>
      </c>
      <c r="CR163">
        <v>10.471959999999999</v>
      </c>
      <c r="CS163">
        <v>7972.35</v>
      </c>
      <c r="CT163">
        <v>4.1862000000000003E-2</v>
      </c>
      <c r="CU163">
        <v>32.206330000000001</v>
      </c>
      <c r="CV163">
        <v>0.41862100000000002</v>
      </c>
      <c r="CW163">
        <v>322.06330000000003</v>
      </c>
      <c r="CX163">
        <v>0</v>
      </c>
      <c r="CY163">
        <v>0.13017599999999999</v>
      </c>
      <c r="CZ163">
        <v>1.9709669999999999</v>
      </c>
      <c r="DA163">
        <v>157.06379999999999</v>
      </c>
      <c r="DB163">
        <v>1.24</v>
      </c>
      <c r="DC163">
        <f t="shared" si="10"/>
        <v>281.47646300000002</v>
      </c>
      <c r="DD163">
        <f t="shared" si="11"/>
        <v>140.73823150000001</v>
      </c>
    </row>
    <row r="164" spans="1:108" x14ac:dyDescent="0.3">
      <c r="A164">
        <v>1987</v>
      </c>
      <c r="B164">
        <v>1</v>
      </c>
      <c r="C164">
        <v>24</v>
      </c>
      <c r="D164">
        <v>6.8586479999999996</v>
      </c>
      <c r="E164">
        <v>19.102589999999999</v>
      </c>
      <c r="F164">
        <v>25.187180000000001</v>
      </c>
      <c r="G164">
        <v>0.76216399999999995</v>
      </c>
      <c r="H164">
        <v>0.43099799999999999</v>
      </c>
      <c r="I164">
        <v>52.31644</v>
      </c>
      <c r="J164">
        <f t="shared" si="8"/>
        <v>350.28524183182196</v>
      </c>
      <c r="K164">
        <v>1000</v>
      </c>
      <c r="L164">
        <v>175.23509999999999</v>
      </c>
      <c r="M164">
        <v>0</v>
      </c>
      <c r="N164">
        <v>15.322929999999999</v>
      </c>
      <c r="O164">
        <f t="shared" si="9"/>
        <v>190.55802999999997</v>
      </c>
      <c r="P164">
        <v>13.725849999999999</v>
      </c>
      <c r="Q164">
        <v>1.856006</v>
      </c>
      <c r="R164">
        <v>35.047029999999999</v>
      </c>
      <c r="S164">
        <v>42.563690000000001</v>
      </c>
      <c r="T164">
        <v>0.87858800000000004</v>
      </c>
      <c r="U164">
        <v>1.891529</v>
      </c>
      <c r="V164">
        <v>0</v>
      </c>
      <c r="W164">
        <v>156.4528</v>
      </c>
      <c r="X164">
        <v>0</v>
      </c>
      <c r="Y164">
        <v>15.238709999999999</v>
      </c>
      <c r="Z164">
        <v>134.70869999999999</v>
      </c>
      <c r="AA164">
        <v>8.3457100000000004</v>
      </c>
      <c r="AB164">
        <v>31.290569999999999</v>
      </c>
      <c r="AC164">
        <v>97.358419999999995</v>
      </c>
      <c r="AD164">
        <v>3.0769549999999999</v>
      </c>
      <c r="AE164">
        <v>2.9872830000000001</v>
      </c>
      <c r="AF164">
        <v>0.61702299999999999</v>
      </c>
      <c r="AG164">
        <v>12090.9</v>
      </c>
      <c r="AH164">
        <v>0</v>
      </c>
      <c r="AI164">
        <v>13.08511</v>
      </c>
      <c r="AJ164">
        <v>0</v>
      </c>
      <c r="AK164">
        <v>294.63639999999998</v>
      </c>
      <c r="AL164">
        <v>27.766310000000001</v>
      </c>
      <c r="AM164">
        <v>49.794280000000001</v>
      </c>
      <c r="AN164">
        <v>101.98569999999999</v>
      </c>
      <c r="AO164">
        <v>283.06369999999998</v>
      </c>
      <c r="AP164">
        <v>112.63549999999999</v>
      </c>
      <c r="AQ164">
        <v>176.11660000000001</v>
      </c>
      <c r="AR164">
        <v>-72.715500000000006</v>
      </c>
      <c r="AS164">
        <v>1</v>
      </c>
      <c r="AT164">
        <v>0</v>
      </c>
      <c r="AU164">
        <v>2.4257010000000001</v>
      </c>
      <c r="AV164">
        <v>1.8790819999999999</v>
      </c>
      <c r="AW164">
        <v>1.3831E-2</v>
      </c>
      <c r="AX164">
        <v>14.95776</v>
      </c>
      <c r="AY164">
        <v>6.2871999999999997E-2</v>
      </c>
      <c r="AZ164">
        <v>10.891959999999999</v>
      </c>
      <c r="BA164">
        <v>4.4590999999999999E-2</v>
      </c>
      <c r="BB164">
        <v>0</v>
      </c>
      <c r="BC164">
        <v>67.027159999999995</v>
      </c>
      <c r="BD164">
        <v>73.598489999999998</v>
      </c>
      <c r="BE164">
        <v>22.3</v>
      </c>
      <c r="BF164">
        <v>17</v>
      </c>
      <c r="BG164">
        <v>19.649999999999999</v>
      </c>
      <c r="BH164">
        <v>19.031739999999999</v>
      </c>
      <c r="BI164">
        <v>20.2118</v>
      </c>
      <c r="BJ164">
        <v>17.3</v>
      </c>
      <c r="BK164">
        <v>0</v>
      </c>
      <c r="BL164">
        <v>19.375360000000001</v>
      </c>
      <c r="BM164">
        <v>81.792230000000004</v>
      </c>
      <c r="BN164">
        <v>1</v>
      </c>
      <c r="BO164">
        <v>0</v>
      </c>
      <c r="BP164">
        <v>0</v>
      </c>
      <c r="BQ164">
        <v>0</v>
      </c>
      <c r="BR164">
        <v>958.6</v>
      </c>
      <c r="BS164">
        <v>0.192853</v>
      </c>
      <c r="BT164">
        <v>215.30930000000001</v>
      </c>
      <c r="BU164">
        <v>11641.44</v>
      </c>
      <c r="BV164">
        <v>5.9921000000000002E-2</v>
      </c>
      <c r="BW164">
        <v>2.1159999999999998E-3</v>
      </c>
      <c r="BX164">
        <v>1.374214</v>
      </c>
      <c r="BY164">
        <v>5.5381E-2</v>
      </c>
      <c r="BZ164">
        <v>2.6393080000000002</v>
      </c>
      <c r="CA164">
        <v>2.07117</v>
      </c>
      <c r="CB164">
        <v>13.50141</v>
      </c>
      <c r="CC164">
        <v>17.643470000000001</v>
      </c>
      <c r="CD164">
        <v>4.1139049999999999</v>
      </c>
      <c r="CE164">
        <v>0.553562</v>
      </c>
      <c r="CF164">
        <v>11.131119999999999</v>
      </c>
      <c r="CG164">
        <v>1.1285989999999999</v>
      </c>
      <c r="CH164">
        <v>0.57019900000000001</v>
      </c>
      <c r="CI164">
        <v>2.2177030000000002</v>
      </c>
      <c r="CJ164">
        <v>55.330399999999997</v>
      </c>
      <c r="CK164">
        <v>185.2587</v>
      </c>
      <c r="CL164">
        <v>14.968680000000001</v>
      </c>
      <c r="CM164">
        <v>88.728980000000007</v>
      </c>
      <c r="CN164">
        <v>184.75360000000001</v>
      </c>
      <c r="CO164">
        <v>2867.3150000000001</v>
      </c>
      <c r="CP164">
        <v>0.58492500000000003</v>
      </c>
      <c r="CQ164">
        <v>66.551329999999993</v>
      </c>
      <c r="CR164">
        <v>10.49277</v>
      </c>
      <c r="CS164">
        <v>7970.9160000000002</v>
      </c>
      <c r="CT164">
        <v>4.1500000000000002E-2</v>
      </c>
      <c r="CU164">
        <v>32.206040000000002</v>
      </c>
      <c r="CV164">
        <v>0.41499999999999998</v>
      </c>
      <c r="CW164">
        <v>322.06040000000002</v>
      </c>
      <c r="CX164">
        <v>0</v>
      </c>
      <c r="CY164">
        <v>6.5198000000000006E-2</v>
      </c>
      <c r="CZ164">
        <v>2.3650060000000002</v>
      </c>
      <c r="DA164">
        <v>136.60140000000001</v>
      </c>
      <c r="DB164">
        <v>1.24</v>
      </c>
      <c r="DC164">
        <f t="shared" si="10"/>
        <v>286.52072299999998</v>
      </c>
      <c r="DD164">
        <f t="shared" si="11"/>
        <v>143.26036149999999</v>
      </c>
    </row>
    <row r="165" spans="1:108" x14ac:dyDescent="0.3">
      <c r="A165">
        <v>1987</v>
      </c>
      <c r="B165">
        <v>2</v>
      </c>
      <c r="C165">
        <v>23</v>
      </c>
      <c r="D165">
        <v>6.9748169999999998</v>
      </c>
      <c r="E165">
        <v>19.22317</v>
      </c>
      <c r="F165">
        <v>25.31532</v>
      </c>
      <c r="G165">
        <v>0.765019</v>
      </c>
      <c r="H165">
        <v>0.43182900000000002</v>
      </c>
      <c r="I165">
        <v>52.85013</v>
      </c>
      <c r="J165">
        <f t="shared" si="8"/>
        <v>355.82500608133097</v>
      </c>
      <c r="K165">
        <v>1000</v>
      </c>
      <c r="L165">
        <v>178.13589999999999</v>
      </c>
      <c r="M165">
        <v>0</v>
      </c>
      <c r="N165">
        <v>15.562239999999999</v>
      </c>
      <c r="O165">
        <f t="shared" si="9"/>
        <v>193.69814</v>
      </c>
      <c r="P165">
        <v>13.95721</v>
      </c>
      <c r="Q165">
        <v>1.8747830000000001</v>
      </c>
      <c r="R165">
        <v>35.627180000000003</v>
      </c>
      <c r="S165">
        <v>43.228439999999999</v>
      </c>
      <c r="T165">
        <v>0.89968999999999999</v>
      </c>
      <c r="U165">
        <v>1.82772</v>
      </c>
      <c r="V165">
        <v>0</v>
      </c>
      <c r="W165">
        <v>159.13030000000001</v>
      </c>
      <c r="X165">
        <v>0</v>
      </c>
      <c r="Y165">
        <v>15.4857</v>
      </c>
      <c r="Z165">
        <v>137.10900000000001</v>
      </c>
      <c r="AA165">
        <v>8.4464609999999993</v>
      </c>
      <c r="AB165">
        <v>31.826059999999998</v>
      </c>
      <c r="AC165">
        <v>98.936430000000001</v>
      </c>
      <c r="AD165">
        <v>3.1672829999999998</v>
      </c>
      <c r="AE165">
        <v>2.9174280000000001</v>
      </c>
      <c r="AF165">
        <v>0.61947099999999999</v>
      </c>
      <c r="AG165">
        <v>12091.01</v>
      </c>
      <c r="AH165">
        <v>0</v>
      </c>
      <c r="AI165">
        <v>13.09735</v>
      </c>
      <c r="AJ165">
        <v>0</v>
      </c>
      <c r="AK165">
        <v>276.92779999999999</v>
      </c>
      <c r="AL165">
        <v>27.86918</v>
      </c>
      <c r="AM165">
        <v>49.847349999999999</v>
      </c>
      <c r="AN165">
        <v>72.312950000000001</v>
      </c>
      <c r="AO165">
        <v>224.3937</v>
      </c>
      <c r="AP165">
        <v>89.291250000000005</v>
      </c>
      <c r="AQ165">
        <v>141.52010000000001</v>
      </c>
      <c r="AR165">
        <v>-68.0852</v>
      </c>
      <c r="AS165">
        <v>1</v>
      </c>
      <c r="AT165">
        <v>0</v>
      </c>
      <c r="AU165">
        <v>1.8015319999999999</v>
      </c>
      <c r="AV165">
        <v>1.910909</v>
      </c>
      <c r="AW165">
        <v>1.4078E-2</v>
      </c>
      <c r="AX165">
        <v>15.182029999999999</v>
      </c>
      <c r="AY165">
        <v>6.4175999999999997E-2</v>
      </c>
      <c r="AZ165">
        <v>11.07396</v>
      </c>
      <c r="BA165">
        <v>4.5671000000000003E-2</v>
      </c>
      <c r="BB165">
        <v>0</v>
      </c>
      <c r="BC165">
        <v>61.667520000000003</v>
      </c>
      <c r="BD165">
        <v>66.850009999999997</v>
      </c>
      <c r="BE165">
        <v>21.4</v>
      </c>
      <c r="BF165">
        <v>11.9</v>
      </c>
      <c r="BG165">
        <v>16.649999999999999</v>
      </c>
      <c r="BH165">
        <v>18.093669999999999</v>
      </c>
      <c r="BI165">
        <v>17.657</v>
      </c>
      <c r="BJ165">
        <v>11.3</v>
      </c>
      <c r="BK165">
        <v>0</v>
      </c>
      <c r="BL165">
        <v>13.9323</v>
      </c>
      <c r="BM165">
        <v>68.982439999999997</v>
      </c>
      <c r="BN165">
        <v>1</v>
      </c>
      <c r="BO165">
        <v>0</v>
      </c>
      <c r="BP165">
        <v>0</v>
      </c>
      <c r="BQ165">
        <v>0</v>
      </c>
      <c r="BR165">
        <v>1225</v>
      </c>
      <c r="BS165">
        <v>0.15589900000000001</v>
      </c>
      <c r="BT165">
        <v>214.8279</v>
      </c>
      <c r="BU165">
        <v>11633.99</v>
      </c>
      <c r="BV165">
        <v>5.2888999999999999E-2</v>
      </c>
      <c r="BW165">
        <v>1.8270000000000001E-3</v>
      </c>
      <c r="BX165">
        <v>1.2218450000000001</v>
      </c>
      <c r="BY165">
        <v>4.6566000000000003E-2</v>
      </c>
      <c r="BZ165">
        <v>2.5683850000000001</v>
      </c>
      <c r="CA165">
        <v>2.0620569999999998</v>
      </c>
      <c r="CB165">
        <v>13.10943</v>
      </c>
      <c r="CC165">
        <v>17.53237</v>
      </c>
      <c r="CD165">
        <v>4.0213640000000002</v>
      </c>
      <c r="CE165">
        <v>0.54202899999999998</v>
      </c>
      <c r="CF165">
        <v>11.01005</v>
      </c>
      <c r="CG165">
        <v>1.105124</v>
      </c>
      <c r="CH165">
        <v>0.54776100000000005</v>
      </c>
      <c r="CI165">
        <v>2.2111450000000001</v>
      </c>
      <c r="CJ165">
        <v>53.742640000000002</v>
      </c>
      <c r="CK165">
        <v>183.1558</v>
      </c>
      <c r="CL165">
        <v>14.81898</v>
      </c>
      <c r="CM165">
        <v>88.614850000000004</v>
      </c>
      <c r="CN165">
        <v>184.4453</v>
      </c>
      <c r="CO165">
        <v>2865.7860000000001</v>
      </c>
      <c r="CP165">
        <v>0.58391899999999997</v>
      </c>
      <c r="CQ165">
        <v>66.55565</v>
      </c>
      <c r="CR165">
        <v>10.507099999999999</v>
      </c>
      <c r="CS165">
        <v>7969.7950000000001</v>
      </c>
      <c r="CT165">
        <v>4.1140999999999997E-2</v>
      </c>
      <c r="CU165">
        <v>32.205939999999998</v>
      </c>
      <c r="CV165">
        <v>0.41141</v>
      </c>
      <c r="CW165">
        <v>322.05939999999998</v>
      </c>
      <c r="CX165">
        <v>0</v>
      </c>
      <c r="CY165">
        <v>6.4240000000000005E-2</v>
      </c>
      <c r="CZ165">
        <v>1.590371</v>
      </c>
      <c r="DA165">
        <v>142.81299999999999</v>
      </c>
      <c r="DB165">
        <v>1.24</v>
      </c>
      <c r="DC165">
        <f t="shared" si="10"/>
        <v>291.11316300000004</v>
      </c>
      <c r="DD165">
        <f t="shared" si="11"/>
        <v>145.55658150000002</v>
      </c>
    </row>
    <row r="166" spans="1:108" x14ac:dyDescent="0.3">
      <c r="A166">
        <v>1987</v>
      </c>
      <c r="B166">
        <v>3</v>
      </c>
      <c r="C166">
        <v>25</v>
      </c>
      <c r="D166">
        <v>7.0447309999999996</v>
      </c>
      <c r="E166">
        <v>19.332129999999999</v>
      </c>
      <c r="F166">
        <v>25.430969999999999</v>
      </c>
      <c r="G166">
        <v>0.76757600000000004</v>
      </c>
      <c r="H166">
        <v>0.43257299999999999</v>
      </c>
      <c r="I166">
        <v>53.334130000000002</v>
      </c>
      <c r="J166">
        <f t="shared" si="8"/>
        <v>360.87732930896709</v>
      </c>
      <c r="K166">
        <v>1000</v>
      </c>
      <c r="L166">
        <v>180.78110000000001</v>
      </c>
      <c r="M166">
        <v>0</v>
      </c>
      <c r="N166">
        <v>15.77525</v>
      </c>
      <c r="O166">
        <f t="shared" si="9"/>
        <v>196.55635000000001</v>
      </c>
      <c r="P166">
        <v>14.09619</v>
      </c>
      <c r="Q166">
        <v>1.8797189999999999</v>
      </c>
      <c r="R166">
        <v>36.156219999999998</v>
      </c>
      <c r="S166">
        <v>43.820129999999999</v>
      </c>
      <c r="T166">
        <v>0.91127899999999995</v>
      </c>
      <c r="U166">
        <v>1.7663880000000001</v>
      </c>
      <c r="V166">
        <v>0</v>
      </c>
      <c r="W166">
        <v>162.03720000000001</v>
      </c>
      <c r="X166">
        <v>0</v>
      </c>
      <c r="Y166">
        <v>15.75736</v>
      </c>
      <c r="Z166">
        <v>139.1087</v>
      </c>
      <c r="AA166">
        <v>8.5923119999999997</v>
      </c>
      <c r="AB166">
        <v>32.407440000000001</v>
      </c>
      <c r="AC166">
        <v>100.672</v>
      </c>
      <c r="AD166">
        <v>3.2926190000000002</v>
      </c>
      <c r="AE166">
        <v>3.0304660000000001</v>
      </c>
      <c r="AF166">
        <v>0.63121099999999997</v>
      </c>
      <c r="AG166">
        <v>12090.96</v>
      </c>
      <c r="AH166">
        <v>0</v>
      </c>
      <c r="AI166">
        <v>13.15605</v>
      </c>
      <c r="AJ166">
        <v>0</v>
      </c>
      <c r="AK166">
        <v>266.44080000000002</v>
      </c>
      <c r="AL166">
        <v>28.108039999999999</v>
      </c>
      <c r="AM166">
        <v>50.282940000000004</v>
      </c>
      <c r="AN166">
        <v>107.8206</v>
      </c>
      <c r="AO166">
        <v>273.48180000000002</v>
      </c>
      <c r="AP166">
        <v>108.8271</v>
      </c>
      <c r="AQ166">
        <v>192.16399999999999</v>
      </c>
      <c r="AR166">
        <v>-82.975999999999999</v>
      </c>
      <c r="AS166">
        <v>1</v>
      </c>
      <c r="AT166">
        <v>0</v>
      </c>
      <c r="AU166">
        <v>2.732173</v>
      </c>
      <c r="AV166">
        <v>1.9300630000000001</v>
      </c>
      <c r="AW166">
        <v>1.4283000000000001E-2</v>
      </c>
      <c r="AX166">
        <v>15.28537</v>
      </c>
      <c r="AY166">
        <v>6.5890000000000004E-2</v>
      </c>
      <c r="AZ166">
        <v>11.165509999999999</v>
      </c>
      <c r="BA166">
        <v>4.7066999999999998E-2</v>
      </c>
      <c r="BB166">
        <v>0</v>
      </c>
      <c r="BC166">
        <v>55.466709999999999</v>
      </c>
      <c r="BD166">
        <v>61.798459999999999</v>
      </c>
      <c r="BE166">
        <v>22.2</v>
      </c>
      <c r="BF166">
        <v>10.5</v>
      </c>
      <c r="BG166">
        <v>16.350000000000001</v>
      </c>
      <c r="BH166">
        <v>17.878959999999999</v>
      </c>
      <c r="BI166">
        <v>17.590199999999999</v>
      </c>
      <c r="BJ166">
        <v>19.5</v>
      </c>
      <c r="BK166">
        <v>0</v>
      </c>
      <c r="BL166">
        <v>12.69622</v>
      </c>
      <c r="BM166">
        <v>63.12762</v>
      </c>
      <c r="BN166">
        <v>1</v>
      </c>
      <c r="BO166">
        <v>0</v>
      </c>
      <c r="BP166">
        <v>0</v>
      </c>
      <c r="BQ166">
        <v>0</v>
      </c>
      <c r="BR166">
        <v>1480.45</v>
      </c>
      <c r="BS166">
        <v>0.147984</v>
      </c>
      <c r="BT166">
        <v>214.17250000000001</v>
      </c>
      <c r="BU166">
        <v>11626.09</v>
      </c>
      <c r="BV166">
        <v>5.5383000000000002E-2</v>
      </c>
      <c r="BW166">
        <v>1.3760000000000001E-3</v>
      </c>
      <c r="BX166">
        <v>1.382735</v>
      </c>
      <c r="BY166">
        <v>3.4619999999999998E-2</v>
      </c>
      <c r="BZ166">
        <v>2.52746</v>
      </c>
      <c r="CA166">
        <v>1.993676</v>
      </c>
      <c r="CB166">
        <v>12.9344</v>
      </c>
      <c r="CC166">
        <v>16.911169999999998</v>
      </c>
      <c r="CD166">
        <v>3.937157</v>
      </c>
      <c r="CE166">
        <v>0.52295499999999995</v>
      </c>
      <c r="CF166">
        <v>10.909090000000001</v>
      </c>
      <c r="CG166">
        <v>1.0662210000000001</v>
      </c>
      <c r="CH166">
        <v>0.52956099999999995</v>
      </c>
      <c r="CI166">
        <v>2.1970329999999998</v>
      </c>
      <c r="CJ166">
        <v>52.351059999999997</v>
      </c>
      <c r="CK166">
        <v>182.869</v>
      </c>
      <c r="CL166">
        <v>14.66995</v>
      </c>
      <c r="CM166">
        <v>88.346630000000005</v>
      </c>
      <c r="CN166">
        <v>184.04310000000001</v>
      </c>
      <c r="CO166">
        <v>2862.0419999999999</v>
      </c>
      <c r="CP166">
        <v>0.58276899999999998</v>
      </c>
      <c r="CQ166">
        <v>66.562309999999997</v>
      </c>
      <c r="CR166">
        <v>10.51703</v>
      </c>
      <c r="CS166">
        <v>7968.4750000000004</v>
      </c>
      <c r="CT166">
        <v>4.0785000000000002E-2</v>
      </c>
      <c r="CU166">
        <v>32.205480000000001</v>
      </c>
      <c r="CV166">
        <v>0.40785100000000002</v>
      </c>
      <c r="CW166">
        <v>322.0548</v>
      </c>
      <c r="CX166">
        <v>0</v>
      </c>
      <c r="CY166">
        <v>9.3784000000000006E-2</v>
      </c>
      <c r="CZ166">
        <v>1.2986709999999999</v>
      </c>
      <c r="DA166">
        <v>170.7517</v>
      </c>
      <c r="DB166">
        <v>1.24</v>
      </c>
      <c r="DC166">
        <f t="shared" si="10"/>
        <v>295.18627599999996</v>
      </c>
      <c r="DD166">
        <f t="shared" si="11"/>
        <v>147.59313799999998</v>
      </c>
    </row>
    <row r="167" spans="1:108" x14ac:dyDescent="0.3">
      <c r="A167">
        <v>1987</v>
      </c>
      <c r="B167">
        <v>4</v>
      </c>
      <c r="C167">
        <v>24</v>
      </c>
      <c r="D167">
        <v>6.8986590000000003</v>
      </c>
      <c r="E167">
        <v>19.420680000000001</v>
      </c>
      <c r="F167">
        <v>25.52487</v>
      </c>
      <c r="G167">
        <v>0.76963800000000004</v>
      </c>
      <c r="H167">
        <v>0.43317800000000001</v>
      </c>
      <c r="I167">
        <v>53.72869</v>
      </c>
      <c r="J167">
        <f t="shared" si="8"/>
        <v>365.01587582299265</v>
      </c>
      <c r="K167">
        <v>1000</v>
      </c>
      <c r="L167">
        <v>182.9478</v>
      </c>
      <c r="M167">
        <v>0</v>
      </c>
      <c r="N167">
        <v>15.939769999999999</v>
      </c>
      <c r="O167">
        <f t="shared" si="9"/>
        <v>198.88757000000001</v>
      </c>
      <c r="P167">
        <v>13.801729999999999</v>
      </c>
      <c r="Q167">
        <v>1.860107</v>
      </c>
      <c r="R167">
        <v>36.589559999999999</v>
      </c>
      <c r="S167">
        <v>44.277149999999999</v>
      </c>
      <c r="T167">
        <v>0.90773099999999995</v>
      </c>
      <c r="U167">
        <v>1.5236540000000001</v>
      </c>
      <c r="V167">
        <v>0</v>
      </c>
      <c r="W167">
        <v>164.91149999999999</v>
      </c>
      <c r="X167">
        <v>0</v>
      </c>
      <c r="Y167">
        <v>16.0245</v>
      </c>
      <c r="Z167">
        <v>137.2431</v>
      </c>
      <c r="AA167">
        <v>8.7101009999999999</v>
      </c>
      <c r="AB167">
        <v>32.982300000000002</v>
      </c>
      <c r="AC167">
        <v>102.37869999999999</v>
      </c>
      <c r="AD167">
        <v>3.3859919999999999</v>
      </c>
      <c r="AE167">
        <v>3.0781399999999999</v>
      </c>
      <c r="AF167">
        <v>0.65080199999999999</v>
      </c>
      <c r="AG167">
        <v>12090.23</v>
      </c>
      <c r="AH167">
        <v>0</v>
      </c>
      <c r="AI167">
        <v>13.254009999999999</v>
      </c>
      <c r="AJ167">
        <v>0</v>
      </c>
      <c r="AK167">
        <v>300.2276</v>
      </c>
      <c r="AL167">
        <v>28.079319999999999</v>
      </c>
      <c r="AM167">
        <v>49.999749999999999</v>
      </c>
      <c r="AN167">
        <v>81.457409999999996</v>
      </c>
      <c r="AO167">
        <v>241.1454</v>
      </c>
      <c r="AP167">
        <v>95.959270000000004</v>
      </c>
      <c r="AQ167">
        <v>171.16370000000001</v>
      </c>
      <c r="AR167">
        <v>-88.500600000000006</v>
      </c>
      <c r="AS167">
        <v>1</v>
      </c>
      <c r="AT167">
        <v>0</v>
      </c>
      <c r="AU167">
        <v>1.5785009999999999</v>
      </c>
      <c r="AV167">
        <v>1.8900429999999999</v>
      </c>
      <c r="AW167">
        <v>1.4090999999999999E-2</v>
      </c>
      <c r="AX167">
        <v>15.16309</v>
      </c>
      <c r="AY167">
        <v>6.6758999999999999E-2</v>
      </c>
      <c r="AZ167">
        <v>11.08372</v>
      </c>
      <c r="BA167">
        <v>4.7677999999999998E-2</v>
      </c>
      <c r="BB167">
        <v>0</v>
      </c>
      <c r="BC167">
        <v>62.522959999999998</v>
      </c>
      <c r="BD167">
        <v>68.250529999999998</v>
      </c>
      <c r="BE167">
        <v>17.399999999999999</v>
      </c>
      <c r="BF167">
        <v>13.8</v>
      </c>
      <c r="BG167">
        <v>15.6</v>
      </c>
      <c r="BH167">
        <v>17.730820000000001</v>
      </c>
      <c r="BI167">
        <v>15.9816</v>
      </c>
      <c r="BJ167">
        <v>14.1</v>
      </c>
      <c r="BK167">
        <v>0</v>
      </c>
      <c r="BL167">
        <v>15.778359999999999</v>
      </c>
      <c r="BM167">
        <v>86.886369999999999</v>
      </c>
      <c r="BN167">
        <v>1</v>
      </c>
      <c r="BO167">
        <v>0</v>
      </c>
      <c r="BP167">
        <v>0</v>
      </c>
      <c r="BQ167">
        <v>0</v>
      </c>
      <c r="BR167">
        <v>1696.05</v>
      </c>
      <c r="BS167">
        <v>0.10069500000000001</v>
      </c>
      <c r="BT167">
        <v>213.75229999999999</v>
      </c>
      <c r="BU167">
        <v>11621.56</v>
      </c>
      <c r="BV167">
        <v>9.8137000000000002E-2</v>
      </c>
      <c r="BW167">
        <v>1.2160000000000001E-3</v>
      </c>
      <c r="BX167">
        <v>3.006586</v>
      </c>
      <c r="BY167">
        <v>3.2178999999999999E-2</v>
      </c>
      <c r="BZ167">
        <v>2.640819</v>
      </c>
      <c r="CA167">
        <v>1.9317219999999999</v>
      </c>
      <c r="CB167">
        <v>13.873889999999999</v>
      </c>
      <c r="CC167">
        <v>16.368659999999998</v>
      </c>
      <c r="CD167">
        <v>3.8753850000000001</v>
      </c>
      <c r="CE167">
        <v>0.50536099999999995</v>
      </c>
      <c r="CF167">
        <v>10.868639999999999</v>
      </c>
      <c r="CG167">
        <v>1.0303469999999999</v>
      </c>
      <c r="CH167">
        <v>0.52170399999999995</v>
      </c>
      <c r="CI167">
        <v>2.1824840000000001</v>
      </c>
      <c r="CJ167">
        <v>51.646430000000002</v>
      </c>
      <c r="CK167">
        <v>182.36170000000001</v>
      </c>
      <c r="CL167">
        <v>14.525270000000001</v>
      </c>
      <c r="CM167">
        <v>88.072869999999995</v>
      </c>
      <c r="CN167">
        <v>183.46690000000001</v>
      </c>
      <c r="CO167">
        <v>2858.4459999999999</v>
      </c>
      <c r="CP167">
        <v>0.58110899999999999</v>
      </c>
      <c r="CQ167">
        <v>66.570750000000004</v>
      </c>
      <c r="CR167">
        <v>10.513350000000001</v>
      </c>
      <c r="CS167">
        <v>7967.3760000000002</v>
      </c>
      <c r="CT167">
        <v>4.0432999999999997E-2</v>
      </c>
      <c r="CU167">
        <v>32.205060000000003</v>
      </c>
      <c r="CV167">
        <v>0.40432499999999999</v>
      </c>
      <c r="CW167">
        <v>322.05059999999997</v>
      </c>
      <c r="CX167">
        <v>0</v>
      </c>
      <c r="CY167">
        <v>0.11337899999999999</v>
      </c>
      <c r="CZ167">
        <v>2.5185279999999999</v>
      </c>
      <c r="DA167">
        <v>196.35499999999999</v>
      </c>
      <c r="DB167">
        <v>1.24</v>
      </c>
      <c r="DC167">
        <f t="shared" si="10"/>
        <v>297.84750200000002</v>
      </c>
      <c r="DD167">
        <f t="shared" si="11"/>
        <v>148.92375100000001</v>
      </c>
    </row>
    <row r="168" spans="1:108" x14ac:dyDescent="0.3">
      <c r="A168">
        <v>1987</v>
      </c>
      <c r="B168">
        <v>5</v>
      </c>
      <c r="C168">
        <v>24</v>
      </c>
      <c r="D168">
        <v>6.8119430000000003</v>
      </c>
      <c r="E168">
        <v>19.498180000000001</v>
      </c>
      <c r="F168">
        <v>25.60698</v>
      </c>
      <c r="G168">
        <v>0.77143200000000001</v>
      </c>
      <c r="H168">
        <v>0.433701</v>
      </c>
      <c r="I168">
        <v>54.074919999999999</v>
      </c>
      <c r="J168">
        <f t="shared" si="8"/>
        <v>368.66210489255394</v>
      </c>
      <c r="K168">
        <v>1000</v>
      </c>
      <c r="L168">
        <v>184.85669999999999</v>
      </c>
      <c r="M168">
        <v>0</v>
      </c>
      <c r="N168">
        <v>16.078040000000001</v>
      </c>
      <c r="O168">
        <f t="shared" si="9"/>
        <v>200.93473999999998</v>
      </c>
      <c r="P168">
        <v>13.59334</v>
      </c>
      <c r="Q168">
        <v>1.828244</v>
      </c>
      <c r="R168">
        <v>36.971339999999998</v>
      </c>
      <c r="S168">
        <v>44.661209999999997</v>
      </c>
      <c r="T168">
        <v>0.89906399999999997</v>
      </c>
      <c r="U168">
        <v>1.418329</v>
      </c>
      <c r="V168">
        <v>0</v>
      </c>
      <c r="W168">
        <v>167.2758</v>
      </c>
      <c r="X168">
        <v>0</v>
      </c>
      <c r="Y168">
        <v>16.23414</v>
      </c>
      <c r="Z168">
        <v>135.88730000000001</v>
      </c>
      <c r="AA168">
        <v>8.6909740000000006</v>
      </c>
      <c r="AB168">
        <v>33.455150000000003</v>
      </c>
      <c r="AC168">
        <v>103.71810000000001</v>
      </c>
      <c r="AD168">
        <v>3.3509139999999999</v>
      </c>
      <c r="AE168">
        <v>2.4934319999999999</v>
      </c>
      <c r="AF168">
        <v>0.66544300000000001</v>
      </c>
      <c r="AG168">
        <v>12090.13</v>
      </c>
      <c r="AH168">
        <v>0</v>
      </c>
      <c r="AI168">
        <v>13.327220000000001</v>
      </c>
      <c r="AJ168">
        <v>0</v>
      </c>
      <c r="AK168">
        <v>284.34730000000002</v>
      </c>
      <c r="AL168">
        <v>28.095109999999998</v>
      </c>
      <c r="AM168">
        <v>50.148719999999997</v>
      </c>
      <c r="AN168">
        <v>0.59348400000000001</v>
      </c>
      <c r="AO168">
        <v>59.265929999999997</v>
      </c>
      <c r="AP168">
        <v>23.583539999999999</v>
      </c>
      <c r="AQ168">
        <v>36.020879999999998</v>
      </c>
      <c r="AR168">
        <v>-35.131100000000004</v>
      </c>
      <c r="AS168">
        <v>1</v>
      </c>
      <c r="AT168">
        <v>0</v>
      </c>
      <c r="AU168">
        <v>0.316467</v>
      </c>
      <c r="AV168">
        <v>35.926000000000002</v>
      </c>
      <c r="AW168">
        <v>0.26932099999999998</v>
      </c>
      <c r="AX168">
        <v>49.060270000000003</v>
      </c>
      <c r="AY168">
        <v>0.32138699999999998</v>
      </c>
      <c r="AZ168">
        <v>45.049880000000002</v>
      </c>
      <c r="BA168">
        <v>0.30232900000000001</v>
      </c>
      <c r="BB168">
        <v>1.6712999999999999E-2</v>
      </c>
      <c r="BC168">
        <v>34.792569999999998</v>
      </c>
      <c r="BD168">
        <v>36.208080000000002</v>
      </c>
      <c r="BE168">
        <v>17.399999999999999</v>
      </c>
      <c r="BF168">
        <v>9.8000000000000007</v>
      </c>
      <c r="BG168">
        <v>13.6</v>
      </c>
      <c r="BH168">
        <v>12.36289</v>
      </c>
      <c r="BI168">
        <v>14.4056</v>
      </c>
      <c r="BJ168">
        <v>2.2000000000000002</v>
      </c>
      <c r="BK168">
        <v>75.2</v>
      </c>
      <c r="BL168">
        <v>12.11514</v>
      </c>
      <c r="BM168">
        <v>73.826759999999993</v>
      </c>
      <c r="BN168">
        <v>1</v>
      </c>
      <c r="BO168">
        <v>0</v>
      </c>
      <c r="BP168">
        <v>0</v>
      </c>
      <c r="BQ168">
        <v>72.242869999999996</v>
      </c>
      <c r="BR168">
        <v>1796.7</v>
      </c>
      <c r="BS168">
        <v>2.1667420000000002</v>
      </c>
      <c r="BT168">
        <v>213.49969999999999</v>
      </c>
      <c r="BU168">
        <v>11618.75</v>
      </c>
      <c r="BV168">
        <v>0.119326</v>
      </c>
      <c r="BW168">
        <v>1.5579999999999999E-3</v>
      </c>
      <c r="BX168">
        <v>3.7270530000000002</v>
      </c>
      <c r="BY168">
        <v>4.4798999999999999E-2</v>
      </c>
      <c r="BZ168">
        <v>2.7181060000000001</v>
      </c>
      <c r="CA168">
        <v>1.9141170000000001</v>
      </c>
      <c r="CB168">
        <v>14.501659999999999</v>
      </c>
      <c r="CC168">
        <v>16.214680000000001</v>
      </c>
      <c r="CD168">
        <v>3.8532579999999998</v>
      </c>
      <c r="CE168">
        <v>0.49314400000000003</v>
      </c>
      <c r="CF168">
        <v>10.93895</v>
      </c>
      <c r="CG168">
        <v>1.0054369999999999</v>
      </c>
      <c r="CH168">
        <v>0.52342999999999995</v>
      </c>
      <c r="CI168">
        <v>2.173492</v>
      </c>
      <c r="CJ168">
        <v>51.68779</v>
      </c>
      <c r="CK168">
        <v>182.1061</v>
      </c>
      <c r="CL168">
        <v>14.38869</v>
      </c>
      <c r="CM168">
        <v>87.913070000000005</v>
      </c>
      <c r="CN168">
        <v>182.6207</v>
      </c>
      <c r="CO168">
        <v>2856.3119999999999</v>
      </c>
      <c r="CP168">
        <v>0.57849200000000001</v>
      </c>
      <c r="CQ168">
        <v>66.578069999999997</v>
      </c>
      <c r="CR168">
        <v>10.48485</v>
      </c>
      <c r="CS168">
        <v>7966.6090000000004</v>
      </c>
      <c r="CT168">
        <v>4.0083000000000001E-2</v>
      </c>
      <c r="CU168">
        <v>32.204859999999996</v>
      </c>
      <c r="CV168">
        <v>0.40083200000000002</v>
      </c>
      <c r="CW168">
        <v>322.04860000000002</v>
      </c>
      <c r="CX168">
        <v>0</v>
      </c>
      <c r="CY168">
        <v>5.0139999999999997E-2</v>
      </c>
      <c r="CZ168">
        <v>2.6495470000000001</v>
      </c>
      <c r="DA168">
        <v>199.66489999999999</v>
      </c>
      <c r="DB168">
        <v>1.24</v>
      </c>
      <c r="DC168">
        <f t="shared" si="10"/>
        <v>300.30626700000005</v>
      </c>
      <c r="DD168">
        <f t="shared" si="11"/>
        <v>150.15313350000002</v>
      </c>
    </row>
    <row r="169" spans="1:108" x14ac:dyDescent="0.3">
      <c r="A169">
        <v>1987</v>
      </c>
      <c r="B169">
        <v>6</v>
      </c>
      <c r="C169">
        <v>23</v>
      </c>
      <c r="D169">
        <v>6.510624</v>
      </c>
      <c r="E169">
        <v>19.559529999999999</v>
      </c>
      <c r="F169">
        <v>25.671939999999999</v>
      </c>
      <c r="G169">
        <v>0.772845</v>
      </c>
      <c r="H169">
        <v>0.43411100000000002</v>
      </c>
      <c r="I169">
        <v>54.349620000000002</v>
      </c>
      <c r="J169">
        <f t="shared" si="8"/>
        <v>371.56465493862248</v>
      </c>
      <c r="K169">
        <v>1000</v>
      </c>
      <c r="L169">
        <v>186.37629999999999</v>
      </c>
      <c r="M169">
        <v>0</v>
      </c>
      <c r="N169">
        <v>16.176970000000001</v>
      </c>
      <c r="O169">
        <f t="shared" si="9"/>
        <v>202.55327</v>
      </c>
      <c r="P169">
        <v>12.991949999999999</v>
      </c>
      <c r="Q169">
        <v>1.7798080000000001</v>
      </c>
      <c r="R169">
        <v>37.27525</v>
      </c>
      <c r="S169">
        <v>44.936039999999998</v>
      </c>
      <c r="T169">
        <v>0.88123399999999996</v>
      </c>
      <c r="U169">
        <v>1.3756470000000001</v>
      </c>
      <c r="V169">
        <v>0</v>
      </c>
      <c r="W169">
        <v>169.40379999999999</v>
      </c>
      <c r="X169">
        <v>0</v>
      </c>
      <c r="Y169">
        <v>16.416930000000001</v>
      </c>
      <c r="Z169">
        <v>130.6978</v>
      </c>
      <c r="AA169">
        <v>8.613785</v>
      </c>
      <c r="AB169">
        <v>33.880749999999999</v>
      </c>
      <c r="AC169">
        <v>104.88590000000001</v>
      </c>
      <c r="AD169">
        <v>3.292475</v>
      </c>
      <c r="AE169">
        <v>2.5139770000000001</v>
      </c>
      <c r="AF169">
        <v>0.682203</v>
      </c>
      <c r="AG169">
        <v>12089.85</v>
      </c>
      <c r="AH169">
        <v>0</v>
      </c>
      <c r="AI169">
        <v>13.411009999999999</v>
      </c>
      <c r="AJ169">
        <v>0</v>
      </c>
      <c r="AK169">
        <v>263.7835</v>
      </c>
      <c r="AL169">
        <v>28.143439999999998</v>
      </c>
      <c r="AM169">
        <v>50.317459999999997</v>
      </c>
      <c r="AN169">
        <v>38.43112</v>
      </c>
      <c r="AO169">
        <v>123.4064</v>
      </c>
      <c r="AP169">
        <v>49.106529999999999</v>
      </c>
      <c r="AQ169">
        <v>91.225309999999993</v>
      </c>
      <c r="AR169">
        <v>-52.177199999999999</v>
      </c>
      <c r="AS169">
        <v>1</v>
      </c>
      <c r="AT169">
        <v>0</v>
      </c>
      <c r="AU169">
        <v>0.77163800000000005</v>
      </c>
      <c r="AV169">
        <v>34.336849999999998</v>
      </c>
      <c r="AW169">
        <v>0.25902700000000001</v>
      </c>
      <c r="AX169">
        <v>47.2346</v>
      </c>
      <c r="AY169">
        <v>0.31004500000000002</v>
      </c>
      <c r="AZ169">
        <v>43.330179999999999</v>
      </c>
      <c r="BA169">
        <v>0.291157</v>
      </c>
      <c r="BB169">
        <v>1.5779999999999999E-2</v>
      </c>
      <c r="BC169">
        <v>35.251759999999997</v>
      </c>
      <c r="BD169">
        <v>38.28342</v>
      </c>
      <c r="BE169">
        <v>17.7</v>
      </c>
      <c r="BF169">
        <v>5.9</v>
      </c>
      <c r="BG169">
        <v>11.8</v>
      </c>
      <c r="BH169">
        <v>12.213509999999999</v>
      </c>
      <c r="BI169">
        <v>13.050800000000001</v>
      </c>
      <c r="BJ169">
        <v>5.6</v>
      </c>
      <c r="BK169">
        <v>79.7</v>
      </c>
      <c r="BL169">
        <v>9.2860220000000009</v>
      </c>
      <c r="BM169">
        <v>61.798560000000002</v>
      </c>
      <c r="BN169">
        <v>1</v>
      </c>
      <c r="BO169">
        <v>0</v>
      </c>
      <c r="BP169">
        <v>0</v>
      </c>
      <c r="BQ169">
        <v>70.257639999999995</v>
      </c>
      <c r="BR169">
        <v>1881.55</v>
      </c>
      <c r="BS169">
        <v>2.1133989999999998</v>
      </c>
      <c r="BT169">
        <v>213.50819999999999</v>
      </c>
      <c r="BU169">
        <v>11619.88</v>
      </c>
      <c r="BV169">
        <v>0.176068</v>
      </c>
      <c r="BW169">
        <v>2.1900000000000001E-3</v>
      </c>
      <c r="BX169">
        <v>5.8010789999999997</v>
      </c>
      <c r="BY169">
        <v>6.7350999999999994E-2</v>
      </c>
      <c r="BZ169">
        <v>2.9420090000000001</v>
      </c>
      <c r="CA169">
        <v>1.9098820000000001</v>
      </c>
      <c r="CB169">
        <v>16.198350000000001</v>
      </c>
      <c r="CC169">
        <v>16.180350000000001</v>
      </c>
      <c r="CD169">
        <v>3.8451309999999999</v>
      </c>
      <c r="CE169">
        <v>0.48277700000000001</v>
      </c>
      <c r="CF169">
        <v>11.04824</v>
      </c>
      <c r="CG169">
        <v>0.98430099999999998</v>
      </c>
      <c r="CH169">
        <v>0.53356599999999998</v>
      </c>
      <c r="CI169">
        <v>2.1666979999999998</v>
      </c>
      <c r="CJ169">
        <v>52.367069999999998</v>
      </c>
      <c r="CK169">
        <v>181.96629999999999</v>
      </c>
      <c r="CL169">
        <v>14.25719</v>
      </c>
      <c r="CM169">
        <v>87.787469999999999</v>
      </c>
      <c r="CN169">
        <v>181.70910000000001</v>
      </c>
      <c r="CO169">
        <v>2854.65</v>
      </c>
      <c r="CP169">
        <v>0.57555400000000001</v>
      </c>
      <c r="CQ169">
        <v>66.585210000000004</v>
      </c>
      <c r="CR169">
        <v>10.44807</v>
      </c>
      <c r="CS169">
        <v>7965.9660000000003</v>
      </c>
      <c r="CT169">
        <v>3.9737000000000001E-2</v>
      </c>
      <c r="CU169">
        <v>32.204729999999998</v>
      </c>
      <c r="CV169">
        <v>0.39737</v>
      </c>
      <c r="CW169">
        <v>322.04730000000001</v>
      </c>
      <c r="CX169">
        <v>0</v>
      </c>
      <c r="CY169">
        <v>4.7338999999999999E-2</v>
      </c>
      <c r="CZ169">
        <v>2.6397659999999998</v>
      </c>
      <c r="DA169">
        <v>199.20339999999999</v>
      </c>
      <c r="DB169">
        <v>1.24</v>
      </c>
      <c r="DC169">
        <f t="shared" si="10"/>
        <v>301.79319900000002</v>
      </c>
      <c r="DD169">
        <f t="shared" si="11"/>
        <v>150.89659950000001</v>
      </c>
    </row>
    <row r="170" spans="1:108" x14ac:dyDescent="0.3">
      <c r="A170">
        <v>1987</v>
      </c>
      <c r="B170">
        <v>7</v>
      </c>
      <c r="C170">
        <v>23</v>
      </c>
      <c r="D170">
        <v>6.2366599999999996</v>
      </c>
      <c r="E170">
        <v>19.61692</v>
      </c>
      <c r="F170">
        <v>25.732669999999999</v>
      </c>
      <c r="G170">
        <v>0.77415999999999996</v>
      </c>
      <c r="H170">
        <v>0.43449399999999999</v>
      </c>
      <c r="I170">
        <v>54.60707</v>
      </c>
      <c r="J170">
        <f t="shared" si="8"/>
        <v>374.29270070257286</v>
      </c>
      <c r="K170">
        <v>1000</v>
      </c>
      <c r="L170">
        <v>187.80439999999999</v>
      </c>
      <c r="M170">
        <v>0</v>
      </c>
      <c r="N170">
        <v>16.266459999999999</v>
      </c>
      <c r="O170">
        <f t="shared" si="9"/>
        <v>204.07085999999998</v>
      </c>
      <c r="P170">
        <v>12.444900000000001</v>
      </c>
      <c r="Q170">
        <v>1.7293860000000001</v>
      </c>
      <c r="R170">
        <v>37.560879999999997</v>
      </c>
      <c r="S170">
        <v>45.184600000000003</v>
      </c>
      <c r="T170">
        <v>0.86464700000000005</v>
      </c>
      <c r="U170">
        <v>1.300918</v>
      </c>
      <c r="V170">
        <v>0</v>
      </c>
      <c r="W170">
        <v>171.29849999999999</v>
      </c>
      <c r="X170">
        <v>0</v>
      </c>
      <c r="Y170">
        <v>16.573229999999999</v>
      </c>
      <c r="Z170">
        <v>125.8413</v>
      </c>
      <c r="AA170">
        <v>8.4826910000000009</v>
      </c>
      <c r="AB170">
        <v>34.259709999999998</v>
      </c>
      <c r="AC170">
        <v>105.8845</v>
      </c>
      <c r="AD170">
        <v>3.20818</v>
      </c>
      <c r="AE170">
        <v>2.4746540000000001</v>
      </c>
      <c r="AF170">
        <v>0.69595799999999997</v>
      </c>
      <c r="AG170">
        <v>12089.38</v>
      </c>
      <c r="AH170">
        <v>0</v>
      </c>
      <c r="AI170">
        <v>13.479789999999999</v>
      </c>
      <c r="AJ170">
        <v>0</v>
      </c>
      <c r="AK170">
        <v>303.92590000000001</v>
      </c>
      <c r="AL170">
        <v>28.23367</v>
      </c>
      <c r="AM170">
        <v>50.33746</v>
      </c>
      <c r="AN170">
        <v>32.88561</v>
      </c>
      <c r="AO170">
        <v>127.6606</v>
      </c>
      <c r="AP170">
        <v>50.798760000000001</v>
      </c>
      <c r="AQ170">
        <v>89.862089999999995</v>
      </c>
      <c r="AR170">
        <v>-56.338200000000001</v>
      </c>
      <c r="AS170">
        <v>1</v>
      </c>
      <c r="AT170">
        <v>0</v>
      </c>
      <c r="AU170">
        <v>0.47800500000000001</v>
      </c>
      <c r="AV170">
        <v>32.891970000000001</v>
      </c>
      <c r="AW170">
        <v>0.24939900000000001</v>
      </c>
      <c r="AX170">
        <v>45.580060000000003</v>
      </c>
      <c r="AY170">
        <v>0.29903099999999999</v>
      </c>
      <c r="AZ170">
        <v>41.785780000000003</v>
      </c>
      <c r="BA170">
        <v>0.28043000000000001</v>
      </c>
      <c r="BB170">
        <v>1.9484000000000001E-2</v>
      </c>
      <c r="BC170">
        <v>43.337890000000002</v>
      </c>
      <c r="BD170">
        <v>46.5411</v>
      </c>
      <c r="BE170">
        <v>15.5</v>
      </c>
      <c r="BF170">
        <v>13</v>
      </c>
      <c r="BG170">
        <v>14.25</v>
      </c>
      <c r="BH170">
        <v>13.74896</v>
      </c>
      <c r="BI170">
        <v>14.515000000000001</v>
      </c>
      <c r="BJ170">
        <v>5.4</v>
      </c>
      <c r="BK170">
        <v>16.2</v>
      </c>
      <c r="BL170">
        <v>14.97644</v>
      </c>
      <c r="BM170">
        <v>90.619590000000002</v>
      </c>
      <c r="BN170">
        <v>1</v>
      </c>
      <c r="BO170">
        <v>0</v>
      </c>
      <c r="BP170">
        <v>0</v>
      </c>
      <c r="BQ170">
        <v>13.343959999999999</v>
      </c>
      <c r="BR170">
        <v>14.75</v>
      </c>
      <c r="BS170">
        <v>1.9355039999999999</v>
      </c>
      <c r="BT170">
        <v>213.5232</v>
      </c>
      <c r="BU170">
        <v>11621.12</v>
      </c>
      <c r="BV170">
        <v>0.214364</v>
      </c>
      <c r="BW170">
        <v>2.993E-3</v>
      </c>
      <c r="BX170">
        <v>7.1953040000000001</v>
      </c>
      <c r="BY170">
        <v>9.5855999999999997E-2</v>
      </c>
      <c r="BZ170">
        <v>3.1384189999999998</v>
      </c>
      <c r="CA170">
        <v>1.9141539999999999</v>
      </c>
      <c r="CB170">
        <v>17.690999999999999</v>
      </c>
      <c r="CC170">
        <v>16.223040000000001</v>
      </c>
      <c r="CD170">
        <v>3.845364</v>
      </c>
      <c r="CE170">
        <v>0.47359699999999999</v>
      </c>
      <c r="CF170">
        <v>11.18122</v>
      </c>
      <c r="CG170">
        <v>0.965584</v>
      </c>
      <c r="CH170">
        <v>0.54908100000000004</v>
      </c>
      <c r="CI170">
        <v>2.1615799999999998</v>
      </c>
      <c r="CJ170">
        <v>53.495339999999999</v>
      </c>
      <c r="CK170">
        <v>181.89429999999999</v>
      </c>
      <c r="CL170">
        <v>14.13003</v>
      </c>
      <c r="CM170">
        <v>87.685010000000005</v>
      </c>
      <c r="CN170">
        <v>180.78319999999999</v>
      </c>
      <c r="CO170">
        <v>2853.2939999999999</v>
      </c>
      <c r="CP170">
        <v>0.57243599999999994</v>
      </c>
      <c r="CQ170">
        <v>66.592089999999999</v>
      </c>
      <c r="CR170">
        <v>10.406879999999999</v>
      </c>
      <c r="CS170">
        <v>7965.3919999999998</v>
      </c>
      <c r="CT170">
        <v>3.9393999999999998E-2</v>
      </c>
      <c r="CU170">
        <v>32.204639999999998</v>
      </c>
      <c r="CV170">
        <v>0.39393800000000001</v>
      </c>
      <c r="CW170">
        <v>322.04640000000001</v>
      </c>
      <c r="CX170">
        <v>0</v>
      </c>
      <c r="CY170">
        <v>5.8451000000000003E-2</v>
      </c>
      <c r="CZ170">
        <v>2.740094</v>
      </c>
      <c r="DA170">
        <v>199.5129</v>
      </c>
      <c r="DB170">
        <v>1.24</v>
      </c>
      <c r="DC170">
        <f t="shared" si="10"/>
        <v>303.15619099999998</v>
      </c>
      <c r="DD170">
        <f t="shared" si="11"/>
        <v>151.57809549999999</v>
      </c>
    </row>
    <row r="171" spans="1:108" x14ac:dyDescent="0.3">
      <c r="A171">
        <v>1987</v>
      </c>
      <c r="B171">
        <v>8</v>
      </c>
      <c r="C171">
        <v>22</v>
      </c>
      <c r="D171">
        <v>6.1635270000000002</v>
      </c>
      <c r="E171">
        <v>19.678999999999998</v>
      </c>
      <c r="F171">
        <v>25.79832</v>
      </c>
      <c r="G171">
        <v>0.77557600000000004</v>
      </c>
      <c r="H171">
        <v>0.43490299999999998</v>
      </c>
      <c r="I171">
        <v>54.886060000000001</v>
      </c>
      <c r="J171">
        <f t="shared" si="8"/>
        <v>377.25754270279026</v>
      </c>
      <c r="K171">
        <v>1000</v>
      </c>
      <c r="L171">
        <v>189.3563</v>
      </c>
      <c r="M171">
        <v>0</v>
      </c>
      <c r="N171">
        <v>16.368010000000002</v>
      </c>
      <c r="O171">
        <f t="shared" si="9"/>
        <v>205.72431</v>
      </c>
      <c r="P171">
        <v>12.33061</v>
      </c>
      <c r="Q171">
        <v>1.6869879999999999</v>
      </c>
      <c r="R171">
        <v>37.871270000000003</v>
      </c>
      <c r="S171">
        <v>45.466709999999999</v>
      </c>
      <c r="T171">
        <v>0.85560999999999998</v>
      </c>
      <c r="U171">
        <v>1.4095530000000001</v>
      </c>
      <c r="V171">
        <v>0</v>
      </c>
      <c r="W171">
        <v>172.89230000000001</v>
      </c>
      <c r="X171">
        <v>0</v>
      </c>
      <c r="Y171">
        <v>16.695620000000002</v>
      </c>
      <c r="Z171">
        <v>124.8824</v>
      </c>
      <c r="AA171">
        <v>8.2896780000000003</v>
      </c>
      <c r="AB171">
        <v>34.578470000000003</v>
      </c>
      <c r="AC171">
        <v>106.6665</v>
      </c>
      <c r="AD171">
        <v>3.0903049999999999</v>
      </c>
      <c r="AE171">
        <v>2.1314090000000001</v>
      </c>
      <c r="AF171">
        <v>0.70079100000000005</v>
      </c>
      <c r="AG171">
        <v>12088.77</v>
      </c>
      <c r="AH171">
        <v>0</v>
      </c>
      <c r="AI171">
        <v>13.503959999999999</v>
      </c>
      <c r="AJ171">
        <v>0</v>
      </c>
      <c r="AK171">
        <v>299.39</v>
      </c>
      <c r="AL171">
        <v>28.20992</v>
      </c>
      <c r="AM171">
        <v>50.154940000000003</v>
      </c>
      <c r="AN171">
        <v>61.491300000000003</v>
      </c>
      <c r="AO171">
        <v>150.99029999999999</v>
      </c>
      <c r="AP171">
        <v>60.083260000000003</v>
      </c>
      <c r="AQ171">
        <v>111.36669999999999</v>
      </c>
      <c r="AR171">
        <v>-49.120399999999997</v>
      </c>
      <c r="AS171">
        <v>1</v>
      </c>
      <c r="AT171">
        <v>0</v>
      </c>
      <c r="AU171">
        <v>0.60744600000000004</v>
      </c>
      <c r="AV171">
        <v>1.6886380000000001</v>
      </c>
      <c r="AW171">
        <v>1.2827E-2</v>
      </c>
      <c r="AX171">
        <v>14.25849</v>
      </c>
      <c r="AY171">
        <v>6.0678999999999997E-2</v>
      </c>
      <c r="AZ171">
        <v>10.55809</v>
      </c>
      <c r="BA171">
        <v>4.2493000000000003E-2</v>
      </c>
      <c r="BB171">
        <v>1.2796E-2</v>
      </c>
      <c r="BC171">
        <v>28.660740000000001</v>
      </c>
      <c r="BD171">
        <v>32.404989999999998</v>
      </c>
      <c r="BE171">
        <v>12.9</v>
      </c>
      <c r="BF171">
        <v>9.1999999999999993</v>
      </c>
      <c r="BG171">
        <v>11.05</v>
      </c>
      <c r="BH171">
        <v>10.45776</v>
      </c>
      <c r="BI171">
        <v>11.4422</v>
      </c>
      <c r="BJ171">
        <v>7.3</v>
      </c>
      <c r="BK171">
        <v>3.2</v>
      </c>
      <c r="BL171">
        <v>11.63583</v>
      </c>
      <c r="BM171">
        <v>86.08323</v>
      </c>
      <c r="BN171">
        <v>1</v>
      </c>
      <c r="BO171">
        <v>0</v>
      </c>
      <c r="BP171">
        <v>0</v>
      </c>
      <c r="BQ171">
        <v>0.54501500000000003</v>
      </c>
      <c r="BR171">
        <v>58.85</v>
      </c>
      <c r="BS171">
        <v>1.9319329999999999</v>
      </c>
      <c r="BT171">
        <v>213.3509</v>
      </c>
      <c r="BU171">
        <v>11619.52</v>
      </c>
      <c r="BV171">
        <v>0.20019799999999999</v>
      </c>
      <c r="BW171">
        <v>3.637E-3</v>
      </c>
      <c r="BX171">
        <v>6.6432500000000001</v>
      </c>
      <c r="BY171">
        <v>0.118496</v>
      </c>
      <c r="BZ171">
        <v>3.1864590000000002</v>
      </c>
      <c r="CA171">
        <v>1.920034</v>
      </c>
      <c r="CB171">
        <v>18.08953</v>
      </c>
      <c r="CC171">
        <v>16.280799999999999</v>
      </c>
      <c r="CD171">
        <v>3.8483269999999998</v>
      </c>
      <c r="CE171">
        <v>0.46486699999999997</v>
      </c>
      <c r="CF171">
        <v>11.3215</v>
      </c>
      <c r="CG171">
        <v>0.94778499999999999</v>
      </c>
      <c r="CH171">
        <v>0.56397799999999998</v>
      </c>
      <c r="CI171">
        <v>2.157286</v>
      </c>
      <c r="CJ171">
        <v>54.640239999999999</v>
      </c>
      <c r="CK171">
        <v>181.89169999999999</v>
      </c>
      <c r="CL171">
        <v>14.00587</v>
      </c>
      <c r="CM171">
        <v>87.588499999999996</v>
      </c>
      <c r="CN171">
        <v>179.8836</v>
      </c>
      <c r="CO171">
        <v>2852.0230000000001</v>
      </c>
      <c r="CP171">
        <v>0.56928400000000001</v>
      </c>
      <c r="CQ171">
        <v>66.598879999999994</v>
      </c>
      <c r="CR171">
        <v>10.365080000000001</v>
      </c>
      <c r="CS171">
        <v>7964.8379999999997</v>
      </c>
      <c r="CT171">
        <v>3.9053999999999998E-2</v>
      </c>
      <c r="CU171">
        <v>32.204560000000001</v>
      </c>
      <c r="CV171">
        <v>0.39053700000000002</v>
      </c>
      <c r="CW171">
        <v>322.04559999999998</v>
      </c>
      <c r="CX171">
        <v>0</v>
      </c>
      <c r="CY171">
        <v>3.8386999999999998E-2</v>
      </c>
      <c r="CZ171">
        <v>2.712418</v>
      </c>
      <c r="DA171">
        <v>199.38040000000001</v>
      </c>
      <c r="DB171">
        <v>1.24</v>
      </c>
      <c r="DC171">
        <f t="shared" si="10"/>
        <v>305.34505100000001</v>
      </c>
      <c r="DD171">
        <f t="shared" si="11"/>
        <v>152.67252550000001</v>
      </c>
    </row>
    <row r="172" spans="1:108" x14ac:dyDescent="0.3">
      <c r="A172">
        <v>1987</v>
      </c>
      <c r="B172">
        <v>9</v>
      </c>
      <c r="C172">
        <v>21</v>
      </c>
      <c r="D172">
        <v>6.1552009999999999</v>
      </c>
      <c r="E172">
        <v>19.755240000000001</v>
      </c>
      <c r="F172">
        <v>25.878900000000002</v>
      </c>
      <c r="G172">
        <v>0.77730600000000005</v>
      </c>
      <c r="H172">
        <v>0.43540299999999998</v>
      </c>
      <c r="I172">
        <v>55.22945</v>
      </c>
      <c r="J172">
        <f t="shared" si="8"/>
        <v>380.91875056542261</v>
      </c>
      <c r="K172">
        <v>1000</v>
      </c>
      <c r="L172">
        <v>191.27260000000001</v>
      </c>
      <c r="M172">
        <v>0</v>
      </c>
      <c r="N172">
        <v>16.50563</v>
      </c>
      <c r="O172">
        <f t="shared" si="9"/>
        <v>207.77823000000001</v>
      </c>
      <c r="P172">
        <v>12.28393</v>
      </c>
      <c r="Q172">
        <v>1.6630259999999999</v>
      </c>
      <c r="R172">
        <v>38.254530000000003</v>
      </c>
      <c r="S172">
        <v>45.848959999999998</v>
      </c>
      <c r="T172">
        <v>0.85984700000000003</v>
      </c>
      <c r="U172">
        <v>1.5120990000000001</v>
      </c>
      <c r="V172">
        <v>0</v>
      </c>
      <c r="W172">
        <v>174.45099999999999</v>
      </c>
      <c r="X172">
        <v>0</v>
      </c>
      <c r="Y172">
        <v>16.813739999999999</v>
      </c>
      <c r="Z172">
        <v>124.2059</v>
      </c>
      <c r="AA172">
        <v>8.1011349999999993</v>
      </c>
      <c r="AB172">
        <v>34.8902</v>
      </c>
      <c r="AC172">
        <v>107.4211</v>
      </c>
      <c r="AD172">
        <v>3.0058419999999999</v>
      </c>
      <c r="AE172">
        <v>2.359772</v>
      </c>
      <c r="AF172">
        <v>0.69627099999999997</v>
      </c>
      <c r="AG172">
        <v>12088.42</v>
      </c>
      <c r="AH172">
        <v>0</v>
      </c>
      <c r="AI172">
        <v>13.481350000000001</v>
      </c>
      <c r="AJ172">
        <v>0</v>
      </c>
      <c r="AK172">
        <v>302.4316</v>
      </c>
      <c r="AL172">
        <v>28.082190000000001</v>
      </c>
      <c r="AM172">
        <v>49.835839999999997</v>
      </c>
      <c r="AN172">
        <v>48.617019999999997</v>
      </c>
      <c r="AO172">
        <v>142.24270000000001</v>
      </c>
      <c r="AP172">
        <v>56.602440000000001</v>
      </c>
      <c r="AQ172">
        <v>95.761809999999997</v>
      </c>
      <c r="AR172">
        <v>-46.433599999999998</v>
      </c>
      <c r="AS172">
        <v>1</v>
      </c>
      <c r="AT172">
        <v>0</v>
      </c>
      <c r="AU172">
        <v>0.50565099999999996</v>
      </c>
      <c r="AV172">
        <v>32.462359999999997</v>
      </c>
      <c r="AW172">
        <v>0.246171</v>
      </c>
      <c r="AX172">
        <v>45.07264</v>
      </c>
      <c r="AY172">
        <v>0.29263299999999998</v>
      </c>
      <c r="AZ172">
        <v>41.425649999999997</v>
      </c>
      <c r="BA172">
        <v>0.27486699999999997</v>
      </c>
      <c r="BB172">
        <v>1.6364E-2</v>
      </c>
      <c r="BC172">
        <v>36.312049999999999</v>
      </c>
      <c r="BD172">
        <v>39.772779999999997</v>
      </c>
      <c r="BE172">
        <v>14.2</v>
      </c>
      <c r="BF172">
        <v>11.3</v>
      </c>
      <c r="BG172">
        <v>12.75</v>
      </c>
      <c r="BH172">
        <v>12.334070000000001</v>
      </c>
      <c r="BI172">
        <v>13.057399999999999</v>
      </c>
      <c r="BJ172">
        <v>6</v>
      </c>
      <c r="BK172">
        <v>8.6</v>
      </c>
      <c r="BL172">
        <v>13.390169999999999</v>
      </c>
      <c r="BM172">
        <v>89.073279999999997</v>
      </c>
      <c r="BN172">
        <v>1</v>
      </c>
      <c r="BO172">
        <v>0</v>
      </c>
      <c r="BP172">
        <v>0</v>
      </c>
      <c r="BQ172">
        <v>6.1348200000000004</v>
      </c>
      <c r="BR172">
        <v>128.05000000000001</v>
      </c>
      <c r="BS172">
        <v>1.9251339999999999</v>
      </c>
      <c r="BT172">
        <v>213.11410000000001</v>
      </c>
      <c r="BU172">
        <v>11616.93</v>
      </c>
      <c r="BV172">
        <v>0.17615900000000001</v>
      </c>
      <c r="BW172">
        <v>3.888E-3</v>
      </c>
      <c r="BX172">
        <v>5.7666449999999996</v>
      </c>
      <c r="BY172">
        <v>0.12709599999999999</v>
      </c>
      <c r="BZ172">
        <v>3.197292</v>
      </c>
      <c r="CA172">
        <v>1.9216409999999999</v>
      </c>
      <c r="CB172">
        <v>18.217040000000001</v>
      </c>
      <c r="CC172">
        <v>16.29776</v>
      </c>
      <c r="CD172">
        <v>3.8491219999999999</v>
      </c>
      <c r="CE172">
        <v>0.455988</v>
      </c>
      <c r="CF172">
        <v>11.45368</v>
      </c>
      <c r="CG172">
        <v>0.92968300000000004</v>
      </c>
      <c r="CH172">
        <v>0.57483300000000004</v>
      </c>
      <c r="CI172">
        <v>2.1531380000000002</v>
      </c>
      <c r="CJ172">
        <v>55.528179999999999</v>
      </c>
      <c r="CK172">
        <v>181.84960000000001</v>
      </c>
      <c r="CL172">
        <v>13.88374</v>
      </c>
      <c r="CM172">
        <v>87.48321</v>
      </c>
      <c r="CN172">
        <v>179.0446</v>
      </c>
      <c r="CO172">
        <v>2850.6469999999999</v>
      </c>
      <c r="CP172">
        <v>0.56621699999999997</v>
      </c>
      <c r="CQ172">
        <v>66.605689999999996</v>
      </c>
      <c r="CR172">
        <v>10.32587</v>
      </c>
      <c r="CS172">
        <v>7964.2610000000004</v>
      </c>
      <c r="CT172">
        <v>3.8716E-2</v>
      </c>
      <c r="CU172">
        <v>32.204470000000001</v>
      </c>
      <c r="CV172">
        <v>0.38716400000000001</v>
      </c>
      <c r="CW172">
        <v>322.04469999999998</v>
      </c>
      <c r="CX172">
        <v>0</v>
      </c>
      <c r="CY172">
        <v>4.9091999999999997E-2</v>
      </c>
      <c r="CZ172">
        <v>2.696977</v>
      </c>
      <c r="DA172">
        <v>199.48269999999999</v>
      </c>
      <c r="DB172">
        <v>1.24</v>
      </c>
      <c r="DC172">
        <f t="shared" si="10"/>
        <v>308.20062199999995</v>
      </c>
      <c r="DD172">
        <f t="shared" si="11"/>
        <v>154.10031099999998</v>
      </c>
    </row>
    <row r="173" spans="1:108" x14ac:dyDescent="0.3">
      <c r="A173">
        <v>1987</v>
      </c>
      <c r="B173">
        <v>10</v>
      </c>
      <c r="C173">
        <v>21</v>
      </c>
      <c r="D173">
        <v>6.2218999999999998</v>
      </c>
      <c r="E173">
        <v>19.8553</v>
      </c>
      <c r="F173">
        <v>25.984549999999999</v>
      </c>
      <c r="G173">
        <v>0.77956099999999995</v>
      </c>
      <c r="H173">
        <v>0.43604999999999999</v>
      </c>
      <c r="I173">
        <v>55.681339999999999</v>
      </c>
      <c r="J173">
        <f t="shared" si="8"/>
        <v>385.75712320366637</v>
      </c>
      <c r="K173">
        <v>1000</v>
      </c>
      <c r="L173">
        <v>193.80459999999999</v>
      </c>
      <c r="M173">
        <v>0</v>
      </c>
      <c r="N173">
        <v>16.704270000000001</v>
      </c>
      <c r="O173">
        <f t="shared" si="9"/>
        <v>210.50887</v>
      </c>
      <c r="P173">
        <v>12.451000000000001</v>
      </c>
      <c r="Q173">
        <v>1.6675899999999999</v>
      </c>
      <c r="R173">
        <v>38.760910000000003</v>
      </c>
      <c r="S173">
        <v>46.400739999999999</v>
      </c>
      <c r="T173">
        <v>0.88290800000000003</v>
      </c>
      <c r="U173">
        <v>1.8457680000000001</v>
      </c>
      <c r="V173">
        <v>0</v>
      </c>
      <c r="W173">
        <v>176.24160000000001</v>
      </c>
      <c r="X173">
        <v>0</v>
      </c>
      <c r="Y173">
        <v>16.957190000000001</v>
      </c>
      <c r="Z173">
        <v>125.33620000000001</v>
      </c>
      <c r="AA173">
        <v>7.9748609999999998</v>
      </c>
      <c r="AB173">
        <v>35.248309999999996</v>
      </c>
      <c r="AC173">
        <v>108.33759999999999</v>
      </c>
      <c r="AD173">
        <v>2.992909</v>
      </c>
      <c r="AE173">
        <v>2.3230919999999999</v>
      </c>
      <c r="AF173">
        <v>0.68498199999999998</v>
      </c>
      <c r="AG173">
        <v>12088.4</v>
      </c>
      <c r="AH173">
        <v>0</v>
      </c>
      <c r="AI173">
        <v>13.424910000000001</v>
      </c>
      <c r="AJ173">
        <v>0</v>
      </c>
      <c r="AK173">
        <v>282.17489999999998</v>
      </c>
      <c r="AL173">
        <v>28.10059</v>
      </c>
      <c r="AM173">
        <v>50.036679999999997</v>
      </c>
      <c r="AN173">
        <v>130.04499999999999</v>
      </c>
      <c r="AO173">
        <v>283.51900000000001</v>
      </c>
      <c r="AP173">
        <v>112.8237</v>
      </c>
      <c r="AQ173">
        <v>199.2826</v>
      </c>
      <c r="AR173">
        <v>-67.819999999999993</v>
      </c>
      <c r="AS173">
        <v>1</v>
      </c>
      <c r="AT173">
        <v>0</v>
      </c>
      <c r="AU173">
        <v>1.9997549999999999</v>
      </c>
      <c r="AV173">
        <v>1.7046300000000001</v>
      </c>
      <c r="AW173">
        <v>1.2873000000000001E-2</v>
      </c>
      <c r="AX173">
        <v>14.563420000000001</v>
      </c>
      <c r="AY173">
        <v>5.8998000000000002E-2</v>
      </c>
      <c r="AZ173">
        <v>10.9094</v>
      </c>
      <c r="BA173">
        <v>4.1508000000000003E-2</v>
      </c>
      <c r="BB173">
        <v>0</v>
      </c>
      <c r="BC173">
        <v>39.232759999999999</v>
      </c>
      <c r="BD173">
        <v>45.988160000000001</v>
      </c>
      <c r="BE173">
        <v>17.600000000000001</v>
      </c>
      <c r="BF173">
        <v>9.5</v>
      </c>
      <c r="BG173">
        <v>13.55</v>
      </c>
      <c r="BH173">
        <v>13.15596</v>
      </c>
      <c r="BI173">
        <v>14.4086</v>
      </c>
      <c r="BJ173">
        <v>16</v>
      </c>
      <c r="BK173">
        <v>6.5</v>
      </c>
      <c r="BL173">
        <v>11.87336</v>
      </c>
      <c r="BM173">
        <v>72.339349999999996</v>
      </c>
      <c r="BN173">
        <v>1</v>
      </c>
      <c r="BO173">
        <v>0</v>
      </c>
      <c r="BP173">
        <v>0</v>
      </c>
      <c r="BQ173">
        <v>0</v>
      </c>
      <c r="BR173">
        <v>231.35</v>
      </c>
      <c r="BS173">
        <v>2.0834079999999999</v>
      </c>
      <c r="BT173">
        <v>212.8124</v>
      </c>
      <c r="BU173">
        <v>11612.97</v>
      </c>
      <c r="BV173">
        <v>0.13891899999999999</v>
      </c>
      <c r="BW173">
        <v>3.9750000000000002E-3</v>
      </c>
      <c r="BX173">
        <v>4.4543999999999997</v>
      </c>
      <c r="BY173">
        <v>0.12968199999999999</v>
      </c>
      <c r="BZ173">
        <v>3.163713</v>
      </c>
      <c r="CA173">
        <v>1.9241440000000001</v>
      </c>
      <c r="CB173">
        <v>18.03379</v>
      </c>
      <c r="CC173">
        <v>16.311140000000002</v>
      </c>
      <c r="CD173">
        <v>3.8389829999999998</v>
      </c>
      <c r="CE173">
        <v>0.44722699999999999</v>
      </c>
      <c r="CF173">
        <v>11.551270000000001</v>
      </c>
      <c r="CG173">
        <v>0.91182099999999999</v>
      </c>
      <c r="CH173">
        <v>0.58179400000000003</v>
      </c>
      <c r="CI173">
        <v>2.1494249999999999</v>
      </c>
      <c r="CJ173">
        <v>56.172870000000003</v>
      </c>
      <c r="CK173">
        <v>181.4907</v>
      </c>
      <c r="CL173">
        <v>13.763260000000001</v>
      </c>
      <c r="CM173">
        <v>87.38355</v>
      </c>
      <c r="CN173">
        <v>178.3501</v>
      </c>
      <c r="CO173">
        <v>2849.2510000000002</v>
      </c>
      <c r="CP173">
        <v>0.56345900000000004</v>
      </c>
      <c r="CQ173">
        <v>66.611199999999997</v>
      </c>
      <c r="CR173">
        <v>10.29538</v>
      </c>
      <c r="CS173">
        <v>7963.5460000000003</v>
      </c>
      <c r="CT173">
        <v>3.8381999999999999E-2</v>
      </c>
      <c r="CU173">
        <v>32.204360000000001</v>
      </c>
      <c r="CV173">
        <v>0.38381999999999999</v>
      </c>
      <c r="CW173">
        <v>322.04360000000003</v>
      </c>
      <c r="CX173">
        <v>0</v>
      </c>
      <c r="CY173">
        <v>4.2738999999999999E-2</v>
      </c>
      <c r="CZ173">
        <v>2.5512600000000001</v>
      </c>
      <c r="DA173">
        <v>171.28460000000001</v>
      </c>
      <c r="DB173">
        <v>1.24</v>
      </c>
      <c r="DC173">
        <f t="shared" si="10"/>
        <v>312.517786</v>
      </c>
      <c r="DD173">
        <f t="shared" si="11"/>
        <v>156.258893</v>
      </c>
    </row>
    <row r="174" spans="1:108" x14ac:dyDescent="0.3">
      <c r="A174">
        <v>1987</v>
      </c>
      <c r="B174">
        <v>11</v>
      </c>
      <c r="C174">
        <v>20</v>
      </c>
      <c r="D174">
        <v>6.3436349999999999</v>
      </c>
      <c r="E174">
        <v>19.974299999999999</v>
      </c>
      <c r="F174">
        <v>26.11007</v>
      </c>
      <c r="G174">
        <v>0.78222000000000003</v>
      </c>
      <c r="H174">
        <v>0.43681700000000001</v>
      </c>
      <c r="I174">
        <v>56.220550000000003</v>
      </c>
      <c r="J174">
        <f t="shared" si="8"/>
        <v>391.56061250487033</v>
      </c>
      <c r="K174">
        <v>1000</v>
      </c>
      <c r="L174">
        <v>196.8409</v>
      </c>
      <c r="M174">
        <v>0</v>
      </c>
      <c r="N174">
        <v>16.9526</v>
      </c>
      <c r="O174">
        <f t="shared" si="9"/>
        <v>213.79349999999999</v>
      </c>
      <c r="P174">
        <v>12.69586</v>
      </c>
      <c r="Q174">
        <v>1.6946060000000001</v>
      </c>
      <c r="R174">
        <v>39.368180000000002</v>
      </c>
      <c r="S174">
        <v>47.090560000000004</v>
      </c>
      <c r="T174">
        <v>0.91755299999999995</v>
      </c>
      <c r="U174">
        <v>2.0025740000000001</v>
      </c>
      <c r="V174">
        <v>0</v>
      </c>
      <c r="W174">
        <v>178.19990000000001</v>
      </c>
      <c r="X174">
        <v>0</v>
      </c>
      <c r="Y174">
        <v>17.118770000000001</v>
      </c>
      <c r="Z174">
        <v>126.94280000000001</v>
      </c>
      <c r="AA174">
        <v>7.8960569999999999</v>
      </c>
      <c r="AB174">
        <v>35.639969999999998</v>
      </c>
      <c r="AC174">
        <v>109.3699</v>
      </c>
      <c r="AD174">
        <v>3.0199950000000002</v>
      </c>
      <c r="AE174">
        <v>2.524912</v>
      </c>
      <c r="AF174">
        <v>0.66701100000000002</v>
      </c>
      <c r="AG174">
        <v>12088.46</v>
      </c>
      <c r="AH174">
        <v>0</v>
      </c>
      <c r="AI174">
        <v>13.33506</v>
      </c>
      <c r="AJ174">
        <v>0</v>
      </c>
      <c r="AK174">
        <v>294.24009999999998</v>
      </c>
      <c r="AL174">
        <v>28.256450000000001</v>
      </c>
      <c r="AM174">
        <v>50.346820000000001</v>
      </c>
      <c r="AN174">
        <v>141.84469999999999</v>
      </c>
      <c r="AO174">
        <v>286.88119999999998</v>
      </c>
      <c r="AP174">
        <v>114.1634</v>
      </c>
      <c r="AQ174">
        <v>200.89109999999999</v>
      </c>
      <c r="AR174">
        <v>-57.612000000000002</v>
      </c>
      <c r="AS174">
        <v>1</v>
      </c>
      <c r="AT174">
        <v>0</v>
      </c>
      <c r="AU174">
        <v>2.0393490000000001</v>
      </c>
      <c r="AV174">
        <v>1.7379819999999999</v>
      </c>
      <c r="AW174">
        <v>1.3037E-2</v>
      </c>
      <c r="AX174">
        <v>14.97991</v>
      </c>
      <c r="AY174">
        <v>5.9358000000000001E-2</v>
      </c>
      <c r="AZ174">
        <v>11.26812</v>
      </c>
      <c r="BA174">
        <v>4.2046E-2</v>
      </c>
      <c r="BB174">
        <v>0</v>
      </c>
      <c r="BC174">
        <v>29.438690000000001</v>
      </c>
      <c r="BD174">
        <v>36.128570000000003</v>
      </c>
      <c r="BE174">
        <v>19.7</v>
      </c>
      <c r="BF174">
        <v>14.4</v>
      </c>
      <c r="BG174">
        <v>17.05</v>
      </c>
      <c r="BH174">
        <v>15.65414</v>
      </c>
      <c r="BI174">
        <v>17.611799999999999</v>
      </c>
      <c r="BJ174">
        <v>15.5</v>
      </c>
      <c r="BK174">
        <v>2.2000000000000002</v>
      </c>
      <c r="BL174">
        <v>16.40429</v>
      </c>
      <c r="BM174">
        <v>81.453720000000004</v>
      </c>
      <c r="BN174">
        <v>1</v>
      </c>
      <c r="BO174">
        <v>0</v>
      </c>
      <c r="BP174">
        <v>0</v>
      </c>
      <c r="BQ174">
        <v>0</v>
      </c>
      <c r="BR174">
        <v>367.5</v>
      </c>
      <c r="BS174">
        <v>1.725082</v>
      </c>
      <c r="BT174">
        <v>212.4504</v>
      </c>
      <c r="BU174">
        <v>11607.74</v>
      </c>
      <c r="BV174">
        <v>0.104016</v>
      </c>
      <c r="BW174">
        <v>3.6900000000000001E-3</v>
      </c>
      <c r="BX174">
        <v>3.2537669999999999</v>
      </c>
      <c r="BY174">
        <v>0.119494</v>
      </c>
      <c r="BZ174">
        <v>3.1071270000000002</v>
      </c>
      <c r="CA174">
        <v>1.919808</v>
      </c>
      <c r="CB174">
        <v>17.689050000000002</v>
      </c>
      <c r="CC174">
        <v>16.254110000000001</v>
      </c>
      <c r="CD174">
        <v>3.8232689999999998</v>
      </c>
      <c r="CE174">
        <v>0.43775599999999998</v>
      </c>
      <c r="CF174">
        <v>11.62926</v>
      </c>
      <c r="CG174">
        <v>0.89250499999999999</v>
      </c>
      <c r="CH174">
        <v>0.58087900000000003</v>
      </c>
      <c r="CI174">
        <v>2.1450939999999998</v>
      </c>
      <c r="CJ174">
        <v>56.23809</v>
      </c>
      <c r="CK174">
        <v>180.8869</v>
      </c>
      <c r="CL174">
        <v>13.64387</v>
      </c>
      <c r="CM174">
        <v>87.265299999999996</v>
      </c>
      <c r="CN174">
        <v>177.73920000000001</v>
      </c>
      <c r="CO174">
        <v>2847.5590000000002</v>
      </c>
      <c r="CP174">
        <v>0.56088199999999999</v>
      </c>
      <c r="CQ174">
        <v>66.616460000000004</v>
      </c>
      <c r="CR174">
        <v>10.270049999999999</v>
      </c>
      <c r="CS174">
        <v>7962.7349999999997</v>
      </c>
      <c r="CT174">
        <v>3.805E-2</v>
      </c>
      <c r="CU174">
        <v>32.204210000000003</v>
      </c>
      <c r="CV174">
        <v>0.38050400000000001</v>
      </c>
      <c r="CW174">
        <v>322.0421</v>
      </c>
      <c r="CX174">
        <v>0</v>
      </c>
      <c r="CY174">
        <v>5.1341999999999999E-2</v>
      </c>
      <c r="CZ174">
        <v>0.96467800000000004</v>
      </c>
      <c r="DA174">
        <v>147.20910000000001</v>
      </c>
      <c r="DB174">
        <v>1.24</v>
      </c>
      <c r="DC174">
        <f t="shared" si="10"/>
        <v>317.56283299999996</v>
      </c>
      <c r="DD174">
        <f t="shared" si="11"/>
        <v>158.78141649999998</v>
      </c>
    </row>
    <row r="175" spans="1:108" x14ac:dyDescent="0.3">
      <c r="A175">
        <v>1987</v>
      </c>
      <c r="B175">
        <v>12</v>
      </c>
      <c r="C175">
        <v>20</v>
      </c>
      <c r="D175">
        <v>6.4205940000000004</v>
      </c>
      <c r="E175">
        <v>20.095300000000002</v>
      </c>
      <c r="F175">
        <v>26.237549999999999</v>
      </c>
      <c r="G175">
        <v>0.78489900000000001</v>
      </c>
      <c r="H175">
        <v>0.43759300000000001</v>
      </c>
      <c r="I175">
        <v>56.770910000000001</v>
      </c>
      <c r="J175">
        <f t="shared" si="8"/>
        <v>397.51745754495744</v>
      </c>
      <c r="K175">
        <v>1000</v>
      </c>
      <c r="L175">
        <v>199.9572</v>
      </c>
      <c r="M175">
        <v>0</v>
      </c>
      <c r="N175">
        <v>17.208100000000002</v>
      </c>
      <c r="O175">
        <f t="shared" si="9"/>
        <v>217.1653</v>
      </c>
      <c r="P175">
        <v>12.850160000000001</v>
      </c>
      <c r="Q175">
        <v>1.7240439999999999</v>
      </c>
      <c r="R175">
        <v>39.991430000000001</v>
      </c>
      <c r="S175">
        <v>47.800280000000001</v>
      </c>
      <c r="T175">
        <v>0.94888300000000003</v>
      </c>
      <c r="U175">
        <v>2.0612710000000001</v>
      </c>
      <c r="V175">
        <v>0</v>
      </c>
      <c r="W175">
        <v>180.6234</v>
      </c>
      <c r="X175">
        <v>0</v>
      </c>
      <c r="Y175">
        <v>17.33146</v>
      </c>
      <c r="Z175">
        <v>128.07740000000001</v>
      </c>
      <c r="AA175">
        <v>7.927861</v>
      </c>
      <c r="AB175">
        <v>36.124690000000001</v>
      </c>
      <c r="AC175">
        <v>110.72880000000001</v>
      </c>
      <c r="AD175">
        <v>3.1412239999999998</v>
      </c>
      <c r="AE175">
        <v>2.932493</v>
      </c>
      <c r="AF175">
        <v>0.65809600000000001</v>
      </c>
      <c r="AG175">
        <v>12088.2</v>
      </c>
      <c r="AH175">
        <v>0</v>
      </c>
      <c r="AI175">
        <v>13.290480000000001</v>
      </c>
      <c r="AJ175">
        <v>0</v>
      </c>
      <c r="AK175">
        <v>276.16340000000002</v>
      </c>
      <c r="AL175">
        <v>28.342140000000001</v>
      </c>
      <c r="AM175">
        <v>50.538139999999999</v>
      </c>
      <c r="AN175">
        <v>162.30000000000001</v>
      </c>
      <c r="AO175">
        <v>343.17149999999998</v>
      </c>
      <c r="AP175">
        <v>136.56610000000001</v>
      </c>
      <c r="AQ175">
        <v>232.35839999999999</v>
      </c>
      <c r="AR175">
        <v>-68.342500000000001</v>
      </c>
      <c r="AS175">
        <v>1</v>
      </c>
      <c r="AT175">
        <v>0</v>
      </c>
      <c r="AU175">
        <v>3.3822969999999999</v>
      </c>
      <c r="AV175">
        <v>1.7590669999999999</v>
      </c>
      <c r="AW175">
        <v>1.3150999999999999E-2</v>
      </c>
      <c r="AX175">
        <v>15.34398</v>
      </c>
      <c r="AY175">
        <v>6.0940000000000001E-2</v>
      </c>
      <c r="AZ175">
        <v>11.568020000000001</v>
      </c>
      <c r="BA175">
        <v>4.3569999999999998E-2</v>
      </c>
      <c r="BB175">
        <v>0</v>
      </c>
      <c r="BC175">
        <v>42.589500000000001</v>
      </c>
      <c r="BD175">
        <v>50.551920000000003</v>
      </c>
      <c r="BE175">
        <v>21.9</v>
      </c>
      <c r="BF175">
        <v>12.2</v>
      </c>
      <c r="BG175">
        <v>17.05</v>
      </c>
      <c r="BH175">
        <v>16.990870000000001</v>
      </c>
      <c r="BI175">
        <v>18.078199999999999</v>
      </c>
      <c r="BJ175">
        <v>24.1</v>
      </c>
      <c r="BK175">
        <v>0</v>
      </c>
      <c r="BL175">
        <v>14.210520000000001</v>
      </c>
      <c r="BM175">
        <v>68.519289999999998</v>
      </c>
      <c r="BN175">
        <v>1</v>
      </c>
      <c r="BO175">
        <v>0</v>
      </c>
      <c r="BP175">
        <v>0</v>
      </c>
      <c r="BQ175">
        <v>0</v>
      </c>
      <c r="BR175">
        <v>560.5</v>
      </c>
      <c r="BS175">
        <v>0.118024</v>
      </c>
      <c r="BT175">
        <v>211.93729999999999</v>
      </c>
      <c r="BU175">
        <v>11601.34</v>
      </c>
      <c r="BV175">
        <v>8.0526E-2</v>
      </c>
      <c r="BW175">
        <v>2.8050000000000002E-3</v>
      </c>
      <c r="BX175">
        <v>2.5271880000000002</v>
      </c>
      <c r="BY175">
        <v>9.0195999999999998E-2</v>
      </c>
      <c r="BZ175">
        <v>3.0642429999999998</v>
      </c>
      <c r="CA175">
        <v>1.8798619999999999</v>
      </c>
      <c r="CB175">
        <v>17.502569999999999</v>
      </c>
      <c r="CC175">
        <v>15.888529999999999</v>
      </c>
      <c r="CD175">
        <v>3.7829269999999999</v>
      </c>
      <c r="CE175">
        <v>0.42498399999999997</v>
      </c>
      <c r="CF175">
        <v>11.629099999999999</v>
      </c>
      <c r="CG175">
        <v>0.86646900000000004</v>
      </c>
      <c r="CH175">
        <v>0.57428199999999996</v>
      </c>
      <c r="CI175">
        <v>2.136565</v>
      </c>
      <c r="CJ175">
        <v>55.937100000000001</v>
      </c>
      <c r="CK175">
        <v>180.45429999999999</v>
      </c>
      <c r="CL175">
        <v>13.52525</v>
      </c>
      <c r="CM175">
        <v>87.041799999999995</v>
      </c>
      <c r="CN175">
        <v>177.3955</v>
      </c>
      <c r="CO175">
        <v>2844.5479999999998</v>
      </c>
      <c r="CP175">
        <v>0.55895899999999998</v>
      </c>
      <c r="CQ175">
        <v>66.623450000000005</v>
      </c>
      <c r="CR175">
        <v>10.262980000000001</v>
      </c>
      <c r="CS175">
        <v>7961.732</v>
      </c>
      <c r="CT175">
        <v>3.7721999999999999E-2</v>
      </c>
      <c r="CU175">
        <v>32.203870000000002</v>
      </c>
      <c r="CV175">
        <v>0.37721500000000002</v>
      </c>
      <c r="CW175">
        <v>322.03870000000001</v>
      </c>
      <c r="CX175">
        <v>0</v>
      </c>
      <c r="CY175">
        <v>8.9810000000000001E-2</v>
      </c>
      <c r="CZ175">
        <v>0.82627700000000004</v>
      </c>
      <c r="DA175">
        <v>168.89179999999999</v>
      </c>
      <c r="DB175">
        <v>1.24</v>
      </c>
      <c r="DC175">
        <f t="shared" si="10"/>
        <v>322.54136799999998</v>
      </c>
      <c r="DD175">
        <f t="shared" si="11"/>
        <v>161.27068399999999</v>
      </c>
    </row>
    <row r="176" spans="1:108" x14ac:dyDescent="0.3">
      <c r="A176">
        <v>1988</v>
      </c>
      <c r="B176">
        <v>1</v>
      </c>
      <c r="C176">
        <v>19</v>
      </c>
      <c r="D176">
        <v>6.5089309999999996</v>
      </c>
      <c r="E176">
        <v>20.21191</v>
      </c>
      <c r="F176">
        <v>26.36027</v>
      </c>
      <c r="G176">
        <v>0.78745600000000004</v>
      </c>
      <c r="H176">
        <v>0.43833800000000001</v>
      </c>
      <c r="I176">
        <v>57.303179999999998</v>
      </c>
      <c r="J176">
        <f t="shared" si="8"/>
        <v>403.31086085200525</v>
      </c>
      <c r="K176">
        <v>1000</v>
      </c>
      <c r="L176">
        <v>203.00020000000001</v>
      </c>
      <c r="M176">
        <v>0</v>
      </c>
      <c r="N176">
        <v>17.45543</v>
      </c>
      <c r="O176">
        <f t="shared" si="9"/>
        <v>220.45563000000001</v>
      </c>
      <c r="P176">
        <v>13.0259</v>
      </c>
      <c r="Q176">
        <v>1.7476179999999999</v>
      </c>
      <c r="R176">
        <v>40.600050000000003</v>
      </c>
      <c r="S176">
        <v>48.487299999999998</v>
      </c>
      <c r="T176">
        <v>0.97301899999999997</v>
      </c>
      <c r="U176">
        <v>1.9962230000000001</v>
      </c>
      <c r="V176">
        <v>0</v>
      </c>
      <c r="W176">
        <v>183.7526</v>
      </c>
      <c r="X176">
        <v>0</v>
      </c>
      <c r="Y176">
        <v>17.621739999999999</v>
      </c>
      <c r="Z176">
        <v>130.25630000000001</v>
      </c>
      <c r="AA176">
        <v>8.1103330000000007</v>
      </c>
      <c r="AB176">
        <v>36.750509999999998</v>
      </c>
      <c r="AC176">
        <v>112.58329999999999</v>
      </c>
      <c r="AD176">
        <v>3.3801160000000001</v>
      </c>
      <c r="AE176">
        <v>3.4561769999999998</v>
      </c>
      <c r="AF176">
        <v>0.66590499999999997</v>
      </c>
      <c r="AG176">
        <v>12087.53</v>
      </c>
      <c r="AH176">
        <v>0</v>
      </c>
      <c r="AI176">
        <v>13.32953</v>
      </c>
      <c r="AJ176">
        <v>0</v>
      </c>
      <c r="AK176">
        <v>277.26170000000002</v>
      </c>
      <c r="AL176">
        <v>28.29139</v>
      </c>
      <c r="AM176">
        <v>50.247999999999998</v>
      </c>
      <c r="AN176">
        <v>109.3537</v>
      </c>
      <c r="AO176">
        <v>312.036</v>
      </c>
      <c r="AP176">
        <v>124.1769</v>
      </c>
      <c r="AQ176">
        <v>191.11600000000001</v>
      </c>
      <c r="AR176">
        <v>-80.202100000000002</v>
      </c>
      <c r="AS176">
        <v>1</v>
      </c>
      <c r="AT176">
        <v>0</v>
      </c>
      <c r="AU176">
        <v>3.5595189999999999</v>
      </c>
      <c r="AV176">
        <v>1.783269</v>
      </c>
      <c r="AW176">
        <v>1.3370999999999999E-2</v>
      </c>
      <c r="AX176">
        <v>15.627829999999999</v>
      </c>
      <c r="AY176">
        <v>6.4210000000000003E-2</v>
      </c>
      <c r="AZ176">
        <v>11.79909</v>
      </c>
      <c r="BA176">
        <v>4.6455999999999997E-2</v>
      </c>
      <c r="BB176">
        <v>0</v>
      </c>
      <c r="BC176">
        <v>76.945260000000005</v>
      </c>
      <c r="BD176">
        <v>84.221350000000001</v>
      </c>
      <c r="BE176">
        <v>25.2</v>
      </c>
      <c r="BF176">
        <v>15.5</v>
      </c>
      <c r="BG176">
        <v>20.350000000000001</v>
      </c>
      <c r="BH176">
        <v>20.535730000000001</v>
      </c>
      <c r="BI176">
        <v>21.3782</v>
      </c>
      <c r="BJ176">
        <v>22.2</v>
      </c>
      <c r="BK176">
        <v>0</v>
      </c>
      <c r="BL176">
        <v>17.60857</v>
      </c>
      <c r="BM176">
        <v>69.186809999999994</v>
      </c>
      <c r="BN176">
        <v>1</v>
      </c>
      <c r="BO176">
        <v>0</v>
      </c>
      <c r="BP176">
        <v>0</v>
      </c>
      <c r="BQ176">
        <v>0</v>
      </c>
      <c r="BR176">
        <v>851.05</v>
      </c>
      <c r="BS176">
        <v>0.232292</v>
      </c>
      <c r="BT176">
        <v>211.17949999999999</v>
      </c>
      <c r="BU176">
        <v>11591.71</v>
      </c>
      <c r="BV176">
        <v>5.5244000000000001E-2</v>
      </c>
      <c r="BW176">
        <v>1.769E-3</v>
      </c>
      <c r="BX176">
        <v>1.733771</v>
      </c>
      <c r="BY176">
        <v>5.6594999999999999E-2</v>
      </c>
      <c r="BZ176">
        <v>2.9733520000000002</v>
      </c>
      <c r="CA176">
        <v>1.8051140000000001</v>
      </c>
      <c r="CB176">
        <v>17.031549999999999</v>
      </c>
      <c r="CC176">
        <v>15.23231</v>
      </c>
      <c r="CD176">
        <v>3.7080350000000002</v>
      </c>
      <c r="CE176">
        <v>0.40878399999999998</v>
      </c>
      <c r="CF176">
        <v>11.51967</v>
      </c>
      <c r="CG176">
        <v>0.83344300000000004</v>
      </c>
      <c r="CH176">
        <v>0.56081800000000004</v>
      </c>
      <c r="CI176">
        <v>2.1227809999999998</v>
      </c>
      <c r="CJ176">
        <v>55.090139999999998</v>
      </c>
      <c r="CK176">
        <v>179.54</v>
      </c>
      <c r="CL176">
        <v>13.406499999999999</v>
      </c>
      <c r="CM176">
        <v>86.707449999999994</v>
      </c>
      <c r="CN176">
        <v>177.4066</v>
      </c>
      <c r="CO176">
        <v>2840.0610000000001</v>
      </c>
      <c r="CP176">
        <v>0.55794699999999997</v>
      </c>
      <c r="CQ176">
        <v>66.630939999999995</v>
      </c>
      <c r="CR176">
        <v>10.281420000000001</v>
      </c>
      <c r="CS176">
        <v>7960.357</v>
      </c>
      <c r="CT176">
        <v>3.7394999999999998E-2</v>
      </c>
      <c r="CU176">
        <v>32.203330000000001</v>
      </c>
      <c r="CV176">
        <v>0.37395200000000001</v>
      </c>
      <c r="CW176">
        <v>322.0333</v>
      </c>
      <c r="CX176">
        <v>0</v>
      </c>
      <c r="CY176">
        <v>0.16078899999999999</v>
      </c>
      <c r="CZ176">
        <v>1.3851100000000001</v>
      </c>
      <c r="DA176">
        <v>182.46510000000001</v>
      </c>
      <c r="DB176">
        <v>1.24</v>
      </c>
      <c r="DC176">
        <f t="shared" si="10"/>
        <v>327.28574000000003</v>
      </c>
      <c r="DD176">
        <f t="shared" si="11"/>
        <v>163.64287000000002</v>
      </c>
    </row>
    <row r="177" spans="1:108" x14ac:dyDescent="0.3">
      <c r="A177">
        <v>1988</v>
      </c>
      <c r="B177">
        <v>2</v>
      </c>
      <c r="C177">
        <v>18</v>
      </c>
      <c r="D177">
        <v>6.5700329999999996</v>
      </c>
      <c r="E177">
        <v>20.31991</v>
      </c>
      <c r="F177">
        <v>26.473800000000001</v>
      </c>
      <c r="G177">
        <v>0.78980399999999995</v>
      </c>
      <c r="H177">
        <v>0.43902000000000002</v>
      </c>
      <c r="I177">
        <v>57.797840000000001</v>
      </c>
      <c r="J177">
        <f t="shared" si="8"/>
        <v>408.72313427919903</v>
      </c>
      <c r="K177">
        <v>1000</v>
      </c>
      <c r="L177">
        <v>205.8484</v>
      </c>
      <c r="M177">
        <v>0</v>
      </c>
      <c r="N177">
        <v>17.682500000000001</v>
      </c>
      <c r="O177">
        <f t="shared" si="9"/>
        <v>223.5309</v>
      </c>
      <c r="P177">
        <v>13.147600000000001</v>
      </c>
      <c r="Q177">
        <v>1.758823</v>
      </c>
      <c r="R177">
        <v>41.169690000000003</v>
      </c>
      <c r="S177">
        <v>49.11806</v>
      </c>
      <c r="T177">
        <v>0.98860099999999995</v>
      </c>
      <c r="U177">
        <v>1.965133</v>
      </c>
      <c r="V177">
        <v>0</v>
      </c>
      <c r="W177">
        <v>187.26830000000001</v>
      </c>
      <c r="X177">
        <v>0</v>
      </c>
      <c r="Y177">
        <v>17.953900000000001</v>
      </c>
      <c r="Z177">
        <v>132.48429999999999</v>
      </c>
      <c r="AA177">
        <v>8.3493220000000008</v>
      </c>
      <c r="AB177">
        <v>37.453670000000002</v>
      </c>
      <c r="AC177">
        <v>114.7055</v>
      </c>
      <c r="AD177">
        <v>3.6263550000000002</v>
      </c>
      <c r="AE177">
        <v>3.1960829999999998</v>
      </c>
      <c r="AF177">
        <v>0.68679699999999999</v>
      </c>
      <c r="AG177">
        <v>12087.2</v>
      </c>
      <c r="AH177">
        <v>0</v>
      </c>
      <c r="AI177">
        <v>13.43399</v>
      </c>
      <c r="AJ177">
        <v>0</v>
      </c>
      <c r="AK177">
        <v>277.29160000000002</v>
      </c>
      <c r="AL177">
        <v>28.19286</v>
      </c>
      <c r="AM177">
        <v>50.080860000000001</v>
      </c>
      <c r="AN177">
        <v>79.002330000000001</v>
      </c>
      <c r="AO177">
        <v>242.47460000000001</v>
      </c>
      <c r="AP177">
        <v>96.49494</v>
      </c>
      <c r="AQ177">
        <v>152.00720000000001</v>
      </c>
      <c r="AR177">
        <v>-71.792500000000004</v>
      </c>
      <c r="AS177">
        <v>1</v>
      </c>
      <c r="AT177">
        <v>0</v>
      </c>
      <c r="AU177">
        <v>2.2578779999999998</v>
      </c>
      <c r="AV177">
        <v>1.800009</v>
      </c>
      <c r="AW177">
        <v>1.3602E-2</v>
      </c>
      <c r="AX177">
        <v>15.79969</v>
      </c>
      <c r="AY177">
        <v>6.7745E-2</v>
      </c>
      <c r="AZ177">
        <v>11.945690000000001</v>
      </c>
      <c r="BA177">
        <v>4.9454999999999999E-2</v>
      </c>
      <c r="BB177">
        <v>0</v>
      </c>
      <c r="BC177">
        <v>65.764989999999997</v>
      </c>
      <c r="BD177">
        <v>71.48657</v>
      </c>
      <c r="BE177">
        <v>23.9</v>
      </c>
      <c r="BF177">
        <v>14.3</v>
      </c>
      <c r="BG177">
        <v>19.100000000000001</v>
      </c>
      <c r="BH177">
        <v>19.10284</v>
      </c>
      <c r="BI177">
        <v>20.117599999999999</v>
      </c>
      <c r="BJ177">
        <v>13</v>
      </c>
      <c r="BK177">
        <v>18</v>
      </c>
      <c r="BL177">
        <v>16.298480000000001</v>
      </c>
      <c r="BM177">
        <v>69.20514</v>
      </c>
      <c r="BN177">
        <v>1</v>
      </c>
      <c r="BO177">
        <v>0</v>
      </c>
      <c r="BP177">
        <v>0</v>
      </c>
      <c r="BQ177">
        <v>0</v>
      </c>
      <c r="BR177">
        <v>1129.4000000000001</v>
      </c>
      <c r="BS177">
        <v>2.2697400000000001</v>
      </c>
      <c r="BT177">
        <v>210.4896</v>
      </c>
      <c r="BU177">
        <v>11582.17</v>
      </c>
      <c r="BV177">
        <v>4.7201E-2</v>
      </c>
      <c r="BW177">
        <v>1.289E-3</v>
      </c>
      <c r="BX177">
        <v>1.497198</v>
      </c>
      <c r="BY177">
        <v>4.1187000000000001E-2</v>
      </c>
      <c r="BZ177">
        <v>2.8905509999999999</v>
      </c>
      <c r="CA177">
        <v>1.7459549999999999</v>
      </c>
      <c r="CB177">
        <v>16.632390000000001</v>
      </c>
      <c r="CC177">
        <v>14.71499</v>
      </c>
      <c r="CD177">
        <v>3.6315870000000001</v>
      </c>
      <c r="CE177">
        <v>0.39371600000000001</v>
      </c>
      <c r="CF177">
        <v>11.40405</v>
      </c>
      <c r="CG177">
        <v>0.80271499999999996</v>
      </c>
      <c r="CH177">
        <v>0.54457599999999995</v>
      </c>
      <c r="CI177">
        <v>2.1091099999999998</v>
      </c>
      <c r="CJ177">
        <v>53.977110000000003</v>
      </c>
      <c r="CK177">
        <v>178.2337</v>
      </c>
      <c r="CL177">
        <v>13.28692</v>
      </c>
      <c r="CM177">
        <v>86.40513</v>
      </c>
      <c r="CN177">
        <v>177.42070000000001</v>
      </c>
      <c r="CO177">
        <v>2835.7579999999998</v>
      </c>
      <c r="CP177">
        <v>0.55704399999999998</v>
      </c>
      <c r="CQ177">
        <v>66.636700000000005</v>
      </c>
      <c r="CR177">
        <v>10.302619999999999</v>
      </c>
      <c r="CS177">
        <v>7958.91</v>
      </c>
      <c r="CT177">
        <v>3.7072000000000001E-2</v>
      </c>
      <c r="CU177">
        <v>32.202800000000003</v>
      </c>
      <c r="CV177">
        <v>0.37071700000000002</v>
      </c>
      <c r="CW177">
        <v>322.02800000000002</v>
      </c>
      <c r="CX177">
        <v>0</v>
      </c>
      <c r="CY177">
        <v>7.2777999999999995E-2</v>
      </c>
      <c r="CZ177">
        <v>2.3542839999999998</v>
      </c>
      <c r="DA177">
        <v>168.8682</v>
      </c>
      <c r="DB177">
        <v>1.24</v>
      </c>
      <c r="DC177">
        <f t="shared" si="10"/>
        <v>331.67880700000006</v>
      </c>
      <c r="DD177">
        <f t="shared" si="11"/>
        <v>165.83940350000003</v>
      </c>
    </row>
    <row r="178" spans="1:108" x14ac:dyDescent="0.3">
      <c r="A178">
        <v>1988</v>
      </c>
      <c r="B178">
        <v>3</v>
      </c>
      <c r="C178">
        <v>19</v>
      </c>
      <c r="D178">
        <v>6.6415069999999998</v>
      </c>
      <c r="E178">
        <v>20.42334</v>
      </c>
      <c r="F178">
        <v>26.582409999999999</v>
      </c>
      <c r="G178">
        <v>0.79203299999999999</v>
      </c>
      <c r="H178">
        <v>0.439668</v>
      </c>
      <c r="I178">
        <v>58.273090000000003</v>
      </c>
      <c r="J178">
        <f t="shared" si="8"/>
        <v>413.94856586870588</v>
      </c>
      <c r="K178">
        <v>1000</v>
      </c>
      <c r="L178">
        <v>208.59809999999999</v>
      </c>
      <c r="M178">
        <v>0</v>
      </c>
      <c r="N178">
        <v>17.898990000000001</v>
      </c>
      <c r="O178">
        <f t="shared" si="9"/>
        <v>226.49708999999999</v>
      </c>
      <c r="P178">
        <v>13.28984</v>
      </c>
      <c r="Q178">
        <v>1.7629360000000001</v>
      </c>
      <c r="R178">
        <v>41.719610000000003</v>
      </c>
      <c r="S178">
        <v>49.719410000000003</v>
      </c>
      <c r="T178">
        <v>0.99995699999999998</v>
      </c>
      <c r="U178">
        <v>1.910927</v>
      </c>
      <c r="V178">
        <v>0</v>
      </c>
      <c r="W178">
        <v>190.44589999999999</v>
      </c>
      <c r="X178">
        <v>0</v>
      </c>
      <c r="Y178">
        <v>18.24746</v>
      </c>
      <c r="Z178">
        <v>134.64080000000001</v>
      </c>
      <c r="AA178">
        <v>8.4883959999999998</v>
      </c>
      <c r="AB178">
        <v>38.089190000000002</v>
      </c>
      <c r="AC178">
        <v>116.581</v>
      </c>
      <c r="AD178">
        <v>3.7431130000000001</v>
      </c>
      <c r="AE178">
        <v>3.1107079999999998</v>
      </c>
      <c r="AF178">
        <v>0.70134799999999997</v>
      </c>
      <c r="AG178">
        <v>12087.11</v>
      </c>
      <c r="AH178">
        <v>0</v>
      </c>
      <c r="AI178">
        <v>13.506740000000001</v>
      </c>
      <c r="AJ178">
        <v>0</v>
      </c>
      <c r="AK178">
        <v>273.46530000000001</v>
      </c>
      <c r="AL178">
        <v>28.22709</v>
      </c>
      <c r="AM178">
        <v>50.2074</v>
      </c>
      <c r="AN178">
        <v>119.6546</v>
      </c>
      <c r="AO178">
        <v>259.58139999999997</v>
      </c>
      <c r="AP178">
        <v>103.3039</v>
      </c>
      <c r="AQ178">
        <v>189.69890000000001</v>
      </c>
      <c r="AR178">
        <v>-68.746499999999997</v>
      </c>
      <c r="AS178">
        <v>1</v>
      </c>
      <c r="AT178">
        <v>0</v>
      </c>
      <c r="AU178">
        <v>2.5679630000000002</v>
      </c>
      <c r="AV178">
        <v>1.819591</v>
      </c>
      <c r="AW178">
        <v>1.3823999999999999E-2</v>
      </c>
      <c r="AX178">
        <v>15.92564</v>
      </c>
      <c r="AY178">
        <v>6.9419999999999996E-2</v>
      </c>
      <c r="AZ178">
        <v>12.061820000000001</v>
      </c>
      <c r="BA178">
        <v>5.0819999999999997E-2</v>
      </c>
      <c r="BB178">
        <v>0</v>
      </c>
      <c r="BC178">
        <v>35.325009999999999</v>
      </c>
      <c r="BD178">
        <v>41.453609999999998</v>
      </c>
      <c r="BE178">
        <v>23.6</v>
      </c>
      <c r="BF178">
        <v>13.2</v>
      </c>
      <c r="BG178">
        <v>18.399999999999999</v>
      </c>
      <c r="BH178">
        <v>19.229299999999999</v>
      </c>
      <c r="BI178">
        <v>19.502400000000002</v>
      </c>
      <c r="BJ178">
        <v>15.8</v>
      </c>
      <c r="BK178">
        <v>0</v>
      </c>
      <c r="BL178">
        <v>15.173489999999999</v>
      </c>
      <c r="BM178">
        <v>66.932860000000005</v>
      </c>
      <c r="BN178">
        <v>1</v>
      </c>
      <c r="BO178">
        <v>0</v>
      </c>
      <c r="BP178">
        <v>0</v>
      </c>
      <c r="BQ178">
        <v>0</v>
      </c>
      <c r="BR178">
        <v>1401.5</v>
      </c>
      <c r="BS178">
        <v>8.6608000000000004E-2</v>
      </c>
      <c r="BT178">
        <v>209.935</v>
      </c>
      <c r="BU178">
        <v>11573.76</v>
      </c>
      <c r="BV178">
        <v>4.3110000000000002E-2</v>
      </c>
      <c r="BW178">
        <v>1.1150000000000001E-3</v>
      </c>
      <c r="BX178">
        <v>1.369604</v>
      </c>
      <c r="BY178">
        <v>3.5624999999999997E-2</v>
      </c>
      <c r="BZ178">
        <v>2.8067989999999998</v>
      </c>
      <c r="CA178">
        <v>1.718537</v>
      </c>
      <c r="CB178">
        <v>16.210180000000001</v>
      </c>
      <c r="CC178">
        <v>14.48202</v>
      </c>
      <c r="CD178">
        <v>3.566049</v>
      </c>
      <c r="CE178">
        <v>0.38230199999999998</v>
      </c>
      <c r="CF178">
        <v>11.320869999999999</v>
      </c>
      <c r="CG178">
        <v>0.77946199999999999</v>
      </c>
      <c r="CH178">
        <v>0.52969100000000002</v>
      </c>
      <c r="CI178">
        <v>2.0988310000000001</v>
      </c>
      <c r="CJ178">
        <v>52.833069999999999</v>
      </c>
      <c r="CK178">
        <v>176.5367</v>
      </c>
      <c r="CL178">
        <v>13.166930000000001</v>
      </c>
      <c r="CM178">
        <v>86.186040000000006</v>
      </c>
      <c r="CN178">
        <v>177.30680000000001</v>
      </c>
      <c r="CO178">
        <v>2832.5929999999998</v>
      </c>
      <c r="CP178">
        <v>0.55592600000000003</v>
      </c>
      <c r="CQ178">
        <v>66.6404</v>
      </c>
      <c r="CR178">
        <v>10.31738</v>
      </c>
      <c r="CS178">
        <v>7957.5209999999997</v>
      </c>
      <c r="CT178">
        <v>3.6750999999999999E-2</v>
      </c>
      <c r="CU178">
        <v>32.202469999999998</v>
      </c>
      <c r="CV178">
        <v>0.36751</v>
      </c>
      <c r="CW178">
        <v>322.0247</v>
      </c>
      <c r="CX178">
        <v>0</v>
      </c>
      <c r="CY178">
        <v>6.5204999999999999E-2</v>
      </c>
      <c r="CZ178">
        <v>0.69933299999999998</v>
      </c>
      <c r="DA178">
        <v>137.83250000000001</v>
      </c>
      <c r="DB178">
        <v>1.24</v>
      </c>
      <c r="DC178">
        <f t="shared" si="10"/>
        <v>335.89976999999999</v>
      </c>
      <c r="DD178">
        <f t="shared" si="11"/>
        <v>167.94988499999999</v>
      </c>
    </row>
    <row r="179" spans="1:108" x14ac:dyDescent="0.3">
      <c r="A179">
        <v>1988</v>
      </c>
      <c r="B179">
        <v>4</v>
      </c>
      <c r="C179">
        <v>18</v>
      </c>
      <c r="D179">
        <v>6.7198289999999998</v>
      </c>
      <c r="E179">
        <v>20.519220000000001</v>
      </c>
      <c r="F179">
        <v>26.683009999999999</v>
      </c>
      <c r="G179">
        <v>0.79408299999999998</v>
      </c>
      <c r="H179">
        <v>0.44026700000000002</v>
      </c>
      <c r="I179">
        <v>58.714979999999997</v>
      </c>
      <c r="J179">
        <f t="shared" si="8"/>
        <v>418.82956153173899</v>
      </c>
      <c r="K179">
        <v>1000</v>
      </c>
      <c r="L179">
        <v>211.16640000000001</v>
      </c>
      <c r="M179">
        <v>0</v>
      </c>
      <c r="N179">
        <v>18.096640000000001</v>
      </c>
      <c r="O179">
        <f t="shared" si="9"/>
        <v>229.26304000000002</v>
      </c>
      <c r="P179">
        <v>13.44417</v>
      </c>
      <c r="Q179">
        <v>1.757714</v>
      </c>
      <c r="R179">
        <v>42.233269999999997</v>
      </c>
      <c r="S179">
        <v>50.268459999999997</v>
      </c>
      <c r="T179">
        <v>1.005104</v>
      </c>
      <c r="U179">
        <v>1.8232660000000001</v>
      </c>
      <c r="V179">
        <v>0</v>
      </c>
      <c r="W179">
        <v>192.73079999999999</v>
      </c>
      <c r="X179">
        <v>0</v>
      </c>
      <c r="Y179">
        <v>18.441009999999999</v>
      </c>
      <c r="Z179">
        <v>136.14439999999999</v>
      </c>
      <c r="AA179">
        <v>8.4232469999999999</v>
      </c>
      <c r="AB179">
        <v>38.546169999999996</v>
      </c>
      <c r="AC179">
        <v>117.8176</v>
      </c>
      <c r="AD179">
        <v>3.647904</v>
      </c>
      <c r="AE179">
        <v>2.5415930000000002</v>
      </c>
      <c r="AF179">
        <v>0.70067500000000005</v>
      </c>
      <c r="AG179">
        <v>12087.24</v>
      </c>
      <c r="AH179">
        <v>0</v>
      </c>
      <c r="AI179">
        <v>13.50338</v>
      </c>
      <c r="AJ179">
        <v>0</v>
      </c>
      <c r="AK179">
        <v>259.19170000000003</v>
      </c>
      <c r="AL179">
        <v>28.512119999999999</v>
      </c>
      <c r="AM179">
        <v>50.790610000000001</v>
      </c>
      <c r="AN179">
        <v>116.14019999999999</v>
      </c>
      <c r="AO179">
        <v>234.83330000000001</v>
      </c>
      <c r="AP179">
        <v>93.455920000000006</v>
      </c>
      <c r="AQ179">
        <v>181.93620000000001</v>
      </c>
      <c r="AR179">
        <v>-64.621799999999993</v>
      </c>
      <c r="AS179">
        <v>1</v>
      </c>
      <c r="AT179">
        <v>0</v>
      </c>
      <c r="AU179">
        <v>2.0448339999999998</v>
      </c>
      <c r="AV179">
        <v>2.7641269999999998</v>
      </c>
      <c r="AW179">
        <v>2.0995E-2</v>
      </c>
      <c r="AX179">
        <v>17.031610000000001</v>
      </c>
      <c r="AY179">
        <v>7.5814000000000006E-2</v>
      </c>
      <c r="AZ179">
        <v>13.05686</v>
      </c>
      <c r="BA179">
        <v>5.6758999999999997E-2</v>
      </c>
      <c r="BB179">
        <v>0</v>
      </c>
      <c r="BC179">
        <v>24.062999999999999</v>
      </c>
      <c r="BD179">
        <v>29.513390000000001</v>
      </c>
      <c r="BE179">
        <v>21.5</v>
      </c>
      <c r="BF179">
        <v>9.1</v>
      </c>
      <c r="BG179">
        <v>15.3</v>
      </c>
      <c r="BH179">
        <v>15.328419999999999</v>
      </c>
      <c r="BI179">
        <v>16.6144</v>
      </c>
      <c r="BJ179">
        <v>14.4</v>
      </c>
      <c r="BK179">
        <v>0</v>
      </c>
      <c r="BL179">
        <v>11.557589999999999</v>
      </c>
      <c r="BM179">
        <v>61.128729999999997</v>
      </c>
      <c r="BN179">
        <v>0.95094100000000004</v>
      </c>
      <c r="BO179">
        <v>0</v>
      </c>
      <c r="BP179">
        <v>0</v>
      </c>
      <c r="BQ179">
        <v>0</v>
      </c>
      <c r="BR179">
        <v>1594.9</v>
      </c>
      <c r="BS179">
        <v>0.15376500000000001</v>
      </c>
      <c r="BT179">
        <v>209.762</v>
      </c>
      <c r="BU179">
        <v>11568.89</v>
      </c>
      <c r="BV179">
        <v>4.3443000000000002E-2</v>
      </c>
      <c r="BW179">
        <v>1.2819999999999999E-3</v>
      </c>
      <c r="BX179">
        <v>1.377675</v>
      </c>
      <c r="BY179">
        <v>4.0905999999999998E-2</v>
      </c>
      <c r="BZ179">
        <v>2.753199</v>
      </c>
      <c r="CA179">
        <v>1.7618069999999999</v>
      </c>
      <c r="CB179">
        <v>15.94758</v>
      </c>
      <c r="CC179">
        <v>14.856479999999999</v>
      </c>
      <c r="CD179">
        <v>3.5379290000000001</v>
      </c>
      <c r="CE179">
        <v>0.37823400000000001</v>
      </c>
      <c r="CF179">
        <v>11.35425</v>
      </c>
      <c r="CG179">
        <v>0.77118600000000004</v>
      </c>
      <c r="CH179">
        <v>0.51873000000000002</v>
      </c>
      <c r="CI179">
        <v>2.0983890000000001</v>
      </c>
      <c r="CJ179">
        <v>51.823279999999997</v>
      </c>
      <c r="CK179">
        <v>174.03319999999999</v>
      </c>
      <c r="CL179">
        <v>13.04846</v>
      </c>
      <c r="CM179">
        <v>86.184910000000002</v>
      </c>
      <c r="CN179">
        <v>176.81479999999999</v>
      </c>
      <c r="CO179">
        <v>2832.4479999999999</v>
      </c>
      <c r="CP179">
        <v>0.55390600000000001</v>
      </c>
      <c r="CQ179">
        <v>66.642759999999996</v>
      </c>
      <c r="CR179">
        <v>10.30621</v>
      </c>
      <c r="CS179">
        <v>7956.7070000000003</v>
      </c>
      <c r="CT179">
        <v>3.6433E-2</v>
      </c>
      <c r="CU179">
        <v>32.202570000000001</v>
      </c>
      <c r="CV179">
        <v>0.36433300000000002</v>
      </c>
      <c r="CW179">
        <v>322.02569999999997</v>
      </c>
      <c r="CX179">
        <v>0</v>
      </c>
      <c r="CY179">
        <v>1.7128999999999998E-2</v>
      </c>
      <c r="CZ179">
        <v>1.6161289999999999</v>
      </c>
      <c r="DA179">
        <v>74.030420000000007</v>
      </c>
      <c r="DB179">
        <v>1.24</v>
      </c>
      <c r="DC179">
        <f t="shared" si="10"/>
        <v>339.79502400000001</v>
      </c>
      <c r="DD179">
        <f t="shared" si="11"/>
        <v>169.89751200000001</v>
      </c>
    </row>
    <row r="180" spans="1:108" x14ac:dyDescent="0.3">
      <c r="A180">
        <v>1988</v>
      </c>
      <c r="B180">
        <v>5</v>
      </c>
      <c r="C180">
        <v>18</v>
      </c>
      <c r="D180">
        <v>6.5607769999999999</v>
      </c>
      <c r="E180">
        <v>20.59177</v>
      </c>
      <c r="F180">
        <v>26.759070000000001</v>
      </c>
      <c r="G180">
        <v>0.795624</v>
      </c>
      <c r="H180">
        <v>0.44071700000000003</v>
      </c>
      <c r="I180">
        <v>59.050190000000001</v>
      </c>
      <c r="J180">
        <f t="shared" si="8"/>
        <v>422.54656143485767</v>
      </c>
      <c r="K180">
        <v>1000</v>
      </c>
      <c r="L180">
        <v>213.12219999999999</v>
      </c>
      <c r="M180">
        <v>0</v>
      </c>
      <c r="N180">
        <v>18.232510000000001</v>
      </c>
      <c r="O180">
        <f t="shared" si="9"/>
        <v>231.35470999999998</v>
      </c>
      <c r="P180">
        <v>13.092779999999999</v>
      </c>
      <c r="Q180">
        <v>1.7248600000000001</v>
      </c>
      <c r="R180">
        <v>42.624429999999997</v>
      </c>
      <c r="S180">
        <v>50.645859999999999</v>
      </c>
      <c r="T180">
        <v>0.99183600000000005</v>
      </c>
      <c r="U180">
        <v>1.598738</v>
      </c>
      <c r="V180">
        <v>0</v>
      </c>
      <c r="W180">
        <v>194.95339999999999</v>
      </c>
      <c r="X180">
        <v>0</v>
      </c>
      <c r="Y180">
        <v>18.62706</v>
      </c>
      <c r="Z180">
        <v>133.0428</v>
      </c>
      <c r="AA180">
        <v>8.3387949999999993</v>
      </c>
      <c r="AB180">
        <v>38.990690000000001</v>
      </c>
      <c r="AC180">
        <v>119.00620000000001</v>
      </c>
      <c r="AD180">
        <v>3.5843699999999998</v>
      </c>
      <c r="AE180">
        <v>2.7920449999999999</v>
      </c>
      <c r="AF180">
        <v>0.70931999999999995</v>
      </c>
      <c r="AG180">
        <v>12087.35</v>
      </c>
      <c r="AH180">
        <v>0</v>
      </c>
      <c r="AI180">
        <v>13.5466</v>
      </c>
      <c r="AJ180">
        <v>0</v>
      </c>
      <c r="AK180">
        <v>266.62150000000003</v>
      </c>
      <c r="AL180">
        <v>28.562639999999998</v>
      </c>
      <c r="AM180">
        <v>50.633760000000002</v>
      </c>
      <c r="AN180">
        <v>42.663789999999999</v>
      </c>
      <c r="AO180">
        <v>145.62430000000001</v>
      </c>
      <c r="AP180">
        <v>57.953279999999999</v>
      </c>
      <c r="AQ180">
        <v>104.31359999999999</v>
      </c>
      <c r="AR180">
        <v>-60.921700000000001</v>
      </c>
      <c r="AS180">
        <v>1</v>
      </c>
      <c r="AT180">
        <v>0</v>
      </c>
      <c r="AU180">
        <v>1.0616540000000001</v>
      </c>
      <c r="AV180">
        <v>34.60136</v>
      </c>
      <c r="AW180">
        <v>0.26366099999999998</v>
      </c>
      <c r="AX180">
        <v>48.582479999999997</v>
      </c>
      <c r="AY180">
        <v>0.31679200000000002</v>
      </c>
      <c r="AZ180">
        <v>44.79945</v>
      </c>
      <c r="BA180">
        <v>0.29851100000000003</v>
      </c>
      <c r="BB180">
        <v>0</v>
      </c>
      <c r="BC180">
        <v>44.279069999999997</v>
      </c>
      <c r="BD180">
        <v>47.691429999999997</v>
      </c>
      <c r="BE180">
        <v>20.3</v>
      </c>
      <c r="BF180">
        <v>8.8000000000000007</v>
      </c>
      <c r="BG180">
        <v>14.55</v>
      </c>
      <c r="BH180">
        <v>14.73577</v>
      </c>
      <c r="BI180">
        <v>15.769</v>
      </c>
      <c r="BJ180">
        <v>6.6</v>
      </c>
      <c r="BK180">
        <v>19.100000000000001</v>
      </c>
      <c r="BL180">
        <v>11.32563</v>
      </c>
      <c r="BM180">
        <v>63.220089999999999</v>
      </c>
      <c r="BN180">
        <v>1</v>
      </c>
      <c r="BO180">
        <v>0</v>
      </c>
      <c r="BP180">
        <v>0</v>
      </c>
      <c r="BQ180">
        <v>0</v>
      </c>
      <c r="BR180">
        <v>1765.9</v>
      </c>
      <c r="BS180">
        <v>2.1592250000000002</v>
      </c>
      <c r="BT180">
        <v>209.54580000000001</v>
      </c>
      <c r="BU180">
        <v>11567.76</v>
      </c>
      <c r="BV180">
        <v>8.3593000000000001E-2</v>
      </c>
      <c r="BW180">
        <v>1.2489999999999999E-3</v>
      </c>
      <c r="BX180">
        <v>2.8834949999999999</v>
      </c>
      <c r="BY180">
        <v>4.0801999999999998E-2</v>
      </c>
      <c r="BZ180">
        <v>2.8566470000000002</v>
      </c>
      <c r="CA180">
        <v>1.7445310000000001</v>
      </c>
      <c r="CB180">
        <v>16.8599</v>
      </c>
      <c r="CC180">
        <v>14.72669</v>
      </c>
      <c r="CD180">
        <v>3.5161210000000001</v>
      </c>
      <c r="CE180">
        <v>0.36913299999999999</v>
      </c>
      <c r="CF180">
        <v>11.405469999999999</v>
      </c>
      <c r="CG180">
        <v>0.75264799999999998</v>
      </c>
      <c r="CH180">
        <v>0.51599899999999999</v>
      </c>
      <c r="CI180">
        <v>2.090678</v>
      </c>
      <c r="CJ180">
        <v>51.465110000000003</v>
      </c>
      <c r="CK180">
        <v>174.64160000000001</v>
      </c>
      <c r="CL180">
        <v>12.93196</v>
      </c>
      <c r="CM180">
        <v>85.993780000000001</v>
      </c>
      <c r="CN180">
        <v>176.26949999999999</v>
      </c>
      <c r="CO180">
        <v>2829.8449999999998</v>
      </c>
      <c r="CP180">
        <v>0.55175600000000002</v>
      </c>
      <c r="CQ180">
        <v>66.651899999999998</v>
      </c>
      <c r="CR180">
        <v>10.29115</v>
      </c>
      <c r="CS180">
        <v>7956.134</v>
      </c>
      <c r="CT180">
        <v>3.6117999999999997E-2</v>
      </c>
      <c r="CU180">
        <v>32.20234</v>
      </c>
      <c r="CV180">
        <v>0.36118400000000001</v>
      </c>
      <c r="CW180">
        <v>322.02339999999998</v>
      </c>
      <c r="CX180">
        <v>0</v>
      </c>
      <c r="CY180">
        <v>6.2047999999999999E-2</v>
      </c>
      <c r="CZ180">
        <v>2.386301</v>
      </c>
      <c r="DA180">
        <v>105.9066</v>
      </c>
      <c r="DB180">
        <v>1.24</v>
      </c>
      <c r="DC180">
        <f t="shared" si="10"/>
        <v>342.03321399999999</v>
      </c>
      <c r="DD180">
        <f t="shared" si="11"/>
        <v>171.01660699999999</v>
      </c>
    </row>
    <row r="181" spans="1:108" x14ac:dyDescent="0.3">
      <c r="A181">
        <v>1988</v>
      </c>
      <c r="B181">
        <v>6</v>
      </c>
      <c r="C181">
        <v>17</v>
      </c>
      <c r="D181">
        <v>6.2919650000000003</v>
      </c>
      <c r="E181">
        <v>20.653469999999999</v>
      </c>
      <c r="F181">
        <v>26.823709999999998</v>
      </c>
      <c r="G181">
        <v>0.79692799999999997</v>
      </c>
      <c r="H181">
        <v>0.44109799999999999</v>
      </c>
      <c r="I181">
        <v>59.335810000000002</v>
      </c>
      <c r="J181">
        <f t="shared" si="8"/>
        <v>425.72354952307046</v>
      </c>
      <c r="K181">
        <v>1000</v>
      </c>
      <c r="L181">
        <v>214.7937</v>
      </c>
      <c r="M181">
        <v>0</v>
      </c>
      <c r="N181">
        <v>18.33954</v>
      </c>
      <c r="O181">
        <f t="shared" si="9"/>
        <v>233.13324</v>
      </c>
      <c r="P181">
        <v>12.55546</v>
      </c>
      <c r="Q181">
        <v>1.6834750000000001</v>
      </c>
      <c r="R181">
        <v>42.958750000000002</v>
      </c>
      <c r="S181">
        <v>50.943179999999998</v>
      </c>
      <c r="T181">
        <v>0.97331699999999999</v>
      </c>
      <c r="U181">
        <v>1.4453389999999999</v>
      </c>
      <c r="V181">
        <v>0</v>
      </c>
      <c r="W181">
        <v>197.16210000000001</v>
      </c>
      <c r="X181">
        <v>0</v>
      </c>
      <c r="Y181">
        <v>18.810919999999999</v>
      </c>
      <c r="Z181">
        <v>128.27449999999999</v>
      </c>
      <c r="AA181">
        <v>8.2599529999999994</v>
      </c>
      <c r="AB181">
        <v>39.432429999999997</v>
      </c>
      <c r="AC181">
        <v>120.18089999999999</v>
      </c>
      <c r="AD181">
        <v>3.5367609999999998</v>
      </c>
      <c r="AE181">
        <v>2.6656610000000001</v>
      </c>
      <c r="AF181">
        <v>0.72390100000000002</v>
      </c>
      <c r="AG181">
        <v>12087.34</v>
      </c>
      <c r="AH181">
        <v>0</v>
      </c>
      <c r="AI181">
        <v>13.61951</v>
      </c>
      <c r="AJ181">
        <v>0</v>
      </c>
      <c r="AK181">
        <v>295.42520000000002</v>
      </c>
      <c r="AL181">
        <v>28.673020000000001</v>
      </c>
      <c r="AM181">
        <v>50.807049999999997</v>
      </c>
      <c r="AN181">
        <v>46.458590000000001</v>
      </c>
      <c r="AO181">
        <v>129.65440000000001</v>
      </c>
      <c r="AP181">
        <v>51.597969999999997</v>
      </c>
      <c r="AQ181">
        <v>98.144930000000002</v>
      </c>
      <c r="AR181">
        <v>-51.0381</v>
      </c>
      <c r="AS181">
        <v>1</v>
      </c>
      <c r="AT181">
        <v>0</v>
      </c>
      <c r="AU181">
        <v>0.58163200000000004</v>
      </c>
      <c r="AV181">
        <v>33.18365</v>
      </c>
      <c r="AW181">
        <v>0.25421899999999997</v>
      </c>
      <c r="AX181">
        <v>46.954590000000003</v>
      </c>
      <c r="AY181">
        <v>0.30657000000000001</v>
      </c>
      <c r="AZ181">
        <v>43.261310000000002</v>
      </c>
      <c r="BA181">
        <v>0.28845900000000002</v>
      </c>
      <c r="BB181">
        <v>0</v>
      </c>
      <c r="BC181">
        <v>30.949549999999999</v>
      </c>
      <c r="BD181">
        <v>34.066220000000001</v>
      </c>
      <c r="BE181">
        <v>12.1</v>
      </c>
      <c r="BF181">
        <v>7.4</v>
      </c>
      <c r="BG181">
        <v>9.75</v>
      </c>
      <c r="BH181">
        <v>11.4716</v>
      </c>
      <c r="BI181">
        <v>10.248200000000001</v>
      </c>
      <c r="BJ181">
        <v>7.5</v>
      </c>
      <c r="BK181">
        <v>0</v>
      </c>
      <c r="BL181">
        <v>10.29646</v>
      </c>
      <c r="BM181">
        <v>82.474400000000003</v>
      </c>
      <c r="BN181">
        <v>1</v>
      </c>
      <c r="BO181">
        <v>0</v>
      </c>
      <c r="BP181">
        <v>0</v>
      </c>
      <c r="BQ181">
        <v>0</v>
      </c>
      <c r="BR181">
        <v>1851.2</v>
      </c>
      <c r="BS181">
        <v>5.8474999999999999E-2</v>
      </c>
      <c r="BT181">
        <v>209.5283</v>
      </c>
      <c r="BU181">
        <v>11568.75</v>
      </c>
      <c r="BV181">
        <v>0.14074700000000001</v>
      </c>
      <c r="BW181">
        <v>1.637E-3</v>
      </c>
      <c r="BX181">
        <v>4.9976079999999996</v>
      </c>
      <c r="BY181">
        <v>5.5530999999999997E-2</v>
      </c>
      <c r="BZ181">
        <v>3.0500910000000001</v>
      </c>
      <c r="CA181">
        <v>1.7394940000000001</v>
      </c>
      <c r="CB181">
        <v>18.40438</v>
      </c>
      <c r="CC181">
        <v>14.69796</v>
      </c>
      <c r="CD181">
        <v>3.5206170000000001</v>
      </c>
      <c r="CE181">
        <v>0.36093999999999998</v>
      </c>
      <c r="CF181">
        <v>11.54114</v>
      </c>
      <c r="CG181">
        <v>0.73594099999999996</v>
      </c>
      <c r="CH181">
        <v>0.52172200000000002</v>
      </c>
      <c r="CI181">
        <v>2.0846870000000002</v>
      </c>
      <c r="CJ181">
        <v>51.793089999999999</v>
      </c>
      <c r="CK181">
        <v>175.196</v>
      </c>
      <c r="CL181">
        <v>12.819190000000001</v>
      </c>
      <c r="CM181">
        <v>85.843540000000004</v>
      </c>
      <c r="CN181">
        <v>175.5085</v>
      </c>
      <c r="CO181">
        <v>2827.683</v>
      </c>
      <c r="CP181">
        <v>0.54897099999999999</v>
      </c>
      <c r="CQ181">
        <v>66.658720000000002</v>
      </c>
      <c r="CR181">
        <v>10.258089999999999</v>
      </c>
      <c r="CS181">
        <v>7955.4539999999997</v>
      </c>
      <c r="CT181">
        <v>3.5805999999999998E-2</v>
      </c>
      <c r="CU181">
        <v>32.202150000000003</v>
      </c>
      <c r="CV181">
        <v>0.35806399999999999</v>
      </c>
      <c r="CW181">
        <v>322.0215</v>
      </c>
      <c r="CX181">
        <v>0</v>
      </c>
      <c r="CY181">
        <v>4.7156000000000003E-2</v>
      </c>
      <c r="CZ181">
        <v>1.8932169999999999</v>
      </c>
      <c r="DA181">
        <v>193.69759999999999</v>
      </c>
      <c r="DB181">
        <v>1.24</v>
      </c>
      <c r="DC181">
        <f t="shared" si="10"/>
        <v>343.69276099999996</v>
      </c>
      <c r="DD181">
        <f t="shared" si="11"/>
        <v>171.84638049999998</v>
      </c>
    </row>
    <row r="182" spans="1:108" x14ac:dyDescent="0.3">
      <c r="A182">
        <v>1988</v>
      </c>
      <c r="B182">
        <v>7</v>
      </c>
      <c r="C182">
        <v>17</v>
      </c>
      <c r="D182">
        <v>6.1635020000000003</v>
      </c>
      <c r="E182">
        <v>20.706939999999999</v>
      </c>
      <c r="F182">
        <v>26.879709999999999</v>
      </c>
      <c r="G182">
        <v>0.79805199999999998</v>
      </c>
      <c r="H182">
        <v>0.44142399999999998</v>
      </c>
      <c r="I182">
        <v>59.58381</v>
      </c>
      <c r="J182">
        <f t="shared" si="8"/>
        <v>428.48913635378244</v>
      </c>
      <c r="K182">
        <v>1000</v>
      </c>
      <c r="L182">
        <v>216.24889999999999</v>
      </c>
      <c r="M182">
        <v>0</v>
      </c>
      <c r="N182">
        <v>18.424630000000001</v>
      </c>
      <c r="O182">
        <f t="shared" si="9"/>
        <v>234.67353</v>
      </c>
      <c r="P182">
        <v>12.32996</v>
      </c>
      <c r="Q182">
        <v>1.635251</v>
      </c>
      <c r="R182">
        <v>43.249780000000001</v>
      </c>
      <c r="S182">
        <v>51.17953</v>
      </c>
      <c r="T182">
        <v>0.95224699999999995</v>
      </c>
      <c r="U182">
        <v>1.438523</v>
      </c>
      <c r="V182">
        <v>0</v>
      </c>
      <c r="W182">
        <v>198.73769999999999</v>
      </c>
      <c r="X182">
        <v>0</v>
      </c>
      <c r="Y182">
        <v>18.923940000000002</v>
      </c>
      <c r="Z182">
        <v>126.2149</v>
      </c>
      <c r="AA182">
        <v>8.0528619999999993</v>
      </c>
      <c r="AB182">
        <v>39.747540000000001</v>
      </c>
      <c r="AC182">
        <v>120.90300000000001</v>
      </c>
      <c r="AD182">
        <v>3.376852</v>
      </c>
      <c r="AE182">
        <v>2.1837770000000001</v>
      </c>
      <c r="AF182">
        <v>0.72969700000000004</v>
      </c>
      <c r="AG182">
        <v>12086.88</v>
      </c>
      <c r="AH182">
        <v>0</v>
      </c>
      <c r="AI182">
        <v>13.648479999999999</v>
      </c>
      <c r="AJ182">
        <v>0</v>
      </c>
      <c r="AK182">
        <v>262.11430000000001</v>
      </c>
      <c r="AL182">
        <v>28.671610000000001</v>
      </c>
      <c r="AM182">
        <v>50.806629999999998</v>
      </c>
      <c r="AN182">
        <v>54.680160000000001</v>
      </c>
      <c r="AO182">
        <v>136.7381</v>
      </c>
      <c r="AP182">
        <v>54.417209999999997</v>
      </c>
      <c r="AQ182">
        <v>104.51900000000001</v>
      </c>
      <c r="AR182">
        <v>-49.155099999999997</v>
      </c>
      <c r="AS182">
        <v>1</v>
      </c>
      <c r="AT182">
        <v>0</v>
      </c>
      <c r="AU182">
        <v>0.82406699999999999</v>
      </c>
      <c r="AV182">
        <v>1.688631</v>
      </c>
      <c r="AW182">
        <v>1.2964E-2</v>
      </c>
      <c r="AX182">
        <v>15.228210000000001</v>
      </c>
      <c r="AY182">
        <v>6.3075999999999993E-2</v>
      </c>
      <c r="AZ182">
        <v>11.64076</v>
      </c>
      <c r="BA182">
        <v>4.5408999999999998E-2</v>
      </c>
      <c r="BB182">
        <v>0</v>
      </c>
      <c r="BC182">
        <v>26.956990000000001</v>
      </c>
      <c r="BD182">
        <v>30.224519999999998</v>
      </c>
      <c r="BE182">
        <v>14.4</v>
      </c>
      <c r="BF182">
        <v>2.6</v>
      </c>
      <c r="BG182">
        <v>8.5</v>
      </c>
      <c r="BH182">
        <v>10.324199999999999</v>
      </c>
      <c r="BI182">
        <v>9.7507999999999999</v>
      </c>
      <c r="BJ182">
        <v>10.199999999999999</v>
      </c>
      <c r="BK182">
        <v>0</v>
      </c>
      <c r="BL182">
        <v>7.3648999999999996</v>
      </c>
      <c r="BM182">
        <v>60.991970000000002</v>
      </c>
      <c r="BN182">
        <v>1</v>
      </c>
      <c r="BO182">
        <v>0</v>
      </c>
      <c r="BP182">
        <v>0</v>
      </c>
      <c r="BQ182">
        <v>0</v>
      </c>
      <c r="BR182">
        <v>1882.1</v>
      </c>
      <c r="BS182">
        <v>0.135656</v>
      </c>
      <c r="BT182">
        <v>209.49119999999999</v>
      </c>
      <c r="BU182">
        <v>11568.73</v>
      </c>
      <c r="BV182">
        <v>0.15468000000000001</v>
      </c>
      <c r="BW182">
        <v>2.3340000000000001E-3</v>
      </c>
      <c r="BX182">
        <v>5.5021969999999998</v>
      </c>
      <c r="BY182">
        <v>8.1019999999999995E-2</v>
      </c>
      <c r="BZ182">
        <v>3.1478809999999999</v>
      </c>
      <c r="CA182">
        <v>1.7560469999999999</v>
      </c>
      <c r="CB182">
        <v>19.20121</v>
      </c>
      <c r="CC182">
        <v>14.85364</v>
      </c>
      <c r="CD182">
        <v>3.5453290000000002</v>
      </c>
      <c r="CE182">
        <v>0.35493799999999998</v>
      </c>
      <c r="CF182">
        <v>11.74236</v>
      </c>
      <c r="CG182">
        <v>0.72370500000000004</v>
      </c>
      <c r="CH182">
        <v>0.53145399999999998</v>
      </c>
      <c r="CI182">
        <v>2.0817760000000001</v>
      </c>
      <c r="CJ182">
        <v>52.462119999999999</v>
      </c>
      <c r="CK182">
        <v>175.50450000000001</v>
      </c>
      <c r="CL182">
        <v>12.70955</v>
      </c>
      <c r="CM182">
        <v>85.759</v>
      </c>
      <c r="CN182">
        <v>174.58879999999999</v>
      </c>
      <c r="CO182">
        <v>2826.473</v>
      </c>
      <c r="CP182">
        <v>0.54570300000000005</v>
      </c>
      <c r="CQ182">
        <v>66.664900000000003</v>
      </c>
      <c r="CR182">
        <v>10.211360000000001</v>
      </c>
      <c r="CS182">
        <v>7954.9589999999998</v>
      </c>
      <c r="CT182">
        <v>3.5497000000000001E-2</v>
      </c>
      <c r="CU182">
        <v>32.202080000000002</v>
      </c>
      <c r="CV182">
        <v>0.35497299999999998</v>
      </c>
      <c r="CW182">
        <v>322.02080000000001</v>
      </c>
      <c r="CX182">
        <v>0</v>
      </c>
      <c r="CY182">
        <v>4.9785999999999997E-2</v>
      </c>
      <c r="CZ182">
        <v>2.1560410000000001</v>
      </c>
      <c r="DA182">
        <v>196.16329999999999</v>
      </c>
      <c r="DB182">
        <v>1.24</v>
      </c>
      <c r="DC182">
        <f t="shared" si="10"/>
        <v>345.458821</v>
      </c>
      <c r="DD182">
        <f t="shared" si="11"/>
        <v>172.7294105</v>
      </c>
    </row>
    <row r="183" spans="1:108" x14ac:dyDescent="0.3">
      <c r="A183">
        <v>1988</v>
      </c>
      <c r="B183">
        <v>8</v>
      </c>
      <c r="C183">
        <v>16</v>
      </c>
      <c r="D183">
        <v>6.0842229999999997</v>
      </c>
      <c r="E183">
        <v>20.760629999999999</v>
      </c>
      <c r="F183">
        <v>26.935890000000001</v>
      </c>
      <c r="G183">
        <v>0.799176</v>
      </c>
      <c r="H183">
        <v>0.441749</v>
      </c>
      <c r="I183">
        <v>59.83314</v>
      </c>
      <c r="J183">
        <f t="shared" si="8"/>
        <v>431.27669392197271</v>
      </c>
      <c r="K183">
        <v>1000</v>
      </c>
      <c r="L183">
        <v>217.71539999999999</v>
      </c>
      <c r="M183">
        <v>0</v>
      </c>
      <c r="N183">
        <v>18.510570000000001</v>
      </c>
      <c r="O183">
        <f t="shared" si="9"/>
        <v>236.22596999999999</v>
      </c>
      <c r="P183">
        <v>12.171799999999999</v>
      </c>
      <c r="Q183">
        <v>1.5903320000000001</v>
      </c>
      <c r="R183">
        <v>43.543080000000003</v>
      </c>
      <c r="S183">
        <v>51.418259999999997</v>
      </c>
      <c r="T183">
        <v>0.93559700000000001</v>
      </c>
      <c r="U183">
        <v>1.497231</v>
      </c>
      <c r="V183">
        <v>0</v>
      </c>
      <c r="W183">
        <v>200.09620000000001</v>
      </c>
      <c r="X183">
        <v>0</v>
      </c>
      <c r="Y183">
        <v>19.012530000000002</v>
      </c>
      <c r="Z183">
        <v>124.6033</v>
      </c>
      <c r="AA183">
        <v>7.8141540000000003</v>
      </c>
      <c r="AB183">
        <v>40.019240000000003</v>
      </c>
      <c r="AC183">
        <v>121.4689</v>
      </c>
      <c r="AD183">
        <v>3.221924</v>
      </c>
      <c r="AE183">
        <v>2.1840999999999999</v>
      </c>
      <c r="AF183">
        <v>0.72994099999999995</v>
      </c>
      <c r="AG183">
        <v>12086.43</v>
      </c>
      <c r="AH183">
        <v>0</v>
      </c>
      <c r="AI183">
        <v>13.649699999999999</v>
      </c>
      <c r="AJ183">
        <v>0</v>
      </c>
      <c r="AK183">
        <v>275.29660000000001</v>
      </c>
      <c r="AL183">
        <v>28.630410000000001</v>
      </c>
      <c r="AM183">
        <v>50.70478</v>
      </c>
      <c r="AN183">
        <v>87.966179999999994</v>
      </c>
      <c r="AO183">
        <v>197.59530000000001</v>
      </c>
      <c r="AP183">
        <v>78.636579999999995</v>
      </c>
      <c r="AQ183">
        <v>150.0044</v>
      </c>
      <c r="AR183">
        <v>-61.0503</v>
      </c>
      <c r="AS183">
        <v>1</v>
      </c>
      <c r="AT183">
        <v>0</v>
      </c>
      <c r="AU183">
        <v>1.3179209999999999</v>
      </c>
      <c r="AV183">
        <v>1.6669099999999999</v>
      </c>
      <c r="AW183">
        <v>1.2798E-2</v>
      </c>
      <c r="AX183">
        <v>15.03448</v>
      </c>
      <c r="AY183">
        <v>6.0691000000000002E-2</v>
      </c>
      <c r="AZ183">
        <v>11.546060000000001</v>
      </c>
      <c r="BA183">
        <v>4.3548000000000003E-2</v>
      </c>
      <c r="BB183">
        <v>0</v>
      </c>
      <c r="BC183">
        <v>30.004539999999999</v>
      </c>
      <c r="BD183">
        <v>34.650260000000003</v>
      </c>
      <c r="BE183">
        <v>15.3</v>
      </c>
      <c r="BF183">
        <v>5.9</v>
      </c>
      <c r="BG183">
        <v>10.6</v>
      </c>
      <c r="BH183">
        <v>11.08262</v>
      </c>
      <c r="BI183">
        <v>11.596399999999999</v>
      </c>
      <c r="BJ183">
        <v>13.6</v>
      </c>
      <c r="BK183">
        <v>0</v>
      </c>
      <c r="BL183">
        <v>9.2860220000000009</v>
      </c>
      <c r="BM183">
        <v>68.001459999999994</v>
      </c>
      <c r="BN183">
        <v>1</v>
      </c>
      <c r="BO183">
        <v>0</v>
      </c>
      <c r="BP183">
        <v>0</v>
      </c>
      <c r="BQ183">
        <v>0</v>
      </c>
      <c r="BR183">
        <v>24.35</v>
      </c>
      <c r="BS183">
        <v>0.156503</v>
      </c>
      <c r="BT183">
        <v>209.42679999999999</v>
      </c>
      <c r="BU183">
        <v>11568.01</v>
      </c>
      <c r="BV183">
        <v>0.15521399999999999</v>
      </c>
      <c r="BW183">
        <v>2.8939999999999999E-3</v>
      </c>
      <c r="BX183">
        <v>5.5295240000000003</v>
      </c>
      <c r="BY183">
        <v>0.10147299999999999</v>
      </c>
      <c r="BZ183">
        <v>3.2119960000000001</v>
      </c>
      <c r="CA183">
        <v>1.774977</v>
      </c>
      <c r="CB183">
        <v>19.74943</v>
      </c>
      <c r="CC183">
        <v>15.02665</v>
      </c>
      <c r="CD183">
        <v>3.573715</v>
      </c>
      <c r="CE183">
        <v>0.34940599999999999</v>
      </c>
      <c r="CF183">
        <v>11.954560000000001</v>
      </c>
      <c r="CG183">
        <v>0.71242499999999997</v>
      </c>
      <c r="CH183">
        <v>0.54027999999999998</v>
      </c>
      <c r="CI183">
        <v>2.0797949999999998</v>
      </c>
      <c r="CJ183">
        <v>53.085389999999997</v>
      </c>
      <c r="CK183">
        <v>175.6559</v>
      </c>
      <c r="CL183">
        <v>12.601889999999999</v>
      </c>
      <c r="CM183">
        <v>85.686089999999993</v>
      </c>
      <c r="CN183">
        <v>173.66040000000001</v>
      </c>
      <c r="CO183">
        <v>2825.4389999999999</v>
      </c>
      <c r="CP183">
        <v>0.54236499999999999</v>
      </c>
      <c r="CQ183">
        <v>66.670959999999994</v>
      </c>
      <c r="CR183">
        <v>10.16263</v>
      </c>
      <c r="CS183">
        <v>7954.5020000000004</v>
      </c>
      <c r="CT183">
        <v>3.5191E-2</v>
      </c>
      <c r="CU183">
        <v>32.202030000000001</v>
      </c>
      <c r="CV183">
        <v>0.351908</v>
      </c>
      <c r="CW183">
        <v>322.02030000000002</v>
      </c>
      <c r="CX183">
        <v>0</v>
      </c>
      <c r="CY183">
        <v>5.7033E-2</v>
      </c>
      <c r="CZ183">
        <v>2.2451319999999999</v>
      </c>
      <c r="DA183">
        <v>197.0163</v>
      </c>
      <c r="DB183">
        <v>1.24</v>
      </c>
      <c r="DC183">
        <f t="shared" si="10"/>
        <v>347.38226999999989</v>
      </c>
      <c r="DD183">
        <f t="shared" si="11"/>
        <v>173.69113499999995</v>
      </c>
    </row>
    <row r="184" spans="1:108" x14ac:dyDescent="0.3">
      <c r="A184">
        <v>1988</v>
      </c>
      <c r="B184">
        <v>9</v>
      </c>
      <c r="C184">
        <v>15</v>
      </c>
      <c r="D184">
        <v>6.0987989999999996</v>
      </c>
      <c r="E184">
        <v>20.827760000000001</v>
      </c>
      <c r="F184">
        <v>27.00611</v>
      </c>
      <c r="G184">
        <v>0.80057500000000004</v>
      </c>
      <c r="H184">
        <v>0.44215100000000002</v>
      </c>
      <c r="I184">
        <v>60.145510000000002</v>
      </c>
      <c r="J184">
        <f t="shared" si="8"/>
        <v>434.77837699841882</v>
      </c>
      <c r="K184">
        <v>1000</v>
      </c>
      <c r="L184">
        <v>219.5575</v>
      </c>
      <c r="M184">
        <v>0</v>
      </c>
      <c r="N184">
        <v>18.633749999999999</v>
      </c>
      <c r="O184">
        <f t="shared" si="9"/>
        <v>238.19125</v>
      </c>
      <c r="P184">
        <v>12.202819999999999</v>
      </c>
      <c r="Q184">
        <v>1.5634859999999999</v>
      </c>
      <c r="R184">
        <v>43.911499999999997</v>
      </c>
      <c r="S184">
        <v>51.760420000000003</v>
      </c>
      <c r="T184">
        <v>0.93382100000000001</v>
      </c>
      <c r="U184">
        <v>1.7544729999999999</v>
      </c>
      <c r="V184">
        <v>0</v>
      </c>
      <c r="W184">
        <v>201.52440000000001</v>
      </c>
      <c r="X184">
        <v>0</v>
      </c>
      <c r="Y184">
        <v>19.108560000000001</v>
      </c>
      <c r="Z184">
        <v>124.6421</v>
      </c>
      <c r="AA184">
        <v>7.6043880000000001</v>
      </c>
      <c r="AB184">
        <v>40.304879999999997</v>
      </c>
      <c r="AC184">
        <v>122.0825</v>
      </c>
      <c r="AD184">
        <v>3.1249159999999998</v>
      </c>
      <c r="AE184">
        <v>2.2134320000000001</v>
      </c>
      <c r="AF184">
        <v>0.72424100000000002</v>
      </c>
      <c r="AG184">
        <v>12086.05</v>
      </c>
      <c r="AH184">
        <v>0</v>
      </c>
      <c r="AI184">
        <v>13.6212</v>
      </c>
      <c r="AJ184">
        <v>0</v>
      </c>
      <c r="AK184">
        <v>277.49310000000003</v>
      </c>
      <c r="AL184">
        <v>28.612200000000001</v>
      </c>
      <c r="AM184">
        <v>50.688180000000003</v>
      </c>
      <c r="AN184">
        <v>102.4798</v>
      </c>
      <c r="AO184">
        <v>224.5068</v>
      </c>
      <c r="AP184">
        <v>89.346990000000005</v>
      </c>
      <c r="AQ184">
        <v>165.12790000000001</v>
      </c>
      <c r="AR184">
        <v>-61.525599999999997</v>
      </c>
      <c r="AS184">
        <v>1</v>
      </c>
      <c r="AT184">
        <v>0</v>
      </c>
      <c r="AU184">
        <v>1.4676709999999999</v>
      </c>
      <c r="AV184">
        <v>1.6709039999999999</v>
      </c>
      <c r="AW184">
        <v>1.2801999999999999E-2</v>
      </c>
      <c r="AX184">
        <v>15.035690000000001</v>
      </c>
      <c r="AY184">
        <v>5.9288E-2</v>
      </c>
      <c r="AZ184">
        <v>11.60811</v>
      </c>
      <c r="BA184">
        <v>4.2606999999999999E-2</v>
      </c>
      <c r="BB184">
        <v>1.5278E-2</v>
      </c>
      <c r="BC184">
        <v>31.55752</v>
      </c>
      <c r="BD184">
        <v>36.700650000000003</v>
      </c>
      <c r="BE184">
        <v>16</v>
      </c>
      <c r="BF184">
        <v>7</v>
      </c>
      <c r="BG184">
        <v>11.5</v>
      </c>
      <c r="BH184">
        <v>11.52455</v>
      </c>
      <c r="BI184">
        <v>12.454000000000001</v>
      </c>
      <c r="BJ184">
        <v>13.4</v>
      </c>
      <c r="BK184">
        <v>17.2</v>
      </c>
      <c r="BL184">
        <v>10.01797</v>
      </c>
      <c r="BM184">
        <v>69.329059999999998</v>
      </c>
      <c r="BN184">
        <v>1</v>
      </c>
      <c r="BO184">
        <v>0</v>
      </c>
      <c r="BP184">
        <v>0</v>
      </c>
      <c r="BQ184">
        <v>5.1890340000000004</v>
      </c>
      <c r="BR184">
        <v>69.7</v>
      </c>
      <c r="BS184">
        <v>2.0137879999999999</v>
      </c>
      <c r="BT184">
        <v>209.2313</v>
      </c>
      <c r="BU184">
        <v>11565.44</v>
      </c>
      <c r="BV184">
        <v>0.12984699999999999</v>
      </c>
      <c r="BW184">
        <v>3.1449999999999998E-3</v>
      </c>
      <c r="BX184">
        <v>4.6246099999999997</v>
      </c>
      <c r="BY184">
        <v>0.110843</v>
      </c>
      <c r="BZ184">
        <v>3.2096300000000002</v>
      </c>
      <c r="CA184">
        <v>1.7846029999999999</v>
      </c>
      <c r="CB184">
        <v>19.829429999999999</v>
      </c>
      <c r="CC184">
        <v>15.11633</v>
      </c>
      <c r="CD184">
        <v>3.5951399999999998</v>
      </c>
      <c r="CE184">
        <v>0.34328599999999998</v>
      </c>
      <c r="CF184">
        <v>12.14198</v>
      </c>
      <c r="CG184">
        <v>0.69994699999999999</v>
      </c>
      <c r="CH184">
        <v>0.54892700000000005</v>
      </c>
      <c r="CI184">
        <v>2.0773549999999998</v>
      </c>
      <c r="CJ184">
        <v>53.707990000000002</v>
      </c>
      <c r="CK184">
        <v>175.77180000000001</v>
      </c>
      <c r="CL184">
        <v>12.49638</v>
      </c>
      <c r="CM184">
        <v>85.589780000000005</v>
      </c>
      <c r="CN184">
        <v>172.83279999999999</v>
      </c>
      <c r="CO184">
        <v>2824.0909999999999</v>
      </c>
      <c r="CP184">
        <v>0.53922000000000003</v>
      </c>
      <c r="CQ184">
        <v>66.677139999999994</v>
      </c>
      <c r="CR184">
        <v>10.11947</v>
      </c>
      <c r="CS184">
        <v>7953.9750000000004</v>
      </c>
      <c r="CT184">
        <v>3.4887000000000001E-2</v>
      </c>
      <c r="CU184">
        <v>32.20194</v>
      </c>
      <c r="CV184">
        <v>0.34887000000000001</v>
      </c>
      <c r="CW184">
        <v>322.01940000000002</v>
      </c>
      <c r="CX184">
        <v>0</v>
      </c>
      <c r="CY184">
        <v>4.5835000000000001E-2</v>
      </c>
      <c r="CZ184">
        <v>2.3891450000000001</v>
      </c>
      <c r="DA184">
        <v>198.4984</v>
      </c>
      <c r="DB184">
        <v>1.24</v>
      </c>
      <c r="DC184">
        <f t="shared" si="10"/>
        <v>350.31777000000005</v>
      </c>
      <c r="DD184">
        <f t="shared" si="11"/>
        <v>175.15888500000003</v>
      </c>
    </row>
    <row r="185" spans="1:108" x14ac:dyDescent="0.3">
      <c r="A185">
        <v>1988</v>
      </c>
      <c r="B185">
        <v>10</v>
      </c>
      <c r="C185">
        <v>15</v>
      </c>
      <c r="D185">
        <v>6.1425830000000001</v>
      </c>
      <c r="E185">
        <v>20.917760000000001</v>
      </c>
      <c r="F185">
        <v>27.100190000000001</v>
      </c>
      <c r="G185">
        <v>0.80243799999999998</v>
      </c>
      <c r="H185">
        <v>0.442687</v>
      </c>
      <c r="I185">
        <v>60.565289999999997</v>
      </c>
      <c r="J185">
        <f t="shared" si="8"/>
        <v>439.50083133912045</v>
      </c>
      <c r="K185">
        <v>1000</v>
      </c>
      <c r="L185">
        <v>222.04150000000001</v>
      </c>
      <c r="M185">
        <v>0</v>
      </c>
      <c r="N185">
        <v>18.820609999999999</v>
      </c>
      <c r="O185">
        <f t="shared" si="9"/>
        <v>240.86211</v>
      </c>
      <c r="P185">
        <v>12.292289999999999</v>
      </c>
      <c r="Q185">
        <v>1.5646720000000001</v>
      </c>
      <c r="R185">
        <v>44.408299999999997</v>
      </c>
      <c r="S185">
        <v>52.27948</v>
      </c>
      <c r="T185">
        <v>0.95200700000000005</v>
      </c>
      <c r="U185">
        <v>1.9878070000000001</v>
      </c>
      <c r="V185">
        <v>0</v>
      </c>
      <c r="W185">
        <v>203.2398</v>
      </c>
      <c r="X185">
        <v>0</v>
      </c>
      <c r="Y185">
        <v>19.236149999999999</v>
      </c>
      <c r="Z185">
        <v>124.9704</v>
      </c>
      <c r="AA185">
        <v>7.4677579999999999</v>
      </c>
      <c r="AB185">
        <v>40.647970000000001</v>
      </c>
      <c r="AC185">
        <v>122.8976</v>
      </c>
      <c r="AD185">
        <v>3.1146609999999999</v>
      </c>
      <c r="AE185">
        <v>2.531161</v>
      </c>
      <c r="AF185">
        <v>0.71161399999999997</v>
      </c>
      <c r="AG185">
        <v>12085.98</v>
      </c>
      <c r="AH185">
        <v>0</v>
      </c>
      <c r="AI185">
        <v>13.558070000000001</v>
      </c>
      <c r="AJ185">
        <v>0</v>
      </c>
      <c r="AK185">
        <v>284.52629999999999</v>
      </c>
      <c r="AL185">
        <v>28.707039999999999</v>
      </c>
      <c r="AM185">
        <v>50.793619999999997</v>
      </c>
      <c r="AN185">
        <v>154.31710000000001</v>
      </c>
      <c r="AO185">
        <v>311.87610000000001</v>
      </c>
      <c r="AP185">
        <v>124.1181</v>
      </c>
      <c r="AQ185">
        <v>226.8057</v>
      </c>
      <c r="AR185">
        <v>-70.929299999999998</v>
      </c>
      <c r="AS185">
        <v>1</v>
      </c>
      <c r="AT185">
        <v>0</v>
      </c>
      <c r="AU185">
        <v>2.351709</v>
      </c>
      <c r="AV185">
        <v>1.6828989999999999</v>
      </c>
      <c r="AW185">
        <v>1.2834E-2</v>
      </c>
      <c r="AX185">
        <v>15.270630000000001</v>
      </c>
      <c r="AY185">
        <v>5.9074000000000002E-2</v>
      </c>
      <c r="AZ185">
        <v>11.842409999999999</v>
      </c>
      <c r="BA185">
        <v>4.2699000000000001E-2</v>
      </c>
      <c r="BB185">
        <v>0</v>
      </c>
      <c r="BC185">
        <v>31.881489999999999</v>
      </c>
      <c r="BD185">
        <v>38.885440000000003</v>
      </c>
      <c r="BE185">
        <v>18.100000000000001</v>
      </c>
      <c r="BF185">
        <v>10.5</v>
      </c>
      <c r="BG185">
        <v>14.3</v>
      </c>
      <c r="BH185">
        <v>14.78678</v>
      </c>
      <c r="BI185">
        <v>15.105600000000001</v>
      </c>
      <c r="BJ185">
        <v>18.5</v>
      </c>
      <c r="BK185">
        <v>0</v>
      </c>
      <c r="BL185">
        <v>12.69622</v>
      </c>
      <c r="BM185">
        <v>73.952110000000005</v>
      </c>
      <c r="BN185">
        <v>1</v>
      </c>
      <c r="BO185">
        <v>0</v>
      </c>
      <c r="BP185">
        <v>0</v>
      </c>
      <c r="BQ185">
        <v>0</v>
      </c>
      <c r="BR185">
        <v>176.55</v>
      </c>
      <c r="BS185">
        <v>0.144811</v>
      </c>
      <c r="BT185">
        <v>208.96129999999999</v>
      </c>
      <c r="BU185">
        <v>11561.87</v>
      </c>
      <c r="BV185">
        <v>0.10166</v>
      </c>
      <c r="BW185">
        <v>2.9859999999999999E-3</v>
      </c>
      <c r="BX185">
        <v>3.6355780000000002</v>
      </c>
      <c r="BY185">
        <v>0.105632</v>
      </c>
      <c r="BZ185">
        <v>3.189962</v>
      </c>
      <c r="CA185">
        <v>1.784389</v>
      </c>
      <c r="CB185">
        <v>19.832170000000001</v>
      </c>
      <c r="CC185">
        <v>15.11726</v>
      </c>
      <c r="CD185">
        <v>3.6013069999999998</v>
      </c>
      <c r="CE185">
        <v>0.33656799999999998</v>
      </c>
      <c r="CF185">
        <v>12.27548</v>
      </c>
      <c r="CG185">
        <v>0.68625199999999997</v>
      </c>
      <c r="CH185">
        <v>0.55480099999999999</v>
      </c>
      <c r="CI185">
        <v>2.0741839999999998</v>
      </c>
      <c r="CJ185">
        <v>54.138640000000002</v>
      </c>
      <c r="CK185">
        <v>175.68729999999999</v>
      </c>
      <c r="CL185">
        <v>12.3932</v>
      </c>
      <c r="CM185">
        <v>85.466409999999996</v>
      </c>
      <c r="CN185">
        <v>172.19540000000001</v>
      </c>
      <c r="CO185">
        <v>2822.402</v>
      </c>
      <c r="CP185">
        <v>0.53647100000000003</v>
      </c>
      <c r="CQ185">
        <v>66.682929999999999</v>
      </c>
      <c r="CR185">
        <v>10.087899999999999</v>
      </c>
      <c r="CS185">
        <v>7953.2910000000002</v>
      </c>
      <c r="CT185">
        <v>3.4585999999999999E-2</v>
      </c>
      <c r="CU185">
        <v>32.201810000000002</v>
      </c>
      <c r="CV185">
        <v>0.345856</v>
      </c>
      <c r="CW185">
        <v>322.0181</v>
      </c>
      <c r="CX185">
        <v>0</v>
      </c>
      <c r="CY185">
        <v>4.8135999999999998E-2</v>
      </c>
      <c r="CZ185">
        <v>1.761976</v>
      </c>
      <c r="DA185">
        <v>158.6456</v>
      </c>
      <c r="DB185">
        <v>1.24</v>
      </c>
      <c r="DC185">
        <f t="shared" si="10"/>
        <v>354.34666599999997</v>
      </c>
      <c r="DD185">
        <f t="shared" si="11"/>
        <v>177.17333299999999</v>
      </c>
    </row>
    <row r="186" spans="1:108" x14ac:dyDescent="0.3">
      <c r="A186">
        <v>1988</v>
      </c>
      <c r="B186">
        <v>11</v>
      </c>
      <c r="C186">
        <v>14</v>
      </c>
      <c r="D186">
        <v>6.2227730000000001</v>
      </c>
      <c r="E186">
        <v>21.024139999999999</v>
      </c>
      <c r="F186">
        <v>27.211269999999999</v>
      </c>
      <c r="G186">
        <v>0.80462299999999998</v>
      </c>
      <c r="H186">
        <v>0.44331700000000002</v>
      </c>
      <c r="I186">
        <v>61.062820000000002</v>
      </c>
      <c r="J186">
        <f t="shared" si="8"/>
        <v>445.1231459354936</v>
      </c>
      <c r="K186">
        <v>1000</v>
      </c>
      <c r="L186">
        <v>224.9982</v>
      </c>
      <c r="M186">
        <v>0</v>
      </c>
      <c r="N186">
        <v>19.05405</v>
      </c>
      <c r="O186">
        <f t="shared" si="9"/>
        <v>244.05224999999999</v>
      </c>
      <c r="P186">
        <v>12.453950000000001</v>
      </c>
      <c r="Q186">
        <v>1.5856269999999999</v>
      </c>
      <c r="R186">
        <v>44.999639999999999</v>
      </c>
      <c r="S186">
        <v>52.92792</v>
      </c>
      <c r="T186">
        <v>0.98119699999999999</v>
      </c>
      <c r="U186">
        <v>2.143122</v>
      </c>
      <c r="V186">
        <v>0</v>
      </c>
      <c r="W186">
        <v>205.2764</v>
      </c>
      <c r="X186">
        <v>0</v>
      </c>
      <c r="Y186">
        <v>19.398949999999999</v>
      </c>
      <c r="Z186">
        <v>125.92749999999999</v>
      </c>
      <c r="AA186">
        <v>7.4076389999999996</v>
      </c>
      <c r="AB186">
        <v>41.055280000000003</v>
      </c>
      <c r="AC186">
        <v>123.93770000000001</v>
      </c>
      <c r="AD186">
        <v>3.1716790000000001</v>
      </c>
      <c r="AE186">
        <v>2.720923</v>
      </c>
      <c r="AF186">
        <v>0.69697399999999998</v>
      </c>
      <c r="AG186">
        <v>12086.05</v>
      </c>
      <c r="AH186">
        <v>0</v>
      </c>
      <c r="AI186">
        <v>13.484870000000001</v>
      </c>
      <c r="AJ186">
        <v>0</v>
      </c>
      <c r="AK186">
        <v>297.9117</v>
      </c>
      <c r="AL186">
        <v>28.700790000000001</v>
      </c>
      <c r="AM186">
        <v>50.792050000000003</v>
      </c>
      <c r="AN186">
        <v>157.66460000000001</v>
      </c>
      <c r="AO186">
        <v>346.6902</v>
      </c>
      <c r="AP186">
        <v>137.9742</v>
      </c>
      <c r="AQ186">
        <v>235.7088</v>
      </c>
      <c r="AR186">
        <v>-76.310699999999997</v>
      </c>
      <c r="AS186">
        <v>1</v>
      </c>
      <c r="AT186">
        <v>0</v>
      </c>
      <c r="AU186">
        <v>2.7978290000000001</v>
      </c>
      <c r="AV186">
        <v>1.704869</v>
      </c>
      <c r="AW186">
        <v>1.2932000000000001E-2</v>
      </c>
      <c r="AX186">
        <v>15.63655</v>
      </c>
      <c r="AY186">
        <v>5.9875999999999999E-2</v>
      </c>
      <c r="AZ186">
        <v>12.1637</v>
      </c>
      <c r="BA186">
        <v>4.3638999999999997E-2</v>
      </c>
      <c r="BB186">
        <v>0</v>
      </c>
      <c r="BC186">
        <v>49.317900000000002</v>
      </c>
      <c r="BD186">
        <v>56.987439999999999</v>
      </c>
      <c r="BE186">
        <v>19.3</v>
      </c>
      <c r="BF186">
        <v>15</v>
      </c>
      <c r="BG186">
        <v>17.149999999999999</v>
      </c>
      <c r="BH186">
        <v>15.93064</v>
      </c>
      <c r="BI186">
        <v>17.605799999999999</v>
      </c>
      <c r="BJ186">
        <v>23.1</v>
      </c>
      <c r="BK186">
        <v>0</v>
      </c>
      <c r="BL186">
        <v>17.05189</v>
      </c>
      <c r="BM186">
        <v>84.701350000000005</v>
      </c>
      <c r="BN186">
        <v>1</v>
      </c>
      <c r="BO186">
        <v>0</v>
      </c>
      <c r="BP186">
        <v>0</v>
      </c>
      <c r="BQ186">
        <v>0</v>
      </c>
      <c r="BR186">
        <v>324.75</v>
      </c>
      <c r="BS186">
        <v>0.16534599999999999</v>
      </c>
      <c r="BT186">
        <v>208.62119999999999</v>
      </c>
      <c r="BU186">
        <v>11557.17</v>
      </c>
      <c r="BV186">
        <v>7.2019E-2</v>
      </c>
      <c r="BW186">
        <v>2.6329999999999999E-3</v>
      </c>
      <c r="BX186">
        <v>2.5935579999999998</v>
      </c>
      <c r="BY186">
        <v>9.3473000000000001E-2</v>
      </c>
      <c r="BZ186">
        <v>3.1427719999999999</v>
      </c>
      <c r="CA186">
        <v>1.778705</v>
      </c>
      <c r="CB186">
        <v>19.687660000000001</v>
      </c>
      <c r="CC186">
        <v>15.06061</v>
      </c>
      <c r="CD186">
        <v>3.5919819999999998</v>
      </c>
      <c r="CE186">
        <v>0.32949600000000001</v>
      </c>
      <c r="CF186">
        <v>12.35323</v>
      </c>
      <c r="CG186">
        <v>0.67184299999999997</v>
      </c>
      <c r="CH186">
        <v>0.55564800000000003</v>
      </c>
      <c r="CI186">
        <v>2.0705420000000001</v>
      </c>
      <c r="CJ186">
        <v>54.206220000000002</v>
      </c>
      <c r="CK186">
        <v>175.37610000000001</v>
      </c>
      <c r="CL186">
        <v>12.29214</v>
      </c>
      <c r="CM186">
        <v>85.327349999999996</v>
      </c>
      <c r="CN186">
        <v>171.75110000000001</v>
      </c>
      <c r="CO186">
        <v>2820.4389999999999</v>
      </c>
      <c r="CP186">
        <v>0.53412899999999996</v>
      </c>
      <c r="CQ186">
        <v>66.687809999999999</v>
      </c>
      <c r="CR186">
        <v>10.06833</v>
      </c>
      <c r="CS186">
        <v>7952.433</v>
      </c>
      <c r="CT186">
        <v>3.4286999999999998E-2</v>
      </c>
      <c r="CU186">
        <v>32.201650000000001</v>
      </c>
      <c r="CV186">
        <v>0.34286800000000001</v>
      </c>
      <c r="CW186">
        <v>322.01650000000001</v>
      </c>
      <c r="CX186">
        <v>0</v>
      </c>
      <c r="CY186">
        <v>7.7798999999999993E-2</v>
      </c>
      <c r="CZ186">
        <v>1.9098390000000001</v>
      </c>
      <c r="DA186">
        <v>157.0153</v>
      </c>
      <c r="DB186">
        <v>1.24</v>
      </c>
      <c r="DC186">
        <f t="shared" si="10"/>
        <v>359.14370599999995</v>
      </c>
      <c r="DD186">
        <f t="shared" si="11"/>
        <v>179.57185299999998</v>
      </c>
    </row>
    <row r="187" spans="1:108" x14ac:dyDescent="0.3">
      <c r="A187">
        <v>1988</v>
      </c>
      <c r="B187">
        <v>12</v>
      </c>
      <c r="C187">
        <v>14</v>
      </c>
      <c r="D187">
        <v>6.3456960000000002</v>
      </c>
      <c r="E187">
        <v>21.139150000000001</v>
      </c>
      <c r="F187">
        <v>27.33126</v>
      </c>
      <c r="G187">
        <v>0.80696400000000001</v>
      </c>
      <c r="H187">
        <v>0.44399699999999998</v>
      </c>
      <c r="I187">
        <v>61.602499999999999</v>
      </c>
      <c r="J187">
        <f t="shared" si="8"/>
        <v>451.25198344455993</v>
      </c>
      <c r="K187">
        <v>1000</v>
      </c>
      <c r="L187">
        <v>228.221</v>
      </c>
      <c r="M187">
        <v>0</v>
      </c>
      <c r="N187">
        <v>19.313269999999999</v>
      </c>
      <c r="O187">
        <f t="shared" si="9"/>
        <v>247.53426999999999</v>
      </c>
      <c r="P187">
        <v>12.69956</v>
      </c>
      <c r="Q187">
        <v>1.6168739999999999</v>
      </c>
      <c r="R187">
        <v>45.644190000000002</v>
      </c>
      <c r="S187">
        <v>53.64799</v>
      </c>
      <c r="T187">
        <v>1.0133700000000001</v>
      </c>
      <c r="U187">
        <v>2.14405</v>
      </c>
      <c r="V187">
        <v>0</v>
      </c>
      <c r="W187">
        <v>207.4102</v>
      </c>
      <c r="X187">
        <v>0</v>
      </c>
      <c r="Y187">
        <v>19.57199</v>
      </c>
      <c r="Z187">
        <v>127.5937</v>
      </c>
      <c r="AA187">
        <v>7.3734200000000003</v>
      </c>
      <c r="AB187">
        <v>41.482039999999998</v>
      </c>
      <c r="AC187">
        <v>125.0432</v>
      </c>
      <c r="AD187">
        <v>3.2278210000000001</v>
      </c>
      <c r="AE187">
        <v>2.742556</v>
      </c>
      <c r="AF187">
        <v>0.67974400000000001</v>
      </c>
      <c r="AG187">
        <v>12086.12</v>
      </c>
      <c r="AH187">
        <v>0</v>
      </c>
      <c r="AI187">
        <v>13.398720000000001</v>
      </c>
      <c r="AJ187">
        <v>0</v>
      </c>
      <c r="AK187">
        <v>285.2004</v>
      </c>
      <c r="AL187">
        <v>28.820540000000001</v>
      </c>
      <c r="AM187">
        <v>50.962609999999998</v>
      </c>
      <c r="AN187">
        <v>155.14189999999999</v>
      </c>
      <c r="AO187">
        <v>336.28339999999997</v>
      </c>
      <c r="AP187">
        <v>133.83340000000001</v>
      </c>
      <c r="AQ187">
        <v>225.42529999999999</v>
      </c>
      <c r="AR187">
        <v>-68.601900000000001</v>
      </c>
      <c r="AS187">
        <v>1</v>
      </c>
      <c r="AT187">
        <v>0</v>
      </c>
      <c r="AU187">
        <v>2.971174</v>
      </c>
      <c r="AV187">
        <v>1.7385470000000001</v>
      </c>
      <c r="AW187">
        <v>1.3103E-2</v>
      </c>
      <c r="AX187">
        <v>16.046679999999999</v>
      </c>
      <c r="AY187">
        <v>6.0782000000000003E-2</v>
      </c>
      <c r="AZ187">
        <v>12.50512</v>
      </c>
      <c r="BA187">
        <v>4.462E-2</v>
      </c>
      <c r="BB187">
        <v>0</v>
      </c>
      <c r="BC187">
        <v>45.626690000000004</v>
      </c>
      <c r="BD187">
        <v>52.941839999999999</v>
      </c>
      <c r="BE187">
        <v>20.8</v>
      </c>
      <c r="BF187">
        <v>13.2</v>
      </c>
      <c r="BG187">
        <v>17</v>
      </c>
      <c r="BH187">
        <v>15.73874</v>
      </c>
      <c r="BI187">
        <v>17.805599999999998</v>
      </c>
      <c r="BJ187">
        <v>21.5</v>
      </c>
      <c r="BK187">
        <v>0</v>
      </c>
      <c r="BL187">
        <v>15.173489999999999</v>
      </c>
      <c r="BM187">
        <v>74.427790000000002</v>
      </c>
      <c r="BN187">
        <v>1</v>
      </c>
      <c r="BO187">
        <v>0</v>
      </c>
      <c r="BP187">
        <v>0</v>
      </c>
      <c r="BQ187">
        <v>0</v>
      </c>
      <c r="BR187">
        <v>487.2</v>
      </c>
      <c r="BS187">
        <v>0.232816</v>
      </c>
      <c r="BT187">
        <v>208.20750000000001</v>
      </c>
      <c r="BU187">
        <v>11551.68</v>
      </c>
      <c r="BV187">
        <v>4.5199999999999997E-2</v>
      </c>
      <c r="BW187">
        <v>2.0539999999999998E-3</v>
      </c>
      <c r="BX187">
        <v>1.6412960000000001</v>
      </c>
      <c r="BY187">
        <v>7.3154999999999998E-2</v>
      </c>
      <c r="BZ187">
        <v>3.0709059999999999</v>
      </c>
      <c r="CA187">
        <v>1.7643329999999999</v>
      </c>
      <c r="CB187">
        <v>19.403749999999999</v>
      </c>
      <c r="CC187">
        <v>14.928380000000001</v>
      </c>
      <c r="CD187">
        <v>3.5771579999999998</v>
      </c>
      <c r="CE187">
        <v>0.322293</v>
      </c>
      <c r="CF187">
        <v>12.408849999999999</v>
      </c>
      <c r="CG187">
        <v>0.657192</v>
      </c>
      <c r="CH187">
        <v>0.54990600000000001</v>
      </c>
      <c r="CI187">
        <v>2.0656590000000001</v>
      </c>
      <c r="CJ187">
        <v>53.763979999999997</v>
      </c>
      <c r="CK187">
        <v>175.10429999999999</v>
      </c>
      <c r="CL187">
        <v>12.192069999999999</v>
      </c>
      <c r="CM187">
        <v>85.15625</v>
      </c>
      <c r="CN187">
        <v>171.38030000000001</v>
      </c>
      <c r="CO187">
        <v>2818.2220000000002</v>
      </c>
      <c r="CP187">
        <v>0.53195599999999998</v>
      </c>
      <c r="CQ187">
        <v>66.694239999999994</v>
      </c>
      <c r="CR187">
        <v>10.05364</v>
      </c>
      <c r="CS187">
        <v>7951.6189999999997</v>
      </c>
      <c r="CT187">
        <v>3.3989999999999999E-2</v>
      </c>
      <c r="CU187">
        <v>32.201459999999997</v>
      </c>
      <c r="CV187">
        <v>0.33990500000000001</v>
      </c>
      <c r="CW187">
        <v>322.01459999999997</v>
      </c>
      <c r="CX187">
        <v>0</v>
      </c>
      <c r="CY187">
        <v>7.1168999999999996E-2</v>
      </c>
      <c r="CZ187">
        <v>2.0750169999999999</v>
      </c>
      <c r="DA187">
        <v>124.1161</v>
      </c>
      <c r="DB187">
        <v>1.24</v>
      </c>
      <c r="DC187">
        <f t="shared" si="10"/>
        <v>364.30030399999998</v>
      </c>
      <c r="DD187">
        <f t="shared" si="11"/>
        <v>182.15015199999999</v>
      </c>
    </row>
    <row r="188" spans="1:108" x14ac:dyDescent="0.3">
      <c r="A188">
        <v>1989</v>
      </c>
      <c r="B188">
        <v>1</v>
      </c>
      <c r="C188">
        <v>13</v>
      </c>
      <c r="D188">
        <v>6.4320789999999999</v>
      </c>
      <c r="E188">
        <v>21.24991</v>
      </c>
      <c r="F188">
        <v>27.44669</v>
      </c>
      <c r="G188">
        <v>0.80919700000000006</v>
      </c>
      <c r="H188">
        <v>0.44464799999999999</v>
      </c>
      <c r="I188">
        <v>62.123959999999997</v>
      </c>
      <c r="J188">
        <f t="shared" si="8"/>
        <v>457.20379468230686</v>
      </c>
      <c r="K188">
        <v>1000</v>
      </c>
      <c r="L188">
        <v>231.36250000000001</v>
      </c>
      <c r="M188">
        <v>0</v>
      </c>
      <c r="N188">
        <v>19.56353</v>
      </c>
      <c r="O188">
        <f t="shared" si="9"/>
        <v>250.92603000000003</v>
      </c>
      <c r="P188">
        <v>12.8712</v>
      </c>
      <c r="Q188">
        <v>1.643281</v>
      </c>
      <c r="R188">
        <v>46.272509999999997</v>
      </c>
      <c r="S188">
        <v>54.343139999999998</v>
      </c>
      <c r="T188">
        <v>1.0376890000000001</v>
      </c>
      <c r="U188">
        <v>2.0446240000000002</v>
      </c>
      <c r="V188">
        <v>0</v>
      </c>
      <c r="W188">
        <v>210.0094</v>
      </c>
      <c r="X188">
        <v>0</v>
      </c>
      <c r="Y188">
        <v>19.796099999999999</v>
      </c>
      <c r="Z188">
        <v>129.0735</v>
      </c>
      <c r="AA188">
        <v>7.4400409999999999</v>
      </c>
      <c r="AB188">
        <v>42.001869999999997</v>
      </c>
      <c r="AC188">
        <v>126.4751</v>
      </c>
      <c r="AD188">
        <v>3.367731</v>
      </c>
      <c r="AE188">
        <v>3.1588379999999998</v>
      </c>
      <c r="AF188">
        <v>0.67393099999999995</v>
      </c>
      <c r="AG188">
        <v>12086.15</v>
      </c>
      <c r="AH188">
        <v>0</v>
      </c>
      <c r="AI188">
        <v>13.36965</v>
      </c>
      <c r="AJ188">
        <v>0</v>
      </c>
      <c r="AK188">
        <v>272.99779999999998</v>
      </c>
      <c r="AL188">
        <v>28.86242</v>
      </c>
      <c r="AM188">
        <v>50.994999999999997</v>
      </c>
      <c r="AN188">
        <v>120.2103</v>
      </c>
      <c r="AO188">
        <v>313.47199999999998</v>
      </c>
      <c r="AP188">
        <v>124.7556</v>
      </c>
      <c r="AQ188">
        <v>197.0377</v>
      </c>
      <c r="AR188">
        <v>-75.260000000000005</v>
      </c>
      <c r="AS188">
        <v>1</v>
      </c>
      <c r="AT188">
        <v>0</v>
      </c>
      <c r="AU188">
        <v>3.4858210000000001</v>
      </c>
      <c r="AV188">
        <v>1.762213</v>
      </c>
      <c r="AW188">
        <v>1.3252999999999999E-2</v>
      </c>
      <c r="AX188">
        <v>16.355250000000002</v>
      </c>
      <c r="AY188">
        <v>6.2740000000000004E-2</v>
      </c>
      <c r="AZ188">
        <v>12.75461</v>
      </c>
      <c r="BA188">
        <v>4.6441999999999997E-2</v>
      </c>
      <c r="BB188">
        <v>0</v>
      </c>
      <c r="BC188">
        <v>66.938739999999996</v>
      </c>
      <c r="BD188">
        <v>73.738219999999998</v>
      </c>
      <c r="BE188">
        <v>24.9</v>
      </c>
      <c r="BF188">
        <v>14.3</v>
      </c>
      <c r="BG188">
        <v>19.600000000000001</v>
      </c>
      <c r="BH188">
        <v>19.035440000000001</v>
      </c>
      <c r="BI188">
        <v>20.723600000000001</v>
      </c>
      <c r="BJ188">
        <v>21.8</v>
      </c>
      <c r="BK188">
        <v>0</v>
      </c>
      <c r="BL188">
        <v>16.298480000000001</v>
      </c>
      <c r="BM188">
        <v>66.665430000000001</v>
      </c>
      <c r="BN188">
        <v>1</v>
      </c>
      <c r="BO188">
        <v>0</v>
      </c>
      <c r="BP188">
        <v>0</v>
      </c>
      <c r="BQ188">
        <v>0</v>
      </c>
      <c r="BR188">
        <v>726.5</v>
      </c>
      <c r="BS188">
        <v>0.287244</v>
      </c>
      <c r="BT188">
        <v>207.77760000000001</v>
      </c>
      <c r="BU188">
        <v>11544.89</v>
      </c>
      <c r="BV188">
        <v>3.3038999999999999E-2</v>
      </c>
      <c r="BW188">
        <v>1.5969999999999999E-3</v>
      </c>
      <c r="BX188">
        <v>1.2183250000000001</v>
      </c>
      <c r="BY188">
        <v>5.7148999999999998E-2</v>
      </c>
      <c r="BZ188">
        <v>3.0052099999999999</v>
      </c>
      <c r="CA188">
        <v>1.7454350000000001</v>
      </c>
      <c r="CB188">
        <v>19.204029999999999</v>
      </c>
      <c r="CC188">
        <v>14.74014</v>
      </c>
      <c r="CD188">
        <v>3.546494</v>
      </c>
      <c r="CE188">
        <v>0.31397900000000001</v>
      </c>
      <c r="CF188">
        <v>12.40615</v>
      </c>
      <c r="CG188">
        <v>0.64024099999999995</v>
      </c>
      <c r="CH188">
        <v>0.53986500000000004</v>
      </c>
      <c r="CI188">
        <v>2.06013</v>
      </c>
      <c r="CJ188">
        <v>52.832039999999999</v>
      </c>
      <c r="CK188">
        <v>174.16030000000001</v>
      </c>
      <c r="CL188">
        <v>12.0932</v>
      </c>
      <c r="CM188">
        <v>84.975539999999995</v>
      </c>
      <c r="CN188">
        <v>171.1789</v>
      </c>
      <c r="CO188">
        <v>2815.473</v>
      </c>
      <c r="CP188">
        <v>0.53019700000000003</v>
      </c>
      <c r="CQ188">
        <v>66.698030000000003</v>
      </c>
      <c r="CR188">
        <v>10.050879999999999</v>
      </c>
      <c r="CS188">
        <v>7950.4579999999996</v>
      </c>
      <c r="CT188">
        <v>3.3696999999999998E-2</v>
      </c>
      <c r="CU188">
        <v>32.201169999999998</v>
      </c>
      <c r="CV188">
        <v>0.33696599999999999</v>
      </c>
      <c r="CW188">
        <v>322.01170000000002</v>
      </c>
      <c r="CX188">
        <v>0</v>
      </c>
      <c r="CY188">
        <v>0.12628600000000001</v>
      </c>
      <c r="CZ188">
        <v>1.527226</v>
      </c>
      <c r="DA188">
        <v>152.7971</v>
      </c>
      <c r="DB188">
        <v>1.24</v>
      </c>
      <c r="DC188">
        <f t="shared" si="10"/>
        <v>369.13847400000003</v>
      </c>
      <c r="DD188">
        <f t="shared" si="11"/>
        <v>184.56923700000002</v>
      </c>
    </row>
    <row r="189" spans="1:108" x14ac:dyDescent="0.3">
      <c r="A189">
        <v>1989</v>
      </c>
      <c r="B189">
        <v>2</v>
      </c>
      <c r="C189">
        <v>12</v>
      </c>
      <c r="D189">
        <v>6.5258510000000003</v>
      </c>
      <c r="E189">
        <v>21.354489999999998</v>
      </c>
      <c r="F189">
        <v>27.55556</v>
      </c>
      <c r="G189">
        <v>0.81128699999999998</v>
      </c>
      <c r="H189">
        <v>0.44525199999999998</v>
      </c>
      <c r="I189">
        <v>62.617789999999999</v>
      </c>
      <c r="J189">
        <f t="shared" si="8"/>
        <v>462.86758087659592</v>
      </c>
      <c r="K189">
        <v>1000</v>
      </c>
      <c r="L189">
        <v>234.3621</v>
      </c>
      <c r="M189">
        <v>0</v>
      </c>
      <c r="N189">
        <v>19.7988</v>
      </c>
      <c r="O189">
        <f t="shared" si="9"/>
        <v>254.1609</v>
      </c>
      <c r="P189">
        <v>13.05944</v>
      </c>
      <c r="Q189">
        <v>1.661251</v>
      </c>
      <c r="R189">
        <v>46.872430000000001</v>
      </c>
      <c r="S189">
        <v>54.996670000000002</v>
      </c>
      <c r="T189">
        <v>1.0548150000000001</v>
      </c>
      <c r="U189">
        <v>2.141893</v>
      </c>
      <c r="V189">
        <v>0</v>
      </c>
      <c r="W189">
        <v>213.1867</v>
      </c>
      <c r="X189">
        <v>0</v>
      </c>
      <c r="Y189">
        <v>20.083590000000001</v>
      </c>
      <c r="Z189">
        <v>131.43680000000001</v>
      </c>
      <c r="AA189">
        <v>7.6153779999999998</v>
      </c>
      <c r="AB189">
        <v>42.637340000000002</v>
      </c>
      <c r="AC189">
        <v>128.31180000000001</v>
      </c>
      <c r="AD189">
        <v>3.5850140000000001</v>
      </c>
      <c r="AE189">
        <v>3.0869260000000001</v>
      </c>
      <c r="AF189">
        <v>0.68393700000000002</v>
      </c>
      <c r="AG189">
        <v>12086.17</v>
      </c>
      <c r="AH189">
        <v>0</v>
      </c>
      <c r="AI189">
        <v>13.41968</v>
      </c>
      <c r="AJ189">
        <v>0</v>
      </c>
      <c r="AK189">
        <v>256.0763</v>
      </c>
      <c r="AL189">
        <v>29.009180000000001</v>
      </c>
      <c r="AM189">
        <v>51.333240000000004</v>
      </c>
      <c r="AN189">
        <v>164.26820000000001</v>
      </c>
      <c r="AO189">
        <v>320.28699999999998</v>
      </c>
      <c r="AP189">
        <v>127.46850000000001</v>
      </c>
      <c r="AQ189">
        <v>232.6551</v>
      </c>
      <c r="AR189">
        <v>-66.785499999999999</v>
      </c>
      <c r="AS189">
        <v>1</v>
      </c>
      <c r="AT189">
        <v>0</v>
      </c>
      <c r="AU189">
        <v>4.0117989999999999</v>
      </c>
      <c r="AV189">
        <v>1.7879039999999999</v>
      </c>
      <c r="AW189">
        <v>1.3495999999999999E-2</v>
      </c>
      <c r="AX189">
        <v>16.572469999999999</v>
      </c>
      <c r="AY189">
        <v>6.5931000000000003E-2</v>
      </c>
      <c r="AZ189">
        <v>12.933009999999999</v>
      </c>
      <c r="BA189">
        <v>4.9244999999999997E-2</v>
      </c>
      <c r="BB189">
        <v>0</v>
      </c>
      <c r="BC189">
        <v>26.948820000000001</v>
      </c>
      <c r="BD189">
        <v>33.931379999999997</v>
      </c>
      <c r="BE189">
        <v>26.1</v>
      </c>
      <c r="BF189">
        <v>12.1</v>
      </c>
      <c r="BG189">
        <v>19.100000000000001</v>
      </c>
      <c r="BH189">
        <v>18.659549999999999</v>
      </c>
      <c r="BI189">
        <v>20.584</v>
      </c>
      <c r="BJ189">
        <v>26.7</v>
      </c>
      <c r="BK189">
        <v>0</v>
      </c>
      <c r="BL189">
        <v>14.117240000000001</v>
      </c>
      <c r="BM189">
        <v>58.242139999999999</v>
      </c>
      <c r="BN189">
        <v>1</v>
      </c>
      <c r="BO189">
        <v>0</v>
      </c>
      <c r="BP189">
        <v>0</v>
      </c>
      <c r="BQ189">
        <v>0</v>
      </c>
      <c r="BR189">
        <v>1009</v>
      </c>
      <c r="BS189">
        <v>5.6043000000000003E-2</v>
      </c>
      <c r="BT189">
        <v>207.26009999999999</v>
      </c>
      <c r="BU189">
        <v>11536.2</v>
      </c>
      <c r="BV189">
        <v>2.3116999999999999E-2</v>
      </c>
      <c r="BW189">
        <v>1.1950000000000001E-3</v>
      </c>
      <c r="BX189">
        <v>0.86720399999999997</v>
      </c>
      <c r="BY189">
        <v>4.3013999999999997E-2</v>
      </c>
      <c r="BZ189">
        <v>2.9028689999999999</v>
      </c>
      <c r="CA189">
        <v>1.7197929999999999</v>
      </c>
      <c r="CB189">
        <v>18.715440000000001</v>
      </c>
      <c r="CC189">
        <v>14.50203</v>
      </c>
      <c r="CD189">
        <v>3.4980039999999999</v>
      </c>
      <c r="CE189">
        <v>0.30524400000000002</v>
      </c>
      <c r="CF189">
        <v>12.339090000000001</v>
      </c>
      <c r="CG189">
        <v>0.62243999999999999</v>
      </c>
      <c r="CH189">
        <v>0.52745200000000003</v>
      </c>
      <c r="CI189">
        <v>2.0532080000000001</v>
      </c>
      <c r="CJ189">
        <v>51.572270000000003</v>
      </c>
      <c r="CK189">
        <v>172.50360000000001</v>
      </c>
      <c r="CL189">
        <v>11.994899999999999</v>
      </c>
      <c r="CM189">
        <v>84.769840000000002</v>
      </c>
      <c r="CN189">
        <v>171.14699999999999</v>
      </c>
      <c r="CO189">
        <v>2812.3359999999998</v>
      </c>
      <c r="CP189">
        <v>0.52890400000000004</v>
      </c>
      <c r="CQ189">
        <v>66.701350000000005</v>
      </c>
      <c r="CR189">
        <v>10.06133</v>
      </c>
      <c r="CS189">
        <v>7949.11</v>
      </c>
      <c r="CT189">
        <v>3.3404999999999997E-2</v>
      </c>
      <c r="CU189">
        <v>32.200830000000003</v>
      </c>
      <c r="CV189">
        <v>0.33405099999999999</v>
      </c>
      <c r="CW189">
        <v>322.00830000000002</v>
      </c>
      <c r="CX189">
        <v>0</v>
      </c>
      <c r="CY189">
        <v>4.2688999999999998E-2</v>
      </c>
      <c r="CZ189">
        <v>0.23840800000000001</v>
      </c>
      <c r="DA189">
        <v>98.668229999999994</v>
      </c>
      <c r="DB189">
        <v>1.24</v>
      </c>
      <c r="DC189">
        <f t="shared" si="10"/>
        <v>373.94739900000002</v>
      </c>
      <c r="DD189">
        <f t="shared" si="11"/>
        <v>186.97369950000001</v>
      </c>
    </row>
    <row r="190" spans="1:108" x14ac:dyDescent="0.3">
      <c r="A190">
        <v>1989</v>
      </c>
      <c r="B190">
        <v>3</v>
      </c>
      <c r="C190">
        <v>14</v>
      </c>
      <c r="D190">
        <v>6.5764170000000002</v>
      </c>
      <c r="E190">
        <v>21.447769999999998</v>
      </c>
      <c r="F190">
        <v>27.6526</v>
      </c>
      <c r="G190">
        <v>0.81313599999999997</v>
      </c>
      <c r="H190">
        <v>0.44579000000000002</v>
      </c>
      <c r="I190">
        <v>63.05959</v>
      </c>
      <c r="J190">
        <f t="shared" si="8"/>
        <v>467.95656715901413</v>
      </c>
      <c r="K190">
        <v>1000</v>
      </c>
      <c r="L190">
        <v>237.0574</v>
      </c>
      <c r="M190">
        <v>0</v>
      </c>
      <c r="N190">
        <v>20.002890000000001</v>
      </c>
      <c r="O190">
        <f t="shared" si="9"/>
        <v>257.06029000000001</v>
      </c>
      <c r="P190">
        <v>13.16</v>
      </c>
      <c r="Q190">
        <v>1.657621</v>
      </c>
      <c r="R190">
        <v>47.411470000000001</v>
      </c>
      <c r="S190">
        <v>55.563580000000002</v>
      </c>
      <c r="T190">
        <v>1.060254</v>
      </c>
      <c r="U190">
        <v>2.0955499999999998</v>
      </c>
      <c r="V190">
        <v>0</v>
      </c>
      <c r="W190">
        <v>215.51439999999999</v>
      </c>
      <c r="X190">
        <v>0</v>
      </c>
      <c r="Y190">
        <v>20.27589</v>
      </c>
      <c r="Z190">
        <v>132.3355</v>
      </c>
      <c r="AA190">
        <v>7.5705749999999998</v>
      </c>
      <c r="AB190">
        <v>43.102870000000003</v>
      </c>
      <c r="AC190">
        <v>129.54040000000001</v>
      </c>
      <c r="AD190">
        <v>3.5701390000000002</v>
      </c>
      <c r="AE190">
        <v>3.1281099999999999</v>
      </c>
      <c r="AF190">
        <v>0.68149199999999999</v>
      </c>
      <c r="AG190">
        <v>12086.3</v>
      </c>
      <c r="AH190">
        <v>0</v>
      </c>
      <c r="AI190">
        <v>13.40746</v>
      </c>
      <c r="AJ190">
        <v>0</v>
      </c>
      <c r="AK190">
        <v>278.30099999999999</v>
      </c>
      <c r="AL190">
        <v>28.914870000000001</v>
      </c>
      <c r="AM190">
        <v>51.135860000000001</v>
      </c>
      <c r="AN190">
        <v>108.238</v>
      </c>
      <c r="AO190">
        <v>280.60309999999998</v>
      </c>
      <c r="AP190">
        <v>111.6754</v>
      </c>
      <c r="AQ190">
        <v>192.5497</v>
      </c>
      <c r="AR190">
        <v>-82.908699999999996</v>
      </c>
      <c r="AS190">
        <v>1</v>
      </c>
      <c r="AT190">
        <v>0</v>
      </c>
      <c r="AU190">
        <v>2.8335789999999998</v>
      </c>
      <c r="AV190">
        <v>1.801758</v>
      </c>
      <c r="AW190">
        <v>1.3587999999999999E-2</v>
      </c>
      <c r="AX190">
        <v>16.634170000000001</v>
      </c>
      <c r="AY190">
        <v>6.5693000000000001E-2</v>
      </c>
      <c r="AZ190">
        <v>13.002140000000001</v>
      </c>
      <c r="BA190">
        <v>4.9106999999999998E-2</v>
      </c>
      <c r="BB190">
        <v>0</v>
      </c>
      <c r="BC190">
        <v>59.286700000000003</v>
      </c>
      <c r="BD190">
        <v>65.330719999999999</v>
      </c>
      <c r="BE190">
        <v>22.8</v>
      </c>
      <c r="BF190">
        <v>13.5</v>
      </c>
      <c r="BG190">
        <v>18.149999999999999</v>
      </c>
      <c r="BH190">
        <v>17.812840000000001</v>
      </c>
      <c r="BI190">
        <v>19.1358</v>
      </c>
      <c r="BJ190">
        <v>19</v>
      </c>
      <c r="BK190">
        <v>0</v>
      </c>
      <c r="BL190">
        <v>15.473330000000001</v>
      </c>
      <c r="BM190">
        <v>69.830510000000004</v>
      </c>
      <c r="BN190">
        <v>1</v>
      </c>
      <c r="BO190">
        <v>0</v>
      </c>
      <c r="BP190">
        <v>0</v>
      </c>
      <c r="BQ190">
        <v>0</v>
      </c>
      <c r="BR190">
        <v>1251.7</v>
      </c>
      <c r="BS190">
        <v>0.22234100000000001</v>
      </c>
      <c r="BT190">
        <v>206.92089999999999</v>
      </c>
      <c r="BU190">
        <v>11531.24</v>
      </c>
      <c r="BV190">
        <v>2.7127999999999999E-2</v>
      </c>
      <c r="BW190">
        <v>9.5699999999999995E-4</v>
      </c>
      <c r="BX190">
        <v>1.0242260000000001</v>
      </c>
      <c r="BY190">
        <v>3.4723999999999998E-2</v>
      </c>
      <c r="BZ190">
        <v>2.836166</v>
      </c>
      <c r="CA190">
        <v>1.7255640000000001</v>
      </c>
      <c r="CB190">
        <v>18.442679999999999</v>
      </c>
      <c r="CC190">
        <v>14.55195</v>
      </c>
      <c r="CD190">
        <v>3.4596200000000001</v>
      </c>
      <c r="CE190">
        <v>0.29969800000000002</v>
      </c>
      <c r="CF190">
        <v>12.305</v>
      </c>
      <c r="CG190">
        <v>0.61116199999999998</v>
      </c>
      <c r="CH190">
        <v>0.51583400000000001</v>
      </c>
      <c r="CI190">
        <v>2.0492249999999999</v>
      </c>
      <c r="CJ190">
        <v>50.442300000000003</v>
      </c>
      <c r="CK190">
        <v>171.27680000000001</v>
      </c>
      <c r="CL190">
        <v>11.89569</v>
      </c>
      <c r="CM190">
        <v>84.641490000000005</v>
      </c>
      <c r="CN190">
        <v>170.97739999999999</v>
      </c>
      <c r="CO190">
        <v>2810.6509999999998</v>
      </c>
      <c r="CP190">
        <v>0.52740900000000002</v>
      </c>
      <c r="CQ190">
        <v>66.708269999999999</v>
      </c>
      <c r="CR190">
        <v>10.06498</v>
      </c>
      <c r="CS190">
        <v>7948.4740000000002</v>
      </c>
      <c r="CT190">
        <v>3.3116E-2</v>
      </c>
      <c r="CU190">
        <v>32.200719999999997</v>
      </c>
      <c r="CV190">
        <v>0.33116299999999999</v>
      </c>
      <c r="CW190">
        <v>322.00720000000001</v>
      </c>
      <c r="CX190">
        <v>0</v>
      </c>
      <c r="CY190">
        <v>4.8391999999999998E-2</v>
      </c>
      <c r="CZ190">
        <v>1.707417</v>
      </c>
      <c r="DA190">
        <v>83.108310000000003</v>
      </c>
      <c r="DB190">
        <v>1.24</v>
      </c>
      <c r="DC190">
        <f t="shared" si="10"/>
        <v>378.00876500000004</v>
      </c>
      <c r="DD190">
        <f t="shared" si="11"/>
        <v>189.00438250000002</v>
      </c>
    </row>
    <row r="191" spans="1:108" x14ac:dyDescent="0.3">
      <c r="A191">
        <v>1989</v>
      </c>
      <c r="B191">
        <v>4</v>
      </c>
      <c r="C191">
        <v>13</v>
      </c>
      <c r="D191">
        <v>6.6136379999999999</v>
      </c>
      <c r="E191">
        <v>21.536259999999999</v>
      </c>
      <c r="F191">
        <v>27.74457</v>
      </c>
      <c r="G191">
        <v>0.81487699999999996</v>
      </c>
      <c r="H191">
        <v>0.44629999999999997</v>
      </c>
      <c r="I191">
        <v>63.479759999999999</v>
      </c>
      <c r="J191">
        <f t="shared" si="8"/>
        <v>472.81598180432565</v>
      </c>
      <c r="K191">
        <v>1000</v>
      </c>
      <c r="L191">
        <v>239.63069999999999</v>
      </c>
      <c r="M191">
        <v>0</v>
      </c>
      <c r="N191">
        <v>20.194140000000001</v>
      </c>
      <c r="O191">
        <f t="shared" si="9"/>
        <v>259.82483999999999</v>
      </c>
      <c r="P191">
        <v>13.19895</v>
      </c>
      <c r="Q191">
        <v>1.6551149999999999</v>
      </c>
      <c r="R191">
        <v>47.92615</v>
      </c>
      <c r="S191">
        <v>56.094839999999998</v>
      </c>
      <c r="T191">
        <v>1.062662</v>
      </c>
      <c r="U191">
        <v>1.8140959999999999</v>
      </c>
      <c r="V191">
        <v>0</v>
      </c>
      <c r="W191">
        <v>217.9786</v>
      </c>
      <c r="X191">
        <v>0</v>
      </c>
      <c r="Y191">
        <v>20.482690000000002</v>
      </c>
      <c r="Z191">
        <v>132.8621</v>
      </c>
      <c r="AA191">
        <v>7.5824540000000002</v>
      </c>
      <c r="AB191">
        <v>43.595709999999997</v>
      </c>
      <c r="AC191">
        <v>130.86170000000001</v>
      </c>
      <c r="AD191">
        <v>3.5917479999999999</v>
      </c>
      <c r="AE191">
        <v>3.118303</v>
      </c>
      <c r="AF191">
        <v>0.68376300000000001</v>
      </c>
      <c r="AG191">
        <v>12086.35</v>
      </c>
      <c r="AH191">
        <v>0</v>
      </c>
      <c r="AI191">
        <v>13.418810000000001</v>
      </c>
      <c r="AJ191">
        <v>0</v>
      </c>
      <c r="AK191">
        <v>296.94139999999999</v>
      </c>
      <c r="AL191">
        <v>28.864599999999999</v>
      </c>
      <c r="AM191">
        <v>50.866540000000001</v>
      </c>
      <c r="AN191">
        <v>59.458159999999999</v>
      </c>
      <c r="AO191">
        <v>184.477</v>
      </c>
      <c r="AP191">
        <v>73.418809999999993</v>
      </c>
      <c r="AQ191">
        <v>127.3151</v>
      </c>
      <c r="AR191">
        <v>-66.9345</v>
      </c>
      <c r="AS191">
        <v>1</v>
      </c>
      <c r="AT191">
        <v>0</v>
      </c>
      <c r="AU191">
        <v>1.1922870000000001</v>
      </c>
      <c r="AV191">
        <v>34.88015</v>
      </c>
      <c r="AW191">
        <v>0.26327800000000001</v>
      </c>
      <c r="AX191">
        <v>49.754100000000001</v>
      </c>
      <c r="AY191">
        <v>0.315633</v>
      </c>
      <c r="AZ191">
        <v>46.125109999999999</v>
      </c>
      <c r="BA191">
        <v>0.29902000000000001</v>
      </c>
      <c r="BB191">
        <v>0</v>
      </c>
      <c r="BC191">
        <v>50.677619999999997</v>
      </c>
      <c r="BD191">
        <v>54.632890000000003</v>
      </c>
      <c r="BE191">
        <v>20.3</v>
      </c>
      <c r="BF191">
        <v>15.7</v>
      </c>
      <c r="BG191">
        <v>18</v>
      </c>
      <c r="BH191">
        <v>16.252310000000001</v>
      </c>
      <c r="BI191">
        <v>18.4876</v>
      </c>
      <c r="BJ191">
        <v>8.9</v>
      </c>
      <c r="BK191">
        <v>1.4</v>
      </c>
      <c r="BL191">
        <v>17.83567</v>
      </c>
      <c r="BM191">
        <v>83.818150000000003</v>
      </c>
      <c r="BN191">
        <v>1</v>
      </c>
      <c r="BO191">
        <v>0</v>
      </c>
      <c r="BP191">
        <v>0</v>
      </c>
      <c r="BQ191">
        <v>0</v>
      </c>
      <c r="BR191">
        <v>1436.45</v>
      </c>
      <c r="BS191">
        <v>1.1782969999999999</v>
      </c>
      <c r="BT191">
        <v>206.47149999999999</v>
      </c>
      <c r="BU191">
        <v>11526.07</v>
      </c>
      <c r="BV191">
        <v>3.2835000000000003E-2</v>
      </c>
      <c r="BW191">
        <v>7.1599999999999995E-4</v>
      </c>
      <c r="BX191">
        <v>1.2463519999999999</v>
      </c>
      <c r="BY191">
        <v>2.6276999999999998E-2</v>
      </c>
      <c r="BZ191">
        <v>2.8040389999999999</v>
      </c>
      <c r="CA191">
        <v>1.687997</v>
      </c>
      <c r="CB191">
        <v>18.415579999999999</v>
      </c>
      <c r="CC191">
        <v>14.22817</v>
      </c>
      <c r="CD191">
        <v>3.4426070000000002</v>
      </c>
      <c r="CE191">
        <v>0.29069800000000001</v>
      </c>
      <c r="CF191">
        <v>12.34454</v>
      </c>
      <c r="CG191">
        <v>0.59279800000000005</v>
      </c>
      <c r="CH191">
        <v>0.50766800000000001</v>
      </c>
      <c r="CI191">
        <v>2.0406070000000001</v>
      </c>
      <c r="CJ191">
        <v>49.601889999999997</v>
      </c>
      <c r="CK191">
        <v>171.78290000000001</v>
      </c>
      <c r="CL191">
        <v>11.79608</v>
      </c>
      <c r="CM191">
        <v>84.392979999999994</v>
      </c>
      <c r="CN191">
        <v>170.57759999999999</v>
      </c>
      <c r="CO191">
        <v>2807.002</v>
      </c>
      <c r="CP191">
        <v>0.52543600000000001</v>
      </c>
      <c r="CQ191">
        <v>66.716729999999998</v>
      </c>
      <c r="CR191">
        <v>10.054</v>
      </c>
      <c r="CS191">
        <v>7947.7529999999997</v>
      </c>
      <c r="CT191">
        <v>3.2829999999999998E-2</v>
      </c>
      <c r="CU191">
        <v>32.200310000000002</v>
      </c>
      <c r="CV191">
        <v>0.32829999999999998</v>
      </c>
      <c r="CW191">
        <v>322.00310000000002</v>
      </c>
      <c r="CX191">
        <v>0</v>
      </c>
      <c r="CY191">
        <v>0.11312899999999999</v>
      </c>
      <c r="CZ191">
        <v>2.246874</v>
      </c>
      <c r="DA191">
        <v>125.5449</v>
      </c>
      <c r="DB191">
        <v>1.24</v>
      </c>
      <c r="DC191">
        <f t="shared" si="10"/>
        <v>381.57665300000002</v>
      </c>
      <c r="DD191">
        <f t="shared" si="11"/>
        <v>190.78832650000001</v>
      </c>
    </row>
    <row r="192" spans="1:108" x14ac:dyDescent="0.3">
      <c r="A192">
        <v>1989</v>
      </c>
      <c r="B192">
        <v>5</v>
      </c>
      <c r="C192">
        <v>13</v>
      </c>
      <c r="D192">
        <v>6.4789380000000003</v>
      </c>
      <c r="E192">
        <v>21.603290000000001</v>
      </c>
      <c r="F192">
        <v>27.81418</v>
      </c>
      <c r="G192">
        <v>0.816187</v>
      </c>
      <c r="H192">
        <v>0.44668200000000002</v>
      </c>
      <c r="I192">
        <v>63.798690000000001</v>
      </c>
      <c r="J192">
        <f t="shared" si="8"/>
        <v>476.51734642551253</v>
      </c>
      <c r="K192">
        <v>1000</v>
      </c>
      <c r="L192">
        <v>241.5908</v>
      </c>
      <c r="M192">
        <v>0</v>
      </c>
      <c r="N192">
        <v>20.323550000000001</v>
      </c>
      <c r="O192">
        <f t="shared" si="9"/>
        <v>261.91435000000001</v>
      </c>
      <c r="P192">
        <v>12.961980000000001</v>
      </c>
      <c r="Q192">
        <v>1.6278539999999999</v>
      </c>
      <c r="R192">
        <v>48.318159999999999</v>
      </c>
      <c r="S192">
        <v>56.454300000000003</v>
      </c>
      <c r="T192">
        <v>1.046883</v>
      </c>
      <c r="U192">
        <v>1.7267859999999999</v>
      </c>
      <c r="V192">
        <v>0</v>
      </c>
      <c r="W192">
        <v>220.71799999999999</v>
      </c>
      <c r="X192">
        <v>0</v>
      </c>
      <c r="Y192">
        <v>20.719339999999999</v>
      </c>
      <c r="Z192">
        <v>131.42769999999999</v>
      </c>
      <c r="AA192">
        <v>7.6454570000000004</v>
      </c>
      <c r="AB192">
        <v>44.143599999999999</v>
      </c>
      <c r="AC192">
        <v>132.37350000000001</v>
      </c>
      <c r="AD192">
        <v>3.665467</v>
      </c>
      <c r="AE192">
        <v>2.8294570000000001</v>
      </c>
      <c r="AF192">
        <v>0.70354399999999995</v>
      </c>
      <c r="AG192">
        <v>12086.27</v>
      </c>
      <c r="AH192">
        <v>0</v>
      </c>
      <c r="AI192">
        <v>13.517720000000001</v>
      </c>
      <c r="AJ192">
        <v>0</v>
      </c>
      <c r="AK192">
        <v>271.18810000000002</v>
      </c>
      <c r="AL192">
        <v>28.778410000000001</v>
      </c>
      <c r="AM192">
        <v>50.828130000000002</v>
      </c>
      <c r="AN192">
        <v>88.683970000000002</v>
      </c>
      <c r="AO192">
        <v>211.0686</v>
      </c>
      <c r="AP192">
        <v>84.002080000000007</v>
      </c>
      <c r="AQ192">
        <v>161.07929999999999</v>
      </c>
      <c r="AR192">
        <v>-71.34</v>
      </c>
      <c r="AS192">
        <v>1</v>
      </c>
      <c r="AT192">
        <v>0</v>
      </c>
      <c r="AU192">
        <v>1.5652740000000001</v>
      </c>
      <c r="AV192">
        <v>1.7750520000000001</v>
      </c>
      <c r="AW192">
        <v>1.3497E-2</v>
      </c>
      <c r="AX192">
        <v>16.48481</v>
      </c>
      <c r="AY192">
        <v>6.6864000000000007E-2</v>
      </c>
      <c r="AZ192">
        <v>12.91493</v>
      </c>
      <c r="BA192">
        <v>5.0103000000000002E-2</v>
      </c>
      <c r="BB192">
        <v>0</v>
      </c>
      <c r="BC192">
        <v>37.327240000000003</v>
      </c>
      <c r="BD192">
        <v>41.947920000000003</v>
      </c>
      <c r="BE192">
        <v>17.7</v>
      </c>
      <c r="BF192">
        <v>7.3</v>
      </c>
      <c r="BG192">
        <v>12.5</v>
      </c>
      <c r="BH192">
        <v>13.36107</v>
      </c>
      <c r="BI192">
        <v>13.602399999999999</v>
      </c>
      <c r="BJ192">
        <v>13</v>
      </c>
      <c r="BK192">
        <v>0</v>
      </c>
      <c r="BL192">
        <v>10.22621</v>
      </c>
      <c r="BM192">
        <v>65.649979999999999</v>
      </c>
      <c r="BN192">
        <v>1</v>
      </c>
      <c r="BO192">
        <v>0</v>
      </c>
      <c r="BP192">
        <v>0</v>
      </c>
      <c r="BQ192">
        <v>0</v>
      </c>
      <c r="BR192">
        <v>1587.85</v>
      </c>
      <c r="BS192">
        <v>0.12817600000000001</v>
      </c>
      <c r="BT192">
        <v>206.2105</v>
      </c>
      <c r="BU192">
        <v>11522.76</v>
      </c>
      <c r="BV192">
        <v>6.5293000000000004E-2</v>
      </c>
      <c r="BW192">
        <v>7.8799999999999996E-4</v>
      </c>
      <c r="BX192">
        <v>2.4556360000000002</v>
      </c>
      <c r="BY192">
        <v>2.9295000000000002E-2</v>
      </c>
      <c r="BZ192">
        <v>2.883769</v>
      </c>
      <c r="CA192">
        <v>1.658962</v>
      </c>
      <c r="CB192">
        <v>19.17503</v>
      </c>
      <c r="CC192">
        <v>13.985720000000001</v>
      </c>
      <c r="CD192">
        <v>3.4365649999999999</v>
      </c>
      <c r="CE192">
        <v>0.28247899999999998</v>
      </c>
      <c r="CF192">
        <v>12.422560000000001</v>
      </c>
      <c r="CG192">
        <v>0.57603700000000002</v>
      </c>
      <c r="CH192">
        <v>0.50776299999999996</v>
      </c>
      <c r="CI192">
        <v>2.032429</v>
      </c>
      <c r="CJ192">
        <v>49.3733</v>
      </c>
      <c r="CK192">
        <v>171.6943</v>
      </c>
      <c r="CL192">
        <v>11.697889999999999</v>
      </c>
      <c r="CM192">
        <v>84.165390000000002</v>
      </c>
      <c r="CN192">
        <v>170.0772</v>
      </c>
      <c r="CO192">
        <v>2803.6930000000002</v>
      </c>
      <c r="CP192">
        <v>0.52322599999999997</v>
      </c>
      <c r="CQ192">
        <v>66.72345</v>
      </c>
      <c r="CR192">
        <v>10.03567</v>
      </c>
      <c r="CS192">
        <v>7946.8410000000003</v>
      </c>
      <c r="CT192">
        <v>3.2545999999999999E-2</v>
      </c>
      <c r="CU192">
        <v>32.199950000000001</v>
      </c>
      <c r="CV192">
        <v>0.325463</v>
      </c>
      <c r="CW192">
        <v>321.99950000000001</v>
      </c>
      <c r="CX192">
        <v>0</v>
      </c>
      <c r="CY192">
        <v>7.8552999999999998E-2</v>
      </c>
      <c r="CZ192">
        <v>1.576092</v>
      </c>
      <c r="DA192">
        <v>180.36580000000001</v>
      </c>
      <c r="DB192">
        <v>1.24</v>
      </c>
      <c r="DC192">
        <f t="shared" si="10"/>
        <v>384.05031299999996</v>
      </c>
      <c r="DD192">
        <f t="shared" si="11"/>
        <v>192.02515649999998</v>
      </c>
    </row>
    <row r="193" spans="1:108" x14ac:dyDescent="0.3">
      <c r="A193">
        <v>1989</v>
      </c>
      <c r="B193">
        <v>6</v>
      </c>
      <c r="C193">
        <v>12</v>
      </c>
      <c r="D193">
        <v>6.2749110000000003</v>
      </c>
      <c r="E193">
        <v>21.66161</v>
      </c>
      <c r="F193">
        <v>27.87472</v>
      </c>
      <c r="G193">
        <v>0.81732099999999996</v>
      </c>
      <c r="H193">
        <v>0.44701299999999999</v>
      </c>
      <c r="I193">
        <v>64.076710000000006</v>
      </c>
      <c r="J193">
        <f t="shared" si="8"/>
        <v>479.75263926710068</v>
      </c>
      <c r="K193">
        <v>1000</v>
      </c>
      <c r="L193">
        <v>243.30410000000001</v>
      </c>
      <c r="M193">
        <v>0</v>
      </c>
      <c r="N193">
        <v>20.427879999999998</v>
      </c>
      <c r="O193">
        <f t="shared" si="9"/>
        <v>263.73198000000002</v>
      </c>
      <c r="P193">
        <v>12.5213</v>
      </c>
      <c r="Q193">
        <v>1.59137</v>
      </c>
      <c r="R193">
        <v>48.660809999999998</v>
      </c>
      <c r="S193">
        <v>56.744109999999999</v>
      </c>
      <c r="T193">
        <v>1.0271650000000001</v>
      </c>
      <c r="U193">
        <v>1.5325120000000001</v>
      </c>
      <c r="V193">
        <v>0</v>
      </c>
      <c r="W193">
        <v>223.1103</v>
      </c>
      <c r="X193">
        <v>0</v>
      </c>
      <c r="Y193">
        <v>20.916720000000002</v>
      </c>
      <c r="Z193">
        <v>127.7705</v>
      </c>
      <c r="AA193">
        <v>7.6282129999999997</v>
      </c>
      <c r="AB193">
        <v>44.622050000000002</v>
      </c>
      <c r="AC193">
        <v>133.63460000000001</v>
      </c>
      <c r="AD193">
        <v>3.6555810000000002</v>
      </c>
      <c r="AE193">
        <v>2.860722</v>
      </c>
      <c r="AF193">
        <v>0.72048400000000001</v>
      </c>
      <c r="AG193">
        <v>12086.31</v>
      </c>
      <c r="AH193">
        <v>0</v>
      </c>
      <c r="AI193">
        <v>13.60242</v>
      </c>
      <c r="AJ193">
        <v>0</v>
      </c>
      <c r="AK193">
        <v>295.0231</v>
      </c>
      <c r="AL193">
        <v>28.770340000000001</v>
      </c>
      <c r="AM193">
        <v>50.70955</v>
      </c>
      <c r="AN193">
        <v>27.20804</v>
      </c>
      <c r="AO193">
        <v>101.5947</v>
      </c>
      <c r="AP193">
        <v>40.432940000000002</v>
      </c>
      <c r="AQ193">
        <v>73.268550000000005</v>
      </c>
      <c r="AR193">
        <v>-45.552500000000002</v>
      </c>
      <c r="AS193">
        <v>1</v>
      </c>
      <c r="AT193">
        <v>0</v>
      </c>
      <c r="AU193">
        <v>0.43761800000000001</v>
      </c>
      <c r="AV193">
        <v>33.093710000000002</v>
      </c>
      <c r="AW193">
        <v>0.25321199999999999</v>
      </c>
      <c r="AX193">
        <v>47.607469999999999</v>
      </c>
      <c r="AY193">
        <v>0.30637799999999998</v>
      </c>
      <c r="AZ193">
        <v>44.116379999999999</v>
      </c>
      <c r="BA193">
        <v>0.28965600000000002</v>
      </c>
      <c r="BB193">
        <v>0</v>
      </c>
      <c r="BC193">
        <v>33.445729999999998</v>
      </c>
      <c r="BD193">
        <v>35.719639999999998</v>
      </c>
      <c r="BE193">
        <v>14.7</v>
      </c>
      <c r="BF193">
        <v>9.8000000000000007</v>
      </c>
      <c r="BG193">
        <v>12.25</v>
      </c>
      <c r="BH193">
        <v>12.296010000000001</v>
      </c>
      <c r="BI193">
        <v>12.769399999999999</v>
      </c>
      <c r="BJ193">
        <v>4.2</v>
      </c>
      <c r="BK193">
        <v>0</v>
      </c>
      <c r="BL193">
        <v>12.11514</v>
      </c>
      <c r="BM193">
        <v>82.125240000000005</v>
      </c>
      <c r="BN193">
        <v>1</v>
      </c>
      <c r="BO193">
        <v>0</v>
      </c>
      <c r="BP193">
        <v>0</v>
      </c>
      <c r="BQ193">
        <v>0</v>
      </c>
      <c r="BR193">
        <v>1695.8</v>
      </c>
      <c r="BS193">
        <v>6.0427000000000002E-2</v>
      </c>
      <c r="BT193">
        <v>206.124</v>
      </c>
      <c r="BU193">
        <v>11521.88</v>
      </c>
      <c r="BV193">
        <v>0.104822</v>
      </c>
      <c r="BW193">
        <v>1.126E-3</v>
      </c>
      <c r="BX193">
        <v>3.9233310000000001</v>
      </c>
      <c r="BY193">
        <v>4.2053E-2</v>
      </c>
      <c r="BZ193">
        <v>3.0197210000000001</v>
      </c>
      <c r="CA193">
        <v>1.6505890000000001</v>
      </c>
      <c r="CB193">
        <v>20.312259999999998</v>
      </c>
      <c r="CC193">
        <v>13.926410000000001</v>
      </c>
      <c r="CD193">
        <v>3.4482499999999998</v>
      </c>
      <c r="CE193">
        <v>0.27593800000000002</v>
      </c>
      <c r="CF193">
        <v>12.564439999999999</v>
      </c>
      <c r="CG193">
        <v>0.56269899999999995</v>
      </c>
      <c r="CH193">
        <v>0.51466900000000004</v>
      </c>
      <c r="CI193">
        <v>2.0266950000000001</v>
      </c>
      <c r="CJ193">
        <v>49.712429999999998</v>
      </c>
      <c r="CK193">
        <v>171.6455</v>
      </c>
      <c r="CL193">
        <v>11.60154</v>
      </c>
      <c r="CM193">
        <v>83.998490000000004</v>
      </c>
      <c r="CN193">
        <v>169.42859999999999</v>
      </c>
      <c r="CO193">
        <v>2801.261</v>
      </c>
      <c r="CP193">
        <v>0.520617</v>
      </c>
      <c r="CQ193">
        <v>66.729609999999994</v>
      </c>
      <c r="CR193">
        <v>10.005459999999999</v>
      </c>
      <c r="CS193">
        <v>7946.1009999999997</v>
      </c>
      <c r="CT193">
        <v>3.2265000000000002E-2</v>
      </c>
      <c r="CU193">
        <v>32.1997</v>
      </c>
      <c r="CV193">
        <v>0.32265100000000002</v>
      </c>
      <c r="CW193">
        <v>321.99700000000001</v>
      </c>
      <c r="CX193">
        <v>0</v>
      </c>
      <c r="CY193">
        <v>7.0171999999999998E-2</v>
      </c>
      <c r="CZ193">
        <v>1.870635</v>
      </c>
      <c r="DA193">
        <v>187.11510000000001</v>
      </c>
      <c r="DB193">
        <v>1.24</v>
      </c>
      <c r="DC193">
        <f t="shared" si="10"/>
        <v>385.80924699999997</v>
      </c>
      <c r="DD193">
        <f t="shared" si="11"/>
        <v>192.90462349999999</v>
      </c>
    </row>
    <row r="194" spans="1:108" x14ac:dyDescent="0.3">
      <c r="A194">
        <v>1989</v>
      </c>
      <c r="B194">
        <v>7</v>
      </c>
      <c r="C194">
        <v>12</v>
      </c>
      <c r="D194">
        <v>6.0845770000000003</v>
      </c>
      <c r="E194">
        <v>21.712109999999999</v>
      </c>
      <c r="F194">
        <v>27.927119999999999</v>
      </c>
      <c r="G194">
        <v>0.818299</v>
      </c>
      <c r="H194">
        <v>0.447297</v>
      </c>
      <c r="I194">
        <v>64.317830000000001</v>
      </c>
      <c r="J194">
        <f t="shared" si="8"/>
        <v>482.56517629568685</v>
      </c>
      <c r="K194">
        <v>1000</v>
      </c>
      <c r="L194">
        <v>244.79339999999999</v>
      </c>
      <c r="M194">
        <v>0</v>
      </c>
      <c r="N194">
        <v>20.509530000000002</v>
      </c>
      <c r="O194">
        <f t="shared" si="9"/>
        <v>265.30293</v>
      </c>
      <c r="P194">
        <v>12.14148</v>
      </c>
      <c r="Q194">
        <v>1.5475730000000001</v>
      </c>
      <c r="R194">
        <v>48.958689999999997</v>
      </c>
      <c r="S194">
        <v>56.9709</v>
      </c>
      <c r="T194">
        <v>1.004653</v>
      </c>
      <c r="U194">
        <v>1.508432</v>
      </c>
      <c r="V194">
        <v>0</v>
      </c>
      <c r="W194">
        <v>225.0326</v>
      </c>
      <c r="X194">
        <v>0</v>
      </c>
      <c r="Y194">
        <v>21.06128</v>
      </c>
      <c r="Z194">
        <v>124.435</v>
      </c>
      <c r="AA194">
        <v>7.5132409999999998</v>
      </c>
      <c r="AB194">
        <v>45.006509999999999</v>
      </c>
      <c r="AC194">
        <v>134.5582</v>
      </c>
      <c r="AD194">
        <v>3.5510869999999999</v>
      </c>
      <c r="AE194">
        <v>2.4656829999999998</v>
      </c>
      <c r="AF194">
        <v>0.73274600000000001</v>
      </c>
      <c r="AG194">
        <v>12086.11</v>
      </c>
      <c r="AH194">
        <v>0</v>
      </c>
      <c r="AI194">
        <v>13.663729999999999</v>
      </c>
      <c r="AJ194">
        <v>0</v>
      </c>
      <c r="AK194">
        <v>298.03530000000001</v>
      </c>
      <c r="AL194">
        <v>28.788820000000001</v>
      </c>
      <c r="AM194">
        <v>50.786180000000002</v>
      </c>
      <c r="AN194">
        <v>57.68862</v>
      </c>
      <c r="AO194">
        <v>144.441</v>
      </c>
      <c r="AP194">
        <v>57.485100000000003</v>
      </c>
      <c r="AQ194">
        <v>110.8643</v>
      </c>
      <c r="AR194">
        <v>-52.453499999999998</v>
      </c>
      <c r="AS194">
        <v>1</v>
      </c>
      <c r="AT194">
        <v>0</v>
      </c>
      <c r="AU194">
        <v>0.64332699999999998</v>
      </c>
      <c r="AV194">
        <v>32.089889999999997</v>
      </c>
      <c r="AW194">
        <v>0.246638</v>
      </c>
      <c r="AX194">
        <v>46.381749999999997</v>
      </c>
      <c r="AY194">
        <v>0.29839500000000002</v>
      </c>
      <c r="AZ194">
        <v>42.986660000000001</v>
      </c>
      <c r="BA194">
        <v>0.281916</v>
      </c>
      <c r="BB194">
        <v>0</v>
      </c>
      <c r="BC194">
        <v>28.54504</v>
      </c>
      <c r="BD194">
        <v>31.813659999999999</v>
      </c>
      <c r="BE194">
        <v>14.2</v>
      </c>
      <c r="BF194">
        <v>10.1</v>
      </c>
      <c r="BG194">
        <v>12.15</v>
      </c>
      <c r="BH194">
        <v>10.90865</v>
      </c>
      <c r="BI194">
        <v>12.5846</v>
      </c>
      <c r="BJ194">
        <v>6.7</v>
      </c>
      <c r="BK194">
        <v>0</v>
      </c>
      <c r="BL194">
        <v>12.36125</v>
      </c>
      <c r="BM194">
        <v>84.815179999999998</v>
      </c>
      <c r="BN194">
        <v>1</v>
      </c>
      <c r="BO194">
        <v>0</v>
      </c>
      <c r="BP194">
        <v>0</v>
      </c>
      <c r="BQ194">
        <v>0</v>
      </c>
      <c r="BR194">
        <v>1739.75</v>
      </c>
      <c r="BS194">
        <v>6.5158999999999995E-2</v>
      </c>
      <c r="BT194">
        <v>206.1344</v>
      </c>
      <c r="BU194">
        <v>11522.25</v>
      </c>
      <c r="BV194">
        <v>0.13378799999999999</v>
      </c>
      <c r="BW194">
        <v>1.7390000000000001E-3</v>
      </c>
      <c r="BX194">
        <v>5.0006979999999999</v>
      </c>
      <c r="BY194">
        <v>6.4960000000000004E-2</v>
      </c>
      <c r="BZ194">
        <v>3.1551019999999999</v>
      </c>
      <c r="CA194">
        <v>1.6618740000000001</v>
      </c>
      <c r="CB194">
        <v>21.421880000000002</v>
      </c>
      <c r="CC194">
        <v>14.040839999999999</v>
      </c>
      <c r="CD194">
        <v>3.4791409999999998</v>
      </c>
      <c r="CE194">
        <v>0.27099600000000001</v>
      </c>
      <c r="CF194">
        <v>12.776529999999999</v>
      </c>
      <c r="CG194">
        <v>0.55262199999999995</v>
      </c>
      <c r="CH194">
        <v>0.525258</v>
      </c>
      <c r="CI194">
        <v>2.0235620000000001</v>
      </c>
      <c r="CJ194">
        <v>50.404499999999999</v>
      </c>
      <c r="CK194">
        <v>171.74619999999999</v>
      </c>
      <c r="CL194">
        <v>11.5067</v>
      </c>
      <c r="CM194">
        <v>83.891660000000002</v>
      </c>
      <c r="CN194">
        <v>168.62020000000001</v>
      </c>
      <c r="CO194">
        <v>2799.7249999999999</v>
      </c>
      <c r="CP194">
        <v>0.51757799999999998</v>
      </c>
      <c r="CQ194">
        <v>66.735429999999994</v>
      </c>
      <c r="CR194">
        <v>9.9624520000000008</v>
      </c>
      <c r="CS194">
        <v>7945.5569999999998</v>
      </c>
      <c r="CT194">
        <v>3.1987000000000002E-2</v>
      </c>
      <c r="CU194">
        <v>32.199579999999997</v>
      </c>
      <c r="CV194">
        <v>0.31986500000000001</v>
      </c>
      <c r="CW194">
        <v>321.99579999999997</v>
      </c>
      <c r="CX194">
        <v>0</v>
      </c>
      <c r="CY194">
        <v>6.0019000000000003E-2</v>
      </c>
      <c r="CZ194">
        <v>1.9959249999999999</v>
      </c>
      <c r="DA194">
        <v>191.62710000000001</v>
      </c>
      <c r="DB194">
        <v>1.24</v>
      </c>
      <c r="DC194">
        <f t="shared" si="10"/>
        <v>387.43465800000001</v>
      </c>
      <c r="DD194">
        <f t="shared" si="11"/>
        <v>193.71732900000001</v>
      </c>
    </row>
    <row r="195" spans="1:108" x14ac:dyDescent="0.3">
      <c r="A195">
        <v>1989</v>
      </c>
      <c r="B195">
        <v>8</v>
      </c>
      <c r="C195">
        <v>11</v>
      </c>
      <c r="D195">
        <v>5.9473919999999998</v>
      </c>
      <c r="E195">
        <v>21.763780000000001</v>
      </c>
      <c r="F195">
        <v>27.980709999999998</v>
      </c>
      <c r="G195">
        <v>0.81929399999999997</v>
      </c>
      <c r="H195">
        <v>0.44758500000000001</v>
      </c>
      <c r="I195">
        <v>64.564920000000001</v>
      </c>
      <c r="J195">
        <f t="shared" si="8"/>
        <v>485.45366241340741</v>
      </c>
      <c r="K195">
        <v>1000</v>
      </c>
      <c r="L195">
        <v>246.32300000000001</v>
      </c>
      <c r="M195">
        <v>0</v>
      </c>
      <c r="N195">
        <v>20.594930000000002</v>
      </c>
      <c r="O195">
        <f t="shared" si="9"/>
        <v>266.91793000000001</v>
      </c>
      <c r="P195">
        <v>11.898260000000001</v>
      </c>
      <c r="Q195">
        <v>1.507666</v>
      </c>
      <c r="R195">
        <v>49.264609999999998</v>
      </c>
      <c r="S195">
        <v>57.208129999999997</v>
      </c>
      <c r="T195">
        <v>0.987541</v>
      </c>
      <c r="U195">
        <v>1.623151</v>
      </c>
      <c r="V195">
        <v>0</v>
      </c>
      <c r="W195">
        <v>226.69309999999999</v>
      </c>
      <c r="X195">
        <v>0</v>
      </c>
      <c r="Y195">
        <v>21.176359999999999</v>
      </c>
      <c r="Z195">
        <v>122.1865</v>
      </c>
      <c r="AA195">
        <v>7.3527909999999999</v>
      </c>
      <c r="AB195">
        <v>45.338610000000003</v>
      </c>
      <c r="AC195">
        <v>135.29339999999999</v>
      </c>
      <c r="AD195">
        <v>3.42889</v>
      </c>
      <c r="AE195">
        <v>2.4576889999999998</v>
      </c>
      <c r="AF195">
        <v>0.73837900000000001</v>
      </c>
      <c r="AG195">
        <v>12085.71</v>
      </c>
      <c r="AH195">
        <v>0</v>
      </c>
      <c r="AI195">
        <v>13.6919</v>
      </c>
      <c r="AJ195">
        <v>0</v>
      </c>
      <c r="AK195">
        <v>288.77510000000001</v>
      </c>
      <c r="AL195">
        <v>28.858139999999999</v>
      </c>
      <c r="AM195">
        <v>51.003239999999998</v>
      </c>
      <c r="AN195">
        <v>92.184989999999999</v>
      </c>
      <c r="AO195">
        <v>212.4862</v>
      </c>
      <c r="AP195">
        <v>84.566130000000001</v>
      </c>
      <c r="AQ195">
        <v>161.41640000000001</v>
      </c>
      <c r="AR195">
        <v>-68.168999999999997</v>
      </c>
      <c r="AS195">
        <v>1</v>
      </c>
      <c r="AT195">
        <v>0</v>
      </c>
      <c r="AU195">
        <v>1.344025</v>
      </c>
      <c r="AV195">
        <v>1.6294219999999999</v>
      </c>
      <c r="AW195">
        <v>1.2548999999999999E-2</v>
      </c>
      <c r="AX195">
        <v>15.765829999999999</v>
      </c>
      <c r="AY195">
        <v>6.2611E-2</v>
      </c>
      <c r="AZ195">
        <v>12.45905</v>
      </c>
      <c r="BA195">
        <v>4.6484999999999999E-2</v>
      </c>
      <c r="BB195">
        <v>0</v>
      </c>
      <c r="BC195">
        <v>34.672620000000002</v>
      </c>
      <c r="BD195">
        <v>39.477170000000001</v>
      </c>
      <c r="BE195">
        <v>16.100000000000001</v>
      </c>
      <c r="BF195">
        <v>9.6</v>
      </c>
      <c r="BG195">
        <v>12.85</v>
      </c>
      <c r="BH195">
        <v>12.33314</v>
      </c>
      <c r="BI195">
        <v>13.539</v>
      </c>
      <c r="BJ195">
        <v>11.9</v>
      </c>
      <c r="BK195">
        <v>0</v>
      </c>
      <c r="BL195">
        <v>11.953480000000001</v>
      </c>
      <c r="BM195">
        <v>77.056120000000007</v>
      </c>
      <c r="BN195">
        <v>1</v>
      </c>
      <c r="BO195">
        <v>0</v>
      </c>
      <c r="BP195">
        <v>0</v>
      </c>
      <c r="BQ195">
        <v>0</v>
      </c>
      <c r="BR195">
        <v>39.450000000000003</v>
      </c>
      <c r="BS195">
        <v>0.12388200000000001</v>
      </c>
      <c r="BT195">
        <v>206.08430000000001</v>
      </c>
      <c r="BU195">
        <v>11521.79</v>
      </c>
      <c r="BV195">
        <v>0.14145199999999999</v>
      </c>
      <c r="BW195">
        <v>2.2829999999999999E-3</v>
      </c>
      <c r="BX195">
        <v>5.2911190000000001</v>
      </c>
      <c r="BY195">
        <v>8.5317000000000004E-2</v>
      </c>
      <c r="BZ195">
        <v>3.2471030000000001</v>
      </c>
      <c r="CA195">
        <v>1.6722440000000001</v>
      </c>
      <c r="CB195">
        <v>22.22756</v>
      </c>
      <c r="CC195">
        <v>14.14884</v>
      </c>
      <c r="CD195">
        <v>3.509973</v>
      </c>
      <c r="CE195">
        <v>0.26615499999999997</v>
      </c>
      <c r="CF195">
        <v>12.987830000000001</v>
      </c>
      <c r="CG195">
        <v>0.54274999999999995</v>
      </c>
      <c r="CH195">
        <v>0.53815500000000005</v>
      </c>
      <c r="CI195">
        <v>2.0208849999999998</v>
      </c>
      <c r="CJ195">
        <v>51.300229999999999</v>
      </c>
      <c r="CK195">
        <v>171.84460000000001</v>
      </c>
      <c r="CL195">
        <v>11.414239999999999</v>
      </c>
      <c r="CM195">
        <v>83.784829999999999</v>
      </c>
      <c r="CN195">
        <v>167.84739999999999</v>
      </c>
      <c r="CO195">
        <v>2798.201</v>
      </c>
      <c r="CP195">
        <v>0.51455700000000004</v>
      </c>
      <c r="CQ195">
        <v>66.741209999999995</v>
      </c>
      <c r="CR195">
        <v>9.9200459999999993</v>
      </c>
      <c r="CS195">
        <v>7945.0140000000001</v>
      </c>
      <c r="CT195">
        <v>3.1710000000000002E-2</v>
      </c>
      <c r="CU195">
        <v>32.199449999999999</v>
      </c>
      <c r="CV195">
        <v>0.31710300000000002</v>
      </c>
      <c r="CW195">
        <v>321.99450000000002</v>
      </c>
      <c r="CX195">
        <v>0</v>
      </c>
      <c r="CY195">
        <v>7.1095000000000005E-2</v>
      </c>
      <c r="CZ195">
        <v>1.973819</v>
      </c>
      <c r="DA195">
        <v>195.52770000000001</v>
      </c>
      <c r="DB195">
        <v>1.24</v>
      </c>
      <c r="DC195">
        <f t="shared" si="10"/>
        <v>389.40728799999999</v>
      </c>
      <c r="DD195">
        <f t="shared" si="11"/>
        <v>194.703644</v>
      </c>
    </row>
    <row r="196" spans="1:108" x14ac:dyDescent="0.3">
      <c r="A196">
        <v>1989</v>
      </c>
      <c r="B196">
        <v>9</v>
      </c>
      <c r="C196">
        <v>10</v>
      </c>
      <c r="D196">
        <v>5.9507899999999996</v>
      </c>
      <c r="E196">
        <v>21.830100000000002</v>
      </c>
      <c r="F196">
        <v>28.04945</v>
      </c>
      <c r="G196">
        <v>0.82056600000000002</v>
      </c>
      <c r="H196">
        <v>0.44795200000000002</v>
      </c>
      <c r="I196">
        <v>64.882540000000006</v>
      </c>
      <c r="J196">
        <f t="shared" si="8"/>
        <v>489.17641663768103</v>
      </c>
      <c r="K196">
        <v>1000</v>
      </c>
      <c r="L196">
        <v>248.29400000000001</v>
      </c>
      <c r="M196">
        <v>0</v>
      </c>
      <c r="N196">
        <v>20.724119999999999</v>
      </c>
      <c r="O196">
        <f t="shared" si="9"/>
        <v>269.01812000000001</v>
      </c>
      <c r="P196">
        <v>11.90584</v>
      </c>
      <c r="Q196">
        <v>1.4869779999999999</v>
      </c>
      <c r="R196">
        <v>49.658810000000003</v>
      </c>
      <c r="S196">
        <v>57.567010000000003</v>
      </c>
      <c r="T196">
        <v>0.98683600000000005</v>
      </c>
      <c r="U196">
        <v>1.7464729999999999</v>
      </c>
      <c r="V196">
        <v>0</v>
      </c>
      <c r="W196">
        <v>228.3631</v>
      </c>
      <c r="X196">
        <v>0</v>
      </c>
      <c r="Y196">
        <v>21.292110000000001</v>
      </c>
      <c r="Z196">
        <v>122.11499999999999</v>
      </c>
      <c r="AA196">
        <v>7.2034450000000003</v>
      </c>
      <c r="AB196">
        <v>45.672609999999999</v>
      </c>
      <c r="AC196">
        <v>136.03290000000001</v>
      </c>
      <c r="AD196">
        <v>3.3446829999999999</v>
      </c>
      <c r="AE196">
        <v>2.4176540000000002</v>
      </c>
      <c r="AF196">
        <v>0.735263</v>
      </c>
      <c r="AG196">
        <v>12085.44</v>
      </c>
      <c r="AH196">
        <v>0</v>
      </c>
      <c r="AI196">
        <v>13.676310000000001</v>
      </c>
      <c r="AJ196">
        <v>0</v>
      </c>
      <c r="AK196">
        <v>275.7242</v>
      </c>
      <c r="AL196">
        <v>29.1022</v>
      </c>
      <c r="AM196">
        <v>51.2605</v>
      </c>
      <c r="AN196">
        <v>106.27509999999999</v>
      </c>
      <c r="AO196">
        <v>233.9425</v>
      </c>
      <c r="AP196">
        <v>93.105720000000005</v>
      </c>
      <c r="AQ196">
        <v>173.1987</v>
      </c>
      <c r="AR196">
        <v>-65.753900000000002</v>
      </c>
      <c r="AS196">
        <v>1</v>
      </c>
      <c r="AT196">
        <v>0</v>
      </c>
      <c r="AU196">
        <v>1.6190640000000001</v>
      </c>
      <c r="AV196">
        <v>1.6303529999999999</v>
      </c>
      <c r="AW196">
        <v>1.2541999999999999E-2</v>
      </c>
      <c r="AX196">
        <v>15.799289999999999</v>
      </c>
      <c r="AY196">
        <v>6.1452E-2</v>
      </c>
      <c r="AZ196">
        <v>12.53872</v>
      </c>
      <c r="BA196">
        <v>4.5651999999999998E-2</v>
      </c>
      <c r="BB196">
        <v>1.6979000000000001E-2</v>
      </c>
      <c r="BC196">
        <v>33.391919999999999</v>
      </c>
      <c r="BD196">
        <v>38.583089999999999</v>
      </c>
      <c r="BE196">
        <v>16.5</v>
      </c>
      <c r="BF196">
        <v>7.1</v>
      </c>
      <c r="BG196">
        <v>11.8</v>
      </c>
      <c r="BH196">
        <v>12.104010000000001</v>
      </c>
      <c r="BI196">
        <v>12.7964</v>
      </c>
      <c r="BJ196">
        <v>14.6</v>
      </c>
      <c r="BK196">
        <v>1.8</v>
      </c>
      <c r="BL196">
        <v>10.086959999999999</v>
      </c>
      <c r="BM196">
        <v>68.255899999999997</v>
      </c>
      <c r="BN196">
        <v>1</v>
      </c>
      <c r="BO196">
        <v>0</v>
      </c>
      <c r="BP196">
        <v>0</v>
      </c>
      <c r="BQ196">
        <v>0.101994</v>
      </c>
      <c r="BR196">
        <v>101.65</v>
      </c>
      <c r="BS196">
        <v>1.544816</v>
      </c>
      <c r="BT196">
        <v>205.8802</v>
      </c>
      <c r="BU196">
        <v>11518.99</v>
      </c>
      <c r="BV196">
        <v>0.115673</v>
      </c>
      <c r="BW196">
        <v>2.506E-3</v>
      </c>
      <c r="BX196">
        <v>4.340268</v>
      </c>
      <c r="BY196">
        <v>9.3761999999999998E-2</v>
      </c>
      <c r="BZ196">
        <v>3.243865</v>
      </c>
      <c r="CA196">
        <v>1.67693</v>
      </c>
      <c r="CB196">
        <v>22.383890000000001</v>
      </c>
      <c r="CC196">
        <v>14.206630000000001</v>
      </c>
      <c r="CD196">
        <v>3.536016</v>
      </c>
      <c r="CE196">
        <v>0.261069</v>
      </c>
      <c r="CF196">
        <v>13.18024</v>
      </c>
      <c r="CG196">
        <v>0.53237800000000002</v>
      </c>
      <c r="CH196">
        <v>0.54865699999999995</v>
      </c>
      <c r="CI196">
        <v>2.018049</v>
      </c>
      <c r="CJ196">
        <v>52.052109999999999</v>
      </c>
      <c r="CK196">
        <v>171.9111</v>
      </c>
      <c r="CL196">
        <v>11.32405</v>
      </c>
      <c r="CM196">
        <v>83.664060000000006</v>
      </c>
      <c r="CN196">
        <v>167.1583</v>
      </c>
      <c r="CO196">
        <v>2796.4720000000002</v>
      </c>
      <c r="CP196">
        <v>0.51166699999999998</v>
      </c>
      <c r="CQ196">
        <v>66.746970000000005</v>
      </c>
      <c r="CR196">
        <v>9.8816729999999993</v>
      </c>
      <c r="CS196">
        <v>7944.4210000000003</v>
      </c>
      <c r="CT196">
        <v>3.1435999999999999E-2</v>
      </c>
      <c r="CU196">
        <v>32.199289999999998</v>
      </c>
      <c r="CV196">
        <v>0.31436500000000001</v>
      </c>
      <c r="CW196">
        <v>321.99290000000002</v>
      </c>
      <c r="CX196">
        <v>0</v>
      </c>
      <c r="CY196">
        <v>5.0936000000000002E-2</v>
      </c>
      <c r="CZ196">
        <v>2.2057660000000001</v>
      </c>
      <c r="DA196">
        <v>198.34049999999999</v>
      </c>
      <c r="DB196">
        <v>1.24</v>
      </c>
      <c r="DC196">
        <f t="shared" si="10"/>
        <v>392.37006700000001</v>
      </c>
      <c r="DD196">
        <f t="shared" si="11"/>
        <v>196.1850335</v>
      </c>
    </row>
    <row r="197" spans="1:108" x14ac:dyDescent="0.3">
      <c r="A197">
        <v>1989</v>
      </c>
      <c r="B197">
        <v>10</v>
      </c>
      <c r="C197">
        <v>10</v>
      </c>
      <c r="D197">
        <v>5.9981080000000002</v>
      </c>
      <c r="E197">
        <v>21.907389999999999</v>
      </c>
      <c r="F197">
        <v>28.12951</v>
      </c>
      <c r="G197">
        <v>0.82203899999999996</v>
      </c>
      <c r="H197">
        <v>0.448376</v>
      </c>
      <c r="I197">
        <v>65.253450000000001</v>
      </c>
      <c r="J197">
        <f t="shared" si="8"/>
        <v>493.53731099135973</v>
      </c>
      <c r="K197">
        <v>1000</v>
      </c>
      <c r="L197">
        <v>250.6027</v>
      </c>
      <c r="M197">
        <v>0</v>
      </c>
      <c r="N197">
        <v>20.886610000000001</v>
      </c>
      <c r="O197">
        <f t="shared" si="9"/>
        <v>271.48930999999999</v>
      </c>
      <c r="P197">
        <v>12.00196</v>
      </c>
      <c r="Q197">
        <v>1.480707</v>
      </c>
      <c r="R197">
        <v>50.120550000000001</v>
      </c>
      <c r="S197">
        <v>58.018360000000001</v>
      </c>
      <c r="T197">
        <v>0.99613399999999996</v>
      </c>
      <c r="U197">
        <v>1.9603159999999999</v>
      </c>
      <c r="V197">
        <v>0</v>
      </c>
      <c r="W197">
        <v>230.10910000000001</v>
      </c>
      <c r="X197">
        <v>0</v>
      </c>
      <c r="Y197">
        <v>21.415929999999999</v>
      </c>
      <c r="Z197">
        <v>122.7226</v>
      </c>
      <c r="AA197">
        <v>7.079339</v>
      </c>
      <c r="AB197">
        <v>46.021810000000002</v>
      </c>
      <c r="AC197">
        <v>136.82400000000001</v>
      </c>
      <c r="AD197">
        <v>3.3017560000000001</v>
      </c>
      <c r="AE197">
        <v>2.727141</v>
      </c>
      <c r="AF197">
        <v>0.72686099999999998</v>
      </c>
      <c r="AG197">
        <v>12085.18</v>
      </c>
      <c r="AH197">
        <v>0</v>
      </c>
      <c r="AI197">
        <v>13.6343</v>
      </c>
      <c r="AJ197">
        <v>0</v>
      </c>
      <c r="AK197">
        <v>288.57760000000002</v>
      </c>
      <c r="AL197">
        <v>29.019729999999999</v>
      </c>
      <c r="AM197">
        <v>51.060160000000003</v>
      </c>
      <c r="AN197">
        <v>70.072670000000002</v>
      </c>
      <c r="AO197">
        <v>195.3638</v>
      </c>
      <c r="AP197">
        <v>77.751940000000005</v>
      </c>
      <c r="AQ197">
        <v>128.89019999999999</v>
      </c>
      <c r="AR197">
        <v>-57.840699999999998</v>
      </c>
      <c r="AS197">
        <v>1</v>
      </c>
      <c r="AT197">
        <v>0</v>
      </c>
      <c r="AU197">
        <v>1.251341</v>
      </c>
      <c r="AV197">
        <v>1.6433169999999999</v>
      </c>
      <c r="AW197">
        <v>1.2603E-2</v>
      </c>
      <c r="AX197">
        <v>15.95218</v>
      </c>
      <c r="AY197">
        <v>6.0881999999999999E-2</v>
      </c>
      <c r="AZ197">
        <v>12.706899999999999</v>
      </c>
      <c r="BA197">
        <v>4.5362E-2</v>
      </c>
      <c r="BB197">
        <v>0</v>
      </c>
      <c r="BC197">
        <v>46.56241</v>
      </c>
      <c r="BD197">
        <v>50.805590000000002</v>
      </c>
      <c r="BE197">
        <v>19.100000000000001</v>
      </c>
      <c r="BF197">
        <v>12.4</v>
      </c>
      <c r="BG197">
        <v>15.75</v>
      </c>
      <c r="BH197">
        <v>15.02045</v>
      </c>
      <c r="BI197">
        <v>16.4602</v>
      </c>
      <c r="BJ197">
        <v>8.9</v>
      </c>
      <c r="BK197">
        <v>2.1</v>
      </c>
      <c r="BL197">
        <v>14.3987</v>
      </c>
      <c r="BM197">
        <v>76.906080000000003</v>
      </c>
      <c r="BN197">
        <v>1</v>
      </c>
      <c r="BO197">
        <v>0</v>
      </c>
      <c r="BP197">
        <v>0</v>
      </c>
      <c r="BQ197">
        <v>0</v>
      </c>
      <c r="BR197">
        <v>204.85</v>
      </c>
      <c r="BS197">
        <v>1.746529</v>
      </c>
      <c r="BT197">
        <v>205.58799999999999</v>
      </c>
      <c r="BU197">
        <v>11515.02</v>
      </c>
      <c r="BV197">
        <v>8.4675E-2</v>
      </c>
      <c r="BW197">
        <v>2.3540000000000002E-3</v>
      </c>
      <c r="BX197">
        <v>3.179799</v>
      </c>
      <c r="BY197">
        <v>8.8160000000000002E-2</v>
      </c>
      <c r="BZ197">
        <v>3.209425</v>
      </c>
      <c r="CA197">
        <v>1.6712739999999999</v>
      </c>
      <c r="CB197">
        <v>22.381530000000001</v>
      </c>
      <c r="CC197">
        <v>14.17287</v>
      </c>
      <c r="CD197">
        <v>3.5536340000000002</v>
      </c>
      <c r="CE197">
        <v>0.25546000000000002</v>
      </c>
      <c r="CF197">
        <v>13.33924</v>
      </c>
      <c r="CG197">
        <v>0.52093999999999996</v>
      </c>
      <c r="CH197">
        <v>0.554836</v>
      </c>
      <c r="CI197">
        <v>2.0143409999999999</v>
      </c>
      <c r="CJ197">
        <v>52.494489999999999</v>
      </c>
      <c r="CK197">
        <v>171.91329999999999</v>
      </c>
      <c r="CL197">
        <v>11.23621</v>
      </c>
      <c r="CM197">
        <v>83.51361</v>
      </c>
      <c r="CN197">
        <v>166.59</v>
      </c>
      <c r="CO197">
        <v>2794.3429999999998</v>
      </c>
      <c r="CP197">
        <v>0.50899099999999997</v>
      </c>
      <c r="CQ197">
        <v>66.752939999999995</v>
      </c>
      <c r="CR197">
        <v>9.849869</v>
      </c>
      <c r="CS197">
        <v>7943.7460000000001</v>
      </c>
      <c r="CT197">
        <v>3.1165000000000002E-2</v>
      </c>
      <c r="CU197">
        <v>32.199069999999999</v>
      </c>
      <c r="CV197">
        <v>0.31164900000000001</v>
      </c>
      <c r="CW197">
        <v>321.9907</v>
      </c>
      <c r="CX197">
        <v>0</v>
      </c>
      <c r="CY197">
        <v>9.8472000000000004E-2</v>
      </c>
      <c r="CZ197">
        <v>2.1969240000000001</v>
      </c>
      <c r="DA197">
        <v>192.542</v>
      </c>
      <c r="DB197">
        <v>1.24</v>
      </c>
      <c r="DC197">
        <f t="shared" si="10"/>
        <v>396.0673369999999</v>
      </c>
      <c r="DD197">
        <f t="shared" si="11"/>
        <v>198.03366849999995</v>
      </c>
    </row>
    <row r="198" spans="1:108" x14ac:dyDescent="0.3">
      <c r="A198">
        <v>1989</v>
      </c>
      <c r="B198">
        <v>11</v>
      </c>
      <c r="C198">
        <v>9</v>
      </c>
      <c r="D198">
        <v>6.0781210000000003</v>
      </c>
      <c r="E198">
        <v>21.997969999999999</v>
      </c>
      <c r="F198">
        <v>28.22326</v>
      </c>
      <c r="G198">
        <v>0.82375399999999999</v>
      </c>
      <c r="H198">
        <v>0.44887100000000002</v>
      </c>
      <c r="I198">
        <v>65.689149999999998</v>
      </c>
      <c r="J198">
        <f t="shared" ref="J198:J261" si="12">E198*I198*(0.317+0.942*(E198-1.4)^-1.161)</f>
        <v>498.67862510286363</v>
      </c>
      <c r="K198">
        <v>1000</v>
      </c>
      <c r="L198">
        <v>253.32419999999999</v>
      </c>
      <c r="M198">
        <v>0</v>
      </c>
      <c r="N198">
        <v>21.089770000000001</v>
      </c>
      <c r="O198">
        <f t="shared" ref="O198:O261" si="13">SUM(L198:N198)</f>
        <v>274.41397000000001</v>
      </c>
      <c r="P198">
        <v>12.16305</v>
      </c>
      <c r="Q198">
        <v>1.49091</v>
      </c>
      <c r="R198">
        <v>50.664850000000001</v>
      </c>
      <c r="S198">
        <v>58.582709999999999</v>
      </c>
      <c r="T198">
        <v>1.015971</v>
      </c>
      <c r="U198">
        <v>2.1093259999999998</v>
      </c>
      <c r="V198">
        <v>0</v>
      </c>
      <c r="W198">
        <v>232.15020000000001</v>
      </c>
      <c r="X198">
        <v>0</v>
      </c>
      <c r="Y198">
        <v>21.57207</v>
      </c>
      <c r="Z198">
        <v>123.91540000000001</v>
      </c>
      <c r="AA198">
        <v>7.0204230000000001</v>
      </c>
      <c r="AB198">
        <v>46.430030000000002</v>
      </c>
      <c r="AC198">
        <v>137.82149999999999</v>
      </c>
      <c r="AD198">
        <v>3.327836</v>
      </c>
      <c r="AE198">
        <v>2.8068719999999998</v>
      </c>
      <c r="AF198">
        <v>0.71705799999999997</v>
      </c>
      <c r="AG198">
        <v>12084.77</v>
      </c>
      <c r="AH198">
        <v>0</v>
      </c>
      <c r="AI198">
        <v>13.585290000000001</v>
      </c>
      <c r="AJ198">
        <v>0</v>
      </c>
      <c r="AK198">
        <v>285.3571</v>
      </c>
      <c r="AL198">
        <v>28.877320000000001</v>
      </c>
      <c r="AM198">
        <v>50.733060000000002</v>
      </c>
      <c r="AN198">
        <v>171.48949999999999</v>
      </c>
      <c r="AO198">
        <v>368.76830000000001</v>
      </c>
      <c r="AP198">
        <v>146.7655</v>
      </c>
      <c r="AQ198">
        <v>254.5814</v>
      </c>
      <c r="AR198">
        <v>-81.248000000000005</v>
      </c>
      <c r="AS198">
        <v>1</v>
      </c>
      <c r="AT198">
        <v>0</v>
      </c>
      <c r="AU198">
        <v>3.4719820000000001</v>
      </c>
      <c r="AV198">
        <v>1.6652389999999999</v>
      </c>
      <c r="AW198">
        <v>1.2725E-2</v>
      </c>
      <c r="AX198">
        <v>16.228719999999999</v>
      </c>
      <c r="AY198">
        <v>6.1358000000000003E-2</v>
      </c>
      <c r="AZ198">
        <v>12.962149999999999</v>
      </c>
      <c r="BA198">
        <v>4.5969000000000003E-2</v>
      </c>
      <c r="BB198">
        <v>0</v>
      </c>
      <c r="BC198">
        <v>48.669539999999998</v>
      </c>
      <c r="BD198">
        <v>56.54278</v>
      </c>
      <c r="BE198">
        <v>19.7</v>
      </c>
      <c r="BF198">
        <v>12.2</v>
      </c>
      <c r="BG198">
        <v>15.95</v>
      </c>
      <c r="BH198">
        <v>15.558109999999999</v>
      </c>
      <c r="BI198">
        <v>16.745000000000001</v>
      </c>
      <c r="BJ198">
        <v>27.4</v>
      </c>
      <c r="BK198">
        <v>0</v>
      </c>
      <c r="BL198">
        <v>14.210520000000001</v>
      </c>
      <c r="BM198">
        <v>74.539240000000007</v>
      </c>
      <c r="BN198">
        <v>1</v>
      </c>
      <c r="BO198">
        <v>0</v>
      </c>
      <c r="BP198">
        <v>0</v>
      </c>
      <c r="BQ198">
        <v>0</v>
      </c>
      <c r="BR198">
        <v>334.55</v>
      </c>
      <c r="BS198">
        <v>0.26587899999999998</v>
      </c>
      <c r="BT198">
        <v>205.2158</v>
      </c>
      <c r="BU198">
        <v>11509.77</v>
      </c>
      <c r="BV198">
        <v>5.6384999999999998E-2</v>
      </c>
      <c r="BW198">
        <v>1.9789999999999999E-3</v>
      </c>
      <c r="BX198">
        <v>2.1172110000000002</v>
      </c>
      <c r="BY198">
        <v>7.4145000000000003E-2</v>
      </c>
      <c r="BZ198">
        <v>3.149791</v>
      </c>
      <c r="CA198">
        <v>1.655375</v>
      </c>
      <c r="CB198">
        <v>22.203240000000001</v>
      </c>
      <c r="CC198">
        <v>14.04571</v>
      </c>
      <c r="CD198">
        <v>3.5599729999999998</v>
      </c>
      <c r="CE198">
        <v>0.249195</v>
      </c>
      <c r="CF198">
        <v>13.453609999999999</v>
      </c>
      <c r="CG198">
        <v>0.50816399999999995</v>
      </c>
      <c r="CH198">
        <v>0.55591500000000005</v>
      </c>
      <c r="CI198">
        <v>2.009458</v>
      </c>
      <c r="CJ198">
        <v>52.545520000000003</v>
      </c>
      <c r="CK198">
        <v>171.76400000000001</v>
      </c>
      <c r="CL198">
        <v>11.15077</v>
      </c>
      <c r="CM198">
        <v>83.331919999999997</v>
      </c>
      <c r="CN198">
        <v>166.16929999999999</v>
      </c>
      <c r="CO198">
        <v>2791.7159999999999</v>
      </c>
      <c r="CP198">
        <v>0.50659299999999996</v>
      </c>
      <c r="CQ198">
        <v>66.758790000000005</v>
      </c>
      <c r="CR198">
        <v>9.8266150000000003</v>
      </c>
      <c r="CS198">
        <v>7942.9449999999997</v>
      </c>
      <c r="CT198">
        <v>3.0896E-2</v>
      </c>
      <c r="CU198">
        <v>32.198779999999999</v>
      </c>
      <c r="CV198">
        <v>0.30895699999999998</v>
      </c>
      <c r="CW198">
        <v>321.98779999999999</v>
      </c>
      <c r="CX198">
        <v>0</v>
      </c>
      <c r="CY198">
        <v>0.10444100000000001</v>
      </c>
      <c r="CZ198">
        <v>1.94957</v>
      </c>
      <c r="DA198">
        <v>194.7747</v>
      </c>
      <c r="DB198">
        <v>1.24</v>
      </c>
      <c r="DC198">
        <f t="shared" ref="DC198:DC261" si="14">SUM(O198:V198,)</f>
        <v>400.440787</v>
      </c>
      <c r="DD198">
        <f t="shared" ref="DD198:DD261" si="15">DC198/2</f>
        <v>200.2203935</v>
      </c>
    </row>
    <row r="199" spans="1:108" x14ac:dyDescent="0.3">
      <c r="A199">
        <v>1989</v>
      </c>
      <c r="B199">
        <v>12</v>
      </c>
      <c r="C199">
        <v>9</v>
      </c>
      <c r="D199">
        <v>6.1912330000000004</v>
      </c>
      <c r="E199">
        <v>22.102309999999999</v>
      </c>
      <c r="F199">
        <v>28.33117</v>
      </c>
      <c r="G199">
        <v>0.825712</v>
      </c>
      <c r="H199">
        <v>0.449436</v>
      </c>
      <c r="I199">
        <v>66.192419999999998</v>
      </c>
      <c r="J199">
        <f t="shared" si="12"/>
        <v>504.64217625935407</v>
      </c>
      <c r="K199">
        <v>1000</v>
      </c>
      <c r="L199">
        <v>256.48059999999998</v>
      </c>
      <c r="M199">
        <v>0</v>
      </c>
      <c r="N199">
        <v>21.335699999999999</v>
      </c>
      <c r="O199">
        <f t="shared" si="13"/>
        <v>277.81629999999996</v>
      </c>
      <c r="P199">
        <v>12.390980000000001</v>
      </c>
      <c r="Q199">
        <v>1.517693</v>
      </c>
      <c r="R199">
        <v>51.296129999999998</v>
      </c>
      <c r="S199">
        <v>59.265830000000001</v>
      </c>
      <c r="T199">
        <v>1.0457959999999999</v>
      </c>
      <c r="U199">
        <v>2.327556</v>
      </c>
      <c r="V199">
        <v>0</v>
      </c>
      <c r="W199">
        <v>234.50319999999999</v>
      </c>
      <c r="X199">
        <v>0</v>
      </c>
      <c r="Y199">
        <v>21.762309999999999</v>
      </c>
      <c r="Z199">
        <v>125.7085</v>
      </c>
      <c r="AA199">
        <v>7.0271920000000003</v>
      </c>
      <c r="AB199">
        <v>46.900640000000003</v>
      </c>
      <c r="AC199">
        <v>139.03700000000001</v>
      </c>
      <c r="AD199">
        <v>3.4106510000000001</v>
      </c>
      <c r="AE199">
        <v>3.068597</v>
      </c>
      <c r="AF199">
        <v>0.70574499999999996</v>
      </c>
      <c r="AG199">
        <v>12084.2</v>
      </c>
      <c r="AH199">
        <v>0</v>
      </c>
      <c r="AI199">
        <v>13.52872</v>
      </c>
      <c r="AJ199">
        <v>0</v>
      </c>
      <c r="AK199">
        <v>274.9049</v>
      </c>
      <c r="AL199">
        <v>28.796559999999999</v>
      </c>
      <c r="AM199">
        <v>50.830080000000002</v>
      </c>
      <c r="AN199">
        <v>163.02440000000001</v>
      </c>
      <c r="AO199">
        <v>359.02300000000002</v>
      </c>
      <c r="AP199">
        <v>142.88740000000001</v>
      </c>
      <c r="AQ199">
        <v>239.51820000000001</v>
      </c>
      <c r="AR199">
        <v>-74.698700000000002</v>
      </c>
      <c r="AS199">
        <v>1</v>
      </c>
      <c r="AT199">
        <v>0</v>
      </c>
      <c r="AU199">
        <v>3.3851049999999998</v>
      </c>
      <c r="AV199">
        <v>1.6962280000000001</v>
      </c>
      <c r="AW199">
        <v>1.2907999999999999E-2</v>
      </c>
      <c r="AX199">
        <v>16.61609</v>
      </c>
      <c r="AY199">
        <v>6.2633999999999995E-2</v>
      </c>
      <c r="AZ199">
        <v>13.2925</v>
      </c>
      <c r="BA199">
        <v>4.7237000000000001E-2</v>
      </c>
      <c r="BB199">
        <v>0</v>
      </c>
      <c r="BC199">
        <v>51.31617</v>
      </c>
      <c r="BD199">
        <v>58.882480000000001</v>
      </c>
      <c r="BE199">
        <v>21</v>
      </c>
      <c r="BF199">
        <v>11.1</v>
      </c>
      <c r="BG199">
        <v>16.05</v>
      </c>
      <c r="BH199">
        <v>16.2179</v>
      </c>
      <c r="BI199">
        <v>17.099399999999999</v>
      </c>
      <c r="BJ199">
        <v>24.7</v>
      </c>
      <c r="BK199">
        <v>14</v>
      </c>
      <c r="BL199">
        <v>13.21363</v>
      </c>
      <c r="BM199">
        <v>67.770060000000001</v>
      </c>
      <c r="BN199">
        <v>1</v>
      </c>
      <c r="BO199">
        <v>0</v>
      </c>
      <c r="BP199">
        <v>0</v>
      </c>
      <c r="BQ199">
        <v>0</v>
      </c>
      <c r="BR199">
        <v>514.25</v>
      </c>
      <c r="BS199">
        <v>2.1901000000000002</v>
      </c>
      <c r="BT199">
        <v>204.71080000000001</v>
      </c>
      <c r="BU199">
        <v>11502.83</v>
      </c>
      <c r="BV199">
        <v>3.2087999999999998E-2</v>
      </c>
      <c r="BW199">
        <v>1.41E-3</v>
      </c>
      <c r="BX199">
        <v>1.204895</v>
      </c>
      <c r="BY199">
        <v>5.2847999999999999E-2</v>
      </c>
      <c r="BZ199">
        <v>3.0583109999999998</v>
      </c>
      <c r="CA199">
        <v>1.6203209999999999</v>
      </c>
      <c r="CB199">
        <v>21.788150000000002</v>
      </c>
      <c r="CC199">
        <v>13.75332</v>
      </c>
      <c r="CD199">
        <v>3.5499849999999999</v>
      </c>
      <c r="CE199">
        <v>0.24182100000000001</v>
      </c>
      <c r="CF199">
        <v>13.5036</v>
      </c>
      <c r="CG199">
        <v>0.49312600000000001</v>
      </c>
      <c r="CH199">
        <v>0.55140699999999998</v>
      </c>
      <c r="CI199">
        <v>2.001906</v>
      </c>
      <c r="CJ199">
        <v>52.144069999999999</v>
      </c>
      <c r="CK199">
        <v>171.5204</v>
      </c>
      <c r="CL199">
        <v>11.06781</v>
      </c>
      <c r="CM199">
        <v>83.0869</v>
      </c>
      <c r="CN199">
        <v>165.94200000000001</v>
      </c>
      <c r="CO199">
        <v>2788.2269999999999</v>
      </c>
      <c r="CP199">
        <v>0.50458700000000001</v>
      </c>
      <c r="CQ199">
        <v>66.765230000000003</v>
      </c>
      <c r="CR199">
        <v>9.8153570000000006</v>
      </c>
      <c r="CS199">
        <v>7941.9809999999998</v>
      </c>
      <c r="CT199">
        <v>3.0629E-2</v>
      </c>
      <c r="CU199">
        <v>32.198369999999997</v>
      </c>
      <c r="CV199">
        <v>0.30628699999999998</v>
      </c>
      <c r="CW199">
        <v>321.9837</v>
      </c>
      <c r="CX199">
        <v>0</v>
      </c>
      <c r="CY199">
        <v>0.11192199999999999</v>
      </c>
      <c r="CZ199">
        <v>2.022275</v>
      </c>
      <c r="DA199">
        <v>188.89619999999999</v>
      </c>
      <c r="DB199">
        <v>1.24</v>
      </c>
      <c r="DC199">
        <f t="shared" si="14"/>
        <v>405.66028499999999</v>
      </c>
      <c r="DD199">
        <f t="shared" si="15"/>
        <v>202.83014249999999</v>
      </c>
    </row>
    <row r="200" spans="1:108" x14ac:dyDescent="0.3">
      <c r="A200">
        <v>1990</v>
      </c>
      <c r="B200">
        <v>1</v>
      </c>
      <c r="C200">
        <v>8</v>
      </c>
      <c r="D200">
        <v>6.3115119999999996</v>
      </c>
      <c r="E200">
        <v>22.210940000000001</v>
      </c>
      <c r="F200">
        <v>28.44342</v>
      </c>
      <c r="G200">
        <v>0.82773300000000005</v>
      </c>
      <c r="H200">
        <v>0.45002300000000001</v>
      </c>
      <c r="I200">
        <v>66.717950000000002</v>
      </c>
      <c r="J200">
        <f t="shared" si="12"/>
        <v>510.89792286505417</v>
      </c>
      <c r="K200">
        <v>1000</v>
      </c>
      <c r="L200">
        <v>259.80160000000001</v>
      </c>
      <c r="M200">
        <v>0</v>
      </c>
      <c r="N200">
        <v>21.59723</v>
      </c>
      <c r="O200">
        <f t="shared" si="13"/>
        <v>281.39883000000003</v>
      </c>
      <c r="P200">
        <v>12.63104</v>
      </c>
      <c r="Q200">
        <v>1.5491470000000001</v>
      </c>
      <c r="R200">
        <v>51.960320000000003</v>
      </c>
      <c r="S200">
        <v>59.992289999999997</v>
      </c>
      <c r="T200">
        <v>1.0753360000000001</v>
      </c>
      <c r="U200">
        <v>2.2967230000000001</v>
      </c>
      <c r="V200">
        <v>0</v>
      </c>
      <c r="W200">
        <v>237.43549999999999</v>
      </c>
      <c r="X200">
        <v>0</v>
      </c>
      <c r="Y200">
        <v>22.016190000000002</v>
      </c>
      <c r="Z200">
        <v>128.04660000000001</v>
      </c>
      <c r="AA200">
        <v>7.1460330000000001</v>
      </c>
      <c r="AB200">
        <v>47.487110000000001</v>
      </c>
      <c r="AC200">
        <v>140.65899999999999</v>
      </c>
      <c r="AD200">
        <v>3.5900750000000001</v>
      </c>
      <c r="AE200">
        <v>3.176018</v>
      </c>
      <c r="AF200">
        <v>0.70348200000000005</v>
      </c>
      <c r="AG200">
        <v>12083.82</v>
      </c>
      <c r="AH200">
        <v>0</v>
      </c>
      <c r="AI200">
        <v>13.51741</v>
      </c>
      <c r="AJ200">
        <v>0</v>
      </c>
      <c r="AK200">
        <v>280.83589999999998</v>
      </c>
      <c r="AL200">
        <v>28.890529999999998</v>
      </c>
      <c r="AM200">
        <v>51.054780000000001</v>
      </c>
      <c r="AN200">
        <v>162.4547</v>
      </c>
      <c r="AO200">
        <v>331.7604</v>
      </c>
      <c r="AP200">
        <v>132.03749999999999</v>
      </c>
      <c r="AQ200">
        <v>229.2261</v>
      </c>
      <c r="AR200">
        <v>-65.1126</v>
      </c>
      <c r="AS200">
        <v>1</v>
      </c>
      <c r="AT200">
        <v>0</v>
      </c>
      <c r="AU200">
        <v>3.187754</v>
      </c>
      <c r="AV200">
        <v>1.7291810000000001</v>
      </c>
      <c r="AW200">
        <v>1.3148E-2</v>
      </c>
      <c r="AX200">
        <v>17.00206</v>
      </c>
      <c r="AY200">
        <v>6.5299999999999997E-2</v>
      </c>
      <c r="AZ200">
        <v>13.608930000000001</v>
      </c>
      <c r="BA200">
        <v>4.9644000000000001E-2</v>
      </c>
      <c r="BB200">
        <v>0</v>
      </c>
      <c r="BC200">
        <v>35.609400000000001</v>
      </c>
      <c r="BD200">
        <v>42.58972</v>
      </c>
      <c r="BE200">
        <v>22.3</v>
      </c>
      <c r="BF200">
        <v>13.6</v>
      </c>
      <c r="BG200">
        <v>17.95</v>
      </c>
      <c r="BH200">
        <v>17.371020000000001</v>
      </c>
      <c r="BI200">
        <v>18.872199999999999</v>
      </c>
      <c r="BJ200">
        <v>21.5</v>
      </c>
      <c r="BK200">
        <v>0</v>
      </c>
      <c r="BL200">
        <v>15.57443</v>
      </c>
      <c r="BM200">
        <v>71.452089999999998</v>
      </c>
      <c r="BN200">
        <v>1</v>
      </c>
      <c r="BO200">
        <v>0</v>
      </c>
      <c r="BP200">
        <v>0</v>
      </c>
      <c r="BQ200">
        <v>0</v>
      </c>
      <c r="BR200">
        <v>749.35</v>
      </c>
      <c r="BS200">
        <v>0.17105500000000001</v>
      </c>
      <c r="BT200">
        <v>204.10939999999999</v>
      </c>
      <c r="BU200">
        <v>11494.27</v>
      </c>
      <c r="BV200">
        <v>1.6306999999999999E-2</v>
      </c>
      <c r="BW200">
        <v>9.0499999999999999E-4</v>
      </c>
      <c r="BX200">
        <v>0.61230499999999999</v>
      </c>
      <c r="BY200">
        <v>3.3924000000000003E-2</v>
      </c>
      <c r="BZ200">
        <v>2.9433090000000002</v>
      </c>
      <c r="CA200">
        <v>1.574095</v>
      </c>
      <c r="CB200">
        <v>21.21087</v>
      </c>
      <c r="CC200">
        <v>13.362019999999999</v>
      </c>
      <c r="CD200">
        <v>3.5203669999999998</v>
      </c>
      <c r="CE200">
        <v>0.23366100000000001</v>
      </c>
      <c r="CF200">
        <v>13.476139999999999</v>
      </c>
      <c r="CG200">
        <v>0.47648499999999999</v>
      </c>
      <c r="CH200">
        <v>0.54137199999999996</v>
      </c>
      <c r="CI200">
        <v>1.9920089999999999</v>
      </c>
      <c r="CJ200">
        <v>51.266750000000002</v>
      </c>
      <c r="CK200">
        <v>170.916</v>
      </c>
      <c r="CL200">
        <v>10.98681</v>
      </c>
      <c r="CM200">
        <v>82.798180000000002</v>
      </c>
      <c r="CN200">
        <v>165.92519999999999</v>
      </c>
      <c r="CO200">
        <v>2784.0329999999999</v>
      </c>
      <c r="CP200">
        <v>0.50304899999999997</v>
      </c>
      <c r="CQ200">
        <v>66.771129999999999</v>
      </c>
      <c r="CR200">
        <v>9.8183059999999998</v>
      </c>
      <c r="CS200">
        <v>7940.7889999999998</v>
      </c>
      <c r="CT200">
        <v>3.0363999999999999E-2</v>
      </c>
      <c r="CU200">
        <v>32.197870000000002</v>
      </c>
      <c r="CV200">
        <v>0.30363800000000002</v>
      </c>
      <c r="CW200">
        <v>321.9787</v>
      </c>
      <c r="CX200">
        <v>0</v>
      </c>
      <c r="CY200">
        <v>7.1554000000000006E-2</v>
      </c>
      <c r="CZ200">
        <v>1.201041</v>
      </c>
      <c r="DA200">
        <v>161.45240000000001</v>
      </c>
      <c r="DB200">
        <v>1.24</v>
      </c>
      <c r="DC200">
        <f t="shared" si="14"/>
        <v>410.90368600000005</v>
      </c>
      <c r="DD200">
        <f t="shared" si="15"/>
        <v>205.45184300000003</v>
      </c>
    </row>
    <row r="201" spans="1:108" x14ac:dyDescent="0.3">
      <c r="A201">
        <v>1990</v>
      </c>
      <c r="B201">
        <v>2</v>
      </c>
      <c r="C201">
        <v>7</v>
      </c>
      <c r="D201">
        <v>6.4181739999999996</v>
      </c>
      <c r="E201">
        <v>22.315770000000001</v>
      </c>
      <c r="F201">
        <v>28.551629999999999</v>
      </c>
      <c r="G201">
        <v>0.82966499999999999</v>
      </c>
      <c r="H201">
        <v>0.45058900000000002</v>
      </c>
      <c r="I201">
        <v>67.226579999999998</v>
      </c>
      <c r="J201">
        <f t="shared" si="12"/>
        <v>516.98019819512228</v>
      </c>
      <c r="K201">
        <v>1000</v>
      </c>
      <c r="L201">
        <v>263.04739999999998</v>
      </c>
      <c r="M201">
        <v>0</v>
      </c>
      <c r="N201">
        <v>21.850370000000002</v>
      </c>
      <c r="O201">
        <f t="shared" si="13"/>
        <v>284.89776999999998</v>
      </c>
      <c r="P201">
        <v>12.83733</v>
      </c>
      <c r="Q201">
        <v>1.5723640000000001</v>
      </c>
      <c r="R201">
        <v>52.609479999999998</v>
      </c>
      <c r="S201">
        <v>60.695480000000003</v>
      </c>
      <c r="T201">
        <v>1.097623</v>
      </c>
      <c r="U201">
        <v>2.3226710000000002</v>
      </c>
      <c r="V201">
        <v>0</v>
      </c>
      <c r="W201">
        <v>239.89859999999999</v>
      </c>
      <c r="X201">
        <v>0</v>
      </c>
      <c r="Y201">
        <v>22.217140000000001</v>
      </c>
      <c r="Z201">
        <v>129.65610000000001</v>
      </c>
      <c r="AA201">
        <v>7.1513070000000001</v>
      </c>
      <c r="AB201">
        <v>47.97972</v>
      </c>
      <c r="AC201">
        <v>141.94290000000001</v>
      </c>
      <c r="AD201">
        <v>3.6172520000000001</v>
      </c>
      <c r="AE201">
        <v>3.3409680000000002</v>
      </c>
      <c r="AF201">
        <v>0.69331699999999996</v>
      </c>
      <c r="AG201">
        <v>12083.93</v>
      </c>
      <c r="AH201">
        <v>0</v>
      </c>
      <c r="AI201">
        <v>13.46658</v>
      </c>
      <c r="AJ201">
        <v>0</v>
      </c>
      <c r="AK201">
        <v>262.21820000000002</v>
      </c>
      <c r="AL201">
        <v>29.22683</v>
      </c>
      <c r="AM201">
        <v>51.496470000000002</v>
      </c>
      <c r="AN201">
        <v>93.606279999999998</v>
      </c>
      <c r="AO201">
        <v>247.97669999999999</v>
      </c>
      <c r="AP201">
        <v>98.692639999999997</v>
      </c>
      <c r="AQ201">
        <v>159.86109999999999</v>
      </c>
      <c r="AR201">
        <v>-65.014899999999997</v>
      </c>
      <c r="AS201">
        <v>1</v>
      </c>
      <c r="AT201">
        <v>0</v>
      </c>
      <c r="AU201">
        <v>2.7758349999999998</v>
      </c>
      <c r="AV201">
        <v>6.134233</v>
      </c>
      <c r="AW201">
        <v>4.6467000000000001E-2</v>
      </c>
      <c r="AX201">
        <v>22.211449999999999</v>
      </c>
      <c r="AY201">
        <v>0.101466</v>
      </c>
      <c r="AZ201">
        <v>18.227309999999999</v>
      </c>
      <c r="BA201">
        <v>8.3345000000000002E-2</v>
      </c>
      <c r="BB201">
        <v>0</v>
      </c>
      <c r="BC201">
        <v>54.437899999999999</v>
      </c>
      <c r="BD201">
        <v>59.599510000000002</v>
      </c>
      <c r="BE201">
        <v>25.4</v>
      </c>
      <c r="BF201">
        <v>15.8</v>
      </c>
      <c r="BG201">
        <v>20.6</v>
      </c>
      <c r="BH201">
        <v>20.024539999999998</v>
      </c>
      <c r="BI201">
        <v>21.617599999999999</v>
      </c>
      <c r="BJ201">
        <v>21.8</v>
      </c>
      <c r="BK201">
        <v>0</v>
      </c>
      <c r="BL201">
        <v>17.95017</v>
      </c>
      <c r="BM201">
        <v>69.503460000000004</v>
      </c>
      <c r="BN201">
        <v>0.75650499999999998</v>
      </c>
      <c r="BO201">
        <v>0</v>
      </c>
      <c r="BP201">
        <v>0</v>
      </c>
      <c r="BQ201">
        <v>0</v>
      </c>
      <c r="BR201">
        <v>1022.35</v>
      </c>
      <c r="BS201">
        <v>0.24096500000000001</v>
      </c>
      <c r="BT201">
        <v>203.964</v>
      </c>
      <c r="BU201">
        <v>11488.04</v>
      </c>
      <c r="BV201">
        <v>1.3034E-2</v>
      </c>
      <c r="BW201">
        <v>8.0999999999999996E-4</v>
      </c>
      <c r="BX201">
        <v>0.50149999999999995</v>
      </c>
      <c r="BY201">
        <v>3.0401000000000001E-2</v>
      </c>
      <c r="BZ201">
        <v>2.9069370000000001</v>
      </c>
      <c r="CA201">
        <v>1.6044389999999999</v>
      </c>
      <c r="CB201">
        <v>21.192730000000001</v>
      </c>
      <c r="CC201">
        <v>13.623379999999999</v>
      </c>
      <c r="CD201">
        <v>3.5351119999999998</v>
      </c>
      <c r="CE201">
        <v>0.23053599999999999</v>
      </c>
      <c r="CF201">
        <v>13.61646</v>
      </c>
      <c r="CG201">
        <v>0.47012500000000002</v>
      </c>
      <c r="CH201">
        <v>0.53217899999999996</v>
      </c>
      <c r="CI201">
        <v>1.991131</v>
      </c>
      <c r="CJ201">
        <v>49.819299999999998</v>
      </c>
      <c r="CK201">
        <v>168.2072</v>
      </c>
      <c r="CL201">
        <v>10.9009</v>
      </c>
      <c r="CM201">
        <v>82.747569999999996</v>
      </c>
      <c r="CN201">
        <v>165.40129999999999</v>
      </c>
      <c r="CO201">
        <v>2783.2440000000001</v>
      </c>
      <c r="CP201">
        <v>0.50056100000000003</v>
      </c>
      <c r="CQ201">
        <v>66.772859999999994</v>
      </c>
      <c r="CR201">
        <v>9.7909749999999995</v>
      </c>
      <c r="CS201">
        <v>7939.8459999999995</v>
      </c>
      <c r="CT201">
        <v>3.0100999999999999E-2</v>
      </c>
      <c r="CU201">
        <v>32.197839999999999</v>
      </c>
      <c r="CV201">
        <v>0.30101499999999998</v>
      </c>
      <c r="CW201">
        <v>321.97840000000002</v>
      </c>
      <c r="CX201">
        <v>0</v>
      </c>
      <c r="CY201">
        <v>2.1092E-2</v>
      </c>
      <c r="CZ201">
        <v>1.417872</v>
      </c>
      <c r="DA201">
        <v>58.533270000000002</v>
      </c>
      <c r="DB201">
        <v>1.24</v>
      </c>
      <c r="DC201">
        <f t="shared" si="14"/>
        <v>416.03271800000005</v>
      </c>
      <c r="DD201">
        <f t="shared" si="15"/>
        <v>208.01635900000002</v>
      </c>
    </row>
    <row r="202" spans="1:108" x14ac:dyDescent="0.3">
      <c r="A202">
        <v>1990</v>
      </c>
      <c r="B202">
        <v>3</v>
      </c>
      <c r="C202">
        <v>9</v>
      </c>
      <c r="D202">
        <v>6.3644930000000004</v>
      </c>
      <c r="E202">
        <v>22.390619999999998</v>
      </c>
      <c r="F202">
        <v>28.62884</v>
      </c>
      <c r="G202">
        <v>0.83103400000000005</v>
      </c>
      <c r="H202">
        <v>0.450984</v>
      </c>
      <c r="I202">
        <v>67.590649999999997</v>
      </c>
      <c r="J202">
        <f t="shared" si="12"/>
        <v>521.35044340203501</v>
      </c>
      <c r="K202">
        <v>1000</v>
      </c>
      <c r="L202">
        <v>265.37959999999998</v>
      </c>
      <c r="M202">
        <v>0</v>
      </c>
      <c r="N202">
        <v>22.011489999999998</v>
      </c>
      <c r="O202">
        <f t="shared" si="13"/>
        <v>287.39108999999996</v>
      </c>
      <c r="P202">
        <v>12.70331</v>
      </c>
      <c r="Q202">
        <v>1.5469820000000001</v>
      </c>
      <c r="R202">
        <v>53.07593</v>
      </c>
      <c r="S202">
        <v>61.14302</v>
      </c>
      <c r="T202">
        <v>1.0889759999999999</v>
      </c>
      <c r="U202">
        <v>2.102786</v>
      </c>
      <c r="V202">
        <v>0</v>
      </c>
      <c r="W202">
        <v>242.56809999999999</v>
      </c>
      <c r="X202">
        <v>0</v>
      </c>
      <c r="Y202">
        <v>22.440359999999998</v>
      </c>
      <c r="Z202">
        <v>128.8261</v>
      </c>
      <c r="AA202">
        <v>7.1411199999999999</v>
      </c>
      <c r="AB202">
        <v>48.513629999999999</v>
      </c>
      <c r="AC202">
        <v>143.369</v>
      </c>
      <c r="AD202">
        <v>3.6863109999999999</v>
      </c>
      <c r="AE202">
        <v>3.782076</v>
      </c>
      <c r="AF202">
        <v>0.70327300000000004</v>
      </c>
      <c r="AG202">
        <v>12083.96</v>
      </c>
      <c r="AH202">
        <v>0</v>
      </c>
      <c r="AI202">
        <v>13.51637</v>
      </c>
      <c r="AJ202">
        <v>0</v>
      </c>
      <c r="AK202">
        <v>297.64550000000003</v>
      </c>
      <c r="AL202">
        <v>28.762149999999998</v>
      </c>
      <c r="AM202">
        <v>50.517440000000001</v>
      </c>
      <c r="AN202">
        <v>-18.1844</v>
      </c>
      <c r="AO202">
        <v>72.630160000000004</v>
      </c>
      <c r="AP202">
        <v>28.906120000000001</v>
      </c>
      <c r="AQ202">
        <v>25.222719999999999</v>
      </c>
      <c r="AR202">
        <v>-43.043999999999997</v>
      </c>
      <c r="AS202">
        <v>1</v>
      </c>
      <c r="AT202">
        <v>0</v>
      </c>
      <c r="AU202">
        <v>0.35946800000000001</v>
      </c>
      <c r="AV202">
        <v>33.566160000000004</v>
      </c>
      <c r="AW202">
        <v>0.25520199999999998</v>
      </c>
      <c r="AX202">
        <v>48.986339999999998</v>
      </c>
      <c r="AY202">
        <v>0.30835200000000001</v>
      </c>
      <c r="AZ202">
        <v>45.596119999999999</v>
      </c>
      <c r="BA202">
        <v>0.29272300000000001</v>
      </c>
      <c r="BB202">
        <v>2.5944999999999999E-2</v>
      </c>
      <c r="BC202">
        <v>61.54533</v>
      </c>
      <c r="BD202">
        <v>63.058990000000001</v>
      </c>
      <c r="BE202">
        <v>20.100000000000001</v>
      </c>
      <c r="BF202">
        <v>15.7</v>
      </c>
      <c r="BG202">
        <v>17.899999999999999</v>
      </c>
      <c r="BH202">
        <v>18.250419999999998</v>
      </c>
      <c r="BI202">
        <v>18.366399999999999</v>
      </c>
      <c r="BJ202">
        <v>2.8</v>
      </c>
      <c r="BK202">
        <v>94.8</v>
      </c>
      <c r="BL202">
        <v>17.83567</v>
      </c>
      <c r="BM202">
        <v>84.457149999999999</v>
      </c>
      <c r="BN202">
        <v>1</v>
      </c>
      <c r="BO202">
        <v>0</v>
      </c>
      <c r="BP202">
        <v>0</v>
      </c>
      <c r="BQ202">
        <v>34.884059999999998</v>
      </c>
      <c r="BR202">
        <v>1307.2</v>
      </c>
      <c r="BS202">
        <v>2.0318209999999999</v>
      </c>
      <c r="BT202">
        <v>203.45779999999999</v>
      </c>
      <c r="BU202">
        <v>11483.41</v>
      </c>
      <c r="BV202">
        <v>3.4214000000000001E-2</v>
      </c>
      <c r="BW202">
        <v>5.4199999999999995E-4</v>
      </c>
      <c r="BX202">
        <v>1.3255209999999999</v>
      </c>
      <c r="BY202">
        <v>2.0534E-2</v>
      </c>
      <c r="BZ202">
        <v>2.854784</v>
      </c>
      <c r="CA202">
        <v>1.5684640000000001</v>
      </c>
      <c r="CB202">
        <v>20.948260000000001</v>
      </c>
      <c r="CC202">
        <v>13.33855</v>
      </c>
      <c r="CD202">
        <v>3.4817830000000001</v>
      </c>
      <c r="CE202">
        <v>0.22375900000000001</v>
      </c>
      <c r="CF202">
        <v>13.492520000000001</v>
      </c>
      <c r="CG202">
        <v>0.45633800000000002</v>
      </c>
      <c r="CH202">
        <v>0.52304700000000004</v>
      </c>
      <c r="CI202">
        <v>1.9810270000000001</v>
      </c>
      <c r="CJ202">
        <v>48.896360000000001</v>
      </c>
      <c r="CK202">
        <v>168.41159999999999</v>
      </c>
      <c r="CL202">
        <v>10.822089999999999</v>
      </c>
      <c r="CM202">
        <v>82.456010000000006</v>
      </c>
      <c r="CN202">
        <v>165.5669</v>
      </c>
      <c r="CO202">
        <v>2779.43</v>
      </c>
      <c r="CP202">
        <v>0.49959100000000001</v>
      </c>
      <c r="CQ202">
        <v>66.785219999999995</v>
      </c>
      <c r="CR202">
        <v>9.8095719999999993</v>
      </c>
      <c r="CS202">
        <v>7939.3590000000004</v>
      </c>
      <c r="CT202">
        <v>2.9840999999999999E-2</v>
      </c>
      <c r="CU202">
        <v>32.197429999999997</v>
      </c>
      <c r="CV202">
        <v>0.29841000000000001</v>
      </c>
      <c r="CW202">
        <v>321.97430000000003</v>
      </c>
      <c r="CX202">
        <v>0</v>
      </c>
      <c r="CY202">
        <v>7.7835000000000001E-2</v>
      </c>
      <c r="CZ202">
        <v>2.1177160000000002</v>
      </c>
      <c r="DA202">
        <v>199.61349999999999</v>
      </c>
      <c r="DB202">
        <v>1.24</v>
      </c>
      <c r="DC202">
        <f t="shared" si="14"/>
        <v>419.05209399999995</v>
      </c>
      <c r="DD202">
        <f t="shared" si="15"/>
        <v>209.52604699999998</v>
      </c>
    </row>
    <row r="203" spans="1:108" x14ac:dyDescent="0.3">
      <c r="A203">
        <v>1990</v>
      </c>
      <c r="B203">
        <v>4</v>
      </c>
      <c r="C203">
        <v>8</v>
      </c>
      <c r="D203">
        <v>6.3849429999999998</v>
      </c>
      <c r="E203">
        <v>22.471630000000001</v>
      </c>
      <c r="F203">
        <v>28.712340000000001</v>
      </c>
      <c r="G203">
        <v>0.83250500000000005</v>
      </c>
      <c r="H203">
        <v>0.45141199999999998</v>
      </c>
      <c r="I203">
        <v>67.985489999999999</v>
      </c>
      <c r="J203">
        <f t="shared" si="12"/>
        <v>526.10586550162043</v>
      </c>
      <c r="K203">
        <v>1000</v>
      </c>
      <c r="L203">
        <v>267.91719999999998</v>
      </c>
      <c r="M203">
        <v>0</v>
      </c>
      <c r="N203">
        <v>22.192589999999999</v>
      </c>
      <c r="O203">
        <f t="shared" si="13"/>
        <v>290.10978999999998</v>
      </c>
      <c r="P203">
        <v>12.775829999999999</v>
      </c>
      <c r="Q203">
        <v>1.544421</v>
      </c>
      <c r="R203">
        <v>53.583440000000003</v>
      </c>
      <c r="S203">
        <v>61.646090000000001</v>
      </c>
      <c r="T203">
        <v>1.090241</v>
      </c>
      <c r="U203">
        <v>2.0890759999999999</v>
      </c>
      <c r="V203">
        <v>0</v>
      </c>
      <c r="W203">
        <v>245.54300000000001</v>
      </c>
      <c r="X203">
        <v>0</v>
      </c>
      <c r="Y203">
        <v>22.696670000000001</v>
      </c>
      <c r="Z203">
        <v>130.1934</v>
      </c>
      <c r="AA203">
        <v>7.2474280000000002</v>
      </c>
      <c r="AB203">
        <v>49.108600000000003</v>
      </c>
      <c r="AC203">
        <v>145.00649999999999</v>
      </c>
      <c r="AD203">
        <v>3.7938510000000001</v>
      </c>
      <c r="AE203">
        <v>2.883753</v>
      </c>
      <c r="AF203">
        <v>0.71762999999999999</v>
      </c>
      <c r="AG203">
        <v>12083.72</v>
      </c>
      <c r="AH203">
        <v>0</v>
      </c>
      <c r="AI203">
        <v>13.588150000000001</v>
      </c>
      <c r="AJ203">
        <v>0</v>
      </c>
      <c r="AK203">
        <v>274.13529999999997</v>
      </c>
      <c r="AL203">
        <v>28.67605</v>
      </c>
      <c r="AM203">
        <v>50.496250000000003</v>
      </c>
      <c r="AN203">
        <v>137.97239999999999</v>
      </c>
      <c r="AO203">
        <v>277.40249999999997</v>
      </c>
      <c r="AP203">
        <v>110.4041</v>
      </c>
      <c r="AQ203">
        <v>212.58609999999999</v>
      </c>
      <c r="AR203">
        <v>-73.226799999999997</v>
      </c>
      <c r="AS203">
        <v>1</v>
      </c>
      <c r="AT203">
        <v>0</v>
      </c>
      <c r="AU203">
        <v>2.4719039999999999</v>
      </c>
      <c r="AV203">
        <v>1.7493000000000001</v>
      </c>
      <c r="AW203">
        <v>1.337E-2</v>
      </c>
      <c r="AX203">
        <v>17.206620000000001</v>
      </c>
      <c r="AY203">
        <v>6.8156999999999995E-2</v>
      </c>
      <c r="AZ203">
        <v>13.82174</v>
      </c>
      <c r="BA203">
        <v>5.2269000000000003E-2</v>
      </c>
      <c r="BB203">
        <v>0</v>
      </c>
      <c r="BC203">
        <v>27.63908</v>
      </c>
      <c r="BD203">
        <v>33.464149999999997</v>
      </c>
      <c r="BE203">
        <v>20.2</v>
      </c>
      <c r="BF203">
        <v>10.199999999999999</v>
      </c>
      <c r="BG203">
        <v>15.2</v>
      </c>
      <c r="BH203">
        <v>16.16555</v>
      </c>
      <c r="BI203">
        <v>16.260000000000002</v>
      </c>
      <c r="BJ203">
        <v>18.2</v>
      </c>
      <c r="BK203">
        <v>0</v>
      </c>
      <c r="BL203">
        <v>12.44425</v>
      </c>
      <c r="BM203">
        <v>67.319909999999993</v>
      </c>
      <c r="BN203">
        <v>1</v>
      </c>
      <c r="BO203">
        <v>0</v>
      </c>
      <c r="BP203">
        <v>0</v>
      </c>
      <c r="BQ203">
        <v>0</v>
      </c>
      <c r="BR203">
        <v>1520.95</v>
      </c>
      <c r="BS203">
        <v>0.108712</v>
      </c>
      <c r="BT203">
        <v>203.06700000000001</v>
      </c>
      <c r="BU203">
        <v>11477.23</v>
      </c>
      <c r="BV203">
        <v>2.9579000000000001E-2</v>
      </c>
      <c r="BW203">
        <v>6.1300000000000005E-4</v>
      </c>
      <c r="BX203">
        <v>1.1465259999999999</v>
      </c>
      <c r="BY203">
        <v>2.3415999999999999E-2</v>
      </c>
      <c r="BZ203">
        <v>2.798235</v>
      </c>
      <c r="CA203">
        <v>1.5524169999999999</v>
      </c>
      <c r="CB203">
        <v>20.734390000000001</v>
      </c>
      <c r="CC203">
        <v>13.210369999999999</v>
      </c>
      <c r="CD203">
        <v>3.4607939999999999</v>
      </c>
      <c r="CE203">
        <v>0.217728</v>
      </c>
      <c r="CF203">
        <v>13.493040000000001</v>
      </c>
      <c r="CG203">
        <v>0.44403500000000001</v>
      </c>
      <c r="CH203">
        <v>0.52092499999999997</v>
      </c>
      <c r="CI203">
        <v>1.9744440000000001</v>
      </c>
      <c r="CJ203">
        <v>48.603859999999997</v>
      </c>
      <c r="CK203">
        <v>167.6352</v>
      </c>
      <c r="CL203">
        <v>10.7407</v>
      </c>
      <c r="CM203">
        <v>82.258840000000006</v>
      </c>
      <c r="CN203">
        <v>165.39529999999999</v>
      </c>
      <c r="CO203">
        <v>2776.2660000000001</v>
      </c>
      <c r="CP203">
        <v>0.49794699999999997</v>
      </c>
      <c r="CQ203">
        <v>66.788139999999999</v>
      </c>
      <c r="CR203">
        <v>9.807131</v>
      </c>
      <c r="CS203">
        <v>7938.1530000000002</v>
      </c>
      <c r="CT203">
        <v>2.9583000000000002E-2</v>
      </c>
      <c r="CU203">
        <v>32.19708</v>
      </c>
      <c r="CV203">
        <v>0.29582999999999998</v>
      </c>
      <c r="CW203">
        <v>321.9708</v>
      </c>
      <c r="CX203">
        <v>0</v>
      </c>
      <c r="CY203">
        <v>5.0132000000000003E-2</v>
      </c>
      <c r="CZ203">
        <v>1.0690729999999999</v>
      </c>
      <c r="DA203">
        <v>140.40799999999999</v>
      </c>
      <c r="DB203">
        <v>1.24</v>
      </c>
      <c r="DC203">
        <f t="shared" si="14"/>
        <v>422.83888799999994</v>
      </c>
      <c r="DD203">
        <f t="shared" si="15"/>
        <v>211.41944399999997</v>
      </c>
    </row>
    <row r="204" spans="1:108" x14ac:dyDescent="0.3">
      <c r="A204">
        <v>1990</v>
      </c>
      <c r="B204">
        <v>5</v>
      </c>
      <c r="C204">
        <v>8</v>
      </c>
      <c r="D204">
        <v>6.3601939999999999</v>
      </c>
      <c r="E204">
        <v>22.54242</v>
      </c>
      <c r="F204">
        <v>28.785260000000001</v>
      </c>
      <c r="G204">
        <v>0.83378300000000005</v>
      </c>
      <c r="H204">
        <v>0.45178600000000002</v>
      </c>
      <c r="I204">
        <v>68.33126</v>
      </c>
      <c r="J204">
        <f t="shared" si="12"/>
        <v>530.28354365208895</v>
      </c>
      <c r="K204">
        <v>1000</v>
      </c>
      <c r="L204">
        <v>270.14640000000003</v>
      </c>
      <c r="M204">
        <v>0</v>
      </c>
      <c r="N204">
        <v>22.342300000000002</v>
      </c>
      <c r="O204">
        <f t="shared" si="13"/>
        <v>292.48870000000005</v>
      </c>
      <c r="P204">
        <v>12.72467</v>
      </c>
      <c r="Q204">
        <v>1.529685</v>
      </c>
      <c r="R204">
        <v>54.02928</v>
      </c>
      <c r="S204">
        <v>62.061950000000003</v>
      </c>
      <c r="T204">
        <v>1.08222</v>
      </c>
      <c r="U204">
        <v>1.8650230000000001</v>
      </c>
      <c r="V204">
        <v>0</v>
      </c>
      <c r="W204">
        <v>247.61789999999999</v>
      </c>
      <c r="X204">
        <v>0</v>
      </c>
      <c r="Y204">
        <v>22.852329999999998</v>
      </c>
      <c r="Z204">
        <v>129.7012</v>
      </c>
      <c r="AA204">
        <v>7.1751060000000004</v>
      </c>
      <c r="AB204">
        <v>49.523580000000003</v>
      </c>
      <c r="AC204">
        <v>146.001</v>
      </c>
      <c r="AD204">
        <v>3.6971259999999999</v>
      </c>
      <c r="AE204">
        <v>2.5466500000000001</v>
      </c>
      <c r="AF204">
        <v>0.71823400000000004</v>
      </c>
      <c r="AG204">
        <v>12083.83</v>
      </c>
      <c r="AH204">
        <v>0</v>
      </c>
      <c r="AI204">
        <v>13.59117</v>
      </c>
      <c r="AJ204">
        <v>0</v>
      </c>
      <c r="AK204">
        <v>264.21519999999998</v>
      </c>
      <c r="AL204">
        <v>28.8627</v>
      </c>
      <c r="AM204">
        <v>50.8568</v>
      </c>
      <c r="AN204">
        <v>100.1215</v>
      </c>
      <c r="AO204">
        <v>205.36279999999999</v>
      </c>
      <c r="AP204">
        <v>81.732849999999999</v>
      </c>
      <c r="AQ204">
        <v>161.6747</v>
      </c>
      <c r="AR204">
        <v>-60.526400000000002</v>
      </c>
      <c r="AS204">
        <v>1</v>
      </c>
      <c r="AT204">
        <v>0</v>
      </c>
      <c r="AU204">
        <v>1.5497099999999999</v>
      </c>
      <c r="AV204">
        <v>1.7425189999999999</v>
      </c>
      <c r="AW204">
        <v>1.3322000000000001E-2</v>
      </c>
      <c r="AX204">
        <v>17.143319999999999</v>
      </c>
      <c r="AY204">
        <v>6.6847000000000004E-2</v>
      </c>
      <c r="AZ204">
        <v>13.789160000000001</v>
      </c>
      <c r="BA204">
        <v>5.1110999999999997E-2</v>
      </c>
      <c r="BB204">
        <v>0</v>
      </c>
      <c r="BC204">
        <v>22.481670000000001</v>
      </c>
      <c r="BD204">
        <v>26.769909999999999</v>
      </c>
      <c r="BE204">
        <v>19.7</v>
      </c>
      <c r="BF204">
        <v>7.8</v>
      </c>
      <c r="BG204">
        <v>13.75</v>
      </c>
      <c r="BH204">
        <v>13.38475</v>
      </c>
      <c r="BI204">
        <v>15.0114</v>
      </c>
      <c r="BJ204">
        <v>10.6</v>
      </c>
      <c r="BK204">
        <v>3.1</v>
      </c>
      <c r="BL204">
        <v>10.58175</v>
      </c>
      <c r="BM204">
        <v>62.010649999999998</v>
      </c>
      <c r="BN204">
        <v>1</v>
      </c>
      <c r="BO204">
        <v>0</v>
      </c>
      <c r="BP204">
        <v>0</v>
      </c>
      <c r="BQ204">
        <v>0</v>
      </c>
      <c r="BR204">
        <v>1670.75</v>
      </c>
      <c r="BS204">
        <v>2.0678269999999999</v>
      </c>
      <c r="BT204">
        <v>202.94659999999999</v>
      </c>
      <c r="BU204">
        <v>11474.67</v>
      </c>
      <c r="BV204">
        <v>3.8621000000000003E-2</v>
      </c>
      <c r="BW204">
        <v>7.0899999999999999E-4</v>
      </c>
      <c r="BX204">
        <v>1.4792719999999999</v>
      </c>
      <c r="BY204">
        <v>2.7151000000000002E-2</v>
      </c>
      <c r="BZ204">
        <v>2.8015310000000002</v>
      </c>
      <c r="CA204">
        <v>1.5759270000000001</v>
      </c>
      <c r="CB204">
        <v>20.95843</v>
      </c>
      <c r="CC204">
        <v>13.440099999999999</v>
      </c>
      <c r="CD204">
        <v>3.4642430000000002</v>
      </c>
      <c r="CE204">
        <v>0.21498999999999999</v>
      </c>
      <c r="CF204">
        <v>13.58733</v>
      </c>
      <c r="CG204">
        <v>0.438471</v>
      </c>
      <c r="CH204">
        <v>0.51823900000000001</v>
      </c>
      <c r="CI204">
        <v>1.972639</v>
      </c>
      <c r="CJ204">
        <v>48.311610000000002</v>
      </c>
      <c r="CK204">
        <v>166.46510000000001</v>
      </c>
      <c r="CL204">
        <v>10.65756</v>
      </c>
      <c r="CM204">
        <v>82.188159999999996</v>
      </c>
      <c r="CN204">
        <v>164.9742</v>
      </c>
      <c r="CO204">
        <v>2775.5010000000002</v>
      </c>
      <c r="CP204">
        <v>0.49579000000000001</v>
      </c>
      <c r="CQ204">
        <v>66.791709999999995</v>
      </c>
      <c r="CR204">
        <v>9.7885930000000005</v>
      </c>
      <c r="CS204">
        <v>7937.4120000000003</v>
      </c>
      <c r="CT204">
        <v>2.9326999999999999E-2</v>
      </c>
      <c r="CU204">
        <v>32.197099999999999</v>
      </c>
      <c r="CV204">
        <v>0.29327399999999998</v>
      </c>
      <c r="CW204">
        <v>321.971</v>
      </c>
      <c r="CX204">
        <v>0</v>
      </c>
      <c r="CY204">
        <v>2.3172000000000002E-2</v>
      </c>
      <c r="CZ204">
        <v>2.019263</v>
      </c>
      <c r="DA204">
        <v>109.35680000000001</v>
      </c>
      <c r="DB204">
        <v>1.24</v>
      </c>
      <c r="DC204">
        <f t="shared" si="14"/>
        <v>425.78152800000004</v>
      </c>
      <c r="DD204">
        <f t="shared" si="15"/>
        <v>212.89076400000002</v>
      </c>
    </row>
    <row r="205" spans="1:108" x14ac:dyDescent="0.3">
      <c r="A205">
        <v>1990</v>
      </c>
      <c r="B205">
        <v>6</v>
      </c>
      <c r="C205">
        <v>7</v>
      </c>
      <c r="D205">
        <v>6.1234029999999997</v>
      </c>
      <c r="E205">
        <v>22.593240000000002</v>
      </c>
      <c r="F205">
        <v>28.837579999999999</v>
      </c>
      <c r="G205">
        <v>0.83469499999999996</v>
      </c>
      <c r="H205">
        <v>0.45205400000000001</v>
      </c>
      <c r="I205">
        <v>68.579909999999998</v>
      </c>
      <c r="J205">
        <f t="shared" si="12"/>
        <v>533.29544478532557</v>
      </c>
      <c r="K205">
        <v>1000</v>
      </c>
      <c r="L205">
        <v>271.75369999999998</v>
      </c>
      <c r="M205">
        <v>0</v>
      </c>
      <c r="N205">
        <v>22.42942</v>
      </c>
      <c r="O205">
        <f t="shared" si="13"/>
        <v>294.18311999999997</v>
      </c>
      <c r="P205">
        <v>12.218579999999999</v>
      </c>
      <c r="Q205">
        <v>1.4921139999999999</v>
      </c>
      <c r="R205">
        <v>54.350729999999999</v>
      </c>
      <c r="S205">
        <v>62.30395</v>
      </c>
      <c r="T205">
        <v>1.056962</v>
      </c>
      <c r="U205">
        <v>1.5443640000000001</v>
      </c>
      <c r="V205">
        <v>0</v>
      </c>
      <c r="W205">
        <v>249.75659999999999</v>
      </c>
      <c r="X205">
        <v>0</v>
      </c>
      <c r="Y205">
        <v>23.014589999999998</v>
      </c>
      <c r="Z205">
        <v>125.166</v>
      </c>
      <c r="AA205">
        <v>7.1173270000000004</v>
      </c>
      <c r="AB205">
        <v>49.951320000000003</v>
      </c>
      <c r="AC205">
        <v>147.0377</v>
      </c>
      <c r="AD205">
        <v>3.6495120000000001</v>
      </c>
      <c r="AE205">
        <v>2.8382649999999998</v>
      </c>
      <c r="AF205">
        <v>0.73109500000000005</v>
      </c>
      <c r="AG205">
        <v>12083.21</v>
      </c>
      <c r="AH205">
        <v>0</v>
      </c>
      <c r="AI205">
        <v>13.655480000000001</v>
      </c>
      <c r="AJ205">
        <v>0</v>
      </c>
      <c r="AK205">
        <v>292.8648</v>
      </c>
      <c r="AL205">
        <v>28.728210000000001</v>
      </c>
      <c r="AM205">
        <v>50.339109999999998</v>
      </c>
      <c r="AN205">
        <v>16.45036</v>
      </c>
      <c r="AO205">
        <v>82.000240000000005</v>
      </c>
      <c r="AP205">
        <v>32.63541</v>
      </c>
      <c r="AQ205">
        <v>56.857309999999998</v>
      </c>
      <c r="AR205">
        <v>-39.996899999999997</v>
      </c>
      <c r="AS205">
        <v>1</v>
      </c>
      <c r="AT205">
        <v>0</v>
      </c>
      <c r="AU205">
        <v>0.33182</v>
      </c>
      <c r="AV205">
        <v>32.29466</v>
      </c>
      <c r="AW205">
        <v>0.248062</v>
      </c>
      <c r="AX205">
        <v>47.456859999999999</v>
      </c>
      <c r="AY205">
        <v>0.30089900000000003</v>
      </c>
      <c r="AZ205">
        <v>44.183259999999997</v>
      </c>
      <c r="BA205">
        <v>0.28529599999999999</v>
      </c>
      <c r="BB205">
        <v>0</v>
      </c>
      <c r="BC205">
        <v>32.504469999999998</v>
      </c>
      <c r="BD205">
        <v>34.257309999999997</v>
      </c>
      <c r="BE205">
        <v>13.7</v>
      </c>
      <c r="BF205">
        <v>8.3000000000000007</v>
      </c>
      <c r="BG205">
        <v>11</v>
      </c>
      <c r="BH205">
        <v>12.223330000000001</v>
      </c>
      <c r="BI205">
        <v>11.5724</v>
      </c>
      <c r="BJ205">
        <v>3.3</v>
      </c>
      <c r="BK205">
        <v>0</v>
      </c>
      <c r="BL205">
        <v>10.948130000000001</v>
      </c>
      <c r="BM205">
        <v>80.300470000000004</v>
      </c>
      <c r="BN205">
        <v>1</v>
      </c>
      <c r="BO205">
        <v>0</v>
      </c>
      <c r="BP205">
        <v>0</v>
      </c>
      <c r="BQ205">
        <v>0</v>
      </c>
      <c r="BR205">
        <v>1805.15</v>
      </c>
      <c r="BS205">
        <v>6.0317999999999997E-2</v>
      </c>
      <c r="BT205">
        <v>202.84180000000001</v>
      </c>
      <c r="BU205">
        <v>11474.43</v>
      </c>
      <c r="BV205">
        <v>8.7039000000000005E-2</v>
      </c>
      <c r="BW205">
        <v>8.8599999999999996E-4</v>
      </c>
      <c r="BX205">
        <v>3.2892969999999999</v>
      </c>
      <c r="BY205">
        <v>3.3744999999999997E-2</v>
      </c>
      <c r="BZ205">
        <v>2.9444870000000001</v>
      </c>
      <c r="CA205">
        <v>1.5575619999999999</v>
      </c>
      <c r="CB205">
        <v>22.139489999999999</v>
      </c>
      <c r="CC205">
        <v>13.30279</v>
      </c>
      <c r="CD205">
        <v>3.4757419999999999</v>
      </c>
      <c r="CE205">
        <v>0.20943700000000001</v>
      </c>
      <c r="CF205">
        <v>13.71199</v>
      </c>
      <c r="CG205">
        <v>0.42714600000000003</v>
      </c>
      <c r="CH205">
        <v>0.52214400000000005</v>
      </c>
      <c r="CI205">
        <v>1.9664189999999999</v>
      </c>
      <c r="CJ205">
        <v>48.513509999999997</v>
      </c>
      <c r="CK205">
        <v>167.43729999999999</v>
      </c>
      <c r="CL205">
        <v>10.575559999999999</v>
      </c>
      <c r="CM205">
        <v>81.985579999999999</v>
      </c>
      <c r="CN205">
        <v>164.48830000000001</v>
      </c>
      <c r="CO205">
        <v>2772.4340000000002</v>
      </c>
      <c r="CP205">
        <v>0.49347200000000002</v>
      </c>
      <c r="CQ205">
        <v>66.79759</v>
      </c>
      <c r="CR205">
        <v>9.7649000000000008</v>
      </c>
      <c r="CS205">
        <v>7936.5749999999998</v>
      </c>
      <c r="CT205">
        <v>2.9073999999999999E-2</v>
      </c>
      <c r="CU205">
        <v>32.196770000000001</v>
      </c>
      <c r="CV205">
        <v>0.29074</v>
      </c>
      <c r="CW205">
        <v>321.96769999999998</v>
      </c>
      <c r="CX205">
        <v>0</v>
      </c>
      <c r="CY205">
        <v>5.3095999999999997E-2</v>
      </c>
      <c r="CZ205">
        <v>1.5960449999999999</v>
      </c>
      <c r="DA205">
        <v>194.11539999999999</v>
      </c>
      <c r="DB205">
        <v>1.24</v>
      </c>
      <c r="DC205">
        <f t="shared" si="14"/>
        <v>427.14981999999992</v>
      </c>
      <c r="DD205">
        <f t="shared" si="15"/>
        <v>213.57490999999996</v>
      </c>
    </row>
    <row r="206" spans="1:108" x14ac:dyDescent="0.3">
      <c r="A206">
        <v>1990</v>
      </c>
      <c r="B206">
        <v>7</v>
      </c>
      <c r="C206">
        <v>7</v>
      </c>
      <c r="D206">
        <v>5.8883219999999996</v>
      </c>
      <c r="E206">
        <v>22.63721</v>
      </c>
      <c r="F206">
        <v>28.882829999999998</v>
      </c>
      <c r="G206">
        <v>0.83548199999999995</v>
      </c>
      <c r="H206">
        <v>0.45228200000000002</v>
      </c>
      <c r="I206">
        <v>68.795299999999997</v>
      </c>
      <c r="J206">
        <f t="shared" si="12"/>
        <v>535.90976025954603</v>
      </c>
      <c r="K206">
        <v>1000</v>
      </c>
      <c r="L206">
        <v>273.14859999999999</v>
      </c>
      <c r="M206">
        <v>0</v>
      </c>
      <c r="N206">
        <v>22.495080000000002</v>
      </c>
      <c r="O206">
        <f t="shared" si="13"/>
        <v>295.64368000000002</v>
      </c>
      <c r="P206">
        <v>11.779310000000001</v>
      </c>
      <c r="Q206">
        <v>1.448267</v>
      </c>
      <c r="R206">
        <v>54.629730000000002</v>
      </c>
      <c r="S206">
        <v>62.486339999999998</v>
      </c>
      <c r="T206">
        <v>1.030384</v>
      </c>
      <c r="U206">
        <v>1.583793</v>
      </c>
      <c r="V206">
        <v>0</v>
      </c>
      <c r="W206">
        <v>251.95849999999999</v>
      </c>
      <c r="X206">
        <v>0</v>
      </c>
      <c r="Y206">
        <v>23.183319999999998</v>
      </c>
      <c r="Z206">
        <v>121.5247</v>
      </c>
      <c r="AA206">
        <v>7.0677539999999999</v>
      </c>
      <c r="AB206">
        <v>50.3917</v>
      </c>
      <c r="AC206">
        <v>148.1156</v>
      </c>
      <c r="AD206">
        <v>3.6270739999999999</v>
      </c>
      <c r="AE206">
        <v>2.6941899999999999</v>
      </c>
      <c r="AF206">
        <v>0.750718</v>
      </c>
      <c r="AG206">
        <v>12082.94</v>
      </c>
      <c r="AH206">
        <v>0</v>
      </c>
      <c r="AI206">
        <v>13.753590000000001</v>
      </c>
      <c r="AJ206">
        <v>0</v>
      </c>
      <c r="AK206">
        <v>296.3288</v>
      </c>
      <c r="AL206">
        <v>28.6035</v>
      </c>
      <c r="AM206">
        <v>50.234079999999999</v>
      </c>
      <c r="AN206">
        <v>65.893389999999997</v>
      </c>
      <c r="AO206">
        <v>165.1087</v>
      </c>
      <c r="AP206">
        <v>65.711889999999997</v>
      </c>
      <c r="AQ206">
        <v>127.0749</v>
      </c>
      <c r="AR206">
        <v>-60.356000000000002</v>
      </c>
      <c r="AS206">
        <v>1</v>
      </c>
      <c r="AT206">
        <v>0</v>
      </c>
      <c r="AU206">
        <v>0.85216000000000003</v>
      </c>
      <c r="AV206">
        <v>1.6132390000000001</v>
      </c>
      <c r="AW206">
        <v>1.2481000000000001E-2</v>
      </c>
      <c r="AX206">
        <v>16.524940000000001</v>
      </c>
      <c r="AY206">
        <v>6.5039E-2</v>
      </c>
      <c r="AZ206">
        <v>13.34779</v>
      </c>
      <c r="BA206">
        <v>4.9541000000000002E-2</v>
      </c>
      <c r="BB206">
        <v>0</v>
      </c>
      <c r="BC206">
        <v>32.677880000000002</v>
      </c>
      <c r="BD206">
        <v>36.292369999999998</v>
      </c>
      <c r="BE206">
        <v>15.7</v>
      </c>
      <c r="BF206">
        <v>11.1</v>
      </c>
      <c r="BG206">
        <v>13.4</v>
      </c>
      <c r="BH206">
        <v>12.10266</v>
      </c>
      <c r="BI206">
        <v>13.887600000000001</v>
      </c>
      <c r="BJ206">
        <v>7.8</v>
      </c>
      <c r="BK206">
        <v>1.1000000000000001</v>
      </c>
      <c r="BL206">
        <v>13.21363</v>
      </c>
      <c r="BM206">
        <v>83.269990000000007</v>
      </c>
      <c r="BN206">
        <v>1</v>
      </c>
      <c r="BO206">
        <v>0</v>
      </c>
      <c r="BP206">
        <v>0</v>
      </c>
      <c r="BQ206">
        <v>0</v>
      </c>
      <c r="BR206">
        <v>1897.5</v>
      </c>
      <c r="BS206">
        <v>0.91738200000000003</v>
      </c>
      <c r="BT206">
        <v>202.8107</v>
      </c>
      <c r="BU206">
        <v>11474.38</v>
      </c>
      <c r="BV206">
        <v>0.11876299999999999</v>
      </c>
      <c r="BW206">
        <v>1.3879999999999999E-3</v>
      </c>
      <c r="BX206">
        <v>4.4766529999999998</v>
      </c>
      <c r="BY206">
        <v>5.2581000000000003E-2</v>
      </c>
      <c r="BZ206">
        <v>3.0876039999999998</v>
      </c>
      <c r="CA206">
        <v>1.5548660000000001</v>
      </c>
      <c r="CB206">
        <v>23.3</v>
      </c>
      <c r="CC206">
        <v>13.30641</v>
      </c>
      <c r="CD206">
        <v>3.5019149999999999</v>
      </c>
      <c r="CE206">
        <v>0.204898</v>
      </c>
      <c r="CF206">
        <v>13.8949</v>
      </c>
      <c r="CG206">
        <v>0.41788999999999998</v>
      </c>
      <c r="CH206">
        <v>0.53436300000000003</v>
      </c>
      <c r="CI206">
        <v>1.9620930000000001</v>
      </c>
      <c r="CJ206">
        <v>49.391500000000001</v>
      </c>
      <c r="CK206">
        <v>167.57140000000001</v>
      </c>
      <c r="CL206">
        <v>10.49485</v>
      </c>
      <c r="CM206">
        <v>81.830640000000002</v>
      </c>
      <c r="CN206">
        <v>163.88849999999999</v>
      </c>
      <c r="CO206">
        <v>2770.134</v>
      </c>
      <c r="CP206">
        <v>0.49085000000000001</v>
      </c>
      <c r="CQ206">
        <v>66.803160000000005</v>
      </c>
      <c r="CR206">
        <v>9.7318259999999999</v>
      </c>
      <c r="CS206">
        <v>7935.8909999999996</v>
      </c>
      <c r="CT206">
        <v>2.8823000000000001E-2</v>
      </c>
      <c r="CU206">
        <v>32.196530000000003</v>
      </c>
      <c r="CV206">
        <v>0.28822799999999998</v>
      </c>
      <c r="CW206">
        <v>321.96530000000001</v>
      </c>
      <c r="CX206">
        <v>0</v>
      </c>
      <c r="CY206">
        <v>7.2087999999999999E-2</v>
      </c>
      <c r="CZ206">
        <v>2.1355010000000001</v>
      </c>
      <c r="DA206">
        <v>189.923</v>
      </c>
      <c r="DB206">
        <v>1.24</v>
      </c>
      <c r="DC206">
        <f t="shared" si="14"/>
        <v>428.60150400000003</v>
      </c>
      <c r="DD206">
        <f t="shared" si="15"/>
        <v>214.30075200000002</v>
      </c>
    </row>
    <row r="207" spans="1:108" x14ac:dyDescent="0.3">
      <c r="A207">
        <v>1990</v>
      </c>
      <c r="B207">
        <v>8</v>
      </c>
      <c r="C207">
        <v>6</v>
      </c>
      <c r="D207">
        <v>5.7951620000000004</v>
      </c>
      <c r="E207">
        <v>22.683050000000001</v>
      </c>
      <c r="F207">
        <v>28.92999</v>
      </c>
      <c r="G207">
        <v>0.83629799999999999</v>
      </c>
      <c r="H207">
        <v>0.452517</v>
      </c>
      <c r="I207">
        <v>69.020139999999998</v>
      </c>
      <c r="J207">
        <f t="shared" si="12"/>
        <v>538.64384734805094</v>
      </c>
      <c r="K207">
        <v>1000</v>
      </c>
      <c r="L207">
        <v>274.60750000000002</v>
      </c>
      <c r="M207">
        <v>0</v>
      </c>
      <c r="N207">
        <v>22.5669</v>
      </c>
      <c r="O207">
        <f t="shared" si="13"/>
        <v>297.17439999999999</v>
      </c>
      <c r="P207">
        <v>11.593719999999999</v>
      </c>
      <c r="Q207">
        <v>1.4088259999999999</v>
      </c>
      <c r="R207">
        <v>54.921500000000002</v>
      </c>
      <c r="S207">
        <v>62.685850000000002</v>
      </c>
      <c r="T207">
        <v>1.0103660000000001</v>
      </c>
      <c r="U207">
        <v>1.7072339999999999</v>
      </c>
      <c r="V207">
        <v>0</v>
      </c>
      <c r="W207">
        <v>253.78219999999999</v>
      </c>
      <c r="X207">
        <v>0</v>
      </c>
      <c r="Y207">
        <v>23.309519999999999</v>
      </c>
      <c r="Z207">
        <v>120.05249999999999</v>
      </c>
      <c r="AA207">
        <v>6.9471679999999996</v>
      </c>
      <c r="AB207">
        <v>50.756430000000002</v>
      </c>
      <c r="AC207">
        <v>148.92189999999999</v>
      </c>
      <c r="AD207">
        <v>3.534151</v>
      </c>
      <c r="AE207">
        <v>2.5492819999999998</v>
      </c>
      <c r="AF207">
        <v>0.76121799999999995</v>
      </c>
      <c r="AG207">
        <v>12082.55</v>
      </c>
      <c r="AH207">
        <v>0</v>
      </c>
      <c r="AI207">
        <v>13.806089999999999</v>
      </c>
      <c r="AJ207">
        <v>0</v>
      </c>
      <c r="AK207">
        <v>281.34480000000002</v>
      </c>
      <c r="AL207">
        <v>28.548960000000001</v>
      </c>
      <c r="AM207">
        <v>50.273150000000001</v>
      </c>
      <c r="AN207">
        <v>62.118389999999998</v>
      </c>
      <c r="AO207">
        <v>160.6516</v>
      </c>
      <c r="AP207">
        <v>63.938099999999999</v>
      </c>
      <c r="AQ207">
        <v>119.5496</v>
      </c>
      <c r="AR207">
        <v>-56.628</v>
      </c>
      <c r="AS207">
        <v>1</v>
      </c>
      <c r="AT207">
        <v>0</v>
      </c>
      <c r="AU207">
        <v>0.90005800000000002</v>
      </c>
      <c r="AV207">
        <v>1.5877159999999999</v>
      </c>
      <c r="AW207">
        <v>1.2330000000000001E-2</v>
      </c>
      <c r="AX207">
        <v>16.32884</v>
      </c>
      <c r="AY207">
        <v>6.3664999999999999E-2</v>
      </c>
      <c r="AZ207">
        <v>13.238960000000001</v>
      </c>
      <c r="BA207">
        <v>4.8429E-2</v>
      </c>
      <c r="BB207">
        <v>0</v>
      </c>
      <c r="BC207">
        <v>33.791879999999999</v>
      </c>
      <c r="BD207">
        <v>37.292569999999998</v>
      </c>
      <c r="BE207">
        <v>14.7</v>
      </c>
      <c r="BF207">
        <v>6.6</v>
      </c>
      <c r="BG207">
        <v>10.65</v>
      </c>
      <c r="BH207">
        <v>12.338419999999999</v>
      </c>
      <c r="BI207">
        <v>11.508599999999999</v>
      </c>
      <c r="BJ207">
        <v>8.6</v>
      </c>
      <c r="BK207">
        <v>0</v>
      </c>
      <c r="BL207">
        <v>9.7461319999999994</v>
      </c>
      <c r="BM207">
        <v>71.786709999999999</v>
      </c>
      <c r="BN207">
        <v>1</v>
      </c>
      <c r="BO207">
        <v>0</v>
      </c>
      <c r="BP207">
        <v>0</v>
      </c>
      <c r="BQ207">
        <v>0</v>
      </c>
      <c r="BR207">
        <v>44.05</v>
      </c>
      <c r="BS207">
        <v>0.113896</v>
      </c>
      <c r="BT207">
        <v>202.68549999999999</v>
      </c>
      <c r="BU207">
        <v>11472.7</v>
      </c>
      <c r="BV207">
        <v>0.111897</v>
      </c>
      <c r="BW207">
        <v>1.8309999999999999E-3</v>
      </c>
      <c r="BX207">
        <v>4.2159509999999996</v>
      </c>
      <c r="BY207">
        <v>6.9179000000000004E-2</v>
      </c>
      <c r="BZ207">
        <v>3.1351309999999999</v>
      </c>
      <c r="CA207">
        <v>1.5589789999999999</v>
      </c>
      <c r="CB207">
        <v>23.808319999999998</v>
      </c>
      <c r="CC207">
        <v>13.373620000000001</v>
      </c>
      <c r="CD207">
        <v>3.5352299999999999</v>
      </c>
      <c r="CE207">
        <v>0.20088900000000001</v>
      </c>
      <c r="CF207">
        <v>14.10638</v>
      </c>
      <c r="CG207">
        <v>0.40971299999999999</v>
      </c>
      <c r="CH207">
        <v>0.546211</v>
      </c>
      <c r="CI207">
        <v>1.95895</v>
      </c>
      <c r="CJ207">
        <v>50.294170000000001</v>
      </c>
      <c r="CK207">
        <v>167.67740000000001</v>
      </c>
      <c r="CL207">
        <v>10.415319999999999</v>
      </c>
      <c r="CM207">
        <v>81.699520000000007</v>
      </c>
      <c r="CN207">
        <v>163.24709999999999</v>
      </c>
      <c r="CO207">
        <v>2768.2069999999999</v>
      </c>
      <c r="CP207">
        <v>0.488089</v>
      </c>
      <c r="CQ207">
        <v>66.808570000000003</v>
      </c>
      <c r="CR207">
        <v>9.6944999999999997</v>
      </c>
      <c r="CS207">
        <v>7935.2820000000002</v>
      </c>
      <c r="CT207">
        <v>2.8573999999999999E-2</v>
      </c>
      <c r="CU207">
        <v>32.196330000000003</v>
      </c>
      <c r="CV207">
        <v>0.28573900000000002</v>
      </c>
      <c r="CW207">
        <v>321.9633</v>
      </c>
      <c r="CX207">
        <v>0</v>
      </c>
      <c r="CY207">
        <v>7.0024000000000003E-2</v>
      </c>
      <c r="CZ207">
        <v>1.787714</v>
      </c>
      <c r="DA207">
        <v>193.28530000000001</v>
      </c>
      <c r="DB207">
        <v>1.24</v>
      </c>
      <c r="DC207">
        <f t="shared" si="14"/>
        <v>430.50189599999999</v>
      </c>
      <c r="DD207">
        <f t="shared" si="15"/>
        <v>215.25094799999999</v>
      </c>
    </row>
    <row r="208" spans="1:108" x14ac:dyDescent="0.3">
      <c r="A208">
        <v>1990</v>
      </c>
      <c r="B208">
        <v>9</v>
      </c>
      <c r="C208">
        <v>5</v>
      </c>
      <c r="D208">
        <v>5.7634759999999998</v>
      </c>
      <c r="E208">
        <v>22.740970000000001</v>
      </c>
      <c r="F208">
        <v>28.989540000000002</v>
      </c>
      <c r="G208">
        <v>0.83732499999999999</v>
      </c>
      <c r="H208">
        <v>0.45281399999999999</v>
      </c>
      <c r="I208">
        <v>69.304580000000001</v>
      </c>
      <c r="J208">
        <f t="shared" si="12"/>
        <v>542.11041309684049</v>
      </c>
      <c r="K208">
        <v>1000</v>
      </c>
      <c r="L208">
        <v>276.45699999999999</v>
      </c>
      <c r="M208">
        <v>0</v>
      </c>
      <c r="N208">
        <v>22.677489999999999</v>
      </c>
      <c r="O208">
        <f t="shared" si="13"/>
        <v>299.13448999999997</v>
      </c>
      <c r="P208">
        <v>11.53096</v>
      </c>
      <c r="Q208">
        <v>1.3856029999999999</v>
      </c>
      <c r="R208">
        <v>55.29139</v>
      </c>
      <c r="S208">
        <v>62.993020000000001</v>
      </c>
      <c r="T208">
        <v>1.00532</v>
      </c>
      <c r="U208">
        <v>1.811064</v>
      </c>
      <c r="V208">
        <v>0</v>
      </c>
      <c r="W208">
        <v>255.52010000000001</v>
      </c>
      <c r="X208">
        <v>0</v>
      </c>
      <c r="Y208">
        <v>23.425799999999999</v>
      </c>
      <c r="Z208">
        <v>119.41589999999999</v>
      </c>
      <c r="AA208">
        <v>6.8169469999999999</v>
      </c>
      <c r="AB208">
        <v>51.104019999999998</v>
      </c>
      <c r="AC208">
        <v>149.66489999999999</v>
      </c>
      <c r="AD208">
        <v>3.4510459999999998</v>
      </c>
      <c r="AE208">
        <v>2.5585399999999998</v>
      </c>
      <c r="AF208">
        <v>0.76166400000000001</v>
      </c>
      <c r="AG208">
        <v>12082.2</v>
      </c>
      <c r="AH208">
        <v>0</v>
      </c>
      <c r="AI208">
        <v>13.80832</v>
      </c>
      <c r="AJ208">
        <v>0</v>
      </c>
      <c r="AK208">
        <v>287.34449999999998</v>
      </c>
      <c r="AL208">
        <v>28.50564</v>
      </c>
      <c r="AM208">
        <v>50.014890000000001</v>
      </c>
      <c r="AN208">
        <v>91.039469999999994</v>
      </c>
      <c r="AO208">
        <v>205.47309999999999</v>
      </c>
      <c r="AP208">
        <v>81.776799999999994</v>
      </c>
      <c r="AQ208">
        <v>152.04089999999999</v>
      </c>
      <c r="AR208">
        <v>-59.9741</v>
      </c>
      <c r="AS208">
        <v>1</v>
      </c>
      <c r="AT208">
        <v>0</v>
      </c>
      <c r="AU208">
        <v>1.189683</v>
      </c>
      <c r="AV208">
        <v>1.579034</v>
      </c>
      <c r="AW208">
        <v>1.2265E-2</v>
      </c>
      <c r="AX208">
        <v>16.319769999999998</v>
      </c>
      <c r="AY208">
        <v>6.2501000000000001E-2</v>
      </c>
      <c r="AZ208">
        <v>13.281470000000001</v>
      </c>
      <c r="BA208">
        <v>4.7551000000000003E-2</v>
      </c>
      <c r="BB208">
        <v>0</v>
      </c>
      <c r="BC208">
        <v>31.629519999999999</v>
      </c>
      <c r="BD208">
        <v>36.049529999999997</v>
      </c>
      <c r="BE208">
        <v>15.4</v>
      </c>
      <c r="BF208">
        <v>8.6</v>
      </c>
      <c r="BG208">
        <v>12</v>
      </c>
      <c r="BH208">
        <v>11.84999</v>
      </c>
      <c r="BI208">
        <v>12.720800000000001</v>
      </c>
      <c r="BJ208">
        <v>10.8</v>
      </c>
      <c r="BK208">
        <v>0</v>
      </c>
      <c r="BL208">
        <v>11.17328</v>
      </c>
      <c r="BM208">
        <v>75.982259999999997</v>
      </c>
      <c r="BN208">
        <v>1</v>
      </c>
      <c r="BO208">
        <v>0</v>
      </c>
      <c r="BP208">
        <v>0</v>
      </c>
      <c r="BQ208">
        <v>0</v>
      </c>
      <c r="BR208">
        <v>111.65</v>
      </c>
      <c r="BS208">
        <v>0.11339100000000001</v>
      </c>
      <c r="BT208">
        <v>202.5127</v>
      </c>
      <c r="BU208">
        <v>11470.25</v>
      </c>
      <c r="BV208">
        <v>9.7934999999999994E-2</v>
      </c>
      <c r="BW208">
        <v>2.0100000000000001E-3</v>
      </c>
      <c r="BX208">
        <v>3.6866340000000002</v>
      </c>
      <c r="BY208">
        <v>7.5870000000000007E-2</v>
      </c>
      <c r="BZ208">
        <v>3.1486269999999998</v>
      </c>
      <c r="CA208">
        <v>1.5615680000000001</v>
      </c>
      <c r="CB208">
        <v>24.078720000000001</v>
      </c>
      <c r="CC208">
        <v>13.42825</v>
      </c>
      <c r="CD208">
        <v>3.5678730000000001</v>
      </c>
      <c r="CE208">
        <v>0.196932</v>
      </c>
      <c r="CF208">
        <v>14.314550000000001</v>
      </c>
      <c r="CG208">
        <v>0.401642</v>
      </c>
      <c r="CH208">
        <v>0.55414300000000005</v>
      </c>
      <c r="CI208">
        <v>1.9559629999999999</v>
      </c>
      <c r="CJ208">
        <v>50.935879999999997</v>
      </c>
      <c r="CK208">
        <v>167.7816</v>
      </c>
      <c r="CL208">
        <v>10.337300000000001</v>
      </c>
      <c r="CM208">
        <v>81.566590000000005</v>
      </c>
      <c r="CN208">
        <v>162.63999999999999</v>
      </c>
      <c r="CO208">
        <v>2766.2640000000001</v>
      </c>
      <c r="CP208">
        <v>0.48535899999999998</v>
      </c>
      <c r="CQ208">
        <v>66.813940000000002</v>
      </c>
      <c r="CR208">
        <v>9.6582059999999998</v>
      </c>
      <c r="CS208">
        <v>7934.6679999999997</v>
      </c>
      <c r="CT208">
        <v>2.8327000000000001E-2</v>
      </c>
      <c r="CU208">
        <v>32.196129999999997</v>
      </c>
      <c r="CV208">
        <v>0.283271</v>
      </c>
      <c r="CW208">
        <v>321.96129999999999</v>
      </c>
      <c r="CX208">
        <v>0</v>
      </c>
      <c r="CY208">
        <v>6.8359000000000003E-2</v>
      </c>
      <c r="CZ208">
        <v>1.557914</v>
      </c>
      <c r="DA208">
        <v>192.9624</v>
      </c>
      <c r="DB208">
        <v>1.24</v>
      </c>
      <c r="DC208">
        <f t="shared" si="14"/>
        <v>433.15184699999992</v>
      </c>
      <c r="DD208">
        <f t="shared" si="15"/>
        <v>216.57592349999996</v>
      </c>
    </row>
    <row r="209" spans="1:108" x14ac:dyDescent="0.3">
      <c r="A209">
        <v>1990</v>
      </c>
      <c r="B209">
        <v>10</v>
      </c>
      <c r="C209">
        <v>5</v>
      </c>
      <c r="D209">
        <v>5.7887789999999999</v>
      </c>
      <c r="E209">
        <v>22.809049999999999</v>
      </c>
      <c r="F209">
        <v>29.059519999999999</v>
      </c>
      <c r="G209">
        <v>0.83852499999999996</v>
      </c>
      <c r="H209">
        <v>0.45315899999999998</v>
      </c>
      <c r="I209">
        <v>69.639560000000003</v>
      </c>
      <c r="J209">
        <f t="shared" si="12"/>
        <v>546.20334093233066</v>
      </c>
      <c r="K209">
        <v>1000</v>
      </c>
      <c r="L209">
        <v>278.64060000000001</v>
      </c>
      <c r="M209">
        <v>0</v>
      </c>
      <c r="N209">
        <v>22.821079999999998</v>
      </c>
      <c r="O209">
        <f t="shared" si="13"/>
        <v>301.46168</v>
      </c>
      <c r="P209">
        <v>11.583170000000001</v>
      </c>
      <c r="Q209">
        <v>1.3757900000000001</v>
      </c>
      <c r="R209">
        <v>55.728110000000001</v>
      </c>
      <c r="S209">
        <v>63.39188</v>
      </c>
      <c r="T209">
        <v>1.0107090000000001</v>
      </c>
      <c r="U209">
        <v>2.057061</v>
      </c>
      <c r="V209">
        <v>0</v>
      </c>
      <c r="W209">
        <v>257.4667</v>
      </c>
      <c r="X209">
        <v>0</v>
      </c>
      <c r="Y209">
        <v>23.564869999999999</v>
      </c>
      <c r="Z209">
        <v>119.8733</v>
      </c>
      <c r="AA209">
        <v>6.7325169999999996</v>
      </c>
      <c r="AB209">
        <v>51.493340000000003</v>
      </c>
      <c r="AC209">
        <v>150.55340000000001</v>
      </c>
      <c r="AD209">
        <v>3.436296</v>
      </c>
      <c r="AE209">
        <v>2.7494070000000002</v>
      </c>
      <c r="AF209">
        <v>0.75993100000000002</v>
      </c>
      <c r="AG209">
        <v>12081.77</v>
      </c>
      <c r="AH209">
        <v>0</v>
      </c>
      <c r="AI209">
        <v>13.799659999999999</v>
      </c>
      <c r="AJ209">
        <v>0</v>
      </c>
      <c r="AK209">
        <v>285.24709999999999</v>
      </c>
      <c r="AL209">
        <v>28.448820000000001</v>
      </c>
      <c r="AM209">
        <v>49.987000000000002</v>
      </c>
      <c r="AN209">
        <v>131.51689999999999</v>
      </c>
      <c r="AO209">
        <v>292.93470000000002</v>
      </c>
      <c r="AP209">
        <v>116.586</v>
      </c>
      <c r="AQ209">
        <v>208.8408</v>
      </c>
      <c r="AR209">
        <v>-75.859300000000005</v>
      </c>
      <c r="AS209">
        <v>1</v>
      </c>
      <c r="AT209">
        <v>0</v>
      </c>
      <c r="AU209">
        <v>2.086004</v>
      </c>
      <c r="AV209">
        <v>1.5859669999999999</v>
      </c>
      <c r="AW209">
        <v>1.2311000000000001E-2</v>
      </c>
      <c r="AX209">
        <v>16.435390000000002</v>
      </c>
      <c r="AY209">
        <v>6.2354E-2</v>
      </c>
      <c r="AZ209">
        <v>13.420199999999999</v>
      </c>
      <c r="BA209">
        <v>4.7593999999999997E-2</v>
      </c>
      <c r="BB209">
        <v>0</v>
      </c>
      <c r="BC209">
        <v>43.367139999999999</v>
      </c>
      <c r="BD209">
        <v>49.571019999999997</v>
      </c>
      <c r="BE209">
        <v>17.5</v>
      </c>
      <c r="BF209">
        <v>10.1</v>
      </c>
      <c r="BG209">
        <v>13.8</v>
      </c>
      <c r="BH209">
        <v>14.571719999999999</v>
      </c>
      <c r="BI209">
        <v>14.5844</v>
      </c>
      <c r="BJ209">
        <v>16.8</v>
      </c>
      <c r="BK209">
        <v>0</v>
      </c>
      <c r="BL209">
        <v>12.36125</v>
      </c>
      <c r="BM209">
        <v>74.460930000000005</v>
      </c>
      <c r="BN209">
        <v>1</v>
      </c>
      <c r="BO209">
        <v>0</v>
      </c>
      <c r="BP209">
        <v>0</v>
      </c>
      <c r="BQ209">
        <v>0</v>
      </c>
      <c r="BR209">
        <v>234.65</v>
      </c>
      <c r="BS209">
        <v>0.19478799999999999</v>
      </c>
      <c r="BT209">
        <v>202.2124</v>
      </c>
      <c r="BU209">
        <v>11465.93</v>
      </c>
      <c r="BV209">
        <v>7.2408E-2</v>
      </c>
      <c r="BW209">
        <v>1.9059999999999999E-3</v>
      </c>
      <c r="BX209">
        <v>2.725152</v>
      </c>
      <c r="BY209">
        <v>7.1858000000000005E-2</v>
      </c>
      <c r="BZ209">
        <v>3.1089009999999999</v>
      </c>
      <c r="CA209">
        <v>1.551973</v>
      </c>
      <c r="CB209">
        <v>23.93995</v>
      </c>
      <c r="CC209">
        <v>13.37364</v>
      </c>
      <c r="CD209">
        <v>3.5866570000000002</v>
      </c>
      <c r="CE209">
        <v>0.19237000000000001</v>
      </c>
      <c r="CF209">
        <v>14.465669999999999</v>
      </c>
      <c r="CG209">
        <v>0.39233699999999999</v>
      </c>
      <c r="CH209">
        <v>0.55992900000000001</v>
      </c>
      <c r="CI209">
        <v>1.951848</v>
      </c>
      <c r="CJ209">
        <v>51.426609999999997</v>
      </c>
      <c r="CK209">
        <v>167.7114</v>
      </c>
      <c r="CL209">
        <v>10.26286</v>
      </c>
      <c r="CM209">
        <v>81.397490000000005</v>
      </c>
      <c r="CN209">
        <v>162.21379999999999</v>
      </c>
      <c r="CO209">
        <v>2763.7350000000001</v>
      </c>
      <c r="CP209">
        <v>0.48293399999999997</v>
      </c>
      <c r="CQ209">
        <v>66.819190000000006</v>
      </c>
      <c r="CR209">
        <v>9.6317450000000004</v>
      </c>
      <c r="CS209">
        <v>7933.91</v>
      </c>
      <c r="CT209">
        <v>2.8081999999999999E-2</v>
      </c>
      <c r="CU209">
        <v>32.19585</v>
      </c>
      <c r="CV209">
        <v>0.28082400000000002</v>
      </c>
      <c r="CW209">
        <v>321.95850000000002</v>
      </c>
      <c r="CX209">
        <v>0</v>
      </c>
      <c r="CY209">
        <v>9.3959000000000001E-2</v>
      </c>
      <c r="CZ209">
        <v>1.870838</v>
      </c>
      <c r="DA209">
        <v>196.68940000000001</v>
      </c>
      <c r="DB209">
        <v>1.24</v>
      </c>
      <c r="DC209">
        <f t="shared" si="14"/>
        <v>436.60840000000002</v>
      </c>
      <c r="DD209">
        <f t="shared" si="15"/>
        <v>218.30420000000001</v>
      </c>
    </row>
    <row r="210" spans="1:108" x14ac:dyDescent="0.3">
      <c r="A210">
        <v>1990</v>
      </c>
      <c r="B210">
        <v>11</v>
      </c>
      <c r="C210">
        <v>4</v>
      </c>
      <c r="D210">
        <v>5.8919189999999997</v>
      </c>
      <c r="E210">
        <v>22.902480000000001</v>
      </c>
      <c r="F210">
        <v>29.155470000000001</v>
      </c>
      <c r="G210">
        <v>0.84016100000000005</v>
      </c>
      <c r="H210">
        <v>0.45362999999999998</v>
      </c>
      <c r="I210">
        <v>70.100210000000004</v>
      </c>
      <c r="J210">
        <f t="shared" si="12"/>
        <v>551.85097640440472</v>
      </c>
      <c r="K210">
        <v>1000</v>
      </c>
      <c r="L210">
        <v>281.65300000000002</v>
      </c>
      <c r="M210">
        <v>0</v>
      </c>
      <c r="N210">
        <v>23.046949999999999</v>
      </c>
      <c r="O210">
        <f t="shared" si="13"/>
        <v>304.69995</v>
      </c>
      <c r="P210">
        <v>11.79147</v>
      </c>
      <c r="Q210">
        <v>1.39655</v>
      </c>
      <c r="R210">
        <v>56.330599999999997</v>
      </c>
      <c r="S210">
        <v>64.019310000000004</v>
      </c>
      <c r="T210">
        <v>1.040251</v>
      </c>
      <c r="U210">
        <v>2.338749</v>
      </c>
      <c r="V210">
        <v>0</v>
      </c>
      <c r="W210">
        <v>259.64699999999999</v>
      </c>
      <c r="X210">
        <v>0</v>
      </c>
      <c r="Y210">
        <v>23.729389999999999</v>
      </c>
      <c r="Z210">
        <v>121.4389</v>
      </c>
      <c r="AA210">
        <v>6.6952639999999999</v>
      </c>
      <c r="AB210">
        <v>51.929409999999997</v>
      </c>
      <c r="AC210">
        <v>151.6045</v>
      </c>
      <c r="AD210">
        <v>3.4681850000000001</v>
      </c>
      <c r="AE210">
        <v>2.8465039999999999</v>
      </c>
      <c r="AF210">
        <v>0.74696200000000001</v>
      </c>
      <c r="AG210">
        <v>12081.53</v>
      </c>
      <c r="AH210">
        <v>0</v>
      </c>
      <c r="AI210">
        <v>13.73481</v>
      </c>
      <c r="AJ210">
        <v>0</v>
      </c>
      <c r="AK210">
        <v>294.06819999999999</v>
      </c>
      <c r="AL210">
        <v>28.784990000000001</v>
      </c>
      <c r="AM210">
        <v>50.711359999999999</v>
      </c>
      <c r="AN210">
        <v>183.0017</v>
      </c>
      <c r="AO210">
        <v>352.9314</v>
      </c>
      <c r="AP210">
        <v>140.46459999999999</v>
      </c>
      <c r="AQ210">
        <v>255.93090000000001</v>
      </c>
      <c r="AR210">
        <v>-71.164599999999993</v>
      </c>
      <c r="AS210">
        <v>1</v>
      </c>
      <c r="AT210">
        <v>0</v>
      </c>
      <c r="AU210">
        <v>2.825383</v>
      </c>
      <c r="AV210">
        <v>1.6142240000000001</v>
      </c>
      <c r="AW210">
        <v>1.2470999999999999E-2</v>
      </c>
      <c r="AX210">
        <v>16.830200000000001</v>
      </c>
      <c r="AY210">
        <v>6.2967999999999996E-2</v>
      </c>
      <c r="AZ210">
        <v>13.77145</v>
      </c>
      <c r="BA210">
        <v>4.8291000000000001E-2</v>
      </c>
      <c r="BB210">
        <v>0</v>
      </c>
      <c r="BC210">
        <v>27.70045</v>
      </c>
      <c r="BD210">
        <v>35.044110000000003</v>
      </c>
      <c r="BE210">
        <v>18.600000000000001</v>
      </c>
      <c r="BF210">
        <v>13.3</v>
      </c>
      <c r="BG210">
        <v>15.95</v>
      </c>
      <c r="BH210">
        <v>15.943619999999999</v>
      </c>
      <c r="BI210">
        <v>16.511800000000001</v>
      </c>
      <c r="BJ210">
        <v>23.1</v>
      </c>
      <c r="BK210">
        <v>0</v>
      </c>
      <c r="BL210">
        <v>15.272869999999999</v>
      </c>
      <c r="BM210">
        <v>81.307770000000005</v>
      </c>
      <c r="BN210">
        <v>1</v>
      </c>
      <c r="BO210">
        <v>0</v>
      </c>
      <c r="BP210">
        <v>0</v>
      </c>
      <c r="BQ210">
        <v>0</v>
      </c>
      <c r="BR210">
        <v>383.75</v>
      </c>
      <c r="BS210">
        <v>4.5043E-2</v>
      </c>
      <c r="BT210">
        <v>201.84450000000001</v>
      </c>
      <c r="BU210">
        <v>11460.17</v>
      </c>
      <c r="BV210">
        <v>4.4484000000000003E-2</v>
      </c>
      <c r="BW210">
        <v>1.65E-3</v>
      </c>
      <c r="BX210">
        <v>1.674218</v>
      </c>
      <c r="BY210">
        <v>6.2198000000000003E-2</v>
      </c>
      <c r="BZ210">
        <v>3.030767</v>
      </c>
      <c r="CA210">
        <v>1.539296</v>
      </c>
      <c r="CB210">
        <v>23.513680000000001</v>
      </c>
      <c r="CC210">
        <v>13.28654</v>
      </c>
      <c r="CD210">
        <v>3.598236</v>
      </c>
      <c r="CE210">
        <v>0.187638</v>
      </c>
      <c r="CF210">
        <v>14.58597</v>
      </c>
      <c r="CG210">
        <v>0.38268200000000002</v>
      </c>
      <c r="CH210">
        <v>0.55960100000000002</v>
      </c>
      <c r="CI210">
        <v>1.947193</v>
      </c>
      <c r="CJ210">
        <v>51.450060000000001</v>
      </c>
      <c r="CK210">
        <v>167.41890000000001</v>
      </c>
      <c r="CL210">
        <v>10.190200000000001</v>
      </c>
      <c r="CM210">
        <v>81.21763</v>
      </c>
      <c r="CN210">
        <v>161.88560000000001</v>
      </c>
      <c r="CO210">
        <v>2760.97</v>
      </c>
      <c r="CP210">
        <v>0.480682</v>
      </c>
      <c r="CQ210">
        <v>66.823790000000002</v>
      </c>
      <c r="CR210">
        <v>9.6108550000000008</v>
      </c>
      <c r="CS210">
        <v>7933.0360000000001</v>
      </c>
      <c r="CT210">
        <v>2.784E-2</v>
      </c>
      <c r="CU210">
        <v>32.195520000000002</v>
      </c>
      <c r="CV210">
        <v>0.27839799999999998</v>
      </c>
      <c r="CW210">
        <v>321.95519999999999</v>
      </c>
      <c r="CX210">
        <v>0</v>
      </c>
      <c r="CY210">
        <v>6.2212999999999997E-2</v>
      </c>
      <c r="CZ210">
        <v>0.38825500000000002</v>
      </c>
      <c r="DA210">
        <v>162.39429999999999</v>
      </c>
      <c r="DB210">
        <v>1.24</v>
      </c>
      <c r="DC210">
        <f t="shared" si="14"/>
        <v>441.61688000000004</v>
      </c>
      <c r="DD210">
        <f t="shared" si="15"/>
        <v>220.80844000000002</v>
      </c>
    </row>
    <row r="211" spans="1:108" x14ac:dyDescent="0.3">
      <c r="A211">
        <v>1990</v>
      </c>
      <c r="B211">
        <v>12</v>
      </c>
      <c r="C211">
        <v>4</v>
      </c>
      <c r="D211">
        <v>5.9380470000000001</v>
      </c>
      <c r="E211">
        <v>22.996569999999998</v>
      </c>
      <c r="F211">
        <v>29.252030000000001</v>
      </c>
      <c r="G211">
        <v>0.84179499999999996</v>
      </c>
      <c r="H211">
        <v>0.45410499999999998</v>
      </c>
      <c r="I211">
        <v>70.56532</v>
      </c>
      <c r="J211">
        <f t="shared" si="12"/>
        <v>557.57533137474786</v>
      </c>
      <c r="K211">
        <v>1000</v>
      </c>
      <c r="L211">
        <v>284.7063</v>
      </c>
      <c r="M211">
        <v>0</v>
      </c>
      <c r="N211">
        <v>23.276140000000002</v>
      </c>
      <c r="O211">
        <f t="shared" si="13"/>
        <v>307.98244</v>
      </c>
      <c r="P211">
        <v>11.88294</v>
      </c>
      <c r="Q211">
        <v>1.4179330000000001</v>
      </c>
      <c r="R211">
        <v>56.941249999999997</v>
      </c>
      <c r="S211">
        <v>64.655929999999998</v>
      </c>
      <c r="T211">
        <v>1.064611</v>
      </c>
      <c r="U211">
        <v>2.2585579999999998</v>
      </c>
      <c r="V211">
        <v>0</v>
      </c>
      <c r="W211">
        <v>262.18200000000002</v>
      </c>
      <c r="X211">
        <v>0</v>
      </c>
      <c r="Y211">
        <v>23.932749999999999</v>
      </c>
      <c r="Z211">
        <v>122.1062</v>
      </c>
      <c r="AA211">
        <v>6.7279939999999998</v>
      </c>
      <c r="AB211">
        <v>52.436410000000002</v>
      </c>
      <c r="AC211">
        <v>152.90369999999999</v>
      </c>
      <c r="AD211">
        <v>3.5683769999999999</v>
      </c>
      <c r="AE211">
        <v>3.3721860000000001</v>
      </c>
      <c r="AF211">
        <v>0.73997299999999999</v>
      </c>
      <c r="AG211">
        <v>12081.37</v>
      </c>
      <c r="AH211">
        <v>0</v>
      </c>
      <c r="AI211">
        <v>13.699859999999999</v>
      </c>
      <c r="AJ211">
        <v>0</v>
      </c>
      <c r="AK211">
        <v>278.36419999999998</v>
      </c>
      <c r="AL211">
        <v>28.794799999999999</v>
      </c>
      <c r="AM211">
        <v>50.46454</v>
      </c>
      <c r="AN211">
        <v>149.203</v>
      </c>
      <c r="AO211">
        <v>358.33350000000002</v>
      </c>
      <c r="AP211">
        <v>142.6148</v>
      </c>
      <c r="AQ211">
        <v>231.38650000000001</v>
      </c>
      <c r="AR211">
        <v>-80.391800000000003</v>
      </c>
      <c r="AS211">
        <v>1</v>
      </c>
      <c r="AT211">
        <v>0</v>
      </c>
      <c r="AU211">
        <v>3.7883740000000001</v>
      </c>
      <c r="AV211">
        <v>1.626862</v>
      </c>
      <c r="AW211">
        <v>1.2537E-2</v>
      </c>
      <c r="AX211">
        <v>17.152170000000002</v>
      </c>
      <c r="AY211">
        <v>6.4325999999999994E-2</v>
      </c>
      <c r="AZ211">
        <v>14.04575</v>
      </c>
      <c r="BA211">
        <v>4.9589000000000001E-2</v>
      </c>
      <c r="BB211">
        <v>0</v>
      </c>
      <c r="BC211">
        <v>64.724029999999999</v>
      </c>
      <c r="BD211">
        <v>72.171539999999993</v>
      </c>
      <c r="BE211">
        <v>23</v>
      </c>
      <c r="BF211">
        <v>13.7</v>
      </c>
      <c r="BG211">
        <v>18.350000000000001</v>
      </c>
      <c r="BH211">
        <v>18.691310000000001</v>
      </c>
      <c r="BI211">
        <v>19.335799999999999</v>
      </c>
      <c r="BJ211">
        <v>25.8</v>
      </c>
      <c r="BK211">
        <v>0</v>
      </c>
      <c r="BL211">
        <v>15.6761</v>
      </c>
      <c r="BM211">
        <v>69.87003</v>
      </c>
      <c r="BN211">
        <v>1</v>
      </c>
      <c r="BO211">
        <v>0</v>
      </c>
      <c r="BP211">
        <v>0</v>
      </c>
      <c r="BQ211">
        <v>0</v>
      </c>
      <c r="BR211">
        <v>595.54999999999995</v>
      </c>
      <c r="BS211">
        <v>0.25080000000000002</v>
      </c>
      <c r="BT211">
        <v>201.43899999999999</v>
      </c>
      <c r="BU211">
        <v>11454.23</v>
      </c>
      <c r="BV211">
        <v>3.7019000000000003E-2</v>
      </c>
      <c r="BW211">
        <v>1.2459999999999999E-3</v>
      </c>
      <c r="BX211">
        <v>1.394925</v>
      </c>
      <c r="BY211">
        <v>4.6966000000000001E-2</v>
      </c>
      <c r="BZ211">
        <v>2.9688020000000002</v>
      </c>
      <c r="CA211">
        <v>1.514758</v>
      </c>
      <c r="CB211">
        <v>23.158370000000001</v>
      </c>
      <c r="CC211">
        <v>13.09259</v>
      </c>
      <c r="CD211">
        <v>3.5894400000000002</v>
      </c>
      <c r="CE211">
        <v>0.18246100000000001</v>
      </c>
      <c r="CF211">
        <v>14.62077</v>
      </c>
      <c r="CG211">
        <v>0.37212400000000001</v>
      </c>
      <c r="CH211">
        <v>0.55548200000000003</v>
      </c>
      <c r="CI211">
        <v>1.940896</v>
      </c>
      <c r="CJ211">
        <v>51.164009999999998</v>
      </c>
      <c r="CK211">
        <v>166.9855</v>
      </c>
      <c r="CL211">
        <v>10.12129</v>
      </c>
      <c r="CM211">
        <v>80.998050000000006</v>
      </c>
      <c r="CN211">
        <v>161.79409999999999</v>
      </c>
      <c r="CO211">
        <v>2757.6709999999998</v>
      </c>
      <c r="CP211">
        <v>0.47887000000000002</v>
      </c>
      <c r="CQ211">
        <v>66.827920000000006</v>
      </c>
      <c r="CR211">
        <v>9.6041270000000001</v>
      </c>
      <c r="CS211">
        <v>7931.9459999999999</v>
      </c>
      <c r="CT211">
        <v>2.7598999999999999E-2</v>
      </c>
      <c r="CU211">
        <v>32.195149999999998</v>
      </c>
      <c r="CV211">
        <v>0.27599099999999999</v>
      </c>
      <c r="CW211">
        <v>321.95150000000001</v>
      </c>
      <c r="CX211">
        <v>0</v>
      </c>
      <c r="CY211">
        <v>0.147401</v>
      </c>
      <c r="CZ211">
        <v>1.2388269999999999</v>
      </c>
      <c r="DA211">
        <v>185.35169999999999</v>
      </c>
      <c r="DB211">
        <v>1.24</v>
      </c>
      <c r="DC211">
        <f t="shared" si="14"/>
        <v>446.20366200000001</v>
      </c>
      <c r="DD211">
        <f t="shared" si="15"/>
        <v>223.101831</v>
      </c>
    </row>
    <row r="212" spans="1:108" x14ac:dyDescent="0.3">
      <c r="A212">
        <v>1991</v>
      </c>
      <c r="B212">
        <v>1</v>
      </c>
      <c r="C212">
        <v>3</v>
      </c>
      <c r="D212">
        <v>6.0369669999999998</v>
      </c>
      <c r="E212">
        <v>23.096540000000001</v>
      </c>
      <c r="F212">
        <v>29.35454</v>
      </c>
      <c r="G212">
        <v>0.84351600000000004</v>
      </c>
      <c r="H212">
        <v>0.45460499999999998</v>
      </c>
      <c r="I212">
        <v>71.060739999999996</v>
      </c>
      <c r="J212">
        <f t="shared" si="12"/>
        <v>563.69737876620604</v>
      </c>
      <c r="K212">
        <v>1000</v>
      </c>
      <c r="L212">
        <v>287.84780000000001</v>
      </c>
      <c r="M212">
        <v>0.140678</v>
      </c>
      <c r="N212">
        <v>23.527429999999999</v>
      </c>
      <c r="O212">
        <f t="shared" si="13"/>
        <v>311.51590799999997</v>
      </c>
      <c r="P212">
        <v>12.080410000000001</v>
      </c>
      <c r="Q212">
        <v>1.4460580000000001</v>
      </c>
      <c r="R212">
        <v>57.597700000000003</v>
      </c>
      <c r="S212">
        <v>65.353970000000004</v>
      </c>
      <c r="T212">
        <v>1.0920890000000001</v>
      </c>
      <c r="U212">
        <v>2.23183</v>
      </c>
      <c r="V212">
        <v>0</v>
      </c>
      <c r="W212">
        <v>264.84019999999998</v>
      </c>
      <c r="X212">
        <v>6.4715999999999996E-2</v>
      </c>
      <c r="Y212">
        <v>24.163419999999999</v>
      </c>
      <c r="Z212">
        <v>123.9041</v>
      </c>
      <c r="AA212">
        <v>6.8021409999999998</v>
      </c>
      <c r="AB212">
        <v>52.993929999999999</v>
      </c>
      <c r="AC212">
        <v>154.37739999999999</v>
      </c>
      <c r="AD212">
        <v>3.6850309999999999</v>
      </c>
      <c r="AE212">
        <v>3.2066340000000002</v>
      </c>
      <c r="AF212">
        <v>0.73503600000000002</v>
      </c>
      <c r="AG212">
        <v>12081.03</v>
      </c>
      <c r="AH212">
        <v>0</v>
      </c>
      <c r="AI212">
        <v>13.675179999999999</v>
      </c>
      <c r="AJ212">
        <v>0</v>
      </c>
      <c r="AK212">
        <v>295.36270000000002</v>
      </c>
      <c r="AL212">
        <v>28.74015</v>
      </c>
      <c r="AM212">
        <v>50.277230000000003</v>
      </c>
      <c r="AN212">
        <v>66.28698</v>
      </c>
      <c r="AO212">
        <v>232.44329999999999</v>
      </c>
      <c r="AP212">
        <v>92.511179999999996</v>
      </c>
      <c r="AQ212">
        <v>130.99100000000001</v>
      </c>
      <c r="AR212">
        <v>-63.541800000000002</v>
      </c>
      <c r="AS212">
        <v>1</v>
      </c>
      <c r="AT212">
        <v>0</v>
      </c>
      <c r="AU212">
        <v>1.6686620000000001</v>
      </c>
      <c r="AV212">
        <v>1.653964</v>
      </c>
      <c r="AW212">
        <v>1.2723E-2</v>
      </c>
      <c r="AX212">
        <v>17.512270000000001</v>
      </c>
      <c r="AY212">
        <v>6.6144999999999995E-2</v>
      </c>
      <c r="AZ212">
        <v>14.343769999999999</v>
      </c>
      <c r="BA212">
        <v>5.1241000000000002E-2</v>
      </c>
      <c r="BB212">
        <v>3.1042E-2</v>
      </c>
      <c r="BC212">
        <v>72.482939999999999</v>
      </c>
      <c r="BD212">
        <v>77.298379999999995</v>
      </c>
      <c r="BE212">
        <v>22.2</v>
      </c>
      <c r="BF212">
        <v>17.100000000000001</v>
      </c>
      <c r="BG212">
        <v>19.649999999999999</v>
      </c>
      <c r="BH212">
        <v>20.07602</v>
      </c>
      <c r="BI212">
        <v>20.1906</v>
      </c>
      <c r="BJ212">
        <v>11.4</v>
      </c>
      <c r="BK212">
        <v>7.8</v>
      </c>
      <c r="BL212">
        <v>19.498480000000001</v>
      </c>
      <c r="BM212">
        <v>82.419889999999995</v>
      </c>
      <c r="BN212">
        <v>1</v>
      </c>
      <c r="BO212">
        <v>0</v>
      </c>
      <c r="BP212">
        <v>0</v>
      </c>
      <c r="BQ212">
        <v>3.3632399999999998</v>
      </c>
      <c r="BR212">
        <v>851.55</v>
      </c>
      <c r="BS212">
        <v>2.017328</v>
      </c>
      <c r="BT212">
        <v>201.01070000000001</v>
      </c>
      <c r="BU212">
        <v>11447.02</v>
      </c>
      <c r="BV212">
        <v>2.2232999999999999E-2</v>
      </c>
      <c r="BW212">
        <v>9.9200000000000004E-4</v>
      </c>
      <c r="BX212">
        <v>0.83821100000000004</v>
      </c>
      <c r="BY212">
        <v>3.7379000000000003E-2</v>
      </c>
      <c r="BZ212">
        <v>2.8533650000000002</v>
      </c>
      <c r="CA212">
        <v>1.504138</v>
      </c>
      <c r="CB212">
        <v>22.42511</v>
      </c>
      <c r="CC212">
        <v>13.016299999999999</v>
      </c>
      <c r="CD212">
        <v>3.5632169999999999</v>
      </c>
      <c r="CE212">
        <v>0.17798900000000001</v>
      </c>
      <c r="CF212">
        <v>14.58257</v>
      </c>
      <c r="CG212">
        <v>0.36300700000000002</v>
      </c>
      <c r="CH212">
        <v>0.54736499999999999</v>
      </c>
      <c r="CI212">
        <v>1.935867</v>
      </c>
      <c r="CJ212">
        <v>50.555259999999997</v>
      </c>
      <c r="CK212">
        <v>165.803</v>
      </c>
      <c r="CL212">
        <v>10.054819999999999</v>
      </c>
      <c r="CM212">
        <v>80.821380000000005</v>
      </c>
      <c r="CN212">
        <v>161.89269999999999</v>
      </c>
      <c r="CO212">
        <v>2754.8960000000002</v>
      </c>
      <c r="CP212">
        <v>0.47744399999999998</v>
      </c>
      <c r="CQ212">
        <v>66.829710000000006</v>
      </c>
      <c r="CR212">
        <v>9.6097839999999994</v>
      </c>
      <c r="CS212">
        <v>7930.6840000000002</v>
      </c>
      <c r="CT212">
        <v>2.7359999999999999E-2</v>
      </c>
      <c r="CU212">
        <v>32.194839999999999</v>
      </c>
      <c r="CV212">
        <v>0.27360499999999999</v>
      </c>
      <c r="CW212">
        <v>321.94839999999999</v>
      </c>
      <c r="CX212">
        <v>0</v>
      </c>
      <c r="CY212">
        <v>9.3124999999999999E-2</v>
      </c>
      <c r="CZ212">
        <v>1.9387179999999999</v>
      </c>
      <c r="DA212">
        <v>198.2801</v>
      </c>
      <c r="DB212">
        <v>1.24</v>
      </c>
      <c r="DC212">
        <f t="shared" si="14"/>
        <v>451.31796500000002</v>
      </c>
      <c r="DD212">
        <f t="shared" si="15"/>
        <v>225.65898250000001</v>
      </c>
    </row>
    <row r="213" spans="1:108" x14ac:dyDescent="0.3">
      <c r="A213">
        <v>1991</v>
      </c>
      <c r="B213">
        <v>2</v>
      </c>
      <c r="C213">
        <v>2</v>
      </c>
      <c r="D213">
        <v>6.0677899999999996</v>
      </c>
      <c r="E213">
        <v>23.178239999999999</v>
      </c>
      <c r="F213">
        <v>29.43825</v>
      </c>
      <c r="G213">
        <v>0.84491099999999997</v>
      </c>
      <c r="H213">
        <v>0.45501000000000003</v>
      </c>
      <c r="I213">
        <v>71.466589999999997</v>
      </c>
      <c r="J213">
        <f t="shared" si="12"/>
        <v>568.73139674426488</v>
      </c>
      <c r="K213">
        <v>1000</v>
      </c>
      <c r="L213">
        <v>290.61239999999998</v>
      </c>
      <c r="M213">
        <v>0.140678</v>
      </c>
      <c r="N213">
        <v>23.726230000000001</v>
      </c>
      <c r="O213">
        <f t="shared" si="13"/>
        <v>314.47930799999995</v>
      </c>
      <c r="P213">
        <v>12.14213</v>
      </c>
      <c r="Q213">
        <v>1.4529939999999999</v>
      </c>
      <c r="R213">
        <v>58.150620000000004</v>
      </c>
      <c r="S213">
        <v>65.906180000000006</v>
      </c>
      <c r="T213">
        <v>1.099332</v>
      </c>
      <c r="U213">
        <v>2.2558799999999999</v>
      </c>
      <c r="V213">
        <v>0</v>
      </c>
      <c r="W213">
        <v>268.303</v>
      </c>
      <c r="X213">
        <v>6.4715999999999996E-2</v>
      </c>
      <c r="Y213">
        <v>24.46828</v>
      </c>
      <c r="Z213">
        <v>125.3843</v>
      </c>
      <c r="AA213">
        <v>6.9897530000000003</v>
      </c>
      <c r="AB213">
        <v>53.686489999999999</v>
      </c>
      <c r="AC213">
        <v>156.32509999999999</v>
      </c>
      <c r="AD213">
        <v>3.917116</v>
      </c>
      <c r="AE213">
        <v>3.6909800000000001</v>
      </c>
      <c r="AF213">
        <v>0.75305900000000003</v>
      </c>
      <c r="AG213">
        <v>12079.54</v>
      </c>
      <c r="AH213">
        <v>0</v>
      </c>
      <c r="AI213">
        <v>13.7653</v>
      </c>
      <c r="AJ213">
        <v>0</v>
      </c>
      <c r="AK213">
        <v>276.7303</v>
      </c>
      <c r="AL213">
        <v>28.121369999999999</v>
      </c>
      <c r="AM213">
        <v>49.183329999999998</v>
      </c>
      <c r="AN213">
        <v>111.93810000000001</v>
      </c>
      <c r="AO213">
        <v>290.17630000000003</v>
      </c>
      <c r="AP213">
        <v>115.4888</v>
      </c>
      <c r="AQ213">
        <v>187.11580000000001</v>
      </c>
      <c r="AR213">
        <v>-73.726900000000001</v>
      </c>
      <c r="AS213">
        <v>1</v>
      </c>
      <c r="AT213">
        <v>0</v>
      </c>
      <c r="AU213">
        <v>2.5526719999999998</v>
      </c>
      <c r="AV213">
        <v>1.6624080000000001</v>
      </c>
      <c r="AW213">
        <v>1.2872E-2</v>
      </c>
      <c r="AX213">
        <v>17.621469999999999</v>
      </c>
      <c r="AY213">
        <v>6.9319000000000006E-2</v>
      </c>
      <c r="AZ213">
        <v>14.437709999999999</v>
      </c>
      <c r="BA213">
        <v>5.4015000000000001E-2</v>
      </c>
      <c r="BB213">
        <v>0</v>
      </c>
      <c r="BC213">
        <v>61.298580000000001</v>
      </c>
      <c r="BD213">
        <v>67.395340000000004</v>
      </c>
      <c r="BE213">
        <v>22.2</v>
      </c>
      <c r="BF213">
        <v>12.6</v>
      </c>
      <c r="BG213">
        <v>17.399999999999999</v>
      </c>
      <c r="BH213">
        <v>19.138750000000002</v>
      </c>
      <c r="BI213">
        <v>18.4176</v>
      </c>
      <c r="BJ213">
        <v>16</v>
      </c>
      <c r="BK213">
        <v>0</v>
      </c>
      <c r="BL213">
        <v>14.58907</v>
      </c>
      <c r="BM213">
        <v>68.862200000000001</v>
      </c>
      <c r="BN213">
        <v>1</v>
      </c>
      <c r="BO213">
        <v>0</v>
      </c>
      <c r="BP213">
        <v>0</v>
      </c>
      <c r="BQ213">
        <v>0</v>
      </c>
      <c r="BR213">
        <v>1154.4000000000001</v>
      </c>
      <c r="BS213">
        <v>0.172815</v>
      </c>
      <c r="BT213">
        <v>200.25200000000001</v>
      </c>
      <c r="BU213">
        <v>11436.8</v>
      </c>
      <c r="BV213">
        <v>1.9608E-2</v>
      </c>
      <c r="BW213">
        <v>5.6700000000000001E-4</v>
      </c>
      <c r="BX213">
        <v>0.739703</v>
      </c>
      <c r="BY213">
        <v>2.1357999999999999E-2</v>
      </c>
      <c r="BZ213">
        <v>2.7342070000000001</v>
      </c>
      <c r="CA213">
        <v>1.4258500000000001</v>
      </c>
      <c r="CB213">
        <v>21.651340000000001</v>
      </c>
      <c r="CC213">
        <v>12.357089999999999</v>
      </c>
      <c r="CD213">
        <v>3.5095540000000001</v>
      </c>
      <c r="CE213">
        <v>0.170101</v>
      </c>
      <c r="CF213">
        <v>14.430400000000001</v>
      </c>
      <c r="CG213">
        <v>0.346918</v>
      </c>
      <c r="CH213">
        <v>0.53687600000000002</v>
      </c>
      <c r="CI213">
        <v>1.921127</v>
      </c>
      <c r="CJ213">
        <v>49.829929999999997</v>
      </c>
      <c r="CK213">
        <v>165.41390000000001</v>
      </c>
      <c r="CL213">
        <v>9.9912650000000003</v>
      </c>
      <c r="CM213">
        <v>80.409229999999994</v>
      </c>
      <c r="CN213">
        <v>162.2747</v>
      </c>
      <c r="CO213">
        <v>2748.5819999999999</v>
      </c>
      <c r="CP213">
        <v>0.47661799999999999</v>
      </c>
      <c r="CQ213">
        <v>66.835849999999994</v>
      </c>
      <c r="CR213">
        <v>9.6347349999999992</v>
      </c>
      <c r="CS213">
        <v>7929.152</v>
      </c>
      <c r="CT213">
        <v>2.7123999999999999E-2</v>
      </c>
      <c r="CU213">
        <v>32.19406</v>
      </c>
      <c r="CV213">
        <v>0.27123700000000001</v>
      </c>
      <c r="CW213">
        <v>321.94060000000002</v>
      </c>
      <c r="CX213">
        <v>0</v>
      </c>
      <c r="CY213">
        <v>0.15392400000000001</v>
      </c>
      <c r="CZ213">
        <v>1.1102909999999999</v>
      </c>
      <c r="DA213">
        <v>181.7474</v>
      </c>
      <c r="DB213">
        <v>1.24</v>
      </c>
      <c r="DC213">
        <f t="shared" si="14"/>
        <v>455.48644399999995</v>
      </c>
      <c r="DD213">
        <f t="shared" si="15"/>
        <v>227.74322199999997</v>
      </c>
    </row>
    <row r="214" spans="1:108" x14ac:dyDescent="0.3">
      <c r="A214">
        <v>1991</v>
      </c>
      <c r="B214">
        <v>3</v>
      </c>
      <c r="C214">
        <v>4</v>
      </c>
      <c r="D214">
        <v>6.1708800000000004</v>
      </c>
      <c r="E214">
        <v>23.268319999999999</v>
      </c>
      <c r="F214">
        <v>29.530480000000001</v>
      </c>
      <c r="G214">
        <v>0.84643800000000002</v>
      </c>
      <c r="H214">
        <v>0.455453</v>
      </c>
      <c r="I214">
        <v>71.915130000000005</v>
      </c>
      <c r="J214">
        <f t="shared" si="12"/>
        <v>574.3143584154177</v>
      </c>
      <c r="K214">
        <v>1000</v>
      </c>
      <c r="L214">
        <v>293.6782</v>
      </c>
      <c r="M214">
        <v>0.140678</v>
      </c>
      <c r="N214">
        <v>23.954440000000002</v>
      </c>
      <c r="O214">
        <f t="shared" si="13"/>
        <v>317.77331799999996</v>
      </c>
      <c r="P214">
        <v>12.34853</v>
      </c>
      <c r="Q214">
        <v>1.46841</v>
      </c>
      <c r="R214">
        <v>58.763779999999997</v>
      </c>
      <c r="S214">
        <v>66.540099999999995</v>
      </c>
      <c r="T214">
        <v>1.1157010000000001</v>
      </c>
      <c r="U214">
        <v>2.3046150000000001</v>
      </c>
      <c r="V214">
        <v>0</v>
      </c>
      <c r="W214">
        <v>271.59249999999997</v>
      </c>
      <c r="X214">
        <v>6.4715999999999996E-2</v>
      </c>
      <c r="Y214">
        <v>24.752859999999998</v>
      </c>
      <c r="Z214">
        <v>127.92440000000001</v>
      </c>
      <c r="AA214">
        <v>7.1231819999999999</v>
      </c>
      <c r="AB214">
        <v>54.344389999999997</v>
      </c>
      <c r="AC214">
        <v>158.14320000000001</v>
      </c>
      <c r="AD214">
        <v>4.0431520000000001</v>
      </c>
      <c r="AE214">
        <v>3.464988</v>
      </c>
      <c r="AF214">
        <v>0.76230500000000001</v>
      </c>
      <c r="AG214">
        <v>12079.53</v>
      </c>
      <c r="AH214">
        <v>0</v>
      </c>
      <c r="AI214">
        <v>13.811529999999999</v>
      </c>
      <c r="AJ214">
        <v>0</v>
      </c>
      <c r="AK214">
        <v>259.00330000000002</v>
      </c>
      <c r="AL214">
        <v>28.754090000000001</v>
      </c>
      <c r="AM214">
        <v>50.393610000000002</v>
      </c>
      <c r="AN214">
        <v>126.3596</v>
      </c>
      <c r="AO214">
        <v>309.19900000000001</v>
      </c>
      <c r="AP214">
        <v>123.0599</v>
      </c>
      <c r="AQ214">
        <v>212.54910000000001</v>
      </c>
      <c r="AR214">
        <v>-84.643500000000003</v>
      </c>
      <c r="AS214">
        <v>1</v>
      </c>
      <c r="AT214">
        <v>0</v>
      </c>
      <c r="AU214">
        <v>3.3483239999999999</v>
      </c>
      <c r="AV214">
        <v>1.690652</v>
      </c>
      <c r="AW214">
        <v>1.3135000000000001E-2</v>
      </c>
      <c r="AX214">
        <v>17.847539999999999</v>
      </c>
      <c r="AY214">
        <v>7.1289000000000005E-2</v>
      </c>
      <c r="AZ214">
        <v>14.63008</v>
      </c>
      <c r="BA214">
        <v>5.5683999999999997E-2</v>
      </c>
      <c r="BB214">
        <v>0</v>
      </c>
      <c r="BC214">
        <v>58.233499999999999</v>
      </c>
      <c r="BD214">
        <v>64.725229999999996</v>
      </c>
      <c r="BE214">
        <v>24.4</v>
      </c>
      <c r="BF214">
        <v>11.1</v>
      </c>
      <c r="BG214">
        <v>17.75</v>
      </c>
      <c r="BH214">
        <v>18.137830000000001</v>
      </c>
      <c r="BI214">
        <v>19.159800000000001</v>
      </c>
      <c r="BJ214">
        <v>21.7</v>
      </c>
      <c r="BK214">
        <v>9.1999999999999993</v>
      </c>
      <c r="BL214">
        <v>13.21363</v>
      </c>
      <c r="BM214">
        <v>59.543460000000003</v>
      </c>
      <c r="BN214">
        <v>1</v>
      </c>
      <c r="BO214">
        <v>0</v>
      </c>
      <c r="BP214">
        <v>0</v>
      </c>
      <c r="BQ214">
        <v>0</v>
      </c>
      <c r="BR214">
        <v>1425.2</v>
      </c>
      <c r="BS214">
        <v>2.2323270000000002</v>
      </c>
      <c r="BT214">
        <v>199.72120000000001</v>
      </c>
      <c r="BU214">
        <v>11428.14</v>
      </c>
      <c r="BV214">
        <v>9.9100000000000004E-3</v>
      </c>
      <c r="BW214">
        <v>4.2900000000000002E-4</v>
      </c>
      <c r="BX214">
        <v>0.38257200000000002</v>
      </c>
      <c r="BY214">
        <v>1.6185999999999999E-2</v>
      </c>
      <c r="BZ214">
        <v>2.6101489999999998</v>
      </c>
      <c r="CA214">
        <v>1.400258</v>
      </c>
      <c r="CB214">
        <v>20.891729999999999</v>
      </c>
      <c r="CC214">
        <v>12.16099</v>
      </c>
      <c r="CD214">
        <v>3.4774630000000002</v>
      </c>
      <c r="CE214">
        <v>0.16487499999999999</v>
      </c>
      <c r="CF214">
        <v>14.366529999999999</v>
      </c>
      <c r="CG214">
        <v>0.33626200000000001</v>
      </c>
      <c r="CH214">
        <v>0.52437</v>
      </c>
      <c r="CI214">
        <v>1.9123509999999999</v>
      </c>
      <c r="CJ214">
        <v>48.907739999999997</v>
      </c>
      <c r="CK214">
        <v>164.32419999999999</v>
      </c>
      <c r="CL214">
        <v>9.923038</v>
      </c>
      <c r="CM214">
        <v>80.164199999999994</v>
      </c>
      <c r="CN214">
        <v>162.38820000000001</v>
      </c>
      <c r="CO214">
        <v>2744.616</v>
      </c>
      <c r="CP214">
        <v>0.475387</v>
      </c>
      <c r="CQ214">
        <v>66.838329999999999</v>
      </c>
      <c r="CR214">
        <v>9.6460039999999996</v>
      </c>
      <c r="CS214">
        <v>7927.7629999999999</v>
      </c>
      <c r="CT214">
        <v>2.6889E-2</v>
      </c>
      <c r="CU214">
        <v>32.19359</v>
      </c>
      <c r="CV214">
        <v>0.26889099999999999</v>
      </c>
      <c r="CW214">
        <v>321.9359</v>
      </c>
      <c r="CX214">
        <v>0</v>
      </c>
      <c r="CY214">
        <v>0.13510900000000001</v>
      </c>
      <c r="CZ214">
        <v>1.748982</v>
      </c>
      <c r="DA214">
        <v>142.58170000000001</v>
      </c>
      <c r="DB214">
        <v>1.24</v>
      </c>
      <c r="DC214">
        <f t="shared" si="14"/>
        <v>460.31445399999996</v>
      </c>
      <c r="DD214">
        <f t="shared" si="15"/>
        <v>230.15722699999998</v>
      </c>
    </row>
    <row r="215" spans="1:108" x14ac:dyDescent="0.3">
      <c r="A215">
        <v>1991</v>
      </c>
      <c r="B215">
        <v>4</v>
      </c>
      <c r="C215">
        <v>3</v>
      </c>
      <c r="D215">
        <v>6.2468399999999997</v>
      </c>
      <c r="E215">
        <v>23.34985</v>
      </c>
      <c r="F215">
        <v>29.613900000000001</v>
      </c>
      <c r="G215">
        <v>0.84780900000000003</v>
      </c>
      <c r="H215">
        <v>0.45585199999999998</v>
      </c>
      <c r="I215">
        <v>72.322000000000003</v>
      </c>
      <c r="J215">
        <f t="shared" si="12"/>
        <v>579.39651216530217</v>
      </c>
      <c r="K215">
        <v>1000</v>
      </c>
      <c r="L215">
        <v>296.46890000000002</v>
      </c>
      <c r="M215">
        <v>0.140678</v>
      </c>
      <c r="N215">
        <v>24.154419999999998</v>
      </c>
      <c r="O215">
        <f t="shared" si="13"/>
        <v>320.76399800000002</v>
      </c>
      <c r="P215">
        <v>12.498559999999999</v>
      </c>
      <c r="Q215">
        <v>1.4722329999999999</v>
      </c>
      <c r="R215">
        <v>59.321910000000003</v>
      </c>
      <c r="S215">
        <v>67.095600000000005</v>
      </c>
      <c r="T215">
        <v>1.121426</v>
      </c>
      <c r="U215">
        <v>2.1891020000000001</v>
      </c>
      <c r="V215">
        <v>0</v>
      </c>
      <c r="W215">
        <v>274.3116</v>
      </c>
      <c r="X215">
        <v>6.4715999999999996E-2</v>
      </c>
      <c r="Y215">
        <v>24.973220000000001</v>
      </c>
      <c r="Z215">
        <v>129.58690000000001</v>
      </c>
      <c r="AA215">
        <v>7.1433239999999998</v>
      </c>
      <c r="AB215">
        <v>54.888210000000001</v>
      </c>
      <c r="AC215">
        <v>159.55109999999999</v>
      </c>
      <c r="AD215">
        <v>4.0228960000000002</v>
      </c>
      <c r="AE215">
        <v>2.9945599999999999</v>
      </c>
      <c r="AF215">
        <v>0.76497499999999996</v>
      </c>
      <c r="AG215">
        <v>12079.61</v>
      </c>
      <c r="AH215">
        <v>0</v>
      </c>
      <c r="AI215">
        <v>13.82488</v>
      </c>
      <c r="AJ215">
        <v>0</v>
      </c>
      <c r="AK215">
        <v>264.87329999999997</v>
      </c>
      <c r="AL215">
        <v>29.131710000000002</v>
      </c>
      <c r="AM215">
        <v>51.091610000000003</v>
      </c>
      <c r="AN215">
        <v>124.3578</v>
      </c>
      <c r="AO215">
        <v>259.601</v>
      </c>
      <c r="AP215">
        <v>103.3202</v>
      </c>
      <c r="AQ215">
        <v>195.49959999999999</v>
      </c>
      <c r="AR215">
        <v>-69.843699999999998</v>
      </c>
      <c r="AS215">
        <v>1</v>
      </c>
      <c r="AT215">
        <v>0</v>
      </c>
      <c r="AU215">
        <v>2.6027100000000001</v>
      </c>
      <c r="AV215">
        <v>2.3248220000000002</v>
      </c>
      <c r="AW215">
        <v>1.8079000000000001E-2</v>
      </c>
      <c r="AX215">
        <v>18.63918</v>
      </c>
      <c r="AY215">
        <v>7.6369000000000006E-2</v>
      </c>
      <c r="AZ215">
        <v>15.33967</v>
      </c>
      <c r="BA215">
        <v>6.0356E-2</v>
      </c>
      <c r="BB215">
        <v>0</v>
      </c>
      <c r="BC215">
        <v>30.62499</v>
      </c>
      <c r="BD215">
        <v>36.02655</v>
      </c>
      <c r="BE215">
        <v>23.6</v>
      </c>
      <c r="BF215">
        <v>11.9</v>
      </c>
      <c r="BG215">
        <v>17.75</v>
      </c>
      <c r="BH215">
        <v>18.119340000000001</v>
      </c>
      <c r="BI215">
        <v>18.990200000000002</v>
      </c>
      <c r="BJ215">
        <v>16.8</v>
      </c>
      <c r="BK215">
        <v>0</v>
      </c>
      <c r="BL215">
        <v>13.9323</v>
      </c>
      <c r="BM215">
        <v>63.44932</v>
      </c>
      <c r="BN215">
        <v>0.96493300000000004</v>
      </c>
      <c r="BO215">
        <v>0</v>
      </c>
      <c r="BP215">
        <v>0</v>
      </c>
      <c r="BQ215">
        <v>0</v>
      </c>
      <c r="BR215">
        <v>1682.75</v>
      </c>
      <c r="BS215">
        <v>0.105293</v>
      </c>
      <c r="BT215">
        <v>199.4049</v>
      </c>
      <c r="BU215">
        <v>11422.02</v>
      </c>
      <c r="BV215">
        <v>8.5880000000000001E-3</v>
      </c>
      <c r="BW215">
        <v>3.68E-4</v>
      </c>
      <c r="BX215">
        <v>0.33628599999999997</v>
      </c>
      <c r="BY215">
        <v>1.3965E-2</v>
      </c>
      <c r="BZ215">
        <v>2.5121159999999998</v>
      </c>
      <c r="CA215">
        <v>1.4122809999999999</v>
      </c>
      <c r="CB215">
        <v>20.309000000000001</v>
      </c>
      <c r="CC215">
        <v>12.30439</v>
      </c>
      <c r="CD215">
        <v>3.451327</v>
      </c>
      <c r="CE215">
        <v>0.162025</v>
      </c>
      <c r="CF215">
        <v>14.32582</v>
      </c>
      <c r="CG215">
        <v>0.330461</v>
      </c>
      <c r="CH215">
        <v>0.51173199999999996</v>
      </c>
      <c r="CI215">
        <v>1.9085650000000001</v>
      </c>
      <c r="CJ215">
        <v>47.976559999999999</v>
      </c>
      <c r="CK215">
        <v>162.35310000000001</v>
      </c>
      <c r="CL215">
        <v>9.8528190000000002</v>
      </c>
      <c r="CM215">
        <v>80.049880000000002</v>
      </c>
      <c r="CN215">
        <v>162.40280000000001</v>
      </c>
      <c r="CO215">
        <v>2743.0189999999998</v>
      </c>
      <c r="CP215">
        <v>0.47405799999999998</v>
      </c>
      <c r="CQ215">
        <v>66.841009999999997</v>
      </c>
      <c r="CR215">
        <v>9.6535469999999997</v>
      </c>
      <c r="CS215">
        <v>7926.7709999999997</v>
      </c>
      <c r="CT215">
        <v>2.6655999999999999E-2</v>
      </c>
      <c r="CU215">
        <v>32.193460000000002</v>
      </c>
      <c r="CV215">
        <v>0.266565</v>
      </c>
      <c r="CW215">
        <v>321.93459999999999</v>
      </c>
      <c r="CX215">
        <v>0</v>
      </c>
      <c r="CY215">
        <v>2.4712000000000001E-2</v>
      </c>
      <c r="CZ215">
        <v>0.71747000000000005</v>
      </c>
      <c r="DA215">
        <v>74.591949999999997</v>
      </c>
      <c r="DB215">
        <v>1.24</v>
      </c>
      <c r="DC215">
        <f t="shared" si="14"/>
        <v>464.462829</v>
      </c>
      <c r="DD215">
        <f t="shared" si="15"/>
        <v>232.2314145</v>
      </c>
    </row>
    <row r="216" spans="1:108" x14ac:dyDescent="0.3">
      <c r="A216">
        <v>1991</v>
      </c>
      <c r="B216">
        <v>5</v>
      </c>
      <c r="C216">
        <v>3</v>
      </c>
      <c r="D216">
        <v>6.09016</v>
      </c>
      <c r="E216">
        <v>23.404910000000001</v>
      </c>
      <c r="F216">
        <v>29.670200000000001</v>
      </c>
      <c r="G216">
        <v>0.84872999999999998</v>
      </c>
      <c r="H216">
        <v>0.456121</v>
      </c>
      <c r="I216">
        <v>72.597229999999996</v>
      </c>
      <c r="J216">
        <f t="shared" si="12"/>
        <v>582.84411092507492</v>
      </c>
      <c r="K216">
        <v>1000</v>
      </c>
      <c r="L216">
        <v>298.36200000000002</v>
      </c>
      <c r="M216">
        <v>0.140678</v>
      </c>
      <c r="N216">
        <v>24.264119999999998</v>
      </c>
      <c r="O216">
        <f t="shared" si="13"/>
        <v>322.76679799999999</v>
      </c>
      <c r="P216">
        <v>12.15428</v>
      </c>
      <c r="Q216">
        <v>1.4281010000000001</v>
      </c>
      <c r="R216">
        <v>59.700530000000001</v>
      </c>
      <c r="S216">
        <v>67.40034</v>
      </c>
      <c r="T216">
        <v>1.099245</v>
      </c>
      <c r="U216">
        <v>1.9809209999999999</v>
      </c>
      <c r="V216">
        <v>0</v>
      </c>
      <c r="W216">
        <v>276.32380000000001</v>
      </c>
      <c r="X216">
        <v>6.4715999999999996E-2</v>
      </c>
      <c r="Y216">
        <v>25.11449</v>
      </c>
      <c r="Z216">
        <v>126.2428</v>
      </c>
      <c r="AA216">
        <v>6.9609730000000001</v>
      </c>
      <c r="AB216">
        <v>55.290649999999999</v>
      </c>
      <c r="AC216">
        <v>160.4537</v>
      </c>
      <c r="AD216">
        <v>3.8800189999999999</v>
      </c>
      <c r="AE216">
        <v>3.6076160000000002</v>
      </c>
      <c r="AF216">
        <v>0.76885099999999995</v>
      </c>
      <c r="AG216">
        <v>12079.75</v>
      </c>
      <c r="AH216">
        <v>0</v>
      </c>
      <c r="AI216">
        <v>13.844250000000001</v>
      </c>
      <c r="AJ216">
        <v>0</v>
      </c>
      <c r="AK216">
        <v>290.74579999999997</v>
      </c>
      <c r="AL216">
        <v>28.707139999999999</v>
      </c>
      <c r="AM216">
        <v>50.303489999999996</v>
      </c>
      <c r="AN216">
        <v>18.134789999999999</v>
      </c>
      <c r="AO216">
        <v>116.5091</v>
      </c>
      <c r="AP216">
        <v>46.37012</v>
      </c>
      <c r="AQ216">
        <v>74.764229999999998</v>
      </c>
      <c r="AR216">
        <v>-56.046900000000001</v>
      </c>
      <c r="AS216">
        <v>1</v>
      </c>
      <c r="AT216">
        <v>0</v>
      </c>
      <c r="AU216">
        <v>0.80541099999999999</v>
      </c>
      <c r="AV216">
        <v>32.119340000000001</v>
      </c>
      <c r="AW216">
        <v>0.25012600000000001</v>
      </c>
      <c r="AX216">
        <v>48.110100000000003</v>
      </c>
      <c r="AY216">
        <v>0.30582799999999999</v>
      </c>
      <c r="AZ216">
        <v>44.97889</v>
      </c>
      <c r="BA216">
        <v>0.29058200000000001</v>
      </c>
      <c r="BB216">
        <v>0</v>
      </c>
      <c r="BC216">
        <v>51.421639999999996</v>
      </c>
      <c r="BD216">
        <v>53.838979999999999</v>
      </c>
      <c r="BE216">
        <v>21.9</v>
      </c>
      <c r="BF216">
        <v>15.6</v>
      </c>
      <c r="BG216">
        <v>18.75</v>
      </c>
      <c r="BH216">
        <v>16.706669999999999</v>
      </c>
      <c r="BI216">
        <v>19.4178</v>
      </c>
      <c r="BJ216">
        <v>5.0999999999999996</v>
      </c>
      <c r="BK216">
        <v>10.9</v>
      </c>
      <c r="BL216">
        <v>17.721800000000002</v>
      </c>
      <c r="BM216">
        <v>78.586070000000007</v>
      </c>
      <c r="BN216">
        <v>1</v>
      </c>
      <c r="BO216">
        <v>0</v>
      </c>
      <c r="BP216">
        <v>0</v>
      </c>
      <c r="BQ216">
        <v>0</v>
      </c>
      <c r="BR216">
        <v>1872.95</v>
      </c>
      <c r="BS216">
        <v>1.979908</v>
      </c>
      <c r="BT216">
        <v>199.40100000000001</v>
      </c>
      <c r="BU216">
        <v>11421.56</v>
      </c>
      <c r="BV216">
        <v>5.6717999999999998E-2</v>
      </c>
      <c r="BW216">
        <v>4.5100000000000001E-4</v>
      </c>
      <c r="BX216">
        <v>2.1738409999999999</v>
      </c>
      <c r="BY216">
        <v>1.7326000000000001E-2</v>
      </c>
      <c r="BZ216">
        <v>2.5956679999999999</v>
      </c>
      <c r="CA216">
        <v>1.4395370000000001</v>
      </c>
      <c r="CB216">
        <v>20.919309999999999</v>
      </c>
      <c r="CC216">
        <v>12.58775</v>
      </c>
      <c r="CD216">
        <v>3.4554200000000002</v>
      </c>
      <c r="CE216">
        <v>0.15981600000000001</v>
      </c>
      <c r="CF216">
        <v>14.408720000000001</v>
      </c>
      <c r="CG216">
        <v>0.32596799999999998</v>
      </c>
      <c r="CH216">
        <v>0.50613399999999997</v>
      </c>
      <c r="CI216">
        <v>1.906282</v>
      </c>
      <c r="CJ216">
        <v>47.501829999999998</v>
      </c>
      <c r="CK216">
        <v>161.38900000000001</v>
      </c>
      <c r="CL216">
        <v>9.7794790000000003</v>
      </c>
      <c r="CM216">
        <v>79.962630000000004</v>
      </c>
      <c r="CN216">
        <v>162.08500000000001</v>
      </c>
      <c r="CO216">
        <v>2741.9009999999998</v>
      </c>
      <c r="CP216">
        <v>0.47212399999999999</v>
      </c>
      <c r="CQ216">
        <v>66.846959999999996</v>
      </c>
      <c r="CR216">
        <v>9.6408109999999994</v>
      </c>
      <c r="CS216">
        <v>7926.3530000000001</v>
      </c>
      <c r="CT216">
        <v>2.6426000000000002E-2</v>
      </c>
      <c r="CU216">
        <v>32.193399999999997</v>
      </c>
      <c r="CV216">
        <v>0.26426100000000002</v>
      </c>
      <c r="CW216">
        <v>321.93400000000003</v>
      </c>
      <c r="CX216">
        <v>0</v>
      </c>
      <c r="CY216">
        <v>5.7709000000000003E-2</v>
      </c>
      <c r="CZ216">
        <v>1.900228</v>
      </c>
      <c r="DA216">
        <v>125.8728</v>
      </c>
      <c r="DB216">
        <v>1.24</v>
      </c>
      <c r="DC216">
        <f t="shared" si="14"/>
        <v>466.53021500000006</v>
      </c>
      <c r="DD216">
        <f t="shared" si="15"/>
        <v>233.26510750000003</v>
      </c>
    </row>
    <row r="217" spans="1:108" x14ac:dyDescent="0.3">
      <c r="A217">
        <v>1991</v>
      </c>
      <c r="B217">
        <v>6</v>
      </c>
      <c r="C217">
        <v>2</v>
      </c>
      <c r="D217">
        <v>6.0279699999999998</v>
      </c>
      <c r="E217">
        <v>23.46312</v>
      </c>
      <c r="F217">
        <v>29.729690000000002</v>
      </c>
      <c r="G217">
        <v>0.84969799999999995</v>
      </c>
      <c r="H217">
        <v>0.45640399999999998</v>
      </c>
      <c r="I217">
        <v>72.888670000000005</v>
      </c>
      <c r="J217">
        <f t="shared" si="12"/>
        <v>586.50302614164195</v>
      </c>
      <c r="K217">
        <v>1000</v>
      </c>
      <c r="L217">
        <v>300.37110000000001</v>
      </c>
      <c r="M217">
        <v>0.140678</v>
      </c>
      <c r="N217">
        <v>24.385059999999999</v>
      </c>
      <c r="O217">
        <f t="shared" si="13"/>
        <v>324.896838</v>
      </c>
      <c r="P217">
        <v>12.059229999999999</v>
      </c>
      <c r="Q217">
        <v>1.4062170000000001</v>
      </c>
      <c r="R217">
        <v>60.102350000000001</v>
      </c>
      <c r="S217">
        <v>67.736270000000005</v>
      </c>
      <c r="T217">
        <v>1.085888</v>
      </c>
      <c r="U217">
        <v>1.797517</v>
      </c>
      <c r="V217">
        <v>0</v>
      </c>
      <c r="W217">
        <v>278.74900000000002</v>
      </c>
      <c r="X217">
        <v>6.4715999999999996E-2</v>
      </c>
      <c r="Y217">
        <v>25.30105</v>
      </c>
      <c r="Z217">
        <v>125.754</v>
      </c>
      <c r="AA217">
        <v>6.9338309999999996</v>
      </c>
      <c r="AB217">
        <v>55.775680000000001</v>
      </c>
      <c r="AC217">
        <v>161.6456</v>
      </c>
      <c r="AD217">
        <v>3.8548499999999999</v>
      </c>
      <c r="AE217">
        <v>2.6941480000000002</v>
      </c>
      <c r="AF217">
        <v>0.78068400000000004</v>
      </c>
      <c r="AG217">
        <v>12079.8</v>
      </c>
      <c r="AH217">
        <v>0</v>
      </c>
      <c r="AI217">
        <v>13.903420000000001</v>
      </c>
      <c r="AJ217">
        <v>0</v>
      </c>
      <c r="AK217">
        <v>267.36520000000002</v>
      </c>
      <c r="AL217">
        <v>28.989139999999999</v>
      </c>
      <c r="AM217">
        <v>50.981470000000002</v>
      </c>
      <c r="AN217">
        <v>58.579689999999999</v>
      </c>
      <c r="AO217">
        <v>146.7825</v>
      </c>
      <c r="AP217">
        <v>58.418909999999997</v>
      </c>
      <c r="AQ217">
        <v>112.70910000000001</v>
      </c>
      <c r="AR217">
        <v>-53.395499999999998</v>
      </c>
      <c r="AS217">
        <v>1</v>
      </c>
      <c r="AT217">
        <v>0</v>
      </c>
      <c r="AU217">
        <v>0.87518099999999999</v>
      </c>
      <c r="AV217">
        <v>1.6514990000000001</v>
      </c>
      <c r="AW217">
        <v>1.2916E-2</v>
      </c>
      <c r="AX217">
        <v>17.538360000000001</v>
      </c>
      <c r="AY217">
        <v>6.8447999999999995E-2</v>
      </c>
      <c r="AZ217">
        <v>14.4541</v>
      </c>
      <c r="BA217">
        <v>5.3241999999999998E-2</v>
      </c>
      <c r="BB217">
        <v>0</v>
      </c>
      <c r="BC217">
        <v>29.05002</v>
      </c>
      <c r="BD217">
        <v>32.10548</v>
      </c>
      <c r="BE217">
        <v>14.9</v>
      </c>
      <c r="BF217">
        <v>4</v>
      </c>
      <c r="BG217">
        <v>9.4499999999999993</v>
      </c>
      <c r="BH217">
        <v>11.67618</v>
      </c>
      <c r="BI217">
        <v>10.605399999999999</v>
      </c>
      <c r="BJ217">
        <v>9</v>
      </c>
      <c r="BK217">
        <v>0</v>
      </c>
      <c r="BL217">
        <v>8.1322100000000006</v>
      </c>
      <c r="BM217">
        <v>63.603459999999998</v>
      </c>
      <c r="BN217">
        <v>1</v>
      </c>
      <c r="BO217">
        <v>0</v>
      </c>
      <c r="BP217">
        <v>0</v>
      </c>
      <c r="BQ217">
        <v>0</v>
      </c>
      <c r="BR217">
        <v>1991.55</v>
      </c>
      <c r="BS217">
        <v>0.140237</v>
      </c>
      <c r="BT217">
        <v>199.166</v>
      </c>
      <c r="BU217">
        <v>11419.01</v>
      </c>
      <c r="BV217">
        <v>6.2030000000000002E-2</v>
      </c>
      <c r="BW217">
        <v>7.0399999999999998E-4</v>
      </c>
      <c r="BX217">
        <v>2.3576519999999999</v>
      </c>
      <c r="BY217">
        <v>2.6915999999999999E-2</v>
      </c>
      <c r="BZ217">
        <v>2.6310639999999998</v>
      </c>
      <c r="CA217">
        <v>1.4238170000000001</v>
      </c>
      <c r="CB217">
        <v>21.304870000000001</v>
      </c>
      <c r="CC217">
        <v>12.484249999999999</v>
      </c>
      <c r="CD217">
        <v>3.4756079999999998</v>
      </c>
      <c r="CE217">
        <v>0.155698</v>
      </c>
      <c r="CF217">
        <v>14.558590000000001</v>
      </c>
      <c r="CG217">
        <v>0.31756899999999999</v>
      </c>
      <c r="CH217">
        <v>0.50997499999999996</v>
      </c>
      <c r="CI217">
        <v>1.899937</v>
      </c>
      <c r="CJ217">
        <v>47.800759999999997</v>
      </c>
      <c r="CK217">
        <v>162.47970000000001</v>
      </c>
      <c r="CL217">
        <v>9.7064160000000008</v>
      </c>
      <c r="CM217">
        <v>79.759410000000003</v>
      </c>
      <c r="CN217">
        <v>161.62260000000001</v>
      </c>
      <c r="CO217">
        <v>2738.6840000000002</v>
      </c>
      <c r="CP217">
        <v>0.46987699999999999</v>
      </c>
      <c r="CQ217">
        <v>66.852189999999993</v>
      </c>
      <c r="CR217">
        <v>9.6176779999999997</v>
      </c>
      <c r="CS217">
        <v>7925.5159999999996</v>
      </c>
      <c r="CT217">
        <v>2.6197999999999999E-2</v>
      </c>
      <c r="CU217">
        <v>32.193040000000003</v>
      </c>
      <c r="CV217">
        <v>0.26197700000000002</v>
      </c>
      <c r="CW217">
        <v>321.93040000000002</v>
      </c>
      <c r="CX217">
        <v>0</v>
      </c>
      <c r="CY217">
        <v>4.9209999999999997E-2</v>
      </c>
      <c r="CZ217">
        <v>1.8399730000000001</v>
      </c>
      <c r="DA217">
        <v>115.8965</v>
      </c>
      <c r="DB217">
        <v>1.24</v>
      </c>
      <c r="DC217">
        <f t="shared" si="14"/>
        <v>469.08431000000007</v>
      </c>
      <c r="DD217">
        <f t="shared" si="15"/>
        <v>234.54215500000004</v>
      </c>
    </row>
    <row r="218" spans="1:108" x14ac:dyDescent="0.3">
      <c r="A218">
        <v>1991</v>
      </c>
      <c r="B218">
        <v>7</v>
      </c>
      <c r="C218">
        <v>2</v>
      </c>
      <c r="D218">
        <v>5.810295</v>
      </c>
      <c r="E218">
        <v>23.503530000000001</v>
      </c>
      <c r="F218">
        <v>29.770980000000002</v>
      </c>
      <c r="G218">
        <v>0.85036699999999998</v>
      </c>
      <c r="H218">
        <v>0.45660000000000001</v>
      </c>
      <c r="I218">
        <v>73.091250000000002</v>
      </c>
      <c r="J218">
        <f t="shared" si="12"/>
        <v>589.05143598331222</v>
      </c>
      <c r="K218">
        <v>1000</v>
      </c>
      <c r="L218">
        <v>301.77030000000002</v>
      </c>
      <c r="M218">
        <v>0.140678</v>
      </c>
      <c r="N218">
        <v>24.444710000000001</v>
      </c>
      <c r="O218">
        <f t="shared" si="13"/>
        <v>326.35568799999999</v>
      </c>
      <c r="P218">
        <v>11.622809999999999</v>
      </c>
      <c r="Q218">
        <v>1.3642449999999999</v>
      </c>
      <c r="R218">
        <v>60.382199999999997</v>
      </c>
      <c r="S218">
        <v>67.901970000000006</v>
      </c>
      <c r="T218">
        <v>1.05616</v>
      </c>
      <c r="U218">
        <v>1.5851679999999999</v>
      </c>
      <c r="V218">
        <v>0</v>
      </c>
      <c r="W218">
        <v>280.71910000000003</v>
      </c>
      <c r="X218">
        <v>6.4715999999999996E-2</v>
      </c>
      <c r="Y218">
        <v>25.43656</v>
      </c>
      <c r="Z218">
        <v>121.7984</v>
      </c>
      <c r="AA218">
        <v>6.827877</v>
      </c>
      <c r="AB218">
        <v>56.169699999999999</v>
      </c>
      <c r="AC218">
        <v>162.51130000000001</v>
      </c>
      <c r="AD218">
        <v>3.7543920000000002</v>
      </c>
      <c r="AE218">
        <v>2.663662</v>
      </c>
      <c r="AF218">
        <v>0.794095</v>
      </c>
      <c r="AG218">
        <v>12079.22</v>
      </c>
      <c r="AH218">
        <v>0</v>
      </c>
      <c r="AI218">
        <v>13.97048</v>
      </c>
      <c r="AJ218">
        <v>0</v>
      </c>
      <c r="AK218">
        <v>279.28100000000001</v>
      </c>
      <c r="AL218">
        <v>29.01314</v>
      </c>
      <c r="AM218">
        <v>50.731920000000002</v>
      </c>
      <c r="AN218">
        <v>49.084339999999997</v>
      </c>
      <c r="AO218">
        <v>129.18299999999999</v>
      </c>
      <c r="AP218">
        <v>51.414349999999999</v>
      </c>
      <c r="AQ218">
        <v>98.688400000000001</v>
      </c>
      <c r="AR218">
        <v>-48.958100000000002</v>
      </c>
      <c r="AS218">
        <v>1</v>
      </c>
      <c r="AT218">
        <v>0</v>
      </c>
      <c r="AU218">
        <v>0.72055599999999997</v>
      </c>
      <c r="AV218">
        <v>1.5918620000000001</v>
      </c>
      <c r="AW218">
        <v>1.2508999999999999E-2</v>
      </c>
      <c r="AX218">
        <v>17.204650000000001</v>
      </c>
      <c r="AY218">
        <v>6.6715999999999998E-2</v>
      </c>
      <c r="AZ218">
        <v>14.21149</v>
      </c>
      <c r="BA218">
        <v>5.1741000000000002E-2</v>
      </c>
      <c r="BB218">
        <v>0</v>
      </c>
      <c r="BC218">
        <v>28.03838</v>
      </c>
      <c r="BD218">
        <v>30.77007</v>
      </c>
      <c r="BE218">
        <v>12.6</v>
      </c>
      <c r="BF218">
        <v>4.2</v>
      </c>
      <c r="BG218">
        <v>8.4</v>
      </c>
      <c r="BH218">
        <v>11.215960000000001</v>
      </c>
      <c r="BI218">
        <v>9.2904</v>
      </c>
      <c r="BJ218">
        <v>9.8000000000000007</v>
      </c>
      <c r="BK218">
        <v>0</v>
      </c>
      <c r="BL218">
        <v>8.2473919999999996</v>
      </c>
      <c r="BM218">
        <v>70.448610000000002</v>
      </c>
      <c r="BN218">
        <v>1</v>
      </c>
      <c r="BO218">
        <v>0</v>
      </c>
      <c r="BP218">
        <v>0</v>
      </c>
      <c r="BQ218">
        <v>0</v>
      </c>
      <c r="BR218">
        <v>2072.85</v>
      </c>
      <c r="BS218">
        <v>9.5689999999999997E-2</v>
      </c>
      <c r="BT218">
        <v>199.1755</v>
      </c>
      <c r="BU218">
        <v>11419.26</v>
      </c>
      <c r="BV218">
        <v>0.101436</v>
      </c>
      <c r="BW218">
        <v>1.1100000000000001E-3</v>
      </c>
      <c r="BX218">
        <v>3.8308249999999999</v>
      </c>
      <c r="BY218">
        <v>4.2188999999999997E-2</v>
      </c>
      <c r="BZ218">
        <v>2.7788409999999999</v>
      </c>
      <c r="CA218">
        <v>1.4249970000000001</v>
      </c>
      <c r="CB218">
        <v>22.453130000000002</v>
      </c>
      <c r="CC218">
        <v>12.53017</v>
      </c>
      <c r="CD218">
        <v>3.5140850000000001</v>
      </c>
      <c r="CE218">
        <v>0.15248</v>
      </c>
      <c r="CF218">
        <v>14.784789999999999</v>
      </c>
      <c r="CG218">
        <v>0.311004</v>
      </c>
      <c r="CH218">
        <v>0.51714700000000002</v>
      </c>
      <c r="CI218">
        <v>1.8959090000000001</v>
      </c>
      <c r="CJ218">
        <v>48.355670000000003</v>
      </c>
      <c r="CK218">
        <v>162.8287</v>
      </c>
      <c r="CL218">
        <v>9.6331279999999992</v>
      </c>
      <c r="CM218">
        <v>79.613119999999995</v>
      </c>
      <c r="CN218">
        <v>160.99539999999999</v>
      </c>
      <c r="CO218">
        <v>2736.4369999999999</v>
      </c>
      <c r="CP218">
        <v>0.46727000000000002</v>
      </c>
      <c r="CQ218">
        <v>66.857200000000006</v>
      </c>
      <c r="CR218">
        <v>9.5826399999999996</v>
      </c>
      <c r="CS218">
        <v>7924.8639999999996</v>
      </c>
      <c r="CT218">
        <v>2.5971000000000001E-2</v>
      </c>
      <c r="CU218">
        <v>32.192799999999998</v>
      </c>
      <c r="CV218">
        <v>0.25971499999999997</v>
      </c>
      <c r="CW218">
        <v>321.928</v>
      </c>
      <c r="CX218">
        <v>0</v>
      </c>
      <c r="CY218">
        <v>6.1033999999999998E-2</v>
      </c>
      <c r="CZ218">
        <v>1.5703210000000001</v>
      </c>
      <c r="DA218">
        <v>194.73220000000001</v>
      </c>
      <c r="DB218">
        <v>1.24</v>
      </c>
      <c r="DC218">
        <f t="shared" si="14"/>
        <v>470.26824099999999</v>
      </c>
      <c r="DD218">
        <f t="shared" si="15"/>
        <v>235.13412049999999</v>
      </c>
    </row>
    <row r="219" spans="1:108" x14ac:dyDescent="0.3">
      <c r="A219">
        <v>1991</v>
      </c>
      <c r="B219">
        <v>8</v>
      </c>
      <c r="C219">
        <v>1</v>
      </c>
      <c r="D219">
        <v>5.7443850000000003</v>
      </c>
      <c r="E219">
        <v>23.544730000000001</v>
      </c>
      <c r="F219">
        <v>29.81306</v>
      </c>
      <c r="G219">
        <v>0.851047</v>
      </c>
      <c r="H219">
        <v>0.45679700000000001</v>
      </c>
      <c r="I219">
        <v>73.298019999999994</v>
      </c>
      <c r="J219">
        <f t="shared" si="12"/>
        <v>591.65681058983694</v>
      </c>
      <c r="K219">
        <v>1000</v>
      </c>
      <c r="L219">
        <v>303.20100000000002</v>
      </c>
      <c r="M219">
        <v>0.140678</v>
      </c>
      <c r="N219">
        <v>24.50731</v>
      </c>
      <c r="O219">
        <f t="shared" si="13"/>
        <v>327.84898800000002</v>
      </c>
      <c r="P219">
        <v>11.49118</v>
      </c>
      <c r="Q219">
        <v>1.32558</v>
      </c>
      <c r="R219">
        <v>60.668329999999997</v>
      </c>
      <c r="S219">
        <v>68.075860000000006</v>
      </c>
      <c r="T219">
        <v>1.0329630000000001</v>
      </c>
      <c r="U219">
        <v>1.6237950000000001</v>
      </c>
      <c r="V219">
        <v>0</v>
      </c>
      <c r="W219">
        <v>282.298</v>
      </c>
      <c r="X219">
        <v>6.4715999999999996E-2</v>
      </c>
      <c r="Y219">
        <v>25.528220000000001</v>
      </c>
      <c r="Z219">
        <v>120.6276</v>
      </c>
      <c r="AA219">
        <v>6.6588750000000001</v>
      </c>
      <c r="AB219">
        <v>56.485489999999999</v>
      </c>
      <c r="AC219">
        <v>163.09700000000001</v>
      </c>
      <c r="AD219">
        <v>3.600943</v>
      </c>
      <c r="AE219">
        <v>2.3868529999999999</v>
      </c>
      <c r="AF219">
        <v>0.79923999999999995</v>
      </c>
      <c r="AG219">
        <v>12078.97</v>
      </c>
      <c r="AH219">
        <v>0</v>
      </c>
      <c r="AI219">
        <v>13.9962</v>
      </c>
      <c r="AJ219">
        <v>0</v>
      </c>
      <c r="AK219">
        <v>281.19799999999998</v>
      </c>
      <c r="AL219">
        <v>29.02366</v>
      </c>
      <c r="AM219">
        <v>50.705379999999998</v>
      </c>
      <c r="AN219">
        <v>62.811010000000003</v>
      </c>
      <c r="AO219">
        <v>147.70009999999999</v>
      </c>
      <c r="AP219">
        <v>58.784080000000003</v>
      </c>
      <c r="AQ219">
        <v>112.92270000000001</v>
      </c>
      <c r="AR219">
        <v>-49.373199999999997</v>
      </c>
      <c r="AS219">
        <v>1</v>
      </c>
      <c r="AT219">
        <v>0</v>
      </c>
      <c r="AU219">
        <v>0.78478999999999999</v>
      </c>
      <c r="AV219">
        <v>1.573804</v>
      </c>
      <c r="AW219">
        <v>1.239E-2</v>
      </c>
      <c r="AX219">
        <v>16.990590000000001</v>
      </c>
      <c r="AY219">
        <v>6.4620999999999998E-2</v>
      </c>
      <c r="AZ219">
        <v>14.0825</v>
      </c>
      <c r="BA219">
        <v>5.0012000000000001E-2</v>
      </c>
      <c r="BB219">
        <v>0</v>
      </c>
      <c r="BC219">
        <v>25.36647</v>
      </c>
      <c r="BD219">
        <v>28.445080000000001</v>
      </c>
      <c r="BE219">
        <v>14.2</v>
      </c>
      <c r="BF219">
        <v>6.1</v>
      </c>
      <c r="BG219">
        <v>10.15</v>
      </c>
      <c r="BH219">
        <v>10.428380000000001</v>
      </c>
      <c r="BI219">
        <v>11.008599999999999</v>
      </c>
      <c r="BJ219">
        <v>7.6</v>
      </c>
      <c r="BK219">
        <v>0</v>
      </c>
      <c r="BL219">
        <v>9.4154870000000006</v>
      </c>
      <c r="BM219">
        <v>71.689880000000002</v>
      </c>
      <c r="BN219">
        <v>1</v>
      </c>
      <c r="BO219">
        <v>0</v>
      </c>
      <c r="BP219">
        <v>0</v>
      </c>
      <c r="BQ219">
        <v>0</v>
      </c>
      <c r="BR219">
        <v>7.7</v>
      </c>
      <c r="BS219">
        <v>0.120181</v>
      </c>
      <c r="BT219">
        <v>199.13470000000001</v>
      </c>
      <c r="BU219">
        <v>11418.22</v>
      </c>
      <c r="BV219">
        <v>9.9779999999999994E-2</v>
      </c>
      <c r="BW219">
        <v>1.572E-3</v>
      </c>
      <c r="BX219">
        <v>3.763563</v>
      </c>
      <c r="BY219">
        <v>5.9533999999999997E-2</v>
      </c>
      <c r="BZ219">
        <v>2.8366069999999999</v>
      </c>
      <c r="CA219">
        <v>1.4401079999999999</v>
      </c>
      <c r="CB219">
        <v>23.003170000000001</v>
      </c>
      <c r="CC219">
        <v>12.700419999999999</v>
      </c>
      <c r="CD219">
        <v>3.567987</v>
      </c>
      <c r="CE219">
        <v>0.150008</v>
      </c>
      <c r="CF219">
        <v>15.0761</v>
      </c>
      <c r="CG219">
        <v>0.30596299999999998</v>
      </c>
      <c r="CH219">
        <v>0.52392000000000005</v>
      </c>
      <c r="CI219">
        <v>1.894001</v>
      </c>
      <c r="CJ219">
        <v>48.897170000000003</v>
      </c>
      <c r="CK219">
        <v>163.0395</v>
      </c>
      <c r="CL219">
        <v>9.5593909999999997</v>
      </c>
      <c r="CM219">
        <v>79.516630000000006</v>
      </c>
      <c r="CN219">
        <v>160.2286</v>
      </c>
      <c r="CO219">
        <v>2734.9929999999999</v>
      </c>
      <c r="CP219">
        <v>0.464368</v>
      </c>
      <c r="CQ219">
        <v>66.861949999999993</v>
      </c>
      <c r="CR219">
        <v>9.5376969999999996</v>
      </c>
      <c r="CS219">
        <v>7924.37</v>
      </c>
      <c r="CT219">
        <v>2.5746999999999999E-2</v>
      </c>
      <c r="CU219">
        <v>32.192659999999997</v>
      </c>
      <c r="CV219">
        <v>0.25747199999999998</v>
      </c>
      <c r="CW219">
        <v>321.92660000000001</v>
      </c>
      <c r="CX219">
        <v>0</v>
      </c>
      <c r="CY219">
        <v>5.7657E-2</v>
      </c>
      <c r="CZ219">
        <v>1.839979</v>
      </c>
      <c r="DA219">
        <v>197.24520000000001</v>
      </c>
      <c r="DB219">
        <v>1.24</v>
      </c>
      <c r="DC219">
        <f t="shared" si="14"/>
        <v>472.06669599999998</v>
      </c>
      <c r="DD219">
        <f t="shared" si="15"/>
        <v>236.03334799999999</v>
      </c>
    </row>
    <row r="220" spans="1:108" x14ac:dyDescent="0.3">
      <c r="A220">
        <v>1991</v>
      </c>
      <c r="B220">
        <v>8</v>
      </c>
      <c r="C220">
        <v>31</v>
      </c>
      <c r="D220">
        <v>5.6401139999999996</v>
      </c>
      <c r="E220">
        <v>23.587820000000001</v>
      </c>
      <c r="F220">
        <v>29.857050000000001</v>
      </c>
      <c r="G220">
        <v>0.85175500000000004</v>
      </c>
      <c r="H220">
        <v>0.45700099999999999</v>
      </c>
      <c r="I220">
        <v>73.514489999999995</v>
      </c>
      <c r="J220">
        <f t="shared" si="12"/>
        <v>594.38916093851356</v>
      </c>
      <c r="K220">
        <v>1000</v>
      </c>
      <c r="L220">
        <v>304.7011</v>
      </c>
      <c r="M220">
        <v>0.140678</v>
      </c>
      <c r="N220">
        <v>24.57666</v>
      </c>
      <c r="O220">
        <f t="shared" si="13"/>
        <v>329.41843799999998</v>
      </c>
      <c r="P220">
        <v>11.28373</v>
      </c>
      <c r="Q220">
        <v>1.2914969999999999</v>
      </c>
      <c r="R220">
        <v>60.968359999999997</v>
      </c>
      <c r="S220">
        <v>68.26849</v>
      </c>
      <c r="T220">
        <v>1.015544</v>
      </c>
      <c r="U220">
        <v>1.823901</v>
      </c>
      <c r="V220">
        <v>0</v>
      </c>
      <c r="W220">
        <v>283.87979999999999</v>
      </c>
      <c r="X220">
        <v>6.4715999999999996E-2</v>
      </c>
      <c r="Y220">
        <v>25.619900000000001</v>
      </c>
      <c r="Z220">
        <v>118.5984</v>
      </c>
      <c r="AA220">
        <v>6.4996980000000004</v>
      </c>
      <c r="AB220">
        <v>56.801850000000002</v>
      </c>
      <c r="AC220">
        <v>163.68270000000001</v>
      </c>
      <c r="AD220">
        <v>3.4906389999999998</v>
      </c>
      <c r="AE220">
        <v>2.4698850000000001</v>
      </c>
      <c r="AF220">
        <v>0.80293499999999995</v>
      </c>
      <c r="AG220">
        <v>12078.42</v>
      </c>
      <c r="AH220">
        <v>0</v>
      </c>
      <c r="AI220">
        <v>14.014670000000001</v>
      </c>
      <c r="AJ220">
        <v>0</v>
      </c>
      <c r="AK220">
        <v>285.38659999999999</v>
      </c>
      <c r="AL220">
        <v>28.712299999999999</v>
      </c>
      <c r="AM220">
        <v>50.220759999999999</v>
      </c>
      <c r="AN220">
        <v>95.556870000000004</v>
      </c>
      <c r="AO220">
        <v>218.24610000000001</v>
      </c>
      <c r="AP220">
        <v>86.861149999999995</v>
      </c>
      <c r="AQ220">
        <v>162.04079999999999</v>
      </c>
      <c r="AR220">
        <v>-65.392700000000005</v>
      </c>
      <c r="AS220">
        <v>1</v>
      </c>
      <c r="AT220">
        <v>0</v>
      </c>
      <c r="AU220">
        <v>1.3413919999999999</v>
      </c>
      <c r="AV220">
        <v>1.545237</v>
      </c>
      <c r="AW220">
        <v>1.2181000000000001E-2</v>
      </c>
      <c r="AX220">
        <v>16.832609999999999</v>
      </c>
      <c r="AY220">
        <v>6.2987000000000001E-2</v>
      </c>
      <c r="AZ220">
        <v>14.000360000000001</v>
      </c>
      <c r="BA220">
        <v>4.8729000000000001E-2</v>
      </c>
      <c r="BB220">
        <v>0</v>
      </c>
      <c r="BC220">
        <v>34.736829999999998</v>
      </c>
      <c r="BD220">
        <v>39.254420000000003</v>
      </c>
      <c r="BE220">
        <v>16.3</v>
      </c>
      <c r="BF220">
        <v>9</v>
      </c>
      <c r="BG220">
        <v>12.65</v>
      </c>
      <c r="BH220">
        <v>12.82114</v>
      </c>
      <c r="BI220">
        <v>13.4238</v>
      </c>
      <c r="BJ220">
        <v>11.2</v>
      </c>
      <c r="BK220">
        <v>2.5</v>
      </c>
      <c r="BL220">
        <v>11.479810000000001</v>
      </c>
      <c r="BM220">
        <v>74.560270000000003</v>
      </c>
      <c r="BN220">
        <v>1</v>
      </c>
      <c r="BO220">
        <v>0</v>
      </c>
      <c r="BP220">
        <v>0</v>
      </c>
      <c r="BQ220">
        <v>0</v>
      </c>
      <c r="BR220">
        <v>66.5</v>
      </c>
      <c r="BS220">
        <v>1.85056</v>
      </c>
      <c r="BT220">
        <v>199.0926</v>
      </c>
      <c r="BU220">
        <v>11417.33</v>
      </c>
      <c r="BV220">
        <v>0.104852</v>
      </c>
      <c r="BW220">
        <v>1.926E-3</v>
      </c>
      <c r="BX220">
        <v>3.9510480000000001</v>
      </c>
      <c r="BY220">
        <v>7.2800000000000004E-2</v>
      </c>
      <c r="BZ220">
        <v>2.91012</v>
      </c>
      <c r="CA220">
        <v>1.449333</v>
      </c>
      <c r="CB220">
        <v>23.617049999999999</v>
      </c>
      <c r="CC220">
        <v>12.81706</v>
      </c>
      <c r="CD220">
        <v>3.616072</v>
      </c>
      <c r="CE220">
        <v>0.14735999999999999</v>
      </c>
      <c r="CF220">
        <v>15.342460000000001</v>
      </c>
      <c r="CG220">
        <v>0.300562</v>
      </c>
      <c r="CH220">
        <v>0.53272299999999995</v>
      </c>
      <c r="CI220">
        <v>1.8918140000000001</v>
      </c>
      <c r="CJ220">
        <v>49.584679999999999</v>
      </c>
      <c r="CK220">
        <v>163.21199999999999</v>
      </c>
      <c r="CL220">
        <v>9.4882969999999993</v>
      </c>
      <c r="CM220">
        <v>79.403769999999994</v>
      </c>
      <c r="CN220">
        <v>159.54669999999999</v>
      </c>
      <c r="CO220">
        <v>2733.3029999999999</v>
      </c>
      <c r="CP220">
        <v>0.461588</v>
      </c>
      <c r="CQ220">
        <v>66.866739999999993</v>
      </c>
      <c r="CR220">
        <v>9.4967620000000004</v>
      </c>
      <c r="CS220">
        <v>7923.8239999999996</v>
      </c>
      <c r="CT220">
        <v>2.5524999999999999E-2</v>
      </c>
      <c r="CU220">
        <v>32.192480000000003</v>
      </c>
      <c r="CV220">
        <v>0.255249</v>
      </c>
      <c r="CW220">
        <v>321.9248</v>
      </c>
      <c r="CX220">
        <v>0</v>
      </c>
      <c r="CY220">
        <v>7.8910999999999995E-2</v>
      </c>
      <c r="CZ220">
        <v>1.907632</v>
      </c>
      <c r="DA220">
        <v>198.37309999999999</v>
      </c>
      <c r="DB220">
        <v>1.24</v>
      </c>
      <c r="DC220">
        <f t="shared" si="14"/>
        <v>474.06995999999992</v>
      </c>
      <c r="DD220">
        <f t="shared" si="15"/>
        <v>237.03497999999996</v>
      </c>
    </row>
    <row r="221" spans="1:108" x14ac:dyDescent="0.3">
      <c r="A221">
        <v>1991</v>
      </c>
      <c r="B221">
        <v>9</v>
      </c>
      <c r="C221">
        <v>30</v>
      </c>
      <c r="D221">
        <v>5.648282</v>
      </c>
      <c r="E221">
        <v>23.649460000000001</v>
      </c>
      <c r="F221">
        <v>29.91996</v>
      </c>
      <c r="G221">
        <v>0.85276399999999997</v>
      </c>
      <c r="H221">
        <v>0.45728999999999997</v>
      </c>
      <c r="I221">
        <v>73.824600000000004</v>
      </c>
      <c r="J221">
        <f t="shared" si="12"/>
        <v>598.31160675809201</v>
      </c>
      <c r="K221">
        <v>1000</v>
      </c>
      <c r="L221">
        <v>306.8546</v>
      </c>
      <c r="M221">
        <v>0.140678</v>
      </c>
      <c r="N221">
        <v>24.711010000000002</v>
      </c>
      <c r="O221">
        <f t="shared" si="13"/>
        <v>331.70628799999997</v>
      </c>
      <c r="P221">
        <v>11.30185</v>
      </c>
      <c r="Q221">
        <v>1.28145</v>
      </c>
      <c r="R221">
        <v>61.399059999999999</v>
      </c>
      <c r="S221">
        <v>68.641710000000003</v>
      </c>
      <c r="T221">
        <v>1.020732</v>
      </c>
      <c r="U221">
        <v>2.121918</v>
      </c>
      <c r="V221">
        <v>0</v>
      </c>
      <c r="W221">
        <v>285.73360000000002</v>
      </c>
      <c r="X221">
        <v>6.4715999999999996E-2</v>
      </c>
      <c r="Y221">
        <v>25.74147</v>
      </c>
      <c r="Z221">
        <v>118.6221</v>
      </c>
      <c r="AA221">
        <v>6.3963570000000001</v>
      </c>
      <c r="AB221">
        <v>57.172600000000003</v>
      </c>
      <c r="AC221">
        <v>164.45939999999999</v>
      </c>
      <c r="AD221">
        <v>3.4679470000000001</v>
      </c>
      <c r="AE221">
        <v>2.7503540000000002</v>
      </c>
      <c r="AF221">
        <v>0.79916299999999996</v>
      </c>
      <c r="AG221">
        <v>12077.99</v>
      </c>
      <c r="AH221">
        <v>0</v>
      </c>
      <c r="AI221">
        <v>13.99582</v>
      </c>
      <c r="AJ221">
        <v>0</v>
      </c>
      <c r="AK221">
        <v>281.61369999999999</v>
      </c>
      <c r="AL221">
        <v>28.767530000000001</v>
      </c>
      <c r="AM221">
        <v>50.349510000000002</v>
      </c>
      <c r="AN221">
        <v>105.4713</v>
      </c>
      <c r="AO221">
        <v>247.45429999999999</v>
      </c>
      <c r="AP221">
        <v>98.485929999999996</v>
      </c>
      <c r="AQ221">
        <v>174.73400000000001</v>
      </c>
      <c r="AR221">
        <v>-68.025400000000005</v>
      </c>
      <c r="AS221">
        <v>1</v>
      </c>
      <c r="AT221">
        <v>0</v>
      </c>
      <c r="AU221">
        <v>1.720634</v>
      </c>
      <c r="AV221">
        <v>1.547474</v>
      </c>
      <c r="AW221">
        <v>1.2182999999999999E-2</v>
      </c>
      <c r="AX221">
        <v>16.950189999999999</v>
      </c>
      <c r="AY221">
        <v>6.2718999999999997E-2</v>
      </c>
      <c r="AZ221">
        <v>14.141679999999999</v>
      </c>
      <c r="BA221">
        <v>4.8694000000000001E-2</v>
      </c>
      <c r="BB221">
        <v>2.4485E-2</v>
      </c>
      <c r="BC221">
        <v>42.259709999999998</v>
      </c>
      <c r="BD221">
        <v>47.302349999999997</v>
      </c>
      <c r="BE221">
        <v>18.8</v>
      </c>
      <c r="BF221">
        <v>10.5</v>
      </c>
      <c r="BG221">
        <v>14.65</v>
      </c>
      <c r="BH221">
        <v>14.5768</v>
      </c>
      <c r="BI221">
        <v>15.5298</v>
      </c>
      <c r="BJ221">
        <v>12.1</v>
      </c>
      <c r="BK221">
        <v>8.6</v>
      </c>
      <c r="BL221">
        <v>12.69622</v>
      </c>
      <c r="BM221">
        <v>71.964839999999995</v>
      </c>
      <c r="BN221">
        <v>1</v>
      </c>
      <c r="BO221">
        <v>0</v>
      </c>
      <c r="BP221">
        <v>0</v>
      </c>
      <c r="BQ221">
        <v>2.095628</v>
      </c>
      <c r="BR221">
        <v>174.75</v>
      </c>
      <c r="BS221">
        <v>1.9067890000000001</v>
      </c>
      <c r="BT221">
        <v>198.84710000000001</v>
      </c>
      <c r="BU221">
        <v>11413.59</v>
      </c>
      <c r="BV221">
        <v>8.1127000000000005E-2</v>
      </c>
      <c r="BW221">
        <v>1.9189999999999999E-3</v>
      </c>
      <c r="BX221">
        <v>3.0566140000000002</v>
      </c>
      <c r="BY221">
        <v>7.2454000000000005E-2</v>
      </c>
      <c r="BZ221">
        <v>2.8939520000000001</v>
      </c>
      <c r="CA221">
        <v>1.441892</v>
      </c>
      <c r="CB221">
        <v>23.55707</v>
      </c>
      <c r="CC221">
        <v>12.782640000000001</v>
      </c>
      <c r="CD221">
        <v>3.6463939999999999</v>
      </c>
      <c r="CE221">
        <v>0.144064</v>
      </c>
      <c r="CF221">
        <v>15.532400000000001</v>
      </c>
      <c r="CG221">
        <v>0.29383999999999999</v>
      </c>
      <c r="CH221">
        <v>0.541605</v>
      </c>
      <c r="CI221">
        <v>1.8879760000000001</v>
      </c>
      <c r="CJ221">
        <v>50.288879999999999</v>
      </c>
      <c r="CK221">
        <v>163.2989</v>
      </c>
      <c r="CL221">
        <v>9.4218100000000007</v>
      </c>
      <c r="CM221">
        <v>79.238060000000004</v>
      </c>
      <c r="CN221">
        <v>159.0847</v>
      </c>
      <c r="CO221">
        <v>2730.7950000000001</v>
      </c>
      <c r="CP221">
        <v>0.45916099999999999</v>
      </c>
      <c r="CQ221">
        <v>66.871690000000001</v>
      </c>
      <c r="CR221">
        <v>9.467746</v>
      </c>
      <c r="CS221">
        <v>7923.1090000000004</v>
      </c>
      <c r="CT221">
        <v>2.5304E-2</v>
      </c>
      <c r="CU221">
        <v>32.192189999999997</v>
      </c>
      <c r="CV221">
        <v>0.25304399999999999</v>
      </c>
      <c r="CW221">
        <v>321.92189999999999</v>
      </c>
      <c r="CX221">
        <v>0</v>
      </c>
      <c r="CY221">
        <v>7.3455999999999994E-2</v>
      </c>
      <c r="CZ221">
        <v>1.8532489999999999</v>
      </c>
      <c r="DA221">
        <v>198.2236</v>
      </c>
      <c r="DB221">
        <v>1.24</v>
      </c>
      <c r="DC221">
        <f t="shared" si="14"/>
        <v>477.47300799999999</v>
      </c>
      <c r="DD221">
        <f t="shared" si="15"/>
        <v>238.736504</v>
      </c>
    </row>
    <row r="222" spans="1:108" x14ac:dyDescent="0.3">
      <c r="A222">
        <v>1991</v>
      </c>
      <c r="B222">
        <v>10</v>
      </c>
      <c r="C222">
        <v>30</v>
      </c>
      <c r="D222">
        <v>5.6934360000000002</v>
      </c>
      <c r="E222">
        <v>23.72701</v>
      </c>
      <c r="F222">
        <v>29.99905</v>
      </c>
      <c r="G222">
        <v>0.85402500000000003</v>
      </c>
      <c r="H222">
        <v>0.45765299999999998</v>
      </c>
      <c r="I222">
        <v>74.215440000000001</v>
      </c>
      <c r="J222">
        <f t="shared" si="12"/>
        <v>603.26911277836052</v>
      </c>
      <c r="K222">
        <v>1000</v>
      </c>
      <c r="L222">
        <v>309.57600000000002</v>
      </c>
      <c r="M222">
        <v>0.140678</v>
      </c>
      <c r="N222">
        <v>24.901630000000001</v>
      </c>
      <c r="O222">
        <f t="shared" si="13"/>
        <v>334.61830800000001</v>
      </c>
      <c r="P222">
        <v>11.393829999999999</v>
      </c>
      <c r="Q222">
        <v>1.291215</v>
      </c>
      <c r="R222">
        <v>61.943339999999999</v>
      </c>
      <c r="S222">
        <v>69.171199999999999</v>
      </c>
      <c r="T222">
        <v>1.041439</v>
      </c>
      <c r="U222">
        <v>2.3733550000000001</v>
      </c>
      <c r="V222">
        <v>0</v>
      </c>
      <c r="W222">
        <v>287.89819999999997</v>
      </c>
      <c r="X222">
        <v>6.4715999999999996E-2</v>
      </c>
      <c r="Y222">
        <v>25.897110000000001</v>
      </c>
      <c r="Z222">
        <v>119.2184</v>
      </c>
      <c r="AA222">
        <v>6.3519050000000004</v>
      </c>
      <c r="AB222">
        <v>57.605530000000002</v>
      </c>
      <c r="AC222">
        <v>165.4537</v>
      </c>
      <c r="AD222">
        <v>3.5095390000000002</v>
      </c>
      <c r="AE222">
        <v>2.9530340000000002</v>
      </c>
      <c r="AF222">
        <v>0.79071999999999998</v>
      </c>
      <c r="AG222">
        <v>12077.27</v>
      </c>
      <c r="AH222">
        <v>0</v>
      </c>
      <c r="AI222">
        <v>13.9536</v>
      </c>
      <c r="AJ222">
        <v>0</v>
      </c>
      <c r="AK222">
        <v>279.52109999999999</v>
      </c>
      <c r="AL222">
        <v>28.612200000000001</v>
      </c>
      <c r="AM222">
        <v>49.963709999999999</v>
      </c>
      <c r="AN222">
        <v>148.67089999999999</v>
      </c>
      <c r="AO222">
        <v>315.50900000000001</v>
      </c>
      <c r="AP222">
        <v>125.5716</v>
      </c>
      <c r="AQ222">
        <v>221.4845</v>
      </c>
      <c r="AR222">
        <v>-71.236099999999993</v>
      </c>
      <c r="AS222">
        <v>1</v>
      </c>
      <c r="AT222">
        <v>0</v>
      </c>
      <c r="AU222">
        <v>2.4495149999999999</v>
      </c>
      <c r="AV222">
        <v>1.5598449999999999</v>
      </c>
      <c r="AW222">
        <v>1.2243E-2</v>
      </c>
      <c r="AX222">
        <v>17.23949</v>
      </c>
      <c r="AY222">
        <v>6.3379000000000005E-2</v>
      </c>
      <c r="AZ222">
        <v>14.41113</v>
      </c>
      <c r="BA222">
        <v>4.9454999999999999E-2</v>
      </c>
      <c r="BB222">
        <v>0</v>
      </c>
      <c r="BC222">
        <v>39.688879999999997</v>
      </c>
      <c r="BD222">
        <v>46.044280000000001</v>
      </c>
      <c r="BE222">
        <v>19.399999999999999</v>
      </c>
      <c r="BF222">
        <v>10.6</v>
      </c>
      <c r="BG222">
        <v>15</v>
      </c>
      <c r="BH222">
        <v>14.77111</v>
      </c>
      <c r="BI222">
        <v>15.9328</v>
      </c>
      <c r="BJ222">
        <v>17.5</v>
      </c>
      <c r="BK222">
        <v>0</v>
      </c>
      <c r="BL222">
        <v>12.78119</v>
      </c>
      <c r="BM222">
        <v>70.601709999999997</v>
      </c>
      <c r="BN222">
        <v>1</v>
      </c>
      <c r="BO222">
        <v>0</v>
      </c>
      <c r="BP222">
        <v>0</v>
      </c>
      <c r="BQ222">
        <v>0</v>
      </c>
      <c r="BR222">
        <v>323.05</v>
      </c>
      <c r="BS222">
        <v>0.12648999999999999</v>
      </c>
      <c r="BT222">
        <v>198.49250000000001</v>
      </c>
      <c r="BU222">
        <v>11408.35</v>
      </c>
      <c r="BV222">
        <v>5.7636E-2</v>
      </c>
      <c r="BW222">
        <v>1.639E-3</v>
      </c>
      <c r="BX222">
        <v>2.1717789999999999</v>
      </c>
      <c r="BY222">
        <v>6.1849000000000001E-2</v>
      </c>
      <c r="BZ222">
        <v>2.846746</v>
      </c>
      <c r="CA222">
        <v>1.421041</v>
      </c>
      <c r="CB222">
        <v>23.245239999999999</v>
      </c>
      <c r="CC222">
        <v>12.623849999999999</v>
      </c>
      <c r="CD222">
        <v>3.6610550000000002</v>
      </c>
      <c r="CE222">
        <v>0.140237</v>
      </c>
      <c r="CF222">
        <v>15.65404</v>
      </c>
      <c r="CG222">
        <v>0.28603400000000001</v>
      </c>
      <c r="CH222">
        <v>0.54611299999999996</v>
      </c>
      <c r="CI222">
        <v>1.882371</v>
      </c>
      <c r="CJ222">
        <v>50.703330000000001</v>
      </c>
      <c r="CK222">
        <v>163.27170000000001</v>
      </c>
      <c r="CL222">
        <v>9.3591110000000004</v>
      </c>
      <c r="CM222">
        <v>79.025899999999993</v>
      </c>
      <c r="CN222">
        <v>158.8192</v>
      </c>
      <c r="CO222">
        <v>2727.5590000000002</v>
      </c>
      <c r="CP222">
        <v>0.45705000000000001</v>
      </c>
      <c r="CQ222">
        <v>66.876710000000003</v>
      </c>
      <c r="CR222">
        <v>9.4495909999999999</v>
      </c>
      <c r="CS222">
        <v>7922.2370000000001</v>
      </c>
      <c r="CT222">
        <v>2.5086000000000001E-2</v>
      </c>
      <c r="CU222">
        <v>32.191809999999997</v>
      </c>
      <c r="CV222">
        <v>0.25085800000000003</v>
      </c>
      <c r="CW222">
        <v>321.91809999999998</v>
      </c>
      <c r="CX222">
        <v>0</v>
      </c>
      <c r="CY222">
        <v>0.100979</v>
      </c>
      <c r="CZ222">
        <v>0.89548499999999998</v>
      </c>
      <c r="DA222">
        <v>181.6979</v>
      </c>
      <c r="DB222">
        <v>1.24</v>
      </c>
      <c r="DC222">
        <f t="shared" si="14"/>
        <v>481.83268700000002</v>
      </c>
      <c r="DD222">
        <f t="shared" si="15"/>
        <v>240.91634350000001</v>
      </c>
    </row>
    <row r="223" spans="1:108" x14ac:dyDescent="0.3">
      <c r="A223">
        <v>1991</v>
      </c>
      <c r="B223">
        <v>11</v>
      </c>
      <c r="C223">
        <v>29</v>
      </c>
      <c r="D223">
        <v>5.8012170000000003</v>
      </c>
      <c r="E223">
        <v>23.818149999999999</v>
      </c>
      <c r="F223">
        <v>30.091950000000001</v>
      </c>
      <c r="G223">
        <v>0.85549500000000001</v>
      </c>
      <c r="H223">
        <v>0.45807900000000001</v>
      </c>
      <c r="I223">
        <v>74.675809999999998</v>
      </c>
      <c r="J223">
        <f t="shared" si="12"/>
        <v>609.12817624005027</v>
      </c>
      <c r="K223">
        <v>1000</v>
      </c>
      <c r="L223">
        <v>312.79199999999997</v>
      </c>
      <c r="M223">
        <v>0.140678</v>
      </c>
      <c r="N223">
        <v>25.140989999999999</v>
      </c>
      <c r="O223">
        <f t="shared" si="13"/>
        <v>338.07366799999994</v>
      </c>
      <c r="P223">
        <v>11.609640000000001</v>
      </c>
      <c r="Q223">
        <v>1.3175129999999999</v>
      </c>
      <c r="R223">
        <v>62.586539999999999</v>
      </c>
      <c r="S223">
        <v>69.836079999999995</v>
      </c>
      <c r="T223">
        <v>1.0726199999999999</v>
      </c>
      <c r="U223">
        <v>2.4285549999999998</v>
      </c>
      <c r="V223">
        <v>0</v>
      </c>
      <c r="W223">
        <v>290.27940000000001</v>
      </c>
      <c r="X223">
        <v>6.4715999999999996E-2</v>
      </c>
      <c r="Y223">
        <v>26.076260000000001</v>
      </c>
      <c r="Z223">
        <v>120.88939999999999</v>
      </c>
      <c r="AA223">
        <v>6.3493050000000002</v>
      </c>
      <c r="AB223">
        <v>58.081769999999999</v>
      </c>
      <c r="AC223">
        <v>166.5984</v>
      </c>
      <c r="AD223">
        <v>3.5813160000000002</v>
      </c>
      <c r="AE223">
        <v>3.1425909999999999</v>
      </c>
      <c r="AF223">
        <v>0.77708500000000003</v>
      </c>
      <c r="AG223">
        <v>12077.22</v>
      </c>
      <c r="AH223">
        <v>0</v>
      </c>
      <c r="AI223">
        <v>13.88542</v>
      </c>
      <c r="AJ223">
        <v>0</v>
      </c>
      <c r="AK223">
        <v>274.09179999999998</v>
      </c>
      <c r="AL223">
        <v>28.675509999999999</v>
      </c>
      <c r="AM223">
        <v>50.345370000000003</v>
      </c>
      <c r="AN223">
        <v>129.8099</v>
      </c>
      <c r="AO223">
        <v>295.54770000000002</v>
      </c>
      <c r="AP223">
        <v>117.6272</v>
      </c>
      <c r="AQ223">
        <v>195.64189999999999</v>
      </c>
      <c r="AR223">
        <v>-64.354200000000006</v>
      </c>
      <c r="AS223">
        <v>1</v>
      </c>
      <c r="AT223">
        <v>0</v>
      </c>
      <c r="AU223">
        <v>2.4428740000000002</v>
      </c>
      <c r="AV223">
        <v>1.589375</v>
      </c>
      <c r="AW223">
        <v>1.2414E-2</v>
      </c>
      <c r="AX223">
        <v>17.654119999999999</v>
      </c>
      <c r="AY223">
        <v>6.4551999999999998E-2</v>
      </c>
      <c r="AZ223">
        <v>14.76835</v>
      </c>
      <c r="BA223">
        <v>5.0638000000000002E-2</v>
      </c>
      <c r="BB223">
        <v>0</v>
      </c>
      <c r="BC223">
        <v>46.632890000000003</v>
      </c>
      <c r="BD223">
        <v>52.504510000000003</v>
      </c>
      <c r="BE223">
        <v>21.4</v>
      </c>
      <c r="BF223">
        <v>11.3</v>
      </c>
      <c r="BG223">
        <v>16.350000000000001</v>
      </c>
      <c r="BH223">
        <v>15.736000000000001</v>
      </c>
      <c r="BI223">
        <v>17.4206</v>
      </c>
      <c r="BJ223">
        <v>15.5</v>
      </c>
      <c r="BK223">
        <v>6.2</v>
      </c>
      <c r="BL223">
        <v>13.390169999999999</v>
      </c>
      <c r="BM223">
        <v>67.294619999999995</v>
      </c>
      <c r="BN223">
        <v>1</v>
      </c>
      <c r="BO223">
        <v>0</v>
      </c>
      <c r="BP223">
        <v>0</v>
      </c>
      <c r="BQ223">
        <v>0</v>
      </c>
      <c r="BR223">
        <v>506.8</v>
      </c>
      <c r="BS223">
        <v>2.0537010000000002</v>
      </c>
      <c r="BT223">
        <v>198.12610000000001</v>
      </c>
      <c r="BU223">
        <v>11402.21</v>
      </c>
      <c r="BV223">
        <v>3.2689000000000003E-2</v>
      </c>
      <c r="BW223">
        <v>1.3760000000000001E-3</v>
      </c>
      <c r="BX223">
        <v>1.2317340000000001</v>
      </c>
      <c r="BY223">
        <v>5.1893000000000002E-2</v>
      </c>
      <c r="BZ223">
        <v>2.758842</v>
      </c>
      <c r="CA223">
        <v>1.4109780000000001</v>
      </c>
      <c r="CB223">
        <v>22.62434</v>
      </c>
      <c r="CC223">
        <v>12.550739999999999</v>
      </c>
      <c r="CD223">
        <v>3.664596</v>
      </c>
      <c r="CE223">
        <v>0.13681499999999999</v>
      </c>
      <c r="CF223">
        <v>15.725680000000001</v>
      </c>
      <c r="CG223">
        <v>0.27905200000000002</v>
      </c>
      <c r="CH223">
        <v>0.54390099999999997</v>
      </c>
      <c r="CI223">
        <v>1.877948</v>
      </c>
      <c r="CJ223">
        <v>50.62283</v>
      </c>
      <c r="CK223">
        <v>162.7978</v>
      </c>
      <c r="CL223">
        <v>9.2987260000000003</v>
      </c>
      <c r="CM223">
        <v>78.849289999999996</v>
      </c>
      <c r="CN223">
        <v>158.68709999999999</v>
      </c>
      <c r="CO223">
        <v>2724.7130000000002</v>
      </c>
      <c r="CP223">
        <v>0.45516899999999999</v>
      </c>
      <c r="CQ223">
        <v>66.879440000000002</v>
      </c>
      <c r="CR223">
        <v>9.4393170000000008</v>
      </c>
      <c r="CS223">
        <v>7921.2060000000001</v>
      </c>
      <c r="CT223">
        <v>2.4868999999999999E-2</v>
      </c>
      <c r="CU223">
        <v>32.191470000000002</v>
      </c>
      <c r="CV223">
        <v>0.24868999999999999</v>
      </c>
      <c r="CW223">
        <v>321.91469999999998</v>
      </c>
      <c r="CX223">
        <v>0</v>
      </c>
      <c r="CY223">
        <v>0.11322400000000001</v>
      </c>
      <c r="CZ223">
        <v>1.7347300000000001</v>
      </c>
      <c r="DA223">
        <v>192.65180000000001</v>
      </c>
      <c r="DB223">
        <v>1.24</v>
      </c>
      <c r="DC223">
        <f t="shared" si="14"/>
        <v>486.92461599999996</v>
      </c>
      <c r="DD223">
        <f t="shared" si="15"/>
        <v>243.46230799999998</v>
      </c>
    </row>
    <row r="224" spans="1:108" x14ac:dyDescent="0.3">
      <c r="A224">
        <v>1991</v>
      </c>
      <c r="B224">
        <v>12</v>
      </c>
      <c r="C224">
        <v>29</v>
      </c>
      <c r="D224">
        <v>5.903842</v>
      </c>
      <c r="E224">
        <v>23.91621</v>
      </c>
      <c r="F224">
        <v>30.19182</v>
      </c>
      <c r="G224">
        <v>0.85706400000000005</v>
      </c>
      <c r="H224">
        <v>0.45853300000000002</v>
      </c>
      <c r="I224">
        <v>75.172280000000001</v>
      </c>
      <c r="J224">
        <f t="shared" si="12"/>
        <v>615.47090067893555</v>
      </c>
      <c r="K224">
        <v>1000</v>
      </c>
      <c r="L224">
        <v>316.14830000000001</v>
      </c>
      <c r="M224">
        <v>0.265735</v>
      </c>
      <c r="N224">
        <v>25.40605</v>
      </c>
      <c r="O224">
        <f t="shared" si="13"/>
        <v>341.82008500000001</v>
      </c>
      <c r="P224">
        <v>11.81578</v>
      </c>
      <c r="Q224">
        <v>1.3519300000000001</v>
      </c>
      <c r="R224">
        <v>63.282809999999998</v>
      </c>
      <c r="S224">
        <v>70.572370000000006</v>
      </c>
      <c r="T224">
        <v>1.106454</v>
      </c>
      <c r="U224">
        <v>2.5672109999999999</v>
      </c>
      <c r="V224">
        <v>0</v>
      </c>
      <c r="W224">
        <v>292.69709999999998</v>
      </c>
      <c r="X224">
        <v>0.122612</v>
      </c>
      <c r="Y224">
        <v>26.271719999999998</v>
      </c>
      <c r="Z224">
        <v>122.3781</v>
      </c>
      <c r="AA224">
        <v>6.375095</v>
      </c>
      <c r="AB224">
        <v>58.588470000000001</v>
      </c>
      <c r="AC224">
        <v>167.84710000000001</v>
      </c>
      <c r="AD224">
        <v>3.6602429999999999</v>
      </c>
      <c r="AE224">
        <v>3.1139009999999998</v>
      </c>
      <c r="AF224">
        <v>0.76249400000000001</v>
      </c>
      <c r="AG224">
        <v>12077.25</v>
      </c>
      <c r="AH224">
        <v>0</v>
      </c>
      <c r="AI224">
        <v>13.812469999999999</v>
      </c>
      <c r="AJ224">
        <v>0</v>
      </c>
      <c r="AK224">
        <v>270.24259999999998</v>
      </c>
      <c r="AL224">
        <v>28.905139999999999</v>
      </c>
      <c r="AM224">
        <v>50.687640000000002</v>
      </c>
      <c r="AN224">
        <v>152.71770000000001</v>
      </c>
      <c r="AO224">
        <v>304.8526</v>
      </c>
      <c r="AP224">
        <v>121.3306</v>
      </c>
      <c r="AQ224">
        <v>211.89060000000001</v>
      </c>
      <c r="AR224">
        <v>-57.648699999999998</v>
      </c>
      <c r="AS224">
        <v>1</v>
      </c>
      <c r="AT224">
        <v>0</v>
      </c>
      <c r="AU224">
        <v>2.7703760000000002</v>
      </c>
      <c r="AV224">
        <v>1.617491</v>
      </c>
      <c r="AW224">
        <v>1.2567E-2</v>
      </c>
      <c r="AX224">
        <v>18.081440000000001</v>
      </c>
      <c r="AY224">
        <v>6.5836000000000006E-2</v>
      </c>
      <c r="AZ224">
        <v>15.121040000000001</v>
      </c>
      <c r="BA224">
        <v>5.1865000000000001E-2</v>
      </c>
      <c r="BB224">
        <v>0</v>
      </c>
      <c r="BC224">
        <v>29.280080000000002</v>
      </c>
      <c r="BD224">
        <v>35.2898</v>
      </c>
      <c r="BE224">
        <v>22.8</v>
      </c>
      <c r="BF224">
        <v>11.8</v>
      </c>
      <c r="BG224">
        <v>17.3</v>
      </c>
      <c r="BH224">
        <v>16.339590000000001</v>
      </c>
      <c r="BI224">
        <v>18.466000000000001</v>
      </c>
      <c r="BJ224">
        <v>17</v>
      </c>
      <c r="BK224">
        <v>0</v>
      </c>
      <c r="BL224">
        <v>13.840630000000001</v>
      </c>
      <c r="BM224">
        <v>65.131659999999997</v>
      </c>
      <c r="BN224">
        <v>1</v>
      </c>
      <c r="BO224">
        <v>0</v>
      </c>
      <c r="BP224">
        <v>0</v>
      </c>
      <c r="BQ224">
        <v>0</v>
      </c>
      <c r="BR224">
        <v>701.9</v>
      </c>
      <c r="BS224">
        <v>0.200157</v>
      </c>
      <c r="BT224">
        <v>197.83349999999999</v>
      </c>
      <c r="BU224">
        <v>11396.17</v>
      </c>
      <c r="BV224">
        <v>2.2511E-2</v>
      </c>
      <c r="BW224">
        <v>1.158E-3</v>
      </c>
      <c r="BX224">
        <v>0.84890600000000005</v>
      </c>
      <c r="BY224">
        <v>4.3659999999999997E-2</v>
      </c>
      <c r="BZ224">
        <v>2.6998549999999999</v>
      </c>
      <c r="CA224">
        <v>1.4080140000000001</v>
      </c>
      <c r="CB224">
        <v>22.223510000000001</v>
      </c>
      <c r="CC224">
        <v>12.53097</v>
      </c>
      <c r="CD224">
        <v>3.6757810000000002</v>
      </c>
      <c r="CE224">
        <v>0.133632</v>
      </c>
      <c r="CF224">
        <v>15.827590000000001</v>
      </c>
      <c r="CG224">
        <v>0.27255699999999999</v>
      </c>
      <c r="CH224">
        <v>0.53750299999999995</v>
      </c>
      <c r="CI224">
        <v>1.874185</v>
      </c>
      <c r="CJ224">
        <v>50.065460000000002</v>
      </c>
      <c r="CK224">
        <v>162.0361</v>
      </c>
      <c r="CL224">
        <v>9.236974</v>
      </c>
      <c r="CM224">
        <v>78.69323</v>
      </c>
      <c r="CN224">
        <v>158.4632</v>
      </c>
      <c r="CO224">
        <v>2722.058</v>
      </c>
      <c r="CP224">
        <v>0.45316400000000001</v>
      </c>
      <c r="CQ224">
        <v>66.881690000000006</v>
      </c>
      <c r="CR224">
        <v>9.4244839999999996</v>
      </c>
      <c r="CS224">
        <v>7920.1729999999998</v>
      </c>
      <c r="CT224">
        <v>2.4653999999999999E-2</v>
      </c>
      <c r="CU224">
        <v>32.191139999999997</v>
      </c>
      <c r="CV224">
        <v>0.24654000000000001</v>
      </c>
      <c r="CW224">
        <v>321.91140000000001</v>
      </c>
      <c r="CX224">
        <v>0</v>
      </c>
      <c r="CY224">
        <v>4.4422000000000003E-2</v>
      </c>
      <c r="CZ224">
        <v>1.1350849999999999</v>
      </c>
      <c r="DA224">
        <v>123.70910000000001</v>
      </c>
      <c r="DB224">
        <v>1.24</v>
      </c>
      <c r="DC224">
        <f t="shared" si="14"/>
        <v>492.51664</v>
      </c>
      <c r="DD224">
        <f t="shared" si="15"/>
        <v>246.25832</v>
      </c>
    </row>
    <row r="225" spans="1:108" x14ac:dyDescent="0.3">
      <c r="A225">
        <v>1992</v>
      </c>
      <c r="B225">
        <v>1</v>
      </c>
      <c r="C225">
        <v>28</v>
      </c>
      <c r="D225">
        <v>6.0091530000000004</v>
      </c>
      <c r="E225">
        <v>24.005140000000001</v>
      </c>
      <c r="F225">
        <v>30.282330000000002</v>
      </c>
      <c r="G225">
        <v>0.85847499999999999</v>
      </c>
      <c r="H225">
        <v>0.45894400000000002</v>
      </c>
      <c r="I225">
        <v>75.623649999999998</v>
      </c>
      <c r="J225">
        <f t="shared" si="12"/>
        <v>621.25874773827923</v>
      </c>
      <c r="K225">
        <v>1000</v>
      </c>
      <c r="L225">
        <v>319.33089999999999</v>
      </c>
      <c r="M225">
        <v>0.265735</v>
      </c>
      <c r="N225">
        <v>25.6404</v>
      </c>
      <c r="O225">
        <f t="shared" si="13"/>
        <v>345.23703499999999</v>
      </c>
      <c r="P225">
        <v>12.025090000000001</v>
      </c>
      <c r="Q225">
        <v>1.3742620000000001</v>
      </c>
      <c r="R225">
        <v>63.919319999999999</v>
      </c>
      <c r="S225">
        <v>71.223339999999993</v>
      </c>
      <c r="T225">
        <v>1.125165</v>
      </c>
      <c r="U225">
        <v>2.4136860000000002</v>
      </c>
      <c r="V225">
        <v>0</v>
      </c>
      <c r="W225">
        <v>295.6508</v>
      </c>
      <c r="X225">
        <v>0.122612</v>
      </c>
      <c r="Y225">
        <v>26.513159999999999</v>
      </c>
      <c r="Z225">
        <v>124.5343</v>
      </c>
      <c r="AA225">
        <v>6.4726629999999998</v>
      </c>
      <c r="AB225">
        <v>59.179209999999998</v>
      </c>
      <c r="AC225">
        <v>169.3896</v>
      </c>
      <c r="AD225">
        <v>3.8047849999999999</v>
      </c>
      <c r="AE225">
        <v>3.3544939999999999</v>
      </c>
      <c r="AF225">
        <v>0.76168000000000002</v>
      </c>
      <c r="AG225">
        <v>12077.25</v>
      </c>
      <c r="AH225">
        <v>0</v>
      </c>
      <c r="AI225">
        <v>13.808400000000001</v>
      </c>
      <c r="AJ225">
        <v>0</v>
      </c>
      <c r="AK225">
        <v>240.10249999999999</v>
      </c>
      <c r="AL225">
        <v>29.29242</v>
      </c>
      <c r="AM225">
        <v>51.445839999999997</v>
      </c>
      <c r="AN225">
        <v>164.16540000000001</v>
      </c>
      <c r="AO225">
        <v>335.43369999999999</v>
      </c>
      <c r="AP225">
        <v>133.50190000000001</v>
      </c>
      <c r="AQ225">
        <v>235.37100000000001</v>
      </c>
      <c r="AR225">
        <v>-69.528400000000005</v>
      </c>
      <c r="AS225">
        <v>1</v>
      </c>
      <c r="AT225">
        <v>0</v>
      </c>
      <c r="AU225">
        <v>4.3376479999999997</v>
      </c>
      <c r="AV225">
        <v>1.6463429999999999</v>
      </c>
      <c r="AW225">
        <v>1.2788000000000001E-2</v>
      </c>
      <c r="AX225">
        <v>18.344719999999999</v>
      </c>
      <c r="AY225">
        <v>6.8004999999999996E-2</v>
      </c>
      <c r="AZ225">
        <v>15.33404</v>
      </c>
      <c r="BA225">
        <v>5.3823999999999997E-2</v>
      </c>
      <c r="BB225">
        <v>0</v>
      </c>
      <c r="BC225">
        <v>36.089179999999999</v>
      </c>
      <c r="BD225">
        <v>42.686050000000002</v>
      </c>
      <c r="BE225">
        <v>28</v>
      </c>
      <c r="BF225">
        <v>11.1</v>
      </c>
      <c r="BG225">
        <v>19.55</v>
      </c>
      <c r="BH225">
        <v>19.26371</v>
      </c>
      <c r="BI225">
        <v>21.3414</v>
      </c>
      <c r="BJ225">
        <v>28.2</v>
      </c>
      <c r="BK225">
        <v>0</v>
      </c>
      <c r="BL225">
        <v>13.21363</v>
      </c>
      <c r="BM225">
        <v>52.035559999999997</v>
      </c>
      <c r="BN225">
        <v>1</v>
      </c>
      <c r="BO225">
        <v>0</v>
      </c>
      <c r="BP225">
        <v>0</v>
      </c>
      <c r="BQ225">
        <v>0</v>
      </c>
      <c r="BR225">
        <v>973.05</v>
      </c>
      <c r="BS225">
        <v>0.21046599999999999</v>
      </c>
      <c r="BT225">
        <v>197.34800000000001</v>
      </c>
      <c r="BU225">
        <v>11388.22</v>
      </c>
      <c r="BV225">
        <v>1.0798E-2</v>
      </c>
      <c r="BW225">
        <v>7.9299999999999998E-4</v>
      </c>
      <c r="BX225">
        <v>0.40720699999999999</v>
      </c>
      <c r="BY225">
        <v>2.9909000000000002E-2</v>
      </c>
      <c r="BZ225">
        <v>2.581086</v>
      </c>
      <c r="CA225">
        <v>1.384925</v>
      </c>
      <c r="CB225">
        <v>21.34958</v>
      </c>
      <c r="CC225">
        <v>12.33272</v>
      </c>
      <c r="CD225">
        <v>3.648825</v>
      </c>
      <c r="CE225">
        <v>0.12993199999999999</v>
      </c>
      <c r="CF225">
        <v>15.76295</v>
      </c>
      <c r="CG225">
        <v>0.26501799999999998</v>
      </c>
      <c r="CH225">
        <v>0.52743799999999996</v>
      </c>
      <c r="CI225">
        <v>1.867359</v>
      </c>
      <c r="CJ225">
        <v>49.311219999999999</v>
      </c>
      <c r="CK225">
        <v>161.13460000000001</v>
      </c>
      <c r="CL225">
        <v>9.1813690000000001</v>
      </c>
      <c r="CM225">
        <v>78.464380000000006</v>
      </c>
      <c r="CN225">
        <v>158.6353</v>
      </c>
      <c r="CO225">
        <v>2718.4720000000002</v>
      </c>
      <c r="CP225">
        <v>0.45188600000000001</v>
      </c>
      <c r="CQ225">
        <v>66.883979999999994</v>
      </c>
      <c r="CR225">
        <v>9.4343529999999998</v>
      </c>
      <c r="CS225">
        <v>7918.8710000000001</v>
      </c>
      <c r="CT225">
        <v>2.4441000000000001E-2</v>
      </c>
      <c r="CU225">
        <v>32.190739999999998</v>
      </c>
      <c r="CV225">
        <v>0.24440799999999999</v>
      </c>
      <c r="CW225">
        <v>321.9074</v>
      </c>
      <c r="CX225">
        <v>0</v>
      </c>
      <c r="CY225">
        <v>6.4902000000000001E-2</v>
      </c>
      <c r="CZ225">
        <v>0.64541300000000001</v>
      </c>
      <c r="DA225">
        <v>106.47490000000001</v>
      </c>
      <c r="DB225">
        <v>1.24</v>
      </c>
      <c r="DC225">
        <f t="shared" si="14"/>
        <v>497.31789799999996</v>
      </c>
      <c r="DD225">
        <f t="shared" si="15"/>
        <v>248.65894899999998</v>
      </c>
    </row>
    <row r="226" spans="1:108" x14ac:dyDescent="0.3">
      <c r="A226">
        <v>1992</v>
      </c>
      <c r="B226">
        <v>2</v>
      </c>
      <c r="C226">
        <v>27</v>
      </c>
      <c r="D226">
        <v>6.0468010000000003</v>
      </c>
      <c r="E226">
        <v>24.074590000000001</v>
      </c>
      <c r="F226">
        <v>30.352959999999999</v>
      </c>
      <c r="G226">
        <v>0.85956900000000003</v>
      </c>
      <c r="H226">
        <v>0.45926800000000001</v>
      </c>
      <c r="I226">
        <v>75.976849999999999</v>
      </c>
      <c r="J226">
        <f t="shared" si="12"/>
        <v>625.80208520502936</v>
      </c>
      <c r="K226">
        <v>1000</v>
      </c>
      <c r="L226">
        <v>321.82909999999998</v>
      </c>
      <c r="M226">
        <v>0.265735</v>
      </c>
      <c r="N226">
        <v>25.805620000000001</v>
      </c>
      <c r="O226">
        <f t="shared" si="13"/>
        <v>347.90045499999997</v>
      </c>
      <c r="P226">
        <v>12.08799</v>
      </c>
      <c r="Q226">
        <v>1.3611740000000001</v>
      </c>
      <c r="R226">
        <v>64.418970000000002</v>
      </c>
      <c r="S226">
        <v>71.682289999999995</v>
      </c>
      <c r="T226">
        <v>1.1197170000000001</v>
      </c>
      <c r="U226">
        <v>2.5562499999999999</v>
      </c>
      <c r="V226">
        <v>0</v>
      </c>
      <c r="W226">
        <v>298.2903</v>
      </c>
      <c r="X226">
        <v>0.122612</v>
      </c>
      <c r="Y226">
        <v>26.718910000000001</v>
      </c>
      <c r="Z226">
        <v>125.4635</v>
      </c>
      <c r="AA226">
        <v>6.4598329999999997</v>
      </c>
      <c r="AB226">
        <v>59.707099999999997</v>
      </c>
      <c r="AC226">
        <v>170.70419999999999</v>
      </c>
      <c r="AD226">
        <v>3.8403529999999999</v>
      </c>
      <c r="AE226">
        <v>4.2621339999999996</v>
      </c>
      <c r="AF226">
        <v>0.76738799999999996</v>
      </c>
      <c r="AG226">
        <v>12077.36</v>
      </c>
      <c r="AH226">
        <v>0</v>
      </c>
      <c r="AI226">
        <v>13.83694</v>
      </c>
      <c r="AJ226">
        <v>0</v>
      </c>
      <c r="AK226">
        <v>220.54239999999999</v>
      </c>
      <c r="AL226">
        <v>28.820029999999999</v>
      </c>
      <c r="AM226">
        <v>50.482259999999997</v>
      </c>
      <c r="AN226">
        <v>68.331249999999997</v>
      </c>
      <c r="AO226">
        <v>175.13050000000001</v>
      </c>
      <c r="AP226">
        <v>69.701589999999996</v>
      </c>
      <c r="AQ226">
        <v>117.7209</v>
      </c>
      <c r="AR226">
        <v>-48.514000000000003</v>
      </c>
      <c r="AS226">
        <v>1</v>
      </c>
      <c r="AT226">
        <v>0</v>
      </c>
      <c r="AU226">
        <v>1.9652259999999999</v>
      </c>
      <c r="AV226">
        <v>10.016730000000001</v>
      </c>
      <c r="AW226">
        <v>7.7963000000000005E-2</v>
      </c>
      <c r="AX226">
        <v>27.61834</v>
      </c>
      <c r="AY226">
        <v>0.13814899999999999</v>
      </c>
      <c r="AZ226">
        <v>23.688140000000001</v>
      </c>
      <c r="BA226">
        <v>0.119507</v>
      </c>
      <c r="BB226">
        <v>0</v>
      </c>
      <c r="BC226">
        <v>36.221980000000002</v>
      </c>
      <c r="BD226">
        <v>39.637140000000002</v>
      </c>
      <c r="BE226">
        <v>26.8</v>
      </c>
      <c r="BF226">
        <v>13.9</v>
      </c>
      <c r="BG226">
        <v>20.350000000000001</v>
      </c>
      <c r="BH226">
        <v>20.440169999999998</v>
      </c>
      <c r="BI226">
        <v>21.717400000000001</v>
      </c>
      <c r="BJ226">
        <v>22.3</v>
      </c>
      <c r="BK226">
        <v>0</v>
      </c>
      <c r="BL226">
        <v>15.8812</v>
      </c>
      <c r="BM226">
        <v>61.118510000000001</v>
      </c>
      <c r="BN226">
        <v>0.50622800000000001</v>
      </c>
      <c r="BO226">
        <v>0</v>
      </c>
      <c r="BP226">
        <v>0</v>
      </c>
      <c r="BQ226">
        <v>0</v>
      </c>
      <c r="BR226">
        <v>1302.6500000000001</v>
      </c>
      <c r="BS226">
        <v>0.12745100000000001</v>
      </c>
      <c r="BT226">
        <v>197.01929999999999</v>
      </c>
      <c r="BU226">
        <v>11381.67</v>
      </c>
      <c r="BV226">
        <v>1.3084E-2</v>
      </c>
      <c r="BW226">
        <v>6.0499999999999996E-4</v>
      </c>
      <c r="BX226">
        <v>0.52972900000000001</v>
      </c>
      <c r="BY226">
        <v>2.2897000000000001E-2</v>
      </c>
      <c r="BZ226">
        <v>2.4710730000000001</v>
      </c>
      <c r="CA226">
        <v>1.398131</v>
      </c>
      <c r="CB226">
        <v>20.52974</v>
      </c>
      <c r="CC226">
        <v>12.46865</v>
      </c>
      <c r="CD226">
        <v>3.6011790000000001</v>
      </c>
      <c r="CE226">
        <v>0.12779799999999999</v>
      </c>
      <c r="CF226">
        <v>15.6075</v>
      </c>
      <c r="CG226">
        <v>0.26067899999999999</v>
      </c>
      <c r="CH226">
        <v>0.51424800000000004</v>
      </c>
      <c r="CI226">
        <v>1.864352</v>
      </c>
      <c r="CJ226">
        <v>48.217779999999998</v>
      </c>
      <c r="CK226">
        <v>158.5136</v>
      </c>
      <c r="CL226">
        <v>9.1273370000000007</v>
      </c>
      <c r="CM226">
        <v>78.348230000000001</v>
      </c>
      <c r="CN226">
        <v>158.98150000000001</v>
      </c>
      <c r="CO226">
        <v>2716.91</v>
      </c>
      <c r="CP226">
        <v>0.45101599999999997</v>
      </c>
      <c r="CQ226">
        <v>66.887389999999996</v>
      </c>
      <c r="CR226">
        <v>9.4577819999999999</v>
      </c>
      <c r="CS226">
        <v>7918.0010000000002</v>
      </c>
      <c r="CT226">
        <v>2.4229000000000001E-2</v>
      </c>
      <c r="CU226">
        <v>32.19061</v>
      </c>
      <c r="CV226">
        <v>0.24229300000000001</v>
      </c>
      <c r="CW226">
        <v>321.90609999999998</v>
      </c>
      <c r="CX226">
        <v>0</v>
      </c>
      <c r="CY226">
        <v>1.6154000000000002E-2</v>
      </c>
      <c r="CZ226">
        <v>0.52406900000000001</v>
      </c>
      <c r="DA226">
        <v>38.53302</v>
      </c>
      <c r="DB226">
        <v>1.24</v>
      </c>
      <c r="DC226">
        <f t="shared" si="14"/>
        <v>501.12684599999994</v>
      </c>
      <c r="DD226">
        <f t="shared" si="15"/>
        <v>250.56342299999997</v>
      </c>
    </row>
    <row r="227" spans="1:108" x14ac:dyDescent="0.3">
      <c r="A227">
        <v>1992</v>
      </c>
      <c r="B227">
        <v>3</v>
      </c>
      <c r="C227">
        <v>28</v>
      </c>
      <c r="D227">
        <v>5.9682700000000004</v>
      </c>
      <c r="E227">
        <v>24.13326</v>
      </c>
      <c r="F227">
        <v>30.412600000000001</v>
      </c>
      <c r="G227">
        <v>0.860487</v>
      </c>
      <c r="H227">
        <v>0.45952999999999999</v>
      </c>
      <c r="I227">
        <v>76.275700000000001</v>
      </c>
      <c r="J227">
        <f t="shared" si="12"/>
        <v>629.65611980418066</v>
      </c>
      <c r="K227">
        <v>1000</v>
      </c>
      <c r="L227">
        <v>323.94819999999999</v>
      </c>
      <c r="M227">
        <v>0.265735</v>
      </c>
      <c r="N227">
        <v>25.93253</v>
      </c>
      <c r="O227">
        <f t="shared" si="13"/>
        <v>350.14646499999998</v>
      </c>
      <c r="P227">
        <v>11.94182</v>
      </c>
      <c r="Q227">
        <v>1.332727</v>
      </c>
      <c r="R227">
        <v>64.842780000000005</v>
      </c>
      <c r="S227">
        <v>72.034809999999993</v>
      </c>
      <c r="T227">
        <v>1.106509</v>
      </c>
      <c r="U227">
        <v>2.2107969999999999</v>
      </c>
      <c r="V227">
        <v>0</v>
      </c>
      <c r="W227">
        <v>301.78030000000001</v>
      </c>
      <c r="X227">
        <v>0.122612</v>
      </c>
      <c r="Y227">
        <v>27.018450000000001</v>
      </c>
      <c r="Z227">
        <v>125.2899</v>
      </c>
      <c r="AA227">
        <v>6.5719180000000001</v>
      </c>
      <c r="AB227">
        <v>60.405099999999997</v>
      </c>
      <c r="AC227">
        <v>172.61789999999999</v>
      </c>
      <c r="AD227">
        <v>4.0622730000000002</v>
      </c>
      <c r="AE227">
        <v>3.6807750000000001</v>
      </c>
      <c r="AF227">
        <v>0.79710999999999999</v>
      </c>
      <c r="AG227">
        <v>12077.4</v>
      </c>
      <c r="AH227">
        <v>0</v>
      </c>
      <c r="AI227">
        <v>13.98555</v>
      </c>
      <c r="AJ227">
        <v>0</v>
      </c>
      <c r="AK227">
        <v>274.77530000000002</v>
      </c>
      <c r="AL227">
        <v>28.047339999999998</v>
      </c>
      <c r="AM227">
        <v>48.955970000000001</v>
      </c>
      <c r="AN227">
        <v>96.892949999999999</v>
      </c>
      <c r="AO227">
        <v>249.499</v>
      </c>
      <c r="AP227">
        <v>99.300089999999997</v>
      </c>
      <c r="AQ227">
        <v>175.68889999999999</v>
      </c>
      <c r="AR227">
        <v>-77.548500000000004</v>
      </c>
      <c r="AS227">
        <v>1</v>
      </c>
      <c r="AT227">
        <v>0</v>
      </c>
      <c r="AU227">
        <v>2.3391630000000001</v>
      </c>
      <c r="AV227">
        <v>1.6351420000000001</v>
      </c>
      <c r="AW227">
        <v>1.2862999999999999E-2</v>
      </c>
      <c r="AX227">
        <v>18.14245</v>
      </c>
      <c r="AY227">
        <v>7.1279999999999996E-2</v>
      </c>
      <c r="AZ227">
        <v>15.22138</v>
      </c>
      <c r="BA227">
        <v>5.6887E-2</v>
      </c>
      <c r="BB227">
        <v>0</v>
      </c>
      <c r="BC227">
        <v>52.058459999999997</v>
      </c>
      <c r="BD227">
        <v>57.007100000000001</v>
      </c>
      <c r="BE227">
        <v>23.3</v>
      </c>
      <c r="BF227">
        <v>13.2</v>
      </c>
      <c r="BG227">
        <v>18.25</v>
      </c>
      <c r="BH227">
        <v>18.179939999999998</v>
      </c>
      <c r="BI227">
        <v>19.320599999999999</v>
      </c>
      <c r="BJ227">
        <v>14</v>
      </c>
      <c r="BK227">
        <v>0</v>
      </c>
      <c r="BL227">
        <v>15.173489999999999</v>
      </c>
      <c r="BM227">
        <v>67.693830000000005</v>
      </c>
      <c r="BN227">
        <v>1</v>
      </c>
      <c r="BO227">
        <v>0</v>
      </c>
      <c r="BP227">
        <v>0</v>
      </c>
      <c r="BQ227">
        <v>0</v>
      </c>
      <c r="BR227">
        <v>1603.9</v>
      </c>
      <c r="BS227">
        <v>0.115388</v>
      </c>
      <c r="BT227">
        <v>196.54650000000001</v>
      </c>
      <c r="BU227">
        <v>11375.88</v>
      </c>
      <c r="BV227">
        <v>2.9697000000000001E-2</v>
      </c>
      <c r="BW227">
        <v>4.8299999999999998E-4</v>
      </c>
      <c r="BX227">
        <v>1.151867</v>
      </c>
      <c r="BY227">
        <v>1.8523999999999999E-2</v>
      </c>
      <c r="BZ227">
        <v>2.4350130000000001</v>
      </c>
      <c r="CA227">
        <v>1.3590390000000001</v>
      </c>
      <c r="CB227">
        <v>20.232199999999999</v>
      </c>
      <c r="CC227">
        <v>12.141260000000001</v>
      </c>
      <c r="CD227">
        <v>3.5583659999999999</v>
      </c>
      <c r="CE227">
        <v>0.123394</v>
      </c>
      <c r="CF227">
        <v>15.472799999999999</v>
      </c>
      <c r="CG227">
        <v>0.251695</v>
      </c>
      <c r="CH227">
        <v>0.50895900000000005</v>
      </c>
      <c r="CI227">
        <v>1.8549009999999999</v>
      </c>
      <c r="CJ227">
        <v>47.822299999999998</v>
      </c>
      <c r="CK227">
        <v>158.9331</v>
      </c>
      <c r="CL227">
        <v>9.0720150000000004</v>
      </c>
      <c r="CM227">
        <v>78.047489999999996</v>
      </c>
      <c r="CN227">
        <v>159.24539999999999</v>
      </c>
      <c r="CO227">
        <v>2711.9769999999999</v>
      </c>
      <c r="CP227">
        <v>0.45008399999999998</v>
      </c>
      <c r="CQ227">
        <v>66.892989999999998</v>
      </c>
      <c r="CR227">
        <v>9.4785579999999996</v>
      </c>
      <c r="CS227">
        <v>7916.9110000000001</v>
      </c>
      <c r="CT227">
        <v>2.402E-2</v>
      </c>
      <c r="CU227">
        <v>32.19003</v>
      </c>
      <c r="CV227">
        <v>0.24019599999999999</v>
      </c>
      <c r="CW227">
        <v>321.90030000000002</v>
      </c>
      <c r="CX227">
        <v>0</v>
      </c>
      <c r="CY227">
        <v>0.10494100000000001</v>
      </c>
      <c r="CZ227">
        <v>0.73113399999999995</v>
      </c>
      <c r="DA227">
        <v>127.509</v>
      </c>
      <c r="DB227">
        <v>1.24</v>
      </c>
      <c r="DC227">
        <f t="shared" si="14"/>
        <v>503.61590799999999</v>
      </c>
      <c r="DD227">
        <f t="shared" si="15"/>
        <v>251.807954</v>
      </c>
    </row>
    <row r="228" spans="1:108" x14ac:dyDescent="0.3">
      <c r="A228">
        <v>1992</v>
      </c>
      <c r="B228">
        <v>4</v>
      </c>
      <c r="C228">
        <v>27</v>
      </c>
      <c r="D228">
        <v>6.0115290000000003</v>
      </c>
      <c r="E228">
        <v>24.20008</v>
      </c>
      <c r="F228">
        <v>30.48049</v>
      </c>
      <c r="G228">
        <v>0.86152700000000004</v>
      </c>
      <c r="H228">
        <v>0.45983400000000002</v>
      </c>
      <c r="I228">
        <v>76.616619999999998</v>
      </c>
      <c r="J228">
        <f t="shared" si="12"/>
        <v>634.06354073542377</v>
      </c>
      <c r="K228">
        <v>1000</v>
      </c>
      <c r="L228">
        <v>326.37150000000003</v>
      </c>
      <c r="M228">
        <v>0.265735</v>
      </c>
      <c r="N228">
        <v>26.08934</v>
      </c>
      <c r="O228">
        <f t="shared" si="13"/>
        <v>352.72657500000003</v>
      </c>
      <c r="P228">
        <v>12.02716</v>
      </c>
      <c r="Q228">
        <v>1.3269359999999999</v>
      </c>
      <c r="R228">
        <v>65.327449999999999</v>
      </c>
      <c r="S228">
        <v>72.470389999999995</v>
      </c>
      <c r="T228">
        <v>1.1047579999999999</v>
      </c>
      <c r="U228">
        <v>2.0305620000000002</v>
      </c>
      <c r="V228">
        <v>0</v>
      </c>
      <c r="W228">
        <v>304.44069999999999</v>
      </c>
      <c r="X228">
        <v>0.122612</v>
      </c>
      <c r="Y228">
        <v>27.22486</v>
      </c>
      <c r="Z228">
        <v>126.5158</v>
      </c>
      <c r="AA228">
        <v>6.5872320000000002</v>
      </c>
      <c r="AB228">
        <v>60.937179999999998</v>
      </c>
      <c r="AC228">
        <v>173.9366</v>
      </c>
      <c r="AD228">
        <v>4.036181</v>
      </c>
      <c r="AE228">
        <v>3.1435659999999999</v>
      </c>
      <c r="AF228">
        <v>0.80483400000000005</v>
      </c>
      <c r="AG228">
        <v>12077.45</v>
      </c>
      <c r="AH228">
        <v>0</v>
      </c>
      <c r="AI228">
        <v>14.02417</v>
      </c>
      <c r="AJ228">
        <v>0</v>
      </c>
      <c r="AK228">
        <v>286.05119999999999</v>
      </c>
      <c r="AL228">
        <v>28.422529999999998</v>
      </c>
      <c r="AM228">
        <v>49.415500000000002</v>
      </c>
      <c r="AN228">
        <v>83.331879999999998</v>
      </c>
      <c r="AO228">
        <v>225.56729999999999</v>
      </c>
      <c r="AP228">
        <v>89.775369999999995</v>
      </c>
      <c r="AQ228">
        <v>164.1969</v>
      </c>
      <c r="AR228">
        <v>-79.737200000000001</v>
      </c>
      <c r="AS228">
        <v>1</v>
      </c>
      <c r="AT228">
        <v>0</v>
      </c>
      <c r="AU228">
        <v>1.991082</v>
      </c>
      <c r="AV228">
        <v>1.6469940000000001</v>
      </c>
      <c r="AW228">
        <v>1.2992E-2</v>
      </c>
      <c r="AX228">
        <v>18.178000000000001</v>
      </c>
      <c r="AY228">
        <v>7.1156999999999998E-2</v>
      </c>
      <c r="AZ228">
        <v>15.26853</v>
      </c>
      <c r="BA228">
        <v>5.6717999999999998E-2</v>
      </c>
      <c r="BB228">
        <v>0</v>
      </c>
      <c r="BC228">
        <v>51.332230000000003</v>
      </c>
      <c r="BD228">
        <v>55.77749</v>
      </c>
      <c r="BE228">
        <v>22.6</v>
      </c>
      <c r="BF228">
        <v>15.1</v>
      </c>
      <c r="BG228">
        <v>18.850000000000001</v>
      </c>
      <c r="BH228">
        <v>17.049900000000001</v>
      </c>
      <c r="BI228">
        <v>19.645</v>
      </c>
      <c r="BJ228">
        <v>12.5</v>
      </c>
      <c r="BK228">
        <v>5.7</v>
      </c>
      <c r="BL228">
        <v>17.16198</v>
      </c>
      <c r="BM228">
        <v>75.036919999999995</v>
      </c>
      <c r="BN228">
        <v>1</v>
      </c>
      <c r="BO228">
        <v>0</v>
      </c>
      <c r="BP228">
        <v>0</v>
      </c>
      <c r="BQ228">
        <v>0</v>
      </c>
      <c r="BR228">
        <v>1822.4</v>
      </c>
      <c r="BS228">
        <v>2.0085289999999998</v>
      </c>
      <c r="BT228">
        <v>196.2704</v>
      </c>
      <c r="BU228">
        <v>11370.53</v>
      </c>
      <c r="BV228">
        <v>2.5068E-2</v>
      </c>
      <c r="BW228">
        <v>4.8999999999999998E-4</v>
      </c>
      <c r="BX228">
        <v>0.96199299999999999</v>
      </c>
      <c r="BY228">
        <v>1.8848E-2</v>
      </c>
      <c r="BZ228">
        <v>2.3908870000000002</v>
      </c>
      <c r="CA228">
        <v>1.3563940000000001</v>
      </c>
      <c r="CB228">
        <v>20.047899999999998</v>
      </c>
      <c r="CC228">
        <v>12.144729999999999</v>
      </c>
      <c r="CD228">
        <v>3.5643829999999999</v>
      </c>
      <c r="CE228">
        <v>0.12071900000000001</v>
      </c>
      <c r="CF228">
        <v>15.551399999999999</v>
      </c>
      <c r="CG228">
        <v>0.24624399999999999</v>
      </c>
      <c r="CH228">
        <v>0.50274600000000003</v>
      </c>
      <c r="CI228">
        <v>1.850654</v>
      </c>
      <c r="CJ228">
        <v>47.290019999999998</v>
      </c>
      <c r="CK228">
        <v>158.4794</v>
      </c>
      <c r="CL228">
        <v>9.0095259999999993</v>
      </c>
      <c r="CM228">
        <v>77.893780000000007</v>
      </c>
      <c r="CN228">
        <v>159.00319999999999</v>
      </c>
      <c r="CO228">
        <v>2709.3580000000002</v>
      </c>
      <c r="CP228">
        <v>0.448272</v>
      </c>
      <c r="CQ228">
        <v>66.893950000000004</v>
      </c>
      <c r="CR228">
        <v>9.4685699999999997</v>
      </c>
      <c r="CS228">
        <v>7915.7309999999998</v>
      </c>
      <c r="CT228">
        <v>2.3812E-2</v>
      </c>
      <c r="CU228">
        <v>32.189749999999997</v>
      </c>
      <c r="CV228">
        <v>0.23812</v>
      </c>
      <c r="CW228">
        <v>321.89749999999998</v>
      </c>
      <c r="CX228">
        <v>0</v>
      </c>
      <c r="CY228">
        <v>9.4871999999999998E-2</v>
      </c>
      <c r="CZ228">
        <v>1.7112579999999999</v>
      </c>
      <c r="DA228">
        <v>129.2056</v>
      </c>
      <c r="DB228">
        <v>1.24</v>
      </c>
      <c r="DC228">
        <f t="shared" si="14"/>
        <v>507.01383099999998</v>
      </c>
      <c r="DD228">
        <f t="shared" si="15"/>
        <v>253.50691549999999</v>
      </c>
    </row>
    <row r="229" spans="1:108" x14ac:dyDescent="0.3">
      <c r="A229">
        <v>1992</v>
      </c>
      <c r="B229">
        <v>5</v>
      </c>
      <c r="C229">
        <v>27</v>
      </c>
      <c r="D229">
        <v>5.9943869999999997</v>
      </c>
      <c r="E229">
        <v>24.2563</v>
      </c>
      <c r="F229">
        <v>30.537579999999998</v>
      </c>
      <c r="G229">
        <v>0.86239699999999997</v>
      </c>
      <c r="H229">
        <v>0.460088</v>
      </c>
      <c r="I229">
        <v>76.903899999999993</v>
      </c>
      <c r="J229">
        <f t="shared" si="12"/>
        <v>637.78653651435036</v>
      </c>
      <c r="K229">
        <v>1000</v>
      </c>
      <c r="L229">
        <v>328.41840000000002</v>
      </c>
      <c r="M229">
        <v>0.265735</v>
      </c>
      <c r="N229">
        <v>26.20806</v>
      </c>
      <c r="O229">
        <f t="shared" si="13"/>
        <v>354.89219500000002</v>
      </c>
      <c r="P229">
        <v>11.961830000000001</v>
      </c>
      <c r="Q229">
        <v>1.308514</v>
      </c>
      <c r="R229">
        <v>65.736819999999994</v>
      </c>
      <c r="S229">
        <v>72.800169999999994</v>
      </c>
      <c r="T229">
        <v>1.0922620000000001</v>
      </c>
      <c r="U229">
        <v>1.843127</v>
      </c>
      <c r="V229">
        <v>0</v>
      </c>
      <c r="W229">
        <v>307.02319999999997</v>
      </c>
      <c r="X229">
        <v>0.122612</v>
      </c>
      <c r="Y229">
        <v>27.421959999999999</v>
      </c>
      <c r="Z229">
        <v>126.39709999999999</v>
      </c>
      <c r="AA229">
        <v>6.5841479999999999</v>
      </c>
      <c r="AB229">
        <v>61.453670000000002</v>
      </c>
      <c r="AC229">
        <v>175.19579999999999</v>
      </c>
      <c r="AD229">
        <v>4.0071349999999999</v>
      </c>
      <c r="AE229">
        <v>2.9703080000000002</v>
      </c>
      <c r="AF229">
        <v>0.81745000000000001</v>
      </c>
      <c r="AG229">
        <v>12077.22</v>
      </c>
      <c r="AH229">
        <v>0</v>
      </c>
      <c r="AI229">
        <v>14.087249999999999</v>
      </c>
      <c r="AJ229">
        <v>0</v>
      </c>
      <c r="AK229">
        <v>301.5668</v>
      </c>
      <c r="AL229">
        <v>28.485040000000001</v>
      </c>
      <c r="AM229">
        <v>49.639690000000002</v>
      </c>
      <c r="AN229">
        <v>28.283930000000002</v>
      </c>
      <c r="AO229">
        <v>115.5518</v>
      </c>
      <c r="AP229">
        <v>45.989379999999997</v>
      </c>
      <c r="AQ229">
        <v>81.394480000000001</v>
      </c>
      <c r="AR229">
        <v>-52.532800000000002</v>
      </c>
      <c r="AS229">
        <v>1</v>
      </c>
      <c r="AT229">
        <v>0</v>
      </c>
      <c r="AU229">
        <v>0.60004999999999997</v>
      </c>
      <c r="AV229">
        <v>31.614229999999999</v>
      </c>
      <c r="AW229">
        <v>0.25051400000000001</v>
      </c>
      <c r="AX229">
        <v>48.055790000000002</v>
      </c>
      <c r="AY229">
        <v>0.30831700000000001</v>
      </c>
      <c r="AZ229">
        <v>45.185769999999998</v>
      </c>
      <c r="BA229">
        <v>0.29387999999999997</v>
      </c>
      <c r="BB229">
        <v>2.7480000000000001E-2</v>
      </c>
      <c r="BC229">
        <v>40.700710000000001</v>
      </c>
      <c r="BD229">
        <v>42.97392</v>
      </c>
      <c r="BE229">
        <v>20.5</v>
      </c>
      <c r="BF229">
        <v>17.2</v>
      </c>
      <c r="BG229">
        <v>18.850000000000001</v>
      </c>
      <c r="BH229">
        <v>14.88189</v>
      </c>
      <c r="BI229">
        <v>19.1998</v>
      </c>
      <c r="BJ229">
        <v>5</v>
      </c>
      <c r="BK229">
        <v>2.4</v>
      </c>
      <c r="BL229">
        <v>19.62229</v>
      </c>
      <c r="BM229">
        <v>88.202190000000002</v>
      </c>
      <c r="BN229">
        <v>1</v>
      </c>
      <c r="BO229">
        <v>0</v>
      </c>
      <c r="BP229">
        <v>0</v>
      </c>
      <c r="BQ229">
        <v>9.9017999999999995E-2</v>
      </c>
      <c r="BR229">
        <v>1971.4</v>
      </c>
      <c r="BS229">
        <v>1.884754</v>
      </c>
      <c r="BT229">
        <v>195.97389999999999</v>
      </c>
      <c r="BU229">
        <v>11365.82</v>
      </c>
      <c r="BV229">
        <v>3.2903000000000002E-2</v>
      </c>
      <c r="BW229">
        <v>4.84E-4</v>
      </c>
      <c r="BX229">
        <v>1.248032</v>
      </c>
      <c r="BY229">
        <v>1.856E-2</v>
      </c>
      <c r="BZ229">
        <v>2.3947660000000002</v>
      </c>
      <c r="CA229">
        <v>1.333351</v>
      </c>
      <c r="CB229">
        <v>20.19285</v>
      </c>
      <c r="CC229">
        <v>11.97176</v>
      </c>
      <c r="CD229">
        <v>3.5828600000000002</v>
      </c>
      <c r="CE229">
        <v>0.117351</v>
      </c>
      <c r="CF229">
        <v>15.684419999999999</v>
      </c>
      <c r="CG229">
        <v>0.239374</v>
      </c>
      <c r="CH229">
        <v>0.49864599999999998</v>
      </c>
      <c r="CI229">
        <v>1.8433900000000001</v>
      </c>
      <c r="CJ229">
        <v>47.021030000000003</v>
      </c>
      <c r="CK229">
        <v>158.6354</v>
      </c>
      <c r="CL229">
        <v>8.9458570000000002</v>
      </c>
      <c r="CM229">
        <v>77.666390000000007</v>
      </c>
      <c r="CN229">
        <v>158.63220000000001</v>
      </c>
      <c r="CO229">
        <v>2705.7</v>
      </c>
      <c r="CP229">
        <v>0.446241</v>
      </c>
      <c r="CQ229">
        <v>66.898740000000004</v>
      </c>
      <c r="CR229">
        <v>9.450666</v>
      </c>
      <c r="CS229">
        <v>7914.8119999999999</v>
      </c>
      <c r="CT229">
        <v>2.3605999999999999E-2</v>
      </c>
      <c r="CU229">
        <v>32.189329999999998</v>
      </c>
      <c r="CV229">
        <v>0.23606199999999999</v>
      </c>
      <c r="CW229">
        <v>321.89330000000001</v>
      </c>
      <c r="CX229">
        <v>0</v>
      </c>
      <c r="CY229">
        <v>8.2441E-2</v>
      </c>
      <c r="CZ229">
        <v>1.7861419999999999</v>
      </c>
      <c r="DA229">
        <v>199.37520000000001</v>
      </c>
      <c r="DB229">
        <v>1.24</v>
      </c>
      <c r="DC229">
        <f t="shared" si="14"/>
        <v>509.63491799999997</v>
      </c>
      <c r="DD229">
        <f t="shared" si="15"/>
        <v>254.81745899999999</v>
      </c>
    </row>
    <row r="230" spans="1:108" x14ac:dyDescent="0.3">
      <c r="A230">
        <v>1992</v>
      </c>
      <c r="B230">
        <v>6</v>
      </c>
      <c r="C230">
        <v>26</v>
      </c>
      <c r="D230">
        <v>5.8584269999999998</v>
      </c>
      <c r="E230">
        <v>24.30142</v>
      </c>
      <c r="F230">
        <v>30.583379999999998</v>
      </c>
      <c r="G230">
        <v>0.863093</v>
      </c>
      <c r="H230">
        <v>0.46028999999999998</v>
      </c>
      <c r="I230">
        <v>77.13476</v>
      </c>
      <c r="J230">
        <f t="shared" si="12"/>
        <v>640.78429956505465</v>
      </c>
      <c r="K230">
        <v>1000</v>
      </c>
      <c r="L230">
        <v>330.06659999999999</v>
      </c>
      <c r="M230">
        <v>0.265735</v>
      </c>
      <c r="N230">
        <v>26.28659</v>
      </c>
      <c r="O230">
        <f t="shared" si="13"/>
        <v>356.61892499999999</v>
      </c>
      <c r="P230">
        <v>11.71949</v>
      </c>
      <c r="Q230">
        <v>1.2777480000000001</v>
      </c>
      <c r="R230">
        <v>66.066460000000006</v>
      </c>
      <c r="S230">
        <v>73.018299999999996</v>
      </c>
      <c r="T230">
        <v>1.069904</v>
      </c>
      <c r="U230">
        <v>1.7613319999999999</v>
      </c>
      <c r="V230">
        <v>0</v>
      </c>
      <c r="W230">
        <v>309.10610000000003</v>
      </c>
      <c r="X230">
        <v>0.122612</v>
      </c>
      <c r="Y230">
        <v>27.562989999999999</v>
      </c>
      <c r="Z230">
        <v>124.2881</v>
      </c>
      <c r="AA230">
        <v>6.4964000000000004</v>
      </c>
      <c r="AB230">
        <v>61.870269999999998</v>
      </c>
      <c r="AC230">
        <v>176.09690000000001</v>
      </c>
      <c r="AD230">
        <v>3.888077</v>
      </c>
      <c r="AE230">
        <v>2.6438570000000001</v>
      </c>
      <c r="AF230">
        <v>0.82793600000000001</v>
      </c>
      <c r="AG230">
        <v>12076.93</v>
      </c>
      <c r="AH230">
        <v>0</v>
      </c>
      <c r="AI230">
        <v>14.13968</v>
      </c>
      <c r="AJ230">
        <v>0</v>
      </c>
      <c r="AK230">
        <v>280.69380000000001</v>
      </c>
      <c r="AL230">
        <v>28.637440000000002</v>
      </c>
      <c r="AM230">
        <v>50.176569999999998</v>
      </c>
      <c r="AN230">
        <v>88.277780000000007</v>
      </c>
      <c r="AO230">
        <v>195.8211</v>
      </c>
      <c r="AP230">
        <v>77.936440000000005</v>
      </c>
      <c r="AQ230">
        <v>155.10470000000001</v>
      </c>
      <c r="AR230">
        <v>-65.847800000000007</v>
      </c>
      <c r="AS230">
        <v>1</v>
      </c>
      <c r="AT230">
        <v>0</v>
      </c>
      <c r="AU230">
        <v>1.303974</v>
      </c>
      <c r="AV230">
        <v>1.6050489999999999</v>
      </c>
      <c r="AW230">
        <v>1.2766E-2</v>
      </c>
      <c r="AX230">
        <v>17.855129999999999</v>
      </c>
      <c r="AY230">
        <v>6.9044999999999995E-2</v>
      </c>
      <c r="AZ230">
        <v>15.05226</v>
      </c>
      <c r="BA230">
        <v>5.4795000000000003E-2</v>
      </c>
      <c r="BB230">
        <v>0</v>
      </c>
      <c r="BC230">
        <v>28.627739999999999</v>
      </c>
      <c r="BD230">
        <v>32.502800000000001</v>
      </c>
      <c r="BE230">
        <v>17.2</v>
      </c>
      <c r="BF230">
        <v>8.8000000000000007</v>
      </c>
      <c r="BG230">
        <v>13</v>
      </c>
      <c r="BH230">
        <v>11.743650000000001</v>
      </c>
      <c r="BI230">
        <v>13.8904</v>
      </c>
      <c r="BJ230">
        <v>10.1</v>
      </c>
      <c r="BK230">
        <v>0</v>
      </c>
      <c r="BL230">
        <v>11.32563</v>
      </c>
      <c r="BM230">
        <v>71.359170000000006</v>
      </c>
      <c r="BN230">
        <v>1</v>
      </c>
      <c r="BO230">
        <v>0</v>
      </c>
      <c r="BP230">
        <v>0</v>
      </c>
      <c r="BQ230">
        <v>0</v>
      </c>
      <c r="BR230">
        <v>2042</v>
      </c>
      <c r="BS230">
        <v>0.12992500000000001</v>
      </c>
      <c r="BT230">
        <v>195.9427</v>
      </c>
      <c r="BU230">
        <v>11364.86</v>
      </c>
      <c r="BV230">
        <v>6.5863000000000005E-2</v>
      </c>
      <c r="BW230">
        <v>7.3399999999999995E-4</v>
      </c>
      <c r="BX230">
        <v>2.4819070000000001</v>
      </c>
      <c r="BY230">
        <v>2.7890999999999999E-2</v>
      </c>
      <c r="BZ230">
        <v>2.50156</v>
      </c>
      <c r="CA230">
        <v>1.3337349999999999</v>
      </c>
      <c r="CB230">
        <v>21.056979999999999</v>
      </c>
      <c r="CC230">
        <v>12.01149</v>
      </c>
      <c r="CD230">
        <v>3.6278630000000001</v>
      </c>
      <c r="CE230">
        <v>0.11493399999999999</v>
      </c>
      <c r="CF230">
        <v>15.93388</v>
      </c>
      <c r="CG230">
        <v>0.23444400000000001</v>
      </c>
      <c r="CH230">
        <v>0.49984000000000001</v>
      </c>
      <c r="CI230">
        <v>1.8392109999999999</v>
      </c>
      <c r="CJ230">
        <v>47.129779999999997</v>
      </c>
      <c r="CK230">
        <v>158.82159999999999</v>
      </c>
      <c r="CL230">
        <v>8.8799320000000002</v>
      </c>
      <c r="CM230">
        <v>77.519549999999995</v>
      </c>
      <c r="CN230">
        <v>158.00739999999999</v>
      </c>
      <c r="CO230">
        <v>2703.3870000000002</v>
      </c>
      <c r="CP230">
        <v>0.44373299999999999</v>
      </c>
      <c r="CQ230">
        <v>66.903239999999997</v>
      </c>
      <c r="CR230">
        <v>9.4159299999999995</v>
      </c>
      <c r="CS230">
        <v>7914.1559999999999</v>
      </c>
      <c r="CT230">
        <v>2.3401999999999999E-2</v>
      </c>
      <c r="CU230">
        <v>32.189059999999998</v>
      </c>
      <c r="CV230">
        <v>0.23402300000000001</v>
      </c>
      <c r="CW230">
        <v>321.89060000000001</v>
      </c>
      <c r="CX230">
        <v>0</v>
      </c>
      <c r="CY230">
        <v>7.2599999999999998E-2</v>
      </c>
      <c r="CZ230">
        <v>1.518858</v>
      </c>
      <c r="DA230">
        <v>195.86060000000001</v>
      </c>
      <c r="DB230">
        <v>1.24</v>
      </c>
      <c r="DC230">
        <f t="shared" si="14"/>
        <v>511.53215899999998</v>
      </c>
      <c r="DD230">
        <f t="shared" si="15"/>
        <v>255.76607949999999</v>
      </c>
    </row>
    <row r="231" spans="1:108" x14ac:dyDescent="0.3">
      <c r="A231">
        <v>1992</v>
      </c>
      <c r="B231">
        <v>7</v>
      </c>
      <c r="C231">
        <v>26</v>
      </c>
      <c r="D231">
        <v>5.7981959999999999</v>
      </c>
      <c r="E231">
        <v>24.346440000000001</v>
      </c>
      <c r="F231">
        <v>30.629069999999999</v>
      </c>
      <c r="G231">
        <v>0.86378299999999997</v>
      </c>
      <c r="H231">
        <v>0.46049000000000001</v>
      </c>
      <c r="I231">
        <v>77.365399999999994</v>
      </c>
      <c r="J231">
        <f t="shared" si="12"/>
        <v>643.78436579343668</v>
      </c>
      <c r="K231">
        <v>1000</v>
      </c>
      <c r="L231">
        <v>331.71609999999998</v>
      </c>
      <c r="M231">
        <v>0.265735</v>
      </c>
      <c r="N231">
        <v>26.364989999999999</v>
      </c>
      <c r="O231">
        <f t="shared" si="13"/>
        <v>358.34682499999997</v>
      </c>
      <c r="P231">
        <v>11.5997</v>
      </c>
      <c r="Q231">
        <v>1.2486790000000001</v>
      </c>
      <c r="R231">
        <v>66.396360000000001</v>
      </c>
      <c r="S231">
        <v>73.236090000000004</v>
      </c>
      <c r="T231">
        <v>1.051731</v>
      </c>
      <c r="U231">
        <v>1.891826</v>
      </c>
      <c r="V231">
        <v>0</v>
      </c>
      <c r="W231">
        <v>310.83359999999999</v>
      </c>
      <c r="X231">
        <v>0.122612</v>
      </c>
      <c r="Y231">
        <v>27.66414</v>
      </c>
      <c r="Z231">
        <v>123.1523</v>
      </c>
      <c r="AA231">
        <v>6.3561990000000002</v>
      </c>
      <c r="AB231">
        <v>62.215760000000003</v>
      </c>
      <c r="AC231">
        <v>176.7431</v>
      </c>
      <c r="AD231">
        <v>3.7373210000000001</v>
      </c>
      <c r="AE231">
        <v>2.5433979999999998</v>
      </c>
      <c r="AF231">
        <v>0.83127899999999999</v>
      </c>
      <c r="AG231">
        <v>12076.53</v>
      </c>
      <c r="AH231">
        <v>0</v>
      </c>
      <c r="AI231">
        <v>14.1564</v>
      </c>
      <c r="AJ231">
        <v>0</v>
      </c>
      <c r="AK231">
        <v>270.9855</v>
      </c>
      <c r="AL231">
        <v>28.86347</v>
      </c>
      <c r="AM231">
        <v>50.559449999999998</v>
      </c>
      <c r="AN231">
        <v>89.279809999999998</v>
      </c>
      <c r="AO231">
        <v>201.55719999999999</v>
      </c>
      <c r="AP231">
        <v>80.219430000000003</v>
      </c>
      <c r="AQ231">
        <v>156.32560000000001</v>
      </c>
      <c r="AR231">
        <v>-66.037999999999997</v>
      </c>
      <c r="AS231">
        <v>1</v>
      </c>
      <c r="AT231">
        <v>0</v>
      </c>
      <c r="AU231">
        <v>1.3697239999999999</v>
      </c>
      <c r="AV231">
        <v>1.5885469999999999</v>
      </c>
      <c r="AW231">
        <v>1.265E-2</v>
      </c>
      <c r="AX231">
        <v>17.69725</v>
      </c>
      <c r="AY231">
        <v>6.6982E-2</v>
      </c>
      <c r="AZ231">
        <v>14.9588</v>
      </c>
      <c r="BA231">
        <v>5.3039000000000003E-2</v>
      </c>
      <c r="BB231">
        <v>0</v>
      </c>
      <c r="BC231">
        <v>31.050170000000001</v>
      </c>
      <c r="BD231">
        <v>34.991349999999997</v>
      </c>
      <c r="BE231">
        <v>17.2</v>
      </c>
      <c r="BF231">
        <v>6.8</v>
      </c>
      <c r="BG231">
        <v>12</v>
      </c>
      <c r="BH231">
        <v>12.34385</v>
      </c>
      <c r="BI231">
        <v>13.102399999999999</v>
      </c>
      <c r="BJ231">
        <v>11</v>
      </c>
      <c r="BK231">
        <v>0</v>
      </c>
      <c r="BL231">
        <v>9.8812270000000009</v>
      </c>
      <c r="BM231">
        <v>65.538210000000007</v>
      </c>
      <c r="BN231">
        <v>1</v>
      </c>
      <c r="BO231">
        <v>0</v>
      </c>
      <c r="BP231">
        <v>0</v>
      </c>
      <c r="BQ231">
        <v>0</v>
      </c>
      <c r="BR231">
        <v>16.75</v>
      </c>
      <c r="BS231">
        <v>0.146314</v>
      </c>
      <c r="BT231">
        <v>195.86940000000001</v>
      </c>
      <c r="BU231">
        <v>11363.17</v>
      </c>
      <c r="BV231">
        <v>7.0249000000000006E-2</v>
      </c>
      <c r="BW231">
        <v>1.0579999999999999E-3</v>
      </c>
      <c r="BX231">
        <v>2.6444049999999999</v>
      </c>
      <c r="BY231">
        <v>3.9996999999999998E-2</v>
      </c>
      <c r="BZ231">
        <v>2.558109</v>
      </c>
      <c r="CA231">
        <v>1.339283</v>
      </c>
      <c r="CB231">
        <v>21.564209999999999</v>
      </c>
      <c r="CC231">
        <v>12.09665</v>
      </c>
      <c r="CD231">
        <v>3.6789230000000002</v>
      </c>
      <c r="CE231">
        <v>0.112778</v>
      </c>
      <c r="CF231">
        <v>16.209779999999999</v>
      </c>
      <c r="CG231">
        <v>0.230045</v>
      </c>
      <c r="CH231">
        <v>0.50462600000000002</v>
      </c>
      <c r="CI231">
        <v>1.8360380000000001</v>
      </c>
      <c r="CJ231">
        <v>47.490139999999997</v>
      </c>
      <c r="CK231">
        <v>159.00309999999999</v>
      </c>
      <c r="CL231">
        <v>8.814838</v>
      </c>
      <c r="CM231">
        <v>77.392669999999995</v>
      </c>
      <c r="CN231">
        <v>157.33949999999999</v>
      </c>
      <c r="CO231">
        <v>2701.4160000000002</v>
      </c>
      <c r="CP231">
        <v>0.44112200000000001</v>
      </c>
      <c r="CQ231">
        <v>66.907650000000004</v>
      </c>
      <c r="CR231">
        <v>9.3773680000000006</v>
      </c>
      <c r="CS231">
        <v>7913.5659999999998</v>
      </c>
      <c r="CT231">
        <v>2.3199999999999998E-2</v>
      </c>
      <c r="CU231">
        <v>32.188839999999999</v>
      </c>
      <c r="CV231">
        <v>0.23200299999999999</v>
      </c>
      <c r="CW231">
        <v>321.88839999999999</v>
      </c>
      <c r="CX231">
        <v>0</v>
      </c>
      <c r="CY231">
        <v>7.6133999999999993E-2</v>
      </c>
      <c r="CZ231">
        <v>1.4310560000000001</v>
      </c>
      <c r="DA231">
        <v>194.1104</v>
      </c>
      <c r="DB231">
        <v>1.24</v>
      </c>
      <c r="DC231">
        <f t="shared" si="14"/>
        <v>513.77121099999999</v>
      </c>
      <c r="DD231">
        <f t="shared" si="15"/>
        <v>256.8856055</v>
      </c>
    </row>
    <row r="232" spans="1:108" x14ac:dyDescent="0.3">
      <c r="A232">
        <v>1992</v>
      </c>
      <c r="B232">
        <v>8</v>
      </c>
      <c r="C232">
        <v>25</v>
      </c>
      <c r="D232">
        <v>5.7008929999999998</v>
      </c>
      <c r="E232">
        <v>24.394269999999999</v>
      </c>
      <c r="F232">
        <v>30.677579999999999</v>
      </c>
      <c r="G232">
        <v>0.864514</v>
      </c>
      <c r="H232">
        <v>0.460702</v>
      </c>
      <c r="I232">
        <v>77.610650000000007</v>
      </c>
      <c r="J232">
        <f t="shared" si="12"/>
        <v>646.98061658279744</v>
      </c>
      <c r="K232">
        <v>1000</v>
      </c>
      <c r="L232">
        <v>333.47320000000002</v>
      </c>
      <c r="M232">
        <v>0.265735</v>
      </c>
      <c r="N232">
        <v>26.453880000000002</v>
      </c>
      <c r="O232">
        <f t="shared" si="13"/>
        <v>360.19281500000005</v>
      </c>
      <c r="P232">
        <v>11.405010000000001</v>
      </c>
      <c r="Q232">
        <v>1.224666</v>
      </c>
      <c r="R232">
        <v>66.747780000000006</v>
      </c>
      <c r="S232">
        <v>73.483009999999993</v>
      </c>
      <c r="T232">
        <v>1.039479</v>
      </c>
      <c r="U232">
        <v>1.8748229999999999</v>
      </c>
      <c r="V232">
        <v>0</v>
      </c>
      <c r="W232">
        <v>312.57400000000001</v>
      </c>
      <c r="X232">
        <v>0.122612</v>
      </c>
      <c r="Y232">
        <v>27.766400000000001</v>
      </c>
      <c r="Z232">
        <v>121.1392</v>
      </c>
      <c r="AA232">
        <v>6.2263089999999996</v>
      </c>
      <c r="AB232">
        <v>62.563839999999999</v>
      </c>
      <c r="AC232">
        <v>177.3965</v>
      </c>
      <c r="AD232">
        <v>3.6330520000000002</v>
      </c>
      <c r="AE232">
        <v>2.5784880000000001</v>
      </c>
      <c r="AF232">
        <v>0.83248200000000006</v>
      </c>
      <c r="AG232">
        <v>12075.83</v>
      </c>
      <c r="AH232">
        <v>0</v>
      </c>
      <c r="AI232">
        <v>14.162409999999999</v>
      </c>
      <c r="AJ232">
        <v>0</v>
      </c>
      <c r="AK232">
        <v>289.3451</v>
      </c>
      <c r="AL232">
        <v>29.181709999999999</v>
      </c>
      <c r="AM232">
        <v>51.035290000000003</v>
      </c>
      <c r="AN232">
        <v>91.653940000000006</v>
      </c>
      <c r="AO232">
        <v>199.16130000000001</v>
      </c>
      <c r="AP232">
        <v>79.265870000000007</v>
      </c>
      <c r="AQ232">
        <v>150.8674</v>
      </c>
      <c r="AR232">
        <v>-58.217700000000001</v>
      </c>
      <c r="AS232">
        <v>1</v>
      </c>
      <c r="AT232">
        <v>0</v>
      </c>
      <c r="AU232">
        <v>1.0942350000000001</v>
      </c>
      <c r="AV232">
        <v>1.5618879999999999</v>
      </c>
      <c r="AW232">
        <v>1.2442999999999999E-2</v>
      </c>
      <c r="AX232">
        <v>17.60201</v>
      </c>
      <c r="AY232">
        <v>6.5457000000000001E-2</v>
      </c>
      <c r="AZ232">
        <v>14.91621</v>
      </c>
      <c r="BA232">
        <v>5.1799999999999999E-2</v>
      </c>
      <c r="BB232">
        <v>0</v>
      </c>
      <c r="BC232">
        <v>27.24569</v>
      </c>
      <c r="BD232">
        <v>31.12443</v>
      </c>
      <c r="BE232">
        <v>14.8</v>
      </c>
      <c r="BF232">
        <v>8.5</v>
      </c>
      <c r="BG232">
        <v>11.65</v>
      </c>
      <c r="BH232">
        <v>11.234439999999999</v>
      </c>
      <c r="BI232">
        <v>12.3178</v>
      </c>
      <c r="BJ232">
        <v>10.199999999999999</v>
      </c>
      <c r="BK232">
        <v>2.2000000000000002</v>
      </c>
      <c r="BL232">
        <v>11.09778</v>
      </c>
      <c r="BM232">
        <v>77.492540000000005</v>
      </c>
      <c r="BN232">
        <v>1</v>
      </c>
      <c r="BO232">
        <v>0</v>
      </c>
      <c r="BP232">
        <v>0</v>
      </c>
      <c r="BQ232">
        <v>0</v>
      </c>
      <c r="BR232">
        <v>82.55</v>
      </c>
      <c r="BS232">
        <v>1.7795350000000001</v>
      </c>
      <c r="BT232">
        <v>195.81280000000001</v>
      </c>
      <c r="BU232">
        <v>11361.83</v>
      </c>
      <c r="BV232">
        <v>8.3520999999999998E-2</v>
      </c>
      <c r="BW232">
        <v>1.31E-3</v>
      </c>
      <c r="BX232">
        <v>3.1429529999999999</v>
      </c>
      <c r="BY232">
        <v>4.9419999999999999E-2</v>
      </c>
      <c r="BZ232">
        <v>2.6358290000000002</v>
      </c>
      <c r="CA232">
        <v>1.341567</v>
      </c>
      <c r="CB232">
        <v>22.175280000000001</v>
      </c>
      <c r="CC232">
        <v>12.1492</v>
      </c>
      <c r="CD232">
        <v>3.7261669999999998</v>
      </c>
      <c r="CE232">
        <v>0.110565</v>
      </c>
      <c r="CF232">
        <v>16.468260000000001</v>
      </c>
      <c r="CG232">
        <v>0.22553100000000001</v>
      </c>
      <c r="CH232">
        <v>0.510822</v>
      </c>
      <c r="CI232">
        <v>1.8327340000000001</v>
      </c>
      <c r="CJ232">
        <v>47.946950000000001</v>
      </c>
      <c r="CK232">
        <v>159.1738</v>
      </c>
      <c r="CL232">
        <v>8.7518999999999991</v>
      </c>
      <c r="CM232">
        <v>77.256169999999997</v>
      </c>
      <c r="CN232">
        <v>156.72819999999999</v>
      </c>
      <c r="CO232">
        <v>2699.3009999999999</v>
      </c>
      <c r="CP232">
        <v>0.438585</v>
      </c>
      <c r="CQ232">
        <v>66.912040000000005</v>
      </c>
      <c r="CR232">
        <v>9.3412830000000007</v>
      </c>
      <c r="CS232">
        <v>7912.9440000000004</v>
      </c>
      <c r="CT232">
        <v>2.3E-2</v>
      </c>
      <c r="CU232">
        <v>32.188600000000001</v>
      </c>
      <c r="CV232">
        <v>0.22999900000000001</v>
      </c>
      <c r="CW232">
        <v>321.88600000000002</v>
      </c>
      <c r="CX232">
        <v>0</v>
      </c>
      <c r="CY232">
        <v>6.6887000000000002E-2</v>
      </c>
      <c r="CZ232">
        <v>1.771463</v>
      </c>
      <c r="DA232">
        <v>197.834</v>
      </c>
      <c r="DB232">
        <v>1.24</v>
      </c>
      <c r="DC232">
        <f t="shared" si="14"/>
        <v>515.9675830000001</v>
      </c>
      <c r="DD232">
        <f t="shared" si="15"/>
        <v>257.98379150000005</v>
      </c>
    </row>
    <row r="233" spans="1:108" x14ac:dyDescent="0.3">
      <c r="A233">
        <v>1992</v>
      </c>
      <c r="B233">
        <v>9</v>
      </c>
      <c r="C233">
        <v>24</v>
      </c>
      <c r="D233">
        <v>5.7488169999999998</v>
      </c>
      <c r="E233">
        <v>24.453289999999999</v>
      </c>
      <c r="F233">
        <v>30.73743</v>
      </c>
      <c r="G233">
        <v>0.86541100000000004</v>
      </c>
      <c r="H233">
        <v>0.46095900000000001</v>
      </c>
      <c r="I233">
        <v>77.913780000000003</v>
      </c>
      <c r="J233">
        <f t="shared" si="12"/>
        <v>650.93899767381424</v>
      </c>
      <c r="K233">
        <v>1000</v>
      </c>
      <c r="L233">
        <v>335.64929999999998</v>
      </c>
      <c r="M233">
        <v>0.265735</v>
      </c>
      <c r="N233">
        <v>26.584340000000001</v>
      </c>
      <c r="O233">
        <f t="shared" si="13"/>
        <v>362.49937499999999</v>
      </c>
      <c r="P233">
        <v>11.502750000000001</v>
      </c>
      <c r="Q233">
        <v>1.215643</v>
      </c>
      <c r="R233">
        <v>67.183009999999996</v>
      </c>
      <c r="S233">
        <v>73.845380000000006</v>
      </c>
      <c r="T233">
        <v>1.0420240000000001</v>
      </c>
      <c r="U233">
        <v>2.215665</v>
      </c>
      <c r="V233">
        <v>0</v>
      </c>
      <c r="W233">
        <v>314.09269999999998</v>
      </c>
      <c r="X233">
        <v>0.122612</v>
      </c>
      <c r="Y233">
        <v>27.84374</v>
      </c>
      <c r="Z233">
        <v>121.6815</v>
      </c>
      <c r="AA233">
        <v>6.0698930000000004</v>
      </c>
      <c r="AB233">
        <v>62.86759</v>
      </c>
      <c r="AC233">
        <v>177.89060000000001</v>
      </c>
      <c r="AD233">
        <v>3.5104860000000002</v>
      </c>
      <c r="AE233">
        <v>2.4832619999999999</v>
      </c>
      <c r="AF233">
        <v>0.82153900000000002</v>
      </c>
      <c r="AG233">
        <v>12075.64</v>
      </c>
      <c r="AH233">
        <v>0</v>
      </c>
      <c r="AI233">
        <v>14.107699999999999</v>
      </c>
      <c r="AJ233">
        <v>0</v>
      </c>
      <c r="AK233">
        <v>263.53629999999998</v>
      </c>
      <c r="AL233">
        <v>29.320589999999999</v>
      </c>
      <c r="AM233">
        <v>51.217359999999999</v>
      </c>
      <c r="AN233">
        <v>128.07689999999999</v>
      </c>
      <c r="AO233">
        <v>258.9049</v>
      </c>
      <c r="AP233">
        <v>103.0438</v>
      </c>
      <c r="AQ233">
        <v>193.1576</v>
      </c>
      <c r="AR233">
        <v>-63.786299999999997</v>
      </c>
      <c r="AS233">
        <v>1</v>
      </c>
      <c r="AT233">
        <v>0</v>
      </c>
      <c r="AU233">
        <v>1.8503240000000001</v>
      </c>
      <c r="AV233">
        <v>1.575018</v>
      </c>
      <c r="AW233">
        <v>1.2499E-2</v>
      </c>
      <c r="AX233">
        <v>17.698709999999998</v>
      </c>
      <c r="AY233">
        <v>6.3997999999999999E-2</v>
      </c>
      <c r="AZ233">
        <v>15.0345</v>
      </c>
      <c r="BA233">
        <v>5.0681999999999998E-2</v>
      </c>
      <c r="BB233">
        <v>0</v>
      </c>
      <c r="BC233">
        <v>26.489730000000002</v>
      </c>
      <c r="BD233">
        <v>31.390650000000001</v>
      </c>
      <c r="BE233">
        <v>17.2</v>
      </c>
      <c r="BF233">
        <v>5.4</v>
      </c>
      <c r="BG233">
        <v>11.3</v>
      </c>
      <c r="BH233">
        <v>11.308109999999999</v>
      </c>
      <c r="BI233">
        <v>12.550800000000001</v>
      </c>
      <c r="BJ233">
        <v>16.399999999999999</v>
      </c>
      <c r="BK233">
        <v>4.0999999999999996</v>
      </c>
      <c r="BL233">
        <v>8.969201</v>
      </c>
      <c r="BM233">
        <v>61.677750000000003</v>
      </c>
      <c r="BN233">
        <v>1</v>
      </c>
      <c r="BO233">
        <v>0</v>
      </c>
      <c r="BP233">
        <v>0</v>
      </c>
      <c r="BQ233">
        <v>0</v>
      </c>
      <c r="BR233">
        <v>124</v>
      </c>
      <c r="BS233">
        <v>1.9285289999999999</v>
      </c>
      <c r="BT233">
        <v>195.68279999999999</v>
      </c>
      <c r="BU233">
        <v>11359.07</v>
      </c>
      <c r="BV233">
        <v>6.3160999999999995E-2</v>
      </c>
      <c r="BW233">
        <v>1.495E-3</v>
      </c>
      <c r="BX233">
        <v>2.3767960000000001</v>
      </c>
      <c r="BY233">
        <v>5.6376000000000002E-2</v>
      </c>
      <c r="BZ233">
        <v>2.632749</v>
      </c>
      <c r="CA233">
        <v>1.3509519999999999</v>
      </c>
      <c r="CB233">
        <v>22.216460000000001</v>
      </c>
      <c r="CC233">
        <v>12.26112</v>
      </c>
      <c r="CD233">
        <v>3.7816999999999998</v>
      </c>
      <c r="CE233">
        <v>0.108665</v>
      </c>
      <c r="CF233">
        <v>16.762309999999999</v>
      </c>
      <c r="CG233">
        <v>0.22165599999999999</v>
      </c>
      <c r="CH233">
        <v>0.51509799999999994</v>
      </c>
      <c r="CI233">
        <v>1.830589</v>
      </c>
      <c r="CJ233">
        <v>48.265270000000001</v>
      </c>
      <c r="CK233">
        <v>159.35890000000001</v>
      </c>
      <c r="CL233">
        <v>8.6887419999999995</v>
      </c>
      <c r="CM233">
        <v>77.14622</v>
      </c>
      <c r="CN233">
        <v>156.04849999999999</v>
      </c>
      <c r="CO233">
        <v>2697.6309999999999</v>
      </c>
      <c r="CP233">
        <v>0.43591600000000003</v>
      </c>
      <c r="CQ233">
        <v>66.91628</v>
      </c>
      <c r="CR233">
        <v>9.3003339999999994</v>
      </c>
      <c r="CS233">
        <v>7912.4049999999997</v>
      </c>
      <c r="CT233">
        <v>2.2800999999999998E-2</v>
      </c>
      <c r="CU233">
        <v>32.188409999999998</v>
      </c>
      <c r="CV233">
        <v>0.22801299999999999</v>
      </c>
      <c r="CW233">
        <v>321.88409999999999</v>
      </c>
      <c r="CX233">
        <v>0</v>
      </c>
      <c r="CY233">
        <v>5.7721000000000001E-2</v>
      </c>
      <c r="CZ233">
        <v>1.681522</v>
      </c>
      <c r="DA233">
        <v>173.3759</v>
      </c>
      <c r="DB233">
        <v>1.24</v>
      </c>
      <c r="DC233">
        <f t="shared" si="14"/>
        <v>519.50384699999984</v>
      </c>
      <c r="DD233">
        <f t="shared" si="15"/>
        <v>259.75192349999992</v>
      </c>
    </row>
    <row r="234" spans="1:108" x14ac:dyDescent="0.3">
      <c r="A234">
        <v>1992</v>
      </c>
      <c r="B234">
        <v>10</v>
      </c>
      <c r="C234">
        <v>24</v>
      </c>
      <c r="D234">
        <v>5.8201790000000004</v>
      </c>
      <c r="E234">
        <v>24.528369999999999</v>
      </c>
      <c r="F234">
        <v>30.813510000000001</v>
      </c>
      <c r="G234">
        <v>0.86654600000000004</v>
      </c>
      <c r="H234">
        <v>0.46128599999999997</v>
      </c>
      <c r="I234">
        <v>78.299949999999995</v>
      </c>
      <c r="J234">
        <f t="shared" si="12"/>
        <v>655.99538733625434</v>
      </c>
      <c r="K234">
        <v>1000</v>
      </c>
      <c r="L234">
        <v>338.42849999999999</v>
      </c>
      <c r="M234">
        <v>0.265735</v>
      </c>
      <c r="N234">
        <v>26.774570000000001</v>
      </c>
      <c r="O234">
        <f t="shared" si="13"/>
        <v>365.46880499999997</v>
      </c>
      <c r="P234">
        <v>11.64681</v>
      </c>
      <c r="Q234">
        <v>1.2272609999999999</v>
      </c>
      <c r="R234">
        <v>67.738860000000003</v>
      </c>
      <c r="S234">
        <v>74.373810000000006</v>
      </c>
      <c r="T234">
        <v>1.0618380000000001</v>
      </c>
      <c r="U234">
        <v>2.4365779999999999</v>
      </c>
      <c r="V234">
        <v>0</v>
      </c>
      <c r="W234">
        <v>315.80709999999999</v>
      </c>
      <c r="X234">
        <v>0.122612</v>
      </c>
      <c r="Y234">
        <v>27.94256</v>
      </c>
      <c r="Z234">
        <v>122.3867</v>
      </c>
      <c r="AA234">
        <v>5.9583339999999998</v>
      </c>
      <c r="AB234">
        <v>63.210470000000001</v>
      </c>
      <c r="AC234">
        <v>178.52189999999999</v>
      </c>
      <c r="AD234">
        <v>3.4632040000000002</v>
      </c>
      <c r="AE234">
        <v>2.9810750000000001</v>
      </c>
      <c r="AF234">
        <v>0.80264500000000005</v>
      </c>
      <c r="AG234">
        <v>12075.57</v>
      </c>
      <c r="AH234">
        <v>0</v>
      </c>
      <c r="AI234">
        <v>14.01322</v>
      </c>
      <c r="AJ234">
        <v>0</v>
      </c>
      <c r="AK234">
        <v>283.05090000000001</v>
      </c>
      <c r="AL234">
        <v>29.477519999999998</v>
      </c>
      <c r="AM234">
        <v>51.508240000000001</v>
      </c>
      <c r="AN234">
        <v>134.79089999999999</v>
      </c>
      <c r="AO234">
        <v>297.73970000000003</v>
      </c>
      <c r="AP234">
        <v>118.5</v>
      </c>
      <c r="AQ234">
        <v>207.20249999999999</v>
      </c>
      <c r="AR234">
        <v>-70.922799999999995</v>
      </c>
      <c r="AS234">
        <v>1</v>
      </c>
      <c r="AT234">
        <v>0</v>
      </c>
      <c r="AU234">
        <v>2.424277</v>
      </c>
      <c r="AV234">
        <v>1.5945689999999999</v>
      </c>
      <c r="AW234">
        <v>1.2569E-2</v>
      </c>
      <c r="AX234">
        <v>17.985749999999999</v>
      </c>
      <c r="AY234">
        <v>6.3492999999999994E-2</v>
      </c>
      <c r="AZ234">
        <v>15.297359999999999</v>
      </c>
      <c r="BA234">
        <v>5.0430999999999997E-2</v>
      </c>
      <c r="BB234">
        <v>0</v>
      </c>
      <c r="BC234">
        <v>42.960079999999998</v>
      </c>
      <c r="BD234">
        <v>48.464230000000001</v>
      </c>
      <c r="BE234">
        <v>20.8</v>
      </c>
      <c r="BF234">
        <v>12.7</v>
      </c>
      <c r="BG234">
        <v>16.75</v>
      </c>
      <c r="BH234">
        <v>15.169040000000001</v>
      </c>
      <c r="BI234">
        <v>17.608599999999999</v>
      </c>
      <c r="BJ234">
        <v>16.2</v>
      </c>
      <c r="BK234">
        <v>11</v>
      </c>
      <c r="BL234">
        <v>14.685079999999999</v>
      </c>
      <c r="BM234">
        <v>72.931880000000007</v>
      </c>
      <c r="BN234">
        <v>1</v>
      </c>
      <c r="BO234">
        <v>0</v>
      </c>
      <c r="BP234">
        <v>0</v>
      </c>
      <c r="BQ234">
        <v>0</v>
      </c>
      <c r="BR234">
        <v>228</v>
      </c>
      <c r="BS234">
        <v>2.0037029999999998</v>
      </c>
      <c r="BT234">
        <v>195.46700000000001</v>
      </c>
      <c r="BU234">
        <v>11355.22</v>
      </c>
      <c r="BV234">
        <v>4.5580000000000002E-2</v>
      </c>
      <c r="BW234">
        <v>1.3780000000000001E-3</v>
      </c>
      <c r="BX234">
        <v>1.7159580000000001</v>
      </c>
      <c r="BY234">
        <v>5.1929000000000003E-2</v>
      </c>
      <c r="BZ234">
        <v>2.6100500000000002</v>
      </c>
      <c r="CA234">
        <v>1.348176</v>
      </c>
      <c r="CB234">
        <v>22.04645</v>
      </c>
      <c r="CC234">
        <v>12.25287</v>
      </c>
      <c r="CD234">
        <v>3.8211029999999999</v>
      </c>
      <c r="CE234">
        <v>0.106436</v>
      </c>
      <c r="CF234">
        <v>16.982379999999999</v>
      </c>
      <c r="CG234">
        <v>0.217112</v>
      </c>
      <c r="CH234">
        <v>0.51745099999999999</v>
      </c>
      <c r="CI234">
        <v>1.8271219999999999</v>
      </c>
      <c r="CJ234">
        <v>48.396250000000002</v>
      </c>
      <c r="CK234">
        <v>159.4522</v>
      </c>
      <c r="CL234">
        <v>8.6295230000000007</v>
      </c>
      <c r="CM234">
        <v>76.9953</v>
      </c>
      <c r="CN234">
        <v>155.5446</v>
      </c>
      <c r="CO234">
        <v>2695.3470000000002</v>
      </c>
      <c r="CP234">
        <v>0.43353199999999997</v>
      </c>
      <c r="CQ234">
        <v>66.920569999999998</v>
      </c>
      <c r="CR234">
        <v>9.2693080000000005</v>
      </c>
      <c r="CS234">
        <v>7911.7240000000002</v>
      </c>
      <c r="CT234">
        <v>2.2603999999999999E-2</v>
      </c>
      <c r="CU234">
        <v>32.188139999999997</v>
      </c>
      <c r="CV234">
        <v>0.22604399999999999</v>
      </c>
      <c r="CW234">
        <v>321.88139999999999</v>
      </c>
      <c r="CX234">
        <v>0</v>
      </c>
      <c r="CY234">
        <v>0.109416</v>
      </c>
      <c r="CZ234">
        <v>1.6535759999999999</v>
      </c>
      <c r="DA234">
        <v>190.90600000000001</v>
      </c>
      <c r="DB234">
        <v>1.24</v>
      </c>
      <c r="DC234">
        <f t="shared" si="14"/>
        <v>523.95396200000005</v>
      </c>
      <c r="DD234">
        <f t="shared" si="15"/>
        <v>261.97698100000002</v>
      </c>
    </row>
    <row r="235" spans="1:108" x14ac:dyDescent="0.3">
      <c r="A235">
        <v>1992</v>
      </c>
      <c r="B235">
        <v>11</v>
      </c>
      <c r="C235">
        <v>23</v>
      </c>
      <c r="D235">
        <v>5.9117660000000001</v>
      </c>
      <c r="E235">
        <v>24.617260000000002</v>
      </c>
      <c r="F235">
        <v>30.90353</v>
      </c>
      <c r="G235">
        <v>0.86787899999999996</v>
      </c>
      <c r="H235">
        <v>0.46167200000000003</v>
      </c>
      <c r="I235">
        <v>78.758139999999997</v>
      </c>
      <c r="J235">
        <f t="shared" si="12"/>
        <v>662.01369211912311</v>
      </c>
      <c r="K235">
        <v>1000</v>
      </c>
      <c r="L235">
        <v>341.73630000000003</v>
      </c>
      <c r="M235">
        <v>0.265735</v>
      </c>
      <c r="N235">
        <v>27.016940000000002</v>
      </c>
      <c r="O235">
        <f t="shared" si="13"/>
        <v>369.01897500000001</v>
      </c>
      <c r="P235">
        <v>11.83089</v>
      </c>
      <c r="Q235">
        <v>1.2560089999999999</v>
      </c>
      <c r="R235">
        <v>68.400409999999994</v>
      </c>
      <c r="S235">
        <v>75.047060000000002</v>
      </c>
      <c r="T235">
        <v>1.0936589999999999</v>
      </c>
      <c r="U235">
        <v>2.5856240000000001</v>
      </c>
      <c r="V235">
        <v>0</v>
      </c>
      <c r="W235">
        <v>318.2389</v>
      </c>
      <c r="X235">
        <v>0.122612</v>
      </c>
      <c r="Y235">
        <v>28.1206</v>
      </c>
      <c r="Z235">
        <v>123.71080000000001</v>
      </c>
      <c r="AA235">
        <v>5.9718010000000001</v>
      </c>
      <c r="AB235">
        <v>63.696820000000002</v>
      </c>
      <c r="AC235">
        <v>179.65940000000001</v>
      </c>
      <c r="AD235">
        <v>3.567485</v>
      </c>
      <c r="AE235">
        <v>3.264548</v>
      </c>
      <c r="AF235">
        <v>0.78880799999999995</v>
      </c>
      <c r="AG235">
        <v>12075.36</v>
      </c>
      <c r="AH235">
        <v>0</v>
      </c>
      <c r="AI235">
        <v>13.944039999999999</v>
      </c>
      <c r="AJ235">
        <v>0</v>
      </c>
      <c r="AK235">
        <v>292.95310000000001</v>
      </c>
      <c r="AL235">
        <v>29.607040000000001</v>
      </c>
      <c r="AM235">
        <v>51.691180000000003</v>
      </c>
      <c r="AN235">
        <v>179.3622</v>
      </c>
      <c r="AO235">
        <v>378.57470000000001</v>
      </c>
      <c r="AP235">
        <v>150.67230000000001</v>
      </c>
      <c r="AQ235">
        <v>259.53210000000001</v>
      </c>
      <c r="AR235">
        <v>-78.277000000000001</v>
      </c>
      <c r="AS235">
        <v>1</v>
      </c>
      <c r="AT235">
        <v>0</v>
      </c>
      <c r="AU235">
        <v>3.0817000000000001</v>
      </c>
      <c r="AV235">
        <v>1.6196619999999999</v>
      </c>
      <c r="AW235">
        <v>1.2704E-2</v>
      </c>
      <c r="AX235">
        <v>18.398990000000001</v>
      </c>
      <c r="AY235">
        <v>6.5088999999999994E-2</v>
      </c>
      <c r="AZ235">
        <v>15.648400000000001</v>
      </c>
      <c r="BA235">
        <v>5.2004000000000002E-2</v>
      </c>
      <c r="BB235">
        <v>0</v>
      </c>
      <c r="BC235">
        <v>46.647350000000003</v>
      </c>
      <c r="BD235">
        <v>53.587179999999996</v>
      </c>
      <c r="BE235">
        <v>18.899999999999999</v>
      </c>
      <c r="BF235">
        <v>13.3</v>
      </c>
      <c r="BG235">
        <v>16.100000000000001</v>
      </c>
      <c r="BH235">
        <v>16.347339999999999</v>
      </c>
      <c r="BI235">
        <v>16.6936</v>
      </c>
      <c r="BJ235">
        <v>24.3</v>
      </c>
      <c r="BK235">
        <v>0</v>
      </c>
      <c r="BL235">
        <v>15.272869999999999</v>
      </c>
      <c r="BM235">
        <v>80.373549999999994</v>
      </c>
      <c r="BN235">
        <v>1</v>
      </c>
      <c r="BO235">
        <v>0</v>
      </c>
      <c r="BP235">
        <v>0</v>
      </c>
      <c r="BQ235">
        <v>0</v>
      </c>
      <c r="BR235">
        <v>408.7</v>
      </c>
      <c r="BS235">
        <v>0.17473</v>
      </c>
      <c r="BT235">
        <v>195.11539999999999</v>
      </c>
      <c r="BU235">
        <v>11349.07</v>
      </c>
      <c r="BV235">
        <v>2.9373E-2</v>
      </c>
      <c r="BW235">
        <v>1.1130000000000001E-3</v>
      </c>
      <c r="BX235">
        <v>1.1067100000000001</v>
      </c>
      <c r="BY235">
        <v>4.1936000000000001E-2</v>
      </c>
      <c r="BZ235">
        <v>2.5496340000000002</v>
      </c>
      <c r="CA235">
        <v>1.33046</v>
      </c>
      <c r="CB235">
        <v>21.54729</v>
      </c>
      <c r="CC235">
        <v>12.096360000000001</v>
      </c>
      <c r="CD235">
        <v>3.829593</v>
      </c>
      <c r="CE235">
        <v>0.103585</v>
      </c>
      <c r="CF235">
        <v>17.062519999999999</v>
      </c>
      <c r="CG235">
        <v>0.21129300000000001</v>
      </c>
      <c r="CH235">
        <v>0.517401</v>
      </c>
      <c r="CI235">
        <v>1.8217239999999999</v>
      </c>
      <c r="CJ235">
        <v>48.312519999999999</v>
      </c>
      <c r="CK235">
        <v>159.13910000000001</v>
      </c>
      <c r="CL235">
        <v>8.5766910000000003</v>
      </c>
      <c r="CM235">
        <v>76.790229999999994</v>
      </c>
      <c r="CN235">
        <v>155.3622</v>
      </c>
      <c r="CO235">
        <v>2691.991</v>
      </c>
      <c r="CP235">
        <v>0.43168200000000001</v>
      </c>
      <c r="CQ235">
        <v>66.923739999999995</v>
      </c>
      <c r="CR235">
        <v>9.2572100000000006</v>
      </c>
      <c r="CS235">
        <v>7910.7150000000001</v>
      </c>
      <c r="CT235">
        <v>2.2408999999999998E-2</v>
      </c>
      <c r="CU235">
        <v>32.187719999999999</v>
      </c>
      <c r="CV235">
        <v>0.22409000000000001</v>
      </c>
      <c r="CW235">
        <v>321.87720000000002</v>
      </c>
      <c r="CX235">
        <v>0</v>
      </c>
      <c r="CY235">
        <v>0.12160700000000001</v>
      </c>
      <c r="CZ235">
        <v>1.4785790000000001</v>
      </c>
      <c r="DA235">
        <v>177.9367</v>
      </c>
      <c r="DB235">
        <v>1.24</v>
      </c>
      <c r="DC235">
        <f t="shared" si="14"/>
        <v>529.23262700000009</v>
      </c>
      <c r="DD235">
        <f t="shared" si="15"/>
        <v>264.61631350000005</v>
      </c>
    </row>
    <row r="236" spans="1:108" x14ac:dyDescent="0.3">
      <c r="A236">
        <v>1992</v>
      </c>
      <c r="B236">
        <v>12</v>
      </c>
      <c r="C236">
        <v>23</v>
      </c>
      <c r="D236">
        <v>6.0288329999999997</v>
      </c>
      <c r="E236">
        <v>24.71341</v>
      </c>
      <c r="F236">
        <v>31.00084</v>
      </c>
      <c r="G236">
        <v>0.86930799999999997</v>
      </c>
      <c r="H236">
        <v>0.46208500000000002</v>
      </c>
      <c r="I236">
        <v>79.254909999999995</v>
      </c>
      <c r="J236">
        <f t="shared" si="12"/>
        <v>668.56210555050575</v>
      </c>
      <c r="K236">
        <v>1000</v>
      </c>
      <c r="L236">
        <v>345.33519999999999</v>
      </c>
      <c r="M236">
        <v>0.265735</v>
      </c>
      <c r="N236">
        <v>27.287579999999998</v>
      </c>
      <c r="O236">
        <f t="shared" si="13"/>
        <v>372.88851499999998</v>
      </c>
      <c r="P236">
        <v>12.06554</v>
      </c>
      <c r="Q236">
        <v>1.2934369999999999</v>
      </c>
      <c r="R236">
        <v>69.120180000000005</v>
      </c>
      <c r="S236">
        <v>75.798829999999995</v>
      </c>
      <c r="T236">
        <v>1.1289009999999999</v>
      </c>
      <c r="U236">
        <v>2.6800709999999999</v>
      </c>
      <c r="V236">
        <v>0</v>
      </c>
      <c r="W236">
        <v>320.62279999999998</v>
      </c>
      <c r="X236">
        <v>0.122612</v>
      </c>
      <c r="Y236">
        <v>28.292739999999998</v>
      </c>
      <c r="Z236">
        <v>125.28749999999999</v>
      </c>
      <c r="AA236">
        <v>5.9798159999999996</v>
      </c>
      <c r="AB236">
        <v>64.173599999999993</v>
      </c>
      <c r="AC236">
        <v>180.75919999999999</v>
      </c>
      <c r="AD236">
        <v>3.6271230000000001</v>
      </c>
      <c r="AE236">
        <v>3.0432419999999998</v>
      </c>
      <c r="AF236">
        <v>0.76978100000000005</v>
      </c>
      <c r="AG236">
        <v>12075.43</v>
      </c>
      <c r="AH236">
        <v>0</v>
      </c>
      <c r="AI236">
        <v>13.8489</v>
      </c>
      <c r="AJ236">
        <v>0</v>
      </c>
      <c r="AK236">
        <v>276.93</v>
      </c>
      <c r="AL236">
        <v>29.788989999999998</v>
      </c>
      <c r="AM236">
        <v>51.970579999999998</v>
      </c>
      <c r="AN236">
        <v>182.20820000000001</v>
      </c>
      <c r="AO236">
        <v>354.02620000000002</v>
      </c>
      <c r="AP236">
        <v>140.90199999999999</v>
      </c>
      <c r="AQ236">
        <v>248.87010000000001</v>
      </c>
      <c r="AR236">
        <v>-64.8917</v>
      </c>
      <c r="AS236">
        <v>1</v>
      </c>
      <c r="AT236">
        <v>0</v>
      </c>
      <c r="AU236">
        <v>3.5348310000000001</v>
      </c>
      <c r="AV236">
        <v>1.651735</v>
      </c>
      <c r="AW236">
        <v>1.2867E-2</v>
      </c>
      <c r="AX236">
        <v>18.846109999999999</v>
      </c>
      <c r="AY236">
        <v>6.6197000000000006E-2</v>
      </c>
      <c r="AZ236">
        <v>16.013960000000001</v>
      </c>
      <c r="BA236">
        <v>5.3089999999999998E-2</v>
      </c>
      <c r="BB236">
        <v>0</v>
      </c>
      <c r="BC236">
        <v>29.145759999999999</v>
      </c>
      <c r="BD236">
        <v>35.567270000000001</v>
      </c>
      <c r="BE236">
        <v>22.8</v>
      </c>
      <c r="BF236">
        <v>13.2</v>
      </c>
      <c r="BG236">
        <v>18</v>
      </c>
      <c r="BH236">
        <v>17.51052</v>
      </c>
      <c r="BI236">
        <v>19.017600000000002</v>
      </c>
      <c r="BJ236">
        <v>23.2</v>
      </c>
      <c r="BK236">
        <v>0</v>
      </c>
      <c r="BL236">
        <v>15.173489999999999</v>
      </c>
      <c r="BM236">
        <v>68.983829999999998</v>
      </c>
      <c r="BN236">
        <v>1</v>
      </c>
      <c r="BO236">
        <v>0</v>
      </c>
      <c r="BP236">
        <v>0</v>
      </c>
      <c r="BQ236">
        <v>0</v>
      </c>
      <c r="BR236">
        <v>625.15</v>
      </c>
      <c r="BS236">
        <v>0.16339699999999999</v>
      </c>
      <c r="BT236">
        <v>194.90799999999999</v>
      </c>
      <c r="BU236">
        <v>11343.49</v>
      </c>
      <c r="BV236">
        <v>1.6414000000000002E-2</v>
      </c>
      <c r="BW236">
        <v>1.01E-3</v>
      </c>
      <c r="BX236">
        <v>0.61842900000000001</v>
      </c>
      <c r="BY236">
        <v>3.8067999999999998E-2</v>
      </c>
      <c r="BZ236">
        <v>2.4805410000000001</v>
      </c>
      <c r="CA236">
        <v>1.3469580000000001</v>
      </c>
      <c r="CB236">
        <v>20.990390000000001</v>
      </c>
      <c r="CC236">
        <v>12.24479</v>
      </c>
      <c r="CD236">
        <v>3.8347099999999998</v>
      </c>
      <c r="CE236">
        <v>0.10198</v>
      </c>
      <c r="CF236">
        <v>17.12499</v>
      </c>
      <c r="CG236">
        <v>0.20802300000000001</v>
      </c>
      <c r="CH236">
        <v>0.51341300000000001</v>
      </c>
      <c r="CI236">
        <v>1.8203860000000001</v>
      </c>
      <c r="CJ236">
        <v>47.823340000000002</v>
      </c>
      <c r="CK236">
        <v>157.5292</v>
      </c>
      <c r="CL236">
        <v>8.5245840000000008</v>
      </c>
      <c r="CM236">
        <v>76.704220000000007</v>
      </c>
      <c r="CN236">
        <v>155.20869999999999</v>
      </c>
      <c r="CO236">
        <v>2690.6289999999999</v>
      </c>
      <c r="CP236">
        <v>0.42990899999999999</v>
      </c>
      <c r="CQ236">
        <v>66.924109999999999</v>
      </c>
      <c r="CR236">
        <v>9.2475299999999994</v>
      </c>
      <c r="CS236">
        <v>7909.6989999999996</v>
      </c>
      <c r="CT236">
        <v>2.2214999999999999E-2</v>
      </c>
      <c r="CU236">
        <v>32.187579999999997</v>
      </c>
      <c r="CV236">
        <v>0.22215299999999999</v>
      </c>
      <c r="CW236">
        <v>321.87580000000003</v>
      </c>
      <c r="CX236">
        <v>0</v>
      </c>
      <c r="CY236">
        <v>2.8117E-2</v>
      </c>
      <c r="CZ236">
        <v>0.91686900000000005</v>
      </c>
      <c r="DA236">
        <v>85.659049999999993</v>
      </c>
      <c r="DB236">
        <v>1.24</v>
      </c>
      <c r="DC236">
        <f t="shared" si="14"/>
        <v>534.97547399999996</v>
      </c>
      <c r="DD236">
        <f t="shared" si="15"/>
        <v>267.48773699999998</v>
      </c>
    </row>
    <row r="237" spans="1:108" x14ac:dyDescent="0.3">
      <c r="A237">
        <v>1993</v>
      </c>
      <c r="B237">
        <v>1</v>
      </c>
      <c r="C237">
        <v>22</v>
      </c>
      <c r="D237">
        <v>6.005763</v>
      </c>
      <c r="E237">
        <v>24.773240000000001</v>
      </c>
      <c r="F237">
        <v>31.061350000000001</v>
      </c>
      <c r="G237">
        <v>0.87019100000000005</v>
      </c>
      <c r="H237">
        <v>0.46235100000000001</v>
      </c>
      <c r="I237">
        <v>79.564589999999995</v>
      </c>
      <c r="J237">
        <f t="shared" si="12"/>
        <v>672.65679153625638</v>
      </c>
      <c r="K237">
        <v>1000</v>
      </c>
      <c r="L237">
        <v>347.38830000000002</v>
      </c>
      <c r="M237">
        <v>0.49833499999999997</v>
      </c>
      <c r="N237">
        <v>27.42614</v>
      </c>
      <c r="O237">
        <f t="shared" si="13"/>
        <v>375.31277499999999</v>
      </c>
      <c r="P237">
        <v>12.001709999999999</v>
      </c>
      <c r="Q237">
        <v>1.265625</v>
      </c>
      <c r="R237">
        <v>69.57732</v>
      </c>
      <c r="S237">
        <v>76.183719999999994</v>
      </c>
      <c r="T237">
        <v>1.1160749999999999</v>
      </c>
      <c r="U237">
        <v>2.942771</v>
      </c>
      <c r="V237">
        <v>0</v>
      </c>
      <c r="W237">
        <v>322.16410000000002</v>
      </c>
      <c r="X237">
        <v>0.23053899999999999</v>
      </c>
      <c r="Y237">
        <v>28.394780000000001</v>
      </c>
      <c r="Z237">
        <v>124.3004</v>
      </c>
      <c r="AA237">
        <v>5.7950920000000004</v>
      </c>
      <c r="AB237">
        <v>64.525040000000004</v>
      </c>
      <c r="AC237">
        <v>181.4111</v>
      </c>
      <c r="AD237">
        <v>3.537236</v>
      </c>
      <c r="AE237">
        <v>4.7286400000000004</v>
      </c>
      <c r="AF237">
        <v>0.76159900000000003</v>
      </c>
      <c r="AG237">
        <v>12075.57</v>
      </c>
      <c r="AH237">
        <v>0</v>
      </c>
      <c r="AI237">
        <v>13.808</v>
      </c>
      <c r="AJ237">
        <v>0</v>
      </c>
      <c r="AK237">
        <v>201.2971</v>
      </c>
      <c r="AL237">
        <v>28.849299999999999</v>
      </c>
      <c r="AM237">
        <v>50.713549999999998</v>
      </c>
      <c r="AN237">
        <v>47.069299999999998</v>
      </c>
      <c r="AO237">
        <v>131.2577</v>
      </c>
      <c r="AP237">
        <v>52.24044</v>
      </c>
      <c r="AQ237">
        <v>81.327920000000006</v>
      </c>
      <c r="AR237">
        <v>-33.6023</v>
      </c>
      <c r="AS237">
        <v>1</v>
      </c>
      <c r="AT237">
        <v>0</v>
      </c>
      <c r="AU237">
        <v>1.223992</v>
      </c>
      <c r="AV237">
        <v>13.09159</v>
      </c>
      <c r="AW237">
        <v>0.10168199999999999</v>
      </c>
      <c r="AX237">
        <v>31.370229999999999</v>
      </c>
      <c r="AY237">
        <v>0.15935199999999999</v>
      </c>
      <c r="AZ237">
        <v>27.38213</v>
      </c>
      <c r="BA237">
        <v>0.141099</v>
      </c>
      <c r="BB237">
        <v>0</v>
      </c>
      <c r="BC237">
        <v>31.29167</v>
      </c>
      <c r="BD237">
        <v>33.620750000000001</v>
      </c>
      <c r="BE237">
        <v>24.7</v>
      </c>
      <c r="BF237">
        <v>12.6</v>
      </c>
      <c r="BG237">
        <v>18.649999999999999</v>
      </c>
      <c r="BH237">
        <v>18.327259999999999</v>
      </c>
      <c r="BI237">
        <v>19.932600000000001</v>
      </c>
      <c r="BJ237">
        <v>23.4</v>
      </c>
      <c r="BK237">
        <v>0</v>
      </c>
      <c r="BL237">
        <v>14.58907</v>
      </c>
      <c r="BM237">
        <v>62.660110000000003</v>
      </c>
      <c r="BN237">
        <v>0.31933400000000001</v>
      </c>
      <c r="BO237">
        <v>0</v>
      </c>
      <c r="BP237">
        <v>0</v>
      </c>
      <c r="BQ237">
        <v>0</v>
      </c>
      <c r="BR237">
        <v>869.4</v>
      </c>
      <c r="BS237">
        <v>0.15745700000000001</v>
      </c>
      <c r="BT237">
        <v>194.8853</v>
      </c>
      <c r="BU237">
        <v>11340.34</v>
      </c>
      <c r="BV237">
        <v>2.6338E-2</v>
      </c>
      <c r="BW237">
        <v>9.19E-4</v>
      </c>
      <c r="BX237">
        <v>1.055639</v>
      </c>
      <c r="BY237">
        <v>3.4811000000000002E-2</v>
      </c>
      <c r="BZ237">
        <v>2.508429</v>
      </c>
      <c r="CA237">
        <v>1.381489</v>
      </c>
      <c r="CB237">
        <v>21.258040000000001</v>
      </c>
      <c r="CC237">
        <v>12.55185</v>
      </c>
      <c r="CD237">
        <v>3.855928</v>
      </c>
      <c r="CE237">
        <v>0.100824</v>
      </c>
      <c r="CF237">
        <v>17.256519999999998</v>
      </c>
      <c r="CG237">
        <v>0.20566999999999999</v>
      </c>
      <c r="CH237">
        <v>0.50892099999999996</v>
      </c>
      <c r="CI237">
        <v>1.8201240000000001</v>
      </c>
      <c r="CJ237">
        <v>47.022300000000001</v>
      </c>
      <c r="CK237">
        <v>155.56309999999999</v>
      </c>
      <c r="CL237">
        <v>8.4698849999999997</v>
      </c>
      <c r="CM237">
        <v>76.64676</v>
      </c>
      <c r="CN237">
        <v>154.88120000000001</v>
      </c>
      <c r="CO237">
        <v>2689.9209999999998</v>
      </c>
      <c r="CP237">
        <v>0.42788700000000002</v>
      </c>
      <c r="CQ237">
        <v>66.928240000000002</v>
      </c>
      <c r="CR237">
        <v>9.2283120000000007</v>
      </c>
      <c r="CS237">
        <v>7909.2529999999997</v>
      </c>
      <c r="CT237">
        <v>2.2023000000000001E-2</v>
      </c>
      <c r="CU237">
        <v>32.187530000000002</v>
      </c>
      <c r="CV237">
        <v>0.22023300000000001</v>
      </c>
      <c r="CW237">
        <v>321.87529999999998</v>
      </c>
      <c r="CX237">
        <v>0</v>
      </c>
      <c r="CY237">
        <v>9.9369999999999997E-3</v>
      </c>
      <c r="CZ237">
        <v>0.69191199999999997</v>
      </c>
      <c r="DA237">
        <v>24.32273</v>
      </c>
      <c r="DB237">
        <v>1.24</v>
      </c>
      <c r="DC237">
        <f t="shared" si="14"/>
        <v>538.39999599999999</v>
      </c>
      <c r="DD237">
        <f t="shared" si="15"/>
        <v>269.19999799999999</v>
      </c>
    </row>
    <row r="238" spans="1:108" x14ac:dyDescent="0.3">
      <c r="A238">
        <v>1993</v>
      </c>
      <c r="B238">
        <v>2</v>
      </c>
      <c r="C238">
        <v>21</v>
      </c>
      <c r="D238">
        <v>5.9161760000000001</v>
      </c>
      <c r="E238">
        <v>24.825479999999999</v>
      </c>
      <c r="F238">
        <v>31.114170000000001</v>
      </c>
      <c r="G238">
        <v>0.87095800000000001</v>
      </c>
      <c r="H238">
        <v>0.46256399999999998</v>
      </c>
      <c r="I238">
        <v>79.835400000000007</v>
      </c>
      <c r="J238">
        <f t="shared" si="12"/>
        <v>676.24506832849443</v>
      </c>
      <c r="K238">
        <v>1000</v>
      </c>
      <c r="L238">
        <v>349.39960000000002</v>
      </c>
      <c r="M238">
        <v>0.49833499999999997</v>
      </c>
      <c r="N238">
        <v>27.53697</v>
      </c>
      <c r="O238">
        <f t="shared" si="13"/>
        <v>377.43490500000001</v>
      </c>
      <c r="P238">
        <v>11.84038</v>
      </c>
      <c r="Q238">
        <v>1.226664</v>
      </c>
      <c r="R238">
        <v>69.979590000000002</v>
      </c>
      <c r="S238">
        <v>76.491590000000002</v>
      </c>
      <c r="T238">
        <v>1.100714</v>
      </c>
      <c r="U238">
        <v>2.7137479999999998</v>
      </c>
      <c r="V238">
        <v>0</v>
      </c>
      <c r="W238">
        <v>325.35649999999998</v>
      </c>
      <c r="X238">
        <v>0.23053899999999999</v>
      </c>
      <c r="Y238">
        <v>28.655809999999999</v>
      </c>
      <c r="Z238">
        <v>123.7662</v>
      </c>
      <c r="AA238">
        <v>5.8367570000000004</v>
      </c>
      <c r="AB238">
        <v>65.163510000000002</v>
      </c>
      <c r="AC238">
        <v>183.0788</v>
      </c>
      <c r="AD238">
        <v>3.7857720000000001</v>
      </c>
      <c r="AE238">
        <v>4.71983</v>
      </c>
      <c r="AF238">
        <v>0.78601799999999999</v>
      </c>
      <c r="AG238">
        <v>12075.63</v>
      </c>
      <c r="AH238">
        <v>0</v>
      </c>
      <c r="AI238">
        <v>13.93009</v>
      </c>
      <c r="AJ238">
        <v>0</v>
      </c>
      <c r="AK238">
        <v>282.61450000000002</v>
      </c>
      <c r="AL238">
        <v>28.046209999999999</v>
      </c>
      <c r="AM238">
        <v>49.10445</v>
      </c>
      <c r="AN238">
        <v>126.52330000000001</v>
      </c>
      <c r="AO238">
        <v>333.13600000000002</v>
      </c>
      <c r="AP238">
        <v>132.58779999999999</v>
      </c>
      <c r="AQ238">
        <v>219.91460000000001</v>
      </c>
      <c r="AR238">
        <v>-91.7256</v>
      </c>
      <c r="AS238">
        <v>1</v>
      </c>
      <c r="AT238">
        <v>0</v>
      </c>
      <c r="AU238">
        <v>3.7443420000000001</v>
      </c>
      <c r="AV238">
        <v>1.62087</v>
      </c>
      <c r="AW238">
        <v>1.2701E-2</v>
      </c>
      <c r="AX238">
        <v>18.48377</v>
      </c>
      <c r="AY238">
        <v>6.7575999999999997E-2</v>
      </c>
      <c r="AZ238">
        <v>15.79829</v>
      </c>
      <c r="BA238">
        <v>5.4823999999999998E-2</v>
      </c>
      <c r="BB238">
        <v>0</v>
      </c>
      <c r="BC238">
        <v>72.359179999999995</v>
      </c>
      <c r="BD238">
        <v>78.318969999999993</v>
      </c>
      <c r="BE238">
        <v>24</v>
      </c>
      <c r="BF238">
        <v>15.6</v>
      </c>
      <c r="BG238">
        <v>19.8</v>
      </c>
      <c r="BH238">
        <v>20.688890000000001</v>
      </c>
      <c r="BI238">
        <v>20.6904</v>
      </c>
      <c r="BJ238">
        <v>24.5</v>
      </c>
      <c r="BK238">
        <v>0</v>
      </c>
      <c r="BL238">
        <v>17.721800000000002</v>
      </c>
      <c r="BM238">
        <v>72.63552</v>
      </c>
      <c r="BN238">
        <v>1</v>
      </c>
      <c r="BO238">
        <v>0</v>
      </c>
      <c r="BP238">
        <v>0</v>
      </c>
      <c r="BQ238">
        <v>0</v>
      </c>
      <c r="BR238">
        <v>1186.4000000000001</v>
      </c>
      <c r="BS238">
        <v>0.29017500000000002</v>
      </c>
      <c r="BT238">
        <v>194.3998</v>
      </c>
      <c r="BU238">
        <v>11335.1</v>
      </c>
      <c r="BV238">
        <v>3.4819000000000003E-2</v>
      </c>
      <c r="BW238">
        <v>6.5399999999999996E-4</v>
      </c>
      <c r="BX238">
        <v>1.39866</v>
      </c>
      <c r="BY238">
        <v>2.5256000000000001E-2</v>
      </c>
      <c r="BZ238">
        <v>2.470075</v>
      </c>
      <c r="CA238">
        <v>1.3414809999999999</v>
      </c>
      <c r="CB238">
        <v>20.87715</v>
      </c>
      <c r="CC238">
        <v>12.18622</v>
      </c>
      <c r="CD238">
        <v>3.8069289999999998</v>
      </c>
      <c r="CE238">
        <v>9.7234000000000001E-2</v>
      </c>
      <c r="CF238">
        <v>17.073530000000002</v>
      </c>
      <c r="CG238">
        <v>0.19834499999999999</v>
      </c>
      <c r="CH238">
        <v>0.50996799999999998</v>
      </c>
      <c r="CI238">
        <v>1.811107</v>
      </c>
      <c r="CJ238">
        <v>47.016330000000004</v>
      </c>
      <c r="CK238">
        <v>156.45240000000001</v>
      </c>
      <c r="CL238">
        <v>8.4290470000000006</v>
      </c>
      <c r="CM238">
        <v>76.326800000000006</v>
      </c>
      <c r="CN238">
        <v>155.2304</v>
      </c>
      <c r="CO238">
        <v>2684.6860000000001</v>
      </c>
      <c r="CP238">
        <v>0.42702400000000001</v>
      </c>
      <c r="CQ238">
        <v>66.935900000000004</v>
      </c>
      <c r="CR238">
        <v>9.2501560000000005</v>
      </c>
      <c r="CS238">
        <v>7908.4870000000001</v>
      </c>
      <c r="CT238">
        <v>2.1833000000000002E-2</v>
      </c>
      <c r="CU238">
        <v>32.186900000000001</v>
      </c>
      <c r="CV238">
        <v>0.21832699999999999</v>
      </c>
      <c r="CW238">
        <v>321.86900000000003</v>
      </c>
      <c r="CX238">
        <v>0</v>
      </c>
      <c r="CY238">
        <v>0.126667</v>
      </c>
      <c r="CZ238">
        <v>1.389518</v>
      </c>
      <c r="DA238">
        <v>82.503270000000001</v>
      </c>
      <c r="DB238">
        <v>1.24</v>
      </c>
      <c r="DC238">
        <f t="shared" si="14"/>
        <v>540.78759100000002</v>
      </c>
      <c r="DD238">
        <f t="shared" si="15"/>
        <v>270.39379550000001</v>
      </c>
    </row>
    <row r="239" spans="1:108" x14ac:dyDescent="0.3">
      <c r="A239">
        <v>1993</v>
      </c>
      <c r="B239">
        <v>3</v>
      </c>
      <c r="C239">
        <v>23</v>
      </c>
      <c r="D239">
        <v>5.9245340000000004</v>
      </c>
      <c r="E239">
        <v>24.89198</v>
      </c>
      <c r="F239">
        <v>31.181360000000002</v>
      </c>
      <c r="G239">
        <v>0.87192899999999995</v>
      </c>
      <c r="H239">
        <v>0.46285300000000001</v>
      </c>
      <c r="I239">
        <v>80.180599999999998</v>
      </c>
      <c r="J239">
        <f t="shared" si="12"/>
        <v>680.82966101004797</v>
      </c>
      <c r="K239">
        <v>1000</v>
      </c>
      <c r="L239">
        <v>351.9692</v>
      </c>
      <c r="M239">
        <v>0.49833499999999997</v>
      </c>
      <c r="N239">
        <v>27.70308</v>
      </c>
      <c r="O239">
        <f t="shared" si="13"/>
        <v>380.170615</v>
      </c>
      <c r="P239">
        <v>11.84389</v>
      </c>
      <c r="Q239">
        <v>1.2182949999999999</v>
      </c>
      <c r="R239">
        <v>70.493510000000001</v>
      </c>
      <c r="S239">
        <v>76.953010000000006</v>
      </c>
      <c r="T239">
        <v>1.1042179999999999</v>
      </c>
      <c r="U239">
        <v>2.699379</v>
      </c>
      <c r="V239">
        <v>0</v>
      </c>
      <c r="W239">
        <v>328.44729999999998</v>
      </c>
      <c r="X239">
        <v>0.23053899999999999</v>
      </c>
      <c r="Y239">
        <v>28.90455</v>
      </c>
      <c r="Z239">
        <v>124.38209999999999</v>
      </c>
      <c r="AA239">
        <v>5.8987679999999996</v>
      </c>
      <c r="AB239">
        <v>65.781679999999994</v>
      </c>
      <c r="AC239">
        <v>184.66800000000001</v>
      </c>
      <c r="AD239">
        <v>3.9123920000000001</v>
      </c>
      <c r="AE239">
        <v>4.41012</v>
      </c>
      <c r="AF239">
        <v>0.80009699999999995</v>
      </c>
      <c r="AG239">
        <v>12075.63</v>
      </c>
      <c r="AH239">
        <v>0</v>
      </c>
      <c r="AI239">
        <v>14.000489999999999</v>
      </c>
      <c r="AJ239">
        <v>0</v>
      </c>
      <c r="AK239">
        <v>221.17689999999999</v>
      </c>
      <c r="AL239">
        <v>28.70513</v>
      </c>
      <c r="AM239">
        <v>50.412939999999999</v>
      </c>
      <c r="AN239">
        <v>61.400930000000002</v>
      </c>
      <c r="AO239">
        <v>178.39259999999999</v>
      </c>
      <c r="AP239">
        <v>71.000079999999997</v>
      </c>
      <c r="AQ239">
        <v>120.504</v>
      </c>
      <c r="AR239">
        <v>-58.211100000000002</v>
      </c>
      <c r="AS239">
        <v>1</v>
      </c>
      <c r="AT239">
        <v>0</v>
      </c>
      <c r="AU239">
        <v>1.635791</v>
      </c>
      <c r="AV239">
        <v>9.6901849999999996</v>
      </c>
      <c r="AW239">
        <v>7.6313000000000006E-2</v>
      </c>
      <c r="AX239">
        <v>27.469709999999999</v>
      </c>
      <c r="AY239">
        <v>0.13719999999999999</v>
      </c>
      <c r="AZ239">
        <v>23.965420000000002</v>
      </c>
      <c r="BA239">
        <v>0.120242</v>
      </c>
      <c r="BB239">
        <v>0</v>
      </c>
      <c r="BC239">
        <v>45.099600000000002</v>
      </c>
      <c r="BD239">
        <v>48.315869999999997</v>
      </c>
      <c r="BE239">
        <v>23.3</v>
      </c>
      <c r="BF239">
        <v>10.7</v>
      </c>
      <c r="BG239">
        <v>17</v>
      </c>
      <c r="BH239">
        <v>18.14151</v>
      </c>
      <c r="BI239">
        <v>18.335599999999999</v>
      </c>
      <c r="BJ239">
        <v>20</v>
      </c>
      <c r="BK239">
        <v>0</v>
      </c>
      <c r="BL239">
        <v>12.866669999999999</v>
      </c>
      <c r="BM239">
        <v>61.045270000000002</v>
      </c>
      <c r="BN239">
        <v>0.51370300000000002</v>
      </c>
      <c r="BO239">
        <v>0</v>
      </c>
      <c r="BP239">
        <v>0</v>
      </c>
      <c r="BQ239">
        <v>0</v>
      </c>
      <c r="BR239">
        <v>1418.75</v>
      </c>
      <c r="BS239">
        <v>0.21231700000000001</v>
      </c>
      <c r="BT239">
        <v>194.03919999999999</v>
      </c>
      <c r="BU239">
        <v>11328.91</v>
      </c>
      <c r="BV239">
        <v>3.2192999999999999E-2</v>
      </c>
      <c r="BW239">
        <v>6.1300000000000005E-4</v>
      </c>
      <c r="BX239">
        <v>1.301172</v>
      </c>
      <c r="BY239">
        <v>2.4011999999999999E-2</v>
      </c>
      <c r="BZ239">
        <v>2.4243220000000001</v>
      </c>
      <c r="CA239">
        <v>1.3238049999999999</v>
      </c>
      <c r="CB239">
        <v>20.536960000000001</v>
      </c>
      <c r="CC239">
        <v>12.03463</v>
      </c>
      <c r="CD239">
        <v>3.7917350000000001</v>
      </c>
      <c r="CE239">
        <v>9.4492999999999994E-2</v>
      </c>
      <c r="CF239">
        <v>17.043700000000001</v>
      </c>
      <c r="CG239">
        <v>0.19275500000000001</v>
      </c>
      <c r="CH239">
        <v>0.50834199999999996</v>
      </c>
      <c r="CI239">
        <v>1.8050729999999999</v>
      </c>
      <c r="CJ239">
        <v>46.943730000000002</v>
      </c>
      <c r="CK239">
        <v>155.99430000000001</v>
      </c>
      <c r="CL239">
        <v>8.3819389999999991</v>
      </c>
      <c r="CM239">
        <v>76.105310000000003</v>
      </c>
      <c r="CN239">
        <v>155.25659999999999</v>
      </c>
      <c r="CO239">
        <v>2680.9070000000002</v>
      </c>
      <c r="CP239">
        <v>0.42564400000000002</v>
      </c>
      <c r="CQ239">
        <v>66.937619999999995</v>
      </c>
      <c r="CR239">
        <v>9.253349</v>
      </c>
      <c r="CS239">
        <v>7907.29</v>
      </c>
      <c r="CT239">
        <v>2.1644E-2</v>
      </c>
      <c r="CU239">
        <v>32.186450000000001</v>
      </c>
      <c r="CV239">
        <v>0.21643899999999999</v>
      </c>
      <c r="CW239">
        <v>321.86450000000002</v>
      </c>
      <c r="CX239">
        <v>0</v>
      </c>
      <c r="CY239">
        <v>5.3101000000000002E-2</v>
      </c>
      <c r="CZ239">
        <v>1.051385</v>
      </c>
      <c r="DA239">
        <v>39.421210000000002</v>
      </c>
      <c r="DB239">
        <v>1.24</v>
      </c>
      <c r="DC239">
        <f t="shared" si="14"/>
        <v>544.48291699999993</v>
      </c>
      <c r="DD239">
        <f t="shared" si="15"/>
        <v>272.24145849999996</v>
      </c>
    </row>
    <row r="240" spans="1:108" x14ac:dyDescent="0.3">
      <c r="A240">
        <v>1993</v>
      </c>
      <c r="B240">
        <v>4</v>
      </c>
      <c r="C240">
        <v>22</v>
      </c>
      <c r="D240">
        <v>5.9877200000000004</v>
      </c>
      <c r="E240">
        <v>24.96209</v>
      </c>
      <c r="F240">
        <v>31.25216</v>
      </c>
      <c r="G240">
        <v>0.872946</v>
      </c>
      <c r="H240">
        <v>0.46314499999999997</v>
      </c>
      <c r="I240">
        <v>80.545140000000004</v>
      </c>
      <c r="J240">
        <f t="shared" si="12"/>
        <v>685.68386139605582</v>
      </c>
      <c r="K240">
        <v>1000</v>
      </c>
      <c r="L240">
        <v>354.68970000000002</v>
      </c>
      <c r="M240">
        <v>0.49833499999999997</v>
      </c>
      <c r="N240">
        <v>27.883759999999999</v>
      </c>
      <c r="O240">
        <f t="shared" si="13"/>
        <v>383.07179500000001</v>
      </c>
      <c r="P240">
        <v>11.98024</v>
      </c>
      <c r="Q240">
        <v>1.2239059999999999</v>
      </c>
      <c r="R240">
        <v>71.037599999999998</v>
      </c>
      <c r="S240">
        <v>77.454880000000003</v>
      </c>
      <c r="T240">
        <v>1.1129899999999999</v>
      </c>
      <c r="U240">
        <v>2.2620209999999998</v>
      </c>
      <c r="V240">
        <v>0</v>
      </c>
      <c r="W240">
        <v>331.50790000000001</v>
      </c>
      <c r="X240">
        <v>0.23053899999999999</v>
      </c>
      <c r="Y240">
        <v>29.149159999999998</v>
      </c>
      <c r="Z240">
        <v>126.2371</v>
      </c>
      <c r="AA240">
        <v>5.9924739999999996</v>
      </c>
      <c r="AB240">
        <v>66.393789999999996</v>
      </c>
      <c r="AC240">
        <v>186.23079999999999</v>
      </c>
      <c r="AD240">
        <v>4.0080169999999997</v>
      </c>
      <c r="AE240">
        <v>3.1298900000000001</v>
      </c>
      <c r="AF240">
        <v>0.80991800000000003</v>
      </c>
      <c r="AG240">
        <v>12075.64</v>
      </c>
      <c r="AH240">
        <v>0</v>
      </c>
      <c r="AI240">
        <v>14.04959</v>
      </c>
      <c r="AJ240">
        <v>0</v>
      </c>
      <c r="AK240">
        <v>273.79219999999998</v>
      </c>
      <c r="AL240">
        <v>28.907589999999999</v>
      </c>
      <c r="AM240">
        <v>50.459449999999997</v>
      </c>
      <c r="AN240">
        <v>116.7649</v>
      </c>
      <c r="AO240">
        <v>259.87459999999999</v>
      </c>
      <c r="AP240">
        <v>103.4299</v>
      </c>
      <c r="AQ240">
        <v>196.7739</v>
      </c>
      <c r="AR240">
        <v>-78.709699999999998</v>
      </c>
      <c r="AS240">
        <v>1</v>
      </c>
      <c r="AT240">
        <v>0</v>
      </c>
      <c r="AU240">
        <v>1.9923740000000001</v>
      </c>
      <c r="AV240">
        <v>1.678247</v>
      </c>
      <c r="AW240">
        <v>1.3263E-2</v>
      </c>
      <c r="AX240">
        <v>18.75797</v>
      </c>
      <c r="AY240">
        <v>7.1421999999999999E-2</v>
      </c>
      <c r="AZ240">
        <v>16.07159</v>
      </c>
      <c r="BA240">
        <v>5.8266999999999999E-2</v>
      </c>
      <c r="BB240">
        <v>0</v>
      </c>
      <c r="BC240">
        <v>38.380510000000001</v>
      </c>
      <c r="BD240">
        <v>43.069980000000001</v>
      </c>
      <c r="BE240">
        <v>18.3</v>
      </c>
      <c r="BF240">
        <v>8.4</v>
      </c>
      <c r="BG240">
        <v>13.35</v>
      </c>
      <c r="BH240">
        <v>14.926690000000001</v>
      </c>
      <c r="BI240">
        <v>14.3994</v>
      </c>
      <c r="BJ240">
        <v>15.3</v>
      </c>
      <c r="BK240">
        <v>0</v>
      </c>
      <c r="BL240">
        <v>11.022729999999999</v>
      </c>
      <c r="BM240">
        <v>67.196820000000002</v>
      </c>
      <c r="BN240">
        <v>0.99774700000000005</v>
      </c>
      <c r="BO240">
        <v>0</v>
      </c>
      <c r="BP240">
        <v>0</v>
      </c>
      <c r="BQ240">
        <v>0</v>
      </c>
      <c r="BR240">
        <v>1612.95</v>
      </c>
      <c r="BS240">
        <v>0.17435600000000001</v>
      </c>
      <c r="BT240">
        <v>193.6345</v>
      </c>
      <c r="BU240">
        <v>11322.76</v>
      </c>
      <c r="BV240">
        <v>2.0022000000000002E-2</v>
      </c>
      <c r="BW240">
        <v>5.2300000000000003E-4</v>
      </c>
      <c r="BX240">
        <v>0.80748299999999995</v>
      </c>
      <c r="BY240">
        <v>2.0684000000000001E-2</v>
      </c>
      <c r="BZ240">
        <v>2.3621110000000001</v>
      </c>
      <c r="CA240">
        <v>1.2971429999999999</v>
      </c>
      <c r="CB240">
        <v>20.140730000000001</v>
      </c>
      <c r="CC240">
        <v>11.808149999999999</v>
      </c>
      <c r="CD240">
        <v>3.791995</v>
      </c>
      <c r="CE240">
        <v>9.1831999999999997E-2</v>
      </c>
      <c r="CF240">
        <v>17.083639999999999</v>
      </c>
      <c r="CG240">
        <v>0.187332</v>
      </c>
      <c r="CH240">
        <v>0.505</v>
      </c>
      <c r="CI240">
        <v>1.797914</v>
      </c>
      <c r="CJ240">
        <v>46.779580000000003</v>
      </c>
      <c r="CK240">
        <v>156.11250000000001</v>
      </c>
      <c r="CL240">
        <v>8.3321590000000008</v>
      </c>
      <c r="CM240">
        <v>75.863</v>
      </c>
      <c r="CN240">
        <v>155.1336</v>
      </c>
      <c r="CO240">
        <v>2677.0279999999998</v>
      </c>
      <c r="CP240">
        <v>0.42402899999999999</v>
      </c>
      <c r="CQ240">
        <v>66.941310000000001</v>
      </c>
      <c r="CR240">
        <v>9.2479650000000007</v>
      </c>
      <c r="CS240">
        <v>7906.2610000000004</v>
      </c>
      <c r="CT240">
        <v>2.1457E-2</v>
      </c>
      <c r="CU240">
        <v>32.186019999999999</v>
      </c>
      <c r="CV240">
        <v>0.21456800000000001</v>
      </c>
      <c r="CW240">
        <v>321.86020000000002</v>
      </c>
      <c r="CX240">
        <v>0</v>
      </c>
      <c r="CY240">
        <v>7.2965000000000002E-2</v>
      </c>
      <c r="CZ240">
        <v>1.5128470000000001</v>
      </c>
      <c r="DA240">
        <v>77.786429999999996</v>
      </c>
      <c r="DB240">
        <v>1.24</v>
      </c>
      <c r="DC240">
        <f t="shared" si="14"/>
        <v>548.14343199999996</v>
      </c>
      <c r="DD240">
        <f t="shared" si="15"/>
        <v>274.07171599999998</v>
      </c>
    </row>
    <row r="241" spans="1:108" x14ac:dyDescent="0.3">
      <c r="A241">
        <v>1993</v>
      </c>
      <c r="B241">
        <v>5</v>
      </c>
      <c r="C241">
        <v>22</v>
      </c>
      <c r="D241">
        <v>5.9605059999999996</v>
      </c>
      <c r="E241">
        <v>25.019439999999999</v>
      </c>
      <c r="F241">
        <v>31.31005</v>
      </c>
      <c r="G241">
        <v>0.87377300000000002</v>
      </c>
      <c r="H241">
        <v>0.46338699999999999</v>
      </c>
      <c r="I241">
        <v>80.843810000000005</v>
      </c>
      <c r="J241">
        <f t="shared" si="12"/>
        <v>689.67060012553145</v>
      </c>
      <c r="K241">
        <v>1000</v>
      </c>
      <c r="L241">
        <v>356.92399999999998</v>
      </c>
      <c r="M241">
        <v>0.49833499999999997</v>
      </c>
      <c r="N241">
        <v>28.01529</v>
      </c>
      <c r="O241">
        <f t="shared" si="13"/>
        <v>385.43762499999997</v>
      </c>
      <c r="P241">
        <v>11.89447</v>
      </c>
      <c r="Q241">
        <v>1.215916</v>
      </c>
      <c r="R241">
        <v>71.484459999999999</v>
      </c>
      <c r="S241">
        <v>77.820239999999998</v>
      </c>
      <c r="T241">
        <v>1.1050979999999999</v>
      </c>
      <c r="U241">
        <v>1.9782139999999999</v>
      </c>
      <c r="V241">
        <v>0</v>
      </c>
      <c r="W241">
        <v>333.77140000000003</v>
      </c>
      <c r="X241">
        <v>0.23053899999999999</v>
      </c>
      <c r="Y241">
        <v>29.304580000000001</v>
      </c>
      <c r="Z241">
        <v>125.4577</v>
      </c>
      <c r="AA241">
        <v>5.9657720000000003</v>
      </c>
      <c r="AB241">
        <v>66.846500000000006</v>
      </c>
      <c r="AC241">
        <v>187.22370000000001</v>
      </c>
      <c r="AD241">
        <v>3.9254419999999999</v>
      </c>
      <c r="AE241">
        <v>3.1373869999999999</v>
      </c>
      <c r="AF241">
        <v>0.81232700000000002</v>
      </c>
      <c r="AG241">
        <v>12075.66</v>
      </c>
      <c r="AH241">
        <v>0</v>
      </c>
      <c r="AI241">
        <v>14.061640000000001</v>
      </c>
      <c r="AJ241">
        <v>0</v>
      </c>
      <c r="AK241">
        <v>287.59269999999998</v>
      </c>
      <c r="AL241">
        <v>29.057510000000001</v>
      </c>
      <c r="AM241">
        <v>50.54748</v>
      </c>
      <c r="AN241">
        <v>63.89132</v>
      </c>
      <c r="AO241">
        <v>157.8571</v>
      </c>
      <c r="AP241">
        <v>62.826999999999998</v>
      </c>
      <c r="AQ241">
        <v>120.54340000000001</v>
      </c>
      <c r="AR241">
        <v>-55.8628</v>
      </c>
      <c r="AS241">
        <v>1</v>
      </c>
      <c r="AT241">
        <v>0</v>
      </c>
      <c r="AU241">
        <v>0.896374</v>
      </c>
      <c r="AV241">
        <v>31.43554</v>
      </c>
      <c r="AW241">
        <v>0.248645</v>
      </c>
      <c r="AX241">
        <v>48.481569999999998</v>
      </c>
      <c r="AY241">
        <v>0.30574600000000002</v>
      </c>
      <c r="AZ241">
        <v>45.815159999999999</v>
      </c>
      <c r="BA241">
        <v>0.29266999999999999</v>
      </c>
      <c r="BB241">
        <v>0</v>
      </c>
      <c r="BC241">
        <v>30.349530000000001</v>
      </c>
      <c r="BD241">
        <v>33.195950000000003</v>
      </c>
      <c r="BE241">
        <v>16.5</v>
      </c>
      <c r="BF241">
        <v>9.6999999999999993</v>
      </c>
      <c r="BG241">
        <v>13.1</v>
      </c>
      <c r="BH241">
        <v>13.177160000000001</v>
      </c>
      <c r="BI241">
        <v>13.8208</v>
      </c>
      <c r="BJ241">
        <v>7.1</v>
      </c>
      <c r="BK241">
        <v>0</v>
      </c>
      <c r="BL241">
        <v>12.03407</v>
      </c>
      <c r="BM241">
        <v>76.166430000000005</v>
      </c>
      <c r="BN241">
        <v>1</v>
      </c>
      <c r="BO241">
        <v>0</v>
      </c>
      <c r="BP241">
        <v>0</v>
      </c>
      <c r="BQ241">
        <v>0</v>
      </c>
      <c r="BR241">
        <v>1722.15</v>
      </c>
      <c r="BS241">
        <v>7.5384999999999994E-2</v>
      </c>
      <c r="BT241">
        <v>193.4735</v>
      </c>
      <c r="BU241">
        <v>11319.57</v>
      </c>
      <c r="BV241">
        <v>3.6928000000000002E-2</v>
      </c>
      <c r="BW241">
        <v>4.9700000000000005E-4</v>
      </c>
      <c r="BX241">
        <v>1.425978</v>
      </c>
      <c r="BY241">
        <v>1.9678999999999999E-2</v>
      </c>
      <c r="BZ241">
        <v>2.4003960000000002</v>
      </c>
      <c r="CA241">
        <v>1.2877110000000001</v>
      </c>
      <c r="CB241">
        <v>20.500520000000002</v>
      </c>
      <c r="CC241">
        <v>11.737690000000001</v>
      </c>
      <c r="CD241">
        <v>3.828271</v>
      </c>
      <c r="CE241">
        <v>8.9680999999999997E-2</v>
      </c>
      <c r="CF241">
        <v>17.285430000000002</v>
      </c>
      <c r="CG241">
        <v>0.18294299999999999</v>
      </c>
      <c r="CH241">
        <v>0.50059799999999999</v>
      </c>
      <c r="CI241">
        <v>1.793029</v>
      </c>
      <c r="CJ241">
        <v>46.484549999999999</v>
      </c>
      <c r="CK241">
        <v>156.22749999999999</v>
      </c>
      <c r="CL241">
        <v>8.2763270000000002</v>
      </c>
      <c r="CM241">
        <v>75.685990000000004</v>
      </c>
      <c r="CN241">
        <v>154.66130000000001</v>
      </c>
      <c r="CO241">
        <v>2674.165</v>
      </c>
      <c r="CP241">
        <v>0.42183799999999999</v>
      </c>
      <c r="CQ241">
        <v>66.945340000000002</v>
      </c>
      <c r="CR241">
        <v>9.2213940000000001</v>
      </c>
      <c r="CS241">
        <v>7905.5050000000001</v>
      </c>
      <c r="CT241">
        <v>2.1271000000000002E-2</v>
      </c>
      <c r="CU241">
        <v>32.185670000000002</v>
      </c>
      <c r="CV241">
        <v>0.21271399999999999</v>
      </c>
      <c r="CW241">
        <v>321.85669999999999</v>
      </c>
      <c r="CX241">
        <v>0</v>
      </c>
      <c r="CY241">
        <v>8.5054000000000005E-2</v>
      </c>
      <c r="CZ241">
        <v>1.298438</v>
      </c>
      <c r="DA241">
        <v>108.8313</v>
      </c>
      <c r="DB241">
        <v>1.24</v>
      </c>
      <c r="DC241">
        <f t="shared" si="14"/>
        <v>550.93602299999998</v>
      </c>
      <c r="DD241">
        <f t="shared" si="15"/>
        <v>275.46801149999999</v>
      </c>
    </row>
    <row r="242" spans="1:108" x14ac:dyDescent="0.3">
      <c r="A242">
        <v>1993</v>
      </c>
      <c r="B242">
        <v>6</v>
      </c>
      <c r="C242">
        <v>21</v>
      </c>
      <c r="D242">
        <v>5.8115899999999998</v>
      </c>
      <c r="E242">
        <v>25.063189999999999</v>
      </c>
      <c r="F242">
        <v>31.354199999999999</v>
      </c>
      <c r="G242">
        <v>0.87440099999999998</v>
      </c>
      <c r="H242">
        <v>0.46357100000000001</v>
      </c>
      <c r="I242">
        <v>81.071939999999998</v>
      </c>
      <c r="J242">
        <f t="shared" si="12"/>
        <v>692.72160806384443</v>
      </c>
      <c r="K242">
        <v>1000</v>
      </c>
      <c r="L242">
        <v>358.63400000000001</v>
      </c>
      <c r="M242">
        <v>0.49833499999999997</v>
      </c>
      <c r="N242">
        <v>28.094049999999999</v>
      </c>
      <c r="O242">
        <f t="shared" si="13"/>
        <v>387.22638499999999</v>
      </c>
      <c r="P242">
        <v>11.62551</v>
      </c>
      <c r="Q242">
        <v>1.191675</v>
      </c>
      <c r="R242">
        <v>71.826459999999997</v>
      </c>
      <c r="S242">
        <v>78.039019999999994</v>
      </c>
      <c r="T242">
        <v>1.08297</v>
      </c>
      <c r="U242">
        <v>1.7783640000000001</v>
      </c>
      <c r="V242">
        <v>0</v>
      </c>
      <c r="W242">
        <v>335.78149999999999</v>
      </c>
      <c r="X242">
        <v>0.23053899999999999</v>
      </c>
      <c r="Y242">
        <v>29.431370000000001</v>
      </c>
      <c r="Z242">
        <v>122.94799999999999</v>
      </c>
      <c r="AA242">
        <v>5.898218</v>
      </c>
      <c r="AB242">
        <v>67.248519999999999</v>
      </c>
      <c r="AC242">
        <v>188.03370000000001</v>
      </c>
      <c r="AD242">
        <v>3.8138519999999998</v>
      </c>
      <c r="AE242">
        <v>2.7990759999999999</v>
      </c>
      <c r="AF242">
        <v>0.81991599999999998</v>
      </c>
      <c r="AG242">
        <v>12075.72</v>
      </c>
      <c r="AH242">
        <v>0</v>
      </c>
      <c r="AI242">
        <v>14.09958</v>
      </c>
      <c r="AJ242">
        <v>0</v>
      </c>
      <c r="AK242">
        <v>289.58210000000003</v>
      </c>
      <c r="AL242">
        <v>29.056360000000002</v>
      </c>
      <c r="AM242">
        <v>50.558660000000003</v>
      </c>
      <c r="AN242">
        <v>62.683709999999998</v>
      </c>
      <c r="AO242">
        <v>149.78790000000001</v>
      </c>
      <c r="AP242">
        <v>59.615470000000002</v>
      </c>
      <c r="AQ242">
        <v>116.848</v>
      </c>
      <c r="AR242">
        <v>-53.415300000000002</v>
      </c>
      <c r="AS242">
        <v>1</v>
      </c>
      <c r="AT242">
        <v>0</v>
      </c>
      <c r="AU242">
        <v>0.76732</v>
      </c>
      <c r="AV242">
        <v>1.5922160000000001</v>
      </c>
      <c r="AW242">
        <v>1.2628E-2</v>
      </c>
      <c r="AX242">
        <v>18.459430000000001</v>
      </c>
      <c r="AY242">
        <v>6.8376999999999993E-2</v>
      </c>
      <c r="AZ242">
        <v>15.845359999999999</v>
      </c>
      <c r="BA242">
        <v>5.5442999999999999E-2</v>
      </c>
      <c r="BB242">
        <v>0</v>
      </c>
      <c r="BC242">
        <v>26.739799999999999</v>
      </c>
      <c r="BD242">
        <v>29.470929999999999</v>
      </c>
      <c r="BE242">
        <v>13.9</v>
      </c>
      <c r="BF242">
        <v>7.7</v>
      </c>
      <c r="BG242">
        <v>10.8</v>
      </c>
      <c r="BH242">
        <v>11.27449</v>
      </c>
      <c r="BI242">
        <v>11.4572</v>
      </c>
      <c r="BJ242">
        <v>7.7</v>
      </c>
      <c r="BK242">
        <v>1.7</v>
      </c>
      <c r="BL242">
        <v>10.509779999999999</v>
      </c>
      <c r="BM242">
        <v>77.675409999999999</v>
      </c>
      <c r="BN242">
        <v>1</v>
      </c>
      <c r="BO242">
        <v>0</v>
      </c>
      <c r="BP242">
        <v>0</v>
      </c>
      <c r="BQ242">
        <v>0</v>
      </c>
      <c r="BR242">
        <v>1784.2</v>
      </c>
      <c r="BS242">
        <v>1.373745</v>
      </c>
      <c r="BT242">
        <v>193.5581</v>
      </c>
      <c r="BU242">
        <v>11319.53</v>
      </c>
      <c r="BV242">
        <v>7.3504E-2</v>
      </c>
      <c r="BW242">
        <v>8.0699999999999999E-4</v>
      </c>
      <c r="BX242">
        <v>2.7945690000000001</v>
      </c>
      <c r="BY242">
        <v>3.134E-2</v>
      </c>
      <c r="BZ242">
        <v>2.5244970000000002</v>
      </c>
      <c r="CA242">
        <v>1.3038380000000001</v>
      </c>
      <c r="CB242">
        <v>21.451910000000002</v>
      </c>
      <c r="CC242">
        <v>11.89892</v>
      </c>
      <c r="CD242">
        <v>3.8801169999999998</v>
      </c>
      <c r="CE242">
        <v>8.8246000000000005E-2</v>
      </c>
      <c r="CF242">
        <v>17.557670000000002</v>
      </c>
      <c r="CG242">
        <v>0.18001300000000001</v>
      </c>
      <c r="CH242">
        <v>0.50272300000000003</v>
      </c>
      <c r="CI242">
        <v>1.7917479999999999</v>
      </c>
      <c r="CJ242">
        <v>46.647750000000002</v>
      </c>
      <c r="CK242">
        <v>156.0796</v>
      </c>
      <c r="CL242">
        <v>8.2193159999999992</v>
      </c>
      <c r="CM242">
        <v>75.599710000000002</v>
      </c>
      <c r="CN242">
        <v>154.05250000000001</v>
      </c>
      <c r="CO242">
        <v>2672.665</v>
      </c>
      <c r="CP242">
        <v>0.419404</v>
      </c>
      <c r="CQ242">
        <v>66.947630000000004</v>
      </c>
      <c r="CR242">
        <v>9.1856709999999993</v>
      </c>
      <c r="CS242">
        <v>7904.8549999999996</v>
      </c>
      <c r="CT242">
        <v>2.1087999999999999E-2</v>
      </c>
      <c r="CU242">
        <v>32.185479999999998</v>
      </c>
      <c r="CV242">
        <v>0.21087700000000001</v>
      </c>
      <c r="CW242">
        <v>321.85480000000001</v>
      </c>
      <c r="CX242">
        <v>0</v>
      </c>
      <c r="CY242">
        <v>6.6625000000000004E-2</v>
      </c>
      <c r="CZ242">
        <v>1.69096</v>
      </c>
      <c r="DA242">
        <v>142.76650000000001</v>
      </c>
      <c r="DB242">
        <v>1.24</v>
      </c>
      <c r="DC242">
        <f t="shared" si="14"/>
        <v>552.77038400000004</v>
      </c>
      <c r="DD242">
        <f t="shared" si="15"/>
        <v>276.38519200000002</v>
      </c>
    </row>
    <row r="243" spans="1:108" x14ac:dyDescent="0.3">
      <c r="A243">
        <v>1993</v>
      </c>
      <c r="B243">
        <v>7</v>
      </c>
      <c r="C243">
        <v>21</v>
      </c>
      <c r="D243">
        <v>5.6882520000000003</v>
      </c>
      <c r="E243">
        <v>25.101739999999999</v>
      </c>
      <c r="F243">
        <v>31.393090000000001</v>
      </c>
      <c r="G243">
        <v>0.87495199999999995</v>
      </c>
      <c r="H243">
        <v>0.463731</v>
      </c>
      <c r="I243">
        <v>81.273179999999996</v>
      </c>
      <c r="J243">
        <f t="shared" si="12"/>
        <v>695.41710311300642</v>
      </c>
      <c r="K243">
        <v>1000</v>
      </c>
      <c r="L243">
        <v>360.14460000000003</v>
      </c>
      <c r="M243">
        <v>0.49833499999999997</v>
      </c>
      <c r="N243">
        <v>28.152660000000001</v>
      </c>
      <c r="O243">
        <f t="shared" si="13"/>
        <v>388.79559500000005</v>
      </c>
      <c r="P243">
        <v>11.3789</v>
      </c>
      <c r="Q243">
        <v>1.162498</v>
      </c>
      <c r="R243">
        <v>72.128590000000003</v>
      </c>
      <c r="S243">
        <v>78.201830000000001</v>
      </c>
      <c r="T243">
        <v>1.0588599999999999</v>
      </c>
      <c r="U243">
        <v>1.787865</v>
      </c>
      <c r="V243">
        <v>0</v>
      </c>
      <c r="W243">
        <v>337.46050000000002</v>
      </c>
      <c r="X243">
        <v>0.23053899999999999</v>
      </c>
      <c r="Y243">
        <v>29.521000000000001</v>
      </c>
      <c r="Z243">
        <v>120.544</v>
      </c>
      <c r="AA243">
        <v>5.7818589999999999</v>
      </c>
      <c r="AB243">
        <v>67.584310000000002</v>
      </c>
      <c r="AC243">
        <v>188.60640000000001</v>
      </c>
      <c r="AD243">
        <v>3.6695009999999999</v>
      </c>
      <c r="AE243">
        <v>2.5115769999999999</v>
      </c>
      <c r="AF243">
        <v>0.82494999999999996</v>
      </c>
      <c r="AG243">
        <v>12075.31</v>
      </c>
      <c r="AH243">
        <v>0</v>
      </c>
      <c r="AI243">
        <v>14.124750000000001</v>
      </c>
      <c r="AJ243">
        <v>0</v>
      </c>
      <c r="AK243">
        <v>298.08390000000003</v>
      </c>
      <c r="AL243">
        <v>28.957529999999998</v>
      </c>
      <c r="AM243">
        <v>50.327039999999997</v>
      </c>
      <c r="AN243">
        <v>74.815870000000004</v>
      </c>
      <c r="AO243">
        <v>173.2835</v>
      </c>
      <c r="AP243">
        <v>68.966669999999993</v>
      </c>
      <c r="AQ243">
        <v>134.32089999999999</v>
      </c>
      <c r="AR243">
        <v>-58.6387</v>
      </c>
      <c r="AS243">
        <v>1</v>
      </c>
      <c r="AT243">
        <v>0</v>
      </c>
      <c r="AU243">
        <v>0.832117</v>
      </c>
      <c r="AV243">
        <v>1.5584249999999999</v>
      </c>
      <c r="AW243">
        <v>1.2382000000000001E-2</v>
      </c>
      <c r="AX243">
        <v>18.231380000000001</v>
      </c>
      <c r="AY243">
        <v>6.6360000000000002E-2</v>
      </c>
      <c r="AZ243">
        <v>15.68141</v>
      </c>
      <c r="BA243">
        <v>5.3677000000000002E-2</v>
      </c>
      <c r="BB243">
        <v>1.7967E-2</v>
      </c>
      <c r="BC243">
        <v>28.634499999999999</v>
      </c>
      <c r="BD243">
        <v>31.79421</v>
      </c>
      <c r="BE243">
        <v>14.6</v>
      </c>
      <c r="BF243">
        <v>10.5</v>
      </c>
      <c r="BG243">
        <v>12.55</v>
      </c>
      <c r="BH243">
        <v>11.66826</v>
      </c>
      <c r="BI243">
        <v>12.9846</v>
      </c>
      <c r="BJ243">
        <v>8.3000000000000007</v>
      </c>
      <c r="BK243">
        <v>6.7</v>
      </c>
      <c r="BL243">
        <v>12.69622</v>
      </c>
      <c r="BM243">
        <v>84.860029999999995</v>
      </c>
      <c r="BN243">
        <v>1</v>
      </c>
      <c r="BO243">
        <v>0</v>
      </c>
      <c r="BP243">
        <v>0</v>
      </c>
      <c r="BQ243">
        <v>3.6695039999999999</v>
      </c>
      <c r="BR243">
        <v>2.5499999999999998</v>
      </c>
      <c r="BS243">
        <v>1.7931919999999999</v>
      </c>
      <c r="BT243">
        <v>193.60239999999999</v>
      </c>
      <c r="BU243">
        <v>11319.39</v>
      </c>
      <c r="BV243">
        <v>9.2912999999999996E-2</v>
      </c>
      <c r="BW243">
        <v>1.2310000000000001E-3</v>
      </c>
      <c r="BX243">
        <v>3.5205479999999998</v>
      </c>
      <c r="BY243">
        <v>4.7245000000000002E-2</v>
      </c>
      <c r="BZ243">
        <v>2.6328429999999998</v>
      </c>
      <c r="CA243">
        <v>1.314567</v>
      </c>
      <c r="CB243">
        <v>22.29383</v>
      </c>
      <c r="CC243">
        <v>12.01318</v>
      </c>
      <c r="CD243">
        <v>3.9431259999999999</v>
      </c>
      <c r="CE243">
        <v>8.6781999999999998E-2</v>
      </c>
      <c r="CF243">
        <v>17.880569999999999</v>
      </c>
      <c r="CG243">
        <v>0.17702699999999999</v>
      </c>
      <c r="CH243">
        <v>0.50923200000000002</v>
      </c>
      <c r="CI243">
        <v>1.7899069999999999</v>
      </c>
      <c r="CJ243">
        <v>47.130679999999998</v>
      </c>
      <c r="CK243">
        <v>156.3168</v>
      </c>
      <c r="CL243">
        <v>8.1619709999999994</v>
      </c>
      <c r="CM243">
        <v>75.495260000000002</v>
      </c>
      <c r="CN243">
        <v>153.35579999999999</v>
      </c>
      <c r="CO243">
        <v>2671.05</v>
      </c>
      <c r="CP243">
        <v>0.41679899999999998</v>
      </c>
      <c r="CQ243">
        <v>66.951549999999997</v>
      </c>
      <c r="CR243">
        <v>9.1435340000000007</v>
      </c>
      <c r="CS243">
        <v>7904.34</v>
      </c>
      <c r="CT243">
        <v>2.0906000000000001E-2</v>
      </c>
      <c r="CU243">
        <v>32.185290000000002</v>
      </c>
      <c r="CV243">
        <v>0.20905699999999999</v>
      </c>
      <c r="CW243">
        <v>321.85289999999998</v>
      </c>
      <c r="CX243">
        <v>0</v>
      </c>
      <c r="CY243">
        <v>5.3901999999999999E-2</v>
      </c>
      <c r="CZ243">
        <v>1.7122029999999999</v>
      </c>
      <c r="DA243">
        <v>199.1412</v>
      </c>
      <c r="DB243">
        <v>1.24</v>
      </c>
      <c r="DC243">
        <f t="shared" si="14"/>
        <v>554.514138</v>
      </c>
      <c r="DD243">
        <f t="shared" si="15"/>
        <v>277.257069</v>
      </c>
    </row>
    <row r="244" spans="1:108" x14ac:dyDescent="0.3">
      <c r="A244">
        <v>1993</v>
      </c>
      <c r="B244">
        <v>8</v>
      </c>
      <c r="C244">
        <v>20</v>
      </c>
      <c r="D244">
        <v>5.6709680000000002</v>
      </c>
      <c r="E244">
        <v>25.143429999999999</v>
      </c>
      <c r="F244">
        <v>31.435130000000001</v>
      </c>
      <c r="G244">
        <v>0.87554500000000002</v>
      </c>
      <c r="H244">
        <v>0.46390199999999998</v>
      </c>
      <c r="I244">
        <v>81.490989999999996</v>
      </c>
      <c r="J244">
        <f t="shared" si="12"/>
        <v>698.33916864821845</v>
      </c>
      <c r="K244">
        <v>1000</v>
      </c>
      <c r="L244">
        <v>361.78219999999999</v>
      </c>
      <c r="M244">
        <v>0.49833499999999997</v>
      </c>
      <c r="N244">
        <v>28.223759999999999</v>
      </c>
      <c r="O244">
        <f t="shared" si="13"/>
        <v>390.50429499999996</v>
      </c>
      <c r="P244">
        <v>11.345269999999999</v>
      </c>
      <c r="Q244">
        <v>1.139025</v>
      </c>
      <c r="R244">
        <v>72.456119999999999</v>
      </c>
      <c r="S244">
        <v>78.399339999999995</v>
      </c>
      <c r="T244">
        <v>1.042735</v>
      </c>
      <c r="U244">
        <v>1.9871589999999999</v>
      </c>
      <c r="V244">
        <v>0</v>
      </c>
      <c r="W244">
        <v>338.95429999999999</v>
      </c>
      <c r="X244">
        <v>0.23053899999999999</v>
      </c>
      <c r="Y244">
        <v>29.58982</v>
      </c>
      <c r="Z244">
        <v>120.13</v>
      </c>
      <c r="AA244">
        <v>5.6440890000000001</v>
      </c>
      <c r="AB244">
        <v>67.883070000000004</v>
      </c>
      <c r="AC244">
        <v>189.0461</v>
      </c>
      <c r="AD244">
        <v>3.5302560000000001</v>
      </c>
      <c r="AE244">
        <v>2.5290810000000001</v>
      </c>
      <c r="AF244">
        <v>0.82381199999999999</v>
      </c>
      <c r="AG244">
        <v>12074.71</v>
      </c>
      <c r="AH244">
        <v>0</v>
      </c>
      <c r="AI244">
        <v>14.119059999999999</v>
      </c>
      <c r="AJ244">
        <v>0</v>
      </c>
      <c r="AK244">
        <v>281.95690000000002</v>
      </c>
      <c r="AL244">
        <v>28.833369999999999</v>
      </c>
      <c r="AM244">
        <v>50.275489999999998</v>
      </c>
      <c r="AN244">
        <v>77.040409999999994</v>
      </c>
      <c r="AO244">
        <v>176.78710000000001</v>
      </c>
      <c r="AP244">
        <v>70.361140000000006</v>
      </c>
      <c r="AQ244">
        <v>132.982</v>
      </c>
      <c r="AR244">
        <v>-55.057600000000001</v>
      </c>
      <c r="AS244">
        <v>1</v>
      </c>
      <c r="AT244">
        <v>0</v>
      </c>
      <c r="AU244">
        <v>1.0161210000000001</v>
      </c>
      <c r="AV244">
        <v>1.55369</v>
      </c>
      <c r="AW244">
        <v>1.2338999999999999E-2</v>
      </c>
      <c r="AX244">
        <v>18.122330000000002</v>
      </c>
      <c r="AY244">
        <v>6.4603999999999995E-2</v>
      </c>
      <c r="AZ244">
        <v>15.62477</v>
      </c>
      <c r="BA244">
        <v>5.2224E-2</v>
      </c>
      <c r="BB244">
        <v>1.6999E-2</v>
      </c>
      <c r="BC244">
        <v>28.501629999999999</v>
      </c>
      <c r="BD244">
        <v>31.66208</v>
      </c>
      <c r="BE244">
        <v>13.6</v>
      </c>
      <c r="BF244">
        <v>5.7</v>
      </c>
      <c r="BG244">
        <v>9.65</v>
      </c>
      <c r="BH244">
        <v>11.64615</v>
      </c>
      <c r="BI244">
        <v>10.487399999999999</v>
      </c>
      <c r="BJ244">
        <v>11.5</v>
      </c>
      <c r="BK244">
        <v>4.4000000000000004</v>
      </c>
      <c r="BL244">
        <v>9.1581290000000006</v>
      </c>
      <c r="BM244">
        <v>72.193439999999995</v>
      </c>
      <c r="BN244">
        <v>1</v>
      </c>
      <c r="BO244">
        <v>0</v>
      </c>
      <c r="BP244">
        <v>0</v>
      </c>
      <c r="BQ244">
        <v>1.660153</v>
      </c>
      <c r="BR244">
        <v>51.45</v>
      </c>
      <c r="BS244">
        <v>1.8388580000000001</v>
      </c>
      <c r="BT244">
        <v>193.5076</v>
      </c>
      <c r="BU244">
        <v>11317.16</v>
      </c>
      <c r="BV244">
        <v>7.9917000000000002E-2</v>
      </c>
      <c r="BW244">
        <v>1.508E-3</v>
      </c>
      <c r="BX244">
        <v>3.02623</v>
      </c>
      <c r="BY244">
        <v>5.7569000000000002E-2</v>
      </c>
      <c r="BZ244">
        <v>2.6572520000000002</v>
      </c>
      <c r="CA244">
        <v>1.3203450000000001</v>
      </c>
      <c r="CB244">
        <v>22.50985</v>
      </c>
      <c r="CC244">
        <v>12.08046</v>
      </c>
      <c r="CD244">
        <v>3.9998640000000001</v>
      </c>
      <c r="CE244">
        <v>8.5223999999999994E-2</v>
      </c>
      <c r="CF244">
        <v>18.174689999999998</v>
      </c>
      <c r="CG244">
        <v>0.173848</v>
      </c>
      <c r="CH244">
        <v>0.51678400000000002</v>
      </c>
      <c r="CI244">
        <v>1.7877700000000001</v>
      </c>
      <c r="CJ244">
        <v>47.679360000000003</v>
      </c>
      <c r="CK244">
        <v>156.5309</v>
      </c>
      <c r="CL244">
        <v>8.1073029999999999</v>
      </c>
      <c r="CM244">
        <v>75.376050000000006</v>
      </c>
      <c r="CN244">
        <v>152.738</v>
      </c>
      <c r="CO244">
        <v>2669.1990000000001</v>
      </c>
      <c r="CP244">
        <v>0.4143</v>
      </c>
      <c r="CQ244">
        <v>66.955449999999999</v>
      </c>
      <c r="CR244">
        <v>9.1050769999999996</v>
      </c>
      <c r="CS244">
        <v>7903.7730000000001</v>
      </c>
      <c r="CT244">
        <v>2.0725E-2</v>
      </c>
      <c r="CU244">
        <v>32.185070000000003</v>
      </c>
      <c r="CV244">
        <v>0.20725199999999999</v>
      </c>
      <c r="CW244">
        <v>321.85070000000002</v>
      </c>
      <c r="CX244">
        <v>0</v>
      </c>
      <c r="CY244">
        <v>5.0998000000000002E-2</v>
      </c>
      <c r="CZ244">
        <v>1.6712689999999999</v>
      </c>
      <c r="DA244">
        <v>198.94139999999999</v>
      </c>
      <c r="DB244">
        <v>1.24</v>
      </c>
      <c r="DC244">
        <f t="shared" si="14"/>
        <v>556.87394399999994</v>
      </c>
      <c r="DD244">
        <f t="shared" si="15"/>
        <v>278.43697199999997</v>
      </c>
    </row>
    <row r="245" spans="1:108" x14ac:dyDescent="0.3">
      <c r="A245">
        <v>1993</v>
      </c>
      <c r="B245">
        <v>9</v>
      </c>
      <c r="C245">
        <v>19</v>
      </c>
      <c r="D245">
        <v>5.6717719999999998</v>
      </c>
      <c r="E245">
        <v>25.1968</v>
      </c>
      <c r="F245">
        <v>31.48893</v>
      </c>
      <c r="G245">
        <v>0.87630200000000003</v>
      </c>
      <c r="H245">
        <v>0.46411999999999998</v>
      </c>
      <c r="I245">
        <v>81.770169999999993</v>
      </c>
      <c r="J245">
        <f t="shared" si="12"/>
        <v>702.09120123860771</v>
      </c>
      <c r="K245">
        <v>1000</v>
      </c>
      <c r="L245">
        <v>363.88490000000002</v>
      </c>
      <c r="M245">
        <v>0.49833499999999997</v>
      </c>
      <c r="N245">
        <v>28.341059999999999</v>
      </c>
      <c r="O245">
        <f t="shared" si="13"/>
        <v>392.72429499999998</v>
      </c>
      <c r="P245">
        <v>11.31949</v>
      </c>
      <c r="Q245">
        <v>1.131497</v>
      </c>
      <c r="R245">
        <v>72.876639999999995</v>
      </c>
      <c r="S245">
        <v>78.725160000000002</v>
      </c>
      <c r="T245">
        <v>1.0430429999999999</v>
      </c>
      <c r="U245">
        <v>2.17727</v>
      </c>
      <c r="V245">
        <v>0</v>
      </c>
      <c r="W245">
        <v>340.61270000000002</v>
      </c>
      <c r="X245">
        <v>0.23053899999999999</v>
      </c>
      <c r="Y245">
        <v>29.676670000000001</v>
      </c>
      <c r="Z245">
        <v>119.56270000000001</v>
      </c>
      <c r="AA245">
        <v>5.5408400000000002</v>
      </c>
      <c r="AB245">
        <v>68.214749999999995</v>
      </c>
      <c r="AC245">
        <v>189.6009</v>
      </c>
      <c r="AD245">
        <v>3.4603290000000002</v>
      </c>
      <c r="AE245">
        <v>2.7026490000000001</v>
      </c>
      <c r="AF245">
        <v>0.81696999999999997</v>
      </c>
      <c r="AG245">
        <v>12074.29</v>
      </c>
      <c r="AH245">
        <v>0</v>
      </c>
      <c r="AI245">
        <v>14.084849999999999</v>
      </c>
      <c r="AJ245">
        <v>0</v>
      </c>
      <c r="AK245">
        <v>292.52569999999997</v>
      </c>
      <c r="AL245">
        <v>28.880610000000001</v>
      </c>
      <c r="AM245">
        <v>50.23039</v>
      </c>
      <c r="AN245">
        <v>45.136310000000002</v>
      </c>
      <c r="AO245">
        <v>133.03030000000001</v>
      </c>
      <c r="AP245">
        <v>52.94594</v>
      </c>
      <c r="AQ245">
        <v>89.712689999999995</v>
      </c>
      <c r="AR245">
        <v>-43.911200000000001</v>
      </c>
      <c r="AS245">
        <v>1</v>
      </c>
      <c r="AT245">
        <v>0</v>
      </c>
      <c r="AU245">
        <v>0.65065499999999998</v>
      </c>
      <c r="AV245">
        <v>29.912769999999998</v>
      </c>
      <c r="AW245">
        <v>0.23699100000000001</v>
      </c>
      <c r="AX245">
        <v>46.555120000000002</v>
      </c>
      <c r="AY245">
        <v>0.28845999999999999</v>
      </c>
      <c r="AZ245">
        <v>44.075009999999999</v>
      </c>
      <c r="BA245">
        <v>0.27630900000000003</v>
      </c>
      <c r="BB245">
        <v>2.1503999999999999E-2</v>
      </c>
      <c r="BC245">
        <v>34.282870000000003</v>
      </c>
      <c r="BD245">
        <v>36.624040000000001</v>
      </c>
      <c r="BE245">
        <v>16.399999999999999</v>
      </c>
      <c r="BF245">
        <v>10.8</v>
      </c>
      <c r="BG245">
        <v>13.6</v>
      </c>
      <c r="BH245">
        <v>13.161</v>
      </c>
      <c r="BI245">
        <v>14.1936</v>
      </c>
      <c r="BJ245">
        <v>5.4</v>
      </c>
      <c r="BK245">
        <v>11.1</v>
      </c>
      <c r="BL245">
        <v>12.95265</v>
      </c>
      <c r="BM245">
        <v>80.021050000000002</v>
      </c>
      <c r="BN245">
        <v>1</v>
      </c>
      <c r="BO245">
        <v>0</v>
      </c>
      <c r="BP245">
        <v>0</v>
      </c>
      <c r="BQ245">
        <v>5.9901429999999998</v>
      </c>
      <c r="BR245">
        <v>123</v>
      </c>
      <c r="BS245">
        <v>1.8244830000000001</v>
      </c>
      <c r="BT245">
        <v>193.3793</v>
      </c>
      <c r="BU245">
        <v>11314.47</v>
      </c>
      <c r="BV245">
        <v>6.7961999999999995E-2</v>
      </c>
      <c r="BW245">
        <v>1.601E-3</v>
      </c>
      <c r="BX245">
        <v>2.5727519999999999</v>
      </c>
      <c r="BY245">
        <v>6.0956999999999997E-2</v>
      </c>
      <c r="BZ245">
        <v>2.6722980000000001</v>
      </c>
      <c r="CA245">
        <v>1.321342</v>
      </c>
      <c r="CB245">
        <v>22.620750000000001</v>
      </c>
      <c r="CC245">
        <v>12.100070000000001</v>
      </c>
      <c r="CD245">
        <v>4.050332</v>
      </c>
      <c r="CE245">
        <v>8.3573999999999996E-2</v>
      </c>
      <c r="CF245">
        <v>18.43937</v>
      </c>
      <c r="CG245">
        <v>0.170484</v>
      </c>
      <c r="CH245">
        <v>0.523308</v>
      </c>
      <c r="CI245">
        <v>1.7852460000000001</v>
      </c>
      <c r="CJ245">
        <v>48.144739999999999</v>
      </c>
      <c r="CK245">
        <v>156.70570000000001</v>
      </c>
      <c r="CL245">
        <v>8.055123</v>
      </c>
      <c r="CM245">
        <v>75.241919999999993</v>
      </c>
      <c r="CN245">
        <v>152.19759999999999</v>
      </c>
      <c r="CO245">
        <v>2667.1109999999999</v>
      </c>
      <c r="CP245">
        <v>0.41190599999999999</v>
      </c>
      <c r="CQ245">
        <v>66.959350000000001</v>
      </c>
      <c r="CR245">
        <v>9.0703429999999994</v>
      </c>
      <c r="CS245">
        <v>7903.1559999999999</v>
      </c>
      <c r="CT245">
        <v>2.0545999999999998E-2</v>
      </c>
      <c r="CU245">
        <v>32.184809999999999</v>
      </c>
      <c r="CV245">
        <v>0.20546200000000001</v>
      </c>
      <c r="CW245">
        <v>321.84809999999999</v>
      </c>
      <c r="CX245">
        <v>0</v>
      </c>
      <c r="CY245">
        <v>6.4512E-2</v>
      </c>
      <c r="CZ245">
        <v>1.6747669999999999</v>
      </c>
      <c r="DA245">
        <v>199.31110000000001</v>
      </c>
      <c r="DB245">
        <v>1.24</v>
      </c>
      <c r="DC245">
        <f t="shared" si="14"/>
        <v>559.99739499999998</v>
      </c>
      <c r="DD245">
        <f t="shared" si="15"/>
        <v>279.99869749999999</v>
      </c>
    </row>
    <row r="246" spans="1:108" x14ac:dyDescent="0.3">
      <c r="A246">
        <v>1993</v>
      </c>
      <c r="B246">
        <v>10</v>
      </c>
      <c r="C246">
        <v>19</v>
      </c>
      <c r="D246">
        <v>5.7388649999999997</v>
      </c>
      <c r="E246">
        <v>25.26604</v>
      </c>
      <c r="F246">
        <v>31.558689999999999</v>
      </c>
      <c r="G246">
        <v>0.877278</v>
      </c>
      <c r="H246">
        <v>0.46440100000000001</v>
      </c>
      <c r="I246">
        <v>82.132900000000006</v>
      </c>
      <c r="J246">
        <f t="shared" si="12"/>
        <v>706.97747548731945</v>
      </c>
      <c r="K246">
        <v>1000</v>
      </c>
      <c r="L246">
        <v>366.62279999999998</v>
      </c>
      <c r="M246">
        <v>0.49833499999999997</v>
      </c>
      <c r="N246">
        <v>28.5214</v>
      </c>
      <c r="O246">
        <f t="shared" si="13"/>
        <v>395.64253499999995</v>
      </c>
      <c r="P246">
        <v>11.48366</v>
      </c>
      <c r="Q246">
        <v>1.1446639999999999</v>
      </c>
      <c r="R246">
        <v>73.424220000000005</v>
      </c>
      <c r="S246">
        <v>79.226110000000006</v>
      </c>
      <c r="T246">
        <v>1.0620080000000001</v>
      </c>
      <c r="U246">
        <v>2.4673370000000001</v>
      </c>
      <c r="V246">
        <v>0</v>
      </c>
      <c r="W246">
        <v>342.43400000000003</v>
      </c>
      <c r="X246">
        <v>0.23053899999999999</v>
      </c>
      <c r="Y246">
        <v>29.781300000000002</v>
      </c>
      <c r="Z246">
        <v>120.6289</v>
      </c>
      <c r="AA246">
        <v>5.4710590000000003</v>
      </c>
      <c r="AB246">
        <v>68.57902</v>
      </c>
      <c r="AC246">
        <v>190.26939999999999</v>
      </c>
      <c r="AD246">
        <v>3.4380359999999999</v>
      </c>
      <c r="AE246">
        <v>2.7829700000000002</v>
      </c>
      <c r="AF246">
        <v>0.80178799999999995</v>
      </c>
      <c r="AG246">
        <v>12073.95</v>
      </c>
      <c r="AH246">
        <v>0</v>
      </c>
      <c r="AI246">
        <v>14.008940000000001</v>
      </c>
      <c r="AJ246">
        <v>0</v>
      </c>
      <c r="AK246">
        <v>277.2466</v>
      </c>
      <c r="AL246">
        <v>28.926960000000001</v>
      </c>
      <c r="AM246">
        <v>50.328530000000001</v>
      </c>
      <c r="AN246">
        <v>79.365629999999996</v>
      </c>
      <c r="AO246">
        <v>186.2808</v>
      </c>
      <c r="AP246">
        <v>74.139619999999994</v>
      </c>
      <c r="AQ246">
        <v>127.93210000000001</v>
      </c>
      <c r="AR246">
        <v>-47.634999999999998</v>
      </c>
      <c r="AS246">
        <v>1</v>
      </c>
      <c r="AT246">
        <v>0</v>
      </c>
      <c r="AU246">
        <v>1.0918159999999999</v>
      </c>
      <c r="AV246">
        <v>1.572292</v>
      </c>
      <c r="AW246">
        <v>1.239E-2</v>
      </c>
      <c r="AX246">
        <v>18.47972</v>
      </c>
      <c r="AY246">
        <v>6.3714999999999994E-2</v>
      </c>
      <c r="AZ246">
        <v>15.97226</v>
      </c>
      <c r="BA246">
        <v>5.1719000000000001E-2</v>
      </c>
      <c r="BB246">
        <v>0</v>
      </c>
      <c r="BC246">
        <v>31.84412</v>
      </c>
      <c r="BD246">
        <v>35.062910000000002</v>
      </c>
      <c r="BE246">
        <v>16.7</v>
      </c>
      <c r="BF246">
        <v>7.6</v>
      </c>
      <c r="BG246">
        <v>12.15</v>
      </c>
      <c r="BH246">
        <v>12.73484</v>
      </c>
      <c r="BI246">
        <v>13.114599999999999</v>
      </c>
      <c r="BJ246">
        <v>8.3000000000000007</v>
      </c>
      <c r="BK246">
        <v>1.6</v>
      </c>
      <c r="BL246">
        <v>10.43825</v>
      </c>
      <c r="BM246">
        <v>69.177530000000004</v>
      </c>
      <c r="BN246">
        <v>1</v>
      </c>
      <c r="BO246">
        <v>0</v>
      </c>
      <c r="BP246">
        <v>0</v>
      </c>
      <c r="BQ246">
        <v>0</v>
      </c>
      <c r="BR246">
        <v>216.2</v>
      </c>
      <c r="BS246">
        <v>1.3380449999999999</v>
      </c>
      <c r="BT246">
        <v>193.15559999999999</v>
      </c>
      <c r="BU246">
        <v>11310.35</v>
      </c>
      <c r="BV246">
        <v>4.7531999999999998E-2</v>
      </c>
      <c r="BW246">
        <v>1.475E-3</v>
      </c>
      <c r="BX246">
        <v>1.7993330000000001</v>
      </c>
      <c r="BY246">
        <v>5.6043000000000003E-2</v>
      </c>
      <c r="BZ246">
        <v>2.6451370000000001</v>
      </c>
      <c r="CA246">
        <v>1.314821</v>
      </c>
      <c r="CB246">
        <v>22.391970000000001</v>
      </c>
      <c r="CC246">
        <v>12.044320000000001</v>
      </c>
      <c r="CD246">
        <v>4.0903219999999996</v>
      </c>
      <c r="CE246">
        <v>8.1750000000000003E-2</v>
      </c>
      <c r="CF246">
        <v>18.65466</v>
      </c>
      <c r="CG246">
        <v>0.16676199999999999</v>
      </c>
      <c r="CH246">
        <v>0.52732000000000001</v>
      </c>
      <c r="CI246">
        <v>1.781811</v>
      </c>
      <c r="CJ246">
        <v>48.415700000000001</v>
      </c>
      <c r="CK246">
        <v>156.83179999999999</v>
      </c>
      <c r="CL246">
        <v>8.0061319999999991</v>
      </c>
      <c r="CM246">
        <v>75.081500000000005</v>
      </c>
      <c r="CN246">
        <v>151.7739</v>
      </c>
      <c r="CO246">
        <v>2664.5949999999998</v>
      </c>
      <c r="CP246">
        <v>0.40968300000000002</v>
      </c>
      <c r="CQ246">
        <v>66.963229999999996</v>
      </c>
      <c r="CR246">
        <v>9.0417799999999993</v>
      </c>
      <c r="CS246">
        <v>7902.4480000000003</v>
      </c>
      <c r="CT246">
        <v>2.0369000000000002E-2</v>
      </c>
      <c r="CU246">
        <v>32.184489999999997</v>
      </c>
      <c r="CV246">
        <v>0.20368700000000001</v>
      </c>
      <c r="CW246">
        <v>321.8449</v>
      </c>
      <c r="CX246">
        <v>0</v>
      </c>
      <c r="CY246">
        <v>8.0463999999999994E-2</v>
      </c>
      <c r="CZ246">
        <v>1.3110200000000001</v>
      </c>
      <c r="DA246">
        <v>180.43690000000001</v>
      </c>
      <c r="DB246">
        <v>1.24</v>
      </c>
      <c r="DC246">
        <f t="shared" si="14"/>
        <v>564.45053399999995</v>
      </c>
      <c r="DD246">
        <f t="shared" si="15"/>
        <v>282.22526699999997</v>
      </c>
    </row>
    <row r="247" spans="1:108" x14ac:dyDescent="0.3">
      <c r="A247">
        <v>1993</v>
      </c>
      <c r="B247">
        <v>11</v>
      </c>
      <c r="C247">
        <v>18</v>
      </c>
      <c r="D247">
        <v>5.8083020000000003</v>
      </c>
      <c r="E247">
        <v>25.346450000000001</v>
      </c>
      <c r="F247">
        <v>31.639669999999999</v>
      </c>
      <c r="G247">
        <v>0.87840399999999996</v>
      </c>
      <c r="H247">
        <v>0.46472599999999997</v>
      </c>
      <c r="I247">
        <v>82.554940000000002</v>
      </c>
      <c r="J247">
        <f t="shared" si="12"/>
        <v>712.67867187123466</v>
      </c>
      <c r="K247">
        <v>1000</v>
      </c>
      <c r="L247">
        <v>369.81709999999998</v>
      </c>
      <c r="M247">
        <v>0.49833499999999997</v>
      </c>
      <c r="N247">
        <v>28.74671</v>
      </c>
      <c r="O247">
        <f t="shared" si="13"/>
        <v>399.06214499999999</v>
      </c>
      <c r="P247">
        <v>11.623710000000001</v>
      </c>
      <c r="Q247">
        <v>1.17242</v>
      </c>
      <c r="R247">
        <v>74.063090000000003</v>
      </c>
      <c r="S247">
        <v>79.851979999999998</v>
      </c>
      <c r="T247">
        <v>1.090873</v>
      </c>
      <c r="U247">
        <v>2.665581</v>
      </c>
      <c r="V247">
        <v>0</v>
      </c>
      <c r="W247">
        <v>344.44139999999999</v>
      </c>
      <c r="X247">
        <v>0.23053899999999999</v>
      </c>
      <c r="Y247">
        <v>29.90625</v>
      </c>
      <c r="Z247">
        <v>121.23990000000001</v>
      </c>
      <c r="AA247">
        <v>5.4391769999999999</v>
      </c>
      <c r="AB247">
        <v>68.980500000000006</v>
      </c>
      <c r="AC247">
        <v>191.0677</v>
      </c>
      <c r="AD247">
        <v>3.4584630000000001</v>
      </c>
      <c r="AE247">
        <v>3.039202</v>
      </c>
      <c r="AF247">
        <v>0.78209200000000001</v>
      </c>
      <c r="AG247">
        <v>12073.98</v>
      </c>
      <c r="AH247">
        <v>0</v>
      </c>
      <c r="AI247">
        <v>13.91046</v>
      </c>
      <c r="AJ247">
        <v>0</v>
      </c>
      <c r="AK247">
        <v>262.83179999999999</v>
      </c>
      <c r="AL247">
        <v>28.856000000000002</v>
      </c>
      <c r="AM247">
        <v>50.231650000000002</v>
      </c>
      <c r="AN247">
        <v>197.56639999999999</v>
      </c>
      <c r="AO247">
        <v>391.06790000000001</v>
      </c>
      <c r="AP247">
        <v>155.6448</v>
      </c>
      <c r="AQ247">
        <v>276.83190000000002</v>
      </c>
      <c r="AR247">
        <v>-77.310199999999995</v>
      </c>
      <c r="AS247">
        <v>1</v>
      </c>
      <c r="AT247">
        <v>0</v>
      </c>
      <c r="AU247">
        <v>3.6286109999999998</v>
      </c>
      <c r="AV247">
        <v>1.591316</v>
      </c>
      <c r="AW247">
        <v>1.2451E-2</v>
      </c>
      <c r="AX247">
        <v>18.861499999999999</v>
      </c>
      <c r="AY247">
        <v>6.4179E-2</v>
      </c>
      <c r="AZ247">
        <v>16.294309999999999</v>
      </c>
      <c r="BA247">
        <v>5.2256999999999998E-2</v>
      </c>
      <c r="BB247">
        <v>0</v>
      </c>
      <c r="BC247">
        <v>35.901389999999999</v>
      </c>
      <c r="BD247">
        <v>42.586649999999999</v>
      </c>
      <c r="BE247">
        <v>19.100000000000001</v>
      </c>
      <c r="BF247">
        <v>7</v>
      </c>
      <c r="BG247">
        <v>13.05</v>
      </c>
      <c r="BH247">
        <v>13.71612</v>
      </c>
      <c r="BI247">
        <v>14.332599999999999</v>
      </c>
      <c r="BJ247">
        <v>31.5</v>
      </c>
      <c r="BK247">
        <v>0</v>
      </c>
      <c r="BL247">
        <v>10.01797</v>
      </c>
      <c r="BM247">
        <v>61.336109999999998</v>
      </c>
      <c r="BN247">
        <v>1</v>
      </c>
      <c r="BO247">
        <v>0</v>
      </c>
      <c r="BP247">
        <v>0</v>
      </c>
      <c r="BQ247">
        <v>0</v>
      </c>
      <c r="BR247">
        <v>332.8</v>
      </c>
      <c r="BS247">
        <v>0.25930500000000001</v>
      </c>
      <c r="BT247">
        <v>192.9504</v>
      </c>
      <c r="BU247">
        <v>11306.2</v>
      </c>
      <c r="BV247">
        <v>3.7269999999999998E-2</v>
      </c>
      <c r="BW247">
        <v>1.2869999999999999E-3</v>
      </c>
      <c r="BX247">
        <v>1.4123000000000001</v>
      </c>
      <c r="BY247">
        <v>4.8890999999999997E-2</v>
      </c>
      <c r="BZ247">
        <v>2.6254339999999998</v>
      </c>
      <c r="CA247">
        <v>1.3106059999999999</v>
      </c>
      <c r="CB247">
        <v>22.190899999999999</v>
      </c>
      <c r="CC247">
        <v>11.998950000000001</v>
      </c>
      <c r="CD247">
        <v>4.124295</v>
      </c>
      <c r="CE247">
        <v>7.9985000000000001E-2</v>
      </c>
      <c r="CF247">
        <v>18.839849999999998</v>
      </c>
      <c r="CG247">
        <v>0.163163</v>
      </c>
      <c r="CH247">
        <v>0.52803299999999997</v>
      </c>
      <c r="CI247">
        <v>1.7786139999999999</v>
      </c>
      <c r="CJ247">
        <v>48.415230000000001</v>
      </c>
      <c r="CK247">
        <v>156.76929999999999</v>
      </c>
      <c r="CL247">
        <v>7.9591159999999999</v>
      </c>
      <c r="CM247">
        <v>74.927440000000004</v>
      </c>
      <c r="CN247">
        <v>151.4161</v>
      </c>
      <c r="CO247">
        <v>2662.123</v>
      </c>
      <c r="CP247">
        <v>0.40756300000000001</v>
      </c>
      <c r="CQ247">
        <v>66.966359999999995</v>
      </c>
      <c r="CR247">
        <v>9.0168119999999998</v>
      </c>
      <c r="CS247">
        <v>7901.67</v>
      </c>
      <c r="CT247">
        <v>2.0192999999999999E-2</v>
      </c>
      <c r="CU247">
        <v>32.184170000000002</v>
      </c>
      <c r="CV247">
        <v>0.201928</v>
      </c>
      <c r="CW247">
        <v>321.8417</v>
      </c>
      <c r="CX247">
        <v>0</v>
      </c>
      <c r="CY247">
        <v>8.8247999999999993E-2</v>
      </c>
      <c r="CZ247">
        <v>1.1344559999999999</v>
      </c>
      <c r="DA247">
        <v>164.27770000000001</v>
      </c>
      <c r="DB247">
        <v>1.24</v>
      </c>
      <c r="DC247">
        <f t="shared" si="14"/>
        <v>569.52979899999991</v>
      </c>
      <c r="DD247">
        <f t="shared" si="15"/>
        <v>284.76489949999996</v>
      </c>
    </row>
    <row r="248" spans="1:108" x14ac:dyDescent="0.3">
      <c r="A248">
        <v>1993</v>
      </c>
      <c r="B248">
        <v>12</v>
      </c>
      <c r="C248">
        <v>18</v>
      </c>
      <c r="D248">
        <v>5.9203770000000002</v>
      </c>
      <c r="E248">
        <v>25.4358</v>
      </c>
      <c r="F248">
        <v>31.729579999999999</v>
      </c>
      <c r="G248">
        <v>0.87964399999999998</v>
      </c>
      <c r="H248">
        <v>0.465084</v>
      </c>
      <c r="I248">
        <v>83.024789999999996</v>
      </c>
      <c r="J248">
        <f t="shared" si="12"/>
        <v>719.0464274579183</v>
      </c>
      <c r="K248">
        <v>1000</v>
      </c>
      <c r="L248">
        <v>373.3845</v>
      </c>
      <c r="M248">
        <v>0.49833499999999997</v>
      </c>
      <c r="N248">
        <v>29.00853</v>
      </c>
      <c r="O248">
        <f t="shared" si="13"/>
        <v>402.89136500000001</v>
      </c>
      <c r="P248">
        <v>11.848710000000001</v>
      </c>
      <c r="Q248">
        <v>1.211903</v>
      </c>
      <c r="R248">
        <v>74.776570000000007</v>
      </c>
      <c r="S248">
        <v>80.579260000000005</v>
      </c>
      <c r="T248">
        <v>1.1260650000000001</v>
      </c>
      <c r="U248">
        <v>2.811445</v>
      </c>
      <c r="V248">
        <v>0</v>
      </c>
      <c r="W248">
        <v>346.28019999999998</v>
      </c>
      <c r="X248">
        <v>0.23053899999999999</v>
      </c>
      <c r="Y248">
        <v>30.012049999999999</v>
      </c>
      <c r="Z248">
        <v>122.30419999999999</v>
      </c>
      <c r="AA248">
        <v>5.3861559999999997</v>
      </c>
      <c r="AB248">
        <v>69.348249999999993</v>
      </c>
      <c r="AC248">
        <v>191.74369999999999</v>
      </c>
      <c r="AD248">
        <v>3.4292750000000001</v>
      </c>
      <c r="AE248">
        <v>2.6929110000000001</v>
      </c>
      <c r="AF248">
        <v>0.75371999999999995</v>
      </c>
      <c r="AG248">
        <v>12074.08</v>
      </c>
      <c r="AH248">
        <v>0</v>
      </c>
      <c r="AI248">
        <v>13.768599999999999</v>
      </c>
      <c r="AJ248">
        <v>0</v>
      </c>
      <c r="AK248">
        <v>259.99790000000002</v>
      </c>
      <c r="AL248">
        <v>28.890619999999998</v>
      </c>
      <c r="AM248">
        <v>50.305999999999997</v>
      </c>
      <c r="AN248">
        <v>203.48089999999999</v>
      </c>
      <c r="AO248">
        <v>373.19819999999999</v>
      </c>
      <c r="AP248">
        <v>148.53270000000001</v>
      </c>
      <c r="AQ248">
        <v>269.40820000000002</v>
      </c>
      <c r="AR248">
        <v>-64.061300000000003</v>
      </c>
      <c r="AS248">
        <v>1</v>
      </c>
      <c r="AT248">
        <v>0</v>
      </c>
      <c r="AU248">
        <v>3.4641500000000001</v>
      </c>
      <c r="AV248">
        <v>1.6220209999999999</v>
      </c>
      <c r="AW248">
        <v>1.2562E-2</v>
      </c>
      <c r="AX248">
        <v>19.313649999999999</v>
      </c>
      <c r="AY248">
        <v>6.4126000000000002E-2</v>
      </c>
      <c r="AZ248">
        <v>16.66076</v>
      </c>
      <c r="BA248">
        <v>5.2316000000000001E-2</v>
      </c>
      <c r="BB248">
        <v>0</v>
      </c>
      <c r="BC248">
        <v>19.318629999999999</v>
      </c>
      <c r="BD248">
        <v>25.588139999999999</v>
      </c>
      <c r="BE248">
        <v>21.1</v>
      </c>
      <c r="BF248">
        <v>8.3000000000000007</v>
      </c>
      <c r="BG248">
        <v>14.7</v>
      </c>
      <c r="BH248">
        <v>15.31542</v>
      </c>
      <c r="BI248">
        <v>16.056799999999999</v>
      </c>
      <c r="BJ248">
        <v>25.9</v>
      </c>
      <c r="BK248">
        <v>0</v>
      </c>
      <c r="BL248">
        <v>10.948130000000001</v>
      </c>
      <c r="BM248">
        <v>59.999020000000002</v>
      </c>
      <c r="BN248">
        <v>1</v>
      </c>
      <c r="BO248">
        <v>0</v>
      </c>
      <c r="BP248">
        <v>0</v>
      </c>
      <c r="BQ248">
        <v>0</v>
      </c>
      <c r="BR248">
        <v>474</v>
      </c>
      <c r="BS248">
        <v>5.2776000000000003E-2</v>
      </c>
      <c r="BT248">
        <v>192.8733</v>
      </c>
      <c r="BU248">
        <v>11302.6</v>
      </c>
      <c r="BV248">
        <v>2.3567999999999999E-2</v>
      </c>
      <c r="BW248">
        <v>1.3140000000000001E-3</v>
      </c>
      <c r="BX248">
        <v>0.89307499999999995</v>
      </c>
      <c r="BY248">
        <v>4.9890999999999998E-2</v>
      </c>
      <c r="BZ248">
        <v>2.5852469999999999</v>
      </c>
      <c r="CA248">
        <v>1.3408040000000001</v>
      </c>
      <c r="CB248">
        <v>21.820709999999998</v>
      </c>
      <c r="CC248">
        <v>12.257</v>
      </c>
      <c r="CD248">
        <v>4.1552009999999999</v>
      </c>
      <c r="CE248">
        <v>7.9131000000000007E-2</v>
      </c>
      <c r="CF248">
        <v>19.007960000000001</v>
      </c>
      <c r="CG248">
        <v>0.16142100000000001</v>
      </c>
      <c r="CH248">
        <v>0.52668999999999999</v>
      </c>
      <c r="CI248">
        <v>1.77959</v>
      </c>
      <c r="CJ248">
        <v>48.188249999999996</v>
      </c>
      <c r="CK248">
        <v>155.5771</v>
      </c>
      <c r="CL248">
        <v>7.9133639999999996</v>
      </c>
      <c r="CM248">
        <v>74.891900000000007</v>
      </c>
      <c r="CN248">
        <v>151.09100000000001</v>
      </c>
      <c r="CO248">
        <v>2661.5770000000002</v>
      </c>
      <c r="CP248">
        <v>0.40550399999999998</v>
      </c>
      <c r="CQ248">
        <v>66.966899999999995</v>
      </c>
      <c r="CR248">
        <v>8.9937970000000007</v>
      </c>
      <c r="CS248">
        <v>7900.9260000000004</v>
      </c>
      <c r="CT248">
        <v>2.0018000000000001E-2</v>
      </c>
      <c r="CU248">
        <v>32.184109999999997</v>
      </c>
      <c r="CV248">
        <v>0.200183</v>
      </c>
      <c r="CW248">
        <v>321.84109999999998</v>
      </c>
      <c r="CX248">
        <v>0</v>
      </c>
      <c r="CY248">
        <v>1.9952999999999999E-2</v>
      </c>
      <c r="CZ248">
        <v>0.23727999999999999</v>
      </c>
      <c r="DA248">
        <v>78.682230000000004</v>
      </c>
      <c r="DB248">
        <v>1.24</v>
      </c>
      <c r="DC248">
        <f t="shared" si="14"/>
        <v>575.24531800000011</v>
      </c>
      <c r="DD248">
        <f t="shared" si="15"/>
        <v>287.62265900000006</v>
      </c>
    </row>
    <row r="249" spans="1:108" x14ac:dyDescent="0.3">
      <c r="A249">
        <v>1994</v>
      </c>
      <c r="B249">
        <v>1</v>
      </c>
      <c r="C249">
        <v>17</v>
      </c>
      <c r="D249">
        <v>5.9626989999999997</v>
      </c>
      <c r="E249">
        <v>25.50949</v>
      </c>
      <c r="F249">
        <v>31.80369</v>
      </c>
      <c r="G249">
        <v>0.88065899999999997</v>
      </c>
      <c r="H249">
        <v>0.46538200000000002</v>
      </c>
      <c r="I249">
        <v>83.4131</v>
      </c>
      <c r="J249">
        <f t="shared" si="12"/>
        <v>724.3250055884597</v>
      </c>
      <c r="K249">
        <v>1000</v>
      </c>
      <c r="L249">
        <v>375.63</v>
      </c>
      <c r="M249">
        <v>1.160126</v>
      </c>
      <c r="N249">
        <v>29.203579999999999</v>
      </c>
      <c r="O249">
        <f t="shared" si="13"/>
        <v>405.99370599999997</v>
      </c>
      <c r="P249">
        <v>11.926640000000001</v>
      </c>
      <c r="Q249">
        <v>1.2196290000000001</v>
      </c>
      <c r="R249">
        <v>75.358029999999999</v>
      </c>
      <c r="S249">
        <v>81.121049999999997</v>
      </c>
      <c r="T249">
        <v>1.134612</v>
      </c>
      <c r="U249">
        <v>2.7047210000000002</v>
      </c>
      <c r="V249">
        <v>0</v>
      </c>
      <c r="W249">
        <v>347.8999</v>
      </c>
      <c r="X249">
        <v>0.53706200000000004</v>
      </c>
      <c r="Y249">
        <v>30.161290000000001</v>
      </c>
      <c r="Z249">
        <v>122.7154</v>
      </c>
      <c r="AA249">
        <v>5.365742</v>
      </c>
      <c r="AB249">
        <v>69.794809999999998</v>
      </c>
      <c r="AC249">
        <v>192.69710000000001</v>
      </c>
      <c r="AD249">
        <v>3.4973559999999999</v>
      </c>
      <c r="AE249">
        <v>4.0410190000000004</v>
      </c>
      <c r="AF249">
        <v>0.74345399999999995</v>
      </c>
      <c r="AG249">
        <v>12074.15</v>
      </c>
      <c r="AH249">
        <v>0</v>
      </c>
      <c r="AI249">
        <v>13.717269999999999</v>
      </c>
      <c r="AJ249">
        <v>0</v>
      </c>
      <c r="AK249">
        <v>296.82310000000001</v>
      </c>
      <c r="AL249">
        <v>29.08944</v>
      </c>
      <c r="AM249">
        <v>50.385010000000001</v>
      </c>
      <c r="AN249">
        <v>52.725140000000003</v>
      </c>
      <c r="AO249">
        <v>201.76390000000001</v>
      </c>
      <c r="AP249">
        <v>80.301919999999996</v>
      </c>
      <c r="AQ249">
        <v>112.4422</v>
      </c>
      <c r="AR249">
        <v>-58.708300000000001</v>
      </c>
      <c r="AS249">
        <v>1</v>
      </c>
      <c r="AT249">
        <v>0</v>
      </c>
      <c r="AU249">
        <v>0.91106299999999996</v>
      </c>
      <c r="AV249">
        <v>5.3404819999999997</v>
      </c>
      <c r="AW249">
        <v>4.1207000000000001E-2</v>
      </c>
      <c r="AX249">
        <v>23.535599999999999</v>
      </c>
      <c r="AY249">
        <v>9.5309000000000005E-2</v>
      </c>
      <c r="AZ249">
        <v>20.482939999999999</v>
      </c>
      <c r="BA249">
        <v>8.1888000000000002E-2</v>
      </c>
      <c r="BB249">
        <v>0</v>
      </c>
      <c r="BC249">
        <v>67.727990000000005</v>
      </c>
      <c r="BD249">
        <v>71.091089999999994</v>
      </c>
      <c r="BE249">
        <v>20.9</v>
      </c>
      <c r="BF249">
        <v>19.3</v>
      </c>
      <c r="BG249">
        <v>20.100000000000001</v>
      </c>
      <c r="BH249">
        <v>20.141839999999998</v>
      </c>
      <c r="BI249">
        <v>20.269600000000001</v>
      </c>
      <c r="BJ249">
        <v>10.4</v>
      </c>
      <c r="BK249">
        <v>14.4</v>
      </c>
      <c r="BL249">
        <v>22.38616</v>
      </c>
      <c r="BM249">
        <v>94.165319999999994</v>
      </c>
      <c r="BN249">
        <v>0.77797300000000003</v>
      </c>
      <c r="BO249">
        <v>0</v>
      </c>
      <c r="BP249">
        <v>0</v>
      </c>
      <c r="BQ249">
        <v>0</v>
      </c>
      <c r="BR249">
        <v>739.25</v>
      </c>
      <c r="BS249">
        <v>1.8835630000000001</v>
      </c>
      <c r="BT249">
        <v>192.5719</v>
      </c>
      <c r="BU249">
        <v>11297.5</v>
      </c>
      <c r="BV249">
        <v>1.4572E-2</v>
      </c>
      <c r="BW249">
        <v>9.2299999999999999E-4</v>
      </c>
      <c r="BX249">
        <v>0.56717899999999999</v>
      </c>
      <c r="BY249">
        <v>3.5108E-2</v>
      </c>
      <c r="BZ249">
        <v>2.5542940000000001</v>
      </c>
      <c r="CA249">
        <v>1.326802</v>
      </c>
      <c r="CB249">
        <v>21.7333</v>
      </c>
      <c r="CC249">
        <v>12.10061</v>
      </c>
      <c r="CD249">
        <v>4.1575030000000002</v>
      </c>
      <c r="CE249">
        <v>7.7157000000000003E-2</v>
      </c>
      <c r="CF249">
        <v>19.041720000000002</v>
      </c>
      <c r="CG249">
        <v>0.15739700000000001</v>
      </c>
      <c r="CH249">
        <v>0.52409799999999995</v>
      </c>
      <c r="CI249">
        <v>1.7748330000000001</v>
      </c>
      <c r="CJ249">
        <v>47.5809</v>
      </c>
      <c r="CK249">
        <v>155.50069999999999</v>
      </c>
      <c r="CL249">
        <v>7.8746289999999997</v>
      </c>
      <c r="CM249">
        <v>74.687629999999999</v>
      </c>
      <c r="CN249">
        <v>151.0318</v>
      </c>
      <c r="CO249">
        <v>2658.3470000000002</v>
      </c>
      <c r="CP249">
        <v>0.40386899999999998</v>
      </c>
      <c r="CQ249">
        <v>66.972049999999996</v>
      </c>
      <c r="CR249">
        <v>8.9860950000000006</v>
      </c>
      <c r="CS249">
        <v>7900.232</v>
      </c>
      <c r="CT249">
        <v>1.9845000000000002E-2</v>
      </c>
      <c r="CU249">
        <v>32.183720000000001</v>
      </c>
      <c r="CV249">
        <v>0.19845299999999999</v>
      </c>
      <c r="CW249">
        <v>321.8372</v>
      </c>
      <c r="CX249">
        <v>0</v>
      </c>
      <c r="CY249">
        <v>0.14741199999999999</v>
      </c>
      <c r="CZ249">
        <v>1.6418410000000001</v>
      </c>
      <c r="DA249">
        <v>73.358990000000006</v>
      </c>
      <c r="DB249">
        <v>1.24</v>
      </c>
      <c r="DC249">
        <f t="shared" si="14"/>
        <v>579.4583879999999</v>
      </c>
      <c r="DD249">
        <f t="shared" si="15"/>
        <v>289.72919399999995</v>
      </c>
    </row>
    <row r="250" spans="1:108" x14ac:dyDescent="0.3">
      <c r="A250">
        <v>1994</v>
      </c>
      <c r="B250">
        <v>2</v>
      </c>
      <c r="C250">
        <v>16</v>
      </c>
      <c r="D250">
        <v>6.0230589999999999</v>
      </c>
      <c r="E250">
        <v>25.59</v>
      </c>
      <c r="F250">
        <v>31.884620000000002</v>
      </c>
      <c r="G250">
        <v>0.88175999999999999</v>
      </c>
      <c r="H250">
        <v>0.46570099999999998</v>
      </c>
      <c r="I250">
        <v>83.838130000000007</v>
      </c>
      <c r="J250">
        <f t="shared" si="12"/>
        <v>730.11948058596749</v>
      </c>
      <c r="K250">
        <v>1000</v>
      </c>
      <c r="L250">
        <v>378.79669999999999</v>
      </c>
      <c r="M250">
        <v>1.160126</v>
      </c>
      <c r="N250">
        <v>29.423870000000001</v>
      </c>
      <c r="O250">
        <f t="shared" si="13"/>
        <v>409.380696</v>
      </c>
      <c r="P250">
        <v>12.02145</v>
      </c>
      <c r="Q250">
        <v>1.243449</v>
      </c>
      <c r="R250">
        <v>75.99136</v>
      </c>
      <c r="S250">
        <v>81.732979999999998</v>
      </c>
      <c r="T250">
        <v>1.150825</v>
      </c>
      <c r="U250">
        <v>2.4584709999999999</v>
      </c>
      <c r="V250">
        <v>0</v>
      </c>
      <c r="W250">
        <v>351.23630000000003</v>
      </c>
      <c r="X250">
        <v>0.53706200000000004</v>
      </c>
      <c r="Y250">
        <v>30.432369999999999</v>
      </c>
      <c r="Z250">
        <v>124.0301</v>
      </c>
      <c r="AA250">
        <v>5.5587359999999997</v>
      </c>
      <c r="AB250">
        <v>70.462090000000003</v>
      </c>
      <c r="AC250">
        <v>194.42910000000001</v>
      </c>
      <c r="AD250">
        <v>3.7533470000000002</v>
      </c>
      <c r="AE250">
        <v>3.8867929999999999</v>
      </c>
      <c r="AF250">
        <v>0.75068800000000002</v>
      </c>
      <c r="AG250">
        <v>12074.13</v>
      </c>
      <c r="AH250">
        <v>0</v>
      </c>
      <c r="AI250">
        <v>13.753439999999999</v>
      </c>
      <c r="AJ250">
        <v>0</v>
      </c>
      <c r="AK250">
        <v>289.63920000000002</v>
      </c>
      <c r="AL250">
        <v>30.513719999999999</v>
      </c>
      <c r="AM250">
        <v>52.662849999999999</v>
      </c>
      <c r="AN250">
        <v>29.038789999999999</v>
      </c>
      <c r="AO250">
        <v>155.0188</v>
      </c>
      <c r="AP250">
        <v>61.697420000000001</v>
      </c>
      <c r="AQ250">
        <v>84.789580000000001</v>
      </c>
      <c r="AR250">
        <v>-54.975700000000003</v>
      </c>
      <c r="AS250">
        <v>1</v>
      </c>
      <c r="AT250">
        <v>0</v>
      </c>
      <c r="AU250">
        <v>1.250176</v>
      </c>
      <c r="AV250">
        <v>31.765450000000001</v>
      </c>
      <c r="AW250">
        <v>0.24574699999999999</v>
      </c>
      <c r="AX250">
        <v>49.788879999999999</v>
      </c>
      <c r="AY250">
        <v>0.30164200000000002</v>
      </c>
      <c r="AZ250">
        <v>47.064329999999998</v>
      </c>
      <c r="BA250">
        <v>0.28947600000000001</v>
      </c>
      <c r="BB250">
        <v>0</v>
      </c>
      <c r="BC250">
        <v>63.507539999999999</v>
      </c>
      <c r="BD250">
        <v>66.145920000000004</v>
      </c>
      <c r="BE250">
        <v>24.3</v>
      </c>
      <c r="BF250">
        <v>17.600000000000001</v>
      </c>
      <c r="BG250">
        <v>20.95</v>
      </c>
      <c r="BH250">
        <v>19.444479999999999</v>
      </c>
      <c r="BI250">
        <v>21.6602</v>
      </c>
      <c r="BJ250">
        <v>7.2</v>
      </c>
      <c r="BK250">
        <v>20.3</v>
      </c>
      <c r="BL250">
        <v>20.124420000000001</v>
      </c>
      <c r="BM250">
        <v>77.719560000000001</v>
      </c>
      <c r="BN250">
        <v>1</v>
      </c>
      <c r="BO250">
        <v>0</v>
      </c>
      <c r="BP250">
        <v>0</v>
      </c>
      <c r="BQ250">
        <v>0</v>
      </c>
      <c r="BR250">
        <v>1004.95</v>
      </c>
      <c r="BS250">
        <v>2.0397639999999999</v>
      </c>
      <c r="BT250">
        <v>192.10220000000001</v>
      </c>
      <c r="BU250">
        <v>11289.67</v>
      </c>
      <c r="BV250">
        <v>1.3112E-2</v>
      </c>
      <c r="BW250">
        <v>5.9999999999999995E-4</v>
      </c>
      <c r="BX250">
        <v>0.50567099999999998</v>
      </c>
      <c r="BY250">
        <v>2.2866999999999998E-2</v>
      </c>
      <c r="BZ250">
        <v>2.4652560000000001</v>
      </c>
      <c r="CA250">
        <v>1.292729</v>
      </c>
      <c r="CB250">
        <v>20.97954</v>
      </c>
      <c r="CC250">
        <v>11.76656</v>
      </c>
      <c r="CD250">
        <v>4.1245900000000004</v>
      </c>
      <c r="CE250">
        <v>7.4758000000000005E-2</v>
      </c>
      <c r="CF250">
        <v>18.913930000000001</v>
      </c>
      <c r="CG250">
        <v>0.152508</v>
      </c>
      <c r="CH250">
        <v>0.51900199999999996</v>
      </c>
      <c r="CI250">
        <v>1.7674209999999999</v>
      </c>
      <c r="CJ250">
        <v>47.043010000000002</v>
      </c>
      <c r="CK250">
        <v>154.9462</v>
      </c>
      <c r="CL250">
        <v>7.8432269999999997</v>
      </c>
      <c r="CM250">
        <v>74.421970000000002</v>
      </c>
      <c r="CN250">
        <v>151.29150000000001</v>
      </c>
      <c r="CO250">
        <v>2653.9520000000002</v>
      </c>
      <c r="CP250">
        <v>0.40276699999999999</v>
      </c>
      <c r="CQ250">
        <v>66.973939999999999</v>
      </c>
      <c r="CR250">
        <v>8.9978540000000002</v>
      </c>
      <c r="CS250">
        <v>7898.9</v>
      </c>
      <c r="CT250">
        <v>1.9674000000000001E-2</v>
      </c>
      <c r="CU250">
        <v>32.183190000000003</v>
      </c>
      <c r="CV250">
        <v>0.19673599999999999</v>
      </c>
      <c r="CW250">
        <v>321.83190000000002</v>
      </c>
      <c r="CX250">
        <v>0</v>
      </c>
      <c r="CY250">
        <v>0.168797</v>
      </c>
      <c r="CZ250">
        <v>1.5305690000000001</v>
      </c>
      <c r="DA250">
        <v>112.021</v>
      </c>
      <c r="DB250">
        <v>1.24</v>
      </c>
      <c r="DC250">
        <f t="shared" si="14"/>
        <v>583.97923100000003</v>
      </c>
      <c r="DD250">
        <f t="shared" si="15"/>
        <v>291.98961550000001</v>
      </c>
    </row>
    <row r="251" spans="1:108" x14ac:dyDescent="0.3">
      <c r="A251">
        <v>1994</v>
      </c>
      <c r="B251">
        <v>3</v>
      </c>
      <c r="C251">
        <v>18</v>
      </c>
      <c r="D251">
        <v>6.0771410000000001</v>
      </c>
      <c r="E251">
        <v>25.661470000000001</v>
      </c>
      <c r="F251">
        <v>31.956410000000002</v>
      </c>
      <c r="G251">
        <v>0.88273100000000004</v>
      </c>
      <c r="H251">
        <v>0.46598200000000001</v>
      </c>
      <c r="I251">
        <v>84.216130000000007</v>
      </c>
      <c r="J251">
        <f t="shared" si="12"/>
        <v>735.28740658618517</v>
      </c>
      <c r="K251">
        <v>1000</v>
      </c>
      <c r="L251">
        <v>381.62079999999997</v>
      </c>
      <c r="M251">
        <v>1.160126</v>
      </c>
      <c r="N251">
        <v>29.609249999999999</v>
      </c>
      <c r="O251">
        <f t="shared" si="13"/>
        <v>412.39017599999994</v>
      </c>
      <c r="P251">
        <v>12.160130000000001</v>
      </c>
      <c r="Q251">
        <v>1.251892</v>
      </c>
      <c r="R251">
        <v>76.556190000000001</v>
      </c>
      <c r="S251">
        <v>82.247929999999997</v>
      </c>
      <c r="T251">
        <v>1.15483</v>
      </c>
      <c r="U251">
        <v>2.5407090000000001</v>
      </c>
      <c r="V251">
        <v>0</v>
      </c>
      <c r="W251">
        <v>354.42129999999997</v>
      </c>
      <c r="X251">
        <v>0.53706200000000004</v>
      </c>
      <c r="Y251">
        <v>30.685780000000001</v>
      </c>
      <c r="Z251">
        <v>125.9336</v>
      </c>
      <c r="AA251">
        <v>5.7011019999999997</v>
      </c>
      <c r="AB251">
        <v>71.099090000000004</v>
      </c>
      <c r="AC251">
        <v>196.048</v>
      </c>
      <c r="AD251">
        <v>3.9079000000000002</v>
      </c>
      <c r="AE251">
        <v>3.6355249999999999</v>
      </c>
      <c r="AF251">
        <v>0.76147600000000004</v>
      </c>
      <c r="AG251">
        <v>12074.11</v>
      </c>
      <c r="AH251">
        <v>0</v>
      </c>
      <c r="AI251">
        <v>13.80738</v>
      </c>
      <c r="AJ251">
        <v>0</v>
      </c>
      <c r="AK251">
        <v>253.80160000000001</v>
      </c>
      <c r="AL251">
        <v>30.57507</v>
      </c>
      <c r="AM251">
        <v>53.017890000000001</v>
      </c>
      <c r="AN251">
        <v>116.0074</v>
      </c>
      <c r="AO251">
        <v>265.43560000000002</v>
      </c>
      <c r="AP251">
        <v>105.6433</v>
      </c>
      <c r="AQ251">
        <v>190.23660000000001</v>
      </c>
      <c r="AR251">
        <v>-72.902100000000004</v>
      </c>
      <c r="AS251">
        <v>1</v>
      </c>
      <c r="AT251">
        <v>0</v>
      </c>
      <c r="AU251">
        <v>2.4777</v>
      </c>
      <c r="AV251">
        <v>1.6649700000000001</v>
      </c>
      <c r="AW251">
        <v>1.2931E-2</v>
      </c>
      <c r="AX251">
        <v>19.758050000000001</v>
      </c>
      <c r="AY251">
        <v>7.0996000000000004E-2</v>
      </c>
      <c r="AZ251">
        <v>17.015309999999999</v>
      </c>
      <c r="BA251">
        <v>5.851E-2</v>
      </c>
      <c r="BB251">
        <v>0</v>
      </c>
      <c r="BC251">
        <v>42.457799999999999</v>
      </c>
      <c r="BD251">
        <v>47.032229999999998</v>
      </c>
      <c r="BE251">
        <v>23.2</v>
      </c>
      <c r="BF251">
        <v>9.1</v>
      </c>
      <c r="BG251">
        <v>16.149999999999999</v>
      </c>
      <c r="BH251">
        <v>17.010840000000002</v>
      </c>
      <c r="BI251">
        <v>17.644600000000001</v>
      </c>
      <c r="BJ251">
        <v>15.9</v>
      </c>
      <c r="BK251">
        <v>2.4</v>
      </c>
      <c r="BL251">
        <v>11.557589999999999</v>
      </c>
      <c r="BM251">
        <v>57.269379999999998</v>
      </c>
      <c r="BN251">
        <v>1</v>
      </c>
      <c r="BO251">
        <v>0</v>
      </c>
      <c r="BP251">
        <v>0</v>
      </c>
      <c r="BQ251">
        <v>0</v>
      </c>
      <c r="BR251">
        <v>1247.3499999999999</v>
      </c>
      <c r="BS251">
        <v>1.986499</v>
      </c>
      <c r="BT251">
        <v>191.7116</v>
      </c>
      <c r="BU251">
        <v>11282.19</v>
      </c>
      <c r="BV251">
        <v>9.6849999999999992E-3</v>
      </c>
      <c r="BW251">
        <v>4.6099999999999998E-4</v>
      </c>
      <c r="BX251">
        <v>0.38229400000000002</v>
      </c>
      <c r="BY251">
        <v>1.7635000000000001E-2</v>
      </c>
      <c r="BZ251">
        <v>2.3911889999999998</v>
      </c>
      <c r="CA251">
        <v>1.273164</v>
      </c>
      <c r="CB251">
        <v>20.434370000000001</v>
      </c>
      <c r="CC251">
        <v>11.57034</v>
      </c>
      <c r="CD251">
        <v>4.1032599999999997</v>
      </c>
      <c r="CE251">
        <v>7.2540999999999994E-2</v>
      </c>
      <c r="CF251">
        <v>18.839659999999999</v>
      </c>
      <c r="CG251">
        <v>0.147982</v>
      </c>
      <c r="CH251">
        <v>0.51314599999999999</v>
      </c>
      <c r="CI251">
        <v>1.76135</v>
      </c>
      <c r="CJ251">
        <v>46.509010000000004</v>
      </c>
      <c r="CK251">
        <v>154.1781</v>
      </c>
      <c r="CL251">
        <v>7.8084990000000003</v>
      </c>
      <c r="CM251">
        <v>74.20035</v>
      </c>
      <c r="CN251">
        <v>151.4203</v>
      </c>
      <c r="CO251">
        <v>2649.9749999999999</v>
      </c>
      <c r="CP251">
        <v>0.40152500000000002</v>
      </c>
      <c r="CQ251">
        <v>66.974270000000004</v>
      </c>
      <c r="CR251">
        <v>9.0038719999999994</v>
      </c>
      <c r="CS251">
        <v>7897.5640000000003</v>
      </c>
      <c r="CT251">
        <v>1.9503E-2</v>
      </c>
      <c r="CU251">
        <v>32.182670000000002</v>
      </c>
      <c r="CV251">
        <v>0.19503499999999999</v>
      </c>
      <c r="CW251">
        <v>321.82670000000002</v>
      </c>
      <c r="CX251">
        <v>0</v>
      </c>
      <c r="CY251">
        <v>0.12979499999999999</v>
      </c>
      <c r="CZ251">
        <v>1.082184</v>
      </c>
      <c r="DA251">
        <v>98.874229999999997</v>
      </c>
      <c r="DB251">
        <v>1.24</v>
      </c>
      <c r="DC251">
        <f t="shared" si="14"/>
        <v>588.30185699999981</v>
      </c>
      <c r="DD251">
        <f t="shared" si="15"/>
        <v>294.15092849999991</v>
      </c>
    </row>
    <row r="252" spans="1:108" x14ac:dyDescent="0.3">
      <c r="A252">
        <v>1994</v>
      </c>
      <c r="B252">
        <v>4</v>
      </c>
      <c r="C252">
        <v>17</v>
      </c>
      <c r="D252">
        <v>6.0597279999999998</v>
      </c>
      <c r="E252">
        <v>25.723659999999999</v>
      </c>
      <c r="F252">
        <v>32.01885</v>
      </c>
      <c r="G252">
        <v>0.88356900000000005</v>
      </c>
      <c r="H252">
        <v>0.466227</v>
      </c>
      <c r="I252">
        <v>84.545550000000006</v>
      </c>
      <c r="J252">
        <f t="shared" si="12"/>
        <v>739.80250593798417</v>
      </c>
      <c r="K252">
        <v>1000</v>
      </c>
      <c r="L252">
        <v>384.0881</v>
      </c>
      <c r="M252">
        <v>1.160126</v>
      </c>
      <c r="N252">
        <v>29.758379999999999</v>
      </c>
      <c r="O252">
        <f t="shared" si="13"/>
        <v>415.00660599999998</v>
      </c>
      <c r="P252">
        <v>12.123810000000001</v>
      </c>
      <c r="Q252">
        <v>1.248189</v>
      </c>
      <c r="R252">
        <v>77.04965</v>
      </c>
      <c r="S252">
        <v>82.66216</v>
      </c>
      <c r="T252">
        <v>1.1478379999999999</v>
      </c>
      <c r="U252">
        <v>2.289466</v>
      </c>
      <c r="V252">
        <v>0</v>
      </c>
      <c r="W252">
        <v>356.85719999999998</v>
      </c>
      <c r="X252">
        <v>0.53706200000000004</v>
      </c>
      <c r="Y252">
        <v>30.855239999999998</v>
      </c>
      <c r="Z252">
        <v>125.6707</v>
      </c>
      <c r="AA252">
        <v>5.71387</v>
      </c>
      <c r="AB252">
        <v>71.586259999999996</v>
      </c>
      <c r="AC252">
        <v>197.13069999999999</v>
      </c>
      <c r="AD252">
        <v>3.8693680000000001</v>
      </c>
      <c r="AE252">
        <v>3.1972489999999998</v>
      </c>
      <c r="AF252">
        <v>0.76408299999999996</v>
      </c>
      <c r="AG252">
        <v>12074.16</v>
      </c>
      <c r="AH252">
        <v>0</v>
      </c>
      <c r="AI252">
        <v>13.82042</v>
      </c>
      <c r="AJ252">
        <v>0</v>
      </c>
      <c r="AK252">
        <v>271.48439999999999</v>
      </c>
      <c r="AL252">
        <v>30.478929999999998</v>
      </c>
      <c r="AM252">
        <v>52.91572</v>
      </c>
      <c r="AN252">
        <v>107.1519</v>
      </c>
      <c r="AO252">
        <v>249.28</v>
      </c>
      <c r="AP252">
        <v>99.213329999999999</v>
      </c>
      <c r="AQ252">
        <v>185.3777</v>
      </c>
      <c r="AR252">
        <v>-76.979500000000002</v>
      </c>
      <c r="AS252">
        <v>1</v>
      </c>
      <c r="AT252">
        <v>0</v>
      </c>
      <c r="AU252">
        <v>1.9936609999999999</v>
      </c>
      <c r="AV252">
        <v>1.660199</v>
      </c>
      <c r="AW252">
        <v>1.2906000000000001E-2</v>
      </c>
      <c r="AX252">
        <v>19.717289999999998</v>
      </c>
      <c r="AY252">
        <v>7.0592000000000002E-2</v>
      </c>
      <c r="AZ252">
        <v>16.98124</v>
      </c>
      <c r="BA252">
        <v>5.8069000000000003E-2</v>
      </c>
      <c r="BB252">
        <v>0</v>
      </c>
      <c r="BC252">
        <v>41.668370000000003</v>
      </c>
      <c r="BD252">
        <v>45.984490000000001</v>
      </c>
      <c r="BE252">
        <v>19.7</v>
      </c>
      <c r="BF252">
        <v>9.1999999999999993</v>
      </c>
      <c r="BG252">
        <v>14.45</v>
      </c>
      <c r="BH252">
        <v>15.254960000000001</v>
      </c>
      <c r="BI252">
        <v>15.563000000000001</v>
      </c>
      <c r="BJ252">
        <v>14.1</v>
      </c>
      <c r="BK252">
        <v>0</v>
      </c>
      <c r="BL252">
        <v>11.63583</v>
      </c>
      <c r="BM252">
        <v>65.814139999999995</v>
      </c>
      <c r="BN252">
        <v>1</v>
      </c>
      <c r="BO252">
        <v>0</v>
      </c>
      <c r="BP252">
        <v>0</v>
      </c>
      <c r="BQ252">
        <v>0</v>
      </c>
      <c r="BR252">
        <v>1410.2</v>
      </c>
      <c r="BS252">
        <v>0.17644599999999999</v>
      </c>
      <c r="BT252">
        <v>191.58600000000001</v>
      </c>
      <c r="BU252">
        <v>11278.75</v>
      </c>
      <c r="BV252">
        <v>2.4004999999999999E-2</v>
      </c>
      <c r="BW252">
        <v>4.4099999999999999E-4</v>
      </c>
      <c r="BX252">
        <v>0.92249700000000001</v>
      </c>
      <c r="BY252">
        <v>1.6914999999999999E-2</v>
      </c>
      <c r="BZ252">
        <v>2.4092600000000002</v>
      </c>
      <c r="CA252">
        <v>1.279774</v>
      </c>
      <c r="CB252">
        <v>20.628080000000001</v>
      </c>
      <c r="CC252">
        <v>11.62069</v>
      </c>
      <c r="CD252">
        <v>4.1210420000000001</v>
      </c>
      <c r="CE252">
        <v>7.1134000000000003E-2</v>
      </c>
      <c r="CF252">
        <v>18.945029999999999</v>
      </c>
      <c r="CG252">
        <v>0.14511399999999999</v>
      </c>
      <c r="CH252">
        <v>0.50857600000000003</v>
      </c>
      <c r="CI252">
        <v>1.7584310000000001</v>
      </c>
      <c r="CJ252">
        <v>46.10371</v>
      </c>
      <c r="CK252">
        <v>153.7319</v>
      </c>
      <c r="CL252">
        <v>7.7655440000000002</v>
      </c>
      <c r="CM252">
        <v>74.07132</v>
      </c>
      <c r="CN252">
        <v>151.1771</v>
      </c>
      <c r="CO252">
        <v>2647.7840000000001</v>
      </c>
      <c r="CP252">
        <v>0.39973599999999998</v>
      </c>
      <c r="CQ252">
        <v>66.974950000000007</v>
      </c>
      <c r="CR252">
        <v>8.9889170000000007</v>
      </c>
      <c r="CS252">
        <v>7896.5889999999999</v>
      </c>
      <c r="CT252">
        <v>1.9335000000000001E-2</v>
      </c>
      <c r="CU252">
        <v>32.182409999999997</v>
      </c>
      <c r="CV252">
        <v>0.19334899999999999</v>
      </c>
      <c r="CW252">
        <v>321.82409999999999</v>
      </c>
      <c r="CX252">
        <v>0</v>
      </c>
      <c r="CY252">
        <v>7.5112999999999999E-2</v>
      </c>
      <c r="CZ252">
        <v>1.1962109999999999</v>
      </c>
      <c r="DA252">
        <v>103.9359</v>
      </c>
      <c r="DB252">
        <v>1.24</v>
      </c>
      <c r="DC252">
        <f t="shared" si="14"/>
        <v>591.52771899999993</v>
      </c>
      <c r="DD252">
        <f t="shared" si="15"/>
        <v>295.76385949999997</v>
      </c>
    </row>
    <row r="253" spans="1:108" x14ac:dyDescent="0.3">
      <c r="A253">
        <v>1994</v>
      </c>
      <c r="B253">
        <v>5</v>
      </c>
      <c r="C253">
        <v>17</v>
      </c>
      <c r="D253">
        <v>5.9645999999999999</v>
      </c>
      <c r="E253">
        <v>25.77664</v>
      </c>
      <c r="F253">
        <v>32.072020000000002</v>
      </c>
      <c r="G253">
        <v>0.88427999999999995</v>
      </c>
      <c r="H253">
        <v>0.46643600000000002</v>
      </c>
      <c r="I253">
        <v>84.826560000000001</v>
      </c>
      <c r="J253">
        <f t="shared" si="12"/>
        <v>743.66239039407446</v>
      </c>
      <c r="K253">
        <v>1000</v>
      </c>
      <c r="L253">
        <v>386.19740000000002</v>
      </c>
      <c r="M253">
        <v>1.160126</v>
      </c>
      <c r="N253">
        <v>29.871259999999999</v>
      </c>
      <c r="O253">
        <f t="shared" si="13"/>
        <v>417.22878600000001</v>
      </c>
      <c r="P253">
        <v>11.902189999999999</v>
      </c>
      <c r="Q253">
        <v>1.2352000000000001</v>
      </c>
      <c r="R253">
        <v>77.471500000000006</v>
      </c>
      <c r="S253">
        <v>82.975740000000002</v>
      </c>
      <c r="T253">
        <v>1.13205</v>
      </c>
      <c r="U253">
        <v>1.9817009999999999</v>
      </c>
      <c r="V253">
        <v>0</v>
      </c>
      <c r="W253">
        <v>359.15129999999999</v>
      </c>
      <c r="X253">
        <v>0.53706200000000004</v>
      </c>
      <c r="Y253">
        <v>31.008469999999999</v>
      </c>
      <c r="Z253">
        <v>123.6447</v>
      </c>
      <c r="AA253">
        <v>5.7124779999999999</v>
      </c>
      <c r="AB253">
        <v>72.045090000000002</v>
      </c>
      <c r="AC253">
        <v>198.1097</v>
      </c>
      <c r="AD253">
        <v>3.8232789999999999</v>
      </c>
      <c r="AE253">
        <v>3.1096110000000001</v>
      </c>
      <c r="AF253">
        <v>0.76988100000000004</v>
      </c>
      <c r="AG253">
        <v>12074.19</v>
      </c>
      <c r="AH253">
        <v>0</v>
      </c>
      <c r="AI253">
        <v>13.849399999999999</v>
      </c>
      <c r="AJ253">
        <v>0</v>
      </c>
      <c r="AK253">
        <v>268.12630000000001</v>
      </c>
      <c r="AL253">
        <v>30.26022</v>
      </c>
      <c r="AM253">
        <v>52.515450000000001</v>
      </c>
      <c r="AN253">
        <v>52.55585</v>
      </c>
      <c r="AO253">
        <v>136.51730000000001</v>
      </c>
      <c r="AP253">
        <v>54.333820000000003</v>
      </c>
      <c r="AQ253">
        <v>102.6534</v>
      </c>
      <c r="AR253">
        <v>-49.414999999999999</v>
      </c>
      <c r="AS253">
        <v>1</v>
      </c>
      <c r="AT253">
        <v>0</v>
      </c>
      <c r="AU253">
        <v>0.81066199999999999</v>
      </c>
      <c r="AV253">
        <v>31.457139999999999</v>
      </c>
      <c r="AW253">
        <v>0.24506</v>
      </c>
      <c r="AX253">
        <v>49.396740000000001</v>
      </c>
      <c r="AY253">
        <v>0.30223800000000001</v>
      </c>
      <c r="AZ253">
        <v>46.687719999999999</v>
      </c>
      <c r="BA253">
        <v>0.289717</v>
      </c>
      <c r="BB253">
        <v>0</v>
      </c>
      <c r="BC253">
        <v>28.94501</v>
      </c>
      <c r="BD253">
        <v>31.33971</v>
      </c>
      <c r="BE253">
        <v>16.600000000000001</v>
      </c>
      <c r="BF253">
        <v>5.7</v>
      </c>
      <c r="BG253">
        <v>11.15</v>
      </c>
      <c r="BH253">
        <v>12.02506</v>
      </c>
      <c r="BI253">
        <v>12.305400000000001</v>
      </c>
      <c r="BJ253">
        <v>6.3</v>
      </c>
      <c r="BK253">
        <v>0</v>
      </c>
      <c r="BL253">
        <v>9.1581290000000006</v>
      </c>
      <c r="BM253">
        <v>64.000690000000006</v>
      </c>
      <c r="BN253">
        <v>1</v>
      </c>
      <c r="BO253">
        <v>0</v>
      </c>
      <c r="BP253">
        <v>0</v>
      </c>
      <c r="BQ253">
        <v>0</v>
      </c>
      <c r="BR253">
        <v>1507.2</v>
      </c>
      <c r="BS253">
        <v>0.14857699999999999</v>
      </c>
      <c r="BT253">
        <v>191.54480000000001</v>
      </c>
      <c r="BU253">
        <v>11276.82</v>
      </c>
      <c r="BV253">
        <v>5.1357E-2</v>
      </c>
      <c r="BW253">
        <v>5.5900000000000004E-4</v>
      </c>
      <c r="BX253">
        <v>1.959157</v>
      </c>
      <c r="BY253">
        <v>2.1406000000000001E-2</v>
      </c>
      <c r="BZ253">
        <v>2.4954679999999998</v>
      </c>
      <c r="CA253">
        <v>1.281123</v>
      </c>
      <c r="CB253">
        <v>21.273790000000002</v>
      </c>
      <c r="CC253">
        <v>11.624359999999999</v>
      </c>
      <c r="CD253">
        <v>4.1609340000000001</v>
      </c>
      <c r="CE253">
        <v>6.9624000000000005E-2</v>
      </c>
      <c r="CF253">
        <v>19.151800000000001</v>
      </c>
      <c r="CG253">
        <v>0.14203199999999999</v>
      </c>
      <c r="CH253">
        <v>0.50868400000000003</v>
      </c>
      <c r="CI253">
        <v>1.7551140000000001</v>
      </c>
      <c r="CJ253">
        <v>46.057429999999997</v>
      </c>
      <c r="CK253">
        <v>153.67310000000001</v>
      </c>
      <c r="CL253">
        <v>7.7190859999999999</v>
      </c>
      <c r="CM253">
        <v>73.926349999999999</v>
      </c>
      <c r="CN253">
        <v>150.7371</v>
      </c>
      <c r="CO253">
        <v>2645.297</v>
      </c>
      <c r="CP253">
        <v>0.39763999999999999</v>
      </c>
      <c r="CQ253">
        <v>66.977599999999995</v>
      </c>
      <c r="CR253">
        <v>8.9620560000000005</v>
      </c>
      <c r="CS253">
        <v>7895.8310000000001</v>
      </c>
      <c r="CT253">
        <v>1.9168000000000001E-2</v>
      </c>
      <c r="CU253">
        <v>32.182090000000002</v>
      </c>
      <c r="CV253">
        <v>0.19167899999999999</v>
      </c>
      <c r="CW253">
        <v>321.82089999999999</v>
      </c>
      <c r="CX253">
        <v>0</v>
      </c>
      <c r="CY253">
        <v>7.3527999999999996E-2</v>
      </c>
      <c r="CZ253">
        <v>1.4779580000000001</v>
      </c>
      <c r="DA253">
        <v>136.74090000000001</v>
      </c>
      <c r="DB253">
        <v>1.24</v>
      </c>
      <c r="DC253">
        <f t="shared" si="14"/>
        <v>593.92716700000017</v>
      </c>
      <c r="DD253">
        <f t="shared" si="15"/>
        <v>296.96358350000008</v>
      </c>
    </row>
    <row r="254" spans="1:108" x14ac:dyDescent="0.3">
      <c r="A254">
        <v>1994</v>
      </c>
      <c r="B254">
        <v>6</v>
      </c>
      <c r="C254">
        <v>16</v>
      </c>
      <c r="D254">
        <v>5.7802769999999999</v>
      </c>
      <c r="E254">
        <v>25.816459999999999</v>
      </c>
      <c r="F254">
        <v>32.111969999999999</v>
      </c>
      <c r="G254">
        <v>0.88481200000000004</v>
      </c>
      <c r="H254">
        <v>0.46659099999999998</v>
      </c>
      <c r="I254">
        <v>85.03801</v>
      </c>
      <c r="J254">
        <f t="shared" si="12"/>
        <v>746.57177727807573</v>
      </c>
      <c r="K254">
        <v>1000</v>
      </c>
      <c r="L254">
        <v>387.78719999999998</v>
      </c>
      <c r="M254">
        <v>1.160126</v>
      </c>
      <c r="N254">
        <v>29.931940000000001</v>
      </c>
      <c r="O254">
        <f t="shared" si="13"/>
        <v>418.87926599999997</v>
      </c>
      <c r="P254">
        <v>11.562749999999999</v>
      </c>
      <c r="Q254">
        <v>1.206229</v>
      </c>
      <c r="R254">
        <v>77.789469999999994</v>
      </c>
      <c r="S254">
        <v>83.144260000000003</v>
      </c>
      <c r="T254">
        <v>1.103918</v>
      </c>
      <c r="U254">
        <v>1.8323199999999999</v>
      </c>
      <c r="V254">
        <v>0</v>
      </c>
      <c r="W254">
        <v>361.14150000000001</v>
      </c>
      <c r="X254">
        <v>0.53706200000000004</v>
      </c>
      <c r="Y254">
        <v>31.12744</v>
      </c>
      <c r="Z254">
        <v>120.53270000000001</v>
      </c>
      <c r="AA254">
        <v>5.6597460000000002</v>
      </c>
      <c r="AB254">
        <v>72.443119999999993</v>
      </c>
      <c r="AC254">
        <v>198.8698</v>
      </c>
      <c r="AD254">
        <v>3.7272660000000002</v>
      </c>
      <c r="AE254">
        <v>2.7646030000000001</v>
      </c>
      <c r="AF254">
        <v>0.77957299999999996</v>
      </c>
      <c r="AG254">
        <v>12073.94</v>
      </c>
      <c r="AH254">
        <v>0</v>
      </c>
      <c r="AI254">
        <v>13.89786</v>
      </c>
      <c r="AJ254">
        <v>0</v>
      </c>
      <c r="AK254">
        <v>299.87959999999998</v>
      </c>
      <c r="AL254">
        <v>30.074480000000001</v>
      </c>
      <c r="AM254">
        <v>52.2224</v>
      </c>
      <c r="AN254">
        <v>65.544790000000006</v>
      </c>
      <c r="AO254">
        <v>162.01990000000001</v>
      </c>
      <c r="AP254">
        <v>64.483840000000001</v>
      </c>
      <c r="AQ254">
        <v>125.4657</v>
      </c>
      <c r="AR254">
        <v>-59.110799999999998</v>
      </c>
      <c r="AS254">
        <v>1</v>
      </c>
      <c r="AT254">
        <v>0</v>
      </c>
      <c r="AU254">
        <v>0.751471</v>
      </c>
      <c r="AV254">
        <v>1.5836380000000001</v>
      </c>
      <c r="AW254">
        <v>1.238E-2</v>
      </c>
      <c r="AX254">
        <v>19.279489999999999</v>
      </c>
      <c r="AY254">
        <v>6.8432999999999994E-2</v>
      </c>
      <c r="AZ254">
        <v>16.63344</v>
      </c>
      <c r="BA254">
        <v>5.6022000000000002E-2</v>
      </c>
      <c r="BB254">
        <v>1.9591999999999998E-2</v>
      </c>
      <c r="BC254">
        <v>31.181139999999999</v>
      </c>
      <c r="BD254">
        <v>34.075449999999996</v>
      </c>
      <c r="BE254">
        <v>14</v>
      </c>
      <c r="BF254">
        <v>10.4</v>
      </c>
      <c r="BG254">
        <v>12.2</v>
      </c>
      <c r="BH254">
        <v>12.408110000000001</v>
      </c>
      <c r="BI254">
        <v>12.5816</v>
      </c>
      <c r="BJ254">
        <v>8.1999999999999993</v>
      </c>
      <c r="BK254">
        <v>12.1</v>
      </c>
      <c r="BL254">
        <v>12.61173</v>
      </c>
      <c r="BM254">
        <v>86.550910000000002</v>
      </c>
      <c r="BN254">
        <v>1</v>
      </c>
      <c r="BO254">
        <v>0</v>
      </c>
      <c r="BP254">
        <v>0</v>
      </c>
      <c r="BQ254">
        <v>9.0557110000000005</v>
      </c>
      <c r="BR254">
        <v>1566.7</v>
      </c>
      <c r="BS254">
        <v>1.808341</v>
      </c>
      <c r="BT254">
        <v>191.62970000000001</v>
      </c>
      <c r="BU254">
        <v>11277.13</v>
      </c>
      <c r="BV254">
        <v>8.7381E-2</v>
      </c>
      <c r="BW254">
        <v>9.3800000000000003E-4</v>
      </c>
      <c r="BX254">
        <v>3.3252109999999999</v>
      </c>
      <c r="BY254">
        <v>3.5804000000000002E-2</v>
      </c>
      <c r="BZ254">
        <v>2.6466630000000002</v>
      </c>
      <c r="CA254">
        <v>1.288656</v>
      </c>
      <c r="CB254">
        <v>22.401969999999999</v>
      </c>
      <c r="CC254">
        <v>11.68933</v>
      </c>
      <c r="CD254">
        <v>4.2196680000000004</v>
      </c>
      <c r="CE254">
        <v>6.8343000000000001E-2</v>
      </c>
      <c r="CF254">
        <v>19.446010000000001</v>
      </c>
      <c r="CG254">
        <v>0.13941899999999999</v>
      </c>
      <c r="CH254">
        <v>0.51509799999999994</v>
      </c>
      <c r="CI254">
        <v>1.7526040000000001</v>
      </c>
      <c r="CJ254">
        <v>46.502130000000001</v>
      </c>
      <c r="CK254">
        <v>153.8793</v>
      </c>
      <c r="CL254">
        <v>7.670439</v>
      </c>
      <c r="CM254">
        <v>73.802589999999995</v>
      </c>
      <c r="CN254">
        <v>150.14609999999999</v>
      </c>
      <c r="CO254">
        <v>2643.326</v>
      </c>
      <c r="CP254">
        <v>0.39528600000000003</v>
      </c>
      <c r="CQ254">
        <v>66.981160000000003</v>
      </c>
      <c r="CR254">
        <v>8.9252819999999993</v>
      </c>
      <c r="CS254">
        <v>7895.2470000000003</v>
      </c>
      <c r="CT254">
        <v>1.9002000000000002E-2</v>
      </c>
      <c r="CU254">
        <v>32.181840000000001</v>
      </c>
      <c r="CV254">
        <v>0.190024</v>
      </c>
      <c r="CW254">
        <v>321.8184</v>
      </c>
      <c r="CX254">
        <v>0</v>
      </c>
      <c r="CY254">
        <v>5.8776000000000002E-2</v>
      </c>
      <c r="CZ254">
        <v>1.6471690000000001</v>
      </c>
      <c r="DA254">
        <v>199.22450000000001</v>
      </c>
      <c r="DB254">
        <v>1.24</v>
      </c>
      <c r="DC254">
        <f t="shared" si="14"/>
        <v>595.51821299999995</v>
      </c>
      <c r="DD254">
        <f t="shared" si="15"/>
        <v>297.75910649999997</v>
      </c>
    </row>
    <row r="255" spans="1:108" x14ac:dyDescent="0.3">
      <c r="A255">
        <v>1994</v>
      </c>
      <c r="B255">
        <v>7</v>
      </c>
      <c r="C255">
        <v>16</v>
      </c>
      <c r="D255">
        <v>5.6109920000000004</v>
      </c>
      <c r="E255">
        <v>25.852119999999999</v>
      </c>
      <c r="F255">
        <v>32.147739999999999</v>
      </c>
      <c r="G255">
        <v>0.88528600000000002</v>
      </c>
      <c r="H255">
        <v>0.466729</v>
      </c>
      <c r="I255">
        <v>85.227559999999997</v>
      </c>
      <c r="J255">
        <f t="shared" si="12"/>
        <v>749.18338373916868</v>
      </c>
      <c r="K255">
        <v>1000</v>
      </c>
      <c r="L255">
        <v>389.21429999999998</v>
      </c>
      <c r="M255">
        <v>1.160126</v>
      </c>
      <c r="N255">
        <v>29.97616</v>
      </c>
      <c r="O255">
        <f t="shared" si="13"/>
        <v>420.35058599999996</v>
      </c>
      <c r="P255">
        <v>11.22377</v>
      </c>
      <c r="Q255">
        <v>1.1736850000000001</v>
      </c>
      <c r="R255">
        <v>78.074889999999996</v>
      </c>
      <c r="S255">
        <v>83.267120000000006</v>
      </c>
      <c r="T255">
        <v>1.075993</v>
      </c>
      <c r="U255">
        <v>1.7214689999999999</v>
      </c>
      <c r="V255">
        <v>0</v>
      </c>
      <c r="W255">
        <v>362.82560000000001</v>
      </c>
      <c r="X255">
        <v>0.53706200000000004</v>
      </c>
      <c r="Y255">
        <v>31.21209</v>
      </c>
      <c r="Z255">
        <v>117.2821</v>
      </c>
      <c r="AA255">
        <v>5.5607470000000001</v>
      </c>
      <c r="AB255">
        <v>72.779939999999996</v>
      </c>
      <c r="AC255">
        <v>199.41059999999999</v>
      </c>
      <c r="AD255">
        <v>3.5993439999999999</v>
      </c>
      <c r="AE255">
        <v>2.7173630000000002</v>
      </c>
      <c r="AF255">
        <v>0.78621399999999997</v>
      </c>
      <c r="AG255">
        <v>12073.61</v>
      </c>
      <c r="AH255">
        <v>0</v>
      </c>
      <c r="AI255">
        <v>13.93107</v>
      </c>
      <c r="AJ255">
        <v>0</v>
      </c>
      <c r="AK255">
        <v>296.3562</v>
      </c>
      <c r="AL255">
        <v>29.98882</v>
      </c>
      <c r="AM255">
        <v>51.932879999999997</v>
      </c>
      <c r="AN255">
        <v>78.44632</v>
      </c>
      <c r="AO255">
        <v>179.73159999999999</v>
      </c>
      <c r="AP255">
        <v>71.533109999999994</v>
      </c>
      <c r="AQ255">
        <v>140.18700000000001</v>
      </c>
      <c r="AR255">
        <v>-60.841999999999999</v>
      </c>
      <c r="AS255">
        <v>1</v>
      </c>
      <c r="AT255">
        <v>0</v>
      </c>
      <c r="AU255">
        <v>0.96189499999999994</v>
      </c>
      <c r="AV255">
        <v>1.537258</v>
      </c>
      <c r="AW255">
        <v>1.2045999999999999E-2</v>
      </c>
      <c r="AX255">
        <v>19.003499999999999</v>
      </c>
      <c r="AY255">
        <v>6.6529000000000005E-2</v>
      </c>
      <c r="AZ255">
        <v>16.42849</v>
      </c>
      <c r="BA255">
        <v>5.4334E-2</v>
      </c>
      <c r="BB255">
        <v>0</v>
      </c>
      <c r="BC255">
        <v>28.853529999999999</v>
      </c>
      <c r="BD255">
        <v>32.094189999999998</v>
      </c>
      <c r="BE255">
        <v>15.9</v>
      </c>
      <c r="BF255">
        <v>11.3</v>
      </c>
      <c r="BG255">
        <v>13.6</v>
      </c>
      <c r="BH255">
        <v>11.647740000000001</v>
      </c>
      <c r="BI255">
        <v>14.0876</v>
      </c>
      <c r="BJ255">
        <v>8.6999999999999993</v>
      </c>
      <c r="BK255">
        <v>0</v>
      </c>
      <c r="BL255">
        <v>13.390169999999999</v>
      </c>
      <c r="BM255">
        <v>83.294380000000004</v>
      </c>
      <c r="BN255">
        <v>1</v>
      </c>
      <c r="BO255">
        <v>0</v>
      </c>
      <c r="BP255">
        <v>0</v>
      </c>
      <c r="BQ255">
        <v>0</v>
      </c>
      <c r="BR255">
        <v>1597.8</v>
      </c>
      <c r="BS255">
        <v>9.8394999999999996E-2</v>
      </c>
      <c r="BT255">
        <v>191.72970000000001</v>
      </c>
      <c r="BU255">
        <v>11277.7</v>
      </c>
      <c r="BV255">
        <v>0.113231</v>
      </c>
      <c r="BW255">
        <v>1.405E-3</v>
      </c>
      <c r="BX255">
        <v>4.3054119999999996</v>
      </c>
      <c r="BY255">
        <v>5.3560000000000003E-2</v>
      </c>
      <c r="BZ255">
        <v>2.7855020000000001</v>
      </c>
      <c r="CA255">
        <v>1.301866</v>
      </c>
      <c r="CB255">
        <v>23.441939999999999</v>
      </c>
      <c r="CC255">
        <v>11.80827</v>
      </c>
      <c r="CD255">
        <v>4.2861580000000004</v>
      </c>
      <c r="CE255">
        <v>6.7222000000000004E-2</v>
      </c>
      <c r="CF255">
        <v>19.776540000000001</v>
      </c>
      <c r="CG255">
        <v>0.137132</v>
      </c>
      <c r="CH255">
        <v>0.52387799999999995</v>
      </c>
      <c r="CI255">
        <v>1.751107</v>
      </c>
      <c r="CJ255">
        <v>47.133749999999999</v>
      </c>
      <c r="CK255">
        <v>154.1147</v>
      </c>
      <c r="CL255">
        <v>7.6216309999999998</v>
      </c>
      <c r="CM255">
        <v>73.699700000000007</v>
      </c>
      <c r="CN255">
        <v>149.50489999999999</v>
      </c>
      <c r="CO255">
        <v>2641.7240000000002</v>
      </c>
      <c r="CP255">
        <v>0.39283400000000002</v>
      </c>
      <c r="CQ255">
        <v>66.984669999999994</v>
      </c>
      <c r="CR255">
        <v>8.8845799999999997</v>
      </c>
      <c r="CS255">
        <v>7894.7330000000002</v>
      </c>
      <c r="CT255">
        <v>1.8838000000000001E-2</v>
      </c>
      <c r="CU255">
        <v>32.181629999999998</v>
      </c>
      <c r="CV255">
        <v>0.18838299999999999</v>
      </c>
      <c r="CW255">
        <v>321.81630000000001</v>
      </c>
      <c r="CX255">
        <v>0</v>
      </c>
      <c r="CY255">
        <v>7.3577000000000004E-2</v>
      </c>
      <c r="CZ255">
        <v>1.6018669999999999</v>
      </c>
      <c r="DA255">
        <v>198.7585</v>
      </c>
      <c r="DB255">
        <v>1.24</v>
      </c>
      <c r="DC255">
        <f t="shared" si="14"/>
        <v>596.8875129999999</v>
      </c>
      <c r="DD255">
        <f t="shared" si="15"/>
        <v>298.44375649999995</v>
      </c>
    </row>
    <row r="256" spans="1:108" x14ac:dyDescent="0.3">
      <c r="A256">
        <v>1994</v>
      </c>
      <c r="B256">
        <v>8</v>
      </c>
      <c r="C256">
        <v>15</v>
      </c>
      <c r="D256">
        <v>5.5188969999999999</v>
      </c>
      <c r="E256">
        <v>25.88955</v>
      </c>
      <c r="F256">
        <v>32.185270000000003</v>
      </c>
      <c r="G256">
        <v>0.88578299999999999</v>
      </c>
      <c r="H256">
        <v>0.46687200000000001</v>
      </c>
      <c r="I256">
        <v>85.426670000000001</v>
      </c>
      <c r="J256">
        <f t="shared" si="12"/>
        <v>751.93052275201478</v>
      </c>
      <c r="K256">
        <v>1000</v>
      </c>
      <c r="L256">
        <v>390.71550000000002</v>
      </c>
      <c r="M256">
        <v>1.160126</v>
      </c>
      <c r="N256">
        <v>30.027650000000001</v>
      </c>
      <c r="O256">
        <f t="shared" si="13"/>
        <v>421.90327600000001</v>
      </c>
      <c r="P256">
        <v>11.04045</v>
      </c>
      <c r="Q256">
        <v>1.1452560000000001</v>
      </c>
      <c r="R256">
        <v>78.375119999999995</v>
      </c>
      <c r="S256">
        <v>83.410139999999998</v>
      </c>
      <c r="T256">
        <v>1.055123</v>
      </c>
      <c r="U256">
        <v>1.924444</v>
      </c>
      <c r="V256">
        <v>0</v>
      </c>
      <c r="W256">
        <v>364.49880000000002</v>
      </c>
      <c r="X256">
        <v>0.53706200000000004</v>
      </c>
      <c r="Y256">
        <v>31.295249999999999</v>
      </c>
      <c r="Z256">
        <v>115.5819</v>
      </c>
      <c r="AA256">
        <v>5.4643059999999997</v>
      </c>
      <c r="AB256">
        <v>73.114580000000004</v>
      </c>
      <c r="AC256">
        <v>199.9419</v>
      </c>
      <c r="AD256">
        <v>3.50291</v>
      </c>
      <c r="AE256">
        <v>2.5628340000000001</v>
      </c>
      <c r="AF256">
        <v>0.79175399999999996</v>
      </c>
      <c r="AG256">
        <v>12073.06</v>
      </c>
      <c r="AH256">
        <v>0</v>
      </c>
      <c r="AI256">
        <v>13.958769999999999</v>
      </c>
      <c r="AJ256">
        <v>0</v>
      </c>
      <c r="AK256">
        <v>288.0172</v>
      </c>
      <c r="AL256">
        <v>29.910170000000001</v>
      </c>
      <c r="AM256">
        <v>51.904530000000001</v>
      </c>
      <c r="AN256">
        <v>97.159700000000001</v>
      </c>
      <c r="AO256">
        <v>214.58940000000001</v>
      </c>
      <c r="AP256">
        <v>85.406509999999997</v>
      </c>
      <c r="AQ256">
        <v>164.0025</v>
      </c>
      <c r="AR256">
        <v>-65.769900000000007</v>
      </c>
      <c r="AS256">
        <v>1</v>
      </c>
      <c r="AT256">
        <v>0</v>
      </c>
      <c r="AU256">
        <v>1.3494489999999999</v>
      </c>
      <c r="AV256">
        <v>1.512027</v>
      </c>
      <c r="AW256">
        <v>1.1872000000000001E-2</v>
      </c>
      <c r="AX256">
        <v>18.827860000000001</v>
      </c>
      <c r="AY256">
        <v>6.5232999999999999E-2</v>
      </c>
      <c r="AZ256">
        <v>16.31606</v>
      </c>
      <c r="BA256">
        <v>5.3247999999999997E-2</v>
      </c>
      <c r="BB256">
        <v>1.9283000000000002E-2</v>
      </c>
      <c r="BC256">
        <v>30.95027</v>
      </c>
      <c r="BD256">
        <v>34.809229999999999</v>
      </c>
      <c r="BE256">
        <v>16.5</v>
      </c>
      <c r="BF256">
        <v>9.8000000000000007</v>
      </c>
      <c r="BG256">
        <v>13.15</v>
      </c>
      <c r="BH256">
        <v>12.14612</v>
      </c>
      <c r="BI256">
        <v>13.860200000000001</v>
      </c>
      <c r="BJ256">
        <v>11.4</v>
      </c>
      <c r="BK256">
        <v>34.9</v>
      </c>
      <c r="BL256">
        <v>12.11514</v>
      </c>
      <c r="BM256">
        <v>76.483509999999995</v>
      </c>
      <c r="BN256">
        <v>1</v>
      </c>
      <c r="BO256">
        <v>0</v>
      </c>
      <c r="BP256">
        <v>0</v>
      </c>
      <c r="BQ256">
        <v>32.300919999999998</v>
      </c>
      <c r="BR256">
        <v>43.45</v>
      </c>
      <c r="BS256">
        <v>1.803177</v>
      </c>
      <c r="BT256">
        <v>191.7081</v>
      </c>
      <c r="BU256">
        <v>11276.55</v>
      </c>
      <c r="BV256">
        <v>0.109096</v>
      </c>
      <c r="BW256">
        <v>1.843E-3</v>
      </c>
      <c r="BX256">
        <v>4.1471220000000004</v>
      </c>
      <c r="BY256">
        <v>7.0170999999999997E-2</v>
      </c>
      <c r="BZ256">
        <v>2.853504</v>
      </c>
      <c r="CA256">
        <v>1.3100639999999999</v>
      </c>
      <c r="CB256">
        <v>23.94669</v>
      </c>
      <c r="CC256">
        <v>11.883229999999999</v>
      </c>
      <c r="CD256">
        <v>4.3451740000000001</v>
      </c>
      <c r="CE256">
        <v>6.6017999999999993E-2</v>
      </c>
      <c r="CF256">
        <v>20.073070000000001</v>
      </c>
      <c r="CG256">
        <v>0.13467599999999999</v>
      </c>
      <c r="CH256">
        <v>0.53683199999999998</v>
      </c>
      <c r="CI256">
        <v>1.749333</v>
      </c>
      <c r="CJ256">
        <v>48.081359999999997</v>
      </c>
      <c r="CK256">
        <v>154.32499999999999</v>
      </c>
      <c r="CL256">
        <v>7.57646</v>
      </c>
      <c r="CM256">
        <v>73.581090000000003</v>
      </c>
      <c r="CN256">
        <v>148.96</v>
      </c>
      <c r="CO256">
        <v>2639.8629999999998</v>
      </c>
      <c r="CP256">
        <v>0.39049299999999998</v>
      </c>
      <c r="CQ256">
        <v>66.988159999999993</v>
      </c>
      <c r="CR256">
        <v>8.8479709999999994</v>
      </c>
      <c r="CS256">
        <v>7894.1639999999998</v>
      </c>
      <c r="CT256">
        <v>1.8676000000000002E-2</v>
      </c>
      <c r="CU256">
        <v>32.18139</v>
      </c>
      <c r="CV256">
        <v>0.18675600000000001</v>
      </c>
      <c r="CW256">
        <v>321.81389999999999</v>
      </c>
      <c r="CX256">
        <v>0</v>
      </c>
      <c r="CY256">
        <v>5.7849999999999999E-2</v>
      </c>
      <c r="CZ256">
        <v>1.619572</v>
      </c>
      <c r="DA256">
        <v>198.6036</v>
      </c>
      <c r="DB256">
        <v>1.24</v>
      </c>
      <c r="DC256">
        <f t="shared" si="14"/>
        <v>598.85380899999996</v>
      </c>
      <c r="DD256">
        <f t="shared" si="15"/>
        <v>299.42690449999998</v>
      </c>
    </row>
    <row r="257" spans="1:108" x14ac:dyDescent="0.3">
      <c r="A257">
        <v>1994</v>
      </c>
      <c r="B257">
        <v>9</v>
      </c>
      <c r="C257">
        <v>14</v>
      </c>
      <c r="D257">
        <v>5.5516699999999997</v>
      </c>
      <c r="E257">
        <v>25.935839999999999</v>
      </c>
      <c r="F257">
        <v>32.231670000000001</v>
      </c>
      <c r="G257">
        <v>0.88639400000000002</v>
      </c>
      <c r="H257">
        <v>0.46704800000000002</v>
      </c>
      <c r="I257">
        <v>85.673150000000007</v>
      </c>
      <c r="J257">
        <f t="shared" si="12"/>
        <v>755.33651847150747</v>
      </c>
      <c r="K257">
        <v>1000</v>
      </c>
      <c r="L257">
        <v>392.57650000000001</v>
      </c>
      <c r="M257">
        <v>1.160126</v>
      </c>
      <c r="N257">
        <v>30.114899999999999</v>
      </c>
      <c r="O257">
        <f t="shared" si="13"/>
        <v>423.85152599999998</v>
      </c>
      <c r="P257">
        <v>11.106999999999999</v>
      </c>
      <c r="Q257">
        <v>1.1297109999999999</v>
      </c>
      <c r="R257">
        <v>78.747320000000002</v>
      </c>
      <c r="S257">
        <v>83.652510000000007</v>
      </c>
      <c r="T257">
        <v>1.0481210000000001</v>
      </c>
      <c r="U257">
        <v>2.1471710000000002</v>
      </c>
      <c r="V257">
        <v>0</v>
      </c>
      <c r="W257">
        <v>365.87310000000002</v>
      </c>
      <c r="X257">
        <v>0.53706200000000004</v>
      </c>
      <c r="Y257">
        <v>31.34498</v>
      </c>
      <c r="Z257">
        <v>115.9631</v>
      </c>
      <c r="AA257">
        <v>5.3277150000000004</v>
      </c>
      <c r="AB257">
        <v>73.389449999999997</v>
      </c>
      <c r="AC257">
        <v>200.25960000000001</v>
      </c>
      <c r="AD257">
        <v>3.3699330000000001</v>
      </c>
      <c r="AE257">
        <v>2.4036780000000002</v>
      </c>
      <c r="AF257">
        <v>0.78456000000000004</v>
      </c>
      <c r="AG257">
        <v>12072.51</v>
      </c>
      <c r="AH257">
        <v>0</v>
      </c>
      <c r="AI257">
        <v>13.922800000000001</v>
      </c>
      <c r="AJ257">
        <v>0</v>
      </c>
      <c r="AK257">
        <v>271.99489999999997</v>
      </c>
      <c r="AL257">
        <v>29.74166</v>
      </c>
      <c r="AM257">
        <v>51.650930000000002</v>
      </c>
      <c r="AN257">
        <v>98.731719999999996</v>
      </c>
      <c r="AO257">
        <v>207.42949999999999</v>
      </c>
      <c r="AP257">
        <v>82.556870000000004</v>
      </c>
      <c r="AQ257">
        <v>154.9487</v>
      </c>
      <c r="AR257">
        <v>-55.1798</v>
      </c>
      <c r="AS257">
        <v>1</v>
      </c>
      <c r="AT257">
        <v>0</v>
      </c>
      <c r="AU257">
        <v>1.400428</v>
      </c>
      <c r="AV257">
        <v>1.5210049999999999</v>
      </c>
      <c r="AW257">
        <v>1.1912000000000001E-2</v>
      </c>
      <c r="AX257">
        <v>18.837789999999998</v>
      </c>
      <c r="AY257">
        <v>6.3689999999999997E-2</v>
      </c>
      <c r="AZ257">
        <v>16.36112</v>
      </c>
      <c r="BA257">
        <v>5.2002E-2</v>
      </c>
      <c r="BB257">
        <v>0</v>
      </c>
      <c r="BC257">
        <v>25.103760000000001</v>
      </c>
      <c r="BD257">
        <v>28.733730000000001</v>
      </c>
      <c r="BE257">
        <v>14.6</v>
      </c>
      <c r="BF257">
        <v>4.5999999999999996</v>
      </c>
      <c r="BG257">
        <v>9.6</v>
      </c>
      <c r="BH257">
        <v>10.591290000000001</v>
      </c>
      <c r="BI257">
        <v>10.66</v>
      </c>
      <c r="BJ257">
        <v>16.8</v>
      </c>
      <c r="BK257">
        <v>0</v>
      </c>
      <c r="BL257">
        <v>8.4820829999999994</v>
      </c>
      <c r="BM257">
        <v>66.098849999999999</v>
      </c>
      <c r="BN257">
        <v>1</v>
      </c>
      <c r="BO257">
        <v>0</v>
      </c>
      <c r="BP257">
        <v>0</v>
      </c>
      <c r="BQ257">
        <v>0</v>
      </c>
      <c r="BR257">
        <v>72.45</v>
      </c>
      <c r="BS257">
        <v>0.17658599999999999</v>
      </c>
      <c r="BT257">
        <v>191.60769999999999</v>
      </c>
      <c r="BU257">
        <v>11274.04</v>
      </c>
      <c r="BV257">
        <v>8.2556000000000004E-2</v>
      </c>
      <c r="BW257">
        <v>2.0609999999999999E-3</v>
      </c>
      <c r="BX257">
        <v>3.13822</v>
      </c>
      <c r="BY257">
        <v>7.8423000000000007E-2</v>
      </c>
      <c r="BZ257">
        <v>2.8470949999999999</v>
      </c>
      <c r="CA257">
        <v>1.321499</v>
      </c>
      <c r="CB257">
        <v>23.89969</v>
      </c>
      <c r="CC257">
        <v>11.98649</v>
      </c>
      <c r="CD257">
        <v>4.4094350000000002</v>
      </c>
      <c r="CE257">
        <v>6.4924999999999997E-2</v>
      </c>
      <c r="CF257">
        <v>20.393439999999998</v>
      </c>
      <c r="CG257">
        <v>0.13244600000000001</v>
      </c>
      <c r="CH257">
        <v>0.54514099999999999</v>
      </c>
      <c r="CI257">
        <v>1.7482500000000001</v>
      </c>
      <c r="CJ257">
        <v>48.705329999999996</v>
      </c>
      <c r="CK257">
        <v>154.56209999999999</v>
      </c>
      <c r="CL257">
        <v>7.5308310000000001</v>
      </c>
      <c r="CM257">
        <v>73.476510000000005</v>
      </c>
      <c r="CN257">
        <v>148.3826</v>
      </c>
      <c r="CO257">
        <v>2638.252</v>
      </c>
      <c r="CP257">
        <v>0.38809399999999999</v>
      </c>
      <c r="CQ257">
        <v>66.991609999999994</v>
      </c>
      <c r="CR257">
        <v>8.8089750000000002</v>
      </c>
      <c r="CS257">
        <v>7893.643</v>
      </c>
      <c r="CT257">
        <v>1.8513999999999999E-2</v>
      </c>
      <c r="CU257">
        <v>32.181179999999998</v>
      </c>
      <c r="CV257">
        <v>0.185144</v>
      </c>
      <c r="CW257">
        <v>321.81180000000001</v>
      </c>
      <c r="CX257">
        <v>0</v>
      </c>
      <c r="CY257">
        <v>6.0606E-2</v>
      </c>
      <c r="CZ257">
        <v>1.4266479999999999</v>
      </c>
      <c r="DA257">
        <v>196.26079999999999</v>
      </c>
      <c r="DB257">
        <v>1.24</v>
      </c>
      <c r="DC257">
        <f t="shared" si="14"/>
        <v>601.683359</v>
      </c>
      <c r="DD257">
        <f t="shared" si="15"/>
        <v>300.8416795</v>
      </c>
    </row>
    <row r="258" spans="1:108" x14ac:dyDescent="0.3">
      <c r="A258">
        <v>1994</v>
      </c>
      <c r="B258">
        <v>10</v>
      </c>
      <c r="C258">
        <v>14</v>
      </c>
      <c r="D258">
        <v>5.5690520000000001</v>
      </c>
      <c r="E258">
        <v>25.990320000000001</v>
      </c>
      <c r="F258">
        <v>32.286259999999999</v>
      </c>
      <c r="G258">
        <v>0.88710999999999995</v>
      </c>
      <c r="H258">
        <v>0.467254</v>
      </c>
      <c r="I258">
        <v>85.963629999999995</v>
      </c>
      <c r="J258">
        <f t="shared" si="12"/>
        <v>759.35776914055828</v>
      </c>
      <c r="K258">
        <v>1000</v>
      </c>
      <c r="L258">
        <v>394.77370000000002</v>
      </c>
      <c r="M258">
        <v>1.160126</v>
      </c>
      <c r="N258">
        <v>30.235430000000001</v>
      </c>
      <c r="O258">
        <f t="shared" si="13"/>
        <v>426.16925600000002</v>
      </c>
      <c r="P258">
        <v>11.142519999999999</v>
      </c>
      <c r="Q258">
        <v>1.125982</v>
      </c>
      <c r="R258">
        <v>79.186760000000007</v>
      </c>
      <c r="S258">
        <v>83.987319999999997</v>
      </c>
      <c r="T258">
        <v>1.051536</v>
      </c>
      <c r="U258">
        <v>2.3023940000000001</v>
      </c>
      <c r="V258">
        <v>0</v>
      </c>
      <c r="W258">
        <v>367.35509999999999</v>
      </c>
      <c r="X258">
        <v>0.53706200000000004</v>
      </c>
      <c r="Y258">
        <v>31.406500000000001</v>
      </c>
      <c r="Z258">
        <v>115.85129999999999</v>
      </c>
      <c r="AA258">
        <v>5.2185110000000003</v>
      </c>
      <c r="AB258">
        <v>73.685839999999999</v>
      </c>
      <c r="AC258">
        <v>200.65270000000001</v>
      </c>
      <c r="AD258">
        <v>3.2954219999999999</v>
      </c>
      <c r="AE258">
        <v>2.7488220000000001</v>
      </c>
      <c r="AF258">
        <v>0.77291500000000002</v>
      </c>
      <c r="AG258">
        <v>12072.14</v>
      </c>
      <c r="AH258">
        <v>0</v>
      </c>
      <c r="AI258">
        <v>13.86458</v>
      </c>
      <c r="AJ258">
        <v>0</v>
      </c>
      <c r="AK258">
        <v>299.786</v>
      </c>
      <c r="AL258">
        <v>29.3184</v>
      </c>
      <c r="AM258">
        <v>50.718200000000003</v>
      </c>
      <c r="AN258">
        <v>85.977379999999997</v>
      </c>
      <c r="AO258">
        <v>204.45859999999999</v>
      </c>
      <c r="AP258">
        <v>81.374449999999996</v>
      </c>
      <c r="AQ258">
        <v>140.81729999999999</v>
      </c>
      <c r="AR258">
        <v>-53.817700000000002</v>
      </c>
      <c r="AS258">
        <v>1</v>
      </c>
      <c r="AT258">
        <v>0</v>
      </c>
      <c r="AU258">
        <v>0.97815099999999999</v>
      </c>
      <c r="AV258">
        <v>1.525768</v>
      </c>
      <c r="AW258">
        <v>1.1899E-2</v>
      </c>
      <c r="AX258">
        <v>18.95412</v>
      </c>
      <c r="AY258">
        <v>6.2826999999999994E-2</v>
      </c>
      <c r="AZ258">
        <v>16.4864</v>
      </c>
      <c r="BA258">
        <v>5.1383999999999999E-2</v>
      </c>
      <c r="BB258">
        <v>0</v>
      </c>
      <c r="BC258">
        <v>36.084479999999999</v>
      </c>
      <c r="BD258">
        <v>39.594270000000002</v>
      </c>
      <c r="BE258">
        <v>16.600000000000001</v>
      </c>
      <c r="BF258">
        <v>12.9</v>
      </c>
      <c r="BG258">
        <v>14.75</v>
      </c>
      <c r="BH258">
        <v>13.79598</v>
      </c>
      <c r="BI258">
        <v>15.142200000000001</v>
      </c>
      <c r="BJ258">
        <v>9.1</v>
      </c>
      <c r="BK258">
        <v>1.7</v>
      </c>
      <c r="BL258">
        <v>14.87876</v>
      </c>
      <c r="BM258">
        <v>86.461100000000002</v>
      </c>
      <c r="BN258">
        <v>1</v>
      </c>
      <c r="BO258">
        <v>0</v>
      </c>
      <c r="BP258">
        <v>0</v>
      </c>
      <c r="BQ258">
        <v>0</v>
      </c>
      <c r="BR258">
        <v>136.19999999999999</v>
      </c>
      <c r="BS258">
        <v>1.360004</v>
      </c>
      <c r="BT258">
        <v>191.4984</v>
      </c>
      <c r="BU258">
        <v>11271.42</v>
      </c>
      <c r="BV258">
        <v>6.7317000000000002E-2</v>
      </c>
      <c r="BW258">
        <v>2.0209999999999998E-3</v>
      </c>
      <c r="BX258">
        <v>2.5602079999999998</v>
      </c>
      <c r="BY258">
        <v>7.6879000000000003E-2</v>
      </c>
      <c r="BZ258">
        <v>2.8513829999999998</v>
      </c>
      <c r="CA258">
        <v>1.3271280000000001</v>
      </c>
      <c r="CB258">
        <v>23.88588</v>
      </c>
      <c r="CC258">
        <v>12.031319999999999</v>
      </c>
      <c r="CD258">
        <v>4.4654930000000004</v>
      </c>
      <c r="CE258">
        <v>6.3742999999999994E-2</v>
      </c>
      <c r="CF258">
        <v>20.67435</v>
      </c>
      <c r="CG258">
        <v>0.13003400000000001</v>
      </c>
      <c r="CH258">
        <v>0.55123100000000003</v>
      </c>
      <c r="CI258">
        <v>1.746737</v>
      </c>
      <c r="CJ258">
        <v>49.143419999999999</v>
      </c>
      <c r="CK258">
        <v>154.73769999999999</v>
      </c>
      <c r="CL258">
        <v>7.4881909999999996</v>
      </c>
      <c r="CM258">
        <v>73.355080000000001</v>
      </c>
      <c r="CN258">
        <v>147.8965</v>
      </c>
      <c r="CO258">
        <v>2636.3609999999999</v>
      </c>
      <c r="CP258">
        <v>0.38581300000000002</v>
      </c>
      <c r="CQ258">
        <v>66.995009999999994</v>
      </c>
      <c r="CR258">
        <v>8.7743549999999999</v>
      </c>
      <c r="CS258">
        <v>7893.06</v>
      </c>
      <c r="CT258">
        <v>1.8355E-2</v>
      </c>
      <c r="CU258">
        <v>32.180929999999996</v>
      </c>
      <c r="CV258">
        <v>0.18354500000000001</v>
      </c>
      <c r="CW258">
        <v>321.80930000000001</v>
      </c>
      <c r="CX258">
        <v>0</v>
      </c>
      <c r="CY258">
        <v>9.4010999999999997E-2</v>
      </c>
      <c r="CZ258">
        <v>1.445948</v>
      </c>
      <c r="DA258">
        <v>184.29159999999999</v>
      </c>
      <c r="DB258">
        <v>1.24</v>
      </c>
      <c r="DC258">
        <f t="shared" si="14"/>
        <v>604.96576800000014</v>
      </c>
      <c r="DD258">
        <f t="shared" si="15"/>
        <v>302.48288400000007</v>
      </c>
    </row>
    <row r="259" spans="1:108" x14ac:dyDescent="0.3">
      <c r="A259">
        <v>1994</v>
      </c>
      <c r="B259">
        <v>11</v>
      </c>
      <c r="C259">
        <v>13</v>
      </c>
      <c r="D259">
        <v>5.6348149999999997</v>
      </c>
      <c r="E259">
        <v>26.058759999999999</v>
      </c>
      <c r="F259">
        <v>32.354810000000001</v>
      </c>
      <c r="G259">
        <v>0.88800400000000002</v>
      </c>
      <c r="H259">
        <v>0.46751199999999998</v>
      </c>
      <c r="I259">
        <v>86.329030000000003</v>
      </c>
      <c r="J259">
        <f t="shared" si="12"/>
        <v>764.427839156858</v>
      </c>
      <c r="K259">
        <v>1000</v>
      </c>
      <c r="L259">
        <v>397.54360000000003</v>
      </c>
      <c r="M259">
        <v>1.160126</v>
      </c>
      <c r="N259">
        <v>30.412769999999998</v>
      </c>
      <c r="O259">
        <f t="shared" si="13"/>
        <v>429.11649600000004</v>
      </c>
      <c r="P259">
        <v>11.275510000000001</v>
      </c>
      <c r="Q259">
        <v>1.1409800000000001</v>
      </c>
      <c r="R259">
        <v>79.740750000000006</v>
      </c>
      <c r="S259">
        <v>84.479900000000001</v>
      </c>
      <c r="T259">
        <v>1.0711219999999999</v>
      </c>
      <c r="U259">
        <v>2.576673</v>
      </c>
      <c r="V259">
        <v>0</v>
      </c>
      <c r="W259">
        <v>369.21719999999999</v>
      </c>
      <c r="X259">
        <v>0.53706200000000004</v>
      </c>
      <c r="Y259">
        <v>31.509989999999998</v>
      </c>
      <c r="Z259">
        <v>116.6296</v>
      </c>
      <c r="AA259">
        <v>5.1772910000000003</v>
      </c>
      <c r="AB259">
        <v>74.058269999999993</v>
      </c>
      <c r="AC259">
        <v>201.31379999999999</v>
      </c>
      <c r="AD259">
        <v>3.3130519999999999</v>
      </c>
      <c r="AE259">
        <v>2.937856</v>
      </c>
      <c r="AF259">
        <v>0.75881100000000001</v>
      </c>
      <c r="AG259">
        <v>12072.08</v>
      </c>
      <c r="AH259">
        <v>0</v>
      </c>
      <c r="AI259">
        <v>13.79405</v>
      </c>
      <c r="AJ259">
        <v>0</v>
      </c>
      <c r="AK259">
        <v>291.55790000000002</v>
      </c>
      <c r="AL259">
        <v>28.951170000000001</v>
      </c>
      <c r="AM259">
        <v>50.141730000000003</v>
      </c>
      <c r="AN259">
        <v>138.34479999999999</v>
      </c>
      <c r="AO259">
        <v>280.49329999999998</v>
      </c>
      <c r="AP259">
        <v>111.6362</v>
      </c>
      <c r="AQ259">
        <v>197.46940000000001</v>
      </c>
      <c r="AR259">
        <v>-57.722200000000001</v>
      </c>
      <c r="AS259">
        <v>1</v>
      </c>
      <c r="AT259">
        <v>0</v>
      </c>
      <c r="AU259">
        <v>2.0097079999999998</v>
      </c>
      <c r="AV259">
        <v>1.543785</v>
      </c>
      <c r="AW259">
        <v>1.1978000000000001E-2</v>
      </c>
      <c r="AX259">
        <v>19.247119999999999</v>
      </c>
      <c r="AY259">
        <v>6.3297000000000006E-2</v>
      </c>
      <c r="AZ259">
        <v>16.74793</v>
      </c>
      <c r="BA259">
        <v>5.1949000000000002E-2</v>
      </c>
      <c r="BB259">
        <v>0</v>
      </c>
      <c r="BC259">
        <v>29.10981</v>
      </c>
      <c r="BD259">
        <v>33.856830000000002</v>
      </c>
      <c r="BE259">
        <v>19.899999999999999</v>
      </c>
      <c r="BF259">
        <v>13.9</v>
      </c>
      <c r="BG259">
        <v>16.899999999999999</v>
      </c>
      <c r="BH259">
        <v>16.080539999999999</v>
      </c>
      <c r="BI259">
        <v>17.536000000000001</v>
      </c>
      <c r="BJ259">
        <v>14.6</v>
      </c>
      <c r="BK259">
        <v>0</v>
      </c>
      <c r="BL259">
        <v>15.8812</v>
      </c>
      <c r="BM259">
        <v>79.234369999999998</v>
      </c>
      <c r="BN259">
        <v>1</v>
      </c>
      <c r="BO259">
        <v>0</v>
      </c>
      <c r="BP259">
        <v>0</v>
      </c>
      <c r="BQ259">
        <v>0</v>
      </c>
      <c r="BR259">
        <v>251.4</v>
      </c>
      <c r="BS259">
        <v>7.2892999999999999E-2</v>
      </c>
      <c r="BT259">
        <v>191.33609999999999</v>
      </c>
      <c r="BU259">
        <v>11267.38</v>
      </c>
      <c r="BV259">
        <v>4.6475000000000002E-2</v>
      </c>
      <c r="BW259">
        <v>1.9559999999999998E-3</v>
      </c>
      <c r="BX259">
        <v>1.7681610000000001</v>
      </c>
      <c r="BY259">
        <v>7.4402999999999997E-2</v>
      </c>
      <c r="BZ259">
        <v>2.8112170000000001</v>
      </c>
      <c r="CA259">
        <v>1.336009</v>
      </c>
      <c r="CB259">
        <v>23.503640000000001</v>
      </c>
      <c r="CC259">
        <v>12.09727</v>
      </c>
      <c r="CD259">
        <v>4.5010380000000003</v>
      </c>
      <c r="CE259">
        <v>6.2571000000000002E-2</v>
      </c>
      <c r="CF259">
        <v>20.858550000000001</v>
      </c>
      <c r="CG259">
        <v>0.12764300000000001</v>
      </c>
      <c r="CH259">
        <v>0.55555299999999996</v>
      </c>
      <c r="CI259">
        <v>1.745795</v>
      </c>
      <c r="CJ259">
        <v>49.420850000000002</v>
      </c>
      <c r="CK259">
        <v>154.4006</v>
      </c>
      <c r="CL259">
        <v>7.4517410000000002</v>
      </c>
      <c r="CM259">
        <v>73.244609999999994</v>
      </c>
      <c r="CN259">
        <v>147.61940000000001</v>
      </c>
      <c r="CO259">
        <v>2634.4450000000002</v>
      </c>
      <c r="CP259">
        <v>0.38381300000000002</v>
      </c>
      <c r="CQ259">
        <v>66.996430000000004</v>
      </c>
      <c r="CR259">
        <v>8.7504080000000002</v>
      </c>
      <c r="CS259">
        <v>7892.27</v>
      </c>
      <c r="CT259">
        <v>1.8196E-2</v>
      </c>
      <c r="CU259">
        <v>32.180660000000003</v>
      </c>
      <c r="CV259">
        <v>0.18196000000000001</v>
      </c>
      <c r="CW259">
        <v>321.8066</v>
      </c>
      <c r="CX259">
        <v>0</v>
      </c>
      <c r="CY259">
        <v>5.4095999999999998E-2</v>
      </c>
      <c r="CZ259">
        <v>0.61985900000000005</v>
      </c>
      <c r="DA259">
        <v>154.4889</v>
      </c>
      <c r="DB259">
        <v>1.24</v>
      </c>
      <c r="DC259">
        <f t="shared" si="14"/>
        <v>609.40143100000012</v>
      </c>
      <c r="DD259">
        <f t="shared" si="15"/>
        <v>304.70071550000006</v>
      </c>
    </row>
    <row r="260" spans="1:108" x14ac:dyDescent="0.3">
      <c r="A260">
        <v>1994</v>
      </c>
      <c r="B260">
        <v>12</v>
      </c>
      <c r="C260">
        <v>13</v>
      </c>
      <c r="D260">
        <v>5.7102880000000003</v>
      </c>
      <c r="E260">
        <v>26.13335</v>
      </c>
      <c r="F260">
        <v>32.429470000000002</v>
      </c>
      <c r="G260">
        <v>0.88897199999999998</v>
      </c>
      <c r="H260">
        <v>0.46779300000000001</v>
      </c>
      <c r="I260">
        <v>86.727909999999994</v>
      </c>
      <c r="J260">
        <f t="shared" si="12"/>
        <v>769.97713464565993</v>
      </c>
      <c r="K260">
        <v>1000</v>
      </c>
      <c r="L260">
        <v>400.57510000000002</v>
      </c>
      <c r="M260">
        <v>1.160126</v>
      </c>
      <c r="N260">
        <v>30.615600000000001</v>
      </c>
      <c r="O260">
        <f t="shared" si="13"/>
        <v>432.35082599999998</v>
      </c>
      <c r="P260">
        <v>11.3977</v>
      </c>
      <c r="Q260">
        <v>1.1637059999999999</v>
      </c>
      <c r="R260">
        <v>80.347040000000007</v>
      </c>
      <c r="S260">
        <v>85.043340000000001</v>
      </c>
      <c r="T260">
        <v>1.0940920000000001</v>
      </c>
      <c r="U260">
        <v>2.5584220000000002</v>
      </c>
      <c r="V260">
        <v>0</v>
      </c>
      <c r="W260">
        <v>371.82380000000001</v>
      </c>
      <c r="X260">
        <v>0.53706200000000004</v>
      </c>
      <c r="Y260">
        <v>31.69576</v>
      </c>
      <c r="Z260">
        <v>117.7166</v>
      </c>
      <c r="AA260">
        <v>5.2586110000000001</v>
      </c>
      <c r="AB260">
        <v>74.579589999999996</v>
      </c>
      <c r="AC260">
        <v>202.50069999999999</v>
      </c>
      <c r="AD260">
        <v>3.4777019999999998</v>
      </c>
      <c r="AE260">
        <v>3.6365129999999999</v>
      </c>
      <c r="AF260">
        <v>0.75391699999999995</v>
      </c>
      <c r="AG260">
        <v>12071.97</v>
      </c>
      <c r="AH260">
        <v>0</v>
      </c>
      <c r="AI260">
        <v>13.769590000000001</v>
      </c>
      <c r="AJ260">
        <v>0</v>
      </c>
      <c r="AK260">
        <v>306.10939999999999</v>
      </c>
      <c r="AL260">
        <v>28.503889999999998</v>
      </c>
      <c r="AM260">
        <v>49.179169999999999</v>
      </c>
      <c r="AN260">
        <v>21.276029999999999</v>
      </c>
      <c r="AO260">
        <v>126.4396</v>
      </c>
      <c r="AP260">
        <v>50.322920000000003</v>
      </c>
      <c r="AQ260">
        <v>61.931399999999996</v>
      </c>
      <c r="AR260">
        <v>-40.023200000000003</v>
      </c>
      <c r="AS260">
        <v>1</v>
      </c>
      <c r="AT260">
        <v>0</v>
      </c>
      <c r="AU260">
        <v>0.42485400000000001</v>
      </c>
      <c r="AV260">
        <v>30.1159</v>
      </c>
      <c r="AW260">
        <v>0.23325899999999999</v>
      </c>
      <c r="AX260">
        <v>48.126330000000003</v>
      </c>
      <c r="AY260">
        <v>0.28681299999999998</v>
      </c>
      <c r="AZ260">
        <v>45.577069999999999</v>
      </c>
      <c r="BA260">
        <v>0.27529900000000002</v>
      </c>
      <c r="BB260">
        <v>3.4907000000000001E-2</v>
      </c>
      <c r="BC260">
        <v>54.208460000000002</v>
      </c>
      <c r="BD260">
        <v>56.354370000000003</v>
      </c>
      <c r="BE260">
        <v>18.600000000000001</v>
      </c>
      <c r="BF260">
        <v>16.7</v>
      </c>
      <c r="BG260">
        <v>17.649999999999999</v>
      </c>
      <c r="BH260">
        <v>17.48996</v>
      </c>
      <c r="BI260">
        <v>17.851400000000002</v>
      </c>
      <c r="BJ260">
        <v>5.0999999999999996</v>
      </c>
      <c r="BK260">
        <v>32.299999999999997</v>
      </c>
      <c r="BL260">
        <v>19.010079999999999</v>
      </c>
      <c r="BM260">
        <v>92.97824</v>
      </c>
      <c r="BN260">
        <v>1</v>
      </c>
      <c r="BO260">
        <v>0</v>
      </c>
      <c r="BP260">
        <v>0</v>
      </c>
      <c r="BQ260">
        <v>6.0029130000000004</v>
      </c>
      <c r="BR260">
        <v>453.35</v>
      </c>
      <c r="BS260">
        <v>1.789153</v>
      </c>
      <c r="BT260">
        <v>190.9204</v>
      </c>
      <c r="BU260">
        <v>11260.56</v>
      </c>
      <c r="BV260">
        <v>2.8486999999999998E-2</v>
      </c>
      <c r="BW260">
        <v>1.354E-3</v>
      </c>
      <c r="BX260">
        <v>1.084762</v>
      </c>
      <c r="BY260">
        <v>5.1515999999999999E-2</v>
      </c>
      <c r="BZ260">
        <v>2.7242169999999999</v>
      </c>
      <c r="CA260">
        <v>1.3052520000000001</v>
      </c>
      <c r="CB260">
        <v>22.736709999999999</v>
      </c>
      <c r="CC260">
        <v>11.801069999999999</v>
      </c>
      <c r="CD260">
        <v>4.4955350000000003</v>
      </c>
      <c r="CE260">
        <v>6.0682E-2</v>
      </c>
      <c r="CF260">
        <v>20.850680000000001</v>
      </c>
      <c r="CG260">
        <v>0.12378699999999999</v>
      </c>
      <c r="CH260">
        <v>0.55621699999999996</v>
      </c>
      <c r="CI260">
        <v>1.739989</v>
      </c>
      <c r="CJ260">
        <v>49.42136</v>
      </c>
      <c r="CK260">
        <v>154.29839999999999</v>
      </c>
      <c r="CL260">
        <v>7.4263890000000004</v>
      </c>
      <c r="CM260">
        <v>73.002529999999993</v>
      </c>
      <c r="CN260">
        <v>147.74160000000001</v>
      </c>
      <c r="CO260">
        <v>2630.4360000000001</v>
      </c>
      <c r="CP260">
        <v>0.38236199999999998</v>
      </c>
      <c r="CQ260">
        <v>66.999189999999999</v>
      </c>
      <c r="CR260">
        <v>8.7476500000000001</v>
      </c>
      <c r="CS260">
        <v>7891.183</v>
      </c>
      <c r="CT260">
        <v>1.8038999999999999E-2</v>
      </c>
      <c r="CU260">
        <v>32.180120000000002</v>
      </c>
      <c r="CV260">
        <v>0.18038699999999999</v>
      </c>
      <c r="CW260">
        <v>321.80119999999999</v>
      </c>
      <c r="CX260">
        <v>0</v>
      </c>
      <c r="CY260">
        <v>0.104722</v>
      </c>
      <c r="CZ260">
        <v>1.6167499999999999</v>
      </c>
      <c r="DA260">
        <v>199.5498</v>
      </c>
      <c r="DB260">
        <v>1.24</v>
      </c>
      <c r="DC260">
        <f t="shared" si="14"/>
        <v>613.95512599999995</v>
      </c>
      <c r="DD260">
        <f t="shared" si="15"/>
        <v>306.97756299999998</v>
      </c>
    </row>
    <row r="261" spans="1:108" x14ac:dyDescent="0.3">
      <c r="A261">
        <v>1995</v>
      </c>
      <c r="B261">
        <v>1</v>
      </c>
      <c r="C261">
        <v>12</v>
      </c>
      <c r="D261">
        <v>5.7968120000000001</v>
      </c>
      <c r="E261">
        <v>26.216149999999999</v>
      </c>
      <c r="F261">
        <v>32.512309999999999</v>
      </c>
      <c r="G261">
        <v>0.890038</v>
      </c>
      <c r="H261">
        <v>0.46810000000000002</v>
      </c>
      <c r="I261">
        <v>87.171570000000003</v>
      </c>
      <c r="J261">
        <f t="shared" si="12"/>
        <v>776.16693469396228</v>
      </c>
      <c r="K261">
        <v>1000</v>
      </c>
      <c r="L261">
        <v>401.86270000000002</v>
      </c>
      <c r="M261">
        <v>3.245034</v>
      </c>
      <c r="N261">
        <v>30.851849999999999</v>
      </c>
      <c r="O261">
        <f t="shared" si="13"/>
        <v>435.95958400000001</v>
      </c>
      <c r="P261">
        <v>11.60102</v>
      </c>
      <c r="Q261">
        <v>1.1955549999999999</v>
      </c>
      <c r="R261">
        <v>81.021550000000005</v>
      </c>
      <c r="S261">
        <v>85.699579999999997</v>
      </c>
      <c r="T261">
        <v>1.123704</v>
      </c>
      <c r="U261">
        <v>2.8571420000000001</v>
      </c>
      <c r="V261">
        <v>0</v>
      </c>
      <c r="W261">
        <v>372.8261</v>
      </c>
      <c r="X261">
        <v>1.5046299999999999</v>
      </c>
      <c r="Y261">
        <v>31.917570000000001</v>
      </c>
      <c r="Z261">
        <v>119.6538</v>
      </c>
      <c r="AA261">
        <v>5.3842569999999998</v>
      </c>
      <c r="AB261">
        <v>75.167069999999995</v>
      </c>
      <c r="AC261">
        <v>203.9178</v>
      </c>
      <c r="AD261">
        <v>3.6516069999999998</v>
      </c>
      <c r="AE261">
        <v>3.2811279999999998</v>
      </c>
      <c r="AF261">
        <v>0.75099199999999999</v>
      </c>
      <c r="AG261">
        <v>12071.82</v>
      </c>
      <c r="AH261">
        <v>0</v>
      </c>
      <c r="AI261">
        <v>13.754960000000001</v>
      </c>
      <c r="AJ261">
        <v>0</v>
      </c>
      <c r="AK261">
        <v>254.8389</v>
      </c>
      <c r="AL261">
        <v>28.72532</v>
      </c>
      <c r="AM261">
        <v>49.9285</v>
      </c>
      <c r="AN261">
        <v>186.48859999999999</v>
      </c>
      <c r="AO261">
        <v>362.54289999999997</v>
      </c>
      <c r="AP261">
        <v>144.292</v>
      </c>
      <c r="AQ261">
        <v>256.55</v>
      </c>
      <c r="AR261">
        <v>-68.248599999999996</v>
      </c>
      <c r="AS261">
        <v>1</v>
      </c>
      <c r="AT261">
        <v>0</v>
      </c>
      <c r="AU261">
        <v>4.6111300000000002</v>
      </c>
      <c r="AV261">
        <v>1.588168</v>
      </c>
      <c r="AW261">
        <v>1.2288E-2</v>
      </c>
      <c r="AX261">
        <v>19.955639999999999</v>
      </c>
      <c r="AY261">
        <v>6.8333000000000005E-2</v>
      </c>
      <c r="AZ261">
        <v>17.33812</v>
      </c>
      <c r="BA261">
        <v>5.6535000000000002E-2</v>
      </c>
      <c r="BB261">
        <v>0</v>
      </c>
      <c r="BC261">
        <v>29.949590000000001</v>
      </c>
      <c r="BD261">
        <v>36.163789999999999</v>
      </c>
      <c r="BE261">
        <v>25.9</v>
      </c>
      <c r="BF261">
        <v>11.7</v>
      </c>
      <c r="BG261">
        <v>18.8</v>
      </c>
      <c r="BH261">
        <v>18.332180000000001</v>
      </c>
      <c r="BI261">
        <v>20.305199999999999</v>
      </c>
      <c r="BJ261">
        <v>31.8</v>
      </c>
      <c r="BK261">
        <v>0</v>
      </c>
      <c r="BL261">
        <v>13.74949</v>
      </c>
      <c r="BM261">
        <v>57.708919999999999</v>
      </c>
      <c r="BN261">
        <v>1</v>
      </c>
      <c r="BO261">
        <v>0</v>
      </c>
      <c r="BP261">
        <v>0</v>
      </c>
      <c r="BQ261">
        <v>0</v>
      </c>
      <c r="BR261">
        <v>673.4</v>
      </c>
      <c r="BS261">
        <v>0.11211500000000001</v>
      </c>
      <c r="BT261">
        <v>190.69980000000001</v>
      </c>
      <c r="BU261">
        <v>11254.49</v>
      </c>
      <c r="BV261">
        <v>1.8584E-2</v>
      </c>
      <c r="BW261">
        <v>1.1839999999999999E-3</v>
      </c>
      <c r="BX261">
        <v>0.70818800000000004</v>
      </c>
      <c r="BY261">
        <v>4.5046000000000003E-2</v>
      </c>
      <c r="BZ261">
        <v>2.660901</v>
      </c>
      <c r="CA261">
        <v>1.3112349999999999</v>
      </c>
      <c r="CB261">
        <v>22.216560000000001</v>
      </c>
      <c r="CC261">
        <v>11.836970000000001</v>
      </c>
      <c r="CD261">
        <v>4.5034489999999998</v>
      </c>
      <c r="CE261">
        <v>5.9470000000000002E-2</v>
      </c>
      <c r="CF261">
        <v>20.90456</v>
      </c>
      <c r="CG261">
        <v>0.12131500000000001</v>
      </c>
      <c r="CH261">
        <v>0.55272600000000005</v>
      </c>
      <c r="CI261">
        <v>1.738154</v>
      </c>
      <c r="CJ261">
        <v>48.955159999999999</v>
      </c>
      <c r="CK261">
        <v>152.9366</v>
      </c>
      <c r="CL261">
        <v>7.3971340000000003</v>
      </c>
      <c r="CM261">
        <v>72.879980000000003</v>
      </c>
      <c r="CN261">
        <v>147.7252</v>
      </c>
      <c r="CO261">
        <v>2628.248</v>
      </c>
      <c r="CP261">
        <v>0.38075900000000001</v>
      </c>
      <c r="CQ261">
        <v>66.998469999999998</v>
      </c>
      <c r="CR261">
        <v>8.7385199999999994</v>
      </c>
      <c r="CS261">
        <v>7890.0370000000003</v>
      </c>
      <c r="CT261">
        <v>1.7883E-2</v>
      </c>
      <c r="CU261">
        <v>32.179819999999999</v>
      </c>
      <c r="CV261">
        <v>0.17882799999999999</v>
      </c>
      <c r="CW261">
        <v>321.79820000000001</v>
      </c>
      <c r="CX261">
        <v>0</v>
      </c>
      <c r="CY261">
        <v>3.7708999999999999E-2</v>
      </c>
      <c r="CZ261">
        <v>0.32977400000000001</v>
      </c>
      <c r="DA261">
        <v>103.7212</v>
      </c>
      <c r="DB261">
        <v>1.24</v>
      </c>
      <c r="DC261">
        <f t="shared" si="14"/>
        <v>619.45813499999997</v>
      </c>
      <c r="DD261">
        <f t="shared" si="15"/>
        <v>309.72906749999999</v>
      </c>
    </row>
    <row r="262" spans="1:108" x14ac:dyDescent="0.3">
      <c r="A262">
        <v>1995</v>
      </c>
      <c r="B262">
        <v>2</v>
      </c>
      <c r="C262">
        <v>11</v>
      </c>
      <c r="D262">
        <v>5.8058709999999998</v>
      </c>
      <c r="E262">
        <v>26.278949999999998</v>
      </c>
      <c r="F262">
        <v>32.575099999999999</v>
      </c>
      <c r="G262">
        <v>0.89084099999999999</v>
      </c>
      <c r="H262">
        <v>0.468337</v>
      </c>
      <c r="I262">
        <v>87.508600000000001</v>
      </c>
      <c r="J262">
        <f t="shared" ref="J262:J325" si="16">E262*I262*(0.317+0.942*(E262-1.4)^-1.161)</f>
        <v>780.88178052795251</v>
      </c>
      <c r="K262">
        <v>1000</v>
      </c>
      <c r="L262">
        <v>404.42630000000003</v>
      </c>
      <c r="M262">
        <v>3.245034</v>
      </c>
      <c r="N262">
        <v>31.006460000000001</v>
      </c>
      <c r="O262">
        <f t="shared" ref="O262:O325" si="17">SUM(L262:N262)</f>
        <v>438.67779400000001</v>
      </c>
      <c r="P262">
        <v>11.60881</v>
      </c>
      <c r="Q262">
        <v>1.1861790000000001</v>
      </c>
      <c r="R262">
        <v>81.534260000000003</v>
      </c>
      <c r="S262">
        <v>86.129050000000007</v>
      </c>
      <c r="T262">
        <v>1.1215619999999999</v>
      </c>
      <c r="U262">
        <v>2.9672010000000002</v>
      </c>
      <c r="V262">
        <v>0</v>
      </c>
      <c r="W262">
        <v>374.88150000000002</v>
      </c>
      <c r="X262">
        <v>1.5046299999999999</v>
      </c>
      <c r="Y262">
        <v>32.040790000000001</v>
      </c>
      <c r="Z262">
        <v>119.4713</v>
      </c>
      <c r="AA262">
        <v>5.3038280000000002</v>
      </c>
      <c r="AB262">
        <v>75.578149999999994</v>
      </c>
      <c r="AC262">
        <v>204.70509999999999</v>
      </c>
      <c r="AD262">
        <v>3.5950259999999998</v>
      </c>
      <c r="AE262">
        <v>4.2373339999999997</v>
      </c>
      <c r="AF262">
        <v>0.74421499999999996</v>
      </c>
      <c r="AG262">
        <v>12071.95</v>
      </c>
      <c r="AH262">
        <v>0</v>
      </c>
      <c r="AI262">
        <v>13.721069999999999</v>
      </c>
      <c r="AJ262">
        <v>0</v>
      </c>
      <c r="AK262">
        <v>243.4084</v>
      </c>
      <c r="AL262">
        <v>28.225650000000002</v>
      </c>
      <c r="AM262">
        <v>49.286029999999997</v>
      </c>
      <c r="AN262">
        <v>63.050699999999999</v>
      </c>
      <c r="AO262">
        <v>186.87780000000001</v>
      </c>
      <c r="AP262">
        <v>74.377330000000001</v>
      </c>
      <c r="AQ262">
        <v>116.9385</v>
      </c>
      <c r="AR262">
        <v>-52.953400000000002</v>
      </c>
      <c r="AS262">
        <v>1</v>
      </c>
      <c r="AT262">
        <v>0</v>
      </c>
      <c r="AU262">
        <v>1.4580390000000001</v>
      </c>
      <c r="AV262">
        <v>8.2728219999999997</v>
      </c>
      <c r="AW262">
        <v>6.3850000000000004E-2</v>
      </c>
      <c r="AX262">
        <v>27.32544</v>
      </c>
      <c r="AY262">
        <v>0.12220399999999999</v>
      </c>
      <c r="AZ262">
        <v>24.040389999999999</v>
      </c>
      <c r="BA262">
        <v>0.10752</v>
      </c>
      <c r="BB262">
        <v>0</v>
      </c>
      <c r="BC262">
        <v>48.5154</v>
      </c>
      <c r="BD262">
        <v>51.67774</v>
      </c>
      <c r="BE262">
        <v>22.5</v>
      </c>
      <c r="BF262">
        <v>12.2</v>
      </c>
      <c r="BG262">
        <v>17.350000000000001</v>
      </c>
      <c r="BH262">
        <v>17.104669999999999</v>
      </c>
      <c r="BI262">
        <v>18.441800000000001</v>
      </c>
      <c r="BJ262">
        <v>13.9</v>
      </c>
      <c r="BK262">
        <v>0</v>
      </c>
      <c r="BL262">
        <v>14.210520000000001</v>
      </c>
      <c r="BM262">
        <v>66.973780000000005</v>
      </c>
      <c r="BN262">
        <v>0.58895200000000003</v>
      </c>
      <c r="BO262">
        <v>0</v>
      </c>
      <c r="BP262">
        <v>0</v>
      </c>
      <c r="BQ262">
        <v>0</v>
      </c>
      <c r="BR262">
        <v>926.7</v>
      </c>
      <c r="BS262">
        <v>0.26480399999999998</v>
      </c>
      <c r="BT262">
        <v>190.58840000000001</v>
      </c>
      <c r="BU262">
        <v>11250.52</v>
      </c>
      <c r="BV262">
        <v>1.9550999999999999E-2</v>
      </c>
      <c r="BW262">
        <v>1.031E-3</v>
      </c>
      <c r="BX262">
        <v>0.79455200000000004</v>
      </c>
      <c r="BY262">
        <v>3.9343000000000003E-2</v>
      </c>
      <c r="BZ262">
        <v>2.628727</v>
      </c>
      <c r="CA262">
        <v>1.3384510000000001</v>
      </c>
      <c r="CB262">
        <v>22.041720000000002</v>
      </c>
      <c r="CC262">
        <v>12.064859999999999</v>
      </c>
      <c r="CD262">
        <v>4.4977260000000001</v>
      </c>
      <c r="CE262">
        <v>5.8722000000000003E-2</v>
      </c>
      <c r="CF262">
        <v>20.893660000000001</v>
      </c>
      <c r="CG262">
        <v>0.119792</v>
      </c>
      <c r="CH262">
        <v>0.54699200000000003</v>
      </c>
      <c r="CI262">
        <v>1.7380500000000001</v>
      </c>
      <c r="CJ262">
        <v>48.254309999999997</v>
      </c>
      <c r="CK262">
        <v>151.0582</v>
      </c>
      <c r="CL262">
        <v>7.3710659999999999</v>
      </c>
      <c r="CM262">
        <v>72.809929999999994</v>
      </c>
      <c r="CN262">
        <v>147.81659999999999</v>
      </c>
      <c r="CO262">
        <v>2627.2629999999999</v>
      </c>
      <c r="CP262">
        <v>0.37934800000000002</v>
      </c>
      <c r="CQ262">
        <v>67.001350000000002</v>
      </c>
      <c r="CR262">
        <v>8.7362330000000004</v>
      </c>
      <c r="CS262">
        <v>7889.4560000000001</v>
      </c>
      <c r="CT262">
        <v>1.7728000000000001E-2</v>
      </c>
      <c r="CU262">
        <v>32.179699999999997</v>
      </c>
      <c r="CV262">
        <v>0.177282</v>
      </c>
      <c r="CW262">
        <v>321.79700000000003</v>
      </c>
      <c r="CX262">
        <v>0</v>
      </c>
      <c r="CY262">
        <v>1.0458E-2</v>
      </c>
      <c r="CZ262">
        <v>1.193954</v>
      </c>
      <c r="DA262">
        <v>45.570320000000002</v>
      </c>
      <c r="DB262">
        <v>1.24</v>
      </c>
      <c r="DC262">
        <f t="shared" ref="DC262:DC325" si="18">SUM(O262:V262,)</f>
        <v>623.22485600000005</v>
      </c>
      <c r="DD262">
        <f t="shared" ref="DD262:DD325" si="19">DC262/2</f>
        <v>311.61242800000002</v>
      </c>
    </row>
    <row r="263" spans="1:108" x14ac:dyDescent="0.3">
      <c r="A263">
        <v>1995</v>
      </c>
      <c r="B263">
        <v>3</v>
      </c>
      <c r="C263">
        <v>13</v>
      </c>
      <c r="D263">
        <v>5.7037529999999999</v>
      </c>
      <c r="E263">
        <v>26.321850000000001</v>
      </c>
      <c r="F263">
        <v>32.617980000000003</v>
      </c>
      <c r="G263">
        <v>0.89138600000000001</v>
      </c>
      <c r="H263">
        <v>0.468499</v>
      </c>
      <c r="I263">
        <v>87.739149999999995</v>
      </c>
      <c r="J263">
        <f t="shared" si="16"/>
        <v>784.11307935339983</v>
      </c>
      <c r="K263">
        <v>1000</v>
      </c>
      <c r="L263">
        <v>406.18329999999997</v>
      </c>
      <c r="M263">
        <v>3.245034</v>
      </c>
      <c r="N263">
        <v>31.080079999999999</v>
      </c>
      <c r="O263">
        <f t="shared" si="17"/>
        <v>440.50841399999996</v>
      </c>
      <c r="P263">
        <v>11.39832</v>
      </c>
      <c r="Q263">
        <v>1.142355</v>
      </c>
      <c r="R263">
        <v>81.885670000000005</v>
      </c>
      <c r="S263">
        <v>86.333550000000002</v>
      </c>
      <c r="T263">
        <v>1.0965419999999999</v>
      </c>
      <c r="U263">
        <v>2.8946390000000002</v>
      </c>
      <c r="V263">
        <v>0</v>
      </c>
      <c r="W263">
        <v>377.16019999999997</v>
      </c>
      <c r="X263">
        <v>1.5046299999999999</v>
      </c>
      <c r="Y263">
        <v>32.188389999999998</v>
      </c>
      <c r="Z263">
        <v>117.83320000000001</v>
      </c>
      <c r="AA263">
        <v>5.2181129999999998</v>
      </c>
      <c r="AB263">
        <v>76.033879999999996</v>
      </c>
      <c r="AC263">
        <v>205.648</v>
      </c>
      <c r="AD263">
        <v>3.6028150000000001</v>
      </c>
      <c r="AE263">
        <v>5.2023619999999999</v>
      </c>
      <c r="AF263">
        <v>0.756216</v>
      </c>
      <c r="AG263">
        <v>12072.06</v>
      </c>
      <c r="AH263">
        <v>0</v>
      </c>
      <c r="AI263">
        <v>13.781079999999999</v>
      </c>
      <c r="AJ263">
        <v>0</v>
      </c>
      <c r="AK263">
        <v>197.49</v>
      </c>
      <c r="AL263">
        <v>27.200340000000001</v>
      </c>
      <c r="AM263">
        <v>47.440359999999998</v>
      </c>
      <c r="AN263">
        <v>42.380110000000002</v>
      </c>
      <c r="AO263">
        <v>121.07299999999999</v>
      </c>
      <c r="AP263">
        <v>48.18703</v>
      </c>
      <c r="AQ263">
        <v>80.712419999999995</v>
      </c>
      <c r="AR263">
        <v>-37.726900000000001</v>
      </c>
      <c r="AS263">
        <v>1</v>
      </c>
      <c r="AT263">
        <v>0</v>
      </c>
      <c r="AU263">
        <v>1.038697</v>
      </c>
      <c r="AV263">
        <v>12.04346</v>
      </c>
      <c r="AW263">
        <v>9.3358999999999998E-2</v>
      </c>
      <c r="AX263">
        <v>31.203720000000001</v>
      </c>
      <c r="AY263">
        <v>0.15349699999999999</v>
      </c>
      <c r="AZ263">
        <v>27.643180000000001</v>
      </c>
      <c r="BA263">
        <v>0.13724700000000001</v>
      </c>
      <c r="BB263">
        <v>0</v>
      </c>
      <c r="BC263">
        <v>29.900500000000001</v>
      </c>
      <c r="BD263">
        <v>31.945</v>
      </c>
      <c r="BE263">
        <v>23.4</v>
      </c>
      <c r="BF263">
        <v>10.5</v>
      </c>
      <c r="BG263">
        <v>16.95</v>
      </c>
      <c r="BH263">
        <v>17.604379999999999</v>
      </c>
      <c r="BI263">
        <v>18.317399999999999</v>
      </c>
      <c r="BJ263">
        <v>20.2</v>
      </c>
      <c r="BK263">
        <v>0</v>
      </c>
      <c r="BL263">
        <v>12.69622</v>
      </c>
      <c r="BM263">
        <v>60.305340000000001</v>
      </c>
      <c r="BN263">
        <v>0.34374100000000002</v>
      </c>
      <c r="BO263">
        <v>0</v>
      </c>
      <c r="BP263">
        <v>0</v>
      </c>
      <c r="BQ263">
        <v>0</v>
      </c>
      <c r="BR263">
        <v>1182.7</v>
      </c>
      <c r="BS263">
        <v>0.104356</v>
      </c>
      <c r="BT263">
        <v>190.3219</v>
      </c>
      <c r="BU263">
        <v>11247.53</v>
      </c>
      <c r="BV263">
        <v>3.3258000000000003E-2</v>
      </c>
      <c r="BW263">
        <v>8.03E-4</v>
      </c>
      <c r="BX263">
        <v>1.361273</v>
      </c>
      <c r="BY263">
        <v>3.1185999999999998E-2</v>
      </c>
      <c r="BZ263">
        <v>2.625893</v>
      </c>
      <c r="CA263">
        <v>1.3276159999999999</v>
      </c>
      <c r="CB263">
        <v>22.0366</v>
      </c>
      <c r="CC263">
        <v>11.953989999999999</v>
      </c>
      <c r="CD263">
        <v>4.469716</v>
      </c>
      <c r="CE263">
        <v>5.7187000000000002E-2</v>
      </c>
      <c r="CF263">
        <v>20.779140000000002</v>
      </c>
      <c r="CG263">
        <v>0.116663</v>
      </c>
      <c r="CH263">
        <v>0.54479100000000003</v>
      </c>
      <c r="CI263">
        <v>1.7328619999999999</v>
      </c>
      <c r="CJ263">
        <v>48.07761</v>
      </c>
      <c r="CK263">
        <v>151.49449999999999</v>
      </c>
      <c r="CL263">
        <v>7.3509719999999996</v>
      </c>
      <c r="CM263">
        <v>72.594719999999995</v>
      </c>
      <c r="CN263">
        <v>148.10329999999999</v>
      </c>
      <c r="CO263">
        <v>2623.7689999999998</v>
      </c>
      <c r="CP263">
        <v>0.37823699999999999</v>
      </c>
      <c r="CQ263">
        <v>67.009010000000004</v>
      </c>
      <c r="CR263">
        <v>8.7450869999999998</v>
      </c>
      <c r="CS263">
        <v>7889.0789999999997</v>
      </c>
      <c r="CT263">
        <v>1.7575E-2</v>
      </c>
      <c r="CU263">
        <v>32.179229999999997</v>
      </c>
      <c r="CV263">
        <v>0.17574799999999999</v>
      </c>
      <c r="CW263">
        <v>321.79230000000001</v>
      </c>
      <c r="CX263">
        <v>0</v>
      </c>
      <c r="CY263">
        <v>1.0307E-2</v>
      </c>
      <c r="CZ263">
        <v>0.51781699999999997</v>
      </c>
      <c r="DA263">
        <v>26.46058</v>
      </c>
      <c r="DB263">
        <v>1.24</v>
      </c>
      <c r="DC263">
        <f t="shared" si="18"/>
        <v>625.25949000000003</v>
      </c>
      <c r="DD263">
        <f t="shared" si="19"/>
        <v>312.62974500000001</v>
      </c>
    </row>
    <row r="264" spans="1:108" x14ac:dyDescent="0.3">
      <c r="A264">
        <v>1995</v>
      </c>
      <c r="B264">
        <v>4</v>
      </c>
      <c r="C264">
        <v>12</v>
      </c>
      <c r="D264">
        <v>5.6089339999999996</v>
      </c>
      <c r="E264">
        <v>26.36628</v>
      </c>
      <c r="F264">
        <v>32.662370000000003</v>
      </c>
      <c r="G264">
        <v>0.89194899999999999</v>
      </c>
      <c r="H264">
        <v>0.46865699999999999</v>
      </c>
      <c r="I264">
        <v>87.978120000000004</v>
      </c>
      <c r="J264">
        <f t="shared" si="16"/>
        <v>787.46794313209375</v>
      </c>
      <c r="K264">
        <v>1000</v>
      </c>
      <c r="L264">
        <v>408.00729999999999</v>
      </c>
      <c r="M264">
        <v>3.245034</v>
      </c>
      <c r="N264">
        <v>31.160219999999999</v>
      </c>
      <c r="O264">
        <f t="shared" si="17"/>
        <v>442.41255399999994</v>
      </c>
      <c r="P264">
        <v>11.223380000000001</v>
      </c>
      <c r="Q264">
        <v>1.106333</v>
      </c>
      <c r="R264">
        <v>82.250470000000007</v>
      </c>
      <c r="S264">
        <v>86.556160000000006</v>
      </c>
      <c r="T264">
        <v>1.0803290000000001</v>
      </c>
      <c r="U264">
        <v>2.558281</v>
      </c>
      <c r="V264">
        <v>0</v>
      </c>
      <c r="W264">
        <v>380.06560000000002</v>
      </c>
      <c r="X264">
        <v>1.5046299999999999</v>
      </c>
      <c r="Y264">
        <v>32.405110000000001</v>
      </c>
      <c r="Z264">
        <v>117.0067</v>
      </c>
      <c r="AA264">
        <v>5.2441760000000004</v>
      </c>
      <c r="AB264">
        <v>76.614959999999996</v>
      </c>
      <c r="AC264">
        <v>207.03270000000001</v>
      </c>
      <c r="AD264">
        <v>3.7527010000000001</v>
      </c>
      <c r="AE264">
        <v>4.0419330000000002</v>
      </c>
      <c r="AF264">
        <v>0.77934499999999995</v>
      </c>
      <c r="AG264">
        <v>12072.12</v>
      </c>
      <c r="AH264">
        <v>0</v>
      </c>
      <c r="AI264">
        <v>13.89673</v>
      </c>
      <c r="AJ264">
        <v>0</v>
      </c>
      <c r="AK264">
        <v>300.67079999999999</v>
      </c>
      <c r="AL264">
        <v>26.361329999999999</v>
      </c>
      <c r="AM264">
        <v>46.021599999999999</v>
      </c>
      <c r="AN264">
        <v>97.802480000000003</v>
      </c>
      <c r="AO264">
        <v>252.94720000000001</v>
      </c>
      <c r="AP264">
        <v>100.6729</v>
      </c>
      <c r="AQ264">
        <v>181.7937</v>
      </c>
      <c r="AR264">
        <v>-82.726500000000001</v>
      </c>
      <c r="AS264">
        <v>1</v>
      </c>
      <c r="AT264">
        <v>0</v>
      </c>
      <c r="AU264">
        <v>1.645238</v>
      </c>
      <c r="AV264">
        <v>1.536694</v>
      </c>
      <c r="AW264">
        <v>1.2012E-2</v>
      </c>
      <c r="AX264">
        <v>19.46809</v>
      </c>
      <c r="AY264">
        <v>6.9039000000000003E-2</v>
      </c>
      <c r="AZ264">
        <v>17.044540000000001</v>
      </c>
      <c r="BA264">
        <v>5.7563000000000003E-2</v>
      </c>
      <c r="BB264">
        <v>0</v>
      </c>
      <c r="BC264">
        <v>53.207050000000002</v>
      </c>
      <c r="BD264">
        <v>57.521990000000002</v>
      </c>
      <c r="BE264">
        <v>18.3</v>
      </c>
      <c r="BF264">
        <v>14.8</v>
      </c>
      <c r="BG264">
        <v>16.55</v>
      </c>
      <c r="BH264">
        <v>17.369319999999998</v>
      </c>
      <c r="BI264">
        <v>16.920999999999999</v>
      </c>
      <c r="BJ264">
        <v>14.2</v>
      </c>
      <c r="BK264">
        <v>2.8</v>
      </c>
      <c r="BL264">
        <v>16.833580000000001</v>
      </c>
      <c r="BM264">
        <v>87.317499999999995</v>
      </c>
      <c r="BN264">
        <v>1</v>
      </c>
      <c r="BO264">
        <v>0</v>
      </c>
      <c r="BP264">
        <v>0</v>
      </c>
      <c r="BQ264">
        <v>0</v>
      </c>
      <c r="BR264">
        <v>1388.95</v>
      </c>
      <c r="BS264">
        <v>1.7914300000000001</v>
      </c>
      <c r="BT264">
        <v>190.08359999999999</v>
      </c>
      <c r="BU264">
        <v>11244.52</v>
      </c>
      <c r="BV264">
        <v>4.1496999999999999E-2</v>
      </c>
      <c r="BW264">
        <v>7.5100000000000004E-4</v>
      </c>
      <c r="BX264">
        <v>1.679635</v>
      </c>
      <c r="BY264">
        <v>2.9659999999999999E-2</v>
      </c>
      <c r="BZ264">
        <v>2.6370330000000002</v>
      </c>
      <c r="CA264">
        <v>1.3147219999999999</v>
      </c>
      <c r="CB264">
        <v>22.107469999999999</v>
      </c>
      <c r="CC264">
        <v>11.837529999999999</v>
      </c>
      <c r="CD264">
        <v>4.465382</v>
      </c>
      <c r="CE264">
        <v>5.5767999999999998E-2</v>
      </c>
      <c r="CF264">
        <v>20.776199999999999</v>
      </c>
      <c r="CG264">
        <v>0.113773</v>
      </c>
      <c r="CH264">
        <v>0.54662999999999995</v>
      </c>
      <c r="CI264">
        <v>1.7275579999999999</v>
      </c>
      <c r="CJ264">
        <v>48.289029999999997</v>
      </c>
      <c r="CK264">
        <v>151.6369</v>
      </c>
      <c r="CL264">
        <v>7.3254960000000002</v>
      </c>
      <c r="CM264">
        <v>72.379779999999997</v>
      </c>
      <c r="CN264">
        <v>148.17830000000001</v>
      </c>
      <c r="CO264">
        <v>2620.4</v>
      </c>
      <c r="CP264">
        <v>0.37683899999999998</v>
      </c>
      <c r="CQ264">
        <v>67.015940000000001</v>
      </c>
      <c r="CR264">
        <v>8.7425499999999996</v>
      </c>
      <c r="CS264">
        <v>7888.63</v>
      </c>
      <c r="CT264">
        <v>1.7423000000000001E-2</v>
      </c>
      <c r="CU264">
        <v>32.178820000000002</v>
      </c>
      <c r="CV264">
        <v>0.17422899999999999</v>
      </c>
      <c r="CW264">
        <v>321.78820000000002</v>
      </c>
      <c r="CX264">
        <v>0</v>
      </c>
      <c r="CY264">
        <v>0.13308200000000001</v>
      </c>
      <c r="CZ264">
        <v>1.553215</v>
      </c>
      <c r="DA264">
        <v>86.147750000000002</v>
      </c>
      <c r="DB264">
        <v>1.24</v>
      </c>
      <c r="DC264">
        <f t="shared" si="18"/>
        <v>627.18750699999998</v>
      </c>
      <c r="DD264">
        <f t="shared" si="19"/>
        <v>313.59375349999999</v>
      </c>
    </row>
    <row r="265" spans="1:108" x14ac:dyDescent="0.3">
      <c r="A265">
        <v>1995</v>
      </c>
      <c r="B265">
        <v>5</v>
      </c>
      <c r="C265">
        <v>12</v>
      </c>
      <c r="D265">
        <v>5.6074390000000003</v>
      </c>
      <c r="E265">
        <v>26.420970000000001</v>
      </c>
      <c r="F265">
        <v>32.716999999999999</v>
      </c>
      <c r="G265">
        <v>0.89263800000000004</v>
      </c>
      <c r="H265">
        <v>0.46885900000000003</v>
      </c>
      <c r="I265">
        <v>88.272649999999999</v>
      </c>
      <c r="J265">
        <f t="shared" si="16"/>
        <v>791.61006426280846</v>
      </c>
      <c r="K265">
        <v>1000</v>
      </c>
      <c r="L265">
        <v>410.25940000000003</v>
      </c>
      <c r="M265">
        <v>3.245034</v>
      </c>
      <c r="N265">
        <v>31.28276</v>
      </c>
      <c r="O265">
        <f t="shared" si="17"/>
        <v>444.787194</v>
      </c>
      <c r="P265">
        <v>11.21827</v>
      </c>
      <c r="Q265">
        <v>1.1029420000000001</v>
      </c>
      <c r="R265">
        <v>82.700879999999998</v>
      </c>
      <c r="S265">
        <v>86.896569999999997</v>
      </c>
      <c r="T265">
        <v>1.0787249999999999</v>
      </c>
      <c r="U265">
        <v>2.1575549999999999</v>
      </c>
      <c r="V265">
        <v>0</v>
      </c>
      <c r="W265">
        <v>382.60989999999998</v>
      </c>
      <c r="X265">
        <v>1.5046299999999999</v>
      </c>
      <c r="Y265">
        <v>32.580959999999997</v>
      </c>
      <c r="Z265">
        <v>117.303</v>
      </c>
      <c r="AA265">
        <v>5.2897959999999999</v>
      </c>
      <c r="AB265">
        <v>77.123829999999998</v>
      </c>
      <c r="AC265">
        <v>208.15620000000001</v>
      </c>
      <c r="AD265">
        <v>3.7679819999999999</v>
      </c>
      <c r="AE265">
        <v>3.1150289999999998</v>
      </c>
      <c r="AF265">
        <v>0.78817800000000005</v>
      </c>
      <c r="AG265">
        <v>12072.14</v>
      </c>
      <c r="AH265">
        <v>0</v>
      </c>
      <c r="AI265">
        <v>13.94089</v>
      </c>
      <c r="AJ265">
        <v>0</v>
      </c>
      <c r="AK265">
        <v>263.77690000000001</v>
      </c>
      <c r="AL265">
        <v>26.441549999999999</v>
      </c>
      <c r="AM265">
        <v>46.000329999999998</v>
      </c>
      <c r="AN265">
        <v>78.447760000000002</v>
      </c>
      <c r="AO265">
        <v>190.2124</v>
      </c>
      <c r="AP265">
        <v>75.704480000000004</v>
      </c>
      <c r="AQ265">
        <v>144.40049999999999</v>
      </c>
      <c r="AR265">
        <v>-65.001599999999996</v>
      </c>
      <c r="AS265">
        <v>1</v>
      </c>
      <c r="AT265">
        <v>0</v>
      </c>
      <c r="AU265">
        <v>1.3454269999999999</v>
      </c>
      <c r="AV265">
        <v>1.5362849999999999</v>
      </c>
      <c r="AW265">
        <v>1.2047E-2</v>
      </c>
      <c r="AX265">
        <v>19.523700000000002</v>
      </c>
      <c r="AY265">
        <v>6.9518999999999997E-2</v>
      </c>
      <c r="AZ265">
        <v>17.10557</v>
      </c>
      <c r="BA265">
        <v>5.7924000000000003E-2</v>
      </c>
      <c r="BB265">
        <v>0</v>
      </c>
      <c r="BC265">
        <v>35.109070000000003</v>
      </c>
      <c r="BD265">
        <v>38.376919999999998</v>
      </c>
      <c r="BE265">
        <v>18.8</v>
      </c>
      <c r="BF265">
        <v>6.9</v>
      </c>
      <c r="BG265">
        <v>12.85</v>
      </c>
      <c r="BH265">
        <v>13.53999</v>
      </c>
      <c r="BI265">
        <v>14.1114</v>
      </c>
      <c r="BJ265">
        <v>9.6999999999999993</v>
      </c>
      <c r="BK265">
        <v>0</v>
      </c>
      <c r="BL265">
        <v>9.9493910000000003</v>
      </c>
      <c r="BM265">
        <v>61.795349999999999</v>
      </c>
      <c r="BN265">
        <v>1</v>
      </c>
      <c r="BO265">
        <v>0</v>
      </c>
      <c r="BP265">
        <v>0</v>
      </c>
      <c r="BQ265">
        <v>0</v>
      </c>
      <c r="BR265">
        <v>1500.75</v>
      </c>
      <c r="BS265">
        <v>0.15290599999999999</v>
      </c>
      <c r="BT265">
        <v>189.88040000000001</v>
      </c>
      <c r="BU265">
        <v>11240.71</v>
      </c>
      <c r="BV265">
        <v>4.0135999999999998E-2</v>
      </c>
      <c r="BW265">
        <v>7.3800000000000005E-4</v>
      </c>
      <c r="BX265">
        <v>1.5885450000000001</v>
      </c>
      <c r="BY265">
        <v>2.9311E-2</v>
      </c>
      <c r="BZ265">
        <v>2.6351049999999998</v>
      </c>
      <c r="CA265">
        <v>1.3017609999999999</v>
      </c>
      <c r="CB265">
        <v>22.175129999999999</v>
      </c>
      <c r="CC265">
        <v>11.72724</v>
      </c>
      <c r="CD265">
        <v>4.4956950000000004</v>
      </c>
      <c r="CE265">
        <v>5.4452E-2</v>
      </c>
      <c r="CF265">
        <v>20.93627</v>
      </c>
      <c r="CG265">
        <v>0.11108899999999999</v>
      </c>
      <c r="CH265">
        <v>0.54566400000000004</v>
      </c>
      <c r="CI265">
        <v>1.7234780000000001</v>
      </c>
      <c r="CJ265">
        <v>48.316490000000002</v>
      </c>
      <c r="CK265">
        <v>151.8184</v>
      </c>
      <c r="CL265">
        <v>7.2913519999999998</v>
      </c>
      <c r="CM265">
        <v>72.202370000000002</v>
      </c>
      <c r="CN265">
        <v>147.93860000000001</v>
      </c>
      <c r="CO265">
        <v>2617.4659999999999</v>
      </c>
      <c r="CP265">
        <v>0.37501299999999999</v>
      </c>
      <c r="CQ265">
        <v>67.018910000000005</v>
      </c>
      <c r="CR265">
        <v>8.7230500000000006</v>
      </c>
      <c r="CS265">
        <v>7887.8329999999996</v>
      </c>
      <c r="CT265">
        <v>1.7271999999999999E-2</v>
      </c>
      <c r="CU265">
        <v>32.178440000000002</v>
      </c>
      <c r="CV265">
        <v>0.17272399999999999</v>
      </c>
      <c r="CW265">
        <v>321.78440000000001</v>
      </c>
      <c r="CX265">
        <v>0</v>
      </c>
      <c r="CY265">
        <v>8.9391999999999999E-2</v>
      </c>
      <c r="CZ265">
        <v>1.08527</v>
      </c>
      <c r="DA265">
        <v>144.52549999999999</v>
      </c>
      <c r="DB265">
        <v>1.24</v>
      </c>
      <c r="DC265">
        <f t="shared" si="18"/>
        <v>629.942136</v>
      </c>
      <c r="DD265">
        <f t="shared" si="19"/>
        <v>314.971068</v>
      </c>
    </row>
    <row r="266" spans="1:108" x14ac:dyDescent="0.3">
      <c r="A266">
        <v>1995</v>
      </c>
      <c r="B266">
        <v>6</v>
      </c>
      <c r="C266">
        <v>11</v>
      </c>
      <c r="D266">
        <v>5.4815620000000003</v>
      </c>
      <c r="E266">
        <v>26.462489999999999</v>
      </c>
      <c r="F266">
        <v>32.758459999999999</v>
      </c>
      <c r="G266">
        <v>0.89315900000000004</v>
      </c>
      <c r="H266">
        <v>0.46901199999999998</v>
      </c>
      <c r="I266">
        <v>88.496520000000004</v>
      </c>
      <c r="J266">
        <f t="shared" si="16"/>
        <v>794.76386753914903</v>
      </c>
      <c r="K266">
        <v>1000</v>
      </c>
      <c r="L266">
        <v>411.9742</v>
      </c>
      <c r="M266">
        <v>3.245034</v>
      </c>
      <c r="N266">
        <v>31.351279999999999</v>
      </c>
      <c r="O266">
        <f t="shared" si="17"/>
        <v>446.57051399999995</v>
      </c>
      <c r="P266">
        <v>10.965339999999999</v>
      </c>
      <c r="Q266">
        <v>1.0842069999999999</v>
      </c>
      <c r="R266">
        <v>83.043850000000006</v>
      </c>
      <c r="S266">
        <v>87.086879999999994</v>
      </c>
      <c r="T266">
        <v>1.0605230000000001</v>
      </c>
      <c r="U266">
        <v>1.8830849999999999</v>
      </c>
      <c r="V266">
        <v>0</v>
      </c>
      <c r="W266">
        <v>384.82909999999998</v>
      </c>
      <c r="X266">
        <v>1.5046299999999999</v>
      </c>
      <c r="Y266">
        <v>32.720199999999998</v>
      </c>
      <c r="Z266">
        <v>115.1451</v>
      </c>
      <c r="AA266">
        <v>5.2866869999999997</v>
      </c>
      <c r="AB266">
        <v>77.567660000000004</v>
      </c>
      <c r="AC266">
        <v>209.04570000000001</v>
      </c>
      <c r="AD266">
        <v>3.7225489999999999</v>
      </c>
      <c r="AE266">
        <v>3.0664560000000001</v>
      </c>
      <c r="AF266">
        <v>0.79975600000000002</v>
      </c>
      <c r="AG266">
        <v>12071.76</v>
      </c>
      <c r="AH266">
        <v>0</v>
      </c>
      <c r="AI266">
        <v>13.99878</v>
      </c>
      <c r="AJ266">
        <v>0</v>
      </c>
      <c r="AK266">
        <v>282.0625</v>
      </c>
      <c r="AL266">
        <v>26.515470000000001</v>
      </c>
      <c r="AM266">
        <v>46.042400000000001</v>
      </c>
      <c r="AN266">
        <v>64.450909999999993</v>
      </c>
      <c r="AO266">
        <v>164.82990000000001</v>
      </c>
      <c r="AP266">
        <v>65.602249999999998</v>
      </c>
      <c r="AQ266">
        <v>126.6165</v>
      </c>
      <c r="AR266">
        <v>-61.3414</v>
      </c>
      <c r="AS266">
        <v>1</v>
      </c>
      <c r="AT266">
        <v>0</v>
      </c>
      <c r="AU266">
        <v>1.0296419999999999</v>
      </c>
      <c r="AV266">
        <v>1.501798</v>
      </c>
      <c r="AW266">
        <v>1.1826E-2</v>
      </c>
      <c r="AX266">
        <v>19.366230000000002</v>
      </c>
      <c r="AY266">
        <v>6.8794999999999995E-2</v>
      </c>
      <c r="AZ266">
        <v>16.988099999999999</v>
      </c>
      <c r="BA266">
        <v>5.7207000000000001E-2</v>
      </c>
      <c r="BB266">
        <v>0</v>
      </c>
      <c r="BC266">
        <v>33.952550000000002</v>
      </c>
      <c r="BD266">
        <v>36.833669999999998</v>
      </c>
      <c r="BE266">
        <v>17.2</v>
      </c>
      <c r="BF266">
        <v>9.1</v>
      </c>
      <c r="BG266">
        <v>13.15</v>
      </c>
      <c r="BH266">
        <v>13.14128</v>
      </c>
      <c r="BI266">
        <v>14.008599999999999</v>
      </c>
      <c r="BJ266">
        <v>7.9</v>
      </c>
      <c r="BK266">
        <v>0</v>
      </c>
      <c r="BL266">
        <v>11.557589999999999</v>
      </c>
      <c r="BM266">
        <v>72.264030000000005</v>
      </c>
      <c r="BN266">
        <v>1</v>
      </c>
      <c r="BO266">
        <v>0</v>
      </c>
      <c r="BP266">
        <v>0</v>
      </c>
      <c r="BQ266">
        <v>0</v>
      </c>
      <c r="BR266">
        <v>1605.55</v>
      </c>
      <c r="BS266">
        <v>0.13381799999999999</v>
      </c>
      <c r="BT266">
        <v>189.8091</v>
      </c>
      <c r="BU266">
        <v>11238.89</v>
      </c>
      <c r="BV266">
        <v>6.6100000000000006E-2</v>
      </c>
      <c r="BW266">
        <v>8.4000000000000003E-4</v>
      </c>
      <c r="BX266">
        <v>2.5505800000000001</v>
      </c>
      <c r="BY266">
        <v>3.3097000000000001E-2</v>
      </c>
      <c r="BZ266">
        <v>2.7145649999999999</v>
      </c>
      <c r="CA266">
        <v>1.2917019999999999</v>
      </c>
      <c r="CB266">
        <v>22.764040000000001</v>
      </c>
      <c r="CC266">
        <v>11.64564</v>
      </c>
      <c r="CD266">
        <v>4.5344899999999999</v>
      </c>
      <c r="CE266">
        <v>5.3208999999999999E-2</v>
      </c>
      <c r="CF266">
        <v>21.136430000000001</v>
      </c>
      <c r="CG266">
        <v>0.108552</v>
      </c>
      <c r="CH266">
        <v>0.54734099999999997</v>
      </c>
      <c r="CI266">
        <v>1.719654</v>
      </c>
      <c r="CJ266">
        <v>48.504060000000003</v>
      </c>
      <c r="CK266">
        <v>151.9922</v>
      </c>
      <c r="CL266">
        <v>7.2559050000000003</v>
      </c>
      <c r="CM266">
        <v>72.03501</v>
      </c>
      <c r="CN266">
        <v>147.6277</v>
      </c>
      <c r="CO266">
        <v>2614.7069999999999</v>
      </c>
      <c r="CP266">
        <v>0.373085</v>
      </c>
      <c r="CQ266">
        <v>67.022040000000004</v>
      </c>
      <c r="CR266">
        <v>8.6993069999999992</v>
      </c>
      <c r="CS266">
        <v>7887.0789999999997</v>
      </c>
      <c r="CT266">
        <v>1.7122999999999999E-2</v>
      </c>
      <c r="CU266">
        <v>32.178069999999998</v>
      </c>
      <c r="CV266">
        <v>0.171232</v>
      </c>
      <c r="CW266">
        <v>321.78070000000002</v>
      </c>
      <c r="CX266">
        <v>0</v>
      </c>
      <c r="CY266">
        <v>8.6434999999999998E-2</v>
      </c>
      <c r="CZ266">
        <v>1.453721</v>
      </c>
      <c r="DA266">
        <v>197.92339999999999</v>
      </c>
      <c r="DB266">
        <v>1.24</v>
      </c>
      <c r="DC266">
        <f t="shared" si="18"/>
        <v>631.69439899999998</v>
      </c>
      <c r="DD266">
        <f t="shared" si="19"/>
        <v>315.84719949999999</v>
      </c>
    </row>
    <row r="267" spans="1:108" x14ac:dyDescent="0.3">
      <c r="A267">
        <v>1995</v>
      </c>
      <c r="B267">
        <v>7</v>
      </c>
      <c r="C267">
        <v>11</v>
      </c>
      <c r="D267">
        <v>5.4053719999999998</v>
      </c>
      <c r="E267">
        <v>26.498809999999999</v>
      </c>
      <c r="F267">
        <v>32.794710000000002</v>
      </c>
      <c r="G267">
        <v>0.89361199999999996</v>
      </c>
      <c r="H267">
        <v>0.46914299999999998</v>
      </c>
      <c r="I267">
        <v>88.692480000000003</v>
      </c>
      <c r="J267">
        <f t="shared" si="16"/>
        <v>797.52862552914075</v>
      </c>
      <c r="K267">
        <v>1000</v>
      </c>
      <c r="L267">
        <v>413.47719999999998</v>
      </c>
      <c r="M267">
        <v>3.245034</v>
      </c>
      <c r="N267">
        <v>31.398430000000001</v>
      </c>
      <c r="O267">
        <f t="shared" si="17"/>
        <v>448.12066399999998</v>
      </c>
      <c r="P267">
        <v>10.81284</v>
      </c>
      <c r="Q267">
        <v>1.059842</v>
      </c>
      <c r="R267">
        <v>83.344449999999995</v>
      </c>
      <c r="S267">
        <v>87.217860000000002</v>
      </c>
      <c r="T267">
        <v>1.038856</v>
      </c>
      <c r="U267">
        <v>1.8498289999999999</v>
      </c>
      <c r="V267">
        <v>0</v>
      </c>
      <c r="W267">
        <v>386.67509999999999</v>
      </c>
      <c r="X267">
        <v>1.5046299999999999</v>
      </c>
      <c r="Y267">
        <v>32.81758</v>
      </c>
      <c r="Z267">
        <v>113.8862</v>
      </c>
      <c r="AA267">
        <v>5.2241879999999998</v>
      </c>
      <c r="AB267">
        <v>77.936880000000002</v>
      </c>
      <c r="AC267">
        <v>209.6679</v>
      </c>
      <c r="AD267">
        <v>3.6129229999999999</v>
      </c>
      <c r="AE267">
        <v>2.7180810000000002</v>
      </c>
      <c r="AF267">
        <v>0.80847899999999995</v>
      </c>
      <c r="AG267">
        <v>12071.35</v>
      </c>
      <c r="AH267">
        <v>0</v>
      </c>
      <c r="AI267">
        <v>14.042389999999999</v>
      </c>
      <c r="AJ267">
        <v>0</v>
      </c>
      <c r="AK267">
        <v>286.17739999999998</v>
      </c>
      <c r="AL267">
        <v>26.571079999999998</v>
      </c>
      <c r="AM267">
        <v>46.125399999999999</v>
      </c>
      <c r="AN267">
        <v>58.342550000000003</v>
      </c>
      <c r="AO267">
        <v>140.1737</v>
      </c>
      <c r="AP267">
        <v>55.789110000000001</v>
      </c>
      <c r="AQ267">
        <v>108.5761</v>
      </c>
      <c r="AR267">
        <v>-49.532699999999998</v>
      </c>
      <c r="AS267">
        <v>1</v>
      </c>
      <c r="AT267">
        <v>0</v>
      </c>
      <c r="AU267">
        <v>0.79249800000000004</v>
      </c>
      <c r="AV267">
        <v>1.4809239999999999</v>
      </c>
      <c r="AW267">
        <v>1.1698E-2</v>
      </c>
      <c r="AX267">
        <v>19.186589999999999</v>
      </c>
      <c r="AY267">
        <v>6.7371E-2</v>
      </c>
      <c r="AZ267">
        <v>16.861820000000002</v>
      </c>
      <c r="BA267">
        <v>5.5913999999999998E-2</v>
      </c>
      <c r="BB267">
        <v>0</v>
      </c>
      <c r="BC267">
        <v>25.341180000000001</v>
      </c>
      <c r="BD267">
        <v>27.790030000000002</v>
      </c>
      <c r="BE267">
        <v>12.3</v>
      </c>
      <c r="BF267">
        <v>5.4</v>
      </c>
      <c r="BG267">
        <v>8.85</v>
      </c>
      <c r="BH267">
        <v>10.77051</v>
      </c>
      <c r="BI267">
        <v>9.5814000000000004</v>
      </c>
      <c r="BJ267">
        <v>11.2</v>
      </c>
      <c r="BK267">
        <v>0</v>
      </c>
      <c r="BL267">
        <v>8.969201</v>
      </c>
      <c r="BM267">
        <v>75.128119999999996</v>
      </c>
      <c r="BN267">
        <v>1</v>
      </c>
      <c r="BO267">
        <v>0</v>
      </c>
      <c r="BP267">
        <v>0</v>
      </c>
      <c r="BQ267">
        <v>0</v>
      </c>
      <c r="BR267">
        <v>1660.6</v>
      </c>
      <c r="BS267">
        <v>0.102328</v>
      </c>
      <c r="BT267">
        <v>189.76669999999999</v>
      </c>
      <c r="BU267">
        <v>11237.3</v>
      </c>
      <c r="BV267">
        <v>7.3263999999999996E-2</v>
      </c>
      <c r="BW267">
        <v>1.088E-3</v>
      </c>
      <c r="BX267">
        <v>2.8088730000000002</v>
      </c>
      <c r="BY267">
        <v>4.2409000000000002E-2</v>
      </c>
      <c r="BZ267">
        <v>2.770248</v>
      </c>
      <c r="CA267">
        <v>1.2940149999999999</v>
      </c>
      <c r="CB267">
        <v>23.20692</v>
      </c>
      <c r="CC267">
        <v>11.679259999999999</v>
      </c>
      <c r="CD267">
        <v>4.5911790000000003</v>
      </c>
      <c r="CE267">
        <v>5.2207000000000003E-2</v>
      </c>
      <c r="CF267">
        <v>21.421029999999998</v>
      </c>
      <c r="CG267">
        <v>0.10650800000000001</v>
      </c>
      <c r="CH267">
        <v>0.55112499999999998</v>
      </c>
      <c r="CI267">
        <v>1.717352</v>
      </c>
      <c r="CJ267">
        <v>48.843220000000002</v>
      </c>
      <c r="CK267">
        <v>152.2055</v>
      </c>
      <c r="CL267">
        <v>7.2168359999999998</v>
      </c>
      <c r="CM267">
        <v>71.908540000000002</v>
      </c>
      <c r="CN267">
        <v>147.16290000000001</v>
      </c>
      <c r="CO267">
        <v>2612.6770000000001</v>
      </c>
      <c r="CP267">
        <v>0.37094100000000002</v>
      </c>
      <c r="CQ267">
        <v>67.02516</v>
      </c>
      <c r="CR267">
        <v>8.6667640000000006</v>
      </c>
      <c r="CS267">
        <v>7886.4719999999998</v>
      </c>
      <c r="CT267">
        <v>1.6975000000000001E-2</v>
      </c>
      <c r="CU267">
        <v>32.177790000000002</v>
      </c>
      <c r="CV267">
        <v>0.16975299999999999</v>
      </c>
      <c r="CW267">
        <v>321.77789999999999</v>
      </c>
      <c r="CX267">
        <v>0</v>
      </c>
      <c r="CY267">
        <v>6.1633E-2</v>
      </c>
      <c r="CZ267">
        <v>1.4182509999999999</v>
      </c>
      <c r="DA267">
        <v>195.94040000000001</v>
      </c>
      <c r="DB267">
        <v>1.24</v>
      </c>
      <c r="DC267">
        <f t="shared" si="18"/>
        <v>633.44434100000001</v>
      </c>
      <c r="DD267">
        <f t="shared" si="19"/>
        <v>316.7221705</v>
      </c>
    </row>
    <row r="268" spans="1:108" x14ac:dyDescent="0.3">
      <c r="A268">
        <v>1995</v>
      </c>
      <c r="B268">
        <v>8</v>
      </c>
      <c r="C268">
        <v>10</v>
      </c>
      <c r="D268">
        <v>5.3715289999999998</v>
      </c>
      <c r="E268">
        <v>26.535620000000002</v>
      </c>
      <c r="F268">
        <v>32.831449999999997</v>
      </c>
      <c r="G268">
        <v>0.89407099999999995</v>
      </c>
      <c r="H268">
        <v>0.46927600000000003</v>
      </c>
      <c r="I268">
        <v>88.891300000000001</v>
      </c>
      <c r="J268">
        <f t="shared" si="16"/>
        <v>800.33719611590925</v>
      </c>
      <c r="K268">
        <v>1000</v>
      </c>
      <c r="L268">
        <v>415.00420000000003</v>
      </c>
      <c r="M268">
        <v>3.245034</v>
      </c>
      <c r="N268">
        <v>31.44783</v>
      </c>
      <c r="O268">
        <f t="shared" si="17"/>
        <v>449.69706400000001</v>
      </c>
      <c r="P268">
        <v>10.718540000000001</v>
      </c>
      <c r="Q268">
        <v>1.0375559999999999</v>
      </c>
      <c r="R268">
        <v>83.649860000000004</v>
      </c>
      <c r="S268">
        <v>87.355080000000001</v>
      </c>
      <c r="T268">
        <v>1.021272</v>
      </c>
      <c r="U268">
        <v>1.909753</v>
      </c>
      <c r="V268">
        <v>0</v>
      </c>
      <c r="W268">
        <v>388.2373</v>
      </c>
      <c r="X268">
        <v>1.5046299999999999</v>
      </c>
      <c r="Y268">
        <v>32.883159999999997</v>
      </c>
      <c r="Z268">
        <v>112.9854</v>
      </c>
      <c r="AA268">
        <v>5.1227929999999997</v>
      </c>
      <c r="AB268">
        <v>78.249309999999994</v>
      </c>
      <c r="AC268">
        <v>210.08690000000001</v>
      </c>
      <c r="AD268">
        <v>3.481325</v>
      </c>
      <c r="AE268">
        <v>2.7847870000000001</v>
      </c>
      <c r="AF268">
        <v>0.81078099999999997</v>
      </c>
      <c r="AG268">
        <v>12071.18</v>
      </c>
      <c r="AH268">
        <v>0</v>
      </c>
      <c r="AI268">
        <v>14.053900000000001</v>
      </c>
      <c r="AJ268">
        <v>0</v>
      </c>
      <c r="AK268">
        <v>295.96539999999999</v>
      </c>
      <c r="AL268">
        <v>26.641300000000001</v>
      </c>
      <c r="AM268">
        <v>46.156930000000003</v>
      </c>
      <c r="AN268">
        <v>32.801259999999999</v>
      </c>
      <c r="AO268">
        <v>102.276</v>
      </c>
      <c r="AP268">
        <v>40.705829999999999</v>
      </c>
      <c r="AQ268">
        <v>72.847639999999998</v>
      </c>
      <c r="AR268">
        <v>-39.534999999999997</v>
      </c>
      <c r="AS268">
        <v>1</v>
      </c>
      <c r="AT268">
        <v>0</v>
      </c>
      <c r="AU268">
        <v>0.38764999999999999</v>
      </c>
      <c r="AV268">
        <v>28.3293</v>
      </c>
      <c r="AW268">
        <v>0.22395200000000001</v>
      </c>
      <c r="AX268">
        <v>45.92418</v>
      </c>
      <c r="AY268">
        <v>0.27800900000000001</v>
      </c>
      <c r="AZ268">
        <v>43.648569999999999</v>
      </c>
      <c r="BA268">
        <v>0.26677600000000001</v>
      </c>
      <c r="BB268">
        <v>1.7572000000000001E-2</v>
      </c>
      <c r="BC268">
        <v>28.257529999999999</v>
      </c>
      <c r="BD268">
        <v>30.020119999999999</v>
      </c>
      <c r="BE268">
        <v>13.1</v>
      </c>
      <c r="BF268">
        <v>8.5</v>
      </c>
      <c r="BG268">
        <v>10.8</v>
      </c>
      <c r="BH268">
        <v>11.601850000000001</v>
      </c>
      <c r="BI268">
        <v>11.287599999999999</v>
      </c>
      <c r="BJ268">
        <v>4.3</v>
      </c>
      <c r="BK268">
        <v>2.6</v>
      </c>
      <c r="BL268">
        <v>11.09778</v>
      </c>
      <c r="BM268">
        <v>82.948210000000003</v>
      </c>
      <c r="BN268">
        <v>1</v>
      </c>
      <c r="BO268">
        <v>0</v>
      </c>
      <c r="BP268">
        <v>0</v>
      </c>
      <c r="BQ268">
        <v>0.34431800000000001</v>
      </c>
      <c r="BR268">
        <v>44.35</v>
      </c>
      <c r="BS268">
        <v>1.6943889999999999</v>
      </c>
      <c r="BT268">
        <v>189.72730000000001</v>
      </c>
      <c r="BU268">
        <v>11235.62</v>
      </c>
      <c r="BV268">
        <v>7.0449999999999999E-2</v>
      </c>
      <c r="BW268">
        <v>1.299E-3</v>
      </c>
      <c r="BX268">
        <v>2.69441</v>
      </c>
      <c r="BY268">
        <v>5.0266999999999999E-2</v>
      </c>
      <c r="BZ268">
        <v>2.804535</v>
      </c>
      <c r="CA268">
        <v>1.3018380000000001</v>
      </c>
      <c r="CB268">
        <v>23.485939999999999</v>
      </c>
      <c r="CC268">
        <v>11.76296</v>
      </c>
      <c r="CD268">
        <v>4.656453</v>
      </c>
      <c r="CE268">
        <v>5.1332000000000003E-2</v>
      </c>
      <c r="CF268">
        <v>21.745920000000002</v>
      </c>
      <c r="CG268">
        <v>0.104723</v>
      </c>
      <c r="CH268">
        <v>0.55464999999999998</v>
      </c>
      <c r="CI268">
        <v>1.7159740000000001</v>
      </c>
      <c r="CJ268">
        <v>49.1342</v>
      </c>
      <c r="CK268">
        <v>152.422</v>
      </c>
      <c r="CL268">
        <v>7.1763389999999996</v>
      </c>
      <c r="CM268">
        <v>71.803049999999999</v>
      </c>
      <c r="CN268">
        <v>146.6266</v>
      </c>
      <c r="CO268">
        <v>2611.0250000000001</v>
      </c>
      <c r="CP268">
        <v>0.36869400000000002</v>
      </c>
      <c r="CQ268">
        <v>67.028260000000003</v>
      </c>
      <c r="CR268">
        <v>8.6299159999999997</v>
      </c>
      <c r="CS268">
        <v>7885.94</v>
      </c>
      <c r="CT268">
        <v>1.6829E-2</v>
      </c>
      <c r="CU268">
        <v>32.17756</v>
      </c>
      <c r="CV268">
        <v>0.16828699999999999</v>
      </c>
      <c r="CW268">
        <v>321.7756</v>
      </c>
      <c r="CX268">
        <v>0</v>
      </c>
      <c r="CY268">
        <v>5.2715999999999999E-2</v>
      </c>
      <c r="CZ268">
        <v>1.5918159999999999</v>
      </c>
      <c r="DA268">
        <v>199.58590000000001</v>
      </c>
      <c r="DB268">
        <v>1.24</v>
      </c>
      <c r="DC268">
        <f t="shared" si="18"/>
        <v>635.38912500000004</v>
      </c>
      <c r="DD268">
        <f t="shared" si="19"/>
        <v>317.69456250000002</v>
      </c>
    </row>
    <row r="269" spans="1:108" x14ac:dyDescent="0.3">
      <c r="A269">
        <v>1995</v>
      </c>
      <c r="B269">
        <v>9</v>
      </c>
      <c r="C269">
        <v>9</v>
      </c>
      <c r="D269">
        <v>5.3619320000000004</v>
      </c>
      <c r="E269">
        <v>26.579329999999999</v>
      </c>
      <c r="F269">
        <v>32.875059999999998</v>
      </c>
      <c r="G269">
        <v>0.89461299999999999</v>
      </c>
      <c r="H269">
        <v>0.46943200000000002</v>
      </c>
      <c r="I269">
        <v>89.127600000000001</v>
      </c>
      <c r="J269">
        <f t="shared" si="16"/>
        <v>803.68011245748153</v>
      </c>
      <c r="K269">
        <v>1000</v>
      </c>
      <c r="L269">
        <v>416.82170000000002</v>
      </c>
      <c r="M269">
        <v>3.245034</v>
      </c>
      <c r="N269">
        <v>31.526070000000001</v>
      </c>
      <c r="O269">
        <f t="shared" si="17"/>
        <v>451.592804</v>
      </c>
      <c r="P269">
        <v>10.727259999999999</v>
      </c>
      <c r="Q269">
        <v>1.0251790000000001</v>
      </c>
      <c r="R269">
        <v>84.013339999999999</v>
      </c>
      <c r="S269">
        <v>87.572419999999994</v>
      </c>
      <c r="T269">
        <v>1.014845</v>
      </c>
      <c r="U269">
        <v>2.157114</v>
      </c>
      <c r="V269">
        <v>0</v>
      </c>
      <c r="W269">
        <v>389.82220000000001</v>
      </c>
      <c r="X269">
        <v>1.5046299999999999</v>
      </c>
      <c r="Y269">
        <v>32.951030000000003</v>
      </c>
      <c r="Z269">
        <v>112.964</v>
      </c>
      <c r="AA269">
        <v>5.0300409999999998</v>
      </c>
      <c r="AB269">
        <v>78.566289999999995</v>
      </c>
      <c r="AC269">
        <v>210.5205</v>
      </c>
      <c r="AD269">
        <v>3.3855900000000001</v>
      </c>
      <c r="AE269">
        <v>2.4972829999999999</v>
      </c>
      <c r="AF269">
        <v>0.80848100000000001</v>
      </c>
      <c r="AG269">
        <v>12071.05</v>
      </c>
      <c r="AH269">
        <v>0</v>
      </c>
      <c r="AI269">
        <v>14.042400000000001</v>
      </c>
      <c r="AJ269">
        <v>0</v>
      </c>
      <c r="AK269">
        <v>282.63249999999999</v>
      </c>
      <c r="AL269">
        <v>26.676210000000001</v>
      </c>
      <c r="AM269">
        <v>46.237310000000001</v>
      </c>
      <c r="AN269">
        <v>79.383520000000004</v>
      </c>
      <c r="AO269">
        <v>172.1267</v>
      </c>
      <c r="AP269">
        <v>68.506379999999993</v>
      </c>
      <c r="AQ269">
        <v>128.17189999999999</v>
      </c>
      <c r="AR269">
        <v>-47.927799999999998</v>
      </c>
      <c r="AS269">
        <v>1</v>
      </c>
      <c r="AT269">
        <v>0</v>
      </c>
      <c r="AU269">
        <v>0.98734900000000003</v>
      </c>
      <c r="AV269">
        <v>1.469022</v>
      </c>
      <c r="AW269">
        <v>1.1604E-2</v>
      </c>
      <c r="AX269">
        <v>19.069759999999999</v>
      </c>
      <c r="AY269">
        <v>6.4582000000000001E-2</v>
      </c>
      <c r="AZ269">
        <v>16.822320000000001</v>
      </c>
      <c r="BA269">
        <v>5.3548999999999999E-2</v>
      </c>
      <c r="BB269">
        <v>0</v>
      </c>
      <c r="BC269">
        <v>23.37613</v>
      </c>
      <c r="BD269">
        <v>26.29926</v>
      </c>
      <c r="BE269">
        <v>12.7</v>
      </c>
      <c r="BF269">
        <v>5</v>
      </c>
      <c r="BG269">
        <v>8.85</v>
      </c>
      <c r="BH269">
        <v>10.154780000000001</v>
      </c>
      <c r="BI269">
        <v>9.6661999999999999</v>
      </c>
      <c r="BJ269">
        <v>13.4</v>
      </c>
      <c r="BK269">
        <v>0</v>
      </c>
      <c r="BL269">
        <v>8.7226440000000007</v>
      </c>
      <c r="BM269">
        <v>72.647670000000005</v>
      </c>
      <c r="BN269">
        <v>1</v>
      </c>
      <c r="BO269">
        <v>0</v>
      </c>
      <c r="BP269">
        <v>0</v>
      </c>
      <c r="BQ269">
        <v>0</v>
      </c>
      <c r="BR269">
        <v>68.8</v>
      </c>
      <c r="BS269">
        <v>0.122805</v>
      </c>
      <c r="BT269">
        <v>189.6799</v>
      </c>
      <c r="BU269">
        <v>11233.81</v>
      </c>
      <c r="BV269">
        <v>6.3549999999999995E-2</v>
      </c>
      <c r="BW269">
        <v>1.4790000000000001E-3</v>
      </c>
      <c r="BX269">
        <v>2.4272860000000001</v>
      </c>
      <c r="BY269">
        <v>5.6978000000000001E-2</v>
      </c>
      <c r="BZ269">
        <v>2.828573</v>
      </c>
      <c r="CA269">
        <v>1.3103720000000001</v>
      </c>
      <c r="CB269">
        <v>23.66741</v>
      </c>
      <c r="CC269">
        <v>11.851649999999999</v>
      </c>
      <c r="CD269">
        <v>4.7227889999999997</v>
      </c>
      <c r="CE269">
        <v>5.0491000000000001E-2</v>
      </c>
      <c r="CF269">
        <v>22.075690000000002</v>
      </c>
      <c r="CG269">
        <v>0.103007</v>
      </c>
      <c r="CH269">
        <v>0.55842000000000003</v>
      </c>
      <c r="CI269">
        <v>1.714817</v>
      </c>
      <c r="CJ269">
        <v>49.429180000000002</v>
      </c>
      <c r="CK269">
        <v>152.6455</v>
      </c>
      <c r="CL269">
        <v>7.1363789999999998</v>
      </c>
      <c r="CM269">
        <v>71.70129</v>
      </c>
      <c r="CN269">
        <v>146.0899</v>
      </c>
      <c r="CO269">
        <v>2609.4470000000001</v>
      </c>
      <c r="CP269">
        <v>0.36644300000000002</v>
      </c>
      <c r="CQ269">
        <v>67.031319999999994</v>
      </c>
      <c r="CR269">
        <v>8.5926329999999993</v>
      </c>
      <c r="CS269">
        <v>7885.4210000000003</v>
      </c>
      <c r="CT269">
        <v>1.6683E-2</v>
      </c>
      <c r="CU269">
        <v>32.177340000000001</v>
      </c>
      <c r="CV269">
        <v>0.16683500000000001</v>
      </c>
      <c r="CW269">
        <v>321.77339999999998</v>
      </c>
      <c r="CX269">
        <v>0</v>
      </c>
      <c r="CY269">
        <v>5.7213E-2</v>
      </c>
      <c r="CZ269">
        <v>1.25047</v>
      </c>
      <c r="DA269">
        <v>194.91050000000001</v>
      </c>
      <c r="DB269">
        <v>1.24</v>
      </c>
      <c r="DC269">
        <f t="shared" si="18"/>
        <v>638.10296199999993</v>
      </c>
      <c r="DD269">
        <f t="shared" si="19"/>
        <v>319.05148099999997</v>
      </c>
    </row>
    <row r="270" spans="1:108" x14ac:dyDescent="0.3">
      <c r="A270">
        <v>1995</v>
      </c>
      <c r="B270">
        <v>10</v>
      </c>
      <c r="C270">
        <v>9</v>
      </c>
      <c r="D270">
        <v>5.4096209999999996</v>
      </c>
      <c r="E270">
        <v>26.634599999999999</v>
      </c>
      <c r="F270">
        <v>32.930169999999997</v>
      </c>
      <c r="G270">
        <v>0.89529499999999995</v>
      </c>
      <c r="H270">
        <v>0.46962799999999999</v>
      </c>
      <c r="I270">
        <v>89.426670000000001</v>
      </c>
      <c r="J270">
        <f t="shared" si="16"/>
        <v>807.91891854779203</v>
      </c>
      <c r="K270">
        <v>1000</v>
      </c>
      <c r="L270">
        <v>419.1259</v>
      </c>
      <c r="M270">
        <v>3.245034</v>
      </c>
      <c r="N270">
        <v>31.652660000000001</v>
      </c>
      <c r="O270">
        <f t="shared" si="17"/>
        <v>454.023594</v>
      </c>
      <c r="P270">
        <v>10.824439999999999</v>
      </c>
      <c r="Q270">
        <v>1.0284120000000001</v>
      </c>
      <c r="R270">
        <v>84.474180000000004</v>
      </c>
      <c r="S270">
        <v>87.924049999999994</v>
      </c>
      <c r="T270">
        <v>1.0235160000000001</v>
      </c>
      <c r="U270">
        <v>2.526176</v>
      </c>
      <c r="V270">
        <v>0</v>
      </c>
      <c r="W270">
        <v>391.28320000000002</v>
      </c>
      <c r="X270">
        <v>1.5046299999999999</v>
      </c>
      <c r="Y270">
        <v>33.004950000000001</v>
      </c>
      <c r="Z270">
        <v>113.40219999999999</v>
      </c>
      <c r="AA270">
        <v>4.9267110000000001</v>
      </c>
      <c r="AB270">
        <v>78.858490000000003</v>
      </c>
      <c r="AC270">
        <v>210.86500000000001</v>
      </c>
      <c r="AD270">
        <v>3.291836</v>
      </c>
      <c r="AE270">
        <v>2.6942560000000002</v>
      </c>
      <c r="AF270">
        <v>0.79436899999999999</v>
      </c>
      <c r="AG270">
        <v>12070.63</v>
      </c>
      <c r="AH270">
        <v>0</v>
      </c>
      <c r="AI270">
        <v>13.97185</v>
      </c>
      <c r="AJ270">
        <v>0</v>
      </c>
      <c r="AK270">
        <v>276.86070000000001</v>
      </c>
      <c r="AL270">
        <v>26.82301</v>
      </c>
      <c r="AM270">
        <v>46.698990000000002</v>
      </c>
      <c r="AN270">
        <v>149.5993</v>
      </c>
      <c r="AO270">
        <v>297.55099999999999</v>
      </c>
      <c r="AP270">
        <v>118.4252</v>
      </c>
      <c r="AQ270">
        <v>219.49449999999999</v>
      </c>
      <c r="AR270">
        <v>-68.407399999999996</v>
      </c>
      <c r="AS270">
        <v>1</v>
      </c>
      <c r="AT270">
        <v>0</v>
      </c>
      <c r="AU270">
        <v>2.413624</v>
      </c>
      <c r="AV270">
        <v>1.4820880000000001</v>
      </c>
      <c r="AW270">
        <v>1.1648E-2</v>
      </c>
      <c r="AX270">
        <v>19.242239999999999</v>
      </c>
      <c r="AY270">
        <v>6.3535999999999995E-2</v>
      </c>
      <c r="AZ270">
        <v>16.989419999999999</v>
      </c>
      <c r="BA270">
        <v>5.2733000000000002E-2</v>
      </c>
      <c r="BB270">
        <v>0</v>
      </c>
      <c r="BC270">
        <v>28.038630000000001</v>
      </c>
      <c r="BD270">
        <v>32.972880000000004</v>
      </c>
      <c r="BE270">
        <v>19.8</v>
      </c>
      <c r="BF270">
        <v>10.4</v>
      </c>
      <c r="BG270">
        <v>15.1</v>
      </c>
      <c r="BH270">
        <v>12.92703</v>
      </c>
      <c r="BI270">
        <v>16.096399999999999</v>
      </c>
      <c r="BJ270">
        <v>17.399999999999999</v>
      </c>
      <c r="BK270">
        <v>0</v>
      </c>
      <c r="BL270">
        <v>12.61173</v>
      </c>
      <c r="BM270">
        <v>68.941559999999996</v>
      </c>
      <c r="BN270">
        <v>1</v>
      </c>
      <c r="BO270">
        <v>0</v>
      </c>
      <c r="BP270">
        <v>0</v>
      </c>
      <c r="BQ270">
        <v>0</v>
      </c>
      <c r="BR270">
        <v>128.94999999999999</v>
      </c>
      <c r="BS270">
        <v>7.5667999999999999E-2</v>
      </c>
      <c r="BT270">
        <v>189.56120000000001</v>
      </c>
      <c r="BU270">
        <v>11230.82</v>
      </c>
      <c r="BV270">
        <v>4.8232999999999998E-2</v>
      </c>
      <c r="BW270">
        <v>1.475E-3</v>
      </c>
      <c r="BX270">
        <v>1.8419859999999999</v>
      </c>
      <c r="BY270">
        <v>5.6715000000000002E-2</v>
      </c>
      <c r="BZ270">
        <v>2.814991</v>
      </c>
      <c r="CA270">
        <v>1.3143819999999999</v>
      </c>
      <c r="CB270">
        <v>23.531009999999998</v>
      </c>
      <c r="CC270">
        <v>11.89344</v>
      </c>
      <c r="CD270">
        <v>4.7807849999999998</v>
      </c>
      <c r="CE270">
        <v>4.9588E-2</v>
      </c>
      <c r="CF270">
        <v>22.365210000000001</v>
      </c>
      <c r="CG270">
        <v>0.10116600000000001</v>
      </c>
      <c r="CH270">
        <v>0.56085700000000005</v>
      </c>
      <c r="CI270">
        <v>1.7132849999999999</v>
      </c>
      <c r="CJ270">
        <v>49.583840000000002</v>
      </c>
      <c r="CK270">
        <v>152.77549999999999</v>
      </c>
      <c r="CL270">
        <v>7.0993539999999999</v>
      </c>
      <c r="CM270">
        <v>71.586150000000004</v>
      </c>
      <c r="CN270">
        <v>145.6369</v>
      </c>
      <c r="CO270">
        <v>2607.6170000000002</v>
      </c>
      <c r="CP270">
        <v>0.36430099999999999</v>
      </c>
      <c r="CQ270">
        <v>67.034220000000005</v>
      </c>
      <c r="CR270">
        <v>8.5593839999999997</v>
      </c>
      <c r="CS270">
        <v>7884.8370000000004</v>
      </c>
      <c r="CT270">
        <v>1.6539000000000002E-2</v>
      </c>
      <c r="CU270">
        <v>32.177070000000001</v>
      </c>
      <c r="CV270">
        <v>0.16539400000000001</v>
      </c>
      <c r="CW270">
        <v>321.77069999999998</v>
      </c>
      <c r="CX270">
        <v>0</v>
      </c>
      <c r="CY270">
        <v>8.7096000000000007E-2</v>
      </c>
      <c r="CZ270">
        <v>0.45218700000000001</v>
      </c>
      <c r="DA270">
        <v>177.02209999999999</v>
      </c>
      <c r="DB270">
        <v>1.24</v>
      </c>
      <c r="DC270">
        <f t="shared" si="18"/>
        <v>641.82436799999994</v>
      </c>
      <c r="DD270">
        <f t="shared" si="19"/>
        <v>320.91218399999997</v>
      </c>
    </row>
    <row r="271" spans="1:108" x14ac:dyDescent="0.3">
      <c r="A271">
        <v>1995</v>
      </c>
      <c r="B271">
        <v>11</v>
      </c>
      <c r="C271">
        <v>8</v>
      </c>
      <c r="D271">
        <v>5.4783480000000004</v>
      </c>
      <c r="E271">
        <v>26.703299999999999</v>
      </c>
      <c r="F271">
        <v>32.998649999999998</v>
      </c>
      <c r="G271">
        <v>0.89613699999999996</v>
      </c>
      <c r="H271">
        <v>0.46987200000000001</v>
      </c>
      <c r="I271">
        <v>89.799009999999996</v>
      </c>
      <c r="J271">
        <f t="shared" si="16"/>
        <v>813.2076223632198</v>
      </c>
      <c r="K271">
        <v>1000</v>
      </c>
      <c r="L271">
        <v>422.00069999999999</v>
      </c>
      <c r="M271">
        <v>3.245034</v>
      </c>
      <c r="N271">
        <v>31.83578</v>
      </c>
      <c r="O271">
        <f t="shared" si="17"/>
        <v>457.08151399999997</v>
      </c>
      <c r="P271">
        <v>10.96191</v>
      </c>
      <c r="Q271">
        <v>1.049199</v>
      </c>
      <c r="R271">
        <v>85.049139999999994</v>
      </c>
      <c r="S271">
        <v>88.432720000000003</v>
      </c>
      <c r="T271">
        <v>1.0468360000000001</v>
      </c>
      <c r="U271">
        <v>2.5450819999999998</v>
      </c>
      <c r="V271">
        <v>0</v>
      </c>
      <c r="W271">
        <v>393.21449999999999</v>
      </c>
      <c r="X271">
        <v>1.5046299999999999</v>
      </c>
      <c r="Y271">
        <v>33.110869999999998</v>
      </c>
      <c r="Z271">
        <v>114.2136</v>
      </c>
      <c r="AA271">
        <v>4.903035</v>
      </c>
      <c r="AB271">
        <v>79.244749999999996</v>
      </c>
      <c r="AC271">
        <v>211.54169999999999</v>
      </c>
      <c r="AD271">
        <v>3.3162310000000002</v>
      </c>
      <c r="AE271">
        <v>2.9319609999999998</v>
      </c>
      <c r="AF271">
        <v>0.778868</v>
      </c>
      <c r="AG271">
        <v>12070.39</v>
      </c>
      <c r="AH271">
        <v>0</v>
      </c>
      <c r="AI271">
        <v>13.89434</v>
      </c>
      <c r="AJ271">
        <v>0</v>
      </c>
      <c r="AK271">
        <v>284.29469999999998</v>
      </c>
      <c r="AL271">
        <v>27.055430000000001</v>
      </c>
      <c r="AM271">
        <v>46.79786</v>
      </c>
      <c r="AN271">
        <v>128.84110000000001</v>
      </c>
      <c r="AO271">
        <v>275.66800000000001</v>
      </c>
      <c r="AP271">
        <v>109.7158</v>
      </c>
      <c r="AQ271">
        <v>190.89709999999999</v>
      </c>
      <c r="AR271">
        <v>-60.677700000000002</v>
      </c>
      <c r="AS271">
        <v>1</v>
      </c>
      <c r="AT271">
        <v>0</v>
      </c>
      <c r="AU271">
        <v>1.9229609999999999</v>
      </c>
      <c r="AV271">
        <v>1.5009170000000001</v>
      </c>
      <c r="AW271">
        <v>1.1731E-2</v>
      </c>
      <c r="AX271">
        <v>19.575600000000001</v>
      </c>
      <c r="AY271">
        <v>6.4087000000000005E-2</v>
      </c>
      <c r="AZ271">
        <v>17.277239999999999</v>
      </c>
      <c r="BA271">
        <v>5.3338999999999998E-2</v>
      </c>
      <c r="BB271">
        <v>2.3428999999999998E-2</v>
      </c>
      <c r="BC271">
        <v>35.732790000000001</v>
      </c>
      <c r="BD271">
        <v>40.250889999999998</v>
      </c>
      <c r="BE271">
        <v>18.899999999999999</v>
      </c>
      <c r="BF271">
        <v>11.2</v>
      </c>
      <c r="BG271">
        <v>15.05</v>
      </c>
      <c r="BH271">
        <v>13.61228</v>
      </c>
      <c r="BI271">
        <v>15.866199999999999</v>
      </c>
      <c r="BJ271">
        <v>13.8</v>
      </c>
      <c r="BK271">
        <v>8.1999999999999993</v>
      </c>
      <c r="BL271">
        <v>13.30165</v>
      </c>
      <c r="BM271">
        <v>73.790090000000006</v>
      </c>
      <c r="BN271">
        <v>1</v>
      </c>
      <c r="BO271">
        <v>0</v>
      </c>
      <c r="BP271">
        <v>0</v>
      </c>
      <c r="BQ271">
        <v>5.2532459999999999</v>
      </c>
      <c r="BR271">
        <v>247.8</v>
      </c>
      <c r="BS271">
        <v>1.8763160000000001</v>
      </c>
      <c r="BT271">
        <v>189.34540000000001</v>
      </c>
      <c r="BU271">
        <v>11226.42</v>
      </c>
      <c r="BV271">
        <v>3.4201000000000002E-2</v>
      </c>
      <c r="BW271">
        <v>1.268E-3</v>
      </c>
      <c r="BX271">
        <v>1.306449</v>
      </c>
      <c r="BY271">
        <v>4.8681000000000002E-2</v>
      </c>
      <c r="BZ271">
        <v>2.773609</v>
      </c>
      <c r="CA271">
        <v>1.3068919999999999</v>
      </c>
      <c r="CB271">
        <v>23.135809999999999</v>
      </c>
      <c r="CC271">
        <v>11.82278</v>
      </c>
      <c r="CD271">
        <v>4.8126629999999997</v>
      </c>
      <c r="CE271">
        <v>4.8522000000000003E-2</v>
      </c>
      <c r="CF271">
        <v>22.530439999999999</v>
      </c>
      <c r="CG271">
        <v>9.8990999999999996E-2</v>
      </c>
      <c r="CH271">
        <v>0.56204699999999996</v>
      </c>
      <c r="CI271">
        <v>1.710324</v>
      </c>
      <c r="CJ271">
        <v>49.584519999999998</v>
      </c>
      <c r="CK271">
        <v>152.73480000000001</v>
      </c>
      <c r="CL271">
        <v>7.0700839999999996</v>
      </c>
      <c r="CM271">
        <v>71.433639999999997</v>
      </c>
      <c r="CN271">
        <v>145.43010000000001</v>
      </c>
      <c r="CO271">
        <v>2605.1439999999998</v>
      </c>
      <c r="CP271">
        <v>0.36247800000000002</v>
      </c>
      <c r="CQ271">
        <v>67.036490000000001</v>
      </c>
      <c r="CR271">
        <v>8.5386579999999999</v>
      </c>
      <c r="CS271">
        <v>7884.0420000000004</v>
      </c>
      <c r="CT271">
        <v>1.6396999999999998E-2</v>
      </c>
      <c r="CU271">
        <v>32.176729999999999</v>
      </c>
      <c r="CV271">
        <v>0.163965</v>
      </c>
      <c r="CW271">
        <v>321.76729999999998</v>
      </c>
      <c r="CX271">
        <v>0</v>
      </c>
      <c r="CY271">
        <v>7.0286000000000001E-2</v>
      </c>
      <c r="CZ271">
        <v>1.466526</v>
      </c>
      <c r="DA271">
        <v>197.99780000000001</v>
      </c>
      <c r="DB271">
        <v>1.24</v>
      </c>
      <c r="DC271">
        <f t="shared" si="18"/>
        <v>646.16640099999995</v>
      </c>
      <c r="DD271">
        <f t="shared" si="19"/>
        <v>323.08320049999998</v>
      </c>
    </row>
    <row r="272" spans="1:108" x14ac:dyDescent="0.3">
      <c r="A272">
        <v>1995</v>
      </c>
      <c r="B272">
        <v>12</v>
      </c>
      <c r="C272">
        <v>8</v>
      </c>
      <c r="D272">
        <v>5.568892</v>
      </c>
      <c r="E272">
        <v>26.777699999999999</v>
      </c>
      <c r="F272">
        <v>33.072780000000002</v>
      </c>
      <c r="G272">
        <v>0.89704300000000003</v>
      </c>
      <c r="H272">
        <v>0.470134</v>
      </c>
      <c r="I272">
        <v>90.202939999999998</v>
      </c>
      <c r="J272">
        <f t="shared" si="16"/>
        <v>818.95959683909473</v>
      </c>
      <c r="K272">
        <v>1000</v>
      </c>
      <c r="L272">
        <v>425.12720000000002</v>
      </c>
      <c r="M272">
        <v>3.245034</v>
      </c>
      <c r="N272">
        <v>32.04345</v>
      </c>
      <c r="O272">
        <f t="shared" si="17"/>
        <v>460.415684</v>
      </c>
      <c r="P272">
        <v>11.11603</v>
      </c>
      <c r="Q272">
        <v>1.077189</v>
      </c>
      <c r="R272">
        <v>85.674459999999996</v>
      </c>
      <c r="S272">
        <v>89.009600000000006</v>
      </c>
      <c r="T272">
        <v>1.073428</v>
      </c>
      <c r="U272">
        <v>2.7182819999999999</v>
      </c>
      <c r="V272">
        <v>0</v>
      </c>
      <c r="W272">
        <v>395.3263</v>
      </c>
      <c r="X272">
        <v>1.5046299999999999</v>
      </c>
      <c r="Y272">
        <v>33.236460000000001</v>
      </c>
      <c r="Z272">
        <v>115.1596</v>
      </c>
      <c r="AA272">
        <v>4.9107839999999996</v>
      </c>
      <c r="AB272">
        <v>79.667109999999994</v>
      </c>
      <c r="AC272">
        <v>212.3441</v>
      </c>
      <c r="AD272">
        <v>3.3653309999999999</v>
      </c>
      <c r="AE272">
        <v>3.07064</v>
      </c>
      <c r="AF272">
        <v>0.76313399999999998</v>
      </c>
      <c r="AG272">
        <v>12070.36</v>
      </c>
      <c r="AH272">
        <v>0</v>
      </c>
      <c r="AI272">
        <v>13.815670000000001</v>
      </c>
      <c r="AJ272">
        <v>0</v>
      </c>
      <c r="AK272">
        <v>283.40949999999998</v>
      </c>
      <c r="AL272">
        <v>27.143730000000001</v>
      </c>
      <c r="AM272">
        <v>47.146549999999998</v>
      </c>
      <c r="AN272">
        <v>47.484949999999998</v>
      </c>
      <c r="AO272">
        <v>145.12989999999999</v>
      </c>
      <c r="AP272">
        <v>57.761670000000002</v>
      </c>
      <c r="AQ272">
        <v>85.541349999999994</v>
      </c>
      <c r="AR272">
        <v>-37.3307</v>
      </c>
      <c r="AS272">
        <v>1</v>
      </c>
      <c r="AT272">
        <v>0</v>
      </c>
      <c r="AU272">
        <v>0.80471199999999998</v>
      </c>
      <c r="AV272">
        <v>29.370190000000001</v>
      </c>
      <c r="AW272">
        <v>0.228245</v>
      </c>
      <c r="AX272">
        <v>47.778280000000002</v>
      </c>
      <c r="AY272">
        <v>0.28139900000000001</v>
      </c>
      <c r="AZ272">
        <v>45.419379999999997</v>
      </c>
      <c r="BA272">
        <v>0.27063700000000002</v>
      </c>
      <c r="BB272">
        <v>0</v>
      </c>
      <c r="BC272">
        <v>39.157600000000002</v>
      </c>
      <c r="BD272">
        <v>41.515000000000001</v>
      </c>
      <c r="BE272">
        <v>17.2</v>
      </c>
      <c r="BF272">
        <v>9.4</v>
      </c>
      <c r="BG272">
        <v>13.3</v>
      </c>
      <c r="BH272">
        <v>14.876720000000001</v>
      </c>
      <c r="BI272">
        <v>14.126799999999999</v>
      </c>
      <c r="BJ272">
        <v>5.9</v>
      </c>
      <c r="BK272">
        <v>12.3</v>
      </c>
      <c r="BL272">
        <v>11.793710000000001</v>
      </c>
      <c r="BM272">
        <v>73.177279999999996</v>
      </c>
      <c r="BN272">
        <v>1</v>
      </c>
      <c r="BO272">
        <v>0</v>
      </c>
      <c r="BP272">
        <v>0</v>
      </c>
      <c r="BQ272">
        <v>0</v>
      </c>
      <c r="BR272">
        <v>383.2</v>
      </c>
      <c r="BS272">
        <v>1.8636839999999999</v>
      </c>
      <c r="BT272">
        <v>189.11369999999999</v>
      </c>
      <c r="BU272">
        <v>11221.55</v>
      </c>
      <c r="BV272">
        <v>2.1255E-2</v>
      </c>
      <c r="BW272">
        <v>1.072E-3</v>
      </c>
      <c r="BX272">
        <v>0.81189699999999998</v>
      </c>
      <c r="BY272">
        <v>4.1110000000000001E-2</v>
      </c>
      <c r="BZ272">
        <v>2.7175389999999999</v>
      </c>
      <c r="CA272">
        <v>1.3020069999999999</v>
      </c>
      <c r="CB272">
        <v>22.62294</v>
      </c>
      <c r="CC272">
        <v>11.7676</v>
      </c>
      <c r="CD272">
        <v>4.8363509999999996</v>
      </c>
      <c r="CE272">
        <v>4.7496999999999998E-2</v>
      </c>
      <c r="CF272">
        <v>22.655339999999999</v>
      </c>
      <c r="CG272">
        <v>9.6901000000000001E-2</v>
      </c>
      <c r="CH272">
        <v>0.56067699999999998</v>
      </c>
      <c r="CI272">
        <v>1.7074450000000001</v>
      </c>
      <c r="CJ272">
        <v>49.393880000000003</v>
      </c>
      <c r="CK272">
        <v>152.49709999999999</v>
      </c>
      <c r="CL272">
        <v>7.043221</v>
      </c>
      <c r="CM272">
        <v>71.284999999999997</v>
      </c>
      <c r="CN272">
        <v>145.2954</v>
      </c>
      <c r="CO272">
        <v>2602.6729999999998</v>
      </c>
      <c r="CP272">
        <v>0.360765</v>
      </c>
      <c r="CQ272">
        <v>67.038219999999995</v>
      </c>
      <c r="CR272">
        <v>8.5219360000000002</v>
      </c>
      <c r="CS272">
        <v>7883.1940000000004</v>
      </c>
      <c r="CT272">
        <v>1.6254999999999999E-2</v>
      </c>
      <c r="CU272">
        <v>32.176389999999998</v>
      </c>
      <c r="CV272">
        <v>0.162549</v>
      </c>
      <c r="CW272">
        <v>321.76389999999998</v>
      </c>
      <c r="CX272">
        <v>0</v>
      </c>
      <c r="CY272">
        <v>5.1318999999999997E-2</v>
      </c>
      <c r="CZ272">
        <v>1.478518</v>
      </c>
      <c r="DA272">
        <v>158.2741</v>
      </c>
      <c r="DB272">
        <v>1.24</v>
      </c>
      <c r="DC272">
        <f t="shared" si="18"/>
        <v>651.08467300000007</v>
      </c>
      <c r="DD272">
        <f t="shared" si="19"/>
        <v>325.54233650000003</v>
      </c>
    </row>
    <row r="273" spans="1:108" x14ac:dyDescent="0.3">
      <c r="A273">
        <v>1996</v>
      </c>
      <c r="B273">
        <v>1</v>
      </c>
      <c r="C273">
        <v>7</v>
      </c>
      <c r="D273">
        <v>5.6407949999999998</v>
      </c>
      <c r="E273">
        <v>26.85764</v>
      </c>
      <c r="F273">
        <v>33.152380000000001</v>
      </c>
      <c r="G273">
        <v>0.89800999999999997</v>
      </c>
      <c r="H273">
        <v>0.470414</v>
      </c>
      <c r="I273">
        <v>90.63767</v>
      </c>
      <c r="J273">
        <f t="shared" si="16"/>
        <v>825.16751288687919</v>
      </c>
      <c r="K273">
        <v>1000</v>
      </c>
      <c r="L273">
        <v>422.37380000000002</v>
      </c>
      <c r="M273">
        <v>9.387848</v>
      </c>
      <c r="N273">
        <v>32.276670000000003</v>
      </c>
      <c r="O273">
        <f t="shared" si="17"/>
        <v>464.03831800000006</v>
      </c>
      <c r="P273">
        <v>11.287649999999999</v>
      </c>
      <c r="Q273">
        <v>1.1122479999999999</v>
      </c>
      <c r="R273">
        <v>86.352329999999995</v>
      </c>
      <c r="S273">
        <v>89.657409999999999</v>
      </c>
      <c r="T273">
        <v>1.1030869999999999</v>
      </c>
      <c r="U273">
        <v>2.7319270000000002</v>
      </c>
      <c r="V273">
        <v>0</v>
      </c>
      <c r="W273">
        <v>392.642</v>
      </c>
      <c r="X273">
        <v>4.3552330000000001</v>
      </c>
      <c r="Y273">
        <v>33.462150000000001</v>
      </c>
      <c r="Z273">
        <v>116.8193</v>
      </c>
      <c r="AA273">
        <v>5.0624010000000004</v>
      </c>
      <c r="AB273">
        <v>80.270499999999998</v>
      </c>
      <c r="AC273">
        <v>213.786</v>
      </c>
      <c r="AD273">
        <v>3.6003500000000002</v>
      </c>
      <c r="AE273">
        <v>4.1368359999999997</v>
      </c>
      <c r="AF273">
        <v>0.75919599999999998</v>
      </c>
      <c r="AG273">
        <v>12070.4</v>
      </c>
      <c r="AH273">
        <v>0</v>
      </c>
      <c r="AI273">
        <v>13.79598</v>
      </c>
      <c r="AJ273">
        <v>0</v>
      </c>
      <c r="AK273">
        <v>281.85509999999999</v>
      </c>
      <c r="AL273">
        <v>27.266660000000002</v>
      </c>
      <c r="AM273">
        <v>47.089379999999998</v>
      </c>
      <c r="AN273">
        <v>34.093119999999999</v>
      </c>
      <c r="AO273">
        <v>160.56870000000001</v>
      </c>
      <c r="AP273">
        <v>63.906329999999997</v>
      </c>
      <c r="AQ273">
        <v>83.614519999999999</v>
      </c>
      <c r="AR273">
        <v>-48.718600000000002</v>
      </c>
      <c r="AS273">
        <v>1</v>
      </c>
      <c r="AT273">
        <v>0</v>
      </c>
      <c r="AU273">
        <v>1.2578560000000001</v>
      </c>
      <c r="AV273">
        <v>1.545423</v>
      </c>
      <c r="AW273">
        <v>1.1993E-2</v>
      </c>
      <c r="AX273">
        <v>20.312570000000001</v>
      </c>
      <c r="AY273">
        <v>6.8219000000000002E-2</v>
      </c>
      <c r="AZ273">
        <v>17.876670000000001</v>
      </c>
      <c r="BA273">
        <v>5.7144E-2</v>
      </c>
      <c r="BB273">
        <v>0</v>
      </c>
      <c r="BC273">
        <v>61.76643</v>
      </c>
      <c r="BD273">
        <v>64.418009999999995</v>
      </c>
      <c r="BE273">
        <v>22.8</v>
      </c>
      <c r="BF273">
        <v>14.3</v>
      </c>
      <c r="BG273">
        <v>18.55</v>
      </c>
      <c r="BH273">
        <v>19.202000000000002</v>
      </c>
      <c r="BI273">
        <v>19.451000000000001</v>
      </c>
      <c r="BJ273">
        <v>7.2</v>
      </c>
      <c r="BK273">
        <v>14.9</v>
      </c>
      <c r="BL273">
        <v>16.298480000000001</v>
      </c>
      <c r="BM273">
        <v>72.125420000000005</v>
      </c>
      <c r="BN273">
        <v>1</v>
      </c>
      <c r="BO273">
        <v>0</v>
      </c>
      <c r="BP273">
        <v>0</v>
      </c>
      <c r="BQ273">
        <v>0</v>
      </c>
      <c r="BR273">
        <v>593.4</v>
      </c>
      <c r="BS273">
        <v>1.964264</v>
      </c>
      <c r="BT273">
        <v>188.8194</v>
      </c>
      <c r="BU273">
        <v>11216.34</v>
      </c>
      <c r="BV273">
        <v>1.6469999999999999E-2</v>
      </c>
      <c r="BW273">
        <v>8.0900000000000004E-4</v>
      </c>
      <c r="BX273">
        <v>0.63059900000000002</v>
      </c>
      <c r="BY273">
        <v>3.1018E-2</v>
      </c>
      <c r="BZ273">
        <v>2.6511130000000001</v>
      </c>
      <c r="CA273">
        <v>1.288608</v>
      </c>
      <c r="CB273">
        <v>22.014500000000002</v>
      </c>
      <c r="CC273">
        <v>11.63048</v>
      </c>
      <c r="CD273">
        <v>4.8288890000000002</v>
      </c>
      <c r="CE273">
        <v>4.6422999999999999E-2</v>
      </c>
      <c r="CF273">
        <v>22.632100000000001</v>
      </c>
      <c r="CG273">
        <v>9.4713000000000006E-2</v>
      </c>
      <c r="CH273">
        <v>0.55798099999999995</v>
      </c>
      <c r="CI273">
        <v>1.7031970000000001</v>
      </c>
      <c r="CJ273">
        <v>49.058050000000001</v>
      </c>
      <c r="CK273">
        <v>152.11189999999999</v>
      </c>
      <c r="CL273">
        <v>7.0249069999999998</v>
      </c>
      <c r="CM273">
        <v>71.109499999999997</v>
      </c>
      <c r="CN273">
        <v>145.43510000000001</v>
      </c>
      <c r="CO273">
        <v>2599.913</v>
      </c>
      <c r="CP273">
        <v>0.359427</v>
      </c>
      <c r="CQ273">
        <v>67.039919999999995</v>
      </c>
      <c r="CR273">
        <v>8.5199079999999991</v>
      </c>
      <c r="CS273">
        <v>7882.2039999999997</v>
      </c>
      <c r="CT273">
        <v>1.6114E-2</v>
      </c>
      <c r="CU273">
        <v>32.176029999999997</v>
      </c>
      <c r="CV273">
        <v>0.16114300000000001</v>
      </c>
      <c r="CW273">
        <v>321.76029999999997</v>
      </c>
      <c r="CX273">
        <v>0</v>
      </c>
      <c r="CY273">
        <v>0.145645</v>
      </c>
      <c r="CZ273">
        <v>1.413727</v>
      </c>
      <c r="DA273">
        <v>167.34119999999999</v>
      </c>
      <c r="DB273">
        <v>1.24</v>
      </c>
      <c r="DC273">
        <f t="shared" si="18"/>
        <v>656.28297000000009</v>
      </c>
      <c r="DD273">
        <f t="shared" si="19"/>
        <v>328.14148500000005</v>
      </c>
    </row>
    <row r="274" spans="1:108" x14ac:dyDescent="0.3">
      <c r="A274">
        <v>1996</v>
      </c>
      <c r="B274">
        <v>2</v>
      </c>
      <c r="C274">
        <v>6</v>
      </c>
      <c r="D274">
        <v>5.7363179999999998</v>
      </c>
      <c r="E274">
        <v>26.934380000000001</v>
      </c>
      <c r="F274">
        <v>33.228749999999998</v>
      </c>
      <c r="G274">
        <v>0.89893000000000001</v>
      </c>
      <c r="H274">
        <v>0.47068199999999999</v>
      </c>
      <c r="I274">
        <v>91.055729999999997</v>
      </c>
      <c r="J274">
        <f t="shared" si="16"/>
        <v>831.15416727651427</v>
      </c>
      <c r="K274">
        <v>1000</v>
      </c>
      <c r="L274">
        <v>425.66969999999998</v>
      </c>
      <c r="M274">
        <v>9.387848</v>
      </c>
      <c r="N274">
        <v>32.499789999999997</v>
      </c>
      <c r="O274">
        <f t="shared" si="17"/>
        <v>467.55733800000002</v>
      </c>
      <c r="P274">
        <v>11.477029999999999</v>
      </c>
      <c r="Q274">
        <v>1.1409959999999999</v>
      </c>
      <c r="R274">
        <v>87.011510000000001</v>
      </c>
      <c r="S274">
        <v>90.277180000000001</v>
      </c>
      <c r="T274">
        <v>1.1252660000000001</v>
      </c>
      <c r="U274">
        <v>2.8080449999999999</v>
      </c>
      <c r="V274">
        <v>0</v>
      </c>
      <c r="W274">
        <v>395.9495</v>
      </c>
      <c r="X274">
        <v>4.3552330000000001</v>
      </c>
      <c r="Y274">
        <v>33.719180000000001</v>
      </c>
      <c r="Z274">
        <v>118.9695</v>
      </c>
      <c r="AA274">
        <v>5.2385109999999999</v>
      </c>
      <c r="AB274">
        <v>80.932000000000002</v>
      </c>
      <c r="AC274">
        <v>215.4281</v>
      </c>
      <c r="AD274">
        <v>3.7988010000000001</v>
      </c>
      <c r="AE274">
        <v>3.43174</v>
      </c>
      <c r="AF274">
        <v>0.76450600000000002</v>
      </c>
      <c r="AG274">
        <v>12070.43</v>
      </c>
      <c r="AH274">
        <v>0</v>
      </c>
      <c r="AI274">
        <v>13.82253</v>
      </c>
      <c r="AJ274">
        <v>0</v>
      </c>
      <c r="AK274">
        <v>265.36610000000002</v>
      </c>
      <c r="AL274">
        <v>27.6403</v>
      </c>
      <c r="AM274">
        <v>47.761839999999999</v>
      </c>
      <c r="AN274">
        <v>154.90360000000001</v>
      </c>
      <c r="AO274">
        <v>308.12450000000001</v>
      </c>
      <c r="AP274">
        <v>122.6335</v>
      </c>
      <c r="AQ274">
        <v>220.60990000000001</v>
      </c>
      <c r="AR274">
        <v>-64.165700000000001</v>
      </c>
      <c r="AS274">
        <v>1</v>
      </c>
      <c r="AT274">
        <v>0</v>
      </c>
      <c r="AU274">
        <v>3.3796249999999999</v>
      </c>
      <c r="AV274">
        <v>2.8581720000000002</v>
      </c>
      <c r="AW274">
        <v>2.2223E-2</v>
      </c>
      <c r="AX274">
        <v>22.02139</v>
      </c>
      <c r="AY274">
        <v>8.1892000000000006E-2</v>
      </c>
      <c r="AZ274">
        <v>19.393789999999999</v>
      </c>
      <c r="BA274">
        <v>6.9822999999999996E-2</v>
      </c>
      <c r="BB274">
        <v>0</v>
      </c>
      <c r="BC274">
        <v>29.04673</v>
      </c>
      <c r="BD274">
        <v>34.21998</v>
      </c>
      <c r="BE274">
        <v>24.3</v>
      </c>
      <c r="BF274">
        <v>13.2</v>
      </c>
      <c r="BG274">
        <v>18.75</v>
      </c>
      <c r="BH274">
        <v>18.578690000000002</v>
      </c>
      <c r="BI274">
        <v>19.926600000000001</v>
      </c>
      <c r="BJ274">
        <v>23.6</v>
      </c>
      <c r="BK274">
        <v>0</v>
      </c>
      <c r="BL274">
        <v>15.173489999999999</v>
      </c>
      <c r="BM274">
        <v>65.194429999999997</v>
      </c>
      <c r="BN274">
        <v>0.91989799999999999</v>
      </c>
      <c r="BO274">
        <v>0</v>
      </c>
      <c r="BP274">
        <v>0</v>
      </c>
      <c r="BQ274">
        <v>0</v>
      </c>
      <c r="BR274">
        <v>887.7</v>
      </c>
      <c r="BS274">
        <v>7.3804999999999996E-2</v>
      </c>
      <c r="BT274">
        <v>188.46289999999999</v>
      </c>
      <c r="BU274">
        <v>11208.56</v>
      </c>
      <c r="BV274">
        <v>7.705E-3</v>
      </c>
      <c r="BW274">
        <v>6.3699999999999998E-4</v>
      </c>
      <c r="BX274">
        <v>0.29501699999999997</v>
      </c>
      <c r="BY274">
        <v>2.4399000000000001E-2</v>
      </c>
      <c r="BZ274">
        <v>2.5274009999999998</v>
      </c>
      <c r="CA274">
        <v>1.2843910000000001</v>
      </c>
      <c r="CB274">
        <v>21.03708</v>
      </c>
      <c r="CC274">
        <v>11.58114</v>
      </c>
      <c r="CD274">
        <v>4.7824559999999998</v>
      </c>
      <c r="CE274">
        <v>4.5462000000000002E-2</v>
      </c>
      <c r="CF274">
        <v>22.426970000000001</v>
      </c>
      <c r="CG274">
        <v>9.2757000000000006E-2</v>
      </c>
      <c r="CH274">
        <v>0.55110499999999996</v>
      </c>
      <c r="CI274">
        <v>1.699802</v>
      </c>
      <c r="CJ274">
        <v>48.299289999999999</v>
      </c>
      <c r="CK274">
        <v>150.1764</v>
      </c>
      <c r="CL274">
        <v>7.0158800000000001</v>
      </c>
      <c r="CM274">
        <v>70.959209999999999</v>
      </c>
      <c r="CN274">
        <v>145.9006</v>
      </c>
      <c r="CO274">
        <v>2597.377</v>
      </c>
      <c r="CP274">
        <v>0.35857099999999997</v>
      </c>
      <c r="CQ274">
        <v>67.038589999999999</v>
      </c>
      <c r="CR274">
        <v>8.5366459999999993</v>
      </c>
      <c r="CS274">
        <v>7880.8630000000003</v>
      </c>
      <c r="CT274">
        <v>1.5975E-2</v>
      </c>
      <c r="CU274">
        <v>32.175710000000002</v>
      </c>
      <c r="CV274">
        <v>0.159749</v>
      </c>
      <c r="CW274">
        <v>321.75709999999998</v>
      </c>
      <c r="CX274">
        <v>0</v>
      </c>
      <c r="CY274">
        <v>3.0088E-2</v>
      </c>
      <c r="CZ274">
        <v>0.29900199999999999</v>
      </c>
      <c r="DA274">
        <v>70.212190000000007</v>
      </c>
      <c r="DB274">
        <v>1.24</v>
      </c>
      <c r="DC274">
        <f t="shared" si="18"/>
        <v>661.39736500000004</v>
      </c>
      <c r="DD274">
        <f t="shared" si="19"/>
        <v>330.69868250000002</v>
      </c>
    </row>
    <row r="275" spans="1:108" x14ac:dyDescent="0.3">
      <c r="A275">
        <v>1996</v>
      </c>
      <c r="B275">
        <v>3</v>
      </c>
      <c r="C275">
        <v>7</v>
      </c>
      <c r="D275">
        <v>5.7396430000000001</v>
      </c>
      <c r="E275">
        <v>26.991520000000001</v>
      </c>
      <c r="F275">
        <v>33.285589999999999</v>
      </c>
      <c r="G275">
        <v>0.89961000000000002</v>
      </c>
      <c r="H275">
        <v>0.47088200000000002</v>
      </c>
      <c r="I275">
        <v>91.36748</v>
      </c>
      <c r="J275">
        <f t="shared" si="16"/>
        <v>835.6291460068004</v>
      </c>
      <c r="K275">
        <v>1000</v>
      </c>
      <c r="L275">
        <v>428.13330000000002</v>
      </c>
      <c r="M275">
        <v>9.387848</v>
      </c>
      <c r="N275">
        <v>32.639060000000001</v>
      </c>
      <c r="O275">
        <f t="shared" si="17"/>
        <v>470.16020800000001</v>
      </c>
      <c r="P275">
        <v>11.47719</v>
      </c>
      <c r="Q275">
        <v>1.132884</v>
      </c>
      <c r="R275">
        <v>87.504220000000004</v>
      </c>
      <c r="S275">
        <v>90.664069999999995</v>
      </c>
      <c r="T275">
        <v>1.1186689999999999</v>
      </c>
      <c r="U275">
        <v>2.7706209999999998</v>
      </c>
      <c r="V275">
        <v>0</v>
      </c>
      <c r="W275">
        <v>398.58370000000002</v>
      </c>
      <c r="X275">
        <v>4.3552330000000001</v>
      </c>
      <c r="Y275">
        <v>33.900750000000002</v>
      </c>
      <c r="Z275">
        <v>119.23950000000001</v>
      </c>
      <c r="AA275">
        <v>5.258292</v>
      </c>
      <c r="AB275">
        <v>81.458839999999995</v>
      </c>
      <c r="AC275">
        <v>216.5881</v>
      </c>
      <c r="AD275">
        <v>3.8232029999999999</v>
      </c>
      <c r="AE275">
        <v>4.3204349999999998</v>
      </c>
      <c r="AF275">
        <v>0.77003299999999997</v>
      </c>
      <c r="AG275">
        <v>12070.49</v>
      </c>
      <c r="AH275">
        <v>0</v>
      </c>
      <c r="AI275">
        <v>13.850160000000001</v>
      </c>
      <c r="AJ275">
        <v>0</v>
      </c>
      <c r="AK275">
        <v>229.95959999999999</v>
      </c>
      <c r="AL275">
        <v>28.2775</v>
      </c>
      <c r="AM275">
        <v>48.880740000000003</v>
      </c>
      <c r="AN275">
        <v>75.978290000000001</v>
      </c>
      <c r="AO275">
        <v>202.74860000000001</v>
      </c>
      <c r="AP275">
        <v>80.693910000000002</v>
      </c>
      <c r="AQ275">
        <v>136.60990000000001</v>
      </c>
      <c r="AR275">
        <v>-59.617899999999999</v>
      </c>
      <c r="AS275">
        <v>1</v>
      </c>
      <c r="AT275">
        <v>0</v>
      </c>
      <c r="AU275">
        <v>1.909168</v>
      </c>
      <c r="AV275">
        <v>6.9829559999999997</v>
      </c>
      <c r="AW275">
        <v>5.4401999999999999E-2</v>
      </c>
      <c r="AX275">
        <v>26.499970000000001</v>
      </c>
      <c r="AY275">
        <v>0.116229</v>
      </c>
      <c r="AZ275">
        <v>23.480540000000001</v>
      </c>
      <c r="BA275">
        <v>0.102224</v>
      </c>
      <c r="BB275">
        <v>0</v>
      </c>
      <c r="BC275">
        <v>45.062620000000003</v>
      </c>
      <c r="BD275">
        <v>48.471049999999998</v>
      </c>
      <c r="BE275">
        <v>24.6</v>
      </c>
      <c r="BF275">
        <v>10.9</v>
      </c>
      <c r="BG275">
        <v>17.75</v>
      </c>
      <c r="BH275">
        <v>18.758400000000002</v>
      </c>
      <c r="BI275">
        <v>19.202200000000001</v>
      </c>
      <c r="BJ275">
        <v>17.100000000000001</v>
      </c>
      <c r="BK275">
        <v>0</v>
      </c>
      <c r="BL275">
        <v>13.03914</v>
      </c>
      <c r="BM275">
        <v>58.602170000000001</v>
      </c>
      <c r="BN275">
        <v>0.66334099999999996</v>
      </c>
      <c r="BO275">
        <v>0</v>
      </c>
      <c r="BP275">
        <v>0</v>
      </c>
      <c r="BQ275">
        <v>0</v>
      </c>
      <c r="BR275">
        <v>1170.1500000000001</v>
      </c>
      <c r="BS275">
        <v>0.189605</v>
      </c>
      <c r="BT275">
        <v>188.114</v>
      </c>
      <c r="BU275">
        <v>11202.9</v>
      </c>
      <c r="BV275">
        <v>1.0163E-2</v>
      </c>
      <c r="BW275">
        <v>4.2499999999999998E-4</v>
      </c>
      <c r="BX275">
        <v>0.41631800000000002</v>
      </c>
      <c r="BY275">
        <v>1.6369000000000002E-2</v>
      </c>
      <c r="BZ275">
        <v>2.483832</v>
      </c>
      <c r="CA275">
        <v>1.2606550000000001</v>
      </c>
      <c r="CB275">
        <v>20.863060000000001</v>
      </c>
      <c r="CC275">
        <v>11.361510000000001</v>
      </c>
      <c r="CD275">
        <v>4.7558040000000004</v>
      </c>
      <c r="CE275">
        <v>4.4158999999999997E-2</v>
      </c>
      <c r="CF275">
        <v>22.314209999999999</v>
      </c>
      <c r="CG275">
        <v>9.01E-2</v>
      </c>
      <c r="CH275">
        <v>0.54435500000000003</v>
      </c>
      <c r="CI275">
        <v>1.6930430000000001</v>
      </c>
      <c r="CJ275">
        <v>47.530850000000001</v>
      </c>
      <c r="CK275">
        <v>150.15989999999999</v>
      </c>
      <c r="CL275">
        <v>7.000737</v>
      </c>
      <c r="CM275">
        <v>70.730249999999998</v>
      </c>
      <c r="CN275">
        <v>146.15350000000001</v>
      </c>
      <c r="CO275">
        <v>2593.5219999999999</v>
      </c>
      <c r="CP275">
        <v>0.35750300000000002</v>
      </c>
      <c r="CQ275">
        <v>67.042050000000003</v>
      </c>
      <c r="CR275">
        <v>8.5439380000000007</v>
      </c>
      <c r="CS275">
        <v>7879.9639999999999</v>
      </c>
      <c r="CT275">
        <v>1.5837E-2</v>
      </c>
      <c r="CU275">
        <v>32.175199999999997</v>
      </c>
      <c r="CV275">
        <v>0.15836800000000001</v>
      </c>
      <c r="CW275">
        <v>321.75200000000001</v>
      </c>
      <c r="CX275">
        <v>0</v>
      </c>
      <c r="CY275">
        <v>5.8067000000000001E-2</v>
      </c>
      <c r="CZ275">
        <v>0.85069600000000001</v>
      </c>
      <c r="DA275">
        <v>51.141219999999997</v>
      </c>
      <c r="DB275">
        <v>1.24</v>
      </c>
      <c r="DC275">
        <f t="shared" si="18"/>
        <v>664.82786199999998</v>
      </c>
      <c r="DD275">
        <f t="shared" si="19"/>
        <v>332.41393099999999</v>
      </c>
    </row>
    <row r="276" spans="1:108" x14ac:dyDescent="0.3">
      <c r="A276">
        <v>1996</v>
      </c>
      <c r="B276">
        <v>4</v>
      </c>
      <c r="C276">
        <v>6</v>
      </c>
      <c r="D276">
        <v>5.6405159999999999</v>
      </c>
      <c r="E276">
        <v>27.027819999999998</v>
      </c>
      <c r="F276">
        <v>33.321680000000001</v>
      </c>
      <c r="G276">
        <v>0.90004099999999998</v>
      </c>
      <c r="H276">
        <v>0.47100799999999998</v>
      </c>
      <c r="I276">
        <v>91.565749999999994</v>
      </c>
      <c r="J276">
        <f t="shared" si="16"/>
        <v>838.47985970548257</v>
      </c>
      <c r="K276">
        <v>1000</v>
      </c>
      <c r="L276">
        <v>429.70269999999999</v>
      </c>
      <c r="M276">
        <v>9.387848</v>
      </c>
      <c r="N276">
        <v>32.688609999999997</v>
      </c>
      <c r="O276">
        <f t="shared" si="17"/>
        <v>471.779158</v>
      </c>
      <c r="P276">
        <v>11.273110000000001</v>
      </c>
      <c r="Q276">
        <v>1.084589</v>
      </c>
      <c r="R276">
        <v>87.818110000000004</v>
      </c>
      <c r="S276">
        <v>90.801680000000005</v>
      </c>
      <c r="T276">
        <v>1.0867230000000001</v>
      </c>
      <c r="U276">
        <v>2.9194330000000002</v>
      </c>
      <c r="V276">
        <v>0</v>
      </c>
      <c r="W276">
        <v>400.68529999999998</v>
      </c>
      <c r="X276">
        <v>4.3552330000000001</v>
      </c>
      <c r="Y276">
        <v>34.022590000000001</v>
      </c>
      <c r="Z276">
        <v>117.61960000000001</v>
      </c>
      <c r="AA276">
        <v>5.1293119999999996</v>
      </c>
      <c r="AB276">
        <v>81.879159999999999</v>
      </c>
      <c r="AC276">
        <v>217.36660000000001</v>
      </c>
      <c r="AD276">
        <v>3.7268569999999999</v>
      </c>
      <c r="AE276">
        <v>4.883966</v>
      </c>
      <c r="AF276">
        <v>0.78188299999999999</v>
      </c>
      <c r="AG276">
        <v>12070.61</v>
      </c>
      <c r="AH276">
        <v>0</v>
      </c>
      <c r="AI276">
        <v>13.909409999999999</v>
      </c>
      <c r="AJ276">
        <v>0</v>
      </c>
      <c r="AK276">
        <v>229.5309</v>
      </c>
      <c r="AL276">
        <v>28.39134</v>
      </c>
      <c r="AM276">
        <v>49.283859999999997</v>
      </c>
      <c r="AN276">
        <v>40.669649999999997</v>
      </c>
      <c r="AO276">
        <v>134.4496</v>
      </c>
      <c r="AP276">
        <v>53.510919999999999</v>
      </c>
      <c r="AQ276">
        <v>90.565049999999999</v>
      </c>
      <c r="AR276">
        <v>-49.223100000000002</v>
      </c>
      <c r="AS276">
        <v>1</v>
      </c>
      <c r="AT276">
        <v>0</v>
      </c>
      <c r="AU276">
        <v>1.085885</v>
      </c>
      <c r="AV276">
        <v>11.05721</v>
      </c>
      <c r="AW276">
        <v>8.6512000000000006E-2</v>
      </c>
      <c r="AX276">
        <v>30.61178</v>
      </c>
      <c r="AY276">
        <v>0.14882799999999999</v>
      </c>
      <c r="AZ276">
        <v>27.314150000000001</v>
      </c>
      <c r="BA276">
        <v>0.133243</v>
      </c>
      <c r="BB276">
        <v>0</v>
      </c>
      <c r="BC276">
        <v>39.596760000000003</v>
      </c>
      <c r="BD276">
        <v>41.834099999999999</v>
      </c>
      <c r="BE276">
        <v>21.4</v>
      </c>
      <c r="BF276">
        <v>12.1</v>
      </c>
      <c r="BG276">
        <v>16.75</v>
      </c>
      <c r="BH276">
        <v>16.967690000000001</v>
      </c>
      <c r="BI276">
        <v>17.735800000000001</v>
      </c>
      <c r="BJ276">
        <v>17.5</v>
      </c>
      <c r="BK276">
        <v>0</v>
      </c>
      <c r="BL276">
        <v>14.117240000000001</v>
      </c>
      <c r="BM276">
        <v>69.551879999999997</v>
      </c>
      <c r="BN276">
        <v>0.397733</v>
      </c>
      <c r="BO276">
        <v>0</v>
      </c>
      <c r="BP276">
        <v>0</v>
      </c>
      <c r="BQ276">
        <v>0</v>
      </c>
      <c r="BR276">
        <v>1384.85</v>
      </c>
      <c r="BS276">
        <v>0.20175499999999999</v>
      </c>
      <c r="BT276">
        <v>188.0094</v>
      </c>
      <c r="BU276">
        <v>11200.81</v>
      </c>
      <c r="BV276">
        <v>2.9555999999999999E-2</v>
      </c>
      <c r="BW276">
        <v>4.3199999999999998E-4</v>
      </c>
      <c r="BX276">
        <v>1.214569</v>
      </c>
      <c r="BY276">
        <v>1.7035999999999999E-2</v>
      </c>
      <c r="BZ276">
        <v>2.5007450000000002</v>
      </c>
      <c r="CA276">
        <v>1.2759</v>
      </c>
      <c r="CB276">
        <v>20.990159999999999</v>
      </c>
      <c r="CC276">
        <v>11.506080000000001</v>
      </c>
      <c r="CD276">
        <v>4.7424489999999997</v>
      </c>
      <c r="CE276">
        <v>4.3487999999999999E-2</v>
      </c>
      <c r="CF276">
        <v>22.264810000000001</v>
      </c>
      <c r="CG276">
        <v>8.8735999999999995E-2</v>
      </c>
      <c r="CH276">
        <v>0.54078000000000004</v>
      </c>
      <c r="CI276">
        <v>1.6901219999999999</v>
      </c>
      <c r="CJ276">
        <v>47.252400000000002</v>
      </c>
      <c r="CK276">
        <v>149.26490000000001</v>
      </c>
      <c r="CL276">
        <v>6.981941</v>
      </c>
      <c r="CM276">
        <v>70.610470000000007</v>
      </c>
      <c r="CN276">
        <v>146.27860000000001</v>
      </c>
      <c r="CO276">
        <v>2591.9319999999998</v>
      </c>
      <c r="CP276">
        <v>0.35629899999999998</v>
      </c>
      <c r="CQ276">
        <v>67.046530000000004</v>
      </c>
      <c r="CR276">
        <v>8.5452659999999998</v>
      </c>
      <c r="CS276">
        <v>7879.5330000000004</v>
      </c>
      <c r="CT276">
        <v>1.5699999999999999E-2</v>
      </c>
      <c r="CU276">
        <v>32.17503</v>
      </c>
      <c r="CV276">
        <v>0.156999</v>
      </c>
      <c r="CW276">
        <v>321.75029999999998</v>
      </c>
      <c r="CX276">
        <v>0</v>
      </c>
      <c r="CY276">
        <v>1.0859000000000001E-2</v>
      </c>
      <c r="CZ276">
        <v>1.1983159999999999</v>
      </c>
      <c r="DA276">
        <v>30.67877</v>
      </c>
      <c r="DB276">
        <v>1.24</v>
      </c>
      <c r="DC276">
        <f t="shared" si="18"/>
        <v>666.76280300000008</v>
      </c>
      <c r="DD276">
        <f t="shared" si="19"/>
        <v>333.38140150000004</v>
      </c>
    </row>
    <row r="277" spans="1:108" x14ac:dyDescent="0.3">
      <c r="A277">
        <v>1996</v>
      </c>
      <c r="B277">
        <v>5</v>
      </c>
      <c r="C277">
        <v>6</v>
      </c>
      <c r="D277">
        <v>5.5892520000000001</v>
      </c>
      <c r="E277">
        <v>27.077200000000001</v>
      </c>
      <c r="F277">
        <v>33.37077</v>
      </c>
      <c r="G277">
        <v>0.90062399999999998</v>
      </c>
      <c r="H277">
        <v>0.47117599999999998</v>
      </c>
      <c r="I277">
        <v>91.835729999999998</v>
      </c>
      <c r="J277">
        <f t="shared" si="16"/>
        <v>842.36749001945941</v>
      </c>
      <c r="K277">
        <v>1000</v>
      </c>
      <c r="L277">
        <v>431.84300000000002</v>
      </c>
      <c r="M277">
        <v>9.387848</v>
      </c>
      <c r="N277">
        <v>32.795009999999998</v>
      </c>
      <c r="O277">
        <f t="shared" si="17"/>
        <v>474.02585800000003</v>
      </c>
      <c r="P277">
        <v>11.17901</v>
      </c>
      <c r="Q277">
        <v>1.0703959999999999</v>
      </c>
      <c r="R277">
        <v>88.246160000000003</v>
      </c>
      <c r="S277">
        <v>91.097260000000006</v>
      </c>
      <c r="T277">
        <v>1.0798430000000001</v>
      </c>
      <c r="U277">
        <v>2.3506740000000002</v>
      </c>
      <c r="V277">
        <v>0</v>
      </c>
      <c r="W277">
        <v>403.64139999999998</v>
      </c>
      <c r="X277">
        <v>4.3552330000000001</v>
      </c>
      <c r="Y277">
        <v>34.238860000000003</v>
      </c>
      <c r="Z277">
        <v>117.3866</v>
      </c>
      <c r="AA277">
        <v>5.1988079999999997</v>
      </c>
      <c r="AB277">
        <v>82.470380000000006</v>
      </c>
      <c r="AC277">
        <v>218.7482</v>
      </c>
      <c r="AD277">
        <v>3.8393760000000001</v>
      </c>
      <c r="AE277">
        <v>3.5680239999999999</v>
      </c>
      <c r="AF277">
        <v>0.79983000000000004</v>
      </c>
      <c r="AG277">
        <v>12070.65</v>
      </c>
      <c r="AH277">
        <v>0</v>
      </c>
      <c r="AI277">
        <v>13.99915</v>
      </c>
      <c r="AJ277">
        <v>0</v>
      </c>
      <c r="AK277">
        <v>277.95150000000001</v>
      </c>
      <c r="AL277">
        <v>28.0685</v>
      </c>
      <c r="AM277">
        <v>48.697229999999998</v>
      </c>
      <c r="AN277">
        <v>64.997259999999997</v>
      </c>
      <c r="AO277">
        <v>169.13159999999999</v>
      </c>
      <c r="AP277">
        <v>67.31438</v>
      </c>
      <c r="AQ277">
        <v>125.6763</v>
      </c>
      <c r="AR277">
        <v>-59.833300000000001</v>
      </c>
      <c r="AS277">
        <v>1</v>
      </c>
      <c r="AT277">
        <v>0</v>
      </c>
      <c r="AU277">
        <v>1.049526</v>
      </c>
      <c r="AV277">
        <v>4.0020660000000001</v>
      </c>
      <c r="AW277">
        <v>3.1514E-2</v>
      </c>
      <c r="AX277">
        <v>22.83314</v>
      </c>
      <c r="AY277">
        <v>9.2067999999999997E-2</v>
      </c>
      <c r="AZ277">
        <v>20.248809999999999</v>
      </c>
      <c r="BA277">
        <v>7.9521999999999995E-2</v>
      </c>
      <c r="BB277">
        <v>0</v>
      </c>
      <c r="BC277">
        <v>35.974350000000001</v>
      </c>
      <c r="BD277">
        <v>38.830069999999999</v>
      </c>
      <c r="BE277">
        <v>18.600000000000001</v>
      </c>
      <c r="BF277">
        <v>11.5</v>
      </c>
      <c r="BG277">
        <v>15.05</v>
      </c>
      <c r="BH277">
        <v>15.13902</v>
      </c>
      <c r="BI277">
        <v>15.8026</v>
      </c>
      <c r="BJ277">
        <v>8.4</v>
      </c>
      <c r="BK277">
        <v>0</v>
      </c>
      <c r="BL277">
        <v>13.56879</v>
      </c>
      <c r="BM277">
        <v>75.578819999999993</v>
      </c>
      <c r="BN277">
        <v>0.84212299999999995</v>
      </c>
      <c r="BO277">
        <v>0</v>
      </c>
      <c r="BP277">
        <v>0</v>
      </c>
      <c r="BQ277">
        <v>0</v>
      </c>
      <c r="BR277">
        <v>1566.2</v>
      </c>
      <c r="BS277">
        <v>6.0652999999999999E-2</v>
      </c>
      <c r="BT277">
        <v>187.75399999999999</v>
      </c>
      <c r="BU277">
        <v>11197.21</v>
      </c>
      <c r="BV277">
        <v>3.6052000000000001E-2</v>
      </c>
      <c r="BW277">
        <v>4.8799999999999999E-4</v>
      </c>
      <c r="BX277">
        <v>1.439049</v>
      </c>
      <c r="BY277">
        <v>1.9491999999999999E-2</v>
      </c>
      <c r="BZ277">
        <v>2.5051100000000002</v>
      </c>
      <c r="CA277">
        <v>1.2542990000000001</v>
      </c>
      <c r="CB277">
        <v>21.048839999999998</v>
      </c>
      <c r="CC277">
        <v>11.32084</v>
      </c>
      <c r="CD277">
        <v>4.7429350000000001</v>
      </c>
      <c r="CE277">
        <v>4.2321999999999999E-2</v>
      </c>
      <c r="CF277">
        <v>22.281880000000001</v>
      </c>
      <c r="CG277">
        <v>8.6359000000000005E-2</v>
      </c>
      <c r="CH277">
        <v>0.54128699999999996</v>
      </c>
      <c r="CI277">
        <v>1.683789</v>
      </c>
      <c r="CJ277">
        <v>47.357170000000004</v>
      </c>
      <c r="CK277">
        <v>149.66630000000001</v>
      </c>
      <c r="CL277">
        <v>6.9601559999999996</v>
      </c>
      <c r="CM277">
        <v>70.39152</v>
      </c>
      <c r="CN277">
        <v>146.28909999999999</v>
      </c>
      <c r="CO277">
        <v>2588.3339999999998</v>
      </c>
      <c r="CP277">
        <v>0.35494799999999999</v>
      </c>
      <c r="CQ277">
        <v>67.051000000000002</v>
      </c>
      <c r="CR277">
        <v>8.5404239999999998</v>
      </c>
      <c r="CS277">
        <v>7878.8249999999998</v>
      </c>
      <c r="CT277">
        <v>1.5564E-2</v>
      </c>
      <c r="CU277">
        <v>32.17456</v>
      </c>
      <c r="CV277">
        <v>0.155642</v>
      </c>
      <c r="CW277">
        <v>321.74560000000002</v>
      </c>
      <c r="CX277">
        <v>0</v>
      </c>
      <c r="CY277">
        <v>9.7378999999999993E-2</v>
      </c>
      <c r="CZ277">
        <v>0.72271399999999997</v>
      </c>
      <c r="DA277">
        <v>66.313860000000005</v>
      </c>
      <c r="DB277">
        <v>1.24</v>
      </c>
      <c r="DC277">
        <f t="shared" si="18"/>
        <v>669.04920100000004</v>
      </c>
      <c r="DD277">
        <f t="shared" si="19"/>
        <v>334.52460050000002</v>
      </c>
    </row>
    <row r="278" spans="1:108" x14ac:dyDescent="0.3">
      <c r="A278">
        <v>1996</v>
      </c>
      <c r="B278">
        <v>6</v>
      </c>
      <c r="C278">
        <v>5</v>
      </c>
      <c r="D278">
        <v>5.5852950000000003</v>
      </c>
      <c r="E278">
        <v>27.122140000000002</v>
      </c>
      <c r="F278">
        <v>33.415430000000001</v>
      </c>
      <c r="G278">
        <v>0.90115199999999995</v>
      </c>
      <c r="H278">
        <v>0.471329</v>
      </c>
      <c r="I278">
        <v>92.081710000000001</v>
      </c>
      <c r="J278">
        <f t="shared" si="16"/>
        <v>845.91537947415975</v>
      </c>
      <c r="K278">
        <v>1000</v>
      </c>
      <c r="L278">
        <v>433.7962</v>
      </c>
      <c r="M278">
        <v>9.387848</v>
      </c>
      <c r="N278">
        <v>32.882370000000002</v>
      </c>
      <c r="O278">
        <f t="shared" si="17"/>
        <v>476.066418</v>
      </c>
      <c r="P278">
        <v>11.17348</v>
      </c>
      <c r="Q278">
        <v>1.0575049999999999</v>
      </c>
      <c r="R278">
        <v>88.636799999999994</v>
      </c>
      <c r="S278">
        <v>91.339920000000006</v>
      </c>
      <c r="T278">
        <v>1.0679460000000001</v>
      </c>
      <c r="U278">
        <v>2.1281759999999998</v>
      </c>
      <c r="V278">
        <v>0</v>
      </c>
      <c r="W278">
        <v>406.04129999999998</v>
      </c>
      <c r="X278">
        <v>4.3552330000000001</v>
      </c>
      <c r="Y278">
        <v>34.392690000000002</v>
      </c>
      <c r="Z278">
        <v>117.768</v>
      </c>
      <c r="AA278">
        <v>5.209079</v>
      </c>
      <c r="AB278">
        <v>82.95035</v>
      </c>
      <c r="AC278">
        <v>219.7311</v>
      </c>
      <c r="AD278">
        <v>3.8087240000000002</v>
      </c>
      <c r="AE278">
        <v>3.143405</v>
      </c>
      <c r="AF278">
        <v>0.81039899999999998</v>
      </c>
      <c r="AG278">
        <v>12070.66</v>
      </c>
      <c r="AH278">
        <v>0</v>
      </c>
      <c r="AI278">
        <v>14.052</v>
      </c>
      <c r="AJ278">
        <v>0</v>
      </c>
      <c r="AK278">
        <v>267.40820000000002</v>
      </c>
      <c r="AL278">
        <v>28.204090000000001</v>
      </c>
      <c r="AM278">
        <v>49.039610000000003</v>
      </c>
      <c r="AN278">
        <v>47.393909999999998</v>
      </c>
      <c r="AO278">
        <v>127.2071</v>
      </c>
      <c r="AP278">
        <v>50.628399999999999</v>
      </c>
      <c r="AQ278">
        <v>96.595579999999998</v>
      </c>
      <c r="AR278">
        <v>-48.565600000000003</v>
      </c>
      <c r="AS278">
        <v>1</v>
      </c>
      <c r="AT278">
        <v>0</v>
      </c>
      <c r="AU278">
        <v>0.71914999999999996</v>
      </c>
      <c r="AV278">
        <v>1.5302180000000001</v>
      </c>
      <c r="AW278">
        <v>1.2095E-2</v>
      </c>
      <c r="AX278">
        <v>20.052389999999999</v>
      </c>
      <c r="AY278">
        <v>7.1155999999999997E-2</v>
      </c>
      <c r="AZ278">
        <v>17.733519999999999</v>
      </c>
      <c r="BA278">
        <v>5.9736999999999998E-2</v>
      </c>
      <c r="BB278">
        <v>0</v>
      </c>
      <c r="BC278">
        <v>28.548719999999999</v>
      </c>
      <c r="BD278">
        <v>30.694230000000001</v>
      </c>
      <c r="BE278">
        <v>13.8</v>
      </c>
      <c r="BF278">
        <v>3</v>
      </c>
      <c r="BG278">
        <v>8.4</v>
      </c>
      <c r="BH278">
        <v>12.0328</v>
      </c>
      <c r="BI278">
        <v>9.5448000000000004</v>
      </c>
      <c r="BJ278">
        <v>8.6999999999999993</v>
      </c>
      <c r="BK278">
        <v>0</v>
      </c>
      <c r="BL278">
        <v>7.5773210000000004</v>
      </c>
      <c r="BM278">
        <v>63.625799999999998</v>
      </c>
      <c r="BN278">
        <v>1</v>
      </c>
      <c r="BO278">
        <v>0</v>
      </c>
      <c r="BP278">
        <v>0</v>
      </c>
      <c r="BQ278">
        <v>0</v>
      </c>
      <c r="BR278">
        <v>1682.85</v>
      </c>
      <c r="BS278">
        <v>9.0853000000000003E-2</v>
      </c>
      <c r="BT278">
        <v>187.54910000000001</v>
      </c>
      <c r="BU278">
        <v>11193.26</v>
      </c>
      <c r="BV278">
        <v>3.2113999999999997E-2</v>
      </c>
      <c r="BW278">
        <v>5.5000000000000003E-4</v>
      </c>
      <c r="BX278">
        <v>1.2642359999999999</v>
      </c>
      <c r="BY278">
        <v>2.1884000000000001E-2</v>
      </c>
      <c r="BZ278">
        <v>2.5035750000000001</v>
      </c>
      <c r="CA278">
        <v>1.2404440000000001</v>
      </c>
      <c r="CB278">
        <v>21.132650000000002</v>
      </c>
      <c r="CC278">
        <v>11.20974</v>
      </c>
      <c r="CD278">
        <v>4.7736349999999996</v>
      </c>
      <c r="CE278">
        <v>4.1300999999999997E-2</v>
      </c>
      <c r="CF278">
        <v>22.442240000000002</v>
      </c>
      <c r="CG278">
        <v>8.4276000000000004E-2</v>
      </c>
      <c r="CH278">
        <v>0.54102399999999995</v>
      </c>
      <c r="CI278">
        <v>1.678844</v>
      </c>
      <c r="CJ278">
        <v>47.39152</v>
      </c>
      <c r="CK278">
        <v>149.79349999999999</v>
      </c>
      <c r="CL278">
        <v>6.9310520000000002</v>
      </c>
      <c r="CM278">
        <v>70.209720000000004</v>
      </c>
      <c r="CN278">
        <v>146.04730000000001</v>
      </c>
      <c r="CO278">
        <v>2585.3049999999998</v>
      </c>
      <c r="CP278">
        <v>0.35325600000000001</v>
      </c>
      <c r="CQ278">
        <v>67.054029999999997</v>
      </c>
      <c r="CR278">
        <v>8.5217220000000005</v>
      </c>
      <c r="CS278">
        <v>7878.0820000000003</v>
      </c>
      <c r="CT278">
        <v>1.5429999999999999E-2</v>
      </c>
      <c r="CU278">
        <v>32.174149999999997</v>
      </c>
      <c r="CV278">
        <v>0.15429699999999999</v>
      </c>
      <c r="CW278">
        <v>321.74149999999997</v>
      </c>
      <c r="CX278">
        <v>0</v>
      </c>
      <c r="CY278">
        <v>7.0407999999999998E-2</v>
      </c>
      <c r="CZ278">
        <v>0.98174300000000003</v>
      </c>
      <c r="DA278">
        <v>94.138130000000004</v>
      </c>
      <c r="DB278">
        <v>1.24</v>
      </c>
      <c r="DC278">
        <f t="shared" si="18"/>
        <v>671.47024500000009</v>
      </c>
      <c r="DD278">
        <f t="shared" si="19"/>
        <v>335.73512250000005</v>
      </c>
    </row>
    <row r="279" spans="1:108" x14ac:dyDescent="0.3">
      <c r="A279">
        <v>1996</v>
      </c>
      <c r="B279">
        <v>7</v>
      </c>
      <c r="C279">
        <v>5</v>
      </c>
      <c r="D279">
        <v>5.5233030000000003</v>
      </c>
      <c r="E279">
        <v>27.159109999999998</v>
      </c>
      <c r="F279">
        <v>33.452159999999999</v>
      </c>
      <c r="G279">
        <v>0.90158400000000005</v>
      </c>
      <c r="H279">
        <v>0.47145599999999999</v>
      </c>
      <c r="I279">
        <v>92.284220000000005</v>
      </c>
      <c r="J279">
        <f t="shared" si="16"/>
        <v>848.8406870984744</v>
      </c>
      <c r="K279">
        <v>1000</v>
      </c>
      <c r="L279">
        <v>435.40649999999999</v>
      </c>
      <c r="M279">
        <v>9.387848</v>
      </c>
      <c r="N279">
        <v>32.935209999999998</v>
      </c>
      <c r="O279">
        <f t="shared" si="17"/>
        <v>477.729558</v>
      </c>
      <c r="P279">
        <v>11.04861</v>
      </c>
      <c r="Q279">
        <v>1.0364930000000001</v>
      </c>
      <c r="R279">
        <v>88.958870000000005</v>
      </c>
      <c r="S279">
        <v>91.486699999999999</v>
      </c>
      <c r="T279">
        <v>1.047353</v>
      </c>
      <c r="U279">
        <v>1.9058850000000001</v>
      </c>
      <c r="V279">
        <v>0</v>
      </c>
      <c r="W279">
        <v>407.97160000000002</v>
      </c>
      <c r="X279">
        <v>4.3552330000000001</v>
      </c>
      <c r="Y279">
        <v>34.493929999999999</v>
      </c>
      <c r="Z279">
        <v>116.7696</v>
      </c>
      <c r="AA279">
        <v>5.1551660000000004</v>
      </c>
      <c r="AB279">
        <v>83.336410000000001</v>
      </c>
      <c r="AC279">
        <v>220.37790000000001</v>
      </c>
      <c r="AD279">
        <v>3.6953990000000001</v>
      </c>
      <c r="AE279">
        <v>2.780008</v>
      </c>
      <c r="AF279">
        <v>0.81815000000000004</v>
      </c>
      <c r="AG279">
        <v>12070.71</v>
      </c>
      <c r="AH279">
        <v>0</v>
      </c>
      <c r="AI279">
        <v>14.09075</v>
      </c>
      <c r="AJ279">
        <v>0</v>
      </c>
      <c r="AK279">
        <v>273.50749999999999</v>
      </c>
      <c r="AL279">
        <v>28.30987</v>
      </c>
      <c r="AM279">
        <v>49.046289999999999</v>
      </c>
      <c r="AN279">
        <v>57.875419999999998</v>
      </c>
      <c r="AO279">
        <v>131.73330000000001</v>
      </c>
      <c r="AP279">
        <v>52.429830000000003</v>
      </c>
      <c r="AQ279">
        <v>103.4838</v>
      </c>
      <c r="AR279">
        <v>-44.9497</v>
      </c>
      <c r="AS279">
        <v>1</v>
      </c>
      <c r="AT279">
        <v>0</v>
      </c>
      <c r="AU279">
        <v>0.75968800000000003</v>
      </c>
      <c r="AV279">
        <v>1.513234</v>
      </c>
      <c r="AW279">
        <v>1.1993999999999999E-2</v>
      </c>
      <c r="AX279">
        <v>19.883880000000001</v>
      </c>
      <c r="AY279">
        <v>6.9694000000000006E-2</v>
      </c>
      <c r="AZ279">
        <v>17.610320000000002</v>
      </c>
      <c r="BA279">
        <v>5.8388000000000002E-2</v>
      </c>
      <c r="BB279">
        <v>0</v>
      </c>
      <c r="BC279">
        <v>20.769349999999999</v>
      </c>
      <c r="BD279">
        <v>22.987929999999999</v>
      </c>
      <c r="BE279">
        <v>13.2</v>
      </c>
      <c r="BF279">
        <v>3.6</v>
      </c>
      <c r="BG279">
        <v>8.4</v>
      </c>
      <c r="BH279">
        <v>9.5643700000000003</v>
      </c>
      <c r="BI279">
        <v>9.4176000000000002</v>
      </c>
      <c r="BJ279">
        <v>10</v>
      </c>
      <c r="BK279">
        <v>0</v>
      </c>
      <c r="BL279">
        <v>7.9060940000000004</v>
      </c>
      <c r="BM279">
        <v>66.957120000000003</v>
      </c>
      <c r="BN279">
        <v>1</v>
      </c>
      <c r="BO279">
        <v>0</v>
      </c>
      <c r="BP279">
        <v>0</v>
      </c>
      <c r="BQ279">
        <v>0</v>
      </c>
      <c r="BR279">
        <v>1737.35</v>
      </c>
      <c r="BS279">
        <v>0.11946900000000001</v>
      </c>
      <c r="BT279">
        <v>187.5317</v>
      </c>
      <c r="BU279">
        <v>11191.76</v>
      </c>
      <c r="BV279">
        <v>4.6059000000000003E-2</v>
      </c>
      <c r="BW279">
        <v>6.9099999999999999E-4</v>
      </c>
      <c r="BX279">
        <v>1.779056</v>
      </c>
      <c r="BY279">
        <v>2.7199999999999998E-2</v>
      </c>
      <c r="BZ279">
        <v>2.5656979999999998</v>
      </c>
      <c r="CA279">
        <v>1.243911</v>
      </c>
      <c r="CB279">
        <v>21.635169999999999</v>
      </c>
      <c r="CC279">
        <v>11.25699</v>
      </c>
      <c r="CD279">
        <v>4.835172</v>
      </c>
      <c r="CE279">
        <v>4.0545999999999999E-2</v>
      </c>
      <c r="CF279">
        <v>22.748339999999999</v>
      </c>
      <c r="CG279">
        <v>8.2735000000000003E-2</v>
      </c>
      <c r="CH279">
        <v>0.54090300000000002</v>
      </c>
      <c r="CI279">
        <v>1.676415</v>
      </c>
      <c r="CJ279">
        <v>47.411879999999996</v>
      </c>
      <c r="CK279">
        <v>149.97579999999999</v>
      </c>
      <c r="CL279">
        <v>6.8945650000000001</v>
      </c>
      <c r="CM279">
        <v>70.090549999999993</v>
      </c>
      <c r="CN279">
        <v>145.54499999999999</v>
      </c>
      <c r="CO279">
        <v>2583.37</v>
      </c>
      <c r="CP279">
        <v>0.351215</v>
      </c>
      <c r="CQ279">
        <v>67.056749999999994</v>
      </c>
      <c r="CR279">
        <v>8.4886970000000002</v>
      </c>
      <c r="CS279">
        <v>7877.4939999999997</v>
      </c>
      <c r="CT279">
        <v>1.5296000000000001E-2</v>
      </c>
      <c r="CU279">
        <v>32.173870000000001</v>
      </c>
      <c r="CV279">
        <v>0.15296499999999999</v>
      </c>
      <c r="CW279">
        <v>321.73869999999999</v>
      </c>
      <c r="CX279">
        <v>0</v>
      </c>
      <c r="CY279">
        <v>5.3443999999999998E-2</v>
      </c>
      <c r="CZ279">
        <v>1.328954</v>
      </c>
      <c r="DA279">
        <v>191.5051</v>
      </c>
      <c r="DB279">
        <v>1.24</v>
      </c>
      <c r="DC279">
        <f t="shared" si="18"/>
        <v>673.21346900000015</v>
      </c>
      <c r="DD279">
        <f t="shared" si="19"/>
        <v>336.60673450000007</v>
      </c>
    </row>
    <row r="280" spans="1:108" x14ac:dyDescent="0.3">
      <c r="A280">
        <v>1996</v>
      </c>
      <c r="B280">
        <v>8</v>
      </c>
      <c r="C280">
        <v>4</v>
      </c>
      <c r="D280">
        <v>5.4587089999999998</v>
      </c>
      <c r="E280">
        <v>27.193919999999999</v>
      </c>
      <c r="F280">
        <v>33.486730000000001</v>
      </c>
      <c r="G280">
        <v>0.90198999999999996</v>
      </c>
      <c r="H280">
        <v>0.47157300000000002</v>
      </c>
      <c r="I280">
        <v>92.475089999999994</v>
      </c>
      <c r="J280">
        <f t="shared" si="16"/>
        <v>851.60115131965472</v>
      </c>
      <c r="K280">
        <v>1000</v>
      </c>
      <c r="L280">
        <v>436.92619999999999</v>
      </c>
      <c r="M280">
        <v>9.387848</v>
      </c>
      <c r="N280">
        <v>32.978830000000002</v>
      </c>
      <c r="O280">
        <f t="shared" si="17"/>
        <v>479.29287800000003</v>
      </c>
      <c r="P280">
        <v>10.919779999999999</v>
      </c>
      <c r="Q280">
        <v>1.014014</v>
      </c>
      <c r="R280">
        <v>89.262810000000002</v>
      </c>
      <c r="S280">
        <v>91.607870000000005</v>
      </c>
      <c r="T280">
        <v>1.0274460000000001</v>
      </c>
      <c r="U280">
        <v>1.99637</v>
      </c>
      <c r="V280">
        <v>0</v>
      </c>
      <c r="W280">
        <v>409.49779999999998</v>
      </c>
      <c r="X280">
        <v>4.3552330000000001</v>
      </c>
      <c r="Y280">
        <v>34.55001</v>
      </c>
      <c r="Z280">
        <v>115.4714</v>
      </c>
      <c r="AA280">
        <v>5.0453150000000004</v>
      </c>
      <c r="AB280">
        <v>83.641649999999998</v>
      </c>
      <c r="AC280">
        <v>220.7362</v>
      </c>
      <c r="AD280">
        <v>3.5338850000000002</v>
      </c>
      <c r="AE280">
        <v>2.6596959999999998</v>
      </c>
      <c r="AF280">
        <v>0.81987699999999997</v>
      </c>
      <c r="AG280">
        <v>12070.21</v>
      </c>
      <c r="AH280">
        <v>0</v>
      </c>
      <c r="AI280">
        <v>14.09938</v>
      </c>
      <c r="AJ280">
        <v>0</v>
      </c>
      <c r="AK280">
        <v>291.3159</v>
      </c>
      <c r="AL280">
        <v>28.333659999999998</v>
      </c>
      <c r="AM280">
        <v>49.074869999999997</v>
      </c>
      <c r="AN280">
        <v>106.1204</v>
      </c>
      <c r="AO280">
        <v>222.23949999999999</v>
      </c>
      <c r="AP280">
        <v>88.451310000000007</v>
      </c>
      <c r="AQ280">
        <v>174.0427</v>
      </c>
      <c r="AR280">
        <v>-66.811099999999996</v>
      </c>
      <c r="AS280">
        <v>1</v>
      </c>
      <c r="AT280">
        <v>0</v>
      </c>
      <c r="AU280">
        <v>1.4042319999999999</v>
      </c>
      <c r="AV280">
        <v>1.4955369999999999</v>
      </c>
      <c r="AW280">
        <v>1.1861E-2</v>
      </c>
      <c r="AX280">
        <v>19.723400000000002</v>
      </c>
      <c r="AY280">
        <v>6.7562999999999998E-2</v>
      </c>
      <c r="AZ280">
        <v>17.49952</v>
      </c>
      <c r="BA280">
        <v>5.6496999999999999E-2</v>
      </c>
      <c r="BB280">
        <v>0</v>
      </c>
      <c r="BC280">
        <v>26.55658</v>
      </c>
      <c r="BD280">
        <v>30.26275</v>
      </c>
      <c r="BE280">
        <v>16.399999999999999</v>
      </c>
      <c r="BF280">
        <v>10.5</v>
      </c>
      <c r="BG280">
        <v>13.45</v>
      </c>
      <c r="BH280">
        <v>11.32635</v>
      </c>
      <c r="BI280">
        <v>14.0754</v>
      </c>
      <c r="BJ280">
        <v>12.1</v>
      </c>
      <c r="BK280">
        <v>0</v>
      </c>
      <c r="BL280">
        <v>12.69622</v>
      </c>
      <c r="BM280">
        <v>79.04007</v>
      </c>
      <c r="BN280">
        <v>1</v>
      </c>
      <c r="BO280">
        <v>0</v>
      </c>
      <c r="BP280">
        <v>0</v>
      </c>
      <c r="BQ280">
        <v>0</v>
      </c>
      <c r="BR280">
        <v>20.149999999999999</v>
      </c>
      <c r="BS280">
        <v>0.132608</v>
      </c>
      <c r="BT280">
        <v>187.5479</v>
      </c>
      <c r="BU280">
        <v>11190.73</v>
      </c>
      <c r="BV280">
        <v>5.7203999999999998E-2</v>
      </c>
      <c r="BW280">
        <v>8.92E-4</v>
      </c>
      <c r="BX280">
        <v>2.1932209999999999</v>
      </c>
      <c r="BY280">
        <v>3.4771000000000003E-2</v>
      </c>
      <c r="BZ280">
        <v>2.632476</v>
      </c>
      <c r="CA280">
        <v>1.2520830000000001</v>
      </c>
      <c r="CB280">
        <v>22.15474</v>
      </c>
      <c r="CC280">
        <v>11.347020000000001</v>
      </c>
      <c r="CD280">
        <v>4.9045959999999997</v>
      </c>
      <c r="CE280">
        <v>3.9877000000000003E-2</v>
      </c>
      <c r="CF280">
        <v>23.091940000000001</v>
      </c>
      <c r="CG280">
        <v>8.1368999999999997E-2</v>
      </c>
      <c r="CH280">
        <v>0.54277299999999995</v>
      </c>
      <c r="CI280">
        <v>1.674793</v>
      </c>
      <c r="CJ280">
        <v>47.546889999999998</v>
      </c>
      <c r="CK280">
        <v>150.15710000000001</v>
      </c>
      <c r="CL280">
        <v>6.8569110000000002</v>
      </c>
      <c r="CM280">
        <v>69.988950000000003</v>
      </c>
      <c r="CN280">
        <v>144.982</v>
      </c>
      <c r="CO280">
        <v>2581.7579999999998</v>
      </c>
      <c r="CP280">
        <v>0.34908899999999998</v>
      </c>
      <c r="CQ280">
        <v>67.059489999999997</v>
      </c>
      <c r="CR280">
        <v>8.4519269999999995</v>
      </c>
      <c r="CS280">
        <v>7876.9669999999996</v>
      </c>
      <c r="CT280">
        <v>1.5164E-2</v>
      </c>
      <c r="CU280">
        <v>32.173630000000003</v>
      </c>
      <c r="CV280">
        <v>0.151644</v>
      </c>
      <c r="CW280">
        <v>321.73630000000003</v>
      </c>
      <c r="CX280">
        <v>0</v>
      </c>
      <c r="CY280">
        <v>7.1959999999999996E-2</v>
      </c>
      <c r="CZ280">
        <v>1.3943399999999999</v>
      </c>
      <c r="DA280">
        <v>198.1413</v>
      </c>
      <c r="DB280">
        <v>1.24</v>
      </c>
      <c r="DC280">
        <f t="shared" si="18"/>
        <v>675.12116800000001</v>
      </c>
      <c r="DD280">
        <f t="shared" si="19"/>
        <v>337.56058400000001</v>
      </c>
    </row>
    <row r="281" spans="1:108" x14ac:dyDescent="0.3">
      <c r="A281">
        <v>1996</v>
      </c>
      <c r="B281">
        <v>9</v>
      </c>
      <c r="C281">
        <v>3</v>
      </c>
      <c r="D281">
        <v>5.4581460000000002</v>
      </c>
      <c r="E281">
        <v>27.234400000000001</v>
      </c>
      <c r="F281">
        <v>33.52693</v>
      </c>
      <c r="G281">
        <v>0.90246099999999996</v>
      </c>
      <c r="H281">
        <v>0.47170800000000002</v>
      </c>
      <c r="I281">
        <v>92.697209999999998</v>
      </c>
      <c r="J281">
        <f t="shared" si="16"/>
        <v>854.81798442116178</v>
      </c>
      <c r="K281">
        <v>1000</v>
      </c>
      <c r="L281">
        <v>438.697</v>
      </c>
      <c r="M281">
        <v>9.387848</v>
      </c>
      <c r="N281">
        <v>33.04739</v>
      </c>
      <c r="O281">
        <f t="shared" si="17"/>
        <v>481.13223800000003</v>
      </c>
      <c r="P281">
        <v>10.91954</v>
      </c>
      <c r="Q281">
        <v>1.0001469999999999</v>
      </c>
      <c r="R281">
        <v>89.616969999999995</v>
      </c>
      <c r="S281">
        <v>91.798299999999998</v>
      </c>
      <c r="T281">
        <v>1.0181640000000001</v>
      </c>
      <c r="U281">
        <v>2.2136279999999999</v>
      </c>
      <c r="V281">
        <v>0</v>
      </c>
      <c r="W281">
        <v>410.9991</v>
      </c>
      <c r="X281">
        <v>4.3552330000000001</v>
      </c>
      <c r="Y281">
        <v>34.603140000000003</v>
      </c>
      <c r="Z281">
        <v>115.3233</v>
      </c>
      <c r="AA281">
        <v>4.9386700000000001</v>
      </c>
      <c r="AB281">
        <v>83.941909999999993</v>
      </c>
      <c r="AC281">
        <v>221.07560000000001</v>
      </c>
      <c r="AD281">
        <v>3.411575</v>
      </c>
      <c r="AE281">
        <v>2.6607470000000002</v>
      </c>
      <c r="AF281">
        <v>0.81655</v>
      </c>
      <c r="AG281">
        <v>12070.04</v>
      </c>
      <c r="AH281">
        <v>0</v>
      </c>
      <c r="AI281">
        <v>14.082750000000001</v>
      </c>
      <c r="AJ281">
        <v>0</v>
      </c>
      <c r="AK281">
        <v>283.2484</v>
      </c>
      <c r="AL281">
        <v>28.346720000000001</v>
      </c>
      <c r="AM281">
        <v>49.13008</v>
      </c>
      <c r="AN281">
        <v>95.239680000000007</v>
      </c>
      <c r="AO281">
        <v>206.38040000000001</v>
      </c>
      <c r="AP281">
        <v>82.139380000000003</v>
      </c>
      <c r="AQ281">
        <v>154.69929999999999</v>
      </c>
      <c r="AR281">
        <v>-58.427799999999998</v>
      </c>
      <c r="AS281">
        <v>1</v>
      </c>
      <c r="AT281">
        <v>0</v>
      </c>
      <c r="AU281">
        <v>1.258464</v>
      </c>
      <c r="AV281">
        <v>1.495382</v>
      </c>
      <c r="AW281">
        <v>1.1846000000000001E-2</v>
      </c>
      <c r="AX281">
        <v>19.69481</v>
      </c>
      <c r="AY281">
        <v>6.6082000000000002E-2</v>
      </c>
      <c r="AZ281">
        <v>17.502210000000002</v>
      </c>
      <c r="BA281">
        <v>5.525E-2</v>
      </c>
      <c r="BB281">
        <v>0</v>
      </c>
      <c r="BC281">
        <v>27.969429999999999</v>
      </c>
      <c r="BD281">
        <v>31.345400000000001</v>
      </c>
      <c r="BE281">
        <v>16.600000000000001</v>
      </c>
      <c r="BF281">
        <v>8.8000000000000007</v>
      </c>
      <c r="BG281">
        <v>12.7</v>
      </c>
      <c r="BH281">
        <v>11.70904</v>
      </c>
      <c r="BI281">
        <v>13.5268</v>
      </c>
      <c r="BJ281">
        <v>10.1</v>
      </c>
      <c r="BK281">
        <v>6.3</v>
      </c>
      <c r="BL281">
        <v>11.32563</v>
      </c>
      <c r="BM281">
        <v>73.066850000000002</v>
      </c>
      <c r="BN281">
        <v>1</v>
      </c>
      <c r="BO281">
        <v>0</v>
      </c>
      <c r="BP281">
        <v>0</v>
      </c>
      <c r="BQ281">
        <v>0</v>
      </c>
      <c r="BR281">
        <v>53.5</v>
      </c>
      <c r="BS281">
        <v>1.8018460000000001</v>
      </c>
      <c r="BT281">
        <v>187.50489999999999</v>
      </c>
      <c r="BU281">
        <v>11188.74</v>
      </c>
      <c r="BV281">
        <v>5.1450999999999997E-2</v>
      </c>
      <c r="BW281">
        <v>1.062E-3</v>
      </c>
      <c r="BX281">
        <v>1.9692499999999999</v>
      </c>
      <c r="BY281">
        <v>4.1119000000000003E-2</v>
      </c>
      <c r="BZ281">
        <v>2.65659</v>
      </c>
      <c r="CA281">
        <v>1.2596849999999999</v>
      </c>
      <c r="CB281">
        <v>22.333850000000002</v>
      </c>
      <c r="CC281">
        <v>11.429309999999999</v>
      </c>
      <c r="CD281">
        <v>4.9730340000000002</v>
      </c>
      <c r="CE281">
        <v>3.9218000000000003E-2</v>
      </c>
      <c r="CF281">
        <v>23.43065</v>
      </c>
      <c r="CG281">
        <v>8.0023999999999998E-2</v>
      </c>
      <c r="CH281">
        <v>0.54556899999999997</v>
      </c>
      <c r="CI281">
        <v>1.673273</v>
      </c>
      <c r="CJ281">
        <v>47.722230000000003</v>
      </c>
      <c r="CK281">
        <v>150.3364</v>
      </c>
      <c r="CL281">
        <v>6.8203259999999997</v>
      </c>
      <c r="CM281">
        <v>69.887079999999997</v>
      </c>
      <c r="CN281">
        <v>144.43459999999999</v>
      </c>
      <c r="CO281">
        <v>2580.1489999999999</v>
      </c>
      <c r="CP281">
        <v>0.34698000000000001</v>
      </c>
      <c r="CQ281">
        <v>67.062190000000001</v>
      </c>
      <c r="CR281">
        <v>8.4155619999999995</v>
      </c>
      <c r="CS281">
        <v>7876.4390000000003</v>
      </c>
      <c r="CT281">
        <v>1.5032999999999999E-2</v>
      </c>
      <c r="CU281">
        <v>32.173389999999998</v>
      </c>
      <c r="CV281">
        <v>0.150335</v>
      </c>
      <c r="CW281">
        <v>321.73390000000001</v>
      </c>
      <c r="CX281">
        <v>0</v>
      </c>
      <c r="CY281">
        <v>7.4235999999999996E-2</v>
      </c>
      <c r="CZ281">
        <v>1.456731</v>
      </c>
      <c r="DA281">
        <v>193.0634</v>
      </c>
      <c r="DB281">
        <v>1.24</v>
      </c>
      <c r="DC281">
        <f t="shared" si="18"/>
        <v>677.69898699999999</v>
      </c>
      <c r="DD281">
        <f t="shared" si="19"/>
        <v>338.84949349999999</v>
      </c>
    </row>
    <row r="282" spans="1:108" x14ac:dyDescent="0.3">
      <c r="A282">
        <v>1996</v>
      </c>
      <c r="B282">
        <v>10</v>
      </c>
      <c r="C282">
        <v>3</v>
      </c>
      <c r="D282">
        <v>5.442615</v>
      </c>
      <c r="E282">
        <v>27.282550000000001</v>
      </c>
      <c r="F282">
        <v>33.574719999999999</v>
      </c>
      <c r="G282">
        <v>0.90301699999999996</v>
      </c>
      <c r="H282">
        <v>0.47186899999999998</v>
      </c>
      <c r="I282">
        <v>92.961699999999993</v>
      </c>
      <c r="J282">
        <f t="shared" si="16"/>
        <v>858.65431316580123</v>
      </c>
      <c r="K282">
        <v>1000</v>
      </c>
      <c r="L282">
        <v>440.80869999999999</v>
      </c>
      <c r="M282">
        <v>9.387848</v>
      </c>
      <c r="N282">
        <v>33.149760000000001</v>
      </c>
      <c r="O282">
        <f t="shared" si="17"/>
        <v>483.34630800000002</v>
      </c>
      <c r="P282">
        <v>10.88903</v>
      </c>
      <c r="Q282">
        <v>0.99715699999999996</v>
      </c>
      <c r="R282">
        <v>90.03931</v>
      </c>
      <c r="S282">
        <v>92.082679999999996</v>
      </c>
      <c r="T282">
        <v>1.0201389999999999</v>
      </c>
      <c r="U282">
        <v>2.3409589999999998</v>
      </c>
      <c r="V282">
        <v>0</v>
      </c>
      <c r="W282">
        <v>412.57260000000002</v>
      </c>
      <c r="X282">
        <v>4.3552330000000001</v>
      </c>
      <c r="Y282">
        <v>34.664119999999997</v>
      </c>
      <c r="Z282">
        <v>114.6596</v>
      </c>
      <c r="AA282">
        <v>4.8499410000000003</v>
      </c>
      <c r="AB282">
        <v>84.256619999999998</v>
      </c>
      <c r="AC282">
        <v>221.46520000000001</v>
      </c>
      <c r="AD282">
        <v>3.3357410000000001</v>
      </c>
      <c r="AE282">
        <v>2.7406609999999998</v>
      </c>
      <c r="AF282">
        <v>0.80826600000000004</v>
      </c>
      <c r="AG282">
        <v>12069.5</v>
      </c>
      <c r="AH282">
        <v>0</v>
      </c>
      <c r="AI282">
        <v>14.04133</v>
      </c>
      <c r="AJ282">
        <v>0</v>
      </c>
      <c r="AK282">
        <v>286.60840000000002</v>
      </c>
      <c r="AL282">
        <v>28.27195</v>
      </c>
      <c r="AM282">
        <v>48.826799999999999</v>
      </c>
      <c r="AN282">
        <v>73.704610000000002</v>
      </c>
      <c r="AO282">
        <v>173.5008</v>
      </c>
      <c r="AP282">
        <v>69.053290000000004</v>
      </c>
      <c r="AQ282">
        <v>121.6686</v>
      </c>
      <c r="AR282">
        <v>-47.096400000000003</v>
      </c>
      <c r="AS282">
        <v>1</v>
      </c>
      <c r="AT282">
        <v>0</v>
      </c>
      <c r="AU282">
        <v>0.85673699999999997</v>
      </c>
      <c r="AV282">
        <v>1.4911270000000001</v>
      </c>
      <c r="AW282">
        <v>1.1776999999999999E-2</v>
      </c>
      <c r="AX282">
        <v>19.78191</v>
      </c>
      <c r="AY282">
        <v>6.5169000000000005E-2</v>
      </c>
      <c r="AZ282">
        <v>17.596409999999999</v>
      </c>
      <c r="BA282">
        <v>5.4533999999999999E-2</v>
      </c>
      <c r="BB282">
        <v>1.9014E-2</v>
      </c>
      <c r="BC282">
        <v>29.875350000000001</v>
      </c>
      <c r="BD282">
        <v>32.679740000000002</v>
      </c>
      <c r="BE282">
        <v>14.1</v>
      </c>
      <c r="BF282">
        <v>7.2</v>
      </c>
      <c r="BG282">
        <v>10.65</v>
      </c>
      <c r="BH282">
        <v>12.22326</v>
      </c>
      <c r="BI282">
        <v>11.381399999999999</v>
      </c>
      <c r="BJ282">
        <v>8.1999999999999993</v>
      </c>
      <c r="BK282">
        <v>9.1</v>
      </c>
      <c r="BL282">
        <v>10.15638</v>
      </c>
      <c r="BM282">
        <v>75.441310000000001</v>
      </c>
      <c r="BN282">
        <v>1</v>
      </c>
      <c r="BO282">
        <v>0</v>
      </c>
      <c r="BP282">
        <v>0</v>
      </c>
      <c r="BQ282">
        <v>6.8302870000000002</v>
      </c>
      <c r="BR282">
        <v>109.75</v>
      </c>
      <c r="BS282">
        <v>1.7779769999999999</v>
      </c>
      <c r="BT282">
        <v>187.4469</v>
      </c>
      <c r="BU282">
        <v>11186.59</v>
      </c>
      <c r="BV282">
        <v>5.2107000000000001E-2</v>
      </c>
      <c r="BW282">
        <v>1.1329999999999999E-3</v>
      </c>
      <c r="BX282">
        <v>1.991438</v>
      </c>
      <c r="BY282">
        <v>4.3667999999999998E-2</v>
      </c>
      <c r="BZ282">
        <v>2.6891310000000002</v>
      </c>
      <c r="CA282">
        <v>1.2616540000000001</v>
      </c>
      <c r="CB282">
        <v>22.536930000000002</v>
      </c>
      <c r="CC282">
        <v>11.45574</v>
      </c>
      <c r="CD282">
        <v>5.0315810000000001</v>
      </c>
      <c r="CE282">
        <v>3.8498999999999999E-2</v>
      </c>
      <c r="CF282">
        <v>23.721879999999999</v>
      </c>
      <c r="CG282">
        <v>7.8557000000000002E-2</v>
      </c>
      <c r="CH282">
        <v>0.54904399999999998</v>
      </c>
      <c r="CI282">
        <v>1.671168</v>
      </c>
      <c r="CJ282">
        <v>47.906550000000003</v>
      </c>
      <c r="CK282">
        <v>150.4759</v>
      </c>
      <c r="CL282">
        <v>6.7872079999999997</v>
      </c>
      <c r="CM282">
        <v>69.767610000000005</v>
      </c>
      <c r="CN282">
        <v>143.97880000000001</v>
      </c>
      <c r="CO282">
        <v>2578.2359999999999</v>
      </c>
      <c r="CP282">
        <v>0.34498699999999999</v>
      </c>
      <c r="CQ282">
        <v>67.064830000000001</v>
      </c>
      <c r="CR282">
        <v>8.3835689999999996</v>
      </c>
      <c r="CS282">
        <v>7875.8450000000003</v>
      </c>
      <c r="CT282">
        <v>1.4904000000000001E-2</v>
      </c>
      <c r="CU282">
        <v>32.173099999999998</v>
      </c>
      <c r="CV282">
        <v>0.149036</v>
      </c>
      <c r="CW282">
        <v>321.73099999999999</v>
      </c>
      <c r="CX282">
        <v>0</v>
      </c>
      <c r="CY282">
        <v>5.7043000000000003E-2</v>
      </c>
      <c r="CZ282">
        <v>1.470018</v>
      </c>
      <c r="DA282">
        <v>199.0932</v>
      </c>
      <c r="DB282">
        <v>1.24</v>
      </c>
      <c r="DC282">
        <f t="shared" si="18"/>
        <v>680.71558300000004</v>
      </c>
      <c r="DD282">
        <f t="shared" si="19"/>
        <v>340.35779150000002</v>
      </c>
    </row>
    <row r="283" spans="1:108" x14ac:dyDescent="0.3">
      <c r="A283">
        <v>1996</v>
      </c>
      <c r="B283">
        <v>11</v>
      </c>
      <c r="C283">
        <v>2</v>
      </c>
      <c r="D283">
        <v>5.4841420000000003</v>
      </c>
      <c r="E283">
        <v>27.341380000000001</v>
      </c>
      <c r="F283">
        <v>33.633090000000003</v>
      </c>
      <c r="G283">
        <v>0.903694</v>
      </c>
      <c r="H283">
        <v>0.47206399999999998</v>
      </c>
      <c r="I283">
        <v>93.285210000000006</v>
      </c>
      <c r="J283">
        <f t="shared" si="16"/>
        <v>863.35571593729173</v>
      </c>
      <c r="K283">
        <v>1000</v>
      </c>
      <c r="L283">
        <v>443.3965</v>
      </c>
      <c r="M283">
        <v>9.387848</v>
      </c>
      <c r="N283">
        <v>33.299329999999998</v>
      </c>
      <c r="O283">
        <f t="shared" si="17"/>
        <v>486.08367800000002</v>
      </c>
      <c r="P283">
        <v>10.97373</v>
      </c>
      <c r="Q283">
        <v>1.008613</v>
      </c>
      <c r="R283">
        <v>90.55686</v>
      </c>
      <c r="S283">
        <v>92.498140000000006</v>
      </c>
      <c r="T283">
        <v>1.0354589999999999</v>
      </c>
      <c r="U283">
        <v>2.6819380000000002</v>
      </c>
      <c r="V283">
        <v>0</v>
      </c>
      <c r="W283">
        <v>414.32690000000002</v>
      </c>
      <c r="X283">
        <v>4.3552330000000001</v>
      </c>
      <c r="Y283">
        <v>34.744959999999999</v>
      </c>
      <c r="Z283">
        <v>115.00149999999999</v>
      </c>
      <c r="AA283">
        <v>4.795172</v>
      </c>
      <c r="AB283">
        <v>84.607479999999995</v>
      </c>
      <c r="AC283">
        <v>221.98169999999999</v>
      </c>
      <c r="AD283">
        <v>3.3163019999999999</v>
      </c>
      <c r="AE283">
        <v>3.0518830000000001</v>
      </c>
      <c r="AF283">
        <v>0.79505899999999996</v>
      </c>
      <c r="AG283">
        <v>12069.02</v>
      </c>
      <c r="AH283">
        <v>0</v>
      </c>
      <c r="AI283">
        <v>13.975300000000001</v>
      </c>
      <c r="AJ283">
        <v>0</v>
      </c>
      <c r="AK283">
        <v>297.76589999999999</v>
      </c>
      <c r="AL283">
        <v>28.001850000000001</v>
      </c>
      <c r="AM283">
        <v>48.552140000000001</v>
      </c>
      <c r="AN283">
        <v>174.1558</v>
      </c>
      <c r="AO283">
        <v>358.3415</v>
      </c>
      <c r="AP283">
        <v>142.6199</v>
      </c>
      <c r="AQ283">
        <v>253.4143</v>
      </c>
      <c r="AR283">
        <v>-77.466800000000006</v>
      </c>
      <c r="AS283">
        <v>1</v>
      </c>
      <c r="AT283">
        <v>0</v>
      </c>
      <c r="AU283">
        <v>2.7377060000000002</v>
      </c>
      <c r="AV283">
        <v>1.502505</v>
      </c>
      <c r="AW283">
        <v>1.1811E-2</v>
      </c>
      <c r="AX283">
        <v>20.014089999999999</v>
      </c>
      <c r="AY283">
        <v>6.5079999999999999E-2</v>
      </c>
      <c r="AZ283">
        <v>17.805019999999999</v>
      </c>
      <c r="BA283">
        <v>5.4568999999999999E-2</v>
      </c>
      <c r="BB283">
        <v>0</v>
      </c>
      <c r="BC283">
        <v>39.774169999999998</v>
      </c>
      <c r="BD283">
        <v>45.485120000000002</v>
      </c>
      <c r="BE283">
        <v>18.100000000000001</v>
      </c>
      <c r="BF283">
        <v>13.8</v>
      </c>
      <c r="BG283">
        <v>15.95</v>
      </c>
      <c r="BH283">
        <v>14.67479</v>
      </c>
      <c r="BI283">
        <v>16.405799999999999</v>
      </c>
      <c r="BJ283">
        <v>23.4</v>
      </c>
      <c r="BK283">
        <v>0</v>
      </c>
      <c r="BL283">
        <v>15.778359999999999</v>
      </c>
      <c r="BM283">
        <v>84.567409999999995</v>
      </c>
      <c r="BN283">
        <v>1</v>
      </c>
      <c r="BO283">
        <v>0</v>
      </c>
      <c r="BP283">
        <v>0</v>
      </c>
      <c r="BQ283">
        <v>0</v>
      </c>
      <c r="BR283">
        <v>211.05</v>
      </c>
      <c r="BS283">
        <v>0.19073599999999999</v>
      </c>
      <c r="BT283">
        <v>187.27799999999999</v>
      </c>
      <c r="BU283">
        <v>11182.89</v>
      </c>
      <c r="BV283">
        <v>4.0514000000000001E-2</v>
      </c>
      <c r="BW283">
        <v>1.0839999999999999E-3</v>
      </c>
      <c r="BX283">
        <v>1.548279</v>
      </c>
      <c r="BY283">
        <v>4.1700000000000001E-2</v>
      </c>
      <c r="BZ283">
        <v>2.6748289999999999</v>
      </c>
      <c r="CA283">
        <v>1.254656</v>
      </c>
      <c r="CB283">
        <v>22.353850000000001</v>
      </c>
      <c r="CC283">
        <v>11.39363</v>
      </c>
      <c r="CD283">
        <v>5.0734729999999999</v>
      </c>
      <c r="CE283">
        <v>3.7672999999999998E-2</v>
      </c>
      <c r="CF283">
        <v>23.933029999999999</v>
      </c>
      <c r="CG283">
        <v>7.6870999999999995E-2</v>
      </c>
      <c r="CH283">
        <v>0.55285099999999998</v>
      </c>
      <c r="CI283">
        <v>1.667894</v>
      </c>
      <c r="CJ283">
        <v>48.078040000000001</v>
      </c>
      <c r="CK283">
        <v>150.5274</v>
      </c>
      <c r="CL283">
        <v>6.7593839999999998</v>
      </c>
      <c r="CM283">
        <v>69.617630000000005</v>
      </c>
      <c r="CN283">
        <v>143.672</v>
      </c>
      <c r="CO283">
        <v>2575.7860000000001</v>
      </c>
      <c r="CP283">
        <v>0.34318399999999999</v>
      </c>
      <c r="CQ283">
        <v>67.067350000000005</v>
      </c>
      <c r="CR283">
        <v>8.3589889999999993</v>
      </c>
      <c r="CS283">
        <v>7875.134</v>
      </c>
      <c r="CT283">
        <v>1.4775E-2</v>
      </c>
      <c r="CU283">
        <v>32.172750000000001</v>
      </c>
      <c r="CV283">
        <v>0.14774899999999999</v>
      </c>
      <c r="CW283">
        <v>321.72750000000002</v>
      </c>
      <c r="CX283">
        <v>0</v>
      </c>
      <c r="CY283">
        <v>0.10668999999999999</v>
      </c>
      <c r="CZ283">
        <v>1.2939039999999999</v>
      </c>
      <c r="DA283">
        <v>196.1327</v>
      </c>
      <c r="DB283">
        <v>1.24</v>
      </c>
      <c r="DC283">
        <f t="shared" si="18"/>
        <v>684.83841799999993</v>
      </c>
      <c r="DD283">
        <f t="shared" si="19"/>
        <v>342.41920899999997</v>
      </c>
    </row>
    <row r="284" spans="1:108" x14ac:dyDescent="0.3">
      <c r="A284">
        <v>1996</v>
      </c>
      <c r="B284">
        <v>12</v>
      </c>
      <c r="C284">
        <v>2</v>
      </c>
      <c r="D284">
        <v>5.5650870000000001</v>
      </c>
      <c r="E284">
        <v>27.416589999999999</v>
      </c>
      <c r="F284">
        <v>33.707680000000003</v>
      </c>
      <c r="G284">
        <v>0.90455300000000005</v>
      </c>
      <c r="H284">
        <v>0.47231200000000001</v>
      </c>
      <c r="I284">
        <v>93.699449999999999</v>
      </c>
      <c r="J284">
        <f t="shared" si="16"/>
        <v>869.38964025035943</v>
      </c>
      <c r="K284">
        <v>1000</v>
      </c>
      <c r="L284">
        <v>446.71730000000002</v>
      </c>
      <c r="M284">
        <v>9.387848</v>
      </c>
      <c r="N284">
        <v>33.521599999999999</v>
      </c>
      <c r="O284">
        <f t="shared" si="17"/>
        <v>489.62674800000002</v>
      </c>
      <c r="P284">
        <v>11.13641</v>
      </c>
      <c r="Q284">
        <v>1.0414030000000001</v>
      </c>
      <c r="R284">
        <v>91.221029999999999</v>
      </c>
      <c r="S284">
        <v>93.115549999999999</v>
      </c>
      <c r="T284">
        <v>1.069876</v>
      </c>
      <c r="U284">
        <v>2.8441139999999998</v>
      </c>
      <c r="V284">
        <v>0</v>
      </c>
      <c r="W284">
        <v>416.673</v>
      </c>
      <c r="X284">
        <v>4.3552330000000001</v>
      </c>
      <c r="Y284">
        <v>34.891179999999999</v>
      </c>
      <c r="Z284">
        <v>116.0881</v>
      </c>
      <c r="AA284">
        <v>4.8323229999999997</v>
      </c>
      <c r="AB284">
        <v>85.076689999999999</v>
      </c>
      <c r="AC284">
        <v>222.91589999999999</v>
      </c>
      <c r="AD284">
        <v>3.416512</v>
      </c>
      <c r="AE284">
        <v>3.26478</v>
      </c>
      <c r="AF284">
        <v>0.78026399999999996</v>
      </c>
      <c r="AG284">
        <v>12069.03</v>
      </c>
      <c r="AH284">
        <v>0</v>
      </c>
      <c r="AI284">
        <v>13.90132</v>
      </c>
      <c r="AJ284">
        <v>0</v>
      </c>
      <c r="AK284">
        <v>284.52629999999999</v>
      </c>
      <c r="AL284">
        <v>28.288080000000001</v>
      </c>
      <c r="AM284">
        <v>48.960239999999999</v>
      </c>
      <c r="AN284">
        <v>69.311430000000001</v>
      </c>
      <c r="AO284">
        <v>180.03120000000001</v>
      </c>
      <c r="AP284">
        <v>71.652420000000006</v>
      </c>
      <c r="AQ284">
        <v>112.87350000000001</v>
      </c>
      <c r="AR284">
        <v>-42.661900000000003</v>
      </c>
      <c r="AS284">
        <v>1</v>
      </c>
      <c r="AT284">
        <v>0</v>
      </c>
      <c r="AU284">
        <v>1.0720730000000001</v>
      </c>
      <c r="AV284">
        <v>1.524681</v>
      </c>
      <c r="AW284">
        <v>1.1922E-2</v>
      </c>
      <c r="AX284">
        <v>20.45233</v>
      </c>
      <c r="AY284">
        <v>6.6641000000000006E-2</v>
      </c>
      <c r="AZ284">
        <v>18.172070000000001</v>
      </c>
      <c r="BA284">
        <v>5.6051999999999998E-2</v>
      </c>
      <c r="BB284">
        <v>0</v>
      </c>
      <c r="BC284">
        <v>38.167230000000004</v>
      </c>
      <c r="BD284">
        <v>41.031089999999999</v>
      </c>
      <c r="BE284">
        <v>18.100000000000001</v>
      </c>
      <c r="BF284">
        <v>10.5</v>
      </c>
      <c r="BG284">
        <v>14.3</v>
      </c>
      <c r="BH284">
        <v>14.612349999999999</v>
      </c>
      <c r="BI284">
        <v>15.105600000000001</v>
      </c>
      <c r="BJ284">
        <v>7.6</v>
      </c>
      <c r="BK284">
        <v>5.4</v>
      </c>
      <c r="BL284">
        <v>12.69622</v>
      </c>
      <c r="BM284">
        <v>73.952110000000005</v>
      </c>
      <c r="BN284">
        <v>1</v>
      </c>
      <c r="BO284">
        <v>0</v>
      </c>
      <c r="BP284">
        <v>0</v>
      </c>
      <c r="BQ284">
        <v>0</v>
      </c>
      <c r="BR284">
        <v>363.9</v>
      </c>
      <c r="BS284">
        <v>1.8468830000000001</v>
      </c>
      <c r="BT284">
        <v>187.02610000000001</v>
      </c>
      <c r="BU284">
        <v>11177.54</v>
      </c>
      <c r="BV284">
        <v>2.7404999999999999E-2</v>
      </c>
      <c r="BW284">
        <v>9.5699999999999995E-4</v>
      </c>
      <c r="BX284">
        <v>1.0476669999999999</v>
      </c>
      <c r="BY284">
        <v>3.6755999999999997E-2</v>
      </c>
      <c r="BZ284">
        <v>2.6236130000000002</v>
      </c>
      <c r="CA284">
        <v>1.2439480000000001</v>
      </c>
      <c r="CB284">
        <v>21.867730000000002</v>
      </c>
      <c r="CC284">
        <v>11.28876</v>
      </c>
      <c r="CD284">
        <v>5.0866049999999996</v>
      </c>
      <c r="CE284">
        <v>3.6762999999999997E-2</v>
      </c>
      <c r="CF284">
        <v>24.006630000000001</v>
      </c>
      <c r="CG284">
        <v>7.5013999999999997E-2</v>
      </c>
      <c r="CH284">
        <v>0.55474800000000002</v>
      </c>
      <c r="CI284">
        <v>1.6640870000000001</v>
      </c>
      <c r="CJ284">
        <v>48.073309999999999</v>
      </c>
      <c r="CK284">
        <v>150.18629999999999</v>
      </c>
      <c r="CL284">
        <v>6.7397830000000001</v>
      </c>
      <c r="CM284">
        <v>69.451149999999998</v>
      </c>
      <c r="CN284">
        <v>143.61259999999999</v>
      </c>
      <c r="CO284">
        <v>2572.857</v>
      </c>
      <c r="CP284">
        <v>0.34170299999999998</v>
      </c>
      <c r="CQ284">
        <v>67.068370000000002</v>
      </c>
      <c r="CR284">
        <v>8.3472430000000006</v>
      </c>
      <c r="CS284">
        <v>7874.18</v>
      </c>
      <c r="CT284">
        <v>1.4647E-2</v>
      </c>
      <c r="CU284">
        <v>32.172310000000003</v>
      </c>
      <c r="CV284">
        <v>0.14647199999999999</v>
      </c>
      <c r="CW284">
        <v>321.72309999999999</v>
      </c>
      <c r="CX284">
        <v>0</v>
      </c>
      <c r="CY284">
        <v>9.1357999999999995E-2</v>
      </c>
      <c r="CZ284">
        <v>1.4117630000000001</v>
      </c>
      <c r="DA284">
        <v>153.47399999999999</v>
      </c>
      <c r="DB284">
        <v>1.24</v>
      </c>
      <c r="DC284">
        <f t="shared" si="18"/>
        <v>690.05513100000007</v>
      </c>
      <c r="DD284">
        <f t="shared" si="19"/>
        <v>345.02756550000004</v>
      </c>
    </row>
    <row r="285" spans="1:108" x14ac:dyDescent="0.3">
      <c r="A285">
        <v>1997</v>
      </c>
      <c r="B285">
        <v>1</v>
      </c>
      <c r="C285">
        <v>1</v>
      </c>
      <c r="D285">
        <v>5.6579090000000001</v>
      </c>
      <c r="E285">
        <v>27.491530000000001</v>
      </c>
      <c r="F285">
        <v>33.781970000000001</v>
      </c>
      <c r="G285">
        <v>0.90540299999999996</v>
      </c>
      <c r="H285">
        <v>0.47256100000000001</v>
      </c>
      <c r="I285">
        <v>94.112899999999996</v>
      </c>
      <c r="J285">
        <f t="shared" si="16"/>
        <v>875.42787647869943</v>
      </c>
      <c r="K285">
        <v>1000</v>
      </c>
      <c r="L285">
        <v>435.8372</v>
      </c>
      <c r="M285">
        <v>23.611460000000001</v>
      </c>
      <c r="N285">
        <v>33.745379999999997</v>
      </c>
      <c r="O285">
        <f t="shared" si="17"/>
        <v>493.19404000000003</v>
      </c>
      <c r="P285">
        <v>11.31747</v>
      </c>
      <c r="Q285">
        <v>1.072681</v>
      </c>
      <c r="R285">
        <v>91.88973</v>
      </c>
      <c r="S285">
        <v>93.737160000000003</v>
      </c>
      <c r="T285">
        <v>1.098166</v>
      </c>
      <c r="U285">
        <v>2.8961600000000001</v>
      </c>
      <c r="V285">
        <v>0</v>
      </c>
      <c r="W285">
        <v>406.80239999999998</v>
      </c>
      <c r="X285">
        <v>10.97622</v>
      </c>
      <c r="Y285">
        <v>35.150820000000003</v>
      </c>
      <c r="Z285">
        <v>117.8473</v>
      </c>
      <c r="AA285">
        <v>5.0217999999999998</v>
      </c>
      <c r="AB285">
        <v>85.750960000000006</v>
      </c>
      <c r="AC285">
        <v>224.57470000000001</v>
      </c>
      <c r="AD285">
        <v>3.7243189999999999</v>
      </c>
      <c r="AE285">
        <v>6.4859340000000003</v>
      </c>
      <c r="AF285">
        <v>0.77498</v>
      </c>
      <c r="AG285">
        <v>12069.13</v>
      </c>
      <c r="AH285">
        <v>0</v>
      </c>
      <c r="AI285">
        <v>13.8749</v>
      </c>
      <c r="AJ285">
        <v>0</v>
      </c>
      <c r="AK285">
        <v>261.34710000000001</v>
      </c>
      <c r="AL285">
        <v>28.25243</v>
      </c>
      <c r="AM285">
        <v>48.938279999999999</v>
      </c>
      <c r="AN285">
        <v>132.85489999999999</v>
      </c>
      <c r="AO285">
        <v>265.00810000000001</v>
      </c>
      <c r="AP285">
        <v>105.47320000000001</v>
      </c>
      <c r="AQ285">
        <v>184.42920000000001</v>
      </c>
      <c r="AR285">
        <v>-50.249200000000002</v>
      </c>
      <c r="AS285">
        <v>1</v>
      </c>
      <c r="AT285">
        <v>0</v>
      </c>
      <c r="AU285">
        <v>2.579142</v>
      </c>
      <c r="AV285">
        <v>4.6157779999999997</v>
      </c>
      <c r="AW285">
        <v>3.6024E-2</v>
      </c>
      <c r="AX285">
        <v>24.179739999999999</v>
      </c>
      <c r="AY285">
        <v>9.5779000000000003E-2</v>
      </c>
      <c r="AZ285">
        <v>21.538150000000002</v>
      </c>
      <c r="BA285">
        <v>8.3471000000000004E-2</v>
      </c>
      <c r="BB285">
        <v>0</v>
      </c>
      <c r="BC285">
        <v>25.354949999999999</v>
      </c>
      <c r="BD285">
        <v>29.649290000000001</v>
      </c>
      <c r="BE285">
        <v>24.5</v>
      </c>
      <c r="BF285">
        <v>14.1</v>
      </c>
      <c r="BG285">
        <v>19.3</v>
      </c>
      <c r="BH285">
        <v>18.93835</v>
      </c>
      <c r="BI285">
        <v>20.4024</v>
      </c>
      <c r="BJ285">
        <v>18.2</v>
      </c>
      <c r="BK285">
        <v>0</v>
      </c>
      <c r="BL285">
        <v>16.088660000000001</v>
      </c>
      <c r="BM285">
        <v>67.122839999999997</v>
      </c>
      <c r="BN285">
        <v>0.80648699999999995</v>
      </c>
      <c r="BO285">
        <v>0</v>
      </c>
      <c r="BP285">
        <v>0</v>
      </c>
      <c r="BQ285">
        <v>0</v>
      </c>
      <c r="BR285">
        <v>600</v>
      </c>
      <c r="BS285">
        <v>3.3089E-2</v>
      </c>
      <c r="BT285">
        <v>186.89359999999999</v>
      </c>
      <c r="BU285">
        <v>11172.72</v>
      </c>
      <c r="BV285">
        <v>1.5736E-2</v>
      </c>
      <c r="BW285">
        <v>9.19E-4</v>
      </c>
      <c r="BX285">
        <v>0.60155899999999995</v>
      </c>
      <c r="BY285">
        <v>3.5279999999999999E-2</v>
      </c>
      <c r="BZ285">
        <v>2.5612900000000001</v>
      </c>
      <c r="CA285">
        <v>1.264076</v>
      </c>
      <c r="CB285">
        <v>21.327739999999999</v>
      </c>
      <c r="CC285">
        <v>11.4582</v>
      </c>
      <c r="CD285">
        <v>5.0898690000000002</v>
      </c>
      <c r="CE285">
        <v>3.6291999999999998E-2</v>
      </c>
      <c r="CF285">
        <v>24.031559999999999</v>
      </c>
      <c r="CG285">
        <v>7.4053999999999995E-2</v>
      </c>
      <c r="CH285">
        <v>0.55337499999999995</v>
      </c>
      <c r="CI285">
        <v>1.6641459999999999</v>
      </c>
      <c r="CJ285">
        <v>47.641210000000001</v>
      </c>
      <c r="CK285">
        <v>148.45349999999999</v>
      </c>
      <c r="CL285">
        <v>6.722772</v>
      </c>
      <c r="CM285">
        <v>69.38991</v>
      </c>
      <c r="CN285">
        <v>143.63030000000001</v>
      </c>
      <c r="CO285">
        <v>2571.915</v>
      </c>
      <c r="CP285">
        <v>0.34034599999999998</v>
      </c>
      <c r="CQ285">
        <v>67.068209999999993</v>
      </c>
      <c r="CR285">
        <v>8.3400890000000008</v>
      </c>
      <c r="CS285">
        <v>7873.32</v>
      </c>
      <c r="CT285">
        <v>1.4520999999999999E-2</v>
      </c>
      <c r="CU285">
        <v>32.172150000000002</v>
      </c>
      <c r="CV285">
        <v>0.145206</v>
      </c>
      <c r="CW285">
        <v>321.72149999999999</v>
      </c>
      <c r="CX285">
        <v>0</v>
      </c>
      <c r="CY285">
        <v>2.2161E-2</v>
      </c>
      <c r="CZ285">
        <v>0.12964999999999999</v>
      </c>
      <c r="DA285">
        <v>61.939790000000002</v>
      </c>
      <c r="DB285">
        <v>1.24</v>
      </c>
      <c r="DC285">
        <f t="shared" si="18"/>
        <v>695.20540700000004</v>
      </c>
      <c r="DD285">
        <f t="shared" si="19"/>
        <v>347.60270350000002</v>
      </c>
    </row>
    <row r="286" spans="1:108" x14ac:dyDescent="0.3">
      <c r="A286">
        <v>1997</v>
      </c>
      <c r="B286">
        <v>1</v>
      </c>
      <c r="C286">
        <v>31</v>
      </c>
      <c r="D286">
        <v>5.7051340000000001</v>
      </c>
      <c r="E286">
        <v>27.554819999999999</v>
      </c>
      <c r="F286">
        <v>33.844670000000001</v>
      </c>
      <c r="G286">
        <v>0.90611600000000003</v>
      </c>
      <c r="H286">
        <v>0.47276600000000002</v>
      </c>
      <c r="I286">
        <v>94.462569999999999</v>
      </c>
      <c r="J286">
        <f t="shared" si="16"/>
        <v>880.54720582201924</v>
      </c>
      <c r="K286">
        <v>1000</v>
      </c>
      <c r="L286">
        <v>438.755</v>
      </c>
      <c r="M286">
        <v>23.611460000000001</v>
      </c>
      <c r="N286">
        <v>33.925960000000003</v>
      </c>
      <c r="O286">
        <f t="shared" si="17"/>
        <v>496.29241999999999</v>
      </c>
      <c r="P286">
        <v>11.41605</v>
      </c>
      <c r="Q286">
        <v>1.0837490000000001</v>
      </c>
      <c r="R286">
        <v>92.473290000000006</v>
      </c>
      <c r="S286">
        <v>94.238770000000002</v>
      </c>
      <c r="T286">
        <v>1.1096429999999999</v>
      </c>
      <c r="U286">
        <v>2.7936139999999998</v>
      </c>
      <c r="V286">
        <v>0</v>
      </c>
      <c r="W286">
        <v>410.56689999999998</v>
      </c>
      <c r="X286">
        <v>10.97622</v>
      </c>
      <c r="Y286">
        <v>35.453040000000001</v>
      </c>
      <c r="Z286">
        <v>119.64879999999999</v>
      </c>
      <c r="AA286">
        <v>5.2223139999999999</v>
      </c>
      <c r="AB286">
        <v>86.503870000000006</v>
      </c>
      <c r="AC286">
        <v>226.50550000000001</v>
      </c>
      <c r="AD286">
        <v>3.9908579999999998</v>
      </c>
      <c r="AE286">
        <v>4.2511650000000003</v>
      </c>
      <c r="AF286">
        <v>0.79425599999999996</v>
      </c>
      <c r="AG286">
        <v>12069.14</v>
      </c>
      <c r="AH286">
        <v>0</v>
      </c>
      <c r="AI286">
        <v>13.97128</v>
      </c>
      <c r="AJ286">
        <v>0</v>
      </c>
      <c r="AK286">
        <v>285.01949999999999</v>
      </c>
      <c r="AL286">
        <v>27.85305</v>
      </c>
      <c r="AM286">
        <v>48.071219999999997</v>
      </c>
      <c r="AN286">
        <v>121.017</v>
      </c>
      <c r="AO286">
        <v>315.64490000000001</v>
      </c>
      <c r="AP286">
        <v>125.6267</v>
      </c>
      <c r="AQ286">
        <v>202.5455</v>
      </c>
      <c r="AR286">
        <v>-79.950299999999999</v>
      </c>
      <c r="AS286">
        <v>1</v>
      </c>
      <c r="AT286">
        <v>0</v>
      </c>
      <c r="AU286">
        <v>3.1054930000000001</v>
      </c>
      <c r="AV286">
        <v>1.5630500000000001</v>
      </c>
      <c r="AW286">
        <v>1.2284E-2</v>
      </c>
      <c r="AX286">
        <v>20.969200000000001</v>
      </c>
      <c r="AY286">
        <v>7.4501999999999999E-2</v>
      </c>
      <c r="AZ286">
        <v>18.59545</v>
      </c>
      <c r="BA286">
        <v>6.3074000000000005E-2</v>
      </c>
      <c r="BB286">
        <v>0</v>
      </c>
      <c r="BC286">
        <v>67.423069999999996</v>
      </c>
      <c r="BD286">
        <v>72.67277</v>
      </c>
      <c r="BE286">
        <v>23.5</v>
      </c>
      <c r="BF286">
        <v>15.7</v>
      </c>
      <c r="BG286">
        <v>19.600000000000001</v>
      </c>
      <c r="BH286">
        <v>20.229980000000001</v>
      </c>
      <c r="BI286">
        <v>20.4268</v>
      </c>
      <c r="BJ286">
        <v>19.8</v>
      </c>
      <c r="BK286">
        <v>2.2999999999999998</v>
      </c>
      <c r="BL286">
        <v>17.83567</v>
      </c>
      <c r="BM286">
        <v>74.299539999999993</v>
      </c>
      <c r="BN286">
        <v>1</v>
      </c>
      <c r="BO286">
        <v>0</v>
      </c>
      <c r="BP286">
        <v>0</v>
      </c>
      <c r="BQ286">
        <v>0</v>
      </c>
      <c r="BR286">
        <v>878.9</v>
      </c>
      <c r="BS286">
        <v>2.0029430000000001</v>
      </c>
      <c r="BT286">
        <v>186.47550000000001</v>
      </c>
      <c r="BU286">
        <v>11166.13</v>
      </c>
      <c r="BV286">
        <v>1.1095000000000001E-2</v>
      </c>
      <c r="BW286">
        <v>5.9299999999999999E-4</v>
      </c>
      <c r="BX286">
        <v>0.44092300000000001</v>
      </c>
      <c r="BY286">
        <v>2.2856999999999999E-2</v>
      </c>
      <c r="BZ286">
        <v>2.487177</v>
      </c>
      <c r="CA286">
        <v>1.2296240000000001</v>
      </c>
      <c r="CB286">
        <v>20.820160000000001</v>
      </c>
      <c r="CC286">
        <v>11.147460000000001</v>
      </c>
      <c r="CD286">
        <v>5.0574810000000001</v>
      </c>
      <c r="CE286">
        <v>3.5124000000000002E-2</v>
      </c>
      <c r="CF286">
        <v>23.890619999999998</v>
      </c>
      <c r="CG286">
        <v>7.1670999999999999E-2</v>
      </c>
      <c r="CH286">
        <v>0.55069000000000001</v>
      </c>
      <c r="CI286">
        <v>1.6566860000000001</v>
      </c>
      <c r="CJ286">
        <v>47.130549999999999</v>
      </c>
      <c r="CK286">
        <v>148.5642</v>
      </c>
      <c r="CL286">
        <v>6.7152149999999997</v>
      </c>
      <c r="CM286">
        <v>69.13579</v>
      </c>
      <c r="CN286">
        <v>143.922</v>
      </c>
      <c r="CO286">
        <v>2567.471</v>
      </c>
      <c r="CP286">
        <v>0.33938299999999999</v>
      </c>
      <c r="CQ286">
        <v>67.070740000000001</v>
      </c>
      <c r="CR286">
        <v>8.3481559999999995</v>
      </c>
      <c r="CS286">
        <v>7872.26</v>
      </c>
      <c r="CT286">
        <v>1.4395E-2</v>
      </c>
      <c r="CU286">
        <v>32.17154</v>
      </c>
      <c r="CV286">
        <v>0.143951</v>
      </c>
      <c r="CW286">
        <v>321.71539999999999</v>
      </c>
      <c r="CX286">
        <v>0</v>
      </c>
      <c r="CY286">
        <v>0.18253800000000001</v>
      </c>
      <c r="CZ286">
        <v>1.3171900000000001</v>
      </c>
      <c r="DA286">
        <v>136.0727</v>
      </c>
      <c r="DB286">
        <v>1.24</v>
      </c>
      <c r="DC286">
        <f t="shared" si="18"/>
        <v>699.40753600000005</v>
      </c>
      <c r="DD286">
        <f t="shared" si="19"/>
        <v>349.70376800000003</v>
      </c>
    </row>
    <row r="287" spans="1:108" x14ac:dyDescent="0.3">
      <c r="A287">
        <v>1997</v>
      </c>
      <c r="B287">
        <v>3</v>
      </c>
      <c r="C287">
        <v>2</v>
      </c>
      <c r="D287">
        <v>5.7901629999999997</v>
      </c>
      <c r="E287">
        <v>27.621259999999999</v>
      </c>
      <c r="F287">
        <v>33.91046</v>
      </c>
      <c r="G287">
        <v>0.90685899999999997</v>
      </c>
      <c r="H287">
        <v>0.47298200000000001</v>
      </c>
      <c r="I287">
        <v>94.830190000000002</v>
      </c>
      <c r="J287">
        <f t="shared" si="16"/>
        <v>885.94141129795105</v>
      </c>
      <c r="K287">
        <v>1000</v>
      </c>
      <c r="L287">
        <v>441.82940000000002</v>
      </c>
      <c r="M287">
        <v>23.611460000000001</v>
      </c>
      <c r="N287">
        <v>34.121540000000003</v>
      </c>
      <c r="O287">
        <f t="shared" si="17"/>
        <v>499.56240000000003</v>
      </c>
      <c r="P287">
        <v>11.58548</v>
      </c>
      <c r="Q287">
        <v>1.102732</v>
      </c>
      <c r="R287">
        <v>93.088179999999994</v>
      </c>
      <c r="S287">
        <v>94.782060000000001</v>
      </c>
      <c r="T287">
        <v>1.1241300000000001</v>
      </c>
      <c r="U287">
        <v>2.6931720000000001</v>
      </c>
      <c r="V287">
        <v>0</v>
      </c>
      <c r="W287">
        <v>414.10399999999998</v>
      </c>
      <c r="X287">
        <v>10.97622</v>
      </c>
      <c r="Y287">
        <v>35.729019999999998</v>
      </c>
      <c r="Z287">
        <v>121.9224</v>
      </c>
      <c r="AA287">
        <v>5.3955669999999998</v>
      </c>
      <c r="AB287">
        <v>87.211280000000002</v>
      </c>
      <c r="AC287">
        <v>228.2687</v>
      </c>
      <c r="AD287">
        <v>4.1396639999999998</v>
      </c>
      <c r="AE287">
        <v>4.0079510000000003</v>
      </c>
      <c r="AF287">
        <v>0.80589</v>
      </c>
      <c r="AG287">
        <v>12069.11</v>
      </c>
      <c r="AH287">
        <v>0</v>
      </c>
      <c r="AI287">
        <v>14.029450000000001</v>
      </c>
      <c r="AJ287">
        <v>0</v>
      </c>
      <c r="AK287">
        <v>290.09249999999997</v>
      </c>
      <c r="AL287">
        <v>28.260429999999999</v>
      </c>
      <c r="AM287">
        <v>48.850380000000001</v>
      </c>
      <c r="AN287">
        <v>61.105179999999997</v>
      </c>
      <c r="AO287">
        <v>204.05969999999999</v>
      </c>
      <c r="AP287">
        <v>81.215729999999994</v>
      </c>
      <c r="AQ287">
        <v>127.8867</v>
      </c>
      <c r="AR287">
        <v>-65.761200000000002</v>
      </c>
      <c r="AS287">
        <v>1</v>
      </c>
      <c r="AT287">
        <v>0</v>
      </c>
      <c r="AU287">
        <v>1.582719</v>
      </c>
      <c r="AV287">
        <v>1.586346</v>
      </c>
      <c r="AW287">
        <v>1.2519000000000001E-2</v>
      </c>
      <c r="AX287">
        <v>21.17315</v>
      </c>
      <c r="AY287">
        <v>7.6726000000000003E-2</v>
      </c>
      <c r="AZ287">
        <v>18.757079999999998</v>
      </c>
      <c r="BA287">
        <v>6.4911999999999997E-2</v>
      </c>
      <c r="BB287">
        <v>0</v>
      </c>
      <c r="BC287">
        <v>60.718449999999997</v>
      </c>
      <c r="BD287">
        <v>64.159130000000005</v>
      </c>
      <c r="BE287">
        <v>22.6</v>
      </c>
      <c r="BF287">
        <v>16.100000000000001</v>
      </c>
      <c r="BG287">
        <v>19.350000000000001</v>
      </c>
      <c r="BH287">
        <v>19.28603</v>
      </c>
      <c r="BI287">
        <v>20.039000000000001</v>
      </c>
      <c r="BJ287">
        <v>9.9</v>
      </c>
      <c r="BK287">
        <v>0</v>
      </c>
      <c r="BL287">
        <v>18.29757</v>
      </c>
      <c r="BM287">
        <v>78.072199999999995</v>
      </c>
      <c r="BN287">
        <v>1</v>
      </c>
      <c r="BO287">
        <v>0</v>
      </c>
      <c r="BP287">
        <v>0</v>
      </c>
      <c r="BQ287">
        <v>0</v>
      </c>
      <c r="BR287">
        <v>1174.5</v>
      </c>
      <c r="BS287">
        <v>0.14414099999999999</v>
      </c>
      <c r="BT287">
        <v>185.94220000000001</v>
      </c>
      <c r="BU287">
        <v>11157.44</v>
      </c>
      <c r="BV287">
        <v>4.836E-3</v>
      </c>
      <c r="BW287">
        <v>3.5100000000000002E-4</v>
      </c>
      <c r="BX287">
        <v>0.19219700000000001</v>
      </c>
      <c r="BY287">
        <v>1.3583E-2</v>
      </c>
      <c r="BZ287">
        <v>2.3590179999999998</v>
      </c>
      <c r="CA287">
        <v>1.1891940000000001</v>
      </c>
      <c r="CB287">
        <v>19.875579999999999</v>
      </c>
      <c r="CC287">
        <v>10.79106</v>
      </c>
      <c r="CD287">
        <v>4.9904890000000002</v>
      </c>
      <c r="CE287">
        <v>3.3966999999999997E-2</v>
      </c>
      <c r="CF287">
        <v>23.587620000000001</v>
      </c>
      <c r="CG287">
        <v>6.9313E-2</v>
      </c>
      <c r="CH287">
        <v>0.54302399999999995</v>
      </c>
      <c r="CI287">
        <v>1.647545</v>
      </c>
      <c r="CJ287">
        <v>46.514470000000003</v>
      </c>
      <c r="CK287">
        <v>147.96090000000001</v>
      </c>
      <c r="CL287">
        <v>6.7149989999999997</v>
      </c>
      <c r="CM287">
        <v>68.864099999999993</v>
      </c>
      <c r="CN287">
        <v>144.4699</v>
      </c>
      <c r="CO287">
        <v>2562.808</v>
      </c>
      <c r="CP287">
        <v>0.33882499999999999</v>
      </c>
      <c r="CQ287">
        <v>67.070599999999999</v>
      </c>
      <c r="CR287">
        <v>8.3720049999999997</v>
      </c>
      <c r="CS287">
        <v>7870.77</v>
      </c>
      <c r="CT287">
        <v>1.4271000000000001E-2</v>
      </c>
      <c r="CU287">
        <v>32.170940000000002</v>
      </c>
      <c r="CV287">
        <v>0.142705</v>
      </c>
      <c r="CW287">
        <v>321.70940000000002</v>
      </c>
      <c r="CX287">
        <v>0</v>
      </c>
      <c r="CY287">
        <v>0.16613600000000001</v>
      </c>
      <c r="CZ287">
        <v>0.87610699999999997</v>
      </c>
      <c r="DA287">
        <v>101.03749999999999</v>
      </c>
      <c r="DB287">
        <v>1.24</v>
      </c>
      <c r="DC287">
        <f t="shared" si="18"/>
        <v>703.93815400000005</v>
      </c>
      <c r="DD287">
        <f t="shared" si="19"/>
        <v>351.96907700000003</v>
      </c>
    </row>
    <row r="288" spans="1:108" x14ac:dyDescent="0.3">
      <c r="A288">
        <v>1997</v>
      </c>
      <c r="B288">
        <v>4</v>
      </c>
      <c r="C288">
        <v>1</v>
      </c>
      <c r="D288">
        <v>5.8205499999999999</v>
      </c>
      <c r="E288">
        <v>27.68094</v>
      </c>
      <c r="F288">
        <v>33.969540000000002</v>
      </c>
      <c r="G288">
        <v>0.90752200000000005</v>
      </c>
      <c r="H288">
        <v>0.47317599999999999</v>
      </c>
      <c r="I288">
        <v>95.160889999999995</v>
      </c>
      <c r="J288">
        <f t="shared" si="16"/>
        <v>890.8044051295177</v>
      </c>
      <c r="K288">
        <v>1000</v>
      </c>
      <c r="L288">
        <v>444.60109999999997</v>
      </c>
      <c r="M288">
        <v>23.611460000000001</v>
      </c>
      <c r="N288">
        <v>34.286270000000002</v>
      </c>
      <c r="O288">
        <f t="shared" si="17"/>
        <v>502.49883</v>
      </c>
      <c r="P288">
        <v>11.6454</v>
      </c>
      <c r="Q288">
        <v>1.110798</v>
      </c>
      <c r="R288">
        <v>93.642510000000001</v>
      </c>
      <c r="S288">
        <v>95.239630000000005</v>
      </c>
      <c r="T288">
        <v>1.127894</v>
      </c>
      <c r="U288">
        <v>2.5323310000000001</v>
      </c>
      <c r="V288">
        <v>0</v>
      </c>
      <c r="W288">
        <v>417.62990000000002</v>
      </c>
      <c r="X288">
        <v>10.97622</v>
      </c>
      <c r="Y288">
        <v>36.002870000000001</v>
      </c>
      <c r="Z288">
        <v>123.2527</v>
      </c>
      <c r="AA288">
        <v>5.5497680000000003</v>
      </c>
      <c r="AB288">
        <v>87.916480000000007</v>
      </c>
      <c r="AC288">
        <v>230.01840000000001</v>
      </c>
      <c r="AD288">
        <v>4.2551399999999999</v>
      </c>
      <c r="AE288">
        <v>3.8672089999999999</v>
      </c>
      <c r="AF288">
        <v>0.82188600000000001</v>
      </c>
      <c r="AG288">
        <v>12068.84</v>
      </c>
      <c r="AH288">
        <v>0</v>
      </c>
      <c r="AI288">
        <v>14.10943</v>
      </c>
      <c r="AJ288">
        <v>0</v>
      </c>
      <c r="AK288">
        <v>287.48349999999999</v>
      </c>
      <c r="AL288">
        <v>29.29252</v>
      </c>
      <c r="AM288">
        <v>50.294550000000001</v>
      </c>
      <c r="AN288">
        <v>67.208849999999998</v>
      </c>
      <c r="AO288">
        <v>212.8646</v>
      </c>
      <c r="AP288">
        <v>84.720079999999996</v>
      </c>
      <c r="AQ288">
        <v>143.14439999999999</v>
      </c>
      <c r="AR288">
        <v>-74.871200000000002</v>
      </c>
      <c r="AS288">
        <v>1</v>
      </c>
      <c r="AT288">
        <v>0</v>
      </c>
      <c r="AU288">
        <v>1.84032</v>
      </c>
      <c r="AV288">
        <v>1.5946709999999999</v>
      </c>
      <c r="AW288">
        <v>1.2656000000000001E-2</v>
      </c>
      <c r="AX288">
        <v>21.24736</v>
      </c>
      <c r="AY288">
        <v>7.8359999999999999E-2</v>
      </c>
      <c r="AZ288">
        <v>18.812729999999998</v>
      </c>
      <c r="BA288">
        <v>6.6202999999999998E-2</v>
      </c>
      <c r="BB288">
        <v>4.2885E-2</v>
      </c>
      <c r="BC288">
        <v>59.871299999999998</v>
      </c>
      <c r="BD288">
        <v>63.521540000000002</v>
      </c>
      <c r="BE288">
        <v>23.5</v>
      </c>
      <c r="BF288">
        <v>16.3</v>
      </c>
      <c r="BG288">
        <v>19.899999999999999</v>
      </c>
      <c r="BH288">
        <v>19.192139999999998</v>
      </c>
      <c r="BI288">
        <v>20.6632</v>
      </c>
      <c r="BJ288">
        <v>11</v>
      </c>
      <c r="BK288">
        <v>19.8</v>
      </c>
      <c r="BL288">
        <v>18.532430000000002</v>
      </c>
      <c r="BM288">
        <v>76.085329999999999</v>
      </c>
      <c r="BN288">
        <v>1</v>
      </c>
      <c r="BO288">
        <v>0</v>
      </c>
      <c r="BP288">
        <v>0</v>
      </c>
      <c r="BQ288">
        <v>15.07253</v>
      </c>
      <c r="BR288">
        <v>1434.7</v>
      </c>
      <c r="BS288">
        <v>1.9663299999999999</v>
      </c>
      <c r="BT288">
        <v>185.47380000000001</v>
      </c>
      <c r="BU288">
        <v>11149.42</v>
      </c>
      <c r="BV288">
        <v>1.1953E-2</v>
      </c>
      <c r="BW288">
        <v>2.3000000000000001E-4</v>
      </c>
      <c r="BX288">
        <v>0.45665299999999998</v>
      </c>
      <c r="BY288">
        <v>8.8940000000000009E-3</v>
      </c>
      <c r="BZ288">
        <v>2.2960449999999999</v>
      </c>
      <c r="CA288">
        <v>1.1446909999999999</v>
      </c>
      <c r="CB288">
        <v>19.446110000000001</v>
      </c>
      <c r="CC288">
        <v>10.40334</v>
      </c>
      <c r="CD288">
        <v>4.9502220000000001</v>
      </c>
      <c r="CE288">
        <v>3.2710999999999997E-2</v>
      </c>
      <c r="CF288">
        <v>23.41216</v>
      </c>
      <c r="CG288">
        <v>6.6749000000000003E-2</v>
      </c>
      <c r="CH288">
        <v>0.53496999999999995</v>
      </c>
      <c r="CI288">
        <v>1.636838</v>
      </c>
      <c r="CJ288">
        <v>45.953220000000002</v>
      </c>
      <c r="CK288">
        <v>147.60749999999999</v>
      </c>
      <c r="CL288">
        <v>6.7062189999999999</v>
      </c>
      <c r="CM288">
        <v>68.565709999999996</v>
      </c>
      <c r="CN288">
        <v>144.77269999999999</v>
      </c>
      <c r="CO288">
        <v>2557.5320000000002</v>
      </c>
      <c r="CP288">
        <v>0.33800799999999998</v>
      </c>
      <c r="CQ288">
        <v>67.071860000000001</v>
      </c>
      <c r="CR288">
        <v>8.3847909999999999</v>
      </c>
      <c r="CS288">
        <v>7869.4070000000002</v>
      </c>
      <c r="CT288">
        <v>1.4147E-2</v>
      </c>
      <c r="CU288">
        <v>32.17022</v>
      </c>
      <c r="CV288">
        <v>0.14147100000000001</v>
      </c>
      <c r="CW288">
        <v>321.7022</v>
      </c>
      <c r="CX288">
        <v>0</v>
      </c>
      <c r="CY288">
        <v>0.12865399999999999</v>
      </c>
      <c r="CZ288">
        <v>1.3450059999999999</v>
      </c>
      <c r="DA288">
        <v>198.07759999999999</v>
      </c>
      <c r="DB288">
        <v>1.24</v>
      </c>
      <c r="DC288">
        <f t="shared" si="18"/>
        <v>707.79739300000006</v>
      </c>
      <c r="DD288">
        <f t="shared" si="19"/>
        <v>353.89869650000003</v>
      </c>
    </row>
    <row r="289" spans="1:108" x14ac:dyDescent="0.3">
      <c r="A289">
        <v>1997</v>
      </c>
      <c r="B289">
        <v>5</v>
      </c>
      <c r="C289">
        <v>1</v>
      </c>
      <c r="D289">
        <v>5.8513909999999996</v>
      </c>
      <c r="E289">
        <v>27.732119999999998</v>
      </c>
      <c r="F289">
        <v>34.020189999999999</v>
      </c>
      <c r="G289">
        <v>0.90808800000000001</v>
      </c>
      <c r="H289">
        <v>0.47334100000000001</v>
      </c>
      <c r="I289">
        <v>95.444860000000006</v>
      </c>
      <c r="J289">
        <f t="shared" si="16"/>
        <v>894.98814161025348</v>
      </c>
      <c r="K289">
        <v>1000</v>
      </c>
      <c r="L289">
        <v>446.98559999999998</v>
      </c>
      <c r="M289">
        <v>23.611460000000001</v>
      </c>
      <c r="N289">
        <v>34.41178</v>
      </c>
      <c r="O289">
        <f t="shared" si="17"/>
        <v>505.00884000000002</v>
      </c>
      <c r="P289">
        <v>11.70628</v>
      </c>
      <c r="Q289">
        <v>1.106263</v>
      </c>
      <c r="R289">
        <v>94.119420000000005</v>
      </c>
      <c r="S289">
        <v>95.588290000000001</v>
      </c>
      <c r="T289">
        <v>1.120066</v>
      </c>
      <c r="U289">
        <v>2.3661699999999999</v>
      </c>
      <c r="V289">
        <v>0</v>
      </c>
      <c r="W289">
        <v>421.0883</v>
      </c>
      <c r="X289">
        <v>10.97622</v>
      </c>
      <c r="Y289">
        <v>36.268349999999998</v>
      </c>
      <c r="Z289">
        <v>124.8186</v>
      </c>
      <c r="AA289">
        <v>5.6768099999999997</v>
      </c>
      <c r="AB289">
        <v>88.608149999999995</v>
      </c>
      <c r="AC289">
        <v>231.71449999999999</v>
      </c>
      <c r="AD289">
        <v>4.3370939999999996</v>
      </c>
      <c r="AE289">
        <v>4.0124930000000001</v>
      </c>
      <c r="AF289">
        <v>0.84257000000000004</v>
      </c>
      <c r="AG289">
        <v>12068.23</v>
      </c>
      <c r="AH289">
        <v>0</v>
      </c>
      <c r="AI289">
        <v>14.21285</v>
      </c>
      <c r="AJ289">
        <v>0</v>
      </c>
      <c r="AK289">
        <v>297.23169999999999</v>
      </c>
      <c r="AL289">
        <v>29.701609999999999</v>
      </c>
      <c r="AM289">
        <v>51.241669999999999</v>
      </c>
      <c r="AN289">
        <v>96.553550000000001</v>
      </c>
      <c r="AO289">
        <v>244.5986</v>
      </c>
      <c r="AP289">
        <v>97.350229999999996</v>
      </c>
      <c r="AQ289">
        <v>181.45660000000001</v>
      </c>
      <c r="AR289">
        <v>-83.680099999999996</v>
      </c>
      <c r="AS289">
        <v>1</v>
      </c>
      <c r="AT289">
        <v>0</v>
      </c>
      <c r="AU289">
        <v>1.4865090000000001</v>
      </c>
      <c r="AV289">
        <v>1.603121</v>
      </c>
      <c r="AW289">
        <v>1.2817E-2</v>
      </c>
      <c r="AX289">
        <v>21.201360000000001</v>
      </c>
      <c r="AY289">
        <v>7.9499E-2</v>
      </c>
      <c r="AZ289">
        <v>18.775880000000001</v>
      </c>
      <c r="BA289">
        <v>6.7065E-2</v>
      </c>
      <c r="BB289">
        <v>0</v>
      </c>
      <c r="BC289">
        <v>49.471820000000001</v>
      </c>
      <c r="BD289">
        <v>53.706449999999997</v>
      </c>
      <c r="BE289">
        <v>16.8</v>
      </c>
      <c r="BF289">
        <v>12.4</v>
      </c>
      <c r="BG289">
        <v>14.6</v>
      </c>
      <c r="BH289">
        <v>17.333659999999998</v>
      </c>
      <c r="BI289">
        <v>15.0664</v>
      </c>
      <c r="BJ289">
        <v>12.5</v>
      </c>
      <c r="BK289">
        <v>0</v>
      </c>
      <c r="BL289">
        <v>14.3987</v>
      </c>
      <c r="BM289">
        <v>84.080420000000004</v>
      </c>
      <c r="BN289">
        <v>1</v>
      </c>
      <c r="BO289">
        <v>0</v>
      </c>
      <c r="BP289">
        <v>0</v>
      </c>
      <c r="BQ289">
        <v>0</v>
      </c>
      <c r="BR289">
        <v>1692.5</v>
      </c>
      <c r="BS289">
        <v>8.6347999999999994E-2</v>
      </c>
      <c r="BT289">
        <v>184.96209999999999</v>
      </c>
      <c r="BU289">
        <v>11140.79</v>
      </c>
      <c r="BV289">
        <v>1.2215E-2</v>
      </c>
      <c r="BW289">
        <v>1.8100000000000001E-4</v>
      </c>
      <c r="BX289">
        <v>0.46359400000000001</v>
      </c>
      <c r="BY289">
        <v>6.9699999999999996E-3</v>
      </c>
      <c r="BZ289">
        <v>2.2246489999999999</v>
      </c>
      <c r="CA289">
        <v>1.0973489999999999</v>
      </c>
      <c r="CB289">
        <v>18.976299999999998</v>
      </c>
      <c r="CC289">
        <v>9.9973679999999998</v>
      </c>
      <c r="CD289">
        <v>4.9085039999999998</v>
      </c>
      <c r="CE289">
        <v>3.1425000000000002E-2</v>
      </c>
      <c r="CF289">
        <v>23.231539999999999</v>
      </c>
      <c r="CG289">
        <v>6.4125000000000001E-2</v>
      </c>
      <c r="CH289">
        <v>0.52791699999999997</v>
      </c>
      <c r="CI289">
        <v>1.6246290000000001</v>
      </c>
      <c r="CJ289">
        <v>45.50421</v>
      </c>
      <c r="CK289">
        <v>147.25659999999999</v>
      </c>
      <c r="CL289">
        <v>6.6967530000000002</v>
      </c>
      <c r="CM289">
        <v>68.244290000000007</v>
      </c>
      <c r="CN289">
        <v>145.06620000000001</v>
      </c>
      <c r="CO289">
        <v>2551.8339999999998</v>
      </c>
      <c r="CP289">
        <v>0.337229</v>
      </c>
      <c r="CQ289">
        <v>67.07347</v>
      </c>
      <c r="CR289">
        <v>8.3985990000000008</v>
      </c>
      <c r="CS289">
        <v>7868.0169999999998</v>
      </c>
      <c r="CT289">
        <v>1.4024999999999999E-2</v>
      </c>
      <c r="CU289">
        <v>32.169440000000002</v>
      </c>
      <c r="CV289">
        <v>0.14024700000000001</v>
      </c>
      <c r="CW289">
        <v>321.69439999999997</v>
      </c>
      <c r="CX289">
        <v>0</v>
      </c>
      <c r="CY289">
        <v>0.13843</v>
      </c>
      <c r="CZ289">
        <v>1.0181770000000001</v>
      </c>
      <c r="DA289">
        <v>191.47470000000001</v>
      </c>
      <c r="DB289">
        <v>1.24</v>
      </c>
      <c r="DC289">
        <f t="shared" si="18"/>
        <v>711.01532900000007</v>
      </c>
      <c r="DD289">
        <f t="shared" si="19"/>
        <v>355.50766450000003</v>
      </c>
    </row>
    <row r="290" spans="1:108" x14ac:dyDescent="0.3">
      <c r="A290">
        <v>1997</v>
      </c>
      <c r="B290">
        <v>5</v>
      </c>
      <c r="C290">
        <v>31</v>
      </c>
      <c r="D290">
        <v>5.7229049999999999</v>
      </c>
      <c r="E290">
        <v>27.77413</v>
      </c>
      <c r="F290">
        <v>34.06174</v>
      </c>
      <c r="G290">
        <v>0.90854999999999997</v>
      </c>
      <c r="H290">
        <v>0.47347499999999998</v>
      </c>
      <c r="I290">
        <v>95.678169999999994</v>
      </c>
      <c r="J290">
        <f t="shared" si="16"/>
        <v>898.43116279040794</v>
      </c>
      <c r="K290">
        <v>1000</v>
      </c>
      <c r="L290">
        <v>448.9479</v>
      </c>
      <c r="M290">
        <v>23.611460000000001</v>
      </c>
      <c r="N290">
        <v>34.49474</v>
      </c>
      <c r="O290">
        <f t="shared" si="17"/>
        <v>507.05410000000001</v>
      </c>
      <c r="P290">
        <v>11.448410000000001</v>
      </c>
      <c r="Q290">
        <v>1.0892059999999999</v>
      </c>
      <c r="R290">
        <v>94.511880000000005</v>
      </c>
      <c r="S290">
        <v>95.818719999999999</v>
      </c>
      <c r="T290">
        <v>1.101693</v>
      </c>
      <c r="U290">
        <v>2.1466509999999999</v>
      </c>
      <c r="V290">
        <v>0</v>
      </c>
      <c r="W290">
        <v>424.01740000000001</v>
      </c>
      <c r="X290">
        <v>10.97622</v>
      </c>
      <c r="Y290">
        <v>36.474209999999999</v>
      </c>
      <c r="Z290">
        <v>122.8689</v>
      </c>
      <c r="AA290">
        <v>5.7135949999999998</v>
      </c>
      <c r="AB290">
        <v>89.193969999999993</v>
      </c>
      <c r="AC290">
        <v>233.02969999999999</v>
      </c>
      <c r="AD290">
        <v>4.2933680000000001</v>
      </c>
      <c r="AE290">
        <v>3.4695939999999998</v>
      </c>
      <c r="AF290">
        <v>0.86149699999999996</v>
      </c>
      <c r="AG290">
        <v>12068.03</v>
      </c>
      <c r="AH290">
        <v>0</v>
      </c>
      <c r="AI290">
        <v>14.30749</v>
      </c>
      <c r="AJ290">
        <v>0</v>
      </c>
      <c r="AK290">
        <v>284.036</v>
      </c>
      <c r="AL290">
        <v>29.696560000000002</v>
      </c>
      <c r="AM290">
        <v>51.252079999999999</v>
      </c>
      <c r="AN290">
        <v>68.039299999999997</v>
      </c>
      <c r="AO290">
        <v>176.4811</v>
      </c>
      <c r="AP290">
        <v>70.23948</v>
      </c>
      <c r="AQ290">
        <v>134.40100000000001</v>
      </c>
      <c r="AR290">
        <v>-65.479299999999995</v>
      </c>
      <c r="AS290">
        <v>1</v>
      </c>
      <c r="AT290">
        <v>0</v>
      </c>
      <c r="AU290">
        <v>1.0526880000000001</v>
      </c>
      <c r="AV290">
        <v>1.5679190000000001</v>
      </c>
      <c r="AW290">
        <v>1.2619E-2</v>
      </c>
      <c r="AX290">
        <v>21.009219999999999</v>
      </c>
      <c r="AY290">
        <v>7.8740000000000004E-2</v>
      </c>
      <c r="AZ290">
        <v>18.62032</v>
      </c>
      <c r="BA290">
        <v>6.6215999999999997E-2</v>
      </c>
      <c r="BB290">
        <v>0</v>
      </c>
      <c r="BC290">
        <v>37.319929999999999</v>
      </c>
      <c r="BD290">
        <v>40.44265</v>
      </c>
      <c r="BE290">
        <v>16.2</v>
      </c>
      <c r="BF290">
        <v>8.6</v>
      </c>
      <c r="BG290">
        <v>12.4</v>
      </c>
      <c r="BH290">
        <v>14.506550000000001</v>
      </c>
      <c r="BI290">
        <v>13.2056</v>
      </c>
      <c r="BJ290">
        <v>8.5</v>
      </c>
      <c r="BK290">
        <v>2.6</v>
      </c>
      <c r="BL290">
        <v>11.17328</v>
      </c>
      <c r="BM290">
        <v>73.609920000000002</v>
      </c>
      <c r="BN290">
        <v>1</v>
      </c>
      <c r="BO290">
        <v>0</v>
      </c>
      <c r="BP290">
        <v>0</v>
      </c>
      <c r="BQ290">
        <v>0</v>
      </c>
      <c r="BR290">
        <v>1840.2</v>
      </c>
      <c r="BS290">
        <v>1.8457790000000001</v>
      </c>
      <c r="BT290">
        <v>184.8484</v>
      </c>
      <c r="BU290">
        <v>11138.01</v>
      </c>
      <c r="BV290">
        <v>5.0205E-2</v>
      </c>
      <c r="BW290">
        <v>3.28E-4</v>
      </c>
      <c r="BX290">
        <v>1.8924289999999999</v>
      </c>
      <c r="BY290">
        <v>1.2437E-2</v>
      </c>
      <c r="BZ290">
        <v>2.3111359999999999</v>
      </c>
      <c r="CA290">
        <v>1.0823860000000001</v>
      </c>
      <c r="CB290">
        <v>19.66028</v>
      </c>
      <c r="CC290">
        <v>9.8945109999999996</v>
      </c>
      <c r="CD290">
        <v>4.9272830000000001</v>
      </c>
      <c r="CE290">
        <v>3.0561000000000001E-2</v>
      </c>
      <c r="CF290">
        <v>23.339559999999999</v>
      </c>
      <c r="CG290">
        <v>6.2363000000000002E-2</v>
      </c>
      <c r="CH290">
        <v>0.52643300000000004</v>
      </c>
      <c r="CI290">
        <v>1.6172500000000001</v>
      </c>
      <c r="CJ290">
        <v>45.480879999999999</v>
      </c>
      <c r="CK290">
        <v>147.14510000000001</v>
      </c>
      <c r="CL290">
        <v>6.672733</v>
      </c>
      <c r="CM290">
        <v>68.035889999999995</v>
      </c>
      <c r="CN290">
        <v>144.88579999999999</v>
      </c>
      <c r="CO290">
        <v>2548.252</v>
      </c>
      <c r="CP290">
        <v>0.335808</v>
      </c>
      <c r="CQ290">
        <v>67.075530000000001</v>
      </c>
      <c r="CR290">
        <v>8.3861919999999994</v>
      </c>
      <c r="CS290">
        <v>7867.0709999999999</v>
      </c>
      <c r="CT290">
        <v>1.3904E-2</v>
      </c>
      <c r="CU290">
        <v>32.168939999999999</v>
      </c>
      <c r="CV290">
        <v>0.13903499999999999</v>
      </c>
      <c r="CW290">
        <v>321.68939999999998</v>
      </c>
      <c r="CX290">
        <v>0</v>
      </c>
      <c r="CY290">
        <v>0.10287399999999999</v>
      </c>
      <c r="CZ290">
        <v>1.403575</v>
      </c>
      <c r="DA290">
        <v>198.7645</v>
      </c>
      <c r="DB290">
        <v>1.24</v>
      </c>
      <c r="DC290">
        <f t="shared" si="18"/>
        <v>713.17066</v>
      </c>
      <c r="DD290">
        <f t="shared" si="19"/>
        <v>356.58533</v>
      </c>
    </row>
    <row r="291" spans="1:108" x14ac:dyDescent="0.3">
      <c r="A291">
        <v>1997</v>
      </c>
      <c r="B291">
        <v>6</v>
      </c>
      <c r="C291">
        <v>30</v>
      </c>
      <c r="D291">
        <v>5.6009219999999997</v>
      </c>
      <c r="E291">
        <v>27.808820000000001</v>
      </c>
      <c r="F291">
        <v>34.096040000000002</v>
      </c>
      <c r="G291">
        <v>0.90893000000000002</v>
      </c>
      <c r="H291">
        <v>0.47358699999999998</v>
      </c>
      <c r="I291">
        <v>95.870990000000006</v>
      </c>
      <c r="J291">
        <f t="shared" si="16"/>
        <v>901.28043645832281</v>
      </c>
      <c r="K291">
        <v>1000</v>
      </c>
      <c r="L291">
        <v>450.5718</v>
      </c>
      <c r="M291">
        <v>23.611460000000001</v>
      </c>
      <c r="N291">
        <v>34.54363</v>
      </c>
      <c r="O291">
        <f t="shared" si="17"/>
        <v>508.72689000000003</v>
      </c>
      <c r="P291">
        <v>11.175660000000001</v>
      </c>
      <c r="Q291">
        <v>1.0634479999999999</v>
      </c>
      <c r="R291">
        <v>94.836650000000006</v>
      </c>
      <c r="S291">
        <v>95.954530000000005</v>
      </c>
      <c r="T291">
        <v>1.076773</v>
      </c>
      <c r="U291">
        <v>1.9334880000000001</v>
      </c>
      <c r="V291">
        <v>0</v>
      </c>
      <c r="W291">
        <v>426.05689999999998</v>
      </c>
      <c r="X291">
        <v>10.97622</v>
      </c>
      <c r="Y291">
        <v>36.580719999999999</v>
      </c>
      <c r="Z291">
        <v>120.30159999999999</v>
      </c>
      <c r="AA291">
        <v>5.6235900000000001</v>
      </c>
      <c r="AB291">
        <v>89.601860000000002</v>
      </c>
      <c r="AC291">
        <v>233.71010000000001</v>
      </c>
      <c r="AD291">
        <v>4.0933279999999996</v>
      </c>
      <c r="AE291">
        <v>2.996613</v>
      </c>
      <c r="AF291">
        <v>0.87027200000000005</v>
      </c>
      <c r="AG291">
        <v>12067.35</v>
      </c>
      <c r="AH291">
        <v>0</v>
      </c>
      <c r="AI291">
        <v>14.35136</v>
      </c>
      <c r="AJ291">
        <v>0</v>
      </c>
      <c r="AK291">
        <v>294.70679999999999</v>
      </c>
      <c r="AL291">
        <v>29.641269999999999</v>
      </c>
      <c r="AM291">
        <v>51.153190000000002</v>
      </c>
      <c r="AN291">
        <v>-8.4857200000000006</v>
      </c>
      <c r="AO291">
        <v>31.427050000000001</v>
      </c>
      <c r="AP291">
        <v>12.50797</v>
      </c>
      <c r="AQ291">
        <v>16.20119</v>
      </c>
      <c r="AR291">
        <v>-24.529800000000002</v>
      </c>
      <c r="AS291">
        <v>1</v>
      </c>
      <c r="AT291">
        <v>0</v>
      </c>
      <c r="AU291">
        <v>0.119779</v>
      </c>
      <c r="AV291">
        <v>29.539110000000001</v>
      </c>
      <c r="AW291">
        <v>0.238459</v>
      </c>
      <c r="AX291">
        <v>48.765889999999999</v>
      </c>
      <c r="AY291">
        <v>0.30199399999999998</v>
      </c>
      <c r="AZ291">
        <v>46.432839999999999</v>
      </c>
      <c r="BA291">
        <v>0.28965999999999997</v>
      </c>
      <c r="BB291">
        <v>1.9293000000000001E-2</v>
      </c>
      <c r="BC291">
        <v>27.247669999999999</v>
      </c>
      <c r="BD291">
        <v>27.805420000000002</v>
      </c>
      <c r="BE291">
        <v>15.2</v>
      </c>
      <c r="BF291">
        <v>10.199999999999999</v>
      </c>
      <c r="BG291">
        <v>12.7</v>
      </c>
      <c r="BH291">
        <v>11.75662</v>
      </c>
      <c r="BI291">
        <v>13.23</v>
      </c>
      <c r="BJ291">
        <v>1.1000000000000001</v>
      </c>
      <c r="BK291">
        <v>41</v>
      </c>
      <c r="BL291">
        <v>12.44425</v>
      </c>
      <c r="BM291">
        <v>81.852609999999999</v>
      </c>
      <c r="BN291">
        <v>1</v>
      </c>
      <c r="BO291">
        <v>0</v>
      </c>
      <c r="BP291">
        <v>0</v>
      </c>
      <c r="BQ291">
        <v>37.928879999999999</v>
      </c>
      <c r="BR291">
        <v>1902.1</v>
      </c>
      <c r="BS291">
        <v>1.7569090000000001</v>
      </c>
      <c r="BT291">
        <v>184.8767</v>
      </c>
      <c r="BU291">
        <v>11137.17</v>
      </c>
      <c r="BV291">
        <v>7.4591000000000005E-2</v>
      </c>
      <c r="BW291">
        <v>6.9200000000000002E-4</v>
      </c>
      <c r="BX291">
        <v>2.80993</v>
      </c>
      <c r="BY291">
        <v>2.6124999999999999E-2</v>
      </c>
      <c r="BZ291">
        <v>2.417246</v>
      </c>
      <c r="CA291">
        <v>1.087761</v>
      </c>
      <c r="CB291">
        <v>20.515809999999998</v>
      </c>
      <c r="CC291">
        <v>9.9789379999999994</v>
      </c>
      <c r="CD291">
        <v>4.9851739999999998</v>
      </c>
      <c r="CE291">
        <v>2.9951999999999999E-2</v>
      </c>
      <c r="CF291">
        <v>23.634170000000001</v>
      </c>
      <c r="CG291">
        <v>6.1120000000000001E-2</v>
      </c>
      <c r="CH291">
        <v>0.53048600000000001</v>
      </c>
      <c r="CI291">
        <v>1.6134489999999999</v>
      </c>
      <c r="CJ291">
        <v>45.8643</v>
      </c>
      <c r="CK291">
        <v>147.1798</v>
      </c>
      <c r="CL291">
        <v>6.6404649999999998</v>
      </c>
      <c r="CM291">
        <v>67.902680000000004</v>
      </c>
      <c r="CN291">
        <v>144.4178</v>
      </c>
      <c r="CO291">
        <v>2546.0259999999998</v>
      </c>
      <c r="CP291">
        <v>0.33397199999999999</v>
      </c>
      <c r="CQ291">
        <v>67.077789999999993</v>
      </c>
      <c r="CR291">
        <v>8.3568250000000006</v>
      </c>
      <c r="CS291">
        <v>7866.4139999999998</v>
      </c>
      <c r="CT291">
        <v>1.3783E-2</v>
      </c>
      <c r="CU291">
        <v>32.168610000000001</v>
      </c>
      <c r="CV291">
        <v>0.13783400000000001</v>
      </c>
      <c r="CW291">
        <v>321.68610000000001</v>
      </c>
      <c r="CX291">
        <v>0</v>
      </c>
      <c r="CY291">
        <v>5.7879E-2</v>
      </c>
      <c r="CZ291">
        <v>1.4517409999999999</v>
      </c>
      <c r="DA291">
        <v>199.85339999999999</v>
      </c>
      <c r="DB291">
        <v>1.24</v>
      </c>
      <c r="DC291">
        <f t="shared" si="18"/>
        <v>714.76743899999997</v>
      </c>
      <c r="DD291">
        <f t="shared" si="19"/>
        <v>357.38371949999998</v>
      </c>
    </row>
    <row r="292" spans="1:108" x14ac:dyDescent="0.3">
      <c r="A292">
        <v>1997</v>
      </c>
      <c r="B292">
        <v>7</v>
      </c>
      <c r="C292">
        <v>30</v>
      </c>
      <c r="D292">
        <v>5.4771239999999999</v>
      </c>
      <c r="E292">
        <v>27.840170000000001</v>
      </c>
      <c r="F292">
        <v>34.127040000000001</v>
      </c>
      <c r="G292">
        <v>0.909273</v>
      </c>
      <c r="H292">
        <v>0.473686</v>
      </c>
      <c r="I292">
        <v>96.045379999999994</v>
      </c>
      <c r="J292">
        <f t="shared" si="16"/>
        <v>903.86026774101288</v>
      </c>
      <c r="K292">
        <v>1000</v>
      </c>
      <c r="L292">
        <v>452.04219999999998</v>
      </c>
      <c r="M292">
        <v>23.611460000000001</v>
      </c>
      <c r="N292">
        <v>34.57705</v>
      </c>
      <c r="O292">
        <f t="shared" si="17"/>
        <v>510.23070999999999</v>
      </c>
      <c r="P292">
        <v>10.928900000000001</v>
      </c>
      <c r="Q292">
        <v>1.0349470000000001</v>
      </c>
      <c r="R292">
        <v>95.13073</v>
      </c>
      <c r="S292">
        <v>96.047370000000001</v>
      </c>
      <c r="T292">
        <v>1.051871</v>
      </c>
      <c r="U292">
        <v>1.9849509999999999</v>
      </c>
      <c r="V292">
        <v>0</v>
      </c>
      <c r="W292">
        <v>427.77</v>
      </c>
      <c r="X292">
        <v>10.97622</v>
      </c>
      <c r="Y292">
        <v>36.650669999999998</v>
      </c>
      <c r="Z292">
        <v>117.8657</v>
      </c>
      <c r="AA292">
        <v>5.4936559999999997</v>
      </c>
      <c r="AB292">
        <v>89.944479999999999</v>
      </c>
      <c r="AC292">
        <v>234.15710000000001</v>
      </c>
      <c r="AD292">
        <v>3.8893629999999999</v>
      </c>
      <c r="AE292">
        <v>2.8241770000000002</v>
      </c>
      <c r="AF292">
        <v>0.87582400000000005</v>
      </c>
      <c r="AG292">
        <v>12066.72</v>
      </c>
      <c r="AH292">
        <v>0</v>
      </c>
      <c r="AI292">
        <v>14.37912</v>
      </c>
      <c r="AJ292">
        <v>0</v>
      </c>
      <c r="AK292">
        <v>277.79469999999998</v>
      </c>
      <c r="AL292">
        <v>29.607579999999999</v>
      </c>
      <c r="AM292">
        <v>51.13805</v>
      </c>
      <c r="AN292">
        <v>47.368139999999997</v>
      </c>
      <c r="AO292">
        <v>118.7354</v>
      </c>
      <c r="AP292">
        <v>47.256680000000003</v>
      </c>
      <c r="AQ292">
        <v>89.683000000000007</v>
      </c>
      <c r="AR292">
        <v>-41.721200000000003</v>
      </c>
      <c r="AS292">
        <v>1</v>
      </c>
      <c r="AT292">
        <v>0</v>
      </c>
      <c r="AU292">
        <v>0.58843299999999998</v>
      </c>
      <c r="AV292">
        <v>28.886199999999999</v>
      </c>
      <c r="AW292">
        <v>0.23363900000000001</v>
      </c>
      <c r="AX292">
        <v>47.906500000000001</v>
      </c>
      <c r="AY292">
        <v>0.29455100000000001</v>
      </c>
      <c r="AZ292">
        <v>45.636200000000002</v>
      </c>
      <c r="BA292">
        <v>0.282501</v>
      </c>
      <c r="BB292">
        <v>0</v>
      </c>
      <c r="BC292">
        <v>23.51689</v>
      </c>
      <c r="BD292">
        <v>25.618469999999999</v>
      </c>
      <c r="BE292">
        <v>14</v>
      </c>
      <c r="BF292">
        <v>5.2</v>
      </c>
      <c r="BG292">
        <v>9.6</v>
      </c>
      <c r="BH292">
        <v>10.51544</v>
      </c>
      <c r="BI292">
        <v>10.5328</v>
      </c>
      <c r="BJ292">
        <v>5.4</v>
      </c>
      <c r="BK292">
        <v>0</v>
      </c>
      <c r="BL292">
        <v>8.8451649999999997</v>
      </c>
      <c r="BM292">
        <v>69.515420000000006</v>
      </c>
      <c r="BN292">
        <v>1</v>
      </c>
      <c r="BO292">
        <v>0</v>
      </c>
      <c r="BP292">
        <v>0</v>
      </c>
      <c r="BQ292">
        <v>0</v>
      </c>
      <c r="BR292">
        <v>10.1</v>
      </c>
      <c r="BS292">
        <v>0.116022</v>
      </c>
      <c r="BT292">
        <v>184.94309999999999</v>
      </c>
      <c r="BU292">
        <v>11136.92</v>
      </c>
      <c r="BV292">
        <v>9.1451000000000005E-2</v>
      </c>
      <c r="BW292">
        <v>1.2049999999999999E-3</v>
      </c>
      <c r="BX292">
        <v>3.4456349999999998</v>
      </c>
      <c r="BY292">
        <v>4.6121000000000002E-2</v>
      </c>
      <c r="BZ292">
        <v>2.5255369999999999</v>
      </c>
      <c r="CA292">
        <v>1.0989549999999999</v>
      </c>
      <c r="CB292">
        <v>21.360410000000002</v>
      </c>
      <c r="CC292">
        <v>10.11294</v>
      </c>
      <c r="CD292">
        <v>5.0541200000000002</v>
      </c>
      <c r="CE292">
        <v>2.9426000000000001E-2</v>
      </c>
      <c r="CF292">
        <v>23.981850000000001</v>
      </c>
      <c r="CG292">
        <v>6.0046000000000002E-2</v>
      </c>
      <c r="CH292">
        <v>0.537964</v>
      </c>
      <c r="CI292">
        <v>1.610959</v>
      </c>
      <c r="CJ292">
        <v>46.49456</v>
      </c>
      <c r="CK292">
        <v>147.2612</v>
      </c>
      <c r="CL292">
        <v>6.6068189999999998</v>
      </c>
      <c r="CM292">
        <v>67.792540000000002</v>
      </c>
      <c r="CN292">
        <v>143.88329999999999</v>
      </c>
      <c r="CO292">
        <v>2544.2249999999999</v>
      </c>
      <c r="CP292">
        <v>0.33202500000000001</v>
      </c>
      <c r="CQ292">
        <v>67.080100000000002</v>
      </c>
      <c r="CR292">
        <v>8.3227630000000001</v>
      </c>
      <c r="CS292">
        <v>7865.8450000000003</v>
      </c>
      <c r="CT292">
        <v>1.3664000000000001E-2</v>
      </c>
      <c r="CU292">
        <v>32.168329999999997</v>
      </c>
      <c r="CV292">
        <v>0.13664399999999999</v>
      </c>
      <c r="CW292">
        <v>321.68329999999997</v>
      </c>
      <c r="CX292">
        <v>0</v>
      </c>
      <c r="CY292">
        <v>6.3437999999999994E-2</v>
      </c>
      <c r="CZ292">
        <v>1.3682780000000001</v>
      </c>
      <c r="DA292">
        <v>195.81710000000001</v>
      </c>
      <c r="DB292">
        <v>1.24</v>
      </c>
      <c r="DC292">
        <f t="shared" si="18"/>
        <v>716.40947900000003</v>
      </c>
      <c r="DD292">
        <f t="shared" si="19"/>
        <v>358.20473950000002</v>
      </c>
    </row>
    <row r="293" spans="1:108" x14ac:dyDescent="0.3">
      <c r="A293">
        <v>1997</v>
      </c>
      <c r="B293">
        <v>8</v>
      </c>
      <c r="C293">
        <v>29</v>
      </c>
      <c r="D293">
        <v>5.4618950000000002</v>
      </c>
      <c r="E293">
        <v>27.87819</v>
      </c>
      <c r="F293">
        <v>34.164619999999999</v>
      </c>
      <c r="G293">
        <v>0.90968599999999999</v>
      </c>
      <c r="H293">
        <v>0.47380499999999998</v>
      </c>
      <c r="I293">
        <v>96.25703</v>
      </c>
      <c r="J293">
        <f t="shared" si="16"/>
        <v>906.99507484015942</v>
      </c>
      <c r="K293">
        <v>1000</v>
      </c>
      <c r="L293">
        <v>453.82870000000003</v>
      </c>
      <c r="M293">
        <v>23.611460000000001</v>
      </c>
      <c r="N293">
        <v>34.641939999999998</v>
      </c>
      <c r="O293">
        <f t="shared" si="17"/>
        <v>512.08210000000008</v>
      </c>
      <c r="P293">
        <v>10.899620000000001</v>
      </c>
      <c r="Q293">
        <v>1.0166329999999999</v>
      </c>
      <c r="R293">
        <v>95.488039999999998</v>
      </c>
      <c r="S293">
        <v>96.227599999999995</v>
      </c>
      <c r="T293">
        <v>1.040894</v>
      </c>
      <c r="U293">
        <v>2.269495</v>
      </c>
      <c r="V293">
        <v>0</v>
      </c>
      <c r="W293">
        <v>429.3852</v>
      </c>
      <c r="X293">
        <v>10.97622</v>
      </c>
      <c r="Y293">
        <v>36.709560000000003</v>
      </c>
      <c r="Z293">
        <v>117.458</v>
      </c>
      <c r="AA293">
        <v>5.358587</v>
      </c>
      <c r="AB293">
        <v>90.267529999999994</v>
      </c>
      <c r="AC293">
        <v>234.5333</v>
      </c>
      <c r="AD293">
        <v>3.7267380000000001</v>
      </c>
      <c r="AE293">
        <v>2.8709259999999999</v>
      </c>
      <c r="AF293">
        <v>0.87383100000000002</v>
      </c>
      <c r="AG293">
        <v>12066.65</v>
      </c>
      <c r="AH293">
        <v>0</v>
      </c>
      <c r="AI293">
        <v>14.369149999999999</v>
      </c>
      <c r="AJ293">
        <v>0</v>
      </c>
      <c r="AK293">
        <v>275.4042</v>
      </c>
      <c r="AL293">
        <v>29.677050000000001</v>
      </c>
      <c r="AM293">
        <v>51.334240000000001</v>
      </c>
      <c r="AN293">
        <v>48.782350000000001</v>
      </c>
      <c r="AO293">
        <v>126.4438</v>
      </c>
      <c r="AP293">
        <v>50.324620000000003</v>
      </c>
      <c r="AQ293">
        <v>91.111980000000003</v>
      </c>
      <c r="AR293">
        <v>-41.697400000000002</v>
      </c>
      <c r="AS293">
        <v>1</v>
      </c>
      <c r="AT293">
        <v>0</v>
      </c>
      <c r="AU293">
        <v>0.67736499999999999</v>
      </c>
      <c r="AV293">
        <v>28.805890000000002</v>
      </c>
      <c r="AW293">
        <v>0.23282800000000001</v>
      </c>
      <c r="AX293">
        <v>47.769500000000001</v>
      </c>
      <c r="AY293">
        <v>0.29168300000000003</v>
      </c>
      <c r="AZ293">
        <v>45.540379999999999</v>
      </c>
      <c r="BA293">
        <v>0.27992899999999998</v>
      </c>
      <c r="BB293">
        <v>0</v>
      </c>
      <c r="BC293">
        <v>26.70459</v>
      </c>
      <c r="BD293">
        <v>28.897079999999999</v>
      </c>
      <c r="BE293">
        <v>15.6</v>
      </c>
      <c r="BF293">
        <v>6.2</v>
      </c>
      <c r="BG293">
        <v>10.9</v>
      </c>
      <c r="BH293">
        <v>11.466699999999999</v>
      </c>
      <c r="BI293">
        <v>11.8964</v>
      </c>
      <c r="BJ293">
        <v>5.4</v>
      </c>
      <c r="BK293">
        <v>2.2000000000000002</v>
      </c>
      <c r="BL293">
        <v>9.4808140000000005</v>
      </c>
      <c r="BM293">
        <v>68.065330000000003</v>
      </c>
      <c r="BN293">
        <v>1</v>
      </c>
      <c r="BO293">
        <v>0</v>
      </c>
      <c r="BP293">
        <v>0</v>
      </c>
      <c r="BQ293">
        <v>0</v>
      </c>
      <c r="BR293">
        <v>51.55</v>
      </c>
      <c r="BS293">
        <v>1.776251</v>
      </c>
      <c r="BT293">
        <v>184.9169</v>
      </c>
      <c r="BU293">
        <v>11135.15</v>
      </c>
      <c r="BV293">
        <v>7.8638E-2</v>
      </c>
      <c r="BW293">
        <v>1.5629999999999999E-3</v>
      </c>
      <c r="BX293">
        <v>2.9635479999999998</v>
      </c>
      <c r="BY293">
        <v>5.9830000000000001E-2</v>
      </c>
      <c r="BZ293">
        <v>2.5634269999999999</v>
      </c>
      <c r="CA293">
        <v>1.1106499999999999</v>
      </c>
      <c r="CB293">
        <v>21.678640000000001</v>
      </c>
      <c r="CC293">
        <v>10.24877</v>
      </c>
      <c r="CD293">
        <v>5.1243689999999997</v>
      </c>
      <c r="CE293">
        <v>2.8923000000000001E-2</v>
      </c>
      <c r="CF293">
        <v>24.33569</v>
      </c>
      <c r="CG293">
        <v>5.9020000000000003E-2</v>
      </c>
      <c r="CH293">
        <v>0.54544099999999995</v>
      </c>
      <c r="CI293">
        <v>1.6089739999999999</v>
      </c>
      <c r="CJ293">
        <v>47.111280000000001</v>
      </c>
      <c r="CK293">
        <v>147.35140000000001</v>
      </c>
      <c r="CL293">
        <v>6.5739200000000002</v>
      </c>
      <c r="CM293">
        <v>67.686940000000007</v>
      </c>
      <c r="CN293">
        <v>143.3569</v>
      </c>
      <c r="CO293">
        <v>2542.5120000000002</v>
      </c>
      <c r="CP293">
        <v>0.33006999999999997</v>
      </c>
      <c r="CQ293">
        <v>67.082400000000007</v>
      </c>
      <c r="CR293">
        <v>8.2882650000000009</v>
      </c>
      <c r="CS293">
        <v>7865.2920000000004</v>
      </c>
      <c r="CT293">
        <v>1.3546000000000001E-2</v>
      </c>
      <c r="CU293">
        <v>32.16807</v>
      </c>
      <c r="CV293">
        <v>0.135464</v>
      </c>
      <c r="CW293">
        <v>321.6807</v>
      </c>
      <c r="CX293">
        <v>0</v>
      </c>
      <c r="CY293">
        <v>7.2336999999999999E-2</v>
      </c>
      <c r="CZ293">
        <v>1.417108</v>
      </c>
      <c r="DA293">
        <v>187.27789999999999</v>
      </c>
      <c r="DB293">
        <v>1.24</v>
      </c>
      <c r="DC293">
        <f t="shared" si="18"/>
        <v>719.02438200000006</v>
      </c>
      <c r="DD293">
        <f t="shared" si="19"/>
        <v>359.51219100000003</v>
      </c>
    </row>
    <row r="294" spans="1:108" x14ac:dyDescent="0.3">
      <c r="A294">
        <v>1997</v>
      </c>
      <c r="B294">
        <v>9</v>
      </c>
      <c r="C294">
        <v>28</v>
      </c>
      <c r="D294">
        <v>5.4777709999999997</v>
      </c>
      <c r="E294">
        <v>27.926970000000001</v>
      </c>
      <c r="F294">
        <v>34.212820000000001</v>
      </c>
      <c r="G294">
        <v>0.910215</v>
      </c>
      <c r="H294">
        <v>0.47395599999999999</v>
      </c>
      <c r="I294">
        <v>96.528809999999993</v>
      </c>
      <c r="J294">
        <f t="shared" si="16"/>
        <v>911.02665545081368</v>
      </c>
      <c r="K294">
        <v>1000</v>
      </c>
      <c r="L294">
        <v>456.12619999999998</v>
      </c>
      <c r="M294">
        <v>23.611460000000001</v>
      </c>
      <c r="N294">
        <v>34.757629999999999</v>
      </c>
      <c r="O294">
        <f t="shared" si="17"/>
        <v>514.49528999999995</v>
      </c>
      <c r="P294">
        <v>10.96034</v>
      </c>
      <c r="Q294">
        <v>1.013363</v>
      </c>
      <c r="R294">
        <v>95.94753</v>
      </c>
      <c r="S294">
        <v>96.548969999999997</v>
      </c>
      <c r="T294">
        <v>1.046813</v>
      </c>
      <c r="U294">
        <v>2.6432820000000001</v>
      </c>
      <c r="V294">
        <v>0</v>
      </c>
      <c r="W294">
        <v>431.0462</v>
      </c>
      <c r="X294">
        <v>10.97622</v>
      </c>
      <c r="Y294">
        <v>36.773310000000002</v>
      </c>
      <c r="Z294">
        <v>117.6741</v>
      </c>
      <c r="AA294">
        <v>5.2389840000000003</v>
      </c>
      <c r="AB294">
        <v>90.599720000000005</v>
      </c>
      <c r="AC294">
        <v>234.94059999999999</v>
      </c>
      <c r="AD294">
        <v>3.617391</v>
      </c>
      <c r="AE294">
        <v>2.8764479999999999</v>
      </c>
      <c r="AF294">
        <v>0.86359699999999995</v>
      </c>
      <c r="AG294">
        <v>12066.52</v>
      </c>
      <c r="AH294">
        <v>0</v>
      </c>
      <c r="AI294">
        <v>14.31799</v>
      </c>
      <c r="AJ294">
        <v>0</v>
      </c>
      <c r="AK294">
        <v>293.63319999999999</v>
      </c>
      <c r="AL294">
        <v>29.914359999999999</v>
      </c>
      <c r="AM294">
        <v>51.845089999999999</v>
      </c>
      <c r="AN294">
        <v>104.16200000000001</v>
      </c>
      <c r="AO294">
        <v>215.9802</v>
      </c>
      <c r="AP294">
        <v>85.960099999999997</v>
      </c>
      <c r="AQ294">
        <v>159.16659999999999</v>
      </c>
      <c r="AR294">
        <v>-53.924700000000001</v>
      </c>
      <c r="AS294">
        <v>1</v>
      </c>
      <c r="AT294">
        <v>0</v>
      </c>
      <c r="AU294">
        <v>1.2907900000000001</v>
      </c>
      <c r="AV294">
        <v>1.500759</v>
      </c>
      <c r="AW294">
        <v>1.2087000000000001E-2</v>
      </c>
      <c r="AX294">
        <v>20.581389999999999</v>
      </c>
      <c r="AY294">
        <v>6.9623000000000004E-2</v>
      </c>
      <c r="AZ294">
        <v>18.360949999999999</v>
      </c>
      <c r="BA294">
        <v>5.8132999999999997E-2</v>
      </c>
      <c r="BB294">
        <v>0</v>
      </c>
      <c r="BC294">
        <v>24.778179999999999</v>
      </c>
      <c r="BD294">
        <v>28.445329999999998</v>
      </c>
      <c r="BE294">
        <v>18.3</v>
      </c>
      <c r="BF294">
        <v>12.9</v>
      </c>
      <c r="BG294">
        <v>15.6</v>
      </c>
      <c r="BH294">
        <v>14.09989</v>
      </c>
      <c r="BI294">
        <v>16.1724</v>
      </c>
      <c r="BJ294">
        <v>9.9</v>
      </c>
      <c r="BK294">
        <v>0</v>
      </c>
      <c r="BL294">
        <v>14.87876</v>
      </c>
      <c r="BM294">
        <v>80.940749999999994</v>
      </c>
      <c r="BN294">
        <v>1</v>
      </c>
      <c r="BO294">
        <v>0</v>
      </c>
      <c r="BP294">
        <v>0</v>
      </c>
      <c r="BQ294">
        <v>0</v>
      </c>
      <c r="BR294">
        <v>119.05</v>
      </c>
      <c r="BS294">
        <v>5.5677999999999998E-2</v>
      </c>
      <c r="BT294">
        <v>184.8732</v>
      </c>
      <c r="BU294">
        <v>11132.76</v>
      </c>
      <c r="BV294">
        <v>6.4262E-2</v>
      </c>
      <c r="BW294">
        <v>1.751E-3</v>
      </c>
      <c r="BX294">
        <v>2.4228670000000001</v>
      </c>
      <c r="BY294">
        <v>6.6699999999999995E-2</v>
      </c>
      <c r="BZ294">
        <v>2.5825879999999999</v>
      </c>
      <c r="CA294">
        <v>1.12432</v>
      </c>
      <c r="CB294">
        <v>21.812270000000002</v>
      </c>
      <c r="CC294">
        <v>10.39706</v>
      </c>
      <c r="CD294">
        <v>5.185905</v>
      </c>
      <c r="CE294">
        <v>2.8434000000000001E-2</v>
      </c>
      <c r="CF294">
        <v>24.647220000000001</v>
      </c>
      <c r="CG294">
        <v>5.8021000000000003E-2</v>
      </c>
      <c r="CH294">
        <v>0.551431</v>
      </c>
      <c r="CI294">
        <v>1.607674</v>
      </c>
      <c r="CJ294">
        <v>47.593020000000003</v>
      </c>
      <c r="CK294">
        <v>147.23439999999999</v>
      </c>
      <c r="CL294">
        <v>6.5441700000000003</v>
      </c>
      <c r="CM294">
        <v>67.589439999999996</v>
      </c>
      <c r="CN294">
        <v>142.91589999999999</v>
      </c>
      <c r="CO294">
        <v>2540.826</v>
      </c>
      <c r="CP294">
        <v>0.32821299999999998</v>
      </c>
      <c r="CQ294">
        <v>67.083830000000006</v>
      </c>
      <c r="CR294">
        <v>8.2576499999999999</v>
      </c>
      <c r="CS294">
        <v>7864.6620000000003</v>
      </c>
      <c r="CT294">
        <v>1.3429E-2</v>
      </c>
      <c r="CU294">
        <v>32.167789999999997</v>
      </c>
      <c r="CV294">
        <v>0.134295</v>
      </c>
      <c r="CW294">
        <v>321.67790000000002</v>
      </c>
      <c r="CX294">
        <v>0</v>
      </c>
      <c r="CY294">
        <v>5.2658999999999997E-2</v>
      </c>
      <c r="CZ294">
        <v>0.62773699999999999</v>
      </c>
      <c r="DA294">
        <v>162.41200000000001</v>
      </c>
      <c r="DB294">
        <v>1.24</v>
      </c>
      <c r="DC294">
        <f t="shared" si="18"/>
        <v>722.65558799999997</v>
      </c>
      <c r="DD294">
        <f t="shared" si="19"/>
        <v>361.32779399999998</v>
      </c>
    </row>
    <row r="295" spans="1:108" x14ac:dyDescent="0.3">
      <c r="A295">
        <v>1997</v>
      </c>
      <c r="B295">
        <v>10</v>
      </c>
      <c r="C295">
        <v>28</v>
      </c>
      <c r="D295">
        <v>5.4966780000000002</v>
      </c>
      <c r="E295">
        <v>27.985610000000001</v>
      </c>
      <c r="F295">
        <v>34.27075</v>
      </c>
      <c r="G295">
        <v>0.91084699999999996</v>
      </c>
      <c r="H295">
        <v>0.47414000000000001</v>
      </c>
      <c r="I295">
        <v>96.855940000000004</v>
      </c>
      <c r="J295">
        <f t="shared" si="16"/>
        <v>915.88810638160078</v>
      </c>
      <c r="K295">
        <v>1000</v>
      </c>
      <c r="L295">
        <v>458.8965</v>
      </c>
      <c r="M295">
        <v>23.611460000000001</v>
      </c>
      <c r="N295">
        <v>34.92013</v>
      </c>
      <c r="O295">
        <f t="shared" si="17"/>
        <v>517.42809</v>
      </c>
      <c r="P295">
        <v>10.997949999999999</v>
      </c>
      <c r="Q295">
        <v>1.0234639999999999</v>
      </c>
      <c r="R295">
        <v>96.501580000000004</v>
      </c>
      <c r="S295">
        <v>97.000370000000004</v>
      </c>
      <c r="T295">
        <v>1.0649310000000001</v>
      </c>
      <c r="U295">
        <v>2.611513</v>
      </c>
      <c r="V295">
        <v>0</v>
      </c>
      <c r="W295">
        <v>433.1277</v>
      </c>
      <c r="X295">
        <v>10.97622</v>
      </c>
      <c r="Y295">
        <v>36.883519999999997</v>
      </c>
      <c r="Z295">
        <v>117.621</v>
      </c>
      <c r="AA295">
        <v>5.1855739999999999</v>
      </c>
      <c r="AB295">
        <v>91.016030000000001</v>
      </c>
      <c r="AC295">
        <v>235.6447</v>
      </c>
      <c r="AD295">
        <v>3.620997</v>
      </c>
      <c r="AE295">
        <v>3.1274380000000002</v>
      </c>
      <c r="AF295">
        <v>0.85226299999999999</v>
      </c>
      <c r="AG295">
        <v>12066.14</v>
      </c>
      <c r="AH295">
        <v>0</v>
      </c>
      <c r="AI295">
        <v>14.26131</v>
      </c>
      <c r="AJ295">
        <v>0</v>
      </c>
      <c r="AK295">
        <v>293.19380000000001</v>
      </c>
      <c r="AL295">
        <v>30.212029999999999</v>
      </c>
      <c r="AM295">
        <v>52.127139999999997</v>
      </c>
      <c r="AN295">
        <v>82.380539999999996</v>
      </c>
      <c r="AO295">
        <v>194.5814</v>
      </c>
      <c r="AP295">
        <v>77.443370000000002</v>
      </c>
      <c r="AQ295">
        <v>131.6591</v>
      </c>
      <c r="AR295">
        <v>-48.305599999999998</v>
      </c>
      <c r="AS295">
        <v>1</v>
      </c>
      <c r="AT295">
        <v>0</v>
      </c>
      <c r="AU295">
        <v>1.0866119999999999</v>
      </c>
      <c r="AV295">
        <v>1.5059389999999999</v>
      </c>
      <c r="AW295">
        <v>1.2081E-2</v>
      </c>
      <c r="AX295">
        <v>20.83258</v>
      </c>
      <c r="AY295">
        <v>6.9754999999999998E-2</v>
      </c>
      <c r="AZ295">
        <v>18.58982</v>
      </c>
      <c r="BA295">
        <v>5.8384999999999999E-2</v>
      </c>
      <c r="BB295">
        <v>0</v>
      </c>
      <c r="BC295">
        <v>33.78454</v>
      </c>
      <c r="BD295">
        <v>37.056750000000001</v>
      </c>
      <c r="BE295">
        <v>18</v>
      </c>
      <c r="BF295">
        <v>12.5</v>
      </c>
      <c r="BG295">
        <v>15.25</v>
      </c>
      <c r="BH295">
        <v>13.424580000000001</v>
      </c>
      <c r="BI295">
        <v>15.833</v>
      </c>
      <c r="BJ295">
        <v>8.4</v>
      </c>
      <c r="BK295">
        <v>2.8</v>
      </c>
      <c r="BL295">
        <v>14.49361</v>
      </c>
      <c r="BM295">
        <v>80.573319999999995</v>
      </c>
      <c r="BN295">
        <v>1</v>
      </c>
      <c r="BO295">
        <v>0</v>
      </c>
      <c r="BP295">
        <v>0</v>
      </c>
      <c r="BQ295">
        <v>0</v>
      </c>
      <c r="BR295">
        <v>232.9</v>
      </c>
      <c r="BS295">
        <v>1.808656</v>
      </c>
      <c r="BT295">
        <v>184.70570000000001</v>
      </c>
      <c r="BU295">
        <v>11128.97</v>
      </c>
      <c r="BV295">
        <v>5.4122999999999998E-2</v>
      </c>
      <c r="BW295">
        <v>1.5319999999999999E-3</v>
      </c>
      <c r="BX295">
        <v>2.044</v>
      </c>
      <c r="BY295">
        <v>5.8206000000000001E-2</v>
      </c>
      <c r="BZ295">
        <v>2.5856560000000002</v>
      </c>
      <c r="CA295">
        <v>1.118468</v>
      </c>
      <c r="CB295">
        <v>21.77328</v>
      </c>
      <c r="CC295">
        <v>10.35764</v>
      </c>
      <c r="CD295">
        <v>5.2199790000000004</v>
      </c>
      <c r="CE295">
        <v>2.7761999999999998E-2</v>
      </c>
      <c r="CF295">
        <v>24.826560000000001</v>
      </c>
      <c r="CG295">
        <v>5.6649999999999999E-2</v>
      </c>
      <c r="CH295">
        <v>0.55625400000000003</v>
      </c>
      <c r="CI295">
        <v>1.6036010000000001</v>
      </c>
      <c r="CJ295">
        <v>47.970089999999999</v>
      </c>
      <c r="CK295">
        <v>147.18780000000001</v>
      </c>
      <c r="CL295">
        <v>6.5226150000000001</v>
      </c>
      <c r="CM295">
        <v>67.422610000000006</v>
      </c>
      <c r="CN295">
        <v>142.71379999999999</v>
      </c>
      <c r="CO295">
        <v>2537.9780000000001</v>
      </c>
      <c r="CP295">
        <v>0.32665</v>
      </c>
      <c r="CQ295">
        <v>67.085740000000001</v>
      </c>
      <c r="CR295">
        <v>8.2389829999999993</v>
      </c>
      <c r="CS295">
        <v>7863.8590000000004</v>
      </c>
      <c r="CT295">
        <v>1.3313E-2</v>
      </c>
      <c r="CU295">
        <v>32.167369999999998</v>
      </c>
      <c r="CV295">
        <v>0.133134</v>
      </c>
      <c r="CW295">
        <v>321.6737</v>
      </c>
      <c r="CX295">
        <v>0</v>
      </c>
      <c r="CY295">
        <v>9.5446000000000003E-2</v>
      </c>
      <c r="CZ295">
        <v>1.4055059999999999</v>
      </c>
      <c r="DA295">
        <v>198.41550000000001</v>
      </c>
      <c r="DB295">
        <v>1.24</v>
      </c>
      <c r="DC295">
        <f t="shared" si="18"/>
        <v>726.62789799999985</v>
      </c>
      <c r="DD295">
        <f t="shared" si="19"/>
        <v>363.31394899999992</v>
      </c>
    </row>
    <row r="296" spans="1:108" x14ac:dyDescent="0.3">
      <c r="A296">
        <v>1997</v>
      </c>
      <c r="B296">
        <v>11</v>
      </c>
      <c r="C296">
        <v>27</v>
      </c>
      <c r="D296">
        <v>5.5850249999999999</v>
      </c>
      <c r="E296">
        <v>28.053660000000001</v>
      </c>
      <c r="F296">
        <v>34.33793</v>
      </c>
      <c r="G296">
        <v>0.91157500000000002</v>
      </c>
      <c r="H296">
        <v>0.47434900000000002</v>
      </c>
      <c r="I296">
        <v>97.236090000000004</v>
      </c>
      <c r="J296">
        <f t="shared" si="16"/>
        <v>921.54978292387739</v>
      </c>
      <c r="K296">
        <v>1000</v>
      </c>
      <c r="L296">
        <v>462.1225</v>
      </c>
      <c r="M296">
        <v>23.611460000000001</v>
      </c>
      <c r="N296">
        <v>35.12762</v>
      </c>
      <c r="O296">
        <f t="shared" si="17"/>
        <v>520.86158</v>
      </c>
      <c r="P296">
        <v>11.17629</v>
      </c>
      <c r="Q296">
        <v>1.0460590000000001</v>
      </c>
      <c r="R296">
        <v>97.146789999999996</v>
      </c>
      <c r="S296">
        <v>97.576719999999995</v>
      </c>
      <c r="T296">
        <v>1.0935379999999999</v>
      </c>
      <c r="U296">
        <v>2.9517790000000002</v>
      </c>
      <c r="V296">
        <v>0</v>
      </c>
      <c r="W296">
        <v>435.41640000000001</v>
      </c>
      <c r="X296">
        <v>10.97622</v>
      </c>
      <c r="Y296">
        <v>37.016359999999999</v>
      </c>
      <c r="Z296">
        <v>118.9</v>
      </c>
      <c r="AA296">
        <v>5.1664519999999996</v>
      </c>
      <c r="AB296">
        <v>91.473770000000002</v>
      </c>
      <c r="AC296">
        <v>236.49340000000001</v>
      </c>
      <c r="AD296">
        <v>3.663513</v>
      </c>
      <c r="AE296">
        <v>3.3431700000000002</v>
      </c>
      <c r="AF296">
        <v>0.83750800000000003</v>
      </c>
      <c r="AG296">
        <v>12066</v>
      </c>
      <c r="AH296">
        <v>0</v>
      </c>
      <c r="AI296">
        <v>14.18754</v>
      </c>
      <c r="AJ296">
        <v>0</v>
      </c>
      <c r="AK296">
        <v>291.25450000000001</v>
      </c>
      <c r="AL296">
        <v>30.19725</v>
      </c>
      <c r="AM296">
        <v>52.120989999999999</v>
      </c>
      <c r="AN296">
        <v>160.7045</v>
      </c>
      <c r="AO296">
        <v>342.858</v>
      </c>
      <c r="AP296">
        <v>136.45750000000001</v>
      </c>
      <c r="AQ296">
        <v>233.4479</v>
      </c>
      <c r="AR296">
        <v>-71.029200000000003</v>
      </c>
      <c r="AS296">
        <v>1</v>
      </c>
      <c r="AT296">
        <v>0</v>
      </c>
      <c r="AU296">
        <v>2.7395740000000002</v>
      </c>
      <c r="AV296">
        <v>1.5301439999999999</v>
      </c>
      <c r="AW296">
        <v>1.2211E-2</v>
      </c>
      <c r="AX296">
        <v>21.192519999999998</v>
      </c>
      <c r="AY296">
        <v>7.0533999999999999E-2</v>
      </c>
      <c r="AZ296">
        <v>18.901700000000002</v>
      </c>
      <c r="BA296">
        <v>5.9209999999999999E-2</v>
      </c>
      <c r="BB296">
        <v>3.1389E-2</v>
      </c>
      <c r="BC296">
        <v>43.981789999999997</v>
      </c>
      <c r="BD296">
        <v>49.666649999999997</v>
      </c>
      <c r="BE296">
        <v>20.399999999999999</v>
      </c>
      <c r="BF296">
        <v>14.3</v>
      </c>
      <c r="BG296">
        <v>17.350000000000001</v>
      </c>
      <c r="BH296">
        <v>15.895350000000001</v>
      </c>
      <c r="BI296">
        <v>17.996600000000001</v>
      </c>
      <c r="BJ296">
        <v>19.600000000000001</v>
      </c>
      <c r="BK296">
        <v>10.199999999999999</v>
      </c>
      <c r="BL296">
        <v>16.298480000000001</v>
      </c>
      <c r="BM296">
        <v>78.990949999999998</v>
      </c>
      <c r="BN296">
        <v>1</v>
      </c>
      <c r="BO296">
        <v>0</v>
      </c>
      <c r="BP296">
        <v>0</v>
      </c>
      <c r="BQ296">
        <v>4.6696090000000003</v>
      </c>
      <c r="BR296">
        <v>389.65</v>
      </c>
      <c r="BS296">
        <v>1.923583</v>
      </c>
      <c r="BT296">
        <v>184.43119999999999</v>
      </c>
      <c r="BU296">
        <v>11123.58</v>
      </c>
      <c r="BV296">
        <v>3.2638E-2</v>
      </c>
      <c r="BW296">
        <v>1.2160000000000001E-3</v>
      </c>
      <c r="BX296">
        <v>1.2326220000000001</v>
      </c>
      <c r="BY296">
        <v>4.6121000000000002E-2</v>
      </c>
      <c r="BZ296">
        <v>2.5373640000000002</v>
      </c>
      <c r="CA296">
        <v>1.106744</v>
      </c>
      <c r="CB296">
        <v>21.334340000000001</v>
      </c>
      <c r="CC296">
        <v>10.256500000000001</v>
      </c>
      <c r="CD296">
        <v>5.2390330000000001</v>
      </c>
      <c r="CE296">
        <v>2.7064000000000001E-2</v>
      </c>
      <c r="CF296">
        <v>24.93263</v>
      </c>
      <c r="CG296">
        <v>5.5226999999999998E-2</v>
      </c>
      <c r="CH296">
        <v>0.55832800000000005</v>
      </c>
      <c r="CI296">
        <v>1.5984499999999999</v>
      </c>
      <c r="CJ296">
        <v>48.130249999999997</v>
      </c>
      <c r="CK296">
        <v>147.0712</v>
      </c>
      <c r="CL296">
        <v>6.5056399999999996</v>
      </c>
      <c r="CM296">
        <v>67.231759999999994</v>
      </c>
      <c r="CN296">
        <v>142.64449999999999</v>
      </c>
      <c r="CO296">
        <v>2534.7829999999999</v>
      </c>
      <c r="CP296">
        <v>0.32525300000000001</v>
      </c>
      <c r="CQ296">
        <v>67.087639999999993</v>
      </c>
      <c r="CR296">
        <v>8.2269830000000006</v>
      </c>
      <c r="CS296">
        <v>7862.97</v>
      </c>
      <c r="CT296">
        <v>1.3198E-2</v>
      </c>
      <c r="CU296">
        <v>32.166919999999998</v>
      </c>
      <c r="CV296">
        <v>0.13198399999999999</v>
      </c>
      <c r="CW296">
        <v>321.66919999999999</v>
      </c>
      <c r="CX296">
        <v>0</v>
      </c>
      <c r="CY296">
        <v>9.4168000000000002E-2</v>
      </c>
      <c r="CZ296">
        <v>1.337299</v>
      </c>
      <c r="DA296">
        <v>197.16849999999999</v>
      </c>
      <c r="DB296">
        <v>1.24</v>
      </c>
      <c r="DC296">
        <f t="shared" si="18"/>
        <v>731.852756</v>
      </c>
      <c r="DD296">
        <f t="shared" si="19"/>
        <v>365.926378</v>
      </c>
    </row>
    <row r="297" spans="1:108" x14ac:dyDescent="0.3">
      <c r="A297">
        <v>1997</v>
      </c>
      <c r="B297">
        <v>12</v>
      </c>
      <c r="C297">
        <v>27</v>
      </c>
      <c r="D297">
        <v>5.6524960000000002</v>
      </c>
      <c r="E297">
        <v>28.125630000000001</v>
      </c>
      <c r="F297">
        <v>34.40896</v>
      </c>
      <c r="G297">
        <v>0.91234000000000004</v>
      </c>
      <c r="H297">
        <v>0.47457199999999999</v>
      </c>
      <c r="I297">
        <v>97.638750000000002</v>
      </c>
      <c r="J297">
        <f t="shared" si="16"/>
        <v>927.5611157302892</v>
      </c>
      <c r="K297">
        <v>1000</v>
      </c>
      <c r="L297">
        <v>444.86939999999998</v>
      </c>
      <c r="M297">
        <v>44.2926</v>
      </c>
      <c r="N297">
        <v>35.354550000000003</v>
      </c>
      <c r="O297">
        <f t="shared" si="17"/>
        <v>524.51654999999994</v>
      </c>
      <c r="P297">
        <v>11.310689999999999</v>
      </c>
      <c r="Q297">
        <v>1.0733999999999999</v>
      </c>
      <c r="R297">
        <v>97.832390000000004</v>
      </c>
      <c r="S297">
        <v>98.207089999999994</v>
      </c>
      <c r="T297">
        <v>1.122401</v>
      </c>
      <c r="U297">
        <v>2.866377</v>
      </c>
      <c r="V297">
        <v>0</v>
      </c>
      <c r="W297">
        <v>419.0068</v>
      </c>
      <c r="X297">
        <v>20.711349999999999</v>
      </c>
      <c r="Y297">
        <v>37.234450000000002</v>
      </c>
      <c r="Z297">
        <v>120.1075</v>
      </c>
      <c r="AA297">
        <v>5.2590409999999999</v>
      </c>
      <c r="AB297">
        <v>92.085899999999995</v>
      </c>
      <c r="AC297">
        <v>237.88679999999999</v>
      </c>
      <c r="AD297">
        <v>3.8588490000000002</v>
      </c>
      <c r="AE297">
        <v>13.316599999999999</v>
      </c>
      <c r="AF297">
        <v>0.82968699999999995</v>
      </c>
      <c r="AG297">
        <v>12065.78</v>
      </c>
      <c r="AH297">
        <v>0</v>
      </c>
      <c r="AI297">
        <v>14.148440000000001</v>
      </c>
      <c r="AJ297">
        <v>0</v>
      </c>
      <c r="AK297">
        <v>290.82130000000001</v>
      </c>
      <c r="AL297">
        <v>30.199020000000001</v>
      </c>
      <c r="AM297">
        <v>52.080919999999999</v>
      </c>
      <c r="AN297">
        <v>185.76439999999999</v>
      </c>
      <c r="AO297">
        <v>406.0908</v>
      </c>
      <c r="AP297">
        <v>161.6241</v>
      </c>
      <c r="AQ297">
        <v>271.22230000000002</v>
      </c>
      <c r="AR297">
        <v>-83.427400000000006</v>
      </c>
      <c r="AS297">
        <v>1</v>
      </c>
      <c r="AT297">
        <v>0</v>
      </c>
      <c r="AU297">
        <v>3.7806139999999999</v>
      </c>
      <c r="AV297">
        <v>1.548629</v>
      </c>
      <c r="AW297">
        <v>1.2324999999999999E-2</v>
      </c>
      <c r="AX297">
        <v>21.546569999999999</v>
      </c>
      <c r="AY297">
        <v>7.2670999999999999E-2</v>
      </c>
      <c r="AZ297">
        <v>19.195260000000001</v>
      </c>
      <c r="BA297">
        <v>6.1206999999999998E-2</v>
      </c>
      <c r="BB297">
        <v>0</v>
      </c>
      <c r="BC297">
        <v>56.671790000000001</v>
      </c>
      <c r="BD297">
        <v>63.424379999999999</v>
      </c>
      <c r="BE297">
        <v>20.2</v>
      </c>
      <c r="BF297">
        <v>14</v>
      </c>
      <c r="BG297">
        <v>17.100000000000001</v>
      </c>
      <c r="BH297">
        <v>18.526050000000001</v>
      </c>
      <c r="BI297">
        <v>17.757200000000001</v>
      </c>
      <c r="BJ297">
        <v>28.6</v>
      </c>
      <c r="BK297">
        <v>0</v>
      </c>
      <c r="BL297">
        <v>15.984629999999999</v>
      </c>
      <c r="BM297">
        <v>78.645920000000004</v>
      </c>
      <c r="BN297">
        <v>1</v>
      </c>
      <c r="BO297">
        <v>0</v>
      </c>
      <c r="BP297">
        <v>0</v>
      </c>
      <c r="BQ297">
        <v>0</v>
      </c>
      <c r="BR297">
        <v>643.6</v>
      </c>
      <c r="BS297">
        <v>0.22538</v>
      </c>
      <c r="BT297">
        <v>184.05879999999999</v>
      </c>
      <c r="BU297">
        <v>11116.4</v>
      </c>
      <c r="BV297">
        <v>2.3952000000000001E-2</v>
      </c>
      <c r="BW297">
        <v>8.4800000000000001E-4</v>
      </c>
      <c r="BX297">
        <v>0.907138</v>
      </c>
      <c r="BY297">
        <v>3.2133000000000002E-2</v>
      </c>
      <c r="BZ297">
        <v>2.4710139999999998</v>
      </c>
      <c r="CA297">
        <v>1.084462</v>
      </c>
      <c r="CB297">
        <v>20.724889999999998</v>
      </c>
      <c r="CC297">
        <v>10.04846</v>
      </c>
      <c r="CD297">
        <v>5.2140370000000003</v>
      </c>
      <c r="CE297">
        <v>2.6245000000000001E-2</v>
      </c>
      <c r="CF297">
        <v>24.826910000000002</v>
      </c>
      <c r="CG297">
        <v>5.3555999999999999E-2</v>
      </c>
      <c r="CH297">
        <v>0.55627199999999999</v>
      </c>
      <c r="CI297">
        <v>1.5914950000000001</v>
      </c>
      <c r="CJ297">
        <v>47.883890000000001</v>
      </c>
      <c r="CK297">
        <v>146.44489999999999</v>
      </c>
      <c r="CL297">
        <v>6.5005379999999997</v>
      </c>
      <c r="CM297">
        <v>66.998639999999995</v>
      </c>
      <c r="CN297">
        <v>142.9323</v>
      </c>
      <c r="CO297">
        <v>2530.6790000000001</v>
      </c>
      <c r="CP297">
        <v>0.32431900000000002</v>
      </c>
      <c r="CQ297">
        <v>67.087559999999996</v>
      </c>
      <c r="CR297">
        <v>8.2339249999999993</v>
      </c>
      <c r="CS297">
        <v>7861.6790000000001</v>
      </c>
      <c r="CT297">
        <v>1.3084E-2</v>
      </c>
      <c r="CU297">
        <v>32.166350000000001</v>
      </c>
      <c r="CV297">
        <v>0.13084299999999999</v>
      </c>
      <c r="CW297">
        <v>321.6635</v>
      </c>
      <c r="CX297">
        <v>0</v>
      </c>
      <c r="CY297">
        <v>0.158858</v>
      </c>
      <c r="CZ297">
        <v>1.0277369999999999</v>
      </c>
      <c r="DA297">
        <v>188.88839999999999</v>
      </c>
      <c r="DB297">
        <v>1.24</v>
      </c>
      <c r="DC297">
        <f t="shared" si="18"/>
        <v>736.92889799999989</v>
      </c>
      <c r="DD297">
        <f t="shared" si="19"/>
        <v>368.46444899999995</v>
      </c>
    </row>
    <row r="298" spans="1:108" x14ac:dyDescent="0.3">
      <c r="A298">
        <v>1998</v>
      </c>
      <c r="B298">
        <v>1</v>
      </c>
      <c r="C298">
        <v>26</v>
      </c>
      <c r="D298">
        <v>5.7496900000000002</v>
      </c>
      <c r="E298">
        <v>28.196899999999999</v>
      </c>
      <c r="F298">
        <v>34.47925</v>
      </c>
      <c r="G298">
        <v>0.91309200000000001</v>
      </c>
      <c r="H298">
        <v>0.47478900000000002</v>
      </c>
      <c r="I298">
        <v>98.038079999999994</v>
      </c>
      <c r="J298">
        <f t="shared" si="16"/>
        <v>933.53753025980473</v>
      </c>
      <c r="K298">
        <v>1000</v>
      </c>
      <c r="L298">
        <v>448.37400000000002</v>
      </c>
      <c r="M298">
        <v>44.2926</v>
      </c>
      <c r="N298">
        <v>35.5884</v>
      </c>
      <c r="O298">
        <f t="shared" si="17"/>
        <v>528.255</v>
      </c>
      <c r="P298">
        <v>11.50581</v>
      </c>
      <c r="Q298">
        <v>1.0987819999999999</v>
      </c>
      <c r="R298">
        <v>98.53331</v>
      </c>
      <c r="S298">
        <v>98.856669999999994</v>
      </c>
      <c r="T298">
        <v>1.149383</v>
      </c>
      <c r="U298">
        <v>3.0216789999999998</v>
      </c>
      <c r="V298">
        <v>0</v>
      </c>
      <c r="W298">
        <v>425.3417</v>
      </c>
      <c r="X298">
        <v>20.711349999999999</v>
      </c>
      <c r="Y298">
        <v>37.814749999999997</v>
      </c>
      <c r="Z298">
        <v>123.8211</v>
      </c>
      <c r="AA298">
        <v>5.7692209999999999</v>
      </c>
      <c r="AB298">
        <v>93.352879999999999</v>
      </c>
      <c r="AC298">
        <v>241.5943</v>
      </c>
      <c r="AD298">
        <v>4.6074060000000001</v>
      </c>
      <c r="AE298">
        <v>4.4011760000000004</v>
      </c>
      <c r="AF298">
        <v>0.86938499999999996</v>
      </c>
      <c r="AG298">
        <v>12065.66</v>
      </c>
      <c r="AH298">
        <v>0</v>
      </c>
      <c r="AI298">
        <v>14.346920000000001</v>
      </c>
      <c r="AJ298">
        <v>0</v>
      </c>
      <c r="AK298">
        <v>276.76909999999998</v>
      </c>
      <c r="AL298">
        <v>30.80828</v>
      </c>
      <c r="AM298">
        <v>53.36786</v>
      </c>
      <c r="AN298">
        <v>151.18209999999999</v>
      </c>
      <c r="AO298">
        <v>350.0138</v>
      </c>
      <c r="AP298">
        <v>139.30549999999999</v>
      </c>
      <c r="AQ298">
        <v>233.2064</v>
      </c>
      <c r="AR298">
        <v>-80.274199999999993</v>
      </c>
      <c r="AS298">
        <v>1</v>
      </c>
      <c r="AT298">
        <v>0</v>
      </c>
      <c r="AU298">
        <v>3.5791949999999999</v>
      </c>
      <c r="AV298">
        <v>1.575258</v>
      </c>
      <c r="AW298">
        <v>1.2713E-2</v>
      </c>
      <c r="AX298">
        <v>21.867609999999999</v>
      </c>
      <c r="AY298">
        <v>8.3209000000000005E-2</v>
      </c>
      <c r="AZ298">
        <v>19.460979999999999</v>
      </c>
      <c r="BA298">
        <v>7.0576E-2</v>
      </c>
      <c r="BB298">
        <v>0</v>
      </c>
      <c r="BC298">
        <v>57.7761</v>
      </c>
      <c r="BD298">
        <v>63.976149999999997</v>
      </c>
      <c r="BE298">
        <v>23.7</v>
      </c>
      <c r="BF298">
        <v>14</v>
      </c>
      <c r="BG298">
        <v>18.850000000000001</v>
      </c>
      <c r="BH298">
        <v>19.799530000000001</v>
      </c>
      <c r="BI298">
        <v>19.8782</v>
      </c>
      <c r="BJ298">
        <v>22</v>
      </c>
      <c r="BK298">
        <v>0</v>
      </c>
      <c r="BL298">
        <v>15.984629999999999</v>
      </c>
      <c r="BM298">
        <v>68.885810000000006</v>
      </c>
      <c r="BN298">
        <v>1</v>
      </c>
      <c r="BO298">
        <v>0</v>
      </c>
      <c r="BP298">
        <v>0</v>
      </c>
      <c r="BQ298">
        <v>0</v>
      </c>
      <c r="BR298">
        <v>923.75</v>
      </c>
      <c r="BS298">
        <v>0.18387500000000001</v>
      </c>
      <c r="BT298">
        <v>183.66159999999999</v>
      </c>
      <c r="BU298">
        <v>11108.34</v>
      </c>
      <c r="BV298">
        <v>1.1780000000000001E-2</v>
      </c>
      <c r="BW298">
        <v>6.1300000000000005E-4</v>
      </c>
      <c r="BX298">
        <v>0.44615899999999997</v>
      </c>
      <c r="BY298">
        <v>2.3212E-2</v>
      </c>
      <c r="BZ298">
        <v>2.3806389999999999</v>
      </c>
      <c r="CA298">
        <v>1.066349</v>
      </c>
      <c r="CB298">
        <v>20.133030000000002</v>
      </c>
      <c r="CC298">
        <v>9.896096</v>
      </c>
      <c r="CD298">
        <v>5.1792100000000003</v>
      </c>
      <c r="CE298">
        <v>2.5433999999999998E-2</v>
      </c>
      <c r="CF298">
        <v>24.678840000000001</v>
      </c>
      <c r="CG298">
        <v>5.1901999999999997E-2</v>
      </c>
      <c r="CH298">
        <v>0.55104200000000003</v>
      </c>
      <c r="CI298">
        <v>1.5849</v>
      </c>
      <c r="CJ298">
        <v>47.383459999999999</v>
      </c>
      <c r="CK298">
        <v>145.4932</v>
      </c>
      <c r="CL298">
        <v>6.4973000000000001</v>
      </c>
      <c r="CM298">
        <v>66.776169999999993</v>
      </c>
      <c r="CN298">
        <v>143.28360000000001</v>
      </c>
      <c r="CO298">
        <v>2526.5160000000001</v>
      </c>
      <c r="CP298">
        <v>0.32350899999999999</v>
      </c>
      <c r="CQ298">
        <v>67.085899999999995</v>
      </c>
      <c r="CR298">
        <v>8.2454680000000007</v>
      </c>
      <c r="CS298">
        <v>7860.2219999999998</v>
      </c>
      <c r="CT298">
        <v>1.2971E-2</v>
      </c>
      <c r="CU298">
        <v>32.165750000000003</v>
      </c>
      <c r="CV298">
        <v>0.12971099999999999</v>
      </c>
      <c r="CW298">
        <v>321.65750000000003</v>
      </c>
      <c r="CX298">
        <v>0</v>
      </c>
      <c r="CY298">
        <v>0.18071599999999999</v>
      </c>
      <c r="CZ298">
        <v>0.78331399999999995</v>
      </c>
      <c r="DA298">
        <v>176.077</v>
      </c>
      <c r="DB298">
        <v>1.24</v>
      </c>
      <c r="DC298">
        <f t="shared" si="18"/>
        <v>742.42063399999995</v>
      </c>
      <c r="DD298">
        <f t="shared" si="19"/>
        <v>371.21031699999997</v>
      </c>
    </row>
    <row r="299" spans="1:108" x14ac:dyDescent="0.3">
      <c r="A299">
        <v>1998</v>
      </c>
      <c r="B299">
        <v>2</v>
      </c>
      <c r="C299">
        <v>25</v>
      </c>
      <c r="D299">
        <v>5.7955990000000002</v>
      </c>
      <c r="E299">
        <v>28.262989999999999</v>
      </c>
      <c r="F299">
        <v>34.544420000000002</v>
      </c>
      <c r="G299">
        <v>0.91378400000000004</v>
      </c>
      <c r="H299">
        <v>0.47499200000000003</v>
      </c>
      <c r="I299">
        <v>98.409019999999998</v>
      </c>
      <c r="J299">
        <f t="shared" si="16"/>
        <v>939.10161975357687</v>
      </c>
      <c r="K299">
        <v>1000</v>
      </c>
      <c r="L299">
        <v>451.63690000000003</v>
      </c>
      <c r="M299">
        <v>44.2926</v>
      </c>
      <c r="N299">
        <v>35.797339999999998</v>
      </c>
      <c r="O299">
        <f t="shared" si="17"/>
        <v>531.72684000000004</v>
      </c>
      <c r="P299">
        <v>11.59599</v>
      </c>
      <c r="Q299">
        <v>1.1145769999999999</v>
      </c>
      <c r="R299">
        <v>99.185900000000004</v>
      </c>
      <c r="S299">
        <v>99.437049999999999</v>
      </c>
      <c r="T299">
        <v>1.1647609999999999</v>
      </c>
      <c r="U299">
        <v>2.7197740000000001</v>
      </c>
      <c r="V299">
        <v>0</v>
      </c>
      <c r="W299">
        <v>429.12329999999997</v>
      </c>
      <c r="X299">
        <v>20.711349999999999</v>
      </c>
      <c r="Y299">
        <v>38.11016</v>
      </c>
      <c r="Z299">
        <v>125.2651</v>
      </c>
      <c r="AA299">
        <v>5.8999139999999999</v>
      </c>
      <c r="AB299">
        <v>94.109189999999998</v>
      </c>
      <c r="AC299">
        <v>243.48150000000001</v>
      </c>
      <c r="AD299">
        <v>4.6854199999999997</v>
      </c>
      <c r="AE299">
        <v>4.496454</v>
      </c>
      <c r="AF299">
        <v>0.87979799999999997</v>
      </c>
      <c r="AG299">
        <v>12065.59</v>
      </c>
      <c r="AH299">
        <v>0</v>
      </c>
      <c r="AI299">
        <v>14.39899</v>
      </c>
      <c r="AJ299">
        <v>0</v>
      </c>
      <c r="AK299">
        <v>292.65129999999999</v>
      </c>
      <c r="AL299">
        <v>30.986979999999999</v>
      </c>
      <c r="AM299">
        <v>53.384659999999997</v>
      </c>
      <c r="AN299">
        <v>115.7123</v>
      </c>
      <c r="AO299">
        <v>301.51670000000001</v>
      </c>
      <c r="AP299">
        <v>120.00360000000001</v>
      </c>
      <c r="AQ299">
        <v>200.9811</v>
      </c>
      <c r="AR299">
        <v>-83.761200000000002</v>
      </c>
      <c r="AS299">
        <v>1</v>
      </c>
      <c r="AT299">
        <v>0</v>
      </c>
      <c r="AU299">
        <v>2.4700449999999998</v>
      </c>
      <c r="AV299">
        <v>1.5878350000000001</v>
      </c>
      <c r="AW299">
        <v>1.2860999999999999E-2</v>
      </c>
      <c r="AX299">
        <v>22.055060000000001</v>
      </c>
      <c r="AY299">
        <v>8.4214999999999998E-2</v>
      </c>
      <c r="AZ299">
        <v>19.612290000000002</v>
      </c>
      <c r="BA299">
        <v>7.1295999999999998E-2</v>
      </c>
      <c r="BB299">
        <v>0</v>
      </c>
      <c r="BC299">
        <v>64.293130000000005</v>
      </c>
      <c r="BD299">
        <v>69.689589999999995</v>
      </c>
      <c r="BE299">
        <v>21.7</v>
      </c>
      <c r="BF299">
        <v>15.9</v>
      </c>
      <c r="BG299">
        <v>18.8</v>
      </c>
      <c r="BH299">
        <v>20.169</v>
      </c>
      <c r="BI299">
        <v>19.4148</v>
      </c>
      <c r="BJ299">
        <v>16.5</v>
      </c>
      <c r="BK299">
        <v>0</v>
      </c>
      <c r="BL299">
        <v>18.065329999999999</v>
      </c>
      <c r="BM299">
        <v>80.124350000000007</v>
      </c>
      <c r="BN299">
        <v>1</v>
      </c>
      <c r="BO299">
        <v>0</v>
      </c>
      <c r="BP299">
        <v>0</v>
      </c>
      <c r="BQ299">
        <v>0</v>
      </c>
      <c r="BR299">
        <v>1237.2</v>
      </c>
      <c r="BS299">
        <v>0.183336</v>
      </c>
      <c r="BT299">
        <v>183.16970000000001</v>
      </c>
      <c r="BU299">
        <v>11099.81</v>
      </c>
      <c r="BV299">
        <v>1.5819E-2</v>
      </c>
      <c r="BW299">
        <v>3.8200000000000002E-4</v>
      </c>
      <c r="BX299">
        <v>0.59641299999999997</v>
      </c>
      <c r="BY299">
        <v>1.4486000000000001E-2</v>
      </c>
      <c r="BZ299">
        <v>2.2900339999999999</v>
      </c>
      <c r="CA299">
        <v>1.033582</v>
      </c>
      <c r="CB299">
        <v>19.518879999999999</v>
      </c>
      <c r="CC299">
        <v>9.6191969999999998</v>
      </c>
      <c r="CD299">
        <v>5.1057240000000004</v>
      </c>
      <c r="CE299">
        <v>2.4518999999999999E-2</v>
      </c>
      <c r="CF299">
        <v>24.34862</v>
      </c>
      <c r="CG299">
        <v>5.0035999999999997E-2</v>
      </c>
      <c r="CH299">
        <v>0.54226600000000003</v>
      </c>
      <c r="CI299">
        <v>1.5751710000000001</v>
      </c>
      <c r="CJ299">
        <v>46.80321</v>
      </c>
      <c r="CK299">
        <v>144.654</v>
      </c>
      <c r="CL299">
        <v>6.5025930000000001</v>
      </c>
      <c r="CM299">
        <v>66.493629999999996</v>
      </c>
      <c r="CN299">
        <v>143.91970000000001</v>
      </c>
      <c r="CO299">
        <v>2521.404</v>
      </c>
      <c r="CP299">
        <v>0.32312400000000002</v>
      </c>
      <c r="CQ299">
        <v>67.084990000000005</v>
      </c>
      <c r="CR299">
        <v>8.2740720000000003</v>
      </c>
      <c r="CS299">
        <v>7858.6440000000002</v>
      </c>
      <c r="CT299">
        <v>1.2859000000000001E-2</v>
      </c>
      <c r="CU299">
        <v>32.165050000000001</v>
      </c>
      <c r="CV299">
        <v>0.12858900000000001</v>
      </c>
      <c r="CW299">
        <v>321.65050000000002</v>
      </c>
      <c r="CX299">
        <v>0</v>
      </c>
      <c r="CY299">
        <v>0.187003</v>
      </c>
      <c r="CZ299">
        <v>1.056956</v>
      </c>
      <c r="DA299">
        <v>167.36269999999999</v>
      </c>
      <c r="DB299">
        <v>1.24</v>
      </c>
      <c r="DC299">
        <f t="shared" si="18"/>
        <v>746.9448920000001</v>
      </c>
      <c r="DD299">
        <f t="shared" si="19"/>
        <v>373.47244600000005</v>
      </c>
    </row>
    <row r="300" spans="1:108" x14ac:dyDescent="0.3">
      <c r="A300">
        <v>1998</v>
      </c>
      <c r="B300">
        <v>3</v>
      </c>
      <c r="C300">
        <v>27</v>
      </c>
      <c r="D300">
        <v>5.8778189999999997</v>
      </c>
      <c r="E300">
        <v>28.325430000000001</v>
      </c>
      <c r="F300">
        <v>34.60595</v>
      </c>
      <c r="G300">
        <v>0.91443399999999997</v>
      </c>
      <c r="H300">
        <v>0.47517999999999999</v>
      </c>
      <c r="I300">
        <v>98.759900000000002</v>
      </c>
      <c r="J300">
        <f t="shared" si="16"/>
        <v>944.37666177337178</v>
      </c>
      <c r="K300">
        <v>1000</v>
      </c>
      <c r="L300">
        <v>454.73009999999999</v>
      </c>
      <c r="M300">
        <v>44.2926</v>
      </c>
      <c r="N300">
        <v>35.988660000000003</v>
      </c>
      <c r="O300">
        <f t="shared" si="17"/>
        <v>535.01135999999997</v>
      </c>
      <c r="P300">
        <v>11.760590000000001</v>
      </c>
      <c r="Q300">
        <v>1.1238379999999999</v>
      </c>
      <c r="R300">
        <v>99.80453</v>
      </c>
      <c r="S300">
        <v>99.968490000000003</v>
      </c>
      <c r="T300">
        <v>1.17421</v>
      </c>
      <c r="U300">
        <v>2.7672159999999999</v>
      </c>
      <c r="V300">
        <v>0</v>
      </c>
      <c r="W300">
        <v>432.49400000000003</v>
      </c>
      <c r="X300">
        <v>20.711349999999999</v>
      </c>
      <c r="Y300">
        <v>38.358939999999997</v>
      </c>
      <c r="Z300">
        <v>127.3199</v>
      </c>
      <c r="AA300">
        <v>5.9602389999999996</v>
      </c>
      <c r="AB300">
        <v>94.783349999999999</v>
      </c>
      <c r="AC300">
        <v>245.071</v>
      </c>
      <c r="AD300">
        <v>4.656739</v>
      </c>
      <c r="AE300">
        <v>3.6834410000000002</v>
      </c>
      <c r="AF300">
        <v>0.88697099999999995</v>
      </c>
      <c r="AG300">
        <v>12065.56</v>
      </c>
      <c r="AH300">
        <v>0</v>
      </c>
      <c r="AI300">
        <v>14.43486</v>
      </c>
      <c r="AJ300">
        <v>0</v>
      </c>
      <c r="AK300">
        <v>287.9889</v>
      </c>
      <c r="AL300">
        <v>31.250769999999999</v>
      </c>
      <c r="AM300">
        <v>53.953499999999998</v>
      </c>
      <c r="AN300">
        <v>105.7355</v>
      </c>
      <c r="AO300">
        <v>258.2004</v>
      </c>
      <c r="AP300">
        <v>102.7637</v>
      </c>
      <c r="AQ300">
        <v>183.92920000000001</v>
      </c>
      <c r="AR300">
        <v>-76.902699999999996</v>
      </c>
      <c r="AS300">
        <v>1</v>
      </c>
      <c r="AT300">
        <v>0</v>
      </c>
      <c r="AU300">
        <v>1.929271</v>
      </c>
      <c r="AV300">
        <v>1.6103609999999999</v>
      </c>
      <c r="AW300">
        <v>1.3076000000000001E-2</v>
      </c>
      <c r="AX300">
        <v>22.18094</v>
      </c>
      <c r="AY300">
        <v>8.4051000000000001E-2</v>
      </c>
      <c r="AZ300">
        <v>19.717929999999999</v>
      </c>
      <c r="BA300">
        <v>7.0985000000000006E-2</v>
      </c>
      <c r="BB300">
        <v>0</v>
      </c>
      <c r="BC300">
        <v>48.4101</v>
      </c>
      <c r="BD300">
        <v>53.008139999999997</v>
      </c>
      <c r="BE300">
        <v>20.2</v>
      </c>
      <c r="BF300">
        <v>13.3</v>
      </c>
      <c r="BG300">
        <v>16.75</v>
      </c>
      <c r="BH300">
        <v>17.463529999999999</v>
      </c>
      <c r="BI300">
        <v>17.481400000000001</v>
      </c>
      <c r="BJ300">
        <v>12.9</v>
      </c>
      <c r="BK300">
        <v>0</v>
      </c>
      <c r="BL300">
        <v>15.272869999999999</v>
      </c>
      <c r="BM300">
        <v>76.462299999999999</v>
      </c>
      <c r="BN300">
        <v>1</v>
      </c>
      <c r="BO300">
        <v>0</v>
      </c>
      <c r="BP300">
        <v>0</v>
      </c>
      <c r="BQ300">
        <v>0</v>
      </c>
      <c r="BR300">
        <v>1470.95</v>
      </c>
      <c r="BS300">
        <v>0.14846000000000001</v>
      </c>
      <c r="BT300">
        <v>182.84190000000001</v>
      </c>
      <c r="BU300">
        <v>11092.56</v>
      </c>
      <c r="BV300">
        <v>8.2150000000000001E-3</v>
      </c>
      <c r="BW300">
        <v>4.2400000000000001E-4</v>
      </c>
      <c r="BX300">
        <v>0.30972699999999997</v>
      </c>
      <c r="BY300">
        <v>1.7645000000000001E-2</v>
      </c>
      <c r="BZ300">
        <v>2.2315680000000002</v>
      </c>
      <c r="CA300">
        <v>1.0226440000000001</v>
      </c>
      <c r="CB300">
        <v>19.238790000000002</v>
      </c>
      <c r="CC300">
        <v>9.5426710000000003</v>
      </c>
      <c r="CD300">
        <v>5.0917919999999999</v>
      </c>
      <c r="CE300">
        <v>2.3800000000000002E-2</v>
      </c>
      <c r="CF300">
        <v>24.303660000000001</v>
      </c>
      <c r="CG300">
        <v>4.8566999999999999E-2</v>
      </c>
      <c r="CH300">
        <v>0.53442299999999998</v>
      </c>
      <c r="CI300">
        <v>1.568681</v>
      </c>
      <c r="CJ300">
        <v>46.232880000000002</v>
      </c>
      <c r="CK300">
        <v>143.87729999999999</v>
      </c>
      <c r="CL300">
        <v>6.4913290000000003</v>
      </c>
      <c r="CM300">
        <v>66.285970000000006</v>
      </c>
      <c r="CN300">
        <v>144.06540000000001</v>
      </c>
      <c r="CO300">
        <v>2517.4459999999999</v>
      </c>
      <c r="CP300">
        <v>0.32215500000000002</v>
      </c>
      <c r="CQ300">
        <v>67.083659999999995</v>
      </c>
      <c r="CR300">
        <v>8.2779950000000007</v>
      </c>
      <c r="CS300">
        <v>7857.3010000000004</v>
      </c>
      <c r="CT300">
        <v>1.2748000000000001E-2</v>
      </c>
      <c r="CU300">
        <v>32.164479999999998</v>
      </c>
      <c r="CV300">
        <v>0.12747700000000001</v>
      </c>
      <c r="CW300">
        <v>321.64479999999998</v>
      </c>
      <c r="CX300">
        <v>0</v>
      </c>
      <c r="CY300">
        <v>0.129194</v>
      </c>
      <c r="CZ300">
        <v>0.99968900000000005</v>
      </c>
      <c r="DA300">
        <v>137.2647</v>
      </c>
      <c r="DB300">
        <v>1.24</v>
      </c>
      <c r="DC300">
        <f t="shared" si="18"/>
        <v>751.61023399999988</v>
      </c>
      <c r="DD300">
        <f t="shared" si="19"/>
        <v>375.80511699999994</v>
      </c>
    </row>
    <row r="301" spans="1:108" x14ac:dyDescent="0.3">
      <c r="A301">
        <v>1998</v>
      </c>
      <c r="B301">
        <v>4</v>
      </c>
      <c r="C301">
        <v>26</v>
      </c>
      <c r="D301">
        <v>5.8218529999999999</v>
      </c>
      <c r="E301">
        <v>28.375109999999999</v>
      </c>
      <c r="F301">
        <v>34.654890000000002</v>
      </c>
      <c r="G301">
        <v>0.91494799999999998</v>
      </c>
      <c r="H301">
        <v>0.475331</v>
      </c>
      <c r="I301">
        <v>99.039439999999999</v>
      </c>
      <c r="J301">
        <f t="shared" si="16"/>
        <v>948.58705398826953</v>
      </c>
      <c r="K301">
        <v>1000</v>
      </c>
      <c r="L301">
        <v>457.19900000000001</v>
      </c>
      <c r="M301">
        <v>44.2926</v>
      </c>
      <c r="N301">
        <v>36.116999999999997</v>
      </c>
      <c r="O301">
        <f t="shared" si="17"/>
        <v>537.60860000000002</v>
      </c>
      <c r="P301">
        <v>11.64691</v>
      </c>
      <c r="Q301">
        <v>1.1159030000000001</v>
      </c>
      <c r="R301">
        <v>100.2983</v>
      </c>
      <c r="S301">
        <v>100.325</v>
      </c>
      <c r="T301">
        <v>1.163727</v>
      </c>
      <c r="U301">
        <v>2.3837860000000002</v>
      </c>
      <c r="V301">
        <v>0</v>
      </c>
      <c r="W301">
        <v>435.524</v>
      </c>
      <c r="X301">
        <v>20.711349999999999</v>
      </c>
      <c r="Y301">
        <v>38.569189999999999</v>
      </c>
      <c r="Z301">
        <v>126.56180000000001</v>
      </c>
      <c r="AA301">
        <v>5.9724570000000003</v>
      </c>
      <c r="AB301">
        <v>95.389340000000004</v>
      </c>
      <c r="AC301">
        <v>246.4143</v>
      </c>
      <c r="AD301">
        <v>4.5958509999999997</v>
      </c>
      <c r="AE301">
        <v>4.2610109999999999</v>
      </c>
      <c r="AF301">
        <v>0.89680599999999999</v>
      </c>
      <c r="AG301">
        <v>12065.52</v>
      </c>
      <c r="AH301">
        <v>0</v>
      </c>
      <c r="AI301">
        <v>14.484030000000001</v>
      </c>
      <c r="AJ301">
        <v>0</v>
      </c>
      <c r="AK301">
        <v>285.9264</v>
      </c>
      <c r="AL301">
        <v>31.254470000000001</v>
      </c>
      <c r="AM301">
        <v>53.88241</v>
      </c>
      <c r="AN301">
        <v>81.823179999999994</v>
      </c>
      <c r="AO301">
        <v>227.75149999999999</v>
      </c>
      <c r="AP301">
        <v>90.645079999999993</v>
      </c>
      <c r="AQ301">
        <v>164.3021</v>
      </c>
      <c r="AR301">
        <v>-81.340199999999996</v>
      </c>
      <c r="AS301">
        <v>1</v>
      </c>
      <c r="AT301">
        <v>0</v>
      </c>
      <c r="AU301">
        <v>1.717903</v>
      </c>
      <c r="AV301">
        <v>1.5950279999999999</v>
      </c>
      <c r="AW301">
        <v>1.2995E-2</v>
      </c>
      <c r="AX301">
        <v>22.07508</v>
      </c>
      <c r="AY301">
        <v>8.2973000000000005E-2</v>
      </c>
      <c r="AZ301">
        <v>19.627960000000002</v>
      </c>
      <c r="BA301">
        <v>6.9889000000000007E-2</v>
      </c>
      <c r="BB301">
        <v>0</v>
      </c>
      <c r="BC301">
        <v>54.144449999999999</v>
      </c>
      <c r="BD301">
        <v>58.229529999999997</v>
      </c>
      <c r="BE301">
        <v>20.3</v>
      </c>
      <c r="BF301">
        <v>12.9</v>
      </c>
      <c r="BG301">
        <v>16.600000000000001</v>
      </c>
      <c r="BH301">
        <v>18.356829999999999</v>
      </c>
      <c r="BI301">
        <v>17.384399999999999</v>
      </c>
      <c r="BJ301">
        <v>11.3</v>
      </c>
      <c r="BK301">
        <v>0</v>
      </c>
      <c r="BL301">
        <v>14.87876</v>
      </c>
      <c r="BM301">
        <v>74.946950000000001</v>
      </c>
      <c r="BN301">
        <v>1</v>
      </c>
      <c r="BO301">
        <v>0</v>
      </c>
      <c r="BP301">
        <v>0</v>
      </c>
      <c r="BQ301">
        <v>0</v>
      </c>
      <c r="BR301">
        <v>1703.7</v>
      </c>
      <c r="BS301">
        <v>0.15926699999999999</v>
      </c>
      <c r="BT301">
        <v>182.56569999999999</v>
      </c>
      <c r="BU301">
        <v>11087.6</v>
      </c>
      <c r="BV301">
        <v>3.3730999999999997E-2</v>
      </c>
      <c r="BW301">
        <v>3.9800000000000002E-4</v>
      </c>
      <c r="BX301">
        <v>1.26901</v>
      </c>
      <c r="BY301">
        <v>1.6768000000000002E-2</v>
      </c>
      <c r="BZ301">
        <v>2.2506330000000001</v>
      </c>
      <c r="CA301">
        <v>1.0001279999999999</v>
      </c>
      <c r="CB301">
        <v>19.400749999999999</v>
      </c>
      <c r="CC301">
        <v>9.3638569999999994</v>
      </c>
      <c r="CD301">
        <v>5.0738630000000002</v>
      </c>
      <c r="CE301">
        <v>2.3073E-2</v>
      </c>
      <c r="CF301">
        <v>24.2394</v>
      </c>
      <c r="CG301">
        <v>4.7086000000000003E-2</v>
      </c>
      <c r="CH301">
        <v>0.52942900000000004</v>
      </c>
      <c r="CI301">
        <v>1.5597490000000001</v>
      </c>
      <c r="CJ301">
        <v>45.934249999999999</v>
      </c>
      <c r="CK301">
        <v>143.63810000000001</v>
      </c>
      <c r="CL301">
        <v>6.4808219999999999</v>
      </c>
      <c r="CM301">
        <v>66.0304</v>
      </c>
      <c r="CN301">
        <v>144.22659999999999</v>
      </c>
      <c r="CO301">
        <v>2513.0569999999998</v>
      </c>
      <c r="CP301">
        <v>0.32123699999999999</v>
      </c>
      <c r="CQ301">
        <v>67.085740000000001</v>
      </c>
      <c r="CR301">
        <v>8.2834970000000006</v>
      </c>
      <c r="CS301">
        <v>7856.1980000000003</v>
      </c>
      <c r="CT301">
        <v>1.2637000000000001E-2</v>
      </c>
      <c r="CU301">
        <v>32.163910000000001</v>
      </c>
      <c r="CV301">
        <v>0.12637499999999999</v>
      </c>
      <c r="CW301">
        <v>321.63909999999998</v>
      </c>
      <c r="CX301">
        <v>0</v>
      </c>
      <c r="CY301">
        <v>0.15781899999999999</v>
      </c>
      <c r="CZ301">
        <v>1.176242</v>
      </c>
      <c r="DA301">
        <v>144.8595</v>
      </c>
      <c r="DB301">
        <v>1.24</v>
      </c>
      <c r="DC301">
        <f t="shared" si="18"/>
        <v>754.54222600000014</v>
      </c>
      <c r="DD301">
        <f t="shared" si="19"/>
        <v>377.27111300000007</v>
      </c>
    </row>
    <row r="302" spans="1:108" x14ac:dyDescent="0.3">
      <c r="A302">
        <v>1998</v>
      </c>
      <c r="B302">
        <v>5</v>
      </c>
      <c r="C302">
        <v>26</v>
      </c>
      <c r="D302">
        <v>5.7561229999999997</v>
      </c>
      <c r="E302">
        <v>28.418520000000001</v>
      </c>
      <c r="F302">
        <v>34.697629999999997</v>
      </c>
      <c r="G302">
        <v>0.91539499999999996</v>
      </c>
      <c r="H302">
        <v>0.47546100000000002</v>
      </c>
      <c r="I302">
        <v>99.283900000000003</v>
      </c>
      <c r="J302">
        <f t="shared" si="16"/>
        <v>952.2751344522112</v>
      </c>
      <c r="K302">
        <v>1000</v>
      </c>
      <c r="L302">
        <v>459.36149999999998</v>
      </c>
      <c r="M302">
        <v>44.2926</v>
      </c>
      <c r="N302">
        <v>36.214350000000003</v>
      </c>
      <c r="O302">
        <f t="shared" si="17"/>
        <v>539.86844999999994</v>
      </c>
      <c r="P302">
        <v>11.514939999999999</v>
      </c>
      <c r="Q302">
        <v>1.0997729999999999</v>
      </c>
      <c r="R302">
        <v>100.7308</v>
      </c>
      <c r="S302">
        <v>100.5954</v>
      </c>
      <c r="T302">
        <v>1.147392</v>
      </c>
      <c r="U302">
        <v>2.2555809999999998</v>
      </c>
      <c r="V302">
        <v>0</v>
      </c>
      <c r="W302">
        <v>438.29770000000002</v>
      </c>
      <c r="X302">
        <v>20.711349999999999</v>
      </c>
      <c r="Y302">
        <v>38.750250000000001</v>
      </c>
      <c r="Z302">
        <v>125.6207</v>
      </c>
      <c r="AA302">
        <v>5.944013</v>
      </c>
      <c r="AB302">
        <v>95.944090000000003</v>
      </c>
      <c r="AC302">
        <v>247.5711</v>
      </c>
      <c r="AD302">
        <v>4.4968250000000003</v>
      </c>
      <c r="AE302">
        <v>3.4961869999999999</v>
      </c>
      <c r="AF302">
        <v>0.90881400000000001</v>
      </c>
      <c r="AG302">
        <v>12065.33</v>
      </c>
      <c r="AH302">
        <v>0</v>
      </c>
      <c r="AI302">
        <v>14.54407</v>
      </c>
      <c r="AJ302">
        <v>0</v>
      </c>
      <c r="AK302">
        <v>287.65969999999999</v>
      </c>
      <c r="AL302">
        <v>31.39451</v>
      </c>
      <c r="AM302">
        <v>54.13646</v>
      </c>
      <c r="AN302">
        <v>66.824100000000001</v>
      </c>
      <c r="AO302">
        <v>174.7654</v>
      </c>
      <c r="AP302">
        <v>69.556640000000002</v>
      </c>
      <c r="AQ302">
        <v>132.3622</v>
      </c>
      <c r="AR302">
        <v>-64.664299999999997</v>
      </c>
      <c r="AS302">
        <v>1</v>
      </c>
      <c r="AT302">
        <v>0</v>
      </c>
      <c r="AU302">
        <v>1.0268409999999999</v>
      </c>
      <c r="AV302">
        <v>1.5770200000000001</v>
      </c>
      <c r="AW302">
        <v>1.2902E-2</v>
      </c>
      <c r="AX302">
        <v>21.911539999999999</v>
      </c>
      <c r="AY302">
        <v>8.1628999999999993E-2</v>
      </c>
      <c r="AZ302">
        <v>19.499359999999999</v>
      </c>
      <c r="BA302">
        <v>6.8596000000000004E-2</v>
      </c>
      <c r="BB302">
        <v>0</v>
      </c>
      <c r="BC302">
        <v>37.510860000000001</v>
      </c>
      <c r="BD302">
        <v>40.655679999999997</v>
      </c>
      <c r="BE302">
        <v>16.8</v>
      </c>
      <c r="BF302">
        <v>10</v>
      </c>
      <c r="BG302">
        <v>13.4</v>
      </c>
      <c r="BH302">
        <v>14.71077</v>
      </c>
      <c r="BI302">
        <v>14.120799999999999</v>
      </c>
      <c r="BJ302">
        <v>7.9</v>
      </c>
      <c r="BK302">
        <v>0</v>
      </c>
      <c r="BL302">
        <v>12.278729999999999</v>
      </c>
      <c r="BM302">
        <v>76.216319999999996</v>
      </c>
      <c r="BN302">
        <v>1</v>
      </c>
      <c r="BO302">
        <v>0</v>
      </c>
      <c r="BP302">
        <v>0</v>
      </c>
      <c r="BQ302">
        <v>0</v>
      </c>
      <c r="BR302">
        <v>1828.45</v>
      </c>
      <c r="BS302">
        <v>0.121058</v>
      </c>
      <c r="BT302">
        <v>182.45570000000001</v>
      </c>
      <c r="BU302">
        <v>11084.52</v>
      </c>
      <c r="BV302">
        <v>5.3106E-2</v>
      </c>
      <c r="BW302">
        <v>9.2699999999999998E-4</v>
      </c>
      <c r="BX302">
        <v>1.9961070000000001</v>
      </c>
      <c r="BY302">
        <v>4.1631000000000001E-2</v>
      </c>
      <c r="BZ302">
        <v>2.3109950000000001</v>
      </c>
      <c r="CA302">
        <v>0.99495100000000003</v>
      </c>
      <c r="CB302">
        <v>19.91816</v>
      </c>
      <c r="CC302">
        <v>9.3303709999999995</v>
      </c>
      <c r="CD302">
        <v>5.1051669999999998</v>
      </c>
      <c r="CE302">
        <v>2.2473E-2</v>
      </c>
      <c r="CF302">
        <v>24.41187</v>
      </c>
      <c r="CG302">
        <v>4.5862E-2</v>
      </c>
      <c r="CH302">
        <v>0.52916300000000005</v>
      </c>
      <c r="CI302">
        <v>1.5539689999999999</v>
      </c>
      <c r="CJ302">
        <v>45.998690000000003</v>
      </c>
      <c r="CK302">
        <v>143.58709999999999</v>
      </c>
      <c r="CL302">
        <v>6.4585949999999999</v>
      </c>
      <c r="CM302">
        <v>65.843279999999993</v>
      </c>
      <c r="CN302">
        <v>144.01349999999999</v>
      </c>
      <c r="CO302">
        <v>2509.73</v>
      </c>
      <c r="CP302">
        <v>0.319826</v>
      </c>
      <c r="CQ302">
        <v>67.087329999999994</v>
      </c>
      <c r="CR302">
        <v>8.2683759999999999</v>
      </c>
      <c r="CS302">
        <v>7855.3109999999997</v>
      </c>
      <c r="CT302">
        <v>1.2527999999999999E-2</v>
      </c>
      <c r="CU302">
        <v>32.163429999999998</v>
      </c>
      <c r="CV302">
        <v>0.12528300000000001</v>
      </c>
      <c r="CW302">
        <v>321.6343</v>
      </c>
      <c r="CX302">
        <v>0</v>
      </c>
      <c r="CY302">
        <v>0.108347</v>
      </c>
      <c r="CZ302">
        <v>1.3466739999999999</v>
      </c>
      <c r="DA302">
        <v>198.0427</v>
      </c>
      <c r="DB302">
        <v>1.24</v>
      </c>
      <c r="DC302">
        <f t="shared" si="18"/>
        <v>757.21233600000005</v>
      </c>
      <c r="DD302">
        <f t="shared" si="19"/>
        <v>378.60616800000003</v>
      </c>
    </row>
    <row r="303" spans="1:108" x14ac:dyDescent="0.3">
      <c r="A303">
        <v>1998</v>
      </c>
      <c r="B303">
        <v>6</v>
      </c>
      <c r="C303">
        <v>25</v>
      </c>
      <c r="D303">
        <v>5.6502999999999997</v>
      </c>
      <c r="E303">
        <v>28.453659999999999</v>
      </c>
      <c r="F303">
        <v>34.732230000000001</v>
      </c>
      <c r="G303">
        <v>0.91575499999999999</v>
      </c>
      <c r="H303">
        <v>0.47556599999999999</v>
      </c>
      <c r="I303">
        <v>99.482020000000006</v>
      </c>
      <c r="J303">
        <f t="shared" si="16"/>
        <v>955.26771833260545</v>
      </c>
      <c r="K303">
        <v>1000</v>
      </c>
      <c r="L303">
        <v>461.1164</v>
      </c>
      <c r="M303">
        <v>44.2926</v>
      </c>
      <c r="N303">
        <v>36.270679999999999</v>
      </c>
      <c r="O303">
        <f t="shared" si="17"/>
        <v>541.67967999999996</v>
      </c>
      <c r="P303">
        <v>11.27425</v>
      </c>
      <c r="Q303">
        <v>1.073931</v>
      </c>
      <c r="R303">
        <v>101.0818</v>
      </c>
      <c r="S303">
        <v>100.75190000000001</v>
      </c>
      <c r="T303">
        <v>1.1223289999999999</v>
      </c>
      <c r="U303">
        <v>2.033153</v>
      </c>
      <c r="V303">
        <v>0</v>
      </c>
      <c r="W303">
        <v>440.3252</v>
      </c>
      <c r="X303">
        <v>20.711349999999999</v>
      </c>
      <c r="Y303">
        <v>38.847949999999997</v>
      </c>
      <c r="Z303">
        <v>123.2218</v>
      </c>
      <c r="AA303">
        <v>5.820487</v>
      </c>
      <c r="AB303">
        <v>96.349580000000003</v>
      </c>
      <c r="AC303">
        <v>248.1952</v>
      </c>
      <c r="AD303">
        <v>4.2844530000000001</v>
      </c>
      <c r="AE303">
        <v>3.0865010000000002</v>
      </c>
      <c r="AF303">
        <v>0.91429300000000002</v>
      </c>
      <c r="AG303">
        <v>12065.07</v>
      </c>
      <c r="AH303">
        <v>0</v>
      </c>
      <c r="AI303">
        <v>14.57147</v>
      </c>
      <c r="AJ303">
        <v>0</v>
      </c>
      <c r="AK303">
        <v>307.58629999999999</v>
      </c>
      <c r="AL303">
        <v>31.48124</v>
      </c>
      <c r="AM303">
        <v>54.259799999999998</v>
      </c>
      <c r="AN303">
        <v>42.061839999999997</v>
      </c>
      <c r="AO303">
        <v>117.054</v>
      </c>
      <c r="AP303">
        <v>46.587510000000002</v>
      </c>
      <c r="AQ303">
        <v>88.653679999999994</v>
      </c>
      <c r="AR303">
        <v>-46.006599999999999</v>
      </c>
      <c r="AS303">
        <v>1</v>
      </c>
      <c r="AT303">
        <v>0</v>
      </c>
      <c r="AU303">
        <v>0.343468</v>
      </c>
      <c r="AV303">
        <v>29.799530000000001</v>
      </c>
      <c r="AW303">
        <v>0.24424999999999999</v>
      </c>
      <c r="AX303">
        <v>49.912880000000001</v>
      </c>
      <c r="AY303">
        <v>0.31024200000000002</v>
      </c>
      <c r="AZ303">
        <v>47.556759999999997</v>
      </c>
      <c r="BA303">
        <v>0.29747499999999999</v>
      </c>
      <c r="BB303">
        <v>0</v>
      </c>
      <c r="BC303">
        <v>27.819430000000001</v>
      </c>
      <c r="BD303">
        <v>29.917840000000002</v>
      </c>
      <c r="BE303">
        <v>15</v>
      </c>
      <c r="BF303">
        <v>13.6</v>
      </c>
      <c r="BG303">
        <v>14.3</v>
      </c>
      <c r="BH303">
        <v>12.056950000000001</v>
      </c>
      <c r="BI303">
        <v>14.448399999999999</v>
      </c>
      <c r="BJ303">
        <v>4.7</v>
      </c>
      <c r="BK303">
        <v>0</v>
      </c>
      <c r="BL303">
        <v>15.57443</v>
      </c>
      <c r="BM303">
        <v>94.644490000000005</v>
      </c>
      <c r="BN303">
        <v>1</v>
      </c>
      <c r="BO303">
        <v>0</v>
      </c>
      <c r="BP303">
        <v>0</v>
      </c>
      <c r="BQ303">
        <v>0</v>
      </c>
      <c r="BR303">
        <v>1877.35</v>
      </c>
      <c r="BS303">
        <v>3.7359000000000003E-2</v>
      </c>
      <c r="BT303">
        <v>182.52099999999999</v>
      </c>
      <c r="BU303">
        <v>11084</v>
      </c>
      <c r="BV303">
        <v>7.6050999999999994E-2</v>
      </c>
      <c r="BW303">
        <v>1.719E-3</v>
      </c>
      <c r="BX303">
        <v>2.8585020000000001</v>
      </c>
      <c r="BY303">
        <v>7.6921000000000003E-2</v>
      </c>
      <c r="BZ303">
        <v>2.419397</v>
      </c>
      <c r="CA303">
        <v>1.0069900000000001</v>
      </c>
      <c r="CB303">
        <v>20.783819999999999</v>
      </c>
      <c r="CC303">
        <v>9.451295</v>
      </c>
      <c r="CD303">
        <v>5.1741109999999999</v>
      </c>
      <c r="CE303">
        <v>2.2054000000000001E-2</v>
      </c>
      <c r="CF303">
        <v>24.765029999999999</v>
      </c>
      <c r="CG303">
        <v>4.5006999999999998E-2</v>
      </c>
      <c r="CH303">
        <v>0.53274100000000002</v>
      </c>
      <c r="CI303">
        <v>1.551409</v>
      </c>
      <c r="CJ303">
        <v>46.333930000000002</v>
      </c>
      <c r="CK303">
        <v>143.67320000000001</v>
      </c>
      <c r="CL303">
        <v>6.428045</v>
      </c>
      <c r="CM303">
        <v>65.725679999999997</v>
      </c>
      <c r="CN303">
        <v>143.52379999999999</v>
      </c>
      <c r="CO303">
        <v>2507.7170000000001</v>
      </c>
      <c r="CP303">
        <v>0.31803799999999999</v>
      </c>
      <c r="CQ303">
        <v>67.089230000000001</v>
      </c>
      <c r="CR303">
        <v>8.2373940000000001</v>
      </c>
      <c r="CS303">
        <v>7854.6970000000001</v>
      </c>
      <c r="CT303">
        <v>1.242E-2</v>
      </c>
      <c r="CU303">
        <v>32.163110000000003</v>
      </c>
      <c r="CV303">
        <v>0.12420100000000001</v>
      </c>
      <c r="CW303">
        <v>321.6311</v>
      </c>
      <c r="CX303">
        <v>0</v>
      </c>
      <c r="CY303">
        <v>8.2748000000000002E-2</v>
      </c>
      <c r="CZ303">
        <v>1.4046449999999999</v>
      </c>
      <c r="DA303">
        <v>199.41139999999999</v>
      </c>
      <c r="DB303">
        <v>1.24</v>
      </c>
      <c r="DC303">
        <f t="shared" si="18"/>
        <v>759.01704300000006</v>
      </c>
      <c r="DD303">
        <f t="shared" si="19"/>
        <v>379.50852150000003</v>
      </c>
    </row>
    <row r="304" spans="1:108" x14ac:dyDescent="0.3">
      <c r="A304">
        <v>1998</v>
      </c>
      <c r="B304">
        <v>7</v>
      </c>
      <c r="C304">
        <v>25</v>
      </c>
      <c r="D304">
        <v>5.5398310000000004</v>
      </c>
      <c r="E304">
        <v>28.484490000000001</v>
      </c>
      <c r="F304">
        <v>34.76258</v>
      </c>
      <c r="G304">
        <v>0.91607000000000005</v>
      </c>
      <c r="H304">
        <v>0.475657</v>
      </c>
      <c r="I304">
        <v>99.655940000000001</v>
      </c>
      <c r="J304">
        <f t="shared" si="16"/>
        <v>957.89782231875711</v>
      </c>
      <c r="K304">
        <v>1000</v>
      </c>
      <c r="L304">
        <v>462.65859999999998</v>
      </c>
      <c r="M304">
        <v>44.2926</v>
      </c>
      <c r="N304">
        <v>36.305610000000001</v>
      </c>
      <c r="O304">
        <f t="shared" si="17"/>
        <v>543.25680999999997</v>
      </c>
      <c r="P304">
        <v>11.08196</v>
      </c>
      <c r="Q304">
        <v>1.044217</v>
      </c>
      <c r="R304">
        <v>101.39019999999999</v>
      </c>
      <c r="S304">
        <v>100.8489</v>
      </c>
      <c r="T304">
        <v>1.095656</v>
      </c>
      <c r="U304">
        <v>2.1389930000000001</v>
      </c>
      <c r="V304">
        <v>0</v>
      </c>
      <c r="W304">
        <v>442.03579999999999</v>
      </c>
      <c r="X304">
        <v>20.711349999999999</v>
      </c>
      <c r="Y304">
        <v>38.91019</v>
      </c>
      <c r="Z304">
        <v>121.2649</v>
      </c>
      <c r="AA304">
        <v>5.6641019999999997</v>
      </c>
      <c r="AB304">
        <v>96.691699999999997</v>
      </c>
      <c r="AC304">
        <v>248.59289999999999</v>
      </c>
      <c r="AD304">
        <v>4.0740610000000004</v>
      </c>
      <c r="AE304">
        <v>2.8684189999999998</v>
      </c>
      <c r="AF304">
        <v>0.91802799999999996</v>
      </c>
      <c r="AG304">
        <v>12064.16</v>
      </c>
      <c r="AH304">
        <v>0</v>
      </c>
      <c r="AI304">
        <v>14.59014</v>
      </c>
      <c r="AJ304">
        <v>0</v>
      </c>
      <c r="AK304">
        <v>299.42309999999998</v>
      </c>
      <c r="AL304">
        <v>31.548729999999999</v>
      </c>
      <c r="AM304">
        <v>54.516210000000001</v>
      </c>
      <c r="AN304">
        <v>102.7782</v>
      </c>
      <c r="AO304">
        <v>227.0308</v>
      </c>
      <c r="AP304">
        <v>90.358270000000005</v>
      </c>
      <c r="AQ304">
        <v>177.29650000000001</v>
      </c>
      <c r="AR304">
        <v>-73.383099999999999</v>
      </c>
      <c r="AS304">
        <v>1</v>
      </c>
      <c r="AT304">
        <v>0</v>
      </c>
      <c r="AU304">
        <v>1.2763139999999999</v>
      </c>
      <c r="AV304">
        <v>1.5177620000000001</v>
      </c>
      <c r="AW304">
        <v>1.2456E-2</v>
      </c>
      <c r="AX304">
        <v>21.40202</v>
      </c>
      <c r="AY304">
        <v>7.5778999999999999E-2</v>
      </c>
      <c r="AZ304">
        <v>19.111470000000001</v>
      </c>
      <c r="BA304">
        <v>6.3352000000000006E-2</v>
      </c>
      <c r="BB304">
        <v>2.3661999999999999E-2</v>
      </c>
      <c r="BC304">
        <v>32.759210000000003</v>
      </c>
      <c r="BD304">
        <v>36.795839999999998</v>
      </c>
      <c r="BE304">
        <v>16.600000000000001</v>
      </c>
      <c r="BF304">
        <v>12.8</v>
      </c>
      <c r="BG304">
        <v>14.7</v>
      </c>
      <c r="BH304">
        <v>13.26207</v>
      </c>
      <c r="BI304">
        <v>15.1028</v>
      </c>
      <c r="BJ304">
        <v>11</v>
      </c>
      <c r="BK304">
        <v>5.7</v>
      </c>
      <c r="BL304">
        <v>14.781639999999999</v>
      </c>
      <c r="BM304">
        <v>86.114670000000004</v>
      </c>
      <c r="BN304">
        <v>1</v>
      </c>
      <c r="BO304">
        <v>0</v>
      </c>
      <c r="BP304">
        <v>0</v>
      </c>
      <c r="BQ304">
        <v>2.42963</v>
      </c>
      <c r="BR304">
        <v>15.7</v>
      </c>
      <c r="BS304">
        <v>1.764904</v>
      </c>
      <c r="BT304">
        <v>182.5719</v>
      </c>
      <c r="BU304">
        <v>11083.34</v>
      </c>
      <c r="BV304">
        <v>8.9306999999999997E-2</v>
      </c>
      <c r="BW304">
        <v>2.4529999999999999E-3</v>
      </c>
      <c r="BX304">
        <v>3.3581059999999998</v>
      </c>
      <c r="BY304">
        <v>0.10853500000000001</v>
      </c>
      <c r="BZ304">
        <v>2.518059</v>
      </c>
      <c r="CA304">
        <v>1.0184960000000001</v>
      </c>
      <c r="CB304">
        <v>21.53453</v>
      </c>
      <c r="CC304">
        <v>9.5634730000000001</v>
      </c>
      <c r="CD304">
        <v>5.2418839999999998</v>
      </c>
      <c r="CE304">
        <v>2.1642999999999999E-2</v>
      </c>
      <c r="CF304">
        <v>25.112780000000001</v>
      </c>
      <c r="CG304">
        <v>4.4169E-2</v>
      </c>
      <c r="CH304">
        <v>0.54078099999999996</v>
      </c>
      <c r="CI304">
        <v>1.5492239999999999</v>
      </c>
      <c r="CJ304">
        <v>46.97625</v>
      </c>
      <c r="CK304">
        <v>143.7526</v>
      </c>
      <c r="CL304">
        <v>6.3992380000000004</v>
      </c>
      <c r="CM304">
        <v>65.608329999999995</v>
      </c>
      <c r="CN304">
        <v>143.0625</v>
      </c>
      <c r="CO304">
        <v>2505.712</v>
      </c>
      <c r="CP304">
        <v>0.31626500000000002</v>
      </c>
      <c r="CQ304">
        <v>67.091099999999997</v>
      </c>
      <c r="CR304">
        <v>8.2068820000000002</v>
      </c>
      <c r="CS304">
        <v>7854.0829999999996</v>
      </c>
      <c r="CT304">
        <v>1.2312999999999999E-2</v>
      </c>
      <c r="CU304">
        <v>32.162799999999997</v>
      </c>
      <c r="CV304">
        <v>0.123128</v>
      </c>
      <c r="CW304">
        <v>321.62799999999999</v>
      </c>
      <c r="CX304">
        <v>0</v>
      </c>
      <c r="CY304">
        <v>7.0985000000000006E-2</v>
      </c>
      <c r="CZ304">
        <v>1.41513</v>
      </c>
      <c r="DA304">
        <v>198.68520000000001</v>
      </c>
      <c r="DB304">
        <v>1.24</v>
      </c>
      <c r="DC304">
        <f t="shared" si="18"/>
        <v>760.85673599999996</v>
      </c>
      <c r="DD304">
        <f t="shared" si="19"/>
        <v>380.42836799999998</v>
      </c>
    </row>
    <row r="305" spans="1:108" x14ac:dyDescent="0.3">
      <c r="A305">
        <v>1998</v>
      </c>
      <c r="B305">
        <v>8</v>
      </c>
      <c r="C305">
        <v>24</v>
      </c>
      <c r="D305">
        <v>5.4958039999999997</v>
      </c>
      <c r="E305">
        <v>28.52065</v>
      </c>
      <c r="F305">
        <v>34.798160000000003</v>
      </c>
      <c r="G305">
        <v>0.91643799999999997</v>
      </c>
      <c r="H305">
        <v>0.47576299999999999</v>
      </c>
      <c r="I305">
        <v>99.860060000000004</v>
      </c>
      <c r="J305">
        <f t="shared" si="16"/>
        <v>960.98819815082106</v>
      </c>
      <c r="K305">
        <v>1000</v>
      </c>
      <c r="L305">
        <v>464.47070000000002</v>
      </c>
      <c r="M305">
        <v>44.2926</v>
      </c>
      <c r="N305">
        <v>36.367359999999998</v>
      </c>
      <c r="O305">
        <f t="shared" si="17"/>
        <v>545.13066000000003</v>
      </c>
      <c r="P305">
        <v>10.994540000000001</v>
      </c>
      <c r="Q305">
        <v>1.0231030000000001</v>
      </c>
      <c r="R305">
        <v>101.7527</v>
      </c>
      <c r="S305">
        <v>101.0204</v>
      </c>
      <c r="T305">
        <v>1.081839</v>
      </c>
      <c r="U305">
        <v>2.3062200000000002</v>
      </c>
      <c r="V305">
        <v>0</v>
      </c>
      <c r="W305">
        <v>443.73250000000002</v>
      </c>
      <c r="X305">
        <v>20.711349999999999</v>
      </c>
      <c r="Y305">
        <v>38.970689999999998</v>
      </c>
      <c r="Z305">
        <v>120.2419</v>
      </c>
      <c r="AA305">
        <v>5.515574</v>
      </c>
      <c r="AB305">
        <v>97.031049999999993</v>
      </c>
      <c r="AC305">
        <v>248.9794</v>
      </c>
      <c r="AD305">
        <v>3.9206439999999998</v>
      </c>
      <c r="AE305">
        <v>2.855127</v>
      </c>
      <c r="AF305">
        <v>0.91659100000000004</v>
      </c>
      <c r="AG305">
        <v>12063.57</v>
      </c>
      <c r="AH305">
        <v>0</v>
      </c>
      <c r="AI305">
        <v>14.58295</v>
      </c>
      <c r="AJ305">
        <v>0</v>
      </c>
      <c r="AK305">
        <v>304.74599999999998</v>
      </c>
      <c r="AL305">
        <v>31.661000000000001</v>
      </c>
      <c r="AM305">
        <v>54.57349</v>
      </c>
      <c r="AN305">
        <v>100.7745</v>
      </c>
      <c r="AO305">
        <v>214.083</v>
      </c>
      <c r="AP305">
        <v>85.205039999999997</v>
      </c>
      <c r="AQ305">
        <v>163.58240000000001</v>
      </c>
      <c r="AR305">
        <v>-61.737499999999997</v>
      </c>
      <c r="AS305">
        <v>1</v>
      </c>
      <c r="AT305">
        <v>0</v>
      </c>
      <c r="AU305">
        <v>0.96518499999999996</v>
      </c>
      <c r="AV305">
        <v>1.5057</v>
      </c>
      <c r="AW305">
        <v>1.2351000000000001E-2</v>
      </c>
      <c r="AX305">
        <v>21.30359</v>
      </c>
      <c r="AY305">
        <v>7.3773000000000005E-2</v>
      </c>
      <c r="AZ305">
        <v>19.059940000000001</v>
      </c>
      <c r="BA305">
        <v>6.1672999999999999E-2</v>
      </c>
      <c r="BB305">
        <v>0</v>
      </c>
      <c r="BC305">
        <v>27.033100000000001</v>
      </c>
      <c r="BD305">
        <v>30.774149999999999</v>
      </c>
      <c r="BE305">
        <v>12.1</v>
      </c>
      <c r="BF305">
        <v>9.9</v>
      </c>
      <c r="BG305">
        <v>11</v>
      </c>
      <c r="BH305">
        <v>11.676629999999999</v>
      </c>
      <c r="BI305">
        <v>11.2332</v>
      </c>
      <c r="BJ305">
        <v>13</v>
      </c>
      <c r="BK305">
        <v>1.5</v>
      </c>
      <c r="BL305">
        <v>12.19669</v>
      </c>
      <c r="BM305">
        <v>91.491349999999997</v>
      </c>
      <c r="BN305">
        <v>1</v>
      </c>
      <c r="BO305">
        <v>0</v>
      </c>
      <c r="BP305">
        <v>0</v>
      </c>
      <c r="BQ305">
        <v>0</v>
      </c>
      <c r="BR305">
        <v>69.05</v>
      </c>
      <c r="BS305">
        <v>1.199003</v>
      </c>
      <c r="BT305">
        <v>182.55459999999999</v>
      </c>
      <c r="BU305">
        <v>11081.61</v>
      </c>
      <c r="BV305">
        <v>8.3895999999999998E-2</v>
      </c>
      <c r="BW305">
        <v>2.8930000000000002E-3</v>
      </c>
      <c r="BX305">
        <v>3.1562229999999998</v>
      </c>
      <c r="BY305">
        <v>0.127168</v>
      </c>
      <c r="BZ305">
        <v>2.5712630000000001</v>
      </c>
      <c r="CA305">
        <v>1.028772</v>
      </c>
      <c r="CB305">
        <v>21.931010000000001</v>
      </c>
      <c r="CC305">
        <v>9.6638629999999992</v>
      </c>
      <c r="CD305">
        <v>5.3073220000000001</v>
      </c>
      <c r="CE305">
        <v>2.1235E-2</v>
      </c>
      <c r="CF305">
        <v>25.449200000000001</v>
      </c>
      <c r="CG305">
        <v>4.3334999999999999E-2</v>
      </c>
      <c r="CH305">
        <v>0.54888899999999996</v>
      </c>
      <c r="CI305">
        <v>1.5472410000000001</v>
      </c>
      <c r="CJ305">
        <v>47.619959999999999</v>
      </c>
      <c r="CK305">
        <v>143.85059999999999</v>
      </c>
      <c r="CL305">
        <v>6.3721040000000002</v>
      </c>
      <c r="CM305">
        <v>65.488849999999999</v>
      </c>
      <c r="CN305">
        <v>142.63849999999999</v>
      </c>
      <c r="CO305">
        <v>2503.6729999999998</v>
      </c>
      <c r="CP305">
        <v>0.314523</v>
      </c>
      <c r="CQ305">
        <v>67.092929999999996</v>
      </c>
      <c r="CR305">
        <v>8.1775020000000005</v>
      </c>
      <c r="CS305">
        <v>7853.4589999999998</v>
      </c>
      <c r="CT305">
        <v>1.2206E-2</v>
      </c>
      <c r="CU305">
        <v>32.162480000000002</v>
      </c>
      <c r="CV305">
        <v>0.12206500000000001</v>
      </c>
      <c r="CW305">
        <v>321.62479999999999</v>
      </c>
      <c r="CX305">
        <v>0</v>
      </c>
      <c r="CY305">
        <v>7.5377E-2</v>
      </c>
      <c r="CZ305">
        <v>1.4370229999999999</v>
      </c>
      <c r="DA305">
        <v>197.7193</v>
      </c>
      <c r="DB305">
        <v>1.24</v>
      </c>
      <c r="DC305">
        <f t="shared" si="18"/>
        <v>763.30946200000005</v>
      </c>
      <c r="DD305">
        <f t="shared" si="19"/>
        <v>381.65473100000003</v>
      </c>
    </row>
    <row r="306" spans="1:108" x14ac:dyDescent="0.3">
      <c r="A306">
        <v>1998</v>
      </c>
      <c r="B306">
        <v>9</v>
      </c>
      <c r="C306">
        <v>23</v>
      </c>
      <c r="D306">
        <v>5.4664130000000002</v>
      </c>
      <c r="E306">
        <v>28.565300000000001</v>
      </c>
      <c r="F306">
        <v>34.842089999999999</v>
      </c>
      <c r="G306">
        <v>0.91689100000000001</v>
      </c>
      <c r="H306">
        <v>0.47589300000000001</v>
      </c>
      <c r="I306">
        <v>100.1123</v>
      </c>
      <c r="J306">
        <f t="shared" si="16"/>
        <v>964.81244681077544</v>
      </c>
      <c r="K306">
        <v>1000</v>
      </c>
      <c r="L306">
        <v>466.7131</v>
      </c>
      <c r="M306">
        <v>44.2926</v>
      </c>
      <c r="N306">
        <v>36.471890000000002</v>
      </c>
      <c r="O306">
        <f t="shared" si="17"/>
        <v>547.47758999999996</v>
      </c>
      <c r="P306">
        <v>10.93788</v>
      </c>
      <c r="Q306">
        <v>1.01437</v>
      </c>
      <c r="R306">
        <v>102.2011</v>
      </c>
      <c r="S306">
        <v>101.3108</v>
      </c>
      <c r="T306">
        <v>1.0831710000000001</v>
      </c>
      <c r="U306">
        <v>2.7938529999999999</v>
      </c>
      <c r="V306">
        <v>0</v>
      </c>
      <c r="W306">
        <v>445.49610000000001</v>
      </c>
      <c r="X306">
        <v>20.711349999999999</v>
      </c>
      <c r="Y306">
        <v>39.038429999999998</v>
      </c>
      <c r="Z306">
        <v>119.2886</v>
      </c>
      <c r="AA306">
        <v>5.386012</v>
      </c>
      <c r="AB306">
        <v>97.383759999999995</v>
      </c>
      <c r="AC306">
        <v>249.41220000000001</v>
      </c>
      <c r="AD306">
        <v>3.8241010000000002</v>
      </c>
      <c r="AE306">
        <v>3.2289949999999998</v>
      </c>
      <c r="AF306">
        <v>0.90873199999999998</v>
      </c>
      <c r="AG306">
        <v>12063.02</v>
      </c>
      <c r="AH306">
        <v>0</v>
      </c>
      <c r="AI306">
        <v>14.543659999999999</v>
      </c>
      <c r="AJ306">
        <v>0</v>
      </c>
      <c r="AK306">
        <v>270.28890000000001</v>
      </c>
      <c r="AL306">
        <v>31.708819999999999</v>
      </c>
      <c r="AM306">
        <v>54.870240000000003</v>
      </c>
      <c r="AN306">
        <v>160.54329999999999</v>
      </c>
      <c r="AO306">
        <v>323.69279999999998</v>
      </c>
      <c r="AP306">
        <v>128.8297</v>
      </c>
      <c r="AQ306">
        <v>242.2954</v>
      </c>
      <c r="AR306">
        <v>-80.133600000000001</v>
      </c>
      <c r="AS306">
        <v>1</v>
      </c>
      <c r="AT306">
        <v>0</v>
      </c>
      <c r="AU306">
        <v>2.6105010000000002</v>
      </c>
      <c r="AV306">
        <v>1.4976480000000001</v>
      </c>
      <c r="AW306">
        <v>1.2252000000000001E-2</v>
      </c>
      <c r="AX306">
        <v>21.360890000000001</v>
      </c>
      <c r="AY306">
        <v>7.2500999999999996E-2</v>
      </c>
      <c r="AZ306">
        <v>19.13822</v>
      </c>
      <c r="BA306">
        <v>6.0690000000000001E-2</v>
      </c>
      <c r="BB306">
        <v>0</v>
      </c>
      <c r="BC306">
        <v>32.701239999999999</v>
      </c>
      <c r="BD306">
        <v>38.271140000000003</v>
      </c>
      <c r="BE306">
        <v>18</v>
      </c>
      <c r="BF306">
        <v>7.4</v>
      </c>
      <c r="BG306">
        <v>12.7</v>
      </c>
      <c r="BH306">
        <v>13.73</v>
      </c>
      <c r="BI306">
        <v>13.823600000000001</v>
      </c>
      <c r="BJ306">
        <v>21.5</v>
      </c>
      <c r="BK306">
        <v>0</v>
      </c>
      <c r="BL306">
        <v>10.29646</v>
      </c>
      <c r="BM306">
        <v>65.156840000000003</v>
      </c>
      <c r="BN306">
        <v>1</v>
      </c>
      <c r="BO306">
        <v>0</v>
      </c>
      <c r="BP306">
        <v>0</v>
      </c>
      <c r="BQ306">
        <v>0</v>
      </c>
      <c r="BR306">
        <v>159.05000000000001</v>
      </c>
      <c r="BS306">
        <v>0.11229</v>
      </c>
      <c r="BT306">
        <v>182.49440000000001</v>
      </c>
      <c r="BU306">
        <v>11079.27</v>
      </c>
      <c r="BV306">
        <v>7.6268000000000002E-2</v>
      </c>
      <c r="BW306">
        <v>2.8270000000000001E-3</v>
      </c>
      <c r="BX306">
        <v>2.8716409999999999</v>
      </c>
      <c r="BY306">
        <v>0.122599</v>
      </c>
      <c r="BZ306">
        <v>2.6111360000000001</v>
      </c>
      <c r="CA306">
        <v>1.034681</v>
      </c>
      <c r="CB306">
        <v>22.184940000000001</v>
      </c>
      <c r="CC306">
        <v>9.7290430000000008</v>
      </c>
      <c r="CD306">
        <v>5.3618540000000001</v>
      </c>
      <c r="CE306">
        <v>2.0795999999999999E-2</v>
      </c>
      <c r="CF306">
        <v>25.732399999999998</v>
      </c>
      <c r="CG306">
        <v>4.2439999999999999E-2</v>
      </c>
      <c r="CH306">
        <v>0.55753399999999997</v>
      </c>
      <c r="CI306">
        <v>1.544896</v>
      </c>
      <c r="CJ306">
        <v>48.287050000000001</v>
      </c>
      <c r="CK306">
        <v>143.887</v>
      </c>
      <c r="CL306">
        <v>6.3490729999999997</v>
      </c>
      <c r="CM306">
        <v>65.353669999999994</v>
      </c>
      <c r="CN306">
        <v>142.3212</v>
      </c>
      <c r="CO306">
        <v>2501.3339999999998</v>
      </c>
      <c r="CP306">
        <v>0.31289299999999998</v>
      </c>
      <c r="CQ306">
        <v>67.094589999999997</v>
      </c>
      <c r="CR306">
        <v>8.1527799999999999</v>
      </c>
      <c r="CS306">
        <v>7852.7659999999996</v>
      </c>
      <c r="CT306">
        <v>1.2101000000000001E-2</v>
      </c>
      <c r="CU306">
        <v>32.162120000000002</v>
      </c>
      <c r="CV306">
        <v>0.12101099999999999</v>
      </c>
      <c r="CW306">
        <v>321.62119999999999</v>
      </c>
      <c r="CX306">
        <v>0</v>
      </c>
      <c r="CY306">
        <v>9.6555000000000002E-2</v>
      </c>
      <c r="CZ306">
        <v>0.64518699999999995</v>
      </c>
      <c r="DA306">
        <v>181.4135</v>
      </c>
      <c r="DB306">
        <v>1.24</v>
      </c>
      <c r="DC306">
        <f t="shared" si="18"/>
        <v>766.81876399999987</v>
      </c>
      <c r="DD306">
        <f t="shared" si="19"/>
        <v>383.40938199999994</v>
      </c>
    </row>
    <row r="307" spans="1:108" x14ac:dyDescent="0.3">
      <c r="A307">
        <v>1998</v>
      </c>
      <c r="B307">
        <v>10</v>
      </c>
      <c r="C307">
        <v>23</v>
      </c>
      <c r="D307">
        <v>5.5485389999999999</v>
      </c>
      <c r="E307">
        <v>28.62679</v>
      </c>
      <c r="F307">
        <v>34.902560000000001</v>
      </c>
      <c r="G307">
        <v>0.91751099999999997</v>
      </c>
      <c r="H307">
        <v>0.476072</v>
      </c>
      <c r="I307">
        <v>100.4601</v>
      </c>
      <c r="J307">
        <f t="shared" si="16"/>
        <v>970.09474811905693</v>
      </c>
      <c r="K307">
        <v>1000</v>
      </c>
      <c r="L307">
        <v>469.81009999999998</v>
      </c>
      <c r="M307">
        <v>44.2926</v>
      </c>
      <c r="N307">
        <v>36.661409999999997</v>
      </c>
      <c r="O307">
        <f t="shared" si="17"/>
        <v>550.76411000000007</v>
      </c>
      <c r="P307">
        <v>11.103210000000001</v>
      </c>
      <c r="Q307">
        <v>1.028362</v>
      </c>
      <c r="R307">
        <v>102.8205</v>
      </c>
      <c r="S307">
        <v>101.8372</v>
      </c>
      <c r="T307">
        <v>1.1094630000000001</v>
      </c>
      <c r="U307">
        <v>3.0260129999999998</v>
      </c>
      <c r="V307">
        <v>0</v>
      </c>
      <c r="W307">
        <v>447.61959999999999</v>
      </c>
      <c r="X307">
        <v>20.711349999999999</v>
      </c>
      <c r="Y307">
        <v>39.145870000000002</v>
      </c>
      <c r="Z307">
        <v>120.4007</v>
      </c>
      <c r="AA307">
        <v>5.3121450000000001</v>
      </c>
      <c r="AB307">
        <v>97.808459999999997</v>
      </c>
      <c r="AC307">
        <v>250.0986</v>
      </c>
      <c r="AD307">
        <v>3.8208730000000002</v>
      </c>
      <c r="AE307">
        <v>3.28748</v>
      </c>
      <c r="AF307">
        <v>0.89236700000000002</v>
      </c>
      <c r="AG307">
        <v>12063.03</v>
      </c>
      <c r="AH307">
        <v>0</v>
      </c>
      <c r="AI307">
        <v>14.461830000000001</v>
      </c>
      <c r="AJ307">
        <v>0</v>
      </c>
      <c r="AK307">
        <v>272.012</v>
      </c>
      <c r="AL307">
        <v>32.043680000000002</v>
      </c>
      <c r="AM307">
        <v>55.476619999999997</v>
      </c>
      <c r="AN307">
        <v>133.69980000000001</v>
      </c>
      <c r="AO307">
        <v>265.57780000000002</v>
      </c>
      <c r="AP307">
        <v>105.6999</v>
      </c>
      <c r="AQ307">
        <v>192.81120000000001</v>
      </c>
      <c r="AR307">
        <v>-57.783499999999997</v>
      </c>
      <c r="AS307">
        <v>1</v>
      </c>
      <c r="AT307">
        <v>0</v>
      </c>
      <c r="AU307">
        <v>1.8294299999999999</v>
      </c>
      <c r="AV307">
        <v>1.5201480000000001</v>
      </c>
      <c r="AW307">
        <v>1.2366E-2</v>
      </c>
      <c r="AX307">
        <v>21.705480000000001</v>
      </c>
      <c r="AY307">
        <v>7.2706999999999994E-2</v>
      </c>
      <c r="AZ307">
        <v>19.453099999999999</v>
      </c>
      <c r="BA307">
        <v>6.1059000000000002E-2</v>
      </c>
      <c r="BB307">
        <v>0</v>
      </c>
      <c r="BC307">
        <v>24.850159999999999</v>
      </c>
      <c r="BD307">
        <v>29.319759999999999</v>
      </c>
      <c r="BE307">
        <v>18.5</v>
      </c>
      <c r="BF307">
        <v>8.1999999999999993</v>
      </c>
      <c r="BG307">
        <v>13.35</v>
      </c>
      <c r="BH307">
        <v>13.79674</v>
      </c>
      <c r="BI307">
        <v>14.441800000000001</v>
      </c>
      <c r="BJ307">
        <v>12.7</v>
      </c>
      <c r="BK307">
        <v>0</v>
      </c>
      <c r="BL307">
        <v>10.87398</v>
      </c>
      <c r="BM307">
        <v>66.108440000000002</v>
      </c>
      <c r="BN307">
        <v>1</v>
      </c>
      <c r="BO307">
        <v>0</v>
      </c>
      <c r="BP307">
        <v>0</v>
      </c>
      <c r="BQ307">
        <v>0</v>
      </c>
      <c r="BR307">
        <v>276.55</v>
      </c>
      <c r="BS307">
        <v>7.2866E-2</v>
      </c>
      <c r="BT307">
        <v>182.31569999999999</v>
      </c>
      <c r="BU307">
        <v>11074.82</v>
      </c>
      <c r="BV307">
        <v>4.8521000000000002E-2</v>
      </c>
      <c r="BW307">
        <v>2.349E-3</v>
      </c>
      <c r="BX307">
        <v>1.8269010000000001</v>
      </c>
      <c r="BY307">
        <v>9.9306000000000005E-2</v>
      </c>
      <c r="BZ307">
        <v>2.578824</v>
      </c>
      <c r="CA307">
        <v>1.0389470000000001</v>
      </c>
      <c r="CB307">
        <v>21.87621</v>
      </c>
      <c r="CC307">
        <v>9.7835249999999991</v>
      </c>
      <c r="CD307">
        <v>5.3993859999999998</v>
      </c>
      <c r="CE307">
        <v>2.0348000000000002E-2</v>
      </c>
      <c r="CF307">
        <v>25.932269999999999</v>
      </c>
      <c r="CG307">
        <v>4.1526E-2</v>
      </c>
      <c r="CH307">
        <v>0.56293300000000002</v>
      </c>
      <c r="CI307">
        <v>1.5423720000000001</v>
      </c>
      <c r="CJ307">
        <v>48.712060000000001</v>
      </c>
      <c r="CK307">
        <v>143.7296</v>
      </c>
      <c r="CL307">
        <v>6.3314219999999999</v>
      </c>
      <c r="CM307">
        <v>65.209879999999998</v>
      </c>
      <c r="CN307">
        <v>142.15880000000001</v>
      </c>
      <c r="CO307">
        <v>2498.768</v>
      </c>
      <c r="CP307">
        <v>0.311442</v>
      </c>
      <c r="CQ307">
        <v>67.095519999999993</v>
      </c>
      <c r="CR307">
        <v>8.1354830000000007</v>
      </c>
      <c r="CS307">
        <v>7851.9520000000002</v>
      </c>
      <c r="CT307">
        <v>1.1997000000000001E-2</v>
      </c>
      <c r="CU307">
        <v>32.161729999999999</v>
      </c>
      <c r="CV307">
        <v>0.119965</v>
      </c>
      <c r="CW307">
        <v>321.6173</v>
      </c>
      <c r="CX307">
        <v>0</v>
      </c>
      <c r="CY307">
        <v>6.6466999999999998E-2</v>
      </c>
      <c r="CZ307">
        <v>0.467779</v>
      </c>
      <c r="DA307">
        <v>157.29570000000001</v>
      </c>
      <c r="DB307">
        <v>1.24</v>
      </c>
      <c r="DC307">
        <f t="shared" si="18"/>
        <v>771.6888580000001</v>
      </c>
      <c r="DD307">
        <f t="shared" si="19"/>
        <v>385.84442900000005</v>
      </c>
    </row>
    <row r="308" spans="1:108" x14ac:dyDescent="0.3">
      <c r="A308">
        <v>1998</v>
      </c>
      <c r="B308">
        <v>11</v>
      </c>
      <c r="C308">
        <v>22</v>
      </c>
      <c r="D308">
        <v>5.591818</v>
      </c>
      <c r="E308">
        <v>28.689679999999999</v>
      </c>
      <c r="F308">
        <v>34.964390000000002</v>
      </c>
      <c r="G308">
        <v>0.91814200000000001</v>
      </c>
      <c r="H308">
        <v>0.47625400000000001</v>
      </c>
      <c r="I308">
        <v>100.8164</v>
      </c>
      <c r="J308">
        <f t="shared" si="16"/>
        <v>975.51686103212637</v>
      </c>
      <c r="K308">
        <v>1000</v>
      </c>
      <c r="L308">
        <v>472.98840000000001</v>
      </c>
      <c r="M308">
        <v>44.2926</v>
      </c>
      <c r="N308">
        <v>36.858409999999999</v>
      </c>
      <c r="O308">
        <f t="shared" si="17"/>
        <v>554.13941000000011</v>
      </c>
      <c r="P308">
        <v>11.18995</v>
      </c>
      <c r="Q308">
        <v>1.0445549999999999</v>
      </c>
      <c r="R308">
        <v>103.4562</v>
      </c>
      <c r="S308">
        <v>102.3845</v>
      </c>
      <c r="T308">
        <v>1.132771</v>
      </c>
      <c r="U308">
        <v>3.075834</v>
      </c>
      <c r="V308">
        <v>0</v>
      </c>
      <c r="W308">
        <v>449.79649999999998</v>
      </c>
      <c r="X308">
        <v>20.711349999999999</v>
      </c>
      <c r="Y308">
        <v>39.258870000000002</v>
      </c>
      <c r="Z308">
        <v>120.6461</v>
      </c>
      <c r="AA308">
        <v>5.2534179999999999</v>
      </c>
      <c r="AB308">
        <v>98.243849999999995</v>
      </c>
      <c r="AC308">
        <v>250.82060000000001</v>
      </c>
      <c r="AD308">
        <v>3.8246579999999999</v>
      </c>
      <c r="AE308">
        <v>3.5157379999999998</v>
      </c>
      <c r="AF308">
        <v>0.87565000000000004</v>
      </c>
      <c r="AG308">
        <v>12062.81</v>
      </c>
      <c r="AH308">
        <v>0</v>
      </c>
      <c r="AI308">
        <v>14.37825</v>
      </c>
      <c r="AJ308">
        <v>0</v>
      </c>
      <c r="AK308">
        <v>308.96839999999997</v>
      </c>
      <c r="AL308">
        <v>32.120220000000003</v>
      </c>
      <c r="AM308">
        <v>55.358150000000002</v>
      </c>
      <c r="AN308">
        <v>178.166</v>
      </c>
      <c r="AO308">
        <v>374.76339999999999</v>
      </c>
      <c r="AP308">
        <v>149.1558</v>
      </c>
      <c r="AQ308">
        <v>257.71289999999999</v>
      </c>
      <c r="AR308">
        <v>-77.673100000000005</v>
      </c>
      <c r="AS308">
        <v>1</v>
      </c>
      <c r="AT308">
        <v>0</v>
      </c>
      <c r="AU308">
        <v>2.3237450000000002</v>
      </c>
      <c r="AV308">
        <v>1.5320050000000001</v>
      </c>
      <c r="AW308">
        <v>1.239E-2</v>
      </c>
      <c r="AX308">
        <v>21.99963</v>
      </c>
      <c r="AY308">
        <v>7.2892999999999999E-2</v>
      </c>
      <c r="AZ308">
        <v>19.711950000000002</v>
      </c>
      <c r="BA308">
        <v>6.1377000000000001E-2</v>
      </c>
      <c r="BB308">
        <v>0</v>
      </c>
      <c r="BC308">
        <v>45.567779999999999</v>
      </c>
      <c r="BD308">
        <v>51.794499999999999</v>
      </c>
      <c r="BE308">
        <v>18.600000000000001</v>
      </c>
      <c r="BF308">
        <v>17.600000000000001</v>
      </c>
      <c r="BG308">
        <v>18.100000000000001</v>
      </c>
      <c r="BH308">
        <v>17.017189999999999</v>
      </c>
      <c r="BI308">
        <v>18.206</v>
      </c>
      <c r="BJ308">
        <v>22.2</v>
      </c>
      <c r="BK308">
        <v>0</v>
      </c>
      <c r="BL308">
        <v>20.124420000000001</v>
      </c>
      <c r="BM308">
        <v>96.258780000000002</v>
      </c>
      <c r="BN308">
        <v>1</v>
      </c>
      <c r="BO308">
        <v>0</v>
      </c>
      <c r="BP308">
        <v>0</v>
      </c>
      <c r="BQ308">
        <v>0</v>
      </c>
      <c r="BR308">
        <v>421</v>
      </c>
      <c r="BS308">
        <v>8.3940000000000001E-2</v>
      </c>
      <c r="BT308">
        <v>182.14599999999999</v>
      </c>
      <c r="BU308">
        <v>11070.76</v>
      </c>
      <c r="BV308">
        <v>3.8200999999999999E-2</v>
      </c>
      <c r="BW308">
        <v>1.8240000000000001E-3</v>
      </c>
      <c r="BX308">
        <v>1.440601</v>
      </c>
      <c r="BY308">
        <v>7.5700000000000003E-2</v>
      </c>
      <c r="BZ308">
        <v>2.5714619999999999</v>
      </c>
      <c r="CA308">
        <v>1.037757</v>
      </c>
      <c r="CB308">
        <v>21.72907</v>
      </c>
      <c r="CC308">
        <v>9.7782260000000001</v>
      </c>
      <c r="CD308">
        <v>5.4288369999999997</v>
      </c>
      <c r="CE308">
        <v>1.9876999999999999E-2</v>
      </c>
      <c r="CF308">
        <v>26.090900000000001</v>
      </c>
      <c r="CG308">
        <v>4.0564999999999997E-2</v>
      </c>
      <c r="CH308">
        <v>0.56542000000000003</v>
      </c>
      <c r="CI308">
        <v>1.5389390000000001</v>
      </c>
      <c r="CJ308">
        <v>48.905349999999999</v>
      </c>
      <c r="CK308">
        <v>143.62639999999999</v>
      </c>
      <c r="CL308">
        <v>6.3165069999999996</v>
      </c>
      <c r="CM308">
        <v>65.047229999999999</v>
      </c>
      <c r="CN308">
        <v>142.07169999999999</v>
      </c>
      <c r="CO308">
        <v>2495.9569999999999</v>
      </c>
      <c r="CP308">
        <v>0.31008200000000002</v>
      </c>
      <c r="CQ308">
        <v>67.096639999999994</v>
      </c>
      <c r="CR308">
        <v>8.1218330000000005</v>
      </c>
      <c r="CS308">
        <v>7851.0959999999995</v>
      </c>
      <c r="CT308">
        <v>1.1893000000000001E-2</v>
      </c>
      <c r="CU308">
        <v>32.16131</v>
      </c>
      <c r="CV308">
        <v>0.11892900000000001</v>
      </c>
      <c r="CW308">
        <v>321.61309999999997</v>
      </c>
      <c r="CX308">
        <v>0</v>
      </c>
      <c r="CY308">
        <v>9.8562999999999998E-2</v>
      </c>
      <c r="CZ308">
        <v>1.0623480000000001</v>
      </c>
      <c r="DA308">
        <v>165.4453</v>
      </c>
      <c r="DB308">
        <v>1.24</v>
      </c>
      <c r="DC308">
        <f t="shared" si="18"/>
        <v>776.42322000000001</v>
      </c>
      <c r="DD308">
        <f t="shared" si="19"/>
        <v>388.21161000000001</v>
      </c>
    </row>
    <row r="309" spans="1:108" x14ac:dyDescent="0.3">
      <c r="A309">
        <v>1998</v>
      </c>
      <c r="B309">
        <v>12</v>
      </c>
      <c r="C309">
        <v>22</v>
      </c>
      <c r="D309">
        <v>5.6778750000000002</v>
      </c>
      <c r="E309">
        <v>28.761520000000001</v>
      </c>
      <c r="F309">
        <v>35.034979999999997</v>
      </c>
      <c r="G309">
        <v>0.91885600000000001</v>
      </c>
      <c r="H309">
        <v>0.476462</v>
      </c>
      <c r="I309">
        <v>101.2238</v>
      </c>
      <c r="J309">
        <f t="shared" si="16"/>
        <v>981.7316813831934</v>
      </c>
      <c r="K309">
        <v>1000</v>
      </c>
      <c r="L309">
        <v>476.63220000000001</v>
      </c>
      <c r="M309">
        <v>44.2926</v>
      </c>
      <c r="N309">
        <v>37.101230000000001</v>
      </c>
      <c r="O309">
        <f t="shared" si="17"/>
        <v>558.02602999999999</v>
      </c>
      <c r="P309">
        <v>11.362159999999999</v>
      </c>
      <c r="Q309">
        <v>1.072864</v>
      </c>
      <c r="R309">
        <v>104.185</v>
      </c>
      <c r="S309">
        <v>103.059</v>
      </c>
      <c r="T309">
        <v>1.1659489999999999</v>
      </c>
      <c r="U309">
        <v>3.1128559999999998</v>
      </c>
      <c r="V309">
        <v>0</v>
      </c>
      <c r="W309">
        <v>452.3929</v>
      </c>
      <c r="X309">
        <v>20.711349999999999</v>
      </c>
      <c r="Y309">
        <v>39.418059999999997</v>
      </c>
      <c r="Z309">
        <v>121.7985</v>
      </c>
      <c r="AA309">
        <v>5.257307</v>
      </c>
      <c r="AB309">
        <v>98.763120000000001</v>
      </c>
      <c r="AC309">
        <v>251.83760000000001</v>
      </c>
      <c r="AD309">
        <v>3.9106420000000002</v>
      </c>
      <c r="AE309">
        <v>3.7577639999999999</v>
      </c>
      <c r="AF309">
        <v>0.858927</v>
      </c>
      <c r="AG309">
        <v>12062.81</v>
      </c>
      <c r="AH309">
        <v>0</v>
      </c>
      <c r="AI309">
        <v>14.294639999999999</v>
      </c>
      <c r="AJ309">
        <v>0</v>
      </c>
      <c r="AK309">
        <v>275.59059999999999</v>
      </c>
      <c r="AL309">
        <v>32.23818</v>
      </c>
      <c r="AM309">
        <v>55.769660000000002</v>
      </c>
      <c r="AN309">
        <v>86.055850000000007</v>
      </c>
      <c r="AO309">
        <v>219.4118</v>
      </c>
      <c r="AP309">
        <v>87.325900000000004</v>
      </c>
      <c r="AQ309">
        <v>137.6026</v>
      </c>
      <c r="AR309">
        <v>-50.4497</v>
      </c>
      <c r="AS309">
        <v>1</v>
      </c>
      <c r="AT309">
        <v>0</v>
      </c>
      <c r="AU309">
        <v>1.6965969999999999</v>
      </c>
      <c r="AV309">
        <v>1.555582</v>
      </c>
      <c r="AW309">
        <v>1.2508E-2</v>
      </c>
      <c r="AX309">
        <v>22.397770000000001</v>
      </c>
      <c r="AY309">
        <v>7.4232000000000006E-2</v>
      </c>
      <c r="AZ309">
        <v>20.048110000000001</v>
      </c>
      <c r="BA309">
        <v>6.2712000000000004E-2</v>
      </c>
      <c r="BB309">
        <v>0</v>
      </c>
      <c r="BC309">
        <v>44.933</v>
      </c>
      <c r="BD309">
        <v>48.547150000000002</v>
      </c>
      <c r="BE309">
        <v>21.6</v>
      </c>
      <c r="BF309">
        <v>11.8</v>
      </c>
      <c r="BG309">
        <v>16.7</v>
      </c>
      <c r="BH309">
        <v>16.63231</v>
      </c>
      <c r="BI309">
        <v>17.738800000000001</v>
      </c>
      <c r="BJ309">
        <v>10</v>
      </c>
      <c r="BK309">
        <v>3.6</v>
      </c>
      <c r="BL309">
        <v>13.840630000000001</v>
      </c>
      <c r="BM309">
        <v>68.176190000000005</v>
      </c>
      <c r="BN309">
        <v>1</v>
      </c>
      <c r="BO309">
        <v>0</v>
      </c>
      <c r="BP309">
        <v>0</v>
      </c>
      <c r="BQ309">
        <v>0</v>
      </c>
      <c r="BR309">
        <v>621.95000000000005</v>
      </c>
      <c r="BS309">
        <v>1.9946710000000001</v>
      </c>
      <c r="BT309">
        <v>181.89169999999999</v>
      </c>
      <c r="BU309">
        <v>11065</v>
      </c>
      <c r="BV309">
        <v>2.3802E-2</v>
      </c>
      <c r="BW309">
        <v>1.3799999999999999E-3</v>
      </c>
      <c r="BX309">
        <v>0.89858199999999999</v>
      </c>
      <c r="BY309">
        <v>5.6423000000000001E-2</v>
      </c>
      <c r="BZ309">
        <v>2.5166870000000001</v>
      </c>
      <c r="CA309">
        <v>1.0360210000000001</v>
      </c>
      <c r="CB309">
        <v>21.196459999999998</v>
      </c>
      <c r="CC309">
        <v>9.7563220000000008</v>
      </c>
      <c r="CD309">
        <v>5.4252580000000004</v>
      </c>
      <c r="CE309">
        <v>1.9397999999999999E-2</v>
      </c>
      <c r="CF309">
        <v>26.088180000000001</v>
      </c>
      <c r="CG309">
        <v>3.9587999999999998E-2</v>
      </c>
      <c r="CH309">
        <v>0.56474599999999997</v>
      </c>
      <c r="CI309">
        <v>1.5354559999999999</v>
      </c>
      <c r="CJ309">
        <v>48.802370000000003</v>
      </c>
      <c r="CK309">
        <v>143.07679999999999</v>
      </c>
      <c r="CL309">
        <v>6.3109979999999997</v>
      </c>
      <c r="CM309">
        <v>64.880390000000006</v>
      </c>
      <c r="CN309">
        <v>142.2568</v>
      </c>
      <c r="CO309">
        <v>2492.9</v>
      </c>
      <c r="CP309">
        <v>0.30905500000000002</v>
      </c>
      <c r="CQ309">
        <v>67.095849999999999</v>
      </c>
      <c r="CR309">
        <v>8.1221169999999994</v>
      </c>
      <c r="CS309">
        <v>7849.973</v>
      </c>
      <c r="CT309">
        <v>1.179E-2</v>
      </c>
      <c r="CU309">
        <v>32.160870000000003</v>
      </c>
      <c r="CV309">
        <v>0.11790100000000001</v>
      </c>
      <c r="CW309">
        <v>321.6087</v>
      </c>
      <c r="CX309">
        <v>0</v>
      </c>
      <c r="CY309">
        <v>0.106396</v>
      </c>
      <c r="CZ309">
        <v>1.2774099999999999</v>
      </c>
      <c r="DA309">
        <v>139.41730000000001</v>
      </c>
      <c r="DB309">
        <v>1.24</v>
      </c>
      <c r="DC309">
        <f t="shared" si="18"/>
        <v>781.98385899999994</v>
      </c>
      <c r="DD309">
        <f t="shared" si="19"/>
        <v>390.99192949999997</v>
      </c>
    </row>
    <row r="310" spans="1:108" x14ac:dyDescent="0.3">
      <c r="A310">
        <v>1999</v>
      </c>
      <c r="B310">
        <v>1</v>
      </c>
      <c r="C310">
        <v>21</v>
      </c>
      <c r="D310">
        <v>5.7467009999999998</v>
      </c>
      <c r="E310">
        <v>28.832409999999999</v>
      </c>
      <c r="F310">
        <v>35.104590000000002</v>
      </c>
      <c r="G310">
        <v>0.91955600000000004</v>
      </c>
      <c r="H310">
        <v>0.47666399999999998</v>
      </c>
      <c r="I310">
        <v>101.62649999999999</v>
      </c>
      <c r="J310">
        <f t="shared" si="16"/>
        <v>987.88905286151783</v>
      </c>
      <c r="K310">
        <v>1000</v>
      </c>
      <c r="L310">
        <v>456.21440000000001</v>
      </c>
      <c r="M310">
        <v>68.301910000000007</v>
      </c>
      <c r="N310">
        <v>37.33802</v>
      </c>
      <c r="O310">
        <f t="shared" si="17"/>
        <v>561.85433</v>
      </c>
      <c r="P310">
        <v>11.50048</v>
      </c>
      <c r="Q310">
        <v>1.0967199999999999</v>
      </c>
      <c r="R310">
        <v>104.9033</v>
      </c>
      <c r="S310">
        <v>103.7167</v>
      </c>
      <c r="T310">
        <v>1.1921889999999999</v>
      </c>
      <c r="U310">
        <v>3.25596</v>
      </c>
      <c r="V310">
        <v>0</v>
      </c>
      <c r="W310">
        <v>436.4169</v>
      </c>
      <c r="X310">
        <v>32.102919999999997</v>
      </c>
      <c r="Y310">
        <v>40.04374</v>
      </c>
      <c r="Z310">
        <v>124.9555</v>
      </c>
      <c r="AA310">
        <v>5.7957879999999999</v>
      </c>
      <c r="AB310">
        <v>100.1245</v>
      </c>
      <c r="AC310">
        <v>255.83500000000001</v>
      </c>
      <c r="AD310">
        <v>4.8025409999999997</v>
      </c>
      <c r="AE310">
        <v>4.2869970000000004</v>
      </c>
      <c r="AF310">
        <v>0.89747399999999999</v>
      </c>
      <c r="AG310">
        <v>12062.6</v>
      </c>
      <c r="AH310">
        <v>0</v>
      </c>
      <c r="AI310">
        <v>14.48737</v>
      </c>
      <c r="AJ310">
        <v>0</v>
      </c>
      <c r="AK310">
        <v>297.86340000000001</v>
      </c>
      <c r="AL310">
        <v>32.40522</v>
      </c>
      <c r="AM310">
        <v>56.07949</v>
      </c>
      <c r="AN310">
        <v>204.94630000000001</v>
      </c>
      <c r="AO310">
        <v>398.27760000000001</v>
      </c>
      <c r="AP310">
        <v>158.5145</v>
      </c>
      <c r="AQ310">
        <v>283.67959999999999</v>
      </c>
      <c r="AR310">
        <v>-76.741900000000001</v>
      </c>
      <c r="AS310">
        <v>1</v>
      </c>
      <c r="AT310">
        <v>0</v>
      </c>
      <c r="AU310">
        <v>3.0944289999999999</v>
      </c>
      <c r="AV310">
        <v>1.5744389999999999</v>
      </c>
      <c r="AW310">
        <v>1.2829999999999999E-2</v>
      </c>
      <c r="AX310">
        <v>22.701000000000001</v>
      </c>
      <c r="AY310">
        <v>8.6036000000000001E-2</v>
      </c>
      <c r="AZ310">
        <v>20.299289999999999</v>
      </c>
      <c r="BA310">
        <v>7.3340000000000002E-2</v>
      </c>
      <c r="BB310">
        <v>0</v>
      </c>
      <c r="BC310">
        <v>32.825479999999999</v>
      </c>
      <c r="BD310">
        <v>39.852330000000002</v>
      </c>
      <c r="BE310">
        <v>18.899999999999999</v>
      </c>
      <c r="BF310">
        <v>14.6</v>
      </c>
      <c r="BG310">
        <v>16.75</v>
      </c>
      <c r="BH310">
        <v>17.134920000000001</v>
      </c>
      <c r="BI310">
        <v>17.2058</v>
      </c>
      <c r="BJ310">
        <v>24.3</v>
      </c>
      <c r="BK310">
        <v>0</v>
      </c>
      <c r="BL310">
        <v>16.617719999999998</v>
      </c>
      <c r="BM310">
        <v>84.656899999999993</v>
      </c>
      <c r="BN310">
        <v>1</v>
      </c>
      <c r="BO310">
        <v>0</v>
      </c>
      <c r="BP310">
        <v>0</v>
      </c>
      <c r="BQ310">
        <v>0</v>
      </c>
      <c r="BR310">
        <v>854.1</v>
      </c>
      <c r="BS310">
        <v>4.5477999999999998E-2</v>
      </c>
      <c r="BT310">
        <v>181.5582</v>
      </c>
      <c r="BU310">
        <v>11058.26</v>
      </c>
      <c r="BV310">
        <v>1.8733E-2</v>
      </c>
      <c r="BW310">
        <v>9.4499999999999998E-4</v>
      </c>
      <c r="BX310">
        <v>0.70711000000000002</v>
      </c>
      <c r="BY310">
        <v>3.8115999999999997E-2</v>
      </c>
      <c r="BZ310">
        <v>2.458377</v>
      </c>
      <c r="CA310">
        <v>1.021711</v>
      </c>
      <c r="CB310">
        <v>20.77524</v>
      </c>
      <c r="CC310">
        <v>9.6265750000000008</v>
      </c>
      <c r="CD310">
        <v>5.4022300000000003</v>
      </c>
      <c r="CE310">
        <v>1.8813E-2</v>
      </c>
      <c r="CF310">
        <v>25.994579999999999</v>
      </c>
      <c r="CG310">
        <v>3.8394999999999999E-2</v>
      </c>
      <c r="CH310">
        <v>0.56088499999999997</v>
      </c>
      <c r="CI310">
        <v>1.5297499999999999</v>
      </c>
      <c r="CJ310">
        <v>48.490879999999997</v>
      </c>
      <c r="CK310">
        <v>142.51089999999999</v>
      </c>
      <c r="CL310">
        <v>6.310435</v>
      </c>
      <c r="CM310">
        <v>64.660550000000001</v>
      </c>
      <c r="CN310">
        <v>142.59039999999999</v>
      </c>
      <c r="CO310">
        <v>2488.7869999999998</v>
      </c>
      <c r="CP310">
        <v>0.30823499999999998</v>
      </c>
      <c r="CQ310">
        <v>67.09554</v>
      </c>
      <c r="CR310">
        <v>8.1308190000000007</v>
      </c>
      <c r="CS310">
        <v>7848.7439999999997</v>
      </c>
      <c r="CT310">
        <v>1.1688E-2</v>
      </c>
      <c r="CU310">
        <v>32.160269999999997</v>
      </c>
      <c r="CV310">
        <v>0.116881</v>
      </c>
      <c r="CW310">
        <v>321.60270000000003</v>
      </c>
      <c r="CX310">
        <v>0</v>
      </c>
      <c r="CY310">
        <v>0.105535</v>
      </c>
      <c r="CZ310">
        <v>0.32244</v>
      </c>
      <c r="DA310">
        <v>167.32740000000001</v>
      </c>
      <c r="DB310">
        <v>1.24</v>
      </c>
      <c r="DC310">
        <f t="shared" si="18"/>
        <v>787.51967899999988</v>
      </c>
      <c r="DD310">
        <f t="shared" si="19"/>
        <v>393.75983949999994</v>
      </c>
    </row>
    <row r="311" spans="1:108" x14ac:dyDescent="0.3">
      <c r="A311">
        <v>1999</v>
      </c>
      <c r="B311">
        <v>2</v>
      </c>
      <c r="C311">
        <v>20</v>
      </c>
      <c r="D311">
        <v>5.8451899999999997</v>
      </c>
      <c r="E311">
        <v>28.90354</v>
      </c>
      <c r="F311">
        <v>35.174419999999998</v>
      </c>
      <c r="G311">
        <v>0.92025400000000002</v>
      </c>
      <c r="H311">
        <v>0.47686699999999999</v>
      </c>
      <c r="I311">
        <v>102.0312</v>
      </c>
      <c r="J311">
        <f t="shared" si="16"/>
        <v>994.09152832165591</v>
      </c>
      <c r="K311">
        <v>1000</v>
      </c>
      <c r="L311">
        <v>459.82940000000002</v>
      </c>
      <c r="M311">
        <v>68.301910000000007</v>
      </c>
      <c r="N311">
        <v>37.576369999999997</v>
      </c>
      <c r="O311">
        <f t="shared" si="17"/>
        <v>565.70767999999998</v>
      </c>
      <c r="P311">
        <v>11.69633</v>
      </c>
      <c r="Q311">
        <v>1.118344</v>
      </c>
      <c r="R311">
        <v>105.6263</v>
      </c>
      <c r="S311">
        <v>104.3788</v>
      </c>
      <c r="T311">
        <v>1.2153719999999999</v>
      </c>
      <c r="U311">
        <v>3.0615329999999998</v>
      </c>
      <c r="V311">
        <v>0</v>
      </c>
      <c r="W311">
        <v>439.26299999999998</v>
      </c>
      <c r="X311">
        <v>32.102919999999997</v>
      </c>
      <c r="Y311">
        <v>40.228029999999997</v>
      </c>
      <c r="Z311">
        <v>126.5689</v>
      </c>
      <c r="AA311">
        <v>5.7869910000000004</v>
      </c>
      <c r="AB311">
        <v>100.6938</v>
      </c>
      <c r="AC311">
        <v>257.01240000000001</v>
      </c>
      <c r="AD311">
        <v>4.6651559999999996</v>
      </c>
      <c r="AE311">
        <v>3.9590580000000002</v>
      </c>
      <c r="AF311">
        <v>0.88579300000000005</v>
      </c>
      <c r="AG311">
        <v>12062.63</v>
      </c>
      <c r="AH311">
        <v>0</v>
      </c>
      <c r="AI311">
        <v>14.42896</v>
      </c>
      <c r="AJ311">
        <v>0</v>
      </c>
      <c r="AK311">
        <v>289.32060000000001</v>
      </c>
      <c r="AL311">
        <v>32.643900000000002</v>
      </c>
      <c r="AM311">
        <v>56.516190000000002</v>
      </c>
      <c r="AN311">
        <v>118.2253</v>
      </c>
      <c r="AO311">
        <v>290.28919999999999</v>
      </c>
      <c r="AP311">
        <v>115.5351</v>
      </c>
      <c r="AQ311">
        <v>195.74340000000001</v>
      </c>
      <c r="AR311">
        <v>-76.066699999999997</v>
      </c>
      <c r="AS311">
        <v>1</v>
      </c>
      <c r="AT311">
        <v>0</v>
      </c>
      <c r="AU311">
        <v>2.4916550000000002</v>
      </c>
      <c r="AV311">
        <v>1.6014219999999999</v>
      </c>
      <c r="AW311">
        <v>1.2997999999999999E-2</v>
      </c>
      <c r="AX311">
        <v>22.97974</v>
      </c>
      <c r="AY311">
        <v>8.4372000000000003E-2</v>
      </c>
      <c r="AZ311">
        <v>20.52966</v>
      </c>
      <c r="BA311">
        <v>7.1690000000000004E-2</v>
      </c>
      <c r="BB311">
        <v>0</v>
      </c>
      <c r="BC311">
        <v>55.07732</v>
      </c>
      <c r="BD311">
        <v>60.13053</v>
      </c>
      <c r="BE311">
        <v>22.7</v>
      </c>
      <c r="BF311">
        <v>16</v>
      </c>
      <c r="BG311">
        <v>19.350000000000001</v>
      </c>
      <c r="BH311">
        <v>18.831859999999999</v>
      </c>
      <c r="BI311">
        <v>20.060199999999998</v>
      </c>
      <c r="BJ311">
        <v>15.5</v>
      </c>
      <c r="BK311">
        <v>17.2</v>
      </c>
      <c r="BL311">
        <v>18.18112</v>
      </c>
      <c r="BM311">
        <v>77.473640000000003</v>
      </c>
      <c r="BN311">
        <v>1</v>
      </c>
      <c r="BO311">
        <v>0</v>
      </c>
      <c r="BP311">
        <v>0</v>
      </c>
      <c r="BQ311">
        <v>0</v>
      </c>
      <c r="BR311">
        <v>1102.8</v>
      </c>
      <c r="BS311">
        <v>1.997422</v>
      </c>
      <c r="BT311">
        <v>181.36789999999999</v>
      </c>
      <c r="BU311">
        <v>11052.4</v>
      </c>
      <c r="BV311">
        <v>1.0855999999999999E-2</v>
      </c>
      <c r="BW311">
        <v>7.4899999999999999E-4</v>
      </c>
      <c r="BX311">
        <v>0.40976200000000002</v>
      </c>
      <c r="BY311">
        <v>2.9902000000000001E-2</v>
      </c>
      <c r="BZ311">
        <v>2.4202149999999998</v>
      </c>
      <c r="CA311">
        <v>1.0278050000000001</v>
      </c>
      <c r="CB311">
        <v>20.633849999999999</v>
      </c>
      <c r="CC311">
        <v>9.6992750000000001</v>
      </c>
      <c r="CD311">
        <v>5.4158869999999997</v>
      </c>
      <c r="CE311">
        <v>1.8398999999999999E-2</v>
      </c>
      <c r="CF311">
        <v>26.08</v>
      </c>
      <c r="CG311">
        <v>3.755E-2</v>
      </c>
      <c r="CH311">
        <v>0.55586400000000002</v>
      </c>
      <c r="CI311">
        <v>1.527083</v>
      </c>
      <c r="CJ311">
        <v>47.781829999999999</v>
      </c>
      <c r="CK311">
        <v>141.584</v>
      </c>
      <c r="CL311">
        <v>6.2993579999999998</v>
      </c>
      <c r="CM311">
        <v>64.519949999999994</v>
      </c>
      <c r="CN311">
        <v>142.61080000000001</v>
      </c>
      <c r="CO311">
        <v>2486.078</v>
      </c>
      <c r="CP311">
        <v>0.30707600000000002</v>
      </c>
      <c r="CQ311">
        <v>67.093159999999997</v>
      </c>
      <c r="CR311">
        <v>8.1243940000000006</v>
      </c>
      <c r="CS311">
        <v>7847.4809999999998</v>
      </c>
      <c r="CT311">
        <v>1.1587E-2</v>
      </c>
      <c r="CU311">
        <v>32.159869999999998</v>
      </c>
      <c r="CV311">
        <v>0.115871</v>
      </c>
      <c r="CW311">
        <v>321.59870000000001</v>
      </c>
      <c r="CX311">
        <v>0</v>
      </c>
      <c r="CY311">
        <v>0.13622400000000001</v>
      </c>
      <c r="CZ311">
        <v>1.2885040000000001</v>
      </c>
      <c r="DA311">
        <v>135.1542</v>
      </c>
      <c r="DB311">
        <v>1.24</v>
      </c>
      <c r="DC311">
        <f t="shared" si="18"/>
        <v>792.80435899999998</v>
      </c>
      <c r="DD311">
        <f t="shared" si="19"/>
        <v>396.40217949999999</v>
      </c>
    </row>
    <row r="312" spans="1:108" x14ac:dyDescent="0.3">
      <c r="A312">
        <v>1999</v>
      </c>
      <c r="B312">
        <v>3</v>
      </c>
      <c r="C312">
        <v>22</v>
      </c>
      <c r="D312">
        <v>5.8937879999999998</v>
      </c>
      <c r="E312">
        <v>28.962910000000001</v>
      </c>
      <c r="F312">
        <v>35.232680000000002</v>
      </c>
      <c r="G312">
        <v>0.92083199999999998</v>
      </c>
      <c r="H312">
        <v>0.47703600000000002</v>
      </c>
      <c r="I312">
        <v>102.3695</v>
      </c>
      <c r="J312">
        <f t="shared" si="16"/>
        <v>999.28738500655106</v>
      </c>
      <c r="K312">
        <v>1000</v>
      </c>
      <c r="L312">
        <v>462.85770000000002</v>
      </c>
      <c r="M312">
        <v>68.301910000000007</v>
      </c>
      <c r="N312">
        <v>37.755369999999999</v>
      </c>
      <c r="O312">
        <f t="shared" si="17"/>
        <v>568.91498000000001</v>
      </c>
      <c r="P312">
        <v>11.792759999999999</v>
      </c>
      <c r="Q312">
        <v>1.1236630000000001</v>
      </c>
      <c r="R312">
        <v>106.2319</v>
      </c>
      <c r="S312">
        <v>104.876</v>
      </c>
      <c r="T312">
        <v>1.217984</v>
      </c>
      <c r="U312">
        <v>2.9208729999999998</v>
      </c>
      <c r="V312">
        <v>0</v>
      </c>
      <c r="W312">
        <v>442.90089999999998</v>
      </c>
      <c r="X312">
        <v>32.102919999999997</v>
      </c>
      <c r="Y312">
        <v>40.499569999999999</v>
      </c>
      <c r="Z312">
        <v>128.1249</v>
      </c>
      <c r="AA312">
        <v>5.8788390000000001</v>
      </c>
      <c r="AB312">
        <v>101.4213</v>
      </c>
      <c r="AC312">
        <v>258.7473</v>
      </c>
      <c r="AD312">
        <v>4.7407510000000004</v>
      </c>
      <c r="AE312">
        <v>4.1785730000000001</v>
      </c>
      <c r="AF312">
        <v>0.89701900000000001</v>
      </c>
      <c r="AG312">
        <v>12062.55</v>
      </c>
      <c r="AH312">
        <v>0</v>
      </c>
      <c r="AI312">
        <v>14.48509</v>
      </c>
      <c r="AJ312">
        <v>0</v>
      </c>
      <c r="AK312">
        <v>271.28440000000001</v>
      </c>
      <c r="AL312">
        <v>32.626289999999997</v>
      </c>
      <c r="AM312">
        <v>56.19659</v>
      </c>
      <c r="AN312">
        <v>149.42679999999999</v>
      </c>
      <c r="AO312">
        <v>315.72609999999997</v>
      </c>
      <c r="AP312">
        <v>125.65900000000001</v>
      </c>
      <c r="AQ312">
        <v>233.29339999999999</v>
      </c>
      <c r="AR312">
        <v>-82.287899999999993</v>
      </c>
      <c r="AS312">
        <v>1</v>
      </c>
      <c r="AT312">
        <v>0</v>
      </c>
      <c r="AU312">
        <v>2.9244910000000002</v>
      </c>
      <c r="AV312">
        <v>1.6147359999999999</v>
      </c>
      <c r="AW312">
        <v>1.3157E-2</v>
      </c>
      <c r="AX312">
        <v>23.028690000000001</v>
      </c>
      <c r="AY312">
        <v>8.5400000000000004E-2</v>
      </c>
      <c r="AZ312">
        <v>20.566220000000001</v>
      </c>
      <c r="BA312">
        <v>7.2519E-2</v>
      </c>
      <c r="BB312">
        <v>0</v>
      </c>
      <c r="BC312">
        <v>39.061660000000003</v>
      </c>
      <c r="BD312">
        <v>44.575569999999999</v>
      </c>
      <c r="BE312">
        <v>21.7</v>
      </c>
      <c r="BF312">
        <v>11</v>
      </c>
      <c r="BG312">
        <v>16.350000000000001</v>
      </c>
      <c r="BH312">
        <v>17.045639999999999</v>
      </c>
      <c r="BI312">
        <v>17.484200000000001</v>
      </c>
      <c r="BJ312">
        <v>19.100000000000001</v>
      </c>
      <c r="BK312">
        <v>0</v>
      </c>
      <c r="BL312">
        <v>13.12613</v>
      </c>
      <c r="BM312">
        <v>65.703230000000005</v>
      </c>
      <c r="BN312">
        <v>1</v>
      </c>
      <c r="BO312">
        <v>0</v>
      </c>
      <c r="BP312">
        <v>0</v>
      </c>
      <c r="BQ312">
        <v>0</v>
      </c>
      <c r="BR312">
        <v>1383.6</v>
      </c>
      <c r="BS312">
        <v>7.5243000000000004E-2</v>
      </c>
      <c r="BT312">
        <v>180.90260000000001</v>
      </c>
      <c r="BU312">
        <v>11044.01</v>
      </c>
      <c r="BV312">
        <v>1.1498E-2</v>
      </c>
      <c r="BW312">
        <v>4.5199999999999998E-4</v>
      </c>
      <c r="BX312">
        <v>0.433591</v>
      </c>
      <c r="BY312">
        <v>1.7883E-2</v>
      </c>
      <c r="BZ312">
        <v>2.3354569999999999</v>
      </c>
      <c r="CA312">
        <v>0.99866299999999997</v>
      </c>
      <c r="CB312">
        <v>20.014959999999999</v>
      </c>
      <c r="CC312">
        <v>9.4390520000000002</v>
      </c>
      <c r="CD312">
        <v>5.3550430000000002</v>
      </c>
      <c r="CE312">
        <v>1.7739999999999999E-2</v>
      </c>
      <c r="CF312">
        <v>25.805959999999999</v>
      </c>
      <c r="CG312">
        <v>3.6206000000000002E-2</v>
      </c>
      <c r="CH312">
        <v>0.54880300000000004</v>
      </c>
      <c r="CI312">
        <v>1.5185040000000001</v>
      </c>
      <c r="CJ312">
        <v>47.240639999999999</v>
      </c>
      <c r="CK312">
        <v>140.99029999999999</v>
      </c>
      <c r="CL312">
        <v>6.3075929999999998</v>
      </c>
      <c r="CM312">
        <v>64.238590000000002</v>
      </c>
      <c r="CN312">
        <v>143.1985</v>
      </c>
      <c r="CO312">
        <v>2480.7829999999999</v>
      </c>
      <c r="CP312">
        <v>0.30665300000000001</v>
      </c>
      <c r="CQ312">
        <v>67.092960000000005</v>
      </c>
      <c r="CR312">
        <v>8.1485800000000008</v>
      </c>
      <c r="CS312">
        <v>7846.0550000000003</v>
      </c>
      <c r="CT312">
        <v>1.1487000000000001E-2</v>
      </c>
      <c r="CU312">
        <v>32.159140000000001</v>
      </c>
      <c r="CV312">
        <v>0.114869</v>
      </c>
      <c r="CW312">
        <v>321.59140000000002</v>
      </c>
      <c r="CX312">
        <v>0</v>
      </c>
      <c r="CY312">
        <v>0.135939</v>
      </c>
      <c r="CZ312">
        <v>0.40746900000000003</v>
      </c>
      <c r="DA312">
        <v>121.5013</v>
      </c>
      <c r="DB312">
        <v>1.24</v>
      </c>
      <c r="DC312">
        <f t="shared" si="18"/>
        <v>797.07816000000003</v>
      </c>
      <c r="DD312">
        <f t="shared" si="19"/>
        <v>398.53908000000001</v>
      </c>
    </row>
    <row r="313" spans="1:108" x14ac:dyDescent="0.3">
      <c r="A313">
        <v>1999</v>
      </c>
      <c r="B313">
        <v>4</v>
      </c>
      <c r="C313">
        <v>21</v>
      </c>
      <c r="D313">
        <v>5.9503709999999996</v>
      </c>
      <c r="E313">
        <v>29.018450000000001</v>
      </c>
      <c r="F313">
        <v>35.287149999999997</v>
      </c>
      <c r="G313">
        <v>0.92136899999999999</v>
      </c>
      <c r="H313">
        <v>0.47719200000000001</v>
      </c>
      <c r="I313">
        <v>102.6863</v>
      </c>
      <c r="J313">
        <f t="shared" si="16"/>
        <v>1004.1626638895269</v>
      </c>
      <c r="K313">
        <v>1000</v>
      </c>
      <c r="L313">
        <v>465.69909999999999</v>
      </c>
      <c r="M313">
        <v>68.301910000000007</v>
      </c>
      <c r="N313">
        <v>37.915109999999999</v>
      </c>
      <c r="O313">
        <f t="shared" si="17"/>
        <v>571.91611999999998</v>
      </c>
      <c r="P313">
        <v>11.90493</v>
      </c>
      <c r="Q313">
        <v>1.1233519999999999</v>
      </c>
      <c r="R313">
        <v>106.8002</v>
      </c>
      <c r="S313">
        <v>105.3198</v>
      </c>
      <c r="T313">
        <v>1.2160899999999999</v>
      </c>
      <c r="U313">
        <v>2.716971</v>
      </c>
      <c r="V313">
        <v>0</v>
      </c>
      <c r="W313">
        <v>445.50060000000002</v>
      </c>
      <c r="X313">
        <v>32.102919999999997</v>
      </c>
      <c r="Y313">
        <v>40.655009999999997</v>
      </c>
      <c r="Z313">
        <v>129.21090000000001</v>
      </c>
      <c r="AA313">
        <v>5.8301420000000004</v>
      </c>
      <c r="AB313">
        <v>101.9413</v>
      </c>
      <c r="AC313">
        <v>259.74029999999999</v>
      </c>
      <c r="AD313">
        <v>4.5867449999999996</v>
      </c>
      <c r="AE313">
        <v>3.6369199999999999</v>
      </c>
      <c r="AF313">
        <v>0.89429199999999998</v>
      </c>
      <c r="AG313">
        <v>12062.59</v>
      </c>
      <c r="AH313">
        <v>0</v>
      </c>
      <c r="AI313">
        <v>14.47146</v>
      </c>
      <c r="AJ313">
        <v>0</v>
      </c>
      <c r="AK313">
        <v>279.76589999999999</v>
      </c>
      <c r="AL313">
        <v>32.832940000000001</v>
      </c>
      <c r="AM313">
        <v>56.84843</v>
      </c>
      <c r="AN313">
        <v>77.232799999999997</v>
      </c>
      <c r="AO313">
        <v>194.0736</v>
      </c>
      <c r="AP313">
        <v>77.241299999999995</v>
      </c>
      <c r="AQ313">
        <v>142.31809999999999</v>
      </c>
      <c r="AR313">
        <v>-64.114999999999995</v>
      </c>
      <c r="AS313">
        <v>1</v>
      </c>
      <c r="AT313">
        <v>0</v>
      </c>
      <c r="AU313">
        <v>1.300027</v>
      </c>
      <c r="AV313">
        <v>1.630239</v>
      </c>
      <c r="AW313">
        <v>1.3270000000000001E-2</v>
      </c>
      <c r="AX313">
        <v>23.040959999999998</v>
      </c>
      <c r="AY313">
        <v>8.3543000000000006E-2</v>
      </c>
      <c r="AZ313">
        <v>20.57835</v>
      </c>
      <c r="BA313">
        <v>7.0760000000000003E-2</v>
      </c>
      <c r="BB313">
        <v>0</v>
      </c>
      <c r="BC313">
        <v>38.629150000000003</v>
      </c>
      <c r="BD313">
        <v>41.966030000000003</v>
      </c>
      <c r="BE313">
        <v>18.7</v>
      </c>
      <c r="BF313">
        <v>10</v>
      </c>
      <c r="BG313">
        <v>14.35</v>
      </c>
      <c r="BH313">
        <v>15.21834</v>
      </c>
      <c r="BI313">
        <v>15.2722</v>
      </c>
      <c r="BJ313">
        <v>8.6999999999999993</v>
      </c>
      <c r="BK313">
        <v>9.1999999999999993</v>
      </c>
      <c r="BL313">
        <v>12.278729999999999</v>
      </c>
      <c r="BM313">
        <v>70.758520000000004</v>
      </c>
      <c r="BN313">
        <v>1</v>
      </c>
      <c r="BO313">
        <v>0</v>
      </c>
      <c r="BP313">
        <v>0</v>
      </c>
      <c r="BQ313">
        <v>0</v>
      </c>
      <c r="BR313">
        <v>1575.95</v>
      </c>
      <c r="BS313">
        <v>1.957298</v>
      </c>
      <c r="BT313">
        <v>180.74760000000001</v>
      </c>
      <c r="BU313">
        <v>11039.41</v>
      </c>
      <c r="BV313">
        <v>1.0311000000000001E-2</v>
      </c>
      <c r="BW313">
        <v>3.8900000000000002E-4</v>
      </c>
      <c r="BX313">
        <v>0.38866499999999998</v>
      </c>
      <c r="BY313">
        <v>1.5245999999999999E-2</v>
      </c>
      <c r="BZ313">
        <v>2.3098610000000002</v>
      </c>
      <c r="CA313">
        <v>1.008737</v>
      </c>
      <c r="CB313">
        <v>19.907979999999998</v>
      </c>
      <c r="CC313">
        <v>9.5510789999999997</v>
      </c>
      <c r="CD313">
        <v>5.3653769999999996</v>
      </c>
      <c r="CE313">
        <v>1.7368999999999999E-2</v>
      </c>
      <c r="CF313">
        <v>25.875319999999999</v>
      </c>
      <c r="CG313">
        <v>3.5449000000000001E-2</v>
      </c>
      <c r="CH313">
        <v>0.54273400000000005</v>
      </c>
      <c r="CI313">
        <v>1.5161199999999999</v>
      </c>
      <c r="CJ313">
        <v>46.722729999999999</v>
      </c>
      <c r="CK313">
        <v>140.3596</v>
      </c>
      <c r="CL313">
        <v>6.295998</v>
      </c>
      <c r="CM313">
        <v>64.113150000000005</v>
      </c>
      <c r="CN313">
        <v>143.21109999999999</v>
      </c>
      <c r="CO313">
        <v>2478.34</v>
      </c>
      <c r="CP313">
        <v>0.305562</v>
      </c>
      <c r="CQ313">
        <v>67.091809999999995</v>
      </c>
      <c r="CR313">
        <v>8.1439350000000008</v>
      </c>
      <c r="CS313">
        <v>7845.0479999999998</v>
      </c>
      <c r="CT313">
        <v>1.1388000000000001E-2</v>
      </c>
      <c r="CU313">
        <v>32.158760000000001</v>
      </c>
      <c r="CV313">
        <v>0.113876</v>
      </c>
      <c r="CW313">
        <v>321.58760000000001</v>
      </c>
      <c r="CX313">
        <v>0</v>
      </c>
      <c r="CY313">
        <v>0.108929</v>
      </c>
      <c r="CZ313">
        <v>1.3141560000000001</v>
      </c>
      <c r="DA313">
        <v>116.49850000000001</v>
      </c>
      <c r="DB313">
        <v>1.24</v>
      </c>
      <c r="DC313">
        <f t="shared" si="18"/>
        <v>800.99746299999993</v>
      </c>
      <c r="DD313">
        <f t="shared" si="19"/>
        <v>400.49873149999996</v>
      </c>
    </row>
    <row r="314" spans="1:108" x14ac:dyDescent="0.3">
      <c r="A314">
        <v>1999</v>
      </c>
      <c r="B314">
        <v>5</v>
      </c>
      <c r="C314">
        <v>21</v>
      </c>
      <c r="D314">
        <v>5.8710120000000003</v>
      </c>
      <c r="E314">
        <v>29.063700000000001</v>
      </c>
      <c r="F314">
        <v>35.331519999999998</v>
      </c>
      <c r="G314">
        <v>0.92180499999999999</v>
      </c>
      <c r="H314">
        <v>0.47732000000000002</v>
      </c>
      <c r="I314">
        <v>102.9447</v>
      </c>
      <c r="J314">
        <f t="shared" si="16"/>
        <v>1008.145756634502</v>
      </c>
      <c r="K314">
        <v>1000</v>
      </c>
      <c r="L314">
        <v>468.02050000000003</v>
      </c>
      <c r="M314">
        <v>68.301910000000007</v>
      </c>
      <c r="N314">
        <v>38.022410000000001</v>
      </c>
      <c r="O314">
        <f t="shared" si="17"/>
        <v>574.34482000000003</v>
      </c>
      <c r="P314">
        <v>11.715529999999999</v>
      </c>
      <c r="Q314">
        <v>1.1099669999999999</v>
      </c>
      <c r="R314">
        <v>107.2645</v>
      </c>
      <c r="S314">
        <v>105.6178</v>
      </c>
      <c r="T314">
        <v>1.1998390000000001</v>
      </c>
      <c r="U314">
        <v>2.3947340000000001</v>
      </c>
      <c r="V314">
        <v>0</v>
      </c>
      <c r="W314">
        <v>447.93790000000001</v>
      </c>
      <c r="X314">
        <v>32.102919999999997</v>
      </c>
      <c r="Y314">
        <v>40.791939999999997</v>
      </c>
      <c r="Z314">
        <v>127.2807</v>
      </c>
      <c r="AA314">
        <v>5.7646680000000003</v>
      </c>
      <c r="AB314">
        <v>102.42870000000001</v>
      </c>
      <c r="AC314">
        <v>260.61520000000002</v>
      </c>
      <c r="AD314">
        <v>4.4552050000000003</v>
      </c>
      <c r="AE314">
        <v>3.7229960000000002</v>
      </c>
      <c r="AF314">
        <v>0.89674399999999999</v>
      </c>
      <c r="AG314">
        <v>12062.6</v>
      </c>
      <c r="AH314">
        <v>0</v>
      </c>
      <c r="AI314">
        <v>14.48372</v>
      </c>
      <c r="AJ314">
        <v>0</v>
      </c>
      <c r="AK314">
        <v>267.34140000000002</v>
      </c>
      <c r="AL314">
        <v>32.986519999999999</v>
      </c>
      <c r="AM314">
        <v>56.760390000000001</v>
      </c>
      <c r="AN314">
        <v>63.532710000000002</v>
      </c>
      <c r="AO314">
        <v>163.78020000000001</v>
      </c>
      <c r="AP314">
        <v>65.184529999999995</v>
      </c>
      <c r="AQ314">
        <v>123.8454</v>
      </c>
      <c r="AR314">
        <v>-59.4938</v>
      </c>
      <c r="AS314">
        <v>1</v>
      </c>
      <c r="AT314">
        <v>0</v>
      </c>
      <c r="AU314">
        <v>1.087405</v>
      </c>
      <c r="AV314">
        <v>30.963560000000001</v>
      </c>
      <c r="AW314">
        <v>0.25226300000000001</v>
      </c>
      <c r="AX314">
        <v>52.234119999999997</v>
      </c>
      <c r="AY314">
        <v>0.32081300000000001</v>
      </c>
      <c r="AZ314">
        <v>49.799770000000002</v>
      </c>
      <c r="BA314">
        <v>0.30817499999999998</v>
      </c>
      <c r="BB314">
        <v>0</v>
      </c>
      <c r="BC314">
        <v>34.24409</v>
      </c>
      <c r="BD314">
        <v>37.063270000000003</v>
      </c>
      <c r="BE314">
        <v>18.399999999999999</v>
      </c>
      <c r="BF314">
        <v>7.2</v>
      </c>
      <c r="BG314">
        <v>12.8</v>
      </c>
      <c r="BH314">
        <v>14.01685</v>
      </c>
      <c r="BI314">
        <v>13.9872</v>
      </c>
      <c r="BJ314">
        <v>7.4</v>
      </c>
      <c r="BK314">
        <v>0</v>
      </c>
      <c r="BL314">
        <v>10.15638</v>
      </c>
      <c r="BM314">
        <v>63.591160000000002</v>
      </c>
      <c r="BN314">
        <v>1</v>
      </c>
      <c r="BO314">
        <v>0</v>
      </c>
      <c r="BP314">
        <v>0</v>
      </c>
      <c r="BQ314">
        <v>0</v>
      </c>
      <c r="BR314">
        <v>1701</v>
      </c>
      <c r="BS314">
        <v>0.12606300000000001</v>
      </c>
      <c r="BT314">
        <v>180.7088</v>
      </c>
      <c r="BU314">
        <v>11037.27</v>
      </c>
      <c r="BV314">
        <v>4.1452000000000003E-2</v>
      </c>
      <c r="BW314">
        <v>4.06E-4</v>
      </c>
      <c r="BX314">
        <v>1.5632900000000001</v>
      </c>
      <c r="BY314">
        <v>1.5688000000000001E-2</v>
      </c>
      <c r="BZ314">
        <v>2.389653</v>
      </c>
      <c r="CA314">
        <v>1.0094799999999999</v>
      </c>
      <c r="CB314">
        <v>20.512339999999998</v>
      </c>
      <c r="CC314">
        <v>9.5732470000000003</v>
      </c>
      <c r="CD314">
        <v>5.402965</v>
      </c>
      <c r="CE314">
        <v>1.6958000000000001E-2</v>
      </c>
      <c r="CF314">
        <v>26.07545</v>
      </c>
      <c r="CG314">
        <v>3.4610000000000002E-2</v>
      </c>
      <c r="CH314">
        <v>0.54041600000000001</v>
      </c>
      <c r="CI314">
        <v>1.512157</v>
      </c>
      <c r="CJ314">
        <v>46.530209999999997</v>
      </c>
      <c r="CK314">
        <v>140.34630000000001</v>
      </c>
      <c r="CL314">
        <v>6.2775650000000001</v>
      </c>
      <c r="CM314">
        <v>63.950240000000001</v>
      </c>
      <c r="CN314">
        <v>143.0076</v>
      </c>
      <c r="CO314">
        <v>2475.3510000000001</v>
      </c>
      <c r="CP314">
        <v>0.30421399999999998</v>
      </c>
      <c r="CQ314">
        <v>67.093739999999997</v>
      </c>
      <c r="CR314">
        <v>8.1280070000000002</v>
      </c>
      <c r="CS314">
        <v>7844.3450000000003</v>
      </c>
      <c r="CT314">
        <v>1.1289E-2</v>
      </c>
      <c r="CU314">
        <v>32.158320000000003</v>
      </c>
      <c r="CV314">
        <v>0.11289200000000001</v>
      </c>
      <c r="CW314">
        <v>321.58319999999998</v>
      </c>
      <c r="CX314">
        <v>0</v>
      </c>
      <c r="CY314">
        <v>9.3903E-2</v>
      </c>
      <c r="CZ314">
        <v>0.97267099999999995</v>
      </c>
      <c r="DA314">
        <v>110.557</v>
      </c>
      <c r="DB314">
        <v>1.24</v>
      </c>
      <c r="DC314">
        <f t="shared" si="18"/>
        <v>803.64718999999991</v>
      </c>
      <c r="DD314">
        <f t="shared" si="19"/>
        <v>401.82359499999995</v>
      </c>
    </row>
    <row r="315" spans="1:108" x14ac:dyDescent="0.3">
      <c r="A315">
        <v>1999</v>
      </c>
      <c r="B315">
        <v>6</v>
      </c>
      <c r="C315">
        <v>20</v>
      </c>
      <c r="D315">
        <v>5.6729349999999998</v>
      </c>
      <c r="E315">
        <v>29.09638</v>
      </c>
      <c r="F315">
        <v>35.36356</v>
      </c>
      <c r="G315">
        <v>0.92211799999999999</v>
      </c>
      <c r="H315">
        <v>0.47741099999999997</v>
      </c>
      <c r="I315">
        <v>103.1314</v>
      </c>
      <c r="J315">
        <f t="shared" si="16"/>
        <v>1011.0277555083251</v>
      </c>
      <c r="K315">
        <v>1000</v>
      </c>
      <c r="L315">
        <v>469.70080000000002</v>
      </c>
      <c r="M315">
        <v>68.301910000000007</v>
      </c>
      <c r="N315">
        <v>38.065370000000001</v>
      </c>
      <c r="O315">
        <f t="shared" si="17"/>
        <v>576.06808000000001</v>
      </c>
      <c r="P315">
        <v>11.34796</v>
      </c>
      <c r="Q315">
        <v>1.080919</v>
      </c>
      <c r="R315">
        <v>107.6005</v>
      </c>
      <c r="S315">
        <v>105.7371</v>
      </c>
      <c r="T315">
        <v>1.16812</v>
      </c>
      <c r="U315">
        <v>2.16682</v>
      </c>
      <c r="V315">
        <v>0</v>
      </c>
      <c r="W315">
        <v>450.5111</v>
      </c>
      <c r="X315">
        <v>32.102919999999997</v>
      </c>
      <c r="Y315">
        <v>40.943480000000001</v>
      </c>
      <c r="Z315">
        <v>123.96550000000001</v>
      </c>
      <c r="AA315">
        <v>5.716037</v>
      </c>
      <c r="AB315">
        <v>102.9434</v>
      </c>
      <c r="AC315">
        <v>261.58330000000001</v>
      </c>
      <c r="AD315">
        <v>4.3856000000000002</v>
      </c>
      <c r="AE315">
        <v>3.2555049999999999</v>
      </c>
      <c r="AF315">
        <v>0.91283400000000003</v>
      </c>
      <c r="AG315">
        <v>12062.26</v>
      </c>
      <c r="AH315">
        <v>0</v>
      </c>
      <c r="AI315">
        <v>14.564170000000001</v>
      </c>
      <c r="AJ315">
        <v>0</v>
      </c>
      <c r="AK315">
        <v>294.04599999999999</v>
      </c>
      <c r="AL315">
        <v>32.864260000000002</v>
      </c>
      <c r="AM315">
        <v>56.521189999999997</v>
      </c>
      <c r="AN315">
        <v>75.20317</v>
      </c>
      <c r="AO315">
        <v>173.13659999999999</v>
      </c>
      <c r="AP315">
        <v>68.908379999999994</v>
      </c>
      <c r="AQ315">
        <v>136.10599999999999</v>
      </c>
      <c r="AR315">
        <v>-60.037100000000002</v>
      </c>
      <c r="AS315">
        <v>1</v>
      </c>
      <c r="AT315">
        <v>0</v>
      </c>
      <c r="AU315">
        <v>0.93193300000000001</v>
      </c>
      <c r="AV315">
        <v>1.5542290000000001</v>
      </c>
      <c r="AW315">
        <v>1.2733E-2</v>
      </c>
      <c r="AX315">
        <v>22.53734</v>
      </c>
      <c r="AY315">
        <v>8.0465999999999996E-2</v>
      </c>
      <c r="AZ315">
        <v>20.166039999999999</v>
      </c>
      <c r="BA315">
        <v>6.7929000000000003E-2</v>
      </c>
      <c r="BB315">
        <v>2.0589E-2</v>
      </c>
      <c r="BC315">
        <v>28.159410000000001</v>
      </c>
      <c r="BD315">
        <v>31.1995</v>
      </c>
      <c r="BE315">
        <v>16</v>
      </c>
      <c r="BF315">
        <v>10.8</v>
      </c>
      <c r="BG315">
        <v>13.4</v>
      </c>
      <c r="BH315">
        <v>12.12593</v>
      </c>
      <c r="BI315">
        <v>13.9512</v>
      </c>
      <c r="BJ315">
        <v>7.9</v>
      </c>
      <c r="BK315">
        <v>2.1</v>
      </c>
      <c r="BL315">
        <v>12.95265</v>
      </c>
      <c r="BM315">
        <v>81.28895</v>
      </c>
      <c r="BN315">
        <v>1</v>
      </c>
      <c r="BO315">
        <v>0</v>
      </c>
      <c r="BP315">
        <v>0</v>
      </c>
      <c r="BQ315">
        <v>5.8918999999999999E-2</v>
      </c>
      <c r="BR315">
        <v>1806.2</v>
      </c>
      <c r="BS315">
        <v>1.67493</v>
      </c>
      <c r="BT315">
        <v>180.76759999999999</v>
      </c>
      <c r="BU315">
        <v>11036.83</v>
      </c>
      <c r="BV315">
        <v>8.2811999999999997E-2</v>
      </c>
      <c r="BW315">
        <v>7.6099999999999996E-4</v>
      </c>
      <c r="BX315">
        <v>3.1219060000000001</v>
      </c>
      <c r="BY315">
        <v>2.8934999999999999E-2</v>
      </c>
      <c r="BZ315">
        <v>2.5337000000000001</v>
      </c>
      <c r="CA315">
        <v>1.011431</v>
      </c>
      <c r="CB315">
        <v>21.552689999999998</v>
      </c>
      <c r="CC315">
        <v>9.6072710000000008</v>
      </c>
      <c r="CD315">
        <v>5.4477029999999997</v>
      </c>
      <c r="CE315">
        <v>1.6559000000000001E-2</v>
      </c>
      <c r="CF315">
        <v>26.311240000000002</v>
      </c>
      <c r="CG315">
        <v>3.3796E-2</v>
      </c>
      <c r="CH315">
        <v>0.54825400000000002</v>
      </c>
      <c r="CI315">
        <v>1.5084690000000001</v>
      </c>
      <c r="CJ315">
        <v>47.111840000000001</v>
      </c>
      <c r="CK315">
        <v>140.411</v>
      </c>
      <c r="CL315">
        <v>6.258921</v>
      </c>
      <c r="CM315">
        <v>63.792050000000003</v>
      </c>
      <c r="CN315">
        <v>142.76849999999999</v>
      </c>
      <c r="CO315">
        <v>2472.4630000000002</v>
      </c>
      <c r="CP315">
        <v>0.30280499999999999</v>
      </c>
      <c r="CQ315">
        <v>67.095079999999996</v>
      </c>
      <c r="CR315">
        <v>8.1092630000000003</v>
      </c>
      <c r="CS315">
        <v>7843.5590000000002</v>
      </c>
      <c r="CT315">
        <v>1.1192000000000001E-2</v>
      </c>
      <c r="CU315">
        <v>32.157879999999999</v>
      </c>
      <c r="CV315">
        <v>0.111917</v>
      </c>
      <c r="CW315">
        <v>321.5788</v>
      </c>
      <c r="CX315">
        <v>0</v>
      </c>
      <c r="CY315">
        <v>6.1766000000000001E-2</v>
      </c>
      <c r="CZ315">
        <v>1.3949640000000001</v>
      </c>
      <c r="DA315">
        <v>199.03020000000001</v>
      </c>
      <c r="DB315">
        <v>1.24</v>
      </c>
      <c r="DC315">
        <f t="shared" si="18"/>
        <v>805.1694990000002</v>
      </c>
      <c r="DD315">
        <f t="shared" si="19"/>
        <v>402.5847495000001</v>
      </c>
    </row>
    <row r="316" spans="1:108" x14ac:dyDescent="0.3">
      <c r="A316">
        <v>1999</v>
      </c>
      <c r="B316">
        <v>7</v>
      </c>
      <c r="C316">
        <v>20</v>
      </c>
      <c r="D316">
        <v>5.5897759999999996</v>
      </c>
      <c r="E316">
        <v>29.127030000000001</v>
      </c>
      <c r="F316">
        <v>35.393599999999999</v>
      </c>
      <c r="G316">
        <v>0.92241099999999998</v>
      </c>
      <c r="H316">
        <v>0.47749599999999998</v>
      </c>
      <c r="I316">
        <v>103.30670000000001</v>
      </c>
      <c r="J316">
        <f t="shared" si="16"/>
        <v>1013.7361576033941</v>
      </c>
      <c r="K316">
        <v>1000</v>
      </c>
      <c r="L316">
        <v>471.27940000000001</v>
      </c>
      <c r="M316">
        <v>68.301910000000007</v>
      </c>
      <c r="N316">
        <v>38.098019999999998</v>
      </c>
      <c r="O316">
        <f t="shared" si="17"/>
        <v>577.67933000000005</v>
      </c>
      <c r="P316">
        <v>11.181570000000001</v>
      </c>
      <c r="Q316">
        <v>1.0508150000000001</v>
      </c>
      <c r="R316">
        <v>107.91630000000001</v>
      </c>
      <c r="S316">
        <v>105.8278</v>
      </c>
      <c r="T316">
        <v>1.1393770000000001</v>
      </c>
      <c r="U316">
        <v>2.1417700000000002</v>
      </c>
      <c r="V316">
        <v>0</v>
      </c>
      <c r="W316">
        <v>452.32159999999999</v>
      </c>
      <c r="X316">
        <v>32.102919999999997</v>
      </c>
      <c r="Y316">
        <v>41.009920000000001</v>
      </c>
      <c r="Z316">
        <v>122.3373</v>
      </c>
      <c r="AA316">
        <v>5.5740210000000001</v>
      </c>
      <c r="AB316">
        <v>103.30549999999999</v>
      </c>
      <c r="AC316">
        <v>262.00779999999997</v>
      </c>
      <c r="AD316">
        <v>4.1870560000000001</v>
      </c>
      <c r="AE316">
        <v>2.914056</v>
      </c>
      <c r="AF316">
        <v>0.91756800000000005</v>
      </c>
      <c r="AG316">
        <v>12062.04</v>
      </c>
      <c r="AH316">
        <v>0</v>
      </c>
      <c r="AI316">
        <v>14.58784</v>
      </c>
      <c r="AJ316">
        <v>0</v>
      </c>
      <c r="AK316">
        <v>254.27539999999999</v>
      </c>
      <c r="AL316">
        <v>32.896909999999998</v>
      </c>
      <c r="AM316">
        <v>56.6569</v>
      </c>
      <c r="AN316">
        <v>63.101120000000002</v>
      </c>
      <c r="AO316">
        <v>141.2321</v>
      </c>
      <c r="AP316">
        <v>56.210380000000001</v>
      </c>
      <c r="AQ316">
        <v>110.41</v>
      </c>
      <c r="AR316">
        <v>-46.602800000000002</v>
      </c>
      <c r="AS316">
        <v>1</v>
      </c>
      <c r="AT316">
        <v>0</v>
      </c>
      <c r="AU316">
        <v>0.80382399999999998</v>
      </c>
      <c r="AV316">
        <v>1.5314460000000001</v>
      </c>
      <c r="AW316">
        <v>1.2567E-2</v>
      </c>
      <c r="AX316">
        <v>22.271360000000001</v>
      </c>
      <c r="AY316">
        <v>7.7832999999999999E-2</v>
      </c>
      <c r="AZ316">
        <v>19.966090000000001</v>
      </c>
      <c r="BA316">
        <v>6.5603999999999996E-2</v>
      </c>
      <c r="BB316">
        <v>0</v>
      </c>
      <c r="BC316">
        <v>21.214449999999999</v>
      </c>
      <c r="BD316">
        <v>23.66667</v>
      </c>
      <c r="BE316">
        <v>15.2</v>
      </c>
      <c r="BF316">
        <v>2</v>
      </c>
      <c r="BG316">
        <v>8.6</v>
      </c>
      <c r="BH316">
        <v>9.8777819999999998</v>
      </c>
      <c r="BI316">
        <v>9.9992000000000001</v>
      </c>
      <c r="BJ316">
        <v>8.1</v>
      </c>
      <c r="BK316">
        <v>1.3</v>
      </c>
      <c r="BL316">
        <v>7.0561239999999996</v>
      </c>
      <c r="BM316">
        <v>57.469329999999999</v>
      </c>
      <c r="BN316">
        <v>1</v>
      </c>
      <c r="BO316">
        <v>0</v>
      </c>
      <c r="BP316">
        <v>0</v>
      </c>
      <c r="BQ316">
        <v>0</v>
      </c>
      <c r="BR316">
        <v>1842.7</v>
      </c>
      <c r="BS316">
        <v>1.1285240000000001</v>
      </c>
      <c r="BT316">
        <v>180.83609999999999</v>
      </c>
      <c r="BU316">
        <v>11036.26</v>
      </c>
      <c r="BV316">
        <v>8.9568999999999996E-2</v>
      </c>
      <c r="BW316">
        <v>1.2179999999999999E-3</v>
      </c>
      <c r="BX316">
        <v>3.3761070000000002</v>
      </c>
      <c r="BY316">
        <v>4.6449999999999998E-2</v>
      </c>
      <c r="BZ316">
        <v>2.6217109999999999</v>
      </c>
      <c r="CA316">
        <v>1.0278560000000001</v>
      </c>
      <c r="CB316">
        <v>22.23976</v>
      </c>
      <c r="CC316">
        <v>9.7779690000000006</v>
      </c>
      <c r="CD316">
        <v>5.5263809999999998</v>
      </c>
      <c r="CE316">
        <v>1.6274E-2</v>
      </c>
      <c r="CF316">
        <v>26.711929999999999</v>
      </c>
      <c r="CG316">
        <v>3.3214E-2</v>
      </c>
      <c r="CH316">
        <v>0.55567900000000003</v>
      </c>
      <c r="CI316">
        <v>1.507315</v>
      </c>
      <c r="CJ316">
        <v>47.691450000000003</v>
      </c>
      <c r="CK316">
        <v>140.5796</v>
      </c>
      <c r="CL316">
        <v>6.2321030000000004</v>
      </c>
      <c r="CM316">
        <v>63.691519999999997</v>
      </c>
      <c r="CN316">
        <v>142.28550000000001</v>
      </c>
      <c r="CO316">
        <v>2470.6990000000001</v>
      </c>
      <c r="CP316">
        <v>0.30108099999999999</v>
      </c>
      <c r="CQ316">
        <v>67.096670000000003</v>
      </c>
      <c r="CR316">
        <v>8.0770669999999996</v>
      </c>
      <c r="CS316">
        <v>7842.9930000000004</v>
      </c>
      <c r="CT316">
        <v>1.1095000000000001E-2</v>
      </c>
      <c r="CU316">
        <v>32.157589999999999</v>
      </c>
      <c r="CV316">
        <v>0.11094999999999999</v>
      </c>
      <c r="CW316">
        <v>321.57589999999999</v>
      </c>
      <c r="CX316">
        <v>0</v>
      </c>
      <c r="CY316">
        <v>5.8612999999999998E-2</v>
      </c>
      <c r="CZ316">
        <v>1.3694900000000001</v>
      </c>
      <c r="DA316">
        <v>193.9057</v>
      </c>
      <c r="DB316">
        <v>1.24</v>
      </c>
      <c r="DC316">
        <f t="shared" si="18"/>
        <v>806.93696199999988</v>
      </c>
      <c r="DD316">
        <f t="shared" si="19"/>
        <v>403.46848099999994</v>
      </c>
    </row>
    <row r="317" spans="1:108" x14ac:dyDescent="0.3">
      <c r="A317">
        <v>1999</v>
      </c>
      <c r="B317">
        <v>8</v>
      </c>
      <c r="C317">
        <v>19</v>
      </c>
      <c r="D317">
        <v>5.5520509999999996</v>
      </c>
      <c r="E317">
        <v>29.159099999999999</v>
      </c>
      <c r="F317">
        <v>35.425020000000004</v>
      </c>
      <c r="G317">
        <v>0.92271599999999998</v>
      </c>
      <c r="H317">
        <v>0.47758400000000001</v>
      </c>
      <c r="I317">
        <v>103.4902</v>
      </c>
      <c r="J317">
        <f t="shared" si="16"/>
        <v>1016.5744290744836</v>
      </c>
      <c r="K317">
        <v>1000</v>
      </c>
      <c r="L317">
        <v>472.93340000000001</v>
      </c>
      <c r="M317">
        <v>68.301910000000007</v>
      </c>
      <c r="N317">
        <v>38.138120000000001</v>
      </c>
      <c r="O317">
        <f t="shared" si="17"/>
        <v>579.37342999999998</v>
      </c>
      <c r="P317">
        <v>11.106719999999999</v>
      </c>
      <c r="Q317">
        <v>1.024432</v>
      </c>
      <c r="R317">
        <v>108.2471</v>
      </c>
      <c r="S317">
        <v>105.9392</v>
      </c>
      <c r="T317">
        <v>1.1178650000000001</v>
      </c>
      <c r="U317">
        <v>2.3128880000000001</v>
      </c>
      <c r="V317">
        <v>0</v>
      </c>
      <c r="W317">
        <v>453.78120000000001</v>
      </c>
      <c r="X317">
        <v>32.102919999999997</v>
      </c>
      <c r="Y317">
        <v>41.037219999999998</v>
      </c>
      <c r="Z317">
        <v>121.39360000000001</v>
      </c>
      <c r="AA317">
        <v>5.3975989999999996</v>
      </c>
      <c r="AB317">
        <v>103.59739999999999</v>
      </c>
      <c r="AC317">
        <v>262.18220000000002</v>
      </c>
      <c r="AD317">
        <v>3.9729160000000001</v>
      </c>
      <c r="AE317">
        <v>2.7629280000000001</v>
      </c>
      <c r="AF317">
        <v>0.91482600000000003</v>
      </c>
      <c r="AG317">
        <v>12061.82</v>
      </c>
      <c r="AH317">
        <v>0</v>
      </c>
      <c r="AI317">
        <v>14.57413</v>
      </c>
      <c r="AJ317">
        <v>0</v>
      </c>
      <c r="AK317">
        <v>267.77359999999999</v>
      </c>
      <c r="AL317">
        <v>32.796439999999997</v>
      </c>
      <c r="AM317">
        <v>56.421039999999998</v>
      </c>
      <c r="AN317">
        <v>113.81610000000001</v>
      </c>
      <c r="AO317">
        <v>234.429</v>
      </c>
      <c r="AP317">
        <v>93.30274</v>
      </c>
      <c r="AQ317">
        <v>181.70779999999999</v>
      </c>
      <c r="AR317">
        <v>-66.7196</v>
      </c>
      <c r="AS317">
        <v>1</v>
      </c>
      <c r="AT317">
        <v>0</v>
      </c>
      <c r="AU317">
        <v>1.63548</v>
      </c>
      <c r="AV317">
        <v>1.52111</v>
      </c>
      <c r="AW317">
        <v>1.247E-2</v>
      </c>
      <c r="AX317">
        <v>22.101479999999999</v>
      </c>
      <c r="AY317">
        <v>7.5105000000000005E-2</v>
      </c>
      <c r="AZ317">
        <v>19.854669999999999</v>
      </c>
      <c r="BA317">
        <v>6.3261999999999999E-2</v>
      </c>
      <c r="BB317">
        <v>0</v>
      </c>
      <c r="BC317">
        <v>26.138030000000001</v>
      </c>
      <c r="BD317">
        <v>30.114629999999998</v>
      </c>
      <c r="BE317">
        <v>17</v>
      </c>
      <c r="BF317">
        <v>6</v>
      </c>
      <c r="BG317">
        <v>11.5</v>
      </c>
      <c r="BH317">
        <v>11.39015</v>
      </c>
      <c r="BI317">
        <v>12.666</v>
      </c>
      <c r="BJ317">
        <v>13.8</v>
      </c>
      <c r="BK317">
        <v>0</v>
      </c>
      <c r="BL317">
        <v>9.3505570000000002</v>
      </c>
      <c r="BM317">
        <v>63.815989999999999</v>
      </c>
      <c r="BN317">
        <v>1</v>
      </c>
      <c r="BO317">
        <v>0</v>
      </c>
      <c r="BP317">
        <v>0</v>
      </c>
      <c r="BQ317">
        <v>0</v>
      </c>
      <c r="BR317">
        <v>22.95</v>
      </c>
      <c r="BS317">
        <v>0.16611100000000001</v>
      </c>
      <c r="BT317">
        <v>180.90790000000001</v>
      </c>
      <c r="BU317">
        <v>11035.59</v>
      </c>
      <c r="BV317">
        <v>8.5906999999999997E-2</v>
      </c>
      <c r="BW317">
        <v>1.5989999999999999E-3</v>
      </c>
      <c r="BX317">
        <v>3.2387670000000002</v>
      </c>
      <c r="BY317">
        <v>6.0921000000000003E-2</v>
      </c>
      <c r="BZ317">
        <v>2.6876760000000002</v>
      </c>
      <c r="CA317">
        <v>1.048999</v>
      </c>
      <c r="CB317">
        <v>22.748539999999998</v>
      </c>
      <c r="CC317">
        <v>9.9907869999999992</v>
      </c>
      <c r="CD317">
        <v>5.6170869999999997</v>
      </c>
      <c r="CE317">
        <v>1.6032999999999999E-2</v>
      </c>
      <c r="CF317">
        <v>27.170680000000001</v>
      </c>
      <c r="CG317">
        <v>3.2721E-2</v>
      </c>
      <c r="CH317">
        <v>0.56201999999999996</v>
      </c>
      <c r="CI317">
        <v>1.5072570000000001</v>
      </c>
      <c r="CJ317">
        <v>48.175159999999998</v>
      </c>
      <c r="CK317">
        <v>140.77719999999999</v>
      </c>
      <c r="CL317">
        <v>6.2027489999999998</v>
      </c>
      <c r="CM317">
        <v>63.612569999999998</v>
      </c>
      <c r="CN317">
        <v>141.72120000000001</v>
      </c>
      <c r="CO317">
        <v>2469.3589999999999</v>
      </c>
      <c r="CP317">
        <v>0.29925000000000002</v>
      </c>
      <c r="CQ317">
        <v>67.098380000000006</v>
      </c>
      <c r="CR317">
        <v>8.0401140000000009</v>
      </c>
      <c r="CS317">
        <v>7842.5150000000003</v>
      </c>
      <c r="CT317">
        <v>1.0999E-2</v>
      </c>
      <c r="CU317">
        <v>32.157350000000001</v>
      </c>
      <c r="CV317">
        <v>0.10999200000000001</v>
      </c>
      <c r="CW317">
        <v>321.57350000000002</v>
      </c>
      <c r="CX317">
        <v>0</v>
      </c>
      <c r="CY317">
        <v>7.3288000000000006E-2</v>
      </c>
      <c r="CZ317">
        <v>1.109318</v>
      </c>
      <c r="DA317">
        <v>194.02610000000001</v>
      </c>
      <c r="DB317">
        <v>1.24</v>
      </c>
      <c r="DC317">
        <f t="shared" si="18"/>
        <v>809.1216350000002</v>
      </c>
      <c r="DD317">
        <f t="shared" si="19"/>
        <v>404.5608175000001</v>
      </c>
    </row>
    <row r="318" spans="1:108" x14ac:dyDescent="0.3">
      <c r="A318">
        <v>1999</v>
      </c>
      <c r="B318">
        <v>9</v>
      </c>
      <c r="C318">
        <v>18</v>
      </c>
      <c r="D318">
        <v>5.5264790000000001</v>
      </c>
      <c r="E318">
        <v>29.197959999999998</v>
      </c>
      <c r="F318">
        <v>35.463090000000001</v>
      </c>
      <c r="G318">
        <v>0.92308500000000004</v>
      </c>
      <c r="H318">
        <v>0.47769099999999998</v>
      </c>
      <c r="I318">
        <v>103.7128</v>
      </c>
      <c r="J318">
        <f t="shared" si="16"/>
        <v>1020.0210392742823</v>
      </c>
      <c r="K318">
        <v>1000</v>
      </c>
      <c r="L318">
        <v>474.94200000000001</v>
      </c>
      <c r="M318">
        <v>68.301910000000007</v>
      </c>
      <c r="N318">
        <v>38.213470000000001</v>
      </c>
      <c r="O318">
        <f t="shared" si="17"/>
        <v>581.45738000000006</v>
      </c>
      <c r="P318">
        <v>11.05627</v>
      </c>
      <c r="Q318">
        <v>1.0086139999999999</v>
      </c>
      <c r="R318">
        <v>108.64879999999999</v>
      </c>
      <c r="S318">
        <v>106.1485</v>
      </c>
      <c r="T318">
        <v>1.1101650000000001</v>
      </c>
      <c r="U318">
        <v>2.4969610000000002</v>
      </c>
      <c r="V318">
        <v>0</v>
      </c>
      <c r="W318">
        <v>455.39830000000001</v>
      </c>
      <c r="X318">
        <v>32.102919999999997</v>
      </c>
      <c r="Y318">
        <v>41.081919999999997</v>
      </c>
      <c r="Z318">
        <v>120.5793</v>
      </c>
      <c r="AA318">
        <v>5.2529579999999996</v>
      </c>
      <c r="AB318">
        <v>103.9208</v>
      </c>
      <c r="AC318">
        <v>262.46780000000001</v>
      </c>
      <c r="AD318">
        <v>3.8503509999999999</v>
      </c>
      <c r="AE318">
        <v>3.0505490000000002</v>
      </c>
      <c r="AF318">
        <v>0.90846899999999997</v>
      </c>
      <c r="AG318">
        <v>12061.54</v>
      </c>
      <c r="AH318">
        <v>0</v>
      </c>
      <c r="AI318">
        <v>14.542339999999999</v>
      </c>
      <c r="AJ318">
        <v>0</v>
      </c>
      <c r="AK318">
        <v>286.77300000000002</v>
      </c>
      <c r="AL318">
        <v>32.703470000000003</v>
      </c>
      <c r="AM318">
        <v>56.101100000000002</v>
      </c>
      <c r="AN318">
        <v>105.72329999999999</v>
      </c>
      <c r="AO318">
        <v>224.3691</v>
      </c>
      <c r="AP318">
        <v>89.298900000000003</v>
      </c>
      <c r="AQ318">
        <v>166.22190000000001</v>
      </c>
      <c r="AR318">
        <v>-59.376800000000003</v>
      </c>
      <c r="AS318">
        <v>1</v>
      </c>
      <c r="AT318">
        <v>0</v>
      </c>
      <c r="AU318">
        <v>1.263981</v>
      </c>
      <c r="AV318">
        <v>1.5141039999999999</v>
      </c>
      <c r="AW318">
        <v>1.2385E-2</v>
      </c>
      <c r="AX318">
        <v>22.082519999999999</v>
      </c>
      <c r="AY318">
        <v>7.3573E-2</v>
      </c>
      <c r="AZ318">
        <v>19.87105</v>
      </c>
      <c r="BA318">
        <v>6.2051000000000002E-2</v>
      </c>
      <c r="BB318">
        <v>0</v>
      </c>
      <c r="BC318">
        <v>28.225059999999999</v>
      </c>
      <c r="BD318">
        <v>31.956430000000001</v>
      </c>
      <c r="BE318">
        <v>14.8</v>
      </c>
      <c r="BF318">
        <v>7.9</v>
      </c>
      <c r="BG318">
        <v>11.35</v>
      </c>
      <c r="BH318">
        <v>11.97334</v>
      </c>
      <c r="BI318">
        <v>12.0814</v>
      </c>
      <c r="BJ318">
        <v>11.6</v>
      </c>
      <c r="BK318">
        <v>0</v>
      </c>
      <c r="BL318">
        <v>10.65415</v>
      </c>
      <c r="BM318">
        <v>75.561599999999999</v>
      </c>
      <c r="BN318">
        <v>1</v>
      </c>
      <c r="BO318">
        <v>0</v>
      </c>
      <c r="BP318">
        <v>0</v>
      </c>
      <c r="BQ318">
        <v>0</v>
      </c>
      <c r="BR318">
        <v>78.95</v>
      </c>
      <c r="BS318">
        <v>0.11530799999999999</v>
      </c>
      <c r="BT318">
        <v>180.90049999999999</v>
      </c>
      <c r="BU318">
        <v>11033.84</v>
      </c>
      <c r="BV318">
        <v>7.8603000000000006E-2</v>
      </c>
      <c r="BW318">
        <v>1.7240000000000001E-3</v>
      </c>
      <c r="BX318">
        <v>2.9655550000000002</v>
      </c>
      <c r="BY318">
        <v>6.5436999999999995E-2</v>
      </c>
      <c r="BZ318">
        <v>2.7310889999999999</v>
      </c>
      <c r="CA318">
        <v>1.0608770000000001</v>
      </c>
      <c r="CB318">
        <v>23.029530000000001</v>
      </c>
      <c r="CC318">
        <v>10.110469999999999</v>
      </c>
      <c r="CD318">
        <v>5.6873560000000003</v>
      </c>
      <c r="CE318">
        <v>1.5740000000000001E-2</v>
      </c>
      <c r="CF318">
        <v>27.529630000000001</v>
      </c>
      <c r="CG318">
        <v>3.2124E-2</v>
      </c>
      <c r="CH318">
        <v>0.56991899999999995</v>
      </c>
      <c r="CI318">
        <v>1.5063029999999999</v>
      </c>
      <c r="CJ318">
        <v>48.728340000000003</v>
      </c>
      <c r="CK318">
        <v>140.92910000000001</v>
      </c>
      <c r="CL318">
        <v>6.1802029999999997</v>
      </c>
      <c r="CM318">
        <v>63.503259999999997</v>
      </c>
      <c r="CN318">
        <v>141.33250000000001</v>
      </c>
      <c r="CO318">
        <v>2467.4389999999999</v>
      </c>
      <c r="CP318">
        <v>0.29761199999999999</v>
      </c>
      <c r="CQ318">
        <v>67.099860000000007</v>
      </c>
      <c r="CR318">
        <v>8.0112389999999998</v>
      </c>
      <c r="CS318">
        <v>7841.9110000000001</v>
      </c>
      <c r="CT318">
        <v>1.0904E-2</v>
      </c>
      <c r="CU318">
        <v>32.157029999999999</v>
      </c>
      <c r="CV318">
        <v>0.109043</v>
      </c>
      <c r="CW318">
        <v>321.57029999999997</v>
      </c>
      <c r="CX318">
        <v>0</v>
      </c>
      <c r="CY318">
        <v>7.8036999999999995E-2</v>
      </c>
      <c r="CZ318">
        <v>1.0894820000000001</v>
      </c>
      <c r="DA318">
        <v>190.65549999999999</v>
      </c>
      <c r="DB318">
        <v>1.24</v>
      </c>
      <c r="DC318">
        <f t="shared" si="18"/>
        <v>811.92669000000024</v>
      </c>
      <c r="DD318">
        <f t="shared" si="19"/>
        <v>405.96334500000012</v>
      </c>
    </row>
    <row r="319" spans="1:108" x14ac:dyDescent="0.3">
      <c r="A319">
        <v>1999</v>
      </c>
      <c r="B319">
        <v>10</v>
      </c>
      <c r="C319">
        <v>18</v>
      </c>
      <c r="D319">
        <v>5.5741329999999998</v>
      </c>
      <c r="E319">
        <v>29.24737</v>
      </c>
      <c r="F319">
        <v>35.511479999999999</v>
      </c>
      <c r="G319">
        <v>0.92355200000000004</v>
      </c>
      <c r="H319">
        <v>0.477825</v>
      </c>
      <c r="I319">
        <v>103.996</v>
      </c>
      <c r="J319">
        <f t="shared" si="16"/>
        <v>1024.4128663118308</v>
      </c>
      <c r="K319">
        <v>1000</v>
      </c>
      <c r="L319">
        <v>477.50150000000002</v>
      </c>
      <c r="M319">
        <v>68.301910000000007</v>
      </c>
      <c r="N319">
        <v>38.343600000000002</v>
      </c>
      <c r="O319">
        <f t="shared" si="17"/>
        <v>584.14701000000002</v>
      </c>
      <c r="P319">
        <v>11.15325</v>
      </c>
      <c r="Q319">
        <v>1.007843</v>
      </c>
      <c r="R319">
        <v>109.16070000000001</v>
      </c>
      <c r="S319">
        <v>106.51</v>
      </c>
      <c r="T319">
        <v>1.1198459999999999</v>
      </c>
      <c r="U319">
        <v>2.8973100000000001</v>
      </c>
      <c r="V319">
        <v>0</v>
      </c>
      <c r="W319">
        <v>457.19749999999999</v>
      </c>
      <c r="X319">
        <v>32.102919999999997</v>
      </c>
      <c r="Y319">
        <v>41.14667</v>
      </c>
      <c r="Z319">
        <v>121.11109999999999</v>
      </c>
      <c r="AA319">
        <v>5.1413460000000004</v>
      </c>
      <c r="AB319">
        <v>104.2807</v>
      </c>
      <c r="AC319">
        <v>262.88150000000002</v>
      </c>
      <c r="AD319">
        <v>3.7924039999999999</v>
      </c>
      <c r="AE319">
        <v>3.277015</v>
      </c>
      <c r="AF319">
        <v>0.89616399999999996</v>
      </c>
      <c r="AG319">
        <v>12060.94</v>
      </c>
      <c r="AH319">
        <v>0</v>
      </c>
      <c r="AI319">
        <v>14.48082</v>
      </c>
      <c r="AJ319">
        <v>0</v>
      </c>
      <c r="AK319">
        <v>280.32299999999998</v>
      </c>
      <c r="AL319">
        <v>32.279890000000002</v>
      </c>
      <c r="AM319">
        <v>55.3842</v>
      </c>
      <c r="AN319">
        <v>161.1147</v>
      </c>
      <c r="AO319">
        <v>331.72539999999998</v>
      </c>
      <c r="AP319">
        <v>132.02670000000001</v>
      </c>
      <c r="AQ319">
        <v>239.00319999999999</v>
      </c>
      <c r="AR319">
        <v>-76.229799999999997</v>
      </c>
      <c r="AS319">
        <v>1</v>
      </c>
      <c r="AT319">
        <v>0</v>
      </c>
      <c r="AU319">
        <v>2.4350390000000002</v>
      </c>
      <c r="AV319">
        <v>1.5271600000000001</v>
      </c>
      <c r="AW319">
        <v>1.2439E-2</v>
      </c>
      <c r="AX319">
        <v>22.25564</v>
      </c>
      <c r="AY319">
        <v>7.3042999999999997E-2</v>
      </c>
      <c r="AZ319">
        <v>20.047339999999998</v>
      </c>
      <c r="BA319">
        <v>6.1768999999999998E-2</v>
      </c>
      <c r="BB319">
        <v>0</v>
      </c>
      <c r="BC319">
        <v>36.925310000000003</v>
      </c>
      <c r="BD319">
        <v>42.305729999999997</v>
      </c>
      <c r="BE319">
        <v>17.5</v>
      </c>
      <c r="BF319">
        <v>9</v>
      </c>
      <c r="BG319">
        <v>13.25</v>
      </c>
      <c r="BH319">
        <v>14.294320000000001</v>
      </c>
      <c r="BI319">
        <v>14.151</v>
      </c>
      <c r="BJ319">
        <v>19.2</v>
      </c>
      <c r="BK319">
        <v>0</v>
      </c>
      <c r="BL319">
        <v>11.479810000000001</v>
      </c>
      <c r="BM319">
        <v>71.117930000000001</v>
      </c>
      <c r="BN319">
        <v>1</v>
      </c>
      <c r="BO319">
        <v>0</v>
      </c>
      <c r="BP319">
        <v>0</v>
      </c>
      <c r="BQ319">
        <v>0</v>
      </c>
      <c r="BR319">
        <v>184.95</v>
      </c>
      <c r="BS319">
        <v>0.20269100000000001</v>
      </c>
      <c r="BT319">
        <v>180.75370000000001</v>
      </c>
      <c r="BU319">
        <v>11030.04</v>
      </c>
      <c r="BV319">
        <v>5.4795999999999997E-2</v>
      </c>
      <c r="BW319">
        <v>1.603E-3</v>
      </c>
      <c r="BX319">
        <v>2.0678390000000002</v>
      </c>
      <c r="BY319">
        <v>6.0761999999999997E-2</v>
      </c>
      <c r="BZ319">
        <v>2.7129319999999999</v>
      </c>
      <c r="CA319">
        <v>1.0627249999999999</v>
      </c>
      <c r="CB319">
        <v>22.810510000000001</v>
      </c>
      <c r="CC319">
        <v>10.12818</v>
      </c>
      <c r="CD319">
        <v>5.7348270000000001</v>
      </c>
      <c r="CE319">
        <v>1.5393E-2</v>
      </c>
      <c r="CF319">
        <v>27.776869999999999</v>
      </c>
      <c r="CG319">
        <v>3.1417E-2</v>
      </c>
      <c r="CH319">
        <v>0.57734799999999997</v>
      </c>
      <c r="CI319">
        <v>1.5042180000000001</v>
      </c>
      <c r="CJ319">
        <v>49.21866</v>
      </c>
      <c r="CK319">
        <v>141.00319999999999</v>
      </c>
      <c r="CL319">
        <v>6.1650830000000001</v>
      </c>
      <c r="CM319">
        <v>63.360030000000002</v>
      </c>
      <c r="CN319">
        <v>141.13990000000001</v>
      </c>
      <c r="CO319">
        <v>2464.87</v>
      </c>
      <c r="CP319">
        <v>0.29619000000000001</v>
      </c>
      <c r="CQ319">
        <v>67.101079999999996</v>
      </c>
      <c r="CR319">
        <v>7.9914500000000004</v>
      </c>
      <c r="CS319">
        <v>7841.1639999999998</v>
      </c>
      <c r="CT319">
        <v>1.081E-2</v>
      </c>
      <c r="CU319">
        <v>32.15663</v>
      </c>
      <c r="CV319">
        <v>0.108101</v>
      </c>
      <c r="CW319">
        <v>321.56630000000001</v>
      </c>
      <c r="CX319">
        <v>0</v>
      </c>
      <c r="CY319">
        <v>0.102739</v>
      </c>
      <c r="CZ319">
        <v>1.1314420000000001</v>
      </c>
      <c r="DA319">
        <v>194.0943</v>
      </c>
      <c r="DB319">
        <v>1.24</v>
      </c>
      <c r="DC319">
        <f t="shared" si="18"/>
        <v>815.99595899999997</v>
      </c>
      <c r="DD319">
        <f t="shared" si="19"/>
        <v>407.99797949999999</v>
      </c>
    </row>
    <row r="320" spans="1:108" x14ac:dyDescent="0.3">
      <c r="A320">
        <v>1999</v>
      </c>
      <c r="B320">
        <v>11</v>
      </c>
      <c r="C320">
        <v>17</v>
      </c>
      <c r="D320">
        <v>5.6452580000000001</v>
      </c>
      <c r="E320">
        <v>29.310410000000001</v>
      </c>
      <c r="F320">
        <v>35.573189999999997</v>
      </c>
      <c r="G320">
        <v>0.92414399999999997</v>
      </c>
      <c r="H320">
        <v>0.47799599999999998</v>
      </c>
      <c r="I320">
        <v>104.3578</v>
      </c>
      <c r="J320">
        <f t="shared" si="16"/>
        <v>1030.033703081888</v>
      </c>
      <c r="K320">
        <v>1000</v>
      </c>
      <c r="L320">
        <v>480.77670000000001</v>
      </c>
      <c r="M320">
        <v>68.301910000000007</v>
      </c>
      <c r="N320">
        <v>38.544750000000001</v>
      </c>
      <c r="O320">
        <f t="shared" si="17"/>
        <v>587.62336000000005</v>
      </c>
      <c r="P320">
        <v>11.29646</v>
      </c>
      <c r="Q320">
        <v>1.0258389999999999</v>
      </c>
      <c r="R320">
        <v>109.81570000000001</v>
      </c>
      <c r="S320">
        <v>107.06870000000001</v>
      </c>
      <c r="T320">
        <v>1.148539</v>
      </c>
      <c r="U320">
        <v>3.115577</v>
      </c>
      <c r="V320">
        <v>0</v>
      </c>
      <c r="W320">
        <v>459.2405</v>
      </c>
      <c r="X320">
        <v>32.102919999999997</v>
      </c>
      <c r="Y320">
        <v>41.238250000000001</v>
      </c>
      <c r="Z320">
        <v>121.81489999999999</v>
      </c>
      <c r="AA320">
        <v>5.0699420000000002</v>
      </c>
      <c r="AB320">
        <v>104.6893</v>
      </c>
      <c r="AC320">
        <v>263.46660000000003</v>
      </c>
      <c r="AD320">
        <v>3.7907489999999999</v>
      </c>
      <c r="AE320">
        <v>3.178229</v>
      </c>
      <c r="AF320">
        <v>0.87638000000000005</v>
      </c>
      <c r="AG320">
        <v>12060.88</v>
      </c>
      <c r="AH320">
        <v>0</v>
      </c>
      <c r="AI320">
        <v>14.3819</v>
      </c>
      <c r="AJ320">
        <v>0</v>
      </c>
      <c r="AK320">
        <v>290.74579999999997</v>
      </c>
      <c r="AL320">
        <v>32.378740000000001</v>
      </c>
      <c r="AM320">
        <v>55.681010000000001</v>
      </c>
      <c r="AN320">
        <v>186.1182</v>
      </c>
      <c r="AO320">
        <v>372.8295</v>
      </c>
      <c r="AP320">
        <v>148.3861</v>
      </c>
      <c r="AQ320">
        <v>262.81979999999999</v>
      </c>
      <c r="AR320">
        <v>-74.837400000000002</v>
      </c>
      <c r="AS320">
        <v>1</v>
      </c>
      <c r="AT320">
        <v>0</v>
      </c>
      <c r="AU320">
        <v>3.5090699999999999</v>
      </c>
      <c r="AV320">
        <v>1.546646</v>
      </c>
      <c r="AW320">
        <v>1.2512000000000001E-2</v>
      </c>
      <c r="AX320">
        <v>22.624669999999998</v>
      </c>
      <c r="AY320">
        <v>7.3305999999999996E-2</v>
      </c>
      <c r="AZ320">
        <v>20.377790000000001</v>
      </c>
      <c r="BA320">
        <v>6.2188E-2</v>
      </c>
      <c r="BB320">
        <v>0</v>
      </c>
      <c r="BC320">
        <v>36.461019999999998</v>
      </c>
      <c r="BD320">
        <v>42.39461</v>
      </c>
      <c r="BE320">
        <v>21.9</v>
      </c>
      <c r="BF320">
        <v>15.6</v>
      </c>
      <c r="BG320">
        <v>18.75</v>
      </c>
      <c r="BH320">
        <v>15.977969999999999</v>
      </c>
      <c r="BI320">
        <v>19.4178</v>
      </c>
      <c r="BJ320">
        <v>24.1</v>
      </c>
      <c r="BK320">
        <v>0</v>
      </c>
      <c r="BL320">
        <v>17.721800000000002</v>
      </c>
      <c r="BM320">
        <v>78.586070000000007</v>
      </c>
      <c r="BN320">
        <v>1</v>
      </c>
      <c r="BO320">
        <v>0</v>
      </c>
      <c r="BP320">
        <v>0</v>
      </c>
      <c r="BQ320">
        <v>0</v>
      </c>
      <c r="BR320">
        <v>328.25</v>
      </c>
      <c r="BS320">
        <v>0.22042600000000001</v>
      </c>
      <c r="BT320">
        <v>180.70169999999999</v>
      </c>
      <c r="BU320">
        <v>11026.26</v>
      </c>
      <c r="BV320">
        <v>4.0544999999999998E-2</v>
      </c>
      <c r="BW320">
        <v>1.5640000000000001E-3</v>
      </c>
      <c r="BX320">
        <v>1.531112</v>
      </c>
      <c r="BY320">
        <v>5.9202999999999999E-2</v>
      </c>
      <c r="BZ320">
        <v>2.7064979999999998</v>
      </c>
      <c r="CA320">
        <v>1.08013</v>
      </c>
      <c r="CB320">
        <v>22.671669999999999</v>
      </c>
      <c r="CC320">
        <v>10.28389</v>
      </c>
      <c r="CD320">
        <v>5.7896289999999997</v>
      </c>
      <c r="CE320">
        <v>1.5140000000000001E-2</v>
      </c>
      <c r="CF320">
        <v>28.05733</v>
      </c>
      <c r="CG320">
        <v>3.0898999999999999E-2</v>
      </c>
      <c r="CH320">
        <v>0.57985699999999996</v>
      </c>
      <c r="CI320">
        <v>1.504329</v>
      </c>
      <c r="CJ320">
        <v>49.153089999999999</v>
      </c>
      <c r="CK320">
        <v>140.36170000000001</v>
      </c>
      <c r="CL320">
        <v>6.1479929999999996</v>
      </c>
      <c r="CM320">
        <v>63.274500000000003</v>
      </c>
      <c r="CN320">
        <v>140.8929</v>
      </c>
      <c r="CO320">
        <v>2463.268</v>
      </c>
      <c r="CP320">
        <v>0.29471399999999998</v>
      </c>
      <c r="CQ320">
        <v>67.099779999999996</v>
      </c>
      <c r="CR320">
        <v>7.9690599999999998</v>
      </c>
      <c r="CS320">
        <v>7840.268</v>
      </c>
      <c r="CT320">
        <v>1.0717000000000001E-2</v>
      </c>
      <c r="CU320">
        <v>32.156350000000003</v>
      </c>
      <c r="CV320">
        <v>0.107167</v>
      </c>
      <c r="CW320">
        <v>321.56349999999998</v>
      </c>
      <c r="CX320">
        <v>0</v>
      </c>
      <c r="CY320">
        <v>4.0808999999999998E-2</v>
      </c>
      <c r="CZ320">
        <v>1.1474420000000001</v>
      </c>
      <c r="DA320">
        <v>131.18100000000001</v>
      </c>
      <c r="DB320">
        <v>1.24</v>
      </c>
      <c r="DC320">
        <f t="shared" si="18"/>
        <v>821.09417500000018</v>
      </c>
      <c r="DD320">
        <f t="shared" si="19"/>
        <v>410.54708750000009</v>
      </c>
    </row>
    <row r="321" spans="1:108" x14ac:dyDescent="0.3">
      <c r="A321">
        <v>1999</v>
      </c>
      <c r="B321">
        <v>12</v>
      </c>
      <c r="C321">
        <v>17</v>
      </c>
      <c r="D321">
        <v>5.7257559999999996</v>
      </c>
      <c r="E321">
        <v>29.378900000000002</v>
      </c>
      <c r="F321">
        <v>35.640210000000003</v>
      </c>
      <c r="G321">
        <v>0.92478199999999999</v>
      </c>
      <c r="H321">
        <v>0.47817999999999999</v>
      </c>
      <c r="I321">
        <v>104.7514</v>
      </c>
      <c r="J321">
        <f t="shared" si="16"/>
        <v>1036.1619043156315</v>
      </c>
      <c r="K321">
        <v>1000</v>
      </c>
      <c r="L321">
        <v>484.34750000000003</v>
      </c>
      <c r="M321">
        <v>68.301910000000007</v>
      </c>
      <c r="N321">
        <v>38.774749999999997</v>
      </c>
      <c r="O321">
        <f t="shared" si="17"/>
        <v>591.42416000000003</v>
      </c>
      <c r="P321">
        <v>11.458159999999999</v>
      </c>
      <c r="Q321">
        <v>1.0514749999999999</v>
      </c>
      <c r="R321">
        <v>110.5299</v>
      </c>
      <c r="S321">
        <v>107.7076</v>
      </c>
      <c r="T321">
        <v>1.1806399999999999</v>
      </c>
      <c r="U321">
        <v>3.2734459999999999</v>
      </c>
      <c r="V321">
        <v>0</v>
      </c>
      <c r="W321">
        <v>461.78890000000001</v>
      </c>
      <c r="X321">
        <v>32.102919999999997</v>
      </c>
      <c r="Y321">
        <v>41.385629999999999</v>
      </c>
      <c r="Z321">
        <v>122.8847</v>
      </c>
      <c r="AA321">
        <v>5.0722240000000003</v>
      </c>
      <c r="AB321">
        <v>105.199</v>
      </c>
      <c r="AC321">
        <v>264.40820000000002</v>
      </c>
      <c r="AD321">
        <v>3.8915510000000002</v>
      </c>
      <c r="AE321">
        <v>3.9272130000000001</v>
      </c>
      <c r="AF321">
        <v>0.86026599999999998</v>
      </c>
      <c r="AG321">
        <v>12060.88</v>
      </c>
      <c r="AH321">
        <v>0</v>
      </c>
      <c r="AI321">
        <v>14.30133</v>
      </c>
      <c r="AJ321">
        <v>0</v>
      </c>
      <c r="AK321">
        <v>265.96769999999998</v>
      </c>
      <c r="AL321">
        <v>32.325830000000003</v>
      </c>
      <c r="AM321">
        <v>55.760640000000002</v>
      </c>
      <c r="AN321">
        <v>130.7431</v>
      </c>
      <c r="AO321">
        <v>289.66770000000002</v>
      </c>
      <c r="AP321">
        <v>115.2877</v>
      </c>
      <c r="AQ321">
        <v>192.3186</v>
      </c>
      <c r="AR321">
        <v>-60.127099999999999</v>
      </c>
      <c r="AS321">
        <v>1</v>
      </c>
      <c r="AT321">
        <v>0</v>
      </c>
      <c r="AU321">
        <v>2.4598520000000001</v>
      </c>
      <c r="AV321">
        <v>1.5687</v>
      </c>
      <c r="AW321">
        <v>1.2619E-2</v>
      </c>
      <c r="AX321">
        <v>23.018409999999999</v>
      </c>
      <c r="AY321">
        <v>7.4805999999999997E-2</v>
      </c>
      <c r="AZ321">
        <v>20.715949999999999</v>
      </c>
      <c r="BA321">
        <v>6.3693E-2</v>
      </c>
      <c r="BB321">
        <v>0</v>
      </c>
      <c r="BC321">
        <v>42.188479999999998</v>
      </c>
      <c r="BD321">
        <v>46.75882</v>
      </c>
      <c r="BE321">
        <v>22.3</v>
      </c>
      <c r="BF321">
        <v>10.5</v>
      </c>
      <c r="BG321">
        <v>16.399999999999999</v>
      </c>
      <c r="BH321">
        <v>16.511040000000001</v>
      </c>
      <c r="BI321">
        <v>17.6508</v>
      </c>
      <c r="BJ321">
        <v>14.6</v>
      </c>
      <c r="BK321">
        <v>0</v>
      </c>
      <c r="BL321">
        <v>12.69622</v>
      </c>
      <c r="BM321">
        <v>62.886839999999999</v>
      </c>
      <c r="BN321">
        <v>1</v>
      </c>
      <c r="BO321">
        <v>0</v>
      </c>
      <c r="BP321">
        <v>0</v>
      </c>
      <c r="BQ321">
        <v>0</v>
      </c>
      <c r="BR321">
        <v>540.79999999999995</v>
      </c>
      <c r="BS321">
        <v>0.12886700000000001</v>
      </c>
      <c r="BT321">
        <v>180.4204</v>
      </c>
      <c r="BU321">
        <v>11020.27</v>
      </c>
      <c r="BV321">
        <v>2.4857000000000001E-2</v>
      </c>
      <c r="BW321">
        <v>1.188E-3</v>
      </c>
      <c r="BX321">
        <v>0.93942899999999996</v>
      </c>
      <c r="BY321">
        <v>4.4972999999999999E-2</v>
      </c>
      <c r="BZ321">
        <v>2.6461039999999998</v>
      </c>
      <c r="CA321">
        <v>1.0694999999999999</v>
      </c>
      <c r="CB321">
        <v>22.072839999999999</v>
      </c>
      <c r="CC321">
        <v>10.16255</v>
      </c>
      <c r="CD321">
        <v>5.7852680000000003</v>
      </c>
      <c r="CE321">
        <v>1.472E-2</v>
      </c>
      <c r="CF321">
        <v>28.048249999999999</v>
      </c>
      <c r="CG321">
        <v>3.0041999999999999E-2</v>
      </c>
      <c r="CH321">
        <v>0.58225800000000005</v>
      </c>
      <c r="CI321">
        <v>1.5008349999999999</v>
      </c>
      <c r="CJ321">
        <v>49.110579999999999</v>
      </c>
      <c r="CK321">
        <v>140.16489999999999</v>
      </c>
      <c r="CL321">
        <v>6.1487980000000002</v>
      </c>
      <c r="CM321">
        <v>63.087290000000003</v>
      </c>
      <c r="CN321">
        <v>141.11689999999999</v>
      </c>
      <c r="CO321">
        <v>2459.672</v>
      </c>
      <c r="CP321">
        <v>0.29377900000000001</v>
      </c>
      <c r="CQ321">
        <v>67.099350000000001</v>
      </c>
      <c r="CR321">
        <v>7.9695679999999998</v>
      </c>
      <c r="CS321">
        <v>7839.1440000000002</v>
      </c>
      <c r="CT321">
        <v>1.0624E-2</v>
      </c>
      <c r="CU321">
        <v>32.155799999999999</v>
      </c>
      <c r="CV321">
        <v>0.106241</v>
      </c>
      <c r="CW321">
        <v>321.55799999999999</v>
      </c>
      <c r="CX321">
        <v>0</v>
      </c>
      <c r="CY321">
        <v>0.13248699999999999</v>
      </c>
      <c r="CZ321">
        <v>0.52613500000000002</v>
      </c>
      <c r="DA321">
        <v>144.84440000000001</v>
      </c>
      <c r="DB321">
        <v>1.24</v>
      </c>
      <c r="DC321">
        <f t="shared" si="18"/>
        <v>826.62538100000006</v>
      </c>
      <c r="DD321">
        <f t="shared" si="19"/>
        <v>413.31269050000003</v>
      </c>
    </row>
    <row r="322" spans="1:108" x14ac:dyDescent="0.3">
      <c r="A322">
        <v>2000</v>
      </c>
      <c r="B322">
        <v>1</v>
      </c>
      <c r="C322">
        <v>16</v>
      </c>
      <c r="D322">
        <v>5.8081800000000001</v>
      </c>
      <c r="E322">
        <v>29.448840000000001</v>
      </c>
      <c r="F322">
        <v>35.708620000000003</v>
      </c>
      <c r="G322">
        <v>0.92542899999999995</v>
      </c>
      <c r="H322">
        <v>0.47836800000000002</v>
      </c>
      <c r="I322">
        <v>105.15389999999999</v>
      </c>
      <c r="J322">
        <f t="shared" si="16"/>
        <v>1042.4429767450094</v>
      </c>
      <c r="K322">
        <v>1000</v>
      </c>
      <c r="L322">
        <v>461.98540000000003</v>
      </c>
      <c r="M322">
        <v>94.305890000000005</v>
      </c>
      <c r="N322">
        <v>39.011099999999999</v>
      </c>
      <c r="O322">
        <f t="shared" si="17"/>
        <v>595.30239000000006</v>
      </c>
      <c r="P322">
        <v>11.622199999999999</v>
      </c>
      <c r="Q322">
        <v>1.0763160000000001</v>
      </c>
      <c r="R322">
        <v>111.2582</v>
      </c>
      <c r="S322">
        <v>108.3642</v>
      </c>
      <c r="T322">
        <v>1.209306</v>
      </c>
      <c r="U322">
        <v>3.3598349999999999</v>
      </c>
      <c r="V322">
        <v>0</v>
      </c>
      <c r="W322">
        <v>444.02030000000002</v>
      </c>
      <c r="X322">
        <v>44.49906</v>
      </c>
      <c r="Y322">
        <v>42.029069999999997</v>
      </c>
      <c r="Z322">
        <v>126.3344</v>
      </c>
      <c r="AA322">
        <v>5.6362420000000002</v>
      </c>
      <c r="AB322">
        <v>106.6037</v>
      </c>
      <c r="AC322">
        <v>268.51909999999998</v>
      </c>
      <c r="AD322">
        <v>4.8798909999999998</v>
      </c>
      <c r="AE322">
        <v>4.6726470000000004</v>
      </c>
      <c r="AF322">
        <v>0.89850600000000003</v>
      </c>
      <c r="AG322">
        <v>12060.88</v>
      </c>
      <c r="AH322">
        <v>0</v>
      </c>
      <c r="AI322">
        <v>14.49253</v>
      </c>
      <c r="AJ322">
        <v>0</v>
      </c>
      <c r="AK322">
        <v>268.88010000000003</v>
      </c>
      <c r="AL322">
        <v>32.392719999999997</v>
      </c>
      <c r="AM322">
        <v>55.907780000000002</v>
      </c>
      <c r="AN322">
        <v>197.71889999999999</v>
      </c>
      <c r="AO322">
        <v>383.2038</v>
      </c>
      <c r="AP322">
        <v>152.51509999999999</v>
      </c>
      <c r="AQ322">
        <v>272.24450000000002</v>
      </c>
      <c r="AR322">
        <v>-72.609499999999997</v>
      </c>
      <c r="AS322">
        <v>1</v>
      </c>
      <c r="AT322">
        <v>0</v>
      </c>
      <c r="AU322">
        <v>4.5377960000000002</v>
      </c>
      <c r="AV322">
        <v>2.322927</v>
      </c>
      <c r="AW322">
        <v>1.8936999999999999E-2</v>
      </c>
      <c r="AX322">
        <v>24.164249999999999</v>
      </c>
      <c r="AY322">
        <v>9.4236E-2</v>
      </c>
      <c r="AZ322">
        <v>21.739039999999999</v>
      </c>
      <c r="BA322">
        <v>8.1536999999999998E-2</v>
      </c>
      <c r="BB322">
        <v>0</v>
      </c>
      <c r="BC322">
        <v>31.053730000000002</v>
      </c>
      <c r="BD322">
        <v>37.566380000000002</v>
      </c>
      <c r="BE322">
        <v>25</v>
      </c>
      <c r="BF322">
        <v>14.1</v>
      </c>
      <c r="BG322">
        <v>19.55</v>
      </c>
      <c r="BH322">
        <v>17.93083</v>
      </c>
      <c r="BI322">
        <v>20.705400000000001</v>
      </c>
      <c r="BJ322">
        <v>29.1</v>
      </c>
      <c r="BK322">
        <v>0</v>
      </c>
      <c r="BL322">
        <v>16.088660000000001</v>
      </c>
      <c r="BM322">
        <v>65.880960000000002</v>
      </c>
      <c r="BN322">
        <v>0.95501100000000005</v>
      </c>
      <c r="BO322">
        <v>0</v>
      </c>
      <c r="BP322">
        <v>0</v>
      </c>
      <c r="BQ322">
        <v>0</v>
      </c>
      <c r="BR322">
        <v>804.05</v>
      </c>
      <c r="BS322">
        <v>0.11608400000000001</v>
      </c>
      <c r="BT322">
        <v>180.1267</v>
      </c>
      <c r="BU322">
        <v>11013.62</v>
      </c>
      <c r="BV322">
        <v>1.4326E-2</v>
      </c>
      <c r="BW322">
        <v>9.19E-4</v>
      </c>
      <c r="BX322">
        <v>0.542184</v>
      </c>
      <c r="BY322">
        <v>3.4791000000000002E-2</v>
      </c>
      <c r="BZ322">
        <v>2.5591300000000001</v>
      </c>
      <c r="CA322">
        <v>1.0677099999999999</v>
      </c>
      <c r="CB322">
        <v>21.394770000000001</v>
      </c>
      <c r="CC322">
        <v>10.13409</v>
      </c>
      <c r="CD322">
        <v>5.7459759999999998</v>
      </c>
      <c r="CE322">
        <v>1.4366E-2</v>
      </c>
      <c r="CF322">
        <v>27.87144</v>
      </c>
      <c r="CG322">
        <v>2.9321E-2</v>
      </c>
      <c r="CH322">
        <v>0.58006899999999995</v>
      </c>
      <c r="CI322">
        <v>1.4980549999999999</v>
      </c>
      <c r="CJ322">
        <v>48.805599999999998</v>
      </c>
      <c r="CK322">
        <v>139.00810000000001</v>
      </c>
      <c r="CL322">
        <v>6.159116</v>
      </c>
      <c r="CM322">
        <v>62.931049999999999</v>
      </c>
      <c r="CN322">
        <v>141.6071</v>
      </c>
      <c r="CO322">
        <v>2456.6779999999999</v>
      </c>
      <c r="CP322">
        <v>0.29318300000000003</v>
      </c>
      <c r="CQ322">
        <v>67.096869999999996</v>
      </c>
      <c r="CR322">
        <v>7.9841430000000004</v>
      </c>
      <c r="CS322">
        <v>7837.8389999999999</v>
      </c>
      <c r="CT322">
        <v>1.0532E-2</v>
      </c>
      <c r="CU322">
        <v>32.155349999999999</v>
      </c>
      <c r="CV322">
        <v>0.105322</v>
      </c>
      <c r="CW322">
        <v>321.55349999999999</v>
      </c>
      <c r="CX322">
        <v>0</v>
      </c>
      <c r="CY322">
        <v>2.9873E-2</v>
      </c>
      <c r="CZ322">
        <v>0.41535899999999998</v>
      </c>
      <c r="DA322">
        <v>71.863119999999995</v>
      </c>
      <c r="DB322">
        <v>1.24</v>
      </c>
      <c r="DC322">
        <f t="shared" si="18"/>
        <v>832.19244700000002</v>
      </c>
      <c r="DD322">
        <f t="shared" si="19"/>
        <v>416.09622350000001</v>
      </c>
    </row>
    <row r="323" spans="1:108" x14ac:dyDescent="0.3">
      <c r="A323">
        <v>2000</v>
      </c>
      <c r="B323">
        <v>2</v>
      </c>
      <c r="C323">
        <v>15</v>
      </c>
      <c r="D323">
        <v>5.7779930000000004</v>
      </c>
      <c r="E323">
        <v>29.494160000000001</v>
      </c>
      <c r="F323">
        <v>35.752929999999999</v>
      </c>
      <c r="G323">
        <v>0.92584599999999995</v>
      </c>
      <c r="H323">
        <v>0.47849199999999997</v>
      </c>
      <c r="I323">
        <v>105.41500000000001</v>
      </c>
      <c r="J323">
        <f t="shared" si="16"/>
        <v>1046.5253150290391</v>
      </c>
      <c r="K323">
        <v>1000</v>
      </c>
      <c r="L323">
        <v>464.34829999999999</v>
      </c>
      <c r="M323">
        <v>94.305890000000005</v>
      </c>
      <c r="N323">
        <v>39.118929999999999</v>
      </c>
      <c r="O323">
        <f t="shared" si="17"/>
        <v>597.77311999999995</v>
      </c>
      <c r="P323">
        <v>11.55071</v>
      </c>
      <c r="Q323">
        <v>1.049723</v>
      </c>
      <c r="R323">
        <v>111.7308</v>
      </c>
      <c r="S323">
        <v>108.66370000000001</v>
      </c>
      <c r="T323">
        <v>1.19329</v>
      </c>
      <c r="U323">
        <v>3.4127740000000002</v>
      </c>
      <c r="V323">
        <v>0</v>
      </c>
      <c r="W323">
        <v>446.55250000000001</v>
      </c>
      <c r="X323">
        <v>44.49906</v>
      </c>
      <c r="Y323">
        <v>42.172029999999999</v>
      </c>
      <c r="Z323">
        <v>125.71899999999999</v>
      </c>
      <c r="AA323">
        <v>5.5052810000000001</v>
      </c>
      <c r="AB323">
        <v>107.1101</v>
      </c>
      <c r="AC323">
        <v>269.43239999999997</v>
      </c>
      <c r="AD323">
        <v>4.6661849999999996</v>
      </c>
      <c r="AE323">
        <v>5.9087759999999996</v>
      </c>
      <c r="AF323">
        <v>0.90173099999999995</v>
      </c>
      <c r="AG323">
        <v>12060.98</v>
      </c>
      <c r="AH323">
        <v>0</v>
      </c>
      <c r="AI323">
        <v>14.508649999999999</v>
      </c>
      <c r="AJ323">
        <v>0</v>
      </c>
      <c r="AK323">
        <v>254.01259999999999</v>
      </c>
      <c r="AL323">
        <v>31.149509999999999</v>
      </c>
      <c r="AM323">
        <v>53.742910000000002</v>
      </c>
      <c r="AN323">
        <v>49.867719999999998</v>
      </c>
      <c r="AO323">
        <v>200.47800000000001</v>
      </c>
      <c r="AP323">
        <v>79.790239999999997</v>
      </c>
      <c r="AQ323">
        <v>116.31319999999999</v>
      </c>
      <c r="AR323">
        <v>-65.443100000000001</v>
      </c>
      <c r="AS323">
        <v>1</v>
      </c>
      <c r="AT323">
        <v>0</v>
      </c>
      <c r="AU323">
        <v>2.1852670000000001</v>
      </c>
      <c r="AV323">
        <v>9.5073620000000005</v>
      </c>
      <c r="AW323">
        <v>7.7590999999999993E-2</v>
      </c>
      <c r="AX323">
        <v>31.83906</v>
      </c>
      <c r="AY323">
        <v>0.153361</v>
      </c>
      <c r="AZ323">
        <v>28.814440000000001</v>
      </c>
      <c r="BA323">
        <v>0.137512</v>
      </c>
      <c r="BB323">
        <v>0</v>
      </c>
      <c r="BC323">
        <v>69.817629999999994</v>
      </c>
      <c r="BD323">
        <v>73.165959999999998</v>
      </c>
      <c r="BE323">
        <v>26.4</v>
      </c>
      <c r="BF323">
        <v>19</v>
      </c>
      <c r="BG323">
        <v>22.7</v>
      </c>
      <c r="BH323">
        <v>22.224029999999999</v>
      </c>
      <c r="BI323">
        <v>23.484400000000001</v>
      </c>
      <c r="BJ323">
        <v>21.6</v>
      </c>
      <c r="BK323">
        <v>0</v>
      </c>
      <c r="BL323">
        <v>21.971579999999999</v>
      </c>
      <c r="BM323">
        <v>75.96172</v>
      </c>
      <c r="BN323">
        <v>0.510189</v>
      </c>
      <c r="BO323">
        <v>0</v>
      </c>
      <c r="BP323">
        <v>0</v>
      </c>
      <c r="BQ323">
        <v>0</v>
      </c>
      <c r="BR323">
        <v>1138.6500000000001</v>
      </c>
      <c r="BS323">
        <v>0.20972099999999999</v>
      </c>
      <c r="BT323">
        <v>179.82380000000001</v>
      </c>
      <c r="BU323">
        <v>11009.39</v>
      </c>
      <c r="BV323">
        <v>2.5152000000000001E-2</v>
      </c>
      <c r="BW323">
        <v>6.5700000000000003E-4</v>
      </c>
      <c r="BX323">
        <v>1.013334</v>
      </c>
      <c r="BY323">
        <v>2.5090999999999999E-2</v>
      </c>
      <c r="BZ323">
        <v>2.4936630000000002</v>
      </c>
      <c r="CA323">
        <v>1.065015</v>
      </c>
      <c r="CB323">
        <v>20.854749999999999</v>
      </c>
      <c r="CC323">
        <v>10.127840000000001</v>
      </c>
      <c r="CD323">
        <v>5.6721500000000002</v>
      </c>
      <c r="CE323">
        <v>1.4029E-2</v>
      </c>
      <c r="CF323">
        <v>27.531649999999999</v>
      </c>
      <c r="CG323">
        <v>2.8635000000000001E-2</v>
      </c>
      <c r="CH323">
        <v>0.57652400000000004</v>
      </c>
      <c r="CI323">
        <v>1.4937689999999999</v>
      </c>
      <c r="CJ323">
        <v>48.436579999999999</v>
      </c>
      <c r="CK323">
        <v>138.4349</v>
      </c>
      <c r="CL323">
        <v>6.1782539999999999</v>
      </c>
      <c r="CM323">
        <v>62.744619999999998</v>
      </c>
      <c r="CN323">
        <v>142.34479999999999</v>
      </c>
      <c r="CO323">
        <v>2453.5030000000002</v>
      </c>
      <c r="CP323">
        <v>0.29292499999999999</v>
      </c>
      <c r="CQ323">
        <v>67.101640000000003</v>
      </c>
      <c r="CR323">
        <v>8.0125089999999997</v>
      </c>
      <c r="CS323">
        <v>7837.2929999999997</v>
      </c>
      <c r="CT323">
        <v>1.0441000000000001E-2</v>
      </c>
      <c r="CU323">
        <v>32.154910000000001</v>
      </c>
      <c r="CV323">
        <v>0.104411</v>
      </c>
      <c r="CW323">
        <v>321.54910000000001</v>
      </c>
      <c r="CX323">
        <v>0</v>
      </c>
      <c r="CY323">
        <v>0.132356</v>
      </c>
      <c r="CZ323">
        <v>0.95321199999999995</v>
      </c>
      <c r="DA323">
        <v>38.593940000000003</v>
      </c>
      <c r="DB323">
        <v>1.24</v>
      </c>
      <c r="DC323">
        <f t="shared" si="18"/>
        <v>835.37411700000007</v>
      </c>
      <c r="DD323">
        <f t="shared" si="19"/>
        <v>417.68705850000003</v>
      </c>
    </row>
    <row r="324" spans="1:108" x14ac:dyDescent="0.3">
      <c r="A324">
        <v>2000</v>
      </c>
      <c r="B324">
        <v>3</v>
      </c>
      <c r="C324">
        <v>16</v>
      </c>
      <c r="D324">
        <v>5.7553470000000004</v>
      </c>
      <c r="E324">
        <v>29.544730000000001</v>
      </c>
      <c r="F324">
        <v>35.80236</v>
      </c>
      <c r="G324">
        <v>0.92630900000000005</v>
      </c>
      <c r="H324">
        <v>0.47862399999999999</v>
      </c>
      <c r="I324">
        <v>105.7067</v>
      </c>
      <c r="J324">
        <f t="shared" si="16"/>
        <v>1051.0928693244614</v>
      </c>
      <c r="K324">
        <v>1000</v>
      </c>
      <c r="L324">
        <v>466.99160000000001</v>
      </c>
      <c r="M324">
        <v>94.305890000000005</v>
      </c>
      <c r="N324">
        <v>39.254469999999998</v>
      </c>
      <c r="O324">
        <f t="shared" si="17"/>
        <v>600.55196000000001</v>
      </c>
      <c r="P324">
        <v>11.51638</v>
      </c>
      <c r="Q324">
        <v>1.035406</v>
      </c>
      <c r="R324">
        <v>112.2595</v>
      </c>
      <c r="S324">
        <v>109.0402</v>
      </c>
      <c r="T324">
        <v>1.191484</v>
      </c>
      <c r="U324">
        <v>3.1096919999999999</v>
      </c>
      <c r="V324">
        <v>0</v>
      </c>
      <c r="W324">
        <v>450.73610000000002</v>
      </c>
      <c r="X324">
        <v>44.49906</v>
      </c>
      <c r="Y324">
        <v>42.497720000000001</v>
      </c>
      <c r="Z324">
        <v>126.5046</v>
      </c>
      <c r="AA324">
        <v>5.5999400000000001</v>
      </c>
      <c r="AB324">
        <v>107.9468</v>
      </c>
      <c r="AC324">
        <v>271.51319999999998</v>
      </c>
      <c r="AD324">
        <v>4.8584339999999999</v>
      </c>
      <c r="AE324">
        <v>5.0670830000000002</v>
      </c>
      <c r="AF324">
        <v>0.928338</v>
      </c>
      <c r="AG324">
        <v>12060.92</v>
      </c>
      <c r="AH324">
        <v>0</v>
      </c>
      <c r="AI324">
        <v>14.641690000000001</v>
      </c>
      <c r="AJ324">
        <v>0</v>
      </c>
      <c r="AK324">
        <v>294.43079999999998</v>
      </c>
      <c r="AL324">
        <v>30.627279999999999</v>
      </c>
      <c r="AM324">
        <v>52.877690000000001</v>
      </c>
      <c r="AN324">
        <v>73.83999</v>
      </c>
      <c r="AO324">
        <v>236.62819999999999</v>
      </c>
      <c r="AP324">
        <v>94.17801</v>
      </c>
      <c r="AQ324">
        <v>154.27879999999999</v>
      </c>
      <c r="AR324">
        <v>-79.255700000000004</v>
      </c>
      <c r="AS324">
        <v>1</v>
      </c>
      <c r="AT324">
        <v>0</v>
      </c>
      <c r="AU324">
        <v>1.913788</v>
      </c>
      <c r="AV324">
        <v>1.5768070000000001</v>
      </c>
      <c r="AW324">
        <v>1.2987E-2</v>
      </c>
      <c r="AX324">
        <v>23.157900000000001</v>
      </c>
      <c r="AY324">
        <v>8.7063000000000001E-2</v>
      </c>
      <c r="AZ324">
        <v>20.889520000000001</v>
      </c>
      <c r="BA324">
        <v>7.4805999999999997E-2</v>
      </c>
      <c r="BB324">
        <v>0</v>
      </c>
      <c r="BC324">
        <v>67.427030000000002</v>
      </c>
      <c r="BD324">
        <v>71.416899999999998</v>
      </c>
      <c r="BE324">
        <v>23.4</v>
      </c>
      <c r="BF324">
        <v>18</v>
      </c>
      <c r="BG324">
        <v>20.7</v>
      </c>
      <c r="BH324">
        <v>20.785900000000002</v>
      </c>
      <c r="BI324">
        <v>21.272400000000001</v>
      </c>
      <c r="BJ324">
        <v>12</v>
      </c>
      <c r="BK324">
        <v>0</v>
      </c>
      <c r="BL324">
        <v>20.63776</v>
      </c>
      <c r="BM324">
        <v>81.616290000000006</v>
      </c>
      <c r="BN324">
        <v>1</v>
      </c>
      <c r="BO324">
        <v>0</v>
      </c>
      <c r="BP324">
        <v>0</v>
      </c>
      <c r="BQ324">
        <v>0</v>
      </c>
      <c r="BR324">
        <v>1459.25</v>
      </c>
      <c r="BS324">
        <v>0.18006</v>
      </c>
      <c r="BT324">
        <v>179.3509</v>
      </c>
      <c r="BU324">
        <v>11001.8</v>
      </c>
      <c r="BV324">
        <v>2.5826000000000002E-2</v>
      </c>
      <c r="BW324">
        <v>7.2999999999999996E-4</v>
      </c>
      <c r="BX324">
        <v>1.047032</v>
      </c>
      <c r="BY324">
        <v>3.1130999999999999E-2</v>
      </c>
      <c r="BZ324">
        <v>2.4146169999999998</v>
      </c>
      <c r="CA324">
        <v>1.0333000000000001</v>
      </c>
      <c r="CB324">
        <v>20.239540000000002</v>
      </c>
      <c r="CC324">
        <v>9.8350790000000003</v>
      </c>
      <c r="CD324">
        <v>5.5835739999999996</v>
      </c>
      <c r="CE324">
        <v>1.3499000000000001E-2</v>
      </c>
      <c r="CF324">
        <v>27.121919999999999</v>
      </c>
      <c r="CG324">
        <v>2.7550999999999999E-2</v>
      </c>
      <c r="CH324">
        <v>0.573604</v>
      </c>
      <c r="CI324">
        <v>1.4858389999999999</v>
      </c>
      <c r="CJ324">
        <v>48.450670000000002</v>
      </c>
      <c r="CK324">
        <v>137.82159999999999</v>
      </c>
      <c r="CL324">
        <v>6.2001390000000001</v>
      </c>
      <c r="CM324">
        <v>62.459110000000003</v>
      </c>
      <c r="CN324">
        <v>143.19229999999999</v>
      </c>
      <c r="CO324">
        <v>2447.922</v>
      </c>
      <c r="CP324">
        <v>0.29284900000000003</v>
      </c>
      <c r="CQ324">
        <v>67.10333</v>
      </c>
      <c r="CR324">
        <v>8.0482929999999993</v>
      </c>
      <c r="CS324">
        <v>7836.2290000000003</v>
      </c>
      <c r="CT324">
        <v>1.0351000000000001E-2</v>
      </c>
      <c r="CU324">
        <v>32.154119999999999</v>
      </c>
      <c r="CV324">
        <v>0.103507</v>
      </c>
      <c r="CW324">
        <v>321.5412</v>
      </c>
      <c r="CX324">
        <v>0</v>
      </c>
      <c r="CY324">
        <v>0.18471000000000001</v>
      </c>
      <c r="CZ324">
        <v>1.1585700000000001</v>
      </c>
      <c r="DA324">
        <v>80.381950000000003</v>
      </c>
      <c r="DB324">
        <v>1.24</v>
      </c>
      <c r="DC324">
        <f t="shared" si="18"/>
        <v>838.70462199999997</v>
      </c>
      <c r="DD324">
        <f t="shared" si="19"/>
        <v>419.35231099999999</v>
      </c>
    </row>
    <row r="325" spans="1:108" x14ac:dyDescent="0.3">
      <c r="A325">
        <v>2000</v>
      </c>
      <c r="B325">
        <v>4</v>
      </c>
      <c r="C325">
        <v>15</v>
      </c>
      <c r="D325">
        <v>5.7351809999999999</v>
      </c>
      <c r="E325">
        <v>29.5914</v>
      </c>
      <c r="F325">
        <v>35.84796</v>
      </c>
      <c r="G325">
        <v>0.92673399999999995</v>
      </c>
      <c r="H325">
        <v>0.47874800000000001</v>
      </c>
      <c r="I325">
        <v>105.9761</v>
      </c>
      <c r="J325">
        <f t="shared" si="16"/>
        <v>1055.3183614828504</v>
      </c>
      <c r="K325">
        <v>1000</v>
      </c>
      <c r="L325">
        <v>469.43689999999998</v>
      </c>
      <c r="M325">
        <v>94.305890000000005</v>
      </c>
      <c r="N325">
        <v>39.36974</v>
      </c>
      <c r="O325">
        <f t="shared" si="17"/>
        <v>603.11252999999999</v>
      </c>
      <c r="P325">
        <v>11.473879999999999</v>
      </c>
      <c r="Q325">
        <v>1.018764</v>
      </c>
      <c r="R325">
        <v>112.7486</v>
      </c>
      <c r="S325">
        <v>109.3604</v>
      </c>
      <c r="T325">
        <v>1.1836340000000001</v>
      </c>
      <c r="U325">
        <v>2.8452989999999998</v>
      </c>
      <c r="V325">
        <v>0</v>
      </c>
      <c r="W325">
        <v>454.33479999999997</v>
      </c>
      <c r="X325">
        <v>44.49906</v>
      </c>
      <c r="Y325">
        <v>42.757440000000003</v>
      </c>
      <c r="Z325">
        <v>126.8933</v>
      </c>
      <c r="AA325">
        <v>5.622541</v>
      </c>
      <c r="AB325">
        <v>108.6666</v>
      </c>
      <c r="AC325">
        <v>273.17250000000001</v>
      </c>
      <c r="AD325">
        <v>4.8851250000000004</v>
      </c>
      <c r="AE325">
        <v>4.6003800000000004</v>
      </c>
      <c r="AF325">
        <v>0.94847700000000001</v>
      </c>
      <c r="AG325">
        <v>12060.88</v>
      </c>
      <c r="AH325">
        <v>0</v>
      </c>
      <c r="AI325">
        <v>14.74239</v>
      </c>
      <c r="AJ325">
        <v>0</v>
      </c>
      <c r="AK325">
        <v>270.4307</v>
      </c>
      <c r="AL325">
        <v>30.19378</v>
      </c>
      <c r="AM325">
        <v>51.94905</v>
      </c>
      <c r="AN325">
        <v>73.859300000000005</v>
      </c>
      <c r="AO325">
        <v>211.63939999999999</v>
      </c>
      <c r="AP325">
        <v>84.232470000000006</v>
      </c>
      <c r="AQ325">
        <v>149.38499999999999</v>
      </c>
      <c r="AR325">
        <v>-74.467500000000001</v>
      </c>
      <c r="AS325">
        <v>1</v>
      </c>
      <c r="AT325">
        <v>0</v>
      </c>
      <c r="AU325">
        <v>1.8620049999999999</v>
      </c>
      <c r="AV325">
        <v>2.228062</v>
      </c>
      <c r="AW325">
        <v>1.8475999999999999E-2</v>
      </c>
      <c r="AX325">
        <v>23.80969</v>
      </c>
      <c r="AY325">
        <v>9.3129000000000003E-2</v>
      </c>
      <c r="AZ325">
        <v>21.518049999999999</v>
      </c>
      <c r="BA325">
        <v>8.0489000000000005E-2</v>
      </c>
      <c r="BB325">
        <v>0</v>
      </c>
      <c r="BC325">
        <v>52.489400000000003</v>
      </c>
      <c r="BD325">
        <v>56.063510000000001</v>
      </c>
      <c r="BE325">
        <v>23.3</v>
      </c>
      <c r="BF325">
        <v>12.8</v>
      </c>
      <c r="BG325">
        <v>18.05</v>
      </c>
      <c r="BH325">
        <v>18.100729999999999</v>
      </c>
      <c r="BI325">
        <v>19.163</v>
      </c>
      <c r="BJ325">
        <v>10.7</v>
      </c>
      <c r="BK325">
        <v>4.9000000000000004</v>
      </c>
      <c r="BL325">
        <v>14.781639999999999</v>
      </c>
      <c r="BM325">
        <v>66.595969999999994</v>
      </c>
      <c r="BN325">
        <v>0.95910099999999998</v>
      </c>
      <c r="BO325">
        <v>0</v>
      </c>
      <c r="BP325">
        <v>0</v>
      </c>
      <c r="BQ325">
        <v>0</v>
      </c>
      <c r="BR325">
        <v>1716.75</v>
      </c>
      <c r="BS325">
        <v>1.9675560000000001</v>
      </c>
      <c r="BT325">
        <v>178.999</v>
      </c>
      <c r="BU325">
        <v>10995.5</v>
      </c>
      <c r="BV325">
        <v>3.2106999999999997E-2</v>
      </c>
      <c r="BW325">
        <v>1.305E-3</v>
      </c>
      <c r="BX325">
        <v>1.2823629999999999</v>
      </c>
      <c r="BY325">
        <v>6.0278999999999999E-2</v>
      </c>
      <c r="BZ325">
        <v>2.3748520000000002</v>
      </c>
      <c r="CA325">
        <v>1.010432</v>
      </c>
      <c r="CB325">
        <v>19.954809999999998</v>
      </c>
      <c r="CC325">
        <v>9.6091820000000006</v>
      </c>
      <c r="CD325">
        <v>5.5402269999999998</v>
      </c>
      <c r="CE325">
        <v>1.3056E-2</v>
      </c>
      <c r="CF325">
        <v>26.934170000000002</v>
      </c>
      <c r="CG325">
        <v>2.6648000000000002E-2</v>
      </c>
      <c r="CH325">
        <v>0.56817799999999996</v>
      </c>
      <c r="CI325">
        <v>1.478898</v>
      </c>
      <c r="CJ325">
        <v>48.340269999999997</v>
      </c>
      <c r="CK325">
        <v>137.49459999999999</v>
      </c>
      <c r="CL325">
        <v>6.2079630000000003</v>
      </c>
      <c r="CM325">
        <v>62.212229999999998</v>
      </c>
      <c r="CN325">
        <v>143.68170000000001</v>
      </c>
      <c r="CO325">
        <v>2443.14</v>
      </c>
      <c r="CP325">
        <v>0.29238700000000001</v>
      </c>
      <c r="CQ325">
        <v>67.103639999999999</v>
      </c>
      <c r="CR325">
        <v>8.0673680000000001</v>
      </c>
      <c r="CS325">
        <v>7835.1229999999996</v>
      </c>
      <c r="CT325">
        <v>1.0260999999999999E-2</v>
      </c>
      <c r="CU325">
        <v>32.153469999999999</v>
      </c>
      <c r="CV325">
        <v>0.10261199999999999</v>
      </c>
      <c r="CW325">
        <v>321.53469999999999</v>
      </c>
      <c r="CX325">
        <v>0</v>
      </c>
      <c r="CY325">
        <v>0.14829899999999999</v>
      </c>
      <c r="CZ325">
        <v>1.2659229999999999</v>
      </c>
      <c r="DA325">
        <v>77.268199999999993</v>
      </c>
      <c r="DB325">
        <v>1.24</v>
      </c>
      <c r="DC325">
        <f t="shared" si="18"/>
        <v>841.74310700000001</v>
      </c>
      <c r="DD325">
        <f t="shared" si="19"/>
        <v>420.8715535</v>
      </c>
    </row>
    <row r="326" spans="1:108" x14ac:dyDescent="0.3">
      <c r="A326">
        <v>2000</v>
      </c>
      <c r="B326">
        <v>5</v>
      </c>
      <c r="C326">
        <v>15</v>
      </c>
      <c r="D326">
        <v>5.649349</v>
      </c>
      <c r="E326">
        <v>29.63175</v>
      </c>
      <c r="F326">
        <v>35.88738</v>
      </c>
      <c r="G326">
        <v>0.92709900000000001</v>
      </c>
      <c r="H326">
        <v>0.47885499999999998</v>
      </c>
      <c r="I326">
        <v>106.2093</v>
      </c>
      <c r="J326">
        <f t="shared" ref="J326:J371" si="20">E326*I326*(0.317+0.942*(E326-1.4)^-1.161)</f>
        <v>1058.9808311445368</v>
      </c>
      <c r="K326">
        <v>1000</v>
      </c>
      <c r="L326">
        <v>471.55630000000002</v>
      </c>
      <c r="M326">
        <v>94.305890000000005</v>
      </c>
      <c r="N326">
        <v>39.452109999999998</v>
      </c>
      <c r="O326">
        <f t="shared" ref="O326:O371" si="21">SUM(L326:N326)</f>
        <v>605.3143</v>
      </c>
      <c r="P326">
        <v>11.30147</v>
      </c>
      <c r="Q326">
        <v>1.002178</v>
      </c>
      <c r="R326">
        <v>113.1724</v>
      </c>
      <c r="S326">
        <v>109.58920000000001</v>
      </c>
      <c r="T326">
        <v>1.1676040000000001</v>
      </c>
      <c r="U326">
        <v>2.42469</v>
      </c>
      <c r="V326">
        <v>0</v>
      </c>
      <c r="W326">
        <v>457.78160000000003</v>
      </c>
      <c r="X326">
        <v>44.49906</v>
      </c>
      <c r="Y326">
        <v>42.999450000000003</v>
      </c>
      <c r="Z326">
        <v>125.9516</v>
      </c>
      <c r="AA326">
        <v>5.6591889999999996</v>
      </c>
      <c r="AB326">
        <v>109.35590000000001</v>
      </c>
      <c r="AC326">
        <v>274.71870000000001</v>
      </c>
      <c r="AD326">
        <v>4.880903</v>
      </c>
      <c r="AE326">
        <v>4.0393549999999996</v>
      </c>
      <c r="AF326">
        <v>0.97131299999999998</v>
      </c>
      <c r="AG326">
        <v>12060.82</v>
      </c>
      <c r="AH326">
        <v>0</v>
      </c>
      <c r="AI326">
        <v>14.85657</v>
      </c>
      <c r="AJ326">
        <v>0</v>
      </c>
      <c r="AK326">
        <v>294.97930000000002</v>
      </c>
      <c r="AL326">
        <v>29.887180000000001</v>
      </c>
      <c r="AM326">
        <v>51.323009999999996</v>
      </c>
      <c r="AN326">
        <v>83.729699999999994</v>
      </c>
      <c r="AO326">
        <v>204.99359999999999</v>
      </c>
      <c r="AP326">
        <v>81.587450000000004</v>
      </c>
      <c r="AQ326">
        <v>155.94329999999999</v>
      </c>
      <c r="AR326">
        <v>-71.188699999999997</v>
      </c>
      <c r="AS326">
        <v>1</v>
      </c>
      <c r="AT326">
        <v>0</v>
      </c>
      <c r="AU326">
        <v>1.1697690000000001</v>
      </c>
      <c r="AV326">
        <v>1.5477669999999999</v>
      </c>
      <c r="AW326">
        <v>1.2933999999999999E-2</v>
      </c>
      <c r="AX326">
        <v>22.95233</v>
      </c>
      <c r="AY326">
        <v>8.7178000000000005E-2</v>
      </c>
      <c r="AZ326">
        <v>20.754370000000002</v>
      </c>
      <c r="BA326">
        <v>7.4773000000000006E-2</v>
      </c>
      <c r="BB326">
        <v>0</v>
      </c>
      <c r="BC326">
        <v>38.651479999999999</v>
      </c>
      <c r="BD326">
        <v>42.161450000000002</v>
      </c>
      <c r="BE326">
        <v>17</v>
      </c>
      <c r="BF326">
        <v>12</v>
      </c>
      <c r="BG326">
        <v>14.5</v>
      </c>
      <c r="BH326">
        <v>15.069839999999999</v>
      </c>
      <c r="BI326">
        <v>15.03</v>
      </c>
      <c r="BJ326">
        <v>9.3000000000000007</v>
      </c>
      <c r="BK326">
        <v>1.1000000000000001</v>
      </c>
      <c r="BL326">
        <v>14.0245</v>
      </c>
      <c r="BM326">
        <v>82.087370000000007</v>
      </c>
      <c r="BN326">
        <v>1</v>
      </c>
      <c r="BO326">
        <v>0</v>
      </c>
      <c r="BP326">
        <v>0</v>
      </c>
      <c r="BQ326">
        <v>0</v>
      </c>
      <c r="BR326">
        <v>1913.65</v>
      </c>
      <c r="BS326">
        <v>0.93782200000000004</v>
      </c>
      <c r="BT326">
        <v>178.7722</v>
      </c>
      <c r="BU326">
        <v>10990.96</v>
      </c>
      <c r="BV326">
        <v>4.9090000000000002E-2</v>
      </c>
      <c r="BW326">
        <v>2.1150000000000001E-3</v>
      </c>
      <c r="BX326">
        <v>1.883473</v>
      </c>
      <c r="BY326">
        <v>9.6997E-2</v>
      </c>
      <c r="BZ326">
        <v>2.4041100000000002</v>
      </c>
      <c r="CA326">
        <v>0.987066</v>
      </c>
      <c r="CB326">
        <v>20.252690000000001</v>
      </c>
      <c r="CC326">
        <v>9.3649889999999996</v>
      </c>
      <c r="CD326">
        <v>5.5341329999999997</v>
      </c>
      <c r="CE326">
        <v>1.2629E-2</v>
      </c>
      <c r="CF326">
        <v>26.929760000000002</v>
      </c>
      <c r="CG326">
        <v>2.5776E-2</v>
      </c>
      <c r="CH326">
        <v>0.56766799999999995</v>
      </c>
      <c r="CI326">
        <v>1.4722919999999999</v>
      </c>
      <c r="CJ326">
        <v>48.587730000000001</v>
      </c>
      <c r="CK326">
        <v>137.48079999999999</v>
      </c>
      <c r="CL326">
        <v>6.2056480000000001</v>
      </c>
      <c r="CM326">
        <v>61.978929999999998</v>
      </c>
      <c r="CN326">
        <v>143.88999999999999</v>
      </c>
      <c r="CO326">
        <v>2438.6149999999998</v>
      </c>
      <c r="CP326">
        <v>0.29159400000000002</v>
      </c>
      <c r="CQ326">
        <v>67.103960000000001</v>
      </c>
      <c r="CR326">
        <v>8.0721349999999994</v>
      </c>
      <c r="CS326">
        <v>7834.02</v>
      </c>
      <c r="CT326">
        <v>1.0172E-2</v>
      </c>
      <c r="CU326">
        <v>32.152810000000002</v>
      </c>
      <c r="CV326">
        <v>0.10172399999999999</v>
      </c>
      <c r="CW326">
        <v>321.52809999999999</v>
      </c>
      <c r="CX326">
        <v>0</v>
      </c>
      <c r="CY326">
        <v>0.114456</v>
      </c>
      <c r="CZ326">
        <v>1.356643</v>
      </c>
      <c r="DA326">
        <v>175.08430000000001</v>
      </c>
      <c r="DB326">
        <v>1.24</v>
      </c>
      <c r="DC326">
        <f t="shared" ref="DC326:DC371" si="22">SUM(O326:V326,)</f>
        <v>843.97184200000004</v>
      </c>
      <c r="DD326">
        <f t="shared" ref="DD326:DD371" si="23">DC326/2</f>
        <v>421.98592100000002</v>
      </c>
    </row>
    <row r="327" spans="1:108" x14ac:dyDescent="0.3">
      <c r="A327">
        <v>2000</v>
      </c>
      <c r="B327">
        <v>6</v>
      </c>
      <c r="C327">
        <v>14</v>
      </c>
      <c r="D327">
        <v>5.460623</v>
      </c>
      <c r="E327">
        <v>29.664239999999999</v>
      </c>
      <c r="F327">
        <v>35.9191</v>
      </c>
      <c r="G327">
        <v>0.92739199999999999</v>
      </c>
      <c r="H327">
        <v>0.47894199999999998</v>
      </c>
      <c r="I327">
        <v>106.3972</v>
      </c>
      <c r="J327">
        <f t="shared" si="20"/>
        <v>1061.9354333261626</v>
      </c>
      <c r="K327">
        <v>1000</v>
      </c>
      <c r="L327">
        <v>473.26589999999999</v>
      </c>
      <c r="M327">
        <v>94.305890000000005</v>
      </c>
      <c r="N327">
        <v>39.493279999999999</v>
      </c>
      <c r="O327">
        <f t="shared" si="21"/>
        <v>607.06506999999999</v>
      </c>
      <c r="P327">
        <v>10.89537</v>
      </c>
      <c r="Q327">
        <v>0.97706199999999999</v>
      </c>
      <c r="R327">
        <v>113.51430000000001</v>
      </c>
      <c r="S327">
        <v>109.70350000000001</v>
      </c>
      <c r="T327">
        <v>1.1420189999999999</v>
      </c>
      <c r="U327">
        <v>2.0022449999999998</v>
      </c>
      <c r="V327">
        <v>0</v>
      </c>
      <c r="W327">
        <v>460.43680000000001</v>
      </c>
      <c r="X327">
        <v>44.49906</v>
      </c>
      <c r="Y327">
        <v>43.152830000000002</v>
      </c>
      <c r="Z327">
        <v>122.0938</v>
      </c>
      <c r="AA327">
        <v>5.5994659999999996</v>
      </c>
      <c r="AB327">
        <v>109.887</v>
      </c>
      <c r="AC327">
        <v>275.69869999999997</v>
      </c>
      <c r="AD327">
        <v>4.725892</v>
      </c>
      <c r="AE327">
        <v>3.6714020000000001</v>
      </c>
      <c r="AF327">
        <v>0.98758299999999999</v>
      </c>
      <c r="AG327">
        <v>12060.02</v>
      </c>
      <c r="AH327">
        <v>0</v>
      </c>
      <c r="AI327">
        <v>14.93791</v>
      </c>
      <c r="AJ327">
        <v>0</v>
      </c>
      <c r="AK327">
        <v>294.08390000000003</v>
      </c>
      <c r="AL327">
        <v>29.860140000000001</v>
      </c>
      <c r="AM327">
        <v>51.0702</v>
      </c>
      <c r="AN327">
        <v>-19.152100000000001</v>
      </c>
      <c r="AO327">
        <v>35.67886</v>
      </c>
      <c r="AP327">
        <v>14.200189999999999</v>
      </c>
      <c r="AQ327">
        <v>14.7812</v>
      </c>
      <c r="AR327">
        <v>-33.754899999999999</v>
      </c>
      <c r="AS327">
        <v>1</v>
      </c>
      <c r="AT327">
        <v>0</v>
      </c>
      <c r="AU327">
        <v>0.17239699999999999</v>
      </c>
      <c r="AV327">
        <v>28.79918</v>
      </c>
      <c r="AW327">
        <v>0.24198700000000001</v>
      </c>
      <c r="AX327">
        <v>49.998249999999999</v>
      </c>
      <c r="AY327">
        <v>0.31421900000000003</v>
      </c>
      <c r="AZ327">
        <v>47.854309999999998</v>
      </c>
      <c r="BA327">
        <v>0.30193999999999999</v>
      </c>
      <c r="BB327">
        <v>2.9732000000000001E-2</v>
      </c>
      <c r="BC327">
        <v>40.452419999999996</v>
      </c>
      <c r="BD327">
        <v>41.074109999999997</v>
      </c>
      <c r="BE327">
        <v>18.7</v>
      </c>
      <c r="BF327">
        <v>13.4</v>
      </c>
      <c r="BG327">
        <v>16.05</v>
      </c>
      <c r="BH327">
        <v>15.252470000000001</v>
      </c>
      <c r="BI327">
        <v>16.611799999999999</v>
      </c>
      <c r="BJ327">
        <v>1.3</v>
      </c>
      <c r="BK327">
        <v>92.1</v>
      </c>
      <c r="BL327">
        <v>15.372809999999999</v>
      </c>
      <c r="BM327">
        <v>81.321110000000004</v>
      </c>
      <c r="BN327">
        <v>1</v>
      </c>
      <c r="BO327">
        <v>0</v>
      </c>
      <c r="BP327">
        <v>0</v>
      </c>
      <c r="BQ327">
        <v>89.938559999999995</v>
      </c>
      <c r="BR327">
        <v>2049.3000000000002</v>
      </c>
      <c r="BS327">
        <v>1.7335160000000001</v>
      </c>
      <c r="BT327">
        <v>178.78559999999999</v>
      </c>
      <c r="BU327">
        <v>10990.03</v>
      </c>
      <c r="BV327">
        <v>9.2313000000000006E-2</v>
      </c>
      <c r="BW327">
        <v>3.3310000000000002E-3</v>
      </c>
      <c r="BX327">
        <v>3.482901</v>
      </c>
      <c r="BY327">
        <v>0.149256</v>
      </c>
      <c r="BZ327">
        <v>2.5265080000000002</v>
      </c>
      <c r="CA327">
        <v>0.98039100000000001</v>
      </c>
      <c r="CB327">
        <v>21.184760000000001</v>
      </c>
      <c r="CC327">
        <v>9.2712679999999992</v>
      </c>
      <c r="CD327">
        <v>5.5712549999999998</v>
      </c>
      <c r="CE327">
        <v>1.2307E-2</v>
      </c>
      <c r="CF327">
        <v>27.137709999999998</v>
      </c>
      <c r="CG327">
        <v>2.512E-2</v>
      </c>
      <c r="CH327">
        <v>0.57150299999999998</v>
      </c>
      <c r="CI327">
        <v>1.468283</v>
      </c>
      <c r="CJ327">
        <v>49.105370000000001</v>
      </c>
      <c r="CK327">
        <v>137.57060000000001</v>
      </c>
      <c r="CL327">
        <v>6.1922600000000001</v>
      </c>
      <c r="CM327">
        <v>61.809939999999997</v>
      </c>
      <c r="CN327">
        <v>143.77789999999999</v>
      </c>
      <c r="CO327">
        <v>2435.41</v>
      </c>
      <c r="CP327">
        <v>0.29040500000000002</v>
      </c>
      <c r="CQ327">
        <v>67.104659999999996</v>
      </c>
      <c r="CR327">
        <v>8.059825</v>
      </c>
      <c r="CS327">
        <v>7833.1409999999996</v>
      </c>
      <c r="CT327">
        <v>1.0085E-2</v>
      </c>
      <c r="CU327">
        <v>32.152320000000003</v>
      </c>
      <c r="CV327">
        <v>0.10084600000000001</v>
      </c>
      <c r="CW327">
        <v>321.52319999999997</v>
      </c>
      <c r="CX327">
        <v>0</v>
      </c>
      <c r="CY327">
        <v>8.9194999999999997E-2</v>
      </c>
      <c r="CZ327">
        <v>1.392676</v>
      </c>
      <c r="DA327">
        <v>199.7928</v>
      </c>
      <c r="DB327">
        <v>1.24</v>
      </c>
      <c r="DC327">
        <f t="shared" si="22"/>
        <v>845.29956600000003</v>
      </c>
      <c r="DD327">
        <f t="shared" si="23"/>
        <v>422.64978300000001</v>
      </c>
    </row>
    <row r="328" spans="1:108" x14ac:dyDescent="0.3">
      <c r="A328">
        <v>2000</v>
      </c>
      <c r="B328">
        <v>7</v>
      </c>
      <c r="C328">
        <v>14</v>
      </c>
      <c r="D328">
        <v>5.2425920000000001</v>
      </c>
      <c r="E328">
        <v>29.690270000000002</v>
      </c>
      <c r="F328">
        <v>35.944519999999997</v>
      </c>
      <c r="G328">
        <v>0.92762699999999998</v>
      </c>
      <c r="H328">
        <v>0.47900999999999999</v>
      </c>
      <c r="I328">
        <v>106.5478</v>
      </c>
      <c r="J328">
        <f t="shared" si="20"/>
        <v>1064.3059449614566</v>
      </c>
      <c r="K328">
        <v>1000</v>
      </c>
      <c r="L328">
        <v>474.63780000000003</v>
      </c>
      <c r="M328">
        <v>94.305890000000005</v>
      </c>
      <c r="N328">
        <v>39.500619999999998</v>
      </c>
      <c r="O328">
        <f t="shared" si="21"/>
        <v>608.44431000000009</v>
      </c>
      <c r="P328">
        <v>10.460190000000001</v>
      </c>
      <c r="Q328">
        <v>0.94539499999999999</v>
      </c>
      <c r="R328">
        <v>113.78870000000001</v>
      </c>
      <c r="S328">
        <v>109.7239</v>
      </c>
      <c r="T328">
        <v>1.110625</v>
      </c>
      <c r="U328">
        <v>1.9118580000000001</v>
      </c>
      <c r="V328">
        <v>0</v>
      </c>
      <c r="W328">
        <v>462.81790000000001</v>
      </c>
      <c r="X328">
        <v>44.49906</v>
      </c>
      <c r="Y328">
        <v>43.275320000000001</v>
      </c>
      <c r="Z328">
        <v>117.92400000000001</v>
      </c>
      <c r="AA328">
        <v>5.5079500000000001</v>
      </c>
      <c r="AB328">
        <v>110.36320000000001</v>
      </c>
      <c r="AC328">
        <v>276.4812</v>
      </c>
      <c r="AD328">
        <v>4.5666120000000001</v>
      </c>
      <c r="AE328">
        <v>3.4811999999999999</v>
      </c>
      <c r="AF328">
        <v>1</v>
      </c>
      <c r="AG328">
        <v>12059.35</v>
      </c>
      <c r="AH328">
        <v>0</v>
      </c>
      <c r="AI328">
        <v>15.02829</v>
      </c>
      <c r="AJ328">
        <v>0</v>
      </c>
      <c r="AK328">
        <v>306.18549999999999</v>
      </c>
      <c r="AL328">
        <v>29.640930000000001</v>
      </c>
      <c r="AM328">
        <v>50.674819999999997</v>
      </c>
      <c r="AN328">
        <v>10.940239999999999</v>
      </c>
      <c r="AO328">
        <v>76.870310000000003</v>
      </c>
      <c r="AP328">
        <v>30.594380000000001</v>
      </c>
      <c r="AQ328">
        <v>51.11327</v>
      </c>
      <c r="AR328">
        <v>-39.788699999999999</v>
      </c>
      <c r="AS328">
        <v>1</v>
      </c>
      <c r="AT328">
        <v>0</v>
      </c>
      <c r="AU328">
        <v>0.18260899999999999</v>
      </c>
      <c r="AV328">
        <v>27.649290000000001</v>
      </c>
      <c r="AW328">
        <v>0.23373099999999999</v>
      </c>
      <c r="AX328">
        <v>48.590649999999997</v>
      </c>
      <c r="AY328">
        <v>0.30392200000000003</v>
      </c>
      <c r="AZ328">
        <v>46.516039999999997</v>
      </c>
      <c r="BA328">
        <v>0.29184199999999999</v>
      </c>
      <c r="BB328">
        <v>2.4344000000000001E-2</v>
      </c>
      <c r="BC328">
        <v>34.951329999999999</v>
      </c>
      <c r="BD328">
        <v>36.314529999999998</v>
      </c>
      <c r="BE328">
        <v>13.3</v>
      </c>
      <c r="BF328">
        <v>11.5</v>
      </c>
      <c r="BG328">
        <v>12.4</v>
      </c>
      <c r="BH328">
        <v>13.71491</v>
      </c>
      <c r="BI328">
        <v>12.5908</v>
      </c>
      <c r="BJ328">
        <v>2.9</v>
      </c>
      <c r="BK328">
        <v>6.1</v>
      </c>
      <c r="BL328">
        <v>13.56879</v>
      </c>
      <c r="BM328">
        <v>93.062700000000007</v>
      </c>
      <c r="BN328">
        <v>1</v>
      </c>
      <c r="BO328">
        <v>0</v>
      </c>
      <c r="BP328">
        <v>0</v>
      </c>
      <c r="BQ328">
        <v>3.5574469999999998</v>
      </c>
      <c r="BR328">
        <v>2145.9499999999998</v>
      </c>
      <c r="BS328">
        <v>1.6094809999999999</v>
      </c>
      <c r="BT328">
        <v>178.8631</v>
      </c>
      <c r="BU328">
        <v>10990.2</v>
      </c>
      <c r="BV328">
        <v>0.127388</v>
      </c>
      <c r="BW328">
        <v>4.8430000000000001E-3</v>
      </c>
      <c r="BX328">
        <v>4.7854210000000004</v>
      </c>
      <c r="BY328">
        <v>0.21162400000000001</v>
      </c>
      <c r="BZ328">
        <v>2.6665079999999999</v>
      </c>
      <c r="CA328">
        <v>0.98064300000000004</v>
      </c>
      <c r="CB328">
        <v>22.2224</v>
      </c>
      <c r="CC328">
        <v>9.2364309999999996</v>
      </c>
      <c r="CD328">
        <v>5.6239489999999996</v>
      </c>
      <c r="CE328">
        <v>1.2029E-2</v>
      </c>
      <c r="CF328">
        <v>27.42324</v>
      </c>
      <c r="CG328">
        <v>2.4552999999999998E-2</v>
      </c>
      <c r="CH328">
        <v>0.58263699999999996</v>
      </c>
      <c r="CI328">
        <v>1.465565</v>
      </c>
      <c r="CJ328">
        <v>50.173839999999998</v>
      </c>
      <c r="CK328">
        <v>137.7124</v>
      </c>
      <c r="CL328">
        <v>6.1761720000000002</v>
      </c>
      <c r="CM328">
        <v>61.666899999999998</v>
      </c>
      <c r="CN328">
        <v>143.57300000000001</v>
      </c>
      <c r="CO328">
        <v>2432.7330000000002</v>
      </c>
      <c r="CP328">
        <v>0.289078</v>
      </c>
      <c r="CQ328">
        <v>67.105530000000002</v>
      </c>
      <c r="CR328">
        <v>8.0415480000000006</v>
      </c>
      <c r="CS328">
        <v>7832.37</v>
      </c>
      <c r="CT328">
        <v>9.9970000000000007E-3</v>
      </c>
      <c r="CU328">
        <v>32.151899999999998</v>
      </c>
      <c r="CV328">
        <v>9.9973999999999993E-2</v>
      </c>
      <c r="CW328">
        <v>321.51900000000001</v>
      </c>
      <c r="CX328">
        <v>0</v>
      </c>
      <c r="CY328">
        <v>7.3030999999999999E-2</v>
      </c>
      <c r="CZ328">
        <v>1.4535819999999999</v>
      </c>
      <c r="DA328">
        <v>199.80359999999999</v>
      </c>
      <c r="DB328">
        <v>1.24</v>
      </c>
      <c r="DC328">
        <f t="shared" si="22"/>
        <v>846.38497800000016</v>
      </c>
      <c r="DD328">
        <f t="shared" si="23"/>
        <v>423.19248900000008</v>
      </c>
    </row>
    <row r="329" spans="1:108" x14ac:dyDescent="0.3">
      <c r="A329">
        <v>2000</v>
      </c>
      <c r="B329">
        <v>8</v>
      </c>
      <c r="C329">
        <v>13</v>
      </c>
      <c r="D329">
        <v>5.0719110000000001</v>
      </c>
      <c r="E329">
        <v>29.715959999999999</v>
      </c>
      <c r="F329">
        <v>35.9696</v>
      </c>
      <c r="G329">
        <v>0.92785700000000004</v>
      </c>
      <c r="H329">
        <v>0.479076</v>
      </c>
      <c r="I329">
        <v>106.6966</v>
      </c>
      <c r="J329">
        <f t="shared" si="20"/>
        <v>1066.6495833348963</v>
      </c>
      <c r="K329">
        <v>1000</v>
      </c>
      <c r="L329">
        <v>475.99400000000003</v>
      </c>
      <c r="M329">
        <v>94.305890000000005</v>
      </c>
      <c r="N329">
        <v>39.506369999999997</v>
      </c>
      <c r="O329">
        <f t="shared" si="21"/>
        <v>609.80625999999995</v>
      </c>
      <c r="P329">
        <v>10.14578</v>
      </c>
      <c r="Q329">
        <v>0.91530999999999996</v>
      </c>
      <c r="R329">
        <v>114.06</v>
      </c>
      <c r="S329">
        <v>109.73990000000001</v>
      </c>
      <c r="T329">
        <v>1.083806</v>
      </c>
      <c r="U329">
        <v>2.1412499999999999</v>
      </c>
      <c r="V329">
        <v>0</v>
      </c>
      <c r="W329">
        <v>465.03250000000003</v>
      </c>
      <c r="X329">
        <v>44.49906</v>
      </c>
      <c r="Y329">
        <v>43.378950000000003</v>
      </c>
      <c r="Z329">
        <v>114.9782</v>
      </c>
      <c r="AA329">
        <v>5.402895</v>
      </c>
      <c r="AB329">
        <v>110.8061</v>
      </c>
      <c r="AC329">
        <v>277.14330000000001</v>
      </c>
      <c r="AD329">
        <v>4.4245429999999999</v>
      </c>
      <c r="AE329">
        <v>3.3901379999999999</v>
      </c>
      <c r="AF329">
        <v>1</v>
      </c>
      <c r="AG329">
        <v>12058.79</v>
      </c>
      <c r="AH329">
        <v>0</v>
      </c>
      <c r="AI329">
        <v>15.10829</v>
      </c>
      <c r="AJ329">
        <v>0</v>
      </c>
      <c r="AK329">
        <v>300.27749999999997</v>
      </c>
      <c r="AL329">
        <v>29.362670000000001</v>
      </c>
      <c r="AM329">
        <v>50.350149999999999</v>
      </c>
      <c r="AN329">
        <v>104.4641</v>
      </c>
      <c r="AO329">
        <v>233.10169999999999</v>
      </c>
      <c r="AP329">
        <v>92.774460000000005</v>
      </c>
      <c r="AQ329">
        <v>177.8903</v>
      </c>
      <c r="AR329">
        <v>-72.260800000000003</v>
      </c>
      <c r="AS329">
        <v>1</v>
      </c>
      <c r="AT329">
        <v>0</v>
      </c>
      <c r="AU329">
        <v>1.3437920000000001</v>
      </c>
      <c r="AV329">
        <v>1.3895649999999999</v>
      </c>
      <c r="AW329">
        <v>1.1809E-2</v>
      </c>
      <c r="AX329">
        <v>22.127659999999999</v>
      </c>
      <c r="AY329">
        <v>8.0226000000000006E-2</v>
      </c>
      <c r="AZ329">
        <v>20.119669999999999</v>
      </c>
      <c r="BA329">
        <v>6.8376000000000006E-2</v>
      </c>
      <c r="BB329">
        <v>0</v>
      </c>
      <c r="BC329">
        <v>34.697650000000003</v>
      </c>
      <c r="BD329">
        <v>38.865450000000003</v>
      </c>
      <c r="BE329">
        <v>17.899999999999999</v>
      </c>
      <c r="BF329">
        <v>14.3</v>
      </c>
      <c r="BG329">
        <v>16.100000000000001</v>
      </c>
      <c r="BH329">
        <v>13.540839999999999</v>
      </c>
      <c r="BI329">
        <v>16.4816</v>
      </c>
      <c r="BJ329">
        <v>11.3</v>
      </c>
      <c r="BK329">
        <v>0</v>
      </c>
      <c r="BL329">
        <v>16.298480000000001</v>
      </c>
      <c r="BM329">
        <v>86.934669999999997</v>
      </c>
      <c r="BN329">
        <v>1</v>
      </c>
      <c r="BO329">
        <v>0</v>
      </c>
      <c r="BP329">
        <v>0</v>
      </c>
      <c r="BQ329">
        <v>0</v>
      </c>
      <c r="BR329">
        <v>77.400000000000006</v>
      </c>
      <c r="BS329">
        <v>0.113624</v>
      </c>
      <c r="BT329">
        <v>178.89599999999999</v>
      </c>
      <c r="BU329">
        <v>10989.75</v>
      </c>
      <c r="BV329">
        <v>0.137431</v>
      </c>
      <c r="BW329">
        <v>6.2880000000000002E-3</v>
      </c>
      <c r="BX329">
        <v>5.1551749999999998</v>
      </c>
      <c r="BY329">
        <v>0.26959100000000003</v>
      </c>
      <c r="BZ329">
        <v>2.7699630000000002</v>
      </c>
      <c r="CA329">
        <v>0.98247600000000002</v>
      </c>
      <c r="CB329">
        <v>22.998760000000001</v>
      </c>
      <c r="CC329">
        <v>9.2118149999999996</v>
      </c>
      <c r="CD329">
        <v>5.6798650000000004</v>
      </c>
      <c r="CE329">
        <v>1.1767E-2</v>
      </c>
      <c r="CF329">
        <v>27.726030000000002</v>
      </c>
      <c r="CG329">
        <v>2.4017E-2</v>
      </c>
      <c r="CH329">
        <v>0.59733400000000003</v>
      </c>
      <c r="CI329">
        <v>1.463468</v>
      </c>
      <c r="CJ329">
        <v>51.543370000000003</v>
      </c>
      <c r="CK329">
        <v>137.86779999999999</v>
      </c>
      <c r="CL329">
        <v>6.1608029999999996</v>
      </c>
      <c r="CM329">
        <v>61.53107</v>
      </c>
      <c r="CN329">
        <v>143.3792</v>
      </c>
      <c r="CO329">
        <v>2430.2089999999998</v>
      </c>
      <c r="CP329">
        <v>0.28772700000000001</v>
      </c>
      <c r="CQ329">
        <v>67.106430000000003</v>
      </c>
      <c r="CR329">
        <v>8.0224259999999994</v>
      </c>
      <c r="CS329">
        <v>7831.6279999999997</v>
      </c>
      <c r="CT329">
        <v>9.9109999999999997E-3</v>
      </c>
      <c r="CU329">
        <v>32.151490000000003</v>
      </c>
      <c r="CV329">
        <v>9.9111000000000005E-2</v>
      </c>
      <c r="CW329">
        <v>321.51490000000001</v>
      </c>
      <c r="CX329">
        <v>0</v>
      </c>
      <c r="CY329">
        <v>0.10027800000000001</v>
      </c>
      <c r="CZ329">
        <v>1.2676339999999999</v>
      </c>
      <c r="DA329">
        <v>197.02539999999999</v>
      </c>
      <c r="DB329">
        <v>1.24</v>
      </c>
      <c r="DC329">
        <f t="shared" si="22"/>
        <v>847.89230599999996</v>
      </c>
      <c r="DD329">
        <f t="shared" si="23"/>
        <v>423.94615299999998</v>
      </c>
    </row>
    <row r="330" spans="1:108" x14ac:dyDescent="0.3">
      <c r="A330">
        <v>2000</v>
      </c>
      <c r="B330">
        <v>9</v>
      </c>
      <c r="C330">
        <v>12</v>
      </c>
      <c r="D330">
        <v>5.0718620000000003</v>
      </c>
      <c r="E330">
        <v>29.750489999999999</v>
      </c>
      <c r="F330">
        <v>36.003300000000003</v>
      </c>
      <c r="G330">
        <v>0.92816600000000005</v>
      </c>
      <c r="H330">
        <v>0.47916399999999998</v>
      </c>
      <c r="I330">
        <v>106.89660000000001</v>
      </c>
      <c r="J330">
        <f t="shared" si="20"/>
        <v>1069.8034397938418</v>
      </c>
      <c r="K330">
        <v>1000</v>
      </c>
      <c r="L330">
        <v>477.81920000000002</v>
      </c>
      <c r="M330">
        <v>94.305890000000005</v>
      </c>
      <c r="N330">
        <v>39.55894</v>
      </c>
      <c r="O330">
        <f t="shared" si="21"/>
        <v>611.68403000000001</v>
      </c>
      <c r="P330">
        <v>10.147320000000001</v>
      </c>
      <c r="Q330">
        <v>0.89755799999999997</v>
      </c>
      <c r="R330">
        <v>114.425</v>
      </c>
      <c r="S330">
        <v>109.88590000000001</v>
      </c>
      <c r="T330">
        <v>1.0750189999999999</v>
      </c>
      <c r="U330">
        <v>2.6056089999999998</v>
      </c>
      <c r="V330">
        <v>0</v>
      </c>
      <c r="W330">
        <v>466.9178</v>
      </c>
      <c r="X330">
        <v>44.49906</v>
      </c>
      <c r="Y330">
        <v>43.445700000000002</v>
      </c>
      <c r="Z330">
        <v>115.01220000000001</v>
      </c>
      <c r="AA330">
        <v>5.2676220000000002</v>
      </c>
      <c r="AB330">
        <v>111.1832</v>
      </c>
      <c r="AC330">
        <v>277.56979999999999</v>
      </c>
      <c r="AD330">
        <v>4.2547490000000003</v>
      </c>
      <c r="AE330">
        <v>3.1832590000000001</v>
      </c>
      <c r="AF330">
        <v>1</v>
      </c>
      <c r="AG330">
        <v>12058.55</v>
      </c>
      <c r="AH330">
        <v>0</v>
      </c>
      <c r="AI330">
        <v>15.11375</v>
      </c>
      <c r="AJ330">
        <v>0</v>
      </c>
      <c r="AK330">
        <v>277.8571</v>
      </c>
      <c r="AL330">
        <v>29.216619999999999</v>
      </c>
      <c r="AM330">
        <v>50.447690000000001</v>
      </c>
      <c r="AN330">
        <v>123.9787</v>
      </c>
      <c r="AO330">
        <v>257.94139999999999</v>
      </c>
      <c r="AP330">
        <v>102.66070000000001</v>
      </c>
      <c r="AQ330">
        <v>193.50909999999999</v>
      </c>
      <c r="AR330">
        <v>-68.240600000000001</v>
      </c>
      <c r="AS330">
        <v>1</v>
      </c>
      <c r="AT330">
        <v>0</v>
      </c>
      <c r="AU330">
        <v>1.6928030000000001</v>
      </c>
      <c r="AV330">
        <v>1.389551</v>
      </c>
      <c r="AW330">
        <v>1.1813000000000001E-2</v>
      </c>
      <c r="AX330">
        <v>22.10857</v>
      </c>
      <c r="AY330">
        <v>7.8167E-2</v>
      </c>
      <c r="AZ330">
        <v>20.140830000000001</v>
      </c>
      <c r="BA330">
        <v>6.6612000000000005E-2</v>
      </c>
      <c r="BB330">
        <v>0</v>
      </c>
      <c r="BC330">
        <v>30.0123</v>
      </c>
      <c r="BD330">
        <v>34.512979999999999</v>
      </c>
      <c r="BE330">
        <v>17.100000000000001</v>
      </c>
      <c r="BF330">
        <v>8.1</v>
      </c>
      <c r="BG330">
        <v>12.6</v>
      </c>
      <c r="BH330">
        <v>12.415889999999999</v>
      </c>
      <c r="BI330">
        <v>13.554</v>
      </c>
      <c r="BJ330">
        <v>13</v>
      </c>
      <c r="BK330">
        <v>0</v>
      </c>
      <c r="BL330">
        <v>10.80026</v>
      </c>
      <c r="BM330">
        <v>69.554119999999998</v>
      </c>
      <c r="BN330">
        <v>1</v>
      </c>
      <c r="BO330">
        <v>0</v>
      </c>
      <c r="BP330">
        <v>0</v>
      </c>
      <c r="BQ330">
        <v>0</v>
      </c>
      <c r="BR330">
        <v>141.5</v>
      </c>
      <c r="BS330">
        <v>0.177511</v>
      </c>
      <c r="BT330">
        <v>178.82329999999999</v>
      </c>
      <c r="BU330">
        <v>10987.22</v>
      </c>
      <c r="BV330">
        <v>0.10556699999999999</v>
      </c>
      <c r="BW330">
        <v>7.4159999999999998E-3</v>
      </c>
      <c r="BX330">
        <v>3.9592299999999998</v>
      </c>
      <c r="BY330">
        <v>0.31527699999999997</v>
      </c>
      <c r="BZ330">
        <v>2.779782</v>
      </c>
      <c r="CA330">
        <v>0.98900999999999994</v>
      </c>
      <c r="CB330">
        <v>23.144690000000001</v>
      </c>
      <c r="CC330">
        <v>9.2315930000000002</v>
      </c>
      <c r="CD330">
        <v>5.7478340000000001</v>
      </c>
      <c r="CE330">
        <v>1.1537E-2</v>
      </c>
      <c r="CF330">
        <v>28.088360000000002</v>
      </c>
      <c r="CG330">
        <v>2.3549E-2</v>
      </c>
      <c r="CH330">
        <v>0.60680800000000001</v>
      </c>
      <c r="CI330">
        <v>1.4624170000000001</v>
      </c>
      <c r="CJ330">
        <v>52.515309999999999</v>
      </c>
      <c r="CK330">
        <v>138.06809999999999</v>
      </c>
      <c r="CL330">
        <v>6.1425999999999998</v>
      </c>
      <c r="CM330">
        <v>61.415610000000001</v>
      </c>
      <c r="CN330">
        <v>143.1103</v>
      </c>
      <c r="CO330">
        <v>2428.0990000000002</v>
      </c>
      <c r="CP330">
        <v>0.286273</v>
      </c>
      <c r="CQ330">
        <v>67.107470000000006</v>
      </c>
      <c r="CR330">
        <v>7.9988270000000004</v>
      </c>
      <c r="CS330">
        <v>7830.9719999999998</v>
      </c>
      <c r="CT330">
        <v>9.8250000000000004E-3</v>
      </c>
      <c r="CU330">
        <v>32.151130000000002</v>
      </c>
      <c r="CV330">
        <v>9.8254999999999995E-2</v>
      </c>
      <c r="CW330">
        <v>321.51130000000001</v>
      </c>
      <c r="CX330">
        <v>0</v>
      </c>
      <c r="CY330">
        <v>8.5016999999999995E-2</v>
      </c>
      <c r="CZ330">
        <v>1.1499010000000001</v>
      </c>
      <c r="DA330">
        <v>185.0658</v>
      </c>
      <c r="DB330">
        <v>1.24</v>
      </c>
      <c r="DC330">
        <f t="shared" si="22"/>
        <v>850.72043599999995</v>
      </c>
      <c r="DD330">
        <f t="shared" si="23"/>
        <v>425.36021799999997</v>
      </c>
    </row>
    <row r="331" spans="1:108" x14ac:dyDescent="0.3">
      <c r="A331">
        <v>2000</v>
      </c>
      <c r="B331">
        <v>10</v>
      </c>
      <c r="C331">
        <v>12</v>
      </c>
      <c r="D331">
        <v>5.0679319999999999</v>
      </c>
      <c r="E331">
        <v>29.796980000000001</v>
      </c>
      <c r="F331">
        <v>36.048670000000001</v>
      </c>
      <c r="G331">
        <v>0.92857999999999996</v>
      </c>
      <c r="H331">
        <v>0.47928399999999999</v>
      </c>
      <c r="I331">
        <v>107.1661</v>
      </c>
      <c r="J331">
        <f t="shared" si="20"/>
        <v>1074.0588236511228</v>
      </c>
      <c r="K331">
        <v>1000</v>
      </c>
      <c r="L331">
        <v>480.28160000000003</v>
      </c>
      <c r="M331">
        <v>94.305890000000005</v>
      </c>
      <c r="N331">
        <v>39.674950000000003</v>
      </c>
      <c r="O331">
        <f t="shared" si="21"/>
        <v>614.26243999999997</v>
      </c>
      <c r="P331">
        <v>10.114280000000001</v>
      </c>
      <c r="Q331">
        <v>0.894957</v>
      </c>
      <c r="R331">
        <v>114.9175</v>
      </c>
      <c r="S331">
        <v>110.20820000000001</v>
      </c>
      <c r="T331">
        <v>1.0855060000000001</v>
      </c>
      <c r="U331">
        <v>2.6534200000000001</v>
      </c>
      <c r="V331">
        <v>0</v>
      </c>
      <c r="W331">
        <v>469.0881</v>
      </c>
      <c r="X331">
        <v>44.49906</v>
      </c>
      <c r="Y331">
        <v>43.543880000000001</v>
      </c>
      <c r="Z331">
        <v>114.39279999999999</v>
      </c>
      <c r="AA331">
        <v>5.1727559999999997</v>
      </c>
      <c r="AB331">
        <v>111.6172</v>
      </c>
      <c r="AC331">
        <v>278.197</v>
      </c>
      <c r="AD331">
        <v>4.1925920000000003</v>
      </c>
      <c r="AE331">
        <v>3.5719210000000001</v>
      </c>
      <c r="AF331">
        <v>1</v>
      </c>
      <c r="AG331">
        <v>12058.06</v>
      </c>
      <c r="AH331">
        <v>0</v>
      </c>
      <c r="AI331">
        <v>15.08009</v>
      </c>
      <c r="AJ331">
        <v>0</v>
      </c>
      <c r="AK331">
        <v>306.71730000000002</v>
      </c>
      <c r="AL331">
        <v>29.27347</v>
      </c>
      <c r="AM331">
        <v>50.084040000000002</v>
      </c>
      <c r="AN331">
        <v>25.94031</v>
      </c>
      <c r="AO331">
        <v>116.30459999999999</v>
      </c>
      <c r="AP331">
        <v>46.289209999999997</v>
      </c>
      <c r="AQ331">
        <v>67.817729999999997</v>
      </c>
      <c r="AR331">
        <v>-41.295900000000003</v>
      </c>
      <c r="AS331">
        <v>1</v>
      </c>
      <c r="AT331">
        <v>0</v>
      </c>
      <c r="AU331">
        <v>0.35600999999999999</v>
      </c>
      <c r="AV331">
        <v>26.72813</v>
      </c>
      <c r="AW331">
        <v>0.22672300000000001</v>
      </c>
      <c r="AX331">
        <v>47.625329999999998</v>
      </c>
      <c r="AY331">
        <v>0.29235800000000001</v>
      </c>
      <c r="AZ331">
        <v>45.663429999999998</v>
      </c>
      <c r="BA331">
        <v>0.28101599999999999</v>
      </c>
      <c r="BB331">
        <v>3.1523000000000002E-2</v>
      </c>
      <c r="BC331">
        <v>43.493510000000001</v>
      </c>
      <c r="BD331">
        <v>45.49286</v>
      </c>
      <c r="BE331">
        <v>17.7</v>
      </c>
      <c r="BF331">
        <v>16</v>
      </c>
      <c r="BG331">
        <v>16.850000000000001</v>
      </c>
      <c r="BH331">
        <v>15.720700000000001</v>
      </c>
      <c r="BI331">
        <v>17.030200000000001</v>
      </c>
      <c r="BJ331">
        <v>4.5999999999999996</v>
      </c>
      <c r="BK331">
        <v>70.2</v>
      </c>
      <c r="BL331">
        <v>18.18112</v>
      </c>
      <c r="BM331">
        <v>93.656909999999996</v>
      </c>
      <c r="BN331">
        <v>1</v>
      </c>
      <c r="BO331">
        <v>0</v>
      </c>
      <c r="BP331">
        <v>0</v>
      </c>
      <c r="BQ331">
        <v>67.572800000000001</v>
      </c>
      <c r="BR331">
        <v>278.2</v>
      </c>
      <c r="BS331">
        <v>1.5852409999999999</v>
      </c>
      <c r="BT331">
        <v>178.67060000000001</v>
      </c>
      <c r="BU331">
        <v>10983.59</v>
      </c>
      <c r="BV331">
        <v>8.2836999999999994E-2</v>
      </c>
      <c r="BW331">
        <v>7.1659999999999996E-3</v>
      </c>
      <c r="BX331">
        <v>3.1069149999999999</v>
      </c>
      <c r="BY331">
        <v>0.305006</v>
      </c>
      <c r="BZ331">
        <v>2.7785030000000002</v>
      </c>
      <c r="CA331">
        <v>0.98452499999999998</v>
      </c>
      <c r="CB331">
        <v>23.125769999999999</v>
      </c>
      <c r="CC331">
        <v>9.1544659999999993</v>
      </c>
      <c r="CD331">
        <v>5.7859850000000002</v>
      </c>
      <c r="CE331">
        <v>1.1257E-2</v>
      </c>
      <c r="CF331">
        <v>28.30397</v>
      </c>
      <c r="CG331">
        <v>2.2976E-2</v>
      </c>
      <c r="CH331">
        <v>0.61382999999999999</v>
      </c>
      <c r="CI331">
        <v>1.459902</v>
      </c>
      <c r="CJ331">
        <v>53.321680000000001</v>
      </c>
      <c r="CK331">
        <v>138.148</v>
      </c>
      <c r="CL331">
        <v>6.1341609999999998</v>
      </c>
      <c r="CM331">
        <v>61.258839999999999</v>
      </c>
      <c r="CN331">
        <v>143.1189</v>
      </c>
      <c r="CO331">
        <v>2425.1680000000001</v>
      </c>
      <c r="CP331">
        <v>0.28509800000000002</v>
      </c>
      <c r="CQ331">
        <v>67.108059999999995</v>
      </c>
      <c r="CR331">
        <v>7.9877019999999996</v>
      </c>
      <c r="CS331">
        <v>7830.1289999999999</v>
      </c>
      <c r="CT331">
        <v>9.7409999999999997E-3</v>
      </c>
      <c r="CU331">
        <v>32.150669999999998</v>
      </c>
      <c r="CV331">
        <v>9.7406000000000006E-2</v>
      </c>
      <c r="CW331">
        <v>321.50670000000002</v>
      </c>
      <c r="CX331">
        <v>0</v>
      </c>
      <c r="CY331">
        <v>9.4570000000000001E-2</v>
      </c>
      <c r="CZ331">
        <v>1.4435800000000001</v>
      </c>
      <c r="DA331">
        <v>199.61969999999999</v>
      </c>
      <c r="DB331">
        <v>1.24</v>
      </c>
      <c r="DC331">
        <f t="shared" si="22"/>
        <v>854.136303</v>
      </c>
      <c r="DD331">
        <f t="shared" si="23"/>
        <v>427.0681515</v>
      </c>
    </row>
    <row r="332" spans="1:108" x14ac:dyDescent="0.3">
      <c r="A332">
        <v>2000</v>
      </c>
      <c r="B332">
        <v>11</v>
      </c>
      <c r="C332">
        <v>11</v>
      </c>
      <c r="D332">
        <v>5.1355529999999998</v>
      </c>
      <c r="E332">
        <v>29.856190000000002</v>
      </c>
      <c r="F332">
        <v>36.106430000000003</v>
      </c>
      <c r="G332">
        <v>0.92910400000000004</v>
      </c>
      <c r="H332">
        <v>0.479435</v>
      </c>
      <c r="I332">
        <v>107.5098</v>
      </c>
      <c r="J332">
        <f t="shared" si="20"/>
        <v>1079.4945773192558</v>
      </c>
      <c r="K332">
        <v>1000</v>
      </c>
      <c r="L332">
        <v>483.42689999999999</v>
      </c>
      <c r="M332">
        <v>94.305890000000005</v>
      </c>
      <c r="N332">
        <v>39.85877</v>
      </c>
      <c r="O332">
        <f t="shared" si="21"/>
        <v>617.59156000000007</v>
      </c>
      <c r="P332">
        <v>10.277469999999999</v>
      </c>
      <c r="Q332">
        <v>0.90757200000000005</v>
      </c>
      <c r="R332">
        <v>115.5466</v>
      </c>
      <c r="S332">
        <v>110.7188</v>
      </c>
      <c r="T332">
        <v>1.1138159999999999</v>
      </c>
      <c r="U332">
        <v>3.25305</v>
      </c>
      <c r="V332">
        <v>0</v>
      </c>
      <c r="W332">
        <v>471.55270000000002</v>
      </c>
      <c r="X332">
        <v>44.49906</v>
      </c>
      <c r="Y332">
        <v>43.67436</v>
      </c>
      <c r="Z332">
        <v>115.7054</v>
      </c>
      <c r="AA332">
        <v>5.115685</v>
      </c>
      <c r="AB332">
        <v>112.11020000000001</v>
      </c>
      <c r="AC332">
        <v>279.03059999999999</v>
      </c>
      <c r="AD332">
        <v>4.1998309999999996</v>
      </c>
      <c r="AE332">
        <v>3.702245</v>
      </c>
      <c r="AF332">
        <v>1</v>
      </c>
      <c r="AG332">
        <v>12057.7</v>
      </c>
      <c r="AH332">
        <v>0</v>
      </c>
      <c r="AI332">
        <v>15.01422</v>
      </c>
      <c r="AJ332">
        <v>0</v>
      </c>
      <c r="AK332">
        <v>274.53469999999999</v>
      </c>
      <c r="AL332">
        <v>29.216229999999999</v>
      </c>
      <c r="AM332">
        <v>50.293909999999997</v>
      </c>
      <c r="AN332">
        <v>207.32679999999999</v>
      </c>
      <c r="AO332">
        <v>408.31900000000002</v>
      </c>
      <c r="AP332">
        <v>162.51089999999999</v>
      </c>
      <c r="AQ332">
        <v>291.23289999999997</v>
      </c>
      <c r="AR332">
        <v>-81.864500000000007</v>
      </c>
      <c r="AS332">
        <v>1</v>
      </c>
      <c r="AT332">
        <v>0</v>
      </c>
      <c r="AU332">
        <v>3.8044989999999999</v>
      </c>
      <c r="AV332">
        <v>1.4070009999999999</v>
      </c>
      <c r="AW332">
        <v>1.1882999999999999E-2</v>
      </c>
      <c r="AX332">
        <v>22.635819999999999</v>
      </c>
      <c r="AY332">
        <v>7.7724000000000001E-2</v>
      </c>
      <c r="AZ332">
        <v>20.648219999999998</v>
      </c>
      <c r="BA332">
        <v>6.6508999999999999E-2</v>
      </c>
      <c r="BB332">
        <v>0</v>
      </c>
      <c r="BC332">
        <v>36.439639999999997</v>
      </c>
      <c r="BD332">
        <v>43.325029999999998</v>
      </c>
      <c r="BE332">
        <v>21.3</v>
      </c>
      <c r="BF332">
        <v>11.3</v>
      </c>
      <c r="BG332">
        <v>16.3</v>
      </c>
      <c r="BH332">
        <v>15.686070000000001</v>
      </c>
      <c r="BI332">
        <v>17.36</v>
      </c>
      <c r="BJ332">
        <v>25.7</v>
      </c>
      <c r="BK332">
        <v>0</v>
      </c>
      <c r="BL332">
        <v>13.390169999999999</v>
      </c>
      <c r="BM332">
        <v>67.55274</v>
      </c>
      <c r="BN332">
        <v>1</v>
      </c>
      <c r="BO332">
        <v>0</v>
      </c>
      <c r="BP332">
        <v>0</v>
      </c>
      <c r="BQ332">
        <v>0</v>
      </c>
      <c r="BR332">
        <v>436.3</v>
      </c>
      <c r="BS332">
        <v>0.101245</v>
      </c>
      <c r="BT332">
        <v>178.4102</v>
      </c>
      <c r="BU332">
        <v>10978.15</v>
      </c>
      <c r="BV332">
        <v>5.1456000000000002E-2</v>
      </c>
      <c r="BW332">
        <v>6.2360000000000002E-3</v>
      </c>
      <c r="BX332">
        <v>1.93001</v>
      </c>
      <c r="BY332">
        <v>0.267648</v>
      </c>
      <c r="BZ332">
        <v>2.728704</v>
      </c>
      <c r="CA332">
        <v>0.97455400000000003</v>
      </c>
      <c r="CB332">
        <v>22.727319999999999</v>
      </c>
      <c r="CC332">
        <v>9.0342959999999994</v>
      </c>
      <c r="CD332">
        <v>5.805269</v>
      </c>
      <c r="CE332">
        <v>1.095E-2</v>
      </c>
      <c r="CF332">
        <v>28.425850000000001</v>
      </c>
      <c r="CG332">
        <v>2.2350999999999999E-2</v>
      </c>
      <c r="CH332">
        <v>0.61528099999999997</v>
      </c>
      <c r="CI332">
        <v>1.4561649999999999</v>
      </c>
      <c r="CJ332">
        <v>53.721789999999999</v>
      </c>
      <c r="CK332">
        <v>138.1139</v>
      </c>
      <c r="CL332">
        <v>6.1316560000000004</v>
      </c>
      <c r="CM332">
        <v>61.077759999999998</v>
      </c>
      <c r="CN332">
        <v>143.3073</v>
      </c>
      <c r="CO332">
        <v>2421.7350000000001</v>
      </c>
      <c r="CP332">
        <v>0.284107</v>
      </c>
      <c r="CQ332">
        <v>67.108249999999998</v>
      </c>
      <c r="CR332">
        <v>7.9848549999999996</v>
      </c>
      <c r="CS332">
        <v>7829.16</v>
      </c>
      <c r="CT332">
        <v>9.6559999999999997E-3</v>
      </c>
      <c r="CU332">
        <v>32.150129999999997</v>
      </c>
      <c r="CV332">
        <v>9.6563999999999997E-2</v>
      </c>
      <c r="CW332">
        <v>321.50130000000001</v>
      </c>
      <c r="CX332">
        <v>0</v>
      </c>
      <c r="CY332">
        <v>0.12528300000000001</v>
      </c>
      <c r="CZ332">
        <v>0.39373399999999997</v>
      </c>
      <c r="DA332">
        <v>175.7457</v>
      </c>
      <c r="DB332">
        <v>1.24</v>
      </c>
      <c r="DC332">
        <f t="shared" si="22"/>
        <v>859.4088680000001</v>
      </c>
      <c r="DD332">
        <f t="shared" si="23"/>
        <v>429.70443400000005</v>
      </c>
    </row>
    <row r="333" spans="1:108" x14ac:dyDescent="0.3">
      <c r="A333">
        <v>2000</v>
      </c>
      <c r="B333">
        <v>12</v>
      </c>
      <c r="C333">
        <v>11</v>
      </c>
      <c r="D333">
        <v>5.2128220000000001</v>
      </c>
      <c r="E333">
        <v>29.92061</v>
      </c>
      <c r="F333">
        <v>36.169240000000002</v>
      </c>
      <c r="G333">
        <v>0.92967100000000003</v>
      </c>
      <c r="H333">
        <v>0.479599</v>
      </c>
      <c r="I333">
        <v>107.88420000000001</v>
      </c>
      <c r="J333">
        <f t="shared" si="20"/>
        <v>1085.4277835637167</v>
      </c>
      <c r="K333">
        <v>1000</v>
      </c>
      <c r="L333">
        <v>486.85930000000002</v>
      </c>
      <c r="M333">
        <v>94.305890000000005</v>
      </c>
      <c r="N333">
        <v>40.070630000000001</v>
      </c>
      <c r="O333">
        <f t="shared" si="21"/>
        <v>621.2358200000001</v>
      </c>
      <c r="P333">
        <v>10.432180000000001</v>
      </c>
      <c r="Q333">
        <v>0.92589900000000003</v>
      </c>
      <c r="R333">
        <v>116.233</v>
      </c>
      <c r="S333">
        <v>111.3073</v>
      </c>
      <c r="T333">
        <v>1.14446</v>
      </c>
      <c r="U333">
        <v>3.305186</v>
      </c>
      <c r="V333">
        <v>0</v>
      </c>
      <c r="W333">
        <v>474.28919999999999</v>
      </c>
      <c r="X333">
        <v>44.49906</v>
      </c>
      <c r="Y333">
        <v>43.834589999999999</v>
      </c>
      <c r="Z333">
        <v>116.9136</v>
      </c>
      <c r="AA333">
        <v>5.0938350000000003</v>
      </c>
      <c r="AB333">
        <v>112.6575</v>
      </c>
      <c r="AC333">
        <v>280.05430000000001</v>
      </c>
      <c r="AD333">
        <v>4.2592509999999999</v>
      </c>
      <c r="AE333">
        <v>4.0143389999999997</v>
      </c>
      <c r="AF333">
        <v>0.98896399999999995</v>
      </c>
      <c r="AG333">
        <v>12057.35</v>
      </c>
      <c r="AH333">
        <v>0</v>
      </c>
      <c r="AI333">
        <v>14.94482</v>
      </c>
      <c r="AJ333">
        <v>0</v>
      </c>
      <c r="AK333">
        <v>269.83890000000002</v>
      </c>
      <c r="AL333">
        <v>29.130400000000002</v>
      </c>
      <c r="AM333">
        <v>50.102089999999997</v>
      </c>
      <c r="AN333">
        <v>177.18989999999999</v>
      </c>
      <c r="AO333">
        <v>373.6422</v>
      </c>
      <c r="AP333">
        <v>148.70959999999999</v>
      </c>
      <c r="AQ333">
        <v>253.6352</v>
      </c>
      <c r="AR333">
        <v>-74.577100000000002</v>
      </c>
      <c r="AS333">
        <v>1</v>
      </c>
      <c r="AT333">
        <v>0</v>
      </c>
      <c r="AU333">
        <v>3.0571670000000002</v>
      </c>
      <c r="AV333">
        <v>1.4281699999999999</v>
      </c>
      <c r="AW333">
        <v>1.2005999999999999E-2</v>
      </c>
      <c r="AX333">
        <v>23.00508</v>
      </c>
      <c r="AY333">
        <v>7.8686000000000006E-2</v>
      </c>
      <c r="AZ333">
        <v>20.977440000000001</v>
      </c>
      <c r="BA333">
        <v>6.7523E-2</v>
      </c>
      <c r="BB333">
        <v>0</v>
      </c>
      <c r="BC333">
        <v>45.874519999999997</v>
      </c>
      <c r="BD333">
        <v>52.085599999999999</v>
      </c>
      <c r="BE333">
        <v>20.6</v>
      </c>
      <c r="BF333">
        <v>9.6999999999999993</v>
      </c>
      <c r="BG333">
        <v>15.15</v>
      </c>
      <c r="BH333">
        <v>16.54936</v>
      </c>
      <c r="BI333">
        <v>16.305399999999999</v>
      </c>
      <c r="BJ333">
        <v>20</v>
      </c>
      <c r="BK333">
        <v>0</v>
      </c>
      <c r="BL333">
        <v>12.03407</v>
      </c>
      <c r="BM333">
        <v>64.912869999999998</v>
      </c>
      <c r="BN333">
        <v>1</v>
      </c>
      <c r="BO333">
        <v>0</v>
      </c>
      <c r="BP333">
        <v>0</v>
      </c>
      <c r="BQ333">
        <v>0</v>
      </c>
      <c r="BR333">
        <v>642.79999999999995</v>
      </c>
      <c r="BS333">
        <v>0.28764600000000001</v>
      </c>
      <c r="BT333">
        <v>178.1096</v>
      </c>
      <c r="BU333">
        <v>10971.79</v>
      </c>
      <c r="BV333">
        <v>3.1497999999999998E-2</v>
      </c>
      <c r="BW333">
        <v>4.8820000000000001E-3</v>
      </c>
      <c r="BX333">
        <v>1.182045</v>
      </c>
      <c r="BY333">
        <v>0.21254600000000001</v>
      </c>
      <c r="BZ333">
        <v>2.660669</v>
      </c>
      <c r="CA333">
        <v>0.96416900000000005</v>
      </c>
      <c r="CB333">
        <v>22.156289999999998</v>
      </c>
      <c r="CC333">
        <v>8.9235989999999994</v>
      </c>
      <c r="CD333">
        <v>5.7978750000000003</v>
      </c>
      <c r="CE333">
        <v>1.0638999999999999E-2</v>
      </c>
      <c r="CF333">
        <v>28.414639999999999</v>
      </c>
      <c r="CG333">
        <v>2.1715000000000002E-2</v>
      </c>
      <c r="CH333">
        <v>0.60988600000000004</v>
      </c>
      <c r="CI333">
        <v>1.4518869999999999</v>
      </c>
      <c r="CJ333">
        <v>53.57611</v>
      </c>
      <c r="CK333">
        <v>137.7689</v>
      </c>
      <c r="CL333">
        <v>6.1367419999999999</v>
      </c>
      <c r="CM333">
        <v>60.89181</v>
      </c>
      <c r="CN333">
        <v>143.726</v>
      </c>
      <c r="CO333">
        <v>2418.0990000000002</v>
      </c>
      <c r="CP333">
        <v>0.28337000000000001</v>
      </c>
      <c r="CQ333">
        <v>67.107029999999995</v>
      </c>
      <c r="CR333">
        <v>7.9933199999999998</v>
      </c>
      <c r="CS333">
        <v>7827.9939999999997</v>
      </c>
      <c r="CT333">
        <v>9.5729999999999999E-3</v>
      </c>
      <c r="CU333">
        <v>32.149560000000001</v>
      </c>
      <c r="CV333">
        <v>9.5729999999999996E-2</v>
      </c>
      <c r="CW333">
        <v>321.49560000000002</v>
      </c>
      <c r="CX333">
        <v>0</v>
      </c>
      <c r="CY333">
        <v>0.134493</v>
      </c>
      <c r="CZ333">
        <v>1.0417559999999999</v>
      </c>
      <c r="DA333">
        <v>179.02529999999999</v>
      </c>
      <c r="DB333">
        <v>1.24</v>
      </c>
      <c r="DC333">
        <f t="shared" si="22"/>
        <v>864.58384500000011</v>
      </c>
      <c r="DD333">
        <f t="shared" si="23"/>
        <v>432.29192250000006</v>
      </c>
    </row>
    <row r="334" spans="1:108" x14ac:dyDescent="0.3">
      <c r="A334">
        <v>2001</v>
      </c>
      <c r="B334">
        <v>1</v>
      </c>
      <c r="C334">
        <v>10</v>
      </c>
      <c r="D334">
        <v>5.3074969999999997</v>
      </c>
      <c r="E334">
        <v>29.98545</v>
      </c>
      <c r="F334">
        <v>36.232439999999997</v>
      </c>
      <c r="G334">
        <v>0.93023699999999998</v>
      </c>
      <c r="H334">
        <v>0.479763</v>
      </c>
      <c r="I334">
        <v>108.2616</v>
      </c>
      <c r="J334">
        <f t="shared" si="20"/>
        <v>1091.4206396578516</v>
      </c>
      <c r="K334">
        <v>1000</v>
      </c>
      <c r="L334">
        <v>464.03539999999998</v>
      </c>
      <c r="M334">
        <v>120.7122</v>
      </c>
      <c r="N334">
        <v>40.296779999999998</v>
      </c>
      <c r="O334">
        <f t="shared" si="21"/>
        <v>625.04437999999993</v>
      </c>
      <c r="P334">
        <v>10.621499999999999</v>
      </c>
      <c r="Q334">
        <v>0.94647899999999996</v>
      </c>
      <c r="R334">
        <v>116.9495</v>
      </c>
      <c r="S334">
        <v>111.9355</v>
      </c>
      <c r="T334">
        <v>1.1742969999999999</v>
      </c>
      <c r="U334">
        <v>3.3182309999999999</v>
      </c>
      <c r="V334">
        <v>0</v>
      </c>
      <c r="W334">
        <v>455.16669999999999</v>
      </c>
      <c r="X334">
        <v>57.35575</v>
      </c>
      <c r="Y334">
        <v>44.422170000000001</v>
      </c>
      <c r="Z334">
        <v>120.2531</v>
      </c>
      <c r="AA334">
        <v>5.5054299999999996</v>
      </c>
      <c r="AB334">
        <v>113.9756</v>
      </c>
      <c r="AC334">
        <v>283.80829999999997</v>
      </c>
      <c r="AD334">
        <v>5.1308020000000001</v>
      </c>
      <c r="AE334">
        <v>7.061553</v>
      </c>
      <c r="AF334">
        <v>1</v>
      </c>
      <c r="AG334">
        <v>12057.25</v>
      </c>
      <c r="AH334">
        <v>0</v>
      </c>
      <c r="AI334">
        <v>15.084390000000001</v>
      </c>
      <c r="AJ334">
        <v>0</v>
      </c>
      <c r="AK334">
        <v>282.47739999999999</v>
      </c>
      <c r="AL334">
        <v>29.09637</v>
      </c>
      <c r="AM334">
        <v>49.879060000000003</v>
      </c>
      <c r="AN334">
        <v>123.1215</v>
      </c>
      <c r="AO334">
        <v>260.2937</v>
      </c>
      <c r="AP334">
        <v>103.59690000000001</v>
      </c>
      <c r="AQ334">
        <v>177.40940000000001</v>
      </c>
      <c r="AR334">
        <v>-52.986400000000003</v>
      </c>
      <c r="AS334">
        <v>1</v>
      </c>
      <c r="AT334">
        <v>0</v>
      </c>
      <c r="AU334">
        <v>2.0470969999999999</v>
      </c>
      <c r="AV334">
        <v>1.4541090000000001</v>
      </c>
      <c r="AW334">
        <v>1.2338E-2</v>
      </c>
      <c r="AX334">
        <v>23.35679</v>
      </c>
      <c r="AY334">
        <v>8.9566999999999994E-2</v>
      </c>
      <c r="AZ334">
        <v>21.28388</v>
      </c>
      <c r="BA334">
        <v>7.7553999999999998E-2</v>
      </c>
      <c r="BB334">
        <v>0</v>
      </c>
      <c r="BC334">
        <v>32.27384</v>
      </c>
      <c r="BD334">
        <v>36.795810000000003</v>
      </c>
      <c r="BE334">
        <v>21.9</v>
      </c>
      <c r="BF334">
        <v>13.6</v>
      </c>
      <c r="BG334">
        <v>17.75</v>
      </c>
      <c r="BH334">
        <v>19.185140000000001</v>
      </c>
      <c r="BI334">
        <v>18.629799999999999</v>
      </c>
      <c r="BJ334">
        <v>12.3</v>
      </c>
      <c r="BK334">
        <v>0</v>
      </c>
      <c r="BL334">
        <v>15.57443</v>
      </c>
      <c r="BM334">
        <v>72.542910000000006</v>
      </c>
      <c r="BN334">
        <v>1</v>
      </c>
      <c r="BO334">
        <v>0</v>
      </c>
      <c r="BP334">
        <v>0</v>
      </c>
      <c r="BQ334">
        <v>0</v>
      </c>
      <c r="BR334">
        <v>910.9</v>
      </c>
      <c r="BS334">
        <v>5.5444E-2</v>
      </c>
      <c r="BT334">
        <v>177.8169</v>
      </c>
      <c r="BU334">
        <v>10964.53</v>
      </c>
      <c r="BV334">
        <v>1.5751999999999999E-2</v>
      </c>
      <c r="BW334">
        <v>4.3140000000000001E-3</v>
      </c>
      <c r="BX334">
        <v>0.59114500000000003</v>
      </c>
      <c r="BY334">
        <v>0.190471</v>
      </c>
      <c r="BZ334">
        <v>2.569356</v>
      </c>
      <c r="CA334">
        <v>0.96452800000000005</v>
      </c>
      <c r="CB334">
        <v>21.466149999999999</v>
      </c>
      <c r="CC334">
        <v>8.914733</v>
      </c>
      <c r="CD334">
        <v>5.7676550000000004</v>
      </c>
      <c r="CE334">
        <v>1.0371999999999999E-2</v>
      </c>
      <c r="CF334">
        <v>28.291409999999999</v>
      </c>
      <c r="CG334">
        <v>2.1169E-2</v>
      </c>
      <c r="CH334">
        <v>0.59993600000000002</v>
      </c>
      <c r="CI334">
        <v>1.448901</v>
      </c>
      <c r="CJ334">
        <v>52.933500000000002</v>
      </c>
      <c r="CK334">
        <v>136.5548</v>
      </c>
      <c r="CL334">
        <v>6.1475540000000004</v>
      </c>
      <c r="CM334">
        <v>60.744050000000001</v>
      </c>
      <c r="CN334">
        <v>144.3212</v>
      </c>
      <c r="CO334">
        <v>2415.0189999999998</v>
      </c>
      <c r="CP334">
        <v>0.28285399999999999</v>
      </c>
      <c r="CQ334">
        <v>67.103080000000006</v>
      </c>
      <c r="CR334">
        <v>8.0113889999999994</v>
      </c>
      <c r="CS334">
        <v>7826.5829999999996</v>
      </c>
      <c r="CT334">
        <v>9.4900000000000002E-3</v>
      </c>
      <c r="CU334">
        <v>32.149059999999999</v>
      </c>
      <c r="CV334">
        <v>9.4902E-2</v>
      </c>
      <c r="CW334">
        <v>321.49059999999997</v>
      </c>
      <c r="CX334">
        <v>0</v>
      </c>
      <c r="CY334">
        <v>4.7945000000000002E-2</v>
      </c>
      <c r="CZ334">
        <v>0.32375300000000001</v>
      </c>
      <c r="DA334">
        <v>122.84569999999999</v>
      </c>
      <c r="DB334">
        <v>1.24</v>
      </c>
      <c r="DC334">
        <f t="shared" si="22"/>
        <v>869.98988699999995</v>
      </c>
      <c r="DD334">
        <f t="shared" si="23"/>
        <v>434.99494349999998</v>
      </c>
    </row>
    <row r="335" spans="1:108" x14ac:dyDescent="0.3">
      <c r="A335">
        <v>2001</v>
      </c>
      <c r="B335">
        <v>2</v>
      </c>
      <c r="C335">
        <v>9</v>
      </c>
      <c r="D335">
        <v>5.3911480000000003</v>
      </c>
      <c r="E335">
        <v>30.042470000000002</v>
      </c>
      <c r="F335">
        <v>36.287990000000001</v>
      </c>
      <c r="G335">
        <v>0.930732</v>
      </c>
      <c r="H335">
        <v>0.47990699999999997</v>
      </c>
      <c r="I335">
        <v>108.5938</v>
      </c>
      <c r="J335">
        <f t="shared" si="20"/>
        <v>1096.7066525200498</v>
      </c>
      <c r="K335">
        <v>1000</v>
      </c>
      <c r="L335">
        <v>467.28899999999999</v>
      </c>
      <c r="M335">
        <v>120.7122</v>
      </c>
      <c r="N335">
        <v>40.489350000000002</v>
      </c>
      <c r="O335">
        <f t="shared" si="21"/>
        <v>628.49054999999998</v>
      </c>
      <c r="P335">
        <v>10.7883</v>
      </c>
      <c r="Q335">
        <v>0.95766099999999998</v>
      </c>
      <c r="R335">
        <v>117.6002</v>
      </c>
      <c r="S335">
        <v>112.4704</v>
      </c>
      <c r="T335">
        <v>1.1893100000000001</v>
      </c>
      <c r="U335">
        <v>3.232993</v>
      </c>
      <c r="V335">
        <v>0</v>
      </c>
      <c r="W335">
        <v>459.86149999999998</v>
      </c>
      <c r="X335">
        <v>57.35575</v>
      </c>
      <c r="Y335">
        <v>44.7971</v>
      </c>
      <c r="Z335">
        <v>123.11320000000001</v>
      </c>
      <c r="AA335">
        <v>5.6688499999999999</v>
      </c>
      <c r="AB335">
        <v>114.91459999999999</v>
      </c>
      <c r="AC335">
        <v>286.20370000000003</v>
      </c>
      <c r="AD335">
        <v>5.3070050000000002</v>
      </c>
      <c r="AE335">
        <v>4.3615570000000004</v>
      </c>
      <c r="AF335">
        <v>1</v>
      </c>
      <c r="AG335">
        <v>12056.93</v>
      </c>
      <c r="AH335">
        <v>0</v>
      </c>
      <c r="AI335">
        <v>15.21588</v>
      </c>
      <c r="AJ335">
        <v>0</v>
      </c>
      <c r="AK335">
        <v>290.56119999999999</v>
      </c>
      <c r="AL335">
        <v>29.6431</v>
      </c>
      <c r="AM335">
        <v>50.763750000000002</v>
      </c>
      <c r="AN335">
        <v>181.29730000000001</v>
      </c>
      <c r="AO335">
        <v>360.61349999999999</v>
      </c>
      <c r="AP335">
        <v>143.52420000000001</v>
      </c>
      <c r="AQ335">
        <v>259.0222</v>
      </c>
      <c r="AR335">
        <v>-75.921800000000005</v>
      </c>
      <c r="AS335">
        <v>1</v>
      </c>
      <c r="AT335">
        <v>0</v>
      </c>
      <c r="AU335">
        <v>3.3667069999999999</v>
      </c>
      <c r="AV335">
        <v>1.4770270000000001</v>
      </c>
      <c r="AW335">
        <v>1.2642E-2</v>
      </c>
      <c r="AX335">
        <v>23.545490000000001</v>
      </c>
      <c r="AY335">
        <v>9.2540999999999998E-2</v>
      </c>
      <c r="AZ335">
        <v>21.447649999999999</v>
      </c>
      <c r="BA335">
        <v>8.0116999999999994E-2</v>
      </c>
      <c r="BB335">
        <v>0</v>
      </c>
      <c r="BC335">
        <v>33.988979999999998</v>
      </c>
      <c r="BD335">
        <v>40.309269999999998</v>
      </c>
      <c r="BE335">
        <v>23</v>
      </c>
      <c r="BF335">
        <v>16.600000000000001</v>
      </c>
      <c r="BG335">
        <v>19.8</v>
      </c>
      <c r="BH335">
        <v>19.539020000000001</v>
      </c>
      <c r="BI335">
        <v>20.478400000000001</v>
      </c>
      <c r="BJ335">
        <v>21.3</v>
      </c>
      <c r="BK335">
        <v>0</v>
      </c>
      <c r="BL335">
        <v>18.889669999999999</v>
      </c>
      <c r="BM335">
        <v>78.440219999999997</v>
      </c>
      <c r="BN335">
        <v>1</v>
      </c>
      <c r="BO335">
        <v>0</v>
      </c>
      <c r="BP335">
        <v>0</v>
      </c>
      <c r="BQ335">
        <v>0</v>
      </c>
      <c r="BR335">
        <v>1220.3499999999999</v>
      </c>
      <c r="BS335">
        <v>6.0165999999999997E-2</v>
      </c>
      <c r="BT335">
        <v>177.29310000000001</v>
      </c>
      <c r="BU335">
        <v>10955.32</v>
      </c>
      <c r="BV335">
        <v>7.4960000000000001E-3</v>
      </c>
      <c r="BW335">
        <v>4.1729999999999996E-3</v>
      </c>
      <c r="BX335">
        <v>0.29250199999999998</v>
      </c>
      <c r="BY335">
        <v>0.18298400000000001</v>
      </c>
      <c r="BZ335">
        <v>2.4422739999999998</v>
      </c>
      <c r="CA335">
        <v>0.93101299999999998</v>
      </c>
      <c r="CB335">
        <v>20.660150000000002</v>
      </c>
      <c r="CC335">
        <v>8.5739870000000007</v>
      </c>
      <c r="CD335">
        <v>5.6906590000000001</v>
      </c>
      <c r="CE335">
        <v>9.9740000000000002E-3</v>
      </c>
      <c r="CF335">
        <v>27.945650000000001</v>
      </c>
      <c r="CG335">
        <v>2.0357E-2</v>
      </c>
      <c r="CH335">
        <v>0.58508099999999996</v>
      </c>
      <c r="CI335">
        <v>1.4399200000000001</v>
      </c>
      <c r="CJ335">
        <v>51.99586</v>
      </c>
      <c r="CK335">
        <v>136.09039999999999</v>
      </c>
      <c r="CL335">
        <v>6.1698329999999997</v>
      </c>
      <c r="CM335">
        <v>60.471620000000001</v>
      </c>
      <c r="CN335">
        <v>145.27260000000001</v>
      </c>
      <c r="CO335">
        <v>2409.6179999999999</v>
      </c>
      <c r="CP335">
        <v>0.28278399999999998</v>
      </c>
      <c r="CQ335">
        <v>67.100629999999995</v>
      </c>
      <c r="CR335">
        <v>8.0488949999999999</v>
      </c>
      <c r="CS335">
        <v>7824.9709999999995</v>
      </c>
      <c r="CT335">
        <v>9.4079999999999997E-3</v>
      </c>
      <c r="CU335">
        <v>32.148260000000001</v>
      </c>
      <c r="CV335">
        <v>9.4079999999999997E-2</v>
      </c>
      <c r="CW335">
        <v>321.48259999999999</v>
      </c>
      <c r="CX335">
        <v>0</v>
      </c>
      <c r="CY335">
        <v>7.3001999999999997E-2</v>
      </c>
      <c r="CZ335">
        <v>0.33617399999999997</v>
      </c>
      <c r="DA335">
        <v>150.80350000000001</v>
      </c>
      <c r="DB335">
        <v>1.24</v>
      </c>
      <c r="DC335">
        <f t="shared" si="22"/>
        <v>874.72941400000002</v>
      </c>
      <c r="DD335">
        <f t="shared" si="23"/>
        <v>437.36470700000001</v>
      </c>
    </row>
    <row r="336" spans="1:108" x14ac:dyDescent="0.3">
      <c r="A336">
        <v>2001</v>
      </c>
      <c r="B336">
        <v>3</v>
      </c>
      <c r="C336">
        <v>11</v>
      </c>
      <c r="D336">
        <v>5.4767530000000004</v>
      </c>
      <c r="E336">
        <v>30.100529999999999</v>
      </c>
      <c r="F336">
        <v>36.344540000000002</v>
      </c>
      <c r="G336">
        <v>0.93123299999999998</v>
      </c>
      <c r="H336">
        <v>0.48005300000000001</v>
      </c>
      <c r="I336">
        <v>108.9325</v>
      </c>
      <c r="J336">
        <f t="shared" si="20"/>
        <v>1102.1057916864197</v>
      </c>
      <c r="K336">
        <v>1000</v>
      </c>
      <c r="L336">
        <v>470.61160000000001</v>
      </c>
      <c r="M336">
        <v>120.7122</v>
      </c>
      <c r="N336">
        <v>40.68817</v>
      </c>
      <c r="O336">
        <f t="shared" si="21"/>
        <v>632.01197000000002</v>
      </c>
      <c r="P336">
        <v>10.95847</v>
      </c>
      <c r="Q336">
        <v>0.96946600000000005</v>
      </c>
      <c r="R336">
        <v>118.26479999999999</v>
      </c>
      <c r="S336">
        <v>113.0227</v>
      </c>
      <c r="T336">
        <v>1.2047079999999999</v>
      </c>
      <c r="U336">
        <v>3.0229430000000002</v>
      </c>
      <c r="V336">
        <v>0</v>
      </c>
      <c r="W336">
        <v>462.94850000000002</v>
      </c>
      <c r="X336">
        <v>57.35575</v>
      </c>
      <c r="Y336">
        <v>44.992510000000003</v>
      </c>
      <c r="Z336">
        <v>124.82170000000001</v>
      </c>
      <c r="AA336">
        <v>5.6461589999999999</v>
      </c>
      <c r="AB336">
        <v>115.532</v>
      </c>
      <c r="AC336">
        <v>287.4522</v>
      </c>
      <c r="AD336">
        <v>5.1385860000000001</v>
      </c>
      <c r="AE336">
        <v>4.1604770000000002</v>
      </c>
      <c r="AF336">
        <v>1</v>
      </c>
      <c r="AG336">
        <v>12056.65</v>
      </c>
      <c r="AH336">
        <v>0</v>
      </c>
      <c r="AI336">
        <v>15.18708</v>
      </c>
      <c r="AJ336">
        <v>0</v>
      </c>
      <c r="AK336">
        <v>289.85469999999998</v>
      </c>
      <c r="AL336">
        <v>30.530159999999999</v>
      </c>
      <c r="AM336">
        <v>52.12088</v>
      </c>
      <c r="AN336">
        <v>121.7077</v>
      </c>
      <c r="AO336">
        <v>298.3997</v>
      </c>
      <c r="AP336">
        <v>118.76309999999999</v>
      </c>
      <c r="AQ336">
        <v>207.20849999999999</v>
      </c>
      <c r="AR336">
        <v>-84.008799999999994</v>
      </c>
      <c r="AS336">
        <v>1</v>
      </c>
      <c r="AT336">
        <v>0</v>
      </c>
      <c r="AU336">
        <v>2.6870810000000001</v>
      </c>
      <c r="AV336">
        <v>1.50048</v>
      </c>
      <c r="AW336">
        <v>1.2818E-2</v>
      </c>
      <c r="AX336">
        <v>23.73893</v>
      </c>
      <c r="AY336">
        <v>9.0432999999999999E-2</v>
      </c>
      <c r="AZ336">
        <v>21.614370000000001</v>
      </c>
      <c r="BA336">
        <v>7.8057000000000001E-2</v>
      </c>
      <c r="BB336">
        <v>4.4784999999999998E-2</v>
      </c>
      <c r="BC336">
        <v>56.436880000000002</v>
      </c>
      <c r="BD336">
        <v>61.579279999999997</v>
      </c>
      <c r="BE336">
        <v>23.4</v>
      </c>
      <c r="BF336">
        <v>16.8</v>
      </c>
      <c r="BG336">
        <v>20.100000000000001</v>
      </c>
      <c r="BH336">
        <v>19.14461</v>
      </c>
      <c r="BI336">
        <v>20.799600000000002</v>
      </c>
      <c r="BJ336">
        <v>16.3</v>
      </c>
      <c r="BK336">
        <v>4.7</v>
      </c>
      <c r="BL336">
        <v>19.131170000000001</v>
      </c>
      <c r="BM336">
        <v>77.886830000000003</v>
      </c>
      <c r="BN336">
        <v>1</v>
      </c>
      <c r="BO336">
        <v>0</v>
      </c>
      <c r="BP336">
        <v>0</v>
      </c>
      <c r="BQ336">
        <v>0.79056300000000002</v>
      </c>
      <c r="BR336">
        <v>1506.15</v>
      </c>
      <c r="BS336">
        <v>1.8967130000000001</v>
      </c>
      <c r="BT336">
        <v>176.99430000000001</v>
      </c>
      <c r="BU336">
        <v>10948.65</v>
      </c>
      <c r="BV336">
        <v>3.7139999999999999E-3</v>
      </c>
      <c r="BW336">
        <v>4.5760000000000002E-3</v>
      </c>
      <c r="BX336">
        <v>0.145677</v>
      </c>
      <c r="BY336">
        <v>0.20086799999999999</v>
      </c>
      <c r="BZ336">
        <v>2.364468</v>
      </c>
      <c r="CA336">
        <v>0.92476000000000003</v>
      </c>
      <c r="CB336">
        <v>20.24841</v>
      </c>
      <c r="CC336">
        <v>8.4907240000000002</v>
      </c>
      <c r="CD336">
        <v>5.6587529999999999</v>
      </c>
      <c r="CE336">
        <v>9.7140000000000004E-3</v>
      </c>
      <c r="CF336">
        <v>27.821120000000001</v>
      </c>
      <c r="CG336">
        <v>1.9826E-2</v>
      </c>
      <c r="CH336">
        <v>0.57163600000000003</v>
      </c>
      <c r="CI336">
        <v>1.435446</v>
      </c>
      <c r="CJ336">
        <v>50.890779999999999</v>
      </c>
      <c r="CK336">
        <v>135.27539999999999</v>
      </c>
      <c r="CL336">
        <v>6.1770550000000002</v>
      </c>
      <c r="CM336">
        <v>60.306480000000001</v>
      </c>
      <c r="CN336">
        <v>145.79419999999999</v>
      </c>
      <c r="CO336">
        <v>2406.3470000000002</v>
      </c>
      <c r="CP336">
        <v>0.28231899999999999</v>
      </c>
      <c r="CQ336">
        <v>67.098320000000001</v>
      </c>
      <c r="CR336">
        <v>8.0677540000000008</v>
      </c>
      <c r="CS336">
        <v>7823.64</v>
      </c>
      <c r="CT336">
        <v>9.3270000000000002E-3</v>
      </c>
      <c r="CU336">
        <v>32.147750000000002</v>
      </c>
      <c r="CV336">
        <v>9.3267000000000003E-2</v>
      </c>
      <c r="CW336">
        <v>321.47750000000002</v>
      </c>
      <c r="CX336">
        <v>0</v>
      </c>
      <c r="CY336">
        <v>0.134354</v>
      </c>
      <c r="CZ336">
        <v>1.2552939999999999</v>
      </c>
      <c r="DA336">
        <v>197.21360000000001</v>
      </c>
      <c r="DB336">
        <v>1.24</v>
      </c>
      <c r="DC336">
        <f t="shared" si="22"/>
        <v>879.45505700000012</v>
      </c>
      <c r="DD336">
        <f t="shared" si="23"/>
        <v>439.72752850000006</v>
      </c>
    </row>
    <row r="337" spans="1:108" x14ac:dyDescent="0.3">
      <c r="A337">
        <v>2001</v>
      </c>
      <c r="B337">
        <v>4</v>
      </c>
      <c r="C337">
        <v>10</v>
      </c>
      <c r="D337">
        <v>5.5371199999999998</v>
      </c>
      <c r="E337">
        <v>30.152660000000001</v>
      </c>
      <c r="F337">
        <v>36.395290000000003</v>
      </c>
      <c r="G337">
        <v>0.93167999999999995</v>
      </c>
      <c r="H337">
        <v>0.48018300000000003</v>
      </c>
      <c r="I337">
        <v>109.23690000000001</v>
      </c>
      <c r="J337">
        <f t="shared" si="20"/>
        <v>1106.967006314936</v>
      </c>
      <c r="K337">
        <v>1000</v>
      </c>
      <c r="L337">
        <v>473.60329999999999</v>
      </c>
      <c r="M337">
        <v>120.7122</v>
      </c>
      <c r="N337">
        <v>40.853299999999997</v>
      </c>
      <c r="O337">
        <f t="shared" si="21"/>
        <v>635.16879999999992</v>
      </c>
      <c r="P337">
        <v>11.078519999999999</v>
      </c>
      <c r="Q337">
        <v>0.97312699999999996</v>
      </c>
      <c r="R337">
        <v>118.8631</v>
      </c>
      <c r="S337">
        <v>113.48139999999999</v>
      </c>
      <c r="T337">
        <v>1.2084140000000001</v>
      </c>
      <c r="U337">
        <v>2.8758680000000001</v>
      </c>
      <c r="V337">
        <v>0</v>
      </c>
      <c r="W337">
        <v>466.47379999999998</v>
      </c>
      <c r="X337">
        <v>57.35575</v>
      </c>
      <c r="Y337">
        <v>45.23592</v>
      </c>
      <c r="Z337">
        <v>126.5167</v>
      </c>
      <c r="AA337">
        <v>5.6724670000000001</v>
      </c>
      <c r="AB337">
        <v>116.2371</v>
      </c>
      <c r="AC337">
        <v>289.00720000000001</v>
      </c>
      <c r="AD337">
        <v>5.119631</v>
      </c>
      <c r="AE337">
        <v>4.4408599999999998</v>
      </c>
      <c r="AF337">
        <v>1</v>
      </c>
      <c r="AG337">
        <v>12056.17</v>
      </c>
      <c r="AH337">
        <v>0</v>
      </c>
      <c r="AI337">
        <v>15.22439</v>
      </c>
      <c r="AJ337">
        <v>0</v>
      </c>
      <c r="AK337">
        <v>303.66019999999997</v>
      </c>
      <c r="AL337">
        <v>31.053509999999999</v>
      </c>
      <c r="AM337">
        <v>53.107219999999998</v>
      </c>
      <c r="AN337">
        <v>124.68519999999999</v>
      </c>
      <c r="AO337">
        <v>303.31700000000001</v>
      </c>
      <c r="AP337">
        <v>120.72020000000001</v>
      </c>
      <c r="AQ337">
        <v>220.78829999999999</v>
      </c>
      <c r="AR337">
        <v>-94.586500000000001</v>
      </c>
      <c r="AS337">
        <v>1</v>
      </c>
      <c r="AT337">
        <v>0</v>
      </c>
      <c r="AU337">
        <v>2.3671090000000001</v>
      </c>
      <c r="AV337">
        <v>1.5170189999999999</v>
      </c>
      <c r="AW337">
        <v>1.2991000000000001E-2</v>
      </c>
      <c r="AX337">
        <v>23.804839999999999</v>
      </c>
      <c r="AY337">
        <v>9.0216000000000005E-2</v>
      </c>
      <c r="AZ337">
        <v>21.67173</v>
      </c>
      <c r="BA337">
        <v>7.7785000000000007E-2</v>
      </c>
      <c r="BB337">
        <v>0</v>
      </c>
      <c r="BC337">
        <v>56.395009999999999</v>
      </c>
      <c r="BD337">
        <v>61.577129999999997</v>
      </c>
      <c r="BE337">
        <v>21.5</v>
      </c>
      <c r="BF337">
        <v>18.8</v>
      </c>
      <c r="BG337">
        <v>20.149999999999999</v>
      </c>
      <c r="BH337">
        <v>19.254650000000002</v>
      </c>
      <c r="BI337">
        <v>20.436199999999999</v>
      </c>
      <c r="BJ337">
        <v>17.8</v>
      </c>
      <c r="BK337">
        <v>0</v>
      </c>
      <c r="BL337">
        <v>21.69894</v>
      </c>
      <c r="BM337">
        <v>90.340720000000005</v>
      </c>
      <c r="BN337">
        <v>1</v>
      </c>
      <c r="BO337">
        <v>0</v>
      </c>
      <c r="BP337">
        <v>0</v>
      </c>
      <c r="BQ337">
        <v>0</v>
      </c>
      <c r="BR337">
        <v>1782.2</v>
      </c>
      <c r="BS337">
        <v>0.14223</v>
      </c>
      <c r="BT337">
        <v>176.5763</v>
      </c>
      <c r="BU337">
        <v>10940.21</v>
      </c>
      <c r="BV337">
        <v>6.3489999999999996E-3</v>
      </c>
      <c r="BW337">
        <v>4.065E-3</v>
      </c>
      <c r="BX337">
        <v>0.240426</v>
      </c>
      <c r="BY337">
        <v>0.17943200000000001</v>
      </c>
      <c r="BZ337">
        <v>2.2911779999999999</v>
      </c>
      <c r="CA337">
        <v>0.89762500000000001</v>
      </c>
      <c r="CB337">
        <v>19.790009999999999</v>
      </c>
      <c r="CC337">
        <v>8.2216629999999995</v>
      </c>
      <c r="CD337">
        <v>5.6157339999999998</v>
      </c>
      <c r="CE337">
        <v>9.3550000000000005E-3</v>
      </c>
      <c r="CF337">
        <v>27.641079999999999</v>
      </c>
      <c r="CG337">
        <v>1.9095000000000001E-2</v>
      </c>
      <c r="CH337">
        <v>0.55857500000000004</v>
      </c>
      <c r="CI337">
        <v>1.4266859999999999</v>
      </c>
      <c r="CJ337">
        <v>49.906309999999998</v>
      </c>
      <c r="CK337">
        <v>134.80500000000001</v>
      </c>
      <c r="CL337">
        <v>6.1855739999999999</v>
      </c>
      <c r="CM337">
        <v>60.046590000000002</v>
      </c>
      <c r="CN337">
        <v>146.36089999999999</v>
      </c>
      <c r="CO337">
        <v>2401.0509999999999</v>
      </c>
      <c r="CP337">
        <v>0.281968</v>
      </c>
      <c r="CQ337">
        <v>67.096339999999998</v>
      </c>
      <c r="CR337">
        <v>8.0909499999999994</v>
      </c>
      <c r="CS337">
        <v>7822.1559999999999</v>
      </c>
      <c r="CT337">
        <v>9.2460000000000007E-3</v>
      </c>
      <c r="CU337">
        <v>32.146979999999999</v>
      </c>
      <c r="CV337">
        <v>9.2460000000000001E-2</v>
      </c>
      <c r="CW337">
        <v>321.46980000000002</v>
      </c>
      <c r="CX337">
        <v>0</v>
      </c>
      <c r="CY337">
        <v>0.18160999999999999</v>
      </c>
      <c r="CZ337">
        <v>1.223152</v>
      </c>
      <c r="DA337">
        <v>196.0001</v>
      </c>
      <c r="DB337">
        <v>1.24</v>
      </c>
      <c r="DC337">
        <f t="shared" si="22"/>
        <v>883.64922899999988</v>
      </c>
      <c r="DD337">
        <f t="shared" si="23"/>
        <v>441.82461449999994</v>
      </c>
    </row>
    <row r="338" spans="1:108" x14ac:dyDescent="0.3">
      <c r="A338">
        <v>2001</v>
      </c>
      <c r="B338">
        <v>5</v>
      </c>
      <c r="C338">
        <v>10</v>
      </c>
      <c r="D338">
        <v>5.5398420000000002</v>
      </c>
      <c r="E338">
        <v>30.19614</v>
      </c>
      <c r="F338">
        <v>36.437609999999999</v>
      </c>
      <c r="G338">
        <v>0.93205099999999996</v>
      </c>
      <c r="H338">
        <v>0.48029100000000002</v>
      </c>
      <c r="I338">
        <v>109.4911</v>
      </c>
      <c r="J338">
        <f t="shared" si="20"/>
        <v>1111.0323745049416</v>
      </c>
      <c r="K338">
        <v>1000</v>
      </c>
      <c r="L338">
        <v>476.10520000000002</v>
      </c>
      <c r="M338">
        <v>120.7122</v>
      </c>
      <c r="N338">
        <v>40.968969999999999</v>
      </c>
      <c r="O338">
        <f t="shared" si="21"/>
        <v>637.78637000000003</v>
      </c>
      <c r="P338">
        <v>11.0831</v>
      </c>
      <c r="Q338">
        <v>0.96571499999999999</v>
      </c>
      <c r="R338">
        <v>119.3635</v>
      </c>
      <c r="S338">
        <v>113.8027</v>
      </c>
      <c r="T338">
        <v>1.1976599999999999</v>
      </c>
      <c r="U338">
        <v>2.6649959999999999</v>
      </c>
      <c r="V338">
        <v>0</v>
      </c>
      <c r="W338">
        <v>469.53320000000002</v>
      </c>
      <c r="X338">
        <v>57.35575</v>
      </c>
      <c r="Y338">
        <v>45.4268</v>
      </c>
      <c r="Z338">
        <v>126.9156</v>
      </c>
      <c r="AA338">
        <v>5.6447479999999999</v>
      </c>
      <c r="AB338">
        <v>116.8489</v>
      </c>
      <c r="AC338">
        <v>290.22669999999999</v>
      </c>
      <c r="AD338">
        <v>5.013274</v>
      </c>
      <c r="AE338">
        <v>3.8204229999999999</v>
      </c>
      <c r="AF338">
        <v>1</v>
      </c>
      <c r="AG338">
        <v>12055.53</v>
      </c>
      <c r="AH338">
        <v>0</v>
      </c>
      <c r="AI338">
        <v>15.267720000000001</v>
      </c>
      <c r="AJ338">
        <v>0</v>
      </c>
      <c r="AK338">
        <v>274.52330000000001</v>
      </c>
      <c r="AL338">
        <v>31.272469999999998</v>
      </c>
      <c r="AM338">
        <v>53.883710000000001</v>
      </c>
      <c r="AN338">
        <v>91.277299999999997</v>
      </c>
      <c r="AO338">
        <v>209.00739999999999</v>
      </c>
      <c r="AP338">
        <v>83.184939999999997</v>
      </c>
      <c r="AQ338">
        <v>160.43450000000001</v>
      </c>
      <c r="AR338">
        <v>-68.112200000000001</v>
      </c>
      <c r="AS338">
        <v>1</v>
      </c>
      <c r="AT338">
        <v>0</v>
      </c>
      <c r="AU338">
        <v>1.439767</v>
      </c>
      <c r="AV338">
        <v>1.517765</v>
      </c>
      <c r="AW338">
        <v>1.3035E-2</v>
      </c>
      <c r="AX338">
        <v>23.716069999999998</v>
      </c>
      <c r="AY338">
        <v>8.8919999999999999E-2</v>
      </c>
      <c r="AZ338">
        <v>21.598579999999998</v>
      </c>
      <c r="BA338">
        <v>7.6543E-2</v>
      </c>
      <c r="BB338">
        <v>0</v>
      </c>
      <c r="BC338">
        <v>33.500109999999999</v>
      </c>
      <c r="BD338">
        <v>37.045099999999998</v>
      </c>
      <c r="BE338">
        <v>18.600000000000001</v>
      </c>
      <c r="BF338">
        <v>8.8000000000000007</v>
      </c>
      <c r="BG338">
        <v>13.7</v>
      </c>
      <c r="BH338">
        <v>14.17808</v>
      </c>
      <c r="BI338">
        <v>14.738799999999999</v>
      </c>
      <c r="BJ338">
        <v>9.6999999999999993</v>
      </c>
      <c r="BK338">
        <v>0</v>
      </c>
      <c r="BL338">
        <v>11.32563</v>
      </c>
      <c r="BM338">
        <v>67.546099999999996</v>
      </c>
      <c r="BN338">
        <v>1</v>
      </c>
      <c r="BO338">
        <v>0</v>
      </c>
      <c r="BP338">
        <v>0</v>
      </c>
      <c r="BQ338">
        <v>0</v>
      </c>
      <c r="BR338">
        <v>1956.25</v>
      </c>
      <c r="BS338">
        <v>0.146982</v>
      </c>
      <c r="BT338">
        <v>176.3425</v>
      </c>
      <c r="BU338">
        <v>10934.76</v>
      </c>
      <c r="BV338">
        <v>1.9174E-2</v>
      </c>
      <c r="BW338">
        <v>4.2940000000000001E-3</v>
      </c>
      <c r="BX338">
        <v>0.71798799999999996</v>
      </c>
      <c r="BY338">
        <v>0.18934699999999999</v>
      </c>
      <c r="BZ338">
        <v>2.2899569999999998</v>
      </c>
      <c r="CA338">
        <v>0.88200299999999998</v>
      </c>
      <c r="CB338">
        <v>19.86627</v>
      </c>
      <c r="CC338">
        <v>8.0609090000000005</v>
      </c>
      <c r="CD338">
        <v>5.6230729999999998</v>
      </c>
      <c r="CE338">
        <v>9.0609999999999996E-3</v>
      </c>
      <c r="CF338">
        <v>27.709399999999999</v>
      </c>
      <c r="CG338">
        <v>1.8494E-2</v>
      </c>
      <c r="CH338">
        <v>0.55105099999999996</v>
      </c>
      <c r="CI338">
        <v>1.41943</v>
      </c>
      <c r="CJ338">
        <v>49.333109999999998</v>
      </c>
      <c r="CK338">
        <v>134.74520000000001</v>
      </c>
      <c r="CL338">
        <v>6.17971</v>
      </c>
      <c r="CM338">
        <v>59.831949999999999</v>
      </c>
      <c r="CN338">
        <v>146.49760000000001</v>
      </c>
      <c r="CO338">
        <v>2396.8270000000002</v>
      </c>
      <c r="CP338">
        <v>0.281165</v>
      </c>
      <c r="CQ338">
        <v>67.096119999999999</v>
      </c>
      <c r="CR338">
        <v>8.093439</v>
      </c>
      <c r="CS338">
        <v>7821.0429999999997</v>
      </c>
      <c r="CT338">
        <v>9.1660000000000005E-3</v>
      </c>
      <c r="CU338">
        <v>32.146340000000002</v>
      </c>
      <c r="CV338">
        <v>9.1661000000000006E-2</v>
      </c>
      <c r="CW338">
        <v>321.46339999999998</v>
      </c>
      <c r="CX338">
        <v>0</v>
      </c>
      <c r="CY338">
        <v>0.10620599999999999</v>
      </c>
      <c r="CZ338">
        <v>1.034195</v>
      </c>
      <c r="DA338">
        <v>189.0394</v>
      </c>
      <c r="DB338">
        <v>1.24</v>
      </c>
      <c r="DC338">
        <f t="shared" si="22"/>
        <v>886.86404100000004</v>
      </c>
      <c r="DD338">
        <f t="shared" si="23"/>
        <v>443.43202050000002</v>
      </c>
    </row>
    <row r="339" spans="1:108" x14ac:dyDescent="0.3">
      <c r="A339">
        <v>2001</v>
      </c>
      <c r="B339">
        <v>6</v>
      </c>
      <c r="C339">
        <v>9</v>
      </c>
      <c r="D339">
        <v>5.3899030000000003</v>
      </c>
      <c r="E339">
        <v>30.230429999999998</v>
      </c>
      <c r="F339">
        <v>36.470970000000001</v>
      </c>
      <c r="G339">
        <v>0.932342</v>
      </c>
      <c r="H339">
        <v>0.480377</v>
      </c>
      <c r="I339">
        <v>109.6917</v>
      </c>
      <c r="J339">
        <f t="shared" si="20"/>
        <v>1114.244688983639</v>
      </c>
      <c r="K339">
        <v>1000</v>
      </c>
      <c r="L339">
        <v>478.08210000000003</v>
      </c>
      <c r="M339">
        <v>120.7122</v>
      </c>
      <c r="N339">
        <v>41.031849999999999</v>
      </c>
      <c r="O339">
        <f t="shared" si="21"/>
        <v>639.82614999999998</v>
      </c>
      <c r="P339">
        <v>10.782030000000001</v>
      </c>
      <c r="Q339">
        <v>0.94726200000000005</v>
      </c>
      <c r="R339">
        <v>119.7589</v>
      </c>
      <c r="S339">
        <v>113.9774</v>
      </c>
      <c r="T339">
        <v>1.17395</v>
      </c>
      <c r="U339">
        <v>2.3169580000000001</v>
      </c>
      <c r="V339">
        <v>0</v>
      </c>
      <c r="W339">
        <v>472.27769999999998</v>
      </c>
      <c r="X339">
        <v>57.35575</v>
      </c>
      <c r="Y339">
        <v>45.582149999999999</v>
      </c>
      <c r="Z339">
        <v>123.96599999999999</v>
      </c>
      <c r="AA339">
        <v>5.5847730000000002</v>
      </c>
      <c r="AB339">
        <v>117.3978</v>
      </c>
      <c r="AC339">
        <v>291.21929999999998</v>
      </c>
      <c r="AD339">
        <v>4.8878240000000002</v>
      </c>
      <c r="AE339">
        <v>3.820522</v>
      </c>
      <c r="AF339">
        <v>1</v>
      </c>
      <c r="AG339">
        <v>12055.25</v>
      </c>
      <c r="AH339">
        <v>0</v>
      </c>
      <c r="AI339">
        <v>15.327540000000001</v>
      </c>
      <c r="AJ339">
        <v>0</v>
      </c>
      <c r="AK339">
        <v>285.12290000000002</v>
      </c>
      <c r="AL339">
        <v>31.456790000000002</v>
      </c>
      <c r="AM339">
        <v>54.072189999999999</v>
      </c>
      <c r="AN339">
        <v>69.936570000000003</v>
      </c>
      <c r="AO339">
        <v>171.45740000000001</v>
      </c>
      <c r="AP339">
        <v>68.240030000000004</v>
      </c>
      <c r="AQ339">
        <v>132.7182</v>
      </c>
      <c r="AR339">
        <v>-61.924399999999999</v>
      </c>
      <c r="AS339">
        <v>1</v>
      </c>
      <c r="AT339">
        <v>0</v>
      </c>
      <c r="AU339">
        <v>1.02704</v>
      </c>
      <c r="AV339">
        <v>1.4766859999999999</v>
      </c>
      <c r="AW339">
        <v>1.2732E-2</v>
      </c>
      <c r="AX339">
        <v>23.469899999999999</v>
      </c>
      <c r="AY339">
        <v>8.6998000000000006E-2</v>
      </c>
      <c r="AZ339">
        <v>21.39199</v>
      </c>
      <c r="BA339">
        <v>7.4751999999999999E-2</v>
      </c>
      <c r="BB339">
        <v>2.5047E-2</v>
      </c>
      <c r="BC339">
        <v>32.423479999999998</v>
      </c>
      <c r="BD339">
        <v>35.3675</v>
      </c>
      <c r="BE339">
        <v>17</v>
      </c>
      <c r="BF339">
        <v>9.6</v>
      </c>
      <c r="BG339">
        <v>13.3</v>
      </c>
      <c r="BH339">
        <v>13.662330000000001</v>
      </c>
      <c r="BI339">
        <v>14.0844</v>
      </c>
      <c r="BJ339">
        <v>7.7</v>
      </c>
      <c r="BK339">
        <v>6.2</v>
      </c>
      <c r="BL339">
        <v>11.953480000000001</v>
      </c>
      <c r="BM339">
        <v>74.372749999999996</v>
      </c>
      <c r="BN339">
        <v>1</v>
      </c>
      <c r="BO339">
        <v>0</v>
      </c>
      <c r="BP339">
        <v>0</v>
      </c>
      <c r="BQ339">
        <v>1.509172</v>
      </c>
      <c r="BR339">
        <v>2098.25</v>
      </c>
      <c r="BS339">
        <v>1.7482899999999999</v>
      </c>
      <c r="BT339">
        <v>176.34350000000001</v>
      </c>
      <c r="BU339">
        <v>10933.15</v>
      </c>
      <c r="BV339">
        <v>6.651E-2</v>
      </c>
      <c r="BW339">
        <v>4.9849999999999998E-3</v>
      </c>
      <c r="BX339">
        <v>2.4857089999999999</v>
      </c>
      <c r="BY339">
        <v>0.21787400000000001</v>
      </c>
      <c r="BZ339">
        <v>2.397751</v>
      </c>
      <c r="CA339">
        <v>0.87807199999999996</v>
      </c>
      <c r="CB339">
        <v>20.652920000000002</v>
      </c>
      <c r="CC339">
        <v>8.0066279999999992</v>
      </c>
      <c r="CD339">
        <v>5.6597460000000002</v>
      </c>
      <c r="CE339">
        <v>8.8229999999999992E-3</v>
      </c>
      <c r="CF339">
        <v>27.92267</v>
      </c>
      <c r="CG339">
        <v>1.8008E-2</v>
      </c>
      <c r="CH339">
        <v>0.55185499999999998</v>
      </c>
      <c r="CI339">
        <v>1.4144060000000001</v>
      </c>
      <c r="CJ339">
        <v>49.3611</v>
      </c>
      <c r="CK339">
        <v>134.71360000000001</v>
      </c>
      <c r="CL339">
        <v>6.166741</v>
      </c>
      <c r="CM339">
        <v>59.663330000000002</v>
      </c>
      <c r="CN339">
        <v>146.4016</v>
      </c>
      <c r="CO339">
        <v>2393.538</v>
      </c>
      <c r="CP339">
        <v>0.28009600000000001</v>
      </c>
      <c r="CQ339">
        <v>67.096249999999998</v>
      </c>
      <c r="CR339">
        <v>8.0837439999999994</v>
      </c>
      <c r="CS339">
        <v>7820.1239999999998</v>
      </c>
      <c r="CT339">
        <v>9.0869999999999996E-3</v>
      </c>
      <c r="CU339">
        <v>32.145829999999997</v>
      </c>
      <c r="CV339">
        <v>9.0869000000000005E-2</v>
      </c>
      <c r="CW339">
        <v>321.45830000000001</v>
      </c>
      <c r="CX339">
        <v>0</v>
      </c>
      <c r="CY339">
        <v>7.5140999999999999E-2</v>
      </c>
      <c r="CZ339">
        <v>1.3391230000000001</v>
      </c>
      <c r="DA339">
        <v>198.92189999999999</v>
      </c>
      <c r="DB339">
        <v>1.24</v>
      </c>
      <c r="DC339">
        <f t="shared" si="22"/>
        <v>888.78264999999999</v>
      </c>
      <c r="DD339">
        <f t="shared" si="23"/>
        <v>444.39132499999999</v>
      </c>
    </row>
    <row r="340" spans="1:108" x14ac:dyDescent="0.3">
      <c r="A340">
        <v>2001</v>
      </c>
      <c r="B340">
        <v>7</v>
      </c>
      <c r="C340">
        <v>9</v>
      </c>
      <c r="D340">
        <v>5.2883909999999998</v>
      </c>
      <c r="E340">
        <v>30.259509999999999</v>
      </c>
      <c r="F340">
        <v>36.499270000000003</v>
      </c>
      <c r="G340">
        <v>0.93258799999999997</v>
      </c>
      <c r="H340">
        <v>0.48044799999999999</v>
      </c>
      <c r="I340">
        <v>109.86199999999999</v>
      </c>
      <c r="J340">
        <f t="shared" si="20"/>
        <v>1116.9741401993526</v>
      </c>
      <c r="K340">
        <v>1000</v>
      </c>
      <c r="L340">
        <v>479.76190000000003</v>
      </c>
      <c r="M340">
        <v>120.7122</v>
      </c>
      <c r="N340">
        <v>41.064869999999999</v>
      </c>
      <c r="O340">
        <f t="shared" si="21"/>
        <v>641.53897000000006</v>
      </c>
      <c r="P340">
        <v>10.57878</v>
      </c>
      <c r="Q340">
        <v>0.92351499999999997</v>
      </c>
      <c r="R340">
        <v>120.09480000000001</v>
      </c>
      <c r="S340">
        <v>114.06910000000001</v>
      </c>
      <c r="T340">
        <v>1.1462570000000001</v>
      </c>
      <c r="U340">
        <v>2.2405870000000001</v>
      </c>
      <c r="V340">
        <v>0</v>
      </c>
      <c r="W340">
        <v>474.37029999999999</v>
      </c>
      <c r="X340">
        <v>57.35575</v>
      </c>
      <c r="Y340">
        <v>45.664650000000002</v>
      </c>
      <c r="Z340">
        <v>121.8776</v>
      </c>
      <c r="AA340">
        <v>5.4565799999999998</v>
      </c>
      <c r="AB340">
        <v>117.8164</v>
      </c>
      <c r="AC340">
        <v>291.74630000000002</v>
      </c>
      <c r="AD340">
        <v>4.663824</v>
      </c>
      <c r="AE340">
        <v>3.098249</v>
      </c>
      <c r="AF340">
        <v>1</v>
      </c>
      <c r="AG340">
        <v>12054.6</v>
      </c>
      <c r="AH340">
        <v>0</v>
      </c>
      <c r="AI340">
        <v>15.361190000000001</v>
      </c>
      <c r="AJ340">
        <v>0</v>
      </c>
      <c r="AK340">
        <v>277.82429999999999</v>
      </c>
      <c r="AL340">
        <v>31.73076</v>
      </c>
      <c r="AM340">
        <v>54.584569999999999</v>
      </c>
      <c r="AN340">
        <v>63.538910000000001</v>
      </c>
      <c r="AO340">
        <v>148.02600000000001</v>
      </c>
      <c r="AP340">
        <v>58.914349999999999</v>
      </c>
      <c r="AQ340">
        <v>115.5372</v>
      </c>
      <c r="AR340">
        <v>-51.258200000000002</v>
      </c>
      <c r="AS340">
        <v>1</v>
      </c>
      <c r="AT340">
        <v>0</v>
      </c>
      <c r="AU340">
        <v>0.885467</v>
      </c>
      <c r="AV340">
        <v>1.448874</v>
      </c>
      <c r="AW340">
        <v>1.2519000000000001E-2</v>
      </c>
      <c r="AX340">
        <v>23.208649999999999</v>
      </c>
      <c r="AY340">
        <v>8.4055000000000005E-2</v>
      </c>
      <c r="AZ340">
        <v>21.18271</v>
      </c>
      <c r="BA340">
        <v>7.2082999999999994E-2</v>
      </c>
      <c r="BB340">
        <v>1.9182999999999999E-2</v>
      </c>
      <c r="BC340">
        <v>24.832619999999999</v>
      </c>
      <c r="BD340">
        <v>27.360199999999999</v>
      </c>
      <c r="BE340">
        <v>17</v>
      </c>
      <c r="BF340">
        <v>8</v>
      </c>
      <c r="BG340">
        <v>12.5</v>
      </c>
      <c r="BH340">
        <v>11.35765</v>
      </c>
      <c r="BI340">
        <v>13.454000000000001</v>
      </c>
      <c r="BJ340">
        <v>6.5</v>
      </c>
      <c r="BK340">
        <v>14.1</v>
      </c>
      <c r="BL340">
        <v>10.726990000000001</v>
      </c>
      <c r="BM340">
        <v>69.533749999999998</v>
      </c>
      <c r="BN340">
        <v>1</v>
      </c>
      <c r="BO340">
        <v>0</v>
      </c>
      <c r="BP340">
        <v>0</v>
      </c>
      <c r="BQ340">
        <v>8.4607130000000002</v>
      </c>
      <c r="BR340">
        <v>2159.15</v>
      </c>
      <c r="BS340">
        <v>1.7297769999999999</v>
      </c>
      <c r="BT340">
        <v>176.41540000000001</v>
      </c>
      <c r="BU340">
        <v>10932.52</v>
      </c>
      <c r="BV340">
        <v>8.6204000000000003E-2</v>
      </c>
      <c r="BW340">
        <v>6.352E-3</v>
      </c>
      <c r="BX340">
        <v>3.221085</v>
      </c>
      <c r="BY340">
        <v>0.27400000000000002</v>
      </c>
      <c r="BZ340">
        <v>2.4947689999999998</v>
      </c>
      <c r="CA340">
        <v>0.88785400000000003</v>
      </c>
      <c r="CB340">
        <v>21.41629</v>
      </c>
      <c r="CC340">
        <v>8.0745520000000006</v>
      </c>
      <c r="CD340">
        <v>5.7351910000000004</v>
      </c>
      <c r="CE340">
        <v>8.6510000000000007E-3</v>
      </c>
      <c r="CF340">
        <v>28.32826</v>
      </c>
      <c r="CG340">
        <v>1.7656999999999999E-2</v>
      </c>
      <c r="CH340">
        <v>0.55725800000000003</v>
      </c>
      <c r="CI340">
        <v>1.4121710000000001</v>
      </c>
      <c r="CJ340">
        <v>49.770420000000001</v>
      </c>
      <c r="CK340">
        <v>134.83099999999999</v>
      </c>
      <c r="CL340">
        <v>6.1444809999999999</v>
      </c>
      <c r="CM340">
        <v>59.552280000000003</v>
      </c>
      <c r="CN340">
        <v>146.0171</v>
      </c>
      <c r="CO340">
        <v>2391.4459999999999</v>
      </c>
      <c r="CP340">
        <v>0.27868100000000001</v>
      </c>
      <c r="CQ340">
        <v>67.096990000000005</v>
      </c>
      <c r="CR340">
        <v>8.0584880000000005</v>
      </c>
      <c r="CS340">
        <v>7819.4650000000001</v>
      </c>
      <c r="CT340">
        <v>9.0080000000000004E-3</v>
      </c>
      <c r="CU340">
        <v>32.14546</v>
      </c>
      <c r="CV340">
        <v>9.0083999999999997E-2</v>
      </c>
      <c r="CW340">
        <v>321.45460000000003</v>
      </c>
      <c r="CX340">
        <v>0</v>
      </c>
      <c r="CY340">
        <v>5.7549000000000003E-2</v>
      </c>
      <c r="CZ340">
        <v>1.3459810000000001</v>
      </c>
      <c r="DA340">
        <v>199.05940000000001</v>
      </c>
      <c r="DB340">
        <v>1.24</v>
      </c>
      <c r="DC340">
        <f t="shared" si="22"/>
        <v>890.59200900000008</v>
      </c>
      <c r="DD340">
        <f t="shared" si="23"/>
        <v>445.29600450000004</v>
      </c>
    </row>
    <row r="341" spans="1:108" x14ac:dyDescent="0.3">
      <c r="A341">
        <v>2001</v>
      </c>
      <c r="B341">
        <v>8</v>
      </c>
      <c r="C341">
        <v>8</v>
      </c>
      <c r="D341">
        <v>5.2694850000000004</v>
      </c>
      <c r="E341">
        <v>30.28961</v>
      </c>
      <c r="F341">
        <v>36.52854</v>
      </c>
      <c r="G341">
        <v>0.93284199999999995</v>
      </c>
      <c r="H341">
        <v>0.48052099999999998</v>
      </c>
      <c r="I341">
        <v>110.03830000000001</v>
      </c>
      <c r="J341">
        <f t="shared" si="20"/>
        <v>1119.8028832723257</v>
      </c>
      <c r="K341">
        <v>1000</v>
      </c>
      <c r="L341">
        <v>481.50259999999997</v>
      </c>
      <c r="M341">
        <v>120.7122</v>
      </c>
      <c r="N341">
        <v>41.103879999999997</v>
      </c>
      <c r="O341">
        <f t="shared" si="21"/>
        <v>643.31867999999997</v>
      </c>
      <c r="P341">
        <v>10.541600000000001</v>
      </c>
      <c r="Q341">
        <v>0.90262600000000004</v>
      </c>
      <c r="R341">
        <v>120.443</v>
      </c>
      <c r="S341">
        <v>114.17740000000001</v>
      </c>
      <c r="T341">
        <v>1.1255580000000001</v>
      </c>
      <c r="U341">
        <v>2.4337219999999999</v>
      </c>
      <c r="V341">
        <v>0</v>
      </c>
      <c r="W341">
        <v>476.0548</v>
      </c>
      <c r="X341">
        <v>57.35575</v>
      </c>
      <c r="Y341">
        <v>45.701610000000002</v>
      </c>
      <c r="Z341">
        <v>121.3635</v>
      </c>
      <c r="AA341">
        <v>5.2923609999999996</v>
      </c>
      <c r="AB341">
        <v>118.1533</v>
      </c>
      <c r="AC341">
        <v>291.98250000000002</v>
      </c>
      <c r="AD341">
        <v>4.425732</v>
      </c>
      <c r="AE341">
        <v>2.9496090000000001</v>
      </c>
      <c r="AF341">
        <v>1</v>
      </c>
      <c r="AG341">
        <v>12054.17</v>
      </c>
      <c r="AH341">
        <v>0</v>
      </c>
      <c r="AI341">
        <v>15.351749999999999</v>
      </c>
      <c r="AJ341">
        <v>0</v>
      </c>
      <c r="AK341">
        <v>281.31549999999999</v>
      </c>
      <c r="AL341">
        <v>32.147260000000003</v>
      </c>
      <c r="AM341">
        <v>55.421889999999998</v>
      </c>
      <c r="AN341">
        <v>108.0296</v>
      </c>
      <c r="AO341">
        <v>219.03919999999999</v>
      </c>
      <c r="AP341">
        <v>87.177589999999995</v>
      </c>
      <c r="AQ341">
        <v>172.47819999999999</v>
      </c>
      <c r="AR341">
        <v>-63.353400000000001</v>
      </c>
      <c r="AS341">
        <v>1</v>
      </c>
      <c r="AT341">
        <v>0</v>
      </c>
      <c r="AU341">
        <v>1.383588</v>
      </c>
      <c r="AV341">
        <v>1.443695</v>
      </c>
      <c r="AW341">
        <v>1.2467000000000001E-2</v>
      </c>
      <c r="AX341">
        <v>23.05058</v>
      </c>
      <c r="AY341">
        <v>8.1100000000000005E-2</v>
      </c>
      <c r="AZ341">
        <v>21.071010000000001</v>
      </c>
      <c r="BA341">
        <v>6.9487999999999994E-2</v>
      </c>
      <c r="BB341">
        <v>0</v>
      </c>
      <c r="BC341">
        <v>22.736809999999998</v>
      </c>
      <c r="BD341">
        <v>26.384</v>
      </c>
      <c r="BE341">
        <v>14.6</v>
      </c>
      <c r="BF341">
        <v>6.5</v>
      </c>
      <c r="BG341">
        <v>10.55</v>
      </c>
      <c r="BH341">
        <v>10.675319999999999</v>
      </c>
      <c r="BI341">
        <v>11.4086</v>
      </c>
      <c r="BJ341">
        <v>13.7</v>
      </c>
      <c r="BK341">
        <v>0</v>
      </c>
      <c r="BL341">
        <v>9.6791959999999992</v>
      </c>
      <c r="BM341">
        <v>71.767380000000003</v>
      </c>
      <c r="BN341">
        <v>1</v>
      </c>
      <c r="BO341">
        <v>0</v>
      </c>
      <c r="BP341">
        <v>0</v>
      </c>
      <c r="BQ341">
        <v>0</v>
      </c>
      <c r="BR341">
        <v>25.35</v>
      </c>
      <c r="BS341">
        <v>0.14540700000000001</v>
      </c>
      <c r="BT341">
        <v>176.4314</v>
      </c>
      <c r="BU341">
        <v>10930.87</v>
      </c>
      <c r="BV341">
        <v>7.6257000000000005E-2</v>
      </c>
      <c r="BW341">
        <v>7.3680000000000004E-3</v>
      </c>
      <c r="BX341">
        <v>2.8498100000000002</v>
      </c>
      <c r="BY341">
        <v>0.315861</v>
      </c>
      <c r="BZ341">
        <v>2.5411869999999999</v>
      </c>
      <c r="CA341">
        <v>0.90038899999999999</v>
      </c>
      <c r="CB341">
        <v>21.803740000000001</v>
      </c>
      <c r="CC341">
        <v>8.1687279999999998</v>
      </c>
      <c r="CD341">
        <v>5.8182429999999998</v>
      </c>
      <c r="CE341">
        <v>8.4960000000000001E-3</v>
      </c>
      <c r="CF341">
        <v>28.7712</v>
      </c>
      <c r="CG341">
        <v>1.7340000000000001E-2</v>
      </c>
      <c r="CH341">
        <v>0.56374299999999999</v>
      </c>
      <c r="CI341">
        <v>1.4108769999999999</v>
      </c>
      <c r="CJ341">
        <v>50.243389999999998</v>
      </c>
      <c r="CK341">
        <v>134.98179999999999</v>
      </c>
      <c r="CL341">
        <v>6.1211200000000003</v>
      </c>
      <c r="CM341">
        <v>59.454639999999998</v>
      </c>
      <c r="CN341">
        <v>145.58600000000001</v>
      </c>
      <c r="CO341">
        <v>2389.6329999999998</v>
      </c>
      <c r="CP341">
        <v>0.27719899999999997</v>
      </c>
      <c r="CQ341">
        <v>67.097840000000005</v>
      </c>
      <c r="CR341">
        <v>8.0300899999999995</v>
      </c>
      <c r="CS341">
        <v>7818.8639999999996</v>
      </c>
      <c r="CT341">
        <v>8.9309999999999997E-3</v>
      </c>
      <c r="CU341">
        <v>32.145139999999998</v>
      </c>
      <c r="CV341">
        <v>8.9305999999999996E-2</v>
      </c>
      <c r="CW341">
        <v>321.45139999999998</v>
      </c>
      <c r="CX341">
        <v>0</v>
      </c>
      <c r="CY341">
        <v>6.8811999999999998E-2</v>
      </c>
      <c r="CZ341">
        <v>1.255234</v>
      </c>
      <c r="DA341">
        <v>196.6362</v>
      </c>
      <c r="DB341">
        <v>1.24</v>
      </c>
      <c r="DC341">
        <f t="shared" si="22"/>
        <v>892.94258600000001</v>
      </c>
      <c r="DD341">
        <f t="shared" si="23"/>
        <v>446.471293</v>
      </c>
    </row>
    <row r="342" spans="1:108" x14ac:dyDescent="0.3">
      <c r="A342">
        <v>2001</v>
      </c>
      <c r="B342">
        <v>9</v>
      </c>
      <c r="C342">
        <v>7</v>
      </c>
      <c r="D342">
        <v>5.2898269999999998</v>
      </c>
      <c r="E342">
        <v>30.326730000000001</v>
      </c>
      <c r="F342">
        <v>36.564639999999997</v>
      </c>
      <c r="G342">
        <v>0.93315400000000004</v>
      </c>
      <c r="H342">
        <v>0.48061100000000001</v>
      </c>
      <c r="I342">
        <v>110.2559</v>
      </c>
      <c r="J342">
        <f t="shared" si="20"/>
        <v>1123.2978165627514</v>
      </c>
      <c r="K342">
        <v>1000</v>
      </c>
      <c r="L342">
        <v>483.65320000000003</v>
      </c>
      <c r="M342">
        <v>120.7122</v>
      </c>
      <c r="N342">
        <v>41.183689999999999</v>
      </c>
      <c r="O342">
        <f t="shared" si="21"/>
        <v>645.54908999999998</v>
      </c>
      <c r="P342">
        <v>10.58343</v>
      </c>
      <c r="Q342">
        <v>0.89197700000000002</v>
      </c>
      <c r="R342">
        <v>120.87309999999999</v>
      </c>
      <c r="S342">
        <v>114.3991</v>
      </c>
      <c r="T342">
        <v>1.120592</v>
      </c>
      <c r="U342">
        <v>2.7547649999999999</v>
      </c>
      <c r="V342">
        <v>0</v>
      </c>
      <c r="W342">
        <v>477.65030000000002</v>
      </c>
      <c r="X342">
        <v>57.35575</v>
      </c>
      <c r="Y342">
        <v>45.728610000000003</v>
      </c>
      <c r="Z342">
        <v>121.3955</v>
      </c>
      <c r="AA342">
        <v>5.1289040000000004</v>
      </c>
      <c r="AB342">
        <v>118.47239999999999</v>
      </c>
      <c r="AC342">
        <v>292.15499999999997</v>
      </c>
      <c r="AD342">
        <v>4.2348619999999997</v>
      </c>
      <c r="AE342">
        <v>3.148371</v>
      </c>
      <c r="AF342">
        <v>1</v>
      </c>
      <c r="AG342">
        <v>12054.05</v>
      </c>
      <c r="AH342">
        <v>0</v>
      </c>
      <c r="AI342">
        <v>15.296099999999999</v>
      </c>
      <c r="AJ342">
        <v>0</v>
      </c>
      <c r="AK342">
        <v>283.93239999999997</v>
      </c>
      <c r="AL342">
        <v>32.592190000000002</v>
      </c>
      <c r="AM342">
        <v>56.17671</v>
      </c>
      <c r="AN342">
        <v>110.0586</v>
      </c>
      <c r="AO342">
        <v>232.95679999999999</v>
      </c>
      <c r="AP342">
        <v>92.716809999999995</v>
      </c>
      <c r="AQ342">
        <v>175.16300000000001</v>
      </c>
      <c r="AR342">
        <v>-63.939599999999999</v>
      </c>
      <c r="AS342">
        <v>1</v>
      </c>
      <c r="AT342">
        <v>0</v>
      </c>
      <c r="AU342">
        <v>1.4756309999999999</v>
      </c>
      <c r="AV342">
        <v>1.449268</v>
      </c>
      <c r="AW342">
        <v>1.247E-2</v>
      </c>
      <c r="AX342">
        <v>23.06588</v>
      </c>
      <c r="AY342">
        <v>7.8833E-2</v>
      </c>
      <c r="AZ342">
        <v>21.110579999999999</v>
      </c>
      <c r="BA342">
        <v>6.7581000000000002E-2</v>
      </c>
      <c r="BB342">
        <v>0</v>
      </c>
      <c r="BC342">
        <v>29.016570000000002</v>
      </c>
      <c r="BD342">
        <v>32.779060000000001</v>
      </c>
      <c r="BE342">
        <v>17.5</v>
      </c>
      <c r="BF342">
        <v>9.8000000000000007</v>
      </c>
      <c r="BG342">
        <v>13.65</v>
      </c>
      <c r="BH342">
        <v>12.59346</v>
      </c>
      <c r="BI342">
        <v>14.466200000000001</v>
      </c>
      <c r="BJ342">
        <v>10.8</v>
      </c>
      <c r="BK342">
        <v>12.5</v>
      </c>
      <c r="BL342">
        <v>12.11514</v>
      </c>
      <c r="BM342">
        <v>73.538020000000003</v>
      </c>
      <c r="BN342">
        <v>1</v>
      </c>
      <c r="BO342">
        <v>0</v>
      </c>
      <c r="BP342">
        <v>0</v>
      </c>
      <c r="BQ342">
        <v>0</v>
      </c>
      <c r="BR342">
        <v>78.099999999999994</v>
      </c>
      <c r="BS342">
        <v>1.763422</v>
      </c>
      <c r="BT342">
        <v>176.4281</v>
      </c>
      <c r="BU342">
        <v>10928.79</v>
      </c>
      <c r="BV342">
        <v>6.1785E-2</v>
      </c>
      <c r="BW342">
        <v>7.7349999999999997E-3</v>
      </c>
      <c r="BX342">
        <v>2.3094730000000001</v>
      </c>
      <c r="BY342">
        <v>0.33207799999999998</v>
      </c>
      <c r="BZ342">
        <v>2.5695420000000002</v>
      </c>
      <c r="CA342">
        <v>0.91336300000000004</v>
      </c>
      <c r="CB342">
        <v>22.011800000000001</v>
      </c>
      <c r="CC342">
        <v>8.2714700000000008</v>
      </c>
      <c r="CD342">
        <v>5.902158</v>
      </c>
      <c r="CE342">
        <v>8.3459999999999993E-3</v>
      </c>
      <c r="CF342">
        <v>29.217199999999998</v>
      </c>
      <c r="CG342">
        <v>1.7035999999999999E-2</v>
      </c>
      <c r="CH342">
        <v>0.56843399999999999</v>
      </c>
      <c r="CI342">
        <v>1.4099820000000001</v>
      </c>
      <c r="CJ342">
        <v>50.546849999999999</v>
      </c>
      <c r="CK342">
        <v>135.1309</v>
      </c>
      <c r="CL342">
        <v>6.0981509999999997</v>
      </c>
      <c r="CM342">
        <v>59.36056</v>
      </c>
      <c r="CN342">
        <v>145.15620000000001</v>
      </c>
      <c r="CO342">
        <v>2387.8969999999999</v>
      </c>
      <c r="CP342">
        <v>0.27571099999999998</v>
      </c>
      <c r="CQ342">
        <v>67.098690000000005</v>
      </c>
      <c r="CR342">
        <v>8.0012430000000005</v>
      </c>
      <c r="CS342">
        <v>7818.277</v>
      </c>
      <c r="CT342">
        <v>8.8529999999999998E-3</v>
      </c>
      <c r="CU342">
        <v>32.144820000000003</v>
      </c>
      <c r="CV342">
        <v>8.8535000000000003E-2</v>
      </c>
      <c r="CW342">
        <v>321.44819999999999</v>
      </c>
      <c r="CX342">
        <v>0</v>
      </c>
      <c r="CY342">
        <v>8.9101E-2</v>
      </c>
      <c r="CZ342">
        <v>1.327175</v>
      </c>
      <c r="DA342">
        <v>192.59610000000001</v>
      </c>
      <c r="DB342">
        <v>1.24</v>
      </c>
      <c r="DC342">
        <f t="shared" si="22"/>
        <v>896.172054</v>
      </c>
      <c r="DD342">
        <f t="shared" si="23"/>
        <v>448.086027</v>
      </c>
    </row>
    <row r="343" spans="1:108" x14ac:dyDescent="0.3">
      <c r="A343">
        <v>2001</v>
      </c>
      <c r="B343">
        <v>10</v>
      </c>
      <c r="C343">
        <v>7</v>
      </c>
      <c r="D343">
        <v>5.3440919999999998</v>
      </c>
      <c r="E343">
        <v>30.37527</v>
      </c>
      <c r="F343">
        <v>36.611820000000002</v>
      </c>
      <c r="G343">
        <v>0.93355999999999995</v>
      </c>
      <c r="H343">
        <v>0.48072799999999999</v>
      </c>
      <c r="I343">
        <v>110.5406</v>
      </c>
      <c r="J343">
        <f t="shared" si="20"/>
        <v>1127.8772249665417</v>
      </c>
      <c r="K343">
        <v>1000</v>
      </c>
      <c r="L343">
        <v>486.47149999999999</v>
      </c>
      <c r="M343">
        <v>120.7122</v>
      </c>
      <c r="N343">
        <v>41.329920000000001</v>
      </c>
      <c r="O343">
        <f t="shared" si="21"/>
        <v>648.51362000000006</v>
      </c>
      <c r="P343">
        <v>10.69383</v>
      </c>
      <c r="Q343">
        <v>0.89650300000000005</v>
      </c>
      <c r="R343">
        <v>121.43680000000001</v>
      </c>
      <c r="S343">
        <v>114.8053</v>
      </c>
      <c r="T343">
        <v>1.136231</v>
      </c>
      <c r="U343">
        <v>3.209104</v>
      </c>
      <c r="V343">
        <v>0</v>
      </c>
      <c r="W343">
        <v>479.58159999999998</v>
      </c>
      <c r="X343">
        <v>57.35575</v>
      </c>
      <c r="Y343">
        <v>45.792760000000001</v>
      </c>
      <c r="Z343">
        <v>121.967</v>
      </c>
      <c r="AA343">
        <v>5.0120389999999997</v>
      </c>
      <c r="AB343">
        <v>118.8586</v>
      </c>
      <c r="AC343">
        <v>292.56490000000002</v>
      </c>
      <c r="AD343">
        <v>4.1581809999999999</v>
      </c>
      <c r="AE343">
        <v>3.2499820000000001</v>
      </c>
      <c r="AF343">
        <v>1</v>
      </c>
      <c r="AG343">
        <v>12053.93</v>
      </c>
      <c r="AH343">
        <v>0</v>
      </c>
      <c r="AI343">
        <v>15.21175</v>
      </c>
      <c r="AJ343">
        <v>0</v>
      </c>
      <c r="AK343">
        <v>269.79739999999998</v>
      </c>
      <c r="AL343">
        <v>32.997199999999999</v>
      </c>
      <c r="AM343">
        <v>56.978439999999999</v>
      </c>
      <c r="AN343">
        <v>188.3895</v>
      </c>
      <c r="AO343">
        <v>353.52300000000002</v>
      </c>
      <c r="AP343">
        <v>140.7022</v>
      </c>
      <c r="AQ343">
        <v>267.04500000000002</v>
      </c>
      <c r="AR343">
        <v>-76.887799999999999</v>
      </c>
      <c r="AS343">
        <v>1</v>
      </c>
      <c r="AT343">
        <v>0</v>
      </c>
      <c r="AU343">
        <v>3.0170240000000002</v>
      </c>
      <c r="AV343">
        <v>1.464135</v>
      </c>
      <c r="AW343">
        <v>1.2527999999999999E-2</v>
      </c>
      <c r="AX343">
        <v>23.290990000000001</v>
      </c>
      <c r="AY343">
        <v>7.8127000000000002E-2</v>
      </c>
      <c r="AZ343">
        <v>21.327200000000001</v>
      </c>
      <c r="BA343">
        <v>6.7132999999999998E-2</v>
      </c>
      <c r="BB343">
        <v>0</v>
      </c>
      <c r="BC343">
        <v>22.663730000000001</v>
      </c>
      <c r="BD343">
        <v>28.222930000000002</v>
      </c>
      <c r="BE343">
        <v>20.5</v>
      </c>
      <c r="BF343">
        <v>9.6</v>
      </c>
      <c r="BG343">
        <v>15.05</v>
      </c>
      <c r="BH343">
        <v>13.879440000000001</v>
      </c>
      <c r="BI343">
        <v>16.205400000000001</v>
      </c>
      <c r="BJ343">
        <v>20.3</v>
      </c>
      <c r="BK343">
        <v>2.4</v>
      </c>
      <c r="BL343">
        <v>11.953480000000001</v>
      </c>
      <c r="BM343">
        <v>64.890450000000001</v>
      </c>
      <c r="BN343">
        <v>1</v>
      </c>
      <c r="BO343">
        <v>0</v>
      </c>
      <c r="BP343">
        <v>0</v>
      </c>
      <c r="BQ343">
        <v>0</v>
      </c>
      <c r="BR343">
        <v>177.4</v>
      </c>
      <c r="BS343">
        <v>1.753603</v>
      </c>
      <c r="BT343">
        <v>176.36080000000001</v>
      </c>
      <c r="BU343">
        <v>10925.35</v>
      </c>
      <c r="BV343">
        <v>4.462E-2</v>
      </c>
      <c r="BW343">
        <v>7.2649999999999998E-3</v>
      </c>
      <c r="BX343">
        <v>1.668239</v>
      </c>
      <c r="BY343">
        <v>0.31408799999999998</v>
      </c>
      <c r="BZ343">
        <v>2.5705499999999999</v>
      </c>
      <c r="CA343">
        <v>0.92362100000000003</v>
      </c>
      <c r="CB343">
        <v>21.957260000000002</v>
      </c>
      <c r="CC343">
        <v>8.3569580000000006</v>
      </c>
      <c r="CD343">
        <v>5.964378</v>
      </c>
      <c r="CE343">
        <v>8.182E-3</v>
      </c>
      <c r="CF343">
        <v>29.553799999999999</v>
      </c>
      <c r="CG343">
        <v>1.6698999999999999E-2</v>
      </c>
      <c r="CH343">
        <v>0.572245</v>
      </c>
      <c r="CI343">
        <v>1.408776</v>
      </c>
      <c r="CJ343">
        <v>50.698390000000003</v>
      </c>
      <c r="CK343">
        <v>135.03450000000001</v>
      </c>
      <c r="CL343">
        <v>6.0818849999999998</v>
      </c>
      <c r="CM343">
        <v>59.25318</v>
      </c>
      <c r="CN343">
        <v>144.90459999999999</v>
      </c>
      <c r="CO343">
        <v>2385.777</v>
      </c>
      <c r="CP343">
        <v>0.27441700000000002</v>
      </c>
      <c r="CQ343">
        <v>67.098460000000003</v>
      </c>
      <c r="CR343">
        <v>7.9808240000000001</v>
      </c>
      <c r="CS343">
        <v>7817.5140000000001</v>
      </c>
      <c r="CT343">
        <v>8.7770000000000001E-3</v>
      </c>
      <c r="CU343">
        <v>32.144440000000003</v>
      </c>
      <c r="CV343">
        <v>8.7770000000000001E-2</v>
      </c>
      <c r="CW343">
        <v>321.44439999999997</v>
      </c>
      <c r="CX343">
        <v>0</v>
      </c>
      <c r="CY343">
        <v>4.5286E-2</v>
      </c>
      <c r="CZ343">
        <v>0.860128</v>
      </c>
      <c r="DA343">
        <v>155.9434</v>
      </c>
      <c r="DB343">
        <v>1.24</v>
      </c>
      <c r="DC343">
        <f t="shared" si="22"/>
        <v>900.69138800000019</v>
      </c>
      <c r="DD343">
        <f t="shared" si="23"/>
        <v>450.34569400000009</v>
      </c>
    </row>
    <row r="344" spans="1:108" x14ac:dyDescent="0.3">
      <c r="A344">
        <v>2001</v>
      </c>
      <c r="B344">
        <v>11</v>
      </c>
      <c r="C344">
        <v>6</v>
      </c>
      <c r="D344">
        <v>5.4144310000000004</v>
      </c>
      <c r="E344">
        <v>30.432079999999999</v>
      </c>
      <c r="F344">
        <v>36.66704</v>
      </c>
      <c r="G344">
        <v>0.934033</v>
      </c>
      <c r="H344">
        <v>0.48086499999999999</v>
      </c>
      <c r="I344">
        <v>110.87430000000001</v>
      </c>
      <c r="J344">
        <f t="shared" si="20"/>
        <v>1133.2529517816497</v>
      </c>
      <c r="K344">
        <v>1000</v>
      </c>
      <c r="L344">
        <v>489.7792</v>
      </c>
      <c r="M344">
        <v>120.7122</v>
      </c>
      <c r="N344">
        <v>41.52449</v>
      </c>
      <c r="O344">
        <f t="shared" si="21"/>
        <v>652.01589000000001</v>
      </c>
      <c r="P344">
        <v>10.83422</v>
      </c>
      <c r="Q344">
        <v>0.91112599999999999</v>
      </c>
      <c r="R344">
        <v>122.09829999999999</v>
      </c>
      <c r="S344">
        <v>115.3458</v>
      </c>
      <c r="T344">
        <v>1.162606</v>
      </c>
      <c r="U344">
        <v>3.1608679999999998</v>
      </c>
      <c r="V344">
        <v>0</v>
      </c>
      <c r="W344">
        <v>481.74740000000003</v>
      </c>
      <c r="X344">
        <v>57.35575</v>
      </c>
      <c r="Y344">
        <v>45.882710000000003</v>
      </c>
      <c r="Z344">
        <v>122.6973</v>
      </c>
      <c r="AA344">
        <v>4.9277129999999998</v>
      </c>
      <c r="AB344">
        <v>119.29179999999999</v>
      </c>
      <c r="AC344">
        <v>293.1395</v>
      </c>
      <c r="AD344">
        <v>4.1429140000000002</v>
      </c>
      <c r="AE344">
        <v>3.6399539999999999</v>
      </c>
      <c r="AF344">
        <v>1</v>
      </c>
      <c r="AG344">
        <v>12053.66</v>
      </c>
      <c r="AH344">
        <v>0</v>
      </c>
      <c r="AI344">
        <v>15.10266</v>
      </c>
      <c r="AJ344">
        <v>0</v>
      </c>
      <c r="AK344">
        <v>286.48759999999999</v>
      </c>
      <c r="AL344">
        <v>33.331890000000001</v>
      </c>
      <c r="AM344">
        <v>57.129420000000003</v>
      </c>
      <c r="AN344">
        <v>191.88679999999999</v>
      </c>
      <c r="AO344">
        <v>400.64089999999999</v>
      </c>
      <c r="AP344">
        <v>159.45509999999999</v>
      </c>
      <c r="AQ344">
        <v>280.75650000000002</v>
      </c>
      <c r="AR344">
        <v>-86.866500000000002</v>
      </c>
      <c r="AS344">
        <v>1</v>
      </c>
      <c r="AT344">
        <v>0</v>
      </c>
      <c r="AU344">
        <v>4.031123</v>
      </c>
      <c r="AV344">
        <v>1.483406</v>
      </c>
      <c r="AW344">
        <v>1.2602E-2</v>
      </c>
      <c r="AX344">
        <v>23.625070000000001</v>
      </c>
      <c r="AY344">
        <v>7.8187000000000006E-2</v>
      </c>
      <c r="AZ344">
        <v>21.62895</v>
      </c>
      <c r="BA344">
        <v>6.7381999999999997E-2</v>
      </c>
      <c r="BB344">
        <v>0</v>
      </c>
      <c r="BC344">
        <v>47.295850000000002</v>
      </c>
      <c r="BD344">
        <v>53.456879999999998</v>
      </c>
      <c r="BE344">
        <v>22.7</v>
      </c>
      <c r="BF344">
        <v>15.3</v>
      </c>
      <c r="BG344">
        <v>19</v>
      </c>
      <c r="BH344">
        <v>17.110399999999998</v>
      </c>
      <c r="BI344">
        <v>19.784400000000002</v>
      </c>
      <c r="BJ344">
        <v>26</v>
      </c>
      <c r="BK344">
        <v>0</v>
      </c>
      <c r="BL344">
        <v>17.38402</v>
      </c>
      <c r="BM344">
        <v>75.353269999999995</v>
      </c>
      <c r="BN344">
        <v>1</v>
      </c>
      <c r="BO344">
        <v>0</v>
      </c>
      <c r="BP344">
        <v>0</v>
      </c>
      <c r="BQ344">
        <v>0</v>
      </c>
      <c r="BR344">
        <v>336.75</v>
      </c>
      <c r="BS344">
        <v>0.31539099999999998</v>
      </c>
      <c r="BT344">
        <v>176.19049999999999</v>
      </c>
      <c r="BU344">
        <v>10920.91</v>
      </c>
      <c r="BV344">
        <v>3.0241000000000001E-2</v>
      </c>
      <c r="BW344">
        <v>5.6639999999999998E-3</v>
      </c>
      <c r="BX344">
        <v>1.1314169999999999</v>
      </c>
      <c r="BY344">
        <v>0.24756900000000001</v>
      </c>
      <c r="BZ344">
        <v>2.5445159999999998</v>
      </c>
      <c r="CA344">
        <v>0.92371599999999998</v>
      </c>
      <c r="CB344">
        <v>21.643640000000001</v>
      </c>
      <c r="CC344">
        <v>8.3667090000000002</v>
      </c>
      <c r="CD344">
        <v>5.9921870000000004</v>
      </c>
      <c r="CE344">
        <v>7.9930000000000001E-3</v>
      </c>
      <c r="CF344">
        <v>29.716809999999999</v>
      </c>
      <c r="CG344">
        <v>1.6313999999999999E-2</v>
      </c>
      <c r="CH344">
        <v>0.57454300000000003</v>
      </c>
      <c r="CI344">
        <v>1.405678</v>
      </c>
      <c r="CJ344">
        <v>50.689979999999998</v>
      </c>
      <c r="CK344">
        <v>134.91909999999999</v>
      </c>
      <c r="CL344">
        <v>6.0758109999999999</v>
      </c>
      <c r="CM344">
        <v>59.105930000000001</v>
      </c>
      <c r="CN344">
        <v>144.92529999999999</v>
      </c>
      <c r="CO344">
        <v>2383.0050000000001</v>
      </c>
      <c r="CP344">
        <v>0.27342499999999997</v>
      </c>
      <c r="CQ344">
        <v>67.098050000000001</v>
      </c>
      <c r="CR344">
        <v>7.9736440000000002</v>
      </c>
      <c r="CS344">
        <v>7816.5940000000001</v>
      </c>
      <c r="CT344">
        <v>8.7010000000000004E-3</v>
      </c>
      <c r="CU344">
        <v>32.143999999999998</v>
      </c>
      <c r="CV344">
        <v>8.7012000000000006E-2</v>
      </c>
      <c r="CW344">
        <v>321.44</v>
      </c>
      <c r="CX344">
        <v>0</v>
      </c>
      <c r="CY344">
        <v>0.14849399999999999</v>
      </c>
      <c r="CZ344">
        <v>1.1462300000000001</v>
      </c>
      <c r="DA344">
        <v>194.80719999999999</v>
      </c>
      <c r="DB344">
        <v>1.24</v>
      </c>
      <c r="DC344">
        <f t="shared" si="22"/>
        <v>905.52881000000002</v>
      </c>
      <c r="DD344">
        <f t="shared" si="23"/>
        <v>452.76440500000001</v>
      </c>
    </row>
    <row r="345" spans="1:108" x14ac:dyDescent="0.3">
      <c r="A345">
        <v>2001</v>
      </c>
      <c r="B345">
        <v>12</v>
      </c>
      <c r="C345">
        <v>6</v>
      </c>
      <c r="D345">
        <v>5.4908299999999999</v>
      </c>
      <c r="E345">
        <v>30.492750000000001</v>
      </c>
      <c r="F345">
        <v>36.72598</v>
      </c>
      <c r="G345">
        <v>0.93453399999999998</v>
      </c>
      <c r="H345">
        <v>0.48100999999999999</v>
      </c>
      <c r="I345">
        <v>111.23099999999999</v>
      </c>
      <c r="J345">
        <f t="shared" si="20"/>
        <v>1139.0104593103495</v>
      </c>
      <c r="K345">
        <v>1000</v>
      </c>
      <c r="L345">
        <v>493.322</v>
      </c>
      <c r="M345">
        <v>120.7122</v>
      </c>
      <c r="N345">
        <v>41.741930000000004</v>
      </c>
      <c r="O345">
        <f t="shared" si="21"/>
        <v>655.77613000000008</v>
      </c>
      <c r="P345">
        <v>10.98845</v>
      </c>
      <c r="Q345">
        <v>0.92983199999999999</v>
      </c>
      <c r="R345">
        <v>122.8068</v>
      </c>
      <c r="S345">
        <v>115.9498</v>
      </c>
      <c r="T345">
        <v>1.1914750000000001</v>
      </c>
      <c r="U345">
        <v>3.483914</v>
      </c>
      <c r="V345">
        <v>0</v>
      </c>
      <c r="W345">
        <v>484.33690000000001</v>
      </c>
      <c r="X345">
        <v>57.35575</v>
      </c>
      <c r="Y345">
        <v>46.019359999999999</v>
      </c>
      <c r="Z345">
        <v>123.721</v>
      </c>
      <c r="AA345">
        <v>4.8939360000000001</v>
      </c>
      <c r="AB345">
        <v>119.80970000000001</v>
      </c>
      <c r="AC345">
        <v>294.01260000000002</v>
      </c>
      <c r="AD345">
        <v>4.2073299999999998</v>
      </c>
      <c r="AE345">
        <v>3.81047</v>
      </c>
      <c r="AF345">
        <v>1</v>
      </c>
      <c r="AG345">
        <v>12052.72</v>
      </c>
      <c r="AH345">
        <v>0</v>
      </c>
      <c r="AI345">
        <v>15.0162</v>
      </c>
      <c r="AJ345">
        <v>0</v>
      </c>
      <c r="AK345">
        <v>265.05090000000001</v>
      </c>
      <c r="AL345">
        <v>33.439799999999998</v>
      </c>
      <c r="AM345">
        <v>57.651519999999998</v>
      </c>
      <c r="AN345">
        <v>212.03579999999999</v>
      </c>
      <c r="AO345">
        <v>419.12</v>
      </c>
      <c r="AP345">
        <v>166.8098</v>
      </c>
      <c r="AQ345">
        <v>293.33429999999998</v>
      </c>
      <c r="AR345">
        <v>-79.203000000000003</v>
      </c>
      <c r="AS345">
        <v>1</v>
      </c>
      <c r="AT345">
        <v>0</v>
      </c>
      <c r="AU345">
        <v>4.7073260000000001</v>
      </c>
      <c r="AV345">
        <v>1.504337</v>
      </c>
      <c r="AW345">
        <v>1.2707E-2</v>
      </c>
      <c r="AX345">
        <v>23.96181</v>
      </c>
      <c r="AY345">
        <v>7.9301999999999997E-2</v>
      </c>
      <c r="AZ345">
        <v>21.925719999999998</v>
      </c>
      <c r="BA345">
        <v>6.8572999999999995E-2</v>
      </c>
      <c r="BB345">
        <v>0</v>
      </c>
      <c r="BC345">
        <v>38.178879999999999</v>
      </c>
      <c r="BD345">
        <v>44.529780000000002</v>
      </c>
      <c r="BE345">
        <v>24.8</v>
      </c>
      <c r="BF345">
        <v>12.6</v>
      </c>
      <c r="BG345">
        <v>18.7</v>
      </c>
      <c r="BH345">
        <v>16.606459999999998</v>
      </c>
      <c r="BI345">
        <v>19.993200000000002</v>
      </c>
      <c r="BJ345">
        <v>28.5</v>
      </c>
      <c r="BK345">
        <v>0</v>
      </c>
      <c r="BL345">
        <v>14.58907</v>
      </c>
      <c r="BM345">
        <v>62.425440000000002</v>
      </c>
      <c r="BN345">
        <v>1</v>
      </c>
      <c r="BO345">
        <v>0</v>
      </c>
      <c r="BP345">
        <v>0</v>
      </c>
      <c r="BQ345">
        <v>0</v>
      </c>
      <c r="BR345">
        <v>523.45000000000005</v>
      </c>
      <c r="BS345">
        <v>0.13566300000000001</v>
      </c>
      <c r="BT345">
        <v>175.9153</v>
      </c>
      <c r="BU345">
        <v>10914.61</v>
      </c>
      <c r="BV345">
        <v>1.9526000000000002E-2</v>
      </c>
      <c r="BW345">
        <v>3.555E-3</v>
      </c>
      <c r="BX345">
        <v>0.73123400000000005</v>
      </c>
      <c r="BY345">
        <v>0.155725</v>
      </c>
      <c r="BZ345">
        <v>2.5005350000000002</v>
      </c>
      <c r="CA345">
        <v>0.91166700000000001</v>
      </c>
      <c r="CB345">
        <v>21.177910000000001</v>
      </c>
      <c r="CC345">
        <v>8.2824270000000002</v>
      </c>
      <c r="CD345">
        <v>5.9945599999999999</v>
      </c>
      <c r="CE345">
        <v>7.7479999999999997E-3</v>
      </c>
      <c r="CF345">
        <v>29.750900000000001</v>
      </c>
      <c r="CG345">
        <v>1.5814999999999999E-2</v>
      </c>
      <c r="CH345">
        <v>0.57430000000000003</v>
      </c>
      <c r="CI345">
        <v>1.40002</v>
      </c>
      <c r="CJ345">
        <v>50.473399999999998</v>
      </c>
      <c r="CK345">
        <v>134.71899999999999</v>
      </c>
      <c r="CL345">
        <v>6.0768659999999999</v>
      </c>
      <c r="CM345">
        <v>58.904440000000001</v>
      </c>
      <c r="CN345">
        <v>145.13929999999999</v>
      </c>
      <c r="CO345">
        <v>2379.0320000000002</v>
      </c>
      <c r="CP345">
        <v>0.27266499999999999</v>
      </c>
      <c r="CQ345">
        <v>67.097459999999998</v>
      </c>
      <c r="CR345">
        <v>7.9764249999999999</v>
      </c>
      <c r="CS345">
        <v>7815.4949999999999</v>
      </c>
      <c r="CT345">
        <v>8.626E-3</v>
      </c>
      <c r="CU345">
        <v>32.143369999999997</v>
      </c>
      <c r="CV345">
        <v>8.6260000000000003E-2</v>
      </c>
      <c r="CW345">
        <v>321.43369999999999</v>
      </c>
      <c r="CX345">
        <v>0</v>
      </c>
      <c r="CY345">
        <v>0.141545</v>
      </c>
      <c r="CZ345">
        <v>0.40150000000000002</v>
      </c>
      <c r="DA345">
        <v>173.19030000000001</v>
      </c>
      <c r="DB345">
        <v>1.24</v>
      </c>
      <c r="DC345">
        <f t="shared" si="22"/>
        <v>911.12640099999999</v>
      </c>
      <c r="DD345">
        <f t="shared" si="23"/>
        <v>455.56320049999999</v>
      </c>
    </row>
    <row r="346" spans="1:108" x14ac:dyDescent="0.3">
      <c r="A346">
        <v>2002</v>
      </c>
      <c r="B346">
        <v>1</v>
      </c>
      <c r="C346">
        <v>5</v>
      </c>
      <c r="D346">
        <v>5.5620760000000002</v>
      </c>
      <c r="E346">
        <v>30.558440000000001</v>
      </c>
      <c r="F346">
        <v>36.789769999999997</v>
      </c>
      <c r="G346">
        <v>0.93507300000000004</v>
      </c>
      <c r="H346">
        <v>0.48116599999999998</v>
      </c>
      <c r="I346">
        <v>111.6178</v>
      </c>
      <c r="J346">
        <f t="shared" si="20"/>
        <v>1145.2657309435901</v>
      </c>
      <c r="K346">
        <v>1000</v>
      </c>
      <c r="L346">
        <v>473.10270000000003</v>
      </c>
      <c r="M346">
        <v>144.74539999999999</v>
      </c>
      <c r="N346">
        <v>41.985669999999999</v>
      </c>
      <c r="O346">
        <f t="shared" si="21"/>
        <v>659.83377000000007</v>
      </c>
      <c r="P346">
        <v>11.13058</v>
      </c>
      <c r="Q346">
        <v>0.95329299999999995</v>
      </c>
      <c r="R346">
        <v>123.56959999999999</v>
      </c>
      <c r="S346">
        <v>116.62690000000001</v>
      </c>
      <c r="T346">
        <v>1.22326</v>
      </c>
      <c r="U346">
        <v>3.4284050000000001</v>
      </c>
      <c r="V346">
        <v>0</v>
      </c>
      <c r="W346">
        <v>466.07810000000001</v>
      </c>
      <c r="X346">
        <v>69.135059999999996</v>
      </c>
      <c r="Y346">
        <v>46.45655</v>
      </c>
      <c r="Z346">
        <v>125.6962</v>
      </c>
      <c r="AA346">
        <v>5.1628189999999998</v>
      </c>
      <c r="AB346">
        <v>120.86960000000001</v>
      </c>
      <c r="AC346">
        <v>296.8057</v>
      </c>
      <c r="AD346">
        <v>4.8529660000000003</v>
      </c>
      <c r="AE346">
        <v>8.4256799999999998</v>
      </c>
      <c r="AF346">
        <v>1</v>
      </c>
      <c r="AG346">
        <v>12052.55</v>
      </c>
      <c r="AH346">
        <v>0</v>
      </c>
      <c r="AI346">
        <v>15.046480000000001</v>
      </c>
      <c r="AJ346">
        <v>0</v>
      </c>
      <c r="AK346">
        <v>297.44709999999998</v>
      </c>
      <c r="AL346">
        <v>33.717089999999999</v>
      </c>
      <c r="AM346">
        <v>57.914619999999999</v>
      </c>
      <c r="AN346">
        <v>188.43219999999999</v>
      </c>
      <c r="AO346">
        <v>393.36239999999998</v>
      </c>
      <c r="AP346">
        <v>156.5582</v>
      </c>
      <c r="AQ346">
        <v>268.80540000000002</v>
      </c>
      <c r="AR346">
        <v>-78.406300000000002</v>
      </c>
      <c r="AS346">
        <v>1</v>
      </c>
      <c r="AT346">
        <v>0</v>
      </c>
      <c r="AU346">
        <v>2.6927180000000002</v>
      </c>
      <c r="AV346">
        <v>1.5238560000000001</v>
      </c>
      <c r="AW346">
        <v>1.2897E-2</v>
      </c>
      <c r="AX346">
        <v>24.32151</v>
      </c>
      <c r="AY346">
        <v>8.7152999999999994E-2</v>
      </c>
      <c r="AZ346">
        <v>22.233619999999998</v>
      </c>
      <c r="BA346">
        <v>7.5895000000000004E-2</v>
      </c>
      <c r="BB346">
        <v>0</v>
      </c>
      <c r="BC346">
        <v>46.405090000000001</v>
      </c>
      <c r="BD346">
        <v>52.559190000000001</v>
      </c>
      <c r="BE346">
        <v>18.5</v>
      </c>
      <c r="BF346">
        <v>14.1</v>
      </c>
      <c r="BG346">
        <v>16.3</v>
      </c>
      <c r="BH346">
        <v>17.17848</v>
      </c>
      <c r="BI346">
        <v>16.766400000000001</v>
      </c>
      <c r="BJ346">
        <v>20.6</v>
      </c>
      <c r="BK346">
        <v>0</v>
      </c>
      <c r="BL346">
        <v>16.088660000000001</v>
      </c>
      <c r="BM346">
        <v>84.276129999999995</v>
      </c>
      <c r="BN346">
        <v>1</v>
      </c>
      <c r="BO346">
        <v>0</v>
      </c>
      <c r="BP346">
        <v>0</v>
      </c>
      <c r="BQ346">
        <v>0</v>
      </c>
      <c r="BR346">
        <v>723</v>
      </c>
      <c r="BS346">
        <v>0.109496</v>
      </c>
      <c r="BT346">
        <v>175.71190000000001</v>
      </c>
      <c r="BU346">
        <v>10909.13</v>
      </c>
      <c r="BV346">
        <v>1.7444999999999999E-2</v>
      </c>
      <c r="BW346">
        <v>2.3259999999999999E-3</v>
      </c>
      <c r="BX346">
        <v>0.65542900000000004</v>
      </c>
      <c r="BY346">
        <v>0.10123500000000001</v>
      </c>
      <c r="BZ346">
        <v>2.474307</v>
      </c>
      <c r="CA346">
        <v>0.90932599999999997</v>
      </c>
      <c r="CB346">
        <v>20.882770000000001</v>
      </c>
      <c r="CC346">
        <v>8.2874630000000007</v>
      </c>
      <c r="CD346">
        <v>6.0001499999999997</v>
      </c>
      <c r="CE346">
        <v>7.5490000000000002E-3</v>
      </c>
      <c r="CF346">
        <v>29.798570000000002</v>
      </c>
      <c r="CG346">
        <v>1.5409000000000001E-2</v>
      </c>
      <c r="CH346">
        <v>0.57223299999999999</v>
      </c>
      <c r="CI346">
        <v>1.3955759999999999</v>
      </c>
      <c r="CJ346">
        <v>50.066859999999998</v>
      </c>
      <c r="CK346">
        <v>134.27520000000001</v>
      </c>
      <c r="CL346">
        <v>6.0767959999999999</v>
      </c>
      <c r="CM346">
        <v>58.736919999999998</v>
      </c>
      <c r="CN346">
        <v>145.3133</v>
      </c>
      <c r="CO346">
        <v>2375.7170000000001</v>
      </c>
      <c r="CP346">
        <v>0.27188899999999999</v>
      </c>
      <c r="CQ346">
        <v>67.095960000000005</v>
      </c>
      <c r="CR346">
        <v>7.9779580000000001</v>
      </c>
      <c r="CS346">
        <v>7814.3760000000002</v>
      </c>
      <c r="CT346">
        <v>8.5509999999999996E-3</v>
      </c>
      <c r="CU346">
        <v>32.142859999999999</v>
      </c>
      <c r="CV346">
        <v>8.5514000000000007E-2</v>
      </c>
      <c r="CW346">
        <v>321.42860000000002</v>
      </c>
      <c r="CX346">
        <v>0</v>
      </c>
      <c r="CY346">
        <v>0.145429</v>
      </c>
      <c r="CZ346">
        <v>0.75356100000000004</v>
      </c>
      <c r="DA346">
        <v>184.76050000000001</v>
      </c>
      <c r="DB346">
        <v>1.24</v>
      </c>
      <c r="DC346">
        <f t="shared" si="22"/>
        <v>916.76580800000011</v>
      </c>
      <c r="DD346">
        <f t="shared" si="23"/>
        <v>458.38290400000005</v>
      </c>
    </row>
    <row r="347" spans="1:108" x14ac:dyDescent="0.3">
      <c r="A347">
        <v>2002</v>
      </c>
      <c r="B347">
        <v>2</v>
      </c>
      <c r="C347">
        <v>4</v>
      </c>
      <c r="D347">
        <v>5.6559619999999997</v>
      </c>
      <c r="E347">
        <v>30.622599999999998</v>
      </c>
      <c r="F347">
        <v>36.852049999999998</v>
      </c>
      <c r="G347">
        <v>0.93559599999999998</v>
      </c>
      <c r="H347">
        <v>0.48131800000000002</v>
      </c>
      <c r="I347">
        <v>111.996</v>
      </c>
      <c r="J347">
        <f t="shared" si="20"/>
        <v>1151.3949581518343</v>
      </c>
      <c r="K347">
        <v>1000</v>
      </c>
      <c r="L347">
        <v>476.77859999999998</v>
      </c>
      <c r="M347">
        <v>144.74539999999999</v>
      </c>
      <c r="N347">
        <v>42.214860000000002</v>
      </c>
      <c r="O347">
        <f t="shared" si="21"/>
        <v>663.73886000000005</v>
      </c>
      <c r="P347">
        <v>11.31812</v>
      </c>
      <c r="Q347">
        <v>0.97177400000000003</v>
      </c>
      <c r="R347">
        <v>124.3048</v>
      </c>
      <c r="S347">
        <v>117.26349999999999</v>
      </c>
      <c r="T347">
        <v>1.246302</v>
      </c>
      <c r="U347">
        <v>3.3996559999999998</v>
      </c>
      <c r="V347">
        <v>0</v>
      </c>
      <c r="W347">
        <v>470.59930000000003</v>
      </c>
      <c r="X347">
        <v>69.135059999999996</v>
      </c>
      <c r="Y347">
        <v>46.80547</v>
      </c>
      <c r="Z347">
        <v>128.25489999999999</v>
      </c>
      <c r="AA347">
        <v>5.3182349999999996</v>
      </c>
      <c r="AB347">
        <v>121.7739</v>
      </c>
      <c r="AC347">
        <v>299.03489999999999</v>
      </c>
      <c r="AD347">
        <v>5.0732100000000004</v>
      </c>
      <c r="AE347">
        <v>4.4600200000000001</v>
      </c>
      <c r="AF347">
        <v>1</v>
      </c>
      <c r="AG347">
        <v>12052.5</v>
      </c>
      <c r="AH347">
        <v>0</v>
      </c>
      <c r="AI347">
        <v>15.10976</v>
      </c>
      <c r="AJ347">
        <v>0</v>
      </c>
      <c r="AK347">
        <v>284.17380000000003</v>
      </c>
      <c r="AL347">
        <v>34.075380000000003</v>
      </c>
      <c r="AM347">
        <v>58.656739999999999</v>
      </c>
      <c r="AN347">
        <v>162.9059</v>
      </c>
      <c r="AO347">
        <v>360.04039999999998</v>
      </c>
      <c r="AP347">
        <v>143.2961</v>
      </c>
      <c r="AQ347">
        <v>246.7465</v>
      </c>
      <c r="AR347">
        <v>-82.040400000000005</v>
      </c>
      <c r="AS347">
        <v>1</v>
      </c>
      <c r="AT347">
        <v>0</v>
      </c>
      <c r="AU347">
        <v>3.1496469999999999</v>
      </c>
      <c r="AV347">
        <v>1.549579</v>
      </c>
      <c r="AW347">
        <v>1.3169999999999999E-2</v>
      </c>
      <c r="AX347">
        <v>24.58719</v>
      </c>
      <c r="AY347">
        <v>9.0826000000000004E-2</v>
      </c>
      <c r="AZ347">
        <v>22.458549999999999</v>
      </c>
      <c r="BA347">
        <v>7.9172000000000006E-2</v>
      </c>
      <c r="BB347">
        <v>0</v>
      </c>
      <c r="BC347">
        <v>52.038179999999997</v>
      </c>
      <c r="BD347">
        <v>57.744979999999998</v>
      </c>
      <c r="BE347">
        <v>21.8</v>
      </c>
      <c r="BF347">
        <v>13.9</v>
      </c>
      <c r="BG347">
        <v>17.850000000000001</v>
      </c>
      <c r="BH347">
        <v>18.585940000000001</v>
      </c>
      <c r="BI347">
        <v>18.6874</v>
      </c>
      <c r="BJ347">
        <v>19.7</v>
      </c>
      <c r="BK347">
        <v>0</v>
      </c>
      <c r="BL347">
        <v>15.8812</v>
      </c>
      <c r="BM347">
        <v>73.705780000000004</v>
      </c>
      <c r="BN347">
        <v>1</v>
      </c>
      <c r="BO347">
        <v>0</v>
      </c>
      <c r="BP347">
        <v>0</v>
      </c>
      <c r="BQ347">
        <v>0</v>
      </c>
      <c r="BR347">
        <v>973.2</v>
      </c>
      <c r="BS347">
        <v>0.17030899999999999</v>
      </c>
      <c r="BT347">
        <v>175.39570000000001</v>
      </c>
      <c r="BU347">
        <v>10902.12</v>
      </c>
      <c r="BV347">
        <v>8.7969999999999993E-3</v>
      </c>
      <c r="BW347">
        <v>2.1389999999999998E-3</v>
      </c>
      <c r="BX347">
        <v>0.33052500000000001</v>
      </c>
      <c r="BY347">
        <v>9.6484E-2</v>
      </c>
      <c r="BZ347">
        <v>2.4054769999999999</v>
      </c>
      <c r="CA347">
        <v>0.89930200000000005</v>
      </c>
      <c r="CB347">
        <v>20.475159999999999</v>
      </c>
      <c r="CC347">
        <v>8.2025349999999992</v>
      </c>
      <c r="CD347">
        <v>5.9737470000000004</v>
      </c>
      <c r="CE347">
        <v>7.326E-3</v>
      </c>
      <c r="CF347">
        <v>29.69258</v>
      </c>
      <c r="CG347">
        <v>1.4952999999999999E-2</v>
      </c>
      <c r="CH347">
        <v>0.56873899999999999</v>
      </c>
      <c r="CI347">
        <v>1.389772</v>
      </c>
      <c r="CJ347">
        <v>49.52731</v>
      </c>
      <c r="CK347">
        <v>133.62139999999999</v>
      </c>
      <c r="CL347">
        <v>6.0852320000000004</v>
      </c>
      <c r="CM347">
        <v>58.53922</v>
      </c>
      <c r="CN347">
        <v>145.7158</v>
      </c>
      <c r="CO347">
        <v>2371.7069999999999</v>
      </c>
      <c r="CP347">
        <v>0.27140199999999998</v>
      </c>
      <c r="CQ347">
        <v>67.093829999999997</v>
      </c>
      <c r="CR347">
        <v>7.9917309999999997</v>
      </c>
      <c r="CS347">
        <v>7813.076</v>
      </c>
      <c r="CT347">
        <v>8.4770000000000002E-3</v>
      </c>
      <c r="CU347">
        <v>32.142249999999997</v>
      </c>
      <c r="CV347">
        <v>8.4775000000000003E-2</v>
      </c>
      <c r="CW347">
        <v>321.42250000000001</v>
      </c>
      <c r="CX347">
        <v>0</v>
      </c>
      <c r="CY347">
        <v>0.16289500000000001</v>
      </c>
      <c r="CZ347">
        <v>0.82631600000000005</v>
      </c>
      <c r="DA347">
        <v>148.78030000000001</v>
      </c>
      <c r="DB347">
        <v>1.24</v>
      </c>
      <c r="DC347">
        <f t="shared" si="22"/>
        <v>922.24301200000014</v>
      </c>
      <c r="DD347">
        <f t="shared" si="23"/>
        <v>461.12150600000007</v>
      </c>
    </row>
    <row r="348" spans="1:108" x14ac:dyDescent="0.3">
      <c r="A348">
        <v>2002</v>
      </c>
      <c r="B348">
        <v>3</v>
      </c>
      <c r="C348">
        <v>6</v>
      </c>
      <c r="D348">
        <v>5.6868480000000003</v>
      </c>
      <c r="E348">
        <v>30.683309999999999</v>
      </c>
      <c r="F348">
        <v>36.910960000000003</v>
      </c>
      <c r="G348">
        <v>0.93608800000000003</v>
      </c>
      <c r="H348">
        <v>0.48146099999999997</v>
      </c>
      <c r="I348">
        <v>112.35429999999999</v>
      </c>
      <c r="J348">
        <f t="shared" si="20"/>
        <v>1157.2131693754243</v>
      </c>
      <c r="K348">
        <v>1000</v>
      </c>
      <c r="L348">
        <v>480.26819999999998</v>
      </c>
      <c r="M348">
        <v>144.74539999999999</v>
      </c>
      <c r="N348">
        <v>42.424680000000002</v>
      </c>
      <c r="O348">
        <f t="shared" si="21"/>
        <v>667.43827999999996</v>
      </c>
      <c r="P348">
        <v>11.378909999999999</v>
      </c>
      <c r="Q348">
        <v>0.98486099999999999</v>
      </c>
      <c r="R348">
        <v>125.0027</v>
      </c>
      <c r="S348">
        <v>117.8463</v>
      </c>
      <c r="T348">
        <v>1.2607680000000001</v>
      </c>
      <c r="U348">
        <v>3.1955260000000001</v>
      </c>
      <c r="V348">
        <v>0</v>
      </c>
      <c r="W348">
        <v>473.98509999999999</v>
      </c>
      <c r="X348">
        <v>69.135059999999996</v>
      </c>
      <c r="Y348">
        <v>47.027439999999999</v>
      </c>
      <c r="Z348">
        <v>128.8235</v>
      </c>
      <c r="AA348">
        <v>5.3437520000000003</v>
      </c>
      <c r="AB348">
        <v>122.45099999999999</v>
      </c>
      <c r="AC348">
        <v>300.45310000000001</v>
      </c>
      <c r="AD348">
        <v>5.0415900000000002</v>
      </c>
      <c r="AE348">
        <v>4.5182229999999999</v>
      </c>
      <c r="AF348">
        <v>1</v>
      </c>
      <c r="AG348">
        <v>12052.47</v>
      </c>
      <c r="AH348">
        <v>0</v>
      </c>
      <c r="AI348">
        <v>15.09416</v>
      </c>
      <c r="AJ348">
        <v>0</v>
      </c>
      <c r="AK348">
        <v>281.65820000000002</v>
      </c>
      <c r="AL348">
        <v>34.194580000000002</v>
      </c>
      <c r="AM348">
        <v>58.631729999999997</v>
      </c>
      <c r="AN348">
        <v>154.8494</v>
      </c>
      <c r="AO348">
        <v>354.4391</v>
      </c>
      <c r="AP348">
        <v>141.0668</v>
      </c>
      <c r="AQ348">
        <v>249.68969999999999</v>
      </c>
      <c r="AR348">
        <v>-93.068100000000001</v>
      </c>
      <c r="AS348">
        <v>1</v>
      </c>
      <c r="AT348">
        <v>0</v>
      </c>
      <c r="AU348">
        <v>4.0590469999999996</v>
      </c>
      <c r="AV348">
        <v>1.558041</v>
      </c>
      <c r="AW348">
        <v>1.3228E-2</v>
      </c>
      <c r="AX348">
        <v>24.748799999999999</v>
      </c>
      <c r="AY348">
        <v>9.0407000000000001E-2</v>
      </c>
      <c r="AZ348">
        <v>22.59066</v>
      </c>
      <c r="BA348">
        <v>7.8698000000000004E-2</v>
      </c>
      <c r="BB348">
        <v>0</v>
      </c>
      <c r="BC348">
        <v>56.750709999999998</v>
      </c>
      <c r="BD348">
        <v>62.370539999999998</v>
      </c>
      <c r="BE348">
        <v>25.2</v>
      </c>
      <c r="BF348">
        <v>16.5</v>
      </c>
      <c r="BG348">
        <v>20.85</v>
      </c>
      <c r="BH348">
        <v>19.273289999999999</v>
      </c>
      <c r="BI348">
        <v>21.772200000000002</v>
      </c>
      <c r="BJ348">
        <v>23.7</v>
      </c>
      <c r="BK348">
        <v>0</v>
      </c>
      <c r="BL348">
        <v>18.769919999999999</v>
      </c>
      <c r="BM348">
        <v>71.99436</v>
      </c>
      <c r="BN348">
        <v>1</v>
      </c>
      <c r="BO348">
        <v>0</v>
      </c>
      <c r="BP348">
        <v>0</v>
      </c>
      <c r="BQ348">
        <v>0</v>
      </c>
      <c r="BR348">
        <v>1249.3</v>
      </c>
      <c r="BS348">
        <v>0.27512399999999998</v>
      </c>
      <c r="BT348">
        <v>175.13550000000001</v>
      </c>
      <c r="BU348">
        <v>10895.78</v>
      </c>
      <c r="BV348">
        <v>1.9724999999999999E-2</v>
      </c>
      <c r="BW348">
        <v>1.8749999999999999E-3</v>
      </c>
      <c r="BX348">
        <v>0.73939699999999997</v>
      </c>
      <c r="BY348">
        <v>8.6456000000000005E-2</v>
      </c>
      <c r="BZ348">
        <v>2.3700969999999999</v>
      </c>
      <c r="CA348">
        <v>0.89204000000000006</v>
      </c>
      <c r="CB348">
        <v>20.240490000000001</v>
      </c>
      <c r="CC348">
        <v>8.1487230000000004</v>
      </c>
      <c r="CD348">
        <v>5.9373360000000002</v>
      </c>
      <c r="CE348">
        <v>7.1069999999999996E-3</v>
      </c>
      <c r="CF348">
        <v>29.535920000000001</v>
      </c>
      <c r="CG348">
        <v>1.4508E-2</v>
      </c>
      <c r="CH348">
        <v>0.56459800000000004</v>
      </c>
      <c r="CI348">
        <v>1.3843920000000001</v>
      </c>
      <c r="CJ348">
        <v>48.922289999999997</v>
      </c>
      <c r="CK348">
        <v>132.74629999999999</v>
      </c>
      <c r="CL348">
        <v>6.0955440000000003</v>
      </c>
      <c r="CM348">
        <v>58.350320000000004</v>
      </c>
      <c r="CN348">
        <v>146.1688</v>
      </c>
      <c r="CO348">
        <v>2367.7469999999998</v>
      </c>
      <c r="CP348">
        <v>0.27101999999999998</v>
      </c>
      <c r="CQ348">
        <v>67.091459999999998</v>
      </c>
      <c r="CR348">
        <v>8.0094080000000005</v>
      </c>
      <c r="CS348">
        <v>7811.7380000000003</v>
      </c>
      <c r="CT348">
        <v>8.404E-3</v>
      </c>
      <c r="CU348">
        <v>32.141620000000003</v>
      </c>
      <c r="CV348">
        <v>8.4041000000000005E-2</v>
      </c>
      <c r="CW348">
        <v>321.4162</v>
      </c>
      <c r="CX348">
        <v>0</v>
      </c>
      <c r="CY348">
        <v>0.18090899999999999</v>
      </c>
      <c r="CZ348">
        <v>0.90167299999999995</v>
      </c>
      <c r="DA348">
        <v>124.92010000000001</v>
      </c>
      <c r="DB348">
        <v>1.24</v>
      </c>
      <c r="DC348">
        <f t="shared" si="22"/>
        <v>927.10734500000001</v>
      </c>
      <c r="DD348">
        <f t="shared" si="23"/>
        <v>463.5536725</v>
      </c>
    </row>
    <row r="349" spans="1:108" x14ac:dyDescent="0.3">
      <c r="A349">
        <v>2002</v>
      </c>
      <c r="B349">
        <v>4</v>
      </c>
      <c r="C349">
        <v>5</v>
      </c>
      <c r="D349">
        <v>5.7403639999999996</v>
      </c>
      <c r="E349">
        <v>30.734020000000001</v>
      </c>
      <c r="F349">
        <v>36.960149999999999</v>
      </c>
      <c r="G349">
        <v>0.936496</v>
      </c>
      <c r="H349">
        <v>0.48158099999999998</v>
      </c>
      <c r="I349">
        <v>112.654</v>
      </c>
      <c r="J349">
        <f t="shared" si="20"/>
        <v>1162.0878321029525</v>
      </c>
      <c r="K349">
        <v>1000</v>
      </c>
      <c r="L349">
        <v>483.19159999999999</v>
      </c>
      <c r="M349">
        <v>144.74539999999999</v>
      </c>
      <c r="N349">
        <v>42.577269999999999</v>
      </c>
      <c r="O349">
        <f t="shared" si="21"/>
        <v>670.51427000000001</v>
      </c>
      <c r="P349">
        <v>11.478339999999999</v>
      </c>
      <c r="Q349">
        <v>0.98147099999999998</v>
      </c>
      <c r="R349">
        <v>125.5874</v>
      </c>
      <c r="S349">
        <v>118.2702</v>
      </c>
      <c r="T349">
        <v>1.2566999999999999</v>
      </c>
      <c r="U349">
        <v>3.2351700000000001</v>
      </c>
      <c r="V349">
        <v>0</v>
      </c>
      <c r="W349">
        <v>476.67110000000002</v>
      </c>
      <c r="X349">
        <v>69.135059999999996</v>
      </c>
      <c r="Y349">
        <v>47.17098</v>
      </c>
      <c r="Z349">
        <v>129.7439</v>
      </c>
      <c r="AA349">
        <v>5.2725879999999998</v>
      </c>
      <c r="AB349">
        <v>122.9883</v>
      </c>
      <c r="AC349">
        <v>301.37009999999998</v>
      </c>
      <c r="AD349">
        <v>4.8708030000000004</v>
      </c>
      <c r="AE349">
        <v>3.8955829999999998</v>
      </c>
      <c r="AF349">
        <v>1</v>
      </c>
      <c r="AG349">
        <v>12052.53</v>
      </c>
      <c r="AH349">
        <v>0</v>
      </c>
      <c r="AI349">
        <v>15.07246</v>
      </c>
      <c r="AJ349">
        <v>0</v>
      </c>
      <c r="AK349">
        <v>244.60050000000001</v>
      </c>
      <c r="AL349">
        <v>34.094589999999997</v>
      </c>
      <c r="AM349">
        <v>58.614420000000003</v>
      </c>
      <c r="AN349">
        <v>56.629069999999999</v>
      </c>
      <c r="AO349">
        <v>168.108</v>
      </c>
      <c r="AP349">
        <v>66.906970000000001</v>
      </c>
      <c r="AQ349">
        <v>115.5611</v>
      </c>
      <c r="AR349">
        <v>-58.091500000000003</v>
      </c>
      <c r="AS349">
        <v>1</v>
      </c>
      <c r="AT349">
        <v>0</v>
      </c>
      <c r="AU349">
        <v>1.2095389999999999</v>
      </c>
      <c r="AV349">
        <v>6.85419</v>
      </c>
      <c r="AW349">
        <v>5.8111999999999997E-2</v>
      </c>
      <c r="AX349">
        <v>30.46632</v>
      </c>
      <c r="AY349">
        <v>0.135658</v>
      </c>
      <c r="AZ349">
        <v>27.860869999999998</v>
      </c>
      <c r="BA349">
        <v>0.121655</v>
      </c>
      <c r="BB349">
        <v>0</v>
      </c>
      <c r="BC349">
        <v>43.731380000000001</v>
      </c>
      <c r="BD349">
        <v>46.347180000000002</v>
      </c>
      <c r="BE349">
        <v>22.2</v>
      </c>
      <c r="BF349">
        <v>10.9</v>
      </c>
      <c r="BG349">
        <v>16.55</v>
      </c>
      <c r="BH349">
        <v>17.315729999999999</v>
      </c>
      <c r="BI349">
        <v>17.747800000000002</v>
      </c>
      <c r="BJ349">
        <v>8.6999999999999993</v>
      </c>
      <c r="BK349">
        <v>11.3</v>
      </c>
      <c r="BL349">
        <v>13.03914</v>
      </c>
      <c r="BM349">
        <v>64.191789999999997</v>
      </c>
      <c r="BN349">
        <v>0.67140699999999998</v>
      </c>
      <c r="BO349">
        <v>0</v>
      </c>
      <c r="BP349">
        <v>0</v>
      </c>
      <c r="BQ349">
        <v>0</v>
      </c>
      <c r="BR349">
        <v>1476.4</v>
      </c>
      <c r="BS349">
        <v>1.9733259999999999</v>
      </c>
      <c r="BT349">
        <v>175.04239999999999</v>
      </c>
      <c r="BU349">
        <v>10891.29</v>
      </c>
      <c r="BV349">
        <v>1.3697000000000001E-2</v>
      </c>
      <c r="BW349">
        <v>2.0270000000000002E-3</v>
      </c>
      <c r="BX349">
        <v>0.53624400000000005</v>
      </c>
      <c r="BY349">
        <v>9.4808000000000003E-2</v>
      </c>
      <c r="BZ349">
        <v>2.3508589999999998</v>
      </c>
      <c r="CA349">
        <v>0.91103100000000004</v>
      </c>
      <c r="CB349">
        <v>20.22532</v>
      </c>
      <c r="CC349">
        <v>8.3409429999999993</v>
      </c>
      <c r="CD349">
        <v>5.9462570000000001</v>
      </c>
      <c r="CE349">
        <v>6.9829999999999996E-3</v>
      </c>
      <c r="CF349">
        <v>29.604120000000002</v>
      </c>
      <c r="CG349">
        <v>1.4253E-2</v>
      </c>
      <c r="CH349">
        <v>0.56123900000000004</v>
      </c>
      <c r="CI349">
        <v>1.3833489999999999</v>
      </c>
      <c r="CJ349">
        <v>48.364289999999997</v>
      </c>
      <c r="CK349">
        <v>131.53569999999999</v>
      </c>
      <c r="CL349">
        <v>6.0930730000000004</v>
      </c>
      <c r="CM349">
        <v>58.26399</v>
      </c>
      <c r="CN349">
        <v>146.26830000000001</v>
      </c>
      <c r="CO349">
        <v>2365.9560000000001</v>
      </c>
      <c r="CP349">
        <v>0.27026699999999998</v>
      </c>
      <c r="CQ349">
        <v>67.090050000000005</v>
      </c>
      <c r="CR349">
        <v>8.0099979999999995</v>
      </c>
      <c r="CS349">
        <v>7810.8280000000004</v>
      </c>
      <c r="CT349">
        <v>8.3309999999999999E-3</v>
      </c>
      <c r="CU349">
        <v>32.141280000000002</v>
      </c>
      <c r="CV349">
        <v>8.3315E-2</v>
      </c>
      <c r="CW349">
        <v>321.4128</v>
      </c>
      <c r="CX349">
        <v>0</v>
      </c>
      <c r="CY349">
        <v>1.6635E-2</v>
      </c>
      <c r="CZ349">
        <v>1.2414799999999999</v>
      </c>
      <c r="DA349">
        <v>61.211970000000001</v>
      </c>
      <c r="DB349">
        <v>1.24</v>
      </c>
      <c r="DC349">
        <f t="shared" si="22"/>
        <v>931.32355100000018</v>
      </c>
      <c r="DD349">
        <f t="shared" si="23"/>
        <v>465.66177550000009</v>
      </c>
    </row>
    <row r="350" spans="1:108" x14ac:dyDescent="0.3">
      <c r="A350">
        <v>2002</v>
      </c>
      <c r="B350">
        <v>5</v>
      </c>
      <c r="C350">
        <v>5</v>
      </c>
      <c r="D350">
        <v>5.6839630000000003</v>
      </c>
      <c r="E350">
        <v>30.776900000000001</v>
      </c>
      <c r="F350">
        <v>37.001730000000002</v>
      </c>
      <c r="G350">
        <v>0.93683899999999998</v>
      </c>
      <c r="H350">
        <v>0.48168</v>
      </c>
      <c r="I350">
        <v>112.9076</v>
      </c>
      <c r="J350">
        <f t="shared" si="20"/>
        <v>1166.2190946099904</v>
      </c>
      <c r="K350">
        <v>1000</v>
      </c>
      <c r="L350">
        <v>485.66910000000001</v>
      </c>
      <c r="M350">
        <v>144.74539999999999</v>
      </c>
      <c r="N350">
        <v>42.684869999999997</v>
      </c>
      <c r="O350">
        <f t="shared" si="21"/>
        <v>673.09937000000002</v>
      </c>
      <c r="P350">
        <v>11.371359999999999</v>
      </c>
      <c r="Q350">
        <v>0.96834399999999998</v>
      </c>
      <c r="R350">
        <v>126.0829</v>
      </c>
      <c r="S350">
        <v>118.56910000000001</v>
      </c>
      <c r="T350">
        <v>1.2419309999999999</v>
      </c>
      <c r="U350">
        <v>2.7677890000000001</v>
      </c>
      <c r="V350">
        <v>0</v>
      </c>
      <c r="W350">
        <v>479.43540000000002</v>
      </c>
      <c r="X350">
        <v>69.135059999999996</v>
      </c>
      <c r="Y350">
        <v>47.322830000000003</v>
      </c>
      <c r="Z350">
        <v>128.70590000000001</v>
      </c>
      <c r="AA350">
        <v>5.2137409999999997</v>
      </c>
      <c r="AB350">
        <v>123.5411</v>
      </c>
      <c r="AC350">
        <v>302.34030000000001</v>
      </c>
      <c r="AD350">
        <v>4.7886749999999996</v>
      </c>
      <c r="AE350">
        <v>4.0026619999999999</v>
      </c>
      <c r="AF350">
        <v>1</v>
      </c>
      <c r="AG350">
        <v>12052.53</v>
      </c>
      <c r="AH350">
        <v>0</v>
      </c>
      <c r="AI350">
        <v>15.09028</v>
      </c>
      <c r="AJ350">
        <v>0</v>
      </c>
      <c r="AK350">
        <v>283.19380000000001</v>
      </c>
      <c r="AL350">
        <v>33.97466</v>
      </c>
      <c r="AM350">
        <v>58.307780000000001</v>
      </c>
      <c r="AN350">
        <v>79.745230000000006</v>
      </c>
      <c r="AO350">
        <v>193.80619999999999</v>
      </c>
      <c r="AP350">
        <v>77.134879999999995</v>
      </c>
      <c r="AQ350">
        <v>145.88220000000001</v>
      </c>
      <c r="AR350">
        <v>-65.167900000000003</v>
      </c>
      <c r="AS350">
        <v>1</v>
      </c>
      <c r="AT350">
        <v>0</v>
      </c>
      <c r="AU350">
        <v>1.3606229999999999</v>
      </c>
      <c r="AV350">
        <v>1.55725</v>
      </c>
      <c r="AW350">
        <v>1.3218000000000001E-2</v>
      </c>
      <c r="AX350">
        <v>24.574470000000002</v>
      </c>
      <c r="AY350">
        <v>8.7171999999999999E-2</v>
      </c>
      <c r="AZ350">
        <v>22.451250000000002</v>
      </c>
      <c r="BA350">
        <v>7.5741000000000003E-2</v>
      </c>
      <c r="BB350">
        <v>0</v>
      </c>
      <c r="BC350">
        <v>35.957079999999998</v>
      </c>
      <c r="BD350">
        <v>38.961829999999999</v>
      </c>
      <c r="BE350">
        <v>19.7</v>
      </c>
      <c r="BF350">
        <v>11.7</v>
      </c>
      <c r="BG350">
        <v>15.7</v>
      </c>
      <c r="BH350">
        <v>14.781929999999999</v>
      </c>
      <c r="BI350">
        <v>16.547999999999998</v>
      </c>
      <c r="BJ350">
        <v>8.8000000000000007</v>
      </c>
      <c r="BK350">
        <v>0</v>
      </c>
      <c r="BL350">
        <v>13.74949</v>
      </c>
      <c r="BM350">
        <v>73.02946</v>
      </c>
      <c r="BN350">
        <v>1</v>
      </c>
      <c r="BO350">
        <v>0</v>
      </c>
      <c r="BP350">
        <v>0</v>
      </c>
      <c r="BQ350">
        <v>0</v>
      </c>
      <c r="BR350">
        <v>1659.6</v>
      </c>
      <c r="BS350">
        <v>8.9358000000000007E-2</v>
      </c>
      <c r="BT350">
        <v>174.89400000000001</v>
      </c>
      <c r="BU350">
        <v>10888.07</v>
      </c>
      <c r="BV350">
        <v>3.2050000000000002E-2</v>
      </c>
      <c r="BW350">
        <v>1.6429999999999999E-3</v>
      </c>
      <c r="BX350">
        <v>1.232464</v>
      </c>
      <c r="BY350">
        <v>7.6876E-2</v>
      </c>
      <c r="BZ350">
        <v>2.3893309999999999</v>
      </c>
      <c r="CA350">
        <v>0.90295300000000001</v>
      </c>
      <c r="CB350">
        <v>20.57152</v>
      </c>
      <c r="CC350">
        <v>8.2930960000000002</v>
      </c>
      <c r="CD350">
        <v>5.9514820000000004</v>
      </c>
      <c r="CE350">
        <v>6.7809999999999997E-3</v>
      </c>
      <c r="CF350">
        <v>29.652799999999999</v>
      </c>
      <c r="CG350">
        <v>1.3842E-2</v>
      </c>
      <c r="CH350">
        <v>0.56120700000000001</v>
      </c>
      <c r="CI350">
        <v>1.377597</v>
      </c>
      <c r="CJ350">
        <v>48.267659999999999</v>
      </c>
      <c r="CK350">
        <v>131.7424</v>
      </c>
      <c r="CL350">
        <v>6.0919189999999999</v>
      </c>
      <c r="CM350">
        <v>58.068040000000003</v>
      </c>
      <c r="CN350">
        <v>146.3878</v>
      </c>
      <c r="CO350">
        <v>2362.0990000000002</v>
      </c>
      <c r="CP350">
        <v>0.26955200000000001</v>
      </c>
      <c r="CQ350">
        <v>67.092510000000004</v>
      </c>
      <c r="CR350">
        <v>8.0117589999999996</v>
      </c>
      <c r="CS350">
        <v>7810.1149999999998</v>
      </c>
      <c r="CT350">
        <v>8.2590000000000007E-3</v>
      </c>
      <c r="CU350">
        <v>32.140689999999999</v>
      </c>
      <c r="CV350">
        <v>8.2595000000000002E-2</v>
      </c>
      <c r="CW350">
        <v>321.40690000000001</v>
      </c>
      <c r="CX350">
        <v>0</v>
      </c>
      <c r="CY350">
        <v>0.11471000000000001</v>
      </c>
      <c r="CZ350">
        <v>0.68423500000000004</v>
      </c>
      <c r="DA350">
        <v>142.4341</v>
      </c>
      <c r="DB350">
        <v>1.24</v>
      </c>
      <c r="DC350">
        <f t="shared" si="22"/>
        <v>934.10079400000006</v>
      </c>
      <c r="DD350">
        <f t="shared" si="23"/>
        <v>467.05039700000003</v>
      </c>
    </row>
    <row r="351" spans="1:108" x14ac:dyDescent="0.3">
      <c r="A351">
        <v>2002</v>
      </c>
      <c r="B351">
        <v>6</v>
      </c>
      <c r="C351">
        <v>4</v>
      </c>
      <c r="D351">
        <v>5.5697140000000003</v>
      </c>
      <c r="E351">
        <v>30.811520000000002</v>
      </c>
      <c r="F351">
        <v>37.035290000000003</v>
      </c>
      <c r="G351">
        <v>0.93711500000000003</v>
      </c>
      <c r="H351">
        <v>0.48176099999999999</v>
      </c>
      <c r="I351">
        <v>113.1125</v>
      </c>
      <c r="J351">
        <f t="shared" si="20"/>
        <v>1169.5611077910451</v>
      </c>
      <c r="K351">
        <v>1000</v>
      </c>
      <c r="L351">
        <v>487.6739</v>
      </c>
      <c r="M351">
        <v>144.74539999999999</v>
      </c>
      <c r="N351">
        <v>42.744900000000001</v>
      </c>
      <c r="O351">
        <f t="shared" si="21"/>
        <v>675.16420000000005</v>
      </c>
      <c r="P351">
        <v>11.14185</v>
      </c>
      <c r="Q351">
        <v>0.94953799999999999</v>
      </c>
      <c r="R351">
        <v>126.4838</v>
      </c>
      <c r="S351">
        <v>118.7358</v>
      </c>
      <c r="T351">
        <v>1.216359</v>
      </c>
      <c r="U351">
        <v>2.4722599999999999</v>
      </c>
      <c r="V351">
        <v>0</v>
      </c>
      <c r="W351">
        <v>482.09140000000002</v>
      </c>
      <c r="X351">
        <v>69.135059999999996</v>
      </c>
      <c r="Y351">
        <v>47.462110000000003</v>
      </c>
      <c r="Z351">
        <v>126.5329</v>
      </c>
      <c r="AA351">
        <v>5.1656079999999998</v>
      </c>
      <c r="AB351">
        <v>124.0723</v>
      </c>
      <c r="AC351">
        <v>303.23009999999999</v>
      </c>
      <c r="AD351">
        <v>4.7015560000000001</v>
      </c>
      <c r="AE351">
        <v>3.696434</v>
      </c>
      <c r="AF351">
        <v>1</v>
      </c>
      <c r="AG351">
        <v>12052.01</v>
      </c>
      <c r="AH351">
        <v>0</v>
      </c>
      <c r="AI351">
        <v>15.14086</v>
      </c>
      <c r="AJ351">
        <v>0</v>
      </c>
      <c r="AK351">
        <v>281.35559999999998</v>
      </c>
      <c r="AL351">
        <v>33.906460000000003</v>
      </c>
      <c r="AM351">
        <v>58.20185</v>
      </c>
      <c r="AN351">
        <v>84.87088</v>
      </c>
      <c r="AO351">
        <v>196.85659999999999</v>
      </c>
      <c r="AP351">
        <v>78.348929999999996</v>
      </c>
      <c r="AQ351">
        <v>153.78700000000001</v>
      </c>
      <c r="AR351">
        <v>-67.931899999999999</v>
      </c>
      <c r="AS351">
        <v>1</v>
      </c>
      <c r="AT351">
        <v>0</v>
      </c>
      <c r="AU351">
        <v>1.2940860000000001</v>
      </c>
      <c r="AV351">
        <v>1.525949</v>
      </c>
      <c r="AW351">
        <v>1.2996000000000001E-2</v>
      </c>
      <c r="AX351">
        <v>24.324300000000001</v>
      </c>
      <c r="AY351">
        <v>8.5946999999999996E-2</v>
      </c>
      <c r="AZ351">
        <v>22.241589999999999</v>
      </c>
      <c r="BA351">
        <v>7.4620000000000006E-2</v>
      </c>
      <c r="BB351">
        <v>0</v>
      </c>
      <c r="BC351">
        <v>32.652509999999999</v>
      </c>
      <c r="BD351">
        <v>35.728000000000002</v>
      </c>
      <c r="BE351">
        <v>17.899999999999999</v>
      </c>
      <c r="BF351">
        <v>9.6</v>
      </c>
      <c r="BG351">
        <v>13.75</v>
      </c>
      <c r="BH351">
        <v>13.74574</v>
      </c>
      <c r="BI351">
        <v>14.629799999999999</v>
      </c>
      <c r="BJ351">
        <v>9.1</v>
      </c>
      <c r="BK351">
        <v>2.2999999999999998</v>
      </c>
      <c r="BL351">
        <v>11.953480000000001</v>
      </c>
      <c r="BM351">
        <v>71.793850000000006</v>
      </c>
      <c r="BN351">
        <v>1</v>
      </c>
      <c r="BO351">
        <v>0</v>
      </c>
      <c r="BP351">
        <v>0</v>
      </c>
      <c r="BQ351">
        <v>0</v>
      </c>
      <c r="BR351">
        <v>1797.6</v>
      </c>
      <c r="BS351">
        <v>1.824397</v>
      </c>
      <c r="BT351">
        <v>174.8717</v>
      </c>
      <c r="BU351">
        <v>10885.94</v>
      </c>
      <c r="BV351">
        <v>6.0698000000000002E-2</v>
      </c>
      <c r="BW351">
        <v>1.8240000000000001E-3</v>
      </c>
      <c r="BX351">
        <v>2.294559</v>
      </c>
      <c r="BY351">
        <v>8.4057999999999994E-2</v>
      </c>
      <c r="BZ351">
        <v>2.474072</v>
      </c>
      <c r="CA351">
        <v>0.90118900000000002</v>
      </c>
      <c r="CB351">
        <v>21.16919</v>
      </c>
      <c r="CC351">
        <v>8.291525</v>
      </c>
      <c r="CD351">
        <v>5.9883430000000004</v>
      </c>
      <c r="CE351">
        <v>6.6039999999999996E-3</v>
      </c>
      <c r="CF351">
        <v>29.8598</v>
      </c>
      <c r="CG351">
        <v>1.3481E-2</v>
      </c>
      <c r="CH351">
        <v>0.56576099999999996</v>
      </c>
      <c r="CI351">
        <v>1.3734789999999999</v>
      </c>
      <c r="CJ351">
        <v>48.560040000000001</v>
      </c>
      <c r="CK351">
        <v>131.7458</v>
      </c>
      <c r="CL351">
        <v>6.0830149999999996</v>
      </c>
      <c r="CM351">
        <v>57.90757</v>
      </c>
      <c r="CN351">
        <v>146.28479999999999</v>
      </c>
      <c r="CO351">
        <v>2358.8530000000001</v>
      </c>
      <c r="CP351">
        <v>0.26857300000000001</v>
      </c>
      <c r="CQ351">
        <v>67.092240000000004</v>
      </c>
      <c r="CR351">
        <v>8.0016789999999993</v>
      </c>
      <c r="CS351">
        <v>7809.1959999999999</v>
      </c>
      <c r="CT351">
        <v>8.1880000000000008E-3</v>
      </c>
      <c r="CU351">
        <v>32.140169999999998</v>
      </c>
      <c r="CV351">
        <v>8.1880999999999995E-2</v>
      </c>
      <c r="CW351">
        <v>321.40170000000001</v>
      </c>
      <c r="CX351">
        <v>0</v>
      </c>
      <c r="CY351">
        <v>0.10074</v>
      </c>
      <c r="CZ351">
        <v>1.3245020000000001</v>
      </c>
      <c r="DA351">
        <v>198.20089999999999</v>
      </c>
      <c r="DB351">
        <v>1.24</v>
      </c>
      <c r="DC351">
        <f t="shared" si="22"/>
        <v>936.16380700000002</v>
      </c>
      <c r="DD351">
        <f t="shared" si="23"/>
        <v>468.08190350000001</v>
      </c>
    </row>
    <row r="352" spans="1:108" x14ac:dyDescent="0.3">
      <c r="A352">
        <v>2002</v>
      </c>
      <c r="B352">
        <v>7</v>
      </c>
      <c r="C352">
        <v>4</v>
      </c>
      <c r="D352">
        <v>5.3802209999999997</v>
      </c>
      <c r="E352">
        <v>30.83991</v>
      </c>
      <c r="F352">
        <v>37.062809999999999</v>
      </c>
      <c r="G352">
        <v>0.93734099999999998</v>
      </c>
      <c r="H352">
        <v>0.48182700000000001</v>
      </c>
      <c r="I352">
        <v>113.2807</v>
      </c>
      <c r="J352">
        <f t="shared" si="20"/>
        <v>1172.3068317575505</v>
      </c>
      <c r="K352">
        <v>1000</v>
      </c>
      <c r="L352">
        <v>489.3202</v>
      </c>
      <c r="M352">
        <v>144.74539999999999</v>
      </c>
      <c r="N352">
        <v>42.768949999999997</v>
      </c>
      <c r="O352">
        <f t="shared" si="21"/>
        <v>676.83455000000004</v>
      </c>
      <c r="P352">
        <v>10.735099999999999</v>
      </c>
      <c r="Q352">
        <v>0.92420999999999998</v>
      </c>
      <c r="R352">
        <v>126.81310000000001</v>
      </c>
      <c r="S352">
        <v>118.8027</v>
      </c>
      <c r="T352">
        <v>1.1849179999999999</v>
      </c>
      <c r="U352">
        <v>2.172669</v>
      </c>
      <c r="V352">
        <v>0</v>
      </c>
      <c r="W352">
        <v>484.29820000000001</v>
      </c>
      <c r="X352">
        <v>69.135059999999996</v>
      </c>
      <c r="Y352">
        <v>47.551130000000001</v>
      </c>
      <c r="Z352">
        <v>122.2734</v>
      </c>
      <c r="AA352">
        <v>5.0725220000000002</v>
      </c>
      <c r="AB352">
        <v>124.5137</v>
      </c>
      <c r="AC352">
        <v>303.7989</v>
      </c>
      <c r="AD352">
        <v>4.552562</v>
      </c>
      <c r="AE352">
        <v>3.6737109999999999</v>
      </c>
      <c r="AF352">
        <v>1</v>
      </c>
      <c r="AG352">
        <v>12051.61</v>
      </c>
      <c r="AH352">
        <v>0</v>
      </c>
      <c r="AI352">
        <v>15.18427</v>
      </c>
      <c r="AJ352">
        <v>0</v>
      </c>
      <c r="AK352">
        <v>277.75839999999999</v>
      </c>
      <c r="AL352">
        <v>33.863079999999997</v>
      </c>
      <c r="AM352">
        <v>57.921140000000001</v>
      </c>
      <c r="AN352">
        <v>46.610840000000003</v>
      </c>
      <c r="AO352">
        <v>133.4496</v>
      </c>
      <c r="AP352">
        <v>53.112940000000002</v>
      </c>
      <c r="AQ352">
        <v>100.2925</v>
      </c>
      <c r="AR352">
        <v>-53.014400000000002</v>
      </c>
      <c r="AS352">
        <v>1</v>
      </c>
      <c r="AT352">
        <v>0</v>
      </c>
      <c r="AU352">
        <v>0.77687700000000004</v>
      </c>
      <c r="AV352">
        <v>28.375139999999998</v>
      </c>
      <c r="AW352">
        <v>0.24235599999999999</v>
      </c>
      <c r="AX352">
        <v>50.912019999999998</v>
      </c>
      <c r="AY352">
        <v>0.31351899999999999</v>
      </c>
      <c r="AZ352">
        <v>48.884239999999998</v>
      </c>
      <c r="BA352">
        <v>0.302396</v>
      </c>
      <c r="BB352">
        <v>2.4331999999999999E-2</v>
      </c>
      <c r="BC352">
        <v>33.058570000000003</v>
      </c>
      <c r="BD352">
        <v>35.170760000000001</v>
      </c>
      <c r="BE352">
        <v>16.8</v>
      </c>
      <c r="BF352">
        <v>7.8</v>
      </c>
      <c r="BG352">
        <v>12.3</v>
      </c>
      <c r="BH352">
        <v>13.59346</v>
      </c>
      <c r="BI352">
        <v>13.254</v>
      </c>
      <c r="BJ352">
        <v>5.7</v>
      </c>
      <c r="BK352">
        <v>4.4000000000000004</v>
      </c>
      <c r="BL352">
        <v>10.58175</v>
      </c>
      <c r="BM352">
        <v>69.492959999999997</v>
      </c>
      <c r="BN352">
        <v>1</v>
      </c>
      <c r="BO352">
        <v>0</v>
      </c>
      <c r="BP352">
        <v>0</v>
      </c>
      <c r="BQ352">
        <v>1.583224</v>
      </c>
      <c r="BR352">
        <v>1875.15</v>
      </c>
      <c r="BS352">
        <v>1.7549440000000001</v>
      </c>
      <c r="BT352">
        <v>175.0181</v>
      </c>
      <c r="BU352">
        <v>10886.5</v>
      </c>
      <c r="BV352">
        <v>0.102783</v>
      </c>
      <c r="BW352">
        <v>2.4979999999999998E-3</v>
      </c>
      <c r="BX352">
        <v>3.8664209999999999</v>
      </c>
      <c r="BY352">
        <v>0.112387</v>
      </c>
      <c r="BZ352">
        <v>2.6233499999999998</v>
      </c>
      <c r="CA352">
        <v>0.91073899999999997</v>
      </c>
      <c r="CB352">
        <v>22.240349999999999</v>
      </c>
      <c r="CC352">
        <v>8.3855029999999999</v>
      </c>
      <c r="CD352">
        <v>6.0591410000000003</v>
      </c>
      <c r="CE352">
        <v>6.4689999999999999E-3</v>
      </c>
      <c r="CF352">
        <v>30.23678</v>
      </c>
      <c r="CG352">
        <v>1.3205E-2</v>
      </c>
      <c r="CH352">
        <v>0.57453399999999999</v>
      </c>
      <c r="CI352">
        <v>1.371523</v>
      </c>
      <c r="CJ352">
        <v>49.207479999999997</v>
      </c>
      <c r="CK352">
        <v>131.85669999999999</v>
      </c>
      <c r="CL352">
        <v>6.0660360000000004</v>
      </c>
      <c r="CM352">
        <v>57.793230000000001</v>
      </c>
      <c r="CN352">
        <v>145.9503</v>
      </c>
      <c r="CO352">
        <v>2356.6039999999998</v>
      </c>
      <c r="CP352">
        <v>0.26730700000000002</v>
      </c>
      <c r="CQ352">
        <v>67.092569999999995</v>
      </c>
      <c r="CR352">
        <v>7.9789009999999996</v>
      </c>
      <c r="CS352">
        <v>7808.4960000000001</v>
      </c>
      <c r="CT352">
        <v>8.1169999999999992E-3</v>
      </c>
      <c r="CU352">
        <v>32.139780000000002</v>
      </c>
      <c r="CV352">
        <v>8.1173999999999996E-2</v>
      </c>
      <c r="CW352">
        <v>321.39780000000002</v>
      </c>
      <c r="CX352">
        <v>0</v>
      </c>
      <c r="CY352">
        <v>7.2995000000000004E-2</v>
      </c>
      <c r="CZ352">
        <v>1.3586640000000001</v>
      </c>
      <c r="DA352">
        <v>199.17080000000001</v>
      </c>
      <c r="DB352">
        <v>1.24</v>
      </c>
      <c r="DC352">
        <f t="shared" si="22"/>
        <v>937.46724700000004</v>
      </c>
      <c r="DD352">
        <f t="shared" si="23"/>
        <v>468.73362350000002</v>
      </c>
    </row>
    <row r="353" spans="1:108" x14ac:dyDescent="0.3">
      <c r="A353">
        <v>2002</v>
      </c>
      <c r="B353">
        <v>8</v>
      </c>
      <c r="C353">
        <v>3</v>
      </c>
      <c r="D353">
        <v>5.2051350000000003</v>
      </c>
      <c r="E353">
        <v>30.86468</v>
      </c>
      <c r="F353">
        <v>37.08681</v>
      </c>
      <c r="G353">
        <v>0.93753699999999995</v>
      </c>
      <c r="H353">
        <v>0.48188399999999998</v>
      </c>
      <c r="I353">
        <v>113.42749999999999</v>
      </c>
      <c r="J353">
        <f t="shared" si="20"/>
        <v>1174.7053935419419</v>
      </c>
      <c r="K353">
        <v>1000</v>
      </c>
      <c r="L353">
        <v>490.75839999999999</v>
      </c>
      <c r="M353">
        <v>144.74539999999999</v>
      </c>
      <c r="N353">
        <v>42.772170000000003</v>
      </c>
      <c r="O353">
        <f t="shared" si="21"/>
        <v>678.27596999999992</v>
      </c>
      <c r="P353">
        <v>10.41217</v>
      </c>
      <c r="Q353">
        <v>0.896092</v>
      </c>
      <c r="R353">
        <v>127.10080000000001</v>
      </c>
      <c r="S353">
        <v>118.8116</v>
      </c>
      <c r="T353">
        <v>1.1529510000000001</v>
      </c>
      <c r="U353">
        <v>2.2729430000000002</v>
      </c>
      <c r="V353">
        <v>0</v>
      </c>
      <c r="W353">
        <v>486.50639999999999</v>
      </c>
      <c r="X353">
        <v>69.135059999999996</v>
      </c>
      <c r="Y353">
        <v>47.64</v>
      </c>
      <c r="Z353">
        <v>119.1005</v>
      </c>
      <c r="AA353">
        <v>4.9851910000000004</v>
      </c>
      <c r="AB353">
        <v>124.95529999999999</v>
      </c>
      <c r="AC353">
        <v>304.36669999999998</v>
      </c>
      <c r="AD353">
        <v>4.4433340000000001</v>
      </c>
      <c r="AE353">
        <v>3.462256</v>
      </c>
      <c r="AF353">
        <v>1</v>
      </c>
      <c r="AG353">
        <v>12050.97</v>
      </c>
      <c r="AH353">
        <v>0</v>
      </c>
      <c r="AI353">
        <v>15.25014</v>
      </c>
      <c r="AJ353">
        <v>0</v>
      </c>
      <c r="AK353">
        <v>281.63499999999999</v>
      </c>
      <c r="AL353">
        <v>33.603149999999999</v>
      </c>
      <c r="AM353">
        <v>57.425629999999998</v>
      </c>
      <c r="AN353">
        <v>82.702820000000003</v>
      </c>
      <c r="AO353">
        <v>185.35720000000001</v>
      </c>
      <c r="AP353">
        <v>73.772170000000003</v>
      </c>
      <c r="AQ353">
        <v>143.0249</v>
      </c>
      <c r="AR353">
        <v>-59.395299999999999</v>
      </c>
      <c r="AS353">
        <v>1</v>
      </c>
      <c r="AT353">
        <v>0</v>
      </c>
      <c r="AU353">
        <v>1.070446</v>
      </c>
      <c r="AV353">
        <v>1.426064</v>
      </c>
      <c r="AW353">
        <v>1.2233000000000001E-2</v>
      </c>
      <c r="AX353">
        <v>23.70693</v>
      </c>
      <c r="AY353">
        <v>8.2180000000000003E-2</v>
      </c>
      <c r="AZ353">
        <v>21.741140000000001</v>
      </c>
      <c r="BA353">
        <v>7.1246000000000004E-2</v>
      </c>
      <c r="BB353">
        <v>0</v>
      </c>
      <c r="BC353">
        <v>27.95543</v>
      </c>
      <c r="BD353">
        <v>30.92192</v>
      </c>
      <c r="BE353">
        <v>15.7</v>
      </c>
      <c r="BF353">
        <v>7.6</v>
      </c>
      <c r="BG353">
        <v>11.65</v>
      </c>
      <c r="BH353">
        <v>12.037839999999999</v>
      </c>
      <c r="BI353">
        <v>12.508599999999999</v>
      </c>
      <c r="BJ353">
        <v>8.8000000000000007</v>
      </c>
      <c r="BK353">
        <v>1.7</v>
      </c>
      <c r="BL353">
        <v>10.43825</v>
      </c>
      <c r="BM353">
        <v>71.978989999999996</v>
      </c>
      <c r="BN353">
        <v>1</v>
      </c>
      <c r="BO353">
        <v>0</v>
      </c>
      <c r="BP353">
        <v>0</v>
      </c>
      <c r="BQ353">
        <v>0</v>
      </c>
      <c r="BR353">
        <v>38.5</v>
      </c>
      <c r="BS353">
        <v>1.414957</v>
      </c>
      <c r="BT353">
        <v>175.1018</v>
      </c>
      <c r="BU353">
        <v>10886.37</v>
      </c>
      <c r="BV353">
        <v>0.120909</v>
      </c>
      <c r="BW353">
        <v>3.4220000000000001E-3</v>
      </c>
      <c r="BX353">
        <v>4.5416400000000001</v>
      </c>
      <c r="BY353">
        <v>0.15060599999999999</v>
      </c>
      <c r="BZ353">
        <v>2.7416879999999999</v>
      </c>
      <c r="CA353">
        <v>0.91771400000000003</v>
      </c>
      <c r="CB353">
        <v>23.07189</v>
      </c>
      <c r="CC353">
        <v>8.4452999999999996</v>
      </c>
      <c r="CD353">
        <v>6.1218519999999996</v>
      </c>
      <c r="CE353">
        <v>6.3299999999999997E-3</v>
      </c>
      <c r="CF353">
        <v>30.5746</v>
      </c>
      <c r="CG353">
        <v>1.2921E-2</v>
      </c>
      <c r="CH353">
        <v>0.59068399999999999</v>
      </c>
      <c r="CI353">
        <v>1.3695569999999999</v>
      </c>
      <c r="CJ353">
        <v>50.449570000000001</v>
      </c>
      <c r="CK353">
        <v>131.96799999999999</v>
      </c>
      <c r="CL353">
        <v>6.0531779999999999</v>
      </c>
      <c r="CM353">
        <v>57.67022</v>
      </c>
      <c r="CN353">
        <v>145.7089</v>
      </c>
      <c r="CO353">
        <v>2354.1779999999999</v>
      </c>
      <c r="CP353">
        <v>0.26611600000000002</v>
      </c>
      <c r="CQ353">
        <v>67.092759999999998</v>
      </c>
      <c r="CR353">
        <v>7.9594019999999999</v>
      </c>
      <c r="CS353">
        <v>7807.7539999999999</v>
      </c>
      <c r="CT353">
        <v>8.0470000000000003E-3</v>
      </c>
      <c r="CU353">
        <v>32.139360000000003</v>
      </c>
      <c r="CV353">
        <v>8.0473000000000003E-2</v>
      </c>
      <c r="CW353">
        <v>321.39359999999999</v>
      </c>
      <c r="CX353">
        <v>0</v>
      </c>
      <c r="CY353">
        <v>8.1351000000000007E-2</v>
      </c>
      <c r="CZ353">
        <v>1.3764559999999999</v>
      </c>
      <c r="DA353">
        <v>196.62799999999999</v>
      </c>
      <c r="DB353">
        <v>1.24</v>
      </c>
      <c r="DC353">
        <f t="shared" si="22"/>
        <v>938.92252599999995</v>
      </c>
      <c r="DD353">
        <f t="shared" si="23"/>
        <v>469.46126299999997</v>
      </c>
    </row>
    <row r="354" spans="1:108" x14ac:dyDescent="0.3">
      <c r="A354">
        <v>2002</v>
      </c>
      <c r="B354">
        <v>9</v>
      </c>
      <c r="C354">
        <v>2</v>
      </c>
      <c r="D354">
        <v>5.2047939999999997</v>
      </c>
      <c r="E354">
        <v>30.897919999999999</v>
      </c>
      <c r="F354">
        <v>37.119019999999999</v>
      </c>
      <c r="G354">
        <v>0.93779900000000005</v>
      </c>
      <c r="H354">
        <v>0.48195900000000003</v>
      </c>
      <c r="I354">
        <v>113.6245</v>
      </c>
      <c r="J354">
        <f t="shared" si="20"/>
        <v>1177.927755863386</v>
      </c>
      <c r="K354">
        <v>1000</v>
      </c>
      <c r="L354">
        <v>492.69139999999999</v>
      </c>
      <c r="M354">
        <v>144.74539999999999</v>
      </c>
      <c r="N354">
        <v>42.824779999999997</v>
      </c>
      <c r="O354">
        <f t="shared" si="21"/>
        <v>680.26157999999998</v>
      </c>
      <c r="P354">
        <v>10.412990000000001</v>
      </c>
      <c r="Q354">
        <v>0.88034900000000005</v>
      </c>
      <c r="R354">
        <v>127.48739999999999</v>
      </c>
      <c r="S354">
        <v>118.9577</v>
      </c>
      <c r="T354">
        <v>1.1412199999999999</v>
      </c>
      <c r="U354">
        <v>2.731303</v>
      </c>
      <c r="V354">
        <v>0</v>
      </c>
      <c r="W354">
        <v>488.23660000000001</v>
      </c>
      <c r="X354">
        <v>69.135059999999996</v>
      </c>
      <c r="Y354">
        <v>47.675559999999997</v>
      </c>
      <c r="Z354">
        <v>118.9286</v>
      </c>
      <c r="AA354">
        <v>4.8521099999999997</v>
      </c>
      <c r="AB354">
        <v>125.3013</v>
      </c>
      <c r="AC354">
        <v>304.59379999999999</v>
      </c>
      <c r="AD354">
        <v>4.2646300000000004</v>
      </c>
      <c r="AE354">
        <v>3.0739709999999998</v>
      </c>
      <c r="AF354">
        <v>1</v>
      </c>
      <c r="AG354">
        <v>12050.63</v>
      </c>
      <c r="AH354">
        <v>0</v>
      </c>
      <c r="AI354">
        <v>15.230449999999999</v>
      </c>
      <c r="AJ354">
        <v>0</v>
      </c>
      <c r="AK354">
        <v>287.34750000000003</v>
      </c>
      <c r="AL354">
        <v>33.477519999999998</v>
      </c>
      <c r="AM354">
        <v>57.360289999999999</v>
      </c>
      <c r="AN354">
        <v>133.47800000000001</v>
      </c>
      <c r="AO354">
        <v>273.85559999999998</v>
      </c>
      <c r="AP354">
        <v>108.9945</v>
      </c>
      <c r="AQ354">
        <v>209.10890000000001</v>
      </c>
      <c r="AR354">
        <v>-74.261600000000001</v>
      </c>
      <c r="AS354">
        <v>1</v>
      </c>
      <c r="AT354">
        <v>0</v>
      </c>
      <c r="AU354">
        <v>1.802521</v>
      </c>
      <c r="AV354">
        <v>1.4259710000000001</v>
      </c>
      <c r="AW354">
        <v>1.2215999999999999E-2</v>
      </c>
      <c r="AX354">
        <v>23.65944</v>
      </c>
      <c r="AY354">
        <v>8.0117999999999995E-2</v>
      </c>
      <c r="AZ354">
        <v>21.729379999999999</v>
      </c>
      <c r="BA354">
        <v>6.9472999999999993E-2</v>
      </c>
      <c r="BB354">
        <v>0</v>
      </c>
      <c r="BC354">
        <v>30.013739999999999</v>
      </c>
      <c r="BD354">
        <v>34.290959999999998</v>
      </c>
      <c r="BE354">
        <v>17.3</v>
      </c>
      <c r="BF354">
        <v>10.4</v>
      </c>
      <c r="BG354">
        <v>13.85</v>
      </c>
      <c r="BH354">
        <v>12.64245</v>
      </c>
      <c r="BI354">
        <v>14.5814</v>
      </c>
      <c r="BJ354">
        <v>13.7</v>
      </c>
      <c r="BK354">
        <v>2.9</v>
      </c>
      <c r="BL354">
        <v>12.61173</v>
      </c>
      <c r="BM354">
        <v>75.984530000000007</v>
      </c>
      <c r="BN354">
        <v>1</v>
      </c>
      <c r="BO354">
        <v>0</v>
      </c>
      <c r="BP354">
        <v>0</v>
      </c>
      <c r="BQ354">
        <v>0</v>
      </c>
      <c r="BR354">
        <v>86.5</v>
      </c>
      <c r="BS354">
        <v>1.7377910000000001</v>
      </c>
      <c r="BT354">
        <v>175.1086</v>
      </c>
      <c r="BU354">
        <v>10884.58</v>
      </c>
      <c r="BV354">
        <v>9.7422999999999996E-2</v>
      </c>
      <c r="BW354">
        <v>4.2319999999999997E-3</v>
      </c>
      <c r="BX354">
        <v>3.6588099999999999</v>
      </c>
      <c r="BY354">
        <v>0.185026</v>
      </c>
      <c r="BZ354">
        <v>2.7716970000000001</v>
      </c>
      <c r="CA354">
        <v>0.93224099999999999</v>
      </c>
      <c r="CB354">
        <v>23.301880000000001</v>
      </c>
      <c r="CC354">
        <v>8.5713500000000007</v>
      </c>
      <c r="CD354">
        <v>6.2076669999999998</v>
      </c>
      <c r="CE354">
        <v>6.2179999999999996E-3</v>
      </c>
      <c r="CF354">
        <v>31.028169999999999</v>
      </c>
      <c r="CG354">
        <v>1.2692999999999999E-2</v>
      </c>
      <c r="CH354">
        <v>0.60079000000000005</v>
      </c>
      <c r="CI354">
        <v>1.369213</v>
      </c>
      <c r="CJ354">
        <v>51.269159999999999</v>
      </c>
      <c r="CK354">
        <v>132.14420000000001</v>
      </c>
      <c r="CL354">
        <v>6.0342719999999996</v>
      </c>
      <c r="CM354">
        <v>57.579749999999997</v>
      </c>
      <c r="CN354">
        <v>145.3116</v>
      </c>
      <c r="CO354">
        <v>2352.4430000000002</v>
      </c>
      <c r="CP354">
        <v>0.26473600000000003</v>
      </c>
      <c r="CQ354">
        <v>67.093310000000002</v>
      </c>
      <c r="CR354">
        <v>7.9315379999999998</v>
      </c>
      <c r="CS354">
        <v>7807.1620000000003</v>
      </c>
      <c r="CT354">
        <v>7.9780000000000007E-3</v>
      </c>
      <c r="CU354">
        <v>32.139029999999998</v>
      </c>
      <c r="CV354">
        <v>7.9778000000000002E-2</v>
      </c>
      <c r="CW354">
        <v>321.39030000000002</v>
      </c>
      <c r="CX354">
        <v>0</v>
      </c>
      <c r="CY354">
        <v>8.9148000000000005E-2</v>
      </c>
      <c r="CZ354">
        <v>1.355337</v>
      </c>
      <c r="DA354">
        <v>197.7987</v>
      </c>
      <c r="DB354">
        <v>1.24</v>
      </c>
      <c r="DC354">
        <f t="shared" si="22"/>
        <v>941.87254200000007</v>
      </c>
      <c r="DD354">
        <f t="shared" si="23"/>
        <v>470.93627100000003</v>
      </c>
    </row>
    <row r="355" spans="1:108" x14ac:dyDescent="0.3">
      <c r="A355">
        <v>2002</v>
      </c>
      <c r="B355">
        <v>10</v>
      </c>
      <c r="C355">
        <v>2</v>
      </c>
      <c r="D355">
        <v>5.2503880000000001</v>
      </c>
      <c r="E355">
        <v>30.941939999999999</v>
      </c>
      <c r="F355">
        <v>37.161659999999998</v>
      </c>
      <c r="G355">
        <v>0.93814500000000001</v>
      </c>
      <c r="H355">
        <v>0.48205799999999999</v>
      </c>
      <c r="I355">
        <v>113.8858</v>
      </c>
      <c r="J355">
        <f t="shared" si="20"/>
        <v>1182.2057719347581</v>
      </c>
      <c r="K355">
        <v>1000</v>
      </c>
      <c r="L355">
        <v>495.25639999999999</v>
      </c>
      <c r="M355">
        <v>144.74539999999999</v>
      </c>
      <c r="N355">
        <v>42.94032</v>
      </c>
      <c r="O355">
        <f t="shared" si="21"/>
        <v>682.94212000000005</v>
      </c>
      <c r="P355">
        <v>10.505330000000001</v>
      </c>
      <c r="Q355">
        <v>0.87903600000000004</v>
      </c>
      <c r="R355">
        <v>128.00040000000001</v>
      </c>
      <c r="S355">
        <v>119.2787</v>
      </c>
      <c r="T355">
        <v>1.1495599999999999</v>
      </c>
      <c r="U355">
        <v>3.0428280000000001</v>
      </c>
      <c r="V355">
        <v>0</v>
      </c>
      <c r="W355">
        <v>490.065</v>
      </c>
      <c r="X355">
        <v>69.135059999999996</v>
      </c>
      <c r="Y355">
        <v>47.721910000000001</v>
      </c>
      <c r="Z355">
        <v>119.4196</v>
      </c>
      <c r="AA355">
        <v>4.7381679999999999</v>
      </c>
      <c r="AB355">
        <v>125.667</v>
      </c>
      <c r="AC355">
        <v>304.89</v>
      </c>
      <c r="AD355">
        <v>4.1545680000000003</v>
      </c>
      <c r="AE355">
        <v>3.3398279999999998</v>
      </c>
      <c r="AF355">
        <v>1</v>
      </c>
      <c r="AG355">
        <v>12050.46</v>
      </c>
      <c r="AH355">
        <v>0</v>
      </c>
      <c r="AI355">
        <v>15.15968</v>
      </c>
      <c r="AJ355">
        <v>0</v>
      </c>
      <c r="AK355">
        <v>259.80829999999997</v>
      </c>
      <c r="AL355">
        <v>33.372399999999999</v>
      </c>
      <c r="AM355">
        <v>56.980310000000003</v>
      </c>
      <c r="AN355">
        <v>146.37200000000001</v>
      </c>
      <c r="AO355">
        <v>292.34899999999999</v>
      </c>
      <c r="AP355">
        <v>116.3549</v>
      </c>
      <c r="AQ355">
        <v>217.1559</v>
      </c>
      <c r="AR355">
        <v>-69.322199999999995</v>
      </c>
      <c r="AS355">
        <v>1</v>
      </c>
      <c r="AT355">
        <v>0</v>
      </c>
      <c r="AU355">
        <v>2.182445</v>
      </c>
      <c r="AV355">
        <v>1.4384619999999999</v>
      </c>
      <c r="AW355">
        <v>1.2266000000000001E-2</v>
      </c>
      <c r="AX355">
        <v>23.825810000000001</v>
      </c>
      <c r="AY355">
        <v>7.8967999999999997E-2</v>
      </c>
      <c r="AZ355">
        <v>21.899529999999999</v>
      </c>
      <c r="BA355">
        <v>6.8574999999999997E-2</v>
      </c>
      <c r="BB355">
        <v>0</v>
      </c>
      <c r="BC355">
        <v>28.160340000000001</v>
      </c>
      <c r="BD355">
        <v>32.604770000000002</v>
      </c>
      <c r="BE355">
        <v>19.7</v>
      </c>
      <c r="BF355">
        <v>7</v>
      </c>
      <c r="BG355">
        <v>13.35</v>
      </c>
      <c r="BH355">
        <v>12.20665</v>
      </c>
      <c r="BI355">
        <v>14.696199999999999</v>
      </c>
      <c r="BJ355">
        <v>14.7</v>
      </c>
      <c r="BK355">
        <v>0</v>
      </c>
      <c r="BL355">
        <v>10.01797</v>
      </c>
      <c r="BM355">
        <v>59.911639999999998</v>
      </c>
      <c r="BN355">
        <v>1</v>
      </c>
      <c r="BO355">
        <v>0</v>
      </c>
      <c r="BP355">
        <v>0</v>
      </c>
      <c r="BQ355">
        <v>0</v>
      </c>
      <c r="BR355">
        <v>167.65</v>
      </c>
      <c r="BS355">
        <v>0.18221499999999999</v>
      </c>
      <c r="BT355">
        <v>175.02459999999999</v>
      </c>
      <c r="BU355">
        <v>10881.33</v>
      </c>
      <c r="BV355">
        <v>6.8593000000000001E-2</v>
      </c>
      <c r="BW355">
        <v>4.084E-3</v>
      </c>
      <c r="BX355">
        <v>2.5760550000000002</v>
      </c>
      <c r="BY355">
        <v>0.178371</v>
      </c>
      <c r="BZ355">
        <v>2.7654589999999999</v>
      </c>
      <c r="CA355">
        <v>0.94020499999999996</v>
      </c>
      <c r="CB355">
        <v>23.201930000000001</v>
      </c>
      <c r="CC355">
        <v>8.6453600000000002</v>
      </c>
      <c r="CD355">
        <v>6.2723339999999999</v>
      </c>
      <c r="CE355">
        <v>6.0899999999999999E-3</v>
      </c>
      <c r="CF355">
        <v>31.37445</v>
      </c>
      <c r="CG355">
        <v>1.2430999999999999E-2</v>
      </c>
      <c r="CH355">
        <v>0.60865400000000003</v>
      </c>
      <c r="CI355">
        <v>1.3681449999999999</v>
      </c>
      <c r="CJ355">
        <v>51.898539999999997</v>
      </c>
      <c r="CK355">
        <v>132.25550000000001</v>
      </c>
      <c r="CL355">
        <v>6.0222939999999996</v>
      </c>
      <c r="CM355">
        <v>57.465229999999998</v>
      </c>
      <c r="CN355">
        <v>145.09530000000001</v>
      </c>
      <c r="CO355">
        <v>2350.19</v>
      </c>
      <c r="CP355">
        <v>0.26353799999999999</v>
      </c>
      <c r="CQ355">
        <v>67.093459999999993</v>
      </c>
      <c r="CR355">
        <v>7.9117600000000001</v>
      </c>
      <c r="CS355">
        <v>7806.4449999999997</v>
      </c>
      <c r="CT355">
        <v>7.9089999999999994E-3</v>
      </c>
      <c r="CU355">
        <v>32.138629999999999</v>
      </c>
      <c r="CV355">
        <v>7.9089000000000007E-2</v>
      </c>
      <c r="CW355">
        <v>321.38630000000001</v>
      </c>
      <c r="CX355">
        <v>0</v>
      </c>
      <c r="CY355">
        <v>8.4516999999999995E-2</v>
      </c>
      <c r="CZ355">
        <v>0.79525999999999997</v>
      </c>
      <c r="DA355">
        <v>186.44479999999999</v>
      </c>
      <c r="DB355">
        <v>1.24</v>
      </c>
      <c r="DC355">
        <f t="shared" si="22"/>
        <v>945.79797399999995</v>
      </c>
      <c r="DD355">
        <f t="shared" si="23"/>
        <v>472.89898699999998</v>
      </c>
    </row>
    <row r="356" spans="1:108" x14ac:dyDescent="0.3">
      <c r="A356">
        <v>2002</v>
      </c>
      <c r="B356">
        <v>11</v>
      </c>
      <c r="C356">
        <v>1</v>
      </c>
      <c r="D356">
        <v>5.2996889999999999</v>
      </c>
      <c r="E356">
        <v>30.995200000000001</v>
      </c>
      <c r="F356">
        <v>37.213230000000003</v>
      </c>
      <c r="G356">
        <v>0.93856200000000001</v>
      </c>
      <c r="H356">
        <v>0.48217900000000002</v>
      </c>
      <c r="I356">
        <v>114.2021</v>
      </c>
      <c r="J356">
        <f t="shared" si="20"/>
        <v>1187.3930258316536</v>
      </c>
      <c r="K356">
        <v>1000</v>
      </c>
      <c r="L356">
        <v>498.36689999999999</v>
      </c>
      <c r="M356">
        <v>144.74539999999999</v>
      </c>
      <c r="N356">
        <v>43.109940000000002</v>
      </c>
      <c r="O356">
        <f t="shared" si="21"/>
        <v>686.22224000000006</v>
      </c>
      <c r="P356">
        <v>10.604749999999999</v>
      </c>
      <c r="Q356">
        <v>0.88933399999999996</v>
      </c>
      <c r="R356">
        <v>128.6225</v>
      </c>
      <c r="S356">
        <v>119.74979999999999</v>
      </c>
      <c r="T356">
        <v>1.171767</v>
      </c>
      <c r="U356">
        <v>3.2528299999999999</v>
      </c>
      <c r="V356">
        <v>0</v>
      </c>
      <c r="W356">
        <v>492.16640000000001</v>
      </c>
      <c r="X356">
        <v>69.135059999999996</v>
      </c>
      <c r="Y356">
        <v>47.798369999999998</v>
      </c>
      <c r="Z356">
        <v>119.79770000000001</v>
      </c>
      <c r="AA356">
        <v>4.65991</v>
      </c>
      <c r="AB356">
        <v>126.0873</v>
      </c>
      <c r="AC356">
        <v>305.37849999999997</v>
      </c>
      <c r="AD356">
        <v>4.1200060000000001</v>
      </c>
      <c r="AE356">
        <v>3.379759</v>
      </c>
      <c r="AF356">
        <v>1</v>
      </c>
      <c r="AG356">
        <v>12050.43</v>
      </c>
      <c r="AH356">
        <v>0</v>
      </c>
      <c r="AI356">
        <v>15.0661</v>
      </c>
      <c r="AJ356">
        <v>0</v>
      </c>
      <c r="AK356">
        <v>293.53809999999999</v>
      </c>
      <c r="AL356">
        <v>33.167279999999998</v>
      </c>
      <c r="AM356">
        <v>56.781779999999998</v>
      </c>
      <c r="AN356">
        <v>203.15969999999999</v>
      </c>
      <c r="AO356">
        <v>405.29719999999998</v>
      </c>
      <c r="AP356">
        <v>161.3083</v>
      </c>
      <c r="AQ356">
        <v>290.80540000000002</v>
      </c>
      <c r="AR356">
        <v>-85.619200000000006</v>
      </c>
      <c r="AS356">
        <v>1</v>
      </c>
      <c r="AT356">
        <v>0</v>
      </c>
      <c r="AU356">
        <v>3.4885359999999999</v>
      </c>
      <c r="AV356">
        <v>1.45197</v>
      </c>
      <c r="AW356">
        <v>1.2305E-2</v>
      </c>
      <c r="AX356">
        <v>24.12199</v>
      </c>
      <c r="AY356">
        <v>7.8802999999999998E-2</v>
      </c>
      <c r="AZ356">
        <v>22.173739999999999</v>
      </c>
      <c r="BA356">
        <v>6.8583000000000005E-2</v>
      </c>
      <c r="BB356">
        <v>0</v>
      </c>
      <c r="BC356">
        <v>38.802700000000002</v>
      </c>
      <c r="BD356">
        <v>44.847580000000001</v>
      </c>
      <c r="BE356">
        <v>20.100000000000001</v>
      </c>
      <c r="BF356">
        <v>14.6</v>
      </c>
      <c r="BG356">
        <v>17.350000000000001</v>
      </c>
      <c r="BH356">
        <v>15.00004</v>
      </c>
      <c r="BI356">
        <v>17.933</v>
      </c>
      <c r="BJ356">
        <v>25.3</v>
      </c>
      <c r="BK356">
        <v>0</v>
      </c>
      <c r="BL356">
        <v>16.617719999999998</v>
      </c>
      <c r="BM356">
        <v>80.860919999999993</v>
      </c>
      <c r="BN356">
        <v>1</v>
      </c>
      <c r="BO356">
        <v>0</v>
      </c>
      <c r="BP356">
        <v>0</v>
      </c>
      <c r="BQ356">
        <v>0</v>
      </c>
      <c r="BR356">
        <v>295</v>
      </c>
      <c r="BS356">
        <v>0.24914500000000001</v>
      </c>
      <c r="BT356">
        <v>174.93510000000001</v>
      </c>
      <c r="BU356">
        <v>10877.95</v>
      </c>
      <c r="BV356">
        <v>5.0008999999999998E-2</v>
      </c>
      <c r="BW356">
        <v>3.3869999999999998E-3</v>
      </c>
      <c r="BX356">
        <v>1.878698</v>
      </c>
      <c r="BY356">
        <v>0.14631</v>
      </c>
      <c r="BZ356">
        <v>2.7556229999999999</v>
      </c>
      <c r="CA356">
        <v>0.94915300000000002</v>
      </c>
      <c r="CB356">
        <v>23.034500000000001</v>
      </c>
      <c r="CC356">
        <v>8.7420369999999998</v>
      </c>
      <c r="CD356">
        <v>6.3198109999999996</v>
      </c>
      <c r="CE356">
        <v>5.9670000000000001E-3</v>
      </c>
      <c r="CF356">
        <v>31.632439999999999</v>
      </c>
      <c r="CG356">
        <v>1.218E-2</v>
      </c>
      <c r="CH356">
        <v>0.61305200000000004</v>
      </c>
      <c r="CI356">
        <v>1.3671789999999999</v>
      </c>
      <c r="CJ356">
        <v>52.232640000000004</v>
      </c>
      <c r="CK356">
        <v>132.1634</v>
      </c>
      <c r="CL356">
        <v>6.0158389999999997</v>
      </c>
      <c r="CM356">
        <v>57.353760000000001</v>
      </c>
      <c r="CN356">
        <v>145.02430000000001</v>
      </c>
      <c r="CO356">
        <v>2347.9859999999999</v>
      </c>
      <c r="CP356">
        <v>0.26249099999999997</v>
      </c>
      <c r="CQ356">
        <v>67.092690000000005</v>
      </c>
      <c r="CR356">
        <v>7.8985979999999998</v>
      </c>
      <c r="CS356">
        <v>7805.616</v>
      </c>
      <c r="CT356">
        <v>7.8410000000000007E-3</v>
      </c>
      <c r="CU356">
        <v>32.138249999999999</v>
      </c>
      <c r="CV356">
        <v>7.8406000000000003E-2</v>
      </c>
      <c r="CW356">
        <v>321.38249999999999</v>
      </c>
      <c r="CX356">
        <v>0</v>
      </c>
      <c r="CY356">
        <v>0.118547</v>
      </c>
      <c r="CZ356">
        <v>1.2229749999999999</v>
      </c>
      <c r="DA356">
        <v>176.56020000000001</v>
      </c>
      <c r="DB356">
        <v>1.24</v>
      </c>
      <c r="DC356">
        <f t="shared" si="22"/>
        <v>950.51322100000004</v>
      </c>
      <c r="DD356">
        <f t="shared" si="23"/>
        <v>475.25661050000002</v>
      </c>
    </row>
    <row r="357" spans="1:108" x14ac:dyDescent="0.3">
      <c r="A357">
        <v>2002</v>
      </c>
      <c r="B357">
        <v>12</v>
      </c>
      <c r="C357">
        <v>1</v>
      </c>
      <c r="D357">
        <v>5.3840170000000001</v>
      </c>
      <c r="E357">
        <v>31.05339</v>
      </c>
      <c r="F357">
        <v>37.269570000000002</v>
      </c>
      <c r="G357">
        <v>0.93901400000000002</v>
      </c>
      <c r="H357">
        <v>0.48230899999999999</v>
      </c>
      <c r="I357">
        <v>114.54810000000001</v>
      </c>
      <c r="J357">
        <f t="shared" si="20"/>
        <v>1193.0769558762727</v>
      </c>
      <c r="K357">
        <v>1000</v>
      </c>
      <c r="L357">
        <v>501.77550000000002</v>
      </c>
      <c r="M357">
        <v>144.74539999999999</v>
      </c>
      <c r="N357">
        <v>43.308779999999999</v>
      </c>
      <c r="O357">
        <f t="shared" si="21"/>
        <v>689.82967999999994</v>
      </c>
      <c r="P357">
        <v>10.77449</v>
      </c>
      <c r="Q357">
        <v>0.90534599999999998</v>
      </c>
      <c r="R357">
        <v>129.30420000000001</v>
      </c>
      <c r="S357">
        <v>120.3022</v>
      </c>
      <c r="T357">
        <v>1.1983790000000001</v>
      </c>
      <c r="U357">
        <v>3.511514</v>
      </c>
      <c r="V357">
        <v>0</v>
      </c>
      <c r="W357">
        <v>494.35039999999998</v>
      </c>
      <c r="X357">
        <v>69.135059999999996</v>
      </c>
      <c r="Y357">
        <v>47.883769999999998</v>
      </c>
      <c r="Z357">
        <v>120.8244</v>
      </c>
      <c r="AA357">
        <v>4.5957249999999998</v>
      </c>
      <c r="AB357">
        <v>126.5241</v>
      </c>
      <c r="AC357">
        <v>305.92410000000001</v>
      </c>
      <c r="AD357">
        <v>4.1072160000000002</v>
      </c>
      <c r="AE357">
        <v>3.6761249999999999</v>
      </c>
      <c r="AF357">
        <v>0.99124800000000002</v>
      </c>
      <c r="AG357">
        <v>12050.18</v>
      </c>
      <c r="AH357">
        <v>0</v>
      </c>
      <c r="AI357">
        <v>14.956239999999999</v>
      </c>
      <c r="AJ357">
        <v>0</v>
      </c>
      <c r="AK357">
        <v>281.35559999999998</v>
      </c>
      <c r="AL357">
        <v>33.103299999999997</v>
      </c>
      <c r="AM357">
        <v>56.851990000000001</v>
      </c>
      <c r="AN357">
        <v>209.48759999999999</v>
      </c>
      <c r="AO357">
        <v>410.36849999999998</v>
      </c>
      <c r="AP357">
        <v>163.32669999999999</v>
      </c>
      <c r="AQ357">
        <v>289.09429999999998</v>
      </c>
      <c r="AR357">
        <v>-77.5548</v>
      </c>
      <c r="AS357">
        <v>1</v>
      </c>
      <c r="AT357">
        <v>0</v>
      </c>
      <c r="AU357">
        <v>3.0964369999999999</v>
      </c>
      <c r="AV357">
        <v>1.4750730000000001</v>
      </c>
      <c r="AW357">
        <v>1.2409999999999999E-2</v>
      </c>
      <c r="AX357">
        <v>24.454509999999999</v>
      </c>
      <c r="AY357">
        <v>7.8949000000000005E-2</v>
      </c>
      <c r="AZ357">
        <v>22.471979999999999</v>
      </c>
      <c r="BA357">
        <v>6.8872000000000003E-2</v>
      </c>
      <c r="BB357">
        <v>0</v>
      </c>
      <c r="BC357">
        <v>35.502380000000002</v>
      </c>
      <c r="BD357">
        <v>41.490769999999998</v>
      </c>
      <c r="BE357">
        <v>17.899999999999999</v>
      </c>
      <c r="BF357">
        <v>9.6</v>
      </c>
      <c r="BG357">
        <v>13.75</v>
      </c>
      <c r="BH357">
        <v>14.458959999999999</v>
      </c>
      <c r="BI357">
        <v>14.629799999999999</v>
      </c>
      <c r="BJ357">
        <v>23.3</v>
      </c>
      <c r="BK357">
        <v>5.6</v>
      </c>
      <c r="BL357">
        <v>11.953480000000001</v>
      </c>
      <c r="BM357">
        <v>71.793850000000006</v>
      </c>
      <c r="BN357">
        <v>1</v>
      </c>
      <c r="BO357">
        <v>0</v>
      </c>
      <c r="BP357">
        <v>0</v>
      </c>
      <c r="BQ357">
        <v>0</v>
      </c>
      <c r="BR357">
        <v>428.4</v>
      </c>
      <c r="BS357">
        <v>1.8881319999999999</v>
      </c>
      <c r="BT357">
        <v>174.7627</v>
      </c>
      <c r="BU357">
        <v>10873.18</v>
      </c>
      <c r="BV357">
        <v>3.0783999999999999E-2</v>
      </c>
      <c r="BW357">
        <v>2.4299999999999999E-3</v>
      </c>
      <c r="BX357">
        <v>1.156466</v>
      </c>
      <c r="BY357">
        <v>0.103381</v>
      </c>
      <c r="BZ357">
        <v>2.719846</v>
      </c>
      <c r="CA357">
        <v>0.94949300000000003</v>
      </c>
      <c r="CB357">
        <v>22.645050000000001</v>
      </c>
      <c r="CC357">
        <v>8.7571499999999993</v>
      </c>
      <c r="CD357">
        <v>6.3534920000000001</v>
      </c>
      <c r="CE357">
        <v>5.8219999999999999E-3</v>
      </c>
      <c r="CF357">
        <v>31.818349999999999</v>
      </c>
      <c r="CG357">
        <v>1.1885E-2</v>
      </c>
      <c r="CH357">
        <v>0.61353199999999997</v>
      </c>
      <c r="CI357">
        <v>1.364846</v>
      </c>
      <c r="CJ357">
        <v>52.250799999999998</v>
      </c>
      <c r="CK357">
        <v>132.11539999999999</v>
      </c>
      <c r="CL357">
        <v>6.0135909999999999</v>
      </c>
      <c r="CM357">
        <v>57.20964</v>
      </c>
      <c r="CN357">
        <v>145.06309999999999</v>
      </c>
      <c r="CO357">
        <v>2345.0940000000001</v>
      </c>
      <c r="CP357">
        <v>0.26156499999999999</v>
      </c>
      <c r="CQ357">
        <v>67.092150000000004</v>
      </c>
      <c r="CR357">
        <v>7.8906850000000004</v>
      </c>
      <c r="CS357">
        <v>7804.7219999999998</v>
      </c>
      <c r="CT357">
        <v>7.7730000000000004E-3</v>
      </c>
      <c r="CU357">
        <v>32.13776</v>
      </c>
      <c r="CV357">
        <v>7.7728000000000005E-2</v>
      </c>
      <c r="CW357">
        <v>321.37759999999997</v>
      </c>
      <c r="CX357">
        <v>0</v>
      </c>
      <c r="CY357">
        <v>9.5495999999999998E-2</v>
      </c>
      <c r="CZ357">
        <v>1.276718</v>
      </c>
      <c r="DA357">
        <v>172.5034</v>
      </c>
      <c r="DB357">
        <v>1.24</v>
      </c>
      <c r="DC357">
        <f t="shared" si="22"/>
        <v>955.82580900000005</v>
      </c>
      <c r="DD357">
        <f t="shared" si="23"/>
        <v>477.91290450000002</v>
      </c>
    </row>
    <row r="358" spans="1:108" x14ac:dyDescent="0.3">
      <c r="A358">
        <v>2002</v>
      </c>
      <c r="B358">
        <v>12</v>
      </c>
      <c r="C358">
        <v>31</v>
      </c>
      <c r="D358">
        <v>5.4847320000000002</v>
      </c>
      <c r="E358">
        <v>31.120509999999999</v>
      </c>
      <c r="F358">
        <v>37.334519999999998</v>
      </c>
      <c r="G358">
        <v>0.93953200000000003</v>
      </c>
      <c r="H358">
        <v>0.48246</v>
      </c>
      <c r="I358">
        <v>114.9477</v>
      </c>
      <c r="J358">
        <f t="shared" si="20"/>
        <v>1199.6541416681769</v>
      </c>
      <c r="K358">
        <v>1000</v>
      </c>
      <c r="L358">
        <v>477.89600000000002</v>
      </c>
      <c r="M358">
        <v>172.55609999999999</v>
      </c>
      <c r="N358">
        <v>43.559109999999997</v>
      </c>
      <c r="O358">
        <f t="shared" si="21"/>
        <v>694.01121000000001</v>
      </c>
      <c r="P358">
        <v>10.975709999999999</v>
      </c>
      <c r="Q358">
        <v>0.93276499999999996</v>
      </c>
      <c r="R358">
        <v>130.09039999999999</v>
      </c>
      <c r="S358">
        <v>120.9975</v>
      </c>
      <c r="T358">
        <v>1.2357199999999999</v>
      </c>
      <c r="U358">
        <v>3.4870030000000001</v>
      </c>
      <c r="V358">
        <v>0</v>
      </c>
      <c r="W358">
        <v>471.15789999999998</v>
      </c>
      <c r="X358">
        <v>82.804640000000006</v>
      </c>
      <c r="Y358">
        <v>48.18685</v>
      </c>
      <c r="Z358">
        <v>122.8335</v>
      </c>
      <c r="AA358">
        <v>4.7569850000000002</v>
      </c>
      <c r="AB358">
        <v>127.35339999999999</v>
      </c>
      <c r="AC358">
        <v>307.86040000000003</v>
      </c>
      <c r="AD358">
        <v>4.5315209999999997</v>
      </c>
      <c r="AE358">
        <v>12.87486</v>
      </c>
      <c r="AF358">
        <v>0.98224199999999995</v>
      </c>
      <c r="AG358">
        <v>12050.21</v>
      </c>
      <c r="AH358">
        <v>0</v>
      </c>
      <c r="AI358">
        <v>14.911210000000001</v>
      </c>
      <c r="AJ358">
        <v>0</v>
      </c>
      <c r="AK358">
        <v>299.6275</v>
      </c>
      <c r="AL358">
        <v>33.206409999999998</v>
      </c>
      <c r="AM358">
        <v>56.941319999999997</v>
      </c>
      <c r="AN358">
        <v>55.436340000000001</v>
      </c>
      <c r="AO358">
        <v>192.68809999999999</v>
      </c>
      <c r="AP358">
        <v>76.689859999999996</v>
      </c>
      <c r="AQ358">
        <v>108.6704</v>
      </c>
      <c r="AR358">
        <v>-52.270699999999998</v>
      </c>
      <c r="AS358">
        <v>1</v>
      </c>
      <c r="AT358">
        <v>0</v>
      </c>
      <c r="AU358">
        <v>1.1533770000000001</v>
      </c>
      <c r="AV358">
        <v>1.5026660000000001</v>
      </c>
      <c r="AW358">
        <v>1.2604000000000001E-2</v>
      </c>
      <c r="AX358">
        <v>24.89254</v>
      </c>
      <c r="AY358">
        <v>8.4021999999999999E-2</v>
      </c>
      <c r="AZ358">
        <v>22.849699999999999</v>
      </c>
      <c r="BA358">
        <v>7.3654999999999998E-2</v>
      </c>
      <c r="BB358">
        <v>0</v>
      </c>
      <c r="BC358">
        <v>59.598439999999997</v>
      </c>
      <c r="BD358">
        <v>62.445639999999997</v>
      </c>
      <c r="BE358">
        <v>21.9</v>
      </c>
      <c r="BF358">
        <v>18</v>
      </c>
      <c r="BG358">
        <v>19.95</v>
      </c>
      <c r="BH358">
        <v>19.48798</v>
      </c>
      <c r="BI358">
        <v>20.363399999999999</v>
      </c>
      <c r="BJ358">
        <v>8.5</v>
      </c>
      <c r="BK358">
        <v>57.9</v>
      </c>
      <c r="BL358">
        <v>20.63776</v>
      </c>
      <c r="BM358">
        <v>86.309479999999994</v>
      </c>
      <c r="BN358">
        <v>1</v>
      </c>
      <c r="BO358">
        <v>0</v>
      </c>
      <c r="BP358">
        <v>0</v>
      </c>
      <c r="BQ358">
        <v>0</v>
      </c>
      <c r="BR358">
        <v>657.5</v>
      </c>
      <c r="BS358">
        <v>1.8095810000000001</v>
      </c>
      <c r="BT358">
        <v>174.5333</v>
      </c>
      <c r="BU358">
        <v>10867.91</v>
      </c>
      <c r="BV358">
        <v>1.6567999999999999E-2</v>
      </c>
      <c r="BW358">
        <v>1.72E-3</v>
      </c>
      <c r="BX358">
        <v>0.62239999999999995</v>
      </c>
      <c r="BY358">
        <v>7.2485999999999995E-2</v>
      </c>
      <c r="BZ358">
        <v>2.6495350000000002</v>
      </c>
      <c r="CA358">
        <v>0.95132399999999995</v>
      </c>
      <c r="CB358">
        <v>21.965119999999999</v>
      </c>
      <c r="CC358">
        <v>8.7773450000000004</v>
      </c>
      <c r="CD358">
        <v>6.3419939999999997</v>
      </c>
      <c r="CE358">
        <v>5.7000000000000002E-3</v>
      </c>
      <c r="CF358">
        <v>31.77468</v>
      </c>
      <c r="CG358">
        <v>1.1635E-2</v>
      </c>
      <c r="CH358">
        <v>0.61089800000000005</v>
      </c>
      <c r="CI358">
        <v>1.362379</v>
      </c>
      <c r="CJ358">
        <v>51.94164</v>
      </c>
      <c r="CK358">
        <v>131.63720000000001</v>
      </c>
      <c r="CL358">
        <v>6.0245889999999997</v>
      </c>
      <c r="CM358">
        <v>57.0717</v>
      </c>
      <c r="CN358">
        <v>145.4462</v>
      </c>
      <c r="CO358">
        <v>2342.4830000000002</v>
      </c>
      <c r="CP358">
        <v>0.26101999999999997</v>
      </c>
      <c r="CQ358">
        <v>67.090810000000005</v>
      </c>
      <c r="CR358">
        <v>7.8995389999999999</v>
      </c>
      <c r="CS358">
        <v>7803.6819999999998</v>
      </c>
      <c r="CT358">
        <v>7.7060000000000002E-3</v>
      </c>
      <c r="CU358">
        <v>32.137360000000001</v>
      </c>
      <c r="CV358">
        <v>7.7055999999999999E-2</v>
      </c>
      <c r="CW358">
        <v>321.37360000000001</v>
      </c>
      <c r="CX358">
        <v>0</v>
      </c>
      <c r="CY358">
        <v>0.14819099999999999</v>
      </c>
      <c r="CZ358">
        <v>1.3332299999999999</v>
      </c>
      <c r="DA358">
        <v>166.35849999999999</v>
      </c>
      <c r="DB358">
        <v>1.24</v>
      </c>
      <c r="DC358">
        <f t="shared" si="22"/>
        <v>961.73030800000004</v>
      </c>
      <c r="DD358">
        <f t="shared" si="23"/>
        <v>480.86515400000002</v>
      </c>
    </row>
    <row r="359" spans="1:108" x14ac:dyDescent="0.3">
      <c r="A359">
        <v>2003</v>
      </c>
      <c r="B359">
        <v>1</v>
      </c>
      <c r="C359">
        <v>30</v>
      </c>
      <c r="D359">
        <v>5.5526780000000002</v>
      </c>
      <c r="E359">
        <v>31.1859</v>
      </c>
      <c r="F359">
        <v>37.397770000000001</v>
      </c>
      <c r="G359">
        <v>0.94003300000000001</v>
      </c>
      <c r="H359">
        <v>0.48260399999999998</v>
      </c>
      <c r="I359">
        <v>115.33750000000001</v>
      </c>
      <c r="J359">
        <f t="shared" si="20"/>
        <v>1206.083268803643</v>
      </c>
      <c r="K359">
        <v>1000</v>
      </c>
      <c r="L359">
        <v>481.6925</v>
      </c>
      <c r="M359">
        <v>172.55609999999999</v>
      </c>
      <c r="N359">
        <v>43.795189999999998</v>
      </c>
      <c r="O359">
        <f t="shared" si="21"/>
        <v>698.04379000000006</v>
      </c>
      <c r="P359">
        <v>11.11215</v>
      </c>
      <c r="Q359">
        <v>0.95389999999999997</v>
      </c>
      <c r="R359">
        <v>130.84970000000001</v>
      </c>
      <c r="S359">
        <v>121.6533</v>
      </c>
      <c r="T359">
        <v>1.2628699999999999</v>
      </c>
      <c r="U359">
        <v>3.623548</v>
      </c>
      <c r="V359">
        <v>0</v>
      </c>
      <c r="W359">
        <v>477.2482</v>
      </c>
      <c r="X359">
        <v>82.804640000000006</v>
      </c>
      <c r="Y359">
        <v>48.70402</v>
      </c>
      <c r="Z359">
        <v>125.4119</v>
      </c>
      <c r="AA359">
        <v>5.0954699999999997</v>
      </c>
      <c r="AB359">
        <v>128.57149999999999</v>
      </c>
      <c r="AC359">
        <v>311.16460000000001</v>
      </c>
      <c r="AD359">
        <v>5.1260770000000004</v>
      </c>
      <c r="AE359">
        <v>4.0813449999999998</v>
      </c>
      <c r="AF359">
        <v>1</v>
      </c>
      <c r="AG359">
        <v>12050.02</v>
      </c>
      <c r="AH359">
        <v>0</v>
      </c>
      <c r="AI359">
        <v>15.051450000000001</v>
      </c>
      <c r="AJ359">
        <v>0</v>
      </c>
      <c r="AK359">
        <v>283.04469999999998</v>
      </c>
      <c r="AL359">
        <v>33.305349999999997</v>
      </c>
      <c r="AM359">
        <v>57.327060000000003</v>
      </c>
      <c r="AN359">
        <v>205.2389</v>
      </c>
      <c r="AO359">
        <v>389.13470000000001</v>
      </c>
      <c r="AP359">
        <v>154.87559999999999</v>
      </c>
      <c r="AQ359">
        <v>282.28120000000001</v>
      </c>
      <c r="AR359">
        <v>-75.096500000000006</v>
      </c>
      <c r="AS359">
        <v>1</v>
      </c>
      <c r="AT359">
        <v>0</v>
      </c>
      <c r="AU359">
        <v>3.7135590000000001</v>
      </c>
      <c r="AV359">
        <v>1.521282</v>
      </c>
      <c r="AW359">
        <v>1.2880000000000001E-2</v>
      </c>
      <c r="AX359">
        <v>25.195450000000001</v>
      </c>
      <c r="AY359">
        <v>9.2552999999999996E-2</v>
      </c>
      <c r="AZ359">
        <v>23.10651</v>
      </c>
      <c r="BA359">
        <v>8.1382999999999997E-2</v>
      </c>
      <c r="BB359">
        <v>0</v>
      </c>
      <c r="BC359">
        <v>27.0745</v>
      </c>
      <c r="BD359">
        <v>33.124630000000003</v>
      </c>
      <c r="BE359">
        <v>22.4</v>
      </c>
      <c r="BF359">
        <v>14.2</v>
      </c>
      <c r="BG359">
        <v>18.3</v>
      </c>
      <c r="BH359">
        <v>18.304829999999999</v>
      </c>
      <c r="BI359">
        <v>19.1692</v>
      </c>
      <c r="BJ359">
        <v>23.4</v>
      </c>
      <c r="BK359">
        <v>0</v>
      </c>
      <c r="BL359">
        <v>16.193269999999998</v>
      </c>
      <c r="BM359">
        <v>72.927629999999994</v>
      </c>
      <c r="BN359">
        <v>1</v>
      </c>
      <c r="BO359">
        <v>0</v>
      </c>
      <c r="BP359">
        <v>0</v>
      </c>
      <c r="BQ359">
        <v>0</v>
      </c>
      <c r="BR359">
        <v>885.85</v>
      </c>
      <c r="BS359">
        <v>3.9996999999999998E-2</v>
      </c>
      <c r="BT359">
        <v>174.31970000000001</v>
      </c>
      <c r="BU359">
        <v>10861.77</v>
      </c>
      <c r="BV359">
        <v>1.5835999999999999E-2</v>
      </c>
      <c r="BW359">
        <v>1.423E-3</v>
      </c>
      <c r="BX359">
        <v>0.59426599999999996</v>
      </c>
      <c r="BY359">
        <v>6.1116999999999998E-2</v>
      </c>
      <c r="BZ359">
        <v>2.605785</v>
      </c>
      <c r="CA359">
        <v>0.94964400000000004</v>
      </c>
      <c r="CB359">
        <v>21.73526</v>
      </c>
      <c r="CC359">
        <v>8.7710229999999996</v>
      </c>
      <c r="CD359">
        <v>6.3326310000000001</v>
      </c>
      <c r="CE359">
        <v>5.5440000000000003E-3</v>
      </c>
      <c r="CF359">
        <v>31.747440000000001</v>
      </c>
      <c r="CG359">
        <v>1.1317000000000001E-2</v>
      </c>
      <c r="CH359">
        <v>0.60597800000000002</v>
      </c>
      <c r="CI359">
        <v>1.359567</v>
      </c>
      <c r="CJ359">
        <v>51.37518</v>
      </c>
      <c r="CK359">
        <v>130.85249999999999</v>
      </c>
      <c r="CL359">
        <v>6.0340639999999999</v>
      </c>
      <c r="CM359">
        <v>56.917200000000001</v>
      </c>
      <c r="CN359">
        <v>145.79400000000001</v>
      </c>
      <c r="CO359">
        <v>2339.0659999999998</v>
      </c>
      <c r="CP359">
        <v>0.26047700000000001</v>
      </c>
      <c r="CQ359">
        <v>67.087119999999999</v>
      </c>
      <c r="CR359">
        <v>7.9078970000000002</v>
      </c>
      <c r="CS359">
        <v>7802.3549999999996</v>
      </c>
      <c r="CT359">
        <v>7.639E-3</v>
      </c>
      <c r="CU359">
        <v>32.136780000000002</v>
      </c>
      <c r="CV359">
        <v>7.639E-2</v>
      </c>
      <c r="CW359">
        <v>321.36779999999999</v>
      </c>
      <c r="CX359">
        <v>0</v>
      </c>
      <c r="CY359">
        <v>5.4670999999999997E-2</v>
      </c>
      <c r="CZ359">
        <v>0.193888</v>
      </c>
      <c r="DA359">
        <v>134.60329999999999</v>
      </c>
      <c r="DB359">
        <v>1.24</v>
      </c>
      <c r="DC359">
        <f t="shared" si="22"/>
        <v>967.49925800000005</v>
      </c>
      <c r="DD359">
        <f t="shared" si="23"/>
        <v>483.74962900000003</v>
      </c>
    </row>
    <row r="360" spans="1:108" x14ac:dyDescent="0.3">
      <c r="A360">
        <v>2003</v>
      </c>
      <c r="B360">
        <v>3</v>
      </c>
      <c r="C360">
        <v>1</v>
      </c>
      <c r="D360">
        <v>5.5950639999999998</v>
      </c>
      <c r="E360">
        <v>31.24437</v>
      </c>
      <c r="F360">
        <v>37.45431</v>
      </c>
      <c r="G360">
        <v>0.94047800000000004</v>
      </c>
      <c r="H360">
        <v>0.48273500000000003</v>
      </c>
      <c r="I360">
        <v>115.6865</v>
      </c>
      <c r="J360">
        <f t="shared" si="20"/>
        <v>1211.8503429982245</v>
      </c>
      <c r="K360">
        <v>1000</v>
      </c>
      <c r="L360">
        <v>485.09780000000001</v>
      </c>
      <c r="M360">
        <v>172.55609999999999</v>
      </c>
      <c r="N360">
        <v>43.991379999999999</v>
      </c>
      <c r="O360">
        <f t="shared" si="21"/>
        <v>701.64528000000007</v>
      </c>
      <c r="P360">
        <v>11.19473</v>
      </c>
      <c r="Q360">
        <v>0.96492299999999998</v>
      </c>
      <c r="R360">
        <v>131.5308</v>
      </c>
      <c r="S360">
        <v>122.1983</v>
      </c>
      <c r="T360">
        <v>1.273531</v>
      </c>
      <c r="U360">
        <v>3.1360510000000001</v>
      </c>
      <c r="V360">
        <v>0</v>
      </c>
      <c r="W360">
        <v>480.44209999999998</v>
      </c>
      <c r="X360">
        <v>82.804640000000006</v>
      </c>
      <c r="Y360">
        <v>48.898530000000001</v>
      </c>
      <c r="Z360">
        <v>126.1634</v>
      </c>
      <c r="AA360">
        <v>5.1094439999999999</v>
      </c>
      <c r="AB360">
        <v>129.21029999999999</v>
      </c>
      <c r="AC360">
        <v>312.40719999999999</v>
      </c>
      <c r="AD360">
        <v>5.0435559999999997</v>
      </c>
      <c r="AE360">
        <v>5.0477169999999996</v>
      </c>
      <c r="AF360">
        <v>1</v>
      </c>
      <c r="AG360">
        <v>12049.98</v>
      </c>
      <c r="AH360">
        <v>0</v>
      </c>
      <c r="AI360">
        <v>15.022729999999999</v>
      </c>
      <c r="AJ360">
        <v>0</v>
      </c>
      <c r="AK360">
        <v>283.30349999999999</v>
      </c>
      <c r="AL360">
        <v>33.19453</v>
      </c>
      <c r="AM360">
        <v>56.574159999999999</v>
      </c>
      <c r="AN360">
        <v>113.9131</v>
      </c>
      <c r="AO360">
        <v>302.64420000000001</v>
      </c>
      <c r="AP360">
        <v>120.4524</v>
      </c>
      <c r="AQ360">
        <v>201.8348</v>
      </c>
      <c r="AR360">
        <v>-86.4084</v>
      </c>
      <c r="AS360">
        <v>1</v>
      </c>
      <c r="AT360">
        <v>0</v>
      </c>
      <c r="AU360">
        <v>3.0420790000000002</v>
      </c>
      <c r="AV360">
        <v>1.532894</v>
      </c>
      <c r="AW360">
        <v>1.2952999999999999E-2</v>
      </c>
      <c r="AX360">
        <v>25.331009999999999</v>
      </c>
      <c r="AY360">
        <v>9.1349E-2</v>
      </c>
      <c r="AZ360">
        <v>23.216180000000001</v>
      </c>
      <c r="BA360">
        <v>8.0160999999999996E-2</v>
      </c>
      <c r="BB360">
        <v>0</v>
      </c>
      <c r="BC360">
        <v>66.765500000000003</v>
      </c>
      <c r="BD360">
        <v>71.452629999999999</v>
      </c>
      <c r="BE360">
        <v>25</v>
      </c>
      <c r="BF360">
        <v>16.7</v>
      </c>
      <c r="BG360">
        <v>20.85</v>
      </c>
      <c r="BH360">
        <v>21.005400000000002</v>
      </c>
      <c r="BI360">
        <v>21.729800000000001</v>
      </c>
      <c r="BJ360">
        <v>16.899999999999999</v>
      </c>
      <c r="BK360">
        <v>0</v>
      </c>
      <c r="BL360">
        <v>19.010079999999999</v>
      </c>
      <c r="BM360">
        <v>73.10454</v>
      </c>
      <c r="BN360">
        <v>1</v>
      </c>
      <c r="BO360">
        <v>0</v>
      </c>
      <c r="BP360">
        <v>0</v>
      </c>
      <c r="BQ360">
        <v>0</v>
      </c>
      <c r="BR360">
        <v>1188.4000000000001</v>
      </c>
      <c r="BS360">
        <v>0.22342799999999999</v>
      </c>
      <c r="BT360">
        <v>173.97120000000001</v>
      </c>
      <c r="BU360">
        <v>10854.96</v>
      </c>
      <c r="BV360">
        <v>1.6524E-2</v>
      </c>
      <c r="BW360">
        <v>9.0300000000000005E-4</v>
      </c>
      <c r="BX360">
        <v>0.62021499999999996</v>
      </c>
      <c r="BY360">
        <v>3.8431E-2</v>
      </c>
      <c r="BZ360">
        <v>2.5309499999999998</v>
      </c>
      <c r="CA360">
        <v>0.93216900000000003</v>
      </c>
      <c r="CB360">
        <v>21.20806</v>
      </c>
      <c r="CC360">
        <v>8.6292109999999997</v>
      </c>
      <c r="CD360">
        <v>6.2719950000000004</v>
      </c>
      <c r="CE360">
        <v>5.3639999999999998E-3</v>
      </c>
      <c r="CF360">
        <v>31.462620000000001</v>
      </c>
      <c r="CG360">
        <v>1.095E-2</v>
      </c>
      <c r="CH360">
        <v>0.60177700000000001</v>
      </c>
      <c r="CI360">
        <v>1.354063</v>
      </c>
      <c r="CJ360">
        <v>50.88138</v>
      </c>
      <c r="CK360">
        <v>130.3092</v>
      </c>
      <c r="CL360">
        <v>6.0578799999999999</v>
      </c>
      <c r="CM360">
        <v>56.71096</v>
      </c>
      <c r="CN360">
        <v>146.50880000000001</v>
      </c>
      <c r="CO360">
        <v>2334.761</v>
      </c>
      <c r="CP360">
        <v>0.26036999999999999</v>
      </c>
      <c r="CQ360">
        <v>67.084530000000001</v>
      </c>
      <c r="CR360">
        <v>7.9349780000000001</v>
      </c>
      <c r="CS360">
        <v>7800.9570000000003</v>
      </c>
      <c r="CT360">
        <v>7.5729999999999999E-3</v>
      </c>
      <c r="CU360">
        <v>32.136110000000002</v>
      </c>
      <c r="CV360">
        <v>7.5729000000000005E-2</v>
      </c>
      <c r="CW360">
        <v>321.36110000000002</v>
      </c>
      <c r="CX360">
        <v>0</v>
      </c>
      <c r="CY360">
        <v>0.20540800000000001</v>
      </c>
      <c r="CZ360">
        <v>1.0634870000000001</v>
      </c>
      <c r="DA360">
        <v>126.063</v>
      </c>
      <c r="DB360">
        <v>1.24</v>
      </c>
      <c r="DC360">
        <f t="shared" si="22"/>
        <v>971.94361500000014</v>
      </c>
      <c r="DD360">
        <f t="shared" si="23"/>
        <v>485.97180750000007</v>
      </c>
    </row>
    <row r="361" spans="1:108" x14ac:dyDescent="0.3">
      <c r="A361">
        <v>2003</v>
      </c>
      <c r="B361">
        <v>3</v>
      </c>
      <c r="C361">
        <v>31</v>
      </c>
      <c r="D361">
        <v>5.6652950000000004</v>
      </c>
      <c r="E361">
        <v>31.295770000000001</v>
      </c>
      <c r="F361">
        <v>37.503990000000002</v>
      </c>
      <c r="G361">
        <v>0.94086700000000001</v>
      </c>
      <c r="H361">
        <v>0.482848</v>
      </c>
      <c r="I361">
        <v>115.9936</v>
      </c>
      <c r="J361">
        <f t="shared" si="20"/>
        <v>1216.9338419449648</v>
      </c>
      <c r="K361">
        <v>1000</v>
      </c>
      <c r="L361">
        <v>488.09980000000002</v>
      </c>
      <c r="M361">
        <v>172.55609999999999</v>
      </c>
      <c r="N361">
        <v>44.146709999999999</v>
      </c>
      <c r="O361">
        <f t="shared" si="21"/>
        <v>704.80260999999996</v>
      </c>
      <c r="P361">
        <v>11.306800000000001</v>
      </c>
      <c r="Q361">
        <v>0.96676399999999996</v>
      </c>
      <c r="R361">
        <v>132.13120000000001</v>
      </c>
      <c r="S361">
        <v>122.6298</v>
      </c>
      <c r="T361">
        <v>1.2723720000000001</v>
      </c>
      <c r="U361">
        <v>3.1331769999999999</v>
      </c>
      <c r="V361">
        <v>0</v>
      </c>
      <c r="W361">
        <v>484.07299999999998</v>
      </c>
      <c r="X361">
        <v>82.804640000000006</v>
      </c>
      <c r="Y361">
        <v>49.140770000000003</v>
      </c>
      <c r="Z361">
        <v>127.8292</v>
      </c>
      <c r="AA361">
        <v>5.165997</v>
      </c>
      <c r="AB361">
        <v>129.9365</v>
      </c>
      <c r="AC361">
        <v>313.95490000000001</v>
      </c>
      <c r="AD361">
        <v>5.0616099999999999</v>
      </c>
      <c r="AE361">
        <v>4.3641100000000002</v>
      </c>
      <c r="AF361">
        <v>1</v>
      </c>
      <c r="AG361">
        <v>12049.91</v>
      </c>
      <c r="AH361">
        <v>0</v>
      </c>
      <c r="AI361">
        <v>15.07342</v>
      </c>
      <c r="AJ361">
        <v>0</v>
      </c>
      <c r="AK361">
        <v>293.06720000000001</v>
      </c>
      <c r="AL361">
        <v>33.087940000000003</v>
      </c>
      <c r="AM361">
        <v>56.556930000000001</v>
      </c>
      <c r="AN361">
        <v>58.459629999999997</v>
      </c>
      <c r="AO361">
        <v>152.05410000000001</v>
      </c>
      <c r="AP361">
        <v>60.517539999999997</v>
      </c>
      <c r="AQ361">
        <v>107.1219</v>
      </c>
      <c r="AR361">
        <v>-47.902000000000001</v>
      </c>
      <c r="AS361">
        <v>1</v>
      </c>
      <c r="AT361">
        <v>0</v>
      </c>
      <c r="AU361">
        <v>1.0309170000000001</v>
      </c>
      <c r="AV361">
        <v>29.878609999999998</v>
      </c>
      <c r="AW361">
        <v>0.25333499999999998</v>
      </c>
      <c r="AX361">
        <v>53.676169999999999</v>
      </c>
      <c r="AY361">
        <v>0.33201700000000001</v>
      </c>
      <c r="AZ361">
        <v>51.557259999999999</v>
      </c>
      <c r="BA361">
        <v>0.32069500000000001</v>
      </c>
      <c r="BB361">
        <v>0</v>
      </c>
      <c r="BC361">
        <v>32.316670000000002</v>
      </c>
      <c r="BD361">
        <v>34.662590000000002</v>
      </c>
      <c r="BE361">
        <v>21.9</v>
      </c>
      <c r="BF361">
        <v>16.2</v>
      </c>
      <c r="BG361">
        <v>19.05</v>
      </c>
      <c r="BH361">
        <v>17.609729999999999</v>
      </c>
      <c r="BI361">
        <v>19.654199999999999</v>
      </c>
      <c r="BJ361">
        <v>6.6</v>
      </c>
      <c r="BK361">
        <v>0</v>
      </c>
      <c r="BL361">
        <v>18.414670000000001</v>
      </c>
      <c r="BM361">
        <v>80.468090000000004</v>
      </c>
      <c r="BN361">
        <v>1</v>
      </c>
      <c r="BO361">
        <v>0</v>
      </c>
      <c r="BP361">
        <v>0</v>
      </c>
      <c r="BQ361">
        <v>0</v>
      </c>
      <c r="BR361">
        <v>1433.8</v>
      </c>
      <c r="BS361">
        <v>3.2473000000000002E-2</v>
      </c>
      <c r="BT361">
        <v>173.5883</v>
      </c>
      <c r="BU361">
        <v>10847.36</v>
      </c>
      <c r="BV361">
        <v>7.9410000000000001E-3</v>
      </c>
      <c r="BW361">
        <v>6.9200000000000002E-4</v>
      </c>
      <c r="BX361">
        <v>0.29806700000000003</v>
      </c>
      <c r="BY361">
        <v>3.056E-2</v>
      </c>
      <c r="BZ361">
        <v>2.4484889999999999</v>
      </c>
      <c r="CA361">
        <v>0.911188</v>
      </c>
      <c r="CB361">
        <v>20.668420000000001</v>
      </c>
      <c r="CC361">
        <v>8.4531949999999991</v>
      </c>
      <c r="CD361">
        <v>6.2293750000000001</v>
      </c>
      <c r="CE361">
        <v>5.1859999999999996E-3</v>
      </c>
      <c r="CF361">
        <v>31.268879999999999</v>
      </c>
      <c r="CG361">
        <v>1.0586E-2</v>
      </c>
      <c r="CH361">
        <v>0.59426699999999999</v>
      </c>
      <c r="CI361">
        <v>1.3471630000000001</v>
      </c>
      <c r="CJ361">
        <v>50.327100000000002</v>
      </c>
      <c r="CK361">
        <v>129.9888</v>
      </c>
      <c r="CL361">
        <v>6.0747099999999996</v>
      </c>
      <c r="CM361">
        <v>56.483490000000003</v>
      </c>
      <c r="CN361">
        <v>147.0634</v>
      </c>
      <c r="CO361">
        <v>2330.0940000000001</v>
      </c>
      <c r="CP361">
        <v>0.26014300000000001</v>
      </c>
      <c r="CQ361">
        <v>67.082750000000004</v>
      </c>
      <c r="CR361">
        <v>7.9561489999999999</v>
      </c>
      <c r="CS361">
        <v>7799.6629999999996</v>
      </c>
      <c r="CT361">
        <v>7.5069999999999998E-3</v>
      </c>
      <c r="CU361">
        <v>32.135420000000003</v>
      </c>
      <c r="CV361">
        <v>7.5074000000000002E-2</v>
      </c>
      <c r="CW361">
        <v>321.35419999999999</v>
      </c>
      <c r="CX361">
        <v>0</v>
      </c>
      <c r="CY361">
        <v>0.107457</v>
      </c>
      <c r="CZ361">
        <v>0.27776699999999999</v>
      </c>
      <c r="DA361">
        <v>100.09569999999999</v>
      </c>
      <c r="DB361">
        <v>1.24</v>
      </c>
      <c r="DC361">
        <f t="shared" si="22"/>
        <v>976.24272300000007</v>
      </c>
      <c r="DD361">
        <f t="shared" si="23"/>
        <v>488.12136150000003</v>
      </c>
    </row>
    <row r="362" spans="1:108" x14ac:dyDescent="0.3">
      <c r="A362">
        <v>2003</v>
      </c>
      <c r="B362">
        <v>4</v>
      </c>
      <c r="C362">
        <v>30</v>
      </c>
      <c r="D362">
        <v>5.6365559999999997</v>
      </c>
      <c r="E362">
        <v>31.338999999999999</v>
      </c>
      <c r="F362">
        <v>37.545760000000001</v>
      </c>
      <c r="G362">
        <v>0.94119200000000003</v>
      </c>
      <c r="H362">
        <v>0.48294300000000001</v>
      </c>
      <c r="I362">
        <v>116.2521</v>
      </c>
      <c r="J362">
        <f t="shared" si="20"/>
        <v>1221.2192591600156</v>
      </c>
      <c r="K362">
        <v>1000</v>
      </c>
      <c r="L362">
        <v>490.63</v>
      </c>
      <c r="M362">
        <v>172.55609999999999</v>
      </c>
      <c r="N362">
        <v>44.25441</v>
      </c>
      <c r="O362">
        <f t="shared" si="21"/>
        <v>707.44051000000002</v>
      </c>
      <c r="P362">
        <v>11.27646</v>
      </c>
      <c r="Q362">
        <v>0.958395</v>
      </c>
      <c r="R362">
        <v>132.63720000000001</v>
      </c>
      <c r="S362">
        <v>122.9289</v>
      </c>
      <c r="T362">
        <v>1.2581310000000001</v>
      </c>
      <c r="U362">
        <v>2.8213149999999998</v>
      </c>
      <c r="V362">
        <v>0</v>
      </c>
      <c r="W362">
        <v>487.10550000000001</v>
      </c>
      <c r="X362">
        <v>82.804640000000006</v>
      </c>
      <c r="Y362">
        <v>49.315869999999997</v>
      </c>
      <c r="Z362">
        <v>127.8004</v>
      </c>
      <c r="AA362">
        <v>5.1559220000000003</v>
      </c>
      <c r="AB362">
        <v>130.54300000000001</v>
      </c>
      <c r="AC362">
        <v>315.0736</v>
      </c>
      <c r="AD362">
        <v>4.9678009999999997</v>
      </c>
      <c r="AE362">
        <v>4.0900660000000002</v>
      </c>
      <c r="AF362">
        <v>1</v>
      </c>
      <c r="AG362">
        <v>12049.57</v>
      </c>
      <c r="AH362">
        <v>0</v>
      </c>
      <c r="AI362">
        <v>15.11012</v>
      </c>
      <c r="AJ362">
        <v>0</v>
      </c>
      <c r="AK362">
        <v>285.3571</v>
      </c>
      <c r="AL362">
        <v>33.170589999999997</v>
      </c>
      <c r="AM362">
        <v>56.77854</v>
      </c>
      <c r="AN362">
        <v>88.056460000000001</v>
      </c>
      <c r="AO362">
        <v>209.10409999999999</v>
      </c>
      <c r="AP362">
        <v>83.223410000000001</v>
      </c>
      <c r="AQ362">
        <v>157.3032</v>
      </c>
      <c r="AR362">
        <v>-68.2012</v>
      </c>
      <c r="AS362">
        <v>1</v>
      </c>
      <c r="AT362">
        <v>0</v>
      </c>
      <c r="AU362">
        <v>1.475776</v>
      </c>
      <c r="AV362">
        <v>1.544262</v>
      </c>
      <c r="AW362">
        <v>1.3125E-2</v>
      </c>
      <c r="AX362">
        <v>25.224630000000001</v>
      </c>
      <c r="AY362">
        <v>9.0622999999999995E-2</v>
      </c>
      <c r="AZ362">
        <v>23.123180000000001</v>
      </c>
      <c r="BA362">
        <v>7.9320000000000002E-2</v>
      </c>
      <c r="BB362">
        <v>0</v>
      </c>
      <c r="BC362">
        <v>36.778660000000002</v>
      </c>
      <c r="BD362">
        <v>40.007820000000002</v>
      </c>
      <c r="BE362">
        <v>19.7</v>
      </c>
      <c r="BF362">
        <v>12.2</v>
      </c>
      <c r="BG362">
        <v>15.95</v>
      </c>
      <c r="BH362">
        <v>15.32925</v>
      </c>
      <c r="BI362">
        <v>16.745000000000001</v>
      </c>
      <c r="BJ362">
        <v>9.6999999999999993</v>
      </c>
      <c r="BK362">
        <v>0</v>
      </c>
      <c r="BL362">
        <v>14.210520000000001</v>
      </c>
      <c r="BM362">
        <v>74.539240000000007</v>
      </c>
      <c r="BN362">
        <v>1</v>
      </c>
      <c r="BO362">
        <v>0</v>
      </c>
      <c r="BP362">
        <v>0</v>
      </c>
      <c r="BQ362">
        <v>0</v>
      </c>
      <c r="BR362">
        <v>1621.15</v>
      </c>
      <c r="BS362">
        <v>7.1932999999999997E-2</v>
      </c>
      <c r="BT362">
        <v>173.4145</v>
      </c>
      <c r="BU362">
        <v>10842.74</v>
      </c>
      <c r="BV362">
        <v>2.3841000000000001E-2</v>
      </c>
      <c r="BW362">
        <v>8.0199999999999998E-4</v>
      </c>
      <c r="BX362">
        <v>0.89400100000000005</v>
      </c>
      <c r="BY362">
        <v>3.6248000000000002E-2</v>
      </c>
      <c r="BZ362">
        <v>2.4609030000000001</v>
      </c>
      <c r="CA362">
        <v>0.90109700000000004</v>
      </c>
      <c r="CB362">
        <v>20.798490000000001</v>
      </c>
      <c r="CC362">
        <v>8.3724740000000004</v>
      </c>
      <c r="CD362">
        <v>6.2327130000000004</v>
      </c>
      <c r="CE362">
        <v>5.0280000000000004E-3</v>
      </c>
      <c r="CF362">
        <v>31.306170000000002</v>
      </c>
      <c r="CG362">
        <v>1.0264000000000001E-2</v>
      </c>
      <c r="CH362">
        <v>0.59065000000000001</v>
      </c>
      <c r="CI362">
        <v>1.3420080000000001</v>
      </c>
      <c r="CJ362">
        <v>50.06991</v>
      </c>
      <c r="CK362">
        <v>129.81549999999999</v>
      </c>
      <c r="CL362">
        <v>6.0780349999999999</v>
      </c>
      <c r="CM362">
        <v>56.296439999999997</v>
      </c>
      <c r="CN362">
        <v>147.25800000000001</v>
      </c>
      <c r="CO362">
        <v>2326.1509999999998</v>
      </c>
      <c r="CP362">
        <v>0.259544</v>
      </c>
      <c r="CQ362">
        <v>67.08126</v>
      </c>
      <c r="CR362">
        <v>7.960286</v>
      </c>
      <c r="CS362">
        <v>7798.5280000000002</v>
      </c>
      <c r="CT362">
        <v>7.443E-3</v>
      </c>
      <c r="CU362">
        <v>32.134790000000002</v>
      </c>
      <c r="CV362">
        <v>7.4425000000000005E-2</v>
      </c>
      <c r="CW362">
        <v>321.34789999999998</v>
      </c>
      <c r="CX362">
        <v>0</v>
      </c>
      <c r="CY362">
        <v>0.121228</v>
      </c>
      <c r="CZ362">
        <v>0.59019699999999997</v>
      </c>
      <c r="DA362">
        <v>183.22550000000001</v>
      </c>
      <c r="DB362">
        <v>1.24</v>
      </c>
      <c r="DC362">
        <f t="shared" si="22"/>
        <v>979.32091100000014</v>
      </c>
      <c r="DD362">
        <f t="shared" si="23"/>
        <v>489.66045550000007</v>
      </c>
    </row>
    <row r="363" spans="1:108" x14ac:dyDescent="0.3">
      <c r="A363">
        <v>2003</v>
      </c>
      <c r="B363">
        <v>5</v>
      </c>
      <c r="C363">
        <v>30</v>
      </c>
      <c r="D363">
        <v>5.5224479999999998</v>
      </c>
      <c r="E363">
        <v>31.372969999999999</v>
      </c>
      <c r="F363">
        <v>37.578580000000002</v>
      </c>
      <c r="G363">
        <v>0.94144600000000001</v>
      </c>
      <c r="H363">
        <v>0.48301699999999997</v>
      </c>
      <c r="I363">
        <v>116.4555</v>
      </c>
      <c r="J363">
        <f t="shared" si="20"/>
        <v>1224.5945194900778</v>
      </c>
      <c r="K363">
        <v>1000</v>
      </c>
      <c r="L363">
        <v>492.62290000000002</v>
      </c>
      <c r="M363">
        <v>172.55609999999999</v>
      </c>
      <c r="N363">
        <v>44.308109999999999</v>
      </c>
      <c r="O363">
        <f t="shared" si="21"/>
        <v>709.48711000000003</v>
      </c>
      <c r="P363">
        <v>11.01976</v>
      </c>
      <c r="Q363">
        <v>0.939218</v>
      </c>
      <c r="R363">
        <v>133.03579999999999</v>
      </c>
      <c r="S363">
        <v>123.07810000000001</v>
      </c>
      <c r="T363">
        <v>1.231244</v>
      </c>
      <c r="U363">
        <v>2.5571890000000002</v>
      </c>
      <c r="V363">
        <v>0</v>
      </c>
      <c r="W363">
        <v>489.97219999999999</v>
      </c>
      <c r="X363">
        <v>82.804640000000006</v>
      </c>
      <c r="Y363">
        <v>49.471989999999998</v>
      </c>
      <c r="Z363">
        <v>125.4581</v>
      </c>
      <c r="AA363">
        <v>5.1285489999999996</v>
      </c>
      <c r="AB363">
        <v>131.1163</v>
      </c>
      <c r="AC363">
        <v>316.0711</v>
      </c>
      <c r="AD363">
        <v>4.8721399999999999</v>
      </c>
      <c r="AE363">
        <v>3.8511829999999998</v>
      </c>
      <c r="AF363">
        <v>1</v>
      </c>
      <c r="AG363">
        <v>12048.78</v>
      </c>
      <c r="AH363">
        <v>0</v>
      </c>
      <c r="AI363">
        <v>15.17839</v>
      </c>
      <c r="AJ363">
        <v>0</v>
      </c>
      <c r="AK363">
        <v>278.45999999999998</v>
      </c>
      <c r="AL363">
        <v>33.074930000000002</v>
      </c>
      <c r="AM363">
        <v>56.59149</v>
      </c>
      <c r="AN363">
        <v>61.399439999999998</v>
      </c>
      <c r="AO363">
        <v>157.9984</v>
      </c>
      <c r="AP363">
        <v>62.88335</v>
      </c>
      <c r="AQ363">
        <v>120.4288</v>
      </c>
      <c r="AR363">
        <v>-58.239400000000003</v>
      </c>
      <c r="AS363">
        <v>1</v>
      </c>
      <c r="AT363">
        <v>0</v>
      </c>
      <c r="AU363">
        <v>0.97645499999999996</v>
      </c>
      <c r="AV363">
        <v>29.125240000000002</v>
      </c>
      <c r="AW363">
        <v>0.248667</v>
      </c>
      <c r="AX363">
        <v>52.574779999999997</v>
      </c>
      <c r="AY363">
        <v>0.32499099999999997</v>
      </c>
      <c r="AZ363">
        <v>50.514769999999999</v>
      </c>
      <c r="BA363">
        <v>0.313745</v>
      </c>
      <c r="BB363">
        <v>0</v>
      </c>
      <c r="BC363">
        <v>32.925579999999997</v>
      </c>
      <c r="BD363">
        <v>35.391080000000002</v>
      </c>
      <c r="BE363">
        <v>17.5</v>
      </c>
      <c r="BF363">
        <v>8.6</v>
      </c>
      <c r="BG363">
        <v>13.05</v>
      </c>
      <c r="BH363">
        <v>13.810370000000001</v>
      </c>
      <c r="BI363">
        <v>13.993399999999999</v>
      </c>
      <c r="BJ363">
        <v>6.9</v>
      </c>
      <c r="BK363">
        <v>1.8</v>
      </c>
      <c r="BL363">
        <v>11.17328</v>
      </c>
      <c r="BM363">
        <v>69.930070000000001</v>
      </c>
      <c r="BN363">
        <v>1</v>
      </c>
      <c r="BO363">
        <v>0</v>
      </c>
      <c r="BP363">
        <v>0</v>
      </c>
      <c r="BQ363">
        <v>0</v>
      </c>
      <c r="BR363">
        <v>1787.8</v>
      </c>
      <c r="BS363">
        <v>1.49614</v>
      </c>
      <c r="BT363">
        <v>173.33179999999999</v>
      </c>
      <c r="BU363">
        <v>10839.81</v>
      </c>
      <c r="BV363">
        <v>5.1365000000000001E-2</v>
      </c>
      <c r="BW363">
        <v>1.273E-3</v>
      </c>
      <c r="BX363">
        <v>1.9253420000000001</v>
      </c>
      <c r="BY363">
        <v>5.7563999999999997E-2</v>
      </c>
      <c r="BZ363">
        <v>2.5256310000000002</v>
      </c>
      <c r="CA363">
        <v>0.892764</v>
      </c>
      <c r="CB363">
        <v>21.27505</v>
      </c>
      <c r="CC363">
        <v>8.2994909999999997</v>
      </c>
      <c r="CD363">
        <v>6.2500689999999999</v>
      </c>
      <c r="CE363">
        <v>4.8809999999999999E-3</v>
      </c>
      <c r="CF363">
        <v>31.414909999999999</v>
      </c>
      <c r="CG363">
        <v>9.9640000000000006E-3</v>
      </c>
      <c r="CH363">
        <v>0.59315300000000004</v>
      </c>
      <c r="CI363">
        <v>1.3370839999999999</v>
      </c>
      <c r="CJ363">
        <v>50.295360000000002</v>
      </c>
      <c r="CK363">
        <v>129.76580000000001</v>
      </c>
      <c r="CL363">
        <v>6.0779339999999999</v>
      </c>
      <c r="CM363">
        <v>56.116959999999999</v>
      </c>
      <c r="CN363">
        <v>147.3526</v>
      </c>
      <c r="CO363">
        <v>2322.4479999999999</v>
      </c>
      <c r="CP363">
        <v>0.25883400000000001</v>
      </c>
      <c r="CQ363">
        <v>67.080340000000007</v>
      </c>
      <c r="CR363">
        <v>7.9592939999999999</v>
      </c>
      <c r="CS363">
        <v>7797.49</v>
      </c>
      <c r="CT363">
        <v>7.378E-3</v>
      </c>
      <c r="CU363">
        <v>32.134189999999997</v>
      </c>
      <c r="CV363">
        <v>7.3782E-2</v>
      </c>
      <c r="CW363">
        <v>321.34190000000001</v>
      </c>
      <c r="CX363">
        <v>0</v>
      </c>
      <c r="CY363">
        <v>0.100675</v>
      </c>
      <c r="CZ363">
        <v>1.33657</v>
      </c>
      <c r="DA363">
        <v>198.042</v>
      </c>
      <c r="DB363">
        <v>1.24</v>
      </c>
      <c r="DC363">
        <f t="shared" si="22"/>
        <v>981.34842099999992</v>
      </c>
      <c r="DD363">
        <f t="shared" si="23"/>
        <v>490.67421049999996</v>
      </c>
    </row>
    <row r="364" spans="1:108" x14ac:dyDescent="0.3">
      <c r="A364">
        <v>2003</v>
      </c>
      <c r="B364">
        <v>6</v>
      </c>
      <c r="C364">
        <v>29</v>
      </c>
      <c r="D364">
        <v>5.4461180000000002</v>
      </c>
      <c r="E364">
        <v>31.403639999999999</v>
      </c>
      <c r="F364">
        <v>37.608199999999997</v>
      </c>
      <c r="G364">
        <v>0.94167500000000004</v>
      </c>
      <c r="H364">
        <v>0.48308400000000001</v>
      </c>
      <c r="I364">
        <v>116.6392</v>
      </c>
      <c r="J364">
        <f t="shared" si="20"/>
        <v>1227.6462525992422</v>
      </c>
      <c r="K364">
        <v>1000</v>
      </c>
      <c r="L364">
        <v>494.4246</v>
      </c>
      <c r="M364">
        <v>172.55609999999999</v>
      </c>
      <c r="N364">
        <v>44.342550000000003</v>
      </c>
      <c r="O364">
        <f t="shared" si="21"/>
        <v>711.32324999999992</v>
      </c>
      <c r="P364">
        <v>10.89443</v>
      </c>
      <c r="Q364">
        <v>0.91720699999999999</v>
      </c>
      <c r="R364">
        <v>133.39609999999999</v>
      </c>
      <c r="S364">
        <v>123.1738</v>
      </c>
      <c r="T364">
        <v>1.2038690000000001</v>
      </c>
      <c r="U364">
        <v>2.4614850000000001</v>
      </c>
      <c r="V364">
        <v>0</v>
      </c>
      <c r="W364">
        <v>492.03680000000003</v>
      </c>
      <c r="X364">
        <v>82.804640000000006</v>
      </c>
      <c r="Y364">
        <v>49.538629999999998</v>
      </c>
      <c r="Z364">
        <v>124.1801</v>
      </c>
      <c r="AA364">
        <v>5.0184769999999999</v>
      </c>
      <c r="AB364">
        <v>131.5292</v>
      </c>
      <c r="AC364">
        <v>316.49680000000001</v>
      </c>
      <c r="AD364">
        <v>4.6471939999999998</v>
      </c>
      <c r="AE364">
        <v>3.377605</v>
      </c>
      <c r="AF364">
        <v>1</v>
      </c>
      <c r="AG364">
        <v>12048.47</v>
      </c>
      <c r="AH364">
        <v>0</v>
      </c>
      <c r="AI364">
        <v>15.19783</v>
      </c>
      <c r="AJ364">
        <v>0</v>
      </c>
      <c r="AK364">
        <v>280.7826</v>
      </c>
      <c r="AL364">
        <v>33.141179999999999</v>
      </c>
      <c r="AM364">
        <v>56.983539999999998</v>
      </c>
      <c r="AN364">
        <v>88.959289999999996</v>
      </c>
      <c r="AO364">
        <v>195.38159999999999</v>
      </c>
      <c r="AP364">
        <v>77.761880000000005</v>
      </c>
      <c r="AQ364">
        <v>155.0341</v>
      </c>
      <c r="AR364">
        <v>-65.097899999999996</v>
      </c>
      <c r="AS364">
        <v>1</v>
      </c>
      <c r="AT364">
        <v>0</v>
      </c>
      <c r="AU364">
        <v>1.2687569999999999</v>
      </c>
      <c r="AV364">
        <v>1.4920869999999999</v>
      </c>
      <c r="AW364">
        <v>1.2756E-2</v>
      </c>
      <c r="AX364">
        <v>24.719919999999998</v>
      </c>
      <c r="AY364">
        <v>8.6343000000000003E-2</v>
      </c>
      <c r="AZ364">
        <v>22.708020000000001</v>
      </c>
      <c r="BA364">
        <v>7.5334999999999999E-2</v>
      </c>
      <c r="BB364">
        <v>0</v>
      </c>
      <c r="BC364">
        <v>27.683540000000001</v>
      </c>
      <c r="BD364">
        <v>30.707090000000001</v>
      </c>
      <c r="BE364">
        <v>17.5</v>
      </c>
      <c r="BF364">
        <v>9.1</v>
      </c>
      <c r="BG364">
        <v>13.3</v>
      </c>
      <c r="BH364">
        <v>12.256589999999999</v>
      </c>
      <c r="BI364">
        <v>14.1904</v>
      </c>
      <c r="BJ364">
        <v>9.1999999999999993</v>
      </c>
      <c r="BK364">
        <v>3.7</v>
      </c>
      <c r="BL364">
        <v>11.557589999999999</v>
      </c>
      <c r="BM364">
        <v>71.417199999999994</v>
      </c>
      <c r="BN364">
        <v>1</v>
      </c>
      <c r="BO364">
        <v>0</v>
      </c>
      <c r="BP364">
        <v>0</v>
      </c>
      <c r="BQ364">
        <v>0</v>
      </c>
      <c r="BR364">
        <v>1851.05</v>
      </c>
      <c r="BS364">
        <v>1.781461</v>
      </c>
      <c r="BT364">
        <v>173.39830000000001</v>
      </c>
      <c r="BU364">
        <v>10838.84</v>
      </c>
      <c r="BV364">
        <v>6.5499000000000002E-2</v>
      </c>
      <c r="BW364">
        <v>2.0249999999999999E-3</v>
      </c>
      <c r="BX364">
        <v>2.454993</v>
      </c>
      <c r="BY364">
        <v>9.0928999999999996E-2</v>
      </c>
      <c r="BZ364">
        <v>2.607275</v>
      </c>
      <c r="CA364">
        <v>0.90402199999999999</v>
      </c>
      <c r="CB364">
        <v>21.92286</v>
      </c>
      <c r="CC364">
        <v>8.4017739999999996</v>
      </c>
      <c r="CD364">
        <v>6.3275170000000003</v>
      </c>
      <c r="CE364">
        <v>4.7850000000000002E-3</v>
      </c>
      <c r="CF364">
        <v>31.82648</v>
      </c>
      <c r="CG364">
        <v>9.7680000000000006E-3</v>
      </c>
      <c r="CH364">
        <v>0.59652000000000005</v>
      </c>
      <c r="CI364">
        <v>1.3356809999999999</v>
      </c>
      <c r="CJ364">
        <v>50.596220000000002</v>
      </c>
      <c r="CK364">
        <v>129.8827</v>
      </c>
      <c r="CL364">
        <v>6.0615079999999999</v>
      </c>
      <c r="CM364">
        <v>56.014290000000003</v>
      </c>
      <c r="CN364">
        <v>147.0119</v>
      </c>
      <c r="CO364">
        <v>2320.3980000000001</v>
      </c>
      <c r="CP364">
        <v>0.25762800000000002</v>
      </c>
      <c r="CQ364">
        <v>67.080430000000007</v>
      </c>
      <c r="CR364">
        <v>7.9361860000000002</v>
      </c>
      <c r="CS364">
        <v>7796.8159999999998</v>
      </c>
      <c r="CT364">
        <v>7.3140000000000002E-3</v>
      </c>
      <c r="CU364">
        <v>32.133809999999997</v>
      </c>
      <c r="CV364">
        <v>7.3145000000000002E-2</v>
      </c>
      <c r="CW364">
        <v>321.3381</v>
      </c>
      <c r="CX364">
        <v>0</v>
      </c>
      <c r="CY364">
        <v>8.5179000000000005E-2</v>
      </c>
      <c r="CZ364">
        <v>1.3471789999999999</v>
      </c>
      <c r="DA364">
        <v>196.00110000000001</v>
      </c>
      <c r="DB364">
        <v>1.24</v>
      </c>
      <c r="DC364">
        <f t="shared" si="22"/>
        <v>983.37014099999999</v>
      </c>
      <c r="DD364">
        <f t="shared" si="23"/>
        <v>491.68507049999999</v>
      </c>
    </row>
    <row r="365" spans="1:108" x14ac:dyDescent="0.3">
      <c r="A365">
        <v>2003</v>
      </c>
      <c r="B365">
        <v>7</v>
      </c>
      <c r="C365">
        <v>29</v>
      </c>
      <c r="D365">
        <v>5.3665510000000003</v>
      </c>
      <c r="E365">
        <v>31.431529999999999</v>
      </c>
      <c r="F365">
        <v>37.63514</v>
      </c>
      <c r="G365">
        <v>0.94188300000000003</v>
      </c>
      <c r="H365">
        <v>0.48314400000000002</v>
      </c>
      <c r="I365">
        <v>116.80629999999999</v>
      </c>
      <c r="J365">
        <f t="shared" si="20"/>
        <v>1230.4249870245319</v>
      </c>
      <c r="K365">
        <v>1000</v>
      </c>
      <c r="L365">
        <v>496.06560000000002</v>
      </c>
      <c r="M365">
        <v>172.55609999999999</v>
      </c>
      <c r="N365">
        <v>44.360840000000003</v>
      </c>
      <c r="O365">
        <f t="shared" si="21"/>
        <v>712.98254000000009</v>
      </c>
      <c r="P365">
        <v>10.73526</v>
      </c>
      <c r="Q365">
        <v>0.89321200000000001</v>
      </c>
      <c r="R365">
        <v>133.7243</v>
      </c>
      <c r="S365">
        <v>123.2246</v>
      </c>
      <c r="T365">
        <v>1.1764049999999999</v>
      </c>
      <c r="U365">
        <v>2.4456630000000001</v>
      </c>
      <c r="V365">
        <v>0</v>
      </c>
      <c r="W365">
        <v>493.76459999999997</v>
      </c>
      <c r="X365">
        <v>82.804640000000006</v>
      </c>
      <c r="Y365">
        <v>49.567680000000003</v>
      </c>
      <c r="Z365">
        <v>122.39570000000001</v>
      </c>
      <c r="AA365">
        <v>4.8798209999999997</v>
      </c>
      <c r="AB365">
        <v>131.87479999999999</v>
      </c>
      <c r="AC365">
        <v>316.68239999999997</v>
      </c>
      <c r="AD365">
        <v>4.4176390000000003</v>
      </c>
      <c r="AE365">
        <v>3.0385589999999998</v>
      </c>
      <c r="AF365">
        <v>1</v>
      </c>
      <c r="AG365">
        <v>12048.14</v>
      </c>
      <c r="AH365">
        <v>0</v>
      </c>
      <c r="AI365">
        <v>15.20251</v>
      </c>
      <c r="AJ365">
        <v>0</v>
      </c>
      <c r="AK365">
        <v>276.3175</v>
      </c>
      <c r="AL365">
        <v>33.368589999999998</v>
      </c>
      <c r="AM365">
        <v>57.249009999999998</v>
      </c>
      <c r="AN365">
        <v>98.437340000000006</v>
      </c>
      <c r="AO365">
        <v>202.41130000000001</v>
      </c>
      <c r="AP365">
        <v>80.559700000000007</v>
      </c>
      <c r="AQ365">
        <v>160.2851</v>
      </c>
      <c r="AR365">
        <v>-60.835700000000003</v>
      </c>
      <c r="AS365">
        <v>1</v>
      </c>
      <c r="AT365">
        <v>0</v>
      </c>
      <c r="AU365">
        <v>1.256518</v>
      </c>
      <c r="AV365">
        <v>1.470288</v>
      </c>
      <c r="AW365">
        <v>1.2573000000000001E-2</v>
      </c>
      <c r="AX365">
        <v>24.488350000000001</v>
      </c>
      <c r="AY365">
        <v>8.3418999999999993E-2</v>
      </c>
      <c r="AZ365">
        <v>22.529109999999999</v>
      </c>
      <c r="BA365">
        <v>7.2711999999999999E-2</v>
      </c>
      <c r="BB365">
        <v>0</v>
      </c>
      <c r="BC365">
        <v>22.40221</v>
      </c>
      <c r="BD365">
        <v>25.494530000000001</v>
      </c>
      <c r="BE365">
        <v>15.4</v>
      </c>
      <c r="BF365">
        <v>6.2</v>
      </c>
      <c r="BG365">
        <v>10.8</v>
      </c>
      <c r="BH365">
        <v>10.511979999999999</v>
      </c>
      <c r="BI365">
        <v>11.7752</v>
      </c>
      <c r="BJ365">
        <v>11.2</v>
      </c>
      <c r="BK365">
        <v>0</v>
      </c>
      <c r="BL365">
        <v>9.4808140000000005</v>
      </c>
      <c r="BM365">
        <v>68.612170000000006</v>
      </c>
      <c r="BN365">
        <v>1</v>
      </c>
      <c r="BO365">
        <v>0</v>
      </c>
      <c r="BP365">
        <v>0</v>
      </c>
      <c r="BQ365">
        <v>0</v>
      </c>
      <c r="BR365">
        <v>2.2999999999999998</v>
      </c>
      <c r="BS365">
        <v>0.10568</v>
      </c>
      <c r="BT365">
        <v>173.524</v>
      </c>
      <c r="BU365">
        <v>10838.7</v>
      </c>
      <c r="BV365">
        <v>7.8046000000000004E-2</v>
      </c>
      <c r="BW365">
        <v>2.777E-3</v>
      </c>
      <c r="BX365">
        <v>2.926231</v>
      </c>
      <c r="BY365">
        <v>0.123629</v>
      </c>
      <c r="BZ365">
        <v>2.6998890000000002</v>
      </c>
      <c r="CA365">
        <v>0.92154700000000001</v>
      </c>
      <c r="CB365">
        <v>22.626709999999999</v>
      </c>
      <c r="CC365">
        <v>8.5602049999999998</v>
      </c>
      <c r="CD365">
        <v>6.424474</v>
      </c>
      <c r="CE365">
        <v>4.7060000000000001E-3</v>
      </c>
      <c r="CF365">
        <v>32.336260000000003</v>
      </c>
      <c r="CG365">
        <v>9.6080000000000002E-3</v>
      </c>
      <c r="CH365">
        <v>0.60108899999999998</v>
      </c>
      <c r="CI365">
        <v>1.3356110000000001</v>
      </c>
      <c r="CJ365">
        <v>50.963239999999999</v>
      </c>
      <c r="CK365">
        <v>130.0633</v>
      </c>
      <c r="CL365">
        <v>6.0402680000000002</v>
      </c>
      <c r="CM365">
        <v>55.937669999999997</v>
      </c>
      <c r="CN365">
        <v>146.53559999999999</v>
      </c>
      <c r="CO365">
        <v>2318.91</v>
      </c>
      <c r="CP365">
        <v>0.25626199999999999</v>
      </c>
      <c r="CQ365">
        <v>67.080860000000001</v>
      </c>
      <c r="CR365">
        <v>7.9058250000000001</v>
      </c>
      <c r="CS365">
        <v>7796.2650000000003</v>
      </c>
      <c r="CT365">
        <v>7.2509999999999996E-3</v>
      </c>
      <c r="CU365">
        <v>32.133499999999998</v>
      </c>
      <c r="CV365">
        <v>7.2512999999999994E-2</v>
      </c>
      <c r="CW365">
        <v>321.33499999999998</v>
      </c>
      <c r="CX365">
        <v>0</v>
      </c>
      <c r="CY365">
        <v>6.7143999999999995E-2</v>
      </c>
      <c r="CZ365">
        <v>0.879772</v>
      </c>
      <c r="DA365">
        <v>191.43600000000001</v>
      </c>
      <c r="DB365">
        <v>1.24</v>
      </c>
      <c r="DC365">
        <f t="shared" si="22"/>
        <v>985.18198000000007</v>
      </c>
      <c r="DD365">
        <f t="shared" si="23"/>
        <v>492.59099000000003</v>
      </c>
    </row>
    <row r="366" spans="1:108" x14ac:dyDescent="0.3">
      <c r="A366">
        <v>2003</v>
      </c>
      <c r="B366">
        <v>8</v>
      </c>
      <c r="C366">
        <v>28</v>
      </c>
      <c r="D366">
        <v>5.3764960000000004</v>
      </c>
      <c r="E366">
        <v>31.46407</v>
      </c>
      <c r="F366">
        <v>37.666559999999997</v>
      </c>
      <c r="G366">
        <v>0.94212399999999996</v>
      </c>
      <c r="H366">
        <v>0.483213</v>
      </c>
      <c r="I366">
        <v>117.0014</v>
      </c>
      <c r="J366">
        <f t="shared" si="20"/>
        <v>1233.672196053903</v>
      </c>
      <c r="K366">
        <v>1000</v>
      </c>
      <c r="L366">
        <v>497.9828</v>
      </c>
      <c r="M366">
        <v>172.55609999999999</v>
      </c>
      <c r="N366">
        <v>44.406649999999999</v>
      </c>
      <c r="O366">
        <f t="shared" si="21"/>
        <v>714.94555000000003</v>
      </c>
      <c r="P366">
        <v>10.756119999999999</v>
      </c>
      <c r="Q366">
        <v>0.87656299999999998</v>
      </c>
      <c r="R366">
        <v>134.1078</v>
      </c>
      <c r="S366">
        <v>123.3518</v>
      </c>
      <c r="T366">
        <v>1.1618090000000001</v>
      </c>
      <c r="U366">
        <v>2.7492019999999999</v>
      </c>
      <c r="V366">
        <v>0</v>
      </c>
      <c r="W366">
        <v>495.32749999999999</v>
      </c>
      <c r="X366">
        <v>82.804640000000006</v>
      </c>
      <c r="Y366">
        <v>49.57835</v>
      </c>
      <c r="Z366">
        <v>122.3562</v>
      </c>
      <c r="AA366">
        <v>4.7327599999999999</v>
      </c>
      <c r="AB366">
        <v>132.1874</v>
      </c>
      <c r="AC366">
        <v>316.75060000000002</v>
      </c>
      <c r="AD366">
        <v>4.2183349999999997</v>
      </c>
      <c r="AE366">
        <v>3.0715750000000002</v>
      </c>
      <c r="AF366">
        <v>1</v>
      </c>
      <c r="AG366">
        <v>12047.63</v>
      </c>
      <c r="AH366">
        <v>0</v>
      </c>
      <c r="AI366">
        <v>15.16939</v>
      </c>
      <c r="AJ366">
        <v>0</v>
      </c>
      <c r="AK366">
        <v>291.12860000000001</v>
      </c>
      <c r="AL366">
        <v>33.463030000000003</v>
      </c>
      <c r="AM366">
        <v>57.41854</v>
      </c>
      <c r="AN366">
        <v>124.05240000000001</v>
      </c>
      <c r="AO366">
        <v>256.93650000000002</v>
      </c>
      <c r="AP366">
        <v>102.2607</v>
      </c>
      <c r="AQ366">
        <v>196.80590000000001</v>
      </c>
      <c r="AR366">
        <v>-71.468800000000002</v>
      </c>
      <c r="AS366">
        <v>1</v>
      </c>
      <c r="AT366">
        <v>0</v>
      </c>
      <c r="AU366">
        <v>1.546243</v>
      </c>
      <c r="AV366">
        <v>1.4730129999999999</v>
      </c>
      <c r="AW366">
        <v>1.2569E-2</v>
      </c>
      <c r="AX366">
        <v>24.415279999999999</v>
      </c>
      <c r="AY366">
        <v>8.1087000000000006E-2</v>
      </c>
      <c r="AZ366">
        <v>22.493359999999999</v>
      </c>
      <c r="BA366">
        <v>7.0703000000000002E-2</v>
      </c>
      <c r="BB366">
        <v>0</v>
      </c>
      <c r="BC366">
        <v>29.338709999999999</v>
      </c>
      <c r="BD366">
        <v>33.151130000000002</v>
      </c>
      <c r="BE366">
        <v>15.4</v>
      </c>
      <c r="BF366">
        <v>9.5</v>
      </c>
      <c r="BG366">
        <v>12.45</v>
      </c>
      <c r="BH366">
        <v>12.630549999999999</v>
      </c>
      <c r="BI366">
        <v>13.0754</v>
      </c>
      <c r="BJ366">
        <v>13.6</v>
      </c>
      <c r="BK366">
        <v>1.3</v>
      </c>
      <c r="BL366">
        <v>11.87336</v>
      </c>
      <c r="BM366">
        <v>78.890330000000006</v>
      </c>
      <c r="BN366">
        <v>1</v>
      </c>
      <c r="BO366">
        <v>0</v>
      </c>
      <c r="BP366">
        <v>0</v>
      </c>
      <c r="BQ366">
        <v>0</v>
      </c>
      <c r="BR366">
        <v>62.2</v>
      </c>
      <c r="BS366">
        <v>1.1160589999999999</v>
      </c>
      <c r="BT366">
        <v>173.5265</v>
      </c>
      <c r="BU366">
        <v>10836.61</v>
      </c>
      <c r="BV366">
        <v>6.1739000000000002E-2</v>
      </c>
      <c r="BW366">
        <v>3.0669999999999998E-3</v>
      </c>
      <c r="BX366">
        <v>2.3152020000000002</v>
      </c>
      <c r="BY366">
        <v>0.13583799999999999</v>
      </c>
      <c r="BZ366">
        <v>2.72376</v>
      </c>
      <c r="CA366">
        <v>0.93472299999999997</v>
      </c>
      <c r="CB366">
        <v>22.78349</v>
      </c>
      <c r="CC366">
        <v>8.6804500000000004</v>
      </c>
      <c r="CD366">
        <v>6.5087640000000002</v>
      </c>
      <c r="CE366">
        <v>4.6210000000000001E-3</v>
      </c>
      <c r="CF366">
        <v>32.781660000000002</v>
      </c>
      <c r="CG366">
        <v>9.4330000000000004E-3</v>
      </c>
      <c r="CH366">
        <v>0.60685500000000003</v>
      </c>
      <c r="CI366">
        <v>1.3352360000000001</v>
      </c>
      <c r="CJ366">
        <v>51.36992</v>
      </c>
      <c r="CK366">
        <v>130.20599999999999</v>
      </c>
      <c r="CL366">
        <v>6.0234800000000002</v>
      </c>
      <c r="CM366">
        <v>55.847799999999999</v>
      </c>
      <c r="CN366">
        <v>146.16390000000001</v>
      </c>
      <c r="CO366">
        <v>2317.143</v>
      </c>
      <c r="CP366">
        <v>0.254998</v>
      </c>
      <c r="CQ366">
        <v>67.08108</v>
      </c>
      <c r="CR366">
        <v>7.8798950000000003</v>
      </c>
      <c r="CS366">
        <v>7795.6490000000003</v>
      </c>
      <c r="CT366">
        <v>7.1890000000000001E-3</v>
      </c>
      <c r="CU366">
        <v>32.133150000000001</v>
      </c>
      <c r="CV366">
        <v>7.1887000000000006E-2</v>
      </c>
      <c r="CW366">
        <v>321.33150000000001</v>
      </c>
      <c r="CX366">
        <v>0</v>
      </c>
      <c r="CY366">
        <v>8.7510000000000004E-2</v>
      </c>
      <c r="CZ366">
        <v>1.362392</v>
      </c>
      <c r="DA366">
        <v>197.02090000000001</v>
      </c>
      <c r="DB366">
        <v>1.24</v>
      </c>
      <c r="DC366">
        <f t="shared" si="22"/>
        <v>987.94884400000001</v>
      </c>
      <c r="DD366">
        <f t="shared" si="23"/>
        <v>493.974422</v>
      </c>
    </row>
    <row r="367" spans="1:108" x14ac:dyDescent="0.3">
      <c r="A367">
        <v>2003</v>
      </c>
      <c r="B367">
        <v>9</v>
      </c>
      <c r="C367">
        <v>27</v>
      </c>
      <c r="D367">
        <v>5.4022589999999999</v>
      </c>
      <c r="E367">
        <v>31.50544</v>
      </c>
      <c r="F367">
        <v>37.706490000000002</v>
      </c>
      <c r="G367">
        <v>0.94242899999999996</v>
      </c>
      <c r="H367">
        <v>0.48330099999999998</v>
      </c>
      <c r="I367">
        <v>117.2496</v>
      </c>
      <c r="J367">
        <f t="shared" si="20"/>
        <v>1237.8080030201431</v>
      </c>
      <c r="K367">
        <v>1000</v>
      </c>
      <c r="L367">
        <v>500.4248</v>
      </c>
      <c r="M367">
        <v>172.55609999999999</v>
      </c>
      <c r="N367">
        <v>44.504719999999999</v>
      </c>
      <c r="O367">
        <f t="shared" si="21"/>
        <v>717.48562000000004</v>
      </c>
      <c r="P367">
        <v>10.808920000000001</v>
      </c>
      <c r="Q367">
        <v>0.87194899999999997</v>
      </c>
      <c r="R367">
        <v>134.59620000000001</v>
      </c>
      <c r="S367">
        <v>123.6242</v>
      </c>
      <c r="T367">
        <v>1.164777</v>
      </c>
      <c r="U367">
        <v>3.1066340000000001</v>
      </c>
      <c r="V367">
        <v>0</v>
      </c>
      <c r="W367">
        <v>497.13249999999999</v>
      </c>
      <c r="X367">
        <v>82.804640000000006</v>
      </c>
      <c r="Y367">
        <v>49.615859999999998</v>
      </c>
      <c r="Z367">
        <v>122.4811</v>
      </c>
      <c r="AA367">
        <v>4.6205379999999998</v>
      </c>
      <c r="AB367">
        <v>132.54839999999999</v>
      </c>
      <c r="AC367">
        <v>316.99020000000002</v>
      </c>
      <c r="AD367">
        <v>4.1202730000000001</v>
      </c>
      <c r="AE367">
        <v>3.4686699999999999</v>
      </c>
      <c r="AF367">
        <v>1</v>
      </c>
      <c r="AG367">
        <v>12047.27</v>
      </c>
      <c r="AH367">
        <v>0</v>
      </c>
      <c r="AI367">
        <v>15.111230000000001</v>
      </c>
      <c r="AJ367">
        <v>0</v>
      </c>
      <c r="AK367">
        <v>274.04559999999998</v>
      </c>
      <c r="AL367">
        <v>33.44746</v>
      </c>
      <c r="AM367">
        <v>57.329560000000001</v>
      </c>
      <c r="AN367">
        <v>149.0677</v>
      </c>
      <c r="AO367">
        <v>296.12599999999998</v>
      </c>
      <c r="AP367">
        <v>117.85809999999999</v>
      </c>
      <c r="AQ367">
        <v>221.7045</v>
      </c>
      <c r="AR367">
        <v>-71.156099999999995</v>
      </c>
      <c r="AS367">
        <v>1</v>
      </c>
      <c r="AT367">
        <v>0</v>
      </c>
      <c r="AU367">
        <v>2.0656590000000001</v>
      </c>
      <c r="AV367">
        <v>1.4800709999999999</v>
      </c>
      <c r="AW367">
        <v>1.2581E-2</v>
      </c>
      <c r="AX367">
        <v>24.52139</v>
      </c>
      <c r="AY367">
        <v>8.0061999999999994E-2</v>
      </c>
      <c r="AZ367">
        <v>22.610589999999998</v>
      </c>
      <c r="BA367">
        <v>6.9929000000000005E-2</v>
      </c>
      <c r="BB367">
        <v>0</v>
      </c>
      <c r="BC367">
        <v>27.719529999999999</v>
      </c>
      <c r="BD367">
        <v>32.007640000000002</v>
      </c>
      <c r="BE367">
        <v>17.3</v>
      </c>
      <c r="BF367">
        <v>7.5</v>
      </c>
      <c r="BG367">
        <v>12.4</v>
      </c>
      <c r="BH367">
        <v>12.93727</v>
      </c>
      <c r="BI367">
        <v>13.438800000000001</v>
      </c>
      <c r="BJ367">
        <v>16</v>
      </c>
      <c r="BK367">
        <v>0</v>
      </c>
      <c r="BL367">
        <v>10.367139999999999</v>
      </c>
      <c r="BM367">
        <v>67.267799999999994</v>
      </c>
      <c r="BN367">
        <v>1</v>
      </c>
      <c r="BO367">
        <v>0</v>
      </c>
      <c r="BP367">
        <v>0</v>
      </c>
      <c r="BQ367">
        <v>0</v>
      </c>
      <c r="BR367">
        <v>154.1</v>
      </c>
      <c r="BS367">
        <v>7.4607999999999994E-2</v>
      </c>
      <c r="BT367">
        <v>173.46289999999999</v>
      </c>
      <c r="BU367">
        <v>10833.5</v>
      </c>
      <c r="BV367">
        <v>4.7345999999999999E-2</v>
      </c>
      <c r="BW367">
        <v>2.699E-3</v>
      </c>
      <c r="BX367">
        <v>1.7762519999999999</v>
      </c>
      <c r="BY367">
        <v>0.118349</v>
      </c>
      <c r="BZ367">
        <v>2.7278250000000002</v>
      </c>
      <c r="CA367">
        <v>0.94128800000000001</v>
      </c>
      <c r="CB367">
        <v>22.734690000000001</v>
      </c>
      <c r="CC367">
        <v>8.7477850000000004</v>
      </c>
      <c r="CD367">
        <v>6.5701539999999996</v>
      </c>
      <c r="CE367">
        <v>4.5230000000000001E-3</v>
      </c>
      <c r="CF367">
        <v>33.110149999999997</v>
      </c>
      <c r="CG367">
        <v>9.2329999999999999E-3</v>
      </c>
      <c r="CH367">
        <v>0.611703</v>
      </c>
      <c r="CI367">
        <v>1.3340700000000001</v>
      </c>
      <c r="CJ367">
        <v>51.653379999999999</v>
      </c>
      <c r="CK367">
        <v>130.26519999999999</v>
      </c>
      <c r="CL367">
        <v>6.0139009999999997</v>
      </c>
      <c r="CM367">
        <v>55.734789999999997</v>
      </c>
      <c r="CN367">
        <v>145.97040000000001</v>
      </c>
      <c r="CO367">
        <v>2314.86</v>
      </c>
      <c r="CP367">
        <v>0.25391999999999998</v>
      </c>
      <c r="CQ367">
        <v>67.080820000000003</v>
      </c>
      <c r="CR367">
        <v>7.862082</v>
      </c>
      <c r="CS367">
        <v>7794.9040000000005</v>
      </c>
      <c r="CT367">
        <v>7.1269999999999997E-3</v>
      </c>
      <c r="CU367">
        <v>32.132730000000002</v>
      </c>
      <c r="CV367">
        <v>7.1265999999999996E-2</v>
      </c>
      <c r="CW367">
        <v>321.32729999999998</v>
      </c>
      <c r="CX367">
        <v>0</v>
      </c>
      <c r="CY367">
        <v>9.0386999999999995E-2</v>
      </c>
      <c r="CZ367">
        <v>0.51773499999999995</v>
      </c>
      <c r="DA367">
        <v>178.4179</v>
      </c>
      <c r="DB367">
        <v>1.24</v>
      </c>
      <c r="DC367">
        <f t="shared" si="22"/>
        <v>991.65830000000005</v>
      </c>
      <c r="DD367">
        <f t="shared" si="23"/>
        <v>495.82915000000003</v>
      </c>
    </row>
    <row r="368" spans="1:108" x14ac:dyDescent="0.3">
      <c r="A368">
        <v>2003</v>
      </c>
      <c r="B368">
        <v>10</v>
      </c>
      <c r="C368">
        <v>27</v>
      </c>
      <c r="D368">
        <v>5.4486080000000001</v>
      </c>
      <c r="E368">
        <v>31.55828</v>
      </c>
      <c r="F368">
        <v>37.757480000000001</v>
      </c>
      <c r="G368">
        <v>0.94281800000000004</v>
      </c>
      <c r="H368">
        <v>0.48341299999999998</v>
      </c>
      <c r="I368">
        <v>117.5669</v>
      </c>
      <c r="J368">
        <f t="shared" si="20"/>
        <v>1243.102903059395</v>
      </c>
      <c r="K368">
        <v>1000</v>
      </c>
      <c r="L368">
        <v>503.55119999999999</v>
      </c>
      <c r="M368">
        <v>172.55609999999999</v>
      </c>
      <c r="N368">
        <v>44.670789999999997</v>
      </c>
      <c r="O368">
        <f t="shared" si="21"/>
        <v>720.77809000000002</v>
      </c>
      <c r="P368">
        <v>10.90268</v>
      </c>
      <c r="Q368">
        <v>0.88182400000000005</v>
      </c>
      <c r="R368">
        <v>135.22139999999999</v>
      </c>
      <c r="S368">
        <v>124.0855</v>
      </c>
      <c r="T368">
        <v>1.186658</v>
      </c>
      <c r="U368">
        <v>3.3807239999999998</v>
      </c>
      <c r="V368">
        <v>0</v>
      </c>
      <c r="W368">
        <v>499.29430000000002</v>
      </c>
      <c r="X368">
        <v>82.804640000000006</v>
      </c>
      <c r="Y368">
        <v>49.692839999999997</v>
      </c>
      <c r="Z368">
        <v>122.8437</v>
      </c>
      <c r="AA368">
        <v>4.552556</v>
      </c>
      <c r="AB368">
        <v>132.98070000000001</v>
      </c>
      <c r="AC368">
        <v>317.48200000000003</v>
      </c>
      <c r="AD368">
        <v>4.1140020000000002</v>
      </c>
      <c r="AE368">
        <v>3.8350279999999999</v>
      </c>
      <c r="AF368">
        <v>1</v>
      </c>
      <c r="AG368">
        <v>12046.87</v>
      </c>
      <c r="AH368">
        <v>0</v>
      </c>
      <c r="AI368">
        <v>15.025790000000001</v>
      </c>
      <c r="AJ368">
        <v>0</v>
      </c>
      <c r="AK368">
        <v>289.62450000000001</v>
      </c>
      <c r="AL368">
        <v>33.53613</v>
      </c>
      <c r="AM368">
        <v>57.474969999999999</v>
      </c>
      <c r="AN368">
        <v>199.49270000000001</v>
      </c>
      <c r="AO368">
        <v>400.41239999999999</v>
      </c>
      <c r="AP368">
        <v>159.36410000000001</v>
      </c>
      <c r="AQ368">
        <v>288.21039999999999</v>
      </c>
      <c r="AR368">
        <v>-86.715599999999995</v>
      </c>
      <c r="AS368">
        <v>1</v>
      </c>
      <c r="AT368">
        <v>0</v>
      </c>
      <c r="AU368">
        <v>3.0889090000000001</v>
      </c>
      <c r="AV368">
        <v>1.492769</v>
      </c>
      <c r="AW368">
        <v>1.2617E-2</v>
      </c>
      <c r="AX368">
        <v>24.813490000000002</v>
      </c>
      <c r="AY368">
        <v>8.0235000000000001E-2</v>
      </c>
      <c r="AZ368">
        <v>22.881830000000001</v>
      </c>
      <c r="BA368">
        <v>7.0253999999999997E-2</v>
      </c>
      <c r="BB368">
        <v>0</v>
      </c>
      <c r="BC368">
        <v>39.553460000000001</v>
      </c>
      <c r="BD368">
        <v>45.251550000000002</v>
      </c>
      <c r="BE368">
        <v>18.2</v>
      </c>
      <c r="BF368">
        <v>11.8</v>
      </c>
      <c r="BG368">
        <v>15</v>
      </c>
      <c r="BH368">
        <v>15.299849999999999</v>
      </c>
      <c r="BI368">
        <v>15.6784</v>
      </c>
      <c r="BJ368">
        <v>23.2</v>
      </c>
      <c r="BK368">
        <v>0</v>
      </c>
      <c r="BL368">
        <v>13.840630000000001</v>
      </c>
      <c r="BM368">
        <v>77.708240000000004</v>
      </c>
      <c r="BN368">
        <v>1</v>
      </c>
      <c r="BO368">
        <v>0</v>
      </c>
      <c r="BP368">
        <v>0</v>
      </c>
      <c r="BQ368">
        <v>0</v>
      </c>
      <c r="BR368">
        <v>304</v>
      </c>
      <c r="BS368">
        <v>0.18821499999999999</v>
      </c>
      <c r="BT368">
        <v>173.33430000000001</v>
      </c>
      <c r="BU368">
        <v>10829.31</v>
      </c>
      <c r="BV368">
        <v>3.6243999999999998E-2</v>
      </c>
      <c r="BW368">
        <v>2.0270000000000002E-3</v>
      </c>
      <c r="BX368">
        <v>1.3614250000000001</v>
      </c>
      <c r="BY368">
        <v>8.7040000000000006E-2</v>
      </c>
      <c r="BZ368">
        <v>2.7100140000000001</v>
      </c>
      <c r="CA368">
        <v>0.94292699999999996</v>
      </c>
      <c r="CB368">
        <v>22.483720000000002</v>
      </c>
      <c r="CC368">
        <v>8.7724539999999998</v>
      </c>
      <c r="CD368">
        <v>6.602519</v>
      </c>
      <c r="CE368">
        <v>4.4149999999999997E-3</v>
      </c>
      <c r="CF368">
        <v>33.290030000000002</v>
      </c>
      <c r="CG368">
        <v>9.0130000000000002E-3</v>
      </c>
      <c r="CH368">
        <v>0.61471900000000002</v>
      </c>
      <c r="CI368">
        <v>1.3322400000000001</v>
      </c>
      <c r="CJ368">
        <v>51.732300000000002</v>
      </c>
      <c r="CK368">
        <v>130.10679999999999</v>
      </c>
      <c r="CL368">
        <v>6.0131430000000003</v>
      </c>
      <c r="CM368">
        <v>55.604120000000002</v>
      </c>
      <c r="CN368">
        <v>145.99639999999999</v>
      </c>
      <c r="CO368">
        <v>2312.1289999999999</v>
      </c>
      <c r="CP368">
        <v>0.253077</v>
      </c>
      <c r="CQ368">
        <v>67.079520000000002</v>
      </c>
      <c r="CR368">
        <v>7.8545699999999998</v>
      </c>
      <c r="CS368">
        <v>7793.9740000000002</v>
      </c>
      <c r="CT368">
        <v>7.0650000000000001E-3</v>
      </c>
      <c r="CU368">
        <v>32.132249999999999</v>
      </c>
      <c r="CV368">
        <v>7.0650000000000004E-2</v>
      </c>
      <c r="CW368">
        <v>321.32249999999999</v>
      </c>
      <c r="CX368">
        <v>0</v>
      </c>
      <c r="CY368">
        <v>0.118933</v>
      </c>
      <c r="CZ368">
        <v>1.042794</v>
      </c>
      <c r="DA368">
        <v>191.21199999999999</v>
      </c>
      <c r="DB368">
        <v>1.24</v>
      </c>
      <c r="DC368">
        <f t="shared" si="22"/>
        <v>996.4368760000001</v>
      </c>
      <c r="DD368">
        <f t="shared" si="23"/>
        <v>498.21843800000005</v>
      </c>
    </row>
    <row r="369" spans="1:108" x14ac:dyDescent="0.3">
      <c r="A369">
        <v>2003</v>
      </c>
      <c r="B369">
        <v>11</v>
      </c>
      <c r="C369">
        <v>26</v>
      </c>
      <c r="D369">
        <v>5.5212110000000001</v>
      </c>
      <c r="E369">
        <v>31.61806</v>
      </c>
      <c r="F369">
        <v>37.815150000000003</v>
      </c>
      <c r="G369">
        <v>0.94325400000000004</v>
      </c>
      <c r="H369">
        <v>0.483539</v>
      </c>
      <c r="I369">
        <v>117.9264</v>
      </c>
      <c r="J369">
        <f t="shared" si="20"/>
        <v>1249.1115353194789</v>
      </c>
      <c r="K369">
        <v>1000</v>
      </c>
      <c r="L369">
        <v>507.09809999999999</v>
      </c>
      <c r="M369">
        <v>172.55609999999999</v>
      </c>
      <c r="N369">
        <v>44.878300000000003</v>
      </c>
      <c r="O369">
        <f t="shared" si="21"/>
        <v>724.53249999999991</v>
      </c>
      <c r="P369">
        <v>11.04853</v>
      </c>
      <c r="Q369">
        <v>0.900065</v>
      </c>
      <c r="R369">
        <v>135.9308</v>
      </c>
      <c r="S369">
        <v>124.6619</v>
      </c>
      <c r="T369">
        <v>1.2165779999999999</v>
      </c>
      <c r="U369">
        <v>3.548117</v>
      </c>
      <c r="V369">
        <v>0</v>
      </c>
      <c r="W369">
        <v>501.84559999999999</v>
      </c>
      <c r="X369">
        <v>82.804640000000006</v>
      </c>
      <c r="Y369">
        <v>49.81277</v>
      </c>
      <c r="Z369">
        <v>123.7741</v>
      </c>
      <c r="AA369">
        <v>4.5301600000000004</v>
      </c>
      <c r="AB369">
        <v>133.49100000000001</v>
      </c>
      <c r="AC369">
        <v>318.2482</v>
      </c>
      <c r="AD369">
        <v>4.1778940000000002</v>
      </c>
      <c r="AE369">
        <v>4.0834720000000004</v>
      </c>
      <c r="AF369">
        <v>0.98793299999999995</v>
      </c>
      <c r="AG369">
        <v>12046.59</v>
      </c>
      <c r="AH369">
        <v>0</v>
      </c>
      <c r="AI369">
        <v>14.93967</v>
      </c>
      <c r="AJ369">
        <v>0</v>
      </c>
      <c r="AK369">
        <v>295.8904</v>
      </c>
      <c r="AL369">
        <v>33.76079</v>
      </c>
      <c r="AM369">
        <v>57.83623</v>
      </c>
      <c r="AN369">
        <v>201.3811</v>
      </c>
      <c r="AO369">
        <v>417.27879999999999</v>
      </c>
      <c r="AP369">
        <v>166.077</v>
      </c>
      <c r="AQ369">
        <v>287.84370000000001</v>
      </c>
      <c r="AR369">
        <v>-84.376300000000001</v>
      </c>
      <c r="AS369">
        <v>1</v>
      </c>
      <c r="AT369">
        <v>0</v>
      </c>
      <c r="AU369">
        <v>3.5995210000000002</v>
      </c>
      <c r="AV369">
        <v>1.512661</v>
      </c>
      <c r="AW369">
        <v>1.2711999999999999E-2</v>
      </c>
      <c r="AX369">
        <v>25.179099999999998</v>
      </c>
      <c r="AY369">
        <v>8.1350000000000006E-2</v>
      </c>
      <c r="AZ369">
        <v>23.20795</v>
      </c>
      <c r="BA369">
        <v>7.1420999999999998E-2</v>
      </c>
      <c r="BB369">
        <v>0</v>
      </c>
      <c r="BC369">
        <v>47.734360000000002</v>
      </c>
      <c r="BD369">
        <v>53.600079999999998</v>
      </c>
      <c r="BE369">
        <v>20.7</v>
      </c>
      <c r="BF369">
        <v>15.8</v>
      </c>
      <c r="BG369">
        <v>18.25</v>
      </c>
      <c r="BH369">
        <v>17.178650000000001</v>
      </c>
      <c r="BI369">
        <v>18.769400000000001</v>
      </c>
      <c r="BJ369">
        <v>25.7</v>
      </c>
      <c r="BK369">
        <v>0</v>
      </c>
      <c r="BL369">
        <v>17.95017</v>
      </c>
      <c r="BM369">
        <v>82.882050000000007</v>
      </c>
      <c r="BN369">
        <v>1</v>
      </c>
      <c r="BO369">
        <v>0</v>
      </c>
      <c r="BP369">
        <v>0</v>
      </c>
      <c r="BQ369">
        <v>0</v>
      </c>
      <c r="BR369">
        <v>479.7</v>
      </c>
      <c r="BS369">
        <v>0.22786699999999999</v>
      </c>
      <c r="BT369">
        <v>173.11859999999999</v>
      </c>
      <c r="BU369">
        <v>10823.88</v>
      </c>
      <c r="BV369">
        <v>2.4063000000000001E-2</v>
      </c>
      <c r="BW369">
        <v>1.405E-3</v>
      </c>
      <c r="BX369">
        <v>0.90461199999999997</v>
      </c>
      <c r="BY369">
        <v>5.9214999999999997E-2</v>
      </c>
      <c r="BZ369">
        <v>2.669905</v>
      </c>
      <c r="CA369">
        <v>0.93484400000000001</v>
      </c>
      <c r="CB369">
        <v>22.055</v>
      </c>
      <c r="CC369">
        <v>8.6991069999999997</v>
      </c>
      <c r="CD369">
        <v>6.6145050000000003</v>
      </c>
      <c r="CE369">
        <v>4.2900000000000004E-3</v>
      </c>
      <c r="CF369">
        <v>33.36459</v>
      </c>
      <c r="CG369">
        <v>8.7589999999999994E-3</v>
      </c>
      <c r="CH369">
        <v>0.61567099999999997</v>
      </c>
      <c r="CI369">
        <v>1.3286549999999999</v>
      </c>
      <c r="CJ369">
        <v>51.661830000000002</v>
      </c>
      <c r="CK369">
        <v>129.95689999999999</v>
      </c>
      <c r="CL369">
        <v>6.0183650000000002</v>
      </c>
      <c r="CM369">
        <v>55.437519999999999</v>
      </c>
      <c r="CN369">
        <v>146.17189999999999</v>
      </c>
      <c r="CO369">
        <v>2308.6689999999999</v>
      </c>
      <c r="CP369">
        <v>0.25240699999999999</v>
      </c>
      <c r="CQ369">
        <v>67.078280000000007</v>
      </c>
      <c r="CR369">
        <v>7.8544309999999999</v>
      </c>
      <c r="CS369">
        <v>7792.9459999999999</v>
      </c>
      <c r="CT369">
        <v>7.0039999999999998E-3</v>
      </c>
      <c r="CU369">
        <v>32.131659999999997</v>
      </c>
      <c r="CV369">
        <v>7.0040000000000005E-2</v>
      </c>
      <c r="CW369">
        <v>321.31659999999999</v>
      </c>
      <c r="CX369">
        <v>0</v>
      </c>
      <c r="CY369">
        <v>0.14702999999999999</v>
      </c>
      <c r="CZ369">
        <v>1.190852</v>
      </c>
      <c r="DA369">
        <v>190.5326</v>
      </c>
      <c r="DB369">
        <v>1.24</v>
      </c>
      <c r="DC369">
        <f t="shared" si="22"/>
        <v>1001.8384900000001</v>
      </c>
      <c r="DD369">
        <f t="shared" si="23"/>
        <v>500.91924500000005</v>
      </c>
    </row>
    <row r="370" spans="1:108" x14ac:dyDescent="0.3">
      <c r="A370">
        <v>2003</v>
      </c>
      <c r="B370">
        <v>12</v>
      </c>
      <c r="C370">
        <v>26</v>
      </c>
      <c r="D370">
        <v>5.5595929999999996</v>
      </c>
      <c r="E370">
        <v>31.674189999999999</v>
      </c>
      <c r="F370">
        <v>37.869280000000003</v>
      </c>
      <c r="G370">
        <v>0.94366099999999997</v>
      </c>
      <c r="H370">
        <v>0.48365799999999998</v>
      </c>
      <c r="I370">
        <v>118.2642</v>
      </c>
      <c r="J370">
        <f t="shared" si="20"/>
        <v>1254.7682711596649</v>
      </c>
      <c r="K370">
        <v>1000</v>
      </c>
      <c r="L370">
        <v>482.06540000000001</v>
      </c>
      <c r="M370">
        <v>200.93170000000001</v>
      </c>
      <c r="N370">
        <v>45.064749999999997</v>
      </c>
      <c r="O370">
        <f t="shared" si="21"/>
        <v>728.06185000000005</v>
      </c>
      <c r="P370">
        <v>11.125170000000001</v>
      </c>
      <c r="Q370">
        <v>0.91350699999999996</v>
      </c>
      <c r="R370">
        <v>136.5994</v>
      </c>
      <c r="S370">
        <v>125.1799</v>
      </c>
      <c r="T370">
        <v>1.234529</v>
      </c>
      <c r="U370">
        <v>3.5330919999999999</v>
      </c>
      <c r="V370">
        <v>0</v>
      </c>
      <c r="W370">
        <v>477.0369</v>
      </c>
      <c r="X370">
        <v>96.838290000000001</v>
      </c>
      <c r="Y370">
        <v>50.010809999999999</v>
      </c>
      <c r="Z370">
        <v>124.50149999999999</v>
      </c>
      <c r="AA370">
        <v>4.5877249999999998</v>
      </c>
      <c r="AB370">
        <v>134.14269999999999</v>
      </c>
      <c r="AC370">
        <v>319.51350000000002</v>
      </c>
      <c r="AD370">
        <v>4.3698689999999996</v>
      </c>
      <c r="AE370">
        <v>17.939150000000001</v>
      </c>
      <c r="AF370">
        <v>0.98222500000000001</v>
      </c>
      <c r="AG370">
        <v>12045.65</v>
      </c>
      <c r="AH370">
        <v>0</v>
      </c>
      <c r="AI370">
        <v>14.91113</v>
      </c>
      <c r="AJ370">
        <v>0</v>
      </c>
      <c r="AK370">
        <v>277.51949999999999</v>
      </c>
      <c r="AL370">
        <v>33.217709999999997</v>
      </c>
      <c r="AM370">
        <v>56.64387</v>
      </c>
      <c r="AN370">
        <v>134.56819999999999</v>
      </c>
      <c r="AO370">
        <v>303.5489</v>
      </c>
      <c r="AP370">
        <v>120.8125</v>
      </c>
      <c r="AQ370">
        <v>200.04750000000001</v>
      </c>
      <c r="AR370">
        <v>-63.961599999999997</v>
      </c>
      <c r="AS370">
        <v>1</v>
      </c>
      <c r="AT370">
        <v>0</v>
      </c>
      <c r="AU370">
        <v>2.6902020000000002</v>
      </c>
      <c r="AV370">
        <v>1.5231760000000001</v>
      </c>
      <c r="AW370">
        <v>1.2775999999999999E-2</v>
      </c>
      <c r="AX370">
        <v>25.404699999999998</v>
      </c>
      <c r="AY370">
        <v>8.3352999999999997E-2</v>
      </c>
      <c r="AZ370">
        <v>23.403970000000001</v>
      </c>
      <c r="BA370">
        <v>7.3355000000000004E-2</v>
      </c>
      <c r="BB370">
        <v>0</v>
      </c>
      <c r="BC370">
        <v>46.650530000000003</v>
      </c>
      <c r="BD370">
        <v>50.92557</v>
      </c>
      <c r="BE370">
        <v>23.2</v>
      </c>
      <c r="BF370">
        <v>13.7</v>
      </c>
      <c r="BG370">
        <v>18.45</v>
      </c>
      <c r="BH370">
        <v>18.441970000000001</v>
      </c>
      <c r="BI370">
        <v>19.457000000000001</v>
      </c>
      <c r="BJ370">
        <v>15.3</v>
      </c>
      <c r="BK370">
        <v>0</v>
      </c>
      <c r="BL370">
        <v>15.6761</v>
      </c>
      <c r="BM370">
        <v>69.345370000000003</v>
      </c>
      <c r="BN370">
        <v>1</v>
      </c>
      <c r="BO370">
        <v>0</v>
      </c>
      <c r="BP370">
        <v>0</v>
      </c>
      <c r="BQ370">
        <v>0</v>
      </c>
      <c r="BR370">
        <v>721</v>
      </c>
      <c r="BS370">
        <v>0.186309</v>
      </c>
      <c r="BT370">
        <v>172.7818</v>
      </c>
      <c r="BU370">
        <v>10816.78</v>
      </c>
      <c r="BV370">
        <v>2.1295999999999999E-2</v>
      </c>
      <c r="BW370">
        <v>8.6899999999999998E-4</v>
      </c>
      <c r="BX370">
        <v>0.80291999999999997</v>
      </c>
      <c r="BY370">
        <v>3.5958999999999998E-2</v>
      </c>
      <c r="BZ370">
        <v>2.6121080000000001</v>
      </c>
      <c r="CA370">
        <v>0.91181800000000002</v>
      </c>
      <c r="CB370">
        <v>21.486740000000001</v>
      </c>
      <c r="CC370">
        <v>8.4812150000000006</v>
      </c>
      <c r="CD370">
        <v>6.577318</v>
      </c>
      <c r="CE370">
        <v>4.1370000000000001E-3</v>
      </c>
      <c r="CF370">
        <v>33.189</v>
      </c>
      <c r="CG370">
        <v>8.4460000000000004E-3</v>
      </c>
      <c r="CH370">
        <v>0.61492100000000005</v>
      </c>
      <c r="CI370">
        <v>1.3222910000000001</v>
      </c>
      <c r="CJ370">
        <v>51.44791</v>
      </c>
      <c r="CK370">
        <v>129.624</v>
      </c>
      <c r="CL370">
        <v>6.0375810000000003</v>
      </c>
      <c r="CM370">
        <v>55.213360000000002</v>
      </c>
      <c r="CN370">
        <v>146.7021</v>
      </c>
      <c r="CO370">
        <v>2303.9670000000001</v>
      </c>
      <c r="CP370">
        <v>0.25214199999999998</v>
      </c>
      <c r="CQ370">
        <v>67.076120000000003</v>
      </c>
      <c r="CR370">
        <v>7.8719419999999998</v>
      </c>
      <c r="CS370">
        <v>7791.6310000000003</v>
      </c>
      <c r="CT370">
        <v>6.9430000000000004E-3</v>
      </c>
      <c r="CU370">
        <v>32.130899999999997</v>
      </c>
      <c r="CV370">
        <v>6.9433999999999996E-2</v>
      </c>
      <c r="CW370">
        <v>321.30900000000003</v>
      </c>
      <c r="CX370">
        <v>0</v>
      </c>
      <c r="CY370">
        <v>0.15525800000000001</v>
      </c>
      <c r="CZ370">
        <v>1.0118400000000001</v>
      </c>
      <c r="DA370">
        <v>173.2422</v>
      </c>
      <c r="DB370">
        <v>1.24</v>
      </c>
      <c r="DC370">
        <f t="shared" si="22"/>
        <v>1006.6474480000001</v>
      </c>
      <c r="DD370">
        <f t="shared" si="23"/>
        <v>503.32372400000003</v>
      </c>
    </row>
    <row r="371" spans="1:108" x14ac:dyDescent="0.3">
      <c r="A371">
        <v>2004</v>
      </c>
      <c r="B371">
        <v>1</v>
      </c>
      <c r="C371">
        <v>3</v>
      </c>
      <c r="D371">
        <v>5.5840969999999999</v>
      </c>
      <c r="E371">
        <v>31.690660000000001</v>
      </c>
      <c r="F371">
        <v>37.885159999999999</v>
      </c>
      <c r="G371">
        <v>0.94377999999999995</v>
      </c>
      <c r="H371">
        <v>0.48369200000000001</v>
      </c>
      <c r="I371">
        <v>118.3634</v>
      </c>
      <c r="J371">
        <f t="shared" si="20"/>
        <v>1256.4312271752947</v>
      </c>
      <c r="K371">
        <v>1000</v>
      </c>
      <c r="L371">
        <v>483.07299999999998</v>
      </c>
      <c r="M371">
        <v>200.93170000000001</v>
      </c>
      <c r="N371">
        <v>45.125979999999998</v>
      </c>
      <c r="O371">
        <f t="shared" si="21"/>
        <v>729.13067999999998</v>
      </c>
      <c r="P371">
        <v>11.174799999999999</v>
      </c>
      <c r="Q371">
        <v>0.91927400000000004</v>
      </c>
      <c r="R371">
        <v>136.80090000000001</v>
      </c>
      <c r="S371">
        <v>125.34990000000001</v>
      </c>
      <c r="T371">
        <v>1.242653</v>
      </c>
      <c r="U371">
        <v>3.67611</v>
      </c>
      <c r="V371">
        <v>0</v>
      </c>
      <c r="W371">
        <v>479.75749999999999</v>
      </c>
      <c r="X371">
        <v>96.838290000000001</v>
      </c>
      <c r="Y371">
        <v>50.269150000000003</v>
      </c>
      <c r="Z371">
        <v>125.756</v>
      </c>
      <c r="AA371">
        <v>4.8003400000000003</v>
      </c>
      <c r="AB371">
        <v>134.68680000000001</v>
      </c>
      <c r="AC371">
        <v>321.16399999999999</v>
      </c>
      <c r="AD371">
        <v>4.826295</v>
      </c>
      <c r="AE371">
        <v>12.734489999999999</v>
      </c>
      <c r="AF371">
        <v>0.99875899999999995</v>
      </c>
      <c r="AG371">
        <v>12045.64</v>
      </c>
      <c r="AH371">
        <v>0</v>
      </c>
      <c r="AI371">
        <v>14.993790000000001</v>
      </c>
      <c r="AJ371">
        <v>0</v>
      </c>
      <c r="AK371">
        <v>268.71879999999999</v>
      </c>
      <c r="AL371">
        <v>33.182270000000003</v>
      </c>
      <c r="AM371">
        <v>56.962220000000002</v>
      </c>
      <c r="AN371">
        <v>208.17250000000001</v>
      </c>
      <c r="AO371">
        <v>413.7824</v>
      </c>
      <c r="AP371">
        <v>164.68539999999999</v>
      </c>
      <c r="AQ371">
        <v>288.62819999999999</v>
      </c>
      <c r="AR371">
        <v>-78.386799999999994</v>
      </c>
      <c r="AS371">
        <v>1</v>
      </c>
      <c r="AT371">
        <v>0</v>
      </c>
      <c r="AU371">
        <v>4.7185100000000002</v>
      </c>
      <c r="AV371">
        <v>1.52989</v>
      </c>
      <c r="AW371">
        <v>1.2903E-2</v>
      </c>
      <c r="AX371">
        <v>25.497540000000001</v>
      </c>
      <c r="AY371">
        <v>8.9251999999999998E-2</v>
      </c>
      <c r="AZ371">
        <v>23.484529999999999</v>
      </c>
      <c r="BA371">
        <v>7.8792000000000001E-2</v>
      </c>
      <c r="BB371">
        <v>0</v>
      </c>
      <c r="BC371">
        <v>38.855609999999999</v>
      </c>
      <c r="BD371">
        <v>44.884430000000002</v>
      </c>
      <c r="BE371">
        <v>25.1</v>
      </c>
      <c r="BF371">
        <v>13.6</v>
      </c>
      <c r="BG371">
        <v>19.350000000000001</v>
      </c>
      <c r="BH371">
        <v>18.436450000000001</v>
      </c>
      <c r="BI371">
        <v>20.568999999999999</v>
      </c>
      <c r="BJ371">
        <v>27.9</v>
      </c>
      <c r="BK371">
        <v>0</v>
      </c>
      <c r="BL371">
        <v>15.57443</v>
      </c>
      <c r="BM371">
        <v>64.313329999999993</v>
      </c>
      <c r="BN371">
        <v>1</v>
      </c>
      <c r="BO371">
        <v>0</v>
      </c>
      <c r="BP371">
        <v>0</v>
      </c>
      <c r="BQ371">
        <v>0</v>
      </c>
      <c r="BR371">
        <v>789</v>
      </c>
      <c r="BS371">
        <v>0.22986200000000001</v>
      </c>
      <c r="BT371">
        <v>172.6925</v>
      </c>
      <c r="BU371">
        <v>10814.81</v>
      </c>
      <c r="BV371">
        <v>1.7524999999999999E-2</v>
      </c>
      <c r="BW371">
        <v>7.9600000000000005E-4</v>
      </c>
      <c r="BX371">
        <v>0.660744</v>
      </c>
      <c r="BY371">
        <v>3.2743000000000001E-2</v>
      </c>
      <c r="BZ371">
        <v>2.586999</v>
      </c>
      <c r="CA371">
        <v>0.90960200000000002</v>
      </c>
      <c r="CB371">
        <v>21.285969999999999</v>
      </c>
      <c r="CC371">
        <v>8.4607010000000002</v>
      </c>
      <c r="CD371">
        <v>6.5639459999999996</v>
      </c>
      <c r="CE371">
        <v>4.1070000000000004E-3</v>
      </c>
      <c r="CF371">
        <v>33.125070000000001</v>
      </c>
      <c r="CG371">
        <v>8.3840000000000008E-3</v>
      </c>
      <c r="CH371">
        <v>0.61422500000000002</v>
      </c>
      <c r="CI371">
        <v>1.3211120000000001</v>
      </c>
      <c r="CJ371">
        <v>51.366619999999998</v>
      </c>
      <c r="CK371">
        <v>129.4314</v>
      </c>
      <c r="CL371">
        <v>6.0435379999999999</v>
      </c>
      <c r="CM371">
        <v>55.165689999999998</v>
      </c>
      <c r="CN371">
        <v>146.8664</v>
      </c>
      <c r="CO371">
        <v>2302.9589999999998</v>
      </c>
      <c r="CP371">
        <v>0.25210300000000002</v>
      </c>
      <c r="CQ371">
        <v>67.075180000000003</v>
      </c>
      <c r="CR371">
        <v>7.877936</v>
      </c>
      <c r="CS371">
        <v>7791.2650000000003</v>
      </c>
      <c r="CT371">
        <v>6.927E-3</v>
      </c>
      <c r="CU371">
        <v>32.130749999999999</v>
      </c>
      <c r="CV371">
        <v>6.9274000000000002E-2</v>
      </c>
      <c r="CW371">
        <v>321.3075</v>
      </c>
      <c r="CX371">
        <v>0</v>
      </c>
      <c r="CY371">
        <v>9.7004000000000007E-2</v>
      </c>
      <c r="CZ371">
        <v>0.79687200000000002</v>
      </c>
      <c r="DA371">
        <v>154.279</v>
      </c>
      <c r="DB371">
        <v>1.24</v>
      </c>
      <c r="DC371">
        <f t="shared" si="22"/>
        <v>1008.2943170000001</v>
      </c>
      <c r="DD371">
        <f t="shared" si="23"/>
        <v>504.14715850000005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71"/>
  <sheetViews>
    <sheetView workbookViewId="0">
      <selection activeCell="J1" sqref="J1:J1048576"/>
    </sheetView>
  </sheetViews>
  <sheetFormatPr defaultRowHeight="14.4" x14ac:dyDescent="0.3"/>
  <sheetData>
    <row r="1" spans="1:10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123</v>
      </c>
      <c r="K1" t="s">
        <v>9</v>
      </c>
      <c r="L1" t="s">
        <v>10</v>
      </c>
      <c r="M1" t="s">
        <v>11</v>
      </c>
      <c r="N1" t="s">
        <v>12</v>
      </c>
      <c r="O1" t="s">
        <v>115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71</v>
      </c>
      <c r="BX1" t="s">
        <v>72</v>
      </c>
      <c r="BY1" t="s">
        <v>72</v>
      </c>
      <c r="BZ1" t="s">
        <v>73</v>
      </c>
      <c r="CA1" t="s">
        <v>73</v>
      </c>
      <c r="CB1" t="s">
        <v>74</v>
      </c>
      <c r="CC1" t="s">
        <v>74</v>
      </c>
      <c r="CD1" t="s">
        <v>75</v>
      </c>
      <c r="CE1" t="s">
        <v>75</v>
      </c>
      <c r="CF1" t="s">
        <v>76</v>
      </c>
      <c r="CG1" t="s">
        <v>76</v>
      </c>
      <c r="CH1" t="s">
        <v>77</v>
      </c>
      <c r="CI1" t="s">
        <v>77</v>
      </c>
      <c r="CJ1" t="s">
        <v>78</v>
      </c>
      <c r="CK1" t="s">
        <v>78</v>
      </c>
      <c r="CL1" t="s">
        <v>79</v>
      </c>
      <c r="CM1" t="s">
        <v>79</v>
      </c>
      <c r="CN1" t="s">
        <v>80</v>
      </c>
      <c r="CO1" t="s">
        <v>80</v>
      </c>
      <c r="CP1" t="s">
        <v>81</v>
      </c>
      <c r="CQ1" t="s">
        <v>81</v>
      </c>
      <c r="CR1" t="s">
        <v>82</v>
      </c>
      <c r="CS1" t="s">
        <v>82</v>
      </c>
      <c r="CT1" t="s">
        <v>83</v>
      </c>
      <c r="CU1" t="s">
        <v>83</v>
      </c>
      <c r="CV1" t="s">
        <v>84</v>
      </c>
      <c r="CW1" t="s">
        <v>84</v>
      </c>
      <c r="CX1" t="s">
        <v>85</v>
      </c>
      <c r="CY1" t="s">
        <v>85</v>
      </c>
      <c r="CZ1" t="s">
        <v>86</v>
      </c>
      <c r="DA1" t="s">
        <v>86</v>
      </c>
      <c r="DB1" t="s">
        <v>87</v>
      </c>
      <c r="DC1" t="s">
        <v>125</v>
      </c>
      <c r="DD1" t="s">
        <v>125</v>
      </c>
    </row>
    <row r="2" spans="1:108" x14ac:dyDescent="0.3">
      <c r="G2" t="s">
        <v>88</v>
      </c>
      <c r="J2" s="1" t="s">
        <v>122</v>
      </c>
      <c r="L2" t="s">
        <v>89</v>
      </c>
      <c r="M2" t="s">
        <v>89</v>
      </c>
      <c r="N2" t="s">
        <v>89</v>
      </c>
      <c r="P2" t="s">
        <v>89</v>
      </c>
      <c r="Q2" t="s">
        <v>89</v>
      </c>
      <c r="R2" t="s">
        <v>89</v>
      </c>
      <c r="S2" t="s">
        <v>89</v>
      </c>
      <c r="T2" t="s">
        <v>89</v>
      </c>
      <c r="U2" t="s">
        <v>89</v>
      </c>
      <c r="V2" t="s">
        <v>89</v>
      </c>
      <c r="W2" t="s">
        <v>90</v>
      </c>
      <c r="X2" t="s">
        <v>90</v>
      </c>
      <c r="Y2" t="s">
        <v>90</v>
      </c>
      <c r="Z2" t="s">
        <v>90</v>
      </c>
      <c r="AA2" t="s">
        <v>90</v>
      </c>
      <c r="AB2" t="s">
        <v>90</v>
      </c>
      <c r="AC2" t="s">
        <v>90</v>
      </c>
      <c r="AD2" t="s">
        <v>90</v>
      </c>
      <c r="AE2" t="s">
        <v>90</v>
      </c>
      <c r="AG2" t="s">
        <v>90</v>
      </c>
      <c r="AH2" t="s">
        <v>90</v>
      </c>
      <c r="AI2" t="s">
        <v>91</v>
      </c>
      <c r="AJ2" t="s">
        <v>90</v>
      </c>
      <c r="AL2" t="s">
        <v>89</v>
      </c>
      <c r="AM2" t="s">
        <v>89</v>
      </c>
      <c r="AN2" t="s">
        <v>89</v>
      </c>
      <c r="AO2" t="s">
        <v>89</v>
      </c>
      <c r="AP2" t="s">
        <v>89</v>
      </c>
      <c r="AQ2" t="s">
        <v>89</v>
      </c>
      <c r="AR2" t="s">
        <v>89</v>
      </c>
      <c r="AV2" t="s">
        <v>89</v>
      </c>
      <c r="AW2" t="s">
        <v>90</v>
      </c>
      <c r="AX2" t="s">
        <v>89</v>
      </c>
      <c r="AY2" t="s">
        <v>90</v>
      </c>
      <c r="AZ2" t="s">
        <v>89</v>
      </c>
      <c r="BA2" t="s">
        <v>90</v>
      </c>
      <c r="BB2" t="s">
        <v>90</v>
      </c>
      <c r="BC2" t="s">
        <v>89</v>
      </c>
      <c r="BD2" t="s">
        <v>89</v>
      </c>
      <c r="BK2" t="s">
        <v>92</v>
      </c>
      <c r="BP2" t="s">
        <v>92</v>
      </c>
      <c r="BQ2" t="s">
        <v>92</v>
      </c>
      <c r="BS2" t="s">
        <v>92</v>
      </c>
      <c r="BT2" t="s">
        <v>93</v>
      </c>
      <c r="BU2" t="s">
        <v>90</v>
      </c>
      <c r="BV2" t="s">
        <v>93</v>
      </c>
      <c r="BW2" t="s">
        <v>93</v>
      </c>
      <c r="BX2" t="s">
        <v>90</v>
      </c>
      <c r="BY2" t="s">
        <v>90</v>
      </c>
      <c r="BZ2" t="s">
        <v>93</v>
      </c>
      <c r="CA2" t="s">
        <v>93</v>
      </c>
      <c r="CB2" t="s">
        <v>90</v>
      </c>
      <c r="CC2" t="s">
        <v>90</v>
      </c>
      <c r="CD2" t="s">
        <v>93</v>
      </c>
      <c r="CE2" t="s">
        <v>93</v>
      </c>
      <c r="CF2" t="s">
        <v>90</v>
      </c>
      <c r="CG2" t="s">
        <v>90</v>
      </c>
      <c r="CH2" t="s">
        <v>93</v>
      </c>
      <c r="CI2" t="s">
        <v>93</v>
      </c>
      <c r="CJ2" t="s">
        <v>90</v>
      </c>
      <c r="CK2" t="s">
        <v>90</v>
      </c>
      <c r="CL2" t="s">
        <v>93</v>
      </c>
      <c r="CM2" t="s">
        <v>93</v>
      </c>
      <c r="CN2" t="s">
        <v>90</v>
      </c>
      <c r="CO2" t="s">
        <v>90</v>
      </c>
      <c r="CP2" t="s">
        <v>93</v>
      </c>
      <c r="CQ2" t="s">
        <v>93</v>
      </c>
      <c r="CR2" t="s">
        <v>90</v>
      </c>
      <c r="CS2" t="s">
        <v>90</v>
      </c>
      <c r="CT2" t="s">
        <v>93</v>
      </c>
      <c r="CU2" t="s">
        <v>93</v>
      </c>
      <c r="CV2" t="s">
        <v>90</v>
      </c>
      <c r="CW2" t="s">
        <v>90</v>
      </c>
      <c r="CX2" t="s">
        <v>90</v>
      </c>
      <c r="CY2" t="s">
        <v>90</v>
      </c>
      <c r="DC2" t="s">
        <v>89</v>
      </c>
      <c r="DD2" t="s">
        <v>93</v>
      </c>
    </row>
    <row r="3" spans="1:108" x14ac:dyDescent="0.3">
      <c r="E3" t="s">
        <v>94</v>
      </c>
      <c r="F3" t="s">
        <v>95</v>
      </c>
      <c r="I3" t="s">
        <v>96</v>
      </c>
      <c r="K3" t="s">
        <v>97</v>
      </c>
      <c r="L3" t="s">
        <v>98</v>
      </c>
      <c r="M3" t="s">
        <v>98</v>
      </c>
      <c r="N3" t="s">
        <v>98</v>
      </c>
      <c r="P3" t="s">
        <v>98</v>
      </c>
      <c r="Q3" t="s">
        <v>98</v>
      </c>
      <c r="R3" t="s">
        <v>98</v>
      </c>
      <c r="S3" t="s">
        <v>98</v>
      </c>
      <c r="T3" t="s">
        <v>98</v>
      </c>
      <c r="U3" t="s">
        <v>98</v>
      </c>
      <c r="V3" t="s">
        <v>98</v>
      </c>
      <c r="W3" t="s">
        <v>99</v>
      </c>
      <c r="X3" t="s">
        <v>99</v>
      </c>
      <c r="Y3" t="s">
        <v>99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99</v>
      </c>
      <c r="AG3" t="s">
        <v>99</v>
      </c>
      <c r="AH3" t="s">
        <v>99</v>
      </c>
      <c r="AI3" t="s">
        <v>100</v>
      </c>
      <c r="AJ3" t="s">
        <v>101</v>
      </c>
      <c r="AK3" t="s">
        <v>102</v>
      </c>
      <c r="AL3" t="s">
        <v>103</v>
      </c>
      <c r="AM3" t="s">
        <v>103</v>
      </c>
      <c r="AN3" t="s">
        <v>101</v>
      </c>
      <c r="AO3" t="s">
        <v>101</v>
      </c>
      <c r="AP3" t="s">
        <v>101</v>
      </c>
      <c r="AQ3" t="s">
        <v>101</v>
      </c>
      <c r="AR3" t="s">
        <v>101</v>
      </c>
      <c r="AS3" t="s">
        <v>104</v>
      </c>
      <c r="AU3" t="s">
        <v>105</v>
      </c>
      <c r="AV3" t="s">
        <v>101</v>
      </c>
      <c r="AW3" t="s">
        <v>101</v>
      </c>
      <c r="AX3" t="s">
        <v>101</v>
      </c>
      <c r="AY3" t="s">
        <v>101</v>
      </c>
      <c r="AZ3" t="s">
        <v>101</v>
      </c>
      <c r="BA3" t="s">
        <v>101</v>
      </c>
      <c r="BB3" t="s">
        <v>101</v>
      </c>
      <c r="BC3" t="s">
        <v>101</v>
      </c>
      <c r="BD3" t="s">
        <v>101</v>
      </c>
      <c r="BE3" t="s">
        <v>106</v>
      </c>
      <c r="BF3" t="s">
        <v>106</v>
      </c>
      <c r="BG3" t="s">
        <v>106</v>
      </c>
      <c r="BH3" t="s">
        <v>106</v>
      </c>
      <c r="BI3" t="s">
        <v>106</v>
      </c>
      <c r="BJ3" t="s">
        <v>107</v>
      </c>
      <c r="BK3" t="s">
        <v>108</v>
      </c>
      <c r="BL3" t="s">
        <v>109</v>
      </c>
      <c r="BM3" t="s">
        <v>110</v>
      </c>
      <c r="BO3" t="s">
        <v>111</v>
      </c>
      <c r="BP3" t="s">
        <v>105</v>
      </c>
      <c r="BQ3" t="s">
        <v>108</v>
      </c>
      <c r="BR3" t="s">
        <v>112</v>
      </c>
      <c r="BS3" t="s">
        <v>108</v>
      </c>
      <c r="BT3" t="s">
        <v>98</v>
      </c>
      <c r="BU3" t="s">
        <v>99</v>
      </c>
      <c r="BV3" t="s">
        <v>98</v>
      </c>
      <c r="BW3" t="s">
        <v>98</v>
      </c>
      <c r="BX3" t="s">
        <v>99</v>
      </c>
      <c r="BY3" t="s">
        <v>99</v>
      </c>
      <c r="BZ3" t="s">
        <v>98</v>
      </c>
      <c r="CA3" t="s">
        <v>98</v>
      </c>
      <c r="CB3" t="s">
        <v>99</v>
      </c>
      <c r="CC3" t="s">
        <v>99</v>
      </c>
      <c r="CD3" t="s">
        <v>98</v>
      </c>
      <c r="CE3" t="s">
        <v>98</v>
      </c>
      <c r="CF3" t="s">
        <v>99</v>
      </c>
      <c r="CG3" t="s">
        <v>99</v>
      </c>
      <c r="CH3" t="s">
        <v>98</v>
      </c>
      <c r="CI3" t="s">
        <v>98</v>
      </c>
      <c r="CJ3" t="s">
        <v>99</v>
      </c>
      <c r="CK3" t="s">
        <v>99</v>
      </c>
      <c r="CL3" t="s">
        <v>98</v>
      </c>
      <c r="CM3" t="s">
        <v>98</v>
      </c>
      <c r="CN3" t="s">
        <v>99</v>
      </c>
      <c r="CO3" t="s">
        <v>99</v>
      </c>
      <c r="CP3" t="s">
        <v>98</v>
      </c>
      <c r="CQ3" t="s">
        <v>98</v>
      </c>
      <c r="CR3" t="s">
        <v>99</v>
      </c>
      <c r="CS3" t="s">
        <v>99</v>
      </c>
      <c r="CT3" t="s">
        <v>98</v>
      </c>
      <c r="CU3" t="s">
        <v>98</v>
      </c>
      <c r="CV3" t="s">
        <v>99</v>
      </c>
      <c r="CW3" t="s">
        <v>99</v>
      </c>
      <c r="CX3" t="s">
        <v>99</v>
      </c>
      <c r="CY3" t="s">
        <v>99</v>
      </c>
      <c r="CZ3" t="s">
        <v>105</v>
      </c>
      <c r="DA3" t="s">
        <v>105</v>
      </c>
    </row>
    <row r="4" spans="1:108" x14ac:dyDescent="0.3">
      <c r="BV4" t="s">
        <v>113</v>
      </c>
      <c r="BW4" t="s">
        <v>114</v>
      </c>
      <c r="BX4" t="s">
        <v>113</v>
      </c>
      <c r="BY4" t="s">
        <v>114</v>
      </c>
      <c r="BZ4" t="s">
        <v>113</v>
      </c>
      <c r="CA4" t="s">
        <v>114</v>
      </c>
      <c r="CB4" t="s">
        <v>113</v>
      </c>
      <c r="CC4" t="s">
        <v>114</v>
      </c>
      <c r="CD4" t="s">
        <v>113</v>
      </c>
      <c r="CE4" t="s">
        <v>114</v>
      </c>
      <c r="CF4" t="s">
        <v>113</v>
      </c>
      <c r="CG4" t="s">
        <v>114</v>
      </c>
      <c r="CH4" t="s">
        <v>113</v>
      </c>
      <c r="CI4" t="s">
        <v>114</v>
      </c>
      <c r="CJ4" t="s">
        <v>113</v>
      </c>
      <c r="CK4" t="s">
        <v>114</v>
      </c>
      <c r="CL4" t="s">
        <v>113</v>
      </c>
      <c r="CM4" t="s">
        <v>114</v>
      </c>
      <c r="CN4" t="s">
        <v>113</v>
      </c>
      <c r="CO4" t="s">
        <v>114</v>
      </c>
      <c r="CP4" t="s">
        <v>113</v>
      </c>
      <c r="CQ4" t="s">
        <v>114</v>
      </c>
      <c r="CR4" t="s">
        <v>113</v>
      </c>
      <c r="CS4" t="s">
        <v>114</v>
      </c>
      <c r="CT4" t="s">
        <v>113</v>
      </c>
      <c r="CU4" t="s">
        <v>114</v>
      </c>
      <c r="CV4" t="s">
        <v>113</v>
      </c>
      <c r="CW4" t="s">
        <v>114</v>
      </c>
      <c r="CX4" t="s">
        <v>113</v>
      </c>
      <c r="CY4" t="s">
        <v>114</v>
      </c>
      <c r="CZ4" t="s">
        <v>113</v>
      </c>
      <c r="DA4" t="s">
        <v>114</v>
      </c>
    </row>
    <row r="5" spans="1:108" x14ac:dyDescent="0.3">
      <c r="A5">
        <v>1974</v>
      </c>
      <c r="B5">
        <v>1</v>
      </c>
      <c r="C5">
        <v>2</v>
      </c>
      <c r="D5">
        <v>0.05</v>
      </c>
      <c r="E5">
        <v>7.5611999999999999E-2</v>
      </c>
      <c r="F5">
        <v>0</v>
      </c>
      <c r="G5">
        <v>4.3216999999999998E-2</v>
      </c>
      <c r="H5">
        <v>0.22296299999999999</v>
      </c>
      <c r="I5">
        <v>0</v>
      </c>
      <c r="J5" t="e">
        <f>E5*I5*(0.317+0.942*(E5-1.4)^-1.161)</f>
        <v>#NUM!</v>
      </c>
      <c r="K5">
        <v>1000</v>
      </c>
      <c r="L5">
        <v>2.0000000000000002E-5</v>
      </c>
      <c r="M5">
        <v>0</v>
      </c>
      <c r="N5">
        <v>1.9999999999999999E-6</v>
      </c>
      <c r="O5">
        <f>SUM(L5:N5)</f>
        <v>2.2000000000000003E-5</v>
      </c>
      <c r="P5">
        <v>0.10011200000000001</v>
      </c>
      <c r="Q5">
        <v>4.3999999999999999E-5</v>
      </c>
      <c r="R5">
        <v>3.9999999999999998E-6</v>
      </c>
      <c r="S5">
        <v>6.0000000000000002E-6</v>
      </c>
      <c r="T5">
        <v>0</v>
      </c>
      <c r="U5">
        <v>1.91E-3</v>
      </c>
      <c r="V5">
        <v>0</v>
      </c>
      <c r="W5">
        <v>0</v>
      </c>
      <c r="X5">
        <v>0</v>
      </c>
      <c r="Y5">
        <v>0</v>
      </c>
      <c r="Z5">
        <v>1.9997259999999999</v>
      </c>
      <c r="AA5">
        <v>0</v>
      </c>
      <c r="AB5">
        <v>0</v>
      </c>
      <c r="AC5">
        <v>0</v>
      </c>
      <c r="AD5">
        <v>0</v>
      </c>
      <c r="AE5">
        <v>6.7999999999999999E-5</v>
      </c>
      <c r="AF5">
        <v>1</v>
      </c>
      <c r="AG5">
        <v>12139.87</v>
      </c>
      <c r="AH5">
        <v>0</v>
      </c>
      <c r="AI5">
        <v>26.66667</v>
      </c>
      <c r="AJ5">
        <v>0</v>
      </c>
      <c r="AK5">
        <v>277.22629999999998</v>
      </c>
      <c r="AL5">
        <v>0</v>
      </c>
      <c r="AM5">
        <v>2.1289999999999998E-3</v>
      </c>
      <c r="AN5">
        <v>-441.60899999999998</v>
      </c>
      <c r="AO5">
        <v>3.5369290000000002</v>
      </c>
      <c r="AP5">
        <v>1.4076979999999999</v>
      </c>
      <c r="AQ5">
        <v>-270.40199999999999</v>
      </c>
      <c r="AR5">
        <v>-171.18899999999999</v>
      </c>
      <c r="AS5">
        <v>1</v>
      </c>
      <c r="AT5">
        <v>0</v>
      </c>
      <c r="AU5">
        <v>3.0001E-2</v>
      </c>
      <c r="AV5">
        <v>1.3698999999999999E-2</v>
      </c>
      <c r="AW5">
        <v>2.05E-4</v>
      </c>
      <c r="AX5">
        <v>1.3698999999999999E-2</v>
      </c>
      <c r="AY5">
        <v>2.05E-4</v>
      </c>
      <c r="AZ5">
        <v>1.3698999999999999E-2</v>
      </c>
      <c r="BA5">
        <v>2.05E-4</v>
      </c>
      <c r="BB5">
        <v>3.9301999999999997E-2</v>
      </c>
      <c r="BC5">
        <v>443.72039999999998</v>
      </c>
      <c r="BD5">
        <v>443.72039999999998</v>
      </c>
      <c r="BE5">
        <v>23.7</v>
      </c>
      <c r="BF5">
        <v>14.1</v>
      </c>
      <c r="BG5">
        <v>18.899999999999999</v>
      </c>
      <c r="BH5">
        <v>19.915030000000002</v>
      </c>
      <c r="BI5">
        <v>19.9176</v>
      </c>
      <c r="BJ5">
        <v>14.6</v>
      </c>
      <c r="BK5">
        <v>9.1999999999999993</v>
      </c>
      <c r="BL5">
        <v>16.088660000000001</v>
      </c>
      <c r="BM5">
        <v>69.16507</v>
      </c>
      <c r="BN5">
        <v>1</v>
      </c>
      <c r="BO5">
        <v>0</v>
      </c>
      <c r="BP5">
        <v>0</v>
      </c>
      <c r="BQ5">
        <v>84.708179999999999</v>
      </c>
      <c r="BR5">
        <v>29.25</v>
      </c>
      <c r="BS5">
        <v>1.90147</v>
      </c>
      <c r="BT5">
        <v>455.9289</v>
      </c>
      <c r="BU5">
        <v>12137.99</v>
      </c>
      <c r="BV5">
        <v>1.6324999999999999E-2</v>
      </c>
      <c r="BW5">
        <v>4.1765999999999998E-2</v>
      </c>
      <c r="BX5">
        <v>0.75370599999999999</v>
      </c>
      <c r="BY5">
        <v>1.943595</v>
      </c>
      <c r="BZ5">
        <v>1.0700289999999999</v>
      </c>
      <c r="CA5">
        <v>5.4075579999999999</v>
      </c>
      <c r="CB5">
        <v>13.482430000000001</v>
      </c>
      <c r="CC5">
        <v>65.351749999999996</v>
      </c>
      <c r="CD5">
        <v>207.84190000000001</v>
      </c>
      <c r="CE5">
        <v>34.301609999999997</v>
      </c>
      <c r="CF5">
        <v>329.82100000000003</v>
      </c>
      <c r="CG5">
        <v>69.892499999999998</v>
      </c>
      <c r="CH5">
        <v>4.0746190000000002</v>
      </c>
      <c r="CI5">
        <v>2.8296450000000002</v>
      </c>
      <c r="CJ5">
        <v>135.4289</v>
      </c>
      <c r="CK5">
        <v>272.60109999999997</v>
      </c>
      <c r="CL5">
        <v>26.30941</v>
      </c>
      <c r="CM5">
        <v>76.127409999999998</v>
      </c>
      <c r="CN5">
        <v>251.2567</v>
      </c>
      <c r="CO5">
        <v>2557.5</v>
      </c>
      <c r="CP5">
        <v>0.29483799999999999</v>
      </c>
      <c r="CQ5">
        <v>65.273849999999996</v>
      </c>
      <c r="CR5">
        <v>7.2800140000000004</v>
      </c>
      <c r="CS5">
        <v>8109.1589999999997</v>
      </c>
      <c r="CT5">
        <v>0.16495199999999999</v>
      </c>
      <c r="CU5">
        <v>32.17503</v>
      </c>
      <c r="CV5">
        <v>1.6495219999999999</v>
      </c>
      <c r="CW5">
        <v>321.75029999999998</v>
      </c>
      <c r="CX5">
        <v>0</v>
      </c>
      <c r="CY5">
        <v>0.117905</v>
      </c>
      <c r="CZ5">
        <v>3.70492</v>
      </c>
      <c r="DA5">
        <v>144.21559999999999</v>
      </c>
      <c r="DB5">
        <v>0.51500000000000001</v>
      </c>
      <c r="DC5">
        <f>SUM(O5:V5,)</f>
        <v>0.10209800000000001</v>
      </c>
      <c r="DD5">
        <f>DC5/2</f>
        <v>5.1049000000000004E-2</v>
      </c>
    </row>
    <row r="6" spans="1:108" x14ac:dyDescent="0.3">
      <c r="A6">
        <v>1974</v>
      </c>
      <c r="B6">
        <v>2</v>
      </c>
      <c r="C6">
        <v>1</v>
      </c>
      <c r="D6">
        <v>7.0459999999999995E-2</v>
      </c>
      <c r="E6">
        <v>0.58909400000000001</v>
      </c>
      <c r="F6">
        <v>0</v>
      </c>
      <c r="G6">
        <v>4.3216999999999998E-2</v>
      </c>
      <c r="H6">
        <v>0.22253300000000001</v>
      </c>
      <c r="I6">
        <v>0</v>
      </c>
      <c r="J6" t="e">
        <f t="shared" ref="J6:J69" si="0">E6*I6*(0.317+0.942*(E6-1.4)^-1.161)</f>
        <v>#NUM!</v>
      </c>
      <c r="K6">
        <v>1000</v>
      </c>
      <c r="L6">
        <v>9.5370000000000003E-3</v>
      </c>
      <c r="M6">
        <v>0</v>
      </c>
      <c r="N6">
        <v>9.5299999999999996E-4</v>
      </c>
      <c r="O6">
        <f t="shared" ref="O6:O69" si="1">SUM(L6:N6)</f>
        <v>1.0490000000000001E-2</v>
      </c>
      <c r="P6">
        <v>0.14285100000000001</v>
      </c>
      <c r="Q6">
        <v>1.478E-2</v>
      </c>
      <c r="R6">
        <v>1.9070000000000001E-3</v>
      </c>
      <c r="S6">
        <v>2.6459999999999999E-3</v>
      </c>
      <c r="T6">
        <v>0</v>
      </c>
      <c r="U6">
        <v>3.1912000000000003E-2</v>
      </c>
      <c r="V6">
        <v>0</v>
      </c>
      <c r="W6">
        <v>1.4899999999999999E-4</v>
      </c>
      <c r="X6">
        <v>0</v>
      </c>
      <c r="Y6">
        <v>1.7E-5</v>
      </c>
      <c r="Z6">
        <v>1.997811</v>
      </c>
      <c r="AA6">
        <v>9.7999999999999997E-4</v>
      </c>
      <c r="AB6">
        <v>3.0000000000000001E-5</v>
      </c>
      <c r="AC6">
        <v>1.06E-4</v>
      </c>
      <c r="AD6">
        <v>0</v>
      </c>
      <c r="AE6">
        <v>1.3754000000000001E-2</v>
      </c>
      <c r="AF6">
        <v>1</v>
      </c>
      <c r="AG6">
        <v>12127.94</v>
      </c>
      <c r="AH6">
        <v>0</v>
      </c>
      <c r="AI6">
        <v>18.897179999999999</v>
      </c>
      <c r="AJ6">
        <v>0</v>
      </c>
      <c r="AK6">
        <v>263.67540000000002</v>
      </c>
      <c r="AL6">
        <v>0.10899399999999999</v>
      </c>
      <c r="AM6">
        <v>0.68678799999999995</v>
      </c>
      <c r="AN6">
        <v>-356.608</v>
      </c>
      <c r="AO6">
        <v>52.96443</v>
      </c>
      <c r="AP6">
        <v>2.7714560000000001</v>
      </c>
      <c r="AQ6">
        <v>-186.244</v>
      </c>
      <c r="AR6">
        <v>-170.1</v>
      </c>
      <c r="AS6">
        <v>1</v>
      </c>
      <c r="AT6">
        <v>0</v>
      </c>
      <c r="AU6">
        <v>0.28939999999999999</v>
      </c>
      <c r="AV6">
        <v>1.9304000000000002E-2</v>
      </c>
      <c r="AW6">
        <v>2.05E-4</v>
      </c>
      <c r="AX6">
        <v>5.0642E-2</v>
      </c>
      <c r="AY6">
        <v>2.0699999999999999E-4</v>
      </c>
      <c r="AZ6">
        <v>1.9675000000000002E-2</v>
      </c>
      <c r="BA6">
        <v>2.05E-4</v>
      </c>
      <c r="BB6">
        <v>0</v>
      </c>
      <c r="BC6">
        <v>406.53640000000001</v>
      </c>
      <c r="BD6">
        <v>406.5376</v>
      </c>
      <c r="BE6">
        <v>23</v>
      </c>
      <c r="BF6">
        <v>10.7</v>
      </c>
      <c r="BG6">
        <v>16.850000000000001</v>
      </c>
      <c r="BH6">
        <v>17.964759999999998</v>
      </c>
      <c r="BI6">
        <v>18.1538</v>
      </c>
      <c r="BJ6">
        <v>21</v>
      </c>
      <c r="BK6">
        <v>0</v>
      </c>
      <c r="BL6">
        <v>12.866669999999999</v>
      </c>
      <c r="BM6">
        <v>61.745690000000003</v>
      </c>
      <c r="BN6">
        <v>1</v>
      </c>
      <c r="BO6">
        <v>0</v>
      </c>
      <c r="BP6">
        <v>0</v>
      </c>
      <c r="BQ6">
        <v>0</v>
      </c>
      <c r="BR6">
        <v>272.39999999999998</v>
      </c>
      <c r="BS6">
        <v>0.92269199999999996</v>
      </c>
      <c r="BT6">
        <v>450.71550000000002</v>
      </c>
      <c r="BU6">
        <v>12125.92</v>
      </c>
      <c r="BV6">
        <v>2.2477E-2</v>
      </c>
      <c r="BW6">
        <v>2.4797E-2</v>
      </c>
      <c r="BX6">
        <v>0.682114</v>
      </c>
      <c r="BY6">
        <v>1.369988</v>
      </c>
      <c r="BZ6">
        <v>1.004321</v>
      </c>
      <c r="CA6">
        <v>5.2393219999999996</v>
      </c>
      <c r="CB6">
        <v>12.626139999999999</v>
      </c>
      <c r="CC6">
        <v>63.33361</v>
      </c>
      <c r="CD6">
        <v>201.26070000000001</v>
      </c>
      <c r="CE6">
        <v>33.307110000000002</v>
      </c>
      <c r="CF6">
        <v>319.37729999999999</v>
      </c>
      <c r="CG6">
        <v>67.87218</v>
      </c>
      <c r="CH6">
        <v>5.1204960000000002</v>
      </c>
      <c r="CI6">
        <v>3.0096180000000001</v>
      </c>
      <c r="CJ6">
        <v>135.13499999999999</v>
      </c>
      <c r="CK6">
        <v>266.041</v>
      </c>
      <c r="CL6">
        <v>27.459009999999999</v>
      </c>
      <c r="CM6">
        <v>76.346969999999999</v>
      </c>
      <c r="CN6">
        <v>255.4803</v>
      </c>
      <c r="CO6">
        <v>2565.136</v>
      </c>
      <c r="CP6">
        <v>0.30168299999999998</v>
      </c>
      <c r="CQ6">
        <v>65.279619999999994</v>
      </c>
      <c r="CR6">
        <v>7.3909060000000002</v>
      </c>
      <c r="CS6">
        <v>8108.085</v>
      </c>
      <c r="CT6">
        <v>0.163526</v>
      </c>
      <c r="CU6">
        <v>32.17586</v>
      </c>
      <c r="CV6">
        <v>1.6352629999999999</v>
      </c>
      <c r="CW6">
        <v>321.7586</v>
      </c>
      <c r="CX6">
        <v>0</v>
      </c>
      <c r="CY6">
        <v>0</v>
      </c>
      <c r="CZ6">
        <v>2.2435339999999999</v>
      </c>
      <c r="DA6">
        <v>178.03870000000001</v>
      </c>
      <c r="DB6">
        <v>0.51500000000000001</v>
      </c>
      <c r="DC6">
        <f t="shared" ref="DC6:DC69" si="2">SUM(O6:V6,)</f>
        <v>0.20458599999999999</v>
      </c>
      <c r="DD6">
        <f t="shared" ref="DD6:DD69" si="3">DC6/2</f>
        <v>0.102293</v>
      </c>
    </row>
    <row r="7" spans="1:108" x14ac:dyDescent="0.3">
      <c r="A7">
        <v>1974</v>
      </c>
      <c r="B7">
        <v>3</v>
      </c>
      <c r="C7">
        <v>3</v>
      </c>
      <c r="D7">
        <v>0.101853</v>
      </c>
      <c r="E7">
        <v>0.90031899999999998</v>
      </c>
      <c r="F7">
        <v>0</v>
      </c>
      <c r="G7">
        <v>4.3216999999999998E-2</v>
      </c>
      <c r="H7">
        <v>0.22253300000000001</v>
      </c>
      <c r="I7">
        <v>0</v>
      </c>
      <c r="J7" t="e">
        <f t="shared" si="0"/>
        <v>#NUM!</v>
      </c>
      <c r="K7">
        <v>1000</v>
      </c>
      <c r="L7">
        <v>3.4044999999999999E-2</v>
      </c>
      <c r="M7">
        <v>0</v>
      </c>
      <c r="N7">
        <v>3.3969999999999998E-3</v>
      </c>
      <c r="O7">
        <f t="shared" si="1"/>
        <v>3.7441999999999996E-2</v>
      </c>
      <c r="P7">
        <v>0.20566300000000001</v>
      </c>
      <c r="Q7">
        <v>3.6923999999999998E-2</v>
      </c>
      <c r="R7">
        <v>6.8089999999999999E-3</v>
      </c>
      <c r="S7">
        <v>9.4350000000000007E-3</v>
      </c>
      <c r="T7">
        <v>0</v>
      </c>
      <c r="U7">
        <v>3.9047999999999999E-2</v>
      </c>
      <c r="V7">
        <v>0</v>
      </c>
      <c r="W7">
        <v>2.4030000000000002E-3</v>
      </c>
      <c r="X7">
        <v>0</v>
      </c>
      <c r="Y7">
        <v>2.6699999999999998E-4</v>
      </c>
      <c r="Z7">
        <v>2.0512830000000002</v>
      </c>
      <c r="AA7">
        <v>1.1525000000000001E-2</v>
      </c>
      <c r="AB7">
        <v>4.8099999999999998E-4</v>
      </c>
      <c r="AC7">
        <v>1.704E-3</v>
      </c>
      <c r="AD7">
        <v>0</v>
      </c>
      <c r="AE7">
        <v>2.8242E-2</v>
      </c>
      <c r="AF7">
        <v>0.68110899999999996</v>
      </c>
      <c r="AG7">
        <v>12117.34</v>
      </c>
      <c r="AH7">
        <v>0</v>
      </c>
      <c r="AI7">
        <v>13.40554</v>
      </c>
      <c r="AJ7">
        <v>0</v>
      </c>
      <c r="AK7">
        <v>258.28469999999999</v>
      </c>
      <c r="AL7">
        <v>0.20156399999999999</v>
      </c>
      <c r="AM7">
        <v>2.4110879999999999</v>
      </c>
      <c r="AN7">
        <v>-296.22199999999998</v>
      </c>
      <c r="AO7">
        <v>70.822389999999999</v>
      </c>
      <c r="AP7">
        <v>3.1694939999999998</v>
      </c>
      <c r="AQ7">
        <v>-125.319</v>
      </c>
      <c r="AR7">
        <v>-170.54900000000001</v>
      </c>
      <c r="AS7">
        <v>1</v>
      </c>
      <c r="AT7">
        <v>0</v>
      </c>
      <c r="AU7">
        <v>0.438772</v>
      </c>
      <c r="AV7">
        <v>2.7904999999999999E-2</v>
      </c>
      <c r="AW7">
        <v>2.1000000000000001E-4</v>
      </c>
      <c r="AX7">
        <v>0.10836800000000001</v>
      </c>
      <c r="AY7">
        <v>2.34E-4</v>
      </c>
      <c r="AZ7">
        <v>2.9274000000000001E-2</v>
      </c>
      <c r="BA7">
        <v>2.1100000000000001E-4</v>
      </c>
      <c r="BB7">
        <v>0</v>
      </c>
      <c r="BC7">
        <v>363.5213</v>
      </c>
      <c r="BD7">
        <v>363.53789999999998</v>
      </c>
      <c r="BE7">
        <v>25.1</v>
      </c>
      <c r="BF7">
        <v>11.6</v>
      </c>
      <c r="BG7">
        <v>18.350000000000001</v>
      </c>
      <c r="BH7">
        <v>19.408059999999999</v>
      </c>
      <c r="BI7">
        <v>19.780999999999999</v>
      </c>
      <c r="BJ7">
        <v>19.5</v>
      </c>
      <c r="BK7">
        <v>0</v>
      </c>
      <c r="BL7">
        <v>13.65887</v>
      </c>
      <c r="BM7">
        <v>59.218640000000001</v>
      </c>
      <c r="BN7">
        <v>1</v>
      </c>
      <c r="BO7">
        <v>0</v>
      </c>
      <c r="BP7">
        <v>0</v>
      </c>
      <c r="BQ7">
        <v>0</v>
      </c>
      <c r="BR7">
        <v>523.54999999999995</v>
      </c>
      <c r="BS7">
        <v>0.27334900000000001</v>
      </c>
      <c r="BT7">
        <v>445.07089999999999</v>
      </c>
      <c r="BU7">
        <v>12115.24</v>
      </c>
      <c r="BV7">
        <v>3.0013000000000001E-2</v>
      </c>
      <c r="BW7">
        <v>2.2995999999999999E-2</v>
      </c>
      <c r="BX7">
        <v>0.82368399999999997</v>
      </c>
      <c r="BY7">
        <v>1.3339570000000001</v>
      </c>
      <c r="BZ7">
        <v>0.94239600000000001</v>
      </c>
      <c r="CA7">
        <v>5.0714880000000004</v>
      </c>
      <c r="CB7">
        <v>11.81429</v>
      </c>
      <c r="CC7">
        <v>61.319670000000002</v>
      </c>
      <c r="CD7">
        <v>194.64359999999999</v>
      </c>
      <c r="CE7">
        <v>32.066389999999998</v>
      </c>
      <c r="CF7">
        <v>308.8768</v>
      </c>
      <c r="CG7">
        <v>65.343879999999999</v>
      </c>
      <c r="CH7">
        <v>5.9117579999999998</v>
      </c>
      <c r="CI7">
        <v>3.2117290000000001</v>
      </c>
      <c r="CJ7">
        <v>134.9204</v>
      </c>
      <c r="CK7">
        <v>261.1567</v>
      </c>
      <c r="CL7">
        <v>28.63109</v>
      </c>
      <c r="CM7">
        <v>76.606470000000002</v>
      </c>
      <c r="CN7">
        <v>259.7577</v>
      </c>
      <c r="CO7">
        <v>2572.2260000000001</v>
      </c>
      <c r="CP7">
        <v>0.30996000000000001</v>
      </c>
      <c r="CQ7">
        <v>65.284499999999994</v>
      </c>
      <c r="CR7">
        <v>7.5081179999999996</v>
      </c>
      <c r="CS7">
        <v>8106.7740000000003</v>
      </c>
      <c r="CT7">
        <v>0.16211300000000001</v>
      </c>
      <c r="CU7">
        <v>32.17642</v>
      </c>
      <c r="CV7">
        <v>1.6211249999999999</v>
      </c>
      <c r="CW7">
        <v>321.76420000000002</v>
      </c>
      <c r="CX7">
        <v>0</v>
      </c>
      <c r="CY7">
        <v>2.3800000000000001E-4</v>
      </c>
      <c r="CZ7">
        <v>0.58187900000000004</v>
      </c>
      <c r="DA7">
        <v>177.9572</v>
      </c>
      <c r="DB7">
        <v>0.51500000000000001</v>
      </c>
      <c r="DC7">
        <f t="shared" si="2"/>
        <v>0.33532100000000009</v>
      </c>
      <c r="DD7">
        <f t="shared" si="3"/>
        <v>0.16766050000000005</v>
      </c>
    </row>
    <row r="8" spans="1:108" x14ac:dyDescent="0.3">
      <c r="A8">
        <v>1974</v>
      </c>
      <c r="B8">
        <v>4</v>
      </c>
      <c r="C8">
        <v>2</v>
      </c>
      <c r="D8">
        <v>0.124427</v>
      </c>
      <c r="E8">
        <v>1.0695190000000001</v>
      </c>
      <c r="F8">
        <v>0</v>
      </c>
      <c r="G8">
        <v>4.3216999999999998E-2</v>
      </c>
      <c r="H8">
        <v>0.22253300000000001</v>
      </c>
      <c r="I8">
        <v>0</v>
      </c>
      <c r="J8" t="e">
        <f t="shared" si="0"/>
        <v>#NUM!</v>
      </c>
      <c r="K8">
        <v>1000</v>
      </c>
      <c r="L8">
        <v>5.7071999999999998E-2</v>
      </c>
      <c r="M8">
        <v>0</v>
      </c>
      <c r="N8">
        <v>5.6839999999999998E-3</v>
      </c>
      <c r="O8">
        <f t="shared" si="1"/>
        <v>6.2755999999999992E-2</v>
      </c>
      <c r="P8">
        <v>0.25020900000000001</v>
      </c>
      <c r="Q8">
        <v>5.8181999999999998E-2</v>
      </c>
      <c r="R8">
        <v>1.1414000000000001E-2</v>
      </c>
      <c r="S8">
        <v>1.5789999999999998E-2</v>
      </c>
      <c r="T8">
        <v>0</v>
      </c>
      <c r="U8">
        <v>3.0695E-2</v>
      </c>
      <c r="V8">
        <v>0</v>
      </c>
      <c r="W8">
        <v>7.8650000000000005E-3</v>
      </c>
      <c r="X8">
        <v>0</v>
      </c>
      <c r="Y8">
        <v>8.7200000000000005E-4</v>
      </c>
      <c r="Z8">
        <v>2.1614849999999999</v>
      </c>
      <c r="AA8">
        <v>3.8968000000000003E-2</v>
      </c>
      <c r="AB8">
        <v>1.573E-3</v>
      </c>
      <c r="AC8">
        <v>5.5700000000000003E-3</v>
      </c>
      <c r="AD8">
        <v>0</v>
      </c>
      <c r="AE8">
        <v>3.3616E-2</v>
      </c>
      <c r="AF8">
        <v>0.31177199999999999</v>
      </c>
      <c r="AG8">
        <v>12106.26</v>
      </c>
      <c r="AH8">
        <v>0</v>
      </c>
      <c r="AI8">
        <v>11.558859999999999</v>
      </c>
      <c r="AJ8">
        <v>0</v>
      </c>
      <c r="AK8">
        <v>290.50450000000001</v>
      </c>
      <c r="AL8">
        <v>0.22837399999999999</v>
      </c>
      <c r="AM8">
        <v>4.1023180000000004</v>
      </c>
      <c r="AN8">
        <v>-370.28199999999998</v>
      </c>
      <c r="AO8">
        <v>83.061539999999994</v>
      </c>
      <c r="AP8">
        <v>2.4857</v>
      </c>
      <c r="AQ8">
        <v>-134.512</v>
      </c>
      <c r="AR8">
        <v>-235.35499999999999</v>
      </c>
      <c r="AS8">
        <v>1</v>
      </c>
      <c r="AT8">
        <v>0</v>
      </c>
      <c r="AU8">
        <v>0.42020099999999999</v>
      </c>
      <c r="AV8">
        <v>3.4090000000000002E-2</v>
      </c>
      <c r="AW8">
        <v>2.22E-4</v>
      </c>
      <c r="AX8">
        <v>0.162411</v>
      </c>
      <c r="AY8">
        <v>3.0499999999999999E-4</v>
      </c>
      <c r="AZ8">
        <v>3.6412E-2</v>
      </c>
      <c r="BA8">
        <v>2.22E-4</v>
      </c>
      <c r="BB8">
        <v>0</v>
      </c>
      <c r="BC8">
        <v>450.4427</v>
      </c>
      <c r="BD8">
        <v>450.48559999999998</v>
      </c>
      <c r="BE8">
        <v>22.7</v>
      </c>
      <c r="BF8">
        <v>16.3</v>
      </c>
      <c r="BG8">
        <v>19.5</v>
      </c>
      <c r="BH8">
        <v>18.895769999999999</v>
      </c>
      <c r="BI8">
        <v>20.1784</v>
      </c>
      <c r="BJ8">
        <v>19.600000000000001</v>
      </c>
      <c r="BK8">
        <v>0</v>
      </c>
      <c r="BL8">
        <v>18.532430000000002</v>
      </c>
      <c r="BM8">
        <v>78.395480000000006</v>
      </c>
      <c r="BN8">
        <v>1</v>
      </c>
      <c r="BO8">
        <v>0</v>
      </c>
      <c r="BP8">
        <v>0</v>
      </c>
      <c r="BQ8">
        <v>0</v>
      </c>
      <c r="BR8">
        <v>806.2</v>
      </c>
      <c r="BS8">
        <v>1.0210319999999999</v>
      </c>
      <c r="BT8">
        <v>438.14850000000001</v>
      </c>
      <c r="BU8">
        <v>12104.01</v>
      </c>
      <c r="BV8">
        <v>3.7252E-2</v>
      </c>
      <c r="BW8">
        <v>2.9957000000000001E-2</v>
      </c>
      <c r="BX8">
        <v>1.021836</v>
      </c>
      <c r="BY8">
        <v>1.6097349999999999</v>
      </c>
      <c r="BZ8">
        <v>0.87375599999999998</v>
      </c>
      <c r="CA8">
        <v>4.8972410000000002</v>
      </c>
      <c r="CB8">
        <v>10.91168</v>
      </c>
      <c r="CC8">
        <v>59.194699999999997</v>
      </c>
      <c r="CD8">
        <v>186.6824</v>
      </c>
      <c r="CE8">
        <v>30.722239999999999</v>
      </c>
      <c r="CF8">
        <v>296.24329999999998</v>
      </c>
      <c r="CG8">
        <v>62.604810000000001</v>
      </c>
      <c r="CH8">
        <v>6.5872460000000004</v>
      </c>
      <c r="CI8">
        <v>3.3866540000000001</v>
      </c>
      <c r="CJ8">
        <v>135.1508</v>
      </c>
      <c r="CK8">
        <v>256.16410000000002</v>
      </c>
      <c r="CL8">
        <v>30.10023</v>
      </c>
      <c r="CM8">
        <v>76.881829999999994</v>
      </c>
      <c r="CN8">
        <v>265.40750000000003</v>
      </c>
      <c r="CO8">
        <v>2579.3670000000002</v>
      </c>
      <c r="CP8">
        <v>0.322098</v>
      </c>
      <c r="CQ8">
        <v>65.28998</v>
      </c>
      <c r="CR8">
        <v>7.670687</v>
      </c>
      <c r="CS8">
        <v>8105.2860000000001</v>
      </c>
      <c r="CT8">
        <v>0.16070999999999999</v>
      </c>
      <c r="CU8">
        <v>32.176859999999998</v>
      </c>
      <c r="CV8">
        <v>1.6071</v>
      </c>
      <c r="CW8">
        <v>321.76859999999999</v>
      </c>
      <c r="CX8">
        <v>0</v>
      </c>
      <c r="CY8">
        <v>2.9100000000000003E-4</v>
      </c>
      <c r="CZ8">
        <v>4.1498559999999998</v>
      </c>
      <c r="DA8">
        <v>199.32599999999999</v>
      </c>
      <c r="DB8">
        <v>0.51500000000000001</v>
      </c>
      <c r="DC8">
        <f t="shared" si="2"/>
        <v>0.42904600000000004</v>
      </c>
      <c r="DD8">
        <f t="shared" si="3"/>
        <v>0.21452300000000002</v>
      </c>
    </row>
    <row r="9" spans="1:108" x14ac:dyDescent="0.3">
      <c r="A9">
        <v>1974</v>
      </c>
      <c r="B9">
        <v>5</v>
      </c>
      <c r="C9">
        <v>2</v>
      </c>
      <c r="D9">
        <v>0.14041600000000001</v>
      </c>
      <c r="E9">
        <v>1.1758740000000001</v>
      </c>
      <c r="F9">
        <v>0</v>
      </c>
      <c r="G9">
        <v>4.3216999999999998E-2</v>
      </c>
      <c r="H9">
        <v>0.22253300000000001</v>
      </c>
      <c r="I9">
        <v>0</v>
      </c>
      <c r="J9" t="e">
        <f t="shared" si="0"/>
        <v>#NUM!</v>
      </c>
      <c r="K9">
        <v>1000</v>
      </c>
      <c r="L9">
        <v>7.5847999999999999E-2</v>
      </c>
      <c r="M9">
        <v>0</v>
      </c>
      <c r="N9">
        <v>7.5399999999999998E-3</v>
      </c>
      <c r="O9">
        <f t="shared" si="1"/>
        <v>8.3388000000000004E-2</v>
      </c>
      <c r="P9">
        <v>0.28165899999999999</v>
      </c>
      <c r="Q9">
        <v>7.4043999999999999E-2</v>
      </c>
      <c r="R9">
        <v>1.5169999999999999E-2</v>
      </c>
      <c r="S9">
        <v>2.0944999999999998E-2</v>
      </c>
      <c r="T9">
        <v>0</v>
      </c>
      <c r="U9">
        <v>2.0244000000000002E-2</v>
      </c>
      <c r="V9">
        <v>0</v>
      </c>
      <c r="W9">
        <v>1.3939E-2</v>
      </c>
      <c r="X9">
        <v>0</v>
      </c>
      <c r="Y9">
        <v>1.5430000000000001E-3</v>
      </c>
      <c r="Z9">
        <v>2.269139</v>
      </c>
      <c r="AA9">
        <v>6.8177000000000001E-2</v>
      </c>
      <c r="AB9">
        <v>2.7880000000000001E-3</v>
      </c>
      <c r="AC9">
        <v>9.8560000000000002E-3</v>
      </c>
      <c r="AD9">
        <v>0</v>
      </c>
      <c r="AE9">
        <v>3.2853E-2</v>
      </c>
      <c r="AF9">
        <v>0.15135199999999999</v>
      </c>
      <c r="AG9">
        <v>12099.13</v>
      </c>
      <c r="AH9">
        <v>0</v>
      </c>
      <c r="AI9">
        <v>10.75676</v>
      </c>
      <c r="AJ9">
        <v>0</v>
      </c>
      <c r="AK9">
        <v>279.11810000000003</v>
      </c>
      <c r="AL9">
        <v>0.22911500000000001</v>
      </c>
      <c r="AM9">
        <v>5.9755859999999998</v>
      </c>
      <c r="AN9">
        <v>-245.982</v>
      </c>
      <c r="AO9">
        <v>66.334729999999993</v>
      </c>
      <c r="AP9">
        <v>1.2773140000000001</v>
      </c>
      <c r="AQ9">
        <v>-67.338800000000006</v>
      </c>
      <c r="AR9">
        <v>-178.31200000000001</v>
      </c>
      <c r="AS9">
        <v>1</v>
      </c>
      <c r="AT9">
        <v>0</v>
      </c>
      <c r="AU9">
        <v>0.25582100000000002</v>
      </c>
      <c r="AV9">
        <v>3.8469999999999997E-2</v>
      </c>
      <c r="AW9">
        <v>2.33E-4</v>
      </c>
      <c r="AX9">
        <v>0.202985</v>
      </c>
      <c r="AY9">
        <v>3.8099999999999999E-4</v>
      </c>
      <c r="AZ9">
        <v>4.1570999999999997E-2</v>
      </c>
      <c r="BA9">
        <v>2.34E-4</v>
      </c>
      <c r="BB9">
        <v>0</v>
      </c>
      <c r="BC9">
        <v>310.7081</v>
      </c>
      <c r="BD9">
        <v>310.74489999999997</v>
      </c>
      <c r="BE9">
        <v>18.100000000000001</v>
      </c>
      <c r="BF9">
        <v>9.3000000000000007</v>
      </c>
      <c r="BG9">
        <v>13.7</v>
      </c>
      <c r="BH9">
        <v>15.26238</v>
      </c>
      <c r="BI9">
        <v>14.6328</v>
      </c>
      <c r="BJ9">
        <v>9.9</v>
      </c>
      <c r="BK9">
        <v>0</v>
      </c>
      <c r="BL9">
        <v>11.71454</v>
      </c>
      <c r="BM9">
        <v>70.345119999999994</v>
      </c>
      <c r="BN9">
        <v>1</v>
      </c>
      <c r="BO9">
        <v>0</v>
      </c>
      <c r="BP9">
        <v>0</v>
      </c>
      <c r="BQ9">
        <v>0</v>
      </c>
      <c r="BR9">
        <v>996.3</v>
      </c>
      <c r="BS9">
        <v>0.36223899999999998</v>
      </c>
      <c r="BT9">
        <v>432.73500000000001</v>
      </c>
      <c r="BU9">
        <v>12096.73</v>
      </c>
      <c r="BV9">
        <v>5.2241999999999997E-2</v>
      </c>
      <c r="BW9">
        <v>4.6064000000000001E-2</v>
      </c>
      <c r="BX9">
        <v>1.4101950000000001</v>
      </c>
      <c r="BY9">
        <v>2.2516440000000002</v>
      </c>
      <c r="BZ9">
        <v>0.82527300000000003</v>
      </c>
      <c r="CA9">
        <v>4.7853909999999997</v>
      </c>
      <c r="CB9">
        <v>10.251670000000001</v>
      </c>
      <c r="CC9">
        <v>57.76605</v>
      </c>
      <c r="CD9">
        <v>180.5899</v>
      </c>
      <c r="CE9">
        <v>29.71959</v>
      </c>
      <c r="CF9">
        <v>286.5752</v>
      </c>
      <c r="CG9">
        <v>60.561639999999997</v>
      </c>
      <c r="CH9">
        <v>6.9194420000000001</v>
      </c>
      <c r="CI9">
        <v>3.5071789999999998</v>
      </c>
      <c r="CJ9">
        <v>135.1173</v>
      </c>
      <c r="CK9">
        <v>253.19720000000001</v>
      </c>
      <c r="CL9">
        <v>31.163519999999998</v>
      </c>
      <c r="CM9">
        <v>77.162660000000002</v>
      </c>
      <c r="CN9">
        <v>269.23309999999998</v>
      </c>
      <c r="CO9">
        <v>2585.0619999999999</v>
      </c>
      <c r="CP9">
        <v>0.331818</v>
      </c>
      <c r="CQ9">
        <v>65.295079999999999</v>
      </c>
      <c r="CR9">
        <v>7.7861580000000004</v>
      </c>
      <c r="CS9">
        <v>8104.1480000000001</v>
      </c>
      <c r="CT9">
        <v>0.15932099999999999</v>
      </c>
      <c r="CU9">
        <v>32.177500000000002</v>
      </c>
      <c r="CV9">
        <v>1.593207</v>
      </c>
      <c r="CW9">
        <v>321.77499999999998</v>
      </c>
      <c r="CX9">
        <v>0</v>
      </c>
      <c r="CY9">
        <v>1.93E-4</v>
      </c>
      <c r="CZ9">
        <v>3.8149600000000001</v>
      </c>
      <c r="DA9">
        <v>196.23310000000001</v>
      </c>
      <c r="DB9">
        <v>0.51500000000000001</v>
      </c>
      <c r="DC9">
        <f t="shared" si="2"/>
        <v>0.49545</v>
      </c>
      <c r="DD9">
        <f t="shared" si="3"/>
        <v>0.247725</v>
      </c>
    </row>
    <row r="10" spans="1:108" x14ac:dyDescent="0.3">
      <c r="A10">
        <v>1974</v>
      </c>
      <c r="B10">
        <v>6</v>
      </c>
      <c r="C10">
        <v>1</v>
      </c>
      <c r="D10">
        <v>0.14974499999999999</v>
      </c>
      <c r="E10">
        <v>1.235142</v>
      </c>
      <c r="F10">
        <v>0</v>
      </c>
      <c r="G10">
        <v>4.3216999999999998E-2</v>
      </c>
      <c r="H10">
        <v>0.22253300000000001</v>
      </c>
      <c r="I10">
        <v>0</v>
      </c>
      <c r="J10" t="e">
        <f t="shared" si="0"/>
        <v>#NUM!</v>
      </c>
      <c r="K10">
        <v>1000</v>
      </c>
      <c r="L10">
        <v>8.7903999999999996E-2</v>
      </c>
      <c r="M10">
        <v>0</v>
      </c>
      <c r="N10">
        <v>8.7189999999999993E-3</v>
      </c>
      <c r="O10">
        <f t="shared" si="1"/>
        <v>9.6623000000000001E-2</v>
      </c>
      <c r="P10">
        <v>0.29992099999999999</v>
      </c>
      <c r="Q10">
        <v>8.1699999999999995E-2</v>
      </c>
      <c r="R10">
        <v>1.7580999999999999E-2</v>
      </c>
      <c r="S10">
        <v>2.4219000000000001E-2</v>
      </c>
      <c r="T10">
        <v>0</v>
      </c>
      <c r="U10">
        <v>1.1353E-2</v>
      </c>
      <c r="V10">
        <v>0</v>
      </c>
      <c r="W10">
        <v>1.9184E-2</v>
      </c>
      <c r="X10">
        <v>0</v>
      </c>
      <c r="Y10">
        <v>2.1199999999999999E-3</v>
      </c>
      <c r="Z10">
        <v>2.353615</v>
      </c>
      <c r="AA10">
        <v>9.0775999999999996E-2</v>
      </c>
      <c r="AB10">
        <v>3.8370000000000001E-3</v>
      </c>
      <c r="AC10">
        <v>1.3540999999999999E-2</v>
      </c>
      <c r="AD10">
        <v>0</v>
      </c>
      <c r="AE10">
        <v>2.7630999999999999E-2</v>
      </c>
      <c r="AF10">
        <v>9.3757999999999994E-2</v>
      </c>
      <c r="AG10">
        <v>12095.19</v>
      </c>
      <c r="AH10">
        <v>0</v>
      </c>
      <c r="AI10">
        <v>10.46879</v>
      </c>
      <c r="AJ10">
        <v>0</v>
      </c>
      <c r="AK10">
        <v>289.38650000000001</v>
      </c>
      <c r="AL10">
        <v>0.213171</v>
      </c>
      <c r="AM10">
        <v>7.6743360000000003</v>
      </c>
      <c r="AN10">
        <v>-166.82499999999999</v>
      </c>
      <c r="AO10">
        <v>51.862189999999998</v>
      </c>
      <c r="AP10">
        <v>0.68060900000000002</v>
      </c>
      <c r="AQ10">
        <v>-33.405700000000003</v>
      </c>
      <c r="AR10">
        <v>-133.16</v>
      </c>
      <c r="AS10">
        <v>1</v>
      </c>
      <c r="AT10">
        <v>0</v>
      </c>
      <c r="AU10">
        <v>0.15066499999999999</v>
      </c>
      <c r="AV10">
        <v>4.1026E-2</v>
      </c>
      <c r="AW10">
        <v>2.42E-4</v>
      </c>
      <c r="AX10">
        <v>0.22339200000000001</v>
      </c>
      <c r="AY10">
        <v>4.4099999999999999E-4</v>
      </c>
      <c r="AZ10">
        <v>4.4623999999999997E-2</v>
      </c>
      <c r="BA10">
        <v>2.43E-4</v>
      </c>
      <c r="BB10">
        <v>3.6000000000000001E-5</v>
      </c>
      <c r="BC10">
        <v>217.7475</v>
      </c>
      <c r="BD10">
        <v>217.77260000000001</v>
      </c>
      <c r="BE10">
        <v>15</v>
      </c>
      <c r="BF10">
        <v>8.6999999999999993</v>
      </c>
      <c r="BG10">
        <v>11.85</v>
      </c>
      <c r="BH10">
        <v>12.24972</v>
      </c>
      <c r="BI10">
        <v>12.517799999999999</v>
      </c>
      <c r="BJ10">
        <v>7.3</v>
      </c>
      <c r="BK10">
        <v>1.3</v>
      </c>
      <c r="BL10">
        <v>11.249230000000001</v>
      </c>
      <c r="BM10">
        <v>77.524420000000006</v>
      </c>
      <c r="BN10">
        <v>1</v>
      </c>
      <c r="BO10">
        <v>0</v>
      </c>
      <c r="BP10">
        <v>0</v>
      </c>
      <c r="BQ10">
        <v>0.16216900000000001</v>
      </c>
      <c r="BR10">
        <v>1106.8</v>
      </c>
      <c r="BS10">
        <v>0.573245</v>
      </c>
      <c r="BT10">
        <v>428.80630000000002</v>
      </c>
      <c r="BU10">
        <v>12092.68</v>
      </c>
      <c r="BV10">
        <v>7.4055999999999997E-2</v>
      </c>
      <c r="BW10">
        <v>6.7416000000000004E-2</v>
      </c>
      <c r="BX10">
        <v>1.905789</v>
      </c>
      <c r="BY10">
        <v>3.0451969999999999</v>
      </c>
      <c r="BZ10">
        <v>0.79386999999999996</v>
      </c>
      <c r="CA10">
        <v>4.7293900000000004</v>
      </c>
      <c r="CB10">
        <v>9.7922290000000007</v>
      </c>
      <c r="CC10">
        <v>56.932609999999997</v>
      </c>
      <c r="CD10">
        <v>176.20429999999999</v>
      </c>
      <c r="CE10">
        <v>28.99785</v>
      </c>
      <c r="CF10">
        <v>279.61579999999998</v>
      </c>
      <c r="CG10">
        <v>59.090910000000001</v>
      </c>
      <c r="CH10">
        <v>7.0699459999999998</v>
      </c>
      <c r="CI10">
        <v>3.599075</v>
      </c>
      <c r="CJ10">
        <v>134.8912</v>
      </c>
      <c r="CK10">
        <v>251.78020000000001</v>
      </c>
      <c r="CL10">
        <v>31.849679999999999</v>
      </c>
      <c r="CM10">
        <v>77.446150000000003</v>
      </c>
      <c r="CN10">
        <v>271.35489999999999</v>
      </c>
      <c r="CO10">
        <v>2589.7339999999999</v>
      </c>
      <c r="CP10">
        <v>0.33851399999999998</v>
      </c>
      <c r="CQ10">
        <v>65.299760000000006</v>
      </c>
      <c r="CR10">
        <v>7.8539310000000002</v>
      </c>
      <c r="CS10">
        <v>8103.3230000000003</v>
      </c>
      <c r="CT10">
        <v>0.157944</v>
      </c>
      <c r="CU10">
        <v>32.178319999999999</v>
      </c>
      <c r="CV10">
        <v>1.579442</v>
      </c>
      <c r="CW10">
        <v>321.78320000000002</v>
      </c>
      <c r="CX10">
        <v>0</v>
      </c>
      <c r="CY10">
        <v>1.08E-4</v>
      </c>
      <c r="CZ10">
        <v>5.7222460000000002</v>
      </c>
      <c r="DA10">
        <v>199.84389999999999</v>
      </c>
      <c r="DB10">
        <v>0.51500000000000001</v>
      </c>
      <c r="DC10">
        <f t="shared" si="2"/>
        <v>0.53139700000000001</v>
      </c>
      <c r="DD10">
        <f t="shared" si="3"/>
        <v>0.2656985</v>
      </c>
    </row>
    <row r="11" spans="1:108" x14ac:dyDescent="0.3">
      <c r="A11">
        <v>1974</v>
      </c>
      <c r="B11">
        <v>7</v>
      </c>
      <c r="C11">
        <v>1</v>
      </c>
      <c r="D11">
        <v>0.154422</v>
      </c>
      <c r="E11">
        <v>1.2657449999999999</v>
      </c>
      <c r="F11">
        <v>0</v>
      </c>
      <c r="G11">
        <v>4.3216999999999998E-2</v>
      </c>
      <c r="H11">
        <v>0.22253300000000001</v>
      </c>
      <c r="I11">
        <v>0</v>
      </c>
      <c r="J11" t="e">
        <f t="shared" si="0"/>
        <v>#NUM!</v>
      </c>
      <c r="K11">
        <v>1000</v>
      </c>
      <c r="L11">
        <v>9.4602000000000006E-2</v>
      </c>
      <c r="M11">
        <v>0</v>
      </c>
      <c r="N11">
        <v>9.3589999999999993E-3</v>
      </c>
      <c r="O11">
        <f t="shared" si="1"/>
        <v>0.103961</v>
      </c>
      <c r="P11">
        <v>0.30908600000000003</v>
      </c>
      <c r="Q11">
        <v>8.3247000000000002E-2</v>
      </c>
      <c r="R11">
        <v>1.8919999999999999E-2</v>
      </c>
      <c r="S11">
        <v>2.5996999999999999E-2</v>
      </c>
      <c r="T11">
        <v>0</v>
      </c>
      <c r="U11">
        <v>7.8910000000000004E-3</v>
      </c>
      <c r="V11">
        <v>0</v>
      </c>
      <c r="W11">
        <v>2.2669000000000002E-2</v>
      </c>
      <c r="X11">
        <v>0</v>
      </c>
      <c r="Y11">
        <v>2.4989999999999999E-3</v>
      </c>
      <c r="Z11">
        <v>2.4040360000000001</v>
      </c>
      <c r="AA11">
        <v>0.102572</v>
      </c>
      <c r="AB11">
        <v>4.5339999999999998E-3</v>
      </c>
      <c r="AC11">
        <v>1.5966000000000001E-2</v>
      </c>
      <c r="AD11">
        <v>0</v>
      </c>
      <c r="AE11">
        <v>2.5087999999999999E-2</v>
      </c>
      <c r="AF11">
        <v>7.4327000000000004E-2</v>
      </c>
      <c r="AG11">
        <v>12093.77</v>
      </c>
      <c r="AH11">
        <v>0</v>
      </c>
      <c r="AI11">
        <v>10.37163</v>
      </c>
      <c r="AJ11">
        <v>0</v>
      </c>
      <c r="AK11">
        <v>283.10340000000002</v>
      </c>
      <c r="AL11">
        <v>0.19145699999999999</v>
      </c>
      <c r="AM11">
        <v>9.0100899999999999</v>
      </c>
      <c r="AN11">
        <v>-140.55000000000001</v>
      </c>
      <c r="AO11">
        <v>47.477919999999997</v>
      </c>
      <c r="AP11">
        <v>0.50756599999999996</v>
      </c>
      <c r="AQ11">
        <v>-24.517299999999999</v>
      </c>
      <c r="AR11">
        <v>-115.79600000000001</v>
      </c>
      <c r="AS11">
        <v>1</v>
      </c>
      <c r="AT11">
        <v>0</v>
      </c>
      <c r="AU11">
        <v>0.14957000000000001</v>
      </c>
      <c r="AV11">
        <v>4.2307999999999998E-2</v>
      </c>
      <c r="AW11">
        <v>2.4699999999999999E-4</v>
      </c>
      <c r="AX11">
        <v>0.22861400000000001</v>
      </c>
      <c r="AY11">
        <v>4.73E-4</v>
      </c>
      <c r="AZ11">
        <v>4.6175000000000001E-2</v>
      </c>
      <c r="BA11">
        <v>2.4899999999999998E-4</v>
      </c>
      <c r="BB11">
        <v>0</v>
      </c>
      <c r="BC11">
        <v>187.2833</v>
      </c>
      <c r="BD11">
        <v>187.304</v>
      </c>
      <c r="BE11">
        <v>14.4</v>
      </c>
      <c r="BF11">
        <v>6.7</v>
      </c>
      <c r="BG11">
        <v>10.55</v>
      </c>
      <c r="BH11">
        <v>11.095499999999999</v>
      </c>
      <c r="BI11">
        <v>11.366199999999999</v>
      </c>
      <c r="BJ11">
        <v>9.1999999999999993</v>
      </c>
      <c r="BK11">
        <v>0</v>
      </c>
      <c r="BL11">
        <v>9.8134750000000004</v>
      </c>
      <c r="BM11">
        <v>72.967709999999997</v>
      </c>
      <c r="BN11">
        <v>1</v>
      </c>
      <c r="BO11">
        <v>0</v>
      </c>
      <c r="BP11">
        <v>0</v>
      </c>
      <c r="BQ11">
        <v>0</v>
      </c>
      <c r="BR11">
        <v>1142.7</v>
      </c>
      <c r="BS11">
        <v>0.31847500000000001</v>
      </c>
      <c r="BT11">
        <v>426.1413</v>
      </c>
      <c r="BU11">
        <v>12091.2</v>
      </c>
      <c r="BV11">
        <v>0.10205500000000001</v>
      </c>
      <c r="BW11">
        <v>9.2691999999999997E-2</v>
      </c>
      <c r="BX11">
        <v>2.4960870000000002</v>
      </c>
      <c r="BY11">
        <v>3.9660009999999999</v>
      </c>
      <c r="BZ11">
        <v>0.77529199999999998</v>
      </c>
      <c r="CA11">
        <v>4.7193769999999997</v>
      </c>
      <c r="CB11">
        <v>9.4825040000000005</v>
      </c>
      <c r="CC11">
        <v>56.58278</v>
      </c>
      <c r="CD11">
        <v>173.20259999999999</v>
      </c>
      <c r="CE11">
        <v>28.50385</v>
      </c>
      <c r="CF11">
        <v>274.85230000000001</v>
      </c>
      <c r="CG11">
        <v>58.084240000000001</v>
      </c>
      <c r="CH11">
        <v>7.127014</v>
      </c>
      <c r="CI11">
        <v>3.676196</v>
      </c>
      <c r="CJ11">
        <v>134.53620000000001</v>
      </c>
      <c r="CK11">
        <v>251.4554</v>
      </c>
      <c r="CL11">
        <v>32.229059999999997</v>
      </c>
      <c r="CM11">
        <v>77.730890000000002</v>
      </c>
      <c r="CN11">
        <v>272.07650000000001</v>
      </c>
      <c r="CO11">
        <v>2593.6570000000002</v>
      </c>
      <c r="CP11">
        <v>0.34238200000000002</v>
      </c>
      <c r="CQ11">
        <v>65.304000000000002</v>
      </c>
      <c r="CR11">
        <v>7.8805079999999998</v>
      </c>
      <c r="CS11">
        <v>8102.7669999999998</v>
      </c>
      <c r="CT11">
        <v>0.156581</v>
      </c>
      <c r="CU11">
        <v>32.179299999999998</v>
      </c>
      <c r="CV11">
        <v>1.5658049999999999</v>
      </c>
      <c r="CW11">
        <v>321.79300000000001</v>
      </c>
      <c r="CX11">
        <v>0</v>
      </c>
      <c r="CY11">
        <v>1.1900000000000001E-4</v>
      </c>
      <c r="CZ11">
        <v>5.3030689999999998</v>
      </c>
      <c r="DA11">
        <v>199.65629999999999</v>
      </c>
      <c r="DB11">
        <v>0.51500000000000001</v>
      </c>
      <c r="DC11">
        <f t="shared" si="2"/>
        <v>0.54910200000000009</v>
      </c>
      <c r="DD11">
        <f t="shared" si="3"/>
        <v>0.27455100000000005</v>
      </c>
    </row>
    <row r="12" spans="1:108" x14ac:dyDescent="0.3">
      <c r="A12">
        <v>1974</v>
      </c>
      <c r="B12">
        <v>7</v>
      </c>
      <c r="C12">
        <v>31</v>
      </c>
      <c r="D12">
        <v>0.158082</v>
      </c>
      <c r="E12">
        <v>1.290384</v>
      </c>
      <c r="F12">
        <v>0</v>
      </c>
      <c r="G12">
        <v>4.3216999999999998E-2</v>
      </c>
      <c r="H12">
        <v>0.22253300000000001</v>
      </c>
      <c r="I12">
        <v>0</v>
      </c>
      <c r="J12" t="e">
        <f t="shared" si="0"/>
        <v>#NUM!</v>
      </c>
      <c r="K12">
        <v>1000</v>
      </c>
      <c r="L12">
        <v>0.100234</v>
      </c>
      <c r="M12">
        <v>0</v>
      </c>
      <c r="N12">
        <v>9.8910000000000005E-3</v>
      </c>
      <c r="O12">
        <f t="shared" si="1"/>
        <v>0.110125</v>
      </c>
      <c r="P12">
        <v>0.31637399999999999</v>
      </c>
      <c r="Q12">
        <v>8.3555000000000004E-2</v>
      </c>
      <c r="R12">
        <v>2.0046999999999999E-2</v>
      </c>
      <c r="S12">
        <v>2.7473999999999998E-2</v>
      </c>
      <c r="T12">
        <v>0</v>
      </c>
      <c r="U12">
        <v>7.5900000000000004E-3</v>
      </c>
      <c r="V12">
        <v>0</v>
      </c>
      <c r="W12">
        <v>2.598E-2</v>
      </c>
      <c r="X12">
        <v>0</v>
      </c>
      <c r="Y12">
        <v>2.8579999999999999E-3</v>
      </c>
      <c r="Z12">
        <v>2.4500519999999999</v>
      </c>
      <c r="AA12">
        <v>0.112541</v>
      </c>
      <c r="AB12">
        <v>5.1960000000000001E-3</v>
      </c>
      <c r="AC12">
        <v>1.8260999999999999E-2</v>
      </c>
      <c r="AD12">
        <v>0</v>
      </c>
      <c r="AE12">
        <v>2.5059000000000001E-2</v>
      </c>
      <c r="AF12">
        <v>6.5171000000000007E-2</v>
      </c>
      <c r="AG12">
        <v>12092.34</v>
      </c>
      <c r="AH12">
        <v>0</v>
      </c>
      <c r="AI12">
        <v>10.325850000000001</v>
      </c>
      <c r="AJ12">
        <v>0</v>
      </c>
      <c r="AK12">
        <v>272.71080000000001</v>
      </c>
      <c r="AL12">
        <v>0.173926</v>
      </c>
      <c r="AM12">
        <v>10.31997</v>
      </c>
      <c r="AN12">
        <v>-126.14400000000001</v>
      </c>
      <c r="AO12">
        <v>36.991370000000003</v>
      </c>
      <c r="AP12">
        <v>0.38906200000000002</v>
      </c>
      <c r="AQ12">
        <v>-30.123799999999999</v>
      </c>
      <c r="AR12">
        <v>-95.8352</v>
      </c>
      <c r="AS12">
        <v>1</v>
      </c>
      <c r="AT12">
        <v>0</v>
      </c>
      <c r="AU12">
        <v>0.116574</v>
      </c>
      <c r="AV12">
        <v>4.3310000000000001E-2</v>
      </c>
      <c r="AW12">
        <v>2.52E-4</v>
      </c>
      <c r="AX12">
        <v>0.23055999999999999</v>
      </c>
      <c r="AY12">
        <v>5.0000000000000001E-4</v>
      </c>
      <c r="AZ12">
        <v>4.7398000000000003E-2</v>
      </c>
      <c r="BA12">
        <v>2.5399999999999999E-4</v>
      </c>
      <c r="BB12">
        <v>0</v>
      </c>
      <c r="BC12">
        <v>162.56129999999999</v>
      </c>
      <c r="BD12">
        <v>162.57839999999999</v>
      </c>
      <c r="BE12">
        <v>13.8</v>
      </c>
      <c r="BF12">
        <v>4</v>
      </c>
      <c r="BG12">
        <v>8.9</v>
      </c>
      <c r="BH12">
        <v>10.076309999999999</v>
      </c>
      <c r="BI12">
        <v>9.9388000000000005</v>
      </c>
      <c r="BJ12">
        <v>9.3000000000000007</v>
      </c>
      <c r="BK12">
        <v>0</v>
      </c>
      <c r="BL12">
        <v>8.1322100000000006</v>
      </c>
      <c r="BM12">
        <v>66.502290000000002</v>
      </c>
      <c r="BN12">
        <v>1</v>
      </c>
      <c r="BO12">
        <v>0</v>
      </c>
      <c r="BP12">
        <v>0</v>
      </c>
      <c r="BQ12">
        <v>0</v>
      </c>
      <c r="BR12">
        <v>9.1999999999999993</v>
      </c>
      <c r="BS12">
        <v>0.327156</v>
      </c>
      <c r="BT12">
        <v>423.46660000000003</v>
      </c>
      <c r="BU12">
        <v>12089.7</v>
      </c>
      <c r="BV12">
        <v>0.12507599999999999</v>
      </c>
      <c r="BW12">
        <v>0.111537</v>
      </c>
      <c r="BX12">
        <v>2.915562</v>
      </c>
      <c r="BY12">
        <v>4.5908300000000004</v>
      </c>
      <c r="BZ12">
        <v>0.75845499999999999</v>
      </c>
      <c r="CA12">
        <v>4.7186669999999999</v>
      </c>
      <c r="CB12">
        <v>9.1882490000000008</v>
      </c>
      <c r="CC12">
        <v>56.28716</v>
      </c>
      <c r="CD12">
        <v>170.21350000000001</v>
      </c>
      <c r="CE12">
        <v>28.01192</v>
      </c>
      <c r="CF12">
        <v>270.10890000000001</v>
      </c>
      <c r="CG12">
        <v>57.081809999999997</v>
      </c>
      <c r="CH12">
        <v>7.1667610000000002</v>
      </c>
      <c r="CI12">
        <v>3.7489919999999999</v>
      </c>
      <c r="CJ12">
        <v>134.303</v>
      </c>
      <c r="CK12">
        <v>251.37780000000001</v>
      </c>
      <c r="CL12">
        <v>32.602460000000001</v>
      </c>
      <c r="CM12">
        <v>78.019030000000001</v>
      </c>
      <c r="CN12">
        <v>272.79649999999998</v>
      </c>
      <c r="CO12">
        <v>2597.5790000000002</v>
      </c>
      <c r="CP12">
        <v>0.34636800000000001</v>
      </c>
      <c r="CQ12">
        <v>65.308340000000001</v>
      </c>
      <c r="CR12">
        <v>7.9080240000000002</v>
      </c>
      <c r="CS12">
        <v>8102.2039999999997</v>
      </c>
      <c r="CT12">
        <v>0.15522900000000001</v>
      </c>
      <c r="CU12">
        <v>32.180259999999997</v>
      </c>
      <c r="CV12">
        <v>1.5522849999999999</v>
      </c>
      <c r="CW12">
        <v>321.80259999999998</v>
      </c>
      <c r="CX12">
        <v>0</v>
      </c>
      <c r="CY12">
        <v>9.6000000000000002E-5</v>
      </c>
      <c r="CZ12">
        <v>5.5857070000000002</v>
      </c>
      <c r="DA12">
        <v>199.785</v>
      </c>
      <c r="DB12">
        <v>0.51500000000000001</v>
      </c>
      <c r="DC12">
        <f t="shared" si="2"/>
        <v>0.56516500000000003</v>
      </c>
      <c r="DD12">
        <f t="shared" si="3"/>
        <v>0.28258250000000001</v>
      </c>
    </row>
    <row r="13" spans="1:108" x14ac:dyDescent="0.3">
      <c r="A13">
        <v>1974</v>
      </c>
      <c r="B13">
        <v>8</v>
      </c>
      <c r="C13">
        <v>30</v>
      </c>
      <c r="D13">
        <v>0.16117999999999999</v>
      </c>
      <c r="E13">
        <v>1.3115939999999999</v>
      </c>
      <c r="F13">
        <v>2.4230000000000002E-2</v>
      </c>
      <c r="G13">
        <v>4.36E-2</v>
      </c>
      <c r="H13">
        <v>0.222637</v>
      </c>
      <c r="I13">
        <v>4.8000000000000001E-5</v>
      </c>
      <c r="J13" t="e">
        <f t="shared" si="0"/>
        <v>#NUM!</v>
      </c>
      <c r="K13">
        <v>1000</v>
      </c>
      <c r="L13">
        <v>0.10525900000000001</v>
      </c>
      <c r="M13">
        <v>0</v>
      </c>
      <c r="N13">
        <v>1.0359999999999999E-2</v>
      </c>
      <c r="O13">
        <f t="shared" si="1"/>
        <v>0.115619</v>
      </c>
      <c r="P13">
        <v>0.322573</v>
      </c>
      <c r="Q13">
        <v>8.3169999999999994E-2</v>
      </c>
      <c r="R13">
        <v>2.1052000000000001E-2</v>
      </c>
      <c r="S13">
        <v>2.8777E-2</v>
      </c>
      <c r="T13">
        <v>0</v>
      </c>
      <c r="U13">
        <v>7.7559999999999999E-3</v>
      </c>
      <c r="V13">
        <v>0</v>
      </c>
      <c r="W13">
        <v>2.9031000000000001E-2</v>
      </c>
      <c r="X13">
        <v>0</v>
      </c>
      <c r="Y13">
        <v>3.1870000000000002E-3</v>
      </c>
      <c r="Z13">
        <v>2.4905910000000002</v>
      </c>
      <c r="AA13">
        <v>0.120351</v>
      </c>
      <c r="AB13">
        <v>5.8060000000000004E-3</v>
      </c>
      <c r="AC13">
        <v>2.0362999999999999E-2</v>
      </c>
      <c r="AD13">
        <v>0</v>
      </c>
      <c r="AE13">
        <v>2.3865999999999998E-2</v>
      </c>
      <c r="AF13">
        <v>5.9205000000000001E-2</v>
      </c>
      <c r="AG13">
        <v>12091.85</v>
      </c>
      <c r="AH13">
        <v>0</v>
      </c>
      <c r="AI13">
        <v>10.29603</v>
      </c>
      <c r="AJ13">
        <v>0</v>
      </c>
      <c r="AK13">
        <v>269.9298</v>
      </c>
      <c r="AL13">
        <v>0.15981799999999999</v>
      </c>
      <c r="AM13">
        <v>11.518459999999999</v>
      </c>
      <c r="AN13">
        <v>-118.358</v>
      </c>
      <c r="AO13">
        <v>40.498739999999998</v>
      </c>
      <c r="AP13">
        <v>0.498112</v>
      </c>
      <c r="AQ13">
        <v>-32.552</v>
      </c>
      <c r="AR13">
        <v>-85.603499999999997</v>
      </c>
      <c r="AS13">
        <v>1</v>
      </c>
      <c r="AT13">
        <v>0</v>
      </c>
      <c r="AU13">
        <v>0.139987</v>
      </c>
      <c r="AV13">
        <v>4.4158999999999997E-2</v>
      </c>
      <c r="AW13">
        <v>2.5599999999999999E-4</v>
      </c>
      <c r="AX13">
        <v>0.23074900000000001</v>
      </c>
      <c r="AY13">
        <v>5.22E-4</v>
      </c>
      <c r="AZ13">
        <v>4.8440999999999998E-2</v>
      </c>
      <c r="BA13">
        <v>2.5799999999999998E-4</v>
      </c>
      <c r="BB13">
        <v>2.5000000000000001E-5</v>
      </c>
      <c r="BC13">
        <v>158.15610000000001</v>
      </c>
      <c r="BD13">
        <v>158.179</v>
      </c>
      <c r="BE13">
        <v>15.9</v>
      </c>
      <c r="BF13">
        <v>5.4</v>
      </c>
      <c r="BG13">
        <v>10.65</v>
      </c>
      <c r="BH13">
        <v>9.9049739999999993</v>
      </c>
      <c r="BI13">
        <v>11.763</v>
      </c>
      <c r="BJ13">
        <v>7.7</v>
      </c>
      <c r="BK13">
        <v>2.6</v>
      </c>
      <c r="BL13">
        <v>8.969201</v>
      </c>
      <c r="BM13">
        <v>64.961979999999997</v>
      </c>
      <c r="BN13">
        <v>1</v>
      </c>
      <c r="BO13">
        <v>0</v>
      </c>
      <c r="BP13">
        <v>0</v>
      </c>
      <c r="BQ13">
        <v>0.40240500000000001</v>
      </c>
      <c r="BR13">
        <v>22.7</v>
      </c>
      <c r="BS13">
        <v>0.675786</v>
      </c>
      <c r="BT13">
        <v>421.28550000000001</v>
      </c>
      <c r="BU13">
        <v>12089.15</v>
      </c>
      <c r="BV13">
        <v>0.15060399999999999</v>
      </c>
      <c r="BW13">
        <v>0.13114500000000001</v>
      </c>
      <c r="BX13">
        <v>3.365567</v>
      </c>
      <c r="BY13">
        <v>5.2461989999999998</v>
      </c>
      <c r="BZ13">
        <v>0.74675199999999997</v>
      </c>
      <c r="CA13">
        <v>4.739414</v>
      </c>
      <c r="CB13">
        <v>8.9520990000000005</v>
      </c>
      <c r="CC13">
        <v>56.199750000000002</v>
      </c>
      <c r="CD13">
        <v>167.75380000000001</v>
      </c>
      <c r="CE13">
        <v>27.607119999999998</v>
      </c>
      <c r="CF13">
        <v>266.2056</v>
      </c>
      <c r="CG13">
        <v>56.256920000000001</v>
      </c>
      <c r="CH13">
        <v>7.1775200000000003</v>
      </c>
      <c r="CI13">
        <v>3.8163529999999999</v>
      </c>
      <c r="CJ13">
        <v>134.0187</v>
      </c>
      <c r="CK13">
        <v>251.67330000000001</v>
      </c>
      <c r="CL13">
        <v>32.857030000000002</v>
      </c>
      <c r="CM13">
        <v>78.30883</v>
      </c>
      <c r="CN13">
        <v>272.98149999999998</v>
      </c>
      <c r="CO13">
        <v>2601.2359999999999</v>
      </c>
      <c r="CP13">
        <v>0.349221</v>
      </c>
      <c r="CQ13">
        <v>65.312539999999998</v>
      </c>
      <c r="CR13">
        <v>7.9195919999999997</v>
      </c>
      <c r="CS13">
        <v>8101.7439999999997</v>
      </c>
      <c r="CT13">
        <v>0.153889</v>
      </c>
      <c r="CU13">
        <v>32.181269999999998</v>
      </c>
      <c r="CV13">
        <v>1.5388850000000001</v>
      </c>
      <c r="CW13">
        <v>321.81270000000001</v>
      </c>
      <c r="CX13">
        <v>0</v>
      </c>
      <c r="CY13">
        <v>7.4999999999999993E-5</v>
      </c>
      <c r="CZ13">
        <v>5.8484069999999999</v>
      </c>
      <c r="DA13">
        <v>199.8544</v>
      </c>
      <c r="DB13">
        <v>0.51500000000000001</v>
      </c>
      <c r="DC13">
        <f t="shared" si="2"/>
        <v>0.57894699999999999</v>
      </c>
      <c r="DD13">
        <f t="shared" si="3"/>
        <v>0.28947349999999999</v>
      </c>
    </row>
    <row r="14" spans="1:108" x14ac:dyDescent="0.3">
      <c r="A14">
        <v>1974</v>
      </c>
      <c r="B14">
        <v>9</v>
      </c>
      <c r="C14">
        <v>29</v>
      </c>
      <c r="D14">
        <v>0.16523099999999999</v>
      </c>
      <c r="E14">
        <v>1.337985</v>
      </c>
      <c r="F14">
        <v>7.9383999999999996E-2</v>
      </c>
      <c r="G14">
        <v>4.4477999999999997E-2</v>
      </c>
      <c r="H14">
        <v>0.22289</v>
      </c>
      <c r="I14">
        <v>5.1999999999999995E-4</v>
      </c>
      <c r="J14" t="e">
        <f t="shared" si="0"/>
        <v>#NUM!</v>
      </c>
      <c r="K14">
        <v>1000</v>
      </c>
      <c r="L14">
        <v>0.11174099999999999</v>
      </c>
      <c r="M14">
        <v>0</v>
      </c>
      <c r="N14">
        <v>1.0973E-2</v>
      </c>
      <c r="O14">
        <f t="shared" si="1"/>
        <v>0.12271399999999999</v>
      </c>
      <c r="P14">
        <v>0.33074900000000002</v>
      </c>
      <c r="Q14">
        <v>8.4157999999999997E-2</v>
      </c>
      <c r="R14">
        <v>2.2348E-2</v>
      </c>
      <c r="S14">
        <v>3.0481000000000001E-2</v>
      </c>
      <c r="T14">
        <v>0</v>
      </c>
      <c r="U14">
        <v>8.9180000000000006E-3</v>
      </c>
      <c r="V14">
        <v>0</v>
      </c>
      <c r="W14">
        <v>3.2813000000000002E-2</v>
      </c>
      <c r="X14">
        <v>0</v>
      </c>
      <c r="Y14">
        <v>3.5959999999999998E-3</v>
      </c>
      <c r="Z14">
        <v>2.541928</v>
      </c>
      <c r="AA14">
        <v>0.13103300000000001</v>
      </c>
      <c r="AB14">
        <v>6.5630000000000003E-3</v>
      </c>
      <c r="AC14">
        <v>2.2977000000000001E-2</v>
      </c>
      <c r="AD14">
        <v>0</v>
      </c>
      <c r="AE14">
        <v>2.8074000000000002E-2</v>
      </c>
      <c r="AF14">
        <v>4.9654999999999998E-2</v>
      </c>
      <c r="AG14">
        <v>12089.99</v>
      </c>
      <c r="AH14">
        <v>0</v>
      </c>
      <c r="AI14">
        <v>10.24827</v>
      </c>
      <c r="AJ14">
        <v>0</v>
      </c>
      <c r="AK14">
        <v>253.4067</v>
      </c>
      <c r="AL14">
        <v>0.15075</v>
      </c>
      <c r="AM14">
        <v>13.024789999999999</v>
      </c>
      <c r="AN14">
        <v>-164.72</v>
      </c>
      <c r="AO14">
        <v>51.380270000000003</v>
      </c>
      <c r="AP14">
        <v>0.60705500000000001</v>
      </c>
      <c r="AQ14">
        <v>-59.749299999999998</v>
      </c>
      <c r="AR14">
        <v>-104.714</v>
      </c>
      <c r="AS14">
        <v>1</v>
      </c>
      <c r="AT14">
        <v>0</v>
      </c>
      <c r="AU14">
        <v>0.24071400000000001</v>
      </c>
      <c r="AV14">
        <v>4.5268999999999997E-2</v>
      </c>
      <c r="AW14">
        <v>2.61E-4</v>
      </c>
      <c r="AX14">
        <v>0.23416799999999999</v>
      </c>
      <c r="AY14">
        <v>5.5000000000000003E-4</v>
      </c>
      <c r="AZ14">
        <v>4.9803E-2</v>
      </c>
      <c r="BA14">
        <v>2.6400000000000002E-4</v>
      </c>
      <c r="BB14">
        <v>0</v>
      </c>
      <c r="BC14">
        <v>215.23670000000001</v>
      </c>
      <c r="BD14">
        <v>215.2664</v>
      </c>
      <c r="BE14">
        <v>18.7</v>
      </c>
      <c r="BF14">
        <v>5</v>
      </c>
      <c r="BG14">
        <v>11.85</v>
      </c>
      <c r="BH14">
        <v>12.31199</v>
      </c>
      <c r="BI14">
        <v>13.302199999999999</v>
      </c>
      <c r="BJ14">
        <v>20.3</v>
      </c>
      <c r="BK14">
        <v>0</v>
      </c>
      <c r="BL14">
        <v>8.7226440000000007</v>
      </c>
      <c r="BM14">
        <v>57.103830000000002</v>
      </c>
      <c r="BN14">
        <v>1</v>
      </c>
      <c r="BO14">
        <v>0</v>
      </c>
      <c r="BP14">
        <v>0</v>
      </c>
      <c r="BQ14">
        <v>0</v>
      </c>
      <c r="BR14">
        <v>92</v>
      </c>
      <c r="BS14">
        <v>0.456173</v>
      </c>
      <c r="BT14">
        <v>418.39049999999997</v>
      </c>
      <c r="BU14">
        <v>12087.22</v>
      </c>
      <c r="BV14">
        <v>0.16181799999999999</v>
      </c>
      <c r="BW14">
        <v>0.136493</v>
      </c>
      <c r="BX14">
        <v>3.469795</v>
      </c>
      <c r="BY14">
        <v>5.3378069999999997</v>
      </c>
      <c r="BZ14">
        <v>0.731576</v>
      </c>
      <c r="CA14">
        <v>4.7492660000000004</v>
      </c>
      <c r="CB14">
        <v>8.6696489999999997</v>
      </c>
      <c r="CC14">
        <v>55.934710000000003</v>
      </c>
      <c r="CD14">
        <v>164.578</v>
      </c>
      <c r="CE14">
        <v>27.084479999999999</v>
      </c>
      <c r="CF14">
        <v>261.166</v>
      </c>
      <c r="CG14">
        <v>55.191899999999997</v>
      </c>
      <c r="CH14">
        <v>7.1950570000000003</v>
      </c>
      <c r="CI14">
        <v>3.8797100000000002</v>
      </c>
      <c r="CJ14">
        <v>133.99080000000001</v>
      </c>
      <c r="CK14">
        <v>251.81890000000001</v>
      </c>
      <c r="CL14">
        <v>33.264769999999999</v>
      </c>
      <c r="CM14">
        <v>78.603520000000003</v>
      </c>
      <c r="CN14">
        <v>273.9248</v>
      </c>
      <c r="CO14">
        <v>2605.2939999999999</v>
      </c>
      <c r="CP14">
        <v>0.35392200000000001</v>
      </c>
      <c r="CQ14">
        <v>65.317189999999997</v>
      </c>
      <c r="CR14">
        <v>7.9559939999999996</v>
      </c>
      <c r="CS14">
        <v>8101.1210000000001</v>
      </c>
      <c r="CT14">
        <v>0.15256</v>
      </c>
      <c r="CU14">
        <v>32.182169999999999</v>
      </c>
      <c r="CV14">
        <v>1.525596</v>
      </c>
      <c r="CW14">
        <v>321.82170000000002</v>
      </c>
      <c r="CX14">
        <v>0</v>
      </c>
      <c r="CY14">
        <v>1.2400000000000001E-4</v>
      </c>
      <c r="CZ14">
        <v>2.873513</v>
      </c>
      <c r="DA14">
        <v>198.39699999999999</v>
      </c>
      <c r="DB14">
        <v>0.51500000000000001</v>
      </c>
      <c r="DC14">
        <f t="shared" si="2"/>
        <v>0.59936800000000001</v>
      </c>
      <c r="DD14">
        <f t="shared" si="3"/>
        <v>0.29968400000000001</v>
      </c>
    </row>
    <row r="15" spans="1:108" x14ac:dyDescent="0.3">
      <c r="A15">
        <v>1974</v>
      </c>
      <c r="B15">
        <v>10</v>
      </c>
      <c r="C15">
        <v>29</v>
      </c>
      <c r="D15">
        <v>0.16974900000000001</v>
      </c>
      <c r="E15">
        <v>1.3663719999999999</v>
      </c>
      <c r="F15">
        <v>0.138708</v>
      </c>
      <c r="G15">
        <v>4.5432E-2</v>
      </c>
      <c r="H15">
        <v>0.223165</v>
      </c>
      <c r="I15">
        <v>1.5870000000000001E-3</v>
      </c>
      <c r="J15" t="e">
        <f t="shared" si="0"/>
        <v>#NUM!</v>
      </c>
      <c r="K15">
        <v>1000</v>
      </c>
      <c r="L15">
        <v>0.119005</v>
      </c>
      <c r="M15">
        <v>0</v>
      </c>
      <c r="N15">
        <v>1.1662E-2</v>
      </c>
      <c r="O15">
        <f t="shared" si="1"/>
        <v>0.13066700000000001</v>
      </c>
      <c r="P15">
        <v>0.33982099999999998</v>
      </c>
      <c r="Q15">
        <v>8.5721000000000006E-2</v>
      </c>
      <c r="R15">
        <v>2.3800999999999999E-2</v>
      </c>
      <c r="S15">
        <v>3.2395E-2</v>
      </c>
      <c r="T15">
        <v>0</v>
      </c>
      <c r="U15">
        <v>9.5759999999999994E-3</v>
      </c>
      <c r="V15">
        <v>0</v>
      </c>
      <c r="W15">
        <v>3.7544000000000001E-2</v>
      </c>
      <c r="X15">
        <v>0</v>
      </c>
      <c r="Y15">
        <v>4.1089999999999998E-3</v>
      </c>
      <c r="Z15">
        <v>2.6069619999999998</v>
      </c>
      <c r="AA15">
        <v>0.14524999999999999</v>
      </c>
      <c r="AB15">
        <v>7.509E-3</v>
      </c>
      <c r="AC15">
        <v>2.6255000000000001E-2</v>
      </c>
      <c r="AD15">
        <v>0</v>
      </c>
      <c r="AE15">
        <v>3.1329000000000003E-2</v>
      </c>
      <c r="AF15">
        <v>4.5805999999999999E-2</v>
      </c>
      <c r="AG15">
        <v>12086.97</v>
      </c>
      <c r="AH15">
        <v>0</v>
      </c>
      <c r="AI15">
        <v>10.22903</v>
      </c>
      <c r="AJ15">
        <v>0</v>
      </c>
      <c r="AK15">
        <v>295.74650000000003</v>
      </c>
      <c r="AL15">
        <v>0.14447499999999999</v>
      </c>
      <c r="AM15">
        <v>14.611840000000001</v>
      </c>
      <c r="AN15">
        <v>-186</v>
      </c>
      <c r="AO15">
        <v>61.325499999999998</v>
      </c>
      <c r="AP15">
        <v>0.74640700000000004</v>
      </c>
      <c r="AQ15">
        <v>-78.817599999999999</v>
      </c>
      <c r="AR15">
        <v>-106.876</v>
      </c>
      <c r="AS15">
        <v>1</v>
      </c>
      <c r="AT15">
        <v>0</v>
      </c>
      <c r="AU15">
        <v>0.25197900000000001</v>
      </c>
      <c r="AV15">
        <v>4.6507E-2</v>
      </c>
      <c r="AW15">
        <v>2.6800000000000001E-4</v>
      </c>
      <c r="AX15">
        <v>0.239065</v>
      </c>
      <c r="AY15">
        <v>5.8799999999999998E-4</v>
      </c>
      <c r="AZ15">
        <v>5.1325000000000003E-2</v>
      </c>
      <c r="BA15">
        <v>2.7099999999999997E-4</v>
      </c>
      <c r="BB15">
        <v>0</v>
      </c>
      <c r="BC15">
        <v>246.2723</v>
      </c>
      <c r="BD15">
        <v>246.3116</v>
      </c>
      <c r="BE15">
        <v>17</v>
      </c>
      <c r="BF15">
        <v>12.2</v>
      </c>
      <c r="BG15">
        <v>14.6</v>
      </c>
      <c r="BH15">
        <v>14.0097</v>
      </c>
      <c r="BI15">
        <v>15.1088</v>
      </c>
      <c r="BJ15">
        <v>21.6</v>
      </c>
      <c r="BK15">
        <v>0</v>
      </c>
      <c r="BL15">
        <v>14.210520000000001</v>
      </c>
      <c r="BM15">
        <v>82.755510000000001</v>
      </c>
      <c r="BN15">
        <v>1</v>
      </c>
      <c r="BO15">
        <v>0</v>
      </c>
      <c r="BP15">
        <v>0</v>
      </c>
      <c r="BQ15">
        <v>0</v>
      </c>
      <c r="BR15">
        <v>207.7</v>
      </c>
      <c r="BS15">
        <v>0.28379300000000002</v>
      </c>
      <c r="BT15">
        <v>414.90069999999997</v>
      </c>
      <c r="BU15">
        <v>12084.11</v>
      </c>
      <c r="BV15">
        <v>0.16358500000000001</v>
      </c>
      <c r="BW15">
        <v>0.13253999999999999</v>
      </c>
      <c r="BX15">
        <v>3.3773279999999999</v>
      </c>
      <c r="BY15">
        <v>5.0893030000000001</v>
      </c>
      <c r="BZ15">
        <v>0.71441100000000002</v>
      </c>
      <c r="CA15">
        <v>4.7496200000000002</v>
      </c>
      <c r="CB15">
        <v>8.3593480000000007</v>
      </c>
      <c r="CC15">
        <v>55.514490000000002</v>
      </c>
      <c r="CD15">
        <v>160.833</v>
      </c>
      <c r="CE15">
        <v>26.458780000000001</v>
      </c>
      <c r="CF15">
        <v>255.22319999999999</v>
      </c>
      <c r="CG15">
        <v>53.91686</v>
      </c>
      <c r="CH15">
        <v>7.20322</v>
      </c>
      <c r="CI15">
        <v>3.9340190000000002</v>
      </c>
      <c r="CJ15">
        <v>134.02590000000001</v>
      </c>
      <c r="CK15">
        <v>251.70869999999999</v>
      </c>
      <c r="CL15">
        <v>33.791580000000003</v>
      </c>
      <c r="CM15">
        <v>78.903170000000003</v>
      </c>
      <c r="CN15">
        <v>275.48599999999999</v>
      </c>
      <c r="CO15">
        <v>2609.7109999999998</v>
      </c>
      <c r="CP15">
        <v>0.36022999999999999</v>
      </c>
      <c r="CQ15">
        <v>65.322310000000002</v>
      </c>
      <c r="CR15">
        <v>8.0136380000000003</v>
      </c>
      <c r="CS15">
        <v>8100.3440000000001</v>
      </c>
      <c r="CT15">
        <v>0.15124199999999999</v>
      </c>
      <c r="CU15">
        <v>32.182960000000001</v>
      </c>
      <c r="CV15">
        <v>1.512418</v>
      </c>
      <c r="CW15">
        <v>321.82960000000003</v>
      </c>
      <c r="CX15">
        <v>0</v>
      </c>
      <c r="CY15">
        <v>1.6100000000000001E-4</v>
      </c>
      <c r="CZ15">
        <v>1.8089820000000001</v>
      </c>
      <c r="DA15">
        <v>196.78370000000001</v>
      </c>
      <c r="DB15">
        <v>0.51500000000000001</v>
      </c>
      <c r="DC15">
        <f t="shared" si="2"/>
        <v>0.62198100000000001</v>
      </c>
      <c r="DD15">
        <f t="shared" si="3"/>
        <v>0.3109905</v>
      </c>
    </row>
    <row r="16" spans="1:108" x14ac:dyDescent="0.3">
      <c r="A16">
        <v>1974</v>
      </c>
      <c r="B16">
        <v>11</v>
      </c>
      <c r="C16">
        <v>28</v>
      </c>
      <c r="D16">
        <v>0.17485200000000001</v>
      </c>
      <c r="E16">
        <v>1.397438</v>
      </c>
      <c r="F16">
        <v>0.20363100000000001</v>
      </c>
      <c r="G16">
        <v>4.6486E-2</v>
      </c>
      <c r="H16">
        <v>0.22347</v>
      </c>
      <c r="I16">
        <v>3.4199999999999999E-3</v>
      </c>
      <c r="J16" t="e">
        <f t="shared" si="0"/>
        <v>#NUM!</v>
      </c>
      <c r="K16">
        <v>1000</v>
      </c>
      <c r="L16">
        <v>0.12730900000000001</v>
      </c>
      <c r="M16">
        <v>0</v>
      </c>
      <c r="N16">
        <v>1.2453000000000001E-2</v>
      </c>
      <c r="O16">
        <f t="shared" si="1"/>
        <v>0.139762</v>
      </c>
      <c r="P16">
        <v>0.35009200000000001</v>
      </c>
      <c r="Q16">
        <v>8.7997000000000006E-2</v>
      </c>
      <c r="R16">
        <v>2.5461999999999999E-2</v>
      </c>
      <c r="S16">
        <v>3.4591999999999998E-2</v>
      </c>
      <c r="T16">
        <v>0</v>
      </c>
      <c r="U16">
        <v>1.1044E-2</v>
      </c>
      <c r="V16">
        <v>0</v>
      </c>
      <c r="W16">
        <v>4.4206000000000002E-2</v>
      </c>
      <c r="X16">
        <v>0</v>
      </c>
      <c r="Y16">
        <v>4.8349999999999999E-3</v>
      </c>
      <c r="Z16">
        <v>2.7002220000000001</v>
      </c>
      <c r="AA16">
        <v>0.16706199999999999</v>
      </c>
      <c r="AB16">
        <v>8.8409999999999999E-3</v>
      </c>
      <c r="AC16">
        <v>3.0890999999999998E-2</v>
      </c>
      <c r="AD16">
        <v>0</v>
      </c>
      <c r="AE16">
        <v>3.7597999999999999E-2</v>
      </c>
      <c r="AF16">
        <v>5.6374E-2</v>
      </c>
      <c r="AG16">
        <v>12081.52</v>
      </c>
      <c r="AH16">
        <v>0</v>
      </c>
      <c r="AI16">
        <v>10.28187</v>
      </c>
      <c r="AJ16">
        <v>0</v>
      </c>
      <c r="AK16">
        <v>254.02010000000001</v>
      </c>
      <c r="AL16">
        <v>0.14046500000000001</v>
      </c>
      <c r="AM16">
        <v>16.42351</v>
      </c>
      <c r="AN16">
        <v>-287.786</v>
      </c>
      <c r="AO16">
        <v>72.915199999999999</v>
      </c>
      <c r="AP16">
        <v>0.90344599999999997</v>
      </c>
      <c r="AQ16">
        <v>-145.91800000000001</v>
      </c>
      <c r="AR16">
        <v>-141.50299999999999</v>
      </c>
      <c r="AS16">
        <v>1</v>
      </c>
      <c r="AT16">
        <v>0</v>
      </c>
      <c r="AU16">
        <v>0.44192199999999998</v>
      </c>
      <c r="AV16">
        <v>4.7905000000000003E-2</v>
      </c>
      <c r="AW16">
        <v>2.7700000000000001E-4</v>
      </c>
      <c r="AX16">
        <v>0.24568999999999999</v>
      </c>
      <c r="AY16">
        <v>6.4499999999999996E-4</v>
      </c>
      <c r="AZ16">
        <v>5.3047999999999998E-2</v>
      </c>
      <c r="BA16">
        <v>2.81E-4</v>
      </c>
      <c r="BB16">
        <v>0</v>
      </c>
      <c r="BC16">
        <v>359.43329999999997</v>
      </c>
      <c r="BD16">
        <v>359.48579999999998</v>
      </c>
      <c r="BE16">
        <v>22.6</v>
      </c>
      <c r="BF16">
        <v>8.6</v>
      </c>
      <c r="BG16">
        <v>15.6</v>
      </c>
      <c r="BH16">
        <v>17.137540000000001</v>
      </c>
      <c r="BI16">
        <v>17.084</v>
      </c>
      <c r="BJ16">
        <v>24.6</v>
      </c>
      <c r="BK16">
        <v>0</v>
      </c>
      <c r="BL16">
        <v>11.17328</v>
      </c>
      <c r="BM16">
        <v>57.361409999999999</v>
      </c>
      <c r="BN16">
        <v>1</v>
      </c>
      <c r="BO16">
        <v>0</v>
      </c>
      <c r="BP16">
        <v>0</v>
      </c>
      <c r="BQ16">
        <v>0</v>
      </c>
      <c r="BR16">
        <v>415.5</v>
      </c>
      <c r="BS16">
        <v>0.66630100000000003</v>
      </c>
      <c r="BT16">
        <v>410.77519999999998</v>
      </c>
      <c r="BU16">
        <v>12078.53</v>
      </c>
      <c r="BV16">
        <v>0.15940799999999999</v>
      </c>
      <c r="BW16">
        <v>0.116338</v>
      </c>
      <c r="BX16">
        <v>3.2056550000000001</v>
      </c>
      <c r="BY16">
        <v>4.4037600000000001</v>
      </c>
      <c r="BZ16">
        <v>0.69655599999999995</v>
      </c>
      <c r="CA16">
        <v>4.7179000000000002</v>
      </c>
      <c r="CB16">
        <v>8.0382660000000001</v>
      </c>
      <c r="CC16">
        <v>54.691969999999998</v>
      </c>
      <c r="CD16">
        <v>156.66239999999999</v>
      </c>
      <c r="CE16">
        <v>25.620360000000002</v>
      </c>
      <c r="CF16">
        <v>248.60499999999999</v>
      </c>
      <c r="CG16">
        <v>52.208359999999999</v>
      </c>
      <c r="CH16">
        <v>7.190944</v>
      </c>
      <c r="CI16">
        <v>3.9697550000000001</v>
      </c>
      <c r="CJ16">
        <v>133.4708</v>
      </c>
      <c r="CK16">
        <v>250.88800000000001</v>
      </c>
      <c r="CL16">
        <v>34.404339999999998</v>
      </c>
      <c r="CM16">
        <v>79.207419999999999</v>
      </c>
      <c r="CN16">
        <v>277.51440000000002</v>
      </c>
      <c r="CO16">
        <v>2614.83</v>
      </c>
      <c r="CP16">
        <v>0.367892</v>
      </c>
      <c r="CQ16">
        <v>65.32835</v>
      </c>
      <c r="CR16">
        <v>8.0886049999999994</v>
      </c>
      <c r="CS16">
        <v>8099.2489999999998</v>
      </c>
      <c r="CT16">
        <v>0.14993500000000001</v>
      </c>
      <c r="CU16">
        <v>32.183549999999997</v>
      </c>
      <c r="CV16">
        <v>1.49935</v>
      </c>
      <c r="CW16">
        <v>321.83550000000002</v>
      </c>
      <c r="CX16">
        <v>0</v>
      </c>
      <c r="CY16">
        <v>2.14E-4</v>
      </c>
      <c r="CZ16">
        <v>2.9473449999999999</v>
      </c>
      <c r="DA16">
        <v>198.04599999999999</v>
      </c>
      <c r="DB16">
        <v>0.51500000000000001</v>
      </c>
      <c r="DC16">
        <f t="shared" si="2"/>
        <v>0.648949</v>
      </c>
      <c r="DD16">
        <f t="shared" si="3"/>
        <v>0.3244745</v>
      </c>
    </row>
    <row r="17" spans="1:108" x14ac:dyDescent="0.3">
      <c r="A17">
        <v>1974</v>
      </c>
      <c r="B17">
        <v>12</v>
      </c>
      <c r="C17">
        <v>28</v>
      </c>
      <c r="D17">
        <v>0.18099599999999999</v>
      </c>
      <c r="E17">
        <v>1.433128</v>
      </c>
      <c r="F17">
        <v>0.27821800000000002</v>
      </c>
      <c r="G17">
        <v>4.7711000000000003E-2</v>
      </c>
      <c r="H17">
        <v>0.223825</v>
      </c>
      <c r="I17">
        <v>6.3829999999999998E-3</v>
      </c>
      <c r="J17">
        <f t="shared" si="0"/>
        <v>0.45310871189594415</v>
      </c>
      <c r="K17">
        <v>1000</v>
      </c>
      <c r="L17">
        <v>0.13731399999999999</v>
      </c>
      <c r="M17">
        <v>0</v>
      </c>
      <c r="N17">
        <v>1.3410999999999999E-2</v>
      </c>
      <c r="O17">
        <f t="shared" si="1"/>
        <v>0.150725</v>
      </c>
      <c r="P17">
        <v>0.36237999999999998</v>
      </c>
      <c r="Q17">
        <v>9.1466000000000006E-2</v>
      </c>
      <c r="R17">
        <v>2.7463000000000001E-2</v>
      </c>
      <c r="S17">
        <v>3.7253000000000001E-2</v>
      </c>
      <c r="T17">
        <v>0</v>
      </c>
      <c r="U17">
        <v>1.1221999999999999E-2</v>
      </c>
      <c r="V17">
        <v>0</v>
      </c>
      <c r="W17">
        <v>5.0567000000000001E-2</v>
      </c>
      <c r="X17">
        <v>0</v>
      </c>
      <c r="Y17">
        <v>5.5250000000000004E-3</v>
      </c>
      <c r="Z17">
        <v>2.7860939999999998</v>
      </c>
      <c r="AA17">
        <v>0.18526200000000001</v>
      </c>
      <c r="AB17">
        <v>1.0113E-2</v>
      </c>
      <c r="AC17">
        <v>3.5298000000000003E-2</v>
      </c>
      <c r="AD17">
        <v>0</v>
      </c>
      <c r="AE17">
        <v>3.6476000000000001E-2</v>
      </c>
      <c r="AF17">
        <v>5.0138000000000002E-2</v>
      </c>
      <c r="AG17">
        <v>12076.78</v>
      </c>
      <c r="AH17">
        <v>0</v>
      </c>
      <c r="AI17">
        <v>10.250690000000001</v>
      </c>
      <c r="AJ17">
        <v>0</v>
      </c>
      <c r="AK17">
        <v>303.96269999999998</v>
      </c>
      <c r="AL17">
        <v>0.13889399999999999</v>
      </c>
      <c r="AM17">
        <v>18.445699999999999</v>
      </c>
      <c r="AN17">
        <v>-309.63499999999999</v>
      </c>
      <c r="AO17">
        <v>70.563190000000006</v>
      </c>
      <c r="AP17">
        <v>0.83835800000000005</v>
      </c>
      <c r="AQ17">
        <v>-164.00899999999999</v>
      </c>
      <c r="AR17">
        <v>-145.273</v>
      </c>
      <c r="AS17">
        <v>1</v>
      </c>
      <c r="AT17">
        <v>0</v>
      </c>
      <c r="AU17">
        <v>0.369896</v>
      </c>
      <c r="AV17">
        <v>4.9588E-2</v>
      </c>
      <c r="AW17">
        <v>2.8600000000000001E-4</v>
      </c>
      <c r="AX17">
        <v>0.255384</v>
      </c>
      <c r="AY17">
        <v>6.9499999999999998E-4</v>
      </c>
      <c r="AZ17">
        <v>5.5127000000000002E-2</v>
      </c>
      <c r="BA17">
        <v>2.9E-4</v>
      </c>
      <c r="BB17">
        <v>0</v>
      </c>
      <c r="BC17">
        <v>379.00689999999997</v>
      </c>
      <c r="BD17">
        <v>379.0591</v>
      </c>
      <c r="BE17">
        <v>21.1</v>
      </c>
      <c r="BF17">
        <v>18.5</v>
      </c>
      <c r="BG17">
        <v>19.8</v>
      </c>
      <c r="BH17">
        <v>17.855429999999998</v>
      </c>
      <c r="BI17">
        <v>20.075600000000001</v>
      </c>
      <c r="BJ17">
        <v>27.8</v>
      </c>
      <c r="BK17">
        <v>0</v>
      </c>
      <c r="BL17">
        <v>21.295539999999999</v>
      </c>
      <c r="BM17">
        <v>90.6584</v>
      </c>
      <c r="BN17">
        <v>1</v>
      </c>
      <c r="BO17">
        <v>0</v>
      </c>
      <c r="BP17">
        <v>0</v>
      </c>
      <c r="BQ17">
        <v>0</v>
      </c>
      <c r="BR17">
        <v>606.79999999999995</v>
      </c>
      <c r="BS17">
        <v>0.95021100000000003</v>
      </c>
      <c r="BT17">
        <v>406.16</v>
      </c>
      <c r="BU17">
        <v>12073.67</v>
      </c>
      <c r="BV17">
        <v>0.15278800000000001</v>
      </c>
      <c r="BW17">
        <v>0.113188</v>
      </c>
      <c r="BX17">
        <v>3.0108329999999999</v>
      </c>
      <c r="BY17">
        <v>4.2405239999999997</v>
      </c>
      <c r="BZ17">
        <v>0.67705300000000002</v>
      </c>
      <c r="CA17">
        <v>4.7018589999999998</v>
      </c>
      <c r="CB17">
        <v>7.6937059999999997</v>
      </c>
      <c r="CC17">
        <v>54.013350000000003</v>
      </c>
      <c r="CD17">
        <v>151.8372</v>
      </c>
      <c r="CE17">
        <v>24.831240000000001</v>
      </c>
      <c r="CF17">
        <v>240.9479</v>
      </c>
      <c r="CG17">
        <v>50.600320000000004</v>
      </c>
      <c r="CH17">
        <v>7.1478669999999997</v>
      </c>
      <c r="CI17">
        <v>3.9926879999999998</v>
      </c>
      <c r="CJ17">
        <v>133.465</v>
      </c>
      <c r="CK17">
        <v>249.9504</v>
      </c>
      <c r="CL17">
        <v>35.148809999999997</v>
      </c>
      <c r="CM17">
        <v>79.5124</v>
      </c>
      <c r="CN17">
        <v>280.2697</v>
      </c>
      <c r="CO17">
        <v>2619.7730000000001</v>
      </c>
      <c r="CP17">
        <v>0.377641</v>
      </c>
      <c r="CQ17">
        <v>65.334450000000004</v>
      </c>
      <c r="CR17">
        <v>8.190671</v>
      </c>
      <c r="CS17">
        <v>8098.1890000000003</v>
      </c>
      <c r="CT17">
        <v>0.14863899999999999</v>
      </c>
      <c r="CU17">
        <v>32.184139999999999</v>
      </c>
      <c r="CV17">
        <v>1.486389</v>
      </c>
      <c r="CW17">
        <v>321.84140000000002</v>
      </c>
      <c r="CX17">
        <v>0</v>
      </c>
      <c r="CY17">
        <v>2.6800000000000001E-4</v>
      </c>
      <c r="CZ17">
        <v>5.0951620000000002</v>
      </c>
      <c r="DA17">
        <v>199.35329999999999</v>
      </c>
      <c r="DB17">
        <v>0.51500000000000001</v>
      </c>
      <c r="DC17">
        <f t="shared" si="2"/>
        <v>0.68050899999999992</v>
      </c>
      <c r="DD17">
        <f t="shared" si="3"/>
        <v>0.34025449999999996</v>
      </c>
    </row>
    <row r="18" spans="1:108" x14ac:dyDescent="0.3">
      <c r="A18">
        <v>1975</v>
      </c>
      <c r="B18">
        <v>1</v>
      </c>
      <c r="C18">
        <v>27</v>
      </c>
      <c r="D18">
        <v>0.18684700000000001</v>
      </c>
      <c r="E18">
        <v>1.3953759999999999</v>
      </c>
      <c r="F18">
        <v>0.199322</v>
      </c>
      <c r="G18">
        <v>4.6415999999999999E-2</v>
      </c>
      <c r="H18">
        <v>0.22345000000000001</v>
      </c>
      <c r="I18">
        <v>3.2759999999999998E-3</v>
      </c>
      <c r="J18" t="e">
        <f t="shared" si="0"/>
        <v>#NUM!</v>
      </c>
      <c r="K18">
        <v>1000</v>
      </c>
      <c r="L18">
        <v>0.146791</v>
      </c>
      <c r="M18">
        <v>0</v>
      </c>
      <c r="N18">
        <v>1.4312999999999999E-2</v>
      </c>
      <c r="O18">
        <f t="shared" si="1"/>
        <v>0.161104</v>
      </c>
      <c r="P18">
        <v>0.37411699999999998</v>
      </c>
      <c r="Q18">
        <v>9.4377000000000003E-2</v>
      </c>
      <c r="R18">
        <v>2.9357999999999999E-2</v>
      </c>
      <c r="S18">
        <v>3.9759000000000003E-2</v>
      </c>
      <c r="T18">
        <v>0</v>
      </c>
      <c r="U18">
        <v>1.196E-2</v>
      </c>
      <c r="V18">
        <v>0</v>
      </c>
      <c r="W18">
        <v>5.8418999999999999E-2</v>
      </c>
      <c r="X18">
        <v>0</v>
      </c>
      <c r="Y18">
        <v>6.378E-3</v>
      </c>
      <c r="Z18">
        <v>2.8964910000000001</v>
      </c>
      <c r="AA18">
        <v>0.20971200000000001</v>
      </c>
      <c r="AB18">
        <v>1.1684E-2</v>
      </c>
      <c r="AC18">
        <v>4.0747999999999999E-2</v>
      </c>
      <c r="AD18">
        <v>0</v>
      </c>
      <c r="AE18">
        <v>4.1966000000000003E-2</v>
      </c>
      <c r="AF18">
        <v>6.4006999999999994E-2</v>
      </c>
      <c r="AG18">
        <v>12069.85</v>
      </c>
      <c r="AH18">
        <v>0</v>
      </c>
      <c r="AI18">
        <v>10.320040000000001</v>
      </c>
      <c r="AJ18">
        <v>0</v>
      </c>
      <c r="AK18">
        <v>280.4495</v>
      </c>
      <c r="AL18">
        <v>0.14015</v>
      </c>
      <c r="AM18">
        <v>20.064879999999999</v>
      </c>
      <c r="AN18">
        <v>-308.78500000000003</v>
      </c>
      <c r="AO18">
        <v>79.978669999999994</v>
      </c>
      <c r="AP18">
        <v>0.95653100000000002</v>
      </c>
      <c r="AQ18">
        <v>-149.68600000000001</v>
      </c>
      <c r="AR18">
        <v>-158.69900000000001</v>
      </c>
      <c r="AS18">
        <v>1</v>
      </c>
      <c r="AT18">
        <v>0</v>
      </c>
      <c r="AU18">
        <v>0.58875599999999995</v>
      </c>
      <c r="AV18">
        <v>5.1191E-2</v>
      </c>
      <c r="AW18">
        <v>2.9700000000000001E-4</v>
      </c>
      <c r="AX18">
        <v>0.26370700000000002</v>
      </c>
      <c r="AY18">
        <v>7.6000000000000004E-4</v>
      </c>
      <c r="AZ18">
        <v>5.7103000000000001E-2</v>
      </c>
      <c r="BA18">
        <v>3.0200000000000002E-4</v>
      </c>
      <c r="BB18">
        <v>0</v>
      </c>
      <c r="BC18">
        <v>387.4074</v>
      </c>
      <c r="BD18">
        <v>387.47179999999997</v>
      </c>
      <c r="BE18">
        <v>24</v>
      </c>
      <c r="BF18">
        <v>15.1</v>
      </c>
      <c r="BG18">
        <v>19.55</v>
      </c>
      <c r="BH18">
        <v>18.907250000000001</v>
      </c>
      <c r="BI18">
        <v>20.493400000000001</v>
      </c>
      <c r="BJ18">
        <v>26.2</v>
      </c>
      <c r="BK18">
        <v>0</v>
      </c>
      <c r="BL18">
        <v>17.16198</v>
      </c>
      <c r="BM18">
        <v>71.200010000000006</v>
      </c>
      <c r="BN18">
        <v>1</v>
      </c>
      <c r="BO18">
        <v>0</v>
      </c>
      <c r="BP18">
        <v>0</v>
      </c>
      <c r="BQ18">
        <v>0</v>
      </c>
      <c r="BR18">
        <v>871.9</v>
      </c>
      <c r="BS18">
        <v>0.43857099999999999</v>
      </c>
      <c r="BT18">
        <v>400.38839999999999</v>
      </c>
      <c r="BU18">
        <v>12066.58</v>
      </c>
      <c r="BV18">
        <v>0.13712199999999999</v>
      </c>
      <c r="BW18">
        <v>0.102733</v>
      </c>
      <c r="BX18">
        <v>2.6737570000000002</v>
      </c>
      <c r="BY18">
        <v>3.825628</v>
      </c>
      <c r="BZ18">
        <v>0.65367900000000001</v>
      </c>
      <c r="CA18">
        <v>4.6557880000000003</v>
      </c>
      <c r="CB18">
        <v>7.303375</v>
      </c>
      <c r="CC18">
        <v>52.967790000000001</v>
      </c>
      <c r="CD18">
        <v>145.93209999999999</v>
      </c>
      <c r="CE18">
        <v>23.863289999999999</v>
      </c>
      <c r="CF18">
        <v>231.5772</v>
      </c>
      <c r="CG18">
        <v>48.627850000000002</v>
      </c>
      <c r="CH18">
        <v>7.0602660000000004</v>
      </c>
      <c r="CI18">
        <v>3.9907180000000002</v>
      </c>
      <c r="CJ18">
        <v>133.2775</v>
      </c>
      <c r="CK18">
        <v>248.36170000000001</v>
      </c>
      <c r="CL18">
        <v>36.111490000000003</v>
      </c>
      <c r="CM18">
        <v>79.816940000000002</v>
      </c>
      <c r="CN18">
        <v>284.24</v>
      </c>
      <c r="CO18">
        <v>2625.2440000000001</v>
      </c>
      <c r="CP18">
        <v>0.39089000000000002</v>
      </c>
      <c r="CQ18">
        <v>65.34151</v>
      </c>
      <c r="CR18">
        <v>8.3385420000000003</v>
      </c>
      <c r="CS18">
        <v>8096.8249999999998</v>
      </c>
      <c r="CT18">
        <v>0.14735300000000001</v>
      </c>
      <c r="CU18">
        <v>32.184530000000002</v>
      </c>
      <c r="CV18">
        <v>1.473533</v>
      </c>
      <c r="CW18">
        <v>321.84530000000001</v>
      </c>
      <c r="CX18">
        <v>0</v>
      </c>
      <c r="CY18">
        <v>2.9300000000000002E-4</v>
      </c>
      <c r="CZ18">
        <v>1.7843960000000001</v>
      </c>
      <c r="DA18">
        <v>192.7458</v>
      </c>
      <c r="DB18">
        <v>0.51500000000000001</v>
      </c>
      <c r="DC18">
        <f t="shared" si="2"/>
        <v>0.71067499999999995</v>
      </c>
      <c r="DD18">
        <f t="shared" si="3"/>
        <v>0.35533749999999997</v>
      </c>
    </row>
    <row r="19" spans="1:108" x14ac:dyDescent="0.3">
      <c r="A19">
        <v>1975</v>
      </c>
      <c r="B19">
        <v>2</v>
      </c>
      <c r="C19">
        <v>26</v>
      </c>
      <c r="D19">
        <v>0.19358600000000001</v>
      </c>
      <c r="E19">
        <v>1.429268</v>
      </c>
      <c r="F19">
        <v>0.27015099999999997</v>
      </c>
      <c r="G19">
        <v>4.7578000000000002E-2</v>
      </c>
      <c r="H19">
        <v>0.22378600000000001</v>
      </c>
      <c r="I19">
        <v>6.019E-3</v>
      </c>
      <c r="J19">
        <f t="shared" si="0"/>
        <v>0.49161193802468028</v>
      </c>
      <c r="K19">
        <v>1000</v>
      </c>
      <c r="L19">
        <v>0.157749</v>
      </c>
      <c r="M19">
        <v>0</v>
      </c>
      <c r="N19">
        <v>1.536E-2</v>
      </c>
      <c r="O19">
        <f t="shared" si="1"/>
        <v>0.17310900000000001</v>
      </c>
      <c r="P19">
        <v>0.38764500000000002</v>
      </c>
      <c r="Q19">
        <v>9.8239999999999994E-2</v>
      </c>
      <c r="R19">
        <v>3.1550000000000002E-2</v>
      </c>
      <c r="S19">
        <v>4.2667999999999998E-2</v>
      </c>
      <c r="T19">
        <v>0</v>
      </c>
      <c r="U19">
        <v>1.3396999999999999E-2</v>
      </c>
      <c r="V19">
        <v>0</v>
      </c>
      <c r="W19">
        <v>6.7193000000000003E-2</v>
      </c>
      <c r="X19">
        <v>0</v>
      </c>
      <c r="Y19">
        <v>7.3299999999999997E-3</v>
      </c>
      <c r="Z19">
        <v>3.0186350000000002</v>
      </c>
      <c r="AA19">
        <v>0.23587900000000001</v>
      </c>
      <c r="AB19">
        <v>1.3439E-2</v>
      </c>
      <c r="AC19">
        <v>4.6831999999999999E-2</v>
      </c>
      <c r="AD19">
        <v>0</v>
      </c>
      <c r="AE19">
        <v>4.2079999999999999E-2</v>
      </c>
      <c r="AF19">
        <v>7.6451000000000005E-2</v>
      </c>
      <c r="AG19">
        <v>12063.32</v>
      </c>
      <c r="AH19">
        <v>0</v>
      </c>
      <c r="AI19">
        <v>10.38226</v>
      </c>
      <c r="AJ19">
        <v>0</v>
      </c>
      <c r="AK19">
        <v>284.23200000000003</v>
      </c>
      <c r="AL19">
        <v>0.128582</v>
      </c>
      <c r="AM19">
        <v>20.799050000000001</v>
      </c>
      <c r="AN19">
        <v>-304.70999999999998</v>
      </c>
      <c r="AO19">
        <v>82.546059999999997</v>
      </c>
      <c r="AP19">
        <v>1.016554</v>
      </c>
      <c r="AQ19">
        <v>-127.8</v>
      </c>
      <c r="AR19">
        <v>-176.49700000000001</v>
      </c>
      <c r="AS19">
        <v>1</v>
      </c>
      <c r="AT19">
        <v>0</v>
      </c>
      <c r="AU19">
        <v>0.58118400000000003</v>
      </c>
      <c r="AV19">
        <v>5.3037000000000001E-2</v>
      </c>
      <c r="AW19">
        <v>3.1E-4</v>
      </c>
      <c r="AX19">
        <v>0.27439799999999998</v>
      </c>
      <c r="AY19">
        <v>8.3100000000000003E-4</v>
      </c>
      <c r="AZ19">
        <v>5.9381000000000003E-2</v>
      </c>
      <c r="BA19">
        <v>3.1599999999999998E-4</v>
      </c>
      <c r="BB19">
        <v>0</v>
      </c>
      <c r="BC19">
        <v>385.82639999999998</v>
      </c>
      <c r="BD19">
        <v>385.8999</v>
      </c>
      <c r="BE19">
        <v>23.7</v>
      </c>
      <c r="BF19">
        <v>15.7</v>
      </c>
      <c r="BG19">
        <v>19.7</v>
      </c>
      <c r="BH19">
        <v>18.49484</v>
      </c>
      <c r="BI19">
        <v>20.547999999999998</v>
      </c>
      <c r="BJ19">
        <v>21.9</v>
      </c>
      <c r="BK19">
        <v>0</v>
      </c>
      <c r="BL19">
        <v>17.83567</v>
      </c>
      <c r="BM19">
        <v>73.746309999999994</v>
      </c>
      <c r="BN19">
        <v>1</v>
      </c>
      <c r="BO19">
        <v>0</v>
      </c>
      <c r="BP19">
        <v>0</v>
      </c>
      <c r="BQ19">
        <v>0</v>
      </c>
      <c r="BR19">
        <v>1137.7</v>
      </c>
      <c r="BS19">
        <v>0.74773500000000004</v>
      </c>
      <c r="BT19">
        <v>396.13560000000001</v>
      </c>
      <c r="BU19">
        <v>12059.89</v>
      </c>
      <c r="BV19">
        <v>0.15487600000000001</v>
      </c>
      <c r="BW19">
        <v>0.105838</v>
      </c>
      <c r="BX19">
        <v>3.025461</v>
      </c>
      <c r="BY19">
        <v>3.928709</v>
      </c>
      <c r="BZ19">
        <v>0.64327599999999996</v>
      </c>
      <c r="CA19">
        <v>4.6336170000000001</v>
      </c>
      <c r="CB19">
        <v>7.0558399999999999</v>
      </c>
      <c r="CC19">
        <v>52.182740000000003</v>
      </c>
      <c r="CD19">
        <v>141.81870000000001</v>
      </c>
      <c r="CE19">
        <v>22.948090000000001</v>
      </c>
      <c r="CF19">
        <v>225.0498</v>
      </c>
      <c r="CG19">
        <v>46.762250000000002</v>
      </c>
      <c r="CH19">
        <v>6.9591849999999997</v>
      </c>
      <c r="CI19">
        <v>3.9870610000000002</v>
      </c>
      <c r="CJ19">
        <v>131.54400000000001</v>
      </c>
      <c r="CK19">
        <v>246.6293</v>
      </c>
      <c r="CL19">
        <v>36.675269999999998</v>
      </c>
      <c r="CM19">
        <v>80.132050000000007</v>
      </c>
      <c r="CN19">
        <v>286.2654</v>
      </c>
      <c r="CO19">
        <v>2630.328</v>
      </c>
      <c r="CP19">
        <v>0.39946500000000001</v>
      </c>
      <c r="CQ19">
        <v>65.347120000000004</v>
      </c>
      <c r="CR19">
        <v>8.4236339999999998</v>
      </c>
      <c r="CS19">
        <v>8095.3850000000002</v>
      </c>
      <c r="CT19">
        <v>0.14607999999999999</v>
      </c>
      <c r="CU19">
        <v>32.184910000000002</v>
      </c>
      <c r="CV19">
        <v>1.460798</v>
      </c>
      <c r="CW19">
        <v>321.84910000000002</v>
      </c>
      <c r="CX19">
        <v>0</v>
      </c>
      <c r="CY19">
        <v>2.9100000000000003E-4</v>
      </c>
      <c r="CZ19">
        <v>4.6932309999999999</v>
      </c>
      <c r="DA19">
        <v>192.5812</v>
      </c>
      <c r="DB19">
        <v>0.51500000000000001</v>
      </c>
      <c r="DC19">
        <f t="shared" si="2"/>
        <v>0.74660899999999997</v>
      </c>
      <c r="DD19">
        <f t="shared" si="3"/>
        <v>0.37330449999999998</v>
      </c>
    </row>
    <row r="20" spans="1:108" x14ac:dyDescent="0.3">
      <c r="A20">
        <v>1975</v>
      </c>
      <c r="B20">
        <v>3</v>
      </c>
      <c r="C20">
        <v>28</v>
      </c>
      <c r="D20">
        <v>0.20041300000000001</v>
      </c>
      <c r="E20">
        <v>1.4627319999999999</v>
      </c>
      <c r="F20">
        <v>0.34008500000000003</v>
      </c>
      <c r="G20">
        <v>4.8737999999999997E-2</v>
      </c>
      <c r="H20">
        <v>0.22412299999999999</v>
      </c>
      <c r="I20">
        <v>9.5379999999999996E-3</v>
      </c>
      <c r="J20">
        <f t="shared" si="0"/>
        <v>0.33160365527563007</v>
      </c>
      <c r="K20">
        <v>1000</v>
      </c>
      <c r="L20">
        <v>0.16908999999999999</v>
      </c>
      <c r="M20">
        <v>0</v>
      </c>
      <c r="N20">
        <v>1.6441999999999998E-2</v>
      </c>
      <c r="O20">
        <f t="shared" si="1"/>
        <v>0.18553199999999997</v>
      </c>
      <c r="P20">
        <v>0.401281</v>
      </c>
      <c r="Q20">
        <v>0.10191</v>
      </c>
      <c r="R20">
        <v>3.3818000000000001E-2</v>
      </c>
      <c r="S20">
        <v>4.5672999999999998E-2</v>
      </c>
      <c r="T20">
        <v>0</v>
      </c>
      <c r="U20">
        <v>1.3119E-2</v>
      </c>
      <c r="V20">
        <v>0</v>
      </c>
      <c r="W20">
        <v>7.6219999999999996E-2</v>
      </c>
      <c r="X20">
        <v>0</v>
      </c>
      <c r="Y20">
        <v>8.3079999999999994E-3</v>
      </c>
      <c r="Z20">
        <v>3.1408700000000001</v>
      </c>
      <c r="AA20">
        <v>0.26038800000000001</v>
      </c>
      <c r="AB20">
        <v>1.5244000000000001E-2</v>
      </c>
      <c r="AC20">
        <v>5.3076999999999999E-2</v>
      </c>
      <c r="AD20">
        <v>0</v>
      </c>
      <c r="AE20">
        <v>4.4589999999999998E-2</v>
      </c>
      <c r="AF20">
        <v>8.6848999999999996E-2</v>
      </c>
      <c r="AG20">
        <v>12057.04</v>
      </c>
      <c r="AH20">
        <v>0</v>
      </c>
      <c r="AI20">
        <v>10.434240000000001</v>
      </c>
      <c r="AJ20">
        <v>0</v>
      </c>
      <c r="AK20">
        <v>266.33170000000001</v>
      </c>
      <c r="AL20">
        <v>0.116283</v>
      </c>
      <c r="AM20">
        <v>21.39479</v>
      </c>
      <c r="AN20">
        <v>-292.65699999999998</v>
      </c>
      <c r="AO20">
        <v>86.328019999999995</v>
      </c>
      <c r="AP20">
        <v>1.0436529999999999</v>
      </c>
      <c r="AQ20">
        <v>-98.965999999999994</v>
      </c>
      <c r="AR20">
        <v>-193.25899999999999</v>
      </c>
      <c r="AS20">
        <v>1</v>
      </c>
      <c r="AT20">
        <v>0</v>
      </c>
      <c r="AU20">
        <v>0.58948800000000001</v>
      </c>
      <c r="AV20">
        <v>5.4907999999999998E-2</v>
      </c>
      <c r="AW20">
        <v>3.2200000000000002E-4</v>
      </c>
      <c r="AX20">
        <v>0.28480299999999997</v>
      </c>
      <c r="AY20">
        <v>8.9800000000000004E-4</v>
      </c>
      <c r="AZ20">
        <v>6.1699999999999998E-2</v>
      </c>
      <c r="BA20">
        <v>3.2899999999999997E-4</v>
      </c>
      <c r="BB20">
        <v>0</v>
      </c>
      <c r="BC20">
        <v>377.50979999999998</v>
      </c>
      <c r="BD20">
        <v>377.58960000000002</v>
      </c>
      <c r="BE20">
        <v>23.1</v>
      </c>
      <c r="BF20">
        <v>11.3</v>
      </c>
      <c r="BG20">
        <v>17.2</v>
      </c>
      <c r="BH20">
        <v>18.561610000000002</v>
      </c>
      <c r="BI20">
        <v>18.450800000000001</v>
      </c>
      <c r="BJ20">
        <v>20.5</v>
      </c>
      <c r="BK20">
        <v>0</v>
      </c>
      <c r="BL20">
        <v>13.390169999999999</v>
      </c>
      <c r="BM20">
        <v>63.071930000000002</v>
      </c>
      <c r="BN20">
        <v>1</v>
      </c>
      <c r="BO20">
        <v>0</v>
      </c>
      <c r="BP20">
        <v>0</v>
      </c>
      <c r="BQ20">
        <v>0</v>
      </c>
      <c r="BR20">
        <v>1414.5</v>
      </c>
      <c r="BS20">
        <v>0.61160000000000003</v>
      </c>
      <c r="BT20">
        <v>390.40620000000001</v>
      </c>
      <c r="BU20">
        <v>12053.44</v>
      </c>
      <c r="BV20">
        <v>0.14471800000000001</v>
      </c>
      <c r="BW20">
        <v>0.106805</v>
      </c>
      <c r="BX20">
        <v>2.8445170000000002</v>
      </c>
      <c r="BY20">
        <v>3.9638170000000001</v>
      </c>
      <c r="BZ20">
        <v>0.62609099999999995</v>
      </c>
      <c r="CA20">
        <v>4.5982419999999999</v>
      </c>
      <c r="CB20">
        <v>6.7315060000000004</v>
      </c>
      <c r="CC20">
        <v>51.219230000000003</v>
      </c>
      <c r="CD20">
        <v>136.04349999999999</v>
      </c>
      <c r="CE20">
        <v>22.00994</v>
      </c>
      <c r="CF20">
        <v>215.8853</v>
      </c>
      <c r="CG20">
        <v>44.850560000000002</v>
      </c>
      <c r="CH20">
        <v>6.8140970000000003</v>
      </c>
      <c r="CI20">
        <v>3.962262</v>
      </c>
      <c r="CJ20">
        <v>131.1927</v>
      </c>
      <c r="CK20">
        <v>245.24379999999999</v>
      </c>
      <c r="CL20">
        <v>37.576419999999999</v>
      </c>
      <c r="CM20">
        <v>80.425920000000005</v>
      </c>
      <c r="CN20">
        <v>290.13810000000001</v>
      </c>
      <c r="CO20">
        <v>2635.5369999999998</v>
      </c>
      <c r="CP20">
        <v>0.41341800000000001</v>
      </c>
      <c r="CQ20">
        <v>65.354690000000005</v>
      </c>
      <c r="CR20">
        <v>8.5789449999999992</v>
      </c>
      <c r="CS20">
        <v>8093.9520000000002</v>
      </c>
      <c r="CT20">
        <v>0.144816</v>
      </c>
      <c r="CU20">
        <v>32.18524</v>
      </c>
      <c r="CV20">
        <v>1.448161</v>
      </c>
      <c r="CW20">
        <v>321.85239999999999</v>
      </c>
      <c r="CX20">
        <v>0</v>
      </c>
      <c r="CY20">
        <v>2.7E-4</v>
      </c>
      <c r="CZ20">
        <v>4.4147629999999998</v>
      </c>
      <c r="DA20">
        <v>196.6808</v>
      </c>
      <c r="DB20">
        <v>0.51500000000000001</v>
      </c>
      <c r="DC20">
        <f t="shared" si="2"/>
        <v>0.78133299999999994</v>
      </c>
      <c r="DD20">
        <f t="shared" si="3"/>
        <v>0.39066649999999997</v>
      </c>
    </row>
    <row r="21" spans="1:108" x14ac:dyDescent="0.3">
      <c r="A21">
        <v>1975</v>
      </c>
      <c r="B21">
        <v>4</v>
      </c>
      <c r="C21">
        <v>27</v>
      </c>
      <c r="D21">
        <v>0.20707500000000001</v>
      </c>
      <c r="E21">
        <v>1.4947889999999999</v>
      </c>
      <c r="F21">
        <v>0.40708100000000003</v>
      </c>
      <c r="G21">
        <v>4.9861999999999997E-2</v>
      </c>
      <c r="H21">
        <v>0.22445000000000001</v>
      </c>
      <c r="I21">
        <v>1.3665999999999999E-2</v>
      </c>
      <c r="J21">
        <f t="shared" si="0"/>
        <v>0.30313372973891983</v>
      </c>
      <c r="K21">
        <v>1000</v>
      </c>
      <c r="L21">
        <v>0.180453</v>
      </c>
      <c r="M21">
        <v>0</v>
      </c>
      <c r="N21">
        <v>1.7523E-2</v>
      </c>
      <c r="O21">
        <f t="shared" si="1"/>
        <v>0.19797600000000001</v>
      </c>
      <c r="P21">
        <v>0.414551</v>
      </c>
      <c r="Q21">
        <v>0.105117</v>
      </c>
      <c r="R21">
        <v>3.6090999999999998E-2</v>
      </c>
      <c r="S21">
        <v>4.8675000000000003E-2</v>
      </c>
      <c r="T21">
        <v>0</v>
      </c>
      <c r="U21">
        <v>1.2166E-2</v>
      </c>
      <c r="V21">
        <v>0</v>
      </c>
      <c r="W21">
        <v>8.3487000000000006E-2</v>
      </c>
      <c r="X21">
        <v>0</v>
      </c>
      <c r="Y21">
        <v>9.0869999999999996E-3</v>
      </c>
      <c r="Z21">
        <v>3.233997</v>
      </c>
      <c r="AA21">
        <v>0.27479500000000001</v>
      </c>
      <c r="AB21">
        <v>1.6697E-2</v>
      </c>
      <c r="AC21">
        <v>5.8053E-2</v>
      </c>
      <c r="AD21">
        <v>0</v>
      </c>
      <c r="AE21">
        <v>3.9722E-2</v>
      </c>
      <c r="AF21">
        <v>8.0416000000000001E-2</v>
      </c>
      <c r="AG21">
        <v>12054.29</v>
      </c>
      <c r="AH21">
        <v>0</v>
      </c>
      <c r="AI21">
        <v>10.40208</v>
      </c>
      <c r="AJ21">
        <v>0</v>
      </c>
      <c r="AK21">
        <v>288.88470000000001</v>
      </c>
      <c r="AL21">
        <v>0.107488</v>
      </c>
      <c r="AM21">
        <v>21.732600000000001</v>
      </c>
      <c r="AN21">
        <v>-232.70400000000001</v>
      </c>
      <c r="AO21">
        <v>74.197280000000006</v>
      </c>
      <c r="AP21">
        <v>0.91978899999999997</v>
      </c>
      <c r="AQ21">
        <v>-59.622300000000003</v>
      </c>
      <c r="AR21">
        <v>-172.71100000000001</v>
      </c>
      <c r="AS21">
        <v>1</v>
      </c>
      <c r="AT21">
        <v>0</v>
      </c>
      <c r="AU21">
        <v>0.39027800000000001</v>
      </c>
      <c r="AV21">
        <v>5.6732999999999999E-2</v>
      </c>
      <c r="AW21">
        <v>3.3199999999999999E-4</v>
      </c>
      <c r="AX21">
        <v>0.29419600000000001</v>
      </c>
      <c r="AY21">
        <v>9.41E-4</v>
      </c>
      <c r="AZ21">
        <v>6.3974000000000003E-2</v>
      </c>
      <c r="BA21">
        <v>3.39E-4</v>
      </c>
      <c r="BB21">
        <v>0</v>
      </c>
      <c r="BC21">
        <v>305.61040000000003</v>
      </c>
      <c r="BD21">
        <v>305.68239999999997</v>
      </c>
      <c r="BE21">
        <v>18.600000000000001</v>
      </c>
      <c r="BF21">
        <v>12</v>
      </c>
      <c r="BG21">
        <v>15.3</v>
      </c>
      <c r="BH21">
        <v>16.61796</v>
      </c>
      <c r="BI21">
        <v>15.999599999999999</v>
      </c>
      <c r="BJ21">
        <v>16.8</v>
      </c>
      <c r="BK21">
        <v>0</v>
      </c>
      <c r="BL21">
        <v>14.0245</v>
      </c>
      <c r="BM21">
        <v>77.139690000000002</v>
      </c>
      <c r="BN21">
        <v>1</v>
      </c>
      <c r="BO21">
        <v>0</v>
      </c>
      <c r="BP21">
        <v>0</v>
      </c>
      <c r="BQ21">
        <v>0</v>
      </c>
      <c r="BR21">
        <v>1598.1</v>
      </c>
      <c r="BS21">
        <v>0.44746399999999997</v>
      </c>
      <c r="BT21">
        <v>386.27319999999997</v>
      </c>
      <c r="BU21">
        <v>12050.58</v>
      </c>
      <c r="BV21">
        <v>0.165469</v>
      </c>
      <c r="BW21">
        <v>0.12654599999999999</v>
      </c>
      <c r="BX21">
        <v>3.2556720000000001</v>
      </c>
      <c r="BY21">
        <v>4.6939140000000004</v>
      </c>
      <c r="BZ21">
        <v>0.61944500000000002</v>
      </c>
      <c r="CA21">
        <v>4.6209759999999998</v>
      </c>
      <c r="CB21">
        <v>6.5190060000000001</v>
      </c>
      <c r="CC21">
        <v>50.875190000000003</v>
      </c>
      <c r="CD21">
        <v>131.8099</v>
      </c>
      <c r="CE21">
        <v>21.32499</v>
      </c>
      <c r="CF21">
        <v>209.1671</v>
      </c>
      <c r="CG21">
        <v>43.454810000000002</v>
      </c>
      <c r="CH21">
        <v>6.6766439999999996</v>
      </c>
      <c r="CI21">
        <v>3.9554200000000002</v>
      </c>
      <c r="CJ21">
        <v>130.63509999999999</v>
      </c>
      <c r="CK21">
        <v>244.78620000000001</v>
      </c>
      <c r="CL21">
        <v>38.135309999999997</v>
      </c>
      <c r="CM21">
        <v>80.724590000000006</v>
      </c>
      <c r="CN21">
        <v>292.34120000000001</v>
      </c>
      <c r="CO21">
        <v>2639.9920000000002</v>
      </c>
      <c r="CP21">
        <v>0.42308699999999999</v>
      </c>
      <c r="CQ21">
        <v>65.361429999999999</v>
      </c>
      <c r="CR21">
        <v>8.678426</v>
      </c>
      <c r="CS21">
        <v>8092.8860000000004</v>
      </c>
      <c r="CT21">
        <v>0.143564</v>
      </c>
      <c r="CU21">
        <v>32.185780000000001</v>
      </c>
      <c r="CV21">
        <v>1.435643</v>
      </c>
      <c r="CW21">
        <v>321.8578</v>
      </c>
      <c r="CX21">
        <v>0</v>
      </c>
      <c r="CY21">
        <v>2.1000000000000001E-4</v>
      </c>
      <c r="CZ21">
        <v>5.6481380000000003</v>
      </c>
      <c r="DA21">
        <v>198.93049999999999</v>
      </c>
      <c r="DB21">
        <v>0.51500000000000001</v>
      </c>
      <c r="DC21">
        <f t="shared" si="2"/>
        <v>0.81457600000000008</v>
      </c>
      <c r="DD21">
        <f t="shared" si="3"/>
        <v>0.40728800000000004</v>
      </c>
    </row>
    <row r="22" spans="1:108" x14ac:dyDescent="0.3">
      <c r="A22">
        <v>1975</v>
      </c>
      <c r="B22">
        <v>5</v>
      </c>
      <c r="C22">
        <v>27</v>
      </c>
      <c r="D22">
        <v>0.21235599999999999</v>
      </c>
      <c r="E22">
        <v>1.520413</v>
      </c>
      <c r="F22">
        <v>0.46062999999999998</v>
      </c>
      <c r="G22">
        <v>5.0769000000000002E-2</v>
      </c>
      <c r="H22">
        <v>0.224715</v>
      </c>
      <c r="I22">
        <v>1.7498E-2</v>
      </c>
      <c r="J22">
        <f t="shared" si="0"/>
        <v>0.30107717319094457</v>
      </c>
      <c r="K22">
        <v>1000</v>
      </c>
      <c r="L22">
        <v>0.18989300000000001</v>
      </c>
      <c r="M22">
        <v>0</v>
      </c>
      <c r="N22">
        <v>1.8408000000000001E-2</v>
      </c>
      <c r="O22">
        <f t="shared" si="1"/>
        <v>0.20830100000000001</v>
      </c>
      <c r="P22">
        <v>0.42500399999999999</v>
      </c>
      <c r="Q22">
        <v>0.10634399999999999</v>
      </c>
      <c r="R22">
        <v>3.7978999999999999E-2</v>
      </c>
      <c r="S22">
        <v>5.1132999999999998E-2</v>
      </c>
      <c r="T22">
        <v>0</v>
      </c>
      <c r="U22">
        <v>1.0900999999999999E-2</v>
      </c>
      <c r="V22">
        <v>0</v>
      </c>
      <c r="W22">
        <v>8.9564000000000005E-2</v>
      </c>
      <c r="X22">
        <v>0</v>
      </c>
      <c r="Y22">
        <v>9.7310000000000001E-3</v>
      </c>
      <c r="Z22">
        <v>3.3076750000000001</v>
      </c>
      <c r="AA22">
        <v>0.28276899999999999</v>
      </c>
      <c r="AB22">
        <v>1.7912999999999998E-2</v>
      </c>
      <c r="AC22">
        <v>6.2168000000000001E-2</v>
      </c>
      <c r="AD22">
        <v>0</v>
      </c>
      <c r="AE22">
        <v>3.2973000000000002E-2</v>
      </c>
      <c r="AF22">
        <v>7.5687000000000004E-2</v>
      </c>
      <c r="AG22">
        <v>12052.99</v>
      </c>
      <c r="AH22">
        <v>0</v>
      </c>
      <c r="AI22">
        <v>10.37843</v>
      </c>
      <c r="AJ22">
        <v>0</v>
      </c>
      <c r="AK22">
        <v>278.2989</v>
      </c>
      <c r="AL22">
        <v>0.103626</v>
      </c>
      <c r="AM22">
        <v>21.6663</v>
      </c>
      <c r="AN22">
        <v>-152.125</v>
      </c>
      <c r="AO22">
        <v>45.397530000000003</v>
      </c>
      <c r="AP22">
        <v>0.61200699999999997</v>
      </c>
      <c r="AQ22">
        <v>-32.5364</v>
      </c>
      <c r="AR22">
        <v>-119.361</v>
      </c>
      <c r="AS22">
        <v>1</v>
      </c>
      <c r="AT22">
        <v>0</v>
      </c>
      <c r="AU22">
        <v>0.17310700000000001</v>
      </c>
      <c r="AV22">
        <v>5.8180000000000003E-2</v>
      </c>
      <c r="AW22">
        <v>3.4000000000000002E-4</v>
      </c>
      <c r="AX22">
        <v>0.29886699999999999</v>
      </c>
      <c r="AY22">
        <v>9.6699999999999998E-4</v>
      </c>
      <c r="AZ22">
        <v>6.5790000000000001E-2</v>
      </c>
      <c r="BA22">
        <v>3.48E-4</v>
      </c>
      <c r="BB22">
        <v>3.4E-5</v>
      </c>
      <c r="BC22">
        <v>196.6833</v>
      </c>
      <c r="BD22">
        <v>196.73150000000001</v>
      </c>
      <c r="BE22">
        <v>17</v>
      </c>
      <c r="BF22">
        <v>8.1</v>
      </c>
      <c r="BG22">
        <v>12.55</v>
      </c>
      <c r="BH22">
        <v>12.81399</v>
      </c>
      <c r="BI22">
        <v>13.493399999999999</v>
      </c>
      <c r="BJ22">
        <v>6</v>
      </c>
      <c r="BK22">
        <v>1.3</v>
      </c>
      <c r="BL22">
        <v>10.80026</v>
      </c>
      <c r="BM22">
        <v>69.829210000000003</v>
      </c>
      <c r="BN22">
        <v>1</v>
      </c>
      <c r="BO22">
        <v>0</v>
      </c>
      <c r="BP22">
        <v>0</v>
      </c>
      <c r="BQ22">
        <v>8.8951000000000002E-2</v>
      </c>
      <c r="BR22">
        <v>1733.9</v>
      </c>
      <c r="BS22">
        <v>0.80400899999999997</v>
      </c>
      <c r="BT22">
        <v>382.82060000000001</v>
      </c>
      <c r="BU22">
        <v>12049.18</v>
      </c>
      <c r="BV22">
        <v>0.19153500000000001</v>
      </c>
      <c r="BW22">
        <v>0.14760499999999999</v>
      </c>
      <c r="BX22">
        <v>3.7465489999999999</v>
      </c>
      <c r="BY22">
        <v>5.4668549999999998</v>
      </c>
      <c r="BZ22">
        <v>0.61765400000000004</v>
      </c>
      <c r="CA22">
        <v>4.6699719999999996</v>
      </c>
      <c r="CB22">
        <v>6.357386</v>
      </c>
      <c r="CC22">
        <v>50.801819999999999</v>
      </c>
      <c r="CD22">
        <v>128.24270000000001</v>
      </c>
      <c r="CE22">
        <v>20.74785</v>
      </c>
      <c r="CF22">
        <v>203.50640000000001</v>
      </c>
      <c r="CG22">
        <v>42.278739999999999</v>
      </c>
      <c r="CH22">
        <v>6.548883</v>
      </c>
      <c r="CI22">
        <v>3.9568569999999998</v>
      </c>
      <c r="CJ22">
        <v>130.13140000000001</v>
      </c>
      <c r="CK22">
        <v>244.89580000000001</v>
      </c>
      <c r="CL22">
        <v>38.543529999999997</v>
      </c>
      <c r="CM22">
        <v>81.026529999999994</v>
      </c>
      <c r="CN22">
        <v>293.82260000000002</v>
      </c>
      <c r="CO22">
        <v>2644.163</v>
      </c>
      <c r="CP22">
        <v>0.430896</v>
      </c>
      <c r="CQ22">
        <v>65.367869999999996</v>
      </c>
      <c r="CR22">
        <v>8.7539990000000003</v>
      </c>
      <c r="CS22">
        <v>8091.9719999999998</v>
      </c>
      <c r="CT22">
        <v>0.14232400000000001</v>
      </c>
      <c r="CU22">
        <v>32.186399999999999</v>
      </c>
      <c r="CV22">
        <v>1.4232370000000001</v>
      </c>
      <c r="CW22">
        <v>321.86399999999998</v>
      </c>
      <c r="CX22">
        <v>0</v>
      </c>
      <c r="CY22">
        <v>1.01E-4</v>
      </c>
      <c r="CZ22">
        <v>6.7140510000000004</v>
      </c>
      <c r="DA22">
        <v>199.8246</v>
      </c>
      <c r="DB22">
        <v>0.51500000000000001</v>
      </c>
      <c r="DC22">
        <f t="shared" si="2"/>
        <v>0.83966200000000002</v>
      </c>
      <c r="DD22">
        <f t="shared" si="3"/>
        <v>0.41983100000000001</v>
      </c>
    </row>
    <row r="23" spans="1:108" x14ac:dyDescent="0.3">
      <c r="A23">
        <v>1975</v>
      </c>
      <c r="B23">
        <v>6</v>
      </c>
      <c r="C23">
        <v>26</v>
      </c>
      <c r="D23">
        <v>0.216278</v>
      </c>
      <c r="E23">
        <v>1.5401879999999999</v>
      </c>
      <c r="F23">
        <v>0.50195699999999999</v>
      </c>
      <c r="G23">
        <v>5.1472999999999998E-2</v>
      </c>
      <c r="H23">
        <v>0.22492100000000001</v>
      </c>
      <c r="I23">
        <v>2.0778000000000001E-2</v>
      </c>
      <c r="J23">
        <f t="shared" si="0"/>
        <v>0.30519564508474234</v>
      </c>
      <c r="K23">
        <v>1000</v>
      </c>
      <c r="L23">
        <v>0.19739999999999999</v>
      </c>
      <c r="M23">
        <v>0</v>
      </c>
      <c r="N23">
        <v>1.9096999999999999E-2</v>
      </c>
      <c r="O23">
        <f t="shared" si="1"/>
        <v>0.216497</v>
      </c>
      <c r="P23">
        <v>0.43278</v>
      </c>
      <c r="Q23">
        <v>0.105797</v>
      </c>
      <c r="R23">
        <v>3.9480000000000001E-2</v>
      </c>
      <c r="S23">
        <v>5.3046000000000003E-2</v>
      </c>
      <c r="T23">
        <v>0</v>
      </c>
      <c r="U23">
        <v>9.9679999999999994E-3</v>
      </c>
      <c r="V23">
        <v>0</v>
      </c>
      <c r="W23">
        <v>9.4284999999999994E-2</v>
      </c>
      <c r="X23">
        <v>0</v>
      </c>
      <c r="Y23">
        <v>1.0222999999999999E-2</v>
      </c>
      <c r="Z23">
        <v>3.3606389999999999</v>
      </c>
      <c r="AA23">
        <v>0.28435899999999997</v>
      </c>
      <c r="AB23">
        <v>1.8856999999999999E-2</v>
      </c>
      <c r="AC23">
        <v>6.5310999999999994E-2</v>
      </c>
      <c r="AD23">
        <v>0</v>
      </c>
      <c r="AE23">
        <v>3.2416E-2</v>
      </c>
      <c r="AF23">
        <v>7.0773000000000003E-2</v>
      </c>
      <c r="AG23">
        <v>12053.36</v>
      </c>
      <c r="AH23">
        <v>0</v>
      </c>
      <c r="AI23">
        <v>10.353859999999999</v>
      </c>
      <c r="AJ23">
        <v>0</v>
      </c>
      <c r="AK23">
        <v>269.78769999999997</v>
      </c>
      <c r="AL23">
        <v>0.103682</v>
      </c>
      <c r="AM23">
        <v>21.60155</v>
      </c>
      <c r="AN23">
        <v>-136.77199999999999</v>
      </c>
      <c r="AO23">
        <v>36.240209999999998</v>
      </c>
      <c r="AP23">
        <v>0.507378</v>
      </c>
      <c r="AQ23">
        <v>-29.757400000000001</v>
      </c>
      <c r="AR23">
        <v>-106.833</v>
      </c>
      <c r="AS23">
        <v>1</v>
      </c>
      <c r="AT23">
        <v>0</v>
      </c>
      <c r="AU23">
        <v>0.13419600000000001</v>
      </c>
      <c r="AV23">
        <v>5.9254000000000001E-2</v>
      </c>
      <c r="AW23">
        <v>3.4499999999999998E-4</v>
      </c>
      <c r="AX23">
        <v>0.299124</v>
      </c>
      <c r="AY23">
        <v>9.77E-4</v>
      </c>
      <c r="AZ23">
        <v>6.7152000000000003E-2</v>
      </c>
      <c r="BA23">
        <v>3.5300000000000002E-4</v>
      </c>
      <c r="BB23">
        <v>2.6999999999999999E-5</v>
      </c>
      <c r="BC23">
        <v>172.32310000000001</v>
      </c>
      <c r="BD23">
        <v>172.36269999999999</v>
      </c>
      <c r="BE23">
        <v>16.8</v>
      </c>
      <c r="BF23">
        <v>6.2</v>
      </c>
      <c r="BG23">
        <v>11.5</v>
      </c>
      <c r="BH23">
        <v>11.83398</v>
      </c>
      <c r="BI23">
        <v>12.6236</v>
      </c>
      <c r="BJ23">
        <v>4.7</v>
      </c>
      <c r="BK23">
        <v>15.6</v>
      </c>
      <c r="BL23">
        <v>9.4808140000000005</v>
      </c>
      <c r="BM23">
        <v>64.885180000000005</v>
      </c>
      <c r="BN23">
        <v>1</v>
      </c>
      <c r="BO23">
        <v>0</v>
      </c>
      <c r="BP23">
        <v>0</v>
      </c>
      <c r="BQ23">
        <v>12.53786</v>
      </c>
      <c r="BR23">
        <v>1821.35</v>
      </c>
      <c r="BS23">
        <v>0.78183400000000003</v>
      </c>
      <c r="BT23">
        <v>380.20350000000002</v>
      </c>
      <c r="BU23">
        <v>12049.49</v>
      </c>
      <c r="BV23">
        <v>0.22365499999999999</v>
      </c>
      <c r="BW23">
        <v>0.17178099999999999</v>
      </c>
      <c r="BX23">
        <v>4.3380530000000004</v>
      </c>
      <c r="BY23">
        <v>6.3501919999999998</v>
      </c>
      <c r="BZ23">
        <v>0.62049200000000004</v>
      </c>
      <c r="CA23">
        <v>4.747401</v>
      </c>
      <c r="CB23">
        <v>6.2464329999999997</v>
      </c>
      <c r="CC23">
        <v>51.035319999999999</v>
      </c>
      <c r="CD23">
        <v>125.4781</v>
      </c>
      <c r="CE23">
        <v>20.300560000000001</v>
      </c>
      <c r="CF23">
        <v>199.11940000000001</v>
      </c>
      <c r="CG23">
        <v>41.367289999999997</v>
      </c>
      <c r="CH23">
        <v>6.4399439999999997</v>
      </c>
      <c r="CI23">
        <v>3.9704030000000001</v>
      </c>
      <c r="CJ23">
        <v>129.71019999999999</v>
      </c>
      <c r="CK23">
        <v>245.55770000000001</v>
      </c>
      <c r="CL23">
        <v>38.778089999999999</v>
      </c>
      <c r="CM23">
        <v>81.334789999999998</v>
      </c>
      <c r="CN23">
        <v>294.41770000000002</v>
      </c>
      <c r="CO23">
        <v>2648.0059999999999</v>
      </c>
      <c r="CP23">
        <v>0.436247</v>
      </c>
      <c r="CQ23">
        <v>65.373859999999993</v>
      </c>
      <c r="CR23">
        <v>8.7978299999999994</v>
      </c>
      <c r="CS23">
        <v>8091.2629999999999</v>
      </c>
      <c r="CT23">
        <v>0.141094</v>
      </c>
      <c r="CU23">
        <v>32.187139999999999</v>
      </c>
      <c r="CV23">
        <v>1.410944</v>
      </c>
      <c r="CW23">
        <v>321.87139999999999</v>
      </c>
      <c r="CX23">
        <v>0</v>
      </c>
      <c r="CY23">
        <v>8.1000000000000004E-5</v>
      </c>
      <c r="CZ23">
        <v>6.759747</v>
      </c>
      <c r="DA23">
        <v>199.86369999999999</v>
      </c>
      <c r="DB23">
        <v>0.51500000000000001</v>
      </c>
      <c r="DC23">
        <f t="shared" si="2"/>
        <v>0.857568</v>
      </c>
      <c r="DD23">
        <f t="shared" si="3"/>
        <v>0.428784</v>
      </c>
    </row>
    <row r="24" spans="1:108" x14ac:dyDescent="0.3">
      <c r="A24">
        <v>1975</v>
      </c>
      <c r="B24">
        <v>7</v>
      </c>
      <c r="C24">
        <v>26</v>
      </c>
      <c r="D24">
        <v>0.21933900000000001</v>
      </c>
      <c r="E24">
        <v>1.556435</v>
      </c>
      <c r="F24">
        <v>0.53591200000000005</v>
      </c>
      <c r="G24">
        <v>5.2055999999999998E-2</v>
      </c>
      <c r="H24">
        <v>0.22509000000000001</v>
      </c>
      <c r="I24">
        <v>2.3685000000000001E-2</v>
      </c>
      <c r="J24">
        <f t="shared" si="0"/>
        <v>0.31093554858839095</v>
      </c>
      <c r="K24">
        <v>1000</v>
      </c>
      <c r="L24">
        <v>0.20371300000000001</v>
      </c>
      <c r="M24">
        <v>0</v>
      </c>
      <c r="N24">
        <v>1.9664000000000001E-2</v>
      </c>
      <c r="O24">
        <f t="shared" si="1"/>
        <v>0.22337699999999999</v>
      </c>
      <c r="P24">
        <v>0.438919</v>
      </c>
      <c r="Q24">
        <v>0.10424600000000001</v>
      </c>
      <c r="R24">
        <v>4.0743000000000001E-2</v>
      </c>
      <c r="S24">
        <v>5.4622999999999998E-2</v>
      </c>
      <c r="T24">
        <v>0</v>
      </c>
      <c r="U24">
        <v>1.0363000000000001E-2</v>
      </c>
      <c r="V24">
        <v>0</v>
      </c>
      <c r="W24">
        <v>9.8286999999999999E-2</v>
      </c>
      <c r="X24">
        <v>0</v>
      </c>
      <c r="Y24">
        <v>1.0633E-2</v>
      </c>
      <c r="Z24">
        <v>3.402603</v>
      </c>
      <c r="AA24">
        <v>0.282669</v>
      </c>
      <c r="AB24">
        <v>1.9657000000000001E-2</v>
      </c>
      <c r="AC24">
        <v>6.7932999999999993E-2</v>
      </c>
      <c r="AD24">
        <v>0</v>
      </c>
      <c r="AE24">
        <v>3.0297000000000001E-2</v>
      </c>
      <c r="AF24">
        <v>6.7574999999999996E-2</v>
      </c>
      <c r="AG24">
        <v>12054.94</v>
      </c>
      <c r="AH24">
        <v>0</v>
      </c>
      <c r="AI24">
        <v>10.33788</v>
      </c>
      <c r="AJ24">
        <v>0</v>
      </c>
      <c r="AK24">
        <v>290.28339999999997</v>
      </c>
      <c r="AL24">
        <v>0.104319</v>
      </c>
      <c r="AM24">
        <v>21.36571</v>
      </c>
      <c r="AN24">
        <v>-156.53299999999999</v>
      </c>
      <c r="AO24">
        <v>42.65408</v>
      </c>
      <c r="AP24">
        <v>0.62380500000000005</v>
      </c>
      <c r="AQ24">
        <v>-37.974200000000003</v>
      </c>
      <c r="AR24">
        <v>-118.346</v>
      </c>
      <c r="AS24">
        <v>1</v>
      </c>
      <c r="AT24">
        <v>0</v>
      </c>
      <c r="AU24">
        <v>0.15432899999999999</v>
      </c>
      <c r="AV24">
        <v>6.0093000000000001E-2</v>
      </c>
      <c r="AW24">
        <v>3.4900000000000003E-4</v>
      </c>
      <c r="AX24">
        <v>0.29676400000000003</v>
      </c>
      <c r="AY24">
        <v>9.7799999999999992E-4</v>
      </c>
      <c r="AZ24">
        <v>6.8224999999999994E-2</v>
      </c>
      <c r="BA24">
        <v>3.5799999999999997E-4</v>
      </c>
      <c r="BB24">
        <v>2.6999999999999999E-5</v>
      </c>
      <c r="BC24">
        <v>198.35040000000001</v>
      </c>
      <c r="BD24">
        <v>198.3982</v>
      </c>
      <c r="BE24">
        <v>15.3</v>
      </c>
      <c r="BF24">
        <v>9.1999999999999993</v>
      </c>
      <c r="BG24">
        <v>12.25</v>
      </c>
      <c r="BH24">
        <v>13.029949999999999</v>
      </c>
      <c r="BI24">
        <v>12.896599999999999</v>
      </c>
      <c r="BJ24">
        <v>9.3000000000000007</v>
      </c>
      <c r="BK24">
        <v>4.0999999999999996</v>
      </c>
      <c r="BL24">
        <v>11.63583</v>
      </c>
      <c r="BM24">
        <v>78.221710000000002</v>
      </c>
      <c r="BN24">
        <v>1</v>
      </c>
      <c r="BO24">
        <v>0</v>
      </c>
      <c r="BP24">
        <v>0</v>
      </c>
      <c r="BQ24">
        <v>3.0758019999999999</v>
      </c>
      <c r="BR24">
        <v>20.55</v>
      </c>
      <c r="BS24">
        <v>0.82209299999999996</v>
      </c>
      <c r="BT24">
        <v>378.21289999999999</v>
      </c>
      <c r="BU24">
        <v>12051.02</v>
      </c>
      <c r="BV24">
        <v>0.25916800000000001</v>
      </c>
      <c r="BW24">
        <v>0.19853399999999999</v>
      </c>
      <c r="BX24">
        <v>4.994815</v>
      </c>
      <c r="BY24">
        <v>7.325526</v>
      </c>
      <c r="BZ24">
        <v>0.62624100000000005</v>
      </c>
      <c r="CA24">
        <v>4.843019</v>
      </c>
      <c r="CB24">
        <v>6.1701629999999996</v>
      </c>
      <c r="CC24">
        <v>51.476930000000003</v>
      </c>
      <c r="CD24">
        <v>123.3145</v>
      </c>
      <c r="CE24">
        <v>19.950510000000001</v>
      </c>
      <c r="CF24">
        <v>195.68610000000001</v>
      </c>
      <c r="CG24">
        <v>40.653970000000001</v>
      </c>
      <c r="CH24">
        <v>6.347156</v>
      </c>
      <c r="CI24">
        <v>3.9932859999999999</v>
      </c>
      <c r="CJ24">
        <v>129.35499999999999</v>
      </c>
      <c r="CK24">
        <v>246.595</v>
      </c>
      <c r="CL24">
        <v>38.88476</v>
      </c>
      <c r="CM24">
        <v>81.648740000000004</v>
      </c>
      <c r="CN24">
        <v>294.34570000000002</v>
      </c>
      <c r="CO24">
        <v>2651.6109999999999</v>
      </c>
      <c r="CP24">
        <v>0.43968800000000002</v>
      </c>
      <c r="CQ24">
        <v>65.379459999999995</v>
      </c>
      <c r="CR24">
        <v>8.8170260000000003</v>
      </c>
      <c r="CS24">
        <v>8090.7139999999999</v>
      </c>
      <c r="CT24">
        <v>0.139876</v>
      </c>
      <c r="CU24">
        <v>32.18797</v>
      </c>
      <c r="CV24">
        <v>1.3987609999999999</v>
      </c>
      <c r="CW24">
        <v>321.87970000000001</v>
      </c>
      <c r="CX24">
        <v>0</v>
      </c>
      <c r="CY24">
        <v>8.0000000000000007E-5</v>
      </c>
      <c r="CZ24">
        <v>6.7202169999999999</v>
      </c>
      <c r="DA24">
        <v>199.84309999999999</v>
      </c>
      <c r="DB24">
        <v>0.51500000000000001</v>
      </c>
      <c r="DC24">
        <f t="shared" si="2"/>
        <v>0.87227100000000002</v>
      </c>
      <c r="DD24">
        <f t="shared" si="3"/>
        <v>0.43613550000000001</v>
      </c>
    </row>
    <row r="25" spans="1:108" x14ac:dyDescent="0.3">
      <c r="A25">
        <v>1975</v>
      </c>
      <c r="B25">
        <v>8</v>
      </c>
      <c r="C25">
        <v>25</v>
      </c>
      <c r="D25">
        <v>0.22298499999999999</v>
      </c>
      <c r="E25">
        <v>1.5749489999999999</v>
      </c>
      <c r="F25">
        <v>0.57460299999999997</v>
      </c>
      <c r="G25">
        <v>5.2722999999999999E-2</v>
      </c>
      <c r="H25">
        <v>0.22528300000000001</v>
      </c>
      <c r="I25">
        <v>2.7227999999999999E-2</v>
      </c>
      <c r="J25">
        <f t="shared" si="0"/>
        <v>0.31930613155756338</v>
      </c>
      <c r="K25">
        <v>1000</v>
      </c>
      <c r="L25">
        <v>0.21106900000000001</v>
      </c>
      <c r="M25">
        <v>0</v>
      </c>
      <c r="N25">
        <v>2.0334000000000001E-2</v>
      </c>
      <c r="O25">
        <f t="shared" si="1"/>
        <v>0.231403</v>
      </c>
      <c r="P25">
        <v>0.446239</v>
      </c>
      <c r="Q25">
        <v>0.10360800000000001</v>
      </c>
      <c r="R25">
        <v>4.2214000000000002E-2</v>
      </c>
      <c r="S25">
        <v>5.6483999999999999E-2</v>
      </c>
      <c r="T25">
        <v>0</v>
      </c>
      <c r="U25">
        <v>1.0938E-2</v>
      </c>
      <c r="V25">
        <v>0</v>
      </c>
      <c r="W25">
        <v>0.102826</v>
      </c>
      <c r="X25">
        <v>0</v>
      </c>
      <c r="Y25">
        <v>1.1102000000000001E-2</v>
      </c>
      <c r="Z25">
        <v>3.4511750000000001</v>
      </c>
      <c r="AA25">
        <v>0.28317700000000001</v>
      </c>
      <c r="AB25">
        <v>2.0565E-2</v>
      </c>
      <c r="AC25">
        <v>7.0927000000000004E-2</v>
      </c>
      <c r="AD25">
        <v>0</v>
      </c>
      <c r="AE25">
        <v>3.4349999999999999E-2</v>
      </c>
      <c r="AF25">
        <v>6.2510999999999997E-2</v>
      </c>
      <c r="AG25">
        <v>12055.76</v>
      </c>
      <c r="AH25">
        <v>0</v>
      </c>
      <c r="AI25">
        <v>10.31255</v>
      </c>
      <c r="AJ25">
        <v>0</v>
      </c>
      <c r="AK25">
        <v>299.74239999999998</v>
      </c>
      <c r="AL25">
        <v>0.106571</v>
      </c>
      <c r="AM25">
        <v>21.38053</v>
      </c>
      <c r="AN25">
        <v>-147.27000000000001</v>
      </c>
      <c r="AO25">
        <v>38.720219999999998</v>
      </c>
      <c r="AP25">
        <v>0.57778600000000002</v>
      </c>
      <c r="AQ25">
        <v>-45.200200000000002</v>
      </c>
      <c r="AR25">
        <v>-101.877</v>
      </c>
      <c r="AS25">
        <v>1</v>
      </c>
      <c r="AT25">
        <v>0</v>
      </c>
      <c r="AU25">
        <v>0.123587</v>
      </c>
      <c r="AV25">
        <v>6.1092E-2</v>
      </c>
      <c r="AW25">
        <v>3.5399999999999999E-4</v>
      </c>
      <c r="AX25">
        <v>0.296593</v>
      </c>
      <c r="AY25">
        <v>9.8400000000000007E-4</v>
      </c>
      <c r="AZ25">
        <v>6.9500000000000006E-2</v>
      </c>
      <c r="BA25">
        <v>3.6299999999999999E-4</v>
      </c>
      <c r="BB25">
        <v>0</v>
      </c>
      <c r="BC25">
        <v>185.2192</v>
      </c>
      <c r="BD25">
        <v>185.26300000000001</v>
      </c>
      <c r="BE25">
        <v>12.7</v>
      </c>
      <c r="BF25">
        <v>9.1</v>
      </c>
      <c r="BG25">
        <v>10.9</v>
      </c>
      <c r="BH25">
        <v>12.55322</v>
      </c>
      <c r="BI25">
        <v>11.281599999999999</v>
      </c>
      <c r="BJ25">
        <v>14.1</v>
      </c>
      <c r="BK25">
        <v>0</v>
      </c>
      <c r="BL25">
        <v>11.557589999999999</v>
      </c>
      <c r="BM25">
        <v>86.419330000000002</v>
      </c>
      <c r="BN25">
        <v>1</v>
      </c>
      <c r="BO25">
        <v>0</v>
      </c>
      <c r="BP25">
        <v>0</v>
      </c>
      <c r="BQ25">
        <v>0</v>
      </c>
      <c r="BR25">
        <v>82.45</v>
      </c>
      <c r="BS25">
        <v>0.28873700000000002</v>
      </c>
      <c r="BT25">
        <v>375.97500000000002</v>
      </c>
      <c r="BU25">
        <v>12051.79</v>
      </c>
      <c r="BV25">
        <v>0.27487299999999998</v>
      </c>
      <c r="BW25">
        <v>0.20943500000000001</v>
      </c>
      <c r="BX25">
        <v>5.260516</v>
      </c>
      <c r="BY25">
        <v>7.7140409999999999</v>
      </c>
      <c r="BZ25">
        <v>0.63090900000000005</v>
      </c>
      <c r="CA25">
        <v>4.9242400000000002</v>
      </c>
      <c r="CB25">
        <v>6.0877610000000004</v>
      </c>
      <c r="CC25">
        <v>51.780439999999999</v>
      </c>
      <c r="CD25">
        <v>120.955</v>
      </c>
      <c r="CE25">
        <v>19.568760000000001</v>
      </c>
      <c r="CF25">
        <v>191.9419</v>
      </c>
      <c r="CG25">
        <v>39.876069999999999</v>
      </c>
      <c r="CH25">
        <v>6.2546749999999998</v>
      </c>
      <c r="CI25">
        <v>4.012327</v>
      </c>
      <c r="CJ25">
        <v>129.19399999999999</v>
      </c>
      <c r="CK25">
        <v>247.82380000000001</v>
      </c>
      <c r="CL25">
        <v>39.027839999999998</v>
      </c>
      <c r="CM25">
        <v>81.960340000000002</v>
      </c>
      <c r="CN25">
        <v>294.51979999999998</v>
      </c>
      <c r="CO25">
        <v>2655.3710000000001</v>
      </c>
      <c r="CP25">
        <v>0.44385799999999997</v>
      </c>
      <c r="CQ25">
        <v>65.385350000000003</v>
      </c>
      <c r="CR25">
        <v>8.8464449999999992</v>
      </c>
      <c r="CS25">
        <v>8090.0959999999995</v>
      </c>
      <c r="CT25">
        <v>0.13866800000000001</v>
      </c>
      <c r="CU25">
        <v>32.188740000000003</v>
      </c>
      <c r="CV25">
        <v>1.386682</v>
      </c>
      <c r="CW25">
        <v>321.88740000000001</v>
      </c>
      <c r="CX25">
        <v>0</v>
      </c>
      <c r="CY25">
        <v>8.8999999999999995E-5</v>
      </c>
      <c r="CZ25">
        <v>6.2268980000000003</v>
      </c>
      <c r="DA25">
        <v>199.5866</v>
      </c>
      <c r="DB25">
        <v>0.51500000000000001</v>
      </c>
      <c r="DC25">
        <f t="shared" si="2"/>
        <v>0.89088599999999996</v>
      </c>
      <c r="DD25">
        <f t="shared" si="3"/>
        <v>0.44544299999999998</v>
      </c>
    </row>
    <row r="26" spans="1:108" x14ac:dyDescent="0.3">
      <c r="A26">
        <v>1975</v>
      </c>
      <c r="B26">
        <v>9</v>
      </c>
      <c r="C26">
        <v>24</v>
      </c>
      <c r="D26">
        <v>0.227183</v>
      </c>
      <c r="E26">
        <v>1.595564</v>
      </c>
      <c r="F26">
        <v>0.61768400000000001</v>
      </c>
      <c r="G26">
        <v>5.3470999999999998E-2</v>
      </c>
      <c r="H26">
        <v>0.225498</v>
      </c>
      <c r="I26">
        <v>3.1463999999999999E-2</v>
      </c>
      <c r="J26">
        <f t="shared" si="0"/>
        <v>0.33039401187435707</v>
      </c>
      <c r="K26">
        <v>1000</v>
      </c>
      <c r="L26">
        <v>0.21946599999999999</v>
      </c>
      <c r="M26">
        <v>0</v>
      </c>
      <c r="N26">
        <v>2.1106E-2</v>
      </c>
      <c r="O26">
        <f t="shared" si="1"/>
        <v>0.24057200000000001</v>
      </c>
      <c r="P26">
        <v>0.45469100000000001</v>
      </c>
      <c r="Q26">
        <v>0.103794</v>
      </c>
      <c r="R26">
        <v>4.3893000000000001E-2</v>
      </c>
      <c r="S26">
        <v>5.8628E-2</v>
      </c>
      <c r="T26">
        <v>0</v>
      </c>
      <c r="U26">
        <v>1.1965999999999999E-2</v>
      </c>
      <c r="V26">
        <v>0</v>
      </c>
      <c r="W26">
        <v>0.107727</v>
      </c>
      <c r="X26">
        <v>0</v>
      </c>
      <c r="Y26">
        <v>1.1609E-2</v>
      </c>
      <c r="Z26">
        <v>3.5037020000000001</v>
      </c>
      <c r="AA26">
        <v>0.28493000000000002</v>
      </c>
      <c r="AB26">
        <v>2.1545000000000002E-2</v>
      </c>
      <c r="AC26">
        <v>7.4166999999999997E-2</v>
      </c>
      <c r="AD26">
        <v>0</v>
      </c>
      <c r="AE26">
        <v>3.6407000000000002E-2</v>
      </c>
      <c r="AF26">
        <v>5.5084000000000001E-2</v>
      </c>
      <c r="AG26">
        <v>12056.27</v>
      </c>
      <c r="AH26">
        <v>0</v>
      </c>
      <c r="AI26">
        <v>10.27542</v>
      </c>
      <c r="AJ26">
        <v>0</v>
      </c>
      <c r="AK26">
        <v>290.49869999999999</v>
      </c>
      <c r="AL26">
        <v>0.108755</v>
      </c>
      <c r="AM26">
        <v>21.27589</v>
      </c>
      <c r="AN26">
        <v>-170.55</v>
      </c>
      <c r="AO26">
        <v>49.408999999999999</v>
      </c>
      <c r="AP26">
        <v>0.77790599999999999</v>
      </c>
      <c r="AQ26">
        <v>-61.708100000000002</v>
      </c>
      <c r="AR26">
        <v>-108.59399999999999</v>
      </c>
      <c r="AS26">
        <v>1</v>
      </c>
      <c r="AT26">
        <v>0</v>
      </c>
      <c r="AU26">
        <v>0.20697399999999999</v>
      </c>
      <c r="AV26">
        <v>6.2241999999999999E-2</v>
      </c>
      <c r="AW26">
        <v>3.6000000000000002E-4</v>
      </c>
      <c r="AX26">
        <v>0.29838300000000001</v>
      </c>
      <c r="AY26">
        <v>9.9299999999999996E-4</v>
      </c>
      <c r="AZ26">
        <v>7.0968000000000003E-2</v>
      </c>
      <c r="BA26">
        <v>3.6900000000000002E-4</v>
      </c>
      <c r="BB26">
        <v>0</v>
      </c>
      <c r="BC26">
        <v>218.93369999999999</v>
      </c>
      <c r="BD26">
        <v>218.9922</v>
      </c>
      <c r="BE26">
        <v>16.399999999999999</v>
      </c>
      <c r="BF26">
        <v>10.3</v>
      </c>
      <c r="BG26">
        <v>13.35</v>
      </c>
      <c r="BH26">
        <v>14.06291</v>
      </c>
      <c r="BI26">
        <v>13.996600000000001</v>
      </c>
      <c r="BJ26">
        <v>14.4</v>
      </c>
      <c r="BK26">
        <v>0</v>
      </c>
      <c r="BL26">
        <v>12.527749999999999</v>
      </c>
      <c r="BM26">
        <v>78.390969999999996</v>
      </c>
      <c r="BN26">
        <v>1</v>
      </c>
      <c r="BO26">
        <v>0</v>
      </c>
      <c r="BP26">
        <v>0</v>
      </c>
      <c r="BQ26">
        <v>0</v>
      </c>
      <c r="BR26">
        <v>159.15</v>
      </c>
      <c r="BS26">
        <v>0.39095000000000002</v>
      </c>
      <c r="BT26">
        <v>373.67950000000002</v>
      </c>
      <c r="BU26">
        <v>12052.23</v>
      </c>
      <c r="BV26">
        <v>0.28220800000000001</v>
      </c>
      <c r="BW26">
        <v>0.21321200000000001</v>
      </c>
      <c r="BX26">
        <v>5.3587350000000002</v>
      </c>
      <c r="BY26">
        <v>7.841215</v>
      </c>
      <c r="BZ26">
        <v>0.63546899999999995</v>
      </c>
      <c r="CA26">
        <v>4.9995599999999998</v>
      </c>
      <c r="CB26">
        <v>6.0075849999999997</v>
      </c>
      <c r="CC26">
        <v>52.031280000000002</v>
      </c>
      <c r="CD26">
        <v>118.5656</v>
      </c>
      <c r="CE26">
        <v>19.182189999999999</v>
      </c>
      <c r="CF26">
        <v>188.15039999999999</v>
      </c>
      <c r="CG26">
        <v>39.088320000000003</v>
      </c>
      <c r="CH26">
        <v>6.1624780000000001</v>
      </c>
      <c r="CI26">
        <v>4.0282539999999996</v>
      </c>
      <c r="CJ26">
        <v>129.0812</v>
      </c>
      <c r="CK26">
        <v>249.10079999999999</v>
      </c>
      <c r="CL26">
        <v>39.172910000000002</v>
      </c>
      <c r="CM26">
        <v>82.271039999999999</v>
      </c>
      <c r="CN26">
        <v>294.75319999999999</v>
      </c>
      <c r="CO26">
        <v>2659.2139999999999</v>
      </c>
      <c r="CP26">
        <v>0.448216</v>
      </c>
      <c r="CQ26">
        <v>65.391379999999998</v>
      </c>
      <c r="CR26">
        <v>8.8790030000000009</v>
      </c>
      <c r="CS26">
        <v>8089.4570000000003</v>
      </c>
      <c r="CT26">
        <v>0.13747100000000001</v>
      </c>
      <c r="CU26">
        <v>32.189489999999999</v>
      </c>
      <c r="CV26">
        <v>1.374706</v>
      </c>
      <c r="CW26">
        <v>321.89490000000001</v>
      </c>
      <c r="CX26">
        <v>0</v>
      </c>
      <c r="CY26">
        <v>1.11E-4</v>
      </c>
      <c r="CZ26">
        <v>6.2289000000000003</v>
      </c>
      <c r="DA26">
        <v>199.57159999999999</v>
      </c>
      <c r="DB26">
        <v>0.51500000000000001</v>
      </c>
      <c r="DC26">
        <f t="shared" si="2"/>
        <v>0.91354399999999991</v>
      </c>
      <c r="DD26">
        <f t="shared" si="3"/>
        <v>0.45677199999999996</v>
      </c>
    </row>
    <row r="27" spans="1:108" x14ac:dyDescent="0.3">
      <c r="A27">
        <v>1975</v>
      </c>
      <c r="B27">
        <v>10</v>
      </c>
      <c r="C27">
        <v>24</v>
      </c>
      <c r="D27">
        <v>0.23223299999999999</v>
      </c>
      <c r="E27">
        <v>1.6192839999999999</v>
      </c>
      <c r="F27">
        <v>0.66725599999999996</v>
      </c>
      <c r="G27">
        <v>5.4337000000000003E-2</v>
      </c>
      <c r="H27">
        <v>0.22574900000000001</v>
      </c>
      <c r="I27">
        <v>3.6717E-2</v>
      </c>
      <c r="J27">
        <f t="shared" si="0"/>
        <v>0.34493323995944164</v>
      </c>
      <c r="K27">
        <v>1000</v>
      </c>
      <c r="L27">
        <v>0.22939999999999999</v>
      </c>
      <c r="M27">
        <v>0</v>
      </c>
      <c r="N27">
        <v>2.2029E-2</v>
      </c>
      <c r="O27">
        <f t="shared" si="1"/>
        <v>0.25142900000000001</v>
      </c>
      <c r="P27">
        <v>0.46482299999999999</v>
      </c>
      <c r="Q27">
        <v>0.10512199999999999</v>
      </c>
      <c r="R27">
        <v>4.5879999999999997E-2</v>
      </c>
      <c r="S27">
        <v>6.1191000000000002E-2</v>
      </c>
      <c r="T27">
        <v>0</v>
      </c>
      <c r="U27">
        <v>1.2652999999999999E-2</v>
      </c>
      <c r="V27">
        <v>0</v>
      </c>
      <c r="W27">
        <v>0.114386</v>
      </c>
      <c r="X27">
        <v>0</v>
      </c>
      <c r="Y27">
        <v>1.231E-2</v>
      </c>
      <c r="Z27">
        <v>3.5786760000000002</v>
      </c>
      <c r="AA27">
        <v>0.29340500000000003</v>
      </c>
      <c r="AB27">
        <v>2.2877000000000002E-2</v>
      </c>
      <c r="AC27">
        <v>7.8644000000000006E-2</v>
      </c>
      <c r="AD27">
        <v>0</v>
      </c>
      <c r="AE27">
        <v>4.147E-2</v>
      </c>
      <c r="AF27">
        <v>5.3032999999999997E-2</v>
      </c>
      <c r="AG27">
        <v>12055.12</v>
      </c>
      <c r="AH27">
        <v>0</v>
      </c>
      <c r="AI27">
        <v>10.265169999999999</v>
      </c>
      <c r="AJ27">
        <v>0</v>
      </c>
      <c r="AK27">
        <v>287.3177</v>
      </c>
      <c r="AL27">
        <v>0.111565</v>
      </c>
      <c r="AM27">
        <v>21.232939999999999</v>
      </c>
      <c r="AN27">
        <v>-216.65700000000001</v>
      </c>
      <c r="AO27">
        <v>52.447740000000003</v>
      </c>
      <c r="AP27">
        <v>0.83730099999999996</v>
      </c>
      <c r="AQ27">
        <v>-97.8553</v>
      </c>
      <c r="AR27">
        <v>-118.54</v>
      </c>
      <c r="AS27">
        <v>1</v>
      </c>
      <c r="AT27">
        <v>0</v>
      </c>
      <c r="AU27">
        <v>0.26176500000000003</v>
      </c>
      <c r="AV27">
        <v>6.3625000000000001E-2</v>
      </c>
      <c r="AW27">
        <v>3.6699999999999998E-4</v>
      </c>
      <c r="AX27">
        <v>0.303012</v>
      </c>
      <c r="AY27">
        <v>1.0200000000000001E-3</v>
      </c>
      <c r="AZ27">
        <v>7.2732000000000005E-2</v>
      </c>
      <c r="BA27">
        <v>3.77E-4</v>
      </c>
      <c r="BB27">
        <v>4.1E-5</v>
      </c>
      <c r="BC27">
        <v>268.00560000000002</v>
      </c>
      <c r="BD27">
        <v>268.06900000000002</v>
      </c>
      <c r="BE27">
        <v>20.9</v>
      </c>
      <c r="BF27">
        <v>13.8</v>
      </c>
      <c r="BG27">
        <v>17.350000000000001</v>
      </c>
      <c r="BH27">
        <v>16.07152</v>
      </c>
      <c r="BI27">
        <v>18.102599999999999</v>
      </c>
      <c r="BJ27">
        <v>11.4</v>
      </c>
      <c r="BK27">
        <v>16.100000000000001</v>
      </c>
      <c r="BL27">
        <v>15.778359999999999</v>
      </c>
      <c r="BM27">
        <v>75.962450000000004</v>
      </c>
      <c r="BN27">
        <v>1</v>
      </c>
      <c r="BO27">
        <v>0</v>
      </c>
      <c r="BP27">
        <v>0</v>
      </c>
      <c r="BQ27">
        <v>13.24506</v>
      </c>
      <c r="BR27">
        <v>296.5</v>
      </c>
      <c r="BS27">
        <v>1.0183359999999999</v>
      </c>
      <c r="BT27">
        <v>370.72230000000002</v>
      </c>
      <c r="BU27">
        <v>12050.98</v>
      </c>
      <c r="BV27">
        <v>0.26551400000000003</v>
      </c>
      <c r="BW27">
        <v>0.19843</v>
      </c>
      <c r="BX27">
        <v>5.0018019999999996</v>
      </c>
      <c r="BY27">
        <v>7.2901439999999997</v>
      </c>
      <c r="BZ27">
        <v>0.63761100000000004</v>
      </c>
      <c r="CA27">
        <v>5.0436199999999998</v>
      </c>
      <c r="CB27">
        <v>5.9068659999999999</v>
      </c>
      <c r="CC27">
        <v>51.968159999999997</v>
      </c>
      <c r="CD27">
        <v>115.6078</v>
      </c>
      <c r="CE27">
        <v>18.70363</v>
      </c>
      <c r="CF27">
        <v>183.45660000000001</v>
      </c>
      <c r="CG27">
        <v>38.113140000000001</v>
      </c>
      <c r="CH27">
        <v>6.0567580000000003</v>
      </c>
      <c r="CI27">
        <v>4.0292830000000004</v>
      </c>
      <c r="CJ27">
        <v>129.0437</v>
      </c>
      <c r="CK27">
        <v>250.22710000000001</v>
      </c>
      <c r="CL27">
        <v>39.427050000000001</v>
      </c>
      <c r="CM27">
        <v>82.573520000000002</v>
      </c>
      <c r="CN27">
        <v>295.68349999999998</v>
      </c>
      <c r="CO27">
        <v>2663.4520000000002</v>
      </c>
      <c r="CP27">
        <v>0.45467099999999999</v>
      </c>
      <c r="CQ27">
        <v>65.398079999999993</v>
      </c>
      <c r="CR27">
        <v>8.9402790000000003</v>
      </c>
      <c r="CS27">
        <v>8088.6289999999999</v>
      </c>
      <c r="CT27">
        <v>0.13628299999999999</v>
      </c>
      <c r="CU27">
        <v>32.190109999999997</v>
      </c>
      <c r="CV27">
        <v>1.3628290000000001</v>
      </c>
      <c r="CW27">
        <v>321.90109999999999</v>
      </c>
      <c r="CX27">
        <v>0</v>
      </c>
      <c r="CY27">
        <v>1.2300000000000001E-4</v>
      </c>
      <c r="CZ27">
        <v>6.5700750000000001</v>
      </c>
      <c r="DA27">
        <v>199.73400000000001</v>
      </c>
      <c r="DB27">
        <v>0.51500000000000001</v>
      </c>
      <c r="DC27">
        <f t="shared" si="2"/>
        <v>0.9410980000000001</v>
      </c>
      <c r="DD27">
        <f t="shared" si="3"/>
        <v>0.47054900000000005</v>
      </c>
    </row>
    <row r="28" spans="1:108" x14ac:dyDescent="0.3">
      <c r="A28">
        <v>1975</v>
      </c>
      <c r="B28">
        <v>11</v>
      </c>
      <c r="C28">
        <v>23</v>
      </c>
      <c r="D28">
        <v>0.23819599999999999</v>
      </c>
      <c r="E28">
        <v>1.6464000000000001</v>
      </c>
      <c r="F28">
        <v>0.72392400000000001</v>
      </c>
      <c r="G28">
        <v>5.5335000000000002E-2</v>
      </c>
      <c r="H28">
        <v>0.22603699999999999</v>
      </c>
      <c r="I28">
        <v>4.3217999999999999E-2</v>
      </c>
      <c r="J28">
        <f t="shared" si="0"/>
        <v>0.36340018042207828</v>
      </c>
      <c r="K28">
        <v>1000</v>
      </c>
      <c r="L28">
        <v>0.241119</v>
      </c>
      <c r="M28">
        <v>0</v>
      </c>
      <c r="N28">
        <v>2.3126000000000001E-2</v>
      </c>
      <c r="O28">
        <f t="shared" si="1"/>
        <v>0.26424500000000001</v>
      </c>
      <c r="P28">
        <v>0.47684799999999999</v>
      </c>
      <c r="Q28">
        <v>0.107637</v>
      </c>
      <c r="R28">
        <v>4.8224000000000003E-2</v>
      </c>
      <c r="S28">
        <v>6.4240000000000005E-2</v>
      </c>
      <c r="T28">
        <v>0</v>
      </c>
      <c r="U28">
        <v>1.4265E-2</v>
      </c>
      <c r="V28">
        <v>0</v>
      </c>
      <c r="W28">
        <v>0.123358</v>
      </c>
      <c r="X28">
        <v>0</v>
      </c>
      <c r="Y28">
        <v>1.3265000000000001E-2</v>
      </c>
      <c r="Z28">
        <v>3.6825009999999998</v>
      </c>
      <c r="AA28">
        <v>0.30999300000000002</v>
      </c>
      <c r="AB28">
        <v>2.4671999999999999E-2</v>
      </c>
      <c r="AC28">
        <v>8.4746000000000002E-2</v>
      </c>
      <c r="AD28">
        <v>0</v>
      </c>
      <c r="AE28">
        <v>4.8056000000000001E-2</v>
      </c>
      <c r="AF28">
        <v>5.9171000000000001E-2</v>
      </c>
      <c r="AG28">
        <v>12051.87</v>
      </c>
      <c r="AH28">
        <v>0</v>
      </c>
      <c r="AI28">
        <v>10.29585</v>
      </c>
      <c r="AJ28">
        <v>0</v>
      </c>
      <c r="AK28">
        <v>243.92070000000001</v>
      </c>
      <c r="AL28">
        <v>0.11518299999999999</v>
      </c>
      <c r="AM28">
        <v>21.31466</v>
      </c>
      <c r="AN28">
        <v>-200.46299999999999</v>
      </c>
      <c r="AO28">
        <v>67.246610000000004</v>
      </c>
      <c r="AP28">
        <v>1.065566</v>
      </c>
      <c r="AQ28">
        <v>-93.771600000000007</v>
      </c>
      <c r="AR28">
        <v>-106.355</v>
      </c>
      <c r="AS28">
        <v>1</v>
      </c>
      <c r="AT28">
        <v>0</v>
      </c>
      <c r="AU28">
        <v>0.39239800000000002</v>
      </c>
      <c r="AV28">
        <v>6.5258999999999998E-2</v>
      </c>
      <c r="AW28">
        <v>3.7800000000000003E-4</v>
      </c>
      <c r="AX28">
        <v>0.310473</v>
      </c>
      <c r="AY28">
        <v>1.067E-3</v>
      </c>
      <c r="AZ28">
        <v>7.4815999999999994E-2</v>
      </c>
      <c r="BA28">
        <v>3.8900000000000002E-4</v>
      </c>
      <c r="BB28">
        <v>0</v>
      </c>
      <c r="BC28">
        <v>266.30790000000002</v>
      </c>
      <c r="BD28">
        <v>266.39049999999997</v>
      </c>
      <c r="BE28">
        <v>22.1</v>
      </c>
      <c r="BF28">
        <v>6.5</v>
      </c>
      <c r="BG28">
        <v>14.3</v>
      </c>
      <c r="BH28">
        <v>16.263719999999999</v>
      </c>
      <c r="BI28">
        <v>15.9536</v>
      </c>
      <c r="BJ28">
        <v>20.9</v>
      </c>
      <c r="BK28">
        <v>0</v>
      </c>
      <c r="BL28">
        <v>9.6791959999999992</v>
      </c>
      <c r="BM28">
        <v>53.395650000000003</v>
      </c>
      <c r="BN28">
        <v>1</v>
      </c>
      <c r="BO28">
        <v>0</v>
      </c>
      <c r="BP28">
        <v>0</v>
      </c>
      <c r="BQ28">
        <v>0</v>
      </c>
      <c r="BR28">
        <v>496.05</v>
      </c>
      <c r="BS28">
        <v>0.42834</v>
      </c>
      <c r="BT28">
        <v>366.91469999999998</v>
      </c>
      <c r="BU28">
        <v>12047.59</v>
      </c>
      <c r="BV28">
        <v>0.23066999999999999</v>
      </c>
      <c r="BW28">
        <v>0.17106199999999999</v>
      </c>
      <c r="BX28">
        <v>4.3261139999999996</v>
      </c>
      <c r="BY28">
        <v>6.2838260000000004</v>
      </c>
      <c r="BZ28">
        <v>0.63689300000000004</v>
      </c>
      <c r="CA28">
        <v>5.0457000000000001</v>
      </c>
      <c r="CB28">
        <v>5.7818670000000001</v>
      </c>
      <c r="CC28">
        <v>51.48771</v>
      </c>
      <c r="CD28">
        <v>111.9165</v>
      </c>
      <c r="CE28">
        <v>18.10641</v>
      </c>
      <c r="CF28">
        <v>177.59899999999999</v>
      </c>
      <c r="CG28">
        <v>36.896180000000001</v>
      </c>
      <c r="CH28">
        <v>5.9246319999999999</v>
      </c>
      <c r="CI28">
        <v>4.0067339999999998</v>
      </c>
      <c r="CJ28">
        <v>128.83590000000001</v>
      </c>
      <c r="CK28">
        <v>250.80240000000001</v>
      </c>
      <c r="CL28">
        <v>39.818530000000003</v>
      </c>
      <c r="CM28">
        <v>82.862309999999994</v>
      </c>
      <c r="CN28">
        <v>297.52620000000002</v>
      </c>
      <c r="CO28">
        <v>2668.2040000000002</v>
      </c>
      <c r="CP28">
        <v>0.46395199999999998</v>
      </c>
      <c r="CQ28">
        <v>65.405690000000007</v>
      </c>
      <c r="CR28">
        <v>9.0403699999999994</v>
      </c>
      <c r="CS28">
        <v>8087.5460000000003</v>
      </c>
      <c r="CT28">
        <v>0.135105</v>
      </c>
      <c r="CU28">
        <v>32.190559999999998</v>
      </c>
      <c r="CV28">
        <v>1.351048</v>
      </c>
      <c r="CW28">
        <v>321.90559999999999</v>
      </c>
      <c r="CX28">
        <v>0</v>
      </c>
      <c r="CY28">
        <v>1.5799999999999999E-4</v>
      </c>
      <c r="CZ28">
        <v>2.9986449999999998</v>
      </c>
      <c r="DA28">
        <v>197.01169999999999</v>
      </c>
      <c r="DB28">
        <v>0.51500000000000001</v>
      </c>
      <c r="DC28">
        <f t="shared" si="2"/>
        <v>0.97545899999999996</v>
      </c>
      <c r="DD28">
        <f t="shared" si="3"/>
        <v>0.48772949999999998</v>
      </c>
    </row>
    <row r="29" spans="1:108" x14ac:dyDescent="0.3">
      <c r="A29">
        <v>1975</v>
      </c>
      <c r="B29">
        <v>12</v>
      </c>
      <c r="C29">
        <v>23</v>
      </c>
      <c r="D29">
        <v>0.24533099999999999</v>
      </c>
      <c r="E29">
        <v>1.6775139999999999</v>
      </c>
      <c r="F29">
        <v>0.78894799999999998</v>
      </c>
      <c r="G29">
        <v>5.6491E-2</v>
      </c>
      <c r="H29">
        <v>0.22637099999999999</v>
      </c>
      <c r="I29">
        <v>5.1331000000000002E-2</v>
      </c>
      <c r="J29">
        <f t="shared" si="0"/>
        <v>0.38658463614286842</v>
      </c>
      <c r="K29">
        <v>1000</v>
      </c>
      <c r="L29">
        <v>0.25504900000000003</v>
      </c>
      <c r="M29">
        <v>0</v>
      </c>
      <c r="N29">
        <v>2.4441000000000001E-2</v>
      </c>
      <c r="O29">
        <f t="shared" si="1"/>
        <v>0.27949000000000002</v>
      </c>
      <c r="P29">
        <v>0.49116300000000002</v>
      </c>
      <c r="Q29">
        <v>0.111499</v>
      </c>
      <c r="R29">
        <v>5.101E-2</v>
      </c>
      <c r="S29">
        <v>6.7891999999999994E-2</v>
      </c>
      <c r="T29">
        <v>0</v>
      </c>
      <c r="U29">
        <v>1.5519E-2</v>
      </c>
      <c r="V29">
        <v>0</v>
      </c>
      <c r="W29">
        <v>0.13415299999999999</v>
      </c>
      <c r="X29">
        <v>0</v>
      </c>
      <c r="Y29">
        <v>1.4419E-2</v>
      </c>
      <c r="Z29">
        <v>3.8074560000000002</v>
      </c>
      <c r="AA29">
        <v>0.33180900000000002</v>
      </c>
      <c r="AB29">
        <v>2.6831000000000001E-2</v>
      </c>
      <c r="AC29">
        <v>9.2119000000000006E-2</v>
      </c>
      <c r="AD29">
        <v>0</v>
      </c>
      <c r="AE29">
        <v>5.4150999999999998E-2</v>
      </c>
      <c r="AF29">
        <v>6.6643999999999995E-2</v>
      </c>
      <c r="AG29">
        <v>12048.15</v>
      </c>
      <c r="AH29">
        <v>0</v>
      </c>
      <c r="AI29">
        <v>10.333220000000001</v>
      </c>
      <c r="AJ29">
        <v>0</v>
      </c>
      <c r="AK29">
        <v>267.17919999999998</v>
      </c>
      <c r="AL29">
        <v>0.119214</v>
      </c>
      <c r="AM29">
        <v>21.32497</v>
      </c>
      <c r="AN29">
        <v>-209.09299999999999</v>
      </c>
      <c r="AO29">
        <v>75.470169999999996</v>
      </c>
      <c r="AP29">
        <v>1.2163079999999999</v>
      </c>
      <c r="AQ29">
        <v>-100.297</v>
      </c>
      <c r="AR29">
        <v>-108.41800000000001</v>
      </c>
      <c r="AS29">
        <v>1</v>
      </c>
      <c r="AT29">
        <v>0</v>
      </c>
      <c r="AU29">
        <v>0.49607299999999999</v>
      </c>
      <c r="AV29">
        <v>6.7213999999999996E-2</v>
      </c>
      <c r="AW29">
        <v>3.9100000000000002E-4</v>
      </c>
      <c r="AX29">
        <v>0.32138800000000001</v>
      </c>
      <c r="AY29">
        <v>1.1280000000000001E-3</v>
      </c>
      <c r="AZ29">
        <v>7.7313999999999994E-2</v>
      </c>
      <c r="BA29">
        <v>4.0200000000000001E-4</v>
      </c>
      <c r="BB29">
        <v>0</v>
      </c>
      <c r="BC29">
        <v>282.96929999999998</v>
      </c>
      <c r="BD29">
        <v>283.06670000000003</v>
      </c>
      <c r="BE29">
        <v>22.7</v>
      </c>
      <c r="BF29">
        <v>11.1</v>
      </c>
      <c r="BG29">
        <v>16.899999999999999</v>
      </c>
      <c r="BH29">
        <v>18.421589999999998</v>
      </c>
      <c r="BI29">
        <v>18.1296</v>
      </c>
      <c r="BJ29">
        <v>21</v>
      </c>
      <c r="BK29">
        <v>0</v>
      </c>
      <c r="BL29">
        <v>13.21363</v>
      </c>
      <c r="BM29">
        <v>63.507150000000003</v>
      </c>
      <c r="BN29">
        <v>1</v>
      </c>
      <c r="BO29">
        <v>0</v>
      </c>
      <c r="BP29">
        <v>0</v>
      </c>
      <c r="BQ29">
        <v>0</v>
      </c>
      <c r="BR29">
        <v>725.15</v>
      </c>
      <c r="BS29">
        <v>0.23452300000000001</v>
      </c>
      <c r="BT29">
        <v>363.26479999999998</v>
      </c>
      <c r="BU29">
        <v>12043.69</v>
      </c>
      <c r="BV29">
        <v>0.219136</v>
      </c>
      <c r="BW29">
        <v>0.15268899999999999</v>
      </c>
      <c r="BX29">
        <v>4.107005</v>
      </c>
      <c r="BY29">
        <v>5.6121030000000003</v>
      </c>
      <c r="BZ29">
        <v>0.63812800000000003</v>
      </c>
      <c r="CA29">
        <v>5.0362739999999997</v>
      </c>
      <c r="CB29">
        <v>5.6754350000000002</v>
      </c>
      <c r="CC29">
        <v>50.896259999999998</v>
      </c>
      <c r="CD29">
        <v>108.47329999999999</v>
      </c>
      <c r="CE29">
        <v>17.485320000000002</v>
      </c>
      <c r="CF29">
        <v>172.1352</v>
      </c>
      <c r="CG29">
        <v>35.630560000000003</v>
      </c>
      <c r="CH29">
        <v>5.7868570000000004</v>
      </c>
      <c r="CI29">
        <v>3.9709129999999999</v>
      </c>
      <c r="CJ29">
        <v>127.86060000000001</v>
      </c>
      <c r="CK29">
        <v>250.8014</v>
      </c>
      <c r="CL29">
        <v>40.149250000000002</v>
      </c>
      <c r="CM29">
        <v>83.141769999999994</v>
      </c>
      <c r="CN29">
        <v>299.10629999999998</v>
      </c>
      <c r="CO29">
        <v>2673.1060000000002</v>
      </c>
      <c r="CP29">
        <v>0.472607</v>
      </c>
      <c r="CQ29">
        <v>65.413700000000006</v>
      </c>
      <c r="CR29">
        <v>9.1328680000000002</v>
      </c>
      <c r="CS29">
        <v>8086.3770000000004</v>
      </c>
      <c r="CT29">
        <v>0.133937</v>
      </c>
      <c r="CU29">
        <v>32.190939999999998</v>
      </c>
      <c r="CV29">
        <v>1.339369</v>
      </c>
      <c r="CW29">
        <v>321.90940000000001</v>
      </c>
      <c r="CX29">
        <v>0</v>
      </c>
      <c r="CY29">
        <v>2.1699999999999999E-4</v>
      </c>
      <c r="CZ29">
        <v>1.508208</v>
      </c>
      <c r="DA29">
        <v>187.13980000000001</v>
      </c>
      <c r="DB29">
        <v>0.51500000000000001</v>
      </c>
      <c r="DC29">
        <f t="shared" si="2"/>
        <v>1.0165730000000002</v>
      </c>
      <c r="DD29">
        <f t="shared" si="3"/>
        <v>0.50828650000000009</v>
      </c>
    </row>
    <row r="30" spans="1:108" x14ac:dyDescent="0.3">
      <c r="A30">
        <v>1976</v>
      </c>
      <c r="B30">
        <v>1</v>
      </c>
      <c r="C30">
        <v>22</v>
      </c>
      <c r="D30">
        <v>0.25330900000000001</v>
      </c>
      <c r="E30">
        <v>1.703622</v>
      </c>
      <c r="F30">
        <v>0.84351100000000001</v>
      </c>
      <c r="G30">
        <v>5.7468999999999999E-2</v>
      </c>
      <c r="H30">
        <v>0.22665299999999999</v>
      </c>
      <c r="I30">
        <v>5.8675999999999999E-2</v>
      </c>
      <c r="J30">
        <f t="shared" si="0"/>
        <v>0.40743506810490537</v>
      </c>
      <c r="K30">
        <v>1000</v>
      </c>
      <c r="L30">
        <v>0.27073999999999998</v>
      </c>
      <c r="M30">
        <v>0</v>
      </c>
      <c r="N30">
        <v>2.5928E-2</v>
      </c>
      <c r="O30">
        <f t="shared" si="1"/>
        <v>0.29666799999999999</v>
      </c>
      <c r="P30">
        <v>0.50717900000000005</v>
      </c>
      <c r="Q30">
        <v>0.116213</v>
      </c>
      <c r="R30">
        <v>5.4148000000000002E-2</v>
      </c>
      <c r="S30">
        <v>7.2021000000000002E-2</v>
      </c>
      <c r="T30">
        <v>0</v>
      </c>
      <c r="U30">
        <v>1.7335E-2</v>
      </c>
      <c r="V30">
        <v>0</v>
      </c>
      <c r="W30">
        <v>0.14677299999999999</v>
      </c>
      <c r="X30">
        <v>0</v>
      </c>
      <c r="Y30">
        <v>1.5771E-2</v>
      </c>
      <c r="Z30">
        <v>3.9529700000000001</v>
      </c>
      <c r="AA30">
        <v>0.358205</v>
      </c>
      <c r="AB30">
        <v>2.9354999999999999E-2</v>
      </c>
      <c r="AC30">
        <v>0.100761</v>
      </c>
      <c r="AD30">
        <v>0</v>
      </c>
      <c r="AE30">
        <v>5.6267999999999999E-2</v>
      </c>
      <c r="AF30">
        <v>7.8061000000000005E-2</v>
      </c>
      <c r="AG30">
        <v>12043.64</v>
      </c>
      <c r="AH30">
        <v>0</v>
      </c>
      <c r="AI30">
        <v>10.390309999999999</v>
      </c>
      <c r="AJ30">
        <v>0</v>
      </c>
      <c r="AK30">
        <v>255.36330000000001</v>
      </c>
      <c r="AL30">
        <v>0.12538199999999999</v>
      </c>
      <c r="AM30">
        <v>21.588290000000001</v>
      </c>
      <c r="AN30">
        <v>-179.82900000000001</v>
      </c>
      <c r="AO30">
        <v>78.216059999999999</v>
      </c>
      <c r="AP30">
        <v>1.302975</v>
      </c>
      <c r="AQ30">
        <v>-75.791899999999998</v>
      </c>
      <c r="AR30">
        <v>-103.646</v>
      </c>
      <c r="AS30">
        <v>1</v>
      </c>
      <c r="AT30">
        <v>0</v>
      </c>
      <c r="AU30">
        <v>0.66877200000000003</v>
      </c>
      <c r="AV30">
        <v>6.9400000000000003E-2</v>
      </c>
      <c r="AW30">
        <v>4.06E-4</v>
      </c>
      <c r="AX30">
        <v>0.334453</v>
      </c>
      <c r="AY30">
        <v>1.201E-3</v>
      </c>
      <c r="AZ30">
        <v>8.0112000000000003E-2</v>
      </c>
      <c r="BA30">
        <v>4.1800000000000002E-4</v>
      </c>
      <c r="BB30">
        <v>0</v>
      </c>
      <c r="BC30">
        <v>256.35109999999997</v>
      </c>
      <c r="BD30">
        <v>256.45920000000001</v>
      </c>
      <c r="BE30">
        <v>26.8</v>
      </c>
      <c r="BF30">
        <v>12.6</v>
      </c>
      <c r="BG30">
        <v>19.7</v>
      </c>
      <c r="BH30">
        <v>18.813780000000001</v>
      </c>
      <c r="BI30">
        <v>21.205200000000001</v>
      </c>
      <c r="BJ30">
        <v>25.3</v>
      </c>
      <c r="BK30">
        <v>0</v>
      </c>
      <c r="BL30">
        <v>14.58907</v>
      </c>
      <c r="BM30">
        <v>57.933669999999999</v>
      </c>
      <c r="BN30">
        <v>1</v>
      </c>
      <c r="BO30">
        <v>0</v>
      </c>
      <c r="BP30">
        <v>0</v>
      </c>
      <c r="BQ30">
        <v>0</v>
      </c>
      <c r="BR30">
        <v>979.7</v>
      </c>
      <c r="BS30">
        <v>0.222219</v>
      </c>
      <c r="BT30">
        <v>359.38630000000001</v>
      </c>
      <c r="BU30">
        <v>12038.97</v>
      </c>
      <c r="BV30">
        <v>0.210229</v>
      </c>
      <c r="BW30">
        <v>0.14025299999999999</v>
      </c>
      <c r="BX30">
        <v>3.9560849999999999</v>
      </c>
      <c r="BY30">
        <v>5.1600239999999999</v>
      </c>
      <c r="BZ30">
        <v>0.63960499999999998</v>
      </c>
      <c r="CA30">
        <v>5.0104600000000001</v>
      </c>
      <c r="CB30">
        <v>5.5713059999999999</v>
      </c>
      <c r="CC30">
        <v>50.147379999999998</v>
      </c>
      <c r="CD30">
        <v>104.8674</v>
      </c>
      <c r="CE30">
        <v>16.82283</v>
      </c>
      <c r="CF30">
        <v>166.41319999999999</v>
      </c>
      <c r="CG30">
        <v>34.280520000000003</v>
      </c>
      <c r="CH30">
        <v>5.6379469999999996</v>
      </c>
      <c r="CI30">
        <v>3.9217019999999998</v>
      </c>
      <c r="CJ30">
        <v>126.58069999999999</v>
      </c>
      <c r="CK30">
        <v>250.24019999999999</v>
      </c>
      <c r="CL30">
        <v>40.499699999999997</v>
      </c>
      <c r="CM30">
        <v>83.407920000000004</v>
      </c>
      <c r="CN30">
        <v>300.90170000000001</v>
      </c>
      <c r="CO30">
        <v>2678.1779999999999</v>
      </c>
      <c r="CP30">
        <v>0.48214800000000002</v>
      </c>
      <c r="CQ30">
        <v>65.422079999999994</v>
      </c>
      <c r="CR30">
        <v>9.2377660000000006</v>
      </c>
      <c r="CS30">
        <v>8085.0680000000002</v>
      </c>
      <c r="CT30">
        <v>0.13277900000000001</v>
      </c>
      <c r="CU30">
        <v>32.191229999999997</v>
      </c>
      <c r="CV30">
        <v>1.3277890000000001</v>
      </c>
      <c r="CW30">
        <v>321.91230000000002</v>
      </c>
      <c r="CX30">
        <v>0</v>
      </c>
      <c r="CY30">
        <v>2.63E-4</v>
      </c>
      <c r="CZ30">
        <v>0.98057899999999998</v>
      </c>
      <c r="DA30">
        <v>184.2593</v>
      </c>
      <c r="DB30">
        <v>0.51500000000000001</v>
      </c>
      <c r="DC30">
        <f t="shared" si="2"/>
        <v>1.063564</v>
      </c>
      <c r="DD30">
        <f t="shared" si="3"/>
        <v>0.53178199999999998</v>
      </c>
    </row>
    <row r="31" spans="1:108" x14ac:dyDescent="0.3">
      <c r="A31">
        <v>1976</v>
      </c>
      <c r="B31">
        <v>2</v>
      </c>
      <c r="C31">
        <v>21</v>
      </c>
      <c r="D31">
        <v>0.26197500000000001</v>
      </c>
      <c r="E31">
        <v>1.7390350000000001</v>
      </c>
      <c r="F31">
        <v>0.91751899999999997</v>
      </c>
      <c r="G31">
        <v>5.8806999999999998E-2</v>
      </c>
      <c r="H31">
        <v>0.22704099999999999</v>
      </c>
      <c r="I31">
        <v>6.9424E-2</v>
      </c>
      <c r="J31">
        <f t="shared" si="0"/>
        <v>0.43753087251624878</v>
      </c>
      <c r="K31">
        <v>1000</v>
      </c>
      <c r="L31">
        <v>0.28797699999999998</v>
      </c>
      <c r="M31">
        <v>0</v>
      </c>
      <c r="N31">
        <v>2.7564000000000002E-2</v>
      </c>
      <c r="O31">
        <f t="shared" si="1"/>
        <v>0.31554099999999996</v>
      </c>
      <c r="P31">
        <v>0.52453799999999995</v>
      </c>
      <c r="Q31">
        <v>0.121447</v>
      </c>
      <c r="R31">
        <v>5.7595E-2</v>
      </c>
      <c r="S31">
        <v>7.6565999999999995E-2</v>
      </c>
      <c r="T31">
        <v>0</v>
      </c>
      <c r="U31">
        <v>1.8280999999999999E-2</v>
      </c>
      <c r="V31">
        <v>0</v>
      </c>
      <c r="W31">
        <v>0.16286200000000001</v>
      </c>
      <c r="X31">
        <v>0</v>
      </c>
      <c r="Y31">
        <v>1.7505E-2</v>
      </c>
      <c r="Z31">
        <v>4.1382289999999999</v>
      </c>
      <c r="AA31">
        <v>0.39443699999999998</v>
      </c>
      <c r="AB31">
        <v>3.2571999999999997E-2</v>
      </c>
      <c r="AC31">
        <v>0.111835</v>
      </c>
      <c r="AD31">
        <v>0</v>
      </c>
      <c r="AE31">
        <v>7.0564000000000002E-2</v>
      </c>
      <c r="AF31">
        <v>0.102102</v>
      </c>
      <c r="AG31">
        <v>12036.69</v>
      </c>
      <c r="AH31">
        <v>0</v>
      </c>
      <c r="AI31">
        <v>10.51051</v>
      </c>
      <c r="AJ31">
        <v>0</v>
      </c>
      <c r="AK31">
        <v>280.39960000000002</v>
      </c>
      <c r="AL31">
        <v>0.13194</v>
      </c>
      <c r="AM31">
        <v>21.61261</v>
      </c>
      <c r="AN31">
        <v>-373.73599999999999</v>
      </c>
      <c r="AO31">
        <v>85.314449999999994</v>
      </c>
      <c r="AP31">
        <v>1.421438</v>
      </c>
      <c r="AQ31">
        <v>-168.04900000000001</v>
      </c>
      <c r="AR31">
        <v>-205.261</v>
      </c>
      <c r="AS31">
        <v>1</v>
      </c>
      <c r="AT31">
        <v>0</v>
      </c>
      <c r="AU31">
        <v>0.75937200000000005</v>
      </c>
      <c r="AV31">
        <v>7.1774000000000004E-2</v>
      </c>
      <c r="AW31">
        <v>4.2400000000000001E-4</v>
      </c>
      <c r="AX31">
        <v>0.348968</v>
      </c>
      <c r="AY31">
        <v>1.299E-3</v>
      </c>
      <c r="AZ31">
        <v>8.3162E-2</v>
      </c>
      <c r="BA31">
        <v>4.3800000000000002E-4</v>
      </c>
      <c r="BB31">
        <v>0</v>
      </c>
      <c r="BC31">
        <v>457.20280000000002</v>
      </c>
      <c r="BD31">
        <v>457.32619999999997</v>
      </c>
      <c r="BE31">
        <v>28.3</v>
      </c>
      <c r="BF31">
        <v>19.100000000000001</v>
      </c>
      <c r="BG31">
        <v>23.7</v>
      </c>
      <c r="BH31">
        <v>23.529340000000001</v>
      </c>
      <c r="BI31">
        <v>24.6752</v>
      </c>
      <c r="BJ31">
        <v>17.899999999999999</v>
      </c>
      <c r="BK31">
        <v>0</v>
      </c>
      <c r="BL31">
        <v>22.109030000000001</v>
      </c>
      <c r="BM31">
        <v>71.167659999999998</v>
      </c>
      <c r="BN31">
        <v>1</v>
      </c>
      <c r="BO31">
        <v>0</v>
      </c>
      <c r="BP31">
        <v>0</v>
      </c>
      <c r="BQ31">
        <v>0</v>
      </c>
      <c r="BR31">
        <v>1323.25</v>
      </c>
      <c r="BS31">
        <v>0.423703</v>
      </c>
      <c r="BT31">
        <v>355.07209999999998</v>
      </c>
      <c r="BU31">
        <v>12031.76</v>
      </c>
      <c r="BV31">
        <v>0.19658800000000001</v>
      </c>
      <c r="BW31">
        <v>0.12284</v>
      </c>
      <c r="BX31">
        <v>3.7357619999999998</v>
      </c>
      <c r="BY31">
        <v>4.5241980000000002</v>
      </c>
      <c r="BZ31">
        <v>0.64101799999999998</v>
      </c>
      <c r="CA31">
        <v>4.9428039999999998</v>
      </c>
      <c r="CB31">
        <v>5.4672049999999999</v>
      </c>
      <c r="CC31">
        <v>49.007420000000003</v>
      </c>
      <c r="CD31">
        <v>101.01309999999999</v>
      </c>
      <c r="CE31">
        <v>16.043420000000001</v>
      </c>
      <c r="CF31">
        <v>160.2971</v>
      </c>
      <c r="CG31">
        <v>32.691960000000002</v>
      </c>
      <c r="CH31">
        <v>5.4778310000000001</v>
      </c>
      <c r="CI31">
        <v>3.851712</v>
      </c>
      <c r="CJ31">
        <v>124.62909999999999</v>
      </c>
      <c r="CK31">
        <v>248.797</v>
      </c>
      <c r="CL31">
        <v>40.884160000000001</v>
      </c>
      <c r="CM31">
        <v>83.652079999999998</v>
      </c>
      <c r="CN31">
        <v>303.00330000000002</v>
      </c>
      <c r="CO31">
        <v>2683.6370000000002</v>
      </c>
      <c r="CP31">
        <v>0.49297999999999997</v>
      </c>
      <c r="CQ31">
        <v>65.430589999999995</v>
      </c>
      <c r="CR31">
        <v>9.3601299999999998</v>
      </c>
      <c r="CS31">
        <v>8083.3850000000002</v>
      </c>
      <c r="CT31">
        <v>0.131631</v>
      </c>
      <c r="CU31">
        <v>32.191299999999998</v>
      </c>
      <c r="CV31">
        <v>1.316306</v>
      </c>
      <c r="CW31">
        <v>321.91300000000001</v>
      </c>
      <c r="CX31">
        <v>0</v>
      </c>
      <c r="CY31">
        <v>4.17E-4</v>
      </c>
      <c r="CZ31">
        <v>2.7630659999999998</v>
      </c>
      <c r="DA31">
        <v>178.07669999999999</v>
      </c>
      <c r="DB31">
        <v>0.51500000000000001</v>
      </c>
      <c r="DC31">
        <f t="shared" si="2"/>
        <v>1.1139679999999998</v>
      </c>
      <c r="DD31">
        <f t="shared" si="3"/>
        <v>0.55698399999999992</v>
      </c>
    </row>
    <row r="32" spans="1:108" x14ac:dyDescent="0.3">
      <c r="A32">
        <v>1976</v>
      </c>
      <c r="B32">
        <v>3</v>
      </c>
      <c r="C32">
        <v>22</v>
      </c>
      <c r="D32">
        <v>0.27189999999999998</v>
      </c>
      <c r="E32">
        <v>1.7784599999999999</v>
      </c>
      <c r="F32">
        <v>0.99990999999999997</v>
      </c>
      <c r="G32">
        <v>6.0314E-2</v>
      </c>
      <c r="H32">
        <v>0.22747600000000001</v>
      </c>
      <c r="I32">
        <v>8.2451999999999998E-2</v>
      </c>
      <c r="J32">
        <f t="shared" si="0"/>
        <v>0.47327486242225414</v>
      </c>
      <c r="K32">
        <v>1000</v>
      </c>
      <c r="L32">
        <v>0.30801000000000001</v>
      </c>
      <c r="M32">
        <v>0</v>
      </c>
      <c r="N32">
        <v>2.9472999999999999E-2</v>
      </c>
      <c r="O32">
        <f t="shared" si="1"/>
        <v>0.33748299999999998</v>
      </c>
      <c r="P32">
        <v>0.54449899999999996</v>
      </c>
      <c r="Q32">
        <v>0.127882</v>
      </c>
      <c r="R32">
        <v>6.1601999999999997E-2</v>
      </c>
      <c r="S32">
        <v>8.1869999999999998E-2</v>
      </c>
      <c r="T32">
        <v>0</v>
      </c>
      <c r="U32">
        <v>2.1617000000000001E-2</v>
      </c>
      <c r="V32">
        <v>0</v>
      </c>
      <c r="W32">
        <v>0.17925099999999999</v>
      </c>
      <c r="X32">
        <v>0</v>
      </c>
      <c r="Y32">
        <v>1.9265000000000001E-2</v>
      </c>
      <c r="Z32">
        <v>4.3224470000000004</v>
      </c>
      <c r="AA32">
        <v>0.42717899999999998</v>
      </c>
      <c r="AB32">
        <v>3.585E-2</v>
      </c>
      <c r="AC32">
        <v>0.123083</v>
      </c>
      <c r="AD32">
        <v>0</v>
      </c>
      <c r="AE32">
        <v>5.7829999999999999E-2</v>
      </c>
      <c r="AF32">
        <v>0.117337</v>
      </c>
      <c r="AG32">
        <v>12031.07</v>
      </c>
      <c r="AH32">
        <v>0</v>
      </c>
      <c r="AI32">
        <v>10.586679999999999</v>
      </c>
      <c r="AJ32">
        <v>0</v>
      </c>
      <c r="AK32">
        <v>254.101</v>
      </c>
      <c r="AL32">
        <v>0.140463</v>
      </c>
      <c r="AM32">
        <v>22.04092</v>
      </c>
      <c r="AN32">
        <v>-162.13300000000001</v>
      </c>
      <c r="AO32">
        <v>92.111530000000002</v>
      </c>
      <c r="AP32">
        <v>1.6615549999999999</v>
      </c>
      <c r="AQ32">
        <v>-34.428100000000001</v>
      </c>
      <c r="AR32">
        <v>-127.245</v>
      </c>
      <c r="AS32">
        <v>1</v>
      </c>
      <c r="AT32">
        <v>0</v>
      </c>
      <c r="AU32">
        <v>0.51924599999999999</v>
      </c>
      <c r="AV32">
        <v>7.4493000000000004E-2</v>
      </c>
      <c r="AW32">
        <v>4.44E-4</v>
      </c>
      <c r="AX32">
        <v>0.36645</v>
      </c>
      <c r="AY32">
        <v>1.3940000000000001E-3</v>
      </c>
      <c r="AZ32">
        <v>8.6666999999999994E-2</v>
      </c>
      <c r="BA32">
        <v>4.5899999999999999E-4</v>
      </c>
      <c r="BB32">
        <v>0</v>
      </c>
      <c r="BC32">
        <v>252.12260000000001</v>
      </c>
      <c r="BD32">
        <v>252.27189999999999</v>
      </c>
      <c r="BE32">
        <v>20.8</v>
      </c>
      <c r="BF32">
        <v>7</v>
      </c>
      <c r="BG32">
        <v>13.9</v>
      </c>
      <c r="BH32">
        <v>16.84526</v>
      </c>
      <c r="BI32">
        <v>15.3628</v>
      </c>
      <c r="BJ32">
        <v>16.600000000000001</v>
      </c>
      <c r="BK32">
        <v>0</v>
      </c>
      <c r="BL32">
        <v>10.01797</v>
      </c>
      <c r="BM32">
        <v>57.395569999999999</v>
      </c>
      <c r="BN32">
        <v>1</v>
      </c>
      <c r="BO32">
        <v>0</v>
      </c>
      <c r="BP32">
        <v>0</v>
      </c>
      <c r="BQ32">
        <v>0</v>
      </c>
      <c r="BR32">
        <v>1606.4</v>
      </c>
      <c r="BS32">
        <v>0.486792</v>
      </c>
      <c r="BT32">
        <v>350.19619999999998</v>
      </c>
      <c r="BU32">
        <v>12025.9</v>
      </c>
      <c r="BV32">
        <v>0.177534</v>
      </c>
      <c r="BW32">
        <v>0.12706799999999999</v>
      </c>
      <c r="BX32">
        <v>3.437716</v>
      </c>
      <c r="BY32">
        <v>4.6941769999999998</v>
      </c>
      <c r="BZ32">
        <v>0.64039999999999997</v>
      </c>
      <c r="CA32">
        <v>4.88727</v>
      </c>
      <c r="CB32">
        <v>5.3469410000000002</v>
      </c>
      <c r="CC32">
        <v>47.986600000000003</v>
      </c>
      <c r="CD32">
        <v>96.448040000000006</v>
      </c>
      <c r="CE32">
        <v>15.32123</v>
      </c>
      <c r="CF32">
        <v>153.05289999999999</v>
      </c>
      <c r="CG32">
        <v>31.22024</v>
      </c>
      <c r="CH32">
        <v>5.2828689999999998</v>
      </c>
      <c r="CI32">
        <v>3.781101</v>
      </c>
      <c r="CJ32">
        <v>123.43559999999999</v>
      </c>
      <c r="CK32">
        <v>247.4188</v>
      </c>
      <c r="CL32">
        <v>41.383589999999998</v>
      </c>
      <c r="CM32">
        <v>83.878309999999999</v>
      </c>
      <c r="CN32">
        <v>305.98540000000003</v>
      </c>
      <c r="CO32">
        <v>2688.7809999999999</v>
      </c>
      <c r="CP32">
        <v>0.50711899999999999</v>
      </c>
      <c r="CQ32">
        <v>65.439779999999999</v>
      </c>
      <c r="CR32">
        <v>9.5272459999999999</v>
      </c>
      <c r="CS32">
        <v>8081.7979999999998</v>
      </c>
      <c r="CT32">
        <v>0.130491</v>
      </c>
      <c r="CU32">
        <v>32.191400000000002</v>
      </c>
      <c r="CV32">
        <v>1.304915</v>
      </c>
      <c r="CW32">
        <v>321.91399999999999</v>
      </c>
      <c r="CX32">
        <v>0</v>
      </c>
      <c r="CY32">
        <v>2.03E-4</v>
      </c>
      <c r="CZ32">
        <v>5.84809</v>
      </c>
      <c r="DA32">
        <v>198.51249999999999</v>
      </c>
      <c r="DB32">
        <v>0.51500000000000001</v>
      </c>
      <c r="DC32">
        <f t="shared" si="2"/>
        <v>1.1749529999999999</v>
      </c>
      <c r="DD32">
        <f t="shared" si="3"/>
        <v>0.58747649999999996</v>
      </c>
    </row>
    <row r="33" spans="1:108" x14ac:dyDescent="0.3">
      <c r="A33">
        <v>1976</v>
      </c>
      <c r="B33">
        <v>4</v>
      </c>
      <c r="C33">
        <v>21</v>
      </c>
      <c r="D33">
        <v>0.28149000000000002</v>
      </c>
      <c r="E33">
        <v>1.8156220000000001</v>
      </c>
      <c r="F33">
        <v>1.0775729999999999</v>
      </c>
      <c r="G33">
        <v>6.1749999999999999E-2</v>
      </c>
      <c r="H33">
        <v>0.22789499999999999</v>
      </c>
      <c r="I33">
        <v>9.5756999999999995E-2</v>
      </c>
      <c r="J33">
        <f t="shared" si="0"/>
        <v>0.50898984042330819</v>
      </c>
      <c r="K33">
        <v>1000</v>
      </c>
      <c r="L33">
        <v>0.32772400000000002</v>
      </c>
      <c r="M33">
        <v>0</v>
      </c>
      <c r="N33">
        <v>3.1344999999999998E-2</v>
      </c>
      <c r="O33">
        <f t="shared" si="1"/>
        <v>0.35906900000000003</v>
      </c>
      <c r="P33">
        <v>0.56355999999999995</v>
      </c>
      <c r="Q33">
        <v>0.133381</v>
      </c>
      <c r="R33">
        <v>6.5545000000000006E-2</v>
      </c>
      <c r="S33">
        <v>8.7068999999999994E-2</v>
      </c>
      <c r="T33">
        <v>0</v>
      </c>
      <c r="U33">
        <v>1.8544000000000001E-2</v>
      </c>
      <c r="V33">
        <v>0</v>
      </c>
      <c r="W33">
        <v>0.19223100000000001</v>
      </c>
      <c r="X33">
        <v>0</v>
      </c>
      <c r="Y33">
        <v>2.0642000000000001E-2</v>
      </c>
      <c r="Z33">
        <v>4.4604239999999997</v>
      </c>
      <c r="AA33">
        <v>0.44494099999999998</v>
      </c>
      <c r="AB33">
        <v>3.8446000000000001E-2</v>
      </c>
      <c r="AC33">
        <v>0.131878</v>
      </c>
      <c r="AD33">
        <v>0</v>
      </c>
      <c r="AE33">
        <v>5.8646999999999998E-2</v>
      </c>
      <c r="AF33">
        <v>0.11059099999999999</v>
      </c>
      <c r="AG33">
        <v>12028.81</v>
      </c>
      <c r="AH33">
        <v>0</v>
      </c>
      <c r="AI33">
        <v>10.552960000000001</v>
      </c>
      <c r="AJ33">
        <v>0</v>
      </c>
      <c r="AK33">
        <v>283.23719999999997</v>
      </c>
      <c r="AL33">
        <v>0.14877000000000001</v>
      </c>
      <c r="AM33">
        <v>22.04204</v>
      </c>
      <c r="AN33">
        <v>-199.34299999999999</v>
      </c>
      <c r="AO33">
        <v>70.456190000000007</v>
      </c>
      <c r="AP33">
        <v>1.3202039999999999</v>
      </c>
      <c r="AQ33">
        <v>-49.438099999999999</v>
      </c>
      <c r="AR33">
        <v>-149.55199999999999</v>
      </c>
      <c r="AS33">
        <v>1</v>
      </c>
      <c r="AT33">
        <v>0</v>
      </c>
      <c r="AU33">
        <v>0.39245000000000002</v>
      </c>
      <c r="AV33">
        <v>7.7120999999999995E-2</v>
      </c>
      <c r="AW33">
        <v>4.5800000000000002E-4</v>
      </c>
      <c r="AX33">
        <v>0.38210300000000003</v>
      </c>
      <c r="AY33">
        <v>1.4480000000000001E-3</v>
      </c>
      <c r="AZ33">
        <v>9.0073E-2</v>
      </c>
      <c r="BA33">
        <v>4.7399999999999997E-4</v>
      </c>
      <c r="BB33">
        <v>0</v>
      </c>
      <c r="BC33">
        <v>268.12619999999998</v>
      </c>
      <c r="BD33">
        <v>268.24599999999998</v>
      </c>
      <c r="BE33">
        <v>21.5</v>
      </c>
      <c r="BF33">
        <v>13.4</v>
      </c>
      <c r="BG33">
        <v>17.45</v>
      </c>
      <c r="BH33">
        <v>17.68319</v>
      </c>
      <c r="BI33">
        <v>18.308599999999998</v>
      </c>
      <c r="BJ33">
        <v>10.4</v>
      </c>
      <c r="BK33">
        <v>1.3</v>
      </c>
      <c r="BL33">
        <v>15.372809999999999</v>
      </c>
      <c r="BM33">
        <v>73.059129999999996</v>
      </c>
      <c r="BN33">
        <v>1</v>
      </c>
      <c r="BO33">
        <v>0</v>
      </c>
      <c r="BP33">
        <v>0</v>
      </c>
      <c r="BQ33">
        <v>0</v>
      </c>
      <c r="BR33">
        <v>1841.75</v>
      </c>
      <c r="BS33">
        <v>1.0596140000000001</v>
      </c>
      <c r="BT33">
        <v>346.59730000000002</v>
      </c>
      <c r="BU33">
        <v>12023.46</v>
      </c>
      <c r="BV33">
        <v>0.192273</v>
      </c>
      <c r="BW33">
        <v>0.14365900000000001</v>
      </c>
      <c r="BX33">
        <v>3.7272080000000001</v>
      </c>
      <c r="BY33">
        <v>5.3094720000000004</v>
      </c>
      <c r="BZ33">
        <v>0.64586200000000005</v>
      </c>
      <c r="CA33">
        <v>4.8981859999999999</v>
      </c>
      <c r="CB33">
        <v>5.2757670000000001</v>
      </c>
      <c r="CC33">
        <v>47.59742</v>
      </c>
      <c r="CD33">
        <v>93.012309999999999</v>
      </c>
      <c r="CE33">
        <v>14.77543</v>
      </c>
      <c r="CF33">
        <v>147.601</v>
      </c>
      <c r="CG33">
        <v>30.108049999999999</v>
      </c>
      <c r="CH33">
        <v>5.1263500000000004</v>
      </c>
      <c r="CI33">
        <v>3.7408269999999999</v>
      </c>
      <c r="CJ33">
        <v>122.37690000000001</v>
      </c>
      <c r="CK33">
        <v>247.12649999999999</v>
      </c>
      <c r="CL33">
        <v>41.655299999999997</v>
      </c>
      <c r="CM33">
        <v>84.120549999999994</v>
      </c>
      <c r="CN33">
        <v>307.60359999999997</v>
      </c>
      <c r="CO33">
        <v>2693.2930000000001</v>
      </c>
      <c r="CP33">
        <v>0.51706600000000003</v>
      </c>
      <c r="CQ33">
        <v>65.44838</v>
      </c>
      <c r="CR33">
        <v>9.6387590000000003</v>
      </c>
      <c r="CS33">
        <v>8080.5889999999999</v>
      </c>
      <c r="CT33">
        <v>0.12936300000000001</v>
      </c>
      <c r="CU33">
        <v>32.19171</v>
      </c>
      <c r="CV33">
        <v>1.293631</v>
      </c>
      <c r="CW33">
        <v>321.9171</v>
      </c>
      <c r="CX33">
        <v>0</v>
      </c>
      <c r="CY33">
        <v>2.34E-4</v>
      </c>
      <c r="CZ33">
        <v>6.7154379999999998</v>
      </c>
      <c r="DA33">
        <v>198.78399999999999</v>
      </c>
      <c r="DB33">
        <v>0.51500000000000001</v>
      </c>
      <c r="DC33">
        <f t="shared" si="2"/>
        <v>1.2271679999999998</v>
      </c>
      <c r="DD33">
        <f t="shared" si="3"/>
        <v>0.61358399999999991</v>
      </c>
    </row>
    <row r="34" spans="1:108" x14ac:dyDescent="0.3">
      <c r="A34">
        <v>1976</v>
      </c>
      <c r="B34">
        <v>5</v>
      </c>
      <c r="C34">
        <v>21</v>
      </c>
      <c r="D34">
        <v>0.289661</v>
      </c>
      <c r="E34">
        <v>1.8473919999999999</v>
      </c>
      <c r="F34">
        <v>1.1439680000000001</v>
      </c>
      <c r="G34">
        <v>6.2990000000000004E-2</v>
      </c>
      <c r="H34">
        <v>0.22825599999999999</v>
      </c>
      <c r="I34">
        <v>0.107921</v>
      </c>
      <c r="J34">
        <f t="shared" si="0"/>
        <v>0.54102388886172847</v>
      </c>
      <c r="K34">
        <v>1000</v>
      </c>
      <c r="L34">
        <v>0.34523100000000001</v>
      </c>
      <c r="M34">
        <v>0</v>
      </c>
      <c r="N34">
        <v>3.2989999999999998E-2</v>
      </c>
      <c r="O34">
        <f t="shared" si="1"/>
        <v>0.37822100000000003</v>
      </c>
      <c r="P34">
        <v>0.57980200000000004</v>
      </c>
      <c r="Q34">
        <v>0.13680400000000001</v>
      </c>
      <c r="R34">
        <v>6.9045999999999996E-2</v>
      </c>
      <c r="S34">
        <v>9.1637999999999997E-2</v>
      </c>
      <c r="T34">
        <v>0</v>
      </c>
      <c r="U34">
        <v>1.7075E-2</v>
      </c>
      <c r="V34">
        <v>0</v>
      </c>
      <c r="W34">
        <v>0.203044</v>
      </c>
      <c r="X34">
        <v>0</v>
      </c>
      <c r="Y34">
        <v>2.1773000000000001E-2</v>
      </c>
      <c r="Z34">
        <v>4.5694879999999998</v>
      </c>
      <c r="AA34">
        <v>0.45337699999999997</v>
      </c>
      <c r="AB34">
        <v>4.0608999999999999E-2</v>
      </c>
      <c r="AC34">
        <v>0.13910800000000001</v>
      </c>
      <c r="AD34">
        <v>0</v>
      </c>
      <c r="AE34">
        <v>5.1587000000000001E-2</v>
      </c>
      <c r="AF34">
        <v>0.101892</v>
      </c>
      <c r="AG34">
        <v>12029.88</v>
      </c>
      <c r="AH34">
        <v>0</v>
      </c>
      <c r="AI34">
        <v>10.509460000000001</v>
      </c>
      <c r="AJ34">
        <v>0</v>
      </c>
      <c r="AK34">
        <v>261.83089999999999</v>
      </c>
      <c r="AL34">
        <v>0.15651899999999999</v>
      </c>
      <c r="AM34">
        <v>22.134799999999998</v>
      </c>
      <c r="AN34">
        <v>-115.033</v>
      </c>
      <c r="AO34">
        <v>56.971629999999998</v>
      </c>
      <c r="AP34">
        <v>1.1480589999999999</v>
      </c>
      <c r="AQ34">
        <v>-11.7958</v>
      </c>
      <c r="AR34">
        <v>-102.952</v>
      </c>
      <c r="AS34">
        <v>1</v>
      </c>
      <c r="AT34">
        <v>0</v>
      </c>
      <c r="AU34">
        <v>0.28315499999999999</v>
      </c>
      <c r="AV34">
        <v>7.9358999999999999E-2</v>
      </c>
      <c r="AW34">
        <v>4.6900000000000002E-4</v>
      </c>
      <c r="AX34">
        <v>0.39268199999999998</v>
      </c>
      <c r="AY34">
        <v>1.48E-3</v>
      </c>
      <c r="AZ34">
        <v>9.2995999999999995E-2</v>
      </c>
      <c r="BA34">
        <v>4.8700000000000002E-4</v>
      </c>
      <c r="BB34">
        <v>0</v>
      </c>
      <c r="BC34">
        <v>170.5719</v>
      </c>
      <c r="BD34">
        <v>170.6755</v>
      </c>
      <c r="BE34">
        <v>19.3</v>
      </c>
      <c r="BF34">
        <v>7</v>
      </c>
      <c r="BG34">
        <v>13.15</v>
      </c>
      <c r="BH34">
        <v>13.57409</v>
      </c>
      <c r="BI34">
        <v>14.453799999999999</v>
      </c>
      <c r="BJ34">
        <v>9.6999999999999993</v>
      </c>
      <c r="BK34">
        <v>6.9</v>
      </c>
      <c r="BL34">
        <v>10.01797</v>
      </c>
      <c r="BM34">
        <v>60.857100000000003</v>
      </c>
      <c r="BN34">
        <v>1</v>
      </c>
      <c r="BO34">
        <v>0</v>
      </c>
      <c r="BP34">
        <v>0</v>
      </c>
      <c r="BQ34">
        <v>0</v>
      </c>
      <c r="BR34">
        <v>1955.85</v>
      </c>
      <c r="BS34">
        <v>1.032961</v>
      </c>
      <c r="BT34">
        <v>344.28100000000001</v>
      </c>
      <c r="BU34">
        <v>12024.4</v>
      </c>
      <c r="BV34">
        <v>0.23538999999999999</v>
      </c>
      <c r="BW34">
        <v>0.17775299999999999</v>
      </c>
      <c r="BX34">
        <v>4.5399510000000003</v>
      </c>
      <c r="BY34">
        <v>6.5649990000000003</v>
      </c>
      <c r="BZ34">
        <v>0.65667500000000001</v>
      </c>
      <c r="CA34">
        <v>4.9786890000000001</v>
      </c>
      <c r="CB34">
        <v>5.2483630000000003</v>
      </c>
      <c r="CC34">
        <v>47.874569999999999</v>
      </c>
      <c r="CD34">
        <v>90.676019999999994</v>
      </c>
      <c r="CE34">
        <v>14.40427</v>
      </c>
      <c r="CF34">
        <v>143.8937</v>
      </c>
      <c r="CG34">
        <v>29.351739999999999</v>
      </c>
      <c r="CH34">
        <v>5.0114710000000002</v>
      </c>
      <c r="CI34">
        <v>3.7303540000000002</v>
      </c>
      <c r="CJ34">
        <v>121.5506</v>
      </c>
      <c r="CK34">
        <v>247.61179999999999</v>
      </c>
      <c r="CL34">
        <v>41.716839999999998</v>
      </c>
      <c r="CM34">
        <v>84.394649999999999</v>
      </c>
      <c r="CN34">
        <v>307.86860000000001</v>
      </c>
      <c r="CO34">
        <v>2697.2330000000002</v>
      </c>
      <c r="CP34">
        <v>0.52257500000000001</v>
      </c>
      <c r="CQ34">
        <v>65.455820000000003</v>
      </c>
      <c r="CR34">
        <v>9.6909019999999995</v>
      </c>
      <c r="CS34">
        <v>8079.7659999999996</v>
      </c>
      <c r="CT34">
        <v>0.128245</v>
      </c>
      <c r="CU34">
        <v>32.192259999999997</v>
      </c>
      <c r="CV34">
        <v>1.282454</v>
      </c>
      <c r="CW34">
        <v>321.92259999999999</v>
      </c>
      <c r="CX34">
        <v>0</v>
      </c>
      <c r="CY34">
        <v>1.2999999999999999E-4</v>
      </c>
      <c r="CZ34">
        <v>6.8955419999999998</v>
      </c>
      <c r="DA34">
        <v>199.4203</v>
      </c>
      <c r="DB34">
        <v>0.51500000000000001</v>
      </c>
      <c r="DC34">
        <f t="shared" si="2"/>
        <v>1.2725859999999998</v>
      </c>
      <c r="DD34">
        <f t="shared" si="3"/>
        <v>0.63629299999999989</v>
      </c>
    </row>
    <row r="35" spans="1:108" x14ac:dyDescent="0.3">
      <c r="A35">
        <v>1976</v>
      </c>
      <c r="B35">
        <v>6</v>
      </c>
      <c r="C35">
        <v>20</v>
      </c>
      <c r="D35">
        <v>0.29565900000000001</v>
      </c>
      <c r="E35">
        <v>1.871378</v>
      </c>
      <c r="F35">
        <v>1.1940949999999999</v>
      </c>
      <c r="G35">
        <v>6.3933000000000004E-2</v>
      </c>
      <c r="H35">
        <v>0.22853299999999999</v>
      </c>
      <c r="I35">
        <v>0.117586</v>
      </c>
      <c r="J35">
        <f t="shared" si="0"/>
        <v>0.56610316365530855</v>
      </c>
      <c r="K35">
        <v>1000</v>
      </c>
      <c r="L35">
        <v>0.35885400000000001</v>
      </c>
      <c r="M35">
        <v>0</v>
      </c>
      <c r="N35">
        <v>3.4241000000000001E-2</v>
      </c>
      <c r="O35">
        <f t="shared" si="1"/>
        <v>0.39309500000000003</v>
      </c>
      <c r="P35">
        <v>0.59164300000000003</v>
      </c>
      <c r="Q35">
        <v>0.13725899999999999</v>
      </c>
      <c r="R35">
        <v>7.1771000000000001E-2</v>
      </c>
      <c r="S35">
        <v>9.5115000000000005E-2</v>
      </c>
      <c r="T35">
        <v>0</v>
      </c>
      <c r="U35">
        <v>1.4881E-2</v>
      </c>
      <c r="V35">
        <v>0</v>
      </c>
      <c r="W35">
        <v>0.212252</v>
      </c>
      <c r="X35">
        <v>0</v>
      </c>
      <c r="Y35">
        <v>2.2723E-2</v>
      </c>
      <c r="Z35">
        <v>4.6575360000000003</v>
      </c>
      <c r="AA35">
        <v>0.45550299999999999</v>
      </c>
      <c r="AB35">
        <v>4.2450000000000002E-2</v>
      </c>
      <c r="AC35">
        <v>0.145178</v>
      </c>
      <c r="AD35">
        <v>0</v>
      </c>
      <c r="AE35">
        <v>4.9146000000000002E-2</v>
      </c>
      <c r="AF35">
        <v>9.9168999999999993E-2</v>
      </c>
      <c r="AG35">
        <v>12031.07</v>
      </c>
      <c r="AH35">
        <v>0</v>
      </c>
      <c r="AI35">
        <v>10.495839999999999</v>
      </c>
      <c r="AJ35">
        <v>0</v>
      </c>
      <c r="AK35">
        <v>276.51420000000002</v>
      </c>
      <c r="AL35">
        <v>0.162415</v>
      </c>
      <c r="AM35">
        <v>22.14208</v>
      </c>
      <c r="AN35">
        <v>-112.608</v>
      </c>
      <c r="AO35">
        <v>22.249279999999999</v>
      </c>
      <c r="AP35">
        <v>0.47938900000000001</v>
      </c>
      <c r="AQ35">
        <v>-29.1493</v>
      </c>
      <c r="AR35">
        <v>-83.347899999999996</v>
      </c>
      <c r="AS35">
        <v>1</v>
      </c>
      <c r="AT35">
        <v>0</v>
      </c>
      <c r="AU35">
        <v>7.3958999999999997E-2</v>
      </c>
      <c r="AV35">
        <v>8.1002000000000005E-2</v>
      </c>
      <c r="AW35">
        <v>4.7800000000000002E-4</v>
      </c>
      <c r="AX35">
        <v>0.39607100000000001</v>
      </c>
      <c r="AY35">
        <v>1.495E-3</v>
      </c>
      <c r="AZ35">
        <v>9.5163999999999999E-2</v>
      </c>
      <c r="BA35">
        <v>4.9700000000000005E-4</v>
      </c>
      <c r="BB35">
        <v>0</v>
      </c>
      <c r="BC35">
        <v>134.2671</v>
      </c>
      <c r="BD35">
        <v>134.3099</v>
      </c>
      <c r="BE35">
        <v>11.7</v>
      </c>
      <c r="BF35">
        <v>2.8</v>
      </c>
      <c r="BG35">
        <v>7.25</v>
      </c>
      <c r="BH35">
        <v>11.708909999999999</v>
      </c>
      <c r="BI35">
        <v>8.1934000000000005</v>
      </c>
      <c r="BJ35">
        <v>9.4</v>
      </c>
      <c r="BK35">
        <v>1.1000000000000001</v>
      </c>
      <c r="BL35">
        <v>7.4704439999999996</v>
      </c>
      <c r="BM35">
        <v>68.731049999999996</v>
      </c>
      <c r="BN35">
        <v>1</v>
      </c>
      <c r="BO35">
        <v>0</v>
      </c>
      <c r="BP35">
        <v>0</v>
      </c>
      <c r="BQ35">
        <v>0</v>
      </c>
      <c r="BR35">
        <v>2072</v>
      </c>
      <c r="BS35">
        <v>0.89760300000000004</v>
      </c>
      <c r="BT35">
        <v>342.09500000000003</v>
      </c>
      <c r="BU35">
        <v>12025.49</v>
      </c>
      <c r="BV35">
        <v>0.26421699999999998</v>
      </c>
      <c r="BW35">
        <v>0.199347</v>
      </c>
      <c r="BX35">
        <v>5.0609099999999998</v>
      </c>
      <c r="BY35">
        <v>7.353726</v>
      </c>
      <c r="BZ35">
        <v>0.66785300000000003</v>
      </c>
      <c r="CA35">
        <v>5.0615740000000002</v>
      </c>
      <c r="CB35">
        <v>5.2261470000000001</v>
      </c>
      <c r="CC35">
        <v>48.18535</v>
      </c>
      <c r="CD35">
        <v>88.481740000000002</v>
      </c>
      <c r="CE35">
        <v>14.055680000000001</v>
      </c>
      <c r="CF35">
        <v>140.4118</v>
      </c>
      <c r="CG35">
        <v>28.64141</v>
      </c>
      <c r="CH35">
        <v>4.909694</v>
      </c>
      <c r="CI35">
        <v>3.726718</v>
      </c>
      <c r="CJ35">
        <v>121.0069</v>
      </c>
      <c r="CK35">
        <v>248.55760000000001</v>
      </c>
      <c r="CL35">
        <v>41.747660000000003</v>
      </c>
      <c r="CM35">
        <v>84.66977</v>
      </c>
      <c r="CN35">
        <v>307.97750000000002</v>
      </c>
      <c r="CO35">
        <v>2701.1509999999998</v>
      </c>
      <c r="CP35">
        <v>0.52759500000000004</v>
      </c>
      <c r="CQ35">
        <v>65.463239999999999</v>
      </c>
      <c r="CR35">
        <v>9.7371269999999992</v>
      </c>
      <c r="CS35">
        <v>8078.9790000000003</v>
      </c>
      <c r="CT35">
        <v>0.127137</v>
      </c>
      <c r="CU35">
        <v>32.192810000000001</v>
      </c>
      <c r="CV35">
        <v>1.271374</v>
      </c>
      <c r="CW35">
        <v>321.92809999999997</v>
      </c>
      <c r="CX35">
        <v>0</v>
      </c>
      <c r="CY35">
        <v>6.7000000000000002E-5</v>
      </c>
      <c r="CZ35">
        <v>6.9838800000000001</v>
      </c>
      <c r="DA35">
        <v>199.6104</v>
      </c>
      <c r="DB35">
        <v>0.51500000000000001</v>
      </c>
      <c r="DC35">
        <f t="shared" si="2"/>
        <v>1.3037640000000001</v>
      </c>
      <c r="DD35">
        <f t="shared" si="3"/>
        <v>0.65188200000000007</v>
      </c>
    </row>
    <row r="36" spans="1:108" x14ac:dyDescent="0.3">
      <c r="A36">
        <v>1976</v>
      </c>
      <c r="B36">
        <v>7</v>
      </c>
      <c r="C36">
        <v>20</v>
      </c>
      <c r="D36">
        <v>0.30085299999999998</v>
      </c>
      <c r="E36">
        <v>1.8927940000000001</v>
      </c>
      <c r="F36">
        <v>1.2388520000000001</v>
      </c>
      <c r="G36">
        <v>6.4781000000000005E-2</v>
      </c>
      <c r="H36">
        <v>0.22877800000000001</v>
      </c>
      <c r="I36">
        <v>0.12656600000000001</v>
      </c>
      <c r="J36">
        <f t="shared" si="0"/>
        <v>0.58914172610109727</v>
      </c>
      <c r="K36">
        <v>1000</v>
      </c>
      <c r="L36">
        <v>0.37131500000000001</v>
      </c>
      <c r="M36">
        <v>0</v>
      </c>
      <c r="N36">
        <v>3.5373000000000002E-2</v>
      </c>
      <c r="O36">
        <f t="shared" si="1"/>
        <v>0.40668799999999999</v>
      </c>
      <c r="P36">
        <v>0.60206800000000005</v>
      </c>
      <c r="Q36">
        <v>0.136825</v>
      </c>
      <c r="R36">
        <v>7.4262999999999996E-2</v>
      </c>
      <c r="S36">
        <v>9.8258999999999999E-2</v>
      </c>
      <c r="T36">
        <v>0</v>
      </c>
      <c r="U36">
        <v>1.5730000000000001E-2</v>
      </c>
      <c r="V36">
        <v>0</v>
      </c>
      <c r="W36">
        <v>0.220332</v>
      </c>
      <c r="X36">
        <v>0</v>
      </c>
      <c r="Y36">
        <v>2.3545E-2</v>
      </c>
      <c r="Z36">
        <v>4.7310210000000001</v>
      </c>
      <c r="AA36">
        <v>0.45341399999999998</v>
      </c>
      <c r="AB36">
        <v>4.4066000000000001E-2</v>
      </c>
      <c r="AC36">
        <v>0.15042800000000001</v>
      </c>
      <c r="AD36">
        <v>0</v>
      </c>
      <c r="AE36">
        <v>4.6787000000000002E-2</v>
      </c>
      <c r="AF36">
        <v>9.5671999999999993E-2</v>
      </c>
      <c r="AG36">
        <v>12033.79</v>
      </c>
      <c r="AH36">
        <v>0</v>
      </c>
      <c r="AI36">
        <v>10.47836</v>
      </c>
      <c r="AJ36">
        <v>0</v>
      </c>
      <c r="AK36">
        <v>285.84989999999999</v>
      </c>
      <c r="AL36">
        <v>0.168548</v>
      </c>
      <c r="AM36">
        <v>22.278639999999999</v>
      </c>
      <c r="AN36">
        <v>-90.294700000000006</v>
      </c>
      <c r="AO36">
        <v>48.205539999999999</v>
      </c>
      <c r="AP36">
        <v>1.1125050000000001</v>
      </c>
      <c r="AQ36">
        <v>-6.9877099999999999</v>
      </c>
      <c r="AR36">
        <v>-83.065899999999999</v>
      </c>
      <c r="AS36">
        <v>1</v>
      </c>
      <c r="AT36">
        <v>0</v>
      </c>
      <c r="AU36">
        <v>0.198739</v>
      </c>
      <c r="AV36">
        <v>8.2424999999999998E-2</v>
      </c>
      <c r="AW36">
        <v>4.86E-4</v>
      </c>
      <c r="AX36">
        <v>0.39695000000000003</v>
      </c>
      <c r="AY36">
        <v>1.4989999999999999E-3</v>
      </c>
      <c r="AZ36">
        <v>9.7054000000000001E-2</v>
      </c>
      <c r="BA36">
        <v>5.0500000000000002E-4</v>
      </c>
      <c r="BB36">
        <v>1.031E-3</v>
      </c>
      <c r="BC36">
        <v>137.14670000000001</v>
      </c>
      <c r="BD36">
        <v>137.244</v>
      </c>
      <c r="BE36">
        <v>18.2</v>
      </c>
      <c r="BF36">
        <v>10.9</v>
      </c>
      <c r="BG36">
        <v>14.55</v>
      </c>
      <c r="BH36">
        <v>11.912610000000001</v>
      </c>
      <c r="BI36">
        <v>15.3238</v>
      </c>
      <c r="BJ36">
        <v>6.2</v>
      </c>
      <c r="BK36">
        <v>15.9</v>
      </c>
      <c r="BL36">
        <v>13.03914</v>
      </c>
      <c r="BM36">
        <v>74.891919999999999</v>
      </c>
      <c r="BN36">
        <v>1</v>
      </c>
      <c r="BO36">
        <v>0</v>
      </c>
      <c r="BP36">
        <v>0</v>
      </c>
      <c r="BQ36">
        <v>14.37452</v>
      </c>
      <c r="BR36">
        <v>4.55</v>
      </c>
      <c r="BS36">
        <v>0.90722800000000003</v>
      </c>
      <c r="BT36">
        <v>340.58760000000001</v>
      </c>
      <c r="BU36">
        <v>12028.12</v>
      </c>
      <c r="BV36">
        <v>0.30486000000000002</v>
      </c>
      <c r="BW36">
        <v>0.22964899999999999</v>
      </c>
      <c r="BX36">
        <v>5.8075270000000003</v>
      </c>
      <c r="BY36">
        <v>8.4600010000000001</v>
      </c>
      <c r="BZ36">
        <v>0.68097799999999997</v>
      </c>
      <c r="CA36">
        <v>5.1759919999999999</v>
      </c>
      <c r="CB36">
        <v>5.2233559999999999</v>
      </c>
      <c r="CC36">
        <v>48.810160000000003</v>
      </c>
      <c r="CD36">
        <v>86.871899999999997</v>
      </c>
      <c r="CE36">
        <v>13.79993</v>
      </c>
      <c r="CF36">
        <v>137.85740000000001</v>
      </c>
      <c r="CG36">
        <v>28.120249999999999</v>
      </c>
      <c r="CH36">
        <v>4.8303130000000003</v>
      </c>
      <c r="CI36">
        <v>3.7377570000000002</v>
      </c>
      <c r="CJ36">
        <v>120.5902</v>
      </c>
      <c r="CK36">
        <v>249.7363</v>
      </c>
      <c r="CL36">
        <v>41.671489999999999</v>
      </c>
      <c r="CM36">
        <v>84.965040000000002</v>
      </c>
      <c r="CN36">
        <v>307.36770000000001</v>
      </c>
      <c r="CO36">
        <v>2704.7869999999998</v>
      </c>
      <c r="CP36">
        <v>0.53013600000000005</v>
      </c>
      <c r="CQ36">
        <v>65.470010000000002</v>
      </c>
      <c r="CR36">
        <v>9.7501759999999997</v>
      </c>
      <c r="CS36">
        <v>8078.4120000000003</v>
      </c>
      <c r="CT36">
        <v>0.12604000000000001</v>
      </c>
      <c r="CU36">
        <v>32.1935</v>
      </c>
      <c r="CV36">
        <v>1.2603960000000001</v>
      </c>
      <c r="CW36">
        <v>321.935</v>
      </c>
      <c r="CX36">
        <v>0</v>
      </c>
      <c r="CY36">
        <v>3.0920000000000001E-3</v>
      </c>
      <c r="CZ36">
        <v>6.9806319999999999</v>
      </c>
      <c r="DA36">
        <v>199.79939999999999</v>
      </c>
      <c r="DB36">
        <v>0.51500000000000001</v>
      </c>
      <c r="DC36">
        <f t="shared" si="2"/>
        <v>1.333833</v>
      </c>
      <c r="DD36">
        <f t="shared" si="3"/>
        <v>0.66691650000000002</v>
      </c>
    </row>
    <row r="37" spans="1:108" x14ac:dyDescent="0.3">
      <c r="A37">
        <v>1976</v>
      </c>
      <c r="B37">
        <v>8</v>
      </c>
      <c r="C37">
        <v>19</v>
      </c>
      <c r="D37">
        <v>0.30686400000000003</v>
      </c>
      <c r="E37">
        <v>1.9166920000000001</v>
      </c>
      <c r="F37">
        <v>1.2887949999999999</v>
      </c>
      <c r="G37">
        <v>6.5731999999999999E-2</v>
      </c>
      <c r="H37">
        <v>0.22905300000000001</v>
      </c>
      <c r="I37">
        <v>0.13697699999999999</v>
      </c>
      <c r="J37">
        <f t="shared" si="0"/>
        <v>0.61556571854457709</v>
      </c>
      <c r="K37">
        <v>1000</v>
      </c>
      <c r="L37">
        <v>0.38555800000000001</v>
      </c>
      <c r="M37">
        <v>0</v>
      </c>
      <c r="N37">
        <v>3.6679000000000003E-2</v>
      </c>
      <c r="O37">
        <f t="shared" si="1"/>
        <v>0.42223700000000003</v>
      </c>
      <c r="P37">
        <v>0.61411300000000002</v>
      </c>
      <c r="Q37">
        <v>0.13752500000000001</v>
      </c>
      <c r="R37">
        <v>7.7112E-2</v>
      </c>
      <c r="S37">
        <v>0.10188700000000001</v>
      </c>
      <c r="T37">
        <v>0</v>
      </c>
      <c r="U37">
        <v>1.6365999999999999E-2</v>
      </c>
      <c r="V37">
        <v>0</v>
      </c>
      <c r="W37">
        <v>0.22844</v>
      </c>
      <c r="X37">
        <v>0</v>
      </c>
      <c r="Y37">
        <v>2.4367E-2</v>
      </c>
      <c r="Z37">
        <v>4.8034210000000002</v>
      </c>
      <c r="AA37">
        <v>0.45133000000000001</v>
      </c>
      <c r="AB37">
        <v>4.5687999999999999E-2</v>
      </c>
      <c r="AC37">
        <v>0.15568100000000001</v>
      </c>
      <c r="AD37">
        <v>0</v>
      </c>
      <c r="AE37">
        <v>4.7223000000000001E-2</v>
      </c>
      <c r="AF37">
        <v>8.6081000000000005E-2</v>
      </c>
      <c r="AG37">
        <v>12035.88</v>
      </c>
      <c r="AH37">
        <v>0</v>
      </c>
      <c r="AI37">
        <v>10.43041</v>
      </c>
      <c r="AJ37">
        <v>0</v>
      </c>
      <c r="AK37">
        <v>298.29320000000001</v>
      </c>
      <c r="AL37">
        <v>0.17561499999999999</v>
      </c>
      <c r="AM37">
        <v>22.346119999999999</v>
      </c>
      <c r="AN37">
        <v>-90.172899999999998</v>
      </c>
      <c r="AO37">
        <v>37.036340000000003</v>
      </c>
      <c r="AP37">
        <v>0.926755</v>
      </c>
      <c r="AQ37">
        <v>-19.2468</v>
      </c>
      <c r="AR37">
        <v>-70.740899999999996</v>
      </c>
      <c r="AS37">
        <v>1</v>
      </c>
      <c r="AT37">
        <v>0</v>
      </c>
      <c r="AU37">
        <v>9.9960999999999994E-2</v>
      </c>
      <c r="AV37">
        <v>8.4071999999999994E-2</v>
      </c>
      <c r="AW37">
        <v>4.9299999999999995E-4</v>
      </c>
      <c r="AX37">
        <v>0.40063599999999999</v>
      </c>
      <c r="AY37">
        <v>1.5020000000000001E-3</v>
      </c>
      <c r="AZ37">
        <v>9.9239999999999995E-2</v>
      </c>
      <c r="BA37">
        <v>5.13E-4</v>
      </c>
      <c r="BB37">
        <v>8.52E-4</v>
      </c>
      <c r="BC37">
        <v>126.0973</v>
      </c>
      <c r="BD37">
        <v>126.1769</v>
      </c>
      <c r="BE37">
        <v>13.2</v>
      </c>
      <c r="BF37">
        <v>9.1999999999999993</v>
      </c>
      <c r="BG37">
        <v>11.2</v>
      </c>
      <c r="BH37">
        <v>11.32061</v>
      </c>
      <c r="BI37">
        <v>11.624000000000001</v>
      </c>
      <c r="BJ37">
        <v>7.3</v>
      </c>
      <c r="BK37">
        <v>6</v>
      </c>
      <c r="BL37">
        <v>11.63583</v>
      </c>
      <c r="BM37">
        <v>85.053669999999997</v>
      </c>
      <c r="BN37">
        <v>1</v>
      </c>
      <c r="BO37">
        <v>0</v>
      </c>
      <c r="BP37">
        <v>0</v>
      </c>
      <c r="BQ37">
        <v>4.9200900000000001</v>
      </c>
      <c r="BR37">
        <v>66.45</v>
      </c>
      <c r="BS37">
        <v>0.84445999999999999</v>
      </c>
      <c r="BT37">
        <v>338.96339999999998</v>
      </c>
      <c r="BU37">
        <v>12030.13</v>
      </c>
      <c r="BV37">
        <v>0.32619199999999998</v>
      </c>
      <c r="BW37">
        <v>0.24433299999999999</v>
      </c>
      <c r="BX37">
        <v>6.172129</v>
      </c>
      <c r="BY37">
        <v>8.9886970000000002</v>
      </c>
      <c r="BZ37">
        <v>0.69312300000000004</v>
      </c>
      <c r="CA37">
        <v>5.2764369999999996</v>
      </c>
      <c r="CB37">
        <v>5.2161439999999999</v>
      </c>
      <c r="CC37">
        <v>49.319299999999998</v>
      </c>
      <c r="CD37">
        <v>85.196780000000004</v>
      </c>
      <c r="CE37">
        <v>13.533799999999999</v>
      </c>
      <c r="CF37">
        <v>135.1994</v>
      </c>
      <c r="CG37">
        <v>27.577970000000001</v>
      </c>
      <c r="CH37">
        <v>4.7547499999999996</v>
      </c>
      <c r="CI37">
        <v>3.7488229999999998</v>
      </c>
      <c r="CJ37">
        <v>120.363</v>
      </c>
      <c r="CK37">
        <v>251.1336</v>
      </c>
      <c r="CL37">
        <v>41.605069999999998</v>
      </c>
      <c r="CM37">
        <v>85.254959999999997</v>
      </c>
      <c r="CN37">
        <v>306.8664</v>
      </c>
      <c r="CO37">
        <v>2708.5230000000001</v>
      </c>
      <c r="CP37">
        <v>0.53303100000000003</v>
      </c>
      <c r="CQ37">
        <v>65.476960000000005</v>
      </c>
      <c r="CR37">
        <v>9.7687249999999999</v>
      </c>
      <c r="CS37">
        <v>8077.8059999999996</v>
      </c>
      <c r="CT37">
        <v>0.12495100000000001</v>
      </c>
      <c r="CU37">
        <v>32.19415</v>
      </c>
      <c r="CV37">
        <v>1.249511</v>
      </c>
      <c r="CW37">
        <v>321.94150000000002</v>
      </c>
      <c r="CX37">
        <v>0</v>
      </c>
      <c r="CY37">
        <v>2.555E-3</v>
      </c>
      <c r="CZ37">
        <v>7.0177100000000001</v>
      </c>
      <c r="DA37">
        <v>199.89859999999999</v>
      </c>
      <c r="DB37">
        <v>0.51500000000000001</v>
      </c>
      <c r="DC37">
        <f t="shared" si="2"/>
        <v>1.3692400000000005</v>
      </c>
      <c r="DD37">
        <f t="shared" si="3"/>
        <v>0.68462000000000023</v>
      </c>
    </row>
    <row r="38" spans="1:108" x14ac:dyDescent="0.3">
      <c r="A38">
        <v>1976</v>
      </c>
      <c r="B38">
        <v>9</v>
      </c>
      <c r="C38">
        <v>18</v>
      </c>
      <c r="D38">
        <v>0.31326799999999999</v>
      </c>
      <c r="E38">
        <v>1.941805</v>
      </c>
      <c r="F38">
        <v>1.341278</v>
      </c>
      <c r="G38">
        <v>6.6739000000000007E-2</v>
      </c>
      <c r="H38">
        <v>0.22934299999999999</v>
      </c>
      <c r="I38">
        <v>0.14835999999999999</v>
      </c>
      <c r="J38">
        <f t="shared" si="0"/>
        <v>0.64414060184823041</v>
      </c>
      <c r="K38">
        <v>1000</v>
      </c>
      <c r="L38">
        <v>0.40091300000000002</v>
      </c>
      <c r="M38">
        <v>0</v>
      </c>
      <c r="N38">
        <v>3.8092000000000001E-2</v>
      </c>
      <c r="O38">
        <f t="shared" si="1"/>
        <v>0.43900500000000003</v>
      </c>
      <c r="P38">
        <v>0.62704300000000002</v>
      </c>
      <c r="Q38">
        <v>0.138852</v>
      </c>
      <c r="R38">
        <v>8.0183000000000004E-2</v>
      </c>
      <c r="S38">
        <v>0.105811</v>
      </c>
      <c r="T38">
        <v>0</v>
      </c>
      <c r="U38">
        <v>1.8584E-2</v>
      </c>
      <c r="V38">
        <v>0</v>
      </c>
      <c r="W38">
        <v>0.23685800000000001</v>
      </c>
      <c r="X38">
        <v>0</v>
      </c>
      <c r="Y38">
        <v>2.5221E-2</v>
      </c>
      <c r="Z38">
        <v>4.8778389999999998</v>
      </c>
      <c r="AA38">
        <v>0.45022299999999998</v>
      </c>
      <c r="AB38">
        <v>4.7371999999999997E-2</v>
      </c>
      <c r="AC38">
        <v>0.161136</v>
      </c>
      <c r="AD38">
        <v>0</v>
      </c>
      <c r="AE38">
        <v>5.3032999999999997E-2</v>
      </c>
      <c r="AF38">
        <v>7.4789999999999995E-2</v>
      </c>
      <c r="AG38">
        <v>12037.91</v>
      </c>
      <c r="AH38">
        <v>0</v>
      </c>
      <c r="AI38">
        <v>10.373950000000001</v>
      </c>
      <c r="AJ38">
        <v>0</v>
      </c>
      <c r="AK38">
        <v>294.09370000000001</v>
      </c>
      <c r="AL38">
        <v>0.18270900000000001</v>
      </c>
      <c r="AM38">
        <v>22.33286</v>
      </c>
      <c r="AN38">
        <v>-105.907</v>
      </c>
      <c r="AO38">
        <v>50.330880000000001</v>
      </c>
      <c r="AP38">
        <v>1.372952</v>
      </c>
      <c r="AQ38">
        <v>-27.131499999999999</v>
      </c>
      <c r="AR38">
        <v>-78.524000000000001</v>
      </c>
      <c r="AS38">
        <v>1</v>
      </c>
      <c r="AT38">
        <v>0</v>
      </c>
      <c r="AU38">
        <v>0.23369799999999999</v>
      </c>
      <c r="AV38">
        <v>8.5827000000000001E-2</v>
      </c>
      <c r="AW38">
        <v>5.0100000000000003E-4</v>
      </c>
      <c r="AX38">
        <v>0.405698</v>
      </c>
      <c r="AY38">
        <v>1.508E-3</v>
      </c>
      <c r="AZ38">
        <v>0.101574</v>
      </c>
      <c r="BA38">
        <v>5.2099999999999998E-4</v>
      </c>
      <c r="BB38">
        <v>0</v>
      </c>
      <c r="BC38">
        <v>154.61340000000001</v>
      </c>
      <c r="BD38">
        <v>154.7294</v>
      </c>
      <c r="BE38">
        <v>16.3</v>
      </c>
      <c r="BF38">
        <v>11.1</v>
      </c>
      <c r="BG38">
        <v>13.7</v>
      </c>
      <c r="BH38">
        <v>13.020910000000001</v>
      </c>
      <c r="BI38">
        <v>14.251200000000001</v>
      </c>
      <c r="BJ38">
        <v>16.600000000000001</v>
      </c>
      <c r="BK38">
        <v>1.1000000000000001</v>
      </c>
      <c r="BL38">
        <v>13.21363</v>
      </c>
      <c r="BM38">
        <v>81.329359999999994</v>
      </c>
      <c r="BN38">
        <v>1</v>
      </c>
      <c r="BO38">
        <v>0</v>
      </c>
      <c r="BP38">
        <v>0</v>
      </c>
      <c r="BQ38">
        <v>0</v>
      </c>
      <c r="BR38">
        <v>129.69999999999999</v>
      </c>
      <c r="BS38">
        <v>1.0345070000000001</v>
      </c>
      <c r="BT38">
        <v>337.41399999999999</v>
      </c>
      <c r="BU38">
        <v>12032.06</v>
      </c>
      <c r="BV38">
        <v>0.34067399999999998</v>
      </c>
      <c r="BW38">
        <v>0.25292199999999998</v>
      </c>
      <c r="BX38">
        <v>6.3959720000000004</v>
      </c>
      <c r="BY38">
        <v>9.2930309999999992</v>
      </c>
      <c r="BZ38">
        <v>0.704986</v>
      </c>
      <c r="CA38">
        <v>5.3748139999999998</v>
      </c>
      <c r="CB38">
        <v>5.2096590000000003</v>
      </c>
      <c r="CC38">
        <v>49.823320000000002</v>
      </c>
      <c r="CD38">
        <v>83.607050000000001</v>
      </c>
      <c r="CE38">
        <v>13.28124</v>
      </c>
      <c r="CF38">
        <v>132.67689999999999</v>
      </c>
      <c r="CG38">
        <v>27.063320000000001</v>
      </c>
      <c r="CH38">
        <v>4.6846540000000001</v>
      </c>
      <c r="CI38">
        <v>3.7615810000000001</v>
      </c>
      <c r="CJ38">
        <v>120.2131</v>
      </c>
      <c r="CK38">
        <v>252.6336</v>
      </c>
      <c r="CL38">
        <v>41.522150000000003</v>
      </c>
      <c r="CM38">
        <v>85.545779999999993</v>
      </c>
      <c r="CN38">
        <v>306.28250000000003</v>
      </c>
      <c r="CO38">
        <v>2712.2710000000002</v>
      </c>
      <c r="CP38">
        <v>0.535609</v>
      </c>
      <c r="CQ38">
        <v>65.483900000000006</v>
      </c>
      <c r="CR38">
        <v>9.7836049999999997</v>
      </c>
      <c r="CS38">
        <v>8077.2240000000002</v>
      </c>
      <c r="CT38">
        <v>0.123872</v>
      </c>
      <c r="CU38">
        <v>32.194800000000001</v>
      </c>
      <c r="CV38">
        <v>1.238721</v>
      </c>
      <c r="CW38">
        <v>321.94799999999998</v>
      </c>
      <c r="CX38">
        <v>0</v>
      </c>
      <c r="CY38">
        <v>4.4929999999999996E-3</v>
      </c>
      <c r="CZ38">
        <v>6.312138</v>
      </c>
      <c r="DA38">
        <v>199.22919999999999</v>
      </c>
      <c r="DB38">
        <v>0.51500000000000001</v>
      </c>
      <c r="DC38">
        <f t="shared" si="2"/>
        <v>1.4094780000000002</v>
      </c>
      <c r="DD38">
        <f t="shared" si="3"/>
        <v>0.70473900000000012</v>
      </c>
    </row>
    <row r="39" spans="1:108" x14ac:dyDescent="0.3">
      <c r="A39">
        <v>1976</v>
      </c>
      <c r="B39">
        <v>10</v>
      </c>
      <c r="C39">
        <v>18</v>
      </c>
      <c r="D39">
        <v>0.320969</v>
      </c>
      <c r="E39">
        <v>1.9707319999999999</v>
      </c>
      <c r="F39">
        <v>1.4017299999999999</v>
      </c>
      <c r="G39">
        <v>6.7906999999999995E-2</v>
      </c>
      <c r="H39">
        <v>0.229681</v>
      </c>
      <c r="I39">
        <v>0.16203500000000001</v>
      </c>
      <c r="J39">
        <f t="shared" si="0"/>
        <v>0.67808559820227665</v>
      </c>
      <c r="K39">
        <v>1000</v>
      </c>
      <c r="L39">
        <v>0.41909800000000003</v>
      </c>
      <c r="M39">
        <v>0</v>
      </c>
      <c r="N39">
        <v>3.9782999999999999E-2</v>
      </c>
      <c r="O39">
        <f t="shared" si="1"/>
        <v>0.45888100000000004</v>
      </c>
      <c r="P39">
        <v>0.64251599999999998</v>
      </c>
      <c r="Q39">
        <v>0.14183699999999999</v>
      </c>
      <c r="R39">
        <v>8.3820000000000006E-2</v>
      </c>
      <c r="S39">
        <v>0.11050699999999999</v>
      </c>
      <c r="T39">
        <v>0</v>
      </c>
      <c r="U39">
        <v>1.9998999999999999E-2</v>
      </c>
      <c r="V39">
        <v>0</v>
      </c>
      <c r="W39">
        <v>0.248421</v>
      </c>
      <c r="X39">
        <v>0</v>
      </c>
      <c r="Y39">
        <v>2.6421E-2</v>
      </c>
      <c r="Z39">
        <v>4.9852939999999997</v>
      </c>
      <c r="AA39">
        <v>0.45916600000000002</v>
      </c>
      <c r="AB39">
        <v>4.9683999999999999E-2</v>
      </c>
      <c r="AC39">
        <v>0.16880300000000001</v>
      </c>
      <c r="AD39">
        <v>0</v>
      </c>
      <c r="AE39">
        <v>6.0135000000000001E-2</v>
      </c>
      <c r="AF39">
        <v>6.9234000000000004E-2</v>
      </c>
      <c r="AG39">
        <v>12038.34</v>
      </c>
      <c r="AH39">
        <v>0</v>
      </c>
      <c r="AI39">
        <v>10.346170000000001</v>
      </c>
      <c r="AJ39">
        <v>0</v>
      </c>
      <c r="AK39">
        <v>275.73950000000002</v>
      </c>
      <c r="AL39">
        <v>0.191133</v>
      </c>
      <c r="AM39">
        <v>22.24446</v>
      </c>
      <c r="AN39">
        <v>-135.07400000000001</v>
      </c>
      <c r="AO39">
        <v>55.305570000000003</v>
      </c>
      <c r="AP39">
        <v>1.526052</v>
      </c>
      <c r="AQ39">
        <v>-49.354700000000001</v>
      </c>
      <c r="AR39">
        <v>-85.443100000000001</v>
      </c>
      <c r="AS39">
        <v>1</v>
      </c>
      <c r="AT39">
        <v>0</v>
      </c>
      <c r="AU39">
        <v>0.31571300000000002</v>
      </c>
      <c r="AV39">
        <v>8.7937000000000001E-2</v>
      </c>
      <c r="AW39">
        <v>5.1199999999999998E-4</v>
      </c>
      <c r="AX39">
        <v>0.41494900000000001</v>
      </c>
      <c r="AY39">
        <v>1.539E-3</v>
      </c>
      <c r="AZ39">
        <v>0.104381</v>
      </c>
      <c r="BA39">
        <v>5.3300000000000005E-4</v>
      </c>
      <c r="BB39">
        <v>1.41E-3</v>
      </c>
      <c r="BC39">
        <v>188.57730000000001</v>
      </c>
      <c r="BD39">
        <v>188.70599999999999</v>
      </c>
      <c r="BE39">
        <v>19.3</v>
      </c>
      <c r="BF39">
        <v>9.6999999999999993</v>
      </c>
      <c r="BG39">
        <v>14.5</v>
      </c>
      <c r="BH39">
        <v>14.882440000000001</v>
      </c>
      <c r="BI39">
        <v>15.5176</v>
      </c>
      <c r="BJ39">
        <v>18.2</v>
      </c>
      <c r="BK39">
        <v>3.3</v>
      </c>
      <c r="BL39">
        <v>12.03407</v>
      </c>
      <c r="BM39">
        <v>68.265039999999999</v>
      </c>
      <c r="BN39">
        <v>1</v>
      </c>
      <c r="BO39">
        <v>0</v>
      </c>
      <c r="BP39">
        <v>0</v>
      </c>
      <c r="BQ39">
        <v>1.8289219999999999</v>
      </c>
      <c r="BR39">
        <v>247.05</v>
      </c>
      <c r="BS39">
        <v>1.204555</v>
      </c>
      <c r="BT39">
        <v>335.39229999999998</v>
      </c>
      <c r="BU39">
        <v>12032.34</v>
      </c>
      <c r="BV39">
        <v>0.32547399999999999</v>
      </c>
      <c r="BW39">
        <v>0.23905100000000001</v>
      </c>
      <c r="BX39">
        <v>6.0631389999999996</v>
      </c>
      <c r="BY39">
        <v>8.7757850000000008</v>
      </c>
      <c r="BZ39">
        <v>0.71473600000000004</v>
      </c>
      <c r="CA39">
        <v>5.4352260000000001</v>
      </c>
      <c r="CB39">
        <v>5.1899369999999996</v>
      </c>
      <c r="CC39">
        <v>49.993049999999997</v>
      </c>
      <c r="CD39">
        <v>81.667739999999995</v>
      </c>
      <c r="CE39">
        <v>12.97315</v>
      </c>
      <c r="CF39">
        <v>129.59960000000001</v>
      </c>
      <c r="CG39">
        <v>26.43552</v>
      </c>
      <c r="CH39">
        <v>4.6071039999999996</v>
      </c>
      <c r="CI39">
        <v>3.7650139999999999</v>
      </c>
      <c r="CJ39">
        <v>120.16370000000001</v>
      </c>
      <c r="CK39">
        <v>254.0966</v>
      </c>
      <c r="CL39">
        <v>41.497529999999998</v>
      </c>
      <c r="CM39">
        <v>85.817790000000002</v>
      </c>
      <c r="CN39">
        <v>306.18970000000002</v>
      </c>
      <c r="CO39">
        <v>2716.348</v>
      </c>
      <c r="CP39">
        <v>0.53986999999999996</v>
      </c>
      <c r="CQ39">
        <v>65.491479999999996</v>
      </c>
      <c r="CR39">
        <v>9.8226150000000008</v>
      </c>
      <c r="CS39">
        <v>8076.48</v>
      </c>
      <c r="CT39">
        <v>0.12280199999999999</v>
      </c>
      <c r="CU39">
        <v>32.195349999999998</v>
      </c>
      <c r="CV39">
        <v>1.228021</v>
      </c>
      <c r="CW39">
        <v>321.95350000000002</v>
      </c>
      <c r="CX39">
        <v>0</v>
      </c>
      <c r="CY39">
        <v>4.2290000000000001E-3</v>
      </c>
      <c r="CZ39">
        <v>6.6137259999999998</v>
      </c>
      <c r="DA39">
        <v>199.6797</v>
      </c>
      <c r="DB39">
        <v>0.51500000000000001</v>
      </c>
      <c r="DC39">
        <f t="shared" si="2"/>
        <v>1.45756</v>
      </c>
      <c r="DD39">
        <f t="shared" si="3"/>
        <v>0.72877999999999998</v>
      </c>
    </row>
    <row r="40" spans="1:108" x14ac:dyDescent="0.3">
      <c r="A40">
        <v>1976</v>
      </c>
      <c r="B40">
        <v>11</v>
      </c>
      <c r="C40">
        <v>17</v>
      </c>
      <c r="D40">
        <v>0.33018399999999998</v>
      </c>
      <c r="E40">
        <v>2.0108220000000001</v>
      </c>
      <c r="F40">
        <v>1.478745</v>
      </c>
      <c r="G40">
        <v>6.9407999999999997E-2</v>
      </c>
      <c r="H40">
        <v>0.230101</v>
      </c>
      <c r="I40">
        <v>0.18032899999999999</v>
      </c>
      <c r="J40">
        <f t="shared" si="0"/>
        <v>0.72034827181556793</v>
      </c>
      <c r="K40">
        <v>1000</v>
      </c>
      <c r="L40">
        <v>0.44073899999999999</v>
      </c>
      <c r="M40">
        <v>0</v>
      </c>
      <c r="N40">
        <v>4.1813000000000003E-2</v>
      </c>
      <c r="O40">
        <f t="shared" si="1"/>
        <v>0.48255199999999998</v>
      </c>
      <c r="P40">
        <v>0.66101500000000002</v>
      </c>
      <c r="Q40">
        <v>0.14666999999999999</v>
      </c>
      <c r="R40">
        <v>8.8148000000000004E-2</v>
      </c>
      <c r="S40">
        <v>0.116147</v>
      </c>
      <c r="T40">
        <v>0</v>
      </c>
      <c r="U40">
        <v>2.1950000000000001E-2</v>
      </c>
      <c r="V40">
        <v>0</v>
      </c>
      <c r="W40">
        <v>0.26419199999999998</v>
      </c>
      <c r="X40">
        <v>0</v>
      </c>
      <c r="Y40">
        <v>2.8084000000000001E-2</v>
      </c>
      <c r="Z40">
        <v>5.1359589999999997</v>
      </c>
      <c r="AA40">
        <v>0.48047800000000002</v>
      </c>
      <c r="AB40">
        <v>5.2838000000000003E-2</v>
      </c>
      <c r="AC40">
        <v>0.179428</v>
      </c>
      <c r="AD40">
        <v>0</v>
      </c>
      <c r="AE40">
        <v>7.5623999999999997E-2</v>
      </c>
      <c r="AF40">
        <v>7.1233000000000005E-2</v>
      </c>
      <c r="AG40">
        <v>12037.59</v>
      </c>
      <c r="AH40">
        <v>0</v>
      </c>
      <c r="AI40">
        <v>10.356159999999999</v>
      </c>
      <c r="AJ40">
        <v>0</v>
      </c>
      <c r="AK40">
        <v>293.00349999999997</v>
      </c>
      <c r="AL40">
        <v>0.201428</v>
      </c>
      <c r="AM40">
        <v>22.169180000000001</v>
      </c>
      <c r="AN40">
        <v>-180.50700000000001</v>
      </c>
      <c r="AO40">
        <v>64.173150000000007</v>
      </c>
      <c r="AP40">
        <v>1.7905120000000001</v>
      </c>
      <c r="AQ40">
        <v>-81.560100000000006</v>
      </c>
      <c r="AR40">
        <v>-98.626199999999997</v>
      </c>
      <c r="AS40">
        <v>1</v>
      </c>
      <c r="AT40">
        <v>0</v>
      </c>
      <c r="AU40">
        <v>0.39031900000000003</v>
      </c>
      <c r="AV40">
        <v>9.0461E-2</v>
      </c>
      <c r="AW40">
        <v>5.2700000000000002E-4</v>
      </c>
      <c r="AX40">
        <v>0.42882100000000001</v>
      </c>
      <c r="AY40">
        <v>1.6000000000000001E-3</v>
      </c>
      <c r="AZ40">
        <v>0.107742</v>
      </c>
      <c r="BA40">
        <v>5.5000000000000003E-4</v>
      </c>
      <c r="BB40">
        <v>0</v>
      </c>
      <c r="BC40">
        <v>242.56890000000001</v>
      </c>
      <c r="BD40">
        <v>242.72190000000001</v>
      </c>
      <c r="BE40">
        <v>19.2</v>
      </c>
      <c r="BF40">
        <v>13.6</v>
      </c>
      <c r="BG40">
        <v>16.399999999999999</v>
      </c>
      <c r="BH40">
        <v>17.481179999999998</v>
      </c>
      <c r="BI40">
        <v>16.993600000000001</v>
      </c>
      <c r="BJ40">
        <v>24.3</v>
      </c>
      <c r="BK40">
        <v>0</v>
      </c>
      <c r="BL40">
        <v>15.57443</v>
      </c>
      <c r="BM40">
        <v>80.41525</v>
      </c>
      <c r="BN40">
        <v>1</v>
      </c>
      <c r="BO40">
        <v>0</v>
      </c>
      <c r="BP40">
        <v>0</v>
      </c>
      <c r="BQ40">
        <v>0</v>
      </c>
      <c r="BR40">
        <v>405.85</v>
      </c>
      <c r="BS40">
        <v>0.33010899999999999</v>
      </c>
      <c r="BT40">
        <v>333.02510000000001</v>
      </c>
      <c r="BU40">
        <v>12031.38</v>
      </c>
      <c r="BV40">
        <v>0.29749199999999998</v>
      </c>
      <c r="BW40">
        <v>0.21648999999999999</v>
      </c>
      <c r="BX40">
        <v>5.5102169999999999</v>
      </c>
      <c r="BY40">
        <v>7.9449240000000003</v>
      </c>
      <c r="BZ40">
        <v>0.72303099999999998</v>
      </c>
      <c r="CA40">
        <v>5.4646549999999996</v>
      </c>
      <c r="CB40">
        <v>5.161899</v>
      </c>
      <c r="CC40">
        <v>49.893900000000002</v>
      </c>
      <c r="CD40">
        <v>79.475300000000004</v>
      </c>
      <c r="CE40">
        <v>12.624840000000001</v>
      </c>
      <c r="CF40">
        <v>126.1207</v>
      </c>
      <c r="CG40">
        <v>25.72578</v>
      </c>
      <c r="CH40">
        <v>4.5184009999999999</v>
      </c>
      <c r="CI40">
        <v>3.7571150000000002</v>
      </c>
      <c r="CJ40">
        <v>119.974</v>
      </c>
      <c r="CK40">
        <v>255.2</v>
      </c>
      <c r="CL40">
        <v>41.5122</v>
      </c>
      <c r="CM40">
        <v>86.073030000000003</v>
      </c>
      <c r="CN40">
        <v>306.47280000000001</v>
      </c>
      <c r="CO40">
        <v>2720.7080000000001</v>
      </c>
      <c r="CP40">
        <v>0.54544300000000001</v>
      </c>
      <c r="CQ40">
        <v>65.499610000000004</v>
      </c>
      <c r="CR40">
        <v>9.8808779999999992</v>
      </c>
      <c r="CS40">
        <v>8075.6049999999996</v>
      </c>
      <c r="CT40">
        <v>0.121741</v>
      </c>
      <c r="CU40">
        <v>32.195799999999998</v>
      </c>
      <c r="CV40">
        <v>1.217409</v>
      </c>
      <c r="CW40">
        <v>321.95800000000003</v>
      </c>
      <c r="CX40">
        <v>0</v>
      </c>
      <c r="CY40">
        <v>7.7980000000000002E-3</v>
      </c>
      <c r="CZ40">
        <v>2.919673</v>
      </c>
      <c r="DA40">
        <v>196.02359999999999</v>
      </c>
      <c r="DB40">
        <v>0.51500000000000001</v>
      </c>
      <c r="DC40">
        <f t="shared" si="2"/>
        <v>1.5164820000000001</v>
      </c>
      <c r="DD40">
        <f t="shared" si="3"/>
        <v>0.75824100000000005</v>
      </c>
    </row>
    <row r="41" spans="1:108" x14ac:dyDescent="0.3">
      <c r="A41">
        <v>1976</v>
      </c>
      <c r="B41">
        <v>12</v>
      </c>
      <c r="C41">
        <v>17</v>
      </c>
      <c r="D41">
        <v>0.34089700000000001</v>
      </c>
      <c r="E41">
        <v>2.1055389999999998</v>
      </c>
      <c r="F41">
        <v>1.6169929999999999</v>
      </c>
      <c r="G41">
        <v>7.2138999999999995E-2</v>
      </c>
      <c r="H41">
        <v>0.23089399999999999</v>
      </c>
      <c r="I41">
        <v>0.21562300000000001</v>
      </c>
      <c r="J41">
        <f t="shared" si="0"/>
        <v>0.78509352005469069</v>
      </c>
      <c r="K41">
        <v>1000</v>
      </c>
      <c r="L41">
        <v>0.46650900000000001</v>
      </c>
      <c r="M41">
        <v>0</v>
      </c>
      <c r="N41">
        <v>4.4248999999999997E-2</v>
      </c>
      <c r="O41">
        <f t="shared" si="1"/>
        <v>0.51075800000000005</v>
      </c>
      <c r="P41">
        <v>0.68259700000000001</v>
      </c>
      <c r="Q41">
        <v>0.153199</v>
      </c>
      <c r="R41">
        <v>9.3301999999999996E-2</v>
      </c>
      <c r="S41">
        <v>0.12291299999999999</v>
      </c>
      <c r="T41">
        <v>0</v>
      </c>
      <c r="U41">
        <v>2.7252999999999999E-2</v>
      </c>
      <c r="V41">
        <v>0</v>
      </c>
      <c r="W41">
        <v>0.285748</v>
      </c>
      <c r="X41">
        <v>0</v>
      </c>
      <c r="Y41">
        <v>3.0384000000000001E-2</v>
      </c>
      <c r="Z41">
        <v>5.3406580000000003</v>
      </c>
      <c r="AA41">
        <v>0.51625699999999997</v>
      </c>
      <c r="AB41">
        <v>5.7149999999999999E-2</v>
      </c>
      <c r="AC41">
        <v>0.19411800000000001</v>
      </c>
      <c r="AD41">
        <v>0</v>
      </c>
      <c r="AE41">
        <v>8.0391000000000004E-2</v>
      </c>
      <c r="AF41">
        <v>8.5983000000000004E-2</v>
      </c>
      <c r="AG41">
        <v>12034.75</v>
      </c>
      <c r="AH41">
        <v>0</v>
      </c>
      <c r="AI41">
        <v>10.429919999999999</v>
      </c>
      <c r="AJ41">
        <v>0</v>
      </c>
      <c r="AK41">
        <v>288.30950000000001</v>
      </c>
      <c r="AL41">
        <v>0.21339</v>
      </c>
      <c r="AM41">
        <v>22.060680000000001</v>
      </c>
      <c r="AN41">
        <v>-172.83699999999999</v>
      </c>
      <c r="AO41">
        <v>70.038020000000003</v>
      </c>
      <c r="AP41">
        <v>2.092638</v>
      </c>
      <c r="AQ41">
        <v>-79.926100000000005</v>
      </c>
      <c r="AR41">
        <v>-92.560900000000004</v>
      </c>
      <c r="AS41">
        <v>1</v>
      </c>
      <c r="AT41">
        <v>0</v>
      </c>
      <c r="AU41">
        <v>0.51871199999999995</v>
      </c>
      <c r="AV41">
        <v>9.3396000000000007E-2</v>
      </c>
      <c r="AW41">
        <v>5.4799999999999998E-4</v>
      </c>
      <c r="AX41">
        <v>0.44687300000000002</v>
      </c>
      <c r="AY41">
        <v>1.701E-3</v>
      </c>
      <c r="AZ41">
        <v>0.111677</v>
      </c>
      <c r="BA41">
        <v>5.7200000000000003E-4</v>
      </c>
      <c r="BB41">
        <v>0</v>
      </c>
      <c r="BC41">
        <v>240.4323</v>
      </c>
      <c r="BD41">
        <v>240.61660000000001</v>
      </c>
      <c r="BE41">
        <v>23.6</v>
      </c>
      <c r="BF41">
        <v>16.600000000000001</v>
      </c>
      <c r="BG41">
        <v>20.100000000000001</v>
      </c>
      <c r="BH41">
        <v>17.687100000000001</v>
      </c>
      <c r="BI41">
        <v>20.841999999999999</v>
      </c>
      <c r="BJ41">
        <v>21.8</v>
      </c>
      <c r="BK41">
        <v>0</v>
      </c>
      <c r="BL41">
        <v>18.889669999999999</v>
      </c>
      <c r="BM41">
        <v>76.70335</v>
      </c>
      <c r="BN41">
        <v>1</v>
      </c>
      <c r="BO41">
        <v>0</v>
      </c>
      <c r="BP41">
        <v>0</v>
      </c>
      <c r="BQ41">
        <v>0</v>
      </c>
      <c r="BR41">
        <v>622.25</v>
      </c>
      <c r="BS41">
        <v>0.52190099999999995</v>
      </c>
      <c r="BT41">
        <v>330.0093</v>
      </c>
      <c r="BU41">
        <v>12028.25</v>
      </c>
      <c r="BV41">
        <v>0.254243</v>
      </c>
      <c r="BW41">
        <v>0.18442700000000001</v>
      </c>
      <c r="BX41">
        <v>4.7052050000000003</v>
      </c>
      <c r="BY41">
        <v>6.7712659999999998</v>
      </c>
      <c r="BZ41">
        <v>0.728966</v>
      </c>
      <c r="CA41">
        <v>5.4400659999999998</v>
      </c>
      <c r="CB41">
        <v>5.1192120000000001</v>
      </c>
      <c r="CC41">
        <v>49.319980000000001</v>
      </c>
      <c r="CD41">
        <v>76.792060000000006</v>
      </c>
      <c r="CE41">
        <v>12.19857</v>
      </c>
      <c r="CF41">
        <v>121.8629</v>
      </c>
      <c r="CG41">
        <v>24.85716</v>
      </c>
      <c r="CH41">
        <v>4.4054710000000004</v>
      </c>
      <c r="CI41">
        <v>3.7278639999999998</v>
      </c>
      <c r="CJ41">
        <v>119.4336</v>
      </c>
      <c r="CK41">
        <v>255.55430000000001</v>
      </c>
      <c r="CL41">
        <v>41.602739999999997</v>
      </c>
      <c r="CM41">
        <v>86.295869999999994</v>
      </c>
      <c r="CN41">
        <v>307.4615</v>
      </c>
      <c r="CO41">
        <v>2725.5340000000001</v>
      </c>
      <c r="CP41">
        <v>0.55355500000000002</v>
      </c>
      <c r="CQ41">
        <v>65.50873</v>
      </c>
      <c r="CR41">
        <v>9.9758589999999998</v>
      </c>
      <c r="CS41">
        <v>8074.482</v>
      </c>
      <c r="CT41">
        <v>0.120688</v>
      </c>
      <c r="CU41">
        <v>32.196080000000002</v>
      </c>
      <c r="CV41">
        <v>1.2068829999999999</v>
      </c>
      <c r="CW41">
        <v>321.96080000000001</v>
      </c>
      <c r="CX41">
        <v>0</v>
      </c>
      <c r="CY41">
        <v>9.7630000000000008E-3</v>
      </c>
      <c r="CZ41">
        <v>4.0814110000000001</v>
      </c>
      <c r="DA41">
        <v>196.1019</v>
      </c>
      <c r="DB41">
        <v>0.51500000000000001</v>
      </c>
      <c r="DC41">
        <f t="shared" si="2"/>
        <v>1.590022</v>
      </c>
      <c r="DD41">
        <f t="shared" si="3"/>
        <v>0.79501100000000002</v>
      </c>
    </row>
    <row r="42" spans="1:108" x14ac:dyDescent="0.3">
      <c r="A42">
        <v>1977</v>
      </c>
      <c r="B42">
        <v>1</v>
      </c>
      <c r="C42">
        <v>16</v>
      </c>
      <c r="D42">
        <v>0.35408200000000001</v>
      </c>
      <c r="E42">
        <v>2.1975699999999998</v>
      </c>
      <c r="F42">
        <v>1.7570520000000001</v>
      </c>
      <c r="G42">
        <v>7.4953000000000006E-2</v>
      </c>
      <c r="H42">
        <v>0.231709</v>
      </c>
      <c r="I42">
        <v>0.25459399999999999</v>
      </c>
      <c r="J42">
        <f t="shared" si="0"/>
        <v>0.86266951853525242</v>
      </c>
      <c r="K42">
        <v>1000</v>
      </c>
      <c r="L42">
        <v>0.49901800000000002</v>
      </c>
      <c r="M42">
        <v>0</v>
      </c>
      <c r="N42">
        <v>4.7349000000000002E-2</v>
      </c>
      <c r="O42">
        <f t="shared" si="1"/>
        <v>0.54636700000000005</v>
      </c>
      <c r="P42">
        <v>0.70912299999999995</v>
      </c>
      <c r="Q42">
        <v>0.16239999999999999</v>
      </c>
      <c r="R42">
        <v>9.9804000000000004E-2</v>
      </c>
      <c r="S42">
        <v>0.131526</v>
      </c>
      <c r="T42">
        <v>0</v>
      </c>
      <c r="U42">
        <v>3.2693E-2</v>
      </c>
      <c r="V42">
        <v>0</v>
      </c>
      <c r="W42">
        <v>0.315832</v>
      </c>
      <c r="X42">
        <v>0</v>
      </c>
      <c r="Y42">
        <v>3.3621999999999999E-2</v>
      </c>
      <c r="Z42">
        <v>5.620171</v>
      </c>
      <c r="AA42">
        <v>0.57110700000000003</v>
      </c>
      <c r="AB42">
        <v>6.3166E-2</v>
      </c>
      <c r="AC42">
        <v>0.21480399999999999</v>
      </c>
      <c r="AD42">
        <v>0</v>
      </c>
      <c r="AE42">
        <v>9.5523999999999998E-2</v>
      </c>
      <c r="AF42">
        <v>0.11249099999999999</v>
      </c>
      <c r="AG42">
        <v>12029.61</v>
      </c>
      <c r="AH42">
        <v>0</v>
      </c>
      <c r="AI42">
        <v>10.56245</v>
      </c>
      <c r="AJ42">
        <v>0</v>
      </c>
      <c r="AK42">
        <v>287.36559999999997</v>
      </c>
      <c r="AL42">
        <v>0.230383</v>
      </c>
      <c r="AM42">
        <v>22.083539999999999</v>
      </c>
      <c r="AN42">
        <v>-225.24</v>
      </c>
      <c r="AO42">
        <v>88.798460000000006</v>
      </c>
      <c r="AP42">
        <v>2.7297929999999999</v>
      </c>
      <c r="AQ42">
        <v>-100.756</v>
      </c>
      <c r="AR42">
        <v>-124.04</v>
      </c>
      <c r="AS42">
        <v>1</v>
      </c>
      <c r="AT42">
        <v>0</v>
      </c>
      <c r="AU42">
        <v>0.79617899999999997</v>
      </c>
      <c r="AV42">
        <v>9.7008999999999998E-2</v>
      </c>
      <c r="AW42">
        <v>5.7600000000000001E-4</v>
      </c>
      <c r="AX42">
        <v>0.47175899999999998</v>
      </c>
      <c r="AY42">
        <v>1.851E-3</v>
      </c>
      <c r="AZ42">
        <v>0.116564</v>
      </c>
      <c r="BA42">
        <v>6.0300000000000002E-4</v>
      </c>
      <c r="BB42">
        <v>0</v>
      </c>
      <c r="BC42">
        <v>310.86470000000003</v>
      </c>
      <c r="BD42">
        <v>311.11610000000002</v>
      </c>
      <c r="BE42">
        <v>24.8</v>
      </c>
      <c r="BF42">
        <v>17.5</v>
      </c>
      <c r="BG42">
        <v>21.15</v>
      </c>
      <c r="BH42">
        <v>20.851790000000001</v>
      </c>
      <c r="BI42">
        <v>21.9238</v>
      </c>
      <c r="BJ42">
        <v>28.3</v>
      </c>
      <c r="BK42">
        <v>0</v>
      </c>
      <c r="BL42">
        <v>19.99784</v>
      </c>
      <c r="BM42">
        <v>75.997900000000001</v>
      </c>
      <c r="BN42">
        <v>1</v>
      </c>
      <c r="BO42">
        <v>0</v>
      </c>
      <c r="BP42">
        <v>0</v>
      </c>
      <c r="BQ42">
        <v>0</v>
      </c>
      <c r="BR42">
        <v>920</v>
      </c>
      <c r="BS42">
        <v>0.84870900000000005</v>
      </c>
      <c r="BT42">
        <v>326.29759999999999</v>
      </c>
      <c r="BU42">
        <v>12022.71</v>
      </c>
      <c r="BV42">
        <v>0.207097</v>
      </c>
      <c r="BW42">
        <v>0.150785</v>
      </c>
      <c r="BX42">
        <v>3.8582670000000001</v>
      </c>
      <c r="BY42">
        <v>5.5437589999999997</v>
      </c>
      <c r="BZ42">
        <v>0.73263900000000004</v>
      </c>
      <c r="CA42">
        <v>5.3551479999999998</v>
      </c>
      <c r="CB42">
        <v>5.0626049999999996</v>
      </c>
      <c r="CC42">
        <v>48.218299999999999</v>
      </c>
      <c r="CD42">
        <v>73.590429999999998</v>
      </c>
      <c r="CE42">
        <v>11.686389999999999</v>
      </c>
      <c r="CF42">
        <v>116.7825</v>
      </c>
      <c r="CG42">
        <v>23.813490000000002</v>
      </c>
      <c r="CH42">
        <v>4.2614390000000002</v>
      </c>
      <c r="CI42">
        <v>3.6721759999999999</v>
      </c>
      <c r="CJ42">
        <v>118.26349999999999</v>
      </c>
      <c r="CK42">
        <v>254.80029999999999</v>
      </c>
      <c r="CL42">
        <v>41.767040000000001</v>
      </c>
      <c r="CM42">
        <v>86.475040000000007</v>
      </c>
      <c r="CN42">
        <v>309.20170000000002</v>
      </c>
      <c r="CO42">
        <v>2730.8220000000001</v>
      </c>
      <c r="CP42">
        <v>0.56454099999999996</v>
      </c>
      <c r="CQ42">
        <v>65.519040000000004</v>
      </c>
      <c r="CR42">
        <v>10.112489999999999</v>
      </c>
      <c r="CS42">
        <v>8073.06</v>
      </c>
      <c r="CT42">
        <v>0.119644</v>
      </c>
      <c r="CU42">
        <v>32.196159999999999</v>
      </c>
      <c r="CV42">
        <v>1.196442</v>
      </c>
      <c r="CW42">
        <v>321.96159999999998</v>
      </c>
      <c r="CX42">
        <v>0</v>
      </c>
      <c r="CY42">
        <v>1.355E-2</v>
      </c>
      <c r="CZ42">
        <v>5.5527949999999997</v>
      </c>
      <c r="DA42">
        <v>198.55840000000001</v>
      </c>
      <c r="DB42">
        <v>0.51500000000000001</v>
      </c>
      <c r="DC42">
        <f t="shared" si="2"/>
        <v>1.681913</v>
      </c>
      <c r="DD42">
        <f t="shared" si="3"/>
        <v>0.8409565</v>
      </c>
    </row>
    <row r="43" spans="1:108" x14ac:dyDescent="0.3">
      <c r="A43">
        <v>1977</v>
      </c>
      <c r="B43">
        <v>2</v>
      </c>
      <c r="C43">
        <v>15</v>
      </c>
      <c r="D43">
        <v>0.36991099999999999</v>
      </c>
      <c r="E43">
        <v>2.2910499999999998</v>
      </c>
      <c r="F43">
        <v>1.9050849999999999</v>
      </c>
      <c r="G43">
        <v>7.7979000000000007E-2</v>
      </c>
      <c r="H43">
        <v>0.23258499999999999</v>
      </c>
      <c r="I43">
        <v>0.29930099999999998</v>
      </c>
      <c r="J43">
        <f t="shared" si="0"/>
        <v>0.95588281122184116</v>
      </c>
      <c r="K43">
        <v>1000</v>
      </c>
      <c r="L43">
        <v>0.53910800000000003</v>
      </c>
      <c r="M43">
        <v>0</v>
      </c>
      <c r="N43">
        <v>5.1196999999999999E-2</v>
      </c>
      <c r="O43">
        <f t="shared" si="1"/>
        <v>0.59030500000000008</v>
      </c>
      <c r="P43">
        <v>0.74088799999999999</v>
      </c>
      <c r="Q43">
        <v>0.174182</v>
      </c>
      <c r="R43">
        <v>0.107822</v>
      </c>
      <c r="S43">
        <v>0.14221300000000001</v>
      </c>
      <c r="T43">
        <v>0</v>
      </c>
      <c r="U43">
        <v>3.6906000000000001E-2</v>
      </c>
      <c r="V43">
        <v>0</v>
      </c>
      <c r="W43">
        <v>0.34918300000000002</v>
      </c>
      <c r="X43">
        <v>0</v>
      </c>
      <c r="Y43">
        <v>3.7211000000000001E-2</v>
      </c>
      <c r="Z43">
        <v>5.9177239999999998</v>
      </c>
      <c r="AA43">
        <v>0.62675599999999998</v>
      </c>
      <c r="AB43">
        <v>6.9836999999999996E-2</v>
      </c>
      <c r="AC43">
        <v>0.237737</v>
      </c>
      <c r="AD43">
        <v>0</v>
      </c>
      <c r="AE43">
        <v>9.5937999999999996E-2</v>
      </c>
      <c r="AF43">
        <v>0.129603</v>
      </c>
      <c r="AG43">
        <v>12025.21</v>
      </c>
      <c r="AH43">
        <v>0</v>
      </c>
      <c r="AI43">
        <v>10.648009999999999</v>
      </c>
      <c r="AJ43">
        <v>0</v>
      </c>
      <c r="AK43">
        <v>300.95249999999999</v>
      </c>
      <c r="AL43">
        <v>0.25326599999999999</v>
      </c>
      <c r="AM43">
        <v>22.244209999999999</v>
      </c>
      <c r="AN43">
        <v>-191.376</v>
      </c>
      <c r="AO43">
        <v>76.591740000000001</v>
      </c>
      <c r="AP43">
        <v>2.4773809999999998</v>
      </c>
      <c r="AQ43">
        <v>-73.943399999999997</v>
      </c>
      <c r="AR43">
        <v>-117.05</v>
      </c>
      <c r="AS43">
        <v>1</v>
      </c>
      <c r="AT43">
        <v>0</v>
      </c>
      <c r="AU43">
        <v>0.31624600000000003</v>
      </c>
      <c r="AV43">
        <v>0.101345</v>
      </c>
      <c r="AW43">
        <v>6.0700000000000001E-4</v>
      </c>
      <c r="AX43">
        <v>0.50341499999999995</v>
      </c>
      <c r="AY43">
        <v>2.0070000000000001E-3</v>
      </c>
      <c r="AZ43">
        <v>0.122486</v>
      </c>
      <c r="BA43">
        <v>6.3699999999999998E-4</v>
      </c>
      <c r="BB43">
        <v>3.1719999999999999E-3</v>
      </c>
      <c r="BC43">
        <v>265.10759999999999</v>
      </c>
      <c r="BD43">
        <v>265.34460000000001</v>
      </c>
      <c r="BE43">
        <v>21.3</v>
      </c>
      <c r="BF43">
        <v>17.8</v>
      </c>
      <c r="BG43">
        <v>19.55</v>
      </c>
      <c r="BH43">
        <v>19.421690000000002</v>
      </c>
      <c r="BI43">
        <v>19.920999999999999</v>
      </c>
      <c r="BJ43">
        <v>9.8000000000000007</v>
      </c>
      <c r="BK43">
        <v>13.8</v>
      </c>
      <c r="BL43">
        <v>20.379670000000001</v>
      </c>
      <c r="BM43">
        <v>87.593689999999995</v>
      </c>
      <c r="BN43">
        <v>1</v>
      </c>
      <c r="BO43">
        <v>0</v>
      </c>
      <c r="BP43">
        <v>0</v>
      </c>
      <c r="BQ43">
        <v>2.0137049999999999</v>
      </c>
      <c r="BR43">
        <v>1193.55</v>
      </c>
      <c r="BS43">
        <v>1.0322739999999999</v>
      </c>
      <c r="BT43">
        <v>322.80489999999998</v>
      </c>
      <c r="BU43">
        <v>12017.88</v>
      </c>
      <c r="BV43">
        <v>0.19314799999999999</v>
      </c>
      <c r="BW43">
        <v>0.142869</v>
      </c>
      <c r="BX43">
        <v>3.6385830000000001</v>
      </c>
      <c r="BY43">
        <v>5.2627220000000001</v>
      </c>
      <c r="BZ43">
        <v>0.73766799999999999</v>
      </c>
      <c r="CA43">
        <v>5.2846000000000002</v>
      </c>
      <c r="CB43">
        <v>5.0163419999999999</v>
      </c>
      <c r="CC43">
        <v>47.252569999999999</v>
      </c>
      <c r="CD43">
        <v>70.561539999999994</v>
      </c>
      <c r="CE43">
        <v>11.20487</v>
      </c>
      <c r="CF43">
        <v>111.97629999999999</v>
      </c>
      <c r="CG43">
        <v>22.832280000000001</v>
      </c>
      <c r="CH43">
        <v>4.1127570000000002</v>
      </c>
      <c r="CI43">
        <v>3.61409</v>
      </c>
      <c r="CJ43">
        <v>116.66379999999999</v>
      </c>
      <c r="CK43">
        <v>253.54679999999999</v>
      </c>
      <c r="CL43">
        <v>41.887659999999997</v>
      </c>
      <c r="CM43">
        <v>86.646450000000002</v>
      </c>
      <c r="CN43">
        <v>310.72770000000003</v>
      </c>
      <c r="CO43">
        <v>2735.8939999999998</v>
      </c>
      <c r="CP43">
        <v>0.57507900000000001</v>
      </c>
      <c r="CQ43">
        <v>65.529330000000002</v>
      </c>
      <c r="CR43">
        <v>10.24366</v>
      </c>
      <c r="CS43">
        <v>8071.6689999999999</v>
      </c>
      <c r="CT43">
        <v>0.11860900000000001</v>
      </c>
      <c r="CU43">
        <v>32.196249999999999</v>
      </c>
      <c r="CV43">
        <v>1.186091</v>
      </c>
      <c r="CW43">
        <v>321.96249999999998</v>
      </c>
      <c r="CX43">
        <v>0</v>
      </c>
      <c r="CY43">
        <v>9.5149999999999992E-3</v>
      </c>
      <c r="CZ43">
        <v>6.8184519999999997</v>
      </c>
      <c r="DA43">
        <v>199.68109999999999</v>
      </c>
      <c r="DB43">
        <v>0.51500000000000001</v>
      </c>
      <c r="DC43">
        <f t="shared" si="2"/>
        <v>1.7923160000000002</v>
      </c>
      <c r="DD43">
        <f t="shared" si="3"/>
        <v>0.89615800000000012</v>
      </c>
    </row>
    <row r="44" spans="1:108" x14ac:dyDescent="0.3">
      <c r="A44">
        <v>1977</v>
      </c>
      <c r="B44">
        <v>3</v>
      </c>
      <c r="C44">
        <v>17</v>
      </c>
      <c r="D44">
        <v>0.38599499999999998</v>
      </c>
      <c r="E44">
        <v>2.3766889999999998</v>
      </c>
      <c r="F44">
        <v>2.044616</v>
      </c>
      <c r="G44">
        <v>8.0878000000000005E-2</v>
      </c>
      <c r="H44">
        <v>0.233427</v>
      </c>
      <c r="I44">
        <v>0.34474900000000003</v>
      </c>
      <c r="J44">
        <f t="shared" si="0"/>
        <v>1.0530041683946134</v>
      </c>
      <c r="K44">
        <v>1000</v>
      </c>
      <c r="L44">
        <v>0.58143299999999998</v>
      </c>
      <c r="M44">
        <v>0</v>
      </c>
      <c r="N44">
        <v>5.5253999999999998E-2</v>
      </c>
      <c r="O44">
        <f t="shared" si="1"/>
        <v>0.636687</v>
      </c>
      <c r="P44">
        <v>0.77305999999999997</v>
      </c>
      <c r="Q44">
        <v>0.18531600000000001</v>
      </c>
      <c r="R44">
        <v>0.116287</v>
      </c>
      <c r="S44">
        <v>0.15348400000000001</v>
      </c>
      <c r="T44">
        <v>0</v>
      </c>
      <c r="U44">
        <v>3.7817999999999997E-2</v>
      </c>
      <c r="V44">
        <v>0</v>
      </c>
      <c r="W44">
        <v>0.38660699999999998</v>
      </c>
      <c r="X44">
        <v>0</v>
      </c>
      <c r="Y44">
        <v>4.1239999999999999E-2</v>
      </c>
      <c r="Z44">
        <v>6.2394670000000003</v>
      </c>
      <c r="AA44">
        <v>0.68509200000000003</v>
      </c>
      <c r="AB44">
        <v>7.7321000000000001E-2</v>
      </c>
      <c r="AC44">
        <v>0.26347999999999999</v>
      </c>
      <c r="AD44">
        <v>0</v>
      </c>
      <c r="AE44">
        <v>9.5726000000000006E-2</v>
      </c>
      <c r="AF44">
        <v>0.152279</v>
      </c>
      <c r="AG44">
        <v>12020.21</v>
      </c>
      <c r="AH44">
        <v>0</v>
      </c>
      <c r="AI44">
        <v>10.76139</v>
      </c>
      <c r="AJ44">
        <v>0</v>
      </c>
      <c r="AK44">
        <v>294.8</v>
      </c>
      <c r="AL44">
        <v>0.27616099999999999</v>
      </c>
      <c r="AM44">
        <v>22.006260000000001</v>
      </c>
      <c r="AN44">
        <v>-187.13900000000001</v>
      </c>
      <c r="AO44">
        <v>80.943719999999999</v>
      </c>
      <c r="AP44">
        <v>2.8085640000000001</v>
      </c>
      <c r="AQ44">
        <v>-55.4572</v>
      </c>
      <c r="AR44">
        <v>-131.27699999999999</v>
      </c>
      <c r="AS44">
        <v>1</v>
      </c>
      <c r="AT44">
        <v>0</v>
      </c>
      <c r="AU44">
        <v>0.48230600000000001</v>
      </c>
      <c r="AV44">
        <v>0.105752</v>
      </c>
      <c r="AW44">
        <v>6.4000000000000005E-4</v>
      </c>
      <c r="AX44">
        <v>0.53396299999999997</v>
      </c>
      <c r="AY44">
        <v>2.1719999999999999E-3</v>
      </c>
      <c r="AZ44">
        <v>0.12856999999999999</v>
      </c>
      <c r="BA44">
        <v>6.7299999999999999E-4</v>
      </c>
      <c r="BB44">
        <v>3.5530000000000002E-3</v>
      </c>
      <c r="BC44">
        <v>264.86900000000003</v>
      </c>
      <c r="BD44">
        <v>265.14670000000001</v>
      </c>
      <c r="BE44">
        <v>23.4</v>
      </c>
      <c r="BF44">
        <v>18.100000000000001</v>
      </c>
      <c r="BG44">
        <v>20.75</v>
      </c>
      <c r="BH44">
        <v>19.770700000000001</v>
      </c>
      <c r="BI44">
        <v>21.311800000000002</v>
      </c>
      <c r="BJ44">
        <v>12.3</v>
      </c>
      <c r="BK44">
        <v>3.9</v>
      </c>
      <c r="BL44">
        <v>20.767869999999998</v>
      </c>
      <c r="BM44">
        <v>81.932779999999994</v>
      </c>
      <c r="BN44">
        <v>1</v>
      </c>
      <c r="BO44">
        <v>0</v>
      </c>
      <c r="BP44">
        <v>0</v>
      </c>
      <c r="BQ44">
        <v>2.4829349999999999</v>
      </c>
      <c r="BR44">
        <v>1500.05</v>
      </c>
      <c r="BS44">
        <v>1.158401</v>
      </c>
      <c r="BT44">
        <v>319.13709999999998</v>
      </c>
      <c r="BU44">
        <v>12012.43</v>
      </c>
      <c r="BV44">
        <v>0.181786</v>
      </c>
      <c r="BW44">
        <v>0.13692799999999999</v>
      </c>
      <c r="BX44">
        <v>3.4657499999999999</v>
      </c>
      <c r="BY44">
        <v>5.0525130000000003</v>
      </c>
      <c r="BZ44">
        <v>0.74255499999999997</v>
      </c>
      <c r="CA44">
        <v>5.1974150000000003</v>
      </c>
      <c r="CB44">
        <v>4.9700680000000004</v>
      </c>
      <c r="CC44">
        <v>46.149810000000002</v>
      </c>
      <c r="CD44">
        <v>67.423810000000003</v>
      </c>
      <c r="CE44">
        <v>10.706569999999999</v>
      </c>
      <c r="CF44">
        <v>106.9973</v>
      </c>
      <c r="CG44">
        <v>21.8169</v>
      </c>
      <c r="CH44">
        <v>3.9581680000000001</v>
      </c>
      <c r="CI44">
        <v>3.550373</v>
      </c>
      <c r="CJ44">
        <v>114.86279999999999</v>
      </c>
      <c r="CK44">
        <v>252.0437</v>
      </c>
      <c r="CL44">
        <v>42.008969999999998</v>
      </c>
      <c r="CM44">
        <v>86.789900000000003</v>
      </c>
      <c r="CN44">
        <v>312.42020000000002</v>
      </c>
      <c r="CO44">
        <v>2740.9490000000001</v>
      </c>
      <c r="CP44">
        <v>0.58662000000000003</v>
      </c>
      <c r="CQ44">
        <v>65.540139999999994</v>
      </c>
      <c r="CR44">
        <v>10.38979</v>
      </c>
      <c r="CS44">
        <v>8070.1610000000001</v>
      </c>
      <c r="CT44">
        <v>0.11758299999999999</v>
      </c>
      <c r="CU44">
        <v>32.196249999999999</v>
      </c>
      <c r="CV44">
        <v>1.175827</v>
      </c>
      <c r="CW44">
        <v>321.96249999999998</v>
      </c>
      <c r="CX44">
        <v>0</v>
      </c>
      <c r="CY44">
        <v>1.0658000000000001E-2</v>
      </c>
      <c r="CZ44">
        <v>6.7114339999999997</v>
      </c>
      <c r="DA44">
        <v>199.51410000000001</v>
      </c>
      <c r="DB44">
        <v>0.54188199999999997</v>
      </c>
      <c r="DC44">
        <f t="shared" si="2"/>
        <v>1.9026519999999998</v>
      </c>
      <c r="DD44">
        <f t="shared" si="3"/>
        <v>0.95132599999999989</v>
      </c>
    </row>
    <row r="45" spans="1:108" x14ac:dyDescent="0.3">
      <c r="A45">
        <v>1977</v>
      </c>
      <c r="B45">
        <v>4</v>
      </c>
      <c r="C45">
        <v>16</v>
      </c>
      <c r="D45">
        <v>0.40288299999999999</v>
      </c>
      <c r="E45">
        <v>2.4771700000000001</v>
      </c>
      <c r="F45">
        <v>2.193044</v>
      </c>
      <c r="G45">
        <v>8.4013000000000004E-2</v>
      </c>
      <c r="H45">
        <v>0.23433200000000001</v>
      </c>
      <c r="I45">
        <v>0.396619</v>
      </c>
      <c r="J45">
        <f t="shared" si="0"/>
        <v>1.1604316615395891</v>
      </c>
      <c r="K45">
        <v>1000</v>
      </c>
      <c r="L45">
        <v>0.62767899999999999</v>
      </c>
      <c r="M45">
        <v>0</v>
      </c>
      <c r="N45">
        <v>5.969E-2</v>
      </c>
      <c r="O45">
        <f t="shared" si="1"/>
        <v>0.68736900000000001</v>
      </c>
      <c r="P45">
        <v>0.80691400000000002</v>
      </c>
      <c r="Q45">
        <v>0.19667599999999999</v>
      </c>
      <c r="R45">
        <v>0.12553600000000001</v>
      </c>
      <c r="S45">
        <v>0.16580700000000001</v>
      </c>
      <c r="T45">
        <v>0</v>
      </c>
      <c r="U45">
        <v>4.1352E-2</v>
      </c>
      <c r="V45">
        <v>0</v>
      </c>
      <c r="W45">
        <v>0.42334100000000002</v>
      </c>
      <c r="X45">
        <v>0</v>
      </c>
      <c r="Y45">
        <v>4.5179999999999998E-2</v>
      </c>
      <c r="Z45">
        <v>6.5408580000000001</v>
      </c>
      <c r="AA45">
        <v>0.73342499999999999</v>
      </c>
      <c r="AB45">
        <v>8.4667999999999993E-2</v>
      </c>
      <c r="AC45">
        <v>0.28865000000000002</v>
      </c>
      <c r="AD45">
        <v>0</v>
      </c>
      <c r="AE45">
        <v>0.100503</v>
      </c>
      <c r="AF45">
        <v>0.161687</v>
      </c>
      <c r="AG45">
        <v>12017.75</v>
      </c>
      <c r="AH45">
        <v>0</v>
      </c>
      <c r="AI45">
        <v>10.808439999999999</v>
      </c>
      <c r="AJ45">
        <v>0</v>
      </c>
      <c r="AK45">
        <v>271.87860000000001</v>
      </c>
      <c r="AL45">
        <v>0.30207000000000001</v>
      </c>
      <c r="AM45">
        <v>22.060860000000002</v>
      </c>
      <c r="AN45">
        <v>-109.44199999999999</v>
      </c>
      <c r="AO45">
        <v>82.975170000000006</v>
      </c>
      <c r="AP45">
        <v>3.19326</v>
      </c>
      <c r="AQ45">
        <v>-4.4503199999999996</v>
      </c>
      <c r="AR45">
        <v>-104.577</v>
      </c>
      <c r="AS45">
        <v>1</v>
      </c>
      <c r="AT45">
        <v>0</v>
      </c>
      <c r="AU45">
        <v>0.52599499999999999</v>
      </c>
      <c r="AV45">
        <v>0.110379</v>
      </c>
      <c r="AW45">
        <v>6.7100000000000005E-4</v>
      </c>
      <c r="AX45">
        <v>0.56526600000000005</v>
      </c>
      <c r="AY45">
        <v>2.3119999999999998E-3</v>
      </c>
      <c r="AZ45">
        <v>0.13502700000000001</v>
      </c>
      <c r="BA45">
        <v>7.0799999999999997E-4</v>
      </c>
      <c r="BB45">
        <v>0</v>
      </c>
      <c r="BC45">
        <v>188.8091</v>
      </c>
      <c r="BD45">
        <v>189.1309</v>
      </c>
      <c r="BE45">
        <v>20.7</v>
      </c>
      <c r="BF45">
        <v>10.199999999999999</v>
      </c>
      <c r="BG45">
        <v>15.45</v>
      </c>
      <c r="BH45">
        <v>16.509329999999999</v>
      </c>
      <c r="BI45">
        <v>16.562999999999999</v>
      </c>
      <c r="BJ45">
        <v>15.9</v>
      </c>
      <c r="BK45">
        <v>0</v>
      </c>
      <c r="BL45">
        <v>12.44425</v>
      </c>
      <c r="BM45">
        <v>66.033770000000004</v>
      </c>
      <c r="BN45">
        <v>1</v>
      </c>
      <c r="BO45">
        <v>0</v>
      </c>
      <c r="BP45">
        <v>0</v>
      </c>
      <c r="BQ45">
        <v>0</v>
      </c>
      <c r="BR45">
        <v>1736.65</v>
      </c>
      <c r="BS45">
        <v>0.319104</v>
      </c>
      <c r="BT45">
        <v>316.23250000000002</v>
      </c>
      <c r="BU45">
        <v>12009.54</v>
      </c>
      <c r="BV45">
        <v>0.19781399999999999</v>
      </c>
      <c r="BW45">
        <v>0.150585</v>
      </c>
      <c r="BX45">
        <v>3.7978269999999998</v>
      </c>
      <c r="BY45">
        <v>5.5613900000000003</v>
      </c>
      <c r="BZ45">
        <v>0.75083999999999995</v>
      </c>
      <c r="CA45">
        <v>5.1691770000000004</v>
      </c>
      <c r="CB45">
        <v>4.9470530000000004</v>
      </c>
      <c r="CC45">
        <v>45.57246</v>
      </c>
      <c r="CD45">
        <v>64.884559999999993</v>
      </c>
      <c r="CE45">
        <v>10.30294</v>
      </c>
      <c r="CF45">
        <v>102.9682</v>
      </c>
      <c r="CG45">
        <v>20.994420000000002</v>
      </c>
      <c r="CH45">
        <v>3.8294769999999998</v>
      </c>
      <c r="CI45">
        <v>3.5062220000000002</v>
      </c>
      <c r="CJ45">
        <v>113.27460000000001</v>
      </c>
      <c r="CK45">
        <v>251.1277</v>
      </c>
      <c r="CL45">
        <v>42.024709999999999</v>
      </c>
      <c r="CM45">
        <v>86.957740000000001</v>
      </c>
      <c r="CN45">
        <v>313.2824</v>
      </c>
      <c r="CO45">
        <v>2745.4760000000001</v>
      </c>
      <c r="CP45">
        <v>0.59534100000000001</v>
      </c>
      <c r="CQ45">
        <v>65.550129999999996</v>
      </c>
      <c r="CR45">
        <v>10.496420000000001</v>
      </c>
      <c r="CS45">
        <v>8068.902</v>
      </c>
      <c r="CT45">
        <v>0.116566</v>
      </c>
      <c r="CU45">
        <v>32.196399999999997</v>
      </c>
      <c r="CV45">
        <v>1.1656569999999999</v>
      </c>
      <c r="CW45">
        <v>321.964</v>
      </c>
      <c r="CX45">
        <v>0</v>
      </c>
      <c r="CY45">
        <v>1.0231000000000001E-2</v>
      </c>
      <c r="CZ45">
        <v>4.2528750000000004</v>
      </c>
      <c r="DA45">
        <v>193.2422</v>
      </c>
      <c r="DB45">
        <v>0.63578500000000004</v>
      </c>
      <c r="DC45">
        <f t="shared" si="2"/>
        <v>2.0236540000000001</v>
      </c>
      <c r="DD45">
        <f t="shared" si="3"/>
        <v>1.011827</v>
      </c>
    </row>
    <row r="46" spans="1:108" x14ac:dyDescent="0.3">
      <c r="A46">
        <v>1977</v>
      </c>
      <c r="B46">
        <v>5</v>
      </c>
      <c r="C46">
        <v>16</v>
      </c>
      <c r="D46">
        <v>0.41856399999999999</v>
      </c>
      <c r="E46">
        <v>2.5824129999999998</v>
      </c>
      <c r="F46">
        <v>2.3326310000000001</v>
      </c>
      <c r="G46">
        <v>8.7007000000000001E-2</v>
      </c>
      <c r="H46">
        <v>0.235204</v>
      </c>
      <c r="I46">
        <v>0.448716</v>
      </c>
      <c r="J46">
        <f t="shared" si="0"/>
        <v>1.2659232864505319</v>
      </c>
      <c r="K46">
        <v>1000</v>
      </c>
      <c r="L46">
        <v>0.67262699999999997</v>
      </c>
      <c r="M46">
        <v>0</v>
      </c>
      <c r="N46">
        <v>6.3981999999999997E-2</v>
      </c>
      <c r="O46">
        <f t="shared" si="1"/>
        <v>0.73660899999999996</v>
      </c>
      <c r="P46">
        <v>0.83811500000000005</v>
      </c>
      <c r="Q46">
        <v>0.20572599999999999</v>
      </c>
      <c r="R46">
        <v>0.13452500000000001</v>
      </c>
      <c r="S46">
        <v>0.177728</v>
      </c>
      <c r="T46">
        <v>0</v>
      </c>
      <c r="U46">
        <v>3.7065000000000001E-2</v>
      </c>
      <c r="V46">
        <v>0</v>
      </c>
      <c r="W46">
        <v>0.453849</v>
      </c>
      <c r="X46">
        <v>0</v>
      </c>
      <c r="Y46">
        <v>4.8416000000000001E-2</v>
      </c>
      <c r="Z46">
        <v>6.7742800000000001</v>
      </c>
      <c r="AA46">
        <v>0.75993900000000003</v>
      </c>
      <c r="AB46">
        <v>9.0770000000000003E-2</v>
      </c>
      <c r="AC46">
        <v>0.30932500000000002</v>
      </c>
      <c r="AD46">
        <v>0</v>
      </c>
      <c r="AE46">
        <v>9.3605999999999995E-2</v>
      </c>
      <c r="AF46">
        <v>0.15564800000000001</v>
      </c>
      <c r="AG46">
        <v>12018.27</v>
      </c>
      <c r="AH46">
        <v>0</v>
      </c>
      <c r="AI46">
        <v>10.77824</v>
      </c>
      <c r="AJ46">
        <v>0</v>
      </c>
      <c r="AK46">
        <v>255.26490000000001</v>
      </c>
      <c r="AL46">
        <v>0.32917099999999999</v>
      </c>
      <c r="AM46">
        <v>22.072369999999999</v>
      </c>
      <c r="AN46">
        <v>-86.7624</v>
      </c>
      <c r="AO46">
        <v>60.982880000000002</v>
      </c>
      <c r="AP46">
        <v>2.5456789999999998</v>
      </c>
      <c r="AQ46">
        <v>0.83609100000000003</v>
      </c>
      <c r="AR46">
        <v>-87.293599999999998</v>
      </c>
      <c r="AS46">
        <v>1</v>
      </c>
      <c r="AT46">
        <v>0</v>
      </c>
      <c r="AU46">
        <v>0.31104399999999999</v>
      </c>
      <c r="AV46">
        <v>0.114675</v>
      </c>
      <c r="AW46">
        <v>6.9499999999999998E-4</v>
      </c>
      <c r="AX46">
        <v>0.59144099999999999</v>
      </c>
      <c r="AY46">
        <v>2.398E-3</v>
      </c>
      <c r="AZ46">
        <v>0.14110600000000001</v>
      </c>
      <c r="BA46">
        <v>7.3399999999999995E-4</v>
      </c>
      <c r="BB46">
        <v>0</v>
      </c>
      <c r="BC46">
        <v>144.8947</v>
      </c>
      <c r="BD46">
        <v>145.1515</v>
      </c>
      <c r="BE46">
        <v>19.8</v>
      </c>
      <c r="BF46">
        <v>6.3</v>
      </c>
      <c r="BG46">
        <v>13.05</v>
      </c>
      <c r="BH46">
        <v>14.17319</v>
      </c>
      <c r="BI46">
        <v>14.481</v>
      </c>
      <c r="BJ46">
        <v>9</v>
      </c>
      <c r="BK46">
        <v>0</v>
      </c>
      <c r="BL46">
        <v>9.5465389999999992</v>
      </c>
      <c r="BM46">
        <v>57.891370000000002</v>
      </c>
      <c r="BN46">
        <v>1</v>
      </c>
      <c r="BO46">
        <v>0</v>
      </c>
      <c r="BP46">
        <v>0</v>
      </c>
      <c r="BQ46">
        <v>0</v>
      </c>
      <c r="BR46">
        <v>1892.15</v>
      </c>
      <c r="BS46">
        <v>0.224963</v>
      </c>
      <c r="BT46">
        <v>314.2346</v>
      </c>
      <c r="BU46">
        <v>12009.74</v>
      </c>
      <c r="BV46">
        <v>0.23386399999999999</v>
      </c>
      <c r="BW46">
        <v>0.177841</v>
      </c>
      <c r="BX46">
        <v>4.48278</v>
      </c>
      <c r="BY46">
        <v>6.565563</v>
      </c>
      <c r="BZ46">
        <v>0.762876</v>
      </c>
      <c r="CA46">
        <v>5.2142530000000002</v>
      </c>
      <c r="CB46">
        <v>4.9485739999999998</v>
      </c>
      <c r="CC46">
        <v>45.639539999999997</v>
      </c>
      <c r="CD46">
        <v>63.041510000000002</v>
      </c>
      <c r="CE46">
        <v>10.01024</v>
      </c>
      <c r="CF46">
        <v>100.04389999999999</v>
      </c>
      <c r="CG46">
        <v>20.39798</v>
      </c>
      <c r="CH46">
        <v>3.7355160000000001</v>
      </c>
      <c r="CI46">
        <v>3.4878819999999999</v>
      </c>
      <c r="CJ46">
        <v>112.18210000000001</v>
      </c>
      <c r="CK46">
        <v>251.1506</v>
      </c>
      <c r="CL46">
        <v>41.92971</v>
      </c>
      <c r="CM46">
        <v>87.16919</v>
      </c>
      <c r="CN46">
        <v>313.17660000000001</v>
      </c>
      <c r="CO46">
        <v>2749.489</v>
      </c>
      <c r="CP46">
        <v>0.60045199999999999</v>
      </c>
      <c r="CQ46">
        <v>65.558980000000005</v>
      </c>
      <c r="CR46">
        <v>10.55214</v>
      </c>
      <c r="CS46">
        <v>8067.982</v>
      </c>
      <c r="CT46">
        <v>0.11555799999999999</v>
      </c>
      <c r="CU46">
        <v>32.196759999999998</v>
      </c>
      <c r="CV46">
        <v>1.155583</v>
      </c>
      <c r="CW46">
        <v>321.9676</v>
      </c>
      <c r="CX46">
        <v>0</v>
      </c>
      <c r="CY46">
        <v>7.9719999999999999E-3</v>
      </c>
      <c r="CZ46">
        <v>4.3906939999999999</v>
      </c>
      <c r="DA46">
        <v>192.92080000000001</v>
      </c>
      <c r="DB46">
        <v>0.70748</v>
      </c>
      <c r="DC46">
        <f t="shared" si="2"/>
        <v>2.1297680000000003</v>
      </c>
      <c r="DD46">
        <f t="shared" si="3"/>
        <v>1.0648840000000002</v>
      </c>
    </row>
    <row r="47" spans="1:108" x14ac:dyDescent="0.3">
      <c r="A47">
        <v>1977</v>
      </c>
      <c r="B47">
        <v>6</v>
      </c>
      <c r="C47">
        <v>15</v>
      </c>
      <c r="D47">
        <v>0.432394</v>
      </c>
      <c r="E47">
        <v>2.6810100000000001</v>
      </c>
      <c r="F47">
        <v>2.4552320000000001</v>
      </c>
      <c r="G47">
        <v>8.9675000000000005E-2</v>
      </c>
      <c r="H47">
        <v>0.235983</v>
      </c>
      <c r="I47">
        <v>0.49712299999999998</v>
      </c>
      <c r="J47">
        <f t="shared" si="0"/>
        <v>1.3642646887192684</v>
      </c>
      <c r="K47">
        <v>1000</v>
      </c>
      <c r="L47">
        <v>0.714503</v>
      </c>
      <c r="M47">
        <v>0</v>
      </c>
      <c r="N47">
        <v>6.7953E-2</v>
      </c>
      <c r="O47">
        <f t="shared" si="1"/>
        <v>0.78245600000000004</v>
      </c>
      <c r="P47">
        <v>0.86557600000000001</v>
      </c>
      <c r="Q47">
        <v>0.21195800000000001</v>
      </c>
      <c r="R47">
        <v>0.142901</v>
      </c>
      <c r="S47">
        <v>0.18875800000000001</v>
      </c>
      <c r="T47">
        <v>0</v>
      </c>
      <c r="U47">
        <v>3.1178000000000001E-2</v>
      </c>
      <c r="V47">
        <v>0</v>
      </c>
      <c r="W47">
        <v>0.48444900000000002</v>
      </c>
      <c r="X47">
        <v>0</v>
      </c>
      <c r="Y47">
        <v>5.1651000000000002E-2</v>
      </c>
      <c r="Z47">
        <v>6.9974540000000003</v>
      </c>
      <c r="AA47">
        <v>0.78215400000000002</v>
      </c>
      <c r="AB47">
        <v>9.6890000000000004E-2</v>
      </c>
      <c r="AC47">
        <v>0.32999499999999998</v>
      </c>
      <c r="AD47">
        <v>0</v>
      </c>
      <c r="AE47">
        <v>8.3340999999999998E-2</v>
      </c>
      <c r="AF47">
        <v>0.156163</v>
      </c>
      <c r="AG47">
        <v>12019.53</v>
      </c>
      <c r="AH47">
        <v>0</v>
      </c>
      <c r="AI47">
        <v>10.780810000000001</v>
      </c>
      <c r="AJ47">
        <v>0</v>
      </c>
      <c r="AK47">
        <v>283.19439999999997</v>
      </c>
      <c r="AL47">
        <v>0.35700399999999999</v>
      </c>
      <c r="AM47">
        <v>22.260899999999999</v>
      </c>
      <c r="AN47">
        <v>-74.884399999999999</v>
      </c>
      <c r="AO47">
        <v>40.402700000000003</v>
      </c>
      <c r="AP47">
        <v>1.7032970000000001</v>
      </c>
      <c r="AQ47">
        <v>-3.6026799999999999</v>
      </c>
      <c r="AR47">
        <v>-71.079700000000003</v>
      </c>
      <c r="AS47">
        <v>1</v>
      </c>
      <c r="AT47">
        <v>0</v>
      </c>
      <c r="AU47">
        <v>0.142205</v>
      </c>
      <c r="AV47">
        <v>0.118464</v>
      </c>
      <c r="AW47">
        <v>7.18E-4</v>
      </c>
      <c r="AX47">
        <v>0.61084700000000003</v>
      </c>
      <c r="AY47">
        <v>2.4740000000000001E-3</v>
      </c>
      <c r="AZ47">
        <v>0.14654800000000001</v>
      </c>
      <c r="BA47">
        <v>7.6000000000000004E-4</v>
      </c>
      <c r="BB47">
        <v>1.647E-3</v>
      </c>
      <c r="BC47">
        <v>113.3817</v>
      </c>
      <c r="BD47">
        <v>113.5531</v>
      </c>
      <c r="BE47">
        <v>16.399999999999999</v>
      </c>
      <c r="BF47">
        <v>8.6</v>
      </c>
      <c r="BG47">
        <v>12.5</v>
      </c>
      <c r="BH47">
        <v>12.1953</v>
      </c>
      <c r="BI47">
        <v>13.3268</v>
      </c>
      <c r="BJ47">
        <v>3.4</v>
      </c>
      <c r="BK47">
        <v>39.4</v>
      </c>
      <c r="BL47">
        <v>11.17328</v>
      </c>
      <c r="BM47">
        <v>73.029899999999998</v>
      </c>
      <c r="BN47">
        <v>1</v>
      </c>
      <c r="BO47">
        <v>0</v>
      </c>
      <c r="BP47">
        <v>0</v>
      </c>
      <c r="BQ47">
        <v>38.282139999999998</v>
      </c>
      <c r="BR47">
        <v>2021.65</v>
      </c>
      <c r="BS47">
        <v>0.92370799999999997</v>
      </c>
      <c r="BT47">
        <v>312.49220000000003</v>
      </c>
      <c r="BU47">
        <v>12010.7</v>
      </c>
      <c r="BV47">
        <v>0.26469599999999999</v>
      </c>
      <c r="BW47">
        <v>0.20074</v>
      </c>
      <c r="BX47">
        <v>5.058084</v>
      </c>
      <c r="BY47">
        <v>7.4049899999999997</v>
      </c>
      <c r="BZ47">
        <v>0.77570399999999995</v>
      </c>
      <c r="CA47">
        <v>5.2762710000000004</v>
      </c>
      <c r="CB47">
        <v>4.9563899999999999</v>
      </c>
      <c r="CC47">
        <v>45.86242</v>
      </c>
      <c r="CD47">
        <v>61.412970000000001</v>
      </c>
      <c r="CE47">
        <v>9.7516040000000004</v>
      </c>
      <c r="CF47">
        <v>97.460049999999995</v>
      </c>
      <c r="CG47">
        <v>19.870950000000001</v>
      </c>
      <c r="CH47">
        <v>3.656504</v>
      </c>
      <c r="CI47">
        <v>3.4793980000000002</v>
      </c>
      <c r="CJ47">
        <v>111.3974</v>
      </c>
      <c r="CK47">
        <v>251.6611</v>
      </c>
      <c r="CL47">
        <v>41.79965</v>
      </c>
      <c r="CM47">
        <v>87.390839999999997</v>
      </c>
      <c r="CN47">
        <v>312.78660000000002</v>
      </c>
      <c r="CO47">
        <v>2753.375</v>
      </c>
      <c r="CP47">
        <v>0.604495</v>
      </c>
      <c r="CQ47">
        <v>65.56756</v>
      </c>
      <c r="CR47">
        <v>10.593220000000001</v>
      </c>
      <c r="CS47">
        <v>8067.1549999999997</v>
      </c>
      <c r="CT47">
        <v>0.11456</v>
      </c>
      <c r="CU47">
        <v>32.19717</v>
      </c>
      <c r="CV47">
        <v>1.145599</v>
      </c>
      <c r="CW47">
        <v>321.9717</v>
      </c>
      <c r="CX47">
        <v>0</v>
      </c>
      <c r="CY47">
        <v>4.9420000000000002E-3</v>
      </c>
      <c r="CZ47">
        <v>6.9147610000000004</v>
      </c>
      <c r="DA47">
        <v>199.85640000000001</v>
      </c>
      <c r="DB47">
        <v>0.75126000000000004</v>
      </c>
      <c r="DC47">
        <f t="shared" si="2"/>
        <v>2.2228270000000006</v>
      </c>
      <c r="DD47">
        <f t="shared" si="3"/>
        <v>1.1114135000000003</v>
      </c>
    </row>
    <row r="48" spans="1:108" x14ac:dyDescent="0.3">
      <c r="A48">
        <v>1977</v>
      </c>
      <c r="B48">
        <v>7</v>
      </c>
      <c r="C48">
        <v>15</v>
      </c>
      <c r="D48">
        <v>0.44203500000000001</v>
      </c>
      <c r="E48">
        <v>2.7536459999999998</v>
      </c>
      <c r="F48">
        <v>2.5428730000000002</v>
      </c>
      <c r="G48">
        <v>9.1602000000000003E-2</v>
      </c>
      <c r="H48">
        <v>0.23654500000000001</v>
      </c>
      <c r="I48">
        <v>0.53324700000000003</v>
      </c>
      <c r="J48">
        <f t="shared" si="0"/>
        <v>1.438692104470745</v>
      </c>
      <c r="K48">
        <v>1000</v>
      </c>
      <c r="L48">
        <v>0.74631499999999995</v>
      </c>
      <c r="M48">
        <v>0</v>
      </c>
      <c r="N48">
        <v>7.0905999999999997E-2</v>
      </c>
      <c r="O48">
        <f t="shared" si="1"/>
        <v>0.81722099999999998</v>
      </c>
      <c r="P48">
        <v>0.88475199999999998</v>
      </c>
      <c r="Q48">
        <v>0.21271100000000001</v>
      </c>
      <c r="R48">
        <v>0.14926300000000001</v>
      </c>
      <c r="S48">
        <v>0.19696</v>
      </c>
      <c r="T48">
        <v>0</v>
      </c>
      <c r="U48">
        <v>2.9191999999999999E-2</v>
      </c>
      <c r="V48">
        <v>0</v>
      </c>
      <c r="W48">
        <v>0.50425200000000003</v>
      </c>
      <c r="X48">
        <v>0</v>
      </c>
      <c r="Y48">
        <v>5.3678999999999998E-2</v>
      </c>
      <c r="Z48">
        <v>7.1259430000000004</v>
      </c>
      <c r="AA48">
        <v>0.77669699999999997</v>
      </c>
      <c r="AB48">
        <v>0.10085</v>
      </c>
      <c r="AC48">
        <v>0.34294599999999997</v>
      </c>
      <c r="AD48">
        <v>0</v>
      </c>
      <c r="AE48">
        <v>7.7470999999999998E-2</v>
      </c>
      <c r="AF48">
        <v>0.14819599999999999</v>
      </c>
      <c r="AG48">
        <v>12023.52</v>
      </c>
      <c r="AH48">
        <v>0</v>
      </c>
      <c r="AI48">
        <v>10.74098</v>
      </c>
      <c r="AJ48">
        <v>0</v>
      </c>
      <c r="AK48">
        <v>268.47750000000002</v>
      </c>
      <c r="AL48">
        <v>0.376392</v>
      </c>
      <c r="AM48">
        <v>22.16714</v>
      </c>
      <c r="AN48">
        <v>-54.484200000000001</v>
      </c>
      <c r="AO48">
        <v>45.163780000000003</v>
      </c>
      <c r="AP48">
        <v>2.2437119999999999</v>
      </c>
      <c r="AQ48">
        <v>6.0945349999999996</v>
      </c>
      <c r="AR48">
        <v>-60.353000000000002</v>
      </c>
      <c r="AS48">
        <v>1</v>
      </c>
      <c r="AT48">
        <v>0</v>
      </c>
      <c r="AU48">
        <v>0.19566700000000001</v>
      </c>
      <c r="AV48">
        <v>0.121105</v>
      </c>
      <c r="AW48">
        <v>7.3200000000000001E-4</v>
      </c>
      <c r="AX48">
        <v>0.61651299999999998</v>
      </c>
      <c r="AY48">
        <v>2.4780000000000002E-3</v>
      </c>
      <c r="AZ48">
        <v>0.150417</v>
      </c>
      <c r="BA48">
        <v>7.7499999999999997E-4</v>
      </c>
      <c r="BB48">
        <v>1.405E-3</v>
      </c>
      <c r="BC48">
        <v>97.1785</v>
      </c>
      <c r="BD48">
        <v>97.399190000000004</v>
      </c>
      <c r="BE48">
        <v>17.399999999999999</v>
      </c>
      <c r="BF48">
        <v>6.5</v>
      </c>
      <c r="BG48">
        <v>11.95</v>
      </c>
      <c r="BH48">
        <v>10.96621</v>
      </c>
      <c r="BI48">
        <v>13.105399999999999</v>
      </c>
      <c r="BJ48">
        <v>6.3</v>
      </c>
      <c r="BK48">
        <v>9.8000000000000007</v>
      </c>
      <c r="BL48">
        <v>9.6791959999999992</v>
      </c>
      <c r="BM48">
        <v>64.185630000000003</v>
      </c>
      <c r="BN48">
        <v>1</v>
      </c>
      <c r="BO48">
        <v>0</v>
      </c>
      <c r="BP48">
        <v>0</v>
      </c>
      <c r="BQ48">
        <v>7.9657419999999997</v>
      </c>
      <c r="BR48">
        <v>2048.85</v>
      </c>
      <c r="BS48">
        <v>0.98564600000000002</v>
      </c>
      <c r="BT48">
        <v>311.62110000000001</v>
      </c>
      <c r="BU48">
        <v>12014.54</v>
      </c>
      <c r="BV48">
        <v>0.32307200000000003</v>
      </c>
      <c r="BW48">
        <v>0.244286</v>
      </c>
      <c r="BX48">
        <v>6.1485799999999999</v>
      </c>
      <c r="BY48">
        <v>8.9996749999999999</v>
      </c>
      <c r="BZ48">
        <v>0.79121699999999995</v>
      </c>
      <c r="CA48">
        <v>5.406002</v>
      </c>
      <c r="CB48">
        <v>4.9836989999999997</v>
      </c>
      <c r="CC48">
        <v>46.68045</v>
      </c>
      <c r="CD48">
        <v>60.434049999999999</v>
      </c>
      <c r="CE48">
        <v>9.596114</v>
      </c>
      <c r="CF48">
        <v>95.907139999999998</v>
      </c>
      <c r="CG48">
        <v>19.554099999999998</v>
      </c>
      <c r="CH48">
        <v>3.6034130000000002</v>
      </c>
      <c r="CI48">
        <v>3.4907750000000002</v>
      </c>
      <c r="CJ48">
        <v>110.8653</v>
      </c>
      <c r="CK48">
        <v>252.70699999999999</v>
      </c>
      <c r="CL48">
        <v>41.576450000000001</v>
      </c>
      <c r="CM48">
        <v>87.664550000000006</v>
      </c>
      <c r="CN48">
        <v>311.4896</v>
      </c>
      <c r="CO48">
        <v>2756.819</v>
      </c>
      <c r="CP48">
        <v>0.60489800000000005</v>
      </c>
      <c r="CQ48">
        <v>65.574879999999993</v>
      </c>
      <c r="CR48">
        <v>10.58259</v>
      </c>
      <c r="CS48">
        <v>8066.6840000000002</v>
      </c>
      <c r="CT48">
        <v>0.11357100000000001</v>
      </c>
      <c r="CU48">
        <v>32.197800000000001</v>
      </c>
      <c r="CV48">
        <v>1.1357079999999999</v>
      </c>
      <c r="CW48">
        <v>321.97800000000001</v>
      </c>
      <c r="CX48">
        <v>0</v>
      </c>
      <c r="CY48">
        <v>4.2160000000000001E-3</v>
      </c>
      <c r="CZ48">
        <v>6.8052809999999999</v>
      </c>
      <c r="DA48">
        <v>199.8022</v>
      </c>
      <c r="DB48">
        <v>0.77081999999999995</v>
      </c>
      <c r="DC48">
        <f t="shared" si="2"/>
        <v>2.2900990000000001</v>
      </c>
      <c r="DD48">
        <f t="shared" si="3"/>
        <v>1.1450495000000001</v>
      </c>
    </row>
    <row r="49" spans="1:108" x14ac:dyDescent="0.3">
      <c r="A49">
        <v>1977</v>
      </c>
      <c r="B49">
        <v>8</v>
      </c>
      <c r="C49">
        <v>14</v>
      </c>
      <c r="D49">
        <v>0.452741</v>
      </c>
      <c r="E49">
        <v>2.8323700000000001</v>
      </c>
      <c r="F49">
        <v>2.6367959999999999</v>
      </c>
      <c r="G49">
        <v>9.3687000000000006E-2</v>
      </c>
      <c r="H49">
        <v>0.237149</v>
      </c>
      <c r="I49">
        <v>0.57336600000000004</v>
      </c>
      <c r="J49">
        <f t="shared" si="0"/>
        <v>1.5227850009947927</v>
      </c>
      <c r="K49">
        <v>1000</v>
      </c>
      <c r="L49">
        <v>0.78240100000000001</v>
      </c>
      <c r="M49">
        <v>0</v>
      </c>
      <c r="N49">
        <v>7.4275999999999995E-2</v>
      </c>
      <c r="O49">
        <f t="shared" si="1"/>
        <v>0.85667700000000002</v>
      </c>
      <c r="P49">
        <v>0.90620699999999998</v>
      </c>
      <c r="Q49">
        <v>0.215004</v>
      </c>
      <c r="R49">
        <v>0.15648000000000001</v>
      </c>
      <c r="S49">
        <v>0.20632200000000001</v>
      </c>
      <c r="T49">
        <v>0</v>
      </c>
      <c r="U49">
        <v>3.0678E-2</v>
      </c>
      <c r="V49">
        <v>0</v>
      </c>
      <c r="W49">
        <v>0.52540600000000004</v>
      </c>
      <c r="X49">
        <v>0</v>
      </c>
      <c r="Y49">
        <v>5.5849000000000003E-2</v>
      </c>
      <c r="Z49">
        <v>7.2600870000000004</v>
      </c>
      <c r="AA49">
        <v>0.77366900000000005</v>
      </c>
      <c r="AB49">
        <v>0.10508099999999999</v>
      </c>
      <c r="AC49">
        <v>0.35681499999999999</v>
      </c>
      <c r="AD49">
        <v>0</v>
      </c>
      <c r="AE49">
        <v>8.2554000000000002E-2</v>
      </c>
      <c r="AF49">
        <v>0.136738</v>
      </c>
      <c r="AG49">
        <v>12027.08</v>
      </c>
      <c r="AH49">
        <v>0</v>
      </c>
      <c r="AI49">
        <v>10.68369</v>
      </c>
      <c r="AJ49">
        <v>0</v>
      </c>
      <c r="AK49">
        <v>281.92320000000001</v>
      </c>
      <c r="AL49">
        <v>0.39845000000000003</v>
      </c>
      <c r="AM49">
        <v>22.0702</v>
      </c>
      <c r="AN49">
        <v>-66.728899999999996</v>
      </c>
      <c r="AO49">
        <v>31.700479999999999</v>
      </c>
      <c r="AP49">
        <v>1.6040049999999999</v>
      </c>
      <c r="AQ49">
        <v>-10.863099999999999</v>
      </c>
      <c r="AR49">
        <v>-55.707299999999996</v>
      </c>
      <c r="AS49">
        <v>1</v>
      </c>
      <c r="AT49">
        <v>0</v>
      </c>
      <c r="AU49">
        <v>0.10153</v>
      </c>
      <c r="AV49">
        <v>0.124039</v>
      </c>
      <c r="AW49">
        <v>7.45E-4</v>
      </c>
      <c r="AX49">
        <v>0.62580199999999997</v>
      </c>
      <c r="AY49">
        <v>2.4859999999999999E-3</v>
      </c>
      <c r="AZ49">
        <v>0.15474099999999999</v>
      </c>
      <c r="BA49">
        <v>7.9100000000000004E-4</v>
      </c>
      <c r="BB49">
        <v>1.354E-3</v>
      </c>
      <c r="BC49">
        <v>96.666820000000001</v>
      </c>
      <c r="BD49">
        <v>96.821380000000005</v>
      </c>
      <c r="BE49">
        <v>15.1</v>
      </c>
      <c r="BF49">
        <v>7.1</v>
      </c>
      <c r="BG49">
        <v>11.1</v>
      </c>
      <c r="BH49">
        <v>10.929600000000001</v>
      </c>
      <c r="BI49">
        <v>11.948</v>
      </c>
      <c r="BJ49">
        <v>2.8</v>
      </c>
      <c r="BK49">
        <v>45.5</v>
      </c>
      <c r="BL49">
        <v>10.086959999999999</v>
      </c>
      <c r="BM49">
        <v>72.170919999999995</v>
      </c>
      <c r="BN49">
        <v>1</v>
      </c>
      <c r="BO49">
        <v>0</v>
      </c>
      <c r="BP49">
        <v>0</v>
      </c>
      <c r="BQ49">
        <v>44.29965</v>
      </c>
      <c r="BR49">
        <v>23.15</v>
      </c>
      <c r="BS49">
        <v>0.889567</v>
      </c>
      <c r="BT49">
        <v>310.70400000000001</v>
      </c>
      <c r="BU49">
        <v>12017.92</v>
      </c>
      <c r="BV49">
        <v>0.35964299999999999</v>
      </c>
      <c r="BW49">
        <v>0.27055499999999999</v>
      </c>
      <c r="BX49">
        <v>6.8063739999999999</v>
      </c>
      <c r="BY49">
        <v>9.9524270000000001</v>
      </c>
      <c r="BZ49">
        <v>0.805647</v>
      </c>
      <c r="CA49">
        <v>5.5240790000000004</v>
      </c>
      <c r="CB49">
        <v>5.0063810000000002</v>
      </c>
      <c r="CC49">
        <v>47.410539999999997</v>
      </c>
      <c r="CD49">
        <v>59.452379999999998</v>
      </c>
      <c r="CE49">
        <v>9.4401860000000006</v>
      </c>
      <c r="CF49">
        <v>94.349869999999996</v>
      </c>
      <c r="CG49">
        <v>19.236370000000001</v>
      </c>
      <c r="CH49">
        <v>3.5577709999999998</v>
      </c>
      <c r="CI49">
        <v>3.506116</v>
      </c>
      <c r="CJ49">
        <v>110.6129</v>
      </c>
      <c r="CK49">
        <v>254.12559999999999</v>
      </c>
      <c r="CL49">
        <v>41.354390000000002</v>
      </c>
      <c r="CM49">
        <v>87.934629999999999</v>
      </c>
      <c r="CN49">
        <v>310.22039999999998</v>
      </c>
      <c r="CO49">
        <v>2760.308</v>
      </c>
      <c r="CP49">
        <v>0.60535899999999998</v>
      </c>
      <c r="CQ49">
        <v>65.582279999999997</v>
      </c>
      <c r="CR49">
        <v>10.5733</v>
      </c>
      <c r="CS49">
        <v>8066.2030000000004</v>
      </c>
      <c r="CT49">
        <v>0.11259</v>
      </c>
      <c r="CU49">
        <v>32.198410000000003</v>
      </c>
      <c r="CV49">
        <v>1.1259030000000001</v>
      </c>
      <c r="CW49">
        <v>321.98410000000001</v>
      </c>
      <c r="CX49">
        <v>0</v>
      </c>
      <c r="CY49">
        <v>4.0619999999999996E-3</v>
      </c>
      <c r="CZ49">
        <v>6.8535250000000003</v>
      </c>
      <c r="DA49">
        <v>199.89699999999999</v>
      </c>
      <c r="DB49">
        <v>0.78159900000000004</v>
      </c>
      <c r="DC49">
        <f t="shared" si="2"/>
        <v>2.3713680000000004</v>
      </c>
      <c r="DD49">
        <f t="shared" si="3"/>
        <v>1.1856840000000002</v>
      </c>
    </row>
    <row r="50" spans="1:108" x14ac:dyDescent="0.3">
      <c r="A50">
        <v>1977</v>
      </c>
      <c r="B50">
        <v>9</v>
      </c>
      <c r="C50">
        <v>13</v>
      </c>
      <c r="D50">
        <v>0.46636</v>
      </c>
      <c r="E50">
        <v>2.9269050000000001</v>
      </c>
      <c r="F50">
        <v>2.7496960000000001</v>
      </c>
      <c r="G50">
        <v>9.622E-2</v>
      </c>
      <c r="H50">
        <v>0.23787700000000001</v>
      </c>
      <c r="I50">
        <v>0.62351800000000002</v>
      </c>
      <c r="J50">
        <f t="shared" si="0"/>
        <v>1.6302444039330857</v>
      </c>
      <c r="K50">
        <v>1000</v>
      </c>
      <c r="L50">
        <v>0.82873399999999997</v>
      </c>
      <c r="M50">
        <v>0</v>
      </c>
      <c r="N50">
        <v>7.8658000000000006E-2</v>
      </c>
      <c r="O50">
        <f t="shared" si="1"/>
        <v>0.90739199999999998</v>
      </c>
      <c r="P50">
        <v>0.93372999999999995</v>
      </c>
      <c r="Q50">
        <v>0.22117200000000001</v>
      </c>
      <c r="R50">
        <v>0.16574700000000001</v>
      </c>
      <c r="S50">
        <v>0.218496</v>
      </c>
      <c r="T50">
        <v>0</v>
      </c>
      <c r="U50">
        <v>4.1295999999999999E-2</v>
      </c>
      <c r="V50">
        <v>0</v>
      </c>
      <c r="W50">
        <v>0.55363499999999999</v>
      </c>
      <c r="X50">
        <v>0</v>
      </c>
      <c r="Y50">
        <v>5.8798000000000003E-2</v>
      </c>
      <c r="Z50">
        <v>7.441764</v>
      </c>
      <c r="AA50">
        <v>0.78490199999999999</v>
      </c>
      <c r="AB50">
        <v>0.11072700000000001</v>
      </c>
      <c r="AC50">
        <v>0.37565199999999999</v>
      </c>
      <c r="AD50">
        <v>0</v>
      </c>
      <c r="AE50">
        <v>9.8682000000000006E-2</v>
      </c>
      <c r="AF50">
        <v>0.12562699999999999</v>
      </c>
      <c r="AG50">
        <v>12029.08</v>
      </c>
      <c r="AH50">
        <v>0</v>
      </c>
      <c r="AI50">
        <v>10.628130000000001</v>
      </c>
      <c r="AJ50">
        <v>0</v>
      </c>
      <c r="AK50">
        <v>258.93669999999997</v>
      </c>
      <c r="AL50">
        <v>0.42957600000000001</v>
      </c>
      <c r="AM50">
        <v>22.250889999999998</v>
      </c>
      <c r="AN50">
        <v>-65.6798</v>
      </c>
      <c r="AO50">
        <v>50.437350000000002</v>
      </c>
      <c r="AP50">
        <v>3.1761560000000002</v>
      </c>
      <c r="AQ50">
        <v>-5.8322700000000003</v>
      </c>
      <c r="AR50">
        <v>-59.595399999999998</v>
      </c>
      <c r="AS50">
        <v>1</v>
      </c>
      <c r="AT50">
        <v>0</v>
      </c>
      <c r="AU50">
        <v>0.26671400000000001</v>
      </c>
      <c r="AV50">
        <v>0.12776999999999999</v>
      </c>
      <c r="AW50">
        <v>7.6400000000000003E-4</v>
      </c>
      <c r="AX50">
        <v>0.64445200000000002</v>
      </c>
      <c r="AY50">
        <v>2.5300000000000001E-3</v>
      </c>
      <c r="AZ50">
        <v>0.16026699999999999</v>
      </c>
      <c r="BA50">
        <v>8.1099999999999998E-4</v>
      </c>
      <c r="BB50">
        <v>0</v>
      </c>
      <c r="BC50">
        <v>112.6888</v>
      </c>
      <c r="BD50">
        <v>112.9919</v>
      </c>
      <c r="BE50">
        <v>18.100000000000001</v>
      </c>
      <c r="BF50">
        <v>5.4</v>
      </c>
      <c r="BG50">
        <v>11.75</v>
      </c>
      <c r="BH50">
        <v>12.202030000000001</v>
      </c>
      <c r="BI50">
        <v>13.0962</v>
      </c>
      <c r="BJ50">
        <v>14.8</v>
      </c>
      <c r="BK50">
        <v>1.4</v>
      </c>
      <c r="BL50">
        <v>8.969201</v>
      </c>
      <c r="BM50">
        <v>59.513210000000001</v>
      </c>
      <c r="BN50">
        <v>1</v>
      </c>
      <c r="BO50">
        <v>0</v>
      </c>
      <c r="BP50">
        <v>0</v>
      </c>
      <c r="BQ50">
        <v>0</v>
      </c>
      <c r="BR50">
        <v>107.1</v>
      </c>
      <c r="BS50">
        <v>1.1108290000000001</v>
      </c>
      <c r="BT50">
        <v>309.41050000000001</v>
      </c>
      <c r="BU50">
        <v>12019.66</v>
      </c>
      <c r="BV50">
        <v>0.35911500000000002</v>
      </c>
      <c r="BW50">
        <v>0.26786900000000002</v>
      </c>
      <c r="BX50">
        <v>6.7494579999999997</v>
      </c>
      <c r="BY50">
        <v>9.8412469999999992</v>
      </c>
      <c r="BZ50">
        <v>0.81789599999999996</v>
      </c>
      <c r="CA50">
        <v>5.6010999999999997</v>
      </c>
      <c r="CB50">
        <v>5.0170680000000001</v>
      </c>
      <c r="CC50">
        <v>47.801490000000001</v>
      </c>
      <c r="CD50">
        <v>58.235770000000002</v>
      </c>
      <c r="CE50">
        <v>9.24695</v>
      </c>
      <c r="CF50">
        <v>92.419759999999997</v>
      </c>
      <c r="CG50">
        <v>18.842610000000001</v>
      </c>
      <c r="CH50">
        <v>3.5111059999999998</v>
      </c>
      <c r="CI50">
        <v>3.5181749999999998</v>
      </c>
      <c r="CJ50">
        <v>110.59050000000001</v>
      </c>
      <c r="CK50">
        <v>255.74850000000001</v>
      </c>
      <c r="CL50">
        <v>41.165170000000003</v>
      </c>
      <c r="CM50">
        <v>88.179310000000001</v>
      </c>
      <c r="CN50">
        <v>309.32470000000001</v>
      </c>
      <c r="CO50">
        <v>2764.058</v>
      </c>
      <c r="CP50">
        <v>0.60725300000000004</v>
      </c>
      <c r="CQ50">
        <v>65.590289999999996</v>
      </c>
      <c r="CR50">
        <v>10.585380000000001</v>
      </c>
      <c r="CS50">
        <v>8065.5720000000001</v>
      </c>
      <c r="CT50">
        <v>0.11161799999999999</v>
      </c>
      <c r="CU50">
        <v>32.198920000000001</v>
      </c>
      <c r="CV50">
        <v>1.116179</v>
      </c>
      <c r="CW50">
        <v>321.98919999999998</v>
      </c>
      <c r="CX50">
        <v>0</v>
      </c>
      <c r="CY50">
        <v>6.3790000000000001E-3</v>
      </c>
      <c r="CZ50">
        <v>5.7156440000000002</v>
      </c>
      <c r="DA50">
        <v>198.55670000000001</v>
      </c>
      <c r="DB50">
        <v>0.78260399999999997</v>
      </c>
      <c r="DC50">
        <f t="shared" si="2"/>
        <v>2.4878330000000002</v>
      </c>
      <c r="DD50">
        <f t="shared" si="3"/>
        <v>1.2439165000000001</v>
      </c>
    </row>
    <row r="51" spans="1:108" x14ac:dyDescent="0.3">
      <c r="A51">
        <v>1977</v>
      </c>
      <c r="B51">
        <v>10</v>
      </c>
      <c r="C51">
        <v>13</v>
      </c>
      <c r="D51">
        <v>0.48272399999999999</v>
      </c>
      <c r="E51">
        <v>3.0318179999999999</v>
      </c>
      <c r="F51">
        <v>2.8770630000000001</v>
      </c>
      <c r="G51">
        <v>9.9111000000000005E-2</v>
      </c>
      <c r="H51">
        <v>0.23871300000000001</v>
      </c>
      <c r="I51">
        <v>0.68261899999999998</v>
      </c>
      <c r="J51">
        <f t="shared" si="0"/>
        <v>1.7601866013610779</v>
      </c>
      <c r="K51">
        <v>1000</v>
      </c>
      <c r="L51">
        <v>0.885073</v>
      </c>
      <c r="M51">
        <v>0</v>
      </c>
      <c r="N51">
        <v>8.4026000000000003E-2</v>
      </c>
      <c r="O51">
        <f t="shared" si="1"/>
        <v>0.96909900000000004</v>
      </c>
      <c r="P51">
        <v>0.96661300000000006</v>
      </c>
      <c r="Q51">
        <v>0.23055300000000001</v>
      </c>
      <c r="R51">
        <v>0.17701500000000001</v>
      </c>
      <c r="S51">
        <v>0.233404</v>
      </c>
      <c r="T51">
        <v>0</v>
      </c>
      <c r="U51">
        <v>4.8069000000000001E-2</v>
      </c>
      <c r="V51">
        <v>0</v>
      </c>
      <c r="W51">
        <v>0.58806099999999994</v>
      </c>
      <c r="X51">
        <v>0</v>
      </c>
      <c r="Y51">
        <v>6.2424E-2</v>
      </c>
      <c r="Z51">
        <v>7.660539</v>
      </c>
      <c r="AA51">
        <v>0.80659599999999998</v>
      </c>
      <c r="AB51">
        <v>0.11761199999999999</v>
      </c>
      <c r="AC51">
        <v>0.39881899999999998</v>
      </c>
      <c r="AD51">
        <v>0</v>
      </c>
      <c r="AE51">
        <v>0.104491</v>
      </c>
      <c r="AF51">
        <v>0.11382</v>
      </c>
      <c r="AG51">
        <v>12030.39</v>
      </c>
      <c r="AH51">
        <v>0</v>
      </c>
      <c r="AI51">
        <v>10.569100000000001</v>
      </c>
      <c r="AJ51">
        <v>0</v>
      </c>
      <c r="AK51">
        <v>275.78519999999997</v>
      </c>
      <c r="AL51">
        <v>0.46787400000000001</v>
      </c>
      <c r="AM51">
        <v>22.3599</v>
      </c>
      <c r="AN51">
        <v>-98.674499999999995</v>
      </c>
      <c r="AO51">
        <v>56.384740000000001</v>
      </c>
      <c r="AP51">
        <v>3.7818550000000002</v>
      </c>
      <c r="AQ51">
        <v>-27.202200000000001</v>
      </c>
      <c r="AR51">
        <v>-71.190399999999997</v>
      </c>
      <c r="AS51">
        <v>1</v>
      </c>
      <c r="AT51">
        <v>0</v>
      </c>
      <c r="AU51">
        <v>0.34390700000000002</v>
      </c>
      <c r="AV51">
        <v>0.13225300000000001</v>
      </c>
      <c r="AW51">
        <v>7.8600000000000002E-4</v>
      </c>
      <c r="AX51">
        <v>0.67151099999999997</v>
      </c>
      <c r="AY51">
        <v>2.6029999999999998E-3</v>
      </c>
      <c r="AZ51">
        <v>0.16696</v>
      </c>
      <c r="BA51">
        <v>8.3699999999999996E-4</v>
      </c>
      <c r="BB51">
        <v>2.3119999999999998E-3</v>
      </c>
      <c r="BC51">
        <v>150.99549999999999</v>
      </c>
      <c r="BD51">
        <v>151.35579999999999</v>
      </c>
      <c r="BE51">
        <v>20.8</v>
      </c>
      <c r="BF51">
        <v>11.1</v>
      </c>
      <c r="BG51">
        <v>15.95</v>
      </c>
      <c r="BH51">
        <v>14.80124</v>
      </c>
      <c r="BI51">
        <v>16.978200000000001</v>
      </c>
      <c r="BJ51">
        <v>13.6</v>
      </c>
      <c r="BK51">
        <v>11.7</v>
      </c>
      <c r="BL51">
        <v>13.21363</v>
      </c>
      <c r="BM51">
        <v>68.292389999999997</v>
      </c>
      <c r="BN51">
        <v>1</v>
      </c>
      <c r="BO51">
        <v>0</v>
      </c>
      <c r="BP51">
        <v>0</v>
      </c>
      <c r="BQ51">
        <v>10.32854</v>
      </c>
      <c r="BR51">
        <v>215.4</v>
      </c>
      <c r="BS51">
        <v>1.196825</v>
      </c>
      <c r="BT51">
        <v>307.98379999999997</v>
      </c>
      <c r="BU51">
        <v>12020.65</v>
      </c>
      <c r="BV51">
        <v>0.34671000000000002</v>
      </c>
      <c r="BW51">
        <v>0.255832</v>
      </c>
      <c r="BX51">
        <v>6.468648</v>
      </c>
      <c r="BY51">
        <v>9.3909660000000006</v>
      </c>
      <c r="BZ51">
        <v>0.82908099999999996</v>
      </c>
      <c r="CA51">
        <v>5.6590699999999998</v>
      </c>
      <c r="CB51">
        <v>5.0225429999999998</v>
      </c>
      <c r="CC51">
        <v>48.040700000000001</v>
      </c>
      <c r="CD51">
        <v>56.946939999999998</v>
      </c>
      <c r="CE51">
        <v>9.0422460000000004</v>
      </c>
      <c r="CF51">
        <v>90.375079999999997</v>
      </c>
      <c r="CG51">
        <v>18.42548</v>
      </c>
      <c r="CH51">
        <v>3.4616250000000002</v>
      </c>
      <c r="CI51">
        <v>3.5264250000000001</v>
      </c>
      <c r="CJ51">
        <v>110.551</v>
      </c>
      <c r="CK51">
        <v>257.25360000000001</v>
      </c>
      <c r="CL51">
        <v>40.985259999999997</v>
      </c>
      <c r="CM51">
        <v>88.412350000000004</v>
      </c>
      <c r="CN51">
        <v>308.57299999999998</v>
      </c>
      <c r="CO51">
        <v>2767.9540000000002</v>
      </c>
      <c r="CP51">
        <v>0.60965999999999998</v>
      </c>
      <c r="CQ51">
        <v>65.598579999999998</v>
      </c>
      <c r="CR51">
        <v>10.605729999999999</v>
      </c>
      <c r="CS51">
        <v>8064.8829999999998</v>
      </c>
      <c r="CT51">
        <v>0.110654</v>
      </c>
      <c r="CU51">
        <v>32.199379999999998</v>
      </c>
      <c r="CV51">
        <v>1.1065370000000001</v>
      </c>
      <c r="CW51">
        <v>321.99380000000002</v>
      </c>
      <c r="CX51">
        <v>0</v>
      </c>
      <c r="CY51">
        <v>6.9360000000000003E-3</v>
      </c>
      <c r="CZ51">
        <v>6.4717469999999997</v>
      </c>
      <c r="DA51">
        <v>199.6515</v>
      </c>
      <c r="DB51">
        <v>0.77132199999999995</v>
      </c>
      <c r="DC51">
        <f t="shared" si="2"/>
        <v>2.6247530000000001</v>
      </c>
      <c r="DD51">
        <f t="shared" si="3"/>
        <v>1.3123765000000001</v>
      </c>
    </row>
    <row r="52" spans="1:108" x14ac:dyDescent="0.3">
      <c r="A52">
        <v>1977</v>
      </c>
      <c r="B52">
        <v>11</v>
      </c>
      <c r="C52">
        <v>12</v>
      </c>
      <c r="D52">
        <v>0.50169799999999998</v>
      </c>
      <c r="E52">
        <v>3.1434839999999999</v>
      </c>
      <c r="F52">
        <v>3.0172469999999998</v>
      </c>
      <c r="G52">
        <v>0.10233399999999999</v>
      </c>
      <c r="H52">
        <v>0.23964299999999999</v>
      </c>
      <c r="I52">
        <v>0.75075999999999998</v>
      </c>
      <c r="J52">
        <f t="shared" si="0"/>
        <v>1.9140628557664525</v>
      </c>
      <c r="K52">
        <v>1000</v>
      </c>
      <c r="L52">
        <v>0.95214900000000002</v>
      </c>
      <c r="M52">
        <v>0</v>
      </c>
      <c r="N52">
        <v>9.0447E-2</v>
      </c>
      <c r="O52">
        <f t="shared" si="1"/>
        <v>1.0425960000000001</v>
      </c>
      <c r="P52">
        <v>1.004823</v>
      </c>
      <c r="Q52">
        <v>0.24293300000000001</v>
      </c>
      <c r="R52">
        <v>0.19042999999999999</v>
      </c>
      <c r="S52">
        <v>0.25124200000000002</v>
      </c>
      <c r="T52">
        <v>0</v>
      </c>
      <c r="U52">
        <v>5.9244999999999999E-2</v>
      </c>
      <c r="V52">
        <v>0</v>
      </c>
      <c r="W52">
        <v>0.63668599999999997</v>
      </c>
      <c r="X52">
        <v>0</v>
      </c>
      <c r="Y52">
        <v>6.7613999999999994E-2</v>
      </c>
      <c r="Z52">
        <v>7.968661</v>
      </c>
      <c r="AA52">
        <v>0.85336500000000004</v>
      </c>
      <c r="AB52">
        <v>0.12733700000000001</v>
      </c>
      <c r="AC52">
        <v>0.431977</v>
      </c>
      <c r="AD52">
        <v>0</v>
      </c>
      <c r="AE52">
        <v>0.13379199999999999</v>
      </c>
      <c r="AF52">
        <v>0.11437899999999999</v>
      </c>
      <c r="AG52">
        <v>12029.95</v>
      </c>
      <c r="AH52">
        <v>0</v>
      </c>
      <c r="AI52">
        <v>10.57189</v>
      </c>
      <c r="AJ52">
        <v>0</v>
      </c>
      <c r="AK52">
        <v>268.6934</v>
      </c>
      <c r="AL52">
        <v>0.51338499999999998</v>
      </c>
      <c r="AM52">
        <v>22.403580000000002</v>
      </c>
      <c r="AN52">
        <v>-92.714100000000002</v>
      </c>
      <c r="AO52">
        <v>68.490030000000004</v>
      </c>
      <c r="AP52">
        <v>4.8980730000000001</v>
      </c>
      <c r="AQ52">
        <v>-26.18</v>
      </c>
      <c r="AR52">
        <v>-66.191599999999994</v>
      </c>
      <c r="AS52">
        <v>1</v>
      </c>
      <c r="AT52">
        <v>0</v>
      </c>
      <c r="AU52">
        <v>0.46108100000000002</v>
      </c>
      <c r="AV52">
        <v>0.13745099999999999</v>
      </c>
      <c r="AW52">
        <v>8.1700000000000002E-4</v>
      </c>
      <c r="AX52">
        <v>0.70615399999999995</v>
      </c>
      <c r="AY52">
        <v>2.7369999999999998E-3</v>
      </c>
      <c r="AZ52">
        <v>0.17479600000000001</v>
      </c>
      <c r="BA52">
        <v>8.7200000000000005E-4</v>
      </c>
      <c r="BB52">
        <v>0</v>
      </c>
      <c r="BC52">
        <v>155.96360000000001</v>
      </c>
      <c r="BD52">
        <v>156.43690000000001</v>
      </c>
      <c r="BE52">
        <v>19.100000000000001</v>
      </c>
      <c r="BF52">
        <v>8.1</v>
      </c>
      <c r="BG52">
        <v>13.6</v>
      </c>
      <c r="BH52">
        <v>15.299020000000001</v>
      </c>
      <c r="BI52">
        <v>14.766</v>
      </c>
      <c r="BJ52">
        <v>26.6</v>
      </c>
      <c r="BK52">
        <v>0</v>
      </c>
      <c r="BL52">
        <v>10.80026</v>
      </c>
      <c r="BM52">
        <v>64.299869999999999</v>
      </c>
      <c r="BN52">
        <v>1</v>
      </c>
      <c r="BO52">
        <v>0</v>
      </c>
      <c r="BP52">
        <v>0</v>
      </c>
      <c r="BQ52">
        <v>0</v>
      </c>
      <c r="BR52">
        <v>374.55</v>
      </c>
      <c r="BS52">
        <v>0.46784999999999999</v>
      </c>
      <c r="BT52">
        <v>306.11599999999999</v>
      </c>
      <c r="BU52">
        <v>12019.74</v>
      </c>
      <c r="BV52">
        <v>0.31074299999999999</v>
      </c>
      <c r="BW52">
        <v>0.22650600000000001</v>
      </c>
      <c r="BX52">
        <v>5.7584109999999997</v>
      </c>
      <c r="BY52">
        <v>8.3126429999999996</v>
      </c>
      <c r="BZ52">
        <v>0.83807200000000004</v>
      </c>
      <c r="CA52">
        <v>5.6672609999999999</v>
      </c>
      <c r="CB52">
        <v>5.0160169999999997</v>
      </c>
      <c r="CC52">
        <v>47.86985</v>
      </c>
      <c r="CD52">
        <v>55.3748</v>
      </c>
      <c r="CE52">
        <v>8.7925529999999998</v>
      </c>
      <c r="CF52">
        <v>87.880799999999994</v>
      </c>
      <c r="CG52">
        <v>17.916679999999999</v>
      </c>
      <c r="CH52">
        <v>3.399607</v>
      </c>
      <c r="CI52">
        <v>3.5224799999999998</v>
      </c>
      <c r="CJ52">
        <v>110.3699</v>
      </c>
      <c r="CK52">
        <v>258.35550000000001</v>
      </c>
      <c r="CL52">
        <v>40.841650000000001</v>
      </c>
      <c r="CM52">
        <v>88.611320000000006</v>
      </c>
      <c r="CN52">
        <v>308.28870000000001</v>
      </c>
      <c r="CO52">
        <v>2772.21</v>
      </c>
      <c r="CP52">
        <v>0.61389099999999996</v>
      </c>
      <c r="CQ52">
        <v>65.607690000000005</v>
      </c>
      <c r="CR52">
        <v>10.653740000000001</v>
      </c>
      <c r="CS52">
        <v>8064.0010000000002</v>
      </c>
      <c r="CT52">
        <v>0.109697</v>
      </c>
      <c r="CU52">
        <v>32.199710000000003</v>
      </c>
      <c r="CV52">
        <v>1.096975</v>
      </c>
      <c r="CW52">
        <v>321.99709999999999</v>
      </c>
      <c r="CX52">
        <v>0</v>
      </c>
      <c r="CY52">
        <v>9.5370000000000003E-3</v>
      </c>
      <c r="CZ52">
        <v>3.9118529999999998</v>
      </c>
      <c r="DA52">
        <v>197.3937</v>
      </c>
      <c r="DB52">
        <v>0.74838499999999997</v>
      </c>
      <c r="DC52">
        <f t="shared" si="2"/>
        <v>2.7912690000000002</v>
      </c>
      <c r="DD52">
        <f t="shared" si="3"/>
        <v>1.3956345000000001</v>
      </c>
    </row>
    <row r="53" spans="1:108" x14ac:dyDescent="0.3">
      <c r="A53">
        <v>1977</v>
      </c>
      <c r="B53">
        <v>12</v>
      </c>
      <c r="C53">
        <v>12</v>
      </c>
      <c r="D53">
        <v>0.52459199999999995</v>
      </c>
      <c r="E53">
        <v>3.2642509999999998</v>
      </c>
      <c r="F53">
        <v>3.1767979999999998</v>
      </c>
      <c r="G53">
        <v>0.106054</v>
      </c>
      <c r="H53">
        <v>0.24071799999999999</v>
      </c>
      <c r="I53">
        <v>0.83225899999999997</v>
      </c>
      <c r="J53">
        <f t="shared" si="0"/>
        <v>2.1029537403450758</v>
      </c>
      <c r="K53">
        <v>1000</v>
      </c>
      <c r="L53">
        <v>1.034872</v>
      </c>
      <c r="M53">
        <v>0</v>
      </c>
      <c r="N53">
        <v>9.8409999999999997E-2</v>
      </c>
      <c r="O53">
        <f t="shared" si="1"/>
        <v>1.1332819999999999</v>
      </c>
      <c r="P53">
        <v>1.0508230000000001</v>
      </c>
      <c r="Q53">
        <v>0.25953599999999999</v>
      </c>
      <c r="R53">
        <v>0.20697399999999999</v>
      </c>
      <c r="S53">
        <v>0.27335999999999999</v>
      </c>
      <c r="T53">
        <v>0</v>
      </c>
      <c r="U53">
        <v>6.9066000000000002E-2</v>
      </c>
      <c r="V53">
        <v>0</v>
      </c>
      <c r="W53">
        <v>0.70144499999999999</v>
      </c>
      <c r="X53">
        <v>0</v>
      </c>
      <c r="Y53">
        <v>7.4577000000000004E-2</v>
      </c>
      <c r="Z53">
        <v>8.3716439999999999</v>
      </c>
      <c r="AA53">
        <v>0.92462800000000001</v>
      </c>
      <c r="AB53">
        <v>0.140289</v>
      </c>
      <c r="AC53">
        <v>0.47646100000000002</v>
      </c>
      <c r="AD53">
        <v>0</v>
      </c>
      <c r="AE53">
        <v>0.15438399999999999</v>
      </c>
      <c r="AF53">
        <v>0.123582</v>
      </c>
      <c r="AG53">
        <v>12028.67</v>
      </c>
      <c r="AH53">
        <v>0</v>
      </c>
      <c r="AI53">
        <v>10.61791</v>
      </c>
      <c r="AJ53">
        <v>0</v>
      </c>
      <c r="AK53">
        <v>278.75330000000002</v>
      </c>
      <c r="AL53">
        <v>0.57112300000000005</v>
      </c>
      <c r="AM53">
        <v>22.407889999999998</v>
      </c>
      <c r="AN53">
        <v>-111.425</v>
      </c>
      <c r="AO53">
        <v>71.208910000000003</v>
      </c>
      <c r="AP53">
        <v>5.2375959999999999</v>
      </c>
      <c r="AQ53">
        <v>-41.208300000000001</v>
      </c>
      <c r="AR53">
        <v>-69.860399999999998</v>
      </c>
      <c r="AS53">
        <v>1</v>
      </c>
      <c r="AT53">
        <v>0</v>
      </c>
      <c r="AU53">
        <v>0.52598</v>
      </c>
      <c r="AV53">
        <v>0.14372399999999999</v>
      </c>
      <c r="AW53">
        <v>8.5800000000000004E-4</v>
      </c>
      <c r="AX53">
        <v>0.75186900000000001</v>
      </c>
      <c r="AY53">
        <v>2.9380000000000001E-3</v>
      </c>
      <c r="AZ53">
        <v>0.18434600000000001</v>
      </c>
      <c r="BA53">
        <v>9.19E-4</v>
      </c>
      <c r="BB53">
        <v>0</v>
      </c>
      <c r="BC53">
        <v>177.0401</v>
      </c>
      <c r="BD53">
        <v>177.56030000000001</v>
      </c>
      <c r="BE53">
        <v>22.8</v>
      </c>
      <c r="BF53">
        <v>13.6</v>
      </c>
      <c r="BG53">
        <v>18.2</v>
      </c>
      <c r="BH53">
        <v>17.390910000000002</v>
      </c>
      <c r="BI53">
        <v>19.1752</v>
      </c>
      <c r="BJ53">
        <v>19.3</v>
      </c>
      <c r="BK53">
        <v>1.1000000000000001</v>
      </c>
      <c r="BL53">
        <v>15.57443</v>
      </c>
      <c r="BM53">
        <v>70.114419999999996</v>
      </c>
      <c r="BN53">
        <v>1</v>
      </c>
      <c r="BO53">
        <v>0</v>
      </c>
      <c r="BP53">
        <v>0</v>
      </c>
      <c r="BQ53">
        <v>0</v>
      </c>
      <c r="BR53">
        <v>569.25</v>
      </c>
      <c r="BS53">
        <v>0.977661</v>
      </c>
      <c r="BT53">
        <v>304.0736</v>
      </c>
      <c r="BU53">
        <v>12017.84</v>
      </c>
      <c r="BV53">
        <v>0.27757999999999999</v>
      </c>
      <c r="BW53">
        <v>0.19889499999999999</v>
      </c>
      <c r="BX53">
        <v>5.1238849999999996</v>
      </c>
      <c r="BY53">
        <v>7.3016490000000003</v>
      </c>
      <c r="BZ53">
        <v>0.846163</v>
      </c>
      <c r="CA53">
        <v>5.6479189999999999</v>
      </c>
      <c r="CB53">
        <v>5.0055649999999998</v>
      </c>
      <c r="CC53">
        <v>47.47692</v>
      </c>
      <c r="CD53">
        <v>53.70608</v>
      </c>
      <c r="CE53">
        <v>8.5231309999999993</v>
      </c>
      <c r="CF53">
        <v>85.2333</v>
      </c>
      <c r="CG53">
        <v>17.36768</v>
      </c>
      <c r="CH53">
        <v>3.3262149999999999</v>
      </c>
      <c r="CI53">
        <v>3.5072329999999998</v>
      </c>
      <c r="CJ53">
        <v>109.8117</v>
      </c>
      <c r="CK53">
        <v>258.83519999999999</v>
      </c>
      <c r="CL53">
        <v>40.707129999999999</v>
      </c>
      <c r="CM53">
        <v>88.788330000000002</v>
      </c>
      <c r="CN53">
        <v>308.19349999999997</v>
      </c>
      <c r="CO53">
        <v>2776.6610000000001</v>
      </c>
      <c r="CP53">
        <v>0.61887999999999999</v>
      </c>
      <c r="CQ53">
        <v>65.617289999999997</v>
      </c>
      <c r="CR53">
        <v>10.71393</v>
      </c>
      <c r="CS53">
        <v>8063.0119999999997</v>
      </c>
      <c r="CT53">
        <v>0.108749</v>
      </c>
      <c r="CU53">
        <v>32.199959999999997</v>
      </c>
      <c r="CV53">
        <v>1.087493</v>
      </c>
      <c r="CW53">
        <v>321.99959999999999</v>
      </c>
      <c r="CX53">
        <v>0</v>
      </c>
      <c r="CY53">
        <v>1.3077E-2</v>
      </c>
      <c r="CZ53">
        <v>1.8410409999999999</v>
      </c>
      <c r="DA53">
        <v>193.6361</v>
      </c>
      <c r="DB53">
        <v>0.71484400000000003</v>
      </c>
      <c r="DC53">
        <f t="shared" si="2"/>
        <v>2.993040999999999</v>
      </c>
      <c r="DD53">
        <f t="shared" si="3"/>
        <v>1.4965204999999995</v>
      </c>
    </row>
    <row r="54" spans="1:108" x14ac:dyDescent="0.3">
      <c r="A54">
        <v>1978</v>
      </c>
      <c r="B54">
        <v>1</v>
      </c>
      <c r="C54">
        <v>11</v>
      </c>
      <c r="D54">
        <v>0.55180200000000001</v>
      </c>
      <c r="E54">
        <v>3.391416</v>
      </c>
      <c r="F54">
        <v>3.3565939999999999</v>
      </c>
      <c r="G54">
        <v>0.11031199999999999</v>
      </c>
      <c r="H54">
        <v>0.241948</v>
      </c>
      <c r="I54">
        <v>0.92913100000000004</v>
      </c>
      <c r="J54">
        <f t="shared" si="0"/>
        <v>2.3329690200657183</v>
      </c>
      <c r="K54">
        <v>1000</v>
      </c>
      <c r="L54">
        <v>1.135988</v>
      </c>
      <c r="M54">
        <v>0</v>
      </c>
      <c r="N54">
        <v>0.108183</v>
      </c>
      <c r="O54">
        <f t="shared" si="1"/>
        <v>1.2441709999999999</v>
      </c>
      <c r="P54">
        <v>1.1054980000000001</v>
      </c>
      <c r="Q54">
        <v>0.28034100000000001</v>
      </c>
      <c r="R54">
        <v>0.22719800000000001</v>
      </c>
      <c r="S54">
        <v>0.300508</v>
      </c>
      <c r="T54">
        <v>0</v>
      </c>
      <c r="U54">
        <v>8.0948999999999993E-2</v>
      </c>
      <c r="V54">
        <v>0</v>
      </c>
      <c r="W54">
        <v>0.78808</v>
      </c>
      <c r="X54">
        <v>0</v>
      </c>
      <c r="Y54">
        <v>8.3943000000000004E-2</v>
      </c>
      <c r="Z54">
        <v>8.8992719999999998</v>
      </c>
      <c r="AA54">
        <v>1.0256240000000001</v>
      </c>
      <c r="AB54">
        <v>0.15761600000000001</v>
      </c>
      <c r="AC54">
        <v>0.53629899999999997</v>
      </c>
      <c r="AD54">
        <v>0</v>
      </c>
      <c r="AE54">
        <v>0.161411</v>
      </c>
      <c r="AF54">
        <v>0.14633099999999999</v>
      </c>
      <c r="AG54">
        <v>12026.2</v>
      </c>
      <c r="AH54">
        <v>0</v>
      </c>
      <c r="AI54">
        <v>10.73166</v>
      </c>
      <c r="AJ54">
        <v>0</v>
      </c>
      <c r="AK54">
        <v>284.7294</v>
      </c>
      <c r="AL54">
        <v>0.64041700000000001</v>
      </c>
      <c r="AM54">
        <v>22.384460000000001</v>
      </c>
      <c r="AN54">
        <v>-150.16900000000001</v>
      </c>
      <c r="AO54">
        <v>72.926259999999999</v>
      </c>
      <c r="AP54">
        <v>5.661149</v>
      </c>
      <c r="AQ54">
        <v>-62.759099999999997</v>
      </c>
      <c r="AR54">
        <v>-87.045500000000004</v>
      </c>
      <c r="AS54">
        <v>1</v>
      </c>
      <c r="AT54">
        <v>0</v>
      </c>
      <c r="AU54">
        <v>0.58776399999999995</v>
      </c>
      <c r="AV54">
        <v>0.15117900000000001</v>
      </c>
      <c r="AW54">
        <v>9.1299999999999997E-4</v>
      </c>
      <c r="AX54">
        <v>0.80870399999999998</v>
      </c>
      <c r="AY54">
        <v>3.222E-3</v>
      </c>
      <c r="AZ54">
        <v>0.195824</v>
      </c>
      <c r="BA54">
        <v>9.7999999999999997E-4</v>
      </c>
      <c r="BB54">
        <v>7.3010000000000002E-3</v>
      </c>
      <c r="BC54">
        <v>217.06970000000001</v>
      </c>
      <c r="BD54">
        <v>217.6542</v>
      </c>
      <c r="BE54">
        <v>25.7</v>
      </c>
      <c r="BF54">
        <v>17.7</v>
      </c>
      <c r="BG54">
        <v>21.7</v>
      </c>
      <c r="BH54">
        <v>19.074670000000001</v>
      </c>
      <c r="BI54">
        <v>22.547999999999998</v>
      </c>
      <c r="BJ54">
        <v>15.7</v>
      </c>
      <c r="BK54">
        <v>6.2</v>
      </c>
      <c r="BL54">
        <v>20.25169</v>
      </c>
      <c r="BM54">
        <v>74.09478</v>
      </c>
      <c r="BN54">
        <v>1</v>
      </c>
      <c r="BO54">
        <v>0</v>
      </c>
      <c r="BP54">
        <v>0</v>
      </c>
      <c r="BQ54">
        <v>4.6830049999999996</v>
      </c>
      <c r="BR54">
        <v>800.2</v>
      </c>
      <c r="BS54">
        <v>1.38992</v>
      </c>
      <c r="BT54">
        <v>301.86</v>
      </c>
      <c r="BU54">
        <v>12014.57</v>
      </c>
      <c r="BV54">
        <v>0.25180799999999998</v>
      </c>
      <c r="BW54">
        <v>0.17600499999999999</v>
      </c>
      <c r="BX54">
        <v>4.6565209999999997</v>
      </c>
      <c r="BY54">
        <v>6.4659979999999999</v>
      </c>
      <c r="BZ54">
        <v>0.85370500000000005</v>
      </c>
      <c r="CA54">
        <v>5.5949</v>
      </c>
      <c r="CB54">
        <v>4.9935450000000001</v>
      </c>
      <c r="CC54">
        <v>46.810690000000001</v>
      </c>
      <c r="CD54">
        <v>51.963610000000003</v>
      </c>
      <c r="CE54">
        <v>8.2271900000000002</v>
      </c>
      <c r="CF54">
        <v>82.468850000000003</v>
      </c>
      <c r="CG54">
        <v>16.76463</v>
      </c>
      <c r="CH54">
        <v>3.2424710000000001</v>
      </c>
      <c r="CI54">
        <v>3.4781240000000002</v>
      </c>
      <c r="CJ54">
        <v>108.759</v>
      </c>
      <c r="CK54">
        <v>258.33730000000003</v>
      </c>
      <c r="CL54">
        <v>40.577019999999997</v>
      </c>
      <c r="CM54">
        <v>88.935190000000006</v>
      </c>
      <c r="CN54">
        <v>308.2405</v>
      </c>
      <c r="CO54">
        <v>2781.306</v>
      </c>
      <c r="CP54">
        <v>0.624525</v>
      </c>
      <c r="CQ54">
        <v>65.627510000000001</v>
      </c>
      <c r="CR54">
        <v>10.78457</v>
      </c>
      <c r="CS54">
        <v>8061.8770000000004</v>
      </c>
      <c r="CT54">
        <v>0.107809</v>
      </c>
      <c r="CU54">
        <v>32.200099999999999</v>
      </c>
      <c r="CV54">
        <v>1.0780920000000001</v>
      </c>
      <c r="CW54">
        <v>322.00099999999998</v>
      </c>
      <c r="CX54">
        <v>0</v>
      </c>
      <c r="CY54">
        <v>2.1902000000000001E-2</v>
      </c>
      <c r="CZ54">
        <v>6.2058669999999996</v>
      </c>
      <c r="DA54">
        <v>199.40559999999999</v>
      </c>
      <c r="DB54">
        <v>0.67447000000000001</v>
      </c>
      <c r="DC54">
        <f t="shared" si="2"/>
        <v>3.2386649999999997</v>
      </c>
      <c r="DD54">
        <f t="shared" si="3"/>
        <v>1.6193324999999998</v>
      </c>
    </row>
    <row r="55" spans="1:108" x14ac:dyDescent="0.3">
      <c r="A55">
        <v>1978</v>
      </c>
      <c r="B55">
        <v>2</v>
      </c>
      <c r="C55">
        <v>10</v>
      </c>
      <c r="D55">
        <v>0.58247000000000004</v>
      </c>
      <c r="E55">
        <v>3.5180220000000002</v>
      </c>
      <c r="F55">
        <v>3.5502929999999999</v>
      </c>
      <c r="G55">
        <v>0.11497400000000001</v>
      </c>
      <c r="H55">
        <v>0.24329300000000001</v>
      </c>
      <c r="I55">
        <v>1.0394600000000001</v>
      </c>
      <c r="J55">
        <f t="shared" si="0"/>
        <v>2.6005112362010783</v>
      </c>
      <c r="K55">
        <v>1000</v>
      </c>
      <c r="L55">
        <v>1.2539400000000001</v>
      </c>
      <c r="M55">
        <v>0</v>
      </c>
      <c r="N55">
        <v>0.119605</v>
      </c>
      <c r="O55">
        <f t="shared" si="1"/>
        <v>1.373545</v>
      </c>
      <c r="P55">
        <v>1.167241</v>
      </c>
      <c r="Q55">
        <v>0.30371300000000001</v>
      </c>
      <c r="R55">
        <v>0.25078800000000001</v>
      </c>
      <c r="S55">
        <v>0.33223599999999998</v>
      </c>
      <c r="T55">
        <v>0</v>
      </c>
      <c r="U55">
        <v>9.9295999999999995E-2</v>
      </c>
      <c r="V55">
        <v>0</v>
      </c>
      <c r="W55">
        <v>0.90408900000000003</v>
      </c>
      <c r="X55">
        <v>0</v>
      </c>
      <c r="Y55">
        <v>9.6536999999999998E-2</v>
      </c>
      <c r="Z55">
        <v>9.5874860000000002</v>
      </c>
      <c r="AA55">
        <v>1.163046</v>
      </c>
      <c r="AB55">
        <v>0.18081800000000001</v>
      </c>
      <c r="AC55">
        <v>0.61676299999999995</v>
      </c>
      <c r="AD55">
        <v>0</v>
      </c>
      <c r="AE55">
        <v>0.186783</v>
      </c>
      <c r="AF55">
        <v>0.18989400000000001</v>
      </c>
      <c r="AG55">
        <v>12021.64</v>
      </c>
      <c r="AH55">
        <v>0</v>
      </c>
      <c r="AI55">
        <v>10.94947</v>
      </c>
      <c r="AJ55">
        <v>0</v>
      </c>
      <c r="AK55">
        <v>270.29160000000002</v>
      </c>
      <c r="AL55">
        <v>0.71874899999999997</v>
      </c>
      <c r="AM55">
        <v>22.256129999999999</v>
      </c>
      <c r="AN55">
        <v>-95.742599999999996</v>
      </c>
      <c r="AO55">
        <v>96.134360000000001</v>
      </c>
      <c r="AP55">
        <v>8.1377100000000002</v>
      </c>
      <c r="AQ55">
        <v>-13.098800000000001</v>
      </c>
      <c r="AR55">
        <v>-82.162999999999997</v>
      </c>
      <c r="AS55">
        <v>1</v>
      </c>
      <c r="AT55">
        <v>0</v>
      </c>
      <c r="AU55">
        <v>0.71513499999999997</v>
      </c>
      <c r="AV55">
        <v>0.159581</v>
      </c>
      <c r="AW55">
        <v>9.8299999999999993E-4</v>
      </c>
      <c r="AX55">
        <v>0.87263000000000002</v>
      </c>
      <c r="AY55">
        <v>3.6020000000000002E-3</v>
      </c>
      <c r="AZ55">
        <v>0.20891899999999999</v>
      </c>
      <c r="BA55">
        <v>1.0610000000000001E-3</v>
      </c>
      <c r="BB55">
        <v>0</v>
      </c>
      <c r="BC55">
        <v>183.2585</v>
      </c>
      <c r="BD55">
        <v>184.13810000000001</v>
      </c>
      <c r="BE55">
        <v>21.7</v>
      </c>
      <c r="BF55">
        <v>10.8</v>
      </c>
      <c r="BG55">
        <v>16.25</v>
      </c>
      <c r="BH55">
        <v>17.6767</v>
      </c>
      <c r="BI55">
        <v>17.4054</v>
      </c>
      <c r="BJ55">
        <v>22.2</v>
      </c>
      <c r="BK55">
        <v>0</v>
      </c>
      <c r="BL55">
        <v>12.95265</v>
      </c>
      <c r="BM55">
        <v>65.15831</v>
      </c>
      <c r="BN55">
        <v>1</v>
      </c>
      <c r="BO55">
        <v>0</v>
      </c>
      <c r="BP55">
        <v>0</v>
      </c>
      <c r="BQ55">
        <v>0</v>
      </c>
      <c r="BR55">
        <v>1082.05</v>
      </c>
      <c r="BS55">
        <v>0.55838399999999999</v>
      </c>
      <c r="BT55">
        <v>299.02519999999998</v>
      </c>
      <c r="BU55">
        <v>12008.92</v>
      </c>
      <c r="BV55">
        <v>0.21217900000000001</v>
      </c>
      <c r="BW55">
        <v>0.151362</v>
      </c>
      <c r="BX55">
        <v>3.9568669999999999</v>
      </c>
      <c r="BY55">
        <v>5.5689010000000003</v>
      </c>
      <c r="BZ55">
        <v>0.85846100000000003</v>
      </c>
      <c r="CA55">
        <v>5.4813419999999997</v>
      </c>
      <c r="CB55">
        <v>4.9669270000000001</v>
      </c>
      <c r="CC55">
        <v>45.649850000000001</v>
      </c>
      <c r="CD55">
        <v>49.784579999999998</v>
      </c>
      <c r="CE55">
        <v>7.8787820000000002</v>
      </c>
      <c r="CF55">
        <v>79.011650000000003</v>
      </c>
      <c r="CG55">
        <v>16.054670000000002</v>
      </c>
      <c r="CH55">
        <v>3.1320380000000001</v>
      </c>
      <c r="CI55">
        <v>3.428677</v>
      </c>
      <c r="CJ55">
        <v>107.3113</v>
      </c>
      <c r="CK55">
        <v>256.714</v>
      </c>
      <c r="CL55">
        <v>40.492789999999999</v>
      </c>
      <c r="CM55">
        <v>89.025869999999998</v>
      </c>
      <c r="CN55">
        <v>308.9973</v>
      </c>
      <c r="CO55">
        <v>2786.2240000000002</v>
      </c>
      <c r="CP55">
        <v>0.63324899999999995</v>
      </c>
      <c r="CQ55">
        <v>65.638890000000004</v>
      </c>
      <c r="CR55">
        <v>10.901899999999999</v>
      </c>
      <c r="CS55">
        <v>8060.4709999999995</v>
      </c>
      <c r="CT55">
        <v>0.106876</v>
      </c>
      <c r="CU55">
        <v>32.200060000000001</v>
      </c>
      <c r="CV55">
        <v>1.068764</v>
      </c>
      <c r="CW55">
        <v>322.00060000000002</v>
      </c>
      <c r="CX55">
        <v>0</v>
      </c>
      <c r="CY55">
        <v>2.4403000000000001E-2</v>
      </c>
      <c r="CZ55">
        <v>5.0018690000000001</v>
      </c>
      <c r="DA55">
        <v>197.70760000000001</v>
      </c>
      <c r="DB55">
        <v>0.633969</v>
      </c>
      <c r="DC55">
        <f t="shared" si="2"/>
        <v>3.5268189999999997</v>
      </c>
      <c r="DD55">
        <f t="shared" si="3"/>
        <v>1.7634094999999999</v>
      </c>
    </row>
    <row r="56" spans="1:108" x14ac:dyDescent="0.3">
      <c r="A56">
        <v>1978</v>
      </c>
      <c r="B56">
        <v>3</v>
      </c>
      <c r="C56">
        <v>12</v>
      </c>
      <c r="D56">
        <v>0.618035</v>
      </c>
      <c r="E56">
        <v>3.6460940000000002</v>
      </c>
      <c r="F56">
        <v>3.7631250000000001</v>
      </c>
      <c r="G56">
        <v>0.120186</v>
      </c>
      <c r="H56">
        <v>0.244807</v>
      </c>
      <c r="I56">
        <v>1.167821</v>
      </c>
      <c r="J56">
        <f t="shared" si="0"/>
        <v>2.9174244801430387</v>
      </c>
      <c r="K56">
        <v>1000</v>
      </c>
      <c r="L56">
        <v>1.3939049999999999</v>
      </c>
      <c r="M56">
        <v>0</v>
      </c>
      <c r="N56">
        <v>0.133187</v>
      </c>
      <c r="O56">
        <f t="shared" si="1"/>
        <v>1.5270919999999999</v>
      </c>
      <c r="P56">
        <v>1.2382960000000001</v>
      </c>
      <c r="Q56">
        <v>0.33092100000000002</v>
      </c>
      <c r="R56">
        <v>0.278781</v>
      </c>
      <c r="S56">
        <v>0.36996299999999999</v>
      </c>
      <c r="T56">
        <v>0</v>
      </c>
      <c r="U56">
        <v>9.8839999999999997E-2</v>
      </c>
      <c r="V56">
        <v>0</v>
      </c>
      <c r="W56">
        <v>1.0149030000000001</v>
      </c>
      <c r="X56">
        <v>0</v>
      </c>
      <c r="Y56">
        <v>0.108514</v>
      </c>
      <c r="Z56">
        <v>10.21503</v>
      </c>
      <c r="AA56">
        <v>1.273325</v>
      </c>
      <c r="AB56">
        <v>0.20298099999999999</v>
      </c>
      <c r="AC56">
        <v>0.69328100000000004</v>
      </c>
      <c r="AD56">
        <v>0</v>
      </c>
      <c r="AE56">
        <v>0.20782500000000001</v>
      </c>
      <c r="AF56">
        <v>0.19853699999999999</v>
      </c>
      <c r="AG56">
        <v>12020</v>
      </c>
      <c r="AH56">
        <v>0</v>
      </c>
      <c r="AI56">
        <v>10.99268</v>
      </c>
      <c r="AJ56">
        <v>0</v>
      </c>
      <c r="AK56">
        <v>274.4119</v>
      </c>
      <c r="AL56">
        <v>0.81662000000000001</v>
      </c>
      <c r="AM56">
        <v>22.221979999999999</v>
      </c>
      <c r="AN56">
        <v>-102.63500000000001</v>
      </c>
      <c r="AO56">
        <v>76.255319999999998</v>
      </c>
      <c r="AP56">
        <v>6.647157</v>
      </c>
      <c r="AQ56">
        <v>-16.3339</v>
      </c>
      <c r="AR56">
        <v>-85.919899999999998</v>
      </c>
      <c r="AS56">
        <v>1</v>
      </c>
      <c r="AT56">
        <v>0</v>
      </c>
      <c r="AU56">
        <v>0.53274600000000005</v>
      </c>
      <c r="AV56">
        <v>0.169325</v>
      </c>
      <c r="AW56">
        <v>1.047E-3</v>
      </c>
      <c r="AX56">
        <v>0.94786800000000004</v>
      </c>
      <c r="AY56">
        <v>3.9160000000000002E-3</v>
      </c>
      <c r="AZ56">
        <v>0.22428500000000001</v>
      </c>
      <c r="BA56">
        <v>1.134E-3</v>
      </c>
      <c r="BB56">
        <v>0</v>
      </c>
      <c r="BC56">
        <v>171.86199999999999</v>
      </c>
      <c r="BD56">
        <v>172.59800000000001</v>
      </c>
      <c r="BE56">
        <v>23.6</v>
      </c>
      <c r="BF56">
        <v>13.4</v>
      </c>
      <c r="BG56">
        <v>18.5</v>
      </c>
      <c r="BH56">
        <v>18.682960000000001</v>
      </c>
      <c r="BI56">
        <v>19.581199999999999</v>
      </c>
      <c r="BJ56">
        <v>11.3</v>
      </c>
      <c r="BK56">
        <v>1.7</v>
      </c>
      <c r="BL56">
        <v>15.372809999999999</v>
      </c>
      <c r="BM56">
        <v>67.480969999999999</v>
      </c>
      <c r="BN56">
        <v>1</v>
      </c>
      <c r="BO56">
        <v>0</v>
      </c>
      <c r="BP56">
        <v>0</v>
      </c>
      <c r="BQ56">
        <v>0</v>
      </c>
      <c r="BR56">
        <v>1305.7</v>
      </c>
      <c r="BS56">
        <v>0.95858399999999999</v>
      </c>
      <c r="BT56">
        <v>297.34140000000002</v>
      </c>
      <c r="BU56">
        <v>12006.31</v>
      </c>
      <c r="BV56">
        <v>0.24163200000000001</v>
      </c>
      <c r="BW56">
        <v>0.16158</v>
      </c>
      <c r="BX56">
        <v>4.5301489999999998</v>
      </c>
      <c r="BY56">
        <v>5.9461170000000001</v>
      </c>
      <c r="BZ56">
        <v>0.86906700000000003</v>
      </c>
      <c r="CA56">
        <v>5.4621769999999996</v>
      </c>
      <c r="CB56">
        <v>4.9743940000000002</v>
      </c>
      <c r="CC56">
        <v>45.286790000000003</v>
      </c>
      <c r="CD56">
        <v>48.455800000000004</v>
      </c>
      <c r="CE56">
        <v>7.6189819999999999</v>
      </c>
      <c r="CF56">
        <v>76.903999999999996</v>
      </c>
      <c r="CG56">
        <v>15.5251</v>
      </c>
      <c r="CH56">
        <v>3.0562640000000001</v>
      </c>
      <c r="CI56">
        <v>3.4010739999999999</v>
      </c>
      <c r="CJ56">
        <v>105.51730000000001</v>
      </c>
      <c r="CK56">
        <v>255.34469999999999</v>
      </c>
      <c r="CL56">
        <v>40.299520000000001</v>
      </c>
      <c r="CM56">
        <v>89.184920000000005</v>
      </c>
      <c r="CN56">
        <v>308.42059999999998</v>
      </c>
      <c r="CO56">
        <v>2790.51</v>
      </c>
      <c r="CP56">
        <v>0.63660499999999998</v>
      </c>
      <c r="CQ56">
        <v>65.647630000000007</v>
      </c>
      <c r="CR56">
        <v>10.93951</v>
      </c>
      <c r="CS56">
        <v>8059.3220000000001</v>
      </c>
      <c r="CT56">
        <v>0.10595300000000001</v>
      </c>
      <c r="CU56">
        <v>32.200220000000002</v>
      </c>
      <c r="CV56">
        <v>1.0595289999999999</v>
      </c>
      <c r="CW56">
        <v>322.00220000000002</v>
      </c>
      <c r="CX56">
        <v>0</v>
      </c>
      <c r="CY56">
        <v>2.8976999999999999E-2</v>
      </c>
      <c r="CZ56">
        <v>1.8188439999999999</v>
      </c>
      <c r="DA56">
        <v>177.2456</v>
      </c>
      <c r="DB56">
        <v>0.596692</v>
      </c>
      <c r="DC56">
        <f t="shared" si="2"/>
        <v>3.8438929999999996</v>
      </c>
      <c r="DD56">
        <f t="shared" si="3"/>
        <v>1.9219464999999998</v>
      </c>
    </row>
    <row r="57" spans="1:108" x14ac:dyDescent="0.3">
      <c r="A57">
        <v>1978</v>
      </c>
      <c r="B57">
        <v>4</v>
      </c>
      <c r="C57">
        <v>11</v>
      </c>
      <c r="D57">
        <v>0.651729</v>
      </c>
      <c r="E57">
        <v>3.755423</v>
      </c>
      <c r="F57">
        <v>3.9588619999999999</v>
      </c>
      <c r="G57">
        <v>0.12506</v>
      </c>
      <c r="H57">
        <v>0.246221</v>
      </c>
      <c r="I57">
        <v>1.292468</v>
      </c>
      <c r="J57">
        <f t="shared" si="0"/>
        <v>3.229697522679142</v>
      </c>
      <c r="K57">
        <v>1000</v>
      </c>
      <c r="L57">
        <v>1.532016</v>
      </c>
      <c r="M57">
        <v>0</v>
      </c>
      <c r="N57">
        <v>0.146539</v>
      </c>
      <c r="O57">
        <f t="shared" si="1"/>
        <v>1.678555</v>
      </c>
      <c r="P57">
        <v>1.3056589999999999</v>
      </c>
      <c r="Q57">
        <v>0.35357</v>
      </c>
      <c r="R57">
        <v>0.30640299999999998</v>
      </c>
      <c r="S57">
        <v>0.407053</v>
      </c>
      <c r="T57">
        <v>0</v>
      </c>
      <c r="U57">
        <v>9.9722000000000005E-2</v>
      </c>
      <c r="V57">
        <v>0</v>
      </c>
      <c r="W57">
        <v>1.1571039999999999</v>
      </c>
      <c r="X57">
        <v>0</v>
      </c>
      <c r="Y57">
        <v>0.123933</v>
      </c>
      <c r="Z57">
        <v>11.00192</v>
      </c>
      <c r="AA57">
        <v>1.4173290000000001</v>
      </c>
      <c r="AB57">
        <v>0.23142099999999999</v>
      </c>
      <c r="AC57">
        <v>0.79179100000000002</v>
      </c>
      <c r="AD57">
        <v>0</v>
      </c>
      <c r="AE57">
        <v>0.206951</v>
      </c>
      <c r="AF57">
        <v>0.24642600000000001</v>
      </c>
      <c r="AG57">
        <v>12017.23</v>
      </c>
      <c r="AH57">
        <v>0</v>
      </c>
      <c r="AI57">
        <v>11.23213</v>
      </c>
      <c r="AJ57">
        <v>0</v>
      </c>
      <c r="AK57">
        <v>280.65269999999998</v>
      </c>
      <c r="AL57">
        <v>0.90923900000000002</v>
      </c>
      <c r="AM57">
        <v>22.054079999999999</v>
      </c>
      <c r="AN57">
        <v>-109.398</v>
      </c>
      <c r="AO57">
        <v>79.522289999999998</v>
      </c>
      <c r="AP57">
        <v>7.3202600000000002</v>
      </c>
      <c r="AQ57">
        <v>-7.9858200000000004</v>
      </c>
      <c r="AR57">
        <v>-101.015</v>
      </c>
      <c r="AS57">
        <v>1</v>
      </c>
      <c r="AT57">
        <v>0</v>
      </c>
      <c r="AU57">
        <v>0.59995699999999996</v>
      </c>
      <c r="AV57">
        <v>0.17855599999999999</v>
      </c>
      <c r="AW57">
        <v>1.1280000000000001E-3</v>
      </c>
      <c r="AX57">
        <v>1.0124850000000001</v>
      </c>
      <c r="AY57">
        <v>4.3280000000000002E-3</v>
      </c>
      <c r="AZ57">
        <v>0.23904</v>
      </c>
      <c r="BA57">
        <v>1.2279999999999999E-3</v>
      </c>
      <c r="BB57">
        <v>7.5669999999999999E-3</v>
      </c>
      <c r="BC57">
        <v>181.20240000000001</v>
      </c>
      <c r="BD57">
        <v>182.03749999999999</v>
      </c>
      <c r="BE57">
        <v>24.7</v>
      </c>
      <c r="BF57">
        <v>15.8</v>
      </c>
      <c r="BG57">
        <v>20.25</v>
      </c>
      <c r="BH57">
        <v>17.922779999999999</v>
      </c>
      <c r="BI57">
        <v>21.1934</v>
      </c>
      <c r="BJ57">
        <v>11.1</v>
      </c>
      <c r="BK57">
        <v>24.6</v>
      </c>
      <c r="BL57">
        <v>17.95017</v>
      </c>
      <c r="BM57">
        <v>71.332329999999999</v>
      </c>
      <c r="BN57">
        <v>1</v>
      </c>
      <c r="BO57">
        <v>0</v>
      </c>
      <c r="BP57">
        <v>0</v>
      </c>
      <c r="BQ57">
        <v>23.26352</v>
      </c>
      <c r="BR57">
        <v>1564.9</v>
      </c>
      <c r="BS57">
        <v>1.2513320000000001</v>
      </c>
      <c r="BT57">
        <v>295.1293</v>
      </c>
      <c r="BU57">
        <v>12002.32</v>
      </c>
      <c r="BV57">
        <v>0.22090699999999999</v>
      </c>
      <c r="BW57">
        <v>0.16675400000000001</v>
      </c>
      <c r="BX57">
        <v>4.1782810000000001</v>
      </c>
      <c r="BY57">
        <v>6.1375190000000002</v>
      </c>
      <c r="BZ57">
        <v>0.87616099999999997</v>
      </c>
      <c r="CA57">
        <v>5.43851</v>
      </c>
      <c r="CB57">
        <v>4.963406</v>
      </c>
      <c r="CC57">
        <v>44.902619999999999</v>
      </c>
      <c r="CD57">
        <v>46.619059999999998</v>
      </c>
      <c r="CE57">
        <v>7.3572639999999998</v>
      </c>
      <c r="CF57">
        <v>73.990300000000005</v>
      </c>
      <c r="CG57">
        <v>14.991569999999999</v>
      </c>
      <c r="CH57">
        <v>2.9656259999999999</v>
      </c>
      <c r="CI57">
        <v>3.377329</v>
      </c>
      <c r="CJ57">
        <v>104.2931</v>
      </c>
      <c r="CK57">
        <v>253.41220000000001</v>
      </c>
      <c r="CL57">
        <v>40.15992</v>
      </c>
      <c r="CM57">
        <v>89.344160000000002</v>
      </c>
      <c r="CN57">
        <v>308.64920000000001</v>
      </c>
      <c r="CO57">
        <v>2794.7420000000002</v>
      </c>
      <c r="CP57">
        <v>0.64357299999999995</v>
      </c>
      <c r="CQ57">
        <v>65.654690000000002</v>
      </c>
      <c r="CR57">
        <v>11.03129</v>
      </c>
      <c r="CS57">
        <v>8057.9489999999996</v>
      </c>
      <c r="CT57">
        <v>0.10503700000000001</v>
      </c>
      <c r="CU57">
        <v>32.200330000000001</v>
      </c>
      <c r="CV57">
        <v>1.050365</v>
      </c>
      <c r="CW57">
        <v>322.00330000000002</v>
      </c>
      <c r="CX57">
        <v>0</v>
      </c>
      <c r="CY57">
        <v>2.2702E-2</v>
      </c>
      <c r="CZ57">
        <v>6.3002190000000002</v>
      </c>
      <c r="DA57">
        <v>199.39510000000001</v>
      </c>
      <c r="DB57">
        <v>0.57050999999999996</v>
      </c>
      <c r="DC57">
        <f t="shared" si="2"/>
        <v>4.1509619999999998</v>
      </c>
      <c r="DD57">
        <f t="shared" si="3"/>
        <v>2.0754809999999999</v>
      </c>
    </row>
    <row r="58" spans="1:108" x14ac:dyDescent="0.3">
      <c r="A58">
        <v>1978</v>
      </c>
      <c r="B58">
        <v>5</v>
      </c>
      <c r="C58">
        <v>11</v>
      </c>
      <c r="D58">
        <v>0.68462400000000001</v>
      </c>
      <c r="E58">
        <v>3.8533140000000001</v>
      </c>
      <c r="F58">
        <v>4.1447979999999998</v>
      </c>
      <c r="G58">
        <v>0.12975999999999999</v>
      </c>
      <c r="H58">
        <v>0.247585</v>
      </c>
      <c r="I58">
        <v>1.4167259999999999</v>
      </c>
      <c r="J58">
        <f t="shared" si="0"/>
        <v>3.5446589390775474</v>
      </c>
      <c r="K58">
        <v>1000</v>
      </c>
      <c r="L58">
        <v>1.6714009999999999</v>
      </c>
      <c r="M58">
        <v>0</v>
      </c>
      <c r="N58">
        <v>0.15997500000000001</v>
      </c>
      <c r="O58">
        <f t="shared" si="1"/>
        <v>1.8313759999999999</v>
      </c>
      <c r="P58">
        <v>1.3714219999999999</v>
      </c>
      <c r="Q58">
        <v>0.37321799999999999</v>
      </c>
      <c r="R58">
        <v>0.33428000000000002</v>
      </c>
      <c r="S58">
        <v>0.44437399999999999</v>
      </c>
      <c r="T58">
        <v>0</v>
      </c>
      <c r="U58">
        <v>0.10061100000000001</v>
      </c>
      <c r="V58">
        <v>0</v>
      </c>
      <c r="W58">
        <v>1.2726059999999999</v>
      </c>
      <c r="X58">
        <v>0</v>
      </c>
      <c r="Y58">
        <v>0.13633799999999999</v>
      </c>
      <c r="Z58">
        <v>11.6119</v>
      </c>
      <c r="AA58">
        <v>1.501647</v>
      </c>
      <c r="AB58">
        <v>0.254521</v>
      </c>
      <c r="AC58">
        <v>0.87105100000000002</v>
      </c>
      <c r="AD58">
        <v>0</v>
      </c>
      <c r="AE58">
        <v>0.195164</v>
      </c>
      <c r="AF58">
        <v>0.25811499999999998</v>
      </c>
      <c r="AG58">
        <v>12016.86</v>
      </c>
      <c r="AH58">
        <v>0</v>
      </c>
      <c r="AI58">
        <v>11.290570000000001</v>
      </c>
      <c r="AJ58">
        <v>0</v>
      </c>
      <c r="AK58">
        <v>280.6046</v>
      </c>
      <c r="AL58">
        <v>1.0028619999999999</v>
      </c>
      <c r="AM58">
        <v>22.087150000000001</v>
      </c>
      <c r="AN58">
        <v>-61.950400000000002</v>
      </c>
      <c r="AO58">
        <v>64.754530000000003</v>
      </c>
      <c r="AP58">
        <v>6.5426419999999998</v>
      </c>
      <c r="AQ58">
        <v>12.326829999999999</v>
      </c>
      <c r="AR58">
        <v>-73.953400000000002</v>
      </c>
      <c r="AS58">
        <v>1</v>
      </c>
      <c r="AT58">
        <v>0</v>
      </c>
      <c r="AU58">
        <v>0.29683599999999999</v>
      </c>
      <c r="AV58">
        <v>0.18756800000000001</v>
      </c>
      <c r="AW58">
        <v>1.191E-3</v>
      </c>
      <c r="AX58">
        <v>1.0702579999999999</v>
      </c>
      <c r="AY58">
        <v>4.5890000000000002E-3</v>
      </c>
      <c r="AZ58">
        <v>0.253612</v>
      </c>
      <c r="BA58">
        <v>1.3010000000000001E-3</v>
      </c>
      <c r="BB58">
        <v>4.6259999999999999E-3</v>
      </c>
      <c r="BC58">
        <v>119.8385</v>
      </c>
      <c r="BD58">
        <v>120.5879</v>
      </c>
      <c r="BE58">
        <v>16.899999999999999</v>
      </c>
      <c r="BF58">
        <v>8.5</v>
      </c>
      <c r="BG58">
        <v>12.7</v>
      </c>
      <c r="BH58">
        <v>14.154629999999999</v>
      </c>
      <c r="BI58">
        <v>13.590400000000001</v>
      </c>
      <c r="BJ58">
        <v>7.6</v>
      </c>
      <c r="BK58">
        <v>7.8</v>
      </c>
      <c r="BL58">
        <v>11.09778</v>
      </c>
      <c r="BM58">
        <v>71.300970000000007</v>
      </c>
      <c r="BN58">
        <v>1</v>
      </c>
      <c r="BO58">
        <v>0</v>
      </c>
      <c r="BP58">
        <v>0</v>
      </c>
      <c r="BQ58">
        <v>4.5864200000000004</v>
      </c>
      <c r="BR58">
        <v>1743.05</v>
      </c>
      <c r="BS58">
        <v>1.0565789999999999</v>
      </c>
      <c r="BT58">
        <v>293.32159999999999</v>
      </c>
      <c r="BU58">
        <v>12001.02</v>
      </c>
      <c r="BV58">
        <v>0.23464599999999999</v>
      </c>
      <c r="BW58">
        <v>0.17794699999999999</v>
      </c>
      <c r="BX58">
        <v>4.4664619999999999</v>
      </c>
      <c r="BY58">
        <v>6.5556840000000003</v>
      </c>
      <c r="BZ58">
        <v>0.88565700000000003</v>
      </c>
      <c r="CA58">
        <v>5.4288850000000002</v>
      </c>
      <c r="CB58">
        <v>4.9671950000000002</v>
      </c>
      <c r="CC58">
        <v>44.620069999999998</v>
      </c>
      <c r="CD58">
        <v>45.153970000000001</v>
      </c>
      <c r="CE58">
        <v>7.1259410000000001</v>
      </c>
      <c r="CF58">
        <v>71.666629999999998</v>
      </c>
      <c r="CG58">
        <v>14.520210000000001</v>
      </c>
      <c r="CH58">
        <v>2.8874070000000001</v>
      </c>
      <c r="CI58">
        <v>3.3541949999999998</v>
      </c>
      <c r="CJ58">
        <v>103.1935</v>
      </c>
      <c r="CK58">
        <v>253.00370000000001</v>
      </c>
      <c r="CL58">
        <v>39.97242</v>
      </c>
      <c r="CM58">
        <v>89.482939999999999</v>
      </c>
      <c r="CN58">
        <v>308.30959999999999</v>
      </c>
      <c r="CO58">
        <v>2798.6329999999998</v>
      </c>
      <c r="CP58">
        <v>0.64820800000000001</v>
      </c>
      <c r="CQ58">
        <v>65.664699999999996</v>
      </c>
      <c r="CR58">
        <v>11.08887</v>
      </c>
      <c r="CS58">
        <v>8056.9390000000003</v>
      </c>
      <c r="CT58">
        <v>0.104129</v>
      </c>
      <c r="CU58">
        <v>32.200519999999997</v>
      </c>
      <c r="CV58">
        <v>1.041285</v>
      </c>
      <c r="CW58">
        <v>322.0052</v>
      </c>
      <c r="CX58">
        <v>0</v>
      </c>
      <c r="CY58">
        <v>1.3878E-2</v>
      </c>
      <c r="CZ58">
        <v>6.4687400000000004</v>
      </c>
      <c r="DA58">
        <v>199.70050000000001</v>
      </c>
      <c r="DB58">
        <v>0.55224700000000004</v>
      </c>
      <c r="DC58">
        <f t="shared" si="2"/>
        <v>4.4552809999999994</v>
      </c>
      <c r="DD58">
        <f t="shared" si="3"/>
        <v>2.2276404999999997</v>
      </c>
    </row>
    <row r="59" spans="1:108" x14ac:dyDescent="0.3">
      <c r="A59">
        <v>1978</v>
      </c>
      <c r="B59">
        <v>6</v>
      </c>
      <c r="C59">
        <v>10</v>
      </c>
      <c r="D59">
        <v>0.71504100000000004</v>
      </c>
      <c r="E59">
        <v>3.9376730000000002</v>
      </c>
      <c r="F59">
        <v>4.3125619999999998</v>
      </c>
      <c r="G59">
        <v>0.13405800000000001</v>
      </c>
      <c r="H59">
        <v>0.24884000000000001</v>
      </c>
      <c r="I59">
        <v>1.533733</v>
      </c>
      <c r="J59">
        <f t="shared" si="0"/>
        <v>3.8441736503459421</v>
      </c>
      <c r="K59">
        <v>1000</v>
      </c>
      <c r="L59">
        <v>1.803992</v>
      </c>
      <c r="M59">
        <v>0</v>
      </c>
      <c r="N59">
        <v>0.17268700000000001</v>
      </c>
      <c r="O59">
        <f t="shared" si="1"/>
        <v>1.9766790000000001</v>
      </c>
      <c r="P59">
        <v>1.4318610000000001</v>
      </c>
      <c r="Q59">
        <v>0.38863500000000001</v>
      </c>
      <c r="R59">
        <v>0.36079800000000001</v>
      </c>
      <c r="S59">
        <v>0.479686</v>
      </c>
      <c r="T59">
        <v>0</v>
      </c>
      <c r="U59">
        <v>8.5466E-2</v>
      </c>
      <c r="V59">
        <v>0</v>
      </c>
      <c r="W59">
        <v>1.364878</v>
      </c>
      <c r="X59">
        <v>0</v>
      </c>
      <c r="Y59">
        <v>0.14612700000000001</v>
      </c>
      <c r="Z59">
        <v>12.07503</v>
      </c>
      <c r="AA59">
        <v>1.542421</v>
      </c>
      <c r="AB59">
        <v>0.272976</v>
      </c>
      <c r="AC59">
        <v>0.93358799999999997</v>
      </c>
      <c r="AD59">
        <v>0</v>
      </c>
      <c r="AE59">
        <v>0.18818799999999999</v>
      </c>
      <c r="AF59">
        <v>0.248859</v>
      </c>
      <c r="AG59">
        <v>12019.57</v>
      </c>
      <c r="AH59">
        <v>0</v>
      </c>
      <c r="AI59">
        <v>11.244300000000001</v>
      </c>
      <c r="AJ59">
        <v>0</v>
      </c>
      <c r="AK59">
        <v>259.18110000000001</v>
      </c>
      <c r="AL59">
        <v>1.09331</v>
      </c>
      <c r="AM59">
        <v>21.992640000000002</v>
      </c>
      <c r="AN59">
        <v>-52.137</v>
      </c>
      <c r="AO59">
        <v>40.218510000000002</v>
      </c>
      <c r="AP59">
        <v>4.6160329999999998</v>
      </c>
      <c r="AQ59">
        <v>4.8019910000000001</v>
      </c>
      <c r="AR59">
        <v>-56.737900000000003</v>
      </c>
      <c r="AS59">
        <v>1</v>
      </c>
      <c r="AT59">
        <v>0</v>
      </c>
      <c r="AU59">
        <v>0.167542</v>
      </c>
      <c r="AV59">
        <v>0.19590199999999999</v>
      </c>
      <c r="AW59">
        <v>1.2390000000000001E-3</v>
      </c>
      <c r="AX59">
        <v>1.1182510000000001</v>
      </c>
      <c r="AY59">
        <v>4.7349999999999996E-3</v>
      </c>
      <c r="AZ59">
        <v>0.267237</v>
      </c>
      <c r="BA59">
        <v>1.3569999999999999E-3</v>
      </c>
      <c r="BB59">
        <v>0</v>
      </c>
      <c r="BC59">
        <v>87.538380000000004</v>
      </c>
      <c r="BD59">
        <v>88.061440000000005</v>
      </c>
      <c r="BE59">
        <v>15.4</v>
      </c>
      <c r="BF59">
        <v>3</v>
      </c>
      <c r="BG59">
        <v>9.1999999999999993</v>
      </c>
      <c r="BH59">
        <v>11.56545</v>
      </c>
      <c r="BI59">
        <v>10.5144</v>
      </c>
      <c r="BJ59">
        <v>6.1</v>
      </c>
      <c r="BK59">
        <v>1.1000000000000001</v>
      </c>
      <c r="BL59">
        <v>7.5773210000000004</v>
      </c>
      <c r="BM59">
        <v>59.624400000000001</v>
      </c>
      <c r="BN59">
        <v>1</v>
      </c>
      <c r="BO59">
        <v>0</v>
      </c>
      <c r="BP59">
        <v>0</v>
      </c>
      <c r="BQ59">
        <v>0</v>
      </c>
      <c r="BR59">
        <v>1817.95</v>
      </c>
      <c r="BS59">
        <v>1.0235000000000001</v>
      </c>
      <c r="BT59">
        <v>292.3082</v>
      </c>
      <c r="BU59">
        <v>12003.05</v>
      </c>
      <c r="BV59">
        <v>0.27801100000000001</v>
      </c>
      <c r="BW59">
        <v>0.210038</v>
      </c>
      <c r="BX59">
        <v>5.2833170000000003</v>
      </c>
      <c r="BY59">
        <v>7.7356109999999996</v>
      </c>
      <c r="BZ59">
        <v>0.89842699999999998</v>
      </c>
      <c r="CA59">
        <v>5.5066899999999999</v>
      </c>
      <c r="CB59">
        <v>4.9894509999999999</v>
      </c>
      <c r="CC59">
        <v>45.058160000000001</v>
      </c>
      <c r="CD59">
        <v>44.208759999999998</v>
      </c>
      <c r="CE59">
        <v>6.9766539999999999</v>
      </c>
      <c r="CF59">
        <v>70.16816</v>
      </c>
      <c r="CG59">
        <v>14.21602</v>
      </c>
      <c r="CH59">
        <v>2.8352979999999999</v>
      </c>
      <c r="CI59">
        <v>3.3522509999999999</v>
      </c>
      <c r="CJ59">
        <v>102.48520000000001</v>
      </c>
      <c r="CK59">
        <v>253.41489999999999</v>
      </c>
      <c r="CL59">
        <v>39.727150000000002</v>
      </c>
      <c r="CM59">
        <v>89.688209999999998</v>
      </c>
      <c r="CN59">
        <v>307.16050000000001</v>
      </c>
      <c r="CO59">
        <v>2802.09</v>
      </c>
      <c r="CP59">
        <v>0.64930100000000002</v>
      </c>
      <c r="CQ59">
        <v>65.673259999999999</v>
      </c>
      <c r="CR59">
        <v>11.093819999999999</v>
      </c>
      <c r="CS59">
        <v>8056.3029999999999</v>
      </c>
      <c r="CT59">
        <v>0.103229</v>
      </c>
      <c r="CU59">
        <v>32.200949999999999</v>
      </c>
      <c r="CV59">
        <v>1.032292</v>
      </c>
      <c r="CW59">
        <v>322.0095</v>
      </c>
      <c r="CX59">
        <v>0</v>
      </c>
      <c r="CY59">
        <v>1.2751999999999999E-2</v>
      </c>
      <c r="CZ59">
        <v>6.1679830000000004</v>
      </c>
      <c r="DA59">
        <v>199.17060000000001</v>
      </c>
      <c r="DB59">
        <v>0.54031899999999999</v>
      </c>
      <c r="DC59">
        <f t="shared" si="2"/>
        <v>4.7231250000000005</v>
      </c>
      <c r="DD59">
        <f t="shared" si="3"/>
        <v>2.3615625000000002</v>
      </c>
    </row>
    <row r="60" spans="1:108" x14ac:dyDescent="0.3">
      <c r="A60">
        <v>1978</v>
      </c>
      <c r="B60">
        <v>7</v>
      </c>
      <c r="C60">
        <v>10</v>
      </c>
      <c r="D60">
        <v>0.73769300000000004</v>
      </c>
      <c r="E60">
        <v>3.9990899999999998</v>
      </c>
      <c r="F60">
        <v>4.4387239999999997</v>
      </c>
      <c r="G60">
        <v>0.137325</v>
      </c>
      <c r="H60">
        <v>0.24979299999999999</v>
      </c>
      <c r="I60">
        <v>1.624784</v>
      </c>
      <c r="J60">
        <f t="shared" si="0"/>
        <v>4.079054243189276</v>
      </c>
      <c r="K60">
        <v>1000</v>
      </c>
      <c r="L60">
        <v>1.90802</v>
      </c>
      <c r="M60">
        <v>0</v>
      </c>
      <c r="N60">
        <v>0.182506</v>
      </c>
      <c r="O60">
        <f t="shared" si="1"/>
        <v>2.0905260000000001</v>
      </c>
      <c r="P60">
        <v>1.476866</v>
      </c>
      <c r="Q60">
        <v>0.394206</v>
      </c>
      <c r="R60">
        <v>0.381604</v>
      </c>
      <c r="S60">
        <v>0.50696099999999999</v>
      </c>
      <c r="T60">
        <v>0</v>
      </c>
      <c r="U60">
        <v>7.3536000000000004E-2</v>
      </c>
      <c r="V60">
        <v>0</v>
      </c>
      <c r="W60">
        <v>1.4332640000000001</v>
      </c>
      <c r="X60">
        <v>0</v>
      </c>
      <c r="Y60">
        <v>0.15323300000000001</v>
      </c>
      <c r="Z60">
        <v>12.397119999999999</v>
      </c>
      <c r="AA60">
        <v>1.5438499999999999</v>
      </c>
      <c r="AB60">
        <v>0.28665299999999999</v>
      </c>
      <c r="AC60">
        <v>0.97899000000000003</v>
      </c>
      <c r="AD60">
        <v>0</v>
      </c>
      <c r="AE60">
        <v>0.16275500000000001</v>
      </c>
      <c r="AF60">
        <v>0.23889299999999999</v>
      </c>
      <c r="AG60">
        <v>12023.53</v>
      </c>
      <c r="AH60">
        <v>0</v>
      </c>
      <c r="AI60">
        <v>11.194470000000001</v>
      </c>
      <c r="AJ60">
        <v>0</v>
      </c>
      <c r="AK60">
        <v>285.26260000000002</v>
      </c>
      <c r="AL60">
        <v>1.164593</v>
      </c>
      <c r="AM60">
        <v>22.00609</v>
      </c>
      <c r="AN60">
        <v>-31.396899999999999</v>
      </c>
      <c r="AO60">
        <v>53.926540000000003</v>
      </c>
      <c r="AP60">
        <v>6.6631280000000004</v>
      </c>
      <c r="AQ60">
        <v>20.86777</v>
      </c>
      <c r="AR60">
        <v>-51.995100000000001</v>
      </c>
      <c r="AS60">
        <v>1</v>
      </c>
      <c r="AT60">
        <v>0</v>
      </c>
      <c r="AU60">
        <v>0.247615</v>
      </c>
      <c r="AV60">
        <v>0.20210800000000001</v>
      </c>
      <c r="AW60">
        <v>1.273E-3</v>
      </c>
      <c r="AX60">
        <v>1.141165</v>
      </c>
      <c r="AY60">
        <v>4.7809999999999997E-3</v>
      </c>
      <c r="AZ60">
        <v>0.27753100000000003</v>
      </c>
      <c r="BA60">
        <v>1.397E-3</v>
      </c>
      <c r="BB60">
        <v>3.1960000000000001E-3</v>
      </c>
      <c r="BC60">
        <v>78.390720000000002</v>
      </c>
      <c r="BD60">
        <v>79.129189999999994</v>
      </c>
      <c r="BE60">
        <v>15.8</v>
      </c>
      <c r="BF60">
        <v>8.5</v>
      </c>
      <c r="BG60">
        <v>12.15</v>
      </c>
      <c r="BH60">
        <v>10.6783</v>
      </c>
      <c r="BI60">
        <v>12.9238</v>
      </c>
      <c r="BJ60">
        <v>8.4</v>
      </c>
      <c r="BK60">
        <v>3.3</v>
      </c>
      <c r="BL60">
        <v>11.09778</v>
      </c>
      <c r="BM60">
        <v>74.471969999999999</v>
      </c>
      <c r="BN60">
        <v>1</v>
      </c>
      <c r="BO60">
        <v>0</v>
      </c>
      <c r="BP60">
        <v>0</v>
      </c>
      <c r="BQ60">
        <v>1.563814</v>
      </c>
      <c r="BR60">
        <v>1844.3</v>
      </c>
      <c r="BS60">
        <v>1.0284469999999999</v>
      </c>
      <c r="BT60">
        <v>291.68669999999997</v>
      </c>
      <c r="BU60">
        <v>12006.58</v>
      </c>
      <c r="BV60">
        <v>0.33031100000000002</v>
      </c>
      <c r="BW60">
        <v>0.24856400000000001</v>
      </c>
      <c r="BX60">
        <v>6.2556209999999997</v>
      </c>
      <c r="BY60">
        <v>9.1454360000000001</v>
      </c>
      <c r="BZ60">
        <v>0.91218299999999997</v>
      </c>
      <c r="CA60">
        <v>5.6236649999999999</v>
      </c>
      <c r="CB60">
        <v>5.0184559999999996</v>
      </c>
      <c r="CC60">
        <v>45.822839999999999</v>
      </c>
      <c r="CD60">
        <v>43.527369999999998</v>
      </c>
      <c r="CE60">
        <v>6.8689960000000001</v>
      </c>
      <c r="CF60">
        <v>69.088489999999993</v>
      </c>
      <c r="CG60">
        <v>13.996650000000001</v>
      </c>
      <c r="CH60">
        <v>2.797504</v>
      </c>
      <c r="CI60">
        <v>3.36165</v>
      </c>
      <c r="CJ60">
        <v>102.0222</v>
      </c>
      <c r="CK60">
        <v>254.2989</v>
      </c>
      <c r="CL60">
        <v>39.455019999999998</v>
      </c>
      <c r="CM60">
        <v>89.92801</v>
      </c>
      <c r="CN60">
        <v>305.60899999999998</v>
      </c>
      <c r="CO60">
        <v>2805.3420000000001</v>
      </c>
      <c r="CP60">
        <v>0.64856800000000003</v>
      </c>
      <c r="CQ60">
        <v>65.681070000000005</v>
      </c>
      <c r="CR60">
        <v>11.07164</v>
      </c>
      <c r="CS60">
        <v>8055.8609999999999</v>
      </c>
      <c r="CT60">
        <v>0.102338</v>
      </c>
      <c r="CU60">
        <v>32.20149</v>
      </c>
      <c r="CV60">
        <v>1.02338</v>
      </c>
      <c r="CW60">
        <v>322.01490000000001</v>
      </c>
      <c r="CX60">
        <v>0</v>
      </c>
      <c r="CY60">
        <v>9.5879999999999993E-3</v>
      </c>
      <c r="CZ60">
        <v>6.407991</v>
      </c>
      <c r="DA60">
        <v>199.74979999999999</v>
      </c>
      <c r="DB60">
        <v>0.53368899999999997</v>
      </c>
      <c r="DC60">
        <f t="shared" si="2"/>
        <v>4.923699</v>
      </c>
      <c r="DD60">
        <f t="shared" si="3"/>
        <v>2.4618495</v>
      </c>
    </row>
    <row r="61" spans="1:108" x14ac:dyDescent="0.3">
      <c r="A61">
        <v>1978</v>
      </c>
      <c r="B61">
        <v>8</v>
      </c>
      <c r="C61">
        <v>9</v>
      </c>
      <c r="D61">
        <v>0.76108299999999995</v>
      </c>
      <c r="E61">
        <v>4.0604360000000002</v>
      </c>
      <c r="F61">
        <v>4.5678369999999999</v>
      </c>
      <c r="G61">
        <v>0.14069999999999999</v>
      </c>
      <c r="H61">
        <v>0.25076700000000002</v>
      </c>
      <c r="I61">
        <v>1.7206809999999999</v>
      </c>
      <c r="J61">
        <f t="shared" si="0"/>
        <v>4.3280524921762202</v>
      </c>
      <c r="K61">
        <v>1000</v>
      </c>
      <c r="L61">
        <v>2.0182730000000002</v>
      </c>
      <c r="M61">
        <v>0</v>
      </c>
      <c r="N61">
        <v>0.192915</v>
      </c>
      <c r="O61">
        <f t="shared" si="1"/>
        <v>2.2111880000000004</v>
      </c>
      <c r="P61">
        <v>1.523916</v>
      </c>
      <c r="Q61">
        <v>0.40098600000000001</v>
      </c>
      <c r="R61">
        <v>0.40365499999999999</v>
      </c>
      <c r="S61">
        <v>0.53587499999999999</v>
      </c>
      <c r="T61">
        <v>0</v>
      </c>
      <c r="U61">
        <v>8.6573999999999998E-2</v>
      </c>
      <c r="V61">
        <v>0</v>
      </c>
      <c r="W61">
        <v>1.5057430000000001</v>
      </c>
      <c r="X61">
        <v>0</v>
      </c>
      <c r="Y61">
        <v>0.160771</v>
      </c>
      <c r="Z61">
        <v>12.734209999999999</v>
      </c>
      <c r="AA61">
        <v>1.550298</v>
      </c>
      <c r="AB61">
        <v>0.301149</v>
      </c>
      <c r="AC61">
        <v>1.027147</v>
      </c>
      <c r="AD61">
        <v>0</v>
      </c>
      <c r="AE61">
        <v>0.180141</v>
      </c>
      <c r="AF61">
        <v>0.228741</v>
      </c>
      <c r="AG61">
        <v>12027.03</v>
      </c>
      <c r="AH61">
        <v>0</v>
      </c>
      <c r="AI61">
        <v>11.14371</v>
      </c>
      <c r="AJ61">
        <v>0</v>
      </c>
      <c r="AK61">
        <v>281.23230000000001</v>
      </c>
      <c r="AL61">
        <v>1.2394240000000001</v>
      </c>
      <c r="AM61">
        <v>22.02599</v>
      </c>
      <c r="AN61">
        <v>-44.0105</v>
      </c>
      <c r="AO61">
        <v>48.19659</v>
      </c>
      <c r="AP61">
        <v>6.200825</v>
      </c>
      <c r="AQ61">
        <v>9.0960789999999996</v>
      </c>
      <c r="AR61">
        <v>-52.865600000000001</v>
      </c>
      <c r="AS61">
        <v>1</v>
      </c>
      <c r="AT61">
        <v>0</v>
      </c>
      <c r="AU61">
        <v>0.20483199999999999</v>
      </c>
      <c r="AV61">
        <v>0.20851600000000001</v>
      </c>
      <c r="AW61">
        <v>1.307E-3</v>
      </c>
      <c r="AX61">
        <v>1.166361</v>
      </c>
      <c r="AY61">
        <v>4.8339999999999998E-3</v>
      </c>
      <c r="AZ61">
        <v>0.28822300000000001</v>
      </c>
      <c r="BA61">
        <v>1.4369999999999999E-3</v>
      </c>
      <c r="BB61">
        <v>0</v>
      </c>
      <c r="BC61">
        <v>85.765309999999999</v>
      </c>
      <c r="BD61">
        <v>86.438659999999999</v>
      </c>
      <c r="BE61">
        <v>15.9</v>
      </c>
      <c r="BF61">
        <v>7.7</v>
      </c>
      <c r="BG61">
        <v>11.8</v>
      </c>
      <c r="BH61">
        <v>11.35262</v>
      </c>
      <c r="BI61">
        <v>12.6692</v>
      </c>
      <c r="BJ61">
        <v>6.1</v>
      </c>
      <c r="BK61">
        <v>0</v>
      </c>
      <c r="BL61">
        <v>10.509779999999999</v>
      </c>
      <c r="BM61">
        <v>71.712469999999996</v>
      </c>
      <c r="BN61">
        <v>1</v>
      </c>
      <c r="BO61">
        <v>0</v>
      </c>
      <c r="BP61">
        <v>0</v>
      </c>
      <c r="BQ61">
        <v>0</v>
      </c>
      <c r="BR61">
        <v>21.75</v>
      </c>
      <c r="BS61">
        <v>0.198936</v>
      </c>
      <c r="BT61">
        <v>291.00310000000002</v>
      </c>
      <c r="BU61">
        <v>12009.58</v>
      </c>
      <c r="BV61">
        <v>0.36105599999999999</v>
      </c>
      <c r="BW61">
        <v>0.270374</v>
      </c>
      <c r="BX61">
        <v>6.806222</v>
      </c>
      <c r="BY61">
        <v>9.9354460000000007</v>
      </c>
      <c r="BZ61">
        <v>0.92471199999999998</v>
      </c>
      <c r="CA61">
        <v>5.7261819999999997</v>
      </c>
      <c r="CB61">
        <v>5.0421490000000002</v>
      </c>
      <c r="CC61">
        <v>46.478549999999998</v>
      </c>
      <c r="CD61">
        <v>42.83305</v>
      </c>
      <c r="CE61">
        <v>6.7592930000000004</v>
      </c>
      <c r="CF61">
        <v>67.98836</v>
      </c>
      <c r="CG61">
        <v>13.773110000000001</v>
      </c>
      <c r="CH61">
        <v>2.7657919999999998</v>
      </c>
      <c r="CI61">
        <v>3.3745599999999998</v>
      </c>
      <c r="CJ61">
        <v>101.80929999999999</v>
      </c>
      <c r="CK61">
        <v>255.51</v>
      </c>
      <c r="CL61">
        <v>39.185740000000003</v>
      </c>
      <c r="CM61">
        <v>90.161900000000003</v>
      </c>
      <c r="CN61">
        <v>304.10359999999997</v>
      </c>
      <c r="CO61">
        <v>2808.6350000000002</v>
      </c>
      <c r="CP61">
        <v>0.64796900000000002</v>
      </c>
      <c r="CQ61">
        <v>65.688959999999994</v>
      </c>
      <c r="CR61">
        <v>11.05195</v>
      </c>
      <c r="CS61">
        <v>8055.4009999999998</v>
      </c>
      <c r="CT61">
        <v>0.101454</v>
      </c>
      <c r="CU61">
        <v>32.202010000000001</v>
      </c>
      <c r="CV61">
        <v>1.0145439999999999</v>
      </c>
      <c r="CW61">
        <v>322.02010000000001</v>
      </c>
      <c r="CX61">
        <v>0</v>
      </c>
      <c r="CY61">
        <v>1.329E-2</v>
      </c>
      <c r="CZ61">
        <v>6.1734580000000001</v>
      </c>
      <c r="DA61">
        <v>199.5806</v>
      </c>
      <c r="DB61">
        <v>0.52859</v>
      </c>
      <c r="DC61">
        <f t="shared" si="2"/>
        <v>5.1621939999999995</v>
      </c>
      <c r="DD61">
        <f t="shared" si="3"/>
        <v>2.5810969999999998</v>
      </c>
    </row>
    <row r="62" spans="1:108" x14ac:dyDescent="0.3">
      <c r="A62">
        <v>1978</v>
      </c>
      <c r="B62">
        <v>9</v>
      </c>
      <c r="C62">
        <v>8</v>
      </c>
      <c r="D62">
        <v>0.79208900000000004</v>
      </c>
      <c r="E62">
        <v>4.1346129999999999</v>
      </c>
      <c r="F62">
        <v>4.7310100000000004</v>
      </c>
      <c r="G62">
        <v>0.145009</v>
      </c>
      <c r="H62">
        <v>0.25201099999999999</v>
      </c>
      <c r="I62">
        <v>1.84581</v>
      </c>
      <c r="J62">
        <f t="shared" si="0"/>
        <v>4.6550711328413801</v>
      </c>
      <c r="K62">
        <v>1000</v>
      </c>
      <c r="L62">
        <v>2.1630099999999999</v>
      </c>
      <c r="M62">
        <v>0</v>
      </c>
      <c r="N62">
        <v>0.206733</v>
      </c>
      <c r="O62">
        <f t="shared" si="1"/>
        <v>2.3697429999999997</v>
      </c>
      <c r="P62">
        <v>1.5862320000000001</v>
      </c>
      <c r="Q62">
        <v>0.41683300000000001</v>
      </c>
      <c r="R62">
        <v>0.43260199999999999</v>
      </c>
      <c r="S62">
        <v>0.57425899999999996</v>
      </c>
      <c r="T62">
        <v>0</v>
      </c>
      <c r="U62">
        <v>0.10169400000000001</v>
      </c>
      <c r="V62">
        <v>0</v>
      </c>
      <c r="W62">
        <v>1.605402</v>
      </c>
      <c r="X62">
        <v>0</v>
      </c>
      <c r="Y62">
        <v>0.17129900000000001</v>
      </c>
      <c r="Z62">
        <v>13.206580000000001</v>
      </c>
      <c r="AA62">
        <v>1.5940209999999999</v>
      </c>
      <c r="AB62">
        <v>0.32107999999999998</v>
      </c>
      <c r="AC62">
        <v>1.0944119999999999</v>
      </c>
      <c r="AD62">
        <v>0</v>
      </c>
      <c r="AE62">
        <v>0.18987899999999999</v>
      </c>
      <c r="AF62">
        <v>0.22086800000000001</v>
      </c>
      <c r="AG62">
        <v>12029.22</v>
      </c>
      <c r="AH62">
        <v>0</v>
      </c>
      <c r="AI62">
        <v>11.104340000000001</v>
      </c>
      <c r="AJ62">
        <v>0</v>
      </c>
      <c r="AK62">
        <v>295.4436</v>
      </c>
      <c r="AL62">
        <v>1.3396650000000001</v>
      </c>
      <c r="AM62">
        <v>22.081469999999999</v>
      </c>
      <c r="AN62">
        <v>-35.584800000000001</v>
      </c>
      <c r="AO62">
        <v>55.030790000000003</v>
      </c>
      <c r="AP62">
        <v>7.6935039999999999</v>
      </c>
      <c r="AQ62">
        <v>11.97687</v>
      </c>
      <c r="AR62">
        <v>-47.286499999999997</v>
      </c>
      <c r="AS62">
        <v>1</v>
      </c>
      <c r="AT62">
        <v>0</v>
      </c>
      <c r="AU62">
        <v>0.200818</v>
      </c>
      <c r="AV62">
        <v>0.21701100000000001</v>
      </c>
      <c r="AW62">
        <v>1.3550000000000001E-3</v>
      </c>
      <c r="AX62">
        <v>1.2149160000000001</v>
      </c>
      <c r="AY62">
        <v>4.986E-3</v>
      </c>
      <c r="AZ62">
        <v>0.30240800000000001</v>
      </c>
      <c r="BA62">
        <v>1.4940000000000001E-3</v>
      </c>
      <c r="BB62">
        <v>3.3939999999999999E-3</v>
      </c>
      <c r="BC62">
        <v>82.646940000000001</v>
      </c>
      <c r="BD62">
        <v>83.475939999999994</v>
      </c>
      <c r="BE62">
        <v>14.9</v>
      </c>
      <c r="BF62">
        <v>10.1</v>
      </c>
      <c r="BG62">
        <v>12.5</v>
      </c>
      <c r="BH62">
        <v>11.134840000000001</v>
      </c>
      <c r="BI62">
        <v>13.008800000000001</v>
      </c>
      <c r="BJ62">
        <v>7.5</v>
      </c>
      <c r="BK62">
        <v>36.200000000000003</v>
      </c>
      <c r="BL62">
        <v>12.36125</v>
      </c>
      <c r="BM62">
        <v>82.490449999999996</v>
      </c>
      <c r="BN62">
        <v>1</v>
      </c>
      <c r="BO62">
        <v>0</v>
      </c>
      <c r="BP62">
        <v>0</v>
      </c>
      <c r="BQ62">
        <v>35.028219999999997</v>
      </c>
      <c r="BR62">
        <v>91.2</v>
      </c>
      <c r="BS62">
        <v>0.98831100000000005</v>
      </c>
      <c r="BT62">
        <v>290.02999999999997</v>
      </c>
      <c r="BU62">
        <v>12011.05</v>
      </c>
      <c r="BV62">
        <v>0.35964400000000002</v>
      </c>
      <c r="BW62">
        <v>0.26715299999999997</v>
      </c>
      <c r="BX62">
        <v>6.7395569999999996</v>
      </c>
      <c r="BY62">
        <v>9.8072929999999996</v>
      </c>
      <c r="BZ62">
        <v>0.93518999999999997</v>
      </c>
      <c r="CA62">
        <v>5.787979</v>
      </c>
      <c r="CB62">
        <v>5.0555589999999997</v>
      </c>
      <c r="CC62">
        <v>46.81223</v>
      </c>
      <c r="CD62">
        <v>41.986359999999998</v>
      </c>
      <c r="CE62">
        <v>6.6255379999999997</v>
      </c>
      <c r="CF62">
        <v>66.646429999999995</v>
      </c>
      <c r="CG62">
        <v>13.50056</v>
      </c>
      <c r="CH62">
        <v>2.7334700000000001</v>
      </c>
      <c r="CI62">
        <v>3.3850280000000001</v>
      </c>
      <c r="CJ62">
        <v>101.7599</v>
      </c>
      <c r="CK62">
        <v>256.82380000000001</v>
      </c>
      <c r="CL62">
        <v>38.933030000000002</v>
      </c>
      <c r="CM62">
        <v>90.367649999999998</v>
      </c>
      <c r="CN62">
        <v>302.8793</v>
      </c>
      <c r="CO62">
        <v>2812.1219999999998</v>
      </c>
      <c r="CP62">
        <v>0.648532</v>
      </c>
      <c r="CQ62">
        <v>65.69744</v>
      </c>
      <c r="CR62">
        <v>11.05048</v>
      </c>
      <c r="CS62">
        <v>8054.808</v>
      </c>
      <c r="CT62">
        <v>0.100578</v>
      </c>
      <c r="CU62">
        <v>32.202440000000003</v>
      </c>
      <c r="CV62">
        <v>1.0057830000000001</v>
      </c>
      <c r="CW62">
        <v>322.02440000000001</v>
      </c>
      <c r="CX62">
        <v>0</v>
      </c>
      <c r="CY62">
        <v>1.0181000000000001E-2</v>
      </c>
      <c r="CZ62">
        <v>6.3508899999999997</v>
      </c>
      <c r="DA62">
        <v>199.79669999999999</v>
      </c>
      <c r="DB62">
        <v>0.51500000000000001</v>
      </c>
      <c r="DC62">
        <f t="shared" si="2"/>
        <v>5.4813629999999991</v>
      </c>
      <c r="DD62">
        <f t="shared" si="3"/>
        <v>2.7406814999999995</v>
      </c>
    </row>
    <row r="63" spans="1:108" x14ac:dyDescent="0.3">
      <c r="A63">
        <v>1978</v>
      </c>
      <c r="B63">
        <v>10</v>
      </c>
      <c r="C63">
        <v>8</v>
      </c>
      <c r="D63">
        <v>0.82903300000000002</v>
      </c>
      <c r="E63">
        <v>4.2183520000000003</v>
      </c>
      <c r="F63">
        <v>4.9188369999999999</v>
      </c>
      <c r="G63">
        <v>0.15002799999999999</v>
      </c>
      <c r="H63">
        <v>0.25345699999999999</v>
      </c>
      <c r="I63">
        <v>1.9952810000000001</v>
      </c>
      <c r="J63">
        <f t="shared" si="0"/>
        <v>5.0490915308821789</v>
      </c>
      <c r="K63">
        <v>1000</v>
      </c>
      <c r="L63">
        <v>2.3372470000000001</v>
      </c>
      <c r="M63">
        <v>0</v>
      </c>
      <c r="N63">
        <v>0.22345200000000001</v>
      </c>
      <c r="O63">
        <f t="shared" si="1"/>
        <v>2.5606990000000001</v>
      </c>
      <c r="P63">
        <v>1.6607099999999999</v>
      </c>
      <c r="Q63">
        <v>0.43960700000000003</v>
      </c>
      <c r="R63">
        <v>0.467449</v>
      </c>
      <c r="S63">
        <v>0.620699</v>
      </c>
      <c r="T63">
        <v>0</v>
      </c>
      <c r="U63">
        <v>0.13054499999999999</v>
      </c>
      <c r="V63">
        <v>0</v>
      </c>
      <c r="W63">
        <v>1.711193</v>
      </c>
      <c r="X63">
        <v>0</v>
      </c>
      <c r="Y63">
        <v>0.182474</v>
      </c>
      <c r="Z63">
        <v>13.69866</v>
      </c>
      <c r="AA63">
        <v>1.6423190000000001</v>
      </c>
      <c r="AB63">
        <v>0.34223900000000002</v>
      </c>
      <c r="AC63">
        <v>1.165805</v>
      </c>
      <c r="AD63">
        <v>0</v>
      </c>
      <c r="AE63">
        <v>0.22775500000000001</v>
      </c>
      <c r="AF63">
        <v>0.20007900000000001</v>
      </c>
      <c r="AG63">
        <v>12031.49</v>
      </c>
      <c r="AH63">
        <v>0</v>
      </c>
      <c r="AI63">
        <v>11.000400000000001</v>
      </c>
      <c r="AJ63">
        <v>0</v>
      </c>
      <c r="AK63">
        <v>261.959</v>
      </c>
      <c r="AL63">
        <v>1.4580070000000001</v>
      </c>
      <c r="AM63">
        <v>22.134830000000001</v>
      </c>
      <c r="AN63">
        <v>-46.002299999999998</v>
      </c>
      <c r="AO63">
        <v>45.717019999999998</v>
      </c>
      <c r="AP63">
        <v>7.5525039999999999</v>
      </c>
      <c r="AQ63">
        <v>-2.87792</v>
      </c>
      <c r="AR63">
        <v>-42.895800000000001</v>
      </c>
      <c r="AS63">
        <v>1</v>
      </c>
      <c r="AT63">
        <v>0</v>
      </c>
      <c r="AU63">
        <v>0.226268</v>
      </c>
      <c r="AV63">
        <v>0.227132</v>
      </c>
      <c r="AW63">
        <v>1.405E-3</v>
      </c>
      <c r="AX63">
        <v>1.281058</v>
      </c>
      <c r="AY63">
        <v>5.1469999999999997E-3</v>
      </c>
      <c r="AZ63">
        <v>0.31939400000000001</v>
      </c>
      <c r="BA63">
        <v>1.5529999999999999E-3</v>
      </c>
      <c r="BB63">
        <v>0</v>
      </c>
      <c r="BC63">
        <v>83.938270000000003</v>
      </c>
      <c r="BD63">
        <v>84.746769999999998</v>
      </c>
      <c r="BE63">
        <v>15.2</v>
      </c>
      <c r="BF63">
        <v>3.3</v>
      </c>
      <c r="BG63">
        <v>9.25</v>
      </c>
      <c r="BH63">
        <v>11.31385</v>
      </c>
      <c r="BI63">
        <v>10.5114</v>
      </c>
      <c r="BJ63">
        <v>13.6</v>
      </c>
      <c r="BK63">
        <v>1.8</v>
      </c>
      <c r="BL63">
        <v>7.7401669999999996</v>
      </c>
      <c r="BM63">
        <v>60.917999999999999</v>
      </c>
      <c r="BN63">
        <v>1</v>
      </c>
      <c r="BO63">
        <v>0</v>
      </c>
      <c r="BP63">
        <v>0</v>
      </c>
      <c r="BQ63">
        <v>0</v>
      </c>
      <c r="BR63">
        <v>152.44999999999999</v>
      </c>
      <c r="BS63">
        <v>1.051566</v>
      </c>
      <c r="BT63">
        <v>289.12049999999999</v>
      </c>
      <c r="BU63">
        <v>12012.53</v>
      </c>
      <c r="BV63">
        <v>0.360344</v>
      </c>
      <c r="BW63">
        <v>0.26479900000000001</v>
      </c>
      <c r="BX63">
        <v>6.7065989999999998</v>
      </c>
      <c r="BY63">
        <v>9.7139380000000006</v>
      </c>
      <c r="BZ63">
        <v>0.94530000000000003</v>
      </c>
      <c r="CA63">
        <v>5.8519269999999999</v>
      </c>
      <c r="CB63">
        <v>5.0677580000000004</v>
      </c>
      <c r="CC63">
        <v>47.170259999999999</v>
      </c>
      <c r="CD63">
        <v>41.192039999999999</v>
      </c>
      <c r="CE63">
        <v>6.5000410000000004</v>
      </c>
      <c r="CF63">
        <v>65.387709999999998</v>
      </c>
      <c r="CG63">
        <v>13.24484</v>
      </c>
      <c r="CH63">
        <v>2.7012649999999998</v>
      </c>
      <c r="CI63">
        <v>3.3951090000000002</v>
      </c>
      <c r="CJ63">
        <v>101.6597</v>
      </c>
      <c r="CK63">
        <v>258.04000000000002</v>
      </c>
      <c r="CL63">
        <v>38.675879999999999</v>
      </c>
      <c r="CM63">
        <v>90.576580000000007</v>
      </c>
      <c r="CN63">
        <v>301.60090000000002</v>
      </c>
      <c r="CO63">
        <v>2815.605</v>
      </c>
      <c r="CP63">
        <v>0.64877799999999997</v>
      </c>
      <c r="CQ63">
        <v>65.705830000000006</v>
      </c>
      <c r="CR63">
        <v>11.044790000000001</v>
      </c>
      <c r="CS63">
        <v>8054.2449999999999</v>
      </c>
      <c r="CT63">
        <v>9.9709999999999993E-2</v>
      </c>
      <c r="CU63">
        <v>32.20288</v>
      </c>
      <c r="CV63">
        <v>0.99709700000000001</v>
      </c>
      <c r="CW63">
        <v>322.02879999999999</v>
      </c>
      <c r="CX63">
        <v>0</v>
      </c>
      <c r="CY63">
        <v>1.2357E-2</v>
      </c>
      <c r="CZ63">
        <v>4.1878700000000002</v>
      </c>
      <c r="DA63">
        <v>196.27170000000001</v>
      </c>
      <c r="DB63">
        <v>0.51500000000000001</v>
      </c>
      <c r="DC63">
        <f t="shared" si="2"/>
        <v>5.8797089999999992</v>
      </c>
      <c r="DD63">
        <f t="shared" si="3"/>
        <v>2.9398544999999996</v>
      </c>
    </row>
    <row r="64" spans="1:108" x14ac:dyDescent="0.3">
      <c r="A64">
        <v>1978</v>
      </c>
      <c r="B64">
        <v>11</v>
      </c>
      <c r="C64">
        <v>7</v>
      </c>
      <c r="D64">
        <v>0.87384799999999996</v>
      </c>
      <c r="E64">
        <v>4.3138399999999999</v>
      </c>
      <c r="F64">
        <v>5.1373439999999997</v>
      </c>
      <c r="G64">
        <v>0.155946</v>
      </c>
      <c r="H64">
        <v>0.255164</v>
      </c>
      <c r="I64">
        <v>2.1764890000000001</v>
      </c>
      <c r="J64">
        <f t="shared" si="0"/>
        <v>5.5315318190934981</v>
      </c>
      <c r="K64">
        <v>1000</v>
      </c>
      <c r="L64">
        <v>2.5503619999999998</v>
      </c>
      <c r="M64">
        <v>0</v>
      </c>
      <c r="N64">
        <v>0.24399699999999999</v>
      </c>
      <c r="O64">
        <f t="shared" si="1"/>
        <v>2.7943589999999996</v>
      </c>
      <c r="P64">
        <v>1.750874</v>
      </c>
      <c r="Q64">
        <v>0.47115699999999999</v>
      </c>
      <c r="R64">
        <v>0.51007199999999997</v>
      </c>
      <c r="S64">
        <v>0.67776899999999995</v>
      </c>
      <c r="T64">
        <v>0</v>
      </c>
      <c r="U64">
        <v>0.157775</v>
      </c>
      <c r="V64">
        <v>0</v>
      </c>
      <c r="W64">
        <v>1.8553310000000001</v>
      </c>
      <c r="X64">
        <v>0</v>
      </c>
      <c r="Y64">
        <v>0.19786599999999999</v>
      </c>
      <c r="Z64">
        <v>14.37116</v>
      </c>
      <c r="AA64">
        <v>1.739142</v>
      </c>
      <c r="AB64">
        <v>0.37106600000000001</v>
      </c>
      <c r="AC64">
        <v>1.2641420000000001</v>
      </c>
      <c r="AD64">
        <v>0</v>
      </c>
      <c r="AE64">
        <v>0.25970900000000002</v>
      </c>
      <c r="AF64">
        <v>0.18909500000000001</v>
      </c>
      <c r="AG64">
        <v>12032.27</v>
      </c>
      <c r="AH64">
        <v>0</v>
      </c>
      <c r="AI64">
        <v>10.94548</v>
      </c>
      <c r="AJ64">
        <v>0</v>
      </c>
      <c r="AK64">
        <v>289.41820000000001</v>
      </c>
      <c r="AL64">
        <v>1.60527</v>
      </c>
      <c r="AM64">
        <v>22.276879999999998</v>
      </c>
      <c r="AN64">
        <v>-64.306899999999999</v>
      </c>
      <c r="AO64">
        <v>75.400360000000006</v>
      </c>
      <c r="AP64">
        <v>12.787599999999999</v>
      </c>
      <c r="AQ64">
        <v>-5.5982799999999999</v>
      </c>
      <c r="AR64">
        <v>-58.331699999999998</v>
      </c>
      <c r="AS64">
        <v>1</v>
      </c>
      <c r="AT64">
        <v>0</v>
      </c>
      <c r="AU64">
        <v>0.483929</v>
      </c>
      <c r="AV64">
        <v>0.23941100000000001</v>
      </c>
      <c r="AW64">
        <v>1.474E-3</v>
      </c>
      <c r="AX64">
        <v>1.370309</v>
      </c>
      <c r="AY64">
        <v>5.4380000000000001E-3</v>
      </c>
      <c r="AZ64">
        <v>0.34012300000000001</v>
      </c>
      <c r="BA64">
        <v>1.634E-3</v>
      </c>
      <c r="BB64">
        <v>5.5009999999999998E-3</v>
      </c>
      <c r="BC64">
        <v>126.5427</v>
      </c>
      <c r="BD64">
        <v>127.9226</v>
      </c>
      <c r="BE64">
        <v>19.2</v>
      </c>
      <c r="BF64">
        <v>12.7</v>
      </c>
      <c r="BG64">
        <v>15.95</v>
      </c>
      <c r="BH64">
        <v>14.879149999999999</v>
      </c>
      <c r="BI64">
        <v>16.638999999999999</v>
      </c>
      <c r="BJ64">
        <v>16.600000000000001</v>
      </c>
      <c r="BK64">
        <v>7.7</v>
      </c>
      <c r="BL64">
        <v>14.685079999999999</v>
      </c>
      <c r="BM64">
        <v>77.548860000000005</v>
      </c>
      <c r="BN64">
        <v>1</v>
      </c>
      <c r="BO64">
        <v>0</v>
      </c>
      <c r="BP64">
        <v>0</v>
      </c>
      <c r="BQ64">
        <v>4.135783</v>
      </c>
      <c r="BR64">
        <v>282.55</v>
      </c>
      <c r="BS64">
        <v>1.25658</v>
      </c>
      <c r="BT64">
        <v>287.87240000000003</v>
      </c>
      <c r="BU64">
        <v>12012.22</v>
      </c>
      <c r="BV64">
        <v>0.33270699999999997</v>
      </c>
      <c r="BW64">
        <v>0.241365</v>
      </c>
      <c r="BX64">
        <v>6.1490239999999998</v>
      </c>
      <c r="BY64">
        <v>8.8520920000000007</v>
      </c>
      <c r="BZ64">
        <v>0.95330099999999995</v>
      </c>
      <c r="CA64">
        <v>5.8675930000000003</v>
      </c>
      <c r="CB64">
        <v>5.0693999999999999</v>
      </c>
      <c r="CC64">
        <v>47.147239999999996</v>
      </c>
      <c r="CD64">
        <v>40.21555</v>
      </c>
      <c r="CE64">
        <v>6.3457860000000004</v>
      </c>
      <c r="CF64">
        <v>63.8399</v>
      </c>
      <c r="CG64">
        <v>12.93052</v>
      </c>
      <c r="CH64">
        <v>2.6633290000000001</v>
      </c>
      <c r="CI64">
        <v>3.398263</v>
      </c>
      <c r="CJ64">
        <v>101.5613</v>
      </c>
      <c r="CK64">
        <v>259.04629999999997</v>
      </c>
      <c r="CL64">
        <v>38.43694</v>
      </c>
      <c r="CM64">
        <v>90.750069999999994</v>
      </c>
      <c r="CN64">
        <v>300.6678</v>
      </c>
      <c r="CO64">
        <v>2819.3449999999998</v>
      </c>
      <c r="CP64">
        <v>0.65045500000000001</v>
      </c>
      <c r="CQ64">
        <v>65.714960000000005</v>
      </c>
      <c r="CR64">
        <v>11.061859999999999</v>
      </c>
      <c r="CS64">
        <v>8053.5150000000003</v>
      </c>
      <c r="CT64">
        <v>9.8848000000000005E-2</v>
      </c>
      <c r="CU64">
        <v>32.203200000000002</v>
      </c>
      <c r="CV64">
        <v>0.988483</v>
      </c>
      <c r="CW64">
        <v>322.03199999999998</v>
      </c>
      <c r="CX64">
        <v>0</v>
      </c>
      <c r="CY64">
        <v>1.6501999999999999E-2</v>
      </c>
      <c r="CZ64">
        <v>6.0043920000000002</v>
      </c>
      <c r="DA64">
        <v>199.50989999999999</v>
      </c>
      <c r="DB64">
        <v>0.51500000000000001</v>
      </c>
      <c r="DC64">
        <f t="shared" si="2"/>
        <v>6.3620059999999992</v>
      </c>
      <c r="DD64">
        <f t="shared" si="3"/>
        <v>3.1810029999999996</v>
      </c>
    </row>
    <row r="65" spans="1:108" x14ac:dyDescent="0.3">
      <c r="A65">
        <v>1978</v>
      </c>
      <c r="B65">
        <v>12</v>
      </c>
      <c r="C65">
        <v>7</v>
      </c>
      <c r="D65">
        <v>0.92568700000000004</v>
      </c>
      <c r="E65">
        <v>4.4177530000000003</v>
      </c>
      <c r="F65">
        <v>5.3803580000000002</v>
      </c>
      <c r="G65">
        <v>0.16262299999999999</v>
      </c>
      <c r="H65">
        <v>0.25709300000000002</v>
      </c>
      <c r="I65">
        <v>2.38727</v>
      </c>
      <c r="J65">
        <f t="shared" si="0"/>
        <v>6.0989572432583774</v>
      </c>
      <c r="K65">
        <v>1000</v>
      </c>
      <c r="L65">
        <v>2.80077</v>
      </c>
      <c r="M65">
        <v>0</v>
      </c>
      <c r="N65">
        <v>0.26819799999999999</v>
      </c>
      <c r="O65">
        <f t="shared" si="1"/>
        <v>3.0689679999999999</v>
      </c>
      <c r="P65">
        <v>1.8550340000000001</v>
      </c>
      <c r="Q65">
        <v>0.50999399999999995</v>
      </c>
      <c r="R65">
        <v>0.56015400000000004</v>
      </c>
      <c r="S65">
        <v>0.74499400000000005</v>
      </c>
      <c r="T65">
        <v>0</v>
      </c>
      <c r="U65">
        <v>0.18384</v>
      </c>
      <c r="V65">
        <v>0</v>
      </c>
      <c r="W65">
        <v>2.0280879999999999</v>
      </c>
      <c r="X65">
        <v>0</v>
      </c>
      <c r="Y65">
        <v>0.21638299999999999</v>
      </c>
      <c r="Z65">
        <v>15.165240000000001</v>
      </c>
      <c r="AA65">
        <v>1.8661749999999999</v>
      </c>
      <c r="AB65">
        <v>0.40561799999999998</v>
      </c>
      <c r="AC65">
        <v>1.38245</v>
      </c>
      <c r="AD65">
        <v>0</v>
      </c>
      <c r="AE65">
        <v>0.33573399999999998</v>
      </c>
      <c r="AF65">
        <v>0.17854100000000001</v>
      </c>
      <c r="AG65">
        <v>12032.42</v>
      </c>
      <c r="AH65">
        <v>0</v>
      </c>
      <c r="AI65">
        <v>10.892709999999999</v>
      </c>
      <c r="AJ65">
        <v>0</v>
      </c>
      <c r="AK65">
        <v>262.62419999999997</v>
      </c>
      <c r="AL65">
        <v>1.774661</v>
      </c>
      <c r="AM65">
        <v>22.255949999999999</v>
      </c>
      <c r="AN65">
        <v>-93.253100000000003</v>
      </c>
      <c r="AO65">
        <v>79.167439999999999</v>
      </c>
      <c r="AP65">
        <v>14.545059999999999</v>
      </c>
      <c r="AQ65">
        <v>-26.4983</v>
      </c>
      <c r="AR65">
        <v>-66.358900000000006</v>
      </c>
      <c r="AS65">
        <v>1</v>
      </c>
      <c r="AT65">
        <v>0</v>
      </c>
      <c r="AU65">
        <v>0.82629399999999997</v>
      </c>
      <c r="AV65">
        <v>0.25361299999999998</v>
      </c>
      <c r="AW65">
        <v>1.554E-3</v>
      </c>
      <c r="AX65">
        <v>1.479061</v>
      </c>
      <c r="AY65">
        <v>5.8009999999999997E-3</v>
      </c>
      <c r="AZ65">
        <v>0.364292</v>
      </c>
      <c r="BA65">
        <v>1.7279999999999999E-3</v>
      </c>
      <c r="BB65">
        <v>0</v>
      </c>
      <c r="BC65">
        <v>157.4796</v>
      </c>
      <c r="BD65">
        <v>159.07089999999999</v>
      </c>
      <c r="BE65">
        <v>24.1</v>
      </c>
      <c r="BF65">
        <v>11.5</v>
      </c>
      <c r="BG65">
        <v>17.8</v>
      </c>
      <c r="BH65">
        <v>17.139279999999999</v>
      </c>
      <c r="BI65">
        <v>19.1356</v>
      </c>
      <c r="BJ65">
        <v>30.2</v>
      </c>
      <c r="BK65">
        <v>0</v>
      </c>
      <c r="BL65">
        <v>13.56879</v>
      </c>
      <c r="BM65">
        <v>61.236139999999999</v>
      </c>
      <c r="BN65">
        <v>1</v>
      </c>
      <c r="BO65">
        <v>0</v>
      </c>
      <c r="BP65">
        <v>0</v>
      </c>
      <c r="BQ65">
        <v>0</v>
      </c>
      <c r="BR65">
        <v>430.4</v>
      </c>
      <c r="BS65">
        <v>0.62783900000000004</v>
      </c>
      <c r="BT65">
        <v>286.49160000000001</v>
      </c>
      <c r="BU65">
        <v>12011.04</v>
      </c>
      <c r="BV65">
        <v>0.30176799999999998</v>
      </c>
      <c r="BW65">
        <v>0.215645</v>
      </c>
      <c r="BX65">
        <v>5.5379240000000003</v>
      </c>
      <c r="BY65">
        <v>7.911289</v>
      </c>
      <c r="BZ65">
        <v>0.96021299999999998</v>
      </c>
      <c r="CA65">
        <v>5.8604760000000002</v>
      </c>
      <c r="CB65">
        <v>5.0659109999999998</v>
      </c>
      <c r="CC65">
        <v>46.948569999999997</v>
      </c>
      <c r="CD65">
        <v>39.173349999999999</v>
      </c>
      <c r="CE65">
        <v>6.181152</v>
      </c>
      <c r="CF65">
        <v>62.187910000000002</v>
      </c>
      <c r="CG65">
        <v>12.59506</v>
      </c>
      <c r="CH65">
        <v>2.6180189999999999</v>
      </c>
      <c r="CI65">
        <v>3.3940359999999998</v>
      </c>
      <c r="CJ65">
        <v>101.25060000000001</v>
      </c>
      <c r="CK65">
        <v>259.60410000000002</v>
      </c>
      <c r="CL65">
        <v>38.203580000000002</v>
      </c>
      <c r="CM65">
        <v>90.904730000000001</v>
      </c>
      <c r="CN65">
        <v>299.88639999999998</v>
      </c>
      <c r="CO65">
        <v>2823.2089999999998</v>
      </c>
      <c r="CP65">
        <v>0.65273499999999995</v>
      </c>
      <c r="CQ65">
        <v>65.724459999999993</v>
      </c>
      <c r="CR65">
        <v>11.089090000000001</v>
      </c>
      <c r="CS65">
        <v>8052.7089999999998</v>
      </c>
      <c r="CT65">
        <v>9.7993999999999998E-2</v>
      </c>
      <c r="CU65">
        <v>32.20346</v>
      </c>
      <c r="CV65">
        <v>0.97994199999999998</v>
      </c>
      <c r="CW65">
        <v>322.03460000000001</v>
      </c>
      <c r="CX65">
        <v>0</v>
      </c>
      <c r="CY65">
        <v>2.8634E-2</v>
      </c>
      <c r="CZ65">
        <v>3.2487509999999999</v>
      </c>
      <c r="DA65">
        <v>195.78909999999999</v>
      </c>
      <c r="DB65">
        <v>0.51500000000000001</v>
      </c>
      <c r="DC65">
        <f t="shared" si="2"/>
        <v>6.9229839999999996</v>
      </c>
      <c r="DD65">
        <f t="shared" si="3"/>
        <v>3.4614919999999998</v>
      </c>
    </row>
    <row r="66" spans="1:108" x14ac:dyDescent="0.3">
      <c r="A66">
        <v>1979</v>
      </c>
      <c r="B66">
        <v>1</v>
      </c>
      <c r="C66">
        <v>6</v>
      </c>
      <c r="D66">
        <v>0.98633800000000005</v>
      </c>
      <c r="E66">
        <v>4.5319250000000002</v>
      </c>
      <c r="F66">
        <v>5.6536419999999996</v>
      </c>
      <c r="G66">
        <v>0.17025000000000001</v>
      </c>
      <c r="H66">
        <v>0.259295</v>
      </c>
      <c r="I66">
        <v>2.6359409999999999</v>
      </c>
      <c r="J66">
        <f t="shared" si="0"/>
        <v>6.7765785710741469</v>
      </c>
      <c r="K66">
        <v>1000</v>
      </c>
      <c r="L66">
        <v>3.0994799999999998</v>
      </c>
      <c r="M66">
        <v>0</v>
      </c>
      <c r="N66">
        <v>0.29714299999999999</v>
      </c>
      <c r="O66">
        <f t="shared" si="1"/>
        <v>3.3966229999999999</v>
      </c>
      <c r="P66">
        <v>1.9770129999999999</v>
      </c>
      <c r="Q66">
        <v>0.55699100000000001</v>
      </c>
      <c r="R66">
        <v>0.619896</v>
      </c>
      <c r="S66">
        <v>0.82539600000000002</v>
      </c>
      <c r="T66">
        <v>0</v>
      </c>
      <c r="U66">
        <v>0.219831</v>
      </c>
      <c r="V66">
        <v>0</v>
      </c>
      <c r="W66">
        <v>2.285304</v>
      </c>
      <c r="X66">
        <v>0</v>
      </c>
      <c r="Y66">
        <v>0.24420700000000001</v>
      </c>
      <c r="Z66">
        <v>16.34355</v>
      </c>
      <c r="AA66">
        <v>2.089296</v>
      </c>
      <c r="AB66">
        <v>0.457061</v>
      </c>
      <c r="AC66">
        <v>1.5602100000000001</v>
      </c>
      <c r="AD66">
        <v>0</v>
      </c>
      <c r="AE66">
        <v>0.355263</v>
      </c>
      <c r="AF66">
        <v>0.20376900000000001</v>
      </c>
      <c r="AG66">
        <v>12031.12</v>
      </c>
      <c r="AH66">
        <v>0</v>
      </c>
      <c r="AI66">
        <v>11.01885</v>
      </c>
      <c r="AJ66">
        <v>0</v>
      </c>
      <c r="AK66">
        <v>279.76710000000003</v>
      </c>
      <c r="AL66">
        <v>1.9745919999999999</v>
      </c>
      <c r="AM66">
        <v>22.227209999999999</v>
      </c>
      <c r="AN66">
        <v>-80.554100000000005</v>
      </c>
      <c r="AO66">
        <v>76.332639999999998</v>
      </c>
      <c r="AP66">
        <v>13.44528</v>
      </c>
      <c r="AQ66">
        <v>-19.61</v>
      </c>
      <c r="AR66">
        <v>-60.562399999999997</v>
      </c>
      <c r="AS66">
        <v>1</v>
      </c>
      <c r="AT66">
        <v>0</v>
      </c>
      <c r="AU66">
        <v>0.51342200000000005</v>
      </c>
      <c r="AV66">
        <v>0.27023000000000003</v>
      </c>
      <c r="AW66">
        <v>1.6750000000000001E-3</v>
      </c>
      <c r="AX66">
        <v>1.6099410000000001</v>
      </c>
      <c r="AY66">
        <v>6.4339999999999996E-3</v>
      </c>
      <c r="AZ66">
        <v>0.39281700000000003</v>
      </c>
      <c r="BA66">
        <v>1.872E-3</v>
      </c>
      <c r="BB66">
        <v>0</v>
      </c>
      <c r="BC66">
        <v>143.0598</v>
      </c>
      <c r="BD66">
        <v>144.5822</v>
      </c>
      <c r="BE66">
        <v>21.7</v>
      </c>
      <c r="BF66">
        <v>12.8</v>
      </c>
      <c r="BG66">
        <v>17.25</v>
      </c>
      <c r="BH66">
        <v>16.476109999999998</v>
      </c>
      <c r="BI66">
        <v>18.1934</v>
      </c>
      <c r="BJ66">
        <v>11.3</v>
      </c>
      <c r="BK66">
        <v>2</v>
      </c>
      <c r="BL66">
        <v>14.781639999999999</v>
      </c>
      <c r="BM66">
        <v>70.759249999999994</v>
      </c>
      <c r="BN66">
        <v>1</v>
      </c>
      <c r="BO66">
        <v>0</v>
      </c>
      <c r="BP66">
        <v>0</v>
      </c>
      <c r="BQ66">
        <v>0</v>
      </c>
      <c r="BR66">
        <v>627.95000000000005</v>
      </c>
      <c r="BS66">
        <v>1.231789</v>
      </c>
      <c r="BT66">
        <v>284.72980000000001</v>
      </c>
      <c r="BU66">
        <v>12007.81</v>
      </c>
      <c r="BV66">
        <v>0.25913900000000001</v>
      </c>
      <c r="BW66">
        <v>0.18340899999999999</v>
      </c>
      <c r="BX66">
        <v>4.742121</v>
      </c>
      <c r="BY66">
        <v>6.7344879999999998</v>
      </c>
      <c r="BZ66">
        <v>0.96491000000000005</v>
      </c>
      <c r="CA66">
        <v>5.7956760000000003</v>
      </c>
      <c r="CB66">
        <v>5.0522460000000002</v>
      </c>
      <c r="CC66">
        <v>46.294449999999998</v>
      </c>
      <c r="CD66">
        <v>37.921010000000003</v>
      </c>
      <c r="CE66">
        <v>5.9832530000000004</v>
      </c>
      <c r="CF66">
        <v>60.202550000000002</v>
      </c>
      <c r="CG66">
        <v>12.19181</v>
      </c>
      <c r="CH66">
        <v>2.5565250000000002</v>
      </c>
      <c r="CI66">
        <v>3.3742649999999998</v>
      </c>
      <c r="CJ66">
        <v>100.542</v>
      </c>
      <c r="CK66">
        <v>259.32650000000001</v>
      </c>
      <c r="CL66">
        <v>37.987250000000003</v>
      </c>
      <c r="CM66">
        <v>91.011899999999997</v>
      </c>
      <c r="CN66">
        <v>299.50979999999998</v>
      </c>
      <c r="CO66">
        <v>2827.3420000000001</v>
      </c>
      <c r="CP66">
        <v>0.65677200000000002</v>
      </c>
      <c r="CQ66">
        <v>65.734930000000006</v>
      </c>
      <c r="CR66">
        <v>11.144579999999999</v>
      </c>
      <c r="CS66">
        <v>8051.69</v>
      </c>
      <c r="CT66">
        <v>9.7146999999999997E-2</v>
      </c>
      <c r="CU66">
        <v>32.203580000000002</v>
      </c>
      <c r="CV66">
        <v>0.97147099999999997</v>
      </c>
      <c r="CW66">
        <v>322.03579999999999</v>
      </c>
      <c r="CX66">
        <v>0</v>
      </c>
      <c r="CY66">
        <v>2.8202999999999999E-2</v>
      </c>
      <c r="CZ66">
        <v>5.1895759999999997</v>
      </c>
      <c r="DA66">
        <v>197.1422</v>
      </c>
      <c r="DB66">
        <v>0.51500000000000001</v>
      </c>
      <c r="DC66">
        <f t="shared" si="2"/>
        <v>7.5957499999999998</v>
      </c>
      <c r="DD66">
        <f t="shared" si="3"/>
        <v>3.7978749999999999</v>
      </c>
    </row>
    <row r="67" spans="1:108" x14ac:dyDescent="0.3">
      <c r="A67">
        <v>1979</v>
      </c>
      <c r="B67">
        <v>2</v>
      </c>
      <c r="C67">
        <v>5</v>
      </c>
      <c r="D67">
        <v>1.053874</v>
      </c>
      <c r="E67">
        <v>4.6510759999999998</v>
      </c>
      <c r="F67">
        <v>5.9458380000000002</v>
      </c>
      <c r="G67">
        <v>0.178536</v>
      </c>
      <c r="H67">
        <v>0.26169100000000001</v>
      </c>
      <c r="I67">
        <v>2.915448</v>
      </c>
      <c r="J67">
        <f t="shared" si="0"/>
        <v>7.5482321068052727</v>
      </c>
      <c r="K67">
        <v>1000</v>
      </c>
      <c r="L67">
        <v>3.439311</v>
      </c>
      <c r="M67">
        <v>0</v>
      </c>
      <c r="N67">
        <v>0.330098</v>
      </c>
      <c r="O67">
        <f t="shared" si="1"/>
        <v>3.769409</v>
      </c>
      <c r="P67">
        <v>2.1125820000000002</v>
      </c>
      <c r="Q67">
        <v>0.60818099999999997</v>
      </c>
      <c r="R67">
        <v>0.68786199999999997</v>
      </c>
      <c r="S67">
        <v>0.91693899999999995</v>
      </c>
      <c r="T67">
        <v>0</v>
      </c>
      <c r="U67">
        <v>0.24817800000000001</v>
      </c>
      <c r="V67">
        <v>0</v>
      </c>
      <c r="W67">
        <v>2.6220279999999998</v>
      </c>
      <c r="X67">
        <v>0</v>
      </c>
      <c r="Y67">
        <v>0.28076299999999998</v>
      </c>
      <c r="Z67">
        <v>17.857749999999999</v>
      </c>
      <c r="AA67">
        <v>2.385691</v>
      </c>
      <c r="AB67">
        <v>0.52440600000000004</v>
      </c>
      <c r="AC67">
        <v>1.7937650000000001</v>
      </c>
      <c r="AD67">
        <v>0</v>
      </c>
      <c r="AE67">
        <v>0.44297700000000001</v>
      </c>
      <c r="AF67">
        <v>0.25169799999999998</v>
      </c>
      <c r="AG67">
        <v>12029.21</v>
      </c>
      <c r="AH67">
        <v>0</v>
      </c>
      <c r="AI67">
        <v>11.25849</v>
      </c>
      <c r="AJ67">
        <v>0</v>
      </c>
      <c r="AK67">
        <v>276.74369999999999</v>
      </c>
      <c r="AL67">
        <v>2.1993309999999999</v>
      </c>
      <c r="AM67">
        <v>22.189530000000001</v>
      </c>
      <c r="AN67">
        <v>-69.353800000000007</v>
      </c>
      <c r="AO67">
        <v>97.046999999999997</v>
      </c>
      <c r="AP67">
        <v>18.472539999999999</v>
      </c>
      <c r="AQ67">
        <v>1.065599</v>
      </c>
      <c r="AR67">
        <v>-69.934200000000004</v>
      </c>
      <c r="AS67">
        <v>1</v>
      </c>
      <c r="AT67">
        <v>0</v>
      </c>
      <c r="AU67">
        <v>0.96287900000000004</v>
      </c>
      <c r="AV67">
        <v>0.28873300000000002</v>
      </c>
      <c r="AW67">
        <v>1.8289999999999999E-3</v>
      </c>
      <c r="AX67">
        <v>1.753943</v>
      </c>
      <c r="AY67">
        <v>7.2570000000000004E-3</v>
      </c>
      <c r="AZ67">
        <v>0.424902</v>
      </c>
      <c r="BA67">
        <v>2.055E-3</v>
      </c>
      <c r="BB67">
        <v>0</v>
      </c>
      <c r="BC67">
        <v>147.44309999999999</v>
      </c>
      <c r="BD67">
        <v>149.61680000000001</v>
      </c>
      <c r="BE67">
        <v>25</v>
      </c>
      <c r="BF67">
        <v>15.2</v>
      </c>
      <c r="BG67">
        <v>20.100000000000001</v>
      </c>
      <c r="BH67">
        <v>19.130089999999999</v>
      </c>
      <c r="BI67">
        <v>21.1388</v>
      </c>
      <c r="BJ67">
        <v>20.5</v>
      </c>
      <c r="BK67">
        <v>0</v>
      </c>
      <c r="BL67">
        <v>17.272680000000001</v>
      </c>
      <c r="BM67">
        <v>68.870329999999996</v>
      </c>
      <c r="BN67">
        <v>1</v>
      </c>
      <c r="BO67">
        <v>0</v>
      </c>
      <c r="BP67">
        <v>0</v>
      </c>
      <c r="BQ67">
        <v>0</v>
      </c>
      <c r="BR67">
        <v>873.95</v>
      </c>
      <c r="BS67">
        <v>0.13597799999999999</v>
      </c>
      <c r="BT67">
        <v>282.81599999999997</v>
      </c>
      <c r="BU67">
        <v>12003.33</v>
      </c>
      <c r="BV67">
        <v>0.22692599999999999</v>
      </c>
      <c r="BW67">
        <v>0.15638299999999999</v>
      </c>
      <c r="BX67">
        <v>4.159548</v>
      </c>
      <c r="BY67">
        <v>5.748869</v>
      </c>
      <c r="BZ67">
        <v>0.96876499999999999</v>
      </c>
      <c r="CA67">
        <v>5.6966229999999998</v>
      </c>
      <c r="CB67">
        <v>5.0355980000000002</v>
      </c>
      <c r="CC67">
        <v>45.37303</v>
      </c>
      <c r="CD67">
        <v>36.610219999999998</v>
      </c>
      <c r="CE67">
        <v>5.7680740000000004</v>
      </c>
      <c r="CF67">
        <v>58.12471</v>
      </c>
      <c r="CG67">
        <v>11.753349999999999</v>
      </c>
      <c r="CH67">
        <v>2.4841920000000002</v>
      </c>
      <c r="CI67">
        <v>3.341799</v>
      </c>
      <c r="CJ67">
        <v>99.301540000000003</v>
      </c>
      <c r="CK67">
        <v>258.23050000000001</v>
      </c>
      <c r="CL67">
        <v>37.771700000000003</v>
      </c>
      <c r="CM67">
        <v>91.083910000000003</v>
      </c>
      <c r="CN67">
        <v>299.26499999999999</v>
      </c>
      <c r="CO67">
        <v>2831.56</v>
      </c>
      <c r="CP67">
        <v>0.66145799999999999</v>
      </c>
      <c r="CQ67">
        <v>65.746020000000001</v>
      </c>
      <c r="CR67">
        <v>11.21106</v>
      </c>
      <c r="CS67">
        <v>8050.5309999999999</v>
      </c>
      <c r="CT67">
        <v>9.6307000000000004E-2</v>
      </c>
      <c r="CU67">
        <v>32.203600000000002</v>
      </c>
      <c r="CV67">
        <v>0.96307100000000001</v>
      </c>
      <c r="CW67">
        <v>322.036</v>
      </c>
      <c r="CX67">
        <v>0</v>
      </c>
      <c r="CY67">
        <v>3.8400999999999998E-2</v>
      </c>
      <c r="CZ67">
        <v>0.80271099999999995</v>
      </c>
      <c r="DA67">
        <v>186.6353</v>
      </c>
      <c r="DB67">
        <v>0.51500000000000001</v>
      </c>
      <c r="DC67">
        <f t="shared" si="2"/>
        <v>8.3431509999999989</v>
      </c>
      <c r="DD67">
        <f t="shared" si="3"/>
        <v>4.1715754999999994</v>
      </c>
    </row>
    <row r="68" spans="1:108" x14ac:dyDescent="0.3">
      <c r="A68">
        <v>1979</v>
      </c>
      <c r="B68">
        <v>3</v>
      </c>
      <c r="C68">
        <v>7</v>
      </c>
      <c r="D68">
        <v>1.1306989999999999</v>
      </c>
      <c r="E68">
        <v>4.7778720000000003</v>
      </c>
      <c r="F68">
        <v>6.264621</v>
      </c>
      <c r="G68">
        <v>0.187726</v>
      </c>
      <c r="H68">
        <v>0.26434999999999997</v>
      </c>
      <c r="I68">
        <v>3.2364489999999999</v>
      </c>
      <c r="J68">
        <f t="shared" si="0"/>
        <v>8.4467413502187583</v>
      </c>
      <c r="K68">
        <v>1000</v>
      </c>
      <c r="L68">
        <v>3.8345899999999999</v>
      </c>
      <c r="M68">
        <v>0</v>
      </c>
      <c r="N68">
        <v>0.368481</v>
      </c>
      <c r="O68">
        <f t="shared" si="1"/>
        <v>4.2030709999999996</v>
      </c>
      <c r="P68">
        <v>2.2666770000000001</v>
      </c>
      <c r="Q68">
        <v>0.66407000000000005</v>
      </c>
      <c r="R68">
        <v>0.76691799999999999</v>
      </c>
      <c r="S68">
        <v>1.0235570000000001</v>
      </c>
      <c r="T68">
        <v>0</v>
      </c>
      <c r="U68">
        <v>0.27459899999999998</v>
      </c>
      <c r="V68">
        <v>0</v>
      </c>
      <c r="W68">
        <v>3.0687630000000001</v>
      </c>
      <c r="X68">
        <v>0</v>
      </c>
      <c r="Y68">
        <v>0.32940399999999997</v>
      </c>
      <c r="Z68">
        <v>19.827590000000001</v>
      </c>
      <c r="AA68">
        <v>2.768418</v>
      </c>
      <c r="AB68">
        <v>0.61375299999999999</v>
      </c>
      <c r="AC68">
        <v>2.1045250000000002</v>
      </c>
      <c r="AD68">
        <v>0</v>
      </c>
      <c r="AE68">
        <v>0.5212</v>
      </c>
      <c r="AF68">
        <v>0.32918999999999998</v>
      </c>
      <c r="AG68">
        <v>12026.53</v>
      </c>
      <c r="AH68">
        <v>0</v>
      </c>
      <c r="AI68">
        <v>11.645949999999999</v>
      </c>
      <c r="AJ68">
        <v>0</v>
      </c>
      <c r="AK68">
        <v>276.64420000000001</v>
      </c>
      <c r="AL68">
        <v>2.4542069999999998</v>
      </c>
      <c r="AM68">
        <v>22.297409999999999</v>
      </c>
      <c r="AN68">
        <v>-104.331</v>
      </c>
      <c r="AO68">
        <v>109.4828</v>
      </c>
      <c r="AP68">
        <v>21.258839999999999</v>
      </c>
      <c r="AQ68">
        <v>-3.06453</v>
      </c>
      <c r="AR68">
        <v>-100.71899999999999</v>
      </c>
      <c r="AS68">
        <v>1</v>
      </c>
      <c r="AT68">
        <v>0</v>
      </c>
      <c r="AU68">
        <v>1.0277339999999999</v>
      </c>
      <c r="AV68">
        <v>0.30978</v>
      </c>
      <c r="AW68">
        <v>2.029E-3</v>
      </c>
      <c r="AX68">
        <v>1.9132940000000001</v>
      </c>
      <c r="AY68">
        <v>8.3300000000000006E-3</v>
      </c>
      <c r="AZ68">
        <v>0.461781</v>
      </c>
      <c r="BA68">
        <v>2.2950000000000002E-3</v>
      </c>
      <c r="BB68">
        <v>0</v>
      </c>
      <c r="BC68">
        <v>192.00749999999999</v>
      </c>
      <c r="BD68">
        <v>194.6088</v>
      </c>
      <c r="BE68">
        <v>24.7</v>
      </c>
      <c r="BF68">
        <v>14.9</v>
      </c>
      <c r="BG68">
        <v>19.8</v>
      </c>
      <c r="BH68">
        <v>20.443680000000001</v>
      </c>
      <c r="BI68">
        <v>20.838799999999999</v>
      </c>
      <c r="BJ68">
        <v>17.5</v>
      </c>
      <c r="BK68">
        <v>0</v>
      </c>
      <c r="BL68">
        <v>16.942419999999998</v>
      </c>
      <c r="BM68">
        <v>68.809910000000002</v>
      </c>
      <c r="BN68">
        <v>1</v>
      </c>
      <c r="BO68">
        <v>0</v>
      </c>
      <c r="BP68">
        <v>0</v>
      </c>
      <c r="BQ68">
        <v>0</v>
      </c>
      <c r="BR68">
        <v>1159.05</v>
      </c>
      <c r="BS68">
        <v>0.52001699999999995</v>
      </c>
      <c r="BT68">
        <v>280.85969999999998</v>
      </c>
      <c r="BU68">
        <v>11997.33</v>
      </c>
      <c r="BV68">
        <v>0.19713900000000001</v>
      </c>
      <c r="BW68">
        <v>0.147981</v>
      </c>
      <c r="BX68">
        <v>3.6493150000000001</v>
      </c>
      <c r="BY68">
        <v>5.4446430000000001</v>
      </c>
      <c r="BZ68">
        <v>0.97161500000000001</v>
      </c>
      <c r="CA68">
        <v>5.6110540000000002</v>
      </c>
      <c r="CB68">
        <v>5.0159250000000002</v>
      </c>
      <c r="CC68">
        <v>44.56682</v>
      </c>
      <c r="CD68">
        <v>35.215319999999998</v>
      </c>
      <c r="CE68">
        <v>5.5636669999999997</v>
      </c>
      <c r="CF68">
        <v>55.913809999999998</v>
      </c>
      <c r="CG68">
        <v>11.3369</v>
      </c>
      <c r="CH68">
        <v>2.4039990000000002</v>
      </c>
      <c r="CI68">
        <v>3.308017</v>
      </c>
      <c r="CJ68">
        <v>97.636080000000007</v>
      </c>
      <c r="CK68">
        <v>255.5027</v>
      </c>
      <c r="CL68">
        <v>37.55735</v>
      </c>
      <c r="CM68">
        <v>91.162710000000004</v>
      </c>
      <c r="CN68">
        <v>299.17590000000001</v>
      </c>
      <c r="CO68">
        <v>2835.6210000000001</v>
      </c>
      <c r="CP68">
        <v>0.66704600000000003</v>
      </c>
      <c r="CQ68">
        <v>65.754720000000006</v>
      </c>
      <c r="CR68">
        <v>11.29204</v>
      </c>
      <c r="CS68">
        <v>8049.1369999999997</v>
      </c>
      <c r="CT68">
        <v>9.5474000000000003E-2</v>
      </c>
      <c r="CU68">
        <v>32.203629999999997</v>
      </c>
      <c r="CV68">
        <v>0.95474099999999995</v>
      </c>
      <c r="CW68">
        <v>322.03629999999998</v>
      </c>
      <c r="CX68">
        <v>0</v>
      </c>
      <c r="CY68">
        <v>4.3854999999999998E-2</v>
      </c>
      <c r="CZ68">
        <v>4.6012919999999999</v>
      </c>
      <c r="DA68">
        <v>175.01439999999999</v>
      </c>
      <c r="DB68">
        <v>0.51500000000000001</v>
      </c>
      <c r="DC68">
        <f t="shared" si="2"/>
        <v>9.198891999999999</v>
      </c>
      <c r="DD68">
        <f t="shared" si="3"/>
        <v>4.5994459999999995</v>
      </c>
    </row>
    <row r="69" spans="1:108" x14ac:dyDescent="0.3">
      <c r="A69">
        <v>1979</v>
      </c>
      <c r="B69">
        <v>4</v>
      </c>
      <c r="C69">
        <v>6</v>
      </c>
      <c r="D69">
        <v>1.2110380000000001</v>
      </c>
      <c r="E69">
        <v>4.9021290000000004</v>
      </c>
      <c r="F69">
        <v>6.5848469999999999</v>
      </c>
      <c r="G69">
        <v>0.197106</v>
      </c>
      <c r="H69">
        <v>0.26707399999999998</v>
      </c>
      <c r="I69">
        <v>3.5757789999999998</v>
      </c>
      <c r="J69">
        <f t="shared" si="0"/>
        <v>9.4100051420005393</v>
      </c>
      <c r="K69">
        <v>1000</v>
      </c>
      <c r="L69">
        <v>4.2580260000000001</v>
      </c>
      <c r="M69">
        <v>0</v>
      </c>
      <c r="N69">
        <v>0.40954699999999999</v>
      </c>
      <c r="O69">
        <f t="shared" si="1"/>
        <v>4.667573</v>
      </c>
      <c r="P69">
        <v>2.4272040000000001</v>
      </c>
      <c r="Q69">
        <v>0.71600399999999997</v>
      </c>
      <c r="R69">
        <v>0.85160499999999995</v>
      </c>
      <c r="S69">
        <v>1.1376310000000001</v>
      </c>
      <c r="T69">
        <v>0</v>
      </c>
      <c r="U69">
        <v>0.27214899999999997</v>
      </c>
      <c r="V69">
        <v>0</v>
      </c>
      <c r="W69">
        <v>3.5214780000000001</v>
      </c>
      <c r="X69">
        <v>0</v>
      </c>
      <c r="Y69">
        <v>0.37854100000000002</v>
      </c>
      <c r="Z69">
        <v>21.764500000000002</v>
      </c>
      <c r="AA69">
        <v>3.095809</v>
      </c>
      <c r="AB69">
        <v>0.70429600000000003</v>
      </c>
      <c r="AC69">
        <v>2.4184559999999999</v>
      </c>
      <c r="AD69">
        <v>0</v>
      </c>
      <c r="AE69">
        <v>0.50770700000000002</v>
      </c>
      <c r="AF69">
        <v>0.38941500000000001</v>
      </c>
      <c r="AG69">
        <v>12024.7</v>
      </c>
      <c r="AH69">
        <v>0</v>
      </c>
      <c r="AI69">
        <v>11.94707</v>
      </c>
      <c r="AJ69">
        <v>0</v>
      </c>
      <c r="AK69">
        <v>286.33019999999999</v>
      </c>
      <c r="AL69">
        <v>2.7406869999999999</v>
      </c>
      <c r="AM69">
        <v>22.600180000000002</v>
      </c>
      <c r="AN69">
        <v>-101.111</v>
      </c>
      <c r="AO69">
        <v>95.049989999999994</v>
      </c>
      <c r="AP69">
        <v>18.52805</v>
      </c>
      <c r="AQ69">
        <v>2.4637850000000001</v>
      </c>
      <c r="AR69">
        <v>-103.1</v>
      </c>
      <c r="AS69">
        <v>1</v>
      </c>
      <c r="AT69">
        <v>0</v>
      </c>
      <c r="AU69">
        <v>0.72092800000000001</v>
      </c>
      <c r="AV69">
        <v>0.331791</v>
      </c>
      <c r="AW69">
        <v>2.2300000000000002E-3</v>
      </c>
      <c r="AX69">
        <v>2.066805</v>
      </c>
      <c r="AY69">
        <v>9.299E-3</v>
      </c>
      <c r="AZ69">
        <v>0.50079399999999996</v>
      </c>
      <c r="BA69">
        <v>2.5349999999999999E-3</v>
      </c>
      <c r="BB69">
        <v>0</v>
      </c>
      <c r="BC69">
        <v>177.15799999999999</v>
      </c>
      <c r="BD69">
        <v>179.46459999999999</v>
      </c>
      <c r="BE69">
        <v>23.8</v>
      </c>
      <c r="BF69">
        <v>16.3</v>
      </c>
      <c r="BG69">
        <v>20.05</v>
      </c>
      <c r="BH69">
        <v>19.493770000000001</v>
      </c>
      <c r="BI69">
        <v>20.844999999999999</v>
      </c>
      <c r="BJ69">
        <v>10.199999999999999</v>
      </c>
      <c r="BK69">
        <v>0</v>
      </c>
      <c r="BL69">
        <v>18.532430000000002</v>
      </c>
      <c r="BM69">
        <v>75.238860000000003</v>
      </c>
      <c r="BN69">
        <v>1</v>
      </c>
      <c r="BO69">
        <v>0</v>
      </c>
      <c r="BP69">
        <v>0</v>
      </c>
      <c r="BQ69">
        <v>0</v>
      </c>
      <c r="BR69">
        <v>1418.4</v>
      </c>
      <c r="BS69">
        <v>0.36268899999999998</v>
      </c>
      <c r="BT69">
        <v>278.96019999999999</v>
      </c>
      <c r="BU69">
        <v>11992.34</v>
      </c>
      <c r="BV69">
        <v>0.189225</v>
      </c>
      <c r="BW69">
        <v>0.14384</v>
      </c>
      <c r="BX69">
        <v>3.5535809999999999</v>
      </c>
      <c r="BY69">
        <v>5.2983260000000003</v>
      </c>
      <c r="BZ69">
        <v>0.97504199999999996</v>
      </c>
      <c r="CA69">
        <v>5.5144630000000001</v>
      </c>
      <c r="CB69">
        <v>5.0011599999999996</v>
      </c>
      <c r="CC69">
        <v>43.67306</v>
      </c>
      <c r="CD69">
        <v>33.898809999999997</v>
      </c>
      <c r="CE69">
        <v>5.3651759999999999</v>
      </c>
      <c r="CF69">
        <v>53.828020000000002</v>
      </c>
      <c r="CG69">
        <v>10.932969999999999</v>
      </c>
      <c r="CH69">
        <v>2.3233359999999998</v>
      </c>
      <c r="CI69">
        <v>3.2711730000000001</v>
      </c>
      <c r="CJ69">
        <v>95.8917</v>
      </c>
      <c r="CK69">
        <v>253.5009</v>
      </c>
      <c r="CL69">
        <v>37.330109999999998</v>
      </c>
      <c r="CM69">
        <v>91.213070000000002</v>
      </c>
      <c r="CN69">
        <v>298.94909999999999</v>
      </c>
      <c r="CO69">
        <v>2839.4409999999998</v>
      </c>
      <c r="CP69">
        <v>0.67222999999999999</v>
      </c>
      <c r="CQ69">
        <v>65.765429999999995</v>
      </c>
      <c r="CR69">
        <v>11.36706</v>
      </c>
      <c r="CS69">
        <v>8047.88</v>
      </c>
      <c r="CT69">
        <v>9.4647999999999996E-2</v>
      </c>
      <c r="CU69">
        <v>32.203670000000002</v>
      </c>
      <c r="CV69">
        <v>0.94648399999999999</v>
      </c>
      <c r="CW69">
        <v>322.0367</v>
      </c>
      <c r="CX69">
        <v>0</v>
      </c>
      <c r="CY69">
        <v>4.2416000000000002E-2</v>
      </c>
      <c r="CZ69">
        <v>5.483168</v>
      </c>
      <c r="DA69">
        <v>198.49209999999999</v>
      </c>
      <c r="DB69">
        <v>0.51500000000000001</v>
      </c>
      <c r="DC69">
        <f t="shared" si="2"/>
        <v>10.072166000000001</v>
      </c>
      <c r="DD69">
        <f t="shared" si="3"/>
        <v>5.0360830000000005</v>
      </c>
    </row>
    <row r="70" spans="1:108" x14ac:dyDescent="0.3">
      <c r="A70">
        <v>1979</v>
      </c>
      <c r="B70">
        <v>5</v>
      </c>
      <c r="C70">
        <v>6</v>
      </c>
      <c r="D70">
        <v>1.2903450000000001</v>
      </c>
      <c r="E70">
        <v>5.0184850000000001</v>
      </c>
      <c r="F70">
        <v>6.8917279999999996</v>
      </c>
      <c r="G70">
        <v>0.206229</v>
      </c>
      <c r="H70">
        <v>0.26971899999999999</v>
      </c>
      <c r="I70">
        <v>3.916836</v>
      </c>
      <c r="J70">
        <f t="shared" ref="J70:J133" si="4">E70*I70*(0.317+0.942*(E70-1.4)^-1.161)</f>
        <v>10.391290008607232</v>
      </c>
      <c r="K70">
        <v>1000</v>
      </c>
      <c r="L70">
        <v>4.6891389999999999</v>
      </c>
      <c r="M70">
        <v>0</v>
      </c>
      <c r="N70">
        <v>0.45124599999999998</v>
      </c>
      <c r="O70">
        <f t="shared" ref="O70:O133" si="5">SUM(L70:N70)</f>
        <v>5.1403850000000002</v>
      </c>
      <c r="P70">
        <v>2.58596</v>
      </c>
      <c r="Q70">
        <v>0.76149100000000003</v>
      </c>
      <c r="R70">
        <v>0.93782799999999999</v>
      </c>
      <c r="S70">
        <v>1.2534620000000001</v>
      </c>
      <c r="T70">
        <v>0</v>
      </c>
      <c r="U70">
        <v>0.28466200000000003</v>
      </c>
      <c r="V70">
        <v>0</v>
      </c>
      <c r="W70">
        <v>3.9128470000000002</v>
      </c>
      <c r="X70">
        <v>0</v>
      </c>
      <c r="Y70">
        <v>0.42070800000000003</v>
      </c>
      <c r="Z70">
        <v>23.37884</v>
      </c>
      <c r="AA70">
        <v>3.311423</v>
      </c>
      <c r="AB70">
        <v>0.78256899999999996</v>
      </c>
      <c r="AC70">
        <v>2.6878549999999999</v>
      </c>
      <c r="AD70">
        <v>0</v>
      </c>
      <c r="AE70">
        <v>0.42611399999999999</v>
      </c>
      <c r="AF70">
        <v>0.41194500000000001</v>
      </c>
      <c r="AG70">
        <v>12025.19</v>
      </c>
      <c r="AH70">
        <v>0</v>
      </c>
      <c r="AI70">
        <v>12.05973</v>
      </c>
      <c r="AJ70">
        <v>0</v>
      </c>
      <c r="AK70">
        <v>272.0829</v>
      </c>
      <c r="AL70">
        <v>3.031739</v>
      </c>
      <c r="AM70">
        <v>22.909649999999999</v>
      </c>
      <c r="AN70">
        <v>-21.0458</v>
      </c>
      <c r="AO70">
        <v>93.236639999999994</v>
      </c>
      <c r="AP70">
        <v>20.81325</v>
      </c>
      <c r="AQ70">
        <v>45.179549999999999</v>
      </c>
      <c r="AR70">
        <v>-65.759200000000007</v>
      </c>
      <c r="AS70">
        <v>1</v>
      </c>
      <c r="AT70">
        <v>0</v>
      </c>
      <c r="AU70">
        <v>0.56900099999999998</v>
      </c>
      <c r="AV70">
        <v>0.35351900000000003</v>
      </c>
      <c r="AW70">
        <v>2.398E-3</v>
      </c>
      <c r="AX70">
        <v>2.205578</v>
      </c>
      <c r="AY70">
        <v>9.9900000000000006E-3</v>
      </c>
      <c r="AZ70">
        <v>0.53975700000000004</v>
      </c>
      <c r="BA70">
        <v>2.738E-3</v>
      </c>
      <c r="BB70">
        <v>0</v>
      </c>
      <c r="BC70">
        <v>93.003039999999999</v>
      </c>
      <c r="BD70">
        <v>95.586969999999994</v>
      </c>
      <c r="BE70">
        <v>17.399999999999999</v>
      </c>
      <c r="BF70">
        <v>7.2</v>
      </c>
      <c r="BG70">
        <v>12.3</v>
      </c>
      <c r="BH70">
        <v>13.428710000000001</v>
      </c>
      <c r="BI70">
        <v>13.3812</v>
      </c>
      <c r="BJ70">
        <v>11.8</v>
      </c>
      <c r="BK70">
        <v>0</v>
      </c>
      <c r="BL70">
        <v>10.15638</v>
      </c>
      <c r="BM70">
        <v>66.148160000000004</v>
      </c>
      <c r="BN70">
        <v>1</v>
      </c>
      <c r="BO70">
        <v>0</v>
      </c>
      <c r="BP70">
        <v>0</v>
      </c>
      <c r="BQ70">
        <v>0</v>
      </c>
      <c r="BR70">
        <v>1579.95</v>
      </c>
      <c r="BS70">
        <v>0.294713</v>
      </c>
      <c r="BT70">
        <v>277.5068</v>
      </c>
      <c r="BU70">
        <v>11990.28</v>
      </c>
      <c r="BV70">
        <v>0.20678199999999999</v>
      </c>
      <c r="BW70">
        <v>0.156446</v>
      </c>
      <c r="BX70">
        <v>3.9124059999999998</v>
      </c>
      <c r="BY70">
        <v>5.7660109999999998</v>
      </c>
      <c r="BZ70">
        <v>0.98085999999999995</v>
      </c>
      <c r="CA70">
        <v>5.4759570000000002</v>
      </c>
      <c r="CB70">
        <v>4.9991680000000001</v>
      </c>
      <c r="CC70">
        <v>43.244340000000001</v>
      </c>
      <c r="CD70">
        <v>32.855849999999997</v>
      </c>
      <c r="CE70">
        <v>5.1998009999999999</v>
      </c>
      <c r="CF70">
        <v>52.177120000000002</v>
      </c>
      <c r="CG70">
        <v>10.595969999999999</v>
      </c>
      <c r="CH70">
        <v>2.2581910000000001</v>
      </c>
      <c r="CI70">
        <v>3.2448060000000001</v>
      </c>
      <c r="CJ70">
        <v>94.539169999999999</v>
      </c>
      <c r="CK70">
        <v>252.61330000000001</v>
      </c>
      <c r="CL70">
        <v>37.078710000000001</v>
      </c>
      <c r="CM70">
        <v>91.300669999999997</v>
      </c>
      <c r="CN70">
        <v>298.2353</v>
      </c>
      <c r="CO70">
        <v>2842.8809999999999</v>
      </c>
      <c r="CP70">
        <v>0.67529600000000001</v>
      </c>
      <c r="CQ70">
        <v>65.775859999999994</v>
      </c>
      <c r="CR70">
        <v>11.40901</v>
      </c>
      <c r="CS70">
        <v>8046.9059999999999</v>
      </c>
      <c r="CT70">
        <v>9.3829999999999997E-2</v>
      </c>
      <c r="CU70">
        <v>32.203780000000002</v>
      </c>
      <c r="CV70">
        <v>0.93830199999999997</v>
      </c>
      <c r="CW70">
        <v>322.0378</v>
      </c>
      <c r="CX70">
        <v>0</v>
      </c>
      <c r="CY70">
        <v>2.1849E-2</v>
      </c>
      <c r="CZ70">
        <v>5.6612619999999998</v>
      </c>
      <c r="DA70">
        <v>198.9323</v>
      </c>
      <c r="DB70">
        <v>0.51500000000000001</v>
      </c>
      <c r="DC70">
        <f t="shared" ref="DC70:DC133" si="6">SUM(O70:V70,)</f>
        <v>10.963788000000001</v>
      </c>
      <c r="DD70">
        <f t="shared" ref="DD70:DD133" si="7">DC70/2</f>
        <v>5.4818940000000005</v>
      </c>
    </row>
    <row r="71" spans="1:108" x14ac:dyDescent="0.3">
      <c r="A71">
        <v>1979</v>
      </c>
      <c r="B71">
        <v>6</v>
      </c>
      <c r="C71">
        <v>5</v>
      </c>
      <c r="D71">
        <v>1.3583480000000001</v>
      </c>
      <c r="E71">
        <v>5.1136480000000004</v>
      </c>
      <c r="F71">
        <v>7.1477490000000001</v>
      </c>
      <c r="G71">
        <v>0.21393599999999999</v>
      </c>
      <c r="H71">
        <v>0.271976</v>
      </c>
      <c r="I71">
        <v>4.2132550000000002</v>
      </c>
      <c r="J71">
        <f t="shared" si="4"/>
        <v>11.254263248040569</v>
      </c>
      <c r="K71">
        <v>1000</v>
      </c>
      <c r="L71">
        <v>5.068219</v>
      </c>
      <c r="M71">
        <v>0</v>
      </c>
      <c r="N71">
        <v>0.48760999999999999</v>
      </c>
      <c r="O71">
        <f t="shared" si="5"/>
        <v>5.5558290000000001</v>
      </c>
      <c r="P71">
        <v>2.7205840000000001</v>
      </c>
      <c r="Q71">
        <v>0.79182300000000005</v>
      </c>
      <c r="R71">
        <v>1.013644</v>
      </c>
      <c r="S71">
        <v>1.354473</v>
      </c>
      <c r="T71">
        <v>0</v>
      </c>
      <c r="U71">
        <v>0.21896299999999999</v>
      </c>
      <c r="V71">
        <v>0</v>
      </c>
      <c r="W71">
        <v>4.1730929999999997</v>
      </c>
      <c r="X71">
        <v>0</v>
      </c>
      <c r="Y71">
        <v>0.44819599999999998</v>
      </c>
      <c r="Z71">
        <v>24.390640000000001</v>
      </c>
      <c r="AA71">
        <v>3.3712430000000002</v>
      </c>
      <c r="AB71">
        <v>0.834619</v>
      </c>
      <c r="AC71">
        <v>2.8634740000000001</v>
      </c>
      <c r="AD71">
        <v>0</v>
      </c>
      <c r="AE71">
        <v>0.40073799999999998</v>
      </c>
      <c r="AF71">
        <v>0.391206</v>
      </c>
      <c r="AG71">
        <v>12028.08</v>
      </c>
      <c r="AH71">
        <v>0</v>
      </c>
      <c r="AI71">
        <v>11.95603</v>
      </c>
      <c r="AJ71">
        <v>0</v>
      </c>
      <c r="AK71">
        <v>286.54950000000002</v>
      </c>
      <c r="AL71">
        <v>3.278038</v>
      </c>
      <c r="AM71">
        <v>22.926390000000001</v>
      </c>
      <c r="AN71">
        <v>-21.087599999999998</v>
      </c>
      <c r="AO71">
        <v>76.52422</v>
      </c>
      <c r="AP71">
        <v>18.088180000000001</v>
      </c>
      <c r="AQ71">
        <v>38.86815</v>
      </c>
      <c r="AR71">
        <v>-59.5732</v>
      </c>
      <c r="AS71">
        <v>1</v>
      </c>
      <c r="AT71">
        <v>0</v>
      </c>
      <c r="AU71">
        <v>0.40165899999999999</v>
      </c>
      <c r="AV71">
        <v>0.37214999999999998</v>
      </c>
      <c r="AW71">
        <v>2.503E-3</v>
      </c>
      <c r="AX71">
        <v>2.307626</v>
      </c>
      <c r="AY71">
        <v>1.0252000000000001E-2</v>
      </c>
      <c r="AZ71">
        <v>0.57358100000000001</v>
      </c>
      <c r="BA71">
        <v>2.8649999999999999E-3</v>
      </c>
      <c r="BB71">
        <v>4.7130000000000002E-3</v>
      </c>
      <c r="BC71">
        <v>79.141059999999996</v>
      </c>
      <c r="BD71">
        <v>81.339359999999999</v>
      </c>
      <c r="BE71">
        <v>15.7</v>
      </c>
      <c r="BF71">
        <v>8.6999999999999993</v>
      </c>
      <c r="BG71">
        <v>12.2</v>
      </c>
      <c r="BH71">
        <v>12.08385</v>
      </c>
      <c r="BI71">
        <v>12.942</v>
      </c>
      <c r="BJ71">
        <v>9.1</v>
      </c>
      <c r="BK71">
        <v>6.3</v>
      </c>
      <c r="BL71">
        <v>11.249230000000001</v>
      </c>
      <c r="BM71">
        <v>75.398399999999995</v>
      </c>
      <c r="BN71">
        <v>1</v>
      </c>
      <c r="BO71">
        <v>0</v>
      </c>
      <c r="BP71">
        <v>0</v>
      </c>
      <c r="BQ71">
        <v>5.0287870000000003</v>
      </c>
      <c r="BR71">
        <v>1648.55</v>
      </c>
      <c r="BS71">
        <v>1.1460570000000001</v>
      </c>
      <c r="BT71">
        <v>276.7389</v>
      </c>
      <c r="BU71">
        <v>11991.6</v>
      </c>
      <c r="BV71">
        <v>0.24812799999999999</v>
      </c>
      <c r="BW71">
        <v>0.18566299999999999</v>
      </c>
      <c r="BX71">
        <v>4.6822619999999997</v>
      </c>
      <c r="BY71">
        <v>6.8403700000000001</v>
      </c>
      <c r="BZ71">
        <v>0.98997000000000002</v>
      </c>
      <c r="CA71">
        <v>5.5341290000000001</v>
      </c>
      <c r="CB71">
        <v>5.0135630000000004</v>
      </c>
      <c r="CC71">
        <v>43.582230000000003</v>
      </c>
      <c r="CD71">
        <v>32.201779999999999</v>
      </c>
      <c r="CE71">
        <v>5.0959529999999997</v>
      </c>
      <c r="CF71">
        <v>51.144080000000002</v>
      </c>
      <c r="CG71">
        <v>10.384359999999999</v>
      </c>
      <c r="CH71">
        <v>2.2178070000000001</v>
      </c>
      <c r="CI71">
        <v>3.240008</v>
      </c>
      <c r="CJ71">
        <v>93.722470000000001</v>
      </c>
      <c r="CK71">
        <v>252.72130000000001</v>
      </c>
      <c r="CL71">
        <v>36.800820000000002</v>
      </c>
      <c r="CM71">
        <v>91.467730000000003</v>
      </c>
      <c r="CN71">
        <v>296.83780000000002</v>
      </c>
      <c r="CO71">
        <v>2845.9760000000001</v>
      </c>
      <c r="CP71">
        <v>0.675122</v>
      </c>
      <c r="CQ71">
        <v>65.784670000000006</v>
      </c>
      <c r="CR71">
        <v>11.40006</v>
      </c>
      <c r="CS71">
        <v>8046.3140000000003</v>
      </c>
      <c r="CT71">
        <v>9.3020000000000005E-2</v>
      </c>
      <c r="CU71">
        <v>32.204140000000002</v>
      </c>
      <c r="CV71">
        <v>0.930199</v>
      </c>
      <c r="CW71">
        <v>322.04140000000001</v>
      </c>
      <c r="CX71">
        <v>0</v>
      </c>
      <c r="CY71">
        <v>1.414E-2</v>
      </c>
      <c r="CZ71">
        <v>5.930307</v>
      </c>
      <c r="DA71">
        <v>199.59479999999999</v>
      </c>
      <c r="DB71">
        <v>0.51500000000000001</v>
      </c>
      <c r="DC71">
        <f t="shared" si="6"/>
        <v>11.655316000000001</v>
      </c>
      <c r="DD71">
        <f t="shared" si="7"/>
        <v>5.8276580000000004</v>
      </c>
    </row>
    <row r="72" spans="1:108" x14ac:dyDescent="0.3">
      <c r="A72">
        <v>1979</v>
      </c>
      <c r="B72">
        <v>7</v>
      </c>
      <c r="C72">
        <v>5</v>
      </c>
      <c r="D72">
        <v>1.413959</v>
      </c>
      <c r="E72">
        <v>5.1904820000000003</v>
      </c>
      <c r="F72">
        <v>7.3577620000000001</v>
      </c>
      <c r="G72">
        <v>0.22031899999999999</v>
      </c>
      <c r="H72">
        <v>0.27383099999999999</v>
      </c>
      <c r="I72">
        <v>4.4644769999999996</v>
      </c>
      <c r="J72">
        <f t="shared" si="4"/>
        <v>11.992690889054122</v>
      </c>
      <c r="K72">
        <v>1000</v>
      </c>
      <c r="L72">
        <v>5.3925720000000004</v>
      </c>
      <c r="M72">
        <v>0</v>
      </c>
      <c r="N72">
        <v>0.51839299999999999</v>
      </c>
      <c r="O72">
        <f t="shared" si="5"/>
        <v>5.910965</v>
      </c>
      <c r="P72">
        <v>2.8316180000000002</v>
      </c>
      <c r="Q72">
        <v>0.80843900000000002</v>
      </c>
      <c r="R72">
        <v>1.078514</v>
      </c>
      <c r="S72">
        <v>1.43998</v>
      </c>
      <c r="T72">
        <v>0</v>
      </c>
      <c r="U72">
        <v>0.21254200000000001</v>
      </c>
      <c r="V72">
        <v>0</v>
      </c>
      <c r="W72">
        <v>4.4076909999999998</v>
      </c>
      <c r="X72">
        <v>0</v>
      </c>
      <c r="Y72">
        <v>0.47275</v>
      </c>
      <c r="Z72">
        <v>25.272410000000001</v>
      </c>
      <c r="AA72">
        <v>3.3992179999999999</v>
      </c>
      <c r="AB72">
        <v>0.88153800000000004</v>
      </c>
      <c r="AC72">
        <v>3.0203500000000001</v>
      </c>
      <c r="AD72">
        <v>0</v>
      </c>
      <c r="AE72">
        <v>0.41925299999999999</v>
      </c>
      <c r="AF72">
        <v>0.38015500000000002</v>
      </c>
      <c r="AG72">
        <v>12031.05</v>
      </c>
      <c r="AH72">
        <v>0</v>
      </c>
      <c r="AI72">
        <v>11.900779999999999</v>
      </c>
      <c r="AJ72">
        <v>0</v>
      </c>
      <c r="AK72">
        <v>306.1662</v>
      </c>
      <c r="AL72">
        <v>3.4935589999999999</v>
      </c>
      <c r="AM72">
        <v>23.236920000000001</v>
      </c>
      <c r="AN72">
        <v>-33.895400000000002</v>
      </c>
      <c r="AO72">
        <v>69.69735</v>
      </c>
      <c r="AP72">
        <v>17.5273</v>
      </c>
      <c r="AQ72">
        <v>29.913650000000001</v>
      </c>
      <c r="AR72">
        <v>-63.460599999999999</v>
      </c>
      <c r="AS72">
        <v>1</v>
      </c>
      <c r="AT72">
        <v>0</v>
      </c>
      <c r="AU72">
        <v>0.227163</v>
      </c>
      <c r="AV72">
        <v>0.38738600000000001</v>
      </c>
      <c r="AW72">
        <v>2.5929999999999998E-3</v>
      </c>
      <c r="AX72">
        <v>2.3722949999999998</v>
      </c>
      <c r="AY72">
        <v>1.0422000000000001E-2</v>
      </c>
      <c r="AZ72">
        <v>0.60157400000000005</v>
      </c>
      <c r="BA72">
        <v>2.9750000000000002E-3</v>
      </c>
      <c r="BB72">
        <v>4.9360000000000003E-3</v>
      </c>
      <c r="BC72">
        <v>85.716999999999999</v>
      </c>
      <c r="BD72">
        <v>87.796459999999996</v>
      </c>
      <c r="BE72">
        <v>12.9</v>
      </c>
      <c r="BF72">
        <v>11.1</v>
      </c>
      <c r="BG72">
        <v>12</v>
      </c>
      <c r="BH72">
        <v>12.72012</v>
      </c>
      <c r="BI72">
        <v>12.190799999999999</v>
      </c>
      <c r="BJ72">
        <v>8.5</v>
      </c>
      <c r="BK72">
        <v>6.8</v>
      </c>
      <c r="BL72">
        <v>13.21363</v>
      </c>
      <c r="BM72">
        <v>93.041179999999997</v>
      </c>
      <c r="BN72">
        <v>1</v>
      </c>
      <c r="BO72">
        <v>0</v>
      </c>
      <c r="BP72">
        <v>0</v>
      </c>
      <c r="BQ72">
        <v>5.2682609999999999</v>
      </c>
      <c r="BR72">
        <v>1704.85</v>
      </c>
      <c r="BS72">
        <v>1.064913</v>
      </c>
      <c r="BT72">
        <v>276.0573</v>
      </c>
      <c r="BU72">
        <v>11993.18</v>
      </c>
      <c r="BV72">
        <v>0.279223</v>
      </c>
      <c r="BW72">
        <v>0.20677699999999999</v>
      </c>
      <c r="BX72">
        <v>5.2434710000000004</v>
      </c>
      <c r="BY72">
        <v>7.6123580000000004</v>
      </c>
      <c r="BZ72">
        <v>0.99882599999999999</v>
      </c>
      <c r="CA72">
        <v>5.6002080000000003</v>
      </c>
      <c r="CB72">
        <v>5.0272059999999996</v>
      </c>
      <c r="CC72">
        <v>43.988140000000001</v>
      </c>
      <c r="CD72">
        <v>31.613340000000001</v>
      </c>
      <c r="CE72">
        <v>5.0024709999999999</v>
      </c>
      <c r="CF72">
        <v>50.215429999999998</v>
      </c>
      <c r="CG72">
        <v>10.193860000000001</v>
      </c>
      <c r="CH72">
        <v>2.1861959999999998</v>
      </c>
      <c r="CI72">
        <v>3.2415919999999998</v>
      </c>
      <c r="CJ72">
        <v>93.172780000000003</v>
      </c>
      <c r="CK72">
        <v>253.22210000000001</v>
      </c>
      <c r="CL72">
        <v>36.519840000000002</v>
      </c>
      <c r="CM72">
        <v>91.644379999999998</v>
      </c>
      <c r="CN72">
        <v>295.3424</v>
      </c>
      <c r="CO72">
        <v>2849.0210000000002</v>
      </c>
      <c r="CP72">
        <v>0.67443500000000001</v>
      </c>
      <c r="CQ72">
        <v>65.79325</v>
      </c>
      <c r="CR72">
        <v>11.383319999999999</v>
      </c>
      <c r="CS72">
        <v>8045.7790000000005</v>
      </c>
      <c r="CT72">
        <v>9.2216999999999993E-2</v>
      </c>
      <c r="CU72">
        <v>32.204529999999998</v>
      </c>
      <c r="CV72">
        <v>0.92216699999999996</v>
      </c>
      <c r="CW72">
        <v>322.0453</v>
      </c>
      <c r="CX72">
        <v>0</v>
      </c>
      <c r="CY72">
        <v>1.4808999999999999E-2</v>
      </c>
      <c r="CZ72">
        <v>5.9669499999999998</v>
      </c>
      <c r="DA72">
        <v>199.7705</v>
      </c>
      <c r="DB72">
        <v>0.51500000000000001</v>
      </c>
      <c r="DC72">
        <f t="shared" si="6"/>
        <v>12.282057999999999</v>
      </c>
      <c r="DD72">
        <f t="shared" si="7"/>
        <v>6.1410289999999996</v>
      </c>
    </row>
    <row r="73" spans="1:108" x14ac:dyDescent="0.3">
      <c r="A73">
        <v>1979</v>
      </c>
      <c r="B73">
        <v>8</v>
      </c>
      <c r="C73">
        <v>4</v>
      </c>
      <c r="D73">
        <v>1.4704379999999999</v>
      </c>
      <c r="E73">
        <v>5.2663760000000002</v>
      </c>
      <c r="F73">
        <v>7.568098</v>
      </c>
      <c r="G73">
        <v>0.22676499999999999</v>
      </c>
      <c r="H73">
        <v>0.27569300000000002</v>
      </c>
      <c r="I73">
        <v>4.7233780000000003</v>
      </c>
      <c r="J73">
        <f t="shared" si="4"/>
        <v>12.760186325370986</v>
      </c>
      <c r="K73">
        <v>1000</v>
      </c>
      <c r="L73">
        <v>5.7295360000000004</v>
      </c>
      <c r="M73">
        <v>0</v>
      </c>
      <c r="N73">
        <v>0.55033500000000002</v>
      </c>
      <c r="O73">
        <f t="shared" si="5"/>
        <v>6.279871</v>
      </c>
      <c r="P73">
        <v>2.9451019999999999</v>
      </c>
      <c r="Q73">
        <v>0.825901</v>
      </c>
      <c r="R73">
        <v>1.145907</v>
      </c>
      <c r="S73">
        <v>1.52871</v>
      </c>
      <c r="T73">
        <v>0</v>
      </c>
      <c r="U73">
        <v>0.24328900000000001</v>
      </c>
      <c r="V73">
        <v>0</v>
      </c>
      <c r="W73">
        <v>4.6585450000000002</v>
      </c>
      <c r="X73">
        <v>0</v>
      </c>
      <c r="Y73">
        <v>0.49902600000000003</v>
      </c>
      <c r="Z73">
        <v>26.203779999999998</v>
      </c>
      <c r="AA73">
        <v>3.439038</v>
      </c>
      <c r="AB73">
        <v>0.93170900000000001</v>
      </c>
      <c r="AC73">
        <v>3.1882220000000001</v>
      </c>
      <c r="AD73">
        <v>0</v>
      </c>
      <c r="AE73">
        <v>0.42604599999999998</v>
      </c>
      <c r="AF73">
        <v>0.37323400000000001</v>
      </c>
      <c r="AG73">
        <v>12034.14</v>
      </c>
      <c r="AH73">
        <v>0</v>
      </c>
      <c r="AI73">
        <v>11.86617</v>
      </c>
      <c r="AJ73">
        <v>0</v>
      </c>
      <c r="AK73">
        <v>281.31549999999999</v>
      </c>
      <c r="AL73">
        <v>3.7228659999999998</v>
      </c>
      <c r="AM73">
        <v>23.524370000000001</v>
      </c>
      <c r="AN73">
        <v>-18.1525</v>
      </c>
      <c r="AO73">
        <v>73.901039999999995</v>
      </c>
      <c r="AP73">
        <v>20.040130000000001</v>
      </c>
      <c r="AQ73">
        <v>35.614460000000001</v>
      </c>
      <c r="AR73">
        <v>-53.397500000000001</v>
      </c>
      <c r="AS73">
        <v>1</v>
      </c>
      <c r="AT73">
        <v>0</v>
      </c>
      <c r="AU73">
        <v>0.41691600000000001</v>
      </c>
      <c r="AV73">
        <v>0.40286</v>
      </c>
      <c r="AW73">
        <v>2.689E-3</v>
      </c>
      <c r="AX73">
        <v>2.4385880000000002</v>
      </c>
      <c r="AY73">
        <v>1.0626999999999999E-2</v>
      </c>
      <c r="AZ73">
        <v>0.63020600000000004</v>
      </c>
      <c r="BA73">
        <v>3.0920000000000001E-3</v>
      </c>
      <c r="BB73">
        <v>0</v>
      </c>
      <c r="BC73">
        <v>71.643910000000005</v>
      </c>
      <c r="BD73">
        <v>73.970519999999993</v>
      </c>
      <c r="BE73">
        <v>14.6</v>
      </c>
      <c r="BF73">
        <v>6.5</v>
      </c>
      <c r="BG73">
        <v>10.55</v>
      </c>
      <c r="BH73">
        <v>11.296749999999999</v>
      </c>
      <c r="BI73">
        <v>11.4086</v>
      </c>
      <c r="BJ73">
        <v>12.1</v>
      </c>
      <c r="BK73">
        <v>0</v>
      </c>
      <c r="BL73">
        <v>9.6791959999999992</v>
      </c>
      <c r="BM73">
        <v>71.767380000000003</v>
      </c>
      <c r="BN73">
        <v>1</v>
      </c>
      <c r="BO73">
        <v>0</v>
      </c>
      <c r="BP73">
        <v>0</v>
      </c>
      <c r="BQ73">
        <v>0</v>
      </c>
      <c r="BR73">
        <v>26.7</v>
      </c>
      <c r="BS73">
        <v>0.250579</v>
      </c>
      <c r="BT73">
        <v>275.4221</v>
      </c>
      <c r="BU73">
        <v>11994.8</v>
      </c>
      <c r="BV73">
        <v>0.30257000000000001</v>
      </c>
      <c r="BW73">
        <v>0.222246</v>
      </c>
      <c r="BX73">
        <v>5.6557829999999996</v>
      </c>
      <c r="BY73">
        <v>8.1745730000000005</v>
      </c>
      <c r="BZ73">
        <v>1.007125</v>
      </c>
      <c r="CA73">
        <v>5.6669</v>
      </c>
      <c r="CB73">
        <v>5.0390600000000001</v>
      </c>
      <c r="CC73">
        <v>44.404649999999997</v>
      </c>
      <c r="CD73">
        <v>31.066780000000001</v>
      </c>
      <c r="CE73">
        <v>4.9156040000000001</v>
      </c>
      <c r="CF73">
        <v>49.353540000000002</v>
      </c>
      <c r="CG73">
        <v>10.01685</v>
      </c>
      <c r="CH73">
        <v>2.159335</v>
      </c>
      <c r="CI73">
        <v>3.2465519999999999</v>
      </c>
      <c r="CJ73">
        <v>92.767080000000007</v>
      </c>
      <c r="CK73">
        <v>253.92869999999999</v>
      </c>
      <c r="CL73">
        <v>36.237679999999997</v>
      </c>
      <c r="CM73">
        <v>91.825839999999999</v>
      </c>
      <c r="CN73">
        <v>293.79410000000001</v>
      </c>
      <c r="CO73">
        <v>2852.0439999999999</v>
      </c>
      <c r="CP73">
        <v>0.67343299999999995</v>
      </c>
      <c r="CQ73">
        <v>65.801689999999994</v>
      </c>
      <c r="CR73">
        <v>11.361929999999999</v>
      </c>
      <c r="CS73">
        <v>8045.2790000000005</v>
      </c>
      <c r="CT73">
        <v>9.1420000000000001E-2</v>
      </c>
      <c r="CU73">
        <v>32.204929999999997</v>
      </c>
      <c r="CV73">
        <v>0.91420400000000002</v>
      </c>
      <c r="CW73">
        <v>322.04930000000002</v>
      </c>
      <c r="CX73">
        <v>0</v>
      </c>
      <c r="CY73">
        <v>1.6362999999999999E-2</v>
      </c>
      <c r="CZ73">
        <v>5.5898589999999997</v>
      </c>
      <c r="DA73">
        <v>199.1987</v>
      </c>
      <c r="DB73">
        <v>0.51500000000000001</v>
      </c>
      <c r="DC73">
        <f t="shared" si="6"/>
        <v>12.968780000000001</v>
      </c>
      <c r="DD73">
        <f t="shared" si="7"/>
        <v>6.4843900000000003</v>
      </c>
    </row>
    <row r="74" spans="1:108" x14ac:dyDescent="0.3">
      <c r="A74">
        <v>1979</v>
      </c>
      <c r="B74">
        <v>9</v>
      </c>
      <c r="C74">
        <v>3</v>
      </c>
      <c r="D74">
        <v>1.538945</v>
      </c>
      <c r="E74">
        <v>5.3538800000000002</v>
      </c>
      <c r="F74">
        <v>7.8141800000000003</v>
      </c>
      <c r="G74">
        <v>0.234371</v>
      </c>
      <c r="H74">
        <v>0.27789000000000003</v>
      </c>
      <c r="I74">
        <v>5.035539</v>
      </c>
      <c r="J74">
        <f t="shared" si="4"/>
        <v>13.694010765522535</v>
      </c>
      <c r="K74">
        <v>1000</v>
      </c>
      <c r="L74">
        <v>6.1391960000000001</v>
      </c>
      <c r="M74">
        <v>0</v>
      </c>
      <c r="N74">
        <v>0.58943199999999996</v>
      </c>
      <c r="O74">
        <f t="shared" si="5"/>
        <v>6.7286280000000005</v>
      </c>
      <c r="P74">
        <v>3.082776</v>
      </c>
      <c r="Q74">
        <v>0.85669200000000001</v>
      </c>
      <c r="R74">
        <v>1.2278389999999999</v>
      </c>
      <c r="S74">
        <v>1.6373120000000001</v>
      </c>
      <c r="T74">
        <v>0</v>
      </c>
      <c r="U74">
        <v>0.28267999999999999</v>
      </c>
      <c r="V74">
        <v>0</v>
      </c>
      <c r="W74">
        <v>4.9342280000000001</v>
      </c>
      <c r="X74">
        <v>0</v>
      </c>
      <c r="Y74">
        <v>0.52797400000000005</v>
      </c>
      <c r="Z74">
        <v>27.215890000000002</v>
      </c>
      <c r="AA74">
        <v>3.500785</v>
      </c>
      <c r="AB74">
        <v>0.986846</v>
      </c>
      <c r="AC74">
        <v>3.3731650000000002</v>
      </c>
      <c r="AD74">
        <v>0</v>
      </c>
      <c r="AE74">
        <v>0.44963199999999998</v>
      </c>
      <c r="AF74">
        <v>0.35508699999999999</v>
      </c>
      <c r="AG74">
        <v>12037.16</v>
      </c>
      <c r="AH74">
        <v>0</v>
      </c>
      <c r="AI74">
        <v>11.77543</v>
      </c>
      <c r="AJ74">
        <v>0</v>
      </c>
      <c r="AK74">
        <v>280.53019999999998</v>
      </c>
      <c r="AL74">
        <v>3.9909720000000002</v>
      </c>
      <c r="AM74">
        <v>23.722899999999999</v>
      </c>
      <c r="AN74">
        <v>-6.9797500000000001</v>
      </c>
      <c r="AO74">
        <v>86.613979999999998</v>
      </c>
      <c r="AP74">
        <v>24.444749999999999</v>
      </c>
      <c r="AQ74">
        <v>43.054900000000004</v>
      </c>
      <c r="AR74">
        <v>-49.601599999999998</v>
      </c>
      <c r="AS74">
        <v>1</v>
      </c>
      <c r="AT74">
        <v>0</v>
      </c>
      <c r="AU74">
        <v>0.52583400000000002</v>
      </c>
      <c r="AV74">
        <v>0.42162899999999998</v>
      </c>
      <c r="AW74">
        <v>2.7929999999999999E-3</v>
      </c>
      <c r="AX74">
        <v>2.540171</v>
      </c>
      <c r="AY74">
        <v>1.0888E-2</v>
      </c>
      <c r="AZ74">
        <v>0.66507700000000003</v>
      </c>
      <c r="BA74">
        <v>3.2190000000000001E-3</v>
      </c>
      <c r="BB74">
        <v>4.0039999999999997E-3</v>
      </c>
      <c r="BC74">
        <v>68.715909999999994</v>
      </c>
      <c r="BD74">
        <v>71.503550000000004</v>
      </c>
      <c r="BE74">
        <v>15.1</v>
      </c>
      <c r="BF74">
        <v>6.8</v>
      </c>
      <c r="BG74">
        <v>10.95</v>
      </c>
      <c r="BH74">
        <v>10.99681</v>
      </c>
      <c r="BI74">
        <v>11.829800000000001</v>
      </c>
      <c r="BJ74">
        <v>14.9</v>
      </c>
      <c r="BK74">
        <v>4.0999999999999996</v>
      </c>
      <c r="BL74">
        <v>9.8812270000000009</v>
      </c>
      <c r="BM74">
        <v>71.252560000000003</v>
      </c>
      <c r="BN74">
        <v>1</v>
      </c>
      <c r="BO74">
        <v>0</v>
      </c>
      <c r="BP74">
        <v>0</v>
      </c>
      <c r="BQ74">
        <v>2.630986</v>
      </c>
      <c r="BR74">
        <v>71.45</v>
      </c>
      <c r="BS74">
        <v>1.246993</v>
      </c>
      <c r="BT74">
        <v>274.78530000000001</v>
      </c>
      <c r="BU74">
        <v>11996.17</v>
      </c>
      <c r="BV74">
        <v>0.31643500000000002</v>
      </c>
      <c r="BW74">
        <v>0.23031399999999999</v>
      </c>
      <c r="BX74">
        <v>5.8838210000000002</v>
      </c>
      <c r="BY74">
        <v>8.4646310000000007</v>
      </c>
      <c r="BZ74">
        <v>1.0146580000000001</v>
      </c>
      <c r="CA74">
        <v>5.7278770000000003</v>
      </c>
      <c r="CB74">
        <v>5.0478310000000004</v>
      </c>
      <c r="CC74">
        <v>44.782290000000003</v>
      </c>
      <c r="CD74">
        <v>30.535440000000001</v>
      </c>
      <c r="CE74">
        <v>4.831124</v>
      </c>
      <c r="CF74">
        <v>48.515999999999998</v>
      </c>
      <c r="CG74">
        <v>9.8446979999999993</v>
      </c>
      <c r="CH74">
        <v>2.135475</v>
      </c>
      <c r="CI74">
        <v>3.2533210000000001</v>
      </c>
      <c r="CJ74">
        <v>92.467330000000004</v>
      </c>
      <c r="CK74">
        <v>254.75739999999999</v>
      </c>
      <c r="CL74">
        <v>35.956189999999999</v>
      </c>
      <c r="CM74">
        <v>92.006029999999996</v>
      </c>
      <c r="CN74">
        <v>292.24340000000001</v>
      </c>
      <c r="CO74">
        <v>2855.0709999999999</v>
      </c>
      <c r="CP74">
        <v>0.67234799999999995</v>
      </c>
      <c r="CQ74">
        <v>65.810119999999998</v>
      </c>
      <c r="CR74">
        <v>11.339600000000001</v>
      </c>
      <c r="CS74">
        <v>8044.7849999999999</v>
      </c>
      <c r="CT74">
        <v>9.0631000000000003E-2</v>
      </c>
      <c r="CU74">
        <v>32.205329999999996</v>
      </c>
      <c r="CV74">
        <v>0.90631099999999998</v>
      </c>
      <c r="CW74">
        <v>322.05329999999998</v>
      </c>
      <c r="CX74">
        <v>0</v>
      </c>
      <c r="CY74">
        <v>1.2012999999999999E-2</v>
      </c>
      <c r="CZ74">
        <v>5.7043590000000002</v>
      </c>
      <c r="DA74">
        <v>199.4684</v>
      </c>
      <c r="DB74">
        <v>0.51500000000000001</v>
      </c>
      <c r="DC74">
        <f t="shared" si="6"/>
        <v>13.815926999999999</v>
      </c>
      <c r="DD74">
        <f t="shared" si="7"/>
        <v>6.9079634999999993</v>
      </c>
    </row>
    <row r="75" spans="1:108" x14ac:dyDescent="0.3">
      <c r="A75">
        <v>1979</v>
      </c>
      <c r="B75">
        <v>10</v>
      </c>
      <c r="C75">
        <v>3</v>
      </c>
      <c r="D75">
        <v>1.616074</v>
      </c>
      <c r="E75">
        <v>5.4479309999999996</v>
      </c>
      <c r="F75">
        <v>8.0829280000000008</v>
      </c>
      <c r="G75">
        <v>0.242754</v>
      </c>
      <c r="H75">
        <v>0.28031</v>
      </c>
      <c r="I75">
        <v>5.3878640000000004</v>
      </c>
      <c r="J75">
        <f t="shared" si="4"/>
        <v>14.758638219067972</v>
      </c>
      <c r="K75">
        <v>1000</v>
      </c>
      <c r="L75">
        <v>6.6059010000000002</v>
      </c>
      <c r="M75">
        <v>0</v>
      </c>
      <c r="N75">
        <v>0.63409700000000002</v>
      </c>
      <c r="O75">
        <f t="shared" si="5"/>
        <v>7.2399979999999999</v>
      </c>
      <c r="P75">
        <v>3.237873</v>
      </c>
      <c r="Q75">
        <v>0.89705900000000005</v>
      </c>
      <c r="R75">
        <v>1.32118</v>
      </c>
      <c r="S75">
        <v>1.761379</v>
      </c>
      <c r="T75">
        <v>0</v>
      </c>
      <c r="U75">
        <v>0.33342100000000002</v>
      </c>
      <c r="V75">
        <v>0</v>
      </c>
      <c r="W75">
        <v>5.1877570000000004</v>
      </c>
      <c r="X75">
        <v>0</v>
      </c>
      <c r="Y75">
        <v>0.55436700000000005</v>
      </c>
      <c r="Z75">
        <v>28.116849999999999</v>
      </c>
      <c r="AA75">
        <v>3.535482</v>
      </c>
      <c r="AB75">
        <v>1.0375509999999999</v>
      </c>
      <c r="AC75">
        <v>3.5417860000000001</v>
      </c>
      <c r="AD75">
        <v>0</v>
      </c>
      <c r="AE75">
        <v>0.46287800000000001</v>
      </c>
      <c r="AF75">
        <v>0.31697999999999998</v>
      </c>
      <c r="AG75">
        <v>12040.3</v>
      </c>
      <c r="AH75">
        <v>0</v>
      </c>
      <c r="AI75">
        <v>11.584899999999999</v>
      </c>
      <c r="AJ75">
        <v>0</v>
      </c>
      <c r="AK75">
        <v>282.5224</v>
      </c>
      <c r="AL75">
        <v>4.2892669999999997</v>
      </c>
      <c r="AM75">
        <v>23.941649999999999</v>
      </c>
      <c r="AN75">
        <v>-18.634</v>
      </c>
      <c r="AO75">
        <v>74.250799999999998</v>
      </c>
      <c r="AP75">
        <v>20.612349999999999</v>
      </c>
      <c r="AQ75">
        <v>25.946719999999999</v>
      </c>
      <c r="AR75">
        <v>-44.209499999999998</v>
      </c>
      <c r="AS75">
        <v>1</v>
      </c>
      <c r="AT75">
        <v>0</v>
      </c>
      <c r="AU75">
        <v>0.36326599999999998</v>
      </c>
      <c r="AV75">
        <v>0.44275999999999999</v>
      </c>
      <c r="AW75">
        <v>2.885E-3</v>
      </c>
      <c r="AX75">
        <v>2.667087</v>
      </c>
      <c r="AY75">
        <v>1.1077E-2</v>
      </c>
      <c r="AZ75">
        <v>0.704592</v>
      </c>
      <c r="BA75">
        <v>3.333E-3</v>
      </c>
      <c r="BB75">
        <v>4.2119999999999996E-3</v>
      </c>
      <c r="BC75">
        <v>71.901219999999995</v>
      </c>
      <c r="BD75">
        <v>74.204729999999998</v>
      </c>
      <c r="BE75">
        <v>15.6</v>
      </c>
      <c r="BF75">
        <v>7.7</v>
      </c>
      <c r="BG75">
        <v>11.65</v>
      </c>
      <c r="BH75">
        <v>11.348330000000001</v>
      </c>
      <c r="BI75">
        <v>12.487399999999999</v>
      </c>
      <c r="BJ75">
        <v>7.4</v>
      </c>
      <c r="BK75">
        <v>11.8</v>
      </c>
      <c r="BL75">
        <v>10.509779999999999</v>
      </c>
      <c r="BM75">
        <v>72.573250000000002</v>
      </c>
      <c r="BN75">
        <v>1</v>
      </c>
      <c r="BO75">
        <v>0</v>
      </c>
      <c r="BP75">
        <v>0</v>
      </c>
      <c r="BQ75">
        <v>9.1937940000000005</v>
      </c>
      <c r="BR75">
        <v>95.05</v>
      </c>
      <c r="BS75">
        <v>1.171252</v>
      </c>
      <c r="BT75">
        <v>274.25150000000002</v>
      </c>
      <c r="BU75">
        <v>11997.86</v>
      </c>
      <c r="BV75">
        <v>0.33307100000000001</v>
      </c>
      <c r="BW75">
        <v>0.23984</v>
      </c>
      <c r="BX75">
        <v>6.156968</v>
      </c>
      <c r="BY75">
        <v>8.8093760000000003</v>
      </c>
      <c r="BZ75">
        <v>1.0220180000000001</v>
      </c>
      <c r="CA75">
        <v>5.7994870000000001</v>
      </c>
      <c r="CB75">
        <v>5.0563969999999996</v>
      </c>
      <c r="CC75">
        <v>45.248660000000001</v>
      </c>
      <c r="CD75">
        <v>30.06907</v>
      </c>
      <c r="CE75">
        <v>4.7569020000000002</v>
      </c>
      <c r="CF75">
        <v>47.781880000000001</v>
      </c>
      <c r="CG75">
        <v>9.6934500000000003</v>
      </c>
      <c r="CH75">
        <v>2.1138910000000002</v>
      </c>
      <c r="CI75">
        <v>3.2621319999999998</v>
      </c>
      <c r="CJ75">
        <v>92.193070000000006</v>
      </c>
      <c r="CK75">
        <v>255.6379</v>
      </c>
      <c r="CL75">
        <v>35.672699999999999</v>
      </c>
      <c r="CM75">
        <v>92.197789999999998</v>
      </c>
      <c r="CN75">
        <v>290.59750000000003</v>
      </c>
      <c r="CO75">
        <v>2858.056</v>
      </c>
      <c r="CP75">
        <v>0.67073199999999999</v>
      </c>
      <c r="CQ75">
        <v>65.818280000000001</v>
      </c>
      <c r="CR75">
        <v>11.30911</v>
      </c>
      <c r="CS75">
        <v>8044.3549999999996</v>
      </c>
      <c r="CT75">
        <v>8.9848999999999998E-2</v>
      </c>
      <c r="CU75">
        <v>32.205759999999998</v>
      </c>
      <c r="CV75">
        <v>0.89848600000000001</v>
      </c>
      <c r="CW75">
        <v>322.05759999999998</v>
      </c>
      <c r="CX75">
        <v>0</v>
      </c>
      <c r="CY75">
        <v>1.2636E-2</v>
      </c>
      <c r="CZ75">
        <v>5.7414240000000003</v>
      </c>
      <c r="DA75">
        <v>199.63229999999999</v>
      </c>
      <c r="DB75">
        <v>0.51500000000000001</v>
      </c>
      <c r="DC75">
        <f t="shared" si="6"/>
        <v>14.79091</v>
      </c>
      <c r="DD75">
        <f t="shared" si="7"/>
        <v>7.3954550000000001</v>
      </c>
    </row>
    <row r="76" spans="1:108" x14ac:dyDescent="0.3">
      <c r="A76">
        <v>1979</v>
      </c>
      <c r="B76">
        <v>11</v>
      </c>
      <c r="C76">
        <v>2</v>
      </c>
      <c r="D76">
        <v>1.719238</v>
      </c>
      <c r="E76">
        <v>5.566497</v>
      </c>
      <c r="F76">
        <v>8.4280059999999999</v>
      </c>
      <c r="G76">
        <v>0.25362600000000002</v>
      </c>
      <c r="H76">
        <v>0.28343499999999999</v>
      </c>
      <c r="I76">
        <v>5.857723</v>
      </c>
      <c r="J76">
        <f t="shared" si="4"/>
        <v>16.195202343249029</v>
      </c>
      <c r="K76">
        <v>1000</v>
      </c>
      <c r="L76">
        <v>7.234877</v>
      </c>
      <c r="M76">
        <v>0</v>
      </c>
      <c r="N76">
        <v>0.69481700000000002</v>
      </c>
      <c r="O76">
        <f t="shared" si="5"/>
        <v>7.9296939999999996</v>
      </c>
      <c r="P76">
        <v>3.4463010000000001</v>
      </c>
      <c r="Q76">
        <v>0.96801400000000004</v>
      </c>
      <c r="R76">
        <v>1.4469749999999999</v>
      </c>
      <c r="S76">
        <v>1.9300470000000001</v>
      </c>
      <c r="T76">
        <v>0</v>
      </c>
      <c r="U76">
        <v>0.45638899999999999</v>
      </c>
      <c r="V76">
        <v>0</v>
      </c>
      <c r="W76">
        <v>5.5904610000000003</v>
      </c>
      <c r="X76">
        <v>0</v>
      </c>
      <c r="Y76">
        <v>0.59722500000000001</v>
      </c>
      <c r="Z76">
        <v>29.578569999999999</v>
      </c>
      <c r="AA76">
        <v>3.7205119999999998</v>
      </c>
      <c r="AB76">
        <v>1.1180920000000001</v>
      </c>
      <c r="AC76">
        <v>3.8156020000000002</v>
      </c>
      <c r="AD76">
        <v>0</v>
      </c>
      <c r="AE76">
        <v>0.58726400000000001</v>
      </c>
      <c r="AF76">
        <v>0.28969499999999998</v>
      </c>
      <c r="AG76">
        <v>12042.3</v>
      </c>
      <c r="AH76">
        <v>0</v>
      </c>
      <c r="AI76">
        <v>11.44848</v>
      </c>
      <c r="AJ76">
        <v>0</v>
      </c>
      <c r="AK76">
        <v>279.30309999999997</v>
      </c>
      <c r="AL76">
        <v>4.7051049999999996</v>
      </c>
      <c r="AM76">
        <v>24.579329999999999</v>
      </c>
      <c r="AN76">
        <v>-14.152200000000001</v>
      </c>
      <c r="AO76">
        <v>117.0985</v>
      </c>
      <c r="AP76">
        <v>35.511020000000002</v>
      </c>
      <c r="AQ76">
        <v>42.133859999999999</v>
      </c>
      <c r="AR76">
        <v>-55.700600000000001</v>
      </c>
      <c r="AS76">
        <v>1</v>
      </c>
      <c r="AT76">
        <v>0</v>
      </c>
      <c r="AU76">
        <v>0.86565000000000003</v>
      </c>
      <c r="AV76">
        <v>0.471024</v>
      </c>
      <c r="AW76">
        <v>3.0330000000000001E-3</v>
      </c>
      <c r="AX76">
        <v>2.8731550000000001</v>
      </c>
      <c r="AY76">
        <v>1.1653E-2</v>
      </c>
      <c r="AZ76">
        <v>0.75772899999999999</v>
      </c>
      <c r="BA76">
        <v>3.516E-3</v>
      </c>
      <c r="BB76">
        <v>0</v>
      </c>
      <c r="BC76">
        <v>95.154150000000001</v>
      </c>
      <c r="BD76">
        <v>99.121049999999997</v>
      </c>
      <c r="BE76">
        <v>17.2</v>
      </c>
      <c r="BF76">
        <v>8.5</v>
      </c>
      <c r="BG76">
        <v>12.85</v>
      </c>
      <c r="BH76">
        <v>13.74954</v>
      </c>
      <c r="BI76">
        <v>13.7722</v>
      </c>
      <c r="BJ76">
        <v>21.3</v>
      </c>
      <c r="BK76">
        <v>0</v>
      </c>
      <c r="BL76">
        <v>11.09778</v>
      </c>
      <c r="BM76">
        <v>70.46266</v>
      </c>
      <c r="BN76">
        <v>1</v>
      </c>
      <c r="BO76">
        <v>0</v>
      </c>
      <c r="BP76">
        <v>0</v>
      </c>
      <c r="BQ76">
        <v>0</v>
      </c>
      <c r="BR76">
        <v>196.75</v>
      </c>
      <c r="BS76">
        <v>0.44031399999999998</v>
      </c>
      <c r="BT76">
        <v>273.33030000000002</v>
      </c>
      <c r="BU76">
        <v>11997.3</v>
      </c>
      <c r="BV76">
        <v>0.31036399999999997</v>
      </c>
      <c r="BW76">
        <v>0.22010299999999999</v>
      </c>
      <c r="BX76">
        <v>5.6964589999999999</v>
      </c>
      <c r="BY76">
        <v>8.0844989999999992</v>
      </c>
      <c r="BZ76">
        <v>1.0267120000000001</v>
      </c>
      <c r="CA76">
        <v>5.8080910000000001</v>
      </c>
      <c r="CB76">
        <v>5.0520849999999999</v>
      </c>
      <c r="CC76">
        <v>45.23075</v>
      </c>
      <c r="CD76">
        <v>29.42304</v>
      </c>
      <c r="CE76">
        <v>4.6542279999999998</v>
      </c>
      <c r="CF76">
        <v>46.762450000000001</v>
      </c>
      <c r="CG76">
        <v>9.4842259999999996</v>
      </c>
      <c r="CH76">
        <v>2.0898099999999999</v>
      </c>
      <c r="CI76">
        <v>3.2656200000000002</v>
      </c>
      <c r="CJ76">
        <v>92.016540000000006</v>
      </c>
      <c r="CK76">
        <v>256.42079999999999</v>
      </c>
      <c r="CL76">
        <v>35.400680000000001</v>
      </c>
      <c r="CM76">
        <v>92.338310000000007</v>
      </c>
      <c r="CN76">
        <v>289.31920000000002</v>
      </c>
      <c r="CO76">
        <v>2861.2469999999998</v>
      </c>
      <c r="CP76">
        <v>0.67079100000000003</v>
      </c>
      <c r="CQ76">
        <v>65.82741</v>
      </c>
      <c r="CR76">
        <v>11.306089999999999</v>
      </c>
      <c r="CS76">
        <v>8043.7089999999998</v>
      </c>
      <c r="CT76">
        <v>8.9072999999999999E-2</v>
      </c>
      <c r="CU76">
        <v>32.206049999999998</v>
      </c>
      <c r="CV76">
        <v>0.89072600000000002</v>
      </c>
      <c r="CW76">
        <v>322.06049999999999</v>
      </c>
      <c r="CX76">
        <v>0</v>
      </c>
      <c r="CY76">
        <v>2.2429999999999999E-2</v>
      </c>
      <c r="CZ76">
        <v>4.9371029999999996</v>
      </c>
      <c r="DA76">
        <v>198.0412</v>
      </c>
      <c r="DB76">
        <v>0.51500000000000001</v>
      </c>
      <c r="DC76">
        <f t="shared" si="6"/>
        <v>16.177420000000001</v>
      </c>
      <c r="DD76">
        <f t="shared" si="7"/>
        <v>8.0887100000000007</v>
      </c>
    </row>
    <row r="77" spans="1:108" x14ac:dyDescent="0.3">
      <c r="A77">
        <v>1979</v>
      </c>
      <c r="B77">
        <v>12</v>
      </c>
      <c r="C77">
        <v>2</v>
      </c>
      <c r="D77">
        <v>1.842077</v>
      </c>
      <c r="E77">
        <v>5.6983740000000003</v>
      </c>
      <c r="F77">
        <v>8.8200380000000003</v>
      </c>
      <c r="G77">
        <v>0.26611600000000002</v>
      </c>
      <c r="H77">
        <v>0.287049</v>
      </c>
      <c r="I77">
        <v>6.4153460000000004</v>
      </c>
      <c r="J77">
        <f t="shared" si="4"/>
        <v>17.923715283922228</v>
      </c>
      <c r="K77">
        <v>1000</v>
      </c>
      <c r="L77">
        <v>7.9908989999999998</v>
      </c>
      <c r="M77">
        <v>0</v>
      </c>
      <c r="N77">
        <v>0.76802000000000004</v>
      </c>
      <c r="O77">
        <f t="shared" si="5"/>
        <v>8.7589190000000006</v>
      </c>
      <c r="P77">
        <v>3.69272</v>
      </c>
      <c r="Q77">
        <v>1.0591969999999999</v>
      </c>
      <c r="R77">
        <v>1.5981799999999999</v>
      </c>
      <c r="S77">
        <v>2.1333880000000001</v>
      </c>
      <c r="T77">
        <v>0</v>
      </c>
      <c r="U77">
        <v>0.50831400000000004</v>
      </c>
      <c r="V77">
        <v>0</v>
      </c>
      <c r="W77">
        <v>6.0942670000000003</v>
      </c>
      <c r="X77">
        <v>0</v>
      </c>
      <c r="Y77">
        <v>0.65115999999999996</v>
      </c>
      <c r="Z77">
        <v>31.3855</v>
      </c>
      <c r="AA77">
        <v>3.9935450000000001</v>
      </c>
      <c r="AB77">
        <v>1.218853</v>
      </c>
      <c r="AC77">
        <v>4.1601869999999996</v>
      </c>
      <c r="AD77">
        <v>0</v>
      </c>
      <c r="AE77">
        <v>0.69616599999999995</v>
      </c>
      <c r="AF77">
        <v>0.26639800000000002</v>
      </c>
      <c r="AG77">
        <v>12043.59</v>
      </c>
      <c r="AH77">
        <v>0</v>
      </c>
      <c r="AI77">
        <v>11.331989999999999</v>
      </c>
      <c r="AJ77">
        <v>0</v>
      </c>
      <c r="AK77">
        <v>260.84379999999999</v>
      </c>
      <c r="AL77">
        <v>5.2157660000000003</v>
      </c>
      <c r="AM77">
        <v>25.26643</v>
      </c>
      <c r="AN77">
        <v>-17.715599999999998</v>
      </c>
      <c r="AO77">
        <v>131.30549999999999</v>
      </c>
      <c r="AP77">
        <v>40.484059999999999</v>
      </c>
      <c r="AQ77">
        <v>40.691499999999998</v>
      </c>
      <c r="AR77">
        <v>-57.750500000000002</v>
      </c>
      <c r="AS77">
        <v>1</v>
      </c>
      <c r="AT77">
        <v>0</v>
      </c>
      <c r="AU77">
        <v>1.144674</v>
      </c>
      <c r="AV77">
        <v>0.50467899999999999</v>
      </c>
      <c r="AW77">
        <v>3.2169999999999998E-3</v>
      </c>
      <c r="AX77">
        <v>3.1361159999999999</v>
      </c>
      <c r="AY77">
        <v>1.2468E-2</v>
      </c>
      <c r="AZ77">
        <v>0.82157599999999997</v>
      </c>
      <c r="BA77">
        <v>3.7420000000000001E-3</v>
      </c>
      <c r="BB77">
        <v>0</v>
      </c>
      <c r="BC77">
        <v>107.8805</v>
      </c>
      <c r="BD77">
        <v>112.447</v>
      </c>
      <c r="BE77">
        <v>20.6</v>
      </c>
      <c r="BF77">
        <v>8</v>
      </c>
      <c r="BG77">
        <v>14.3</v>
      </c>
      <c r="BH77">
        <v>15.04194</v>
      </c>
      <c r="BI77">
        <v>15.6356</v>
      </c>
      <c r="BJ77">
        <v>23.6</v>
      </c>
      <c r="BK77">
        <v>0</v>
      </c>
      <c r="BL77">
        <v>10.726990000000001</v>
      </c>
      <c r="BM77">
        <v>60.392000000000003</v>
      </c>
      <c r="BN77">
        <v>1</v>
      </c>
      <c r="BO77">
        <v>0</v>
      </c>
      <c r="BP77">
        <v>0</v>
      </c>
      <c r="BQ77">
        <v>0</v>
      </c>
      <c r="BR77">
        <v>334.35</v>
      </c>
      <c r="BS77">
        <v>0.30166500000000002</v>
      </c>
      <c r="BT77">
        <v>272.20699999999999</v>
      </c>
      <c r="BU77">
        <v>11995.4</v>
      </c>
      <c r="BV77">
        <v>0.276891</v>
      </c>
      <c r="BW77">
        <v>0.19267899999999999</v>
      </c>
      <c r="BX77">
        <v>5.0451829999999998</v>
      </c>
      <c r="BY77">
        <v>7.0835419999999996</v>
      </c>
      <c r="BZ77">
        <v>1.029811</v>
      </c>
      <c r="CA77">
        <v>5.7810699999999997</v>
      </c>
      <c r="CB77">
        <v>5.0403929999999999</v>
      </c>
      <c r="CC77">
        <v>44.942120000000003</v>
      </c>
      <c r="CD77">
        <v>28.685569999999998</v>
      </c>
      <c r="CE77">
        <v>4.5370540000000004</v>
      </c>
      <c r="CF77">
        <v>45.598010000000002</v>
      </c>
      <c r="CG77">
        <v>9.2454520000000002</v>
      </c>
      <c r="CH77">
        <v>2.0582720000000001</v>
      </c>
      <c r="CI77">
        <v>3.2612510000000001</v>
      </c>
      <c r="CJ77">
        <v>91.653890000000004</v>
      </c>
      <c r="CK77">
        <v>256.75659999999999</v>
      </c>
      <c r="CL77">
        <v>35.133940000000003</v>
      </c>
      <c r="CM77">
        <v>92.447029999999998</v>
      </c>
      <c r="CN77">
        <v>288.24930000000001</v>
      </c>
      <c r="CO77">
        <v>2864.556</v>
      </c>
      <c r="CP77">
        <v>0.67177200000000004</v>
      </c>
      <c r="CQ77">
        <v>65.837130000000002</v>
      </c>
      <c r="CR77">
        <v>11.31864</v>
      </c>
      <c r="CS77">
        <v>8042.9390000000003</v>
      </c>
      <c r="CT77">
        <v>8.8303000000000006E-2</v>
      </c>
      <c r="CU77">
        <v>32.206249999999997</v>
      </c>
      <c r="CV77">
        <v>0.88302999999999998</v>
      </c>
      <c r="CW77">
        <v>322.0625</v>
      </c>
      <c r="CX77">
        <v>0</v>
      </c>
      <c r="CY77">
        <v>2.6872E-2</v>
      </c>
      <c r="CZ77">
        <v>2.1452749999999998</v>
      </c>
      <c r="DA77">
        <v>190.35900000000001</v>
      </c>
      <c r="DB77">
        <v>0.51500000000000001</v>
      </c>
      <c r="DC77">
        <f t="shared" si="6"/>
        <v>17.750717999999999</v>
      </c>
      <c r="DD77">
        <f t="shared" si="7"/>
        <v>8.8753589999999996</v>
      </c>
    </row>
    <row r="78" spans="1:108" x14ac:dyDescent="0.3">
      <c r="A78">
        <v>1980</v>
      </c>
      <c r="B78">
        <v>1</v>
      </c>
      <c r="C78">
        <v>1</v>
      </c>
      <c r="D78">
        <v>1.9774579999999999</v>
      </c>
      <c r="E78">
        <v>5.8353570000000001</v>
      </c>
      <c r="F78">
        <v>9.2363949999999999</v>
      </c>
      <c r="G78">
        <v>0.27952500000000002</v>
      </c>
      <c r="H78">
        <v>0.29092699999999999</v>
      </c>
      <c r="I78">
        <v>7.0353250000000003</v>
      </c>
      <c r="J78">
        <f t="shared" si="4"/>
        <v>19.873911607784102</v>
      </c>
      <c r="K78">
        <v>1000</v>
      </c>
      <c r="L78">
        <v>8.8431440000000006</v>
      </c>
      <c r="M78">
        <v>0</v>
      </c>
      <c r="N78">
        <v>0.85059099999999999</v>
      </c>
      <c r="O78">
        <f t="shared" si="5"/>
        <v>9.6937350000000002</v>
      </c>
      <c r="P78">
        <v>3.9644509999999999</v>
      </c>
      <c r="Q78">
        <v>1.160237</v>
      </c>
      <c r="R78">
        <v>1.768629</v>
      </c>
      <c r="S78">
        <v>2.362752</v>
      </c>
      <c r="T78">
        <v>0</v>
      </c>
      <c r="U78">
        <v>0.57452999999999999</v>
      </c>
      <c r="V78">
        <v>0</v>
      </c>
      <c r="W78">
        <v>6.7839070000000001</v>
      </c>
      <c r="X78">
        <v>0</v>
      </c>
      <c r="Y78">
        <v>0.72552899999999998</v>
      </c>
      <c r="Z78">
        <v>33.836350000000003</v>
      </c>
      <c r="AA78">
        <v>4.4208480000000003</v>
      </c>
      <c r="AB78">
        <v>1.356781</v>
      </c>
      <c r="AC78">
        <v>4.6353229999999996</v>
      </c>
      <c r="AD78">
        <v>0</v>
      </c>
      <c r="AE78">
        <v>0.76433499999999999</v>
      </c>
      <c r="AF78">
        <v>0.27595500000000001</v>
      </c>
      <c r="AG78">
        <v>12044.4</v>
      </c>
      <c r="AH78">
        <v>0</v>
      </c>
      <c r="AI78">
        <v>11.379770000000001</v>
      </c>
      <c r="AJ78">
        <v>0</v>
      </c>
      <c r="AK78">
        <v>291.23610000000002</v>
      </c>
      <c r="AL78">
        <v>5.7781380000000002</v>
      </c>
      <c r="AM78">
        <v>25.949539999999999</v>
      </c>
      <c r="AN78">
        <v>-19.0868</v>
      </c>
      <c r="AO78">
        <v>139.21449999999999</v>
      </c>
      <c r="AP78">
        <v>43.372540000000001</v>
      </c>
      <c r="AQ78">
        <v>42.1432</v>
      </c>
      <c r="AR78">
        <v>-60.533900000000003</v>
      </c>
      <c r="AS78">
        <v>1</v>
      </c>
      <c r="AT78">
        <v>0</v>
      </c>
      <c r="AU78">
        <v>1.1672419999999999</v>
      </c>
      <c r="AV78">
        <v>0.54176899999999995</v>
      </c>
      <c r="AW78">
        <v>3.4680000000000002E-3</v>
      </c>
      <c r="AX78">
        <v>3.427918</v>
      </c>
      <c r="AY78">
        <v>1.3712999999999999E-2</v>
      </c>
      <c r="AZ78">
        <v>0.89270400000000005</v>
      </c>
      <c r="BA78">
        <v>4.0530000000000002E-3</v>
      </c>
      <c r="BB78">
        <v>0</v>
      </c>
      <c r="BC78">
        <v>114.23269999999999</v>
      </c>
      <c r="BD78">
        <v>119.2415</v>
      </c>
      <c r="BE78">
        <v>20.3</v>
      </c>
      <c r="BF78">
        <v>14.2</v>
      </c>
      <c r="BG78">
        <v>17.25</v>
      </c>
      <c r="BH78">
        <v>15.800369999999999</v>
      </c>
      <c r="BI78">
        <v>17.896599999999999</v>
      </c>
      <c r="BJ78">
        <v>21.6</v>
      </c>
      <c r="BK78">
        <v>11.6</v>
      </c>
      <c r="BL78">
        <v>16.193269999999998</v>
      </c>
      <c r="BM78">
        <v>78.976240000000004</v>
      </c>
      <c r="BN78">
        <v>1</v>
      </c>
      <c r="BO78">
        <v>0</v>
      </c>
      <c r="BP78">
        <v>0</v>
      </c>
      <c r="BQ78">
        <v>0</v>
      </c>
      <c r="BR78">
        <v>516.9</v>
      </c>
      <c r="BS78">
        <v>1.5354509999999999</v>
      </c>
      <c r="BT78">
        <v>270.8861</v>
      </c>
      <c r="BU78">
        <v>11991.89</v>
      </c>
      <c r="BV78">
        <v>0.24032899999999999</v>
      </c>
      <c r="BW78">
        <v>0.16501099999999999</v>
      </c>
      <c r="BX78">
        <v>4.3588279999999999</v>
      </c>
      <c r="BY78">
        <v>6.0735729999999997</v>
      </c>
      <c r="BZ78">
        <v>1.0312859999999999</v>
      </c>
      <c r="CA78">
        <v>5.7172890000000001</v>
      </c>
      <c r="CB78">
        <v>5.0217980000000004</v>
      </c>
      <c r="CC78">
        <v>44.374180000000003</v>
      </c>
      <c r="CD78">
        <v>27.853020000000001</v>
      </c>
      <c r="CE78">
        <v>4.4041090000000001</v>
      </c>
      <c r="CF78">
        <v>44.28302</v>
      </c>
      <c r="CG78">
        <v>8.9744949999999992</v>
      </c>
      <c r="CH78">
        <v>2.0156740000000002</v>
      </c>
      <c r="CI78">
        <v>3.2466910000000002</v>
      </c>
      <c r="CJ78">
        <v>90.898920000000004</v>
      </c>
      <c r="CK78">
        <v>256.23790000000002</v>
      </c>
      <c r="CL78">
        <v>34.871180000000003</v>
      </c>
      <c r="CM78">
        <v>92.52704</v>
      </c>
      <c r="CN78">
        <v>287.3931</v>
      </c>
      <c r="CO78">
        <v>2867.9679999999998</v>
      </c>
      <c r="CP78">
        <v>0.67374900000000004</v>
      </c>
      <c r="CQ78">
        <v>65.846879999999999</v>
      </c>
      <c r="CR78">
        <v>11.348039999999999</v>
      </c>
      <c r="CS78">
        <v>8041.9889999999996</v>
      </c>
      <c r="CT78">
        <v>8.7540000000000007E-2</v>
      </c>
      <c r="CU78">
        <v>32.206330000000001</v>
      </c>
      <c r="CV78">
        <v>0.87539800000000001</v>
      </c>
      <c r="CW78">
        <v>322.06330000000003</v>
      </c>
      <c r="CX78">
        <v>0</v>
      </c>
      <c r="CY78">
        <v>3.1557000000000002E-2</v>
      </c>
      <c r="CZ78">
        <v>5.314546</v>
      </c>
      <c r="DA78">
        <v>185.60159999999999</v>
      </c>
      <c r="DB78">
        <v>0.51500000000000001</v>
      </c>
      <c r="DC78">
        <f t="shared" si="6"/>
        <v>19.524334</v>
      </c>
      <c r="DD78">
        <f t="shared" si="7"/>
        <v>9.7621669999999998</v>
      </c>
    </row>
    <row r="79" spans="1:108" x14ac:dyDescent="0.3">
      <c r="A79">
        <v>1980</v>
      </c>
      <c r="B79">
        <v>1</v>
      </c>
      <c r="C79">
        <v>31</v>
      </c>
      <c r="D79">
        <v>2.1209799999999999</v>
      </c>
      <c r="E79">
        <v>5.972086</v>
      </c>
      <c r="F79">
        <v>9.6612589999999994</v>
      </c>
      <c r="G79">
        <v>0.29334399999999999</v>
      </c>
      <c r="H79">
        <v>0.294935</v>
      </c>
      <c r="I79">
        <v>7.6974450000000001</v>
      </c>
      <c r="J79">
        <f t="shared" si="4"/>
        <v>21.987762149772941</v>
      </c>
      <c r="K79">
        <v>1000</v>
      </c>
      <c r="L79">
        <v>9.7662340000000007</v>
      </c>
      <c r="M79">
        <v>0</v>
      </c>
      <c r="N79">
        <v>0.93996199999999996</v>
      </c>
      <c r="O79">
        <f t="shared" si="5"/>
        <v>10.706196</v>
      </c>
      <c r="P79">
        <v>4.2516990000000003</v>
      </c>
      <c r="Q79">
        <v>1.2625409999999999</v>
      </c>
      <c r="R79">
        <v>1.953247</v>
      </c>
      <c r="S79">
        <v>2.611005</v>
      </c>
      <c r="T79">
        <v>0</v>
      </c>
      <c r="U79">
        <v>0.59711199999999998</v>
      </c>
      <c r="V79">
        <v>0</v>
      </c>
      <c r="W79">
        <v>7.724507</v>
      </c>
      <c r="X79">
        <v>0</v>
      </c>
      <c r="Y79">
        <v>0.82750999999999997</v>
      </c>
      <c r="Z79">
        <v>37.130580000000002</v>
      </c>
      <c r="AA79">
        <v>5.0375959999999997</v>
      </c>
      <c r="AB79">
        <v>1.5449010000000001</v>
      </c>
      <c r="AC79">
        <v>5.2868719999999998</v>
      </c>
      <c r="AD79">
        <v>0</v>
      </c>
      <c r="AE79">
        <v>1.0273620000000001</v>
      </c>
      <c r="AF79">
        <v>0.32523600000000003</v>
      </c>
      <c r="AG79">
        <v>12044.07</v>
      </c>
      <c r="AH79">
        <v>0</v>
      </c>
      <c r="AI79">
        <v>11.62618</v>
      </c>
      <c r="AJ79">
        <v>0</v>
      </c>
      <c r="AK79">
        <v>284.8974</v>
      </c>
      <c r="AL79">
        <v>6.3680300000000001</v>
      </c>
      <c r="AM79">
        <v>26.574210000000001</v>
      </c>
      <c r="AN79">
        <v>-11.5793</v>
      </c>
      <c r="AO79">
        <v>148.3783</v>
      </c>
      <c r="AP79">
        <v>46.433459999999997</v>
      </c>
      <c r="AQ79">
        <v>55.100709999999999</v>
      </c>
      <c r="AR79">
        <v>-65.938199999999995</v>
      </c>
      <c r="AS79">
        <v>1</v>
      </c>
      <c r="AT79">
        <v>0</v>
      </c>
      <c r="AU79">
        <v>1.60009</v>
      </c>
      <c r="AV79">
        <v>0.58109</v>
      </c>
      <c r="AW79">
        <v>3.8E-3</v>
      </c>
      <c r="AX79">
        <v>3.728971</v>
      </c>
      <c r="AY79">
        <v>1.5447000000000001E-2</v>
      </c>
      <c r="AZ79">
        <v>0.96896800000000005</v>
      </c>
      <c r="BA79">
        <v>4.4669999999999996E-3</v>
      </c>
      <c r="BB79">
        <v>0</v>
      </c>
      <c r="BC79">
        <v>112.78230000000001</v>
      </c>
      <c r="BD79">
        <v>118.3211</v>
      </c>
      <c r="BE79">
        <v>24.7</v>
      </c>
      <c r="BF79">
        <v>16.8</v>
      </c>
      <c r="BG79">
        <v>20.75</v>
      </c>
      <c r="BH79">
        <v>20.69361</v>
      </c>
      <c r="BI79">
        <v>21.587399999999999</v>
      </c>
      <c r="BJ79">
        <v>21.2</v>
      </c>
      <c r="BK79">
        <v>0</v>
      </c>
      <c r="BL79">
        <v>19.131170000000001</v>
      </c>
      <c r="BM79">
        <v>74.213179999999994</v>
      </c>
      <c r="BN79">
        <v>1</v>
      </c>
      <c r="BO79">
        <v>0</v>
      </c>
      <c r="BP79">
        <v>0</v>
      </c>
      <c r="BQ79">
        <v>0</v>
      </c>
      <c r="BR79">
        <v>791.9</v>
      </c>
      <c r="BS79">
        <v>0.109115</v>
      </c>
      <c r="BT79">
        <v>269.28989999999999</v>
      </c>
      <c r="BU79">
        <v>11985.52</v>
      </c>
      <c r="BV79">
        <v>0.20048199999999999</v>
      </c>
      <c r="BW79">
        <v>0.13598299999999999</v>
      </c>
      <c r="BX79">
        <v>3.6348310000000001</v>
      </c>
      <c r="BY79">
        <v>5.0095090000000004</v>
      </c>
      <c r="BZ79">
        <v>1.0307360000000001</v>
      </c>
      <c r="CA79">
        <v>5.6006150000000003</v>
      </c>
      <c r="CB79">
        <v>4.9946169999999999</v>
      </c>
      <c r="CC79">
        <v>43.402720000000002</v>
      </c>
      <c r="CD79">
        <v>26.891819999999999</v>
      </c>
      <c r="CE79">
        <v>4.2471439999999996</v>
      </c>
      <c r="CF79">
        <v>42.764290000000003</v>
      </c>
      <c r="CG79">
        <v>8.6545369999999995</v>
      </c>
      <c r="CH79">
        <v>1.9596439999999999</v>
      </c>
      <c r="CI79">
        <v>3.2190759999999998</v>
      </c>
      <c r="CJ79">
        <v>89.466830000000002</v>
      </c>
      <c r="CK79">
        <v>254.21780000000001</v>
      </c>
      <c r="CL79">
        <v>34.611780000000003</v>
      </c>
      <c r="CM79">
        <v>92.566460000000006</v>
      </c>
      <c r="CN79">
        <v>286.8109</v>
      </c>
      <c r="CO79">
        <v>2871.4940000000001</v>
      </c>
      <c r="CP79">
        <v>0.67709600000000003</v>
      </c>
      <c r="CQ79">
        <v>65.856039999999993</v>
      </c>
      <c r="CR79">
        <v>11.40043</v>
      </c>
      <c r="CS79">
        <v>8040.6930000000002</v>
      </c>
      <c r="CT79">
        <v>8.6782999999999999E-2</v>
      </c>
      <c r="CU79">
        <v>32.20626</v>
      </c>
      <c r="CV79">
        <v>0.86782899999999996</v>
      </c>
      <c r="CW79">
        <v>322.06259999999997</v>
      </c>
      <c r="CX79">
        <v>0</v>
      </c>
      <c r="CY79">
        <v>5.1383999999999999E-2</v>
      </c>
      <c r="CZ79">
        <v>0.682118</v>
      </c>
      <c r="DA79">
        <v>167.49279999999999</v>
      </c>
      <c r="DB79">
        <v>0.51500000000000001</v>
      </c>
      <c r="DC79">
        <f t="shared" si="6"/>
        <v>21.381799999999998</v>
      </c>
      <c r="DD79">
        <f t="shared" si="7"/>
        <v>10.690899999999999</v>
      </c>
    </row>
    <row r="80" spans="1:108" x14ac:dyDescent="0.3">
      <c r="A80">
        <v>1980</v>
      </c>
      <c r="B80">
        <v>3</v>
      </c>
      <c r="C80">
        <v>1</v>
      </c>
      <c r="D80">
        <v>2.2777690000000002</v>
      </c>
      <c r="E80">
        <v>6.1504459999999996</v>
      </c>
      <c r="F80">
        <v>10.096080000000001</v>
      </c>
      <c r="G80">
        <v>0.30761100000000002</v>
      </c>
      <c r="H80">
        <v>0.29907899999999998</v>
      </c>
      <c r="I80">
        <v>8.4059179999999998</v>
      </c>
      <c r="J80">
        <f t="shared" si="4"/>
        <v>24.366211262089305</v>
      </c>
      <c r="K80">
        <v>1000</v>
      </c>
      <c r="L80">
        <v>10.801220000000001</v>
      </c>
      <c r="M80">
        <v>0</v>
      </c>
      <c r="N80">
        <v>1.0402149999999999</v>
      </c>
      <c r="O80">
        <f t="shared" si="5"/>
        <v>11.841435000000001</v>
      </c>
      <c r="P80">
        <v>4.5665339999999999</v>
      </c>
      <c r="Q80">
        <v>1.365972</v>
      </c>
      <c r="R80">
        <v>2.1602440000000001</v>
      </c>
      <c r="S80">
        <v>2.8894850000000001</v>
      </c>
      <c r="T80">
        <v>0</v>
      </c>
      <c r="U80">
        <v>0.68394200000000005</v>
      </c>
      <c r="V80">
        <v>0</v>
      </c>
      <c r="W80">
        <v>8.9276420000000005</v>
      </c>
      <c r="X80">
        <v>0</v>
      </c>
      <c r="Y80">
        <v>0.958264</v>
      </c>
      <c r="Z80">
        <v>41.270960000000002</v>
      </c>
      <c r="AA80">
        <v>5.785444</v>
      </c>
      <c r="AB80">
        <v>1.785528</v>
      </c>
      <c r="AC80">
        <v>6.1222409999999998</v>
      </c>
      <c r="AD80">
        <v>0</v>
      </c>
      <c r="AE80">
        <v>1.093348</v>
      </c>
      <c r="AF80">
        <v>0.407636</v>
      </c>
      <c r="AG80">
        <v>12043.42</v>
      </c>
      <c r="AH80">
        <v>0</v>
      </c>
      <c r="AI80">
        <v>12.038180000000001</v>
      </c>
      <c r="AJ80">
        <v>0</v>
      </c>
      <c r="AK80">
        <v>270.11149999999998</v>
      </c>
      <c r="AL80">
        <v>7.012079</v>
      </c>
      <c r="AM80">
        <v>27.305669999999999</v>
      </c>
      <c r="AN80">
        <v>-49.4099</v>
      </c>
      <c r="AO80">
        <v>173.35169999999999</v>
      </c>
      <c r="AP80">
        <v>55.508099999999999</v>
      </c>
      <c r="AQ80">
        <v>54.265599999999999</v>
      </c>
      <c r="AR80">
        <v>-102.809</v>
      </c>
      <c r="AS80">
        <v>1</v>
      </c>
      <c r="AT80">
        <v>0</v>
      </c>
      <c r="AU80">
        <v>1.9548620000000001</v>
      </c>
      <c r="AV80">
        <v>0.62404599999999999</v>
      </c>
      <c r="AW80">
        <v>4.2259999999999997E-3</v>
      </c>
      <c r="AX80">
        <v>4.0394870000000003</v>
      </c>
      <c r="AY80">
        <v>1.7625999999999999E-2</v>
      </c>
      <c r="AZ80">
        <v>1.053226</v>
      </c>
      <c r="BA80">
        <v>4.9979999999999998E-3</v>
      </c>
      <c r="BB80">
        <v>0</v>
      </c>
      <c r="BC80">
        <v>166.38679999999999</v>
      </c>
      <c r="BD80">
        <v>173.20679999999999</v>
      </c>
      <c r="BE80">
        <v>24.9</v>
      </c>
      <c r="BF80">
        <v>13.7</v>
      </c>
      <c r="BG80">
        <v>19.3</v>
      </c>
      <c r="BH80">
        <v>20.162459999999999</v>
      </c>
      <c r="BI80">
        <v>20.487200000000001</v>
      </c>
      <c r="BJ80">
        <v>22.7</v>
      </c>
      <c r="BK80">
        <v>0</v>
      </c>
      <c r="BL80">
        <v>15.6761</v>
      </c>
      <c r="BM80">
        <v>65.06044</v>
      </c>
      <c r="BN80">
        <v>1</v>
      </c>
      <c r="BO80">
        <v>0</v>
      </c>
      <c r="BP80">
        <v>0</v>
      </c>
      <c r="BQ80">
        <v>0</v>
      </c>
      <c r="BR80">
        <v>1095</v>
      </c>
      <c r="BS80">
        <v>0.55506100000000003</v>
      </c>
      <c r="BT80">
        <v>267.98779999999999</v>
      </c>
      <c r="BU80">
        <v>11977.51</v>
      </c>
      <c r="BV80">
        <v>0.18526799999999999</v>
      </c>
      <c r="BW80">
        <v>0.13219600000000001</v>
      </c>
      <c r="BX80">
        <v>3.3913329999999999</v>
      </c>
      <c r="BY80">
        <v>4.8716270000000002</v>
      </c>
      <c r="BZ80">
        <v>1.031204</v>
      </c>
      <c r="CA80">
        <v>5.539714</v>
      </c>
      <c r="CB80">
        <v>4.9747450000000004</v>
      </c>
      <c r="CC80">
        <v>42.860889999999998</v>
      </c>
      <c r="CD80">
        <v>26.05377</v>
      </c>
      <c r="CE80">
        <v>4.1177830000000002</v>
      </c>
      <c r="CF80">
        <v>41.442869999999999</v>
      </c>
      <c r="CG80">
        <v>8.3909190000000002</v>
      </c>
      <c r="CH80">
        <v>1.9061220000000001</v>
      </c>
      <c r="CI80">
        <v>3.197451</v>
      </c>
      <c r="CJ80">
        <v>87.307630000000003</v>
      </c>
      <c r="CK80">
        <v>250.1489</v>
      </c>
      <c r="CL80">
        <v>34.344479999999997</v>
      </c>
      <c r="CM80">
        <v>92.647090000000006</v>
      </c>
      <c r="CN80">
        <v>285.96609999999998</v>
      </c>
      <c r="CO80">
        <v>2874.6060000000002</v>
      </c>
      <c r="CP80">
        <v>0.679419</v>
      </c>
      <c r="CQ80">
        <v>65.860939999999999</v>
      </c>
      <c r="CR80">
        <v>11.435560000000001</v>
      </c>
      <c r="CS80">
        <v>8039.1369999999997</v>
      </c>
      <c r="CT80">
        <v>8.6032999999999998E-2</v>
      </c>
      <c r="CU80">
        <v>32.20635</v>
      </c>
      <c r="CV80">
        <v>0.86032699999999995</v>
      </c>
      <c r="CW80">
        <v>322.06349999999998</v>
      </c>
      <c r="CX80">
        <v>0</v>
      </c>
      <c r="CY80">
        <v>5.0118000000000003E-2</v>
      </c>
      <c r="CZ80">
        <v>4.0033669999999999</v>
      </c>
      <c r="DA80">
        <v>166.66909999999999</v>
      </c>
      <c r="DB80">
        <v>1.24</v>
      </c>
      <c r="DC80">
        <f t="shared" si="6"/>
        <v>23.507612000000002</v>
      </c>
      <c r="DD80">
        <f t="shared" si="7"/>
        <v>11.753806000000001</v>
      </c>
    </row>
    <row r="81" spans="1:108" x14ac:dyDescent="0.3">
      <c r="A81">
        <v>1980</v>
      </c>
      <c r="B81">
        <v>3</v>
      </c>
      <c r="C81">
        <v>31</v>
      </c>
      <c r="D81">
        <v>2.4415</v>
      </c>
      <c r="E81">
        <v>6.449935</v>
      </c>
      <c r="F81">
        <v>10.49072</v>
      </c>
      <c r="G81">
        <v>0.32065300000000002</v>
      </c>
      <c r="H81">
        <v>0.30286400000000002</v>
      </c>
      <c r="I81">
        <v>9.0758969999999994</v>
      </c>
      <c r="J81">
        <f t="shared" si="4"/>
        <v>26.970429100077048</v>
      </c>
      <c r="K81">
        <v>1000</v>
      </c>
      <c r="L81">
        <v>11.924250000000001</v>
      </c>
      <c r="M81">
        <v>0</v>
      </c>
      <c r="N81">
        <v>1.1489279999999999</v>
      </c>
      <c r="O81">
        <f t="shared" si="5"/>
        <v>13.073178</v>
      </c>
      <c r="P81">
        <v>4.8939729999999999</v>
      </c>
      <c r="Q81">
        <v>1.462658</v>
      </c>
      <c r="R81">
        <v>2.3848509999999998</v>
      </c>
      <c r="S81">
        <v>3.191465</v>
      </c>
      <c r="T81">
        <v>0</v>
      </c>
      <c r="U81">
        <v>0.70870100000000003</v>
      </c>
      <c r="V81">
        <v>0</v>
      </c>
      <c r="W81">
        <v>10.115259999999999</v>
      </c>
      <c r="X81">
        <v>0</v>
      </c>
      <c r="Y81">
        <v>1.0868640000000001</v>
      </c>
      <c r="Z81">
        <v>45.171199999999999</v>
      </c>
      <c r="AA81">
        <v>6.388395</v>
      </c>
      <c r="AB81">
        <v>2.0230519999999999</v>
      </c>
      <c r="AC81">
        <v>6.9438560000000003</v>
      </c>
      <c r="AD81">
        <v>0</v>
      </c>
      <c r="AE81">
        <v>1.094103</v>
      </c>
      <c r="AF81">
        <v>0.46017200000000003</v>
      </c>
      <c r="AG81">
        <v>12043.72</v>
      </c>
      <c r="AH81">
        <v>0</v>
      </c>
      <c r="AI81">
        <v>12.30086</v>
      </c>
      <c r="AJ81">
        <v>0</v>
      </c>
      <c r="AK81">
        <v>279.89089999999999</v>
      </c>
      <c r="AL81">
        <v>7.7116280000000001</v>
      </c>
      <c r="AM81">
        <v>27.9878</v>
      </c>
      <c r="AN81">
        <v>3.572362</v>
      </c>
      <c r="AO81">
        <v>152.77500000000001</v>
      </c>
      <c r="AP81">
        <v>49.417369999999998</v>
      </c>
      <c r="AQ81">
        <v>81.199700000000007</v>
      </c>
      <c r="AR81">
        <v>-76.863500000000002</v>
      </c>
      <c r="AS81">
        <v>1</v>
      </c>
      <c r="AT81">
        <v>0</v>
      </c>
      <c r="AU81">
        <v>1.3916360000000001</v>
      </c>
      <c r="AV81">
        <v>0.66890400000000005</v>
      </c>
      <c r="AW81">
        <v>4.6280000000000002E-3</v>
      </c>
      <c r="AX81">
        <v>4.3421050000000001</v>
      </c>
      <c r="AY81">
        <v>1.9469E-2</v>
      </c>
      <c r="AZ81">
        <v>1.143019</v>
      </c>
      <c r="BA81">
        <v>5.5050000000000003E-3</v>
      </c>
      <c r="BB81">
        <v>0</v>
      </c>
      <c r="BC81">
        <v>99.021420000000006</v>
      </c>
      <c r="BD81">
        <v>105.14449999999999</v>
      </c>
      <c r="BE81">
        <v>23.6</v>
      </c>
      <c r="BF81">
        <v>14.6</v>
      </c>
      <c r="BG81">
        <v>19.100000000000001</v>
      </c>
      <c r="BH81">
        <v>18.926909999999999</v>
      </c>
      <c r="BI81">
        <v>20.053999999999998</v>
      </c>
      <c r="BJ81">
        <v>13.5</v>
      </c>
      <c r="BK81">
        <v>0</v>
      </c>
      <c r="BL81">
        <v>16.617719999999998</v>
      </c>
      <c r="BM81">
        <v>70.838800000000006</v>
      </c>
      <c r="BN81">
        <v>1</v>
      </c>
      <c r="BO81">
        <v>0</v>
      </c>
      <c r="BP81">
        <v>0</v>
      </c>
      <c r="BQ81">
        <v>0</v>
      </c>
      <c r="BR81">
        <v>1365.3</v>
      </c>
      <c r="BS81">
        <v>0.255776</v>
      </c>
      <c r="BT81">
        <v>266.55329999999998</v>
      </c>
      <c r="BU81">
        <v>11970.92</v>
      </c>
      <c r="BV81">
        <v>0.16291600000000001</v>
      </c>
      <c r="BW81">
        <v>0.14116500000000001</v>
      </c>
      <c r="BX81">
        <v>3.0213190000000001</v>
      </c>
      <c r="BY81">
        <v>5.2027340000000004</v>
      </c>
      <c r="BZ81">
        <v>1.029228</v>
      </c>
      <c r="CA81">
        <v>5.4949729999999999</v>
      </c>
      <c r="CB81">
        <v>4.9446329999999996</v>
      </c>
      <c r="CC81">
        <v>42.445689999999999</v>
      </c>
      <c r="CD81">
        <v>25.04975</v>
      </c>
      <c r="CE81">
        <v>3.997957</v>
      </c>
      <c r="CF81">
        <v>39.859029999999997</v>
      </c>
      <c r="CG81">
        <v>8.1466770000000004</v>
      </c>
      <c r="CH81">
        <v>1.8393949999999999</v>
      </c>
      <c r="CI81">
        <v>3.1761089999999998</v>
      </c>
      <c r="CJ81">
        <v>85.596699999999998</v>
      </c>
      <c r="CK81">
        <v>246.55250000000001</v>
      </c>
      <c r="CL81">
        <v>34.078710000000001</v>
      </c>
      <c r="CM81">
        <v>92.741870000000006</v>
      </c>
      <c r="CN81">
        <v>285.43860000000001</v>
      </c>
      <c r="CO81">
        <v>2877.5390000000002</v>
      </c>
      <c r="CP81">
        <v>0.68355500000000002</v>
      </c>
      <c r="CQ81">
        <v>65.865960000000001</v>
      </c>
      <c r="CR81">
        <v>11.50042</v>
      </c>
      <c r="CS81">
        <v>8037.7160000000003</v>
      </c>
      <c r="CT81">
        <v>8.5289000000000004E-2</v>
      </c>
      <c r="CU81">
        <v>32.206429999999997</v>
      </c>
      <c r="CV81">
        <v>0.85288600000000003</v>
      </c>
      <c r="CW81">
        <v>322.0643</v>
      </c>
      <c r="CX81">
        <v>0</v>
      </c>
      <c r="CY81">
        <v>3.6660999999999999E-2</v>
      </c>
      <c r="CZ81">
        <v>2.9227970000000001</v>
      </c>
      <c r="DA81">
        <v>120.0557</v>
      </c>
      <c r="DB81">
        <v>1.24</v>
      </c>
      <c r="DC81">
        <f t="shared" si="6"/>
        <v>25.714826000000006</v>
      </c>
      <c r="DD81">
        <f t="shared" si="7"/>
        <v>12.857413000000003</v>
      </c>
    </row>
    <row r="82" spans="1:108" x14ac:dyDescent="0.3">
      <c r="A82">
        <v>1980</v>
      </c>
      <c r="B82">
        <v>4</v>
      </c>
      <c r="C82">
        <v>30</v>
      </c>
      <c r="D82">
        <v>2.58948</v>
      </c>
      <c r="E82">
        <v>6.717282</v>
      </c>
      <c r="F82">
        <v>10.840009999999999</v>
      </c>
      <c r="G82">
        <v>0.332258</v>
      </c>
      <c r="H82">
        <v>0.30624499999999999</v>
      </c>
      <c r="I82">
        <v>9.6903249999999996</v>
      </c>
      <c r="J82">
        <f t="shared" si="4"/>
        <v>29.446015719940675</v>
      </c>
      <c r="K82">
        <v>1000</v>
      </c>
      <c r="L82">
        <v>12.991250000000001</v>
      </c>
      <c r="M82">
        <v>0</v>
      </c>
      <c r="N82">
        <v>1.251684</v>
      </c>
      <c r="O82">
        <f t="shared" si="5"/>
        <v>14.242934000000002</v>
      </c>
      <c r="P82">
        <v>5.1885919999999999</v>
      </c>
      <c r="Q82">
        <v>1.5323249999999999</v>
      </c>
      <c r="R82">
        <v>2.598249</v>
      </c>
      <c r="S82">
        <v>3.4769009999999998</v>
      </c>
      <c r="T82">
        <v>0</v>
      </c>
      <c r="U82">
        <v>0.64894300000000005</v>
      </c>
      <c r="V82">
        <v>0</v>
      </c>
      <c r="W82">
        <v>11.16248</v>
      </c>
      <c r="X82">
        <v>0</v>
      </c>
      <c r="Y82">
        <v>1.199465</v>
      </c>
      <c r="Z82">
        <v>48.41865</v>
      </c>
      <c r="AA82">
        <v>6.7805160000000004</v>
      </c>
      <c r="AB82">
        <v>2.232497</v>
      </c>
      <c r="AC82">
        <v>7.6632499999999997</v>
      </c>
      <c r="AD82">
        <v>0</v>
      </c>
      <c r="AE82">
        <v>1.0259959999999999</v>
      </c>
      <c r="AF82">
        <v>0.48823699999999998</v>
      </c>
      <c r="AG82">
        <v>12044.92</v>
      </c>
      <c r="AH82">
        <v>0</v>
      </c>
      <c r="AI82">
        <v>12.441179999999999</v>
      </c>
      <c r="AJ82">
        <v>0</v>
      </c>
      <c r="AK82">
        <v>296.387</v>
      </c>
      <c r="AL82">
        <v>8.3548349999999996</v>
      </c>
      <c r="AM82">
        <v>28.43835</v>
      </c>
      <c r="AN82">
        <v>0.935361</v>
      </c>
      <c r="AO82">
        <v>166.80420000000001</v>
      </c>
      <c r="AP82">
        <v>55.757210000000001</v>
      </c>
      <c r="AQ82">
        <v>95.829689999999999</v>
      </c>
      <c r="AR82">
        <v>-94.060299999999998</v>
      </c>
      <c r="AS82">
        <v>1</v>
      </c>
      <c r="AT82">
        <v>0</v>
      </c>
      <c r="AU82">
        <v>1.172777</v>
      </c>
      <c r="AV82">
        <v>0.70944700000000005</v>
      </c>
      <c r="AW82">
        <v>4.9649999999999998E-3</v>
      </c>
      <c r="AX82">
        <v>4.5801049999999996</v>
      </c>
      <c r="AY82">
        <v>2.0774999999999998E-2</v>
      </c>
      <c r="AZ82">
        <v>1.226227</v>
      </c>
      <c r="BA82">
        <v>5.9329999999999999E-3</v>
      </c>
      <c r="BB82">
        <v>0</v>
      </c>
      <c r="BC82">
        <v>109.27760000000001</v>
      </c>
      <c r="BD82">
        <v>116.13030000000001</v>
      </c>
      <c r="BE82">
        <v>18.899999999999999</v>
      </c>
      <c r="BF82">
        <v>14.2</v>
      </c>
      <c r="BG82">
        <v>16.55</v>
      </c>
      <c r="BH82">
        <v>16.206910000000001</v>
      </c>
      <c r="BI82">
        <v>17.048200000000001</v>
      </c>
      <c r="BJ82">
        <v>14.7</v>
      </c>
      <c r="BK82">
        <v>0</v>
      </c>
      <c r="BL82">
        <v>16.193269999999998</v>
      </c>
      <c r="BM82">
        <v>83.321759999999998</v>
      </c>
      <c r="BN82">
        <v>1</v>
      </c>
      <c r="BO82">
        <v>0</v>
      </c>
      <c r="BP82">
        <v>0</v>
      </c>
      <c r="BQ82">
        <v>0</v>
      </c>
      <c r="BR82">
        <v>1584.35</v>
      </c>
      <c r="BS82">
        <v>0.27659299999999998</v>
      </c>
      <c r="BT82">
        <v>265.36219999999997</v>
      </c>
      <c r="BU82">
        <v>11966.45</v>
      </c>
      <c r="BV82">
        <v>0.15912699999999999</v>
      </c>
      <c r="BW82">
        <v>0.150037</v>
      </c>
      <c r="BX82">
        <v>2.9792960000000002</v>
      </c>
      <c r="BY82">
        <v>5.5352030000000001</v>
      </c>
      <c r="BZ82">
        <v>1.0283580000000001</v>
      </c>
      <c r="CA82">
        <v>5.4907310000000003</v>
      </c>
      <c r="CB82">
        <v>4.9208090000000002</v>
      </c>
      <c r="CC82">
        <v>42.340470000000003</v>
      </c>
      <c r="CD82">
        <v>24.175909999999998</v>
      </c>
      <c r="CE82">
        <v>3.9046409999999998</v>
      </c>
      <c r="CF82">
        <v>38.48357</v>
      </c>
      <c r="CG82">
        <v>7.9566509999999999</v>
      </c>
      <c r="CH82">
        <v>1.7798179999999999</v>
      </c>
      <c r="CI82">
        <v>3.1657519999999999</v>
      </c>
      <c r="CJ82">
        <v>84.076689999999999</v>
      </c>
      <c r="CK82">
        <v>244.25219999999999</v>
      </c>
      <c r="CL82">
        <v>33.804780000000001</v>
      </c>
      <c r="CM82">
        <v>92.852540000000005</v>
      </c>
      <c r="CN82">
        <v>284.65620000000001</v>
      </c>
      <c r="CO82">
        <v>2880.1030000000001</v>
      </c>
      <c r="CP82">
        <v>0.68657800000000002</v>
      </c>
      <c r="CQ82">
        <v>65.872749999999996</v>
      </c>
      <c r="CR82">
        <v>11.547280000000001</v>
      </c>
      <c r="CS82">
        <v>8036.6480000000001</v>
      </c>
      <c r="CT82">
        <v>8.4551000000000001E-2</v>
      </c>
      <c r="CU82">
        <v>32.206659999999999</v>
      </c>
      <c r="CV82">
        <v>0.84551100000000001</v>
      </c>
      <c r="CW82">
        <v>322.06659999999999</v>
      </c>
      <c r="CX82">
        <v>0</v>
      </c>
      <c r="CY82">
        <v>3.6857000000000001E-2</v>
      </c>
      <c r="CZ82">
        <v>5.1597619999999997</v>
      </c>
      <c r="DA82">
        <v>198.2217</v>
      </c>
      <c r="DB82">
        <v>1.24</v>
      </c>
      <c r="DC82">
        <f t="shared" si="6"/>
        <v>27.687943999999998</v>
      </c>
      <c r="DD82">
        <f t="shared" si="7"/>
        <v>13.843971999999999</v>
      </c>
    </row>
    <row r="83" spans="1:108" x14ac:dyDescent="0.3">
      <c r="A83">
        <v>1980</v>
      </c>
      <c r="B83">
        <v>5</v>
      </c>
      <c r="C83">
        <v>30</v>
      </c>
      <c r="D83">
        <v>2.7177289999999998</v>
      </c>
      <c r="E83">
        <v>6.947648</v>
      </c>
      <c r="F83">
        <v>11.13883</v>
      </c>
      <c r="G83">
        <v>0.34222399999999997</v>
      </c>
      <c r="H83">
        <v>0.30916199999999999</v>
      </c>
      <c r="I83">
        <v>10.23194</v>
      </c>
      <c r="J83">
        <f t="shared" si="4"/>
        <v>31.695730237081982</v>
      </c>
      <c r="K83">
        <v>1000</v>
      </c>
      <c r="L83">
        <v>13.960459999999999</v>
      </c>
      <c r="M83">
        <v>0</v>
      </c>
      <c r="N83">
        <v>1.3443350000000001</v>
      </c>
      <c r="O83">
        <f t="shared" si="5"/>
        <v>15.304794999999999</v>
      </c>
      <c r="P83">
        <v>5.4427060000000003</v>
      </c>
      <c r="Q83">
        <v>1.5759000000000001</v>
      </c>
      <c r="R83">
        <v>2.7920929999999999</v>
      </c>
      <c r="S83">
        <v>3.7342650000000002</v>
      </c>
      <c r="T83">
        <v>0</v>
      </c>
      <c r="U83">
        <v>0.51507400000000003</v>
      </c>
      <c r="V83">
        <v>0</v>
      </c>
      <c r="W83">
        <v>11.980840000000001</v>
      </c>
      <c r="X83">
        <v>0</v>
      </c>
      <c r="Y83">
        <v>1.286305</v>
      </c>
      <c r="Z83">
        <v>50.803489999999996</v>
      </c>
      <c r="AA83">
        <v>6.9447049999999999</v>
      </c>
      <c r="AB83">
        <v>2.3961670000000002</v>
      </c>
      <c r="AC83">
        <v>8.2180610000000005</v>
      </c>
      <c r="AD83">
        <v>0</v>
      </c>
      <c r="AE83">
        <v>0.95553699999999997</v>
      </c>
      <c r="AF83">
        <v>0.48883100000000002</v>
      </c>
      <c r="AG83">
        <v>12047.05</v>
      </c>
      <c r="AH83">
        <v>0</v>
      </c>
      <c r="AI83">
        <v>12.44415</v>
      </c>
      <c r="AJ83">
        <v>0</v>
      </c>
      <c r="AK83">
        <v>274.34070000000003</v>
      </c>
      <c r="AL83">
        <v>8.9326760000000007</v>
      </c>
      <c r="AM83">
        <v>29.036159999999999</v>
      </c>
      <c r="AN83">
        <v>-3.8387099999999998</v>
      </c>
      <c r="AO83">
        <v>120.0389</v>
      </c>
      <c r="AP83">
        <v>40.353360000000002</v>
      </c>
      <c r="AQ83">
        <v>71.809439999999995</v>
      </c>
      <c r="AR83">
        <v>-75.048000000000002</v>
      </c>
      <c r="AS83">
        <v>1</v>
      </c>
      <c r="AT83">
        <v>0</v>
      </c>
      <c r="AU83">
        <v>0.76616799999999996</v>
      </c>
      <c r="AV83">
        <v>0.74458299999999999</v>
      </c>
      <c r="AW83">
        <v>5.2119999999999996E-3</v>
      </c>
      <c r="AX83">
        <v>4.7523520000000001</v>
      </c>
      <c r="AY83">
        <v>2.1464E-2</v>
      </c>
      <c r="AZ83">
        <v>1.300022</v>
      </c>
      <c r="BA83">
        <v>6.2509999999999996E-3</v>
      </c>
      <c r="BB83">
        <v>0</v>
      </c>
      <c r="BC83">
        <v>82.924019999999999</v>
      </c>
      <c r="BD83">
        <v>87.780600000000007</v>
      </c>
      <c r="BE83">
        <v>18.100000000000001</v>
      </c>
      <c r="BF83">
        <v>8.3000000000000007</v>
      </c>
      <c r="BG83">
        <v>13.2</v>
      </c>
      <c r="BH83">
        <v>13.79772</v>
      </c>
      <c r="BI83">
        <v>14.238799999999999</v>
      </c>
      <c r="BJ83">
        <v>8.1999999999999993</v>
      </c>
      <c r="BK83">
        <v>0</v>
      </c>
      <c r="BL83">
        <v>10.948130000000001</v>
      </c>
      <c r="BM83">
        <v>67.439440000000005</v>
      </c>
      <c r="BN83">
        <v>1</v>
      </c>
      <c r="BO83">
        <v>0</v>
      </c>
      <c r="BP83">
        <v>0</v>
      </c>
      <c r="BQ83">
        <v>0</v>
      </c>
      <c r="BR83">
        <v>1718.1</v>
      </c>
      <c r="BS83">
        <v>0.20608000000000001</v>
      </c>
      <c r="BT83">
        <v>264.35219999999998</v>
      </c>
      <c r="BU83">
        <v>11964.48</v>
      </c>
      <c r="BV83">
        <v>0.17640700000000001</v>
      </c>
      <c r="BW83">
        <v>0.14899599999999999</v>
      </c>
      <c r="BX83">
        <v>3.312093</v>
      </c>
      <c r="BY83">
        <v>5.5009969999999999</v>
      </c>
      <c r="BZ83">
        <v>1.0300830000000001</v>
      </c>
      <c r="CA83">
        <v>5.4532550000000004</v>
      </c>
      <c r="CB83">
        <v>4.9098269999999999</v>
      </c>
      <c r="CC83">
        <v>41.981400000000001</v>
      </c>
      <c r="CD83">
        <v>23.547339999999998</v>
      </c>
      <c r="CE83">
        <v>3.8021760000000002</v>
      </c>
      <c r="CF83">
        <v>37.49944</v>
      </c>
      <c r="CG83">
        <v>7.7478550000000004</v>
      </c>
      <c r="CH83">
        <v>1.7366919999999999</v>
      </c>
      <c r="CI83">
        <v>3.1503429999999999</v>
      </c>
      <c r="CJ83">
        <v>82.943870000000004</v>
      </c>
      <c r="CK83">
        <v>244.3201</v>
      </c>
      <c r="CL83">
        <v>33.52393</v>
      </c>
      <c r="CM83">
        <v>92.922380000000004</v>
      </c>
      <c r="CN83">
        <v>283.40910000000002</v>
      </c>
      <c r="CO83">
        <v>2882.52</v>
      </c>
      <c r="CP83">
        <v>0.68721200000000005</v>
      </c>
      <c r="CQ83">
        <v>65.88279</v>
      </c>
      <c r="CR83">
        <v>11.555199999999999</v>
      </c>
      <c r="CS83">
        <v>8035.8419999999996</v>
      </c>
      <c r="CT83">
        <v>8.3820000000000006E-2</v>
      </c>
      <c r="CU83">
        <v>32.206789999999998</v>
      </c>
      <c r="CV83">
        <v>0.83820499999999998</v>
      </c>
      <c r="CW83">
        <v>322.06790000000001</v>
      </c>
      <c r="CX83">
        <v>0</v>
      </c>
      <c r="CY83">
        <v>2.7751999999999999E-2</v>
      </c>
      <c r="CZ83">
        <v>4.7497100000000003</v>
      </c>
      <c r="DA83">
        <v>196.8904</v>
      </c>
      <c r="DB83">
        <v>1.24</v>
      </c>
      <c r="DC83">
        <f t="shared" si="6"/>
        <v>29.364833000000001</v>
      </c>
      <c r="DD83">
        <f t="shared" si="7"/>
        <v>14.6824165</v>
      </c>
    </row>
    <row r="84" spans="1:108" x14ac:dyDescent="0.3">
      <c r="A84">
        <v>1980</v>
      </c>
      <c r="B84">
        <v>6</v>
      </c>
      <c r="C84">
        <v>29</v>
      </c>
      <c r="D84">
        <v>2.8159049999999999</v>
      </c>
      <c r="E84">
        <v>7.1273879999999998</v>
      </c>
      <c r="F84">
        <v>11.37064</v>
      </c>
      <c r="G84">
        <v>0.34997699999999998</v>
      </c>
      <c r="H84">
        <v>0.31142199999999998</v>
      </c>
      <c r="I84">
        <v>10.66226</v>
      </c>
      <c r="J84">
        <f t="shared" si="4"/>
        <v>33.527313830629154</v>
      </c>
      <c r="K84">
        <v>1000</v>
      </c>
      <c r="L84">
        <v>14.749409999999999</v>
      </c>
      <c r="M84">
        <v>0</v>
      </c>
      <c r="N84">
        <v>1.4186890000000001</v>
      </c>
      <c r="O84">
        <f t="shared" si="5"/>
        <v>16.168098999999998</v>
      </c>
      <c r="P84">
        <v>5.6380100000000004</v>
      </c>
      <c r="Q84">
        <v>1.5869340000000001</v>
      </c>
      <c r="R84">
        <v>2.9498829999999998</v>
      </c>
      <c r="S84">
        <v>3.940804</v>
      </c>
      <c r="T84">
        <v>0</v>
      </c>
      <c r="U84">
        <v>0.45844000000000001</v>
      </c>
      <c r="V84">
        <v>0</v>
      </c>
      <c r="W84">
        <v>12.66825</v>
      </c>
      <c r="X84">
        <v>0</v>
      </c>
      <c r="Y84">
        <v>1.358336</v>
      </c>
      <c r="Z84">
        <v>52.702399999999997</v>
      </c>
      <c r="AA84">
        <v>6.9875540000000003</v>
      </c>
      <c r="AB84">
        <v>2.5336500000000002</v>
      </c>
      <c r="AC84">
        <v>8.6782559999999993</v>
      </c>
      <c r="AD84">
        <v>0</v>
      </c>
      <c r="AE84">
        <v>0.84457199999999999</v>
      </c>
      <c r="AF84">
        <v>0.49302000000000001</v>
      </c>
      <c r="AG84">
        <v>12049.43</v>
      </c>
      <c r="AH84">
        <v>0</v>
      </c>
      <c r="AI84">
        <v>12.4651</v>
      </c>
      <c r="AJ84">
        <v>0</v>
      </c>
      <c r="AK84">
        <v>292.01089999999999</v>
      </c>
      <c r="AL84">
        <v>9.3946439999999996</v>
      </c>
      <c r="AM84">
        <v>29.556850000000001</v>
      </c>
      <c r="AN84">
        <v>1.2525550000000001</v>
      </c>
      <c r="AO84">
        <v>100.22280000000001</v>
      </c>
      <c r="AP84">
        <v>34.765459999999997</v>
      </c>
      <c r="AQ84">
        <v>62.510509999999996</v>
      </c>
      <c r="AR84">
        <v>-60.756799999999998</v>
      </c>
      <c r="AS84">
        <v>1</v>
      </c>
      <c r="AT84">
        <v>0</v>
      </c>
      <c r="AU84">
        <v>0.46765000000000001</v>
      </c>
      <c r="AV84">
        <v>0.77148099999999997</v>
      </c>
      <c r="AW84">
        <v>5.4089999999999997E-3</v>
      </c>
      <c r="AX84">
        <v>4.8356029999999999</v>
      </c>
      <c r="AY84">
        <v>2.1826000000000002E-2</v>
      </c>
      <c r="AZ84">
        <v>1.357829</v>
      </c>
      <c r="BA84">
        <v>6.5079999999999999E-3</v>
      </c>
      <c r="BB84">
        <v>5.2849999999999998E-3</v>
      </c>
      <c r="BC84">
        <v>63.703699999999998</v>
      </c>
      <c r="BD84">
        <v>67.777709999999999</v>
      </c>
      <c r="BE84">
        <v>13.5</v>
      </c>
      <c r="BF84">
        <v>7.9</v>
      </c>
      <c r="BG84">
        <v>10.7</v>
      </c>
      <c r="BH84">
        <v>11.67315</v>
      </c>
      <c r="BI84">
        <v>11.2936</v>
      </c>
      <c r="BJ84">
        <v>7.7</v>
      </c>
      <c r="BK84">
        <v>2.5</v>
      </c>
      <c r="BL84">
        <v>10.65415</v>
      </c>
      <c r="BM84">
        <v>79.600710000000007</v>
      </c>
      <c r="BN84">
        <v>1</v>
      </c>
      <c r="BO84">
        <v>0</v>
      </c>
      <c r="BP84">
        <v>0</v>
      </c>
      <c r="BQ84">
        <v>0.60903799999999997</v>
      </c>
      <c r="BR84">
        <v>1806.6</v>
      </c>
      <c r="BS84">
        <v>1.3519330000000001</v>
      </c>
      <c r="BT84">
        <v>263.57060000000001</v>
      </c>
      <c r="BU84">
        <v>11963.65</v>
      </c>
      <c r="BV84">
        <v>0.19634799999999999</v>
      </c>
      <c r="BW84">
        <v>0.155664</v>
      </c>
      <c r="BX84">
        <v>3.6831900000000002</v>
      </c>
      <c r="BY84">
        <v>5.7486139999999999</v>
      </c>
      <c r="BZ84">
        <v>1.032632</v>
      </c>
      <c r="CA84">
        <v>5.4512780000000003</v>
      </c>
      <c r="CB84">
        <v>4.9032499999999999</v>
      </c>
      <c r="CC84">
        <v>41.900350000000003</v>
      </c>
      <c r="CD84">
        <v>23.036359999999998</v>
      </c>
      <c r="CE84">
        <v>3.7186620000000001</v>
      </c>
      <c r="CF84">
        <v>36.703209999999999</v>
      </c>
      <c r="CG84">
        <v>7.577674</v>
      </c>
      <c r="CH84">
        <v>1.7035579999999999</v>
      </c>
      <c r="CI84">
        <v>3.1409929999999999</v>
      </c>
      <c r="CJ84">
        <v>82.080070000000006</v>
      </c>
      <c r="CK84">
        <v>244.53190000000001</v>
      </c>
      <c r="CL84">
        <v>33.241419999999998</v>
      </c>
      <c r="CM84">
        <v>93.024699999999996</v>
      </c>
      <c r="CN84">
        <v>281.95010000000002</v>
      </c>
      <c r="CO84">
        <v>2884.924</v>
      </c>
      <c r="CP84">
        <v>0.68669800000000003</v>
      </c>
      <c r="CQ84">
        <v>65.892150000000001</v>
      </c>
      <c r="CR84">
        <v>11.54452</v>
      </c>
      <c r="CS84">
        <v>8035.1859999999997</v>
      </c>
      <c r="CT84">
        <v>8.3096000000000003E-2</v>
      </c>
      <c r="CU84">
        <v>32.20702</v>
      </c>
      <c r="CV84">
        <v>0.83096499999999995</v>
      </c>
      <c r="CW84">
        <v>322.0702</v>
      </c>
      <c r="CX84">
        <v>0</v>
      </c>
      <c r="CY84">
        <v>1.5854E-2</v>
      </c>
      <c r="CZ84">
        <v>5.3906369999999999</v>
      </c>
      <c r="DA84">
        <v>199.52879999999999</v>
      </c>
      <c r="DB84">
        <v>1.24</v>
      </c>
      <c r="DC84">
        <f t="shared" si="6"/>
        <v>30.742169999999998</v>
      </c>
      <c r="DD84">
        <f t="shared" si="7"/>
        <v>15.371084999999999</v>
      </c>
    </row>
    <row r="85" spans="1:108" x14ac:dyDescent="0.3">
      <c r="A85">
        <v>1980</v>
      </c>
      <c r="B85">
        <v>7</v>
      </c>
      <c r="C85">
        <v>29</v>
      </c>
      <c r="D85">
        <v>2.9076249999999999</v>
      </c>
      <c r="E85">
        <v>7.296449</v>
      </c>
      <c r="F85">
        <v>11.58766</v>
      </c>
      <c r="G85">
        <v>0.35724800000000001</v>
      </c>
      <c r="H85">
        <v>0.31352799999999997</v>
      </c>
      <c r="I85">
        <v>11.073130000000001</v>
      </c>
      <c r="J85">
        <f t="shared" si="4"/>
        <v>35.311988181580809</v>
      </c>
      <c r="K85">
        <v>1000</v>
      </c>
      <c r="L85">
        <v>15.517810000000001</v>
      </c>
      <c r="M85">
        <v>0</v>
      </c>
      <c r="N85">
        <v>1.4907520000000001</v>
      </c>
      <c r="O85">
        <f t="shared" si="5"/>
        <v>17.008562000000001</v>
      </c>
      <c r="P85">
        <v>5.8217280000000002</v>
      </c>
      <c r="Q85">
        <v>1.5923430000000001</v>
      </c>
      <c r="R85">
        <v>3.103561</v>
      </c>
      <c r="S85">
        <v>4.1409779999999996</v>
      </c>
      <c r="T85">
        <v>0</v>
      </c>
      <c r="U85">
        <v>0.487732</v>
      </c>
      <c r="V85">
        <v>0</v>
      </c>
      <c r="W85">
        <v>13.185560000000001</v>
      </c>
      <c r="X85">
        <v>0</v>
      </c>
      <c r="Y85">
        <v>1.4112629999999999</v>
      </c>
      <c r="Z85">
        <v>54.033940000000001</v>
      </c>
      <c r="AA85">
        <v>6.9006299999999996</v>
      </c>
      <c r="AB85">
        <v>2.637111</v>
      </c>
      <c r="AC85">
        <v>9.0164010000000001</v>
      </c>
      <c r="AD85">
        <v>0</v>
      </c>
      <c r="AE85">
        <v>0.80370399999999997</v>
      </c>
      <c r="AF85">
        <v>0.475804</v>
      </c>
      <c r="AG85">
        <v>12052.14</v>
      </c>
      <c r="AH85">
        <v>0</v>
      </c>
      <c r="AI85">
        <v>12.379020000000001</v>
      </c>
      <c r="AJ85">
        <v>0</v>
      </c>
      <c r="AK85">
        <v>292.59739999999999</v>
      </c>
      <c r="AL85">
        <v>9.8344860000000001</v>
      </c>
      <c r="AM85">
        <v>30.02731</v>
      </c>
      <c r="AN85">
        <v>-13.4079</v>
      </c>
      <c r="AO85">
        <v>81.417630000000003</v>
      </c>
      <c r="AP85">
        <v>27.756129999999999</v>
      </c>
      <c r="AQ85">
        <v>42.659089999999999</v>
      </c>
      <c r="AR85">
        <v>-55.6599</v>
      </c>
      <c r="AS85">
        <v>1</v>
      </c>
      <c r="AT85">
        <v>0</v>
      </c>
      <c r="AU85">
        <v>0.34106199999999998</v>
      </c>
      <c r="AV85">
        <v>0.79661000000000004</v>
      </c>
      <c r="AW85">
        <v>5.5469999999999998E-3</v>
      </c>
      <c r="AX85">
        <v>4.9019329999999997</v>
      </c>
      <c r="AY85">
        <v>2.1819000000000002E-2</v>
      </c>
      <c r="AZ85">
        <v>1.412723</v>
      </c>
      <c r="BA85">
        <v>6.6880000000000004E-3</v>
      </c>
      <c r="BB85">
        <v>5.5560000000000002E-3</v>
      </c>
      <c r="BC85">
        <v>66.662289999999999</v>
      </c>
      <c r="BD85">
        <v>69.808989999999994</v>
      </c>
      <c r="BE85">
        <v>14.5</v>
      </c>
      <c r="BF85">
        <v>9</v>
      </c>
      <c r="BG85">
        <v>11.75</v>
      </c>
      <c r="BH85">
        <v>12.02223</v>
      </c>
      <c r="BI85">
        <v>12.333</v>
      </c>
      <c r="BJ85">
        <v>4.7</v>
      </c>
      <c r="BK85">
        <v>26.4</v>
      </c>
      <c r="BL85">
        <v>11.479810000000001</v>
      </c>
      <c r="BM85">
        <v>80.080029999999994</v>
      </c>
      <c r="BN85">
        <v>1</v>
      </c>
      <c r="BO85">
        <v>0</v>
      </c>
      <c r="BP85">
        <v>0</v>
      </c>
      <c r="BQ85">
        <v>24.332100000000001</v>
      </c>
      <c r="BR85">
        <v>22.05</v>
      </c>
      <c r="BS85">
        <v>1.342773</v>
      </c>
      <c r="BT85">
        <v>263.04430000000002</v>
      </c>
      <c r="BU85">
        <v>11964.15</v>
      </c>
      <c r="BV85">
        <v>0.22195200000000001</v>
      </c>
      <c r="BW85">
        <v>0.16912099999999999</v>
      </c>
      <c r="BX85">
        <v>4.1498860000000004</v>
      </c>
      <c r="BY85">
        <v>6.2449579999999996</v>
      </c>
      <c r="BZ85">
        <v>1.0361</v>
      </c>
      <c r="CA85">
        <v>5.4890179999999997</v>
      </c>
      <c r="CB85">
        <v>4.901484</v>
      </c>
      <c r="CC85">
        <v>42.129550000000002</v>
      </c>
      <c r="CD85">
        <v>22.652889999999999</v>
      </c>
      <c r="CE85">
        <v>3.6557010000000001</v>
      </c>
      <c r="CF85">
        <v>36.110579999999999</v>
      </c>
      <c r="CG85">
        <v>7.4493749999999999</v>
      </c>
      <c r="CH85">
        <v>1.6792549999999999</v>
      </c>
      <c r="CI85">
        <v>3.139265</v>
      </c>
      <c r="CJ85">
        <v>81.452600000000004</v>
      </c>
      <c r="CK85">
        <v>244.9871</v>
      </c>
      <c r="CL85">
        <v>32.958689999999997</v>
      </c>
      <c r="CM85">
        <v>93.166989999999998</v>
      </c>
      <c r="CN85">
        <v>280.26429999999999</v>
      </c>
      <c r="CO85">
        <v>2887.3290000000002</v>
      </c>
      <c r="CP85">
        <v>0.68489599999999995</v>
      </c>
      <c r="CQ85">
        <v>65.900729999999996</v>
      </c>
      <c r="CR85">
        <v>11.512840000000001</v>
      </c>
      <c r="CS85">
        <v>8034.7049999999999</v>
      </c>
      <c r="CT85">
        <v>8.2378999999999994E-2</v>
      </c>
      <c r="CU85">
        <v>32.207349999999998</v>
      </c>
      <c r="CV85">
        <v>0.82379000000000002</v>
      </c>
      <c r="CW85">
        <v>322.07350000000002</v>
      </c>
      <c r="CX85">
        <v>0</v>
      </c>
      <c r="CY85">
        <v>1.6667000000000001E-2</v>
      </c>
      <c r="CZ85">
        <v>5.3671559999999996</v>
      </c>
      <c r="DA85">
        <v>199.6557</v>
      </c>
      <c r="DB85">
        <v>1.24</v>
      </c>
      <c r="DC85">
        <f t="shared" si="6"/>
        <v>32.154904000000002</v>
      </c>
      <c r="DD85">
        <f t="shared" si="7"/>
        <v>16.077452000000001</v>
      </c>
    </row>
    <row r="86" spans="1:108" x14ac:dyDescent="0.3">
      <c r="A86">
        <v>1980</v>
      </c>
      <c r="B86">
        <v>8</v>
      </c>
      <c r="C86">
        <v>28</v>
      </c>
      <c r="D86">
        <v>3.0160619999999998</v>
      </c>
      <c r="E86">
        <v>7.4922240000000002</v>
      </c>
      <c r="F86">
        <v>11.83775</v>
      </c>
      <c r="G86">
        <v>0.36564099999999999</v>
      </c>
      <c r="H86">
        <v>0.31595000000000001</v>
      </c>
      <c r="I86">
        <v>11.55627</v>
      </c>
      <c r="J86">
        <f t="shared" si="4"/>
        <v>37.454713169305577</v>
      </c>
      <c r="K86">
        <v>1000</v>
      </c>
      <c r="L86">
        <v>16.439599999999999</v>
      </c>
      <c r="M86">
        <v>0</v>
      </c>
      <c r="N86">
        <v>1.577896</v>
      </c>
      <c r="O86">
        <f t="shared" si="5"/>
        <v>18.017495999999998</v>
      </c>
      <c r="P86">
        <v>6.0398800000000001</v>
      </c>
      <c r="Q86">
        <v>1.617224</v>
      </c>
      <c r="R86">
        <v>3.287919</v>
      </c>
      <c r="S86">
        <v>4.3830429999999998</v>
      </c>
      <c r="T86">
        <v>0</v>
      </c>
      <c r="U86">
        <v>0.58819200000000005</v>
      </c>
      <c r="V86">
        <v>0</v>
      </c>
      <c r="W86">
        <v>13.786989999999999</v>
      </c>
      <c r="X86">
        <v>0</v>
      </c>
      <c r="Y86">
        <v>1.473352</v>
      </c>
      <c r="Z86">
        <v>55.56729</v>
      </c>
      <c r="AA86">
        <v>6.872941</v>
      </c>
      <c r="AB86">
        <v>2.7573989999999999</v>
      </c>
      <c r="AC86">
        <v>9.4130819999999993</v>
      </c>
      <c r="AD86">
        <v>0</v>
      </c>
      <c r="AE86">
        <v>0.83025199999999999</v>
      </c>
      <c r="AF86">
        <v>0.45452599999999999</v>
      </c>
      <c r="AG86">
        <v>12054.81</v>
      </c>
      <c r="AH86">
        <v>0</v>
      </c>
      <c r="AI86">
        <v>12.272629999999999</v>
      </c>
      <c r="AJ86">
        <v>0</v>
      </c>
      <c r="AK86">
        <v>275.65339999999998</v>
      </c>
      <c r="AL86">
        <v>10.355219999999999</v>
      </c>
      <c r="AM86">
        <v>30.707339999999999</v>
      </c>
      <c r="AN86">
        <v>29.740480000000002</v>
      </c>
      <c r="AO86">
        <v>142.3246</v>
      </c>
      <c r="AP86">
        <v>51.022260000000003</v>
      </c>
      <c r="AQ86">
        <v>91.01088</v>
      </c>
      <c r="AR86">
        <v>-60.558799999999998</v>
      </c>
      <c r="AS86">
        <v>1</v>
      </c>
      <c r="AT86">
        <v>0</v>
      </c>
      <c r="AU86">
        <v>0.91555299999999995</v>
      </c>
      <c r="AV86">
        <v>0.826318</v>
      </c>
      <c r="AW86">
        <v>5.7039999999999999E-3</v>
      </c>
      <c r="AX86">
        <v>5.0204649999999997</v>
      </c>
      <c r="AY86">
        <v>2.1964999999999998E-2</v>
      </c>
      <c r="AZ86">
        <v>1.478275</v>
      </c>
      <c r="BA86">
        <v>6.8960000000000002E-3</v>
      </c>
      <c r="BB86">
        <v>5.1390000000000003E-3</v>
      </c>
      <c r="BC86">
        <v>60.850270000000002</v>
      </c>
      <c r="BD86">
        <v>66.472130000000007</v>
      </c>
      <c r="BE86">
        <v>16.3</v>
      </c>
      <c r="BF86">
        <v>6.9</v>
      </c>
      <c r="BG86">
        <v>11.6</v>
      </c>
      <c r="BH86">
        <v>11.334160000000001</v>
      </c>
      <c r="BI86">
        <v>12.596399999999999</v>
      </c>
      <c r="BJ86">
        <v>12.5</v>
      </c>
      <c r="BK86">
        <v>6.2</v>
      </c>
      <c r="BL86">
        <v>9.9493910000000003</v>
      </c>
      <c r="BM86">
        <v>68.21369</v>
      </c>
      <c r="BN86">
        <v>1</v>
      </c>
      <c r="BO86">
        <v>0</v>
      </c>
      <c r="BP86">
        <v>0</v>
      </c>
      <c r="BQ86">
        <v>4.0533869999999999</v>
      </c>
      <c r="BR86">
        <v>65.95</v>
      </c>
      <c r="BS86">
        <v>1.5005219999999999</v>
      </c>
      <c r="BT86">
        <v>262.45909999999998</v>
      </c>
      <c r="BU86">
        <v>11964.11</v>
      </c>
      <c r="BV86">
        <v>0.234546</v>
      </c>
      <c r="BW86">
        <v>0.17308100000000001</v>
      </c>
      <c r="BX86">
        <v>4.3610119999999997</v>
      </c>
      <c r="BY86">
        <v>6.3918660000000003</v>
      </c>
      <c r="BZ86">
        <v>1.0386219999999999</v>
      </c>
      <c r="CA86">
        <v>5.5127050000000004</v>
      </c>
      <c r="CB86">
        <v>4.8954170000000001</v>
      </c>
      <c r="CC86">
        <v>42.256990000000002</v>
      </c>
      <c r="CD86">
        <v>22.255739999999999</v>
      </c>
      <c r="CE86">
        <v>3.5904919999999998</v>
      </c>
      <c r="CF86">
        <v>35.496420000000001</v>
      </c>
      <c r="CG86">
        <v>7.316497</v>
      </c>
      <c r="CH86">
        <v>1.657616</v>
      </c>
      <c r="CI86">
        <v>3.1380279999999998</v>
      </c>
      <c r="CJ86">
        <v>80.935550000000006</v>
      </c>
      <c r="CK86">
        <v>245.51060000000001</v>
      </c>
      <c r="CL86">
        <v>32.677700000000002</v>
      </c>
      <c r="CM86">
        <v>93.298500000000004</v>
      </c>
      <c r="CN86">
        <v>278.625</v>
      </c>
      <c r="CO86">
        <v>2889.7310000000002</v>
      </c>
      <c r="CP86">
        <v>0.68328900000000004</v>
      </c>
      <c r="CQ86">
        <v>65.909450000000007</v>
      </c>
      <c r="CR86">
        <v>11.484640000000001</v>
      </c>
      <c r="CS86">
        <v>8034.1930000000002</v>
      </c>
      <c r="CT86">
        <v>8.1668000000000004E-2</v>
      </c>
      <c r="CU86">
        <v>32.207659999999997</v>
      </c>
      <c r="CV86">
        <v>0.81667699999999999</v>
      </c>
      <c r="CW86">
        <v>322.07659999999998</v>
      </c>
      <c r="CX86">
        <v>0</v>
      </c>
      <c r="CY86">
        <v>1.5417E-2</v>
      </c>
      <c r="CZ86">
        <v>5.1862399999999997</v>
      </c>
      <c r="DA86">
        <v>199.07740000000001</v>
      </c>
      <c r="DB86">
        <v>1.24</v>
      </c>
      <c r="DC86">
        <f t="shared" si="6"/>
        <v>33.933753999999993</v>
      </c>
      <c r="DD86">
        <f t="shared" si="7"/>
        <v>16.966876999999997</v>
      </c>
    </row>
    <row r="87" spans="1:108" x14ac:dyDescent="0.3">
      <c r="A87">
        <v>1980</v>
      </c>
      <c r="B87">
        <v>9</v>
      </c>
      <c r="C87">
        <v>27</v>
      </c>
      <c r="D87">
        <v>3.1492260000000001</v>
      </c>
      <c r="E87">
        <v>7.726496</v>
      </c>
      <c r="F87">
        <v>12.13537</v>
      </c>
      <c r="G87">
        <v>0.37564199999999998</v>
      </c>
      <c r="H87">
        <v>0.318832</v>
      </c>
      <c r="I87">
        <v>12.14465</v>
      </c>
      <c r="J87">
        <f t="shared" si="4"/>
        <v>40.127569874156222</v>
      </c>
      <c r="K87">
        <v>1000</v>
      </c>
      <c r="L87">
        <v>17.58831</v>
      </c>
      <c r="M87">
        <v>0</v>
      </c>
      <c r="N87">
        <v>1.6874130000000001</v>
      </c>
      <c r="O87">
        <f t="shared" si="5"/>
        <v>19.275722999999999</v>
      </c>
      <c r="P87">
        <v>6.3082240000000001</v>
      </c>
      <c r="Q87">
        <v>1.6702410000000001</v>
      </c>
      <c r="R87">
        <v>3.5176609999999999</v>
      </c>
      <c r="S87">
        <v>4.6872590000000001</v>
      </c>
      <c r="T87">
        <v>0</v>
      </c>
      <c r="U87">
        <v>0.74814000000000003</v>
      </c>
      <c r="V87">
        <v>0</v>
      </c>
      <c r="W87">
        <v>14.410030000000001</v>
      </c>
      <c r="X87">
        <v>0</v>
      </c>
      <c r="Y87">
        <v>1.5376339999999999</v>
      </c>
      <c r="Z87">
        <v>57.106580000000001</v>
      </c>
      <c r="AA87">
        <v>6.8578760000000001</v>
      </c>
      <c r="AB87">
        <v>2.8820070000000002</v>
      </c>
      <c r="AC87">
        <v>9.8237729999999992</v>
      </c>
      <c r="AD87">
        <v>0</v>
      </c>
      <c r="AE87">
        <v>0.94307200000000002</v>
      </c>
      <c r="AF87">
        <v>0.41535300000000003</v>
      </c>
      <c r="AG87">
        <v>12057.17</v>
      </c>
      <c r="AH87">
        <v>0</v>
      </c>
      <c r="AI87">
        <v>12.07677</v>
      </c>
      <c r="AJ87">
        <v>0</v>
      </c>
      <c r="AK87">
        <v>304.61619999999999</v>
      </c>
      <c r="AL87">
        <v>11.041370000000001</v>
      </c>
      <c r="AM87">
        <v>31.899229999999999</v>
      </c>
      <c r="AN87">
        <v>22.341609999999999</v>
      </c>
      <c r="AO87">
        <v>162.988</v>
      </c>
      <c r="AP87">
        <v>58.745469999999997</v>
      </c>
      <c r="AQ87">
        <v>91.248329999999996</v>
      </c>
      <c r="AR87">
        <v>-68.091800000000006</v>
      </c>
      <c r="AS87">
        <v>1</v>
      </c>
      <c r="AT87">
        <v>0</v>
      </c>
      <c r="AU87">
        <v>0.710785</v>
      </c>
      <c r="AV87">
        <v>0.86280199999999996</v>
      </c>
      <c r="AW87">
        <v>5.8609999999999999E-3</v>
      </c>
      <c r="AX87">
        <v>5.2156130000000003</v>
      </c>
      <c r="AY87">
        <v>2.2131999999999999E-2</v>
      </c>
      <c r="AZ87">
        <v>1.559725</v>
      </c>
      <c r="BA87">
        <v>7.1040000000000001E-3</v>
      </c>
      <c r="BB87">
        <v>0</v>
      </c>
      <c r="BC87">
        <v>81.086020000000005</v>
      </c>
      <c r="BD87">
        <v>87.388930000000002</v>
      </c>
      <c r="BE87">
        <v>15.6</v>
      </c>
      <c r="BF87">
        <v>13.3</v>
      </c>
      <c r="BG87">
        <v>14.45</v>
      </c>
      <c r="BH87">
        <v>13.71963</v>
      </c>
      <c r="BI87">
        <v>14.6938</v>
      </c>
      <c r="BJ87">
        <v>11.6</v>
      </c>
      <c r="BK87">
        <v>0</v>
      </c>
      <c r="BL87">
        <v>15.272869999999999</v>
      </c>
      <c r="BM87">
        <v>91.352270000000004</v>
      </c>
      <c r="BN87">
        <v>1</v>
      </c>
      <c r="BO87">
        <v>0</v>
      </c>
      <c r="BP87">
        <v>0</v>
      </c>
      <c r="BQ87">
        <v>0</v>
      </c>
      <c r="BR87">
        <v>129.65</v>
      </c>
      <c r="BS87">
        <v>0.16858799999999999</v>
      </c>
      <c r="BT87">
        <v>261.83280000000002</v>
      </c>
      <c r="BU87">
        <v>11963.62</v>
      </c>
      <c r="BV87">
        <v>0.23797399999999999</v>
      </c>
      <c r="BW87">
        <v>0.170151</v>
      </c>
      <c r="BX87">
        <v>4.3914569999999999</v>
      </c>
      <c r="BY87">
        <v>6.2881020000000003</v>
      </c>
      <c r="BZ87">
        <v>1.0403720000000001</v>
      </c>
      <c r="CA87">
        <v>5.5261810000000002</v>
      </c>
      <c r="CB87">
        <v>4.8857390000000001</v>
      </c>
      <c r="CC87">
        <v>42.313749999999999</v>
      </c>
      <c r="CD87">
        <v>21.851389999999999</v>
      </c>
      <c r="CE87">
        <v>3.5240719999999999</v>
      </c>
      <c r="CF87">
        <v>34.871029999999998</v>
      </c>
      <c r="CG87">
        <v>7.1811499999999997</v>
      </c>
      <c r="CH87">
        <v>1.63744</v>
      </c>
      <c r="CI87">
        <v>3.1366200000000002</v>
      </c>
      <c r="CJ87">
        <v>80.478719999999996</v>
      </c>
      <c r="CK87">
        <v>246.02119999999999</v>
      </c>
      <c r="CL87">
        <v>32.398330000000001</v>
      </c>
      <c r="CM87">
        <v>93.421260000000004</v>
      </c>
      <c r="CN87">
        <v>277.02190000000002</v>
      </c>
      <c r="CO87">
        <v>2892.1309999999999</v>
      </c>
      <c r="CP87">
        <v>0.68181499999999995</v>
      </c>
      <c r="CQ87">
        <v>65.918270000000007</v>
      </c>
      <c r="CR87">
        <v>11.4589</v>
      </c>
      <c r="CS87">
        <v>8033.6570000000002</v>
      </c>
      <c r="CT87">
        <v>8.0962000000000006E-2</v>
      </c>
      <c r="CU87">
        <v>32.207940000000001</v>
      </c>
      <c r="CV87">
        <v>0.80962400000000001</v>
      </c>
      <c r="CW87">
        <v>322.07940000000002</v>
      </c>
      <c r="CX87">
        <v>0</v>
      </c>
      <c r="CY87">
        <v>2.7879000000000001E-2</v>
      </c>
      <c r="CZ87">
        <v>4.9953640000000004</v>
      </c>
      <c r="DA87">
        <v>198.3152</v>
      </c>
      <c r="DB87">
        <v>1.24</v>
      </c>
      <c r="DC87">
        <f t="shared" si="6"/>
        <v>36.207248</v>
      </c>
      <c r="DD87">
        <f t="shared" si="7"/>
        <v>18.103624</v>
      </c>
    </row>
    <row r="88" spans="1:108" x14ac:dyDescent="0.3">
      <c r="A88">
        <v>1980</v>
      </c>
      <c r="B88">
        <v>10</v>
      </c>
      <c r="C88">
        <v>27</v>
      </c>
      <c r="D88">
        <v>3.3061120000000002</v>
      </c>
      <c r="E88">
        <v>7.9951720000000002</v>
      </c>
      <c r="F88">
        <v>12.474550000000001</v>
      </c>
      <c r="G88">
        <v>0.38705200000000001</v>
      </c>
      <c r="H88">
        <v>0.32213199999999997</v>
      </c>
      <c r="I88">
        <v>12.833019999999999</v>
      </c>
      <c r="J88">
        <f t="shared" si="4"/>
        <v>43.341380602182397</v>
      </c>
      <c r="K88">
        <v>1000</v>
      </c>
      <c r="L88">
        <v>18.968060000000001</v>
      </c>
      <c r="M88">
        <v>0</v>
      </c>
      <c r="N88">
        <v>1.8196369999999999</v>
      </c>
      <c r="O88">
        <f t="shared" si="5"/>
        <v>20.787697000000001</v>
      </c>
      <c r="P88">
        <v>6.6231640000000001</v>
      </c>
      <c r="Q88">
        <v>1.7497510000000001</v>
      </c>
      <c r="R88">
        <v>3.7936109999999998</v>
      </c>
      <c r="S88">
        <v>5.0545470000000003</v>
      </c>
      <c r="T88">
        <v>0</v>
      </c>
      <c r="U88">
        <v>0.85807999999999995</v>
      </c>
      <c r="V88">
        <v>0</v>
      </c>
      <c r="W88">
        <v>15.18371</v>
      </c>
      <c r="X88">
        <v>0</v>
      </c>
      <c r="Y88">
        <v>1.6184160000000001</v>
      </c>
      <c r="Z88">
        <v>58.99644</v>
      </c>
      <c r="AA88">
        <v>6.9419360000000001</v>
      </c>
      <c r="AB88">
        <v>3.036743</v>
      </c>
      <c r="AC88">
        <v>10.339880000000001</v>
      </c>
      <c r="AD88">
        <v>0</v>
      </c>
      <c r="AE88">
        <v>1.028403</v>
      </c>
      <c r="AF88">
        <v>0.37659399999999998</v>
      </c>
      <c r="AG88">
        <v>12059.65</v>
      </c>
      <c r="AH88">
        <v>0</v>
      </c>
      <c r="AI88">
        <v>11.88297</v>
      </c>
      <c r="AJ88">
        <v>0</v>
      </c>
      <c r="AK88">
        <v>284.19229999999999</v>
      </c>
      <c r="AL88">
        <v>11.821999999999999</v>
      </c>
      <c r="AM88">
        <v>32.927419999999998</v>
      </c>
      <c r="AN88">
        <v>46.160469999999997</v>
      </c>
      <c r="AO88">
        <v>185.29239999999999</v>
      </c>
      <c r="AP88">
        <v>68.171980000000005</v>
      </c>
      <c r="AQ88">
        <v>107.1087</v>
      </c>
      <c r="AR88">
        <v>-60.021799999999999</v>
      </c>
      <c r="AS88">
        <v>1</v>
      </c>
      <c r="AT88">
        <v>0</v>
      </c>
      <c r="AU88">
        <v>1.317034</v>
      </c>
      <c r="AV88">
        <v>0.90578400000000003</v>
      </c>
      <c r="AW88">
        <v>6.0540000000000004E-3</v>
      </c>
      <c r="AX88">
        <v>5.4858960000000003</v>
      </c>
      <c r="AY88">
        <v>2.2568999999999999E-2</v>
      </c>
      <c r="AZ88">
        <v>1.657187</v>
      </c>
      <c r="BA88">
        <v>7.3629999999999998E-3</v>
      </c>
      <c r="BB88">
        <v>0</v>
      </c>
      <c r="BC88">
        <v>70.03349</v>
      </c>
      <c r="BD88">
        <v>77.214219999999997</v>
      </c>
      <c r="BE88">
        <v>16.8</v>
      </c>
      <c r="BF88">
        <v>9.1999999999999993</v>
      </c>
      <c r="BG88">
        <v>13</v>
      </c>
      <c r="BH88">
        <v>12.57483</v>
      </c>
      <c r="BI88">
        <v>13.8056</v>
      </c>
      <c r="BJ88">
        <v>18.399999999999999</v>
      </c>
      <c r="BK88">
        <v>0</v>
      </c>
      <c r="BL88">
        <v>11.63583</v>
      </c>
      <c r="BM88">
        <v>73.718649999999997</v>
      </c>
      <c r="BN88">
        <v>1</v>
      </c>
      <c r="BO88">
        <v>0</v>
      </c>
      <c r="BP88">
        <v>0</v>
      </c>
      <c r="BQ88">
        <v>0</v>
      </c>
      <c r="BR88">
        <v>195.25</v>
      </c>
      <c r="BS88">
        <v>0.303365</v>
      </c>
      <c r="BT88">
        <v>261.1454</v>
      </c>
      <c r="BU88">
        <v>11962.51</v>
      </c>
      <c r="BV88">
        <v>0.23427300000000001</v>
      </c>
      <c r="BW88">
        <v>0.16184299999999999</v>
      </c>
      <c r="BX88">
        <v>4.2819250000000002</v>
      </c>
      <c r="BY88">
        <v>5.9917999999999996</v>
      </c>
      <c r="BZ88">
        <v>1.0412669999999999</v>
      </c>
      <c r="CA88">
        <v>5.5274400000000004</v>
      </c>
      <c r="CB88">
        <v>4.8719270000000003</v>
      </c>
      <c r="CC88">
        <v>42.28707</v>
      </c>
      <c r="CD88">
        <v>21.427430000000001</v>
      </c>
      <c r="CE88">
        <v>3.4547370000000002</v>
      </c>
      <c r="CF88">
        <v>34.21461</v>
      </c>
      <c r="CG88">
        <v>7.0398560000000003</v>
      </c>
      <c r="CH88">
        <v>1.6164769999999999</v>
      </c>
      <c r="CI88">
        <v>3.13327</v>
      </c>
      <c r="CJ88">
        <v>80.002949999999998</v>
      </c>
      <c r="CK88">
        <v>246.38239999999999</v>
      </c>
      <c r="CL88">
        <v>32.120440000000002</v>
      </c>
      <c r="CM88">
        <v>93.531999999999996</v>
      </c>
      <c r="CN88">
        <v>275.48</v>
      </c>
      <c r="CO88">
        <v>2894.53</v>
      </c>
      <c r="CP88">
        <v>0.68061400000000005</v>
      </c>
      <c r="CQ88">
        <v>65.927180000000007</v>
      </c>
      <c r="CR88">
        <v>11.43798</v>
      </c>
      <c r="CS88">
        <v>8033.076</v>
      </c>
      <c r="CT88">
        <v>8.0263000000000001E-2</v>
      </c>
      <c r="CU88">
        <v>32.208199999999998</v>
      </c>
      <c r="CV88">
        <v>0.80263200000000001</v>
      </c>
      <c r="CW88">
        <v>322.08199999999999</v>
      </c>
      <c r="CX88">
        <v>0</v>
      </c>
      <c r="CY88">
        <v>2.4367E-2</v>
      </c>
      <c r="CZ88">
        <v>4.419168</v>
      </c>
      <c r="DA88">
        <v>192.3263</v>
      </c>
      <c r="DB88">
        <v>1.24</v>
      </c>
      <c r="DC88">
        <f t="shared" si="6"/>
        <v>38.866849999999999</v>
      </c>
      <c r="DD88">
        <f t="shared" si="7"/>
        <v>19.433425</v>
      </c>
    </row>
    <row r="89" spans="1:108" x14ac:dyDescent="0.3">
      <c r="A89">
        <v>1980</v>
      </c>
      <c r="B89">
        <v>11</v>
      </c>
      <c r="C89">
        <v>26</v>
      </c>
      <c r="D89">
        <v>3.481325</v>
      </c>
      <c r="E89">
        <v>8.2896560000000008</v>
      </c>
      <c r="F89">
        <v>12.84379</v>
      </c>
      <c r="G89">
        <v>0.399478</v>
      </c>
      <c r="H89">
        <v>0.32572200000000001</v>
      </c>
      <c r="I89">
        <v>13.60397</v>
      </c>
      <c r="J89">
        <f t="shared" si="4"/>
        <v>47.049507530724263</v>
      </c>
      <c r="K89">
        <v>1000</v>
      </c>
      <c r="L89">
        <v>20.55836</v>
      </c>
      <c r="M89">
        <v>0</v>
      </c>
      <c r="N89">
        <v>1.97245</v>
      </c>
      <c r="O89">
        <f t="shared" si="5"/>
        <v>22.530809999999999</v>
      </c>
      <c r="P89">
        <v>6.9752470000000004</v>
      </c>
      <c r="Q89">
        <v>1.849896</v>
      </c>
      <c r="R89">
        <v>4.1116710000000003</v>
      </c>
      <c r="S89">
        <v>5.4790270000000003</v>
      </c>
      <c r="T89">
        <v>0</v>
      </c>
      <c r="U89">
        <v>1.0119290000000001</v>
      </c>
      <c r="V89">
        <v>0</v>
      </c>
      <c r="W89">
        <v>16.16986</v>
      </c>
      <c r="X89">
        <v>0</v>
      </c>
      <c r="Y89">
        <v>1.722513</v>
      </c>
      <c r="Z89">
        <v>61.366050000000001</v>
      </c>
      <c r="AA89">
        <v>7.1563429999999997</v>
      </c>
      <c r="AB89">
        <v>3.2339720000000001</v>
      </c>
      <c r="AC89">
        <v>11.004949999999999</v>
      </c>
      <c r="AD89">
        <v>0</v>
      </c>
      <c r="AE89">
        <v>1.2444710000000001</v>
      </c>
      <c r="AF89">
        <v>0.34656100000000001</v>
      </c>
      <c r="AG89">
        <v>12061.75</v>
      </c>
      <c r="AH89">
        <v>0</v>
      </c>
      <c r="AI89">
        <v>11.732799999999999</v>
      </c>
      <c r="AJ89">
        <v>0</v>
      </c>
      <c r="AK89">
        <v>291.80900000000003</v>
      </c>
      <c r="AL89">
        <v>12.665050000000001</v>
      </c>
      <c r="AM89">
        <v>34.127549999999999</v>
      </c>
      <c r="AN89">
        <v>43.852620000000002</v>
      </c>
      <c r="AO89">
        <v>208.99100000000001</v>
      </c>
      <c r="AP89">
        <v>77.654160000000005</v>
      </c>
      <c r="AQ89">
        <v>109.4923</v>
      </c>
      <c r="AR89">
        <v>-64.594700000000003</v>
      </c>
      <c r="AS89">
        <v>1</v>
      </c>
      <c r="AT89">
        <v>0</v>
      </c>
      <c r="AU89">
        <v>2.0535749999999999</v>
      </c>
      <c r="AV89">
        <v>0.95378799999999997</v>
      </c>
      <c r="AW89">
        <v>6.2950000000000002E-3</v>
      </c>
      <c r="AX89">
        <v>5.8143339999999997</v>
      </c>
      <c r="AY89">
        <v>2.3345000000000001E-2</v>
      </c>
      <c r="AZ89">
        <v>1.7680880000000001</v>
      </c>
      <c r="BA89">
        <v>7.6860000000000001E-3</v>
      </c>
      <c r="BB89">
        <v>0</v>
      </c>
      <c r="BC89">
        <v>86.439300000000003</v>
      </c>
      <c r="BD89">
        <v>94.548789999999997</v>
      </c>
      <c r="BE89">
        <v>21.3</v>
      </c>
      <c r="BF89">
        <v>15.3</v>
      </c>
      <c r="BG89">
        <v>18.3</v>
      </c>
      <c r="BH89">
        <v>16.092770000000002</v>
      </c>
      <c r="BI89">
        <v>18.936</v>
      </c>
      <c r="BJ89">
        <v>24.8</v>
      </c>
      <c r="BK89">
        <v>0</v>
      </c>
      <c r="BL89">
        <v>17.38402</v>
      </c>
      <c r="BM89">
        <v>79.437049999999999</v>
      </c>
      <c r="BN89">
        <v>1</v>
      </c>
      <c r="BO89">
        <v>0</v>
      </c>
      <c r="BP89">
        <v>0</v>
      </c>
      <c r="BQ89">
        <v>0</v>
      </c>
      <c r="BR89">
        <v>328.7</v>
      </c>
      <c r="BS89">
        <v>0.16586799999999999</v>
      </c>
      <c r="BT89">
        <v>260.26690000000002</v>
      </c>
      <c r="BU89">
        <v>11959.87</v>
      </c>
      <c r="BV89">
        <v>0.21448</v>
      </c>
      <c r="BW89">
        <v>0.143509</v>
      </c>
      <c r="BX89">
        <v>3.8784689999999999</v>
      </c>
      <c r="BY89">
        <v>5.3279629999999996</v>
      </c>
      <c r="BZ89">
        <v>1.0404580000000001</v>
      </c>
      <c r="CA89">
        <v>5.4937420000000001</v>
      </c>
      <c r="CB89">
        <v>4.8501260000000004</v>
      </c>
      <c r="CC89">
        <v>42.00515</v>
      </c>
      <c r="CD89">
        <v>20.923590000000001</v>
      </c>
      <c r="CE89">
        <v>3.3734060000000001</v>
      </c>
      <c r="CF89">
        <v>33.430990000000001</v>
      </c>
      <c r="CG89">
        <v>6.8740920000000001</v>
      </c>
      <c r="CH89">
        <v>1.5922019999999999</v>
      </c>
      <c r="CI89">
        <v>3.1249739999999999</v>
      </c>
      <c r="CJ89">
        <v>79.439229999999995</v>
      </c>
      <c r="CK89">
        <v>246.32689999999999</v>
      </c>
      <c r="CL89">
        <v>31.843699999999998</v>
      </c>
      <c r="CM89">
        <v>93.612359999999995</v>
      </c>
      <c r="CN89">
        <v>274.12020000000001</v>
      </c>
      <c r="CO89">
        <v>2896.9319999999998</v>
      </c>
      <c r="CP89">
        <v>0.68036099999999999</v>
      </c>
      <c r="CQ89">
        <v>65.936210000000003</v>
      </c>
      <c r="CR89">
        <v>11.43322</v>
      </c>
      <c r="CS89">
        <v>8032.3320000000003</v>
      </c>
      <c r="CT89">
        <v>7.9570000000000002E-2</v>
      </c>
      <c r="CU89">
        <v>32.208350000000003</v>
      </c>
      <c r="CV89">
        <v>0.79569800000000002</v>
      </c>
      <c r="CW89">
        <v>322.08350000000002</v>
      </c>
      <c r="CX89">
        <v>0</v>
      </c>
      <c r="CY89">
        <v>3.8064000000000001E-2</v>
      </c>
      <c r="CZ89">
        <v>1.4295580000000001</v>
      </c>
      <c r="DA89">
        <v>175.74639999999999</v>
      </c>
      <c r="DB89">
        <v>1.24</v>
      </c>
      <c r="DC89">
        <f t="shared" si="6"/>
        <v>41.958580000000005</v>
      </c>
      <c r="DD89">
        <f t="shared" si="7"/>
        <v>20.979290000000002</v>
      </c>
    </row>
    <row r="90" spans="1:108" x14ac:dyDescent="0.3">
      <c r="A90">
        <v>1980</v>
      </c>
      <c r="B90">
        <v>12</v>
      </c>
      <c r="C90">
        <v>26</v>
      </c>
      <c r="D90">
        <v>3.6701589999999999</v>
      </c>
      <c r="E90">
        <v>8.6001030000000007</v>
      </c>
      <c r="F90">
        <v>13.230309999999999</v>
      </c>
      <c r="G90">
        <v>0.41248000000000001</v>
      </c>
      <c r="H90">
        <v>0.32949499999999998</v>
      </c>
      <c r="I90">
        <v>14.435079999999999</v>
      </c>
      <c r="J90">
        <f t="shared" si="4"/>
        <v>51.173006277592073</v>
      </c>
      <c r="K90">
        <v>1000</v>
      </c>
      <c r="L90">
        <v>22.325060000000001</v>
      </c>
      <c r="M90">
        <v>0</v>
      </c>
      <c r="N90">
        <v>2.142366</v>
      </c>
      <c r="O90">
        <f t="shared" si="5"/>
        <v>24.467426</v>
      </c>
      <c r="P90">
        <v>7.3528440000000002</v>
      </c>
      <c r="Q90">
        <v>1.9602900000000001</v>
      </c>
      <c r="R90">
        <v>4.4650119999999998</v>
      </c>
      <c r="S90">
        <v>5.9510160000000001</v>
      </c>
      <c r="T90">
        <v>0</v>
      </c>
      <c r="U90">
        <v>1.041004</v>
      </c>
      <c r="V90">
        <v>0</v>
      </c>
      <c r="W90">
        <v>17.614789999999999</v>
      </c>
      <c r="X90">
        <v>0</v>
      </c>
      <c r="Y90">
        <v>1.8771610000000001</v>
      </c>
      <c r="Z90">
        <v>64.803970000000007</v>
      </c>
      <c r="AA90">
        <v>7.6341669999999997</v>
      </c>
      <c r="AB90">
        <v>3.522958</v>
      </c>
      <c r="AC90">
        <v>11.99297</v>
      </c>
      <c r="AD90">
        <v>0</v>
      </c>
      <c r="AE90">
        <v>1.45153</v>
      </c>
      <c r="AF90">
        <v>0.34964800000000001</v>
      </c>
      <c r="AG90">
        <v>12063.3</v>
      </c>
      <c r="AH90">
        <v>0</v>
      </c>
      <c r="AI90">
        <v>11.748239999999999</v>
      </c>
      <c r="AJ90">
        <v>0</v>
      </c>
      <c r="AK90">
        <v>268.74489999999997</v>
      </c>
      <c r="AL90">
        <v>13.602259999999999</v>
      </c>
      <c r="AM90">
        <v>35.275010000000002</v>
      </c>
      <c r="AN90">
        <v>3.8635130000000002</v>
      </c>
      <c r="AO90">
        <v>195.5797</v>
      </c>
      <c r="AP90">
        <v>72.652019999999993</v>
      </c>
      <c r="AQ90">
        <v>77.736980000000003</v>
      </c>
      <c r="AR90">
        <v>-72.895600000000002</v>
      </c>
      <c r="AS90">
        <v>1</v>
      </c>
      <c r="AT90">
        <v>0</v>
      </c>
      <c r="AU90">
        <v>1.871027</v>
      </c>
      <c r="AV90">
        <v>1.0055229999999999</v>
      </c>
      <c r="AW90">
        <v>6.6449999999999999E-3</v>
      </c>
      <c r="AX90">
        <v>6.1788850000000002</v>
      </c>
      <c r="AY90">
        <v>2.4851999999999999E-2</v>
      </c>
      <c r="AZ90">
        <v>1.890091</v>
      </c>
      <c r="BA90">
        <v>8.1600000000000006E-3</v>
      </c>
      <c r="BB90">
        <v>0</v>
      </c>
      <c r="BC90">
        <v>118.08620000000001</v>
      </c>
      <c r="BD90">
        <v>125.7396</v>
      </c>
      <c r="BE90">
        <v>22.8</v>
      </c>
      <c r="BF90">
        <v>11.5</v>
      </c>
      <c r="BG90">
        <v>17.149999999999999</v>
      </c>
      <c r="BH90">
        <v>17.69932</v>
      </c>
      <c r="BI90">
        <v>18.347799999999999</v>
      </c>
      <c r="BJ90">
        <v>18.3</v>
      </c>
      <c r="BK90">
        <v>0</v>
      </c>
      <c r="BL90">
        <v>13.56879</v>
      </c>
      <c r="BM90">
        <v>64.327179999999998</v>
      </c>
      <c r="BN90">
        <v>1</v>
      </c>
      <c r="BO90">
        <v>0</v>
      </c>
      <c r="BP90">
        <v>0</v>
      </c>
      <c r="BQ90">
        <v>0</v>
      </c>
      <c r="BR90">
        <v>541.95000000000005</v>
      </c>
      <c r="BS90">
        <v>0.35437299999999999</v>
      </c>
      <c r="BT90">
        <v>259.19439999999997</v>
      </c>
      <c r="BU90">
        <v>11954.42</v>
      </c>
      <c r="BV90">
        <v>0.17999399999999999</v>
      </c>
      <c r="BW90">
        <v>0.12634999999999999</v>
      </c>
      <c r="BX90">
        <v>3.2243940000000002</v>
      </c>
      <c r="BY90">
        <v>4.7120110000000004</v>
      </c>
      <c r="BZ90">
        <v>1.0372170000000001</v>
      </c>
      <c r="CA90">
        <v>5.4481729999999997</v>
      </c>
      <c r="CB90">
        <v>4.8174330000000003</v>
      </c>
      <c r="CC90">
        <v>41.638809999999999</v>
      </c>
      <c r="CD90">
        <v>20.291609999999999</v>
      </c>
      <c r="CE90">
        <v>3.290225</v>
      </c>
      <c r="CF90">
        <v>32.443530000000003</v>
      </c>
      <c r="CG90">
        <v>6.7047340000000002</v>
      </c>
      <c r="CH90">
        <v>1.558424</v>
      </c>
      <c r="CI90">
        <v>3.111974</v>
      </c>
      <c r="CJ90">
        <v>78.459999999999994</v>
      </c>
      <c r="CK90">
        <v>244.49940000000001</v>
      </c>
      <c r="CL90">
        <v>31.566459999999999</v>
      </c>
      <c r="CM90">
        <v>93.671270000000007</v>
      </c>
      <c r="CN90">
        <v>273.03460000000001</v>
      </c>
      <c r="CO90">
        <v>2899.2379999999998</v>
      </c>
      <c r="CP90">
        <v>0.68163799999999997</v>
      </c>
      <c r="CQ90">
        <v>65.943700000000007</v>
      </c>
      <c r="CR90">
        <v>11.45438</v>
      </c>
      <c r="CS90">
        <v>8031.2730000000001</v>
      </c>
      <c r="CT90">
        <v>7.8881999999999994E-2</v>
      </c>
      <c r="CU90">
        <v>32.208509999999997</v>
      </c>
      <c r="CV90">
        <v>0.78882099999999999</v>
      </c>
      <c r="CW90">
        <v>322.08510000000001</v>
      </c>
      <c r="CX90">
        <v>0</v>
      </c>
      <c r="CY90">
        <v>4.224E-2</v>
      </c>
      <c r="CZ90">
        <v>3.1286779999999998</v>
      </c>
      <c r="DA90">
        <v>158.5232</v>
      </c>
      <c r="DB90">
        <v>1.24</v>
      </c>
      <c r="DC90">
        <f t="shared" si="6"/>
        <v>45.237592000000006</v>
      </c>
      <c r="DD90">
        <f t="shared" si="7"/>
        <v>22.618796000000003</v>
      </c>
    </row>
    <row r="91" spans="1:108" x14ac:dyDescent="0.3">
      <c r="A91">
        <v>1981</v>
      </c>
      <c r="B91">
        <v>1</v>
      </c>
      <c r="C91">
        <v>25</v>
      </c>
      <c r="D91">
        <v>3.8589669999999998</v>
      </c>
      <c r="E91">
        <v>8.8626570000000005</v>
      </c>
      <c r="F91">
        <v>13.55509</v>
      </c>
      <c r="G91">
        <v>0.42339300000000002</v>
      </c>
      <c r="H91">
        <v>0.33268799999999998</v>
      </c>
      <c r="I91">
        <v>15.15249</v>
      </c>
      <c r="J91">
        <f t="shared" si="4"/>
        <v>54.835404476108252</v>
      </c>
      <c r="K91">
        <v>1000</v>
      </c>
      <c r="L91">
        <v>24.156410000000001</v>
      </c>
      <c r="M91">
        <v>0</v>
      </c>
      <c r="N91">
        <v>2.3181769999999999</v>
      </c>
      <c r="O91">
        <f t="shared" si="5"/>
        <v>26.474587</v>
      </c>
      <c r="P91">
        <v>7.7297599999999997</v>
      </c>
      <c r="Q91">
        <v>2.0622669999999999</v>
      </c>
      <c r="R91">
        <v>4.831283</v>
      </c>
      <c r="S91">
        <v>6.4393820000000002</v>
      </c>
      <c r="T91">
        <v>0</v>
      </c>
      <c r="U91">
        <v>1.01505</v>
      </c>
      <c r="V91">
        <v>0</v>
      </c>
      <c r="W91">
        <v>19.37799</v>
      </c>
      <c r="X91">
        <v>0</v>
      </c>
      <c r="Y91">
        <v>2.0666150000000001</v>
      </c>
      <c r="Z91">
        <v>68.890050000000002</v>
      </c>
      <c r="AA91">
        <v>8.2404899999999994</v>
      </c>
      <c r="AB91">
        <v>3.8755980000000001</v>
      </c>
      <c r="AC91">
        <v>13.20337</v>
      </c>
      <c r="AD91">
        <v>0</v>
      </c>
      <c r="AE91">
        <v>1.688056</v>
      </c>
      <c r="AF91">
        <v>0.37461299999999997</v>
      </c>
      <c r="AG91">
        <v>12064.56</v>
      </c>
      <c r="AH91">
        <v>0</v>
      </c>
      <c r="AI91">
        <v>11.87307</v>
      </c>
      <c r="AJ91">
        <v>0</v>
      </c>
      <c r="AK91">
        <v>284.15390000000002</v>
      </c>
      <c r="AL91">
        <v>14.51905</v>
      </c>
      <c r="AM91">
        <v>36.346290000000003</v>
      </c>
      <c r="AN91">
        <v>-33.709299999999999</v>
      </c>
      <c r="AO91">
        <v>203.24039999999999</v>
      </c>
      <c r="AP91">
        <v>75.934219999999996</v>
      </c>
      <c r="AQ91">
        <v>63.097549999999998</v>
      </c>
      <c r="AR91">
        <v>-95.790700000000001</v>
      </c>
      <c r="AS91">
        <v>1</v>
      </c>
      <c r="AT91">
        <v>0</v>
      </c>
      <c r="AU91">
        <v>2.598249</v>
      </c>
      <c r="AV91">
        <v>1.0572509999999999</v>
      </c>
      <c r="AW91">
        <v>7.0609999999999996E-3</v>
      </c>
      <c r="AX91">
        <v>6.5285250000000001</v>
      </c>
      <c r="AY91">
        <v>2.6731999999999999E-2</v>
      </c>
      <c r="AZ91">
        <v>2.014659</v>
      </c>
      <c r="BA91">
        <v>8.7279999999999996E-3</v>
      </c>
      <c r="BB91">
        <v>0</v>
      </c>
      <c r="BC91">
        <v>159.99930000000001</v>
      </c>
      <c r="BD91">
        <v>168.1061</v>
      </c>
      <c r="BE91">
        <v>26.7</v>
      </c>
      <c r="BF91">
        <v>18.5</v>
      </c>
      <c r="BG91">
        <v>22.6</v>
      </c>
      <c r="BH91">
        <v>21.43318</v>
      </c>
      <c r="BI91">
        <v>23.469200000000001</v>
      </c>
      <c r="BJ91">
        <v>22.9</v>
      </c>
      <c r="BK91">
        <v>0</v>
      </c>
      <c r="BL91">
        <v>21.295539999999999</v>
      </c>
      <c r="BM91">
        <v>73.691900000000004</v>
      </c>
      <c r="BN91">
        <v>1</v>
      </c>
      <c r="BO91">
        <v>0</v>
      </c>
      <c r="BP91">
        <v>0</v>
      </c>
      <c r="BQ91">
        <v>0</v>
      </c>
      <c r="BR91">
        <v>825.5</v>
      </c>
      <c r="BS91">
        <v>0.39149499999999998</v>
      </c>
      <c r="BT91">
        <v>258.04050000000001</v>
      </c>
      <c r="BU91">
        <v>11947.22</v>
      </c>
      <c r="BV91">
        <v>0.14743899999999999</v>
      </c>
      <c r="BW91">
        <v>0.11507100000000001</v>
      </c>
      <c r="BX91">
        <v>2.6262859999999999</v>
      </c>
      <c r="BY91">
        <v>4.3079049999999999</v>
      </c>
      <c r="BZ91">
        <v>1.0322150000000001</v>
      </c>
      <c r="CA91">
        <v>5.4013210000000003</v>
      </c>
      <c r="CB91">
        <v>4.7774099999999997</v>
      </c>
      <c r="CC91">
        <v>41.265689999999999</v>
      </c>
      <c r="CD91">
        <v>19.58052</v>
      </c>
      <c r="CE91">
        <v>3.2069969999999999</v>
      </c>
      <c r="CF91">
        <v>31.331019999999999</v>
      </c>
      <c r="CG91">
        <v>6.5352439999999996</v>
      </c>
      <c r="CH91">
        <v>1.5138320000000001</v>
      </c>
      <c r="CI91">
        <v>3.0971510000000002</v>
      </c>
      <c r="CJ91">
        <v>76.929990000000004</v>
      </c>
      <c r="CK91">
        <v>241.3135</v>
      </c>
      <c r="CL91">
        <v>31.286570000000001</v>
      </c>
      <c r="CM91">
        <v>93.737639999999999</v>
      </c>
      <c r="CN91">
        <v>272.11369999999999</v>
      </c>
      <c r="CO91">
        <v>2901.4810000000002</v>
      </c>
      <c r="CP91">
        <v>0.68396299999999999</v>
      </c>
      <c r="CQ91">
        <v>65.951009999999997</v>
      </c>
      <c r="CR91">
        <v>11.493270000000001</v>
      </c>
      <c r="CS91">
        <v>8030.1459999999997</v>
      </c>
      <c r="CT91">
        <v>7.8200000000000006E-2</v>
      </c>
      <c r="CU91">
        <v>32.208620000000003</v>
      </c>
      <c r="CV91">
        <v>0.781999</v>
      </c>
      <c r="CW91">
        <v>322.08620000000002</v>
      </c>
      <c r="CX91">
        <v>0</v>
      </c>
      <c r="CY91">
        <v>3.5505000000000002E-2</v>
      </c>
      <c r="CZ91">
        <v>2.8141609999999999</v>
      </c>
      <c r="DA91">
        <v>113.4948</v>
      </c>
      <c r="DB91">
        <v>1.24</v>
      </c>
      <c r="DC91">
        <f t="shared" si="6"/>
        <v>48.552329</v>
      </c>
      <c r="DD91">
        <f t="shared" si="7"/>
        <v>24.2761645</v>
      </c>
    </row>
    <row r="92" spans="1:108" x14ac:dyDescent="0.3">
      <c r="A92">
        <v>1981</v>
      </c>
      <c r="B92">
        <v>2</v>
      </c>
      <c r="C92">
        <v>24</v>
      </c>
      <c r="D92">
        <v>4.0334440000000003</v>
      </c>
      <c r="E92">
        <v>9.0986910000000005</v>
      </c>
      <c r="F92">
        <v>13.84548</v>
      </c>
      <c r="G92">
        <v>0.43313400000000002</v>
      </c>
      <c r="H92">
        <v>0.33551500000000001</v>
      </c>
      <c r="I92">
        <v>15.808669999999999</v>
      </c>
      <c r="J92">
        <f t="shared" si="4"/>
        <v>58.267251095951949</v>
      </c>
      <c r="K92">
        <v>1000</v>
      </c>
      <c r="L92">
        <v>25.916419999999999</v>
      </c>
      <c r="M92">
        <v>0</v>
      </c>
      <c r="N92">
        <v>2.4862880000000001</v>
      </c>
      <c r="O92">
        <f t="shared" si="5"/>
        <v>28.402707999999997</v>
      </c>
      <c r="P92">
        <v>8.0785180000000008</v>
      </c>
      <c r="Q92">
        <v>2.1372049999999998</v>
      </c>
      <c r="R92">
        <v>5.1832849999999997</v>
      </c>
      <c r="S92">
        <v>6.9063569999999999</v>
      </c>
      <c r="T92">
        <v>0</v>
      </c>
      <c r="U92">
        <v>1.0230600000000001</v>
      </c>
      <c r="V92">
        <v>0</v>
      </c>
      <c r="W92">
        <v>21.456189999999999</v>
      </c>
      <c r="X92">
        <v>0</v>
      </c>
      <c r="Y92">
        <v>2.2903699999999998</v>
      </c>
      <c r="Z92">
        <v>73.599540000000005</v>
      </c>
      <c r="AA92">
        <v>8.9335740000000001</v>
      </c>
      <c r="AB92">
        <v>4.2912379999999999</v>
      </c>
      <c r="AC92">
        <v>14.63292</v>
      </c>
      <c r="AD92">
        <v>0</v>
      </c>
      <c r="AE92">
        <v>1.6754519999999999</v>
      </c>
      <c r="AF92">
        <v>0.42820900000000001</v>
      </c>
      <c r="AG92">
        <v>12065.65</v>
      </c>
      <c r="AH92">
        <v>0</v>
      </c>
      <c r="AI92">
        <v>12.14104</v>
      </c>
      <c r="AJ92">
        <v>0</v>
      </c>
      <c r="AK92">
        <v>268.91410000000002</v>
      </c>
      <c r="AL92">
        <v>15.273289999999999</v>
      </c>
      <c r="AM92">
        <v>36.92606</v>
      </c>
      <c r="AN92">
        <v>18.945779999999999</v>
      </c>
      <c r="AO92">
        <v>223.82660000000001</v>
      </c>
      <c r="AP92">
        <v>83.951599999999999</v>
      </c>
      <c r="AQ92">
        <v>112.3189</v>
      </c>
      <c r="AR92">
        <v>-92.254000000000005</v>
      </c>
      <c r="AS92">
        <v>1</v>
      </c>
      <c r="AT92">
        <v>0</v>
      </c>
      <c r="AU92">
        <v>2.3430689999999998</v>
      </c>
      <c r="AV92">
        <v>1.1050530000000001</v>
      </c>
      <c r="AW92">
        <v>7.5469999999999999E-3</v>
      </c>
      <c r="AX92">
        <v>6.8112180000000002</v>
      </c>
      <c r="AY92">
        <v>2.8934999999999999E-2</v>
      </c>
      <c r="AZ92">
        <v>2.1320320000000001</v>
      </c>
      <c r="BA92">
        <v>9.3959999999999998E-3</v>
      </c>
      <c r="BB92">
        <v>0</v>
      </c>
      <c r="BC92">
        <v>119.81</v>
      </c>
      <c r="BD92">
        <v>128.89609999999999</v>
      </c>
      <c r="BE92">
        <v>23.2</v>
      </c>
      <c r="BF92">
        <v>11.9</v>
      </c>
      <c r="BG92">
        <v>17.55</v>
      </c>
      <c r="BH92">
        <v>18.43976</v>
      </c>
      <c r="BI92">
        <v>18.747800000000002</v>
      </c>
      <c r="BJ92">
        <v>21.4</v>
      </c>
      <c r="BK92">
        <v>1.4</v>
      </c>
      <c r="BL92">
        <v>13.9323</v>
      </c>
      <c r="BM92">
        <v>64.417069999999995</v>
      </c>
      <c r="BN92">
        <v>1</v>
      </c>
      <c r="BO92">
        <v>0</v>
      </c>
      <c r="BP92">
        <v>0</v>
      </c>
      <c r="BQ92">
        <v>0</v>
      </c>
      <c r="BR92">
        <v>1112.4000000000001</v>
      </c>
      <c r="BS92">
        <v>1.4422699999999999</v>
      </c>
      <c r="BT92">
        <v>256.42469999999997</v>
      </c>
      <c r="BU92">
        <v>11938.79</v>
      </c>
      <c r="BV92">
        <v>0.11819</v>
      </c>
      <c r="BW92">
        <v>8.8636000000000006E-2</v>
      </c>
      <c r="BX92">
        <v>2.1087310000000001</v>
      </c>
      <c r="BY92">
        <v>3.326657</v>
      </c>
      <c r="BZ92">
        <v>1.0246</v>
      </c>
      <c r="CA92">
        <v>5.2306210000000002</v>
      </c>
      <c r="CB92">
        <v>4.7265949999999997</v>
      </c>
      <c r="CC92">
        <v>39.941850000000002</v>
      </c>
      <c r="CD92">
        <v>18.743459999999999</v>
      </c>
      <c r="CE92">
        <v>3.0836160000000001</v>
      </c>
      <c r="CF92">
        <v>30.019130000000001</v>
      </c>
      <c r="CG92">
        <v>6.2837620000000003</v>
      </c>
      <c r="CH92">
        <v>1.4543489999999999</v>
      </c>
      <c r="CI92">
        <v>3.0615399999999999</v>
      </c>
      <c r="CJ92">
        <v>75.093940000000003</v>
      </c>
      <c r="CK92">
        <v>239.24529999999999</v>
      </c>
      <c r="CL92">
        <v>31.000060000000001</v>
      </c>
      <c r="CM92">
        <v>93.68383</v>
      </c>
      <c r="CN92">
        <v>271.43299999999999</v>
      </c>
      <c r="CO92">
        <v>2903.29</v>
      </c>
      <c r="CP92">
        <v>0.68795600000000001</v>
      </c>
      <c r="CQ92">
        <v>65.961969999999994</v>
      </c>
      <c r="CR92">
        <v>11.56019</v>
      </c>
      <c r="CS92">
        <v>8028.8559999999998</v>
      </c>
      <c r="CT92">
        <v>7.7522999999999995E-2</v>
      </c>
      <c r="CU92">
        <v>32.208379999999998</v>
      </c>
      <c r="CV92">
        <v>0.77523299999999995</v>
      </c>
      <c r="CW92">
        <v>322.0838</v>
      </c>
      <c r="CX92">
        <v>0</v>
      </c>
      <c r="CY92">
        <v>4.9281999999999999E-2</v>
      </c>
      <c r="CZ92">
        <v>3.5947439999999999</v>
      </c>
      <c r="DA92">
        <v>180.39869999999999</v>
      </c>
      <c r="DB92">
        <v>1.24</v>
      </c>
      <c r="DC92">
        <f t="shared" si="6"/>
        <v>51.731133</v>
      </c>
      <c r="DD92">
        <f t="shared" si="7"/>
        <v>25.8655665</v>
      </c>
    </row>
    <row r="93" spans="1:108" x14ac:dyDescent="0.3">
      <c r="A93">
        <v>1981</v>
      </c>
      <c r="B93">
        <v>3</v>
      </c>
      <c r="C93">
        <v>26</v>
      </c>
      <c r="D93">
        <v>4.1951910000000003</v>
      </c>
      <c r="E93">
        <v>9.3164789999999993</v>
      </c>
      <c r="F93">
        <v>14.112130000000001</v>
      </c>
      <c r="G93">
        <v>0.44206099999999998</v>
      </c>
      <c r="H93">
        <v>0.338117</v>
      </c>
      <c r="I93">
        <v>16.423449999999999</v>
      </c>
      <c r="J93">
        <f t="shared" si="4"/>
        <v>61.552590618273356</v>
      </c>
      <c r="K93">
        <v>1000</v>
      </c>
      <c r="L93">
        <v>27.600570000000001</v>
      </c>
      <c r="M93">
        <v>0</v>
      </c>
      <c r="N93">
        <v>2.6462669999999999</v>
      </c>
      <c r="O93">
        <f t="shared" si="5"/>
        <v>30.246836999999999</v>
      </c>
      <c r="P93">
        <v>8.4004440000000002</v>
      </c>
      <c r="Q93">
        <v>2.188631</v>
      </c>
      <c r="R93">
        <v>5.5201149999999997</v>
      </c>
      <c r="S93">
        <v>7.3507420000000003</v>
      </c>
      <c r="T93">
        <v>0</v>
      </c>
      <c r="U93">
        <v>0.91749400000000003</v>
      </c>
      <c r="V93">
        <v>0</v>
      </c>
      <c r="W93">
        <v>23.286999999999999</v>
      </c>
      <c r="X93">
        <v>0</v>
      </c>
      <c r="Y93">
        <v>2.4859559999999998</v>
      </c>
      <c r="Z93">
        <v>77.584890000000001</v>
      </c>
      <c r="AA93">
        <v>9.3844239999999992</v>
      </c>
      <c r="AB93">
        <v>4.6574010000000001</v>
      </c>
      <c r="AC93">
        <v>15.8825</v>
      </c>
      <c r="AD93">
        <v>0</v>
      </c>
      <c r="AE93">
        <v>1.808522</v>
      </c>
      <c r="AF93">
        <v>0.46080399999999999</v>
      </c>
      <c r="AG93">
        <v>12065.8</v>
      </c>
      <c r="AH93">
        <v>0</v>
      </c>
      <c r="AI93">
        <v>12.30402</v>
      </c>
      <c r="AJ93">
        <v>0</v>
      </c>
      <c r="AK93">
        <v>286.76119999999997</v>
      </c>
      <c r="AL93">
        <v>15.85628</v>
      </c>
      <c r="AM93">
        <v>37.088160000000002</v>
      </c>
      <c r="AN93">
        <v>-22.9574</v>
      </c>
      <c r="AO93">
        <v>193.8229</v>
      </c>
      <c r="AP93">
        <v>72.928200000000004</v>
      </c>
      <c r="AQ93">
        <v>87.401020000000003</v>
      </c>
      <c r="AR93">
        <v>-109.389</v>
      </c>
      <c r="AS93">
        <v>1</v>
      </c>
      <c r="AT93">
        <v>0</v>
      </c>
      <c r="AU93">
        <v>1.906388</v>
      </c>
      <c r="AV93">
        <v>1.149367</v>
      </c>
      <c r="AW93">
        <v>7.9550000000000003E-3</v>
      </c>
      <c r="AX93">
        <v>7.0370970000000002</v>
      </c>
      <c r="AY93">
        <v>3.0485000000000002E-2</v>
      </c>
      <c r="AZ93">
        <v>2.2428270000000001</v>
      </c>
      <c r="BA93">
        <v>9.9609999999999994E-3</v>
      </c>
      <c r="BB93">
        <v>0</v>
      </c>
      <c r="BC93">
        <v>142.88290000000001</v>
      </c>
      <c r="BD93">
        <v>150.75129999999999</v>
      </c>
      <c r="BE93">
        <v>23.9</v>
      </c>
      <c r="BF93">
        <v>16.5</v>
      </c>
      <c r="BG93">
        <v>20.2</v>
      </c>
      <c r="BH93">
        <v>20.68927</v>
      </c>
      <c r="BI93">
        <v>20.984400000000001</v>
      </c>
      <c r="BJ93">
        <v>15.4</v>
      </c>
      <c r="BK93">
        <v>0</v>
      </c>
      <c r="BL93">
        <v>18.769919999999999</v>
      </c>
      <c r="BM93">
        <v>75.552949999999996</v>
      </c>
      <c r="BN93">
        <v>1</v>
      </c>
      <c r="BO93">
        <v>0</v>
      </c>
      <c r="BP93">
        <v>0</v>
      </c>
      <c r="BQ93">
        <v>0</v>
      </c>
      <c r="BR93">
        <v>1401.5</v>
      </c>
      <c r="BS93">
        <v>0.32620100000000002</v>
      </c>
      <c r="BT93">
        <v>254.8056</v>
      </c>
      <c r="BU93">
        <v>11930.74</v>
      </c>
      <c r="BV93">
        <v>0.10516</v>
      </c>
      <c r="BW93">
        <v>7.1496000000000004E-2</v>
      </c>
      <c r="BX93">
        <v>1.884228</v>
      </c>
      <c r="BY93">
        <v>2.6904789999999998</v>
      </c>
      <c r="BZ93">
        <v>1.0174840000000001</v>
      </c>
      <c r="CA93">
        <v>5.0347099999999996</v>
      </c>
      <c r="CB93">
        <v>4.6791029999999996</v>
      </c>
      <c r="CC93">
        <v>38.421410000000002</v>
      </c>
      <c r="CD93">
        <v>17.97861</v>
      </c>
      <c r="CE93">
        <v>2.9560279999999999</v>
      </c>
      <c r="CF93">
        <v>28.824729999999999</v>
      </c>
      <c r="CG93">
        <v>6.0237610000000004</v>
      </c>
      <c r="CH93">
        <v>1.3980330000000001</v>
      </c>
      <c r="CI93">
        <v>3.01484</v>
      </c>
      <c r="CJ93">
        <v>73.241470000000007</v>
      </c>
      <c r="CK93">
        <v>237.59299999999999</v>
      </c>
      <c r="CL93">
        <v>30.70947</v>
      </c>
      <c r="CM93">
        <v>93.569040000000001</v>
      </c>
      <c r="CN93">
        <v>270.59100000000001</v>
      </c>
      <c r="CO93">
        <v>2904.7429999999999</v>
      </c>
      <c r="CP93">
        <v>0.69133100000000003</v>
      </c>
      <c r="CQ93">
        <v>65.974459999999993</v>
      </c>
      <c r="CR93">
        <v>11.61669</v>
      </c>
      <c r="CS93">
        <v>8027.5190000000002</v>
      </c>
      <c r="CT93">
        <v>7.6853000000000005E-2</v>
      </c>
      <c r="CU93">
        <v>32.208100000000002</v>
      </c>
      <c r="CV93">
        <v>0.76852600000000004</v>
      </c>
      <c r="CW93">
        <v>322.08100000000002</v>
      </c>
      <c r="CX93">
        <v>0</v>
      </c>
      <c r="CY93">
        <v>6.2400999999999998E-2</v>
      </c>
      <c r="CZ93">
        <v>4.3052640000000002</v>
      </c>
      <c r="DA93">
        <v>193.72620000000001</v>
      </c>
      <c r="DB93">
        <v>1.24</v>
      </c>
      <c r="DC93">
        <f t="shared" si="6"/>
        <v>54.624262999999992</v>
      </c>
      <c r="DD93">
        <f t="shared" si="7"/>
        <v>27.312131499999996</v>
      </c>
    </row>
    <row r="94" spans="1:108" x14ac:dyDescent="0.3">
      <c r="A94">
        <v>1981</v>
      </c>
      <c r="B94">
        <v>4</v>
      </c>
      <c r="C94">
        <v>25</v>
      </c>
      <c r="D94">
        <v>2.0643259999999999</v>
      </c>
      <c r="E94">
        <v>10.25484</v>
      </c>
      <c r="F94">
        <v>15.24766</v>
      </c>
      <c r="G94">
        <v>0.228742</v>
      </c>
      <c r="H94">
        <v>0.27627699999999999</v>
      </c>
      <c r="I94">
        <v>7.6195320000000004</v>
      </c>
      <c r="J94">
        <f t="shared" si="4"/>
        <v>30.620470701615499</v>
      </c>
      <c r="K94">
        <v>397.41340000000002</v>
      </c>
      <c r="L94">
        <v>13.94688</v>
      </c>
      <c r="M94">
        <v>0</v>
      </c>
      <c r="N94">
        <v>1.3365069999999999</v>
      </c>
      <c r="O94">
        <f t="shared" si="5"/>
        <v>15.283386999999999</v>
      </c>
      <c r="P94">
        <v>4.1339969999999999</v>
      </c>
      <c r="Q94">
        <v>1.0577289999999999</v>
      </c>
      <c r="R94">
        <v>2.7893750000000002</v>
      </c>
      <c r="S94">
        <v>3.7125189999999999</v>
      </c>
      <c r="T94">
        <v>0</v>
      </c>
      <c r="U94">
        <v>0.52294700000000005</v>
      </c>
      <c r="V94">
        <v>0</v>
      </c>
      <c r="W94">
        <v>12.18055</v>
      </c>
      <c r="X94">
        <v>0</v>
      </c>
      <c r="Y94">
        <v>1.3012280000000001</v>
      </c>
      <c r="Z94">
        <v>39.100020000000001</v>
      </c>
      <c r="AA94">
        <v>4.7357399999999998</v>
      </c>
      <c r="AB94">
        <v>2.4361090000000001</v>
      </c>
      <c r="AC94">
        <v>8.3134010000000007</v>
      </c>
      <c r="AD94">
        <v>0</v>
      </c>
      <c r="AE94">
        <v>0.92467699999999997</v>
      </c>
      <c r="AF94">
        <v>0.52036700000000002</v>
      </c>
      <c r="AG94">
        <v>12066.44</v>
      </c>
      <c r="AH94">
        <v>0</v>
      </c>
      <c r="AI94">
        <v>12.60183</v>
      </c>
      <c r="AJ94">
        <v>0</v>
      </c>
      <c r="AK94">
        <v>292.52730000000003</v>
      </c>
      <c r="AL94">
        <v>7.8602720000000001</v>
      </c>
      <c r="AM94">
        <v>36.947620000000001</v>
      </c>
      <c r="AN94">
        <v>-55.527500000000003</v>
      </c>
      <c r="AO94">
        <v>87.840950000000007</v>
      </c>
      <c r="AP94">
        <v>27.65165</v>
      </c>
      <c r="AQ94">
        <v>24.96696</v>
      </c>
      <c r="AR94">
        <v>-80.055300000000003</v>
      </c>
      <c r="AS94">
        <v>1</v>
      </c>
      <c r="AT94">
        <v>0</v>
      </c>
      <c r="AU94">
        <v>0.45900800000000003</v>
      </c>
      <c r="AV94">
        <v>0.56556899999999999</v>
      </c>
      <c r="AW94">
        <v>4.0090000000000004E-3</v>
      </c>
      <c r="AX94">
        <v>3.4343370000000002</v>
      </c>
      <c r="AY94">
        <v>1.5419E-2</v>
      </c>
      <c r="AZ94">
        <v>1.117658</v>
      </c>
      <c r="BA94">
        <v>5.0590000000000001E-3</v>
      </c>
      <c r="BB94">
        <v>0</v>
      </c>
      <c r="BC94">
        <v>115.27760000000001</v>
      </c>
      <c r="BD94">
        <v>118.2651</v>
      </c>
      <c r="BE94">
        <v>18.7</v>
      </c>
      <c r="BF94">
        <v>13</v>
      </c>
      <c r="BG94">
        <v>15.85</v>
      </c>
      <c r="BH94">
        <v>15.93844</v>
      </c>
      <c r="BI94">
        <v>16.4542</v>
      </c>
      <c r="BJ94">
        <v>6.4</v>
      </c>
      <c r="BK94">
        <v>10.7</v>
      </c>
      <c r="BL94">
        <v>14.97644</v>
      </c>
      <c r="BM94">
        <v>80.02243</v>
      </c>
      <c r="BN94">
        <v>1</v>
      </c>
      <c r="BO94">
        <v>0</v>
      </c>
      <c r="BP94">
        <v>0</v>
      </c>
      <c r="BQ94">
        <v>0</v>
      </c>
      <c r="BR94">
        <v>1601.55</v>
      </c>
      <c r="BS94">
        <v>1.0994470000000001</v>
      </c>
      <c r="BT94">
        <v>267.89870000000002</v>
      </c>
      <c r="BU94">
        <v>11997.45</v>
      </c>
      <c r="BV94">
        <v>0.58631500000000003</v>
      </c>
      <c r="BW94">
        <v>7.5558E-2</v>
      </c>
      <c r="BX94">
        <v>19.32818</v>
      </c>
      <c r="BY94">
        <v>2.8217759999999998</v>
      </c>
      <c r="BZ94">
        <v>3.4329879999999999</v>
      </c>
      <c r="CA94">
        <v>5.4660419999999998</v>
      </c>
      <c r="CB94">
        <v>22.204409999999999</v>
      </c>
      <c r="CC94">
        <v>42.294170000000001</v>
      </c>
      <c r="CD94">
        <v>26.5227</v>
      </c>
      <c r="CE94">
        <v>4.3014619999999999</v>
      </c>
      <c r="CF94">
        <v>48.560229999999997</v>
      </c>
      <c r="CG94">
        <v>8.2806379999999997</v>
      </c>
      <c r="CH94">
        <v>1.5190520000000001</v>
      </c>
      <c r="CI94">
        <v>2.9992839999999998</v>
      </c>
      <c r="CJ94">
        <v>80.182249999999996</v>
      </c>
      <c r="CK94">
        <v>236.66829999999999</v>
      </c>
      <c r="CL94">
        <v>30.486409999999999</v>
      </c>
      <c r="CM94">
        <v>93.547169999999994</v>
      </c>
      <c r="CN94">
        <v>269.87299999999999</v>
      </c>
      <c r="CO94">
        <v>2906.3310000000001</v>
      </c>
      <c r="CP94">
        <v>0.69294100000000003</v>
      </c>
      <c r="CQ94">
        <v>65.984629999999996</v>
      </c>
      <c r="CR94">
        <v>11.645200000000001</v>
      </c>
      <c r="CS94">
        <v>8026.4040000000005</v>
      </c>
      <c r="CT94">
        <v>7.6188000000000006E-2</v>
      </c>
      <c r="CU94">
        <v>32.207999999999998</v>
      </c>
      <c r="CV94">
        <v>0.76188100000000003</v>
      </c>
      <c r="CW94">
        <v>322.08</v>
      </c>
      <c r="CX94">
        <v>0</v>
      </c>
      <c r="CY94">
        <v>1.9689000000000002E-2</v>
      </c>
      <c r="CZ94">
        <v>5.2786499999999998</v>
      </c>
      <c r="DA94">
        <v>196.5719</v>
      </c>
      <c r="DB94">
        <v>1.24</v>
      </c>
      <c r="DC94">
        <f t="shared" si="6"/>
        <v>27.499953999999995</v>
      </c>
      <c r="DD94">
        <f t="shared" si="7"/>
        <v>13.749976999999998</v>
      </c>
    </row>
    <row r="95" spans="1:108" x14ac:dyDescent="0.3">
      <c r="A95">
        <v>1981</v>
      </c>
      <c r="B95">
        <v>5</v>
      </c>
      <c r="C95">
        <v>25</v>
      </c>
      <c r="D95">
        <v>2.1388660000000002</v>
      </c>
      <c r="E95">
        <v>10.49591</v>
      </c>
      <c r="F95">
        <v>15.53608</v>
      </c>
      <c r="G95">
        <v>0.23436799999999999</v>
      </c>
      <c r="H95">
        <v>0.27791900000000003</v>
      </c>
      <c r="I95">
        <v>7.9105119999999998</v>
      </c>
      <c r="J95">
        <f t="shared" si="4"/>
        <v>32.346244881309424</v>
      </c>
      <c r="K95">
        <v>397.41340000000002</v>
      </c>
      <c r="L95">
        <v>14.82884</v>
      </c>
      <c r="M95">
        <v>0</v>
      </c>
      <c r="N95">
        <v>1.4201710000000001</v>
      </c>
      <c r="O95">
        <f t="shared" si="5"/>
        <v>16.249010999999999</v>
      </c>
      <c r="P95">
        <v>4.2820510000000001</v>
      </c>
      <c r="Q95">
        <v>1.0717399999999999</v>
      </c>
      <c r="R95">
        <v>2.9657689999999999</v>
      </c>
      <c r="S95">
        <v>3.9449200000000002</v>
      </c>
      <c r="T95">
        <v>0</v>
      </c>
      <c r="U95">
        <v>0.44189200000000001</v>
      </c>
      <c r="V95">
        <v>0</v>
      </c>
      <c r="W95">
        <v>13.30855</v>
      </c>
      <c r="X95">
        <v>0</v>
      </c>
      <c r="Y95">
        <v>1.4220839999999999</v>
      </c>
      <c r="Z95">
        <v>41.284579999999998</v>
      </c>
      <c r="AA95">
        <v>4.9545320000000004</v>
      </c>
      <c r="AB95">
        <v>2.6617109999999999</v>
      </c>
      <c r="AC95">
        <v>9.0855390000000007</v>
      </c>
      <c r="AD95">
        <v>0</v>
      </c>
      <c r="AE95">
        <v>0.82539300000000004</v>
      </c>
      <c r="AF95">
        <v>0.57019299999999995</v>
      </c>
      <c r="AG95">
        <v>12066.98</v>
      </c>
      <c r="AH95">
        <v>0</v>
      </c>
      <c r="AI95">
        <v>12.850960000000001</v>
      </c>
      <c r="AJ95">
        <v>0</v>
      </c>
      <c r="AK95">
        <v>299.4119</v>
      </c>
      <c r="AL95">
        <v>8.2656340000000004</v>
      </c>
      <c r="AM95">
        <v>36.479990000000001</v>
      </c>
      <c r="AN95">
        <v>-21.214700000000001</v>
      </c>
      <c r="AO95">
        <v>71.534459999999996</v>
      </c>
      <c r="AP95">
        <v>23.63984</v>
      </c>
      <c r="AQ95">
        <v>34.845199999999998</v>
      </c>
      <c r="AR95">
        <v>-55.702199999999998</v>
      </c>
      <c r="AS95">
        <v>1</v>
      </c>
      <c r="AT95">
        <v>0</v>
      </c>
      <c r="AU95">
        <v>0.23402899999999999</v>
      </c>
      <c r="AV95">
        <v>0.58599100000000004</v>
      </c>
      <c r="AW95">
        <v>4.2360000000000002E-3</v>
      </c>
      <c r="AX95">
        <v>3.521703</v>
      </c>
      <c r="AY95">
        <v>1.6237999999999999E-2</v>
      </c>
      <c r="AZ95">
        <v>1.1729149999999999</v>
      </c>
      <c r="BA95">
        <v>5.385E-3</v>
      </c>
      <c r="BB95">
        <v>0</v>
      </c>
      <c r="BC95">
        <v>68.751649999999998</v>
      </c>
      <c r="BD95">
        <v>71.286410000000004</v>
      </c>
      <c r="BE95">
        <v>13.1</v>
      </c>
      <c r="BF95">
        <v>9.4</v>
      </c>
      <c r="BG95">
        <v>11.25</v>
      </c>
      <c r="BH95">
        <v>11.763719999999999</v>
      </c>
      <c r="BI95">
        <v>11.642200000000001</v>
      </c>
      <c r="BJ95">
        <v>5.2</v>
      </c>
      <c r="BK95">
        <v>0</v>
      </c>
      <c r="BL95">
        <v>11.793710000000001</v>
      </c>
      <c r="BM95">
        <v>86.104050000000001</v>
      </c>
      <c r="BN95">
        <v>1</v>
      </c>
      <c r="BO95">
        <v>0</v>
      </c>
      <c r="BP95">
        <v>0</v>
      </c>
      <c r="BQ95">
        <v>0</v>
      </c>
      <c r="BR95">
        <v>1741.75</v>
      </c>
      <c r="BS95">
        <v>0.128916</v>
      </c>
      <c r="BT95">
        <v>266.56299999999999</v>
      </c>
      <c r="BU95">
        <v>11993.43</v>
      </c>
      <c r="BV95">
        <v>0.39709</v>
      </c>
      <c r="BW95">
        <v>8.3093E-2</v>
      </c>
      <c r="BX95">
        <v>12.35097</v>
      </c>
      <c r="BY95">
        <v>3.0872090000000001</v>
      </c>
      <c r="BZ95">
        <v>3.3119510000000001</v>
      </c>
      <c r="CA95">
        <v>5.3504529999999999</v>
      </c>
      <c r="CB95">
        <v>21.388100000000001</v>
      </c>
      <c r="CC95">
        <v>41.331890000000001</v>
      </c>
      <c r="CD95">
        <v>25.79299</v>
      </c>
      <c r="CE95">
        <v>4.179608</v>
      </c>
      <c r="CF95">
        <v>47.241019999999999</v>
      </c>
      <c r="CG95">
        <v>8.0466189999999997</v>
      </c>
      <c r="CH95">
        <v>1.622768</v>
      </c>
      <c r="CI95">
        <v>2.9981969999999998</v>
      </c>
      <c r="CJ95">
        <v>85.907489999999996</v>
      </c>
      <c r="CK95">
        <v>236.7569</v>
      </c>
      <c r="CL95">
        <v>30.291609999999999</v>
      </c>
      <c r="CM95">
        <v>93.563509999999994</v>
      </c>
      <c r="CN95">
        <v>269.27659999999997</v>
      </c>
      <c r="CO95">
        <v>2907.9969999999998</v>
      </c>
      <c r="CP95">
        <v>0.69320199999999998</v>
      </c>
      <c r="CQ95">
        <v>65.994960000000006</v>
      </c>
      <c r="CR95">
        <v>11.655900000000001</v>
      </c>
      <c r="CS95">
        <v>8025.5460000000003</v>
      </c>
      <c r="CT95">
        <v>7.553E-2</v>
      </c>
      <c r="CU95">
        <v>32.208030000000001</v>
      </c>
      <c r="CV95">
        <v>0.755297</v>
      </c>
      <c r="CW95">
        <v>322.08030000000002</v>
      </c>
      <c r="CX95">
        <v>0</v>
      </c>
      <c r="CY95">
        <v>1.2933E-2</v>
      </c>
      <c r="CZ95">
        <v>5.1246499999999999</v>
      </c>
      <c r="DA95">
        <v>198.28360000000001</v>
      </c>
      <c r="DB95">
        <v>1.24</v>
      </c>
      <c r="DC95">
        <f t="shared" si="6"/>
        <v>28.955382999999998</v>
      </c>
      <c r="DD95">
        <f t="shared" si="7"/>
        <v>14.477691499999999</v>
      </c>
    </row>
    <row r="96" spans="1:108" x14ac:dyDescent="0.3">
      <c r="A96">
        <v>1981</v>
      </c>
      <c r="B96">
        <v>6</v>
      </c>
      <c r="C96">
        <v>24</v>
      </c>
      <c r="D96">
        <v>2.2000410000000001</v>
      </c>
      <c r="E96">
        <v>10.69716</v>
      </c>
      <c r="F96">
        <v>15.775869999999999</v>
      </c>
      <c r="G96">
        <v>0.23907400000000001</v>
      </c>
      <c r="H96">
        <v>0.27929100000000001</v>
      </c>
      <c r="I96">
        <v>8.1565829999999995</v>
      </c>
      <c r="J96">
        <f t="shared" si="4"/>
        <v>33.833060587718329</v>
      </c>
      <c r="K96">
        <v>397.41340000000002</v>
      </c>
      <c r="L96">
        <v>15.58853</v>
      </c>
      <c r="M96">
        <v>0</v>
      </c>
      <c r="N96">
        <v>1.4913540000000001</v>
      </c>
      <c r="O96">
        <f t="shared" si="5"/>
        <v>17.079884</v>
      </c>
      <c r="P96">
        <v>4.403645</v>
      </c>
      <c r="Q96">
        <v>1.0706310000000001</v>
      </c>
      <c r="R96">
        <v>3.1177060000000001</v>
      </c>
      <c r="S96">
        <v>4.1426499999999997</v>
      </c>
      <c r="T96">
        <v>0</v>
      </c>
      <c r="U96">
        <v>0.38131999999999999</v>
      </c>
      <c r="V96">
        <v>0</v>
      </c>
      <c r="W96">
        <v>14.10999</v>
      </c>
      <c r="X96">
        <v>0</v>
      </c>
      <c r="Y96">
        <v>1.506324</v>
      </c>
      <c r="Z96">
        <v>42.746029999999998</v>
      </c>
      <c r="AA96">
        <v>4.9934000000000003</v>
      </c>
      <c r="AB96">
        <v>2.8219979999999998</v>
      </c>
      <c r="AC96">
        <v>9.6237379999999995</v>
      </c>
      <c r="AD96">
        <v>0</v>
      </c>
      <c r="AE96">
        <v>0.80785799999999997</v>
      </c>
      <c r="AF96">
        <v>0.58764899999999998</v>
      </c>
      <c r="AG96">
        <v>12068.38</v>
      </c>
      <c r="AH96">
        <v>0</v>
      </c>
      <c r="AI96">
        <v>12.93825</v>
      </c>
      <c r="AJ96">
        <v>0</v>
      </c>
      <c r="AK96">
        <v>267.15140000000002</v>
      </c>
      <c r="AL96">
        <v>8.648263</v>
      </c>
      <c r="AM96">
        <v>36.169530000000002</v>
      </c>
      <c r="AN96">
        <v>-24.198899999999998</v>
      </c>
      <c r="AO96">
        <v>68.217399999999998</v>
      </c>
      <c r="AP96">
        <v>22.811779999999999</v>
      </c>
      <c r="AQ96">
        <v>33.084949999999999</v>
      </c>
      <c r="AR96">
        <v>-56.942799999999998</v>
      </c>
      <c r="AS96">
        <v>1</v>
      </c>
      <c r="AT96">
        <v>0</v>
      </c>
      <c r="AU96">
        <v>0.36958800000000003</v>
      </c>
      <c r="AV96">
        <v>0.60275100000000004</v>
      </c>
      <c r="AW96">
        <v>4.3870000000000003E-3</v>
      </c>
      <c r="AX96">
        <v>3.5665149999999999</v>
      </c>
      <c r="AY96">
        <v>1.6546000000000002E-2</v>
      </c>
      <c r="AZ96">
        <v>1.219295</v>
      </c>
      <c r="BA96">
        <v>5.6039999999999996E-3</v>
      </c>
      <c r="BB96">
        <v>3.3999999999999998E-3</v>
      </c>
      <c r="BC96">
        <v>69.263440000000003</v>
      </c>
      <c r="BD96">
        <v>71.651399999999995</v>
      </c>
      <c r="BE96">
        <v>16.8</v>
      </c>
      <c r="BF96">
        <v>5.7</v>
      </c>
      <c r="BG96">
        <v>11.25</v>
      </c>
      <c r="BH96">
        <v>11.92047</v>
      </c>
      <c r="BI96">
        <v>12.426600000000001</v>
      </c>
      <c r="BJ96">
        <v>4.9000000000000004</v>
      </c>
      <c r="BK96">
        <v>28.4</v>
      </c>
      <c r="BL96">
        <v>9.1581290000000006</v>
      </c>
      <c r="BM96">
        <v>63.492759999999997</v>
      </c>
      <c r="BN96">
        <v>1</v>
      </c>
      <c r="BO96">
        <v>0</v>
      </c>
      <c r="BP96">
        <v>0</v>
      </c>
      <c r="BQ96">
        <v>23.056010000000001</v>
      </c>
      <c r="BR96">
        <v>1804.35</v>
      </c>
      <c r="BS96">
        <v>1.1046100000000001</v>
      </c>
      <c r="BT96">
        <v>265.7448</v>
      </c>
      <c r="BU96">
        <v>11991.76</v>
      </c>
      <c r="BV96">
        <v>0.32956800000000003</v>
      </c>
      <c r="BW96">
        <v>9.6694000000000002E-2</v>
      </c>
      <c r="BX96">
        <v>9.5718029999999992</v>
      </c>
      <c r="BY96">
        <v>3.5832290000000002</v>
      </c>
      <c r="BZ96">
        <v>3.2269489999999998</v>
      </c>
      <c r="CA96">
        <v>5.3191350000000002</v>
      </c>
      <c r="CB96">
        <v>20.805910000000001</v>
      </c>
      <c r="CC96">
        <v>41.025550000000003</v>
      </c>
      <c r="CD96">
        <v>25.306809999999999</v>
      </c>
      <c r="CE96">
        <v>4.0981360000000002</v>
      </c>
      <c r="CF96">
        <v>46.36891</v>
      </c>
      <c r="CG96">
        <v>7.8901310000000002</v>
      </c>
      <c r="CH96">
        <v>1.6557580000000001</v>
      </c>
      <c r="CI96">
        <v>3.0027170000000001</v>
      </c>
      <c r="CJ96">
        <v>87.809259999999995</v>
      </c>
      <c r="CK96">
        <v>237.17269999999999</v>
      </c>
      <c r="CL96">
        <v>30.075949999999999</v>
      </c>
      <c r="CM96">
        <v>93.654539999999997</v>
      </c>
      <c r="CN96">
        <v>268.20499999999998</v>
      </c>
      <c r="CO96">
        <v>2909.8620000000001</v>
      </c>
      <c r="CP96">
        <v>0.69151300000000004</v>
      </c>
      <c r="CQ96">
        <v>66.003929999999997</v>
      </c>
      <c r="CR96">
        <v>11.633520000000001</v>
      </c>
      <c r="CS96">
        <v>8024.991</v>
      </c>
      <c r="CT96">
        <v>7.4876999999999999E-2</v>
      </c>
      <c r="CU96">
        <v>32.20825</v>
      </c>
      <c r="CV96">
        <v>0.74877400000000005</v>
      </c>
      <c r="CW96">
        <v>322.08249999999998</v>
      </c>
      <c r="CX96">
        <v>0</v>
      </c>
      <c r="CY96">
        <v>1.0200000000000001E-2</v>
      </c>
      <c r="CZ96">
        <v>5.191656</v>
      </c>
      <c r="DA96">
        <v>199.62459999999999</v>
      </c>
      <c r="DB96">
        <v>1.24</v>
      </c>
      <c r="DC96">
        <f t="shared" si="6"/>
        <v>30.195836</v>
      </c>
      <c r="DD96">
        <f t="shared" si="7"/>
        <v>15.097918</v>
      </c>
    </row>
    <row r="97" spans="1:108" x14ac:dyDescent="0.3">
      <c r="A97">
        <v>1981</v>
      </c>
      <c r="B97">
        <v>7</v>
      </c>
      <c r="C97">
        <v>24</v>
      </c>
      <c r="D97">
        <v>2.2527699999999999</v>
      </c>
      <c r="E97">
        <v>10.874739999999999</v>
      </c>
      <c r="F97">
        <v>15.98673</v>
      </c>
      <c r="G97">
        <v>0.243232</v>
      </c>
      <c r="H97">
        <v>0.28049400000000002</v>
      </c>
      <c r="I97">
        <v>8.3760809999999992</v>
      </c>
      <c r="J97">
        <f t="shared" si="4"/>
        <v>35.180250875605871</v>
      </c>
      <c r="K97">
        <v>397.41340000000002</v>
      </c>
      <c r="L97">
        <v>16.276689999999999</v>
      </c>
      <c r="M97">
        <v>0</v>
      </c>
      <c r="N97">
        <v>1.5551699999999999</v>
      </c>
      <c r="O97">
        <f t="shared" si="5"/>
        <v>17.831859999999999</v>
      </c>
      <c r="P97">
        <v>4.5094380000000003</v>
      </c>
      <c r="Q97">
        <v>1.061302</v>
      </c>
      <c r="R97">
        <v>3.2553380000000001</v>
      </c>
      <c r="S97">
        <v>4.3199160000000001</v>
      </c>
      <c r="T97">
        <v>0</v>
      </c>
      <c r="U97">
        <v>0.41869400000000001</v>
      </c>
      <c r="V97">
        <v>0</v>
      </c>
      <c r="W97">
        <v>14.88294</v>
      </c>
      <c r="X97">
        <v>0</v>
      </c>
      <c r="Y97">
        <v>1.587121</v>
      </c>
      <c r="Z97">
        <v>44.117190000000001</v>
      </c>
      <c r="AA97">
        <v>5.0055069999999997</v>
      </c>
      <c r="AB97">
        <v>2.9765890000000002</v>
      </c>
      <c r="AC97">
        <v>10.139939999999999</v>
      </c>
      <c r="AD97">
        <v>0</v>
      </c>
      <c r="AE97">
        <v>0.76102199999999998</v>
      </c>
      <c r="AF97">
        <v>0.60876300000000005</v>
      </c>
      <c r="AG97">
        <v>12069.48</v>
      </c>
      <c r="AH97">
        <v>0</v>
      </c>
      <c r="AI97">
        <v>13.043810000000001</v>
      </c>
      <c r="AJ97">
        <v>0</v>
      </c>
      <c r="AK97">
        <v>284.0883</v>
      </c>
      <c r="AL97">
        <v>8.9738950000000006</v>
      </c>
      <c r="AM97">
        <v>35.914479999999998</v>
      </c>
      <c r="AN97">
        <v>9.3660379999999996</v>
      </c>
      <c r="AO97">
        <v>113.7415</v>
      </c>
      <c r="AP97">
        <v>39.968800000000002</v>
      </c>
      <c r="AQ97">
        <v>71.935270000000003</v>
      </c>
      <c r="AR97">
        <v>-62.000500000000002</v>
      </c>
      <c r="AS97">
        <v>1</v>
      </c>
      <c r="AT97">
        <v>0</v>
      </c>
      <c r="AU97">
        <v>0.64142699999999997</v>
      </c>
      <c r="AV97">
        <v>0.617197</v>
      </c>
      <c r="AW97">
        <v>4.5279999999999999E-3</v>
      </c>
      <c r="AX97">
        <v>3.5864910000000001</v>
      </c>
      <c r="AY97">
        <v>1.6785000000000001E-2</v>
      </c>
      <c r="AZ97">
        <v>1.260068</v>
      </c>
      <c r="BA97">
        <v>5.8120000000000003E-3</v>
      </c>
      <c r="BB97">
        <v>3.4689999999999999E-3</v>
      </c>
      <c r="BC97">
        <v>63.837980000000002</v>
      </c>
      <c r="BD97">
        <v>67.914680000000004</v>
      </c>
      <c r="BE97">
        <v>16.399999999999999</v>
      </c>
      <c r="BF97">
        <v>8.8000000000000007</v>
      </c>
      <c r="BG97">
        <v>12.6</v>
      </c>
      <c r="BH97">
        <v>11.37128</v>
      </c>
      <c r="BI97">
        <v>13.4056</v>
      </c>
      <c r="BJ97">
        <v>9.3000000000000007</v>
      </c>
      <c r="BK97">
        <v>5.5</v>
      </c>
      <c r="BL97">
        <v>11.32563</v>
      </c>
      <c r="BM97">
        <v>73.646230000000003</v>
      </c>
      <c r="BN97">
        <v>1</v>
      </c>
      <c r="BO97">
        <v>0</v>
      </c>
      <c r="BP97">
        <v>0</v>
      </c>
      <c r="BQ97">
        <v>1.1962740000000001</v>
      </c>
      <c r="BR97">
        <v>8.4499999999999993</v>
      </c>
      <c r="BS97">
        <v>1.1660109999999999</v>
      </c>
      <c r="BT97">
        <v>264.94889999999998</v>
      </c>
      <c r="BU97">
        <v>11990</v>
      </c>
      <c r="BV97">
        <v>0.28351599999999999</v>
      </c>
      <c r="BW97">
        <v>0.105382</v>
      </c>
      <c r="BX97">
        <v>7.6615469999999997</v>
      </c>
      <c r="BY97">
        <v>3.8988659999999999</v>
      </c>
      <c r="BZ97">
        <v>3.1454330000000001</v>
      </c>
      <c r="CA97">
        <v>5.2879800000000001</v>
      </c>
      <c r="CB97">
        <v>20.24766</v>
      </c>
      <c r="CC97">
        <v>40.724690000000002</v>
      </c>
      <c r="CD97">
        <v>24.837029999999999</v>
      </c>
      <c r="CE97">
        <v>4.0194169999999998</v>
      </c>
      <c r="CF97">
        <v>45.527709999999999</v>
      </c>
      <c r="CG97">
        <v>7.7389150000000004</v>
      </c>
      <c r="CH97">
        <v>1.6713579999999999</v>
      </c>
      <c r="CI97">
        <v>3.0078260000000001</v>
      </c>
      <c r="CJ97">
        <v>88.756870000000006</v>
      </c>
      <c r="CK97">
        <v>237.672</v>
      </c>
      <c r="CL97">
        <v>29.860209999999999</v>
      </c>
      <c r="CM97">
        <v>93.745410000000007</v>
      </c>
      <c r="CN97">
        <v>267.14589999999998</v>
      </c>
      <c r="CO97">
        <v>2911.732</v>
      </c>
      <c r="CP97">
        <v>0.68976700000000002</v>
      </c>
      <c r="CQ97">
        <v>66.012860000000003</v>
      </c>
      <c r="CR97">
        <v>11.610889999999999</v>
      </c>
      <c r="CS97">
        <v>8024.4449999999997</v>
      </c>
      <c r="CT97">
        <v>7.4231000000000005E-2</v>
      </c>
      <c r="CU97">
        <v>32.208469999999998</v>
      </c>
      <c r="CV97">
        <v>0.74230799999999997</v>
      </c>
      <c r="CW97">
        <v>322.0847</v>
      </c>
      <c r="CX97">
        <v>0</v>
      </c>
      <c r="CY97">
        <v>1.0408000000000001E-2</v>
      </c>
      <c r="CZ97">
        <v>5.0893810000000004</v>
      </c>
      <c r="DA97">
        <v>199.351</v>
      </c>
      <c r="DB97">
        <v>1.24</v>
      </c>
      <c r="DC97">
        <f t="shared" si="6"/>
        <v>31.396547999999999</v>
      </c>
      <c r="DD97">
        <f t="shared" si="7"/>
        <v>15.698274</v>
      </c>
    </row>
    <row r="98" spans="1:108" x14ac:dyDescent="0.3">
      <c r="A98">
        <v>1981</v>
      </c>
      <c r="B98">
        <v>8</v>
      </c>
      <c r="C98">
        <v>23</v>
      </c>
      <c r="D98">
        <v>2.3209740000000001</v>
      </c>
      <c r="E98">
        <v>11.09648</v>
      </c>
      <c r="F98">
        <v>16.249099999999999</v>
      </c>
      <c r="G98">
        <v>0.24843100000000001</v>
      </c>
      <c r="H98">
        <v>0.28199099999999999</v>
      </c>
      <c r="I98">
        <v>8.6532689999999999</v>
      </c>
      <c r="J98">
        <f t="shared" si="4"/>
        <v>36.909392851738289</v>
      </c>
      <c r="K98">
        <v>397.41340000000002</v>
      </c>
      <c r="L98">
        <v>17.159289999999999</v>
      </c>
      <c r="M98">
        <v>0</v>
      </c>
      <c r="N98">
        <v>1.638193</v>
      </c>
      <c r="O98">
        <f t="shared" si="5"/>
        <v>18.797483</v>
      </c>
      <c r="P98">
        <v>4.6469199999999997</v>
      </c>
      <c r="Q98">
        <v>1.067474</v>
      </c>
      <c r="R98">
        <v>3.4318590000000002</v>
      </c>
      <c r="S98">
        <v>4.5505360000000001</v>
      </c>
      <c r="T98">
        <v>0</v>
      </c>
      <c r="U98">
        <v>0.52916600000000003</v>
      </c>
      <c r="V98">
        <v>0</v>
      </c>
      <c r="W98">
        <v>15.641870000000001</v>
      </c>
      <c r="X98">
        <v>0</v>
      </c>
      <c r="Y98">
        <v>1.6661029999999999</v>
      </c>
      <c r="Z98">
        <v>45.427059999999997</v>
      </c>
      <c r="AA98">
        <v>5.0034830000000001</v>
      </c>
      <c r="AB98">
        <v>3.128374</v>
      </c>
      <c r="AC98">
        <v>10.644550000000001</v>
      </c>
      <c r="AD98">
        <v>0</v>
      </c>
      <c r="AE98">
        <v>0.79178499999999996</v>
      </c>
      <c r="AF98">
        <v>0.60725399999999996</v>
      </c>
      <c r="AG98">
        <v>12070.65</v>
      </c>
      <c r="AH98">
        <v>0</v>
      </c>
      <c r="AI98">
        <v>13.03627</v>
      </c>
      <c r="AJ98">
        <v>0</v>
      </c>
      <c r="AK98">
        <v>266.55619999999999</v>
      </c>
      <c r="AL98">
        <v>9.4279609999999998</v>
      </c>
      <c r="AM98">
        <v>35.719450000000002</v>
      </c>
      <c r="AN98">
        <v>-2.1715100000000001</v>
      </c>
      <c r="AO98">
        <v>89.38364</v>
      </c>
      <c r="AP98">
        <v>31.853059999999999</v>
      </c>
      <c r="AQ98">
        <v>48.547330000000002</v>
      </c>
      <c r="AR98">
        <v>-50.271900000000002</v>
      </c>
      <c r="AS98">
        <v>1</v>
      </c>
      <c r="AT98">
        <v>0</v>
      </c>
      <c r="AU98">
        <v>0.469694</v>
      </c>
      <c r="AV98">
        <v>0.63588299999999998</v>
      </c>
      <c r="AW98">
        <v>4.6629999999999996E-3</v>
      </c>
      <c r="AX98">
        <v>3.651653</v>
      </c>
      <c r="AY98">
        <v>1.6976999999999999E-2</v>
      </c>
      <c r="AZ98">
        <v>1.3128500000000001</v>
      </c>
      <c r="BA98">
        <v>6.0099999999999997E-3</v>
      </c>
      <c r="BB98">
        <v>3.1510000000000002E-3</v>
      </c>
      <c r="BC98">
        <v>59.25517</v>
      </c>
      <c r="BD98">
        <v>62.418349999999997</v>
      </c>
      <c r="BE98">
        <v>15.5</v>
      </c>
      <c r="BF98">
        <v>4.4000000000000004</v>
      </c>
      <c r="BG98">
        <v>9.9499999999999993</v>
      </c>
      <c r="BH98">
        <v>10.879099999999999</v>
      </c>
      <c r="BI98">
        <v>11.1266</v>
      </c>
      <c r="BJ98">
        <v>7</v>
      </c>
      <c r="BK98">
        <v>13.6</v>
      </c>
      <c r="BL98">
        <v>8.3640120000000007</v>
      </c>
      <c r="BM98">
        <v>63.186639999999997</v>
      </c>
      <c r="BN98">
        <v>1</v>
      </c>
      <c r="BO98">
        <v>0</v>
      </c>
      <c r="BP98">
        <v>0</v>
      </c>
      <c r="BQ98">
        <v>11.982419999999999</v>
      </c>
      <c r="BR98">
        <v>53.85</v>
      </c>
      <c r="BS98">
        <v>1.1625970000000001</v>
      </c>
      <c r="BT98">
        <v>264.20569999999998</v>
      </c>
      <c r="BU98">
        <v>11988.33</v>
      </c>
      <c r="BV98">
        <v>0.25296099999999999</v>
      </c>
      <c r="BW98">
        <v>0.11040999999999999</v>
      </c>
      <c r="BX98">
        <v>6.3762109999999996</v>
      </c>
      <c r="BY98">
        <v>4.0809670000000002</v>
      </c>
      <c r="BZ98">
        <v>3.0693329999999999</v>
      </c>
      <c r="CA98">
        <v>5.2627709999999999</v>
      </c>
      <c r="CB98">
        <v>19.725639999999999</v>
      </c>
      <c r="CC98">
        <v>40.474429999999998</v>
      </c>
      <c r="CD98">
        <v>24.39855</v>
      </c>
      <c r="CE98">
        <v>3.9459</v>
      </c>
      <c r="CF98">
        <v>44.744540000000001</v>
      </c>
      <c r="CG98">
        <v>7.5976780000000002</v>
      </c>
      <c r="CH98">
        <v>1.6755100000000001</v>
      </c>
      <c r="CI98">
        <v>3.013738</v>
      </c>
      <c r="CJ98">
        <v>89.072159999999997</v>
      </c>
      <c r="CK98">
        <v>238.2484</v>
      </c>
      <c r="CL98">
        <v>29.642939999999999</v>
      </c>
      <c r="CM98">
        <v>93.841849999999994</v>
      </c>
      <c r="CN98">
        <v>266.04199999999997</v>
      </c>
      <c r="CO98">
        <v>2913.6260000000002</v>
      </c>
      <c r="CP98">
        <v>0.68781700000000001</v>
      </c>
      <c r="CQ98">
        <v>66.021640000000005</v>
      </c>
      <c r="CR98">
        <v>11.58497</v>
      </c>
      <c r="CS98">
        <v>8023.93</v>
      </c>
      <c r="CT98">
        <v>7.3590000000000003E-2</v>
      </c>
      <c r="CU98">
        <v>32.2087</v>
      </c>
      <c r="CV98">
        <v>0.73589899999999997</v>
      </c>
      <c r="CW98">
        <v>322.08699999999999</v>
      </c>
      <c r="CX98">
        <v>0</v>
      </c>
      <c r="CY98">
        <v>9.4520000000000003E-3</v>
      </c>
      <c r="CZ98">
        <v>5.0569470000000001</v>
      </c>
      <c r="DA98">
        <v>199.523</v>
      </c>
      <c r="DB98">
        <v>1.24</v>
      </c>
      <c r="DC98">
        <f t="shared" si="6"/>
        <v>33.023437999999999</v>
      </c>
      <c r="DD98">
        <f t="shared" si="7"/>
        <v>16.511718999999999</v>
      </c>
    </row>
    <row r="99" spans="1:108" x14ac:dyDescent="0.3">
      <c r="A99">
        <v>1981</v>
      </c>
      <c r="B99">
        <v>9</v>
      </c>
      <c r="C99">
        <v>22</v>
      </c>
      <c r="D99">
        <v>2.4076399999999998</v>
      </c>
      <c r="E99">
        <v>11.369899999999999</v>
      </c>
      <c r="F99">
        <v>16.57122</v>
      </c>
      <c r="G99">
        <v>0.25485200000000002</v>
      </c>
      <c r="H99">
        <v>0.283835</v>
      </c>
      <c r="I99">
        <v>8.9997579999999999</v>
      </c>
      <c r="J99">
        <f t="shared" si="4"/>
        <v>39.114098587540347</v>
      </c>
      <c r="K99">
        <v>397.41340000000002</v>
      </c>
      <c r="L99">
        <v>18.283650000000002</v>
      </c>
      <c r="M99">
        <v>0</v>
      </c>
      <c r="N99">
        <v>1.7450829999999999</v>
      </c>
      <c r="O99">
        <f t="shared" si="5"/>
        <v>20.028733000000003</v>
      </c>
      <c r="P99">
        <v>4.8221930000000004</v>
      </c>
      <c r="Q99">
        <v>1.0920909999999999</v>
      </c>
      <c r="R99">
        <v>3.6567289999999999</v>
      </c>
      <c r="S99">
        <v>4.8474519999999997</v>
      </c>
      <c r="T99">
        <v>0</v>
      </c>
      <c r="U99">
        <v>0.72986799999999996</v>
      </c>
      <c r="V99">
        <v>0</v>
      </c>
      <c r="W99">
        <v>16.490100000000002</v>
      </c>
      <c r="X99">
        <v>0</v>
      </c>
      <c r="Y99">
        <v>1.754742</v>
      </c>
      <c r="Z99">
        <v>46.86974</v>
      </c>
      <c r="AA99">
        <v>5.0341110000000002</v>
      </c>
      <c r="AB99">
        <v>3.2980209999999999</v>
      </c>
      <c r="AC99">
        <v>11.210850000000001</v>
      </c>
      <c r="AD99">
        <v>0</v>
      </c>
      <c r="AE99">
        <v>0.91756800000000005</v>
      </c>
      <c r="AF99">
        <v>0.59250000000000003</v>
      </c>
      <c r="AG99">
        <v>12071.73</v>
      </c>
      <c r="AH99">
        <v>0</v>
      </c>
      <c r="AI99">
        <v>12.9625</v>
      </c>
      <c r="AJ99">
        <v>0</v>
      </c>
      <c r="AK99">
        <v>270.71859999999998</v>
      </c>
      <c r="AL99">
        <v>10.021879999999999</v>
      </c>
      <c r="AM99">
        <v>35.587760000000003</v>
      </c>
      <c r="AN99">
        <v>38.32855</v>
      </c>
      <c r="AO99">
        <v>175.95009999999999</v>
      </c>
      <c r="AP99">
        <v>64.886880000000005</v>
      </c>
      <c r="AQ99">
        <v>107.29430000000001</v>
      </c>
      <c r="AR99">
        <v>-68.085999999999999</v>
      </c>
      <c r="AS99">
        <v>1</v>
      </c>
      <c r="AT99">
        <v>0</v>
      </c>
      <c r="AU99">
        <v>1.226361</v>
      </c>
      <c r="AV99">
        <v>0.65962799999999999</v>
      </c>
      <c r="AW99">
        <v>4.81E-3</v>
      </c>
      <c r="AX99">
        <v>3.7710319999999999</v>
      </c>
      <c r="AY99">
        <v>1.7255E-2</v>
      </c>
      <c r="AZ99">
        <v>1.380344</v>
      </c>
      <c r="BA99">
        <v>6.228E-3</v>
      </c>
      <c r="BB99">
        <v>0</v>
      </c>
      <c r="BC99">
        <v>71.854969999999994</v>
      </c>
      <c r="BD99">
        <v>78.151889999999995</v>
      </c>
      <c r="BE99">
        <v>17.8</v>
      </c>
      <c r="BF99">
        <v>7.3</v>
      </c>
      <c r="BG99">
        <v>12.55</v>
      </c>
      <c r="BH99">
        <v>12.48136</v>
      </c>
      <c r="BI99">
        <v>13.663</v>
      </c>
      <c r="BJ99">
        <v>17.100000000000001</v>
      </c>
      <c r="BK99">
        <v>2.2999999999999998</v>
      </c>
      <c r="BL99">
        <v>10.22621</v>
      </c>
      <c r="BM99">
        <v>65.391580000000005</v>
      </c>
      <c r="BN99">
        <v>1</v>
      </c>
      <c r="BO99">
        <v>0</v>
      </c>
      <c r="BP99">
        <v>0</v>
      </c>
      <c r="BQ99">
        <v>0</v>
      </c>
      <c r="BR99">
        <v>122.3</v>
      </c>
      <c r="BS99">
        <v>1.3922760000000001</v>
      </c>
      <c r="BT99">
        <v>263.40210000000002</v>
      </c>
      <c r="BU99">
        <v>11986.16</v>
      </c>
      <c r="BV99">
        <v>0.22504099999999999</v>
      </c>
      <c r="BW99">
        <v>0.10935400000000001</v>
      </c>
      <c r="BX99">
        <v>5.3093769999999996</v>
      </c>
      <c r="BY99">
        <v>4.041525</v>
      </c>
      <c r="BZ99">
        <v>2.9914809999999998</v>
      </c>
      <c r="CA99">
        <v>5.2249840000000001</v>
      </c>
      <c r="CB99">
        <v>19.19342</v>
      </c>
      <c r="CC99">
        <v>40.133130000000001</v>
      </c>
      <c r="CD99">
        <v>23.93882</v>
      </c>
      <c r="CE99">
        <v>3.8689</v>
      </c>
      <c r="CF99">
        <v>43.922919999999998</v>
      </c>
      <c r="CG99">
        <v>7.4497340000000003</v>
      </c>
      <c r="CH99">
        <v>1.672882</v>
      </c>
      <c r="CI99">
        <v>3.0184730000000002</v>
      </c>
      <c r="CJ99">
        <v>89.017189999999999</v>
      </c>
      <c r="CK99">
        <v>238.79669999999999</v>
      </c>
      <c r="CL99">
        <v>29.428730000000002</v>
      </c>
      <c r="CM99">
        <v>93.924800000000005</v>
      </c>
      <c r="CN99">
        <v>265.0258</v>
      </c>
      <c r="CO99">
        <v>2915.4960000000001</v>
      </c>
      <c r="CP99">
        <v>0.68613199999999996</v>
      </c>
      <c r="CQ99">
        <v>66.030600000000007</v>
      </c>
      <c r="CR99">
        <v>11.56427</v>
      </c>
      <c r="CS99">
        <v>8023.3729999999996</v>
      </c>
      <c r="CT99">
        <v>7.2954000000000005E-2</v>
      </c>
      <c r="CU99">
        <v>32.2089</v>
      </c>
      <c r="CV99">
        <v>0.72954399999999997</v>
      </c>
      <c r="CW99">
        <v>322.089</v>
      </c>
      <c r="CX99">
        <v>0</v>
      </c>
      <c r="CY99">
        <v>1.6521000000000001E-2</v>
      </c>
      <c r="CZ99">
        <v>4.7503380000000002</v>
      </c>
      <c r="DA99">
        <v>193.9144</v>
      </c>
      <c r="DB99">
        <v>1.24</v>
      </c>
      <c r="DC99">
        <f t="shared" si="6"/>
        <v>35.177066000000003</v>
      </c>
      <c r="DD99">
        <f t="shared" si="7"/>
        <v>17.588533000000002</v>
      </c>
    </row>
    <row r="100" spans="1:108" x14ac:dyDescent="0.3">
      <c r="A100">
        <v>1981</v>
      </c>
      <c r="B100">
        <v>10</v>
      </c>
      <c r="C100">
        <v>22</v>
      </c>
      <c r="D100">
        <v>2.5223909999999998</v>
      </c>
      <c r="E100">
        <v>11.71773</v>
      </c>
      <c r="F100">
        <v>16.978860000000001</v>
      </c>
      <c r="G100">
        <v>0.26303199999999999</v>
      </c>
      <c r="H100">
        <v>0.28619699999999998</v>
      </c>
      <c r="I100">
        <v>9.4479760000000006</v>
      </c>
      <c r="J100">
        <f t="shared" si="4"/>
        <v>42.036337696243933</v>
      </c>
      <c r="K100">
        <v>397.41340000000002</v>
      </c>
      <c r="L100">
        <v>19.772259999999999</v>
      </c>
      <c r="M100">
        <v>0</v>
      </c>
      <c r="N100">
        <v>1.887988</v>
      </c>
      <c r="O100">
        <f t="shared" si="5"/>
        <v>21.660247999999999</v>
      </c>
      <c r="P100">
        <v>5.0527930000000003</v>
      </c>
      <c r="Q100">
        <v>1.143481</v>
      </c>
      <c r="R100">
        <v>3.954453</v>
      </c>
      <c r="S100">
        <v>5.2444110000000004</v>
      </c>
      <c r="T100">
        <v>0</v>
      </c>
      <c r="U100">
        <v>0.86146999999999996</v>
      </c>
      <c r="V100">
        <v>0</v>
      </c>
      <c r="W100">
        <v>17.540900000000001</v>
      </c>
      <c r="X100">
        <v>0</v>
      </c>
      <c r="Y100">
        <v>1.865559</v>
      </c>
      <c r="Z100">
        <v>48.641150000000003</v>
      </c>
      <c r="AA100">
        <v>5.1403840000000001</v>
      </c>
      <c r="AB100">
        <v>3.508181</v>
      </c>
      <c r="AC100">
        <v>11.918850000000001</v>
      </c>
      <c r="AD100">
        <v>0</v>
      </c>
      <c r="AE100">
        <v>0.99597899999999995</v>
      </c>
      <c r="AF100">
        <v>0.56781300000000001</v>
      </c>
      <c r="AG100">
        <v>12072.76</v>
      </c>
      <c r="AH100">
        <v>0</v>
      </c>
      <c r="AI100">
        <v>12.83907</v>
      </c>
      <c r="AJ100">
        <v>0</v>
      </c>
      <c r="AK100">
        <v>294.05250000000001</v>
      </c>
      <c r="AL100">
        <v>10.8687</v>
      </c>
      <c r="AM100">
        <v>35.626109999999997</v>
      </c>
      <c r="AN100">
        <v>40.05247</v>
      </c>
      <c r="AO100">
        <v>200.72790000000001</v>
      </c>
      <c r="AP100">
        <v>74.496420000000001</v>
      </c>
      <c r="AQ100">
        <v>112.001</v>
      </c>
      <c r="AR100">
        <v>-70.944900000000004</v>
      </c>
      <c r="AS100">
        <v>1</v>
      </c>
      <c r="AT100">
        <v>0</v>
      </c>
      <c r="AU100">
        <v>1.31836</v>
      </c>
      <c r="AV100">
        <v>0.69106599999999996</v>
      </c>
      <c r="AW100">
        <v>4.9909999999999998E-3</v>
      </c>
      <c r="AX100">
        <v>3.9727980000000001</v>
      </c>
      <c r="AY100">
        <v>1.7755E-2</v>
      </c>
      <c r="AZ100">
        <v>1.470615</v>
      </c>
      <c r="BA100">
        <v>6.4980000000000003E-3</v>
      </c>
      <c r="BB100">
        <v>0</v>
      </c>
      <c r="BC100">
        <v>85.175409999999999</v>
      </c>
      <c r="BD100">
        <v>92.298400000000001</v>
      </c>
      <c r="BE100">
        <v>18.5</v>
      </c>
      <c r="BF100">
        <v>13.2</v>
      </c>
      <c r="BG100">
        <v>15.85</v>
      </c>
      <c r="BH100">
        <v>14.036339999999999</v>
      </c>
      <c r="BI100">
        <v>16.411799999999999</v>
      </c>
      <c r="BJ100">
        <v>17.8</v>
      </c>
      <c r="BK100">
        <v>0</v>
      </c>
      <c r="BL100">
        <v>15.173489999999999</v>
      </c>
      <c r="BM100">
        <v>81.294420000000002</v>
      </c>
      <c r="BN100">
        <v>1</v>
      </c>
      <c r="BO100">
        <v>0</v>
      </c>
      <c r="BP100">
        <v>0</v>
      </c>
      <c r="BQ100">
        <v>0</v>
      </c>
      <c r="BR100">
        <v>218.5</v>
      </c>
      <c r="BS100">
        <v>0.44099899999999997</v>
      </c>
      <c r="BT100">
        <v>262.48689999999999</v>
      </c>
      <c r="BU100">
        <v>11983.15</v>
      </c>
      <c r="BV100">
        <v>0.19709399999999999</v>
      </c>
      <c r="BW100">
        <v>0.102811</v>
      </c>
      <c r="BX100">
        <v>4.3656280000000001</v>
      </c>
      <c r="BY100">
        <v>3.8033939999999999</v>
      </c>
      <c r="BZ100">
        <v>2.908684</v>
      </c>
      <c r="CA100">
        <v>5.1668770000000004</v>
      </c>
      <c r="CB100">
        <v>18.630379999999999</v>
      </c>
      <c r="CC100">
        <v>39.642189999999999</v>
      </c>
      <c r="CD100">
        <v>23.43271</v>
      </c>
      <c r="CE100">
        <v>3.7844449999999998</v>
      </c>
      <c r="CF100">
        <v>43.016800000000003</v>
      </c>
      <c r="CG100">
        <v>7.2874590000000001</v>
      </c>
      <c r="CH100">
        <v>1.6634679999999999</v>
      </c>
      <c r="CI100">
        <v>3.0201250000000002</v>
      </c>
      <c r="CJ100">
        <v>88.616600000000005</v>
      </c>
      <c r="CK100">
        <v>239.1874</v>
      </c>
      <c r="CL100">
        <v>29.219329999999999</v>
      </c>
      <c r="CM100">
        <v>93.985190000000003</v>
      </c>
      <c r="CN100">
        <v>264.16160000000002</v>
      </c>
      <c r="CO100">
        <v>2917.3180000000002</v>
      </c>
      <c r="CP100">
        <v>0.68495200000000001</v>
      </c>
      <c r="CQ100">
        <v>66.039860000000004</v>
      </c>
      <c r="CR100">
        <v>11.55322</v>
      </c>
      <c r="CS100">
        <v>8022.7349999999997</v>
      </c>
      <c r="CT100">
        <v>7.2323999999999999E-2</v>
      </c>
      <c r="CU100">
        <v>32.209049999999998</v>
      </c>
      <c r="CV100">
        <v>0.72324200000000005</v>
      </c>
      <c r="CW100">
        <v>322.09050000000002</v>
      </c>
      <c r="CX100">
        <v>0</v>
      </c>
      <c r="CY100">
        <v>2.1568E-2</v>
      </c>
      <c r="CZ100">
        <v>4.4824729999999997</v>
      </c>
      <c r="DA100">
        <v>197.87459999999999</v>
      </c>
      <c r="DB100">
        <v>1.24</v>
      </c>
      <c r="DC100">
        <f t="shared" si="6"/>
        <v>37.916856000000003</v>
      </c>
      <c r="DD100">
        <f t="shared" si="7"/>
        <v>18.958428000000001</v>
      </c>
    </row>
    <row r="101" spans="1:108" x14ac:dyDescent="0.3">
      <c r="A101">
        <v>1981</v>
      </c>
      <c r="B101">
        <v>11</v>
      </c>
      <c r="C101">
        <v>21</v>
      </c>
      <c r="D101">
        <v>2.6588889999999998</v>
      </c>
      <c r="E101">
        <v>12.12139</v>
      </c>
      <c r="F101">
        <v>17.449010000000001</v>
      </c>
      <c r="G101">
        <v>0.27253899999999998</v>
      </c>
      <c r="H101">
        <v>0.28894300000000001</v>
      </c>
      <c r="I101">
        <v>9.9784500000000005</v>
      </c>
      <c r="J101">
        <f t="shared" si="4"/>
        <v>45.595455368324274</v>
      </c>
      <c r="K101">
        <v>397.41340000000002</v>
      </c>
      <c r="L101">
        <v>21.583369999999999</v>
      </c>
      <c r="M101">
        <v>0</v>
      </c>
      <c r="N101">
        <v>2.062621</v>
      </c>
      <c r="O101">
        <f t="shared" si="5"/>
        <v>23.645990999999999</v>
      </c>
      <c r="P101">
        <v>5.3270939999999998</v>
      </c>
      <c r="Q101">
        <v>1.215719</v>
      </c>
      <c r="R101">
        <v>4.3166739999999999</v>
      </c>
      <c r="S101">
        <v>5.7295020000000001</v>
      </c>
      <c r="T101">
        <v>0</v>
      </c>
      <c r="U101">
        <v>1.024691</v>
      </c>
      <c r="V101">
        <v>0</v>
      </c>
      <c r="W101">
        <v>18.829470000000001</v>
      </c>
      <c r="X101">
        <v>0</v>
      </c>
      <c r="Y101">
        <v>2.0023909999999998</v>
      </c>
      <c r="Z101">
        <v>50.773339999999997</v>
      </c>
      <c r="AA101">
        <v>5.3292469999999996</v>
      </c>
      <c r="AB101">
        <v>3.7658930000000002</v>
      </c>
      <c r="AC101">
        <v>12.793049999999999</v>
      </c>
      <c r="AD101">
        <v>0</v>
      </c>
      <c r="AE101">
        <v>1.1261669999999999</v>
      </c>
      <c r="AF101">
        <v>0.54218500000000003</v>
      </c>
      <c r="AG101">
        <v>12073.45</v>
      </c>
      <c r="AH101">
        <v>0</v>
      </c>
      <c r="AI101">
        <v>12.71092</v>
      </c>
      <c r="AJ101">
        <v>0</v>
      </c>
      <c r="AK101">
        <v>275.39850000000001</v>
      </c>
      <c r="AL101">
        <v>11.93961</v>
      </c>
      <c r="AM101">
        <v>35.902369999999998</v>
      </c>
      <c r="AN101">
        <v>28.326720000000002</v>
      </c>
      <c r="AO101">
        <v>209.4435</v>
      </c>
      <c r="AP101">
        <v>78.473879999999994</v>
      </c>
      <c r="AQ101">
        <v>101.4059</v>
      </c>
      <c r="AR101">
        <v>-72.031999999999996</v>
      </c>
      <c r="AS101">
        <v>1</v>
      </c>
      <c r="AT101">
        <v>0</v>
      </c>
      <c r="AU101">
        <v>1.8673789999999999</v>
      </c>
      <c r="AV101">
        <v>0.72846299999999997</v>
      </c>
      <c r="AW101">
        <v>5.208E-3</v>
      </c>
      <c r="AX101">
        <v>4.2390829999999999</v>
      </c>
      <c r="AY101">
        <v>1.8488999999999998E-2</v>
      </c>
      <c r="AZ101">
        <v>1.5798970000000001</v>
      </c>
      <c r="BA101">
        <v>6.8259999999999996E-3</v>
      </c>
      <c r="BB101">
        <v>0</v>
      </c>
      <c r="BC101">
        <v>101.59569999999999</v>
      </c>
      <c r="BD101">
        <v>109.0504</v>
      </c>
      <c r="BE101">
        <v>22.4</v>
      </c>
      <c r="BF101">
        <v>12.5</v>
      </c>
      <c r="BG101">
        <v>17.45</v>
      </c>
      <c r="BH101">
        <v>15.806319999999999</v>
      </c>
      <c r="BI101">
        <v>18.499400000000001</v>
      </c>
      <c r="BJ101">
        <v>19.600000000000001</v>
      </c>
      <c r="BK101">
        <v>0</v>
      </c>
      <c r="BL101">
        <v>14.49361</v>
      </c>
      <c r="BM101">
        <v>68.061949999999996</v>
      </c>
      <c r="BN101">
        <v>1</v>
      </c>
      <c r="BO101">
        <v>0</v>
      </c>
      <c r="BP101">
        <v>0</v>
      </c>
      <c r="BQ101">
        <v>0</v>
      </c>
      <c r="BR101">
        <v>360.55</v>
      </c>
      <c r="BS101">
        <v>0.62029100000000004</v>
      </c>
      <c r="BT101">
        <v>261.37619999999998</v>
      </c>
      <c r="BU101">
        <v>11978.84</v>
      </c>
      <c r="BV101">
        <v>0.166855</v>
      </c>
      <c r="BW101">
        <v>9.0583999999999998E-2</v>
      </c>
      <c r="BX101">
        <v>3.4798550000000001</v>
      </c>
      <c r="BY101">
        <v>3.3593150000000001</v>
      </c>
      <c r="BZ101">
        <v>2.816513</v>
      </c>
      <c r="CA101">
        <v>5.0736970000000001</v>
      </c>
      <c r="CB101">
        <v>18.008199999999999</v>
      </c>
      <c r="CC101">
        <v>38.889499999999998</v>
      </c>
      <c r="CD101">
        <v>22.84459</v>
      </c>
      <c r="CE101">
        <v>3.686337</v>
      </c>
      <c r="CF101">
        <v>41.96078</v>
      </c>
      <c r="CG101">
        <v>7.0989180000000003</v>
      </c>
      <c r="CH101">
        <v>1.64577</v>
      </c>
      <c r="CI101">
        <v>3.015571</v>
      </c>
      <c r="CJ101">
        <v>87.821299999999994</v>
      </c>
      <c r="CK101">
        <v>239.28649999999999</v>
      </c>
      <c r="CL101">
        <v>29.016909999999999</v>
      </c>
      <c r="CM101">
        <v>94.004080000000002</v>
      </c>
      <c r="CN101">
        <v>263.5437</v>
      </c>
      <c r="CO101">
        <v>2919.0360000000001</v>
      </c>
      <c r="CP101">
        <v>0.68463200000000002</v>
      </c>
      <c r="CQ101">
        <v>66.04983</v>
      </c>
      <c r="CR101">
        <v>11.55841</v>
      </c>
      <c r="CS101">
        <v>8021.9610000000002</v>
      </c>
      <c r="CT101">
        <v>7.1698999999999999E-2</v>
      </c>
      <c r="CU101">
        <v>32.209090000000003</v>
      </c>
      <c r="CV101">
        <v>0.71699299999999999</v>
      </c>
      <c r="CW101">
        <v>322.09089999999998</v>
      </c>
      <c r="CX101">
        <v>0</v>
      </c>
      <c r="CY101">
        <v>2.7321000000000002E-2</v>
      </c>
      <c r="CZ101">
        <v>4.232272</v>
      </c>
      <c r="DA101">
        <v>197.26609999999999</v>
      </c>
      <c r="DB101">
        <v>1.24</v>
      </c>
      <c r="DC101">
        <f t="shared" si="6"/>
        <v>41.25967099999999</v>
      </c>
      <c r="DD101">
        <f t="shared" si="7"/>
        <v>20.629835499999995</v>
      </c>
    </row>
    <row r="102" spans="1:108" x14ac:dyDescent="0.3">
      <c r="A102">
        <v>1981</v>
      </c>
      <c r="B102">
        <v>12</v>
      </c>
      <c r="C102">
        <v>21</v>
      </c>
      <c r="D102">
        <v>2.8100290000000001</v>
      </c>
      <c r="E102">
        <v>12.55903</v>
      </c>
      <c r="F102">
        <v>17.955310000000001</v>
      </c>
      <c r="G102">
        <v>0.282856</v>
      </c>
      <c r="H102">
        <v>0.29192600000000002</v>
      </c>
      <c r="I102">
        <v>10.56593</v>
      </c>
      <c r="J102">
        <f t="shared" si="4"/>
        <v>49.661833122540486</v>
      </c>
      <c r="K102">
        <v>397.41340000000002</v>
      </c>
      <c r="L102">
        <v>23.650559999999999</v>
      </c>
      <c r="M102">
        <v>0</v>
      </c>
      <c r="N102">
        <v>2.2622469999999999</v>
      </c>
      <c r="O102">
        <f t="shared" si="5"/>
        <v>25.912806999999997</v>
      </c>
      <c r="P102">
        <v>5.6305079999999998</v>
      </c>
      <c r="Q102">
        <v>1.299698</v>
      </c>
      <c r="R102">
        <v>4.7301130000000002</v>
      </c>
      <c r="S102">
        <v>6.2840189999999998</v>
      </c>
      <c r="T102">
        <v>0</v>
      </c>
      <c r="U102">
        <v>1.180472</v>
      </c>
      <c r="V102">
        <v>0</v>
      </c>
      <c r="W102">
        <v>20.576270000000001</v>
      </c>
      <c r="X102">
        <v>0</v>
      </c>
      <c r="Y102">
        <v>2.1896080000000002</v>
      </c>
      <c r="Z102">
        <v>53.618510000000001</v>
      </c>
      <c r="AA102">
        <v>5.6718950000000001</v>
      </c>
      <c r="AB102">
        <v>4.1152540000000002</v>
      </c>
      <c r="AC102">
        <v>13.98916</v>
      </c>
      <c r="AD102">
        <v>0</v>
      </c>
      <c r="AE102">
        <v>1.307944</v>
      </c>
      <c r="AF102">
        <v>0.53940500000000002</v>
      </c>
      <c r="AG102">
        <v>12073.84</v>
      </c>
      <c r="AH102">
        <v>0</v>
      </c>
      <c r="AI102">
        <v>12.69702</v>
      </c>
      <c r="AJ102">
        <v>0</v>
      </c>
      <c r="AK102">
        <v>285.02249999999998</v>
      </c>
      <c r="AL102">
        <v>13.16544</v>
      </c>
      <c r="AM102">
        <v>36.359310000000001</v>
      </c>
      <c r="AN102">
        <v>45.454479999999997</v>
      </c>
      <c r="AO102">
        <v>257.26580000000001</v>
      </c>
      <c r="AP102">
        <v>97.095129999999997</v>
      </c>
      <c r="AQ102">
        <v>127.0424</v>
      </c>
      <c r="AR102">
        <v>-80.301599999999993</v>
      </c>
      <c r="AS102">
        <v>1</v>
      </c>
      <c r="AT102">
        <v>0</v>
      </c>
      <c r="AU102">
        <v>2.4489030000000001</v>
      </c>
      <c r="AV102">
        <v>0.76987099999999997</v>
      </c>
      <c r="AW102">
        <v>5.4980000000000003E-3</v>
      </c>
      <c r="AX102">
        <v>4.545865</v>
      </c>
      <c r="AY102">
        <v>1.9671000000000001E-2</v>
      </c>
      <c r="AZ102">
        <v>1.7035530000000001</v>
      </c>
      <c r="BA102">
        <v>7.2659999999999999E-3</v>
      </c>
      <c r="BB102">
        <v>0</v>
      </c>
      <c r="BC102">
        <v>113.4298</v>
      </c>
      <c r="BD102">
        <v>122.7157</v>
      </c>
      <c r="BE102">
        <v>21.8</v>
      </c>
      <c r="BF102">
        <v>14.1</v>
      </c>
      <c r="BG102">
        <v>17.95</v>
      </c>
      <c r="BH102">
        <v>17.12293</v>
      </c>
      <c r="BI102">
        <v>18.766200000000001</v>
      </c>
      <c r="BJ102">
        <v>27.9</v>
      </c>
      <c r="BK102">
        <v>0</v>
      </c>
      <c r="BL102">
        <v>16.088660000000001</v>
      </c>
      <c r="BM102">
        <v>74.301640000000006</v>
      </c>
      <c r="BN102">
        <v>1</v>
      </c>
      <c r="BO102">
        <v>0</v>
      </c>
      <c r="BP102">
        <v>0</v>
      </c>
      <c r="BQ102">
        <v>0</v>
      </c>
      <c r="BR102">
        <v>568.70000000000005</v>
      </c>
      <c r="BS102">
        <v>0.60767599999999999</v>
      </c>
      <c r="BT102">
        <v>259.94720000000001</v>
      </c>
      <c r="BU102">
        <v>11972.39</v>
      </c>
      <c r="BV102">
        <v>0.13331299999999999</v>
      </c>
      <c r="BW102">
        <v>7.4147000000000005E-2</v>
      </c>
      <c r="BX102">
        <v>2.6280389999999998</v>
      </c>
      <c r="BY102">
        <v>2.7602679999999999</v>
      </c>
      <c r="BZ102">
        <v>2.7079200000000001</v>
      </c>
      <c r="CA102">
        <v>4.9254160000000002</v>
      </c>
      <c r="CB102">
        <v>17.28227</v>
      </c>
      <c r="CC102">
        <v>37.720329999999997</v>
      </c>
      <c r="CD102">
        <v>22.116959999999999</v>
      </c>
      <c r="CE102">
        <v>3.5658280000000002</v>
      </c>
      <c r="CF102">
        <v>40.649630000000002</v>
      </c>
      <c r="CG102">
        <v>6.8673169999999999</v>
      </c>
      <c r="CH102">
        <v>1.615578</v>
      </c>
      <c r="CI102">
        <v>3.0000110000000002</v>
      </c>
      <c r="CJ102">
        <v>86.462519999999998</v>
      </c>
      <c r="CK102">
        <v>238.76660000000001</v>
      </c>
      <c r="CL102">
        <v>28.824280000000002</v>
      </c>
      <c r="CM102">
        <v>93.957089999999994</v>
      </c>
      <c r="CN102">
        <v>263.32229999999998</v>
      </c>
      <c r="CO102">
        <v>2920.556</v>
      </c>
      <c r="CP102">
        <v>0.68576800000000004</v>
      </c>
      <c r="CQ102">
        <v>66.060779999999994</v>
      </c>
      <c r="CR102">
        <v>11.59085</v>
      </c>
      <c r="CS102">
        <v>8020.9470000000001</v>
      </c>
      <c r="CT102">
        <v>7.1079000000000003E-2</v>
      </c>
      <c r="CU102">
        <v>32.208979999999997</v>
      </c>
      <c r="CV102">
        <v>0.71079499999999995</v>
      </c>
      <c r="CW102">
        <v>322.08980000000003</v>
      </c>
      <c r="CX102">
        <v>0</v>
      </c>
      <c r="CY102">
        <v>3.2579999999999998E-2</v>
      </c>
      <c r="CZ102">
        <v>3.2525810000000002</v>
      </c>
      <c r="DA102">
        <v>184.41030000000001</v>
      </c>
      <c r="DB102">
        <v>1.24</v>
      </c>
      <c r="DC102">
        <f t="shared" si="6"/>
        <v>45.037617000000004</v>
      </c>
      <c r="DD102">
        <f t="shared" si="7"/>
        <v>22.518808500000002</v>
      </c>
    </row>
    <row r="103" spans="1:108" x14ac:dyDescent="0.3">
      <c r="A103">
        <v>1982</v>
      </c>
      <c r="B103">
        <v>1</v>
      </c>
      <c r="C103">
        <v>20</v>
      </c>
      <c r="D103">
        <v>2.9645950000000001</v>
      </c>
      <c r="E103">
        <v>13.015969999999999</v>
      </c>
      <c r="F103">
        <v>18.480319999999999</v>
      </c>
      <c r="G103">
        <v>0.29363499999999998</v>
      </c>
      <c r="H103">
        <v>0.29505399999999998</v>
      </c>
      <c r="I103">
        <v>11.19284</v>
      </c>
      <c r="J103">
        <f t="shared" si="4"/>
        <v>54.142820188516531</v>
      </c>
      <c r="K103">
        <v>397.41340000000002</v>
      </c>
      <c r="L103">
        <v>25.833079999999999</v>
      </c>
      <c r="M103">
        <v>0</v>
      </c>
      <c r="N103">
        <v>2.4727220000000001</v>
      </c>
      <c r="O103">
        <f t="shared" si="5"/>
        <v>28.305802</v>
      </c>
      <c r="P103">
        <v>5.9388680000000003</v>
      </c>
      <c r="Q103">
        <v>1.3812450000000001</v>
      </c>
      <c r="R103">
        <v>5.1666160000000003</v>
      </c>
      <c r="S103">
        <v>6.868671</v>
      </c>
      <c r="T103">
        <v>0</v>
      </c>
      <c r="U103">
        <v>1.1385130000000001</v>
      </c>
      <c r="V103">
        <v>0</v>
      </c>
      <c r="W103">
        <v>22.536829999999998</v>
      </c>
      <c r="X103">
        <v>0</v>
      </c>
      <c r="Y103">
        <v>2.3999239999999999</v>
      </c>
      <c r="Z103">
        <v>56.704830000000001</v>
      </c>
      <c r="AA103">
        <v>6.0490930000000001</v>
      </c>
      <c r="AB103">
        <v>4.5073670000000003</v>
      </c>
      <c r="AC103">
        <v>15.332850000000001</v>
      </c>
      <c r="AD103">
        <v>0</v>
      </c>
      <c r="AE103">
        <v>1.446161</v>
      </c>
      <c r="AF103">
        <v>0.54518999999999995</v>
      </c>
      <c r="AG103">
        <v>12073.93</v>
      </c>
      <c r="AH103">
        <v>0</v>
      </c>
      <c r="AI103">
        <v>12.725949999999999</v>
      </c>
      <c r="AJ103">
        <v>0</v>
      </c>
      <c r="AK103">
        <v>260.13409999999999</v>
      </c>
      <c r="AL103">
        <v>14.48268</v>
      </c>
      <c r="AM103">
        <v>36.680720000000001</v>
      </c>
      <c r="AN103">
        <v>13.4336</v>
      </c>
      <c r="AO103">
        <v>225.7209</v>
      </c>
      <c r="AP103">
        <v>84.877589999999998</v>
      </c>
      <c r="AQ103">
        <v>99.006119999999996</v>
      </c>
      <c r="AR103">
        <v>-84.443899999999999</v>
      </c>
      <c r="AS103">
        <v>1</v>
      </c>
      <c r="AT103">
        <v>0</v>
      </c>
      <c r="AU103">
        <v>1.9835160000000001</v>
      </c>
      <c r="AV103">
        <v>0.812218</v>
      </c>
      <c r="AW103">
        <v>5.8139999999999997E-3</v>
      </c>
      <c r="AX103">
        <v>4.8554430000000002</v>
      </c>
      <c r="AY103">
        <v>2.0976999999999999E-2</v>
      </c>
      <c r="AZ103">
        <v>1.83314</v>
      </c>
      <c r="BA103">
        <v>7.7510000000000001E-3</v>
      </c>
      <c r="BB103">
        <v>0</v>
      </c>
      <c r="BC103">
        <v>126.2811</v>
      </c>
      <c r="BD103">
        <v>134.4597</v>
      </c>
      <c r="BE103">
        <v>22.4</v>
      </c>
      <c r="BF103">
        <v>9.5</v>
      </c>
      <c r="BG103">
        <v>15.95</v>
      </c>
      <c r="BH103">
        <v>18.488600000000002</v>
      </c>
      <c r="BI103">
        <v>17.317399999999999</v>
      </c>
      <c r="BJ103">
        <v>19.600000000000001</v>
      </c>
      <c r="BK103">
        <v>0</v>
      </c>
      <c r="BL103">
        <v>11.87336</v>
      </c>
      <c r="BM103">
        <v>60.061979999999998</v>
      </c>
      <c r="BN103">
        <v>1</v>
      </c>
      <c r="BO103">
        <v>0</v>
      </c>
      <c r="BP103">
        <v>0</v>
      </c>
      <c r="BQ103">
        <v>0</v>
      </c>
      <c r="BR103">
        <v>804.45</v>
      </c>
      <c r="BS103">
        <v>0.58496800000000004</v>
      </c>
      <c r="BT103">
        <v>258.41770000000002</v>
      </c>
      <c r="BU103">
        <v>11964.97</v>
      </c>
      <c r="BV103">
        <v>0.10932</v>
      </c>
      <c r="BW103">
        <v>6.1749999999999999E-2</v>
      </c>
      <c r="BX103">
        <v>2.0556230000000002</v>
      </c>
      <c r="BY103">
        <v>2.3084750000000001</v>
      </c>
      <c r="BZ103">
        <v>2.5958939999999999</v>
      </c>
      <c r="CA103">
        <v>4.761164</v>
      </c>
      <c r="CB103">
        <v>16.535900000000002</v>
      </c>
      <c r="CC103">
        <v>36.433239999999998</v>
      </c>
      <c r="CD103">
        <v>21.346640000000001</v>
      </c>
      <c r="CE103">
        <v>3.4386519999999998</v>
      </c>
      <c r="CF103">
        <v>39.261450000000004</v>
      </c>
      <c r="CG103">
        <v>6.622903</v>
      </c>
      <c r="CH103">
        <v>1.5752010000000001</v>
      </c>
      <c r="CI103">
        <v>2.9766520000000001</v>
      </c>
      <c r="CJ103">
        <v>84.642840000000007</v>
      </c>
      <c r="CK103">
        <v>237.70099999999999</v>
      </c>
      <c r="CL103">
        <v>28.63166</v>
      </c>
      <c r="CM103">
        <v>93.882159999999999</v>
      </c>
      <c r="CN103">
        <v>263.2099</v>
      </c>
      <c r="CO103">
        <v>2921.92</v>
      </c>
      <c r="CP103">
        <v>0.68748900000000002</v>
      </c>
      <c r="CQ103">
        <v>66.071839999999995</v>
      </c>
      <c r="CR103">
        <v>11.63392</v>
      </c>
      <c r="CS103">
        <v>8019.8140000000003</v>
      </c>
      <c r="CT103">
        <v>7.0465E-2</v>
      </c>
      <c r="CU103">
        <v>32.20879</v>
      </c>
      <c r="CV103">
        <v>0.70464899999999997</v>
      </c>
      <c r="CW103">
        <v>322.08789999999999</v>
      </c>
      <c r="CX103">
        <v>0</v>
      </c>
      <c r="CY103">
        <v>3.6984999999999997E-2</v>
      </c>
      <c r="CZ103">
        <v>3.9226239999999999</v>
      </c>
      <c r="DA103">
        <v>195.0635</v>
      </c>
      <c r="DB103">
        <v>1.24</v>
      </c>
      <c r="DC103">
        <f t="shared" si="6"/>
        <v>48.799714999999999</v>
      </c>
      <c r="DD103">
        <f t="shared" si="7"/>
        <v>24.3998575</v>
      </c>
    </row>
    <row r="104" spans="1:108" x14ac:dyDescent="0.3">
      <c r="A104">
        <v>1982</v>
      </c>
      <c r="B104">
        <v>2</v>
      </c>
      <c r="C104">
        <v>19</v>
      </c>
      <c r="D104">
        <v>3.1022289999999999</v>
      </c>
      <c r="E104">
        <v>13.427160000000001</v>
      </c>
      <c r="F104">
        <v>18.94971</v>
      </c>
      <c r="G104">
        <v>0.30333300000000002</v>
      </c>
      <c r="H104">
        <v>0.29788399999999998</v>
      </c>
      <c r="I104">
        <v>11.768649999999999</v>
      </c>
      <c r="J104">
        <f t="shared" si="4"/>
        <v>58.38482777304673</v>
      </c>
      <c r="K104">
        <v>397.41340000000002</v>
      </c>
      <c r="L104">
        <v>27.861719999999998</v>
      </c>
      <c r="M104">
        <v>0</v>
      </c>
      <c r="N104">
        <v>2.6671429999999998</v>
      </c>
      <c r="O104">
        <f t="shared" si="5"/>
        <v>30.528862999999998</v>
      </c>
      <c r="P104">
        <v>6.212396</v>
      </c>
      <c r="Q104">
        <v>1.43818</v>
      </c>
      <c r="R104">
        <v>5.572343</v>
      </c>
      <c r="S104">
        <v>7.4087319999999997</v>
      </c>
      <c r="T104">
        <v>0</v>
      </c>
      <c r="U104">
        <v>0.97900200000000004</v>
      </c>
      <c r="V104">
        <v>0</v>
      </c>
      <c r="W104">
        <v>24.979990000000001</v>
      </c>
      <c r="X104">
        <v>0</v>
      </c>
      <c r="Y104">
        <v>2.663087</v>
      </c>
      <c r="Z104">
        <v>60.456560000000003</v>
      </c>
      <c r="AA104">
        <v>6.5364319999999996</v>
      </c>
      <c r="AB104">
        <v>4.995997</v>
      </c>
      <c r="AC104">
        <v>17.01417</v>
      </c>
      <c r="AD104">
        <v>0</v>
      </c>
      <c r="AE104">
        <v>1.4113039999999999</v>
      </c>
      <c r="AF104">
        <v>0.59430099999999997</v>
      </c>
      <c r="AG104">
        <v>12073.38</v>
      </c>
      <c r="AH104">
        <v>0</v>
      </c>
      <c r="AI104">
        <v>12.971500000000001</v>
      </c>
      <c r="AJ104">
        <v>0</v>
      </c>
      <c r="AK104">
        <v>302.24029999999999</v>
      </c>
      <c r="AL104">
        <v>15.682230000000001</v>
      </c>
      <c r="AM104">
        <v>36.86401</v>
      </c>
      <c r="AN104">
        <v>-15.829700000000001</v>
      </c>
      <c r="AO104">
        <v>180.2106</v>
      </c>
      <c r="AP104">
        <v>66.912949999999995</v>
      </c>
      <c r="AQ104">
        <v>71.741190000000003</v>
      </c>
      <c r="AR104">
        <v>-86.669799999999995</v>
      </c>
      <c r="AS104">
        <v>1</v>
      </c>
      <c r="AT104">
        <v>0</v>
      </c>
      <c r="AU104">
        <v>1.0081389999999999</v>
      </c>
      <c r="AV104">
        <v>0.84992599999999996</v>
      </c>
      <c r="AW104">
        <v>6.2009999999999999E-3</v>
      </c>
      <c r="AX104">
        <v>5.101343</v>
      </c>
      <c r="AY104">
        <v>2.266E-2</v>
      </c>
      <c r="AZ104">
        <v>1.9517409999999999</v>
      </c>
      <c r="BA104">
        <v>8.352E-3</v>
      </c>
      <c r="BB104">
        <v>1.0626999999999999E-2</v>
      </c>
      <c r="BC104">
        <v>128.22620000000001</v>
      </c>
      <c r="BD104">
        <v>134.75630000000001</v>
      </c>
      <c r="BE104">
        <v>20.399999999999999</v>
      </c>
      <c r="BF104">
        <v>17.3</v>
      </c>
      <c r="BG104">
        <v>18.850000000000001</v>
      </c>
      <c r="BH104">
        <v>18.91442</v>
      </c>
      <c r="BI104">
        <v>19.178599999999999</v>
      </c>
      <c r="BJ104">
        <v>12.5</v>
      </c>
      <c r="BK104">
        <v>17.899999999999999</v>
      </c>
      <c r="BL104">
        <v>19.746780000000001</v>
      </c>
      <c r="BM104">
        <v>88.879069999999999</v>
      </c>
      <c r="BN104">
        <v>1</v>
      </c>
      <c r="BO104">
        <v>0</v>
      </c>
      <c r="BP104">
        <v>0</v>
      </c>
      <c r="BQ104">
        <v>15.48377</v>
      </c>
      <c r="BR104">
        <v>1098.0999999999999</v>
      </c>
      <c r="BS104">
        <v>1.4278219999999999</v>
      </c>
      <c r="BT104">
        <v>256.90320000000003</v>
      </c>
      <c r="BU104">
        <v>11955.34</v>
      </c>
      <c r="BV104">
        <v>9.3464000000000005E-2</v>
      </c>
      <c r="BW104">
        <v>5.7396000000000003E-2</v>
      </c>
      <c r="BX104">
        <v>1.702143</v>
      </c>
      <c r="BY104">
        <v>2.1500029999999999</v>
      </c>
      <c r="BZ104">
        <v>2.4818229999999999</v>
      </c>
      <c r="CA104">
        <v>4.6172870000000001</v>
      </c>
      <c r="CB104">
        <v>15.77839</v>
      </c>
      <c r="CC104">
        <v>35.302140000000001</v>
      </c>
      <c r="CD104">
        <v>20.543569999999999</v>
      </c>
      <c r="CE104">
        <v>3.3121930000000002</v>
      </c>
      <c r="CF104">
        <v>37.815179999999998</v>
      </c>
      <c r="CG104">
        <v>6.3807169999999998</v>
      </c>
      <c r="CH104">
        <v>1.5273859999999999</v>
      </c>
      <c r="CI104">
        <v>2.9525389999999998</v>
      </c>
      <c r="CJ104">
        <v>82.176400000000001</v>
      </c>
      <c r="CK104">
        <v>234.8082</v>
      </c>
      <c r="CL104">
        <v>28.436789999999998</v>
      </c>
      <c r="CM104">
        <v>93.833550000000002</v>
      </c>
      <c r="CN104">
        <v>263.15539999999999</v>
      </c>
      <c r="CO104">
        <v>2923.2359999999999</v>
      </c>
      <c r="CP104">
        <v>0.68972800000000001</v>
      </c>
      <c r="CQ104">
        <v>66.07902</v>
      </c>
      <c r="CR104">
        <v>11.68595</v>
      </c>
      <c r="CS104">
        <v>8018.3280000000004</v>
      </c>
      <c r="CT104">
        <v>6.9855E-2</v>
      </c>
      <c r="CU104">
        <v>32.208599999999997</v>
      </c>
      <c r="CV104">
        <v>0.69855400000000001</v>
      </c>
      <c r="CW104">
        <v>322.08600000000001</v>
      </c>
      <c r="CX104">
        <v>0</v>
      </c>
      <c r="CY104">
        <v>3.1882000000000001E-2</v>
      </c>
      <c r="CZ104">
        <v>4.6836570000000002</v>
      </c>
      <c r="DA104">
        <v>198.98060000000001</v>
      </c>
      <c r="DB104">
        <v>1.24</v>
      </c>
      <c r="DC104">
        <f t="shared" si="6"/>
        <v>52.139516000000008</v>
      </c>
      <c r="DD104">
        <f t="shared" si="7"/>
        <v>26.069758000000004</v>
      </c>
    </row>
    <row r="105" spans="1:108" x14ac:dyDescent="0.3">
      <c r="A105">
        <v>1982</v>
      </c>
      <c r="B105">
        <v>3</v>
      </c>
      <c r="C105">
        <v>21</v>
      </c>
      <c r="D105">
        <v>3.2272530000000001</v>
      </c>
      <c r="E105">
        <v>13.802350000000001</v>
      </c>
      <c r="F105">
        <v>19.375589999999999</v>
      </c>
      <c r="G105">
        <v>0.31217800000000001</v>
      </c>
      <c r="H105">
        <v>0.30044700000000002</v>
      </c>
      <c r="I105">
        <v>12.30358</v>
      </c>
      <c r="J105">
        <f t="shared" si="4"/>
        <v>62.431988022658338</v>
      </c>
      <c r="K105">
        <v>397.41340000000002</v>
      </c>
      <c r="L105">
        <v>29.79627</v>
      </c>
      <c r="M105">
        <v>0</v>
      </c>
      <c r="N105">
        <v>2.8515359999999998</v>
      </c>
      <c r="O105">
        <f t="shared" si="5"/>
        <v>32.647806000000003</v>
      </c>
      <c r="P105">
        <v>6.4627730000000003</v>
      </c>
      <c r="Q105">
        <v>1.4768829999999999</v>
      </c>
      <c r="R105">
        <v>5.9592549999999997</v>
      </c>
      <c r="S105">
        <v>7.9209350000000001</v>
      </c>
      <c r="T105">
        <v>0</v>
      </c>
      <c r="U105">
        <v>1.043701</v>
      </c>
      <c r="V105">
        <v>0</v>
      </c>
      <c r="W105">
        <v>27.0748</v>
      </c>
      <c r="X105">
        <v>0</v>
      </c>
      <c r="Y105">
        <v>2.8867259999999999</v>
      </c>
      <c r="Z105">
        <v>63.52825</v>
      </c>
      <c r="AA105">
        <v>6.8255109999999997</v>
      </c>
      <c r="AB105">
        <v>5.4149589999999996</v>
      </c>
      <c r="AC105">
        <v>18.442969999999999</v>
      </c>
      <c r="AD105">
        <v>0</v>
      </c>
      <c r="AE105">
        <v>1.480151</v>
      </c>
      <c r="AF105">
        <v>0.62061900000000003</v>
      </c>
      <c r="AG105">
        <v>12073.36</v>
      </c>
      <c r="AH105">
        <v>0</v>
      </c>
      <c r="AI105">
        <v>13.1031</v>
      </c>
      <c r="AJ105">
        <v>0</v>
      </c>
      <c r="AK105">
        <v>270.00439999999998</v>
      </c>
      <c r="AL105">
        <v>16.80115</v>
      </c>
      <c r="AM105">
        <v>37.206290000000003</v>
      </c>
      <c r="AN105">
        <v>42.832009999999997</v>
      </c>
      <c r="AO105">
        <v>235.02889999999999</v>
      </c>
      <c r="AP105">
        <v>88.940950000000001</v>
      </c>
      <c r="AQ105">
        <v>139.0847</v>
      </c>
      <c r="AR105">
        <v>-95.077500000000001</v>
      </c>
      <c r="AS105">
        <v>1</v>
      </c>
      <c r="AT105">
        <v>0</v>
      </c>
      <c r="AU105">
        <v>2.013693</v>
      </c>
      <c r="AV105">
        <v>0.88417900000000005</v>
      </c>
      <c r="AW105">
        <v>6.5170000000000002E-3</v>
      </c>
      <c r="AX105">
        <v>5.2965739999999997</v>
      </c>
      <c r="AY105">
        <v>2.3791E-2</v>
      </c>
      <c r="AZ105">
        <v>2.0621649999999998</v>
      </c>
      <c r="BA105">
        <v>8.848E-3</v>
      </c>
      <c r="BB105">
        <v>0</v>
      </c>
      <c r="BC105">
        <v>102.0808</v>
      </c>
      <c r="BD105">
        <v>110.7122</v>
      </c>
      <c r="BE105">
        <v>21</v>
      </c>
      <c r="BF105">
        <v>10.1</v>
      </c>
      <c r="BG105">
        <v>15.55</v>
      </c>
      <c r="BH105">
        <v>16.827590000000001</v>
      </c>
      <c r="BI105">
        <v>16.705400000000001</v>
      </c>
      <c r="BJ105">
        <v>19.5</v>
      </c>
      <c r="BK105">
        <v>0</v>
      </c>
      <c r="BL105">
        <v>12.36125</v>
      </c>
      <c r="BM105">
        <v>65.002390000000005</v>
      </c>
      <c r="BN105">
        <v>1</v>
      </c>
      <c r="BO105">
        <v>0</v>
      </c>
      <c r="BP105">
        <v>0</v>
      </c>
      <c r="BQ105">
        <v>0</v>
      </c>
      <c r="BR105">
        <v>1331.35</v>
      </c>
      <c r="BS105">
        <v>0.42736499999999999</v>
      </c>
      <c r="BT105">
        <v>255.37960000000001</v>
      </c>
      <c r="BU105">
        <v>11947.71</v>
      </c>
      <c r="BV105">
        <v>8.7848999999999997E-2</v>
      </c>
      <c r="BW105">
        <v>5.2816000000000002E-2</v>
      </c>
      <c r="BX105">
        <v>1.571345</v>
      </c>
      <c r="BY105">
        <v>1.9821820000000001</v>
      </c>
      <c r="BZ105">
        <v>2.3775689999999998</v>
      </c>
      <c r="CA105">
        <v>4.4523739999999998</v>
      </c>
      <c r="CB105">
        <v>15.085100000000001</v>
      </c>
      <c r="CC105">
        <v>34.011270000000003</v>
      </c>
      <c r="CD105">
        <v>19.802289999999999</v>
      </c>
      <c r="CE105">
        <v>3.1889759999999998</v>
      </c>
      <c r="CF105">
        <v>36.485059999999997</v>
      </c>
      <c r="CG105">
        <v>6.1437309999999998</v>
      </c>
      <c r="CH105">
        <v>1.480089</v>
      </c>
      <c r="CI105">
        <v>2.9212020000000001</v>
      </c>
      <c r="CJ105">
        <v>80.072689999999994</v>
      </c>
      <c r="CK105">
        <v>233.6456</v>
      </c>
      <c r="CL105">
        <v>28.233460000000001</v>
      </c>
      <c r="CM105">
        <v>93.723089999999999</v>
      </c>
      <c r="CN105">
        <v>262.89210000000003</v>
      </c>
      <c r="CO105">
        <v>2924.1210000000001</v>
      </c>
      <c r="CP105">
        <v>0.69152999999999998</v>
      </c>
      <c r="CQ105">
        <v>66.090739999999997</v>
      </c>
      <c r="CR105">
        <v>11.728949999999999</v>
      </c>
      <c r="CS105">
        <v>8017.1629999999996</v>
      </c>
      <c r="CT105">
        <v>6.9250999999999993E-2</v>
      </c>
      <c r="CU105">
        <v>32.208359999999999</v>
      </c>
      <c r="CV105">
        <v>0.69251300000000005</v>
      </c>
      <c r="CW105">
        <v>322.08359999999999</v>
      </c>
      <c r="CX105">
        <v>0</v>
      </c>
      <c r="CY105">
        <v>3.5159999999999997E-2</v>
      </c>
      <c r="CZ105">
        <v>3.485506</v>
      </c>
      <c r="DA105">
        <v>192.30619999999999</v>
      </c>
      <c r="DB105">
        <v>1.24</v>
      </c>
      <c r="DC105">
        <f t="shared" si="6"/>
        <v>55.511353</v>
      </c>
      <c r="DD105">
        <f t="shared" si="7"/>
        <v>27.7556765</v>
      </c>
    </row>
    <row r="106" spans="1:108" x14ac:dyDescent="0.3">
      <c r="A106">
        <v>1982</v>
      </c>
      <c r="B106">
        <v>4</v>
      </c>
      <c r="C106">
        <v>20</v>
      </c>
      <c r="D106">
        <v>3.3443610000000001</v>
      </c>
      <c r="E106">
        <v>14.150829999999999</v>
      </c>
      <c r="F106">
        <v>19.76914</v>
      </c>
      <c r="G106">
        <v>0.32038499999999998</v>
      </c>
      <c r="H106">
        <v>0.302838</v>
      </c>
      <c r="I106">
        <v>12.808479999999999</v>
      </c>
      <c r="J106">
        <f t="shared" si="4"/>
        <v>66.344370104518447</v>
      </c>
      <c r="K106">
        <v>397.41340000000002</v>
      </c>
      <c r="L106">
        <v>31.665559999999999</v>
      </c>
      <c r="M106">
        <v>0</v>
      </c>
      <c r="N106">
        <v>3.0288040000000001</v>
      </c>
      <c r="O106">
        <f t="shared" si="5"/>
        <v>34.694364</v>
      </c>
      <c r="P106">
        <v>6.6958989999999998</v>
      </c>
      <c r="Q106">
        <v>1.503765</v>
      </c>
      <c r="R106">
        <v>6.3331109999999997</v>
      </c>
      <c r="S106">
        <v>8.4133429999999993</v>
      </c>
      <c r="T106">
        <v>0</v>
      </c>
      <c r="U106">
        <v>0.94348100000000001</v>
      </c>
      <c r="V106">
        <v>0</v>
      </c>
      <c r="W106">
        <v>28.903469999999999</v>
      </c>
      <c r="X106">
        <v>0</v>
      </c>
      <c r="Y106">
        <v>3.080101</v>
      </c>
      <c r="Z106">
        <v>66.090509999999995</v>
      </c>
      <c r="AA106">
        <v>6.9821619999999998</v>
      </c>
      <c r="AB106">
        <v>5.7806940000000004</v>
      </c>
      <c r="AC106">
        <v>19.678419999999999</v>
      </c>
      <c r="AD106">
        <v>0</v>
      </c>
      <c r="AE106">
        <v>1.355445</v>
      </c>
      <c r="AF106">
        <v>0.63198100000000001</v>
      </c>
      <c r="AG106">
        <v>12074.34</v>
      </c>
      <c r="AH106">
        <v>0</v>
      </c>
      <c r="AI106">
        <v>13.1599</v>
      </c>
      <c r="AJ106">
        <v>0</v>
      </c>
      <c r="AK106">
        <v>284.2441</v>
      </c>
      <c r="AL106">
        <v>17.851410000000001</v>
      </c>
      <c r="AM106">
        <v>37.746760000000002</v>
      </c>
      <c r="AN106">
        <v>11.83831</v>
      </c>
      <c r="AO106">
        <v>141.73339999999999</v>
      </c>
      <c r="AP106">
        <v>53.21555</v>
      </c>
      <c r="AQ106">
        <v>83.807329999999993</v>
      </c>
      <c r="AR106">
        <v>-71.260400000000004</v>
      </c>
      <c r="AS106">
        <v>1</v>
      </c>
      <c r="AT106">
        <v>0</v>
      </c>
      <c r="AU106">
        <v>0.81837499999999996</v>
      </c>
      <c r="AV106">
        <v>0.91626300000000005</v>
      </c>
      <c r="AW106">
        <v>6.783E-3</v>
      </c>
      <c r="AX106">
        <v>5.462548</v>
      </c>
      <c r="AY106">
        <v>2.4570000000000002E-2</v>
      </c>
      <c r="AZ106">
        <v>2.167897</v>
      </c>
      <c r="BA106">
        <v>9.2720000000000007E-3</v>
      </c>
      <c r="BB106">
        <v>0</v>
      </c>
      <c r="BC106">
        <v>75.970860000000002</v>
      </c>
      <c r="BD106">
        <v>81.059150000000002</v>
      </c>
      <c r="BE106">
        <v>17</v>
      </c>
      <c r="BF106">
        <v>9.4</v>
      </c>
      <c r="BG106">
        <v>13.2</v>
      </c>
      <c r="BH106">
        <v>14.218629999999999</v>
      </c>
      <c r="BI106">
        <v>14.005599999999999</v>
      </c>
      <c r="BJ106">
        <v>8.6999999999999993</v>
      </c>
      <c r="BK106">
        <v>0</v>
      </c>
      <c r="BL106">
        <v>11.793710000000001</v>
      </c>
      <c r="BM106">
        <v>73.754760000000005</v>
      </c>
      <c r="BN106">
        <v>1</v>
      </c>
      <c r="BO106">
        <v>0</v>
      </c>
      <c r="BP106">
        <v>0</v>
      </c>
      <c r="BQ106">
        <v>0</v>
      </c>
      <c r="BR106">
        <v>1490.2</v>
      </c>
      <c r="BS106">
        <v>0.14912600000000001</v>
      </c>
      <c r="BT106">
        <v>254.2638</v>
      </c>
      <c r="BU106">
        <v>11942.47</v>
      </c>
      <c r="BV106">
        <v>9.4658999999999993E-2</v>
      </c>
      <c r="BW106">
        <v>5.6061E-2</v>
      </c>
      <c r="BX106">
        <v>1.6738759999999999</v>
      </c>
      <c r="BY106">
        <v>2.1065649999999998</v>
      </c>
      <c r="BZ106">
        <v>2.2977599999999998</v>
      </c>
      <c r="CA106">
        <v>4.3587059999999997</v>
      </c>
      <c r="CB106">
        <v>14.54832</v>
      </c>
      <c r="CC106">
        <v>33.268259999999998</v>
      </c>
      <c r="CD106">
        <v>19.24475</v>
      </c>
      <c r="CE106">
        <v>3.0960619999999999</v>
      </c>
      <c r="CF106">
        <v>35.495170000000002</v>
      </c>
      <c r="CG106">
        <v>5.9650179999999997</v>
      </c>
      <c r="CH106">
        <v>1.4426270000000001</v>
      </c>
      <c r="CI106">
        <v>2.8996529999999998</v>
      </c>
      <c r="CJ106">
        <v>78.389610000000005</v>
      </c>
      <c r="CK106">
        <v>232.87979999999999</v>
      </c>
      <c r="CL106">
        <v>28.017610000000001</v>
      </c>
      <c r="CM106">
        <v>93.686300000000003</v>
      </c>
      <c r="CN106">
        <v>262.11829999999998</v>
      </c>
      <c r="CO106">
        <v>2925.221</v>
      </c>
      <c r="CP106">
        <v>0.69155800000000001</v>
      </c>
      <c r="CQ106">
        <v>66.101110000000006</v>
      </c>
      <c r="CR106">
        <v>11.738619999999999</v>
      </c>
      <c r="CS106">
        <v>8016.2719999999999</v>
      </c>
      <c r="CT106">
        <v>6.8653000000000006E-2</v>
      </c>
      <c r="CU106">
        <v>32.208300000000001</v>
      </c>
      <c r="CV106">
        <v>0.68652800000000003</v>
      </c>
      <c r="CW106">
        <v>322.08300000000003</v>
      </c>
      <c r="CX106">
        <v>0</v>
      </c>
      <c r="CY106">
        <v>2.7130000000000001E-2</v>
      </c>
      <c r="CZ106">
        <v>2.6832760000000002</v>
      </c>
      <c r="DA106">
        <v>188.142</v>
      </c>
      <c r="DB106">
        <v>1.24</v>
      </c>
      <c r="DC106">
        <f t="shared" si="6"/>
        <v>58.583962999999997</v>
      </c>
      <c r="DD106">
        <f t="shared" si="7"/>
        <v>29.291981499999999</v>
      </c>
    </row>
    <row r="107" spans="1:108" x14ac:dyDescent="0.3">
      <c r="A107">
        <v>1982</v>
      </c>
      <c r="B107">
        <v>5</v>
      </c>
      <c r="C107">
        <v>20</v>
      </c>
      <c r="D107">
        <v>3.4344359999999998</v>
      </c>
      <c r="E107">
        <v>14.423109999999999</v>
      </c>
      <c r="F107">
        <v>20.075340000000001</v>
      </c>
      <c r="G107">
        <v>0.326791</v>
      </c>
      <c r="H107">
        <v>0.30471900000000002</v>
      </c>
      <c r="I107">
        <v>13.208320000000001</v>
      </c>
      <c r="J107">
        <f t="shared" si="4"/>
        <v>69.505457339778744</v>
      </c>
      <c r="K107">
        <v>397.41340000000002</v>
      </c>
      <c r="L107">
        <v>33.175710000000002</v>
      </c>
      <c r="M107">
        <v>0</v>
      </c>
      <c r="N107">
        <v>3.1696270000000002</v>
      </c>
      <c r="O107">
        <f t="shared" si="5"/>
        <v>36.345337000000001</v>
      </c>
      <c r="P107">
        <v>6.8736040000000003</v>
      </c>
      <c r="Q107">
        <v>1.502799</v>
      </c>
      <c r="R107">
        <v>6.6351420000000001</v>
      </c>
      <c r="S107">
        <v>8.8045209999999994</v>
      </c>
      <c r="T107">
        <v>0</v>
      </c>
      <c r="U107">
        <v>0.67234899999999997</v>
      </c>
      <c r="V107">
        <v>0</v>
      </c>
      <c r="W107">
        <v>30.481470000000002</v>
      </c>
      <c r="X107">
        <v>0</v>
      </c>
      <c r="Y107">
        <v>3.2450410000000001</v>
      </c>
      <c r="Z107">
        <v>68.201059999999998</v>
      </c>
      <c r="AA107">
        <v>7.0330399999999997</v>
      </c>
      <c r="AB107">
        <v>6.0962949999999996</v>
      </c>
      <c r="AC107">
        <v>20.732209999999998</v>
      </c>
      <c r="AD107">
        <v>0</v>
      </c>
      <c r="AE107">
        <v>1.2965139999999999</v>
      </c>
      <c r="AF107">
        <v>0.64533399999999996</v>
      </c>
      <c r="AG107">
        <v>12075.33</v>
      </c>
      <c r="AH107">
        <v>0</v>
      </c>
      <c r="AI107">
        <v>13.22667</v>
      </c>
      <c r="AJ107">
        <v>0</v>
      </c>
      <c r="AK107">
        <v>294.1884</v>
      </c>
      <c r="AL107">
        <v>18.471920000000001</v>
      </c>
      <c r="AM107">
        <v>38.220350000000003</v>
      </c>
      <c r="AN107">
        <v>-22.838000000000001</v>
      </c>
      <c r="AO107">
        <v>82.375749999999996</v>
      </c>
      <c r="AP107">
        <v>30.406040000000001</v>
      </c>
      <c r="AQ107">
        <v>40.1554</v>
      </c>
      <c r="AR107">
        <v>-62.581499999999998</v>
      </c>
      <c r="AS107">
        <v>1</v>
      </c>
      <c r="AT107">
        <v>0</v>
      </c>
      <c r="AU107">
        <v>0.38120700000000002</v>
      </c>
      <c r="AV107">
        <v>0.94094100000000003</v>
      </c>
      <c r="AW107">
        <v>7.0010000000000003E-3</v>
      </c>
      <c r="AX107">
        <v>5.5467139999999997</v>
      </c>
      <c r="AY107">
        <v>2.504E-2</v>
      </c>
      <c r="AZ107">
        <v>2.251579</v>
      </c>
      <c r="BA107">
        <v>9.6240000000000006E-3</v>
      </c>
      <c r="BB107">
        <v>6.9540000000000001E-3</v>
      </c>
      <c r="BC107">
        <v>74.395830000000004</v>
      </c>
      <c r="BD107">
        <v>77.240669999999994</v>
      </c>
      <c r="BE107">
        <v>16.899999999999999</v>
      </c>
      <c r="BF107">
        <v>11.7</v>
      </c>
      <c r="BG107">
        <v>14.3</v>
      </c>
      <c r="BH107">
        <v>14.126989999999999</v>
      </c>
      <c r="BI107">
        <v>14.8512</v>
      </c>
      <c r="BJ107">
        <v>4.3</v>
      </c>
      <c r="BK107">
        <v>47.3</v>
      </c>
      <c r="BL107">
        <v>13.74949</v>
      </c>
      <c r="BM107">
        <v>81.409800000000004</v>
      </c>
      <c r="BN107">
        <v>1</v>
      </c>
      <c r="BO107">
        <v>0</v>
      </c>
      <c r="BP107">
        <v>0</v>
      </c>
      <c r="BQ107">
        <v>40.436929999999997</v>
      </c>
      <c r="BR107">
        <v>1623.3</v>
      </c>
      <c r="BS107">
        <v>1.3368910000000001</v>
      </c>
      <c r="BT107">
        <v>253.33099999999999</v>
      </c>
      <c r="BU107">
        <v>11938.24</v>
      </c>
      <c r="BV107">
        <v>0.10284799999999999</v>
      </c>
      <c r="BW107">
        <v>6.0204000000000001E-2</v>
      </c>
      <c r="BX107">
        <v>1.803315</v>
      </c>
      <c r="BY107">
        <v>2.2638150000000001</v>
      </c>
      <c r="BZ107">
        <v>2.2294550000000002</v>
      </c>
      <c r="CA107">
        <v>4.2959240000000003</v>
      </c>
      <c r="CB107">
        <v>14.08572</v>
      </c>
      <c r="CC107">
        <v>32.76464</v>
      </c>
      <c r="CD107">
        <v>18.771380000000001</v>
      </c>
      <c r="CE107">
        <v>3.0171640000000002</v>
      </c>
      <c r="CF107">
        <v>34.661830000000002</v>
      </c>
      <c r="CG107">
        <v>5.8132640000000002</v>
      </c>
      <c r="CH107">
        <v>1.411376</v>
      </c>
      <c r="CI107">
        <v>2.8837030000000001</v>
      </c>
      <c r="CJ107">
        <v>76.965580000000003</v>
      </c>
      <c r="CK107">
        <v>232.32839999999999</v>
      </c>
      <c r="CL107">
        <v>27.796859999999999</v>
      </c>
      <c r="CM107">
        <v>93.684179999999998</v>
      </c>
      <c r="CN107">
        <v>261.11529999999999</v>
      </c>
      <c r="CO107">
        <v>2926.42</v>
      </c>
      <c r="CP107">
        <v>0.69079100000000004</v>
      </c>
      <c r="CQ107">
        <v>66.110709999999997</v>
      </c>
      <c r="CR107">
        <v>11.733269999999999</v>
      </c>
      <c r="CS107">
        <v>8015.4970000000003</v>
      </c>
      <c r="CT107">
        <v>6.8059999999999996E-2</v>
      </c>
      <c r="CU107">
        <v>32.208320000000001</v>
      </c>
      <c r="CV107">
        <v>0.68059599999999998</v>
      </c>
      <c r="CW107">
        <v>322.08319999999998</v>
      </c>
      <c r="CX107">
        <v>0</v>
      </c>
      <c r="CY107">
        <v>2.0861000000000001E-2</v>
      </c>
      <c r="CZ107">
        <v>4.701937</v>
      </c>
      <c r="DA107">
        <v>199.61320000000001</v>
      </c>
      <c r="DB107">
        <v>1.24</v>
      </c>
      <c r="DC107">
        <f t="shared" si="6"/>
        <v>60.833752000000004</v>
      </c>
      <c r="DD107">
        <f t="shared" si="7"/>
        <v>30.416876000000002</v>
      </c>
    </row>
    <row r="108" spans="1:108" x14ac:dyDescent="0.3">
      <c r="A108">
        <v>1982</v>
      </c>
      <c r="B108">
        <v>6</v>
      </c>
      <c r="C108">
        <v>19</v>
      </c>
      <c r="D108">
        <v>3.502955</v>
      </c>
      <c r="E108">
        <v>14.63964</v>
      </c>
      <c r="F108">
        <v>20.31804</v>
      </c>
      <c r="G108">
        <v>0.33188000000000001</v>
      </c>
      <c r="H108">
        <v>0.30620000000000003</v>
      </c>
      <c r="I108">
        <v>13.52961</v>
      </c>
      <c r="J108">
        <f t="shared" si="4"/>
        <v>72.085298490131876</v>
      </c>
      <c r="K108">
        <v>397.41340000000002</v>
      </c>
      <c r="L108">
        <v>34.408009999999997</v>
      </c>
      <c r="M108">
        <v>0</v>
      </c>
      <c r="N108">
        <v>3.2822520000000002</v>
      </c>
      <c r="O108">
        <f t="shared" si="5"/>
        <v>37.690261999999997</v>
      </c>
      <c r="P108">
        <v>7.010008</v>
      </c>
      <c r="Q108">
        <v>1.4823310000000001</v>
      </c>
      <c r="R108">
        <v>6.8816009999999999</v>
      </c>
      <c r="S108">
        <v>9.1173660000000005</v>
      </c>
      <c r="T108">
        <v>0</v>
      </c>
      <c r="U108">
        <v>0.60741199999999995</v>
      </c>
      <c r="V108">
        <v>0</v>
      </c>
      <c r="W108">
        <v>31.817920000000001</v>
      </c>
      <c r="X108">
        <v>0</v>
      </c>
      <c r="Y108">
        <v>3.382638</v>
      </c>
      <c r="Z108">
        <v>69.904880000000006</v>
      </c>
      <c r="AA108">
        <v>6.9930510000000004</v>
      </c>
      <c r="AB108">
        <v>6.3635830000000002</v>
      </c>
      <c r="AC108">
        <v>21.6113</v>
      </c>
      <c r="AD108">
        <v>0</v>
      </c>
      <c r="AE108">
        <v>1.203694</v>
      </c>
      <c r="AF108">
        <v>0.65893699999999999</v>
      </c>
      <c r="AG108">
        <v>12076.15</v>
      </c>
      <c r="AH108">
        <v>0</v>
      </c>
      <c r="AI108">
        <v>13.29468</v>
      </c>
      <c r="AJ108">
        <v>0</v>
      </c>
      <c r="AK108">
        <v>277.22140000000002</v>
      </c>
      <c r="AL108">
        <v>18.921469999999999</v>
      </c>
      <c r="AM108">
        <v>38.753689999999999</v>
      </c>
      <c r="AN108">
        <v>6.694985</v>
      </c>
      <c r="AO108">
        <v>89.702380000000005</v>
      </c>
      <c r="AP108">
        <v>34.476439999999997</v>
      </c>
      <c r="AQ108">
        <v>58.200049999999997</v>
      </c>
      <c r="AR108">
        <v>-51.056600000000003</v>
      </c>
      <c r="AS108">
        <v>1</v>
      </c>
      <c r="AT108">
        <v>0</v>
      </c>
      <c r="AU108">
        <v>0.42183500000000002</v>
      </c>
      <c r="AV108">
        <v>0.95971399999999996</v>
      </c>
      <c r="AW108">
        <v>7.1770000000000002E-3</v>
      </c>
      <c r="AX108">
        <v>5.5680149999999999</v>
      </c>
      <c r="AY108">
        <v>2.5246999999999999E-2</v>
      </c>
      <c r="AZ108">
        <v>2.317148</v>
      </c>
      <c r="BA108">
        <v>9.9129999999999999E-3</v>
      </c>
      <c r="BB108">
        <v>0</v>
      </c>
      <c r="BC108">
        <v>48.082439999999998</v>
      </c>
      <c r="BD108">
        <v>51.22092</v>
      </c>
      <c r="BE108">
        <v>12.3</v>
      </c>
      <c r="BF108">
        <v>3.5</v>
      </c>
      <c r="BG108">
        <v>7.9</v>
      </c>
      <c r="BH108">
        <v>10.66553</v>
      </c>
      <c r="BI108">
        <v>8.8328000000000007</v>
      </c>
      <c r="BJ108">
        <v>7.1</v>
      </c>
      <c r="BK108">
        <v>0</v>
      </c>
      <c r="BL108">
        <v>7.8504399999999999</v>
      </c>
      <c r="BM108">
        <v>69.162049999999994</v>
      </c>
      <c r="BN108">
        <v>1</v>
      </c>
      <c r="BO108">
        <v>0</v>
      </c>
      <c r="BP108">
        <v>0</v>
      </c>
      <c r="BQ108">
        <v>0</v>
      </c>
      <c r="BR108">
        <v>1708.95</v>
      </c>
      <c r="BS108">
        <v>0.14169699999999999</v>
      </c>
      <c r="BT108">
        <v>252.5462</v>
      </c>
      <c r="BU108">
        <v>11934.87</v>
      </c>
      <c r="BV108">
        <v>0.112265</v>
      </c>
      <c r="BW108">
        <v>6.4798999999999995E-2</v>
      </c>
      <c r="BX108">
        <v>1.9561679999999999</v>
      </c>
      <c r="BY108">
        <v>2.43668</v>
      </c>
      <c r="BZ108">
        <v>2.1710850000000002</v>
      </c>
      <c r="CA108">
        <v>4.2545000000000002</v>
      </c>
      <c r="CB108">
        <v>13.687390000000001</v>
      </c>
      <c r="CC108">
        <v>32.426270000000002</v>
      </c>
      <c r="CD108">
        <v>18.37266</v>
      </c>
      <c r="CE108">
        <v>2.9499029999999999</v>
      </c>
      <c r="CF108">
        <v>33.967509999999997</v>
      </c>
      <c r="CG108">
        <v>5.6838559999999996</v>
      </c>
      <c r="CH108">
        <v>1.385178</v>
      </c>
      <c r="CI108">
        <v>2.8719199999999998</v>
      </c>
      <c r="CJ108">
        <v>75.762960000000007</v>
      </c>
      <c r="CK108">
        <v>231.99780000000001</v>
      </c>
      <c r="CL108">
        <v>27.572959999999998</v>
      </c>
      <c r="CM108">
        <v>93.705669999999998</v>
      </c>
      <c r="CN108">
        <v>259.91809999999998</v>
      </c>
      <c r="CO108">
        <v>2927.6970000000001</v>
      </c>
      <c r="CP108">
        <v>0.68929700000000005</v>
      </c>
      <c r="CQ108">
        <v>66.120059999999995</v>
      </c>
      <c r="CR108">
        <v>11.71433</v>
      </c>
      <c r="CS108">
        <v>8014.8450000000003</v>
      </c>
      <c r="CT108">
        <v>6.7472000000000004E-2</v>
      </c>
      <c r="CU108">
        <v>32.208410000000001</v>
      </c>
      <c r="CV108">
        <v>0.67471700000000001</v>
      </c>
      <c r="CW108">
        <v>322.08409999999998</v>
      </c>
      <c r="CX108">
        <v>0</v>
      </c>
      <c r="CY108">
        <v>2.0781999999999998E-2</v>
      </c>
      <c r="CZ108">
        <v>4.0380919999999998</v>
      </c>
      <c r="DA108">
        <v>197.11580000000001</v>
      </c>
      <c r="DB108">
        <v>1.24</v>
      </c>
      <c r="DC108">
        <f t="shared" si="6"/>
        <v>62.788979999999995</v>
      </c>
      <c r="DD108">
        <f t="shared" si="7"/>
        <v>31.394489999999998</v>
      </c>
    </row>
    <row r="109" spans="1:108" x14ac:dyDescent="0.3">
      <c r="A109">
        <v>1982</v>
      </c>
      <c r="B109">
        <v>7</v>
      </c>
      <c r="C109">
        <v>19</v>
      </c>
      <c r="D109">
        <v>3.5612300000000001</v>
      </c>
      <c r="E109">
        <v>14.829610000000001</v>
      </c>
      <c r="F109">
        <v>20.5304</v>
      </c>
      <c r="G109">
        <v>0.336341</v>
      </c>
      <c r="H109">
        <v>0.30749300000000002</v>
      </c>
      <c r="I109">
        <v>13.81391</v>
      </c>
      <c r="J109">
        <f t="shared" si="4"/>
        <v>74.39735841207272</v>
      </c>
      <c r="K109">
        <v>397.41340000000002</v>
      </c>
      <c r="L109">
        <v>35.5122</v>
      </c>
      <c r="M109">
        <v>0</v>
      </c>
      <c r="N109">
        <v>3.3817270000000001</v>
      </c>
      <c r="O109">
        <f t="shared" si="5"/>
        <v>38.893926999999998</v>
      </c>
      <c r="P109">
        <v>7.1267199999999997</v>
      </c>
      <c r="Q109">
        <v>1.4540759999999999</v>
      </c>
      <c r="R109">
        <v>7.1024399999999996</v>
      </c>
      <c r="S109">
        <v>9.3936860000000006</v>
      </c>
      <c r="T109">
        <v>0</v>
      </c>
      <c r="U109">
        <v>0.63595800000000002</v>
      </c>
      <c r="V109">
        <v>0</v>
      </c>
      <c r="W109">
        <v>32.87867</v>
      </c>
      <c r="X109">
        <v>0</v>
      </c>
      <c r="Y109">
        <v>3.4892080000000001</v>
      </c>
      <c r="Z109">
        <v>71.171040000000005</v>
      </c>
      <c r="AA109">
        <v>6.8651859999999996</v>
      </c>
      <c r="AB109">
        <v>6.5757329999999996</v>
      </c>
      <c r="AC109">
        <v>22.292159999999999</v>
      </c>
      <c r="AD109">
        <v>0</v>
      </c>
      <c r="AE109">
        <v>1.1336059999999999</v>
      </c>
      <c r="AF109">
        <v>0.66315400000000002</v>
      </c>
      <c r="AG109">
        <v>12077.04</v>
      </c>
      <c r="AH109">
        <v>0</v>
      </c>
      <c r="AI109">
        <v>13.315770000000001</v>
      </c>
      <c r="AJ109">
        <v>0</v>
      </c>
      <c r="AK109">
        <v>287.45859999999999</v>
      </c>
      <c r="AL109">
        <v>19.343019999999999</v>
      </c>
      <c r="AM109">
        <v>39.290149999999997</v>
      </c>
      <c r="AN109">
        <v>36.650950000000002</v>
      </c>
      <c r="AO109">
        <v>142.13550000000001</v>
      </c>
      <c r="AP109">
        <v>54.728929999999998</v>
      </c>
      <c r="AQ109">
        <v>100.54</v>
      </c>
      <c r="AR109">
        <v>-63.178400000000003</v>
      </c>
      <c r="AS109">
        <v>1</v>
      </c>
      <c r="AT109">
        <v>0</v>
      </c>
      <c r="AU109">
        <v>0.75278999999999996</v>
      </c>
      <c r="AV109">
        <v>0.97567899999999996</v>
      </c>
      <c r="AW109">
        <v>7.3080000000000003E-3</v>
      </c>
      <c r="AX109">
        <v>5.5628590000000004</v>
      </c>
      <c r="AY109">
        <v>2.5187000000000001E-2</v>
      </c>
      <c r="AZ109">
        <v>2.374225</v>
      </c>
      <c r="BA109">
        <v>1.0130999999999999E-2</v>
      </c>
      <c r="BB109">
        <v>0</v>
      </c>
      <c r="BC109">
        <v>50.04495</v>
      </c>
      <c r="BD109">
        <v>54.865079999999999</v>
      </c>
      <c r="BE109">
        <v>14</v>
      </c>
      <c r="BF109">
        <v>7.3</v>
      </c>
      <c r="BG109">
        <v>10.65</v>
      </c>
      <c r="BH109">
        <v>10.994540000000001</v>
      </c>
      <c r="BI109">
        <v>11.360200000000001</v>
      </c>
      <c r="BJ109">
        <v>10.3</v>
      </c>
      <c r="BK109">
        <v>0</v>
      </c>
      <c r="BL109">
        <v>10.22621</v>
      </c>
      <c r="BM109">
        <v>76.066810000000004</v>
      </c>
      <c r="BN109">
        <v>1</v>
      </c>
      <c r="BO109">
        <v>0</v>
      </c>
      <c r="BP109">
        <v>0</v>
      </c>
      <c r="BQ109">
        <v>0</v>
      </c>
      <c r="BR109">
        <v>1758.15</v>
      </c>
      <c r="BS109">
        <v>0.18806800000000001</v>
      </c>
      <c r="BT109">
        <v>251.9675</v>
      </c>
      <c r="BU109">
        <v>11932.63</v>
      </c>
      <c r="BV109">
        <v>0.12479999999999999</v>
      </c>
      <c r="BW109">
        <v>7.1164000000000005E-2</v>
      </c>
      <c r="BX109">
        <v>2.1629010000000002</v>
      </c>
      <c r="BY109">
        <v>2.6745839999999999</v>
      </c>
      <c r="BZ109">
        <v>2.1244649999999998</v>
      </c>
      <c r="CA109">
        <v>4.2445139999999997</v>
      </c>
      <c r="CB109">
        <v>13.36467</v>
      </c>
      <c r="CC109">
        <v>32.329689999999999</v>
      </c>
      <c r="CD109">
        <v>18.066880000000001</v>
      </c>
      <c r="CE109">
        <v>2.897761</v>
      </c>
      <c r="CF109">
        <v>33.445799999999998</v>
      </c>
      <c r="CG109">
        <v>5.5835319999999999</v>
      </c>
      <c r="CH109">
        <v>1.364492</v>
      </c>
      <c r="CI109">
        <v>2.8661940000000001</v>
      </c>
      <c r="CJ109">
        <v>74.807069999999996</v>
      </c>
      <c r="CK109">
        <v>231.81870000000001</v>
      </c>
      <c r="CL109">
        <v>27.34639</v>
      </c>
      <c r="CM109">
        <v>93.769859999999994</v>
      </c>
      <c r="CN109">
        <v>258.48880000000003</v>
      </c>
      <c r="CO109">
        <v>2929.1509999999998</v>
      </c>
      <c r="CP109">
        <v>0.68684900000000004</v>
      </c>
      <c r="CQ109">
        <v>66.128690000000006</v>
      </c>
      <c r="CR109">
        <v>11.6777</v>
      </c>
      <c r="CS109">
        <v>8014.35</v>
      </c>
      <c r="CT109">
        <v>6.6889000000000004E-2</v>
      </c>
      <c r="CU109">
        <v>32.208599999999997</v>
      </c>
      <c r="CV109">
        <v>0.66889100000000001</v>
      </c>
      <c r="CW109">
        <v>322.08600000000001</v>
      </c>
      <c r="CX109">
        <v>0</v>
      </c>
      <c r="CY109">
        <v>2.4185999999999999E-2</v>
      </c>
      <c r="CZ109">
        <v>4.2598799999999999</v>
      </c>
      <c r="DA109">
        <v>198.03530000000001</v>
      </c>
      <c r="DB109">
        <v>1.24</v>
      </c>
      <c r="DC109">
        <f t="shared" si="6"/>
        <v>64.606807000000003</v>
      </c>
      <c r="DD109">
        <f t="shared" si="7"/>
        <v>32.303403500000002</v>
      </c>
    </row>
    <row r="110" spans="1:108" x14ac:dyDescent="0.3">
      <c r="A110">
        <v>1982</v>
      </c>
      <c r="B110">
        <v>8</v>
      </c>
      <c r="C110">
        <v>18</v>
      </c>
      <c r="D110">
        <v>3.6270479999999998</v>
      </c>
      <c r="E110">
        <v>15.03876</v>
      </c>
      <c r="F110">
        <v>20.7636</v>
      </c>
      <c r="G110">
        <v>0.34124700000000002</v>
      </c>
      <c r="H110">
        <v>0.30891200000000002</v>
      </c>
      <c r="I110">
        <v>14.1295</v>
      </c>
      <c r="J110">
        <f t="shared" si="4"/>
        <v>76.995808541306644</v>
      </c>
      <c r="K110">
        <v>397.41340000000002</v>
      </c>
      <c r="L110">
        <v>36.75271</v>
      </c>
      <c r="M110">
        <v>0</v>
      </c>
      <c r="N110">
        <v>3.4944869999999999</v>
      </c>
      <c r="O110">
        <f t="shared" si="5"/>
        <v>40.247197</v>
      </c>
      <c r="P110">
        <v>7.258731</v>
      </c>
      <c r="Q110">
        <v>1.434863</v>
      </c>
      <c r="R110">
        <v>7.3505419999999999</v>
      </c>
      <c r="S110">
        <v>9.7069089999999996</v>
      </c>
      <c r="T110">
        <v>0</v>
      </c>
      <c r="U110">
        <v>0.69228800000000001</v>
      </c>
      <c r="V110">
        <v>0</v>
      </c>
      <c r="W110">
        <v>33.909999999999997</v>
      </c>
      <c r="X110">
        <v>0</v>
      </c>
      <c r="Y110">
        <v>3.5921699999999999</v>
      </c>
      <c r="Z110">
        <v>72.368679999999998</v>
      </c>
      <c r="AA110">
        <v>6.732958</v>
      </c>
      <c r="AB110">
        <v>6.782</v>
      </c>
      <c r="AC110">
        <v>22.94998</v>
      </c>
      <c r="AD110">
        <v>0</v>
      </c>
      <c r="AE110">
        <v>1.133526</v>
      </c>
      <c r="AF110">
        <v>0.65891100000000002</v>
      </c>
      <c r="AG110">
        <v>12078.23</v>
      </c>
      <c r="AH110">
        <v>0</v>
      </c>
      <c r="AI110">
        <v>13.294549999999999</v>
      </c>
      <c r="AJ110">
        <v>0</v>
      </c>
      <c r="AK110">
        <v>256.33580000000001</v>
      </c>
      <c r="AL110">
        <v>19.746269999999999</v>
      </c>
      <c r="AM110">
        <v>39.638629999999999</v>
      </c>
      <c r="AN110">
        <v>11.729279999999999</v>
      </c>
      <c r="AO110">
        <v>93.0184</v>
      </c>
      <c r="AP110">
        <v>35.602719999999998</v>
      </c>
      <c r="AQ110">
        <v>57.478279999999998</v>
      </c>
      <c r="AR110">
        <v>-45.283900000000003</v>
      </c>
      <c r="AS110">
        <v>1</v>
      </c>
      <c r="AT110">
        <v>0</v>
      </c>
      <c r="AU110">
        <v>0.486736</v>
      </c>
      <c r="AV110">
        <v>0.99371200000000004</v>
      </c>
      <c r="AW110">
        <v>7.4310000000000001E-3</v>
      </c>
      <c r="AX110">
        <v>5.5848060000000004</v>
      </c>
      <c r="AY110">
        <v>2.5104000000000001E-2</v>
      </c>
      <c r="AZ110">
        <v>2.4387970000000001</v>
      </c>
      <c r="BA110">
        <v>1.0337000000000001E-2</v>
      </c>
      <c r="BB110">
        <v>5.3369999999999997E-3</v>
      </c>
      <c r="BC110">
        <v>45.221299999999999</v>
      </c>
      <c r="BD110">
        <v>48.255070000000003</v>
      </c>
      <c r="BE110">
        <v>15.6</v>
      </c>
      <c r="BF110">
        <v>2.7</v>
      </c>
      <c r="BG110">
        <v>9.15</v>
      </c>
      <c r="BH110">
        <v>10.262560000000001</v>
      </c>
      <c r="BI110">
        <v>10.5174</v>
      </c>
      <c r="BJ110">
        <v>5.4</v>
      </c>
      <c r="BK110">
        <v>25.4</v>
      </c>
      <c r="BL110">
        <v>7.4175060000000004</v>
      </c>
      <c r="BM110">
        <v>58.355170000000001</v>
      </c>
      <c r="BN110">
        <v>1</v>
      </c>
      <c r="BO110">
        <v>0</v>
      </c>
      <c r="BP110">
        <v>0</v>
      </c>
      <c r="BQ110">
        <v>16.117719999999998</v>
      </c>
      <c r="BR110">
        <v>24</v>
      </c>
      <c r="BS110">
        <v>1.4415</v>
      </c>
      <c r="BT110">
        <v>251.45590000000001</v>
      </c>
      <c r="BU110">
        <v>11930.75</v>
      </c>
      <c r="BV110">
        <v>0.13602</v>
      </c>
      <c r="BW110">
        <v>7.6369000000000006E-2</v>
      </c>
      <c r="BX110">
        <v>2.3432590000000002</v>
      </c>
      <c r="BY110">
        <v>2.8692470000000001</v>
      </c>
      <c r="BZ110">
        <v>2.0823230000000001</v>
      </c>
      <c r="CA110">
        <v>4.2426820000000003</v>
      </c>
      <c r="CB110">
        <v>13.071339999999999</v>
      </c>
      <c r="CC110">
        <v>32.298479999999998</v>
      </c>
      <c r="CD110">
        <v>17.79504</v>
      </c>
      <c r="CE110">
        <v>2.8511169999999999</v>
      </c>
      <c r="CF110">
        <v>32.987450000000003</v>
      </c>
      <c r="CG110">
        <v>5.493779</v>
      </c>
      <c r="CH110">
        <v>1.3464179999999999</v>
      </c>
      <c r="CI110">
        <v>2.8627500000000001</v>
      </c>
      <c r="CJ110">
        <v>73.965860000000006</v>
      </c>
      <c r="CK110">
        <v>231.77119999999999</v>
      </c>
      <c r="CL110">
        <v>27.119879999999998</v>
      </c>
      <c r="CM110">
        <v>93.847059999999999</v>
      </c>
      <c r="CN110">
        <v>256.98289999999997</v>
      </c>
      <c r="CO110">
        <v>2930.652</v>
      </c>
      <c r="CP110">
        <v>0.68407899999999999</v>
      </c>
      <c r="CQ110">
        <v>66.137060000000005</v>
      </c>
      <c r="CR110">
        <v>11.63505</v>
      </c>
      <c r="CS110">
        <v>8013.9089999999997</v>
      </c>
      <c r="CT110">
        <v>6.6311999999999996E-2</v>
      </c>
      <c r="CU110">
        <v>32.208820000000003</v>
      </c>
      <c r="CV110">
        <v>0.66311600000000004</v>
      </c>
      <c r="CW110">
        <v>322.08819999999997</v>
      </c>
      <c r="CX110">
        <v>0</v>
      </c>
      <c r="CY110">
        <v>1.601E-2</v>
      </c>
      <c r="CZ110">
        <v>4.5045120000000001</v>
      </c>
      <c r="DA110">
        <v>199.50409999999999</v>
      </c>
      <c r="DB110">
        <v>1.24</v>
      </c>
      <c r="DC110">
        <f t="shared" si="6"/>
        <v>66.690529999999995</v>
      </c>
      <c r="DD110">
        <f t="shared" si="7"/>
        <v>33.345264999999998</v>
      </c>
    </row>
    <row r="111" spans="1:108" x14ac:dyDescent="0.3">
      <c r="A111">
        <v>1982</v>
      </c>
      <c r="B111">
        <v>9</v>
      </c>
      <c r="C111">
        <v>17</v>
      </c>
      <c r="D111">
        <v>3.7088559999999999</v>
      </c>
      <c r="E111">
        <v>15.2903</v>
      </c>
      <c r="F111">
        <v>21.043220000000002</v>
      </c>
      <c r="G111">
        <v>0.34713899999999998</v>
      </c>
      <c r="H111">
        <v>0.31060399999999999</v>
      </c>
      <c r="I111">
        <v>14.51263</v>
      </c>
      <c r="J111">
        <f t="shared" si="4"/>
        <v>80.195091671892399</v>
      </c>
      <c r="K111">
        <v>397.41340000000002</v>
      </c>
      <c r="L111">
        <v>38.27919</v>
      </c>
      <c r="M111">
        <v>0</v>
      </c>
      <c r="N111">
        <v>3.635437</v>
      </c>
      <c r="O111">
        <f t="shared" si="5"/>
        <v>41.914627000000003</v>
      </c>
      <c r="P111">
        <v>7.4243769999999998</v>
      </c>
      <c r="Q111">
        <v>1.4330480000000001</v>
      </c>
      <c r="R111">
        <v>7.6558380000000001</v>
      </c>
      <c r="S111">
        <v>10.09844</v>
      </c>
      <c r="T111">
        <v>0</v>
      </c>
      <c r="U111">
        <v>0.95898000000000005</v>
      </c>
      <c r="V111">
        <v>0</v>
      </c>
      <c r="W111">
        <v>35.040619999999997</v>
      </c>
      <c r="X111">
        <v>0</v>
      </c>
      <c r="Y111">
        <v>3.7058140000000002</v>
      </c>
      <c r="Z111">
        <v>73.680179999999993</v>
      </c>
      <c r="AA111">
        <v>6.6357309999999998</v>
      </c>
      <c r="AB111">
        <v>7.0081239999999996</v>
      </c>
      <c r="AC111">
        <v>23.676030000000001</v>
      </c>
      <c r="AD111">
        <v>0</v>
      </c>
      <c r="AE111">
        <v>1.2968519999999999</v>
      </c>
      <c r="AF111">
        <v>0.64691299999999996</v>
      </c>
      <c r="AG111">
        <v>12079.03</v>
      </c>
      <c r="AH111">
        <v>0</v>
      </c>
      <c r="AI111">
        <v>13.23456</v>
      </c>
      <c r="AJ111">
        <v>0</v>
      </c>
      <c r="AK111">
        <v>281.40320000000003</v>
      </c>
      <c r="AL111">
        <v>20.18721</v>
      </c>
      <c r="AM111">
        <v>40.307119999999998</v>
      </c>
      <c r="AN111">
        <v>65.043869999999998</v>
      </c>
      <c r="AO111">
        <v>205.4984</v>
      </c>
      <c r="AP111">
        <v>79.869219999999999</v>
      </c>
      <c r="AQ111">
        <v>136.76929999999999</v>
      </c>
      <c r="AR111">
        <v>-70.697900000000004</v>
      </c>
      <c r="AS111">
        <v>1</v>
      </c>
      <c r="AT111">
        <v>0</v>
      </c>
      <c r="AU111">
        <v>1.301928</v>
      </c>
      <c r="AV111">
        <v>1.0161249999999999</v>
      </c>
      <c r="AW111">
        <v>7.5640000000000004E-3</v>
      </c>
      <c r="AX111">
        <v>5.6587079999999998</v>
      </c>
      <c r="AY111">
        <v>2.5107999999999998E-2</v>
      </c>
      <c r="AZ111">
        <v>2.518872</v>
      </c>
      <c r="BA111">
        <v>1.0562E-2</v>
      </c>
      <c r="BB111">
        <v>0</v>
      </c>
      <c r="BC111">
        <v>59.55782</v>
      </c>
      <c r="BD111">
        <v>66.162059999999997</v>
      </c>
      <c r="BE111">
        <v>14.9</v>
      </c>
      <c r="BF111">
        <v>6.8</v>
      </c>
      <c r="BG111">
        <v>10.85</v>
      </c>
      <c r="BH111">
        <v>12.44661</v>
      </c>
      <c r="BI111">
        <v>11.708600000000001</v>
      </c>
      <c r="BJ111">
        <v>17.5</v>
      </c>
      <c r="BK111">
        <v>0</v>
      </c>
      <c r="BL111">
        <v>9.8812270000000009</v>
      </c>
      <c r="BM111">
        <v>71.825310000000002</v>
      </c>
      <c r="BN111">
        <v>1</v>
      </c>
      <c r="BO111">
        <v>0</v>
      </c>
      <c r="BP111">
        <v>0</v>
      </c>
      <c r="BQ111">
        <v>0</v>
      </c>
      <c r="BR111">
        <v>88.3</v>
      </c>
      <c r="BS111">
        <v>0.30624099999999999</v>
      </c>
      <c r="BT111">
        <v>250.82640000000001</v>
      </c>
      <c r="BU111">
        <v>11927.98</v>
      </c>
      <c r="BV111">
        <v>0.13686899999999999</v>
      </c>
      <c r="BW111">
        <v>7.5231000000000006E-2</v>
      </c>
      <c r="BX111">
        <v>2.3411749999999998</v>
      </c>
      <c r="BY111">
        <v>2.8273769999999998</v>
      </c>
      <c r="BZ111">
        <v>2.035914</v>
      </c>
      <c r="CA111">
        <v>4.2179180000000001</v>
      </c>
      <c r="CB111">
        <v>12.7523</v>
      </c>
      <c r="CC111">
        <v>32.097110000000001</v>
      </c>
      <c r="CD111">
        <v>17.48244</v>
      </c>
      <c r="CE111">
        <v>2.7978450000000001</v>
      </c>
      <c r="CF111">
        <v>32.45391</v>
      </c>
      <c r="CG111">
        <v>5.3912680000000002</v>
      </c>
      <c r="CH111">
        <v>1.328829</v>
      </c>
      <c r="CI111">
        <v>2.8573339999999998</v>
      </c>
      <c r="CJ111">
        <v>73.129679999999993</v>
      </c>
      <c r="CK111">
        <v>231.63239999999999</v>
      </c>
      <c r="CL111">
        <v>26.895859999999999</v>
      </c>
      <c r="CM111">
        <v>93.895840000000007</v>
      </c>
      <c r="CN111">
        <v>255.59049999999999</v>
      </c>
      <c r="CO111">
        <v>2932.0129999999999</v>
      </c>
      <c r="CP111">
        <v>0.68181000000000003</v>
      </c>
      <c r="CQ111">
        <v>66.145820000000001</v>
      </c>
      <c r="CR111">
        <v>11.601610000000001</v>
      </c>
      <c r="CS111">
        <v>8013.3789999999999</v>
      </c>
      <c r="CT111">
        <v>6.5739000000000006E-2</v>
      </c>
      <c r="CU111">
        <v>32.208970000000001</v>
      </c>
      <c r="CV111">
        <v>0.65739000000000003</v>
      </c>
      <c r="CW111">
        <v>322.08969999999999</v>
      </c>
      <c r="CX111">
        <v>0</v>
      </c>
      <c r="CY111">
        <v>2.8433E-2</v>
      </c>
      <c r="CZ111">
        <v>4.1693790000000002</v>
      </c>
      <c r="DA111">
        <v>197.24420000000001</v>
      </c>
      <c r="DB111">
        <v>1.24</v>
      </c>
      <c r="DC111">
        <f t="shared" si="6"/>
        <v>69.485309999999998</v>
      </c>
      <c r="DD111">
        <f t="shared" si="7"/>
        <v>34.742654999999999</v>
      </c>
    </row>
    <row r="112" spans="1:108" x14ac:dyDescent="0.3">
      <c r="A112">
        <v>1982</v>
      </c>
      <c r="B112">
        <v>10</v>
      </c>
      <c r="C112">
        <v>17</v>
      </c>
      <c r="D112">
        <v>3.8209330000000001</v>
      </c>
      <c r="E112">
        <v>15.61679</v>
      </c>
      <c r="F112">
        <v>21.40484</v>
      </c>
      <c r="G112">
        <v>0.35477300000000001</v>
      </c>
      <c r="H112">
        <v>0.31280599999999997</v>
      </c>
      <c r="I112">
        <v>15.01571</v>
      </c>
      <c r="J112">
        <f t="shared" si="4"/>
        <v>84.469726941489157</v>
      </c>
      <c r="K112">
        <v>397.41340000000002</v>
      </c>
      <c r="L112">
        <v>40.317219999999999</v>
      </c>
      <c r="M112">
        <v>0</v>
      </c>
      <c r="N112">
        <v>3.8269929999999999</v>
      </c>
      <c r="O112">
        <f t="shared" si="5"/>
        <v>44.144213000000001</v>
      </c>
      <c r="P112">
        <v>7.6499509999999997</v>
      </c>
      <c r="Q112">
        <v>1.460264</v>
      </c>
      <c r="R112">
        <v>8.0634449999999998</v>
      </c>
      <c r="S112">
        <v>10.63054</v>
      </c>
      <c r="T112">
        <v>0</v>
      </c>
      <c r="U112">
        <v>1.162418</v>
      </c>
      <c r="V112">
        <v>0</v>
      </c>
      <c r="W112">
        <v>36.54148</v>
      </c>
      <c r="X112">
        <v>0</v>
      </c>
      <c r="Y112">
        <v>3.8601559999999999</v>
      </c>
      <c r="Z112">
        <v>75.472890000000007</v>
      </c>
      <c r="AA112">
        <v>6.6493869999999999</v>
      </c>
      <c r="AB112">
        <v>7.3082960000000003</v>
      </c>
      <c r="AC112">
        <v>24.662109999999998</v>
      </c>
      <c r="AD112">
        <v>0</v>
      </c>
      <c r="AE112">
        <v>1.434442</v>
      </c>
      <c r="AF112">
        <v>0.63143000000000005</v>
      </c>
      <c r="AG112">
        <v>12079.76</v>
      </c>
      <c r="AH112">
        <v>0</v>
      </c>
      <c r="AI112">
        <v>13.15715</v>
      </c>
      <c r="AJ112">
        <v>0</v>
      </c>
      <c r="AK112">
        <v>262.12180000000001</v>
      </c>
      <c r="AL112">
        <v>20.788119999999999</v>
      </c>
      <c r="AM112">
        <v>41.066920000000003</v>
      </c>
      <c r="AN112">
        <v>57.054510000000001</v>
      </c>
      <c r="AO112">
        <v>205.71340000000001</v>
      </c>
      <c r="AP112">
        <v>79.886690000000002</v>
      </c>
      <c r="AQ112">
        <v>124.949</v>
      </c>
      <c r="AR112">
        <v>-66.865899999999996</v>
      </c>
      <c r="AS112">
        <v>1</v>
      </c>
      <c r="AT112">
        <v>0</v>
      </c>
      <c r="AU112">
        <v>1.343766</v>
      </c>
      <c r="AV112">
        <v>1.0468310000000001</v>
      </c>
      <c r="AW112">
        <v>7.7470000000000004E-3</v>
      </c>
      <c r="AX112">
        <v>5.8263559999999996</v>
      </c>
      <c r="AY112">
        <v>2.5440000000000001E-2</v>
      </c>
      <c r="AZ112">
        <v>2.6283560000000001</v>
      </c>
      <c r="BA112">
        <v>1.0869E-2</v>
      </c>
      <c r="BB112">
        <v>0</v>
      </c>
      <c r="BC112">
        <v>67.743610000000004</v>
      </c>
      <c r="BD112">
        <v>74.215729999999994</v>
      </c>
      <c r="BE112">
        <v>17.7</v>
      </c>
      <c r="BF112">
        <v>5.6</v>
      </c>
      <c r="BG112">
        <v>11.65</v>
      </c>
      <c r="BH112">
        <v>13.635</v>
      </c>
      <c r="BI112">
        <v>12.932600000000001</v>
      </c>
      <c r="BJ112">
        <v>13.5</v>
      </c>
      <c r="BK112">
        <v>2.4</v>
      </c>
      <c r="BL112">
        <v>9.0947669999999992</v>
      </c>
      <c r="BM112">
        <v>60.995550000000001</v>
      </c>
      <c r="BN112">
        <v>1</v>
      </c>
      <c r="BO112">
        <v>0</v>
      </c>
      <c r="BP112">
        <v>0</v>
      </c>
      <c r="BQ112">
        <v>0</v>
      </c>
      <c r="BR112">
        <v>197.85</v>
      </c>
      <c r="BS112">
        <v>1.635688</v>
      </c>
      <c r="BT112">
        <v>250.01320000000001</v>
      </c>
      <c r="BU112">
        <v>11923.84</v>
      </c>
      <c r="BV112">
        <v>0.12798599999999999</v>
      </c>
      <c r="BW112">
        <v>6.8111000000000005E-2</v>
      </c>
      <c r="BX112">
        <v>2.1691639999999999</v>
      </c>
      <c r="BY112">
        <v>2.5651760000000001</v>
      </c>
      <c r="BZ112">
        <v>1.982337</v>
      </c>
      <c r="CA112">
        <v>4.1602480000000002</v>
      </c>
      <c r="CB112">
        <v>12.389150000000001</v>
      </c>
      <c r="CC112">
        <v>31.651910000000001</v>
      </c>
      <c r="CD112">
        <v>17.101980000000001</v>
      </c>
      <c r="CE112">
        <v>2.733625</v>
      </c>
      <c r="CF112">
        <v>31.794809999999998</v>
      </c>
      <c r="CG112">
        <v>5.2676850000000002</v>
      </c>
      <c r="CH112">
        <v>1.308875</v>
      </c>
      <c r="CI112">
        <v>2.8469890000000002</v>
      </c>
      <c r="CJ112">
        <v>72.191149999999993</v>
      </c>
      <c r="CK112">
        <v>231.22900000000001</v>
      </c>
      <c r="CL112">
        <v>26.674479999999999</v>
      </c>
      <c r="CM112">
        <v>93.898809999999997</v>
      </c>
      <c r="CN112">
        <v>254.3775</v>
      </c>
      <c r="CO112">
        <v>2933.1390000000001</v>
      </c>
      <c r="CP112">
        <v>0.68036399999999997</v>
      </c>
      <c r="CQ112">
        <v>66.155190000000005</v>
      </c>
      <c r="CR112">
        <v>11.58325</v>
      </c>
      <c r="CS112">
        <v>8012.7030000000004</v>
      </c>
      <c r="CT112">
        <v>6.5171000000000007E-2</v>
      </c>
      <c r="CU112">
        <v>32.209020000000002</v>
      </c>
      <c r="CV112">
        <v>0.65171199999999996</v>
      </c>
      <c r="CW112">
        <v>322.09019999999998</v>
      </c>
      <c r="CX112">
        <v>0</v>
      </c>
      <c r="CY112">
        <v>3.3456E-2</v>
      </c>
      <c r="CZ112">
        <v>4.2737679999999996</v>
      </c>
      <c r="DA112">
        <v>197.67859999999999</v>
      </c>
      <c r="DB112">
        <v>1.24</v>
      </c>
      <c r="DC112">
        <f t="shared" si="6"/>
        <v>73.110831000000005</v>
      </c>
      <c r="DD112">
        <f t="shared" si="7"/>
        <v>36.555415500000002</v>
      </c>
    </row>
    <row r="113" spans="1:108" x14ac:dyDescent="0.3">
      <c r="A113">
        <v>1982</v>
      </c>
      <c r="B113">
        <v>11</v>
      </c>
      <c r="C113">
        <v>16</v>
      </c>
      <c r="D113">
        <v>3.9582820000000001</v>
      </c>
      <c r="E113">
        <v>16.005330000000001</v>
      </c>
      <c r="F113">
        <v>21.833290000000002</v>
      </c>
      <c r="G113">
        <v>0.36383300000000002</v>
      </c>
      <c r="H113">
        <v>0.31541599999999997</v>
      </c>
      <c r="I113">
        <v>15.62284</v>
      </c>
      <c r="J113">
        <f t="shared" si="4"/>
        <v>89.738602844231764</v>
      </c>
      <c r="K113">
        <v>397.41340000000002</v>
      </c>
      <c r="L113">
        <v>42.827379999999998</v>
      </c>
      <c r="M113">
        <v>0</v>
      </c>
      <c r="N113">
        <v>4.0650659999999998</v>
      </c>
      <c r="O113">
        <f t="shared" si="5"/>
        <v>46.892446</v>
      </c>
      <c r="P113">
        <v>7.9268049999999999</v>
      </c>
      <c r="Q113">
        <v>1.5118149999999999</v>
      </c>
      <c r="R113">
        <v>8.5654749999999993</v>
      </c>
      <c r="S113">
        <v>11.29185</v>
      </c>
      <c r="T113">
        <v>0</v>
      </c>
      <c r="U113">
        <v>1.474173</v>
      </c>
      <c r="V113">
        <v>0</v>
      </c>
      <c r="W113">
        <v>38.351059999999997</v>
      </c>
      <c r="X113">
        <v>0</v>
      </c>
      <c r="Y113">
        <v>4.0482459999999998</v>
      </c>
      <c r="Z113">
        <v>77.632170000000002</v>
      </c>
      <c r="AA113">
        <v>6.7469869999999998</v>
      </c>
      <c r="AB113">
        <v>7.6702130000000004</v>
      </c>
      <c r="AC113">
        <v>25.863800000000001</v>
      </c>
      <c r="AD113">
        <v>0</v>
      </c>
      <c r="AE113">
        <v>1.5779209999999999</v>
      </c>
      <c r="AF113">
        <v>0.612456</v>
      </c>
      <c r="AG113">
        <v>12080.7</v>
      </c>
      <c r="AH113">
        <v>0</v>
      </c>
      <c r="AI113">
        <v>13.062279999999999</v>
      </c>
      <c r="AJ113">
        <v>0</v>
      </c>
      <c r="AK113">
        <v>281.64960000000002</v>
      </c>
      <c r="AL113">
        <v>21.5319</v>
      </c>
      <c r="AM113">
        <v>42.256019999999999</v>
      </c>
      <c r="AN113">
        <v>122.5147</v>
      </c>
      <c r="AO113">
        <v>326.17110000000002</v>
      </c>
      <c r="AP113">
        <v>127.3728</v>
      </c>
      <c r="AQ113">
        <v>206.19739999999999</v>
      </c>
      <c r="AR113">
        <v>-82.0518</v>
      </c>
      <c r="AS113">
        <v>1</v>
      </c>
      <c r="AT113">
        <v>0</v>
      </c>
      <c r="AU113">
        <v>2.97993</v>
      </c>
      <c r="AV113">
        <v>1.0844609999999999</v>
      </c>
      <c r="AW113">
        <v>7.9679999999999994E-3</v>
      </c>
      <c r="AX113">
        <v>6.0725009999999999</v>
      </c>
      <c r="AY113">
        <v>2.6020000000000001E-2</v>
      </c>
      <c r="AZ113">
        <v>2.7637369999999999</v>
      </c>
      <c r="BA113">
        <v>1.1240999999999999E-2</v>
      </c>
      <c r="BB113">
        <v>0</v>
      </c>
      <c r="BC113">
        <v>74.652739999999994</v>
      </c>
      <c r="BD113">
        <v>84.840940000000003</v>
      </c>
      <c r="BE113">
        <v>20.5</v>
      </c>
      <c r="BF113">
        <v>12.1</v>
      </c>
      <c r="BG113">
        <v>16.3</v>
      </c>
      <c r="BH113">
        <v>14.81157</v>
      </c>
      <c r="BI113">
        <v>17.1904</v>
      </c>
      <c r="BJ113">
        <v>28</v>
      </c>
      <c r="BK113">
        <v>0</v>
      </c>
      <c r="BL113">
        <v>14.117240000000001</v>
      </c>
      <c r="BM113">
        <v>71.988659999999996</v>
      </c>
      <c r="BN113">
        <v>1</v>
      </c>
      <c r="BO113">
        <v>0</v>
      </c>
      <c r="BP113">
        <v>0</v>
      </c>
      <c r="BQ113">
        <v>0</v>
      </c>
      <c r="BR113">
        <v>337.45</v>
      </c>
      <c r="BS113">
        <v>0.38125900000000001</v>
      </c>
      <c r="BT113">
        <v>249.0968</v>
      </c>
      <c r="BU113">
        <v>11918.82</v>
      </c>
      <c r="BV113">
        <v>0.11673699999999999</v>
      </c>
      <c r="BW113">
        <v>5.9569999999999998E-2</v>
      </c>
      <c r="BX113">
        <v>1.9568160000000001</v>
      </c>
      <c r="BY113">
        <v>2.2532450000000002</v>
      </c>
      <c r="BZ113">
        <v>1.9253370000000001</v>
      </c>
      <c r="CA113">
        <v>4.0849140000000004</v>
      </c>
      <c r="CB113">
        <v>12.00534</v>
      </c>
      <c r="CC113">
        <v>31.080179999999999</v>
      </c>
      <c r="CD113">
        <v>16.68439</v>
      </c>
      <c r="CE113">
        <v>2.6640280000000001</v>
      </c>
      <c r="CF113">
        <v>31.067229999999999</v>
      </c>
      <c r="CG113">
        <v>5.1337830000000002</v>
      </c>
      <c r="CH113">
        <v>1.285744</v>
      </c>
      <c r="CI113">
        <v>2.8323589999999998</v>
      </c>
      <c r="CJ113">
        <v>71.134429999999995</v>
      </c>
      <c r="CK113">
        <v>230.55090000000001</v>
      </c>
      <c r="CL113">
        <v>26.45411</v>
      </c>
      <c r="CM113">
        <v>93.871579999999994</v>
      </c>
      <c r="CN113">
        <v>253.26329999999999</v>
      </c>
      <c r="CO113">
        <v>2934.09</v>
      </c>
      <c r="CP113">
        <v>0.679419</v>
      </c>
      <c r="CQ113">
        <v>66.164950000000005</v>
      </c>
      <c r="CR113">
        <v>11.57408</v>
      </c>
      <c r="CS113">
        <v>8011.9350000000004</v>
      </c>
      <c r="CT113">
        <v>6.4607999999999999E-2</v>
      </c>
      <c r="CU113">
        <v>32.209020000000002</v>
      </c>
      <c r="CV113">
        <v>0.64608100000000002</v>
      </c>
      <c r="CW113">
        <v>322.09019999999998</v>
      </c>
      <c r="CX113">
        <v>0</v>
      </c>
      <c r="CY113">
        <v>3.8182000000000001E-2</v>
      </c>
      <c r="CZ113">
        <v>2.4381520000000001</v>
      </c>
      <c r="DA113">
        <v>170.21520000000001</v>
      </c>
      <c r="DB113">
        <v>1.24</v>
      </c>
      <c r="DC113">
        <f t="shared" si="6"/>
        <v>77.662563999999989</v>
      </c>
      <c r="DD113">
        <f t="shared" si="7"/>
        <v>38.831281999999995</v>
      </c>
    </row>
    <row r="114" spans="1:108" x14ac:dyDescent="0.3">
      <c r="A114">
        <v>1982</v>
      </c>
      <c r="B114">
        <v>12</v>
      </c>
      <c r="C114">
        <v>16</v>
      </c>
      <c r="D114">
        <v>4.1124280000000004</v>
      </c>
      <c r="E114">
        <v>16.429939999999998</v>
      </c>
      <c r="F114">
        <v>22.299209999999999</v>
      </c>
      <c r="G114">
        <v>0.37370100000000001</v>
      </c>
      <c r="H114">
        <v>0.31827499999999997</v>
      </c>
      <c r="I114">
        <v>16.29674</v>
      </c>
      <c r="J114">
        <f t="shared" si="4"/>
        <v>95.72592857414196</v>
      </c>
      <c r="K114">
        <v>397.41340000000002</v>
      </c>
      <c r="L114">
        <v>45.677840000000003</v>
      </c>
      <c r="M114">
        <v>0</v>
      </c>
      <c r="N114">
        <v>4.3363170000000002</v>
      </c>
      <c r="O114">
        <f t="shared" si="5"/>
        <v>50.014157000000004</v>
      </c>
      <c r="P114">
        <v>8.2355149999999995</v>
      </c>
      <c r="Q114">
        <v>1.5778319999999999</v>
      </c>
      <c r="R114">
        <v>9.1355679999999992</v>
      </c>
      <c r="S114">
        <v>12.04532</v>
      </c>
      <c r="T114">
        <v>0</v>
      </c>
      <c r="U114">
        <v>1.5714429999999999</v>
      </c>
      <c r="V114">
        <v>0</v>
      </c>
      <c r="W114">
        <v>40.296370000000003</v>
      </c>
      <c r="X114">
        <v>0</v>
      </c>
      <c r="Y114">
        <v>4.2507590000000004</v>
      </c>
      <c r="Z114">
        <v>79.901330000000002</v>
      </c>
      <c r="AA114">
        <v>6.8709870000000004</v>
      </c>
      <c r="AB114">
        <v>8.0592749999999995</v>
      </c>
      <c r="AC114">
        <v>27.157630000000001</v>
      </c>
      <c r="AD114">
        <v>0</v>
      </c>
      <c r="AE114">
        <v>1.6173550000000001</v>
      </c>
      <c r="AF114">
        <v>0.588121</v>
      </c>
      <c r="AG114">
        <v>12081.67</v>
      </c>
      <c r="AH114">
        <v>0</v>
      </c>
      <c r="AI114">
        <v>12.9406</v>
      </c>
      <c r="AJ114">
        <v>0</v>
      </c>
      <c r="AK114">
        <v>250.0256</v>
      </c>
      <c r="AL114">
        <v>22.355599999999999</v>
      </c>
      <c r="AM114">
        <v>43.358240000000002</v>
      </c>
      <c r="AN114">
        <v>140.31309999999999</v>
      </c>
      <c r="AO114">
        <v>309.82709999999997</v>
      </c>
      <c r="AP114">
        <v>121.2664</v>
      </c>
      <c r="AQ114">
        <v>206.02709999999999</v>
      </c>
      <c r="AR114">
        <v>-64.164900000000003</v>
      </c>
      <c r="AS114">
        <v>1</v>
      </c>
      <c r="AT114">
        <v>0</v>
      </c>
      <c r="AU114">
        <v>3.720475</v>
      </c>
      <c r="AV114">
        <v>1.1266929999999999</v>
      </c>
      <c r="AW114">
        <v>8.201E-3</v>
      </c>
      <c r="AX114">
        <v>6.3710810000000002</v>
      </c>
      <c r="AY114">
        <v>2.6688E-2</v>
      </c>
      <c r="AZ114">
        <v>2.9180169999999999</v>
      </c>
      <c r="BA114">
        <v>1.1638000000000001E-2</v>
      </c>
      <c r="BB114">
        <v>0</v>
      </c>
      <c r="BC114">
        <v>46.698399999999999</v>
      </c>
      <c r="BD114">
        <v>56.303789999999999</v>
      </c>
      <c r="BE114">
        <v>26.5</v>
      </c>
      <c r="BF114">
        <v>11.4</v>
      </c>
      <c r="BG114">
        <v>18.95</v>
      </c>
      <c r="BH114">
        <v>16.422779999999999</v>
      </c>
      <c r="BI114">
        <v>20.550599999999999</v>
      </c>
      <c r="BJ114">
        <v>30.3</v>
      </c>
      <c r="BK114">
        <v>0</v>
      </c>
      <c r="BL114">
        <v>13.47922</v>
      </c>
      <c r="BM114">
        <v>55.724490000000003</v>
      </c>
      <c r="BN114">
        <v>1</v>
      </c>
      <c r="BO114">
        <v>0</v>
      </c>
      <c r="BP114">
        <v>0</v>
      </c>
      <c r="BQ114">
        <v>0</v>
      </c>
      <c r="BR114">
        <v>504.65</v>
      </c>
      <c r="BS114">
        <v>0.197799</v>
      </c>
      <c r="BT114">
        <v>248.39940000000001</v>
      </c>
      <c r="BU114">
        <v>11913.51</v>
      </c>
      <c r="BV114">
        <v>0.10687199999999999</v>
      </c>
      <c r="BW114">
        <v>6.3145999999999994E-2</v>
      </c>
      <c r="BX114">
        <v>1.7689360000000001</v>
      </c>
      <c r="BY114">
        <v>2.4029210000000001</v>
      </c>
      <c r="BZ114">
        <v>1.867049</v>
      </c>
      <c r="CA114">
        <v>4.0923679999999996</v>
      </c>
      <c r="CB114">
        <v>11.614140000000001</v>
      </c>
      <c r="CC114">
        <v>31.148060000000001</v>
      </c>
      <c r="CD114">
        <v>16.247479999999999</v>
      </c>
      <c r="CE114">
        <v>2.6198459999999999</v>
      </c>
      <c r="CF114">
        <v>30.304379999999998</v>
      </c>
      <c r="CG114">
        <v>5.0497949999999996</v>
      </c>
      <c r="CH114">
        <v>1.2595499999999999</v>
      </c>
      <c r="CI114">
        <v>2.8283529999999999</v>
      </c>
      <c r="CJ114">
        <v>69.928889999999996</v>
      </c>
      <c r="CK114">
        <v>228.0735</v>
      </c>
      <c r="CL114">
        <v>26.233699999999999</v>
      </c>
      <c r="CM114">
        <v>93.959050000000005</v>
      </c>
      <c r="CN114">
        <v>252.1996</v>
      </c>
      <c r="CO114">
        <v>2935.5940000000001</v>
      </c>
      <c r="CP114">
        <v>0.67879199999999995</v>
      </c>
      <c r="CQ114">
        <v>66.169870000000003</v>
      </c>
      <c r="CR114">
        <v>11.57063</v>
      </c>
      <c r="CS114">
        <v>8011.0990000000002</v>
      </c>
      <c r="CT114">
        <v>6.4049999999999996E-2</v>
      </c>
      <c r="CU114">
        <v>32.209269999999997</v>
      </c>
      <c r="CV114">
        <v>0.64049800000000001</v>
      </c>
      <c r="CW114">
        <v>322.09269999999998</v>
      </c>
      <c r="CX114">
        <v>0</v>
      </c>
      <c r="CY114">
        <v>1.7885000000000002E-2</v>
      </c>
      <c r="CZ114">
        <v>0.69315099999999996</v>
      </c>
      <c r="DA114">
        <v>109.1126</v>
      </c>
      <c r="DB114">
        <v>1.24</v>
      </c>
      <c r="DC114">
        <f t="shared" si="6"/>
        <v>82.579835000000017</v>
      </c>
      <c r="DD114">
        <f t="shared" si="7"/>
        <v>41.289917500000008</v>
      </c>
    </row>
    <row r="115" spans="1:108" x14ac:dyDescent="0.3">
      <c r="A115">
        <v>1983</v>
      </c>
      <c r="B115">
        <v>1</v>
      </c>
      <c r="C115">
        <v>15</v>
      </c>
      <c r="D115">
        <v>4.2607299999999997</v>
      </c>
      <c r="E115">
        <v>16.834759999999999</v>
      </c>
      <c r="F115">
        <v>22.74127</v>
      </c>
      <c r="G115">
        <v>0.383073</v>
      </c>
      <c r="H115">
        <v>0.32100299999999998</v>
      </c>
      <c r="I115">
        <v>16.949269999999999</v>
      </c>
      <c r="J115">
        <f t="shared" si="4"/>
        <v>101.66062976335444</v>
      </c>
      <c r="K115">
        <v>397.41340000000002</v>
      </c>
      <c r="L115">
        <v>48.499450000000003</v>
      </c>
      <c r="M115">
        <v>0</v>
      </c>
      <c r="N115">
        <v>4.6037949999999999</v>
      </c>
      <c r="O115">
        <f t="shared" si="5"/>
        <v>53.103245000000001</v>
      </c>
      <c r="P115">
        <v>8.5310729999999992</v>
      </c>
      <c r="Q115">
        <v>1.6355249999999999</v>
      </c>
      <c r="R115">
        <v>9.6998890000000006</v>
      </c>
      <c r="S115">
        <v>12.788320000000001</v>
      </c>
      <c r="T115">
        <v>0</v>
      </c>
      <c r="U115">
        <v>1.4692080000000001</v>
      </c>
      <c r="V115">
        <v>0</v>
      </c>
      <c r="W115">
        <v>42.801079999999999</v>
      </c>
      <c r="X115">
        <v>0</v>
      </c>
      <c r="Y115">
        <v>4.5146839999999999</v>
      </c>
      <c r="Z115">
        <v>82.820570000000004</v>
      </c>
      <c r="AA115">
        <v>7.1360640000000002</v>
      </c>
      <c r="AB115">
        <v>8.5602169999999997</v>
      </c>
      <c r="AC115">
        <v>28.843810000000001</v>
      </c>
      <c r="AD115">
        <v>0</v>
      </c>
      <c r="AE115">
        <v>1.9286160000000001</v>
      </c>
      <c r="AF115">
        <v>0.58839799999999998</v>
      </c>
      <c r="AG115">
        <v>12082.4</v>
      </c>
      <c r="AH115">
        <v>0</v>
      </c>
      <c r="AI115">
        <v>12.941990000000001</v>
      </c>
      <c r="AJ115">
        <v>0</v>
      </c>
      <c r="AK115">
        <v>293.36070000000001</v>
      </c>
      <c r="AL115">
        <v>22.98948</v>
      </c>
      <c r="AM115">
        <v>44.028559999999999</v>
      </c>
      <c r="AN115">
        <v>54.16225</v>
      </c>
      <c r="AO115">
        <v>275.50920000000002</v>
      </c>
      <c r="AP115">
        <v>107.6477</v>
      </c>
      <c r="AQ115">
        <v>142.32589999999999</v>
      </c>
      <c r="AR115">
        <v>-86.786100000000005</v>
      </c>
      <c r="AS115">
        <v>1</v>
      </c>
      <c r="AT115">
        <v>0</v>
      </c>
      <c r="AU115">
        <v>2.5195120000000002</v>
      </c>
      <c r="AV115">
        <v>1.1673230000000001</v>
      </c>
      <c r="AW115">
        <v>8.4980000000000003E-3</v>
      </c>
      <c r="AX115">
        <v>6.650544</v>
      </c>
      <c r="AY115">
        <v>2.7762999999999999E-2</v>
      </c>
      <c r="AZ115">
        <v>3.069655</v>
      </c>
      <c r="BA115">
        <v>1.2146000000000001E-2</v>
      </c>
      <c r="BB115">
        <v>0</v>
      </c>
      <c r="BC115">
        <v>112.32170000000001</v>
      </c>
      <c r="BD115">
        <v>120.8595</v>
      </c>
      <c r="BE115">
        <v>23.7</v>
      </c>
      <c r="BF115">
        <v>18</v>
      </c>
      <c r="BG115">
        <v>20.85</v>
      </c>
      <c r="BH115">
        <v>18.952529999999999</v>
      </c>
      <c r="BI115">
        <v>21.4542</v>
      </c>
      <c r="BJ115">
        <v>20.5</v>
      </c>
      <c r="BK115">
        <v>0</v>
      </c>
      <c r="BL115">
        <v>20.63776</v>
      </c>
      <c r="BM115">
        <v>80.712530000000001</v>
      </c>
      <c r="BN115">
        <v>1</v>
      </c>
      <c r="BO115">
        <v>0</v>
      </c>
      <c r="BP115">
        <v>0</v>
      </c>
      <c r="BQ115">
        <v>0</v>
      </c>
      <c r="BR115">
        <v>755.7</v>
      </c>
      <c r="BS115">
        <v>0.44421699999999997</v>
      </c>
      <c r="BT115">
        <v>247.26740000000001</v>
      </c>
      <c r="BU115">
        <v>11905.82</v>
      </c>
      <c r="BV115">
        <v>8.9791999999999997E-2</v>
      </c>
      <c r="BW115">
        <v>5.1034999999999997E-2</v>
      </c>
      <c r="BX115">
        <v>1.4676800000000001</v>
      </c>
      <c r="BY115">
        <v>1.9549829999999999</v>
      </c>
      <c r="BZ115">
        <v>1.7981100000000001</v>
      </c>
      <c r="CA115">
        <v>3.996623</v>
      </c>
      <c r="CB115">
        <v>11.157590000000001</v>
      </c>
      <c r="CC115">
        <v>30.437370000000001</v>
      </c>
      <c r="CD115">
        <v>15.706200000000001</v>
      </c>
      <c r="CE115">
        <v>2.5412149999999998</v>
      </c>
      <c r="CF115">
        <v>29.347570000000001</v>
      </c>
      <c r="CG115">
        <v>4.8988560000000003</v>
      </c>
      <c r="CH115">
        <v>1.226742</v>
      </c>
      <c r="CI115">
        <v>2.8099539999999998</v>
      </c>
      <c r="CJ115">
        <v>68.365170000000006</v>
      </c>
      <c r="CK115">
        <v>226.2878</v>
      </c>
      <c r="CL115">
        <v>26.013259999999999</v>
      </c>
      <c r="CM115">
        <v>93.903909999999996</v>
      </c>
      <c r="CN115">
        <v>251.3827</v>
      </c>
      <c r="CO115">
        <v>2936.15</v>
      </c>
      <c r="CP115">
        <v>0.67950299999999997</v>
      </c>
      <c r="CQ115">
        <v>66.178389999999993</v>
      </c>
      <c r="CR115">
        <v>11.591480000000001</v>
      </c>
      <c r="CS115">
        <v>8010</v>
      </c>
      <c r="CT115">
        <v>6.3495999999999997E-2</v>
      </c>
      <c r="CU115">
        <v>32.209159999999997</v>
      </c>
      <c r="CV115">
        <v>0.63495999999999997</v>
      </c>
      <c r="CW115">
        <v>322.09160000000003</v>
      </c>
      <c r="CX115">
        <v>0</v>
      </c>
      <c r="CY115">
        <v>5.1450000000000003E-2</v>
      </c>
      <c r="CZ115">
        <v>3.5975809999999999</v>
      </c>
      <c r="DA115">
        <v>182.0745</v>
      </c>
      <c r="DB115">
        <v>1.24</v>
      </c>
      <c r="DC115">
        <f t="shared" si="6"/>
        <v>87.227260000000001</v>
      </c>
      <c r="DD115">
        <f t="shared" si="7"/>
        <v>43.613630000000001</v>
      </c>
    </row>
    <row r="116" spans="1:108" x14ac:dyDescent="0.3">
      <c r="A116">
        <v>1983</v>
      </c>
      <c r="B116">
        <v>2</v>
      </c>
      <c r="C116">
        <v>14</v>
      </c>
      <c r="D116">
        <v>4.3972150000000001</v>
      </c>
      <c r="E116">
        <v>17.207640000000001</v>
      </c>
      <c r="F116">
        <v>23.146609999999999</v>
      </c>
      <c r="G116">
        <v>0.39167200000000002</v>
      </c>
      <c r="H116">
        <v>0.32350699999999999</v>
      </c>
      <c r="I116">
        <v>17.558869999999999</v>
      </c>
      <c r="J116">
        <f t="shared" si="4"/>
        <v>107.32524803973396</v>
      </c>
      <c r="K116">
        <v>397.41340000000002</v>
      </c>
      <c r="L116">
        <v>51.189500000000002</v>
      </c>
      <c r="M116">
        <v>0</v>
      </c>
      <c r="N116">
        <v>4.8572629999999997</v>
      </c>
      <c r="O116">
        <f t="shared" si="5"/>
        <v>56.046762999999999</v>
      </c>
      <c r="P116">
        <v>8.8028809999999993</v>
      </c>
      <c r="Q116">
        <v>1.6769719999999999</v>
      </c>
      <c r="R116">
        <v>10.2379</v>
      </c>
      <c r="S116">
        <v>13.4924</v>
      </c>
      <c r="T116">
        <v>0</v>
      </c>
      <c r="U116">
        <v>1.3414090000000001</v>
      </c>
      <c r="V116">
        <v>0</v>
      </c>
      <c r="W116">
        <v>46.002180000000003</v>
      </c>
      <c r="X116">
        <v>0</v>
      </c>
      <c r="Y116">
        <v>4.8549990000000003</v>
      </c>
      <c r="Z116">
        <v>86.536100000000005</v>
      </c>
      <c r="AA116">
        <v>7.548305</v>
      </c>
      <c r="AB116">
        <v>9.2004370000000009</v>
      </c>
      <c r="AC116">
        <v>31.018049999999999</v>
      </c>
      <c r="AD116">
        <v>0</v>
      </c>
      <c r="AE116">
        <v>2.1549170000000002</v>
      </c>
      <c r="AF116">
        <v>0.62007900000000005</v>
      </c>
      <c r="AG116">
        <v>12082.36</v>
      </c>
      <c r="AH116">
        <v>0</v>
      </c>
      <c r="AI116">
        <v>13.100390000000001</v>
      </c>
      <c r="AJ116">
        <v>0</v>
      </c>
      <c r="AK116">
        <v>296.85109999999997</v>
      </c>
      <c r="AL116">
        <v>23.62199</v>
      </c>
      <c r="AM116">
        <v>44.730989999999998</v>
      </c>
      <c r="AN116">
        <v>31.46988</v>
      </c>
      <c r="AO116">
        <v>259.9545</v>
      </c>
      <c r="AP116">
        <v>101.49930000000001</v>
      </c>
      <c r="AQ116">
        <v>131.77119999999999</v>
      </c>
      <c r="AR116">
        <v>-99.001599999999996</v>
      </c>
      <c r="AS116">
        <v>1</v>
      </c>
      <c r="AT116">
        <v>0</v>
      </c>
      <c r="AU116">
        <v>2.4546570000000001</v>
      </c>
      <c r="AV116">
        <v>1.2047159999999999</v>
      </c>
      <c r="AW116">
        <v>8.8780000000000005E-3</v>
      </c>
      <c r="AX116">
        <v>6.8857080000000002</v>
      </c>
      <c r="AY116">
        <v>2.9312999999999999E-2</v>
      </c>
      <c r="AZ116">
        <v>3.2123219999999999</v>
      </c>
      <c r="BA116">
        <v>1.2799E-2</v>
      </c>
      <c r="BB116">
        <v>0</v>
      </c>
      <c r="BC116">
        <v>125.68559999999999</v>
      </c>
      <c r="BD116">
        <v>133.82599999999999</v>
      </c>
      <c r="BE116">
        <v>25.2</v>
      </c>
      <c r="BF116">
        <v>20.399999999999999</v>
      </c>
      <c r="BG116">
        <v>22.8</v>
      </c>
      <c r="BH116">
        <v>20.943930000000002</v>
      </c>
      <c r="BI116">
        <v>23.308800000000002</v>
      </c>
      <c r="BJ116">
        <v>19.100000000000001</v>
      </c>
      <c r="BK116">
        <v>0</v>
      </c>
      <c r="BL116">
        <v>23.965420000000002</v>
      </c>
      <c r="BM116">
        <v>83.736890000000002</v>
      </c>
      <c r="BN116">
        <v>1</v>
      </c>
      <c r="BO116">
        <v>0</v>
      </c>
      <c r="BP116">
        <v>0</v>
      </c>
      <c r="BQ116">
        <v>0</v>
      </c>
      <c r="BR116">
        <v>1076</v>
      </c>
      <c r="BS116">
        <v>0.421514</v>
      </c>
      <c r="BT116">
        <v>245.66130000000001</v>
      </c>
      <c r="BU116">
        <v>11895.08</v>
      </c>
      <c r="BV116">
        <v>6.9939000000000001E-2</v>
      </c>
      <c r="BW116">
        <v>3.5930999999999998E-2</v>
      </c>
      <c r="BX116">
        <v>1.133823</v>
      </c>
      <c r="BY116">
        <v>1.3868119999999999</v>
      </c>
      <c r="BZ116">
        <v>1.714688</v>
      </c>
      <c r="CA116">
        <v>3.804745</v>
      </c>
      <c r="CB116">
        <v>10.612590000000001</v>
      </c>
      <c r="CC116">
        <v>28.991070000000001</v>
      </c>
      <c r="CD116">
        <v>15.022790000000001</v>
      </c>
      <c r="CE116">
        <v>2.4311189999999998</v>
      </c>
      <c r="CF116">
        <v>28.127009999999999</v>
      </c>
      <c r="CG116">
        <v>4.6871460000000003</v>
      </c>
      <c r="CH116">
        <v>1.182269</v>
      </c>
      <c r="CI116">
        <v>2.7716340000000002</v>
      </c>
      <c r="CJ116">
        <v>66.40849</v>
      </c>
      <c r="CK116">
        <v>224.2679</v>
      </c>
      <c r="CL116">
        <v>25.789370000000002</v>
      </c>
      <c r="CM116">
        <v>93.695689999999999</v>
      </c>
      <c r="CN116">
        <v>250.88140000000001</v>
      </c>
      <c r="CO116">
        <v>2935.663</v>
      </c>
      <c r="CP116">
        <v>0.68209699999999995</v>
      </c>
      <c r="CQ116">
        <v>66.189340000000001</v>
      </c>
      <c r="CR116">
        <v>11.646470000000001</v>
      </c>
      <c r="CS116">
        <v>8008.4970000000003</v>
      </c>
      <c r="CT116">
        <v>6.2946000000000002E-2</v>
      </c>
      <c r="CU116">
        <v>32.208730000000003</v>
      </c>
      <c r="CV116">
        <v>0.62946500000000005</v>
      </c>
      <c r="CW116">
        <v>322.08730000000003</v>
      </c>
      <c r="CX116">
        <v>0</v>
      </c>
      <c r="CY116">
        <v>6.3252000000000003E-2</v>
      </c>
      <c r="CZ116">
        <v>3.691967</v>
      </c>
      <c r="DA116">
        <v>164.35570000000001</v>
      </c>
      <c r="DB116">
        <v>1.24</v>
      </c>
      <c r="DC116">
        <f t="shared" si="6"/>
        <v>91.598325000000003</v>
      </c>
      <c r="DD116">
        <f t="shared" si="7"/>
        <v>45.799162500000001</v>
      </c>
    </row>
    <row r="117" spans="1:108" x14ac:dyDescent="0.3">
      <c r="A117">
        <v>1983</v>
      </c>
      <c r="B117">
        <v>3</v>
      </c>
      <c r="C117">
        <v>16</v>
      </c>
      <c r="D117">
        <v>4.5159500000000001</v>
      </c>
      <c r="E117">
        <v>17.535530000000001</v>
      </c>
      <c r="F117">
        <v>23.501650000000001</v>
      </c>
      <c r="G117">
        <v>0.399204</v>
      </c>
      <c r="H117">
        <v>0.32569900000000002</v>
      </c>
      <c r="I117">
        <v>18.101649999999999</v>
      </c>
      <c r="J117">
        <f t="shared" si="4"/>
        <v>112.46550695673645</v>
      </c>
      <c r="K117">
        <v>397.41340000000002</v>
      </c>
      <c r="L117">
        <v>53.629980000000003</v>
      </c>
      <c r="M117">
        <v>0</v>
      </c>
      <c r="N117">
        <v>5.0849679999999999</v>
      </c>
      <c r="O117">
        <f t="shared" si="5"/>
        <v>58.714948000000007</v>
      </c>
      <c r="P117">
        <v>9.0394679999999994</v>
      </c>
      <c r="Q117">
        <v>1.6958260000000001</v>
      </c>
      <c r="R117">
        <v>10.726000000000001</v>
      </c>
      <c r="S117">
        <v>14.12491</v>
      </c>
      <c r="T117">
        <v>0</v>
      </c>
      <c r="U117">
        <v>1.2432890000000001</v>
      </c>
      <c r="V117">
        <v>0</v>
      </c>
      <c r="W117">
        <v>49.354439999999997</v>
      </c>
      <c r="X117">
        <v>0</v>
      </c>
      <c r="Y117">
        <v>5.2109350000000001</v>
      </c>
      <c r="Z117">
        <v>90.342680000000001</v>
      </c>
      <c r="AA117">
        <v>7.9307569999999998</v>
      </c>
      <c r="AB117">
        <v>9.8708869999999997</v>
      </c>
      <c r="AC117">
        <v>33.292090000000002</v>
      </c>
      <c r="AD117">
        <v>0</v>
      </c>
      <c r="AE117">
        <v>2.215163</v>
      </c>
      <c r="AF117">
        <v>0.66363799999999995</v>
      </c>
      <c r="AG117">
        <v>12082.9</v>
      </c>
      <c r="AH117">
        <v>0</v>
      </c>
      <c r="AI117">
        <v>13.31819</v>
      </c>
      <c r="AJ117">
        <v>0</v>
      </c>
      <c r="AK117">
        <v>276.01819999999998</v>
      </c>
      <c r="AL117">
        <v>24.13372</v>
      </c>
      <c r="AM117">
        <v>45.299160000000001</v>
      </c>
      <c r="AN117">
        <v>45.518050000000002</v>
      </c>
      <c r="AO117">
        <v>270.97340000000003</v>
      </c>
      <c r="AP117">
        <v>105.8817</v>
      </c>
      <c r="AQ117">
        <v>156.3683</v>
      </c>
      <c r="AR117">
        <v>-109.495</v>
      </c>
      <c r="AS117">
        <v>1</v>
      </c>
      <c r="AT117">
        <v>0</v>
      </c>
      <c r="AU117">
        <v>2.7781159999999998</v>
      </c>
      <c r="AV117">
        <v>1.2372460000000001</v>
      </c>
      <c r="AW117">
        <v>9.2689999999999995E-3</v>
      </c>
      <c r="AX117">
        <v>7.0553790000000003</v>
      </c>
      <c r="AY117">
        <v>3.0835000000000001E-2</v>
      </c>
      <c r="AZ117">
        <v>3.3393830000000002</v>
      </c>
      <c r="BA117">
        <v>1.3479E-2</v>
      </c>
      <c r="BB117">
        <v>0</v>
      </c>
      <c r="BC117">
        <v>118.2188</v>
      </c>
      <c r="BD117">
        <v>126.7628</v>
      </c>
      <c r="BE117">
        <v>24.2</v>
      </c>
      <c r="BF117">
        <v>14.3</v>
      </c>
      <c r="BG117">
        <v>19.25</v>
      </c>
      <c r="BH117">
        <v>20.171769999999999</v>
      </c>
      <c r="BI117">
        <v>20.299399999999999</v>
      </c>
      <c r="BJ117">
        <v>19.8</v>
      </c>
      <c r="BK117">
        <v>0</v>
      </c>
      <c r="BL117">
        <v>16.298480000000001</v>
      </c>
      <c r="BM117">
        <v>68.431970000000007</v>
      </c>
      <c r="BN117">
        <v>1</v>
      </c>
      <c r="BO117">
        <v>0</v>
      </c>
      <c r="BP117">
        <v>0</v>
      </c>
      <c r="BQ117">
        <v>0</v>
      </c>
      <c r="BR117">
        <v>1390.65</v>
      </c>
      <c r="BS117">
        <v>0.32180399999999998</v>
      </c>
      <c r="BT117">
        <v>244.22489999999999</v>
      </c>
      <c r="BU117">
        <v>11884.72</v>
      </c>
      <c r="BV117">
        <v>6.0346999999999998E-2</v>
      </c>
      <c r="BW117">
        <v>3.2556000000000002E-2</v>
      </c>
      <c r="BX117">
        <v>0.97748800000000002</v>
      </c>
      <c r="BY117">
        <v>1.2625690000000001</v>
      </c>
      <c r="BZ117">
        <v>1.6339900000000001</v>
      </c>
      <c r="CA117">
        <v>3.6722640000000002</v>
      </c>
      <c r="CB117">
        <v>10.08625</v>
      </c>
      <c r="CC117">
        <v>27.990580000000001</v>
      </c>
      <c r="CD117">
        <v>14.35195</v>
      </c>
      <c r="CE117">
        <v>2.3439969999999999</v>
      </c>
      <c r="CF117">
        <v>26.932600000000001</v>
      </c>
      <c r="CG117">
        <v>4.5201549999999999</v>
      </c>
      <c r="CH117">
        <v>1.135559</v>
      </c>
      <c r="CI117">
        <v>2.7394250000000002</v>
      </c>
      <c r="CJ117">
        <v>64.376779999999997</v>
      </c>
      <c r="CK117">
        <v>221.3175</v>
      </c>
      <c r="CL117">
        <v>25.55904</v>
      </c>
      <c r="CM117">
        <v>93.541160000000005</v>
      </c>
      <c r="CN117">
        <v>250.30590000000001</v>
      </c>
      <c r="CO117">
        <v>2935.3919999999998</v>
      </c>
      <c r="CP117">
        <v>0.68478799999999995</v>
      </c>
      <c r="CQ117">
        <v>66.198880000000003</v>
      </c>
      <c r="CR117">
        <v>11.70256</v>
      </c>
      <c r="CS117">
        <v>8007.0829999999996</v>
      </c>
      <c r="CT117">
        <v>6.2401999999999999E-2</v>
      </c>
      <c r="CU117">
        <v>32.208530000000003</v>
      </c>
      <c r="CV117">
        <v>0.62401700000000004</v>
      </c>
      <c r="CW117">
        <v>322.08530000000002</v>
      </c>
      <c r="CX117">
        <v>0</v>
      </c>
      <c r="CY117">
        <v>6.0448000000000002E-2</v>
      </c>
      <c r="CZ117">
        <v>2.3362240000000001</v>
      </c>
      <c r="DA117">
        <v>154.63159999999999</v>
      </c>
      <c r="DB117">
        <v>1.24</v>
      </c>
      <c r="DC117">
        <f t="shared" si="6"/>
        <v>95.544441000000006</v>
      </c>
      <c r="DD117">
        <f t="shared" si="7"/>
        <v>47.772220500000003</v>
      </c>
    </row>
    <row r="118" spans="1:108" x14ac:dyDescent="0.3">
      <c r="A118">
        <v>1983</v>
      </c>
      <c r="B118">
        <v>4</v>
      </c>
      <c r="C118">
        <v>15</v>
      </c>
      <c r="D118">
        <v>4.6227140000000002</v>
      </c>
      <c r="E118">
        <v>17.83304</v>
      </c>
      <c r="F118">
        <v>23.822690000000001</v>
      </c>
      <c r="G118">
        <v>0.40601399999999999</v>
      </c>
      <c r="H118">
        <v>0.327681</v>
      </c>
      <c r="I118">
        <v>18.599589999999999</v>
      </c>
      <c r="J118">
        <f t="shared" si="4"/>
        <v>117.26006867902639</v>
      </c>
      <c r="K118">
        <v>397.41340000000002</v>
      </c>
      <c r="L118">
        <v>55.905760000000001</v>
      </c>
      <c r="M118">
        <v>0</v>
      </c>
      <c r="N118">
        <v>5.2954929999999996</v>
      </c>
      <c r="O118">
        <f t="shared" si="5"/>
        <v>61.201253000000001</v>
      </c>
      <c r="P118">
        <v>9.2521909999999998</v>
      </c>
      <c r="Q118">
        <v>1.6995990000000001</v>
      </c>
      <c r="R118">
        <v>11.181150000000001</v>
      </c>
      <c r="S118">
        <v>14.7097</v>
      </c>
      <c r="T118">
        <v>0</v>
      </c>
      <c r="U118">
        <v>1.150358</v>
      </c>
      <c r="V118">
        <v>0</v>
      </c>
      <c r="W118">
        <v>52.293570000000003</v>
      </c>
      <c r="X118">
        <v>0</v>
      </c>
      <c r="Y118">
        <v>5.5198619999999998</v>
      </c>
      <c r="Z118">
        <v>93.557540000000003</v>
      </c>
      <c r="AA118">
        <v>8.1471789999999995</v>
      </c>
      <c r="AB118">
        <v>10.45871</v>
      </c>
      <c r="AC118">
        <v>35.265790000000003</v>
      </c>
      <c r="AD118">
        <v>0</v>
      </c>
      <c r="AE118">
        <v>1.9112169999999999</v>
      </c>
      <c r="AF118">
        <v>0.69611299999999998</v>
      </c>
      <c r="AG118">
        <v>12083.01</v>
      </c>
      <c r="AH118">
        <v>0</v>
      </c>
      <c r="AI118">
        <v>13.480560000000001</v>
      </c>
      <c r="AJ118">
        <v>0</v>
      </c>
      <c r="AK118">
        <v>289.57839999999999</v>
      </c>
      <c r="AL118">
        <v>24.530380000000001</v>
      </c>
      <c r="AM118">
        <v>45.644950000000001</v>
      </c>
      <c r="AN118">
        <v>26.87968</v>
      </c>
      <c r="AO118">
        <v>191.11590000000001</v>
      </c>
      <c r="AP118">
        <v>74.475149999999999</v>
      </c>
      <c r="AQ118">
        <v>116.4811</v>
      </c>
      <c r="AR118">
        <v>-88.645899999999997</v>
      </c>
      <c r="AS118">
        <v>1</v>
      </c>
      <c r="AT118">
        <v>0</v>
      </c>
      <c r="AU118">
        <v>1.4692339999999999</v>
      </c>
      <c r="AV118">
        <v>1.266497</v>
      </c>
      <c r="AW118">
        <v>9.6039999999999997E-3</v>
      </c>
      <c r="AX118">
        <v>7.1813229999999999</v>
      </c>
      <c r="AY118">
        <v>3.1919999999999997E-2</v>
      </c>
      <c r="AZ118">
        <v>3.4560390000000001</v>
      </c>
      <c r="BA118">
        <v>1.4067E-2</v>
      </c>
      <c r="BB118">
        <v>1.6867E-2</v>
      </c>
      <c r="BC118">
        <v>88.80547</v>
      </c>
      <c r="BD118">
        <v>94.775090000000006</v>
      </c>
      <c r="BE118">
        <v>22</v>
      </c>
      <c r="BF118">
        <v>15.4</v>
      </c>
      <c r="BG118">
        <v>18.7</v>
      </c>
      <c r="BH118">
        <v>17.347239999999999</v>
      </c>
      <c r="BI118">
        <v>19.3996</v>
      </c>
      <c r="BJ118">
        <v>10.9</v>
      </c>
      <c r="BK118">
        <v>36.4</v>
      </c>
      <c r="BL118">
        <v>17.495979999999999</v>
      </c>
      <c r="BM118">
        <v>77.672529999999995</v>
      </c>
      <c r="BN118">
        <v>1</v>
      </c>
      <c r="BO118">
        <v>0</v>
      </c>
      <c r="BP118">
        <v>0</v>
      </c>
      <c r="BQ118">
        <v>32.725070000000002</v>
      </c>
      <c r="BR118">
        <v>1638</v>
      </c>
      <c r="BS118">
        <v>1.7586839999999999</v>
      </c>
      <c r="BT118">
        <v>242.96170000000001</v>
      </c>
      <c r="BU118">
        <v>11875.87</v>
      </c>
      <c r="BV118">
        <v>6.2932000000000002E-2</v>
      </c>
      <c r="BW118">
        <v>3.1341000000000001E-2</v>
      </c>
      <c r="BX118">
        <v>1.0215160000000001</v>
      </c>
      <c r="BY118">
        <v>1.2131940000000001</v>
      </c>
      <c r="BZ118">
        <v>1.570066</v>
      </c>
      <c r="CA118">
        <v>3.5362749999999998</v>
      </c>
      <c r="CB118">
        <v>9.6650639999999992</v>
      </c>
      <c r="CC118">
        <v>26.95391</v>
      </c>
      <c r="CD118">
        <v>13.825139999999999</v>
      </c>
      <c r="CE118">
        <v>2.2557529999999999</v>
      </c>
      <c r="CF118">
        <v>26.010950000000001</v>
      </c>
      <c r="CG118">
        <v>4.3502850000000004</v>
      </c>
      <c r="CH118">
        <v>1.0975109999999999</v>
      </c>
      <c r="CI118">
        <v>2.7066439999999998</v>
      </c>
      <c r="CJ118">
        <v>62.66574</v>
      </c>
      <c r="CK118">
        <v>219.5282</v>
      </c>
      <c r="CL118">
        <v>25.326059999999998</v>
      </c>
      <c r="CM118">
        <v>93.385180000000005</v>
      </c>
      <c r="CN118">
        <v>249.36670000000001</v>
      </c>
      <c r="CO118">
        <v>2934.8180000000002</v>
      </c>
      <c r="CP118">
        <v>0.68587399999999998</v>
      </c>
      <c r="CQ118">
        <v>66.20881</v>
      </c>
      <c r="CR118">
        <v>11.728859999999999</v>
      </c>
      <c r="CS118">
        <v>8005.8010000000004</v>
      </c>
      <c r="CT118">
        <v>6.1862E-2</v>
      </c>
      <c r="CU118">
        <v>32.208210000000001</v>
      </c>
      <c r="CV118">
        <v>0.61861900000000003</v>
      </c>
      <c r="CW118">
        <v>322.08210000000003</v>
      </c>
      <c r="CX118">
        <v>0</v>
      </c>
      <c r="CY118">
        <v>5.0599999999999999E-2</v>
      </c>
      <c r="CZ118">
        <v>4.0564200000000001</v>
      </c>
      <c r="DA118">
        <v>198.5154</v>
      </c>
      <c r="DB118">
        <v>1.24</v>
      </c>
      <c r="DC118">
        <f t="shared" si="6"/>
        <v>99.194251000000008</v>
      </c>
      <c r="DD118">
        <f t="shared" si="7"/>
        <v>49.597125500000004</v>
      </c>
    </row>
    <row r="119" spans="1:108" x14ac:dyDescent="0.3">
      <c r="A119">
        <v>1983</v>
      </c>
      <c r="B119">
        <v>5</v>
      </c>
      <c r="C119">
        <v>15</v>
      </c>
      <c r="D119">
        <v>4.7144370000000002</v>
      </c>
      <c r="E119">
        <v>18.092649999999999</v>
      </c>
      <c r="F119">
        <v>24.101970000000001</v>
      </c>
      <c r="G119">
        <v>0.411935</v>
      </c>
      <c r="H119">
        <v>0.32941100000000001</v>
      </c>
      <c r="I119">
        <v>19.038239999999998</v>
      </c>
      <c r="J119">
        <f t="shared" si="4"/>
        <v>121.54593256202902</v>
      </c>
      <c r="K119">
        <v>397.41340000000002</v>
      </c>
      <c r="L119">
        <v>57.939709999999998</v>
      </c>
      <c r="M119">
        <v>0</v>
      </c>
      <c r="N119">
        <v>5.4811699999999997</v>
      </c>
      <c r="O119">
        <f t="shared" si="5"/>
        <v>63.420879999999997</v>
      </c>
      <c r="P119">
        <v>9.4340109999999999</v>
      </c>
      <c r="Q119">
        <v>1.6879420000000001</v>
      </c>
      <c r="R119">
        <v>11.58794</v>
      </c>
      <c r="S119">
        <v>15.22547</v>
      </c>
      <c r="T119">
        <v>0</v>
      </c>
      <c r="U119">
        <v>0.93283400000000005</v>
      </c>
      <c r="V119">
        <v>0</v>
      </c>
      <c r="W119">
        <v>54.626609999999999</v>
      </c>
      <c r="X119">
        <v>0</v>
      </c>
      <c r="Y119">
        <v>5.7605440000000003</v>
      </c>
      <c r="Z119">
        <v>95.974689999999995</v>
      </c>
      <c r="AA119">
        <v>8.1823340000000009</v>
      </c>
      <c r="AB119">
        <v>10.925319999999999</v>
      </c>
      <c r="AC119">
        <v>36.803469999999997</v>
      </c>
      <c r="AD119">
        <v>0</v>
      </c>
      <c r="AE119">
        <v>1.8962460000000001</v>
      </c>
      <c r="AF119">
        <v>0.71218300000000001</v>
      </c>
      <c r="AG119">
        <v>12083.39</v>
      </c>
      <c r="AH119">
        <v>0</v>
      </c>
      <c r="AI119">
        <v>13.560919999999999</v>
      </c>
      <c r="AJ119">
        <v>0</v>
      </c>
      <c r="AK119">
        <v>296.16269999999997</v>
      </c>
      <c r="AL119">
        <v>24.976420000000001</v>
      </c>
      <c r="AM119">
        <v>46.221699999999998</v>
      </c>
      <c r="AN119">
        <v>39.904640000000001</v>
      </c>
      <c r="AO119">
        <v>188.88749999999999</v>
      </c>
      <c r="AP119">
        <v>73.951880000000003</v>
      </c>
      <c r="AQ119">
        <v>128.2997</v>
      </c>
      <c r="AR119">
        <v>-87.450599999999994</v>
      </c>
      <c r="AS119">
        <v>1</v>
      </c>
      <c r="AT119">
        <v>0</v>
      </c>
      <c r="AU119">
        <v>0.96674099999999996</v>
      </c>
      <c r="AV119">
        <v>1.2916270000000001</v>
      </c>
      <c r="AW119">
        <v>9.8530000000000006E-3</v>
      </c>
      <c r="AX119">
        <v>7.2599819999999999</v>
      </c>
      <c r="AY119">
        <v>3.2444000000000001E-2</v>
      </c>
      <c r="AZ119">
        <v>3.5586199999999999</v>
      </c>
      <c r="BA119">
        <v>1.4511E-2</v>
      </c>
      <c r="BB119">
        <v>0</v>
      </c>
      <c r="BC119">
        <v>74.086569999999995</v>
      </c>
      <c r="BD119">
        <v>79.90016</v>
      </c>
      <c r="BE119">
        <v>14.5</v>
      </c>
      <c r="BF119">
        <v>9.9</v>
      </c>
      <c r="BG119">
        <v>12.2</v>
      </c>
      <c r="BH119">
        <v>15.71987</v>
      </c>
      <c r="BI119">
        <v>12.6876</v>
      </c>
      <c r="BJ119">
        <v>10.9</v>
      </c>
      <c r="BK119">
        <v>2.1</v>
      </c>
      <c r="BL119">
        <v>12.19669</v>
      </c>
      <c r="BM119">
        <v>83.122579999999999</v>
      </c>
      <c r="BN119">
        <v>1</v>
      </c>
      <c r="BO119">
        <v>0</v>
      </c>
      <c r="BP119">
        <v>0</v>
      </c>
      <c r="BQ119">
        <v>0</v>
      </c>
      <c r="BR119">
        <v>1822.1</v>
      </c>
      <c r="BS119">
        <v>1.6657569999999999</v>
      </c>
      <c r="BT119">
        <v>241.9991</v>
      </c>
      <c r="BU119">
        <v>11869.24</v>
      </c>
      <c r="BV119">
        <v>6.9972999999999994E-2</v>
      </c>
      <c r="BW119">
        <v>3.3556000000000002E-2</v>
      </c>
      <c r="BX119">
        <v>1.134998</v>
      </c>
      <c r="BY119">
        <v>1.2963659999999999</v>
      </c>
      <c r="BZ119">
        <v>1.5200830000000001</v>
      </c>
      <c r="CA119">
        <v>3.4515069999999999</v>
      </c>
      <c r="CB119">
        <v>9.3309149999999992</v>
      </c>
      <c r="CC119">
        <v>26.307289999999998</v>
      </c>
      <c r="CD119">
        <v>13.41994</v>
      </c>
      <c r="CE119">
        <v>2.1878920000000002</v>
      </c>
      <c r="CF119">
        <v>25.31962</v>
      </c>
      <c r="CG119">
        <v>4.2196369999999996</v>
      </c>
      <c r="CH119">
        <v>1.06874</v>
      </c>
      <c r="CI119">
        <v>2.6833360000000002</v>
      </c>
      <c r="CJ119">
        <v>61.359650000000002</v>
      </c>
      <c r="CK119">
        <v>218.1994</v>
      </c>
      <c r="CL119">
        <v>25.094069999999999</v>
      </c>
      <c r="CM119">
        <v>93.297039999999996</v>
      </c>
      <c r="CN119">
        <v>248.1422</v>
      </c>
      <c r="CO119">
        <v>2934.6529999999998</v>
      </c>
      <c r="CP119">
        <v>0.685531</v>
      </c>
      <c r="CQ119">
        <v>66.218069999999997</v>
      </c>
      <c r="CR119">
        <v>11.72883</v>
      </c>
      <c r="CS119">
        <v>8004.8050000000003</v>
      </c>
      <c r="CT119">
        <v>6.1327E-2</v>
      </c>
      <c r="CU119">
        <v>32.208060000000003</v>
      </c>
      <c r="CV119">
        <v>0.61327200000000004</v>
      </c>
      <c r="CW119">
        <v>322.0806</v>
      </c>
      <c r="CX119">
        <v>0</v>
      </c>
      <c r="CY119">
        <v>5.1983000000000001E-2</v>
      </c>
      <c r="CZ119">
        <v>4.1198449999999998</v>
      </c>
      <c r="DA119">
        <v>195.6026</v>
      </c>
      <c r="DB119">
        <v>1.24</v>
      </c>
      <c r="DC119">
        <f t="shared" si="6"/>
        <v>102.28907700000001</v>
      </c>
      <c r="DD119">
        <f t="shared" si="7"/>
        <v>51.144538500000003</v>
      </c>
    </row>
    <row r="120" spans="1:108" x14ac:dyDescent="0.3">
      <c r="A120">
        <v>1983</v>
      </c>
      <c r="B120">
        <v>6</v>
      </c>
      <c r="C120">
        <v>14</v>
      </c>
      <c r="D120">
        <v>4.7837399999999999</v>
      </c>
      <c r="E120">
        <v>18.298539999999999</v>
      </c>
      <c r="F120">
        <v>24.32292</v>
      </c>
      <c r="G120">
        <v>0.41661799999999999</v>
      </c>
      <c r="H120">
        <v>0.33078299999999999</v>
      </c>
      <c r="I120">
        <v>19.3889</v>
      </c>
      <c r="J120">
        <f t="shared" si="4"/>
        <v>125.01346369803345</v>
      </c>
      <c r="K120">
        <v>397.41340000000002</v>
      </c>
      <c r="L120">
        <v>59.585209999999996</v>
      </c>
      <c r="M120">
        <v>0</v>
      </c>
      <c r="N120">
        <v>5.627453</v>
      </c>
      <c r="O120">
        <f t="shared" si="5"/>
        <v>65.212662999999992</v>
      </c>
      <c r="P120">
        <v>9.5708260000000003</v>
      </c>
      <c r="Q120">
        <v>1.6567879999999999</v>
      </c>
      <c r="R120">
        <v>11.91704</v>
      </c>
      <c r="S120">
        <v>15.63181</v>
      </c>
      <c r="T120">
        <v>0</v>
      </c>
      <c r="U120">
        <v>0.78339199999999998</v>
      </c>
      <c r="V120">
        <v>0</v>
      </c>
      <c r="W120">
        <v>56.450969999999998</v>
      </c>
      <c r="X120">
        <v>0</v>
      </c>
      <c r="Y120">
        <v>5.944013</v>
      </c>
      <c r="Z120">
        <v>97.742859999999993</v>
      </c>
      <c r="AA120">
        <v>8.0848139999999997</v>
      </c>
      <c r="AB120">
        <v>11.290190000000001</v>
      </c>
      <c r="AC120">
        <v>37.975639999999999</v>
      </c>
      <c r="AD120">
        <v>0</v>
      </c>
      <c r="AE120">
        <v>1.681854</v>
      </c>
      <c r="AF120">
        <v>0.72280199999999994</v>
      </c>
      <c r="AG120">
        <v>12083.98</v>
      </c>
      <c r="AH120">
        <v>0</v>
      </c>
      <c r="AI120">
        <v>13.61401</v>
      </c>
      <c r="AJ120">
        <v>0</v>
      </c>
      <c r="AK120">
        <v>280.50009999999997</v>
      </c>
      <c r="AL120">
        <v>25.365870000000001</v>
      </c>
      <c r="AM120">
        <v>46.748130000000003</v>
      </c>
      <c r="AN120">
        <v>-3.2176</v>
      </c>
      <c r="AO120">
        <v>85.219250000000002</v>
      </c>
      <c r="AP120">
        <v>33.182119999999998</v>
      </c>
      <c r="AQ120">
        <v>51.539859999999997</v>
      </c>
      <c r="AR120">
        <v>-54.331400000000002</v>
      </c>
      <c r="AS120">
        <v>1</v>
      </c>
      <c r="AT120">
        <v>0</v>
      </c>
      <c r="AU120">
        <v>0.41794199999999998</v>
      </c>
      <c r="AV120">
        <v>1.3106139999999999</v>
      </c>
      <c r="AW120">
        <v>1.0037000000000001E-2</v>
      </c>
      <c r="AX120">
        <v>7.2735589999999997</v>
      </c>
      <c r="AY120">
        <v>3.2573999999999999E-2</v>
      </c>
      <c r="AZ120">
        <v>3.6388370000000001</v>
      </c>
      <c r="BA120">
        <v>1.4845000000000001E-2</v>
      </c>
      <c r="BB120">
        <v>1.0012E-2</v>
      </c>
      <c r="BC120">
        <v>54.828629999999997</v>
      </c>
      <c r="BD120">
        <v>57.366120000000002</v>
      </c>
      <c r="BE120">
        <v>15</v>
      </c>
      <c r="BF120">
        <v>6.7</v>
      </c>
      <c r="BG120">
        <v>10.85</v>
      </c>
      <c r="BH120">
        <v>13.12011</v>
      </c>
      <c r="BI120">
        <v>11.729799999999999</v>
      </c>
      <c r="BJ120">
        <v>3.9</v>
      </c>
      <c r="BK120">
        <v>54.6</v>
      </c>
      <c r="BL120">
        <v>9.8134750000000004</v>
      </c>
      <c r="BM120">
        <v>71.232960000000006</v>
      </c>
      <c r="BN120">
        <v>1</v>
      </c>
      <c r="BO120">
        <v>0</v>
      </c>
      <c r="BP120">
        <v>0</v>
      </c>
      <c r="BQ120">
        <v>51.366700000000002</v>
      </c>
      <c r="BR120">
        <v>1924.15</v>
      </c>
      <c r="BS120">
        <v>1.6558280000000001</v>
      </c>
      <c r="BT120">
        <v>241.29419999999999</v>
      </c>
      <c r="BU120">
        <v>11864.81</v>
      </c>
      <c r="BV120">
        <v>8.1360000000000002E-2</v>
      </c>
      <c r="BW120">
        <v>3.7137999999999997E-2</v>
      </c>
      <c r="BX120">
        <v>1.315439</v>
      </c>
      <c r="BY120">
        <v>1.432747</v>
      </c>
      <c r="BZ120">
        <v>1.483071</v>
      </c>
      <c r="CA120">
        <v>3.4037359999999999</v>
      </c>
      <c r="CB120">
        <v>9.0774019999999993</v>
      </c>
      <c r="CC120">
        <v>25.944310000000002</v>
      </c>
      <c r="CD120">
        <v>13.130979999999999</v>
      </c>
      <c r="CE120">
        <v>2.1363300000000001</v>
      </c>
      <c r="CF120">
        <v>24.848520000000001</v>
      </c>
      <c r="CG120">
        <v>4.1202779999999999</v>
      </c>
      <c r="CH120">
        <v>1.047979</v>
      </c>
      <c r="CI120">
        <v>2.6675770000000001</v>
      </c>
      <c r="CJ120">
        <v>60.398690000000002</v>
      </c>
      <c r="CK120">
        <v>217.6113</v>
      </c>
      <c r="CL120">
        <v>24.8658</v>
      </c>
      <c r="CM120">
        <v>93.260149999999996</v>
      </c>
      <c r="CN120">
        <v>246.6671</v>
      </c>
      <c r="CO120">
        <v>2934.8670000000002</v>
      </c>
      <c r="CP120">
        <v>0.683751</v>
      </c>
      <c r="CQ120">
        <v>66.227419999999995</v>
      </c>
      <c r="CR120">
        <v>11.70261</v>
      </c>
      <c r="CS120">
        <v>8004.1040000000003</v>
      </c>
      <c r="CT120">
        <v>6.0796999999999997E-2</v>
      </c>
      <c r="CU120">
        <v>32.208060000000003</v>
      </c>
      <c r="CV120">
        <v>0.60797400000000001</v>
      </c>
      <c r="CW120">
        <v>322.0806</v>
      </c>
      <c r="CX120">
        <v>0</v>
      </c>
      <c r="CY120">
        <v>3.0036E-2</v>
      </c>
      <c r="CZ120">
        <v>4.103332</v>
      </c>
      <c r="DA120">
        <v>199.57429999999999</v>
      </c>
      <c r="DB120">
        <v>1.24</v>
      </c>
      <c r="DC120">
        <f t="shared" si="6"/>
        <v>104.772519</v>
      </c>
      <c r="DD120">
        <f t="shared" si="7"/>
        <v>52.386259500000001</v>
      </c>
    </row>
    <row r="121" spans="1:108" x14ac:dyDescent="0.3">
      <c r="A121">
        <v>1983</v>
      </c>
      <c r="B121">
        <v>7</v>
      </c>
      <c r="C121">
        <v>14</v>
      </c>
      <c r="D121">
        <v>4.8385730000000002</v>
      </c>
      <c r="E121">
        <v>18.472899999999999</v>
      </c>
      <c r="F121">
        <v>24.50966</v>
      </c>
      <c r="G121">
        <v>0.42057299999999997</v>
      </c>
      <c r="H121">
        <v>0.331926</v>
      </c>
      <c r="I121">
        <v>19.687750000000001</v>
      </c>
      <c r="J121">
        <f t="shared" si="4"/>
        <v>127.9975639255458</v>
      </c>
      <c r="K121">
        <v>397.41340000000002</v>
      </c>
      <c r="L121">
        <v>61.001150000000003</v>
      </c>
      <c r="M121">
        <v>0</v>
      </c>
      <c r="N121">
        <v>5.7503570000000002</v>
      </c>
      <c r="O121">
        <f t="shared" si="5"/>
        <v>66.751507000000004</v>
      </c>
      <c r="P121">
        <v>9.6810530000000004</v>
      </c>
      <c r="Q121">
        <v>1.6160060000000001</v>
      </c>
      <c r="R121">
        <v>12.200229999999999</v>
      </c>
      <c r="S121">
        <v>15.97321</v>
      </c>
      <c r="T121">
        <v>0</v>
      </c>
      <c r="U121">
        <v>0.83948699999999998</v>
      </c>
      <c r="V121">
        <v>0</v>
      </c>
      <c r="W121">
        <v>57.827489999999997</v>
      </c>
      <c r="X121">
        <v>0</v>
      </c>
      <c r="Y121">
        <v>6.0771990000000002</v>
      </c>
      <c r="Z121">
        <v>98.956900000000005</v>
      </c>
      <c r="AA121">
        <v>7.8840640000000004</v>
      </c>
      <c r="AB121">
        <v>11.5655</v>
      </c>
      <c r="AC121">
        <v>38.826549999999997</v>
      </c>
      <c r="AD121">
        <v>0</v>
      </c>
      <c r="AE121">
        <v>1.5024029999999999</v>
      </c>
      <c r="AF121">
        <v>0.72582899999999995</v>
      </c>
      <c r="AG121">
        <v>12084.23</v>
      </c>
      <c r="AH121">
        <v>0</v>
      </c>
      <c r="AI121">
        <v>13.629149999999999</v>
      </c>
      <c r="AJ121">
        <v>0</v>
      </c>
      <c r="AK121">
        <v>277.3064</v>
      </c>
      <c r="AL121">
        <v>25.672129999999999</v>
      </c>
      <c r="AM121">
        <v>47.227080000000001</v>
      </c>
      <c r="AN121">
        <v>48.79909</v>
      </c>
      <c r="AO121">
        <v>154.1865</v>
      </c>
      <c r="AP121">
        <v>60.620890000000003</v>
      </c>
      <c r="AQ121">
        <v>113.1729</v>
      </c>
      <c r="AR121">
        <v>-63.602899999999998</v>
      </c>
      <c r="AS121">
        <v>1</v>
      </c>
      <c r="AT121">
        <v>0</v>
      </c>
      <c r="AU121">
        <v>0.86724900000000005</v>
      </c>
      <c r="AV121">
        <v>1.325636</v>
      </c>
      <c r="AW121">
        <v>1.0163E-2</v>
      </c>
      <c r="AX121">
        <v>7.2490889999999997</v>
      </c>
      <c r="AY121">
        <v>3.2376000000000002E-2</v>
      </c>
      <c r="AZ121">
        <v>3.704504</v>
      </c>
      <c r="BA121">
        <v>1.508E-2</v>
      </c>
      <c r="BB121">
        <v>0</v>
      </c>
      <c r="BC121">
        <v>43.995539999999998</v>
      </c>
      <c r="BD121">
        <v>48.474119999999999</v>
      </c>
      <c r="BE121">
        <v>14</v>
      </c>
      <c r="BF121">
        <v>5.0999999999999996</v>
      </c>
      <c r="BG121">
        <v>9.5500000000000007</v>
      </c>
      <c r="BH121">
        <v>11.3813</v>
      </c>
      <c r="BI121">
        <v>10.493399999999999</v>
      </c>
      <c r="BJ121">
        <v>10.199999999999999</v>
      </c>
      <c r="BK121">
        <v>0</v>
      </c>
      <c r="BL121">
        <v>8.7837160000000001</v>
      </c>
      <c r="BM121">
        <v>69.214219999999997</v>
      </c>
      <c r="BN121">
        <v>1</v>
      </c>
      <c r="BO121">
        <v>0</v>
      </c>
      <c r="BP121">
        <v>0</v>
      </c>
      <c r="BQ121">
        <v>0</v>
      </c>
      <c r="BR121">
        <v>1980.55</v>
      </c>
      <c r="BS121">
        <v>0.16548099999999999</v>
      </c>
      <c r="BT121">
        <v>240.75110000000001</v>
      </c>
      <c r="BU121">
        <v>11861.59</v>
      </c>
      <c r="BV121">
        <v>9.3754000000000004E-2</v>
      </c>
      <c r="BW121">
        <v>4.1341999999999997E-2</v>
      </c>
      <c r="BX121">
        <v>1.5087109999999999</v>
      </c>
      <c r="BY121">
        <v>1.5924670000000001</v>
      </c>
      <c r="BZ121">
        <v>1.4530940000000001</v>
      </c>
      <c r="CA121">
        <v>3.3806799999999999</v>
      </c>
      <c r="CB121">
        <v>8.8678480000000004</v>
      </c>
      <c r="CC121">
        <v>25.770659999999999</v>
      </c>
      <c r="CD121">
        <v>12.90493</v>
      </c>
      <c r="CE121">
        <v>2.0950850000000001</v>
      </c>
      <c r="CF121">
        <v>24.497129999999999</v>
      </c>
      <c r="CG121">
        <v>4.0407950000000001</v>
      </c>
      <c r="CH121">
        <v>1.031787</v>
      </c>
      <c r="CI121">
        <v>2.6573540000000002</v>
      </c>
      <c r="CJ121">
        <v>59.636139999999997</v>
      </c>
      <c r="CK121">
        <v>217.2835</v>
      </c>
      <c r="CL121">
        <v>24.64085</v>
      </c>
      <c r="CM121">
        <v>93.26643</v>
      </c>
      <c r="CN121">
        <v>245.06649999999999</v>
      </c>
      <c r="CO121">
        <v>2935.3939999999998</v>
      </c>
      <c r="CP121">
        <v>0.68119700000000005</v>
      </c>
      <c r="CQ121">
        <v>66.23612</v>
      </c>
      <c r="CR121">
        <v>11.6623</v>
      </c>
      <c r="CS121">
        <v>8003.549</v>
      </c>
      <c r="CT121">
        <v>6.0271999999999999E-2</v>
      </c>
      <c r="CU121">
        <v>32.208150000000003</v>
      </c>
      <c r="CV121">
        <v>0.60272400000000004</v>
      </c>
      <c r="CW121">
        <v>322.08150000000001</v>
      </c>
      <c r="CX121">
        <v>0</v>
      </c>
      <c r="CY121">
        <v>3.2626000000000002E-2</v>
      </c>
      <c r="CZ121">
        <v>3.7787289999999998</v>
      </c>
      <c r="DA121">
        <v>197.6123</v>
      </c>
      <c r="DB121">
        <v>1.24</v>
      </c>
      <c r="DC121">
        <f t="shared" si="6"/>
        <v>107.06149300000001</v>
      </c>
      <c r="DD121">
        <f t="shared" si="7"/>
        <v>53.530746500000006</v>
      </c>
    </row>
    <row r="122" spans="1:108" x14ac:dyDescent="0.3">
      <c r="A122">
        <v>1983</v>
      </c>
      <c r="B122">
        <v>8</v>
      </c>
      <c r="C122">
        <v>13</v>
      </c>
      <c r="D122">
        <v>4.8957269999999999</v>
      </c>
      <c r="E122">
        <v>18.652370000000001</v>
      </c>
      <c r="F122">
        <v>24.701509999999999</v>
      </c>
      <c r="G122">
        <v>0.42463400000000001</v>
      </c>
      <c r="H122">
        <v>0.33309899999999998</v>
      </c>
      <c r="I122">
        <v>19.997170000000001</v>
      </c>
      <c r="J122">
        <f t="shared" si="4"/>
        <v>131.11502813471517</v>
      </c>
      <c r="K122">
        <v>397.41340000000002</v>
      </c>
      <c r="L122">
        <v>62.480049999999999</v>
      </c>
      <c r="M122">
        <v>0</v>
      </c>
      <c r="N122">
        <v>5.8791440000000001</v>
      </c>
      <c r="O122">
        <f t="shared" si="5"/>
        <v>68.359194000000002</v>
      </c>
      <c r="P122">
        <v>9.7959879999999995</v>
      </c>
      <c r="Q122">
        <v>1.580166</v>
      </c>
      <c r="R122">
        <v>12.49601</v>
      </c>
      <c r="S122">
        <v>16.330950000000001</v>
      </c>
      <c r="T122">
        <v>0</v>
      </c>
      <c r="U122">
        <v>0.89952600000000005</v>
      </c>
      <c r="V122">
        <v>0</v>
      </c>
      <c r="W122">
        <v>58.992910000000002</v>
      </c>
      <c r="X122">
        <v>0</v>
      </c>
      <c r="Y122">
        <v>6.1865300000000003</v>
      </c>
      <c r="Z122">
        <v>99.905280000000005</v>
      </c>
      <c r="AA122">
        <v>7.6457509999999997</v>
      </c>
      <c r="AB122">
        <v>11.798579999999999</v>
      </c>
      <c r="AC122">
        <v>39.52505</v>
      </c>
      <c r="AD122">
        <v>0</v>
      </c>
      <c r="AE122">
        <v>1.363982</v>
      </c>
      <c r="AF122">
        <v>0.72011999999999998</v>
      </c>
      <c r="AG122">
        <v>12084.82</v>
      </c>
      <c r="AH122">
        <v>0</v>
      </c>
      <c r="AI122">
        <v>13.6006</v>
      </c>
      <c r="AJ122">
        <v>0</v>
      </c>
      <c r="AK122">
        <v>278.4504</v>
      </c>
      <c r="AL122">
        <v>25.939699999999998</v>
      </c>
      <c r="AM122">
        <v>47.52037</v>
      </c>
      <c r="AN122">
        <v>60.939509999999999</v>
      </c>
      <c r="AO122">
        <v>172.8562</v>
      </c>
      <c r="AP122">
        <v>67.903819999999996</v>
      </c>
      <c r="AQ122">
        <v>124.9366</v>
      </c>
      <c r="AR122">
        <v>-63.132800000000003</v>
      </c>
      <c r="AS122">
        <v>1</v>
      </c>
      <c r="AT122">
        <v>0</v>
      </c>
      <c r="AU122">
        <v>1.0066889999999999</v>
      </c>
      <c r="AV122">
        <v>1.3412949999999999</v>
      </c>
      <c r="AW122">
        <v>1.0260999999999999E-2</v>
      </c>
      <c r="AX122">
        <v>7.238416</v>
      </c>
      <c r="AY122">
        <v>3.2044000000000003E-2</v>
      </c>
      <c r="AZ122">
        <v>3.773212</v>
      </c>
      <c r="BA122">
        <v>1.5268E-2</v>
      </c>
      <c r="BB122">
        <v>8.4849999999999995E-3</v>
      </c>
      <c r="BC122">
        <v>43.148600000000002</v>
      </c>
      <c r="BD122">
        <v>47.982019999999999</v>
      </c>
      <c r="BE122">
        <v>16</v>
      </c>
      <c r="BF122">
        <v>7.2</v>
      </c>
      <c r="BG122">
        <v>11.6</v>
      </c>
      <c r="BH122">
        <v>11.238009999999999</v>
      </c>
      <c r="BI122">
        <v>12.5328</v>
      </c>
      <c r="BJ122">
        <v>9.1999999999999993</v>
      </c>
      <c r="BK122">
        <v>5.2</v>
      </c>
      <c r="BL122">
        <v>10.15638</v>
      </c>
      <c r="BM122">
        <v>69.924080000000004</v>
      </c>
      <c r="BN122">
        <v>1</v>
      </c>
      <c r="BO122">
        <v>0</v>
      </c>
      <c r="BP122">
        <v>0</v>
      </c>
      <c r="BQ122">
        <v>2.2975020000000002</v>
      </c>
      <c r="BR122">
        <v>23.95</v>
      </c>
      <c r="BS122">
        <v>1.7442</v>
      </c>
      <c r="BT122">
        <v>240.3493</v>
      </c>
      <c r="BU122">
        <v>11859.39</v>
      </c>
      <c r="BV122">
        <v>0.107525</v>
      </c>
      <c r="BW122">
        <v>4.5859999999999998E-2</v>
      </c>
      <c r="BX122">
        <v>1.7195290000000001</v>
      </c>
      <c r="BY122">
        <v>1.7647040000000001</v>
      </c>
      <c r="BZ122">
        <v>1.4290369999999999</v>
      </c>
      <c r="CA122">
        <v>3.378787</v>
      </c>
      <c r="CB122">
        <v>8.6951250000000009</v>
      </c>
      <c r="CC122">
        <v>25.761320000000001</v>
      </c>
      <c r="CD122">
        <v>12.73288</v>
      </c>
      <c r="CE122">
        <v>2.062659</v>
      </c>
      <c r="CF122">
        <v>24.24832</v>
      </c>
      <c r="CG122">
        <v>3.9783050000000002</v>
      </c>
      <c r="CH122">
        <v>1.019126</v>
      </c>
      <c r="CI122">
        <v>2.6518259999999998</v>
      </c>
      <c r="CJ122">
        <v>59.030639999999998</v>
      </c>
      <c r="CK122">
        <v>217.17400000000001</v>
      </c>
      <c r="CL122">
        <v>24.41957</v>
      </c>
      <c r="CM122">
        <v>93.311790000000002</v>
      </c>
      <c r="CN122">
        <v>243.36539999999999</v>
      </c>
      <c r="CO122">
        <v>2936.2159999999999</v>
      </c>
      <c r="CP122">
        <v>0.67797099999999999</v>
      </c>
      <c r="CQ122">
        <v>66.244240000000005</v>
      </c>
      <c r="CR122">
        <v>11.609769999999999</v>
      </c>
      <c r="CS122">
        <v>8003.125</v>
      </c>
      <c r="CT122">
        <v>5.9752E-2</v>
      </c>
      <c r="CU122">
        <v>32.208320000000001</v>
      </c>
      <c r="CV122">
        <v>0.59752000000000005</v>
      </c>
      <c r="CW122">
        <v>322.08319999999998</v>
      </c>
      <c r="CX122">
        <v>0</v>
      </c>
      <c r="CY122">
        <v>2.5454999999999998E-2</v>
      </c>
      <c r="CZ122">
        <v>3.9662060000000001</v>
      </c>
      <c r="DA122">
        <v>198.98099999999999</v>
      </c>
      <c r="DB122">
        <v>1.24</v>
      </c>
      <c r="DC122">
        <f t="shared" si="6"/>
        <v>109.461834</v>
      </c>
      <c r="DD122">
        <f t="shared" si="7"/>
        <v>54.730916999999998</v>
      </c>
    </row>
    <row r="123" spans="1:108" x14ac:dyDescent="0.3">
      <c r="A123">
        <v>1983</v>
      </c>
      <c r="B123">
        <v>9</v>
      </c>
      <c r="C123">
        <v>12</v>
      </c>
      <c r="D123">
        <v>4.9730910000000002</v>
      </c>
      <c r="E123">
        <v>18.879059999999999</v>
      </c>
      <c r="F123">
        <v>24.94332</v>
      </c>
      <c r="G123">
        <v>0.42974800000000002</v>
      </c>
      <c r="H123">
        <v>0.33457100000000001</v>
      </c>
      <c r="I123">
        <v>20.390619999999998</v>
      </c>
      <c r="J123">
        <f t="shared" si="4"/>
        <v>135.11972043930652</v>
      </c>
      <c r="K123">
        <v>397.41340000000002</v>
      </c>
      <c r="L123">
        <v>64.379090000000005</v>
      </c>
      <c r="M123">
        <v>0</v>
      </c>
      <c r="N123">
        <v>6.049461</v>
      </c>
      <c r="O123">
        <f t="shared" si="5"/>
        <v>70.428550999999999</v>
      </c>
      <c r="P123">
        <v>9.9522469999999998</v>
      </c>
      <c r="Q123">
        <v>1.565564</v>
      </c>
      <c r="R123">
        <v>12.875819999999999</v>
      </c>
      <c r="S123">
        <v>16.80406</v>
      </c>
      <c r="T123">
        <v>0</v>
      </c>
      <c r="U123">
        <v>1.1206879999999999</v>
      </c>
      <c r="V123">
        <v>0</v>
      </c>
      <c r="W123">
        <v>60.229979999999998</v>
      </c>
      <c r="X123">
        <v>0</v>
      </c>
      <c r="Y123">
        <v>6.3034650000000001</v>
      </c>
      <c r="Z123">
        <v>100.9174</v>
      </c>
      <c r="AA123">
        <v>7.4389289999999999</v>
      </c>
      <c r="AB123">
        <v>12.045999999999999</v>
      </c>
      <c r="AC123">
        <v>40.27214</v>
      </c>
      <c r="AD123">
        <v>0</v>
      </c>
      <c r="AE123">
        <v>1.564211</v>
      </c>
      <c r="AF123">
        <v>0.70460100000000003</v>
      </c>
      <c r="AG123">
        <v>12085.28</v>
      </c>
      <c r="AH123">
        <v>0</v>
      </c>
      <c r="AI123">
        <v>13.523</v>
      </c>
      <c r="AJ123">
        <v>0</v>
      </c>
      <c r="AK123">
        <v>293.40440000000001</v>
      </c>
      <c r="AL123">
        <v>26.379629999999999</v>
      </c>
      <c r="AM123">
        <v>48.214489999999998</v>
      </c>
      <c r="AN123">
        <v>77.194649999999996</v>
      </c>
      <c r="AO123">
        <v>204.52019999999999</v>
      </c>
      <c r="AP123">
        <v>80.512540000000001</v>
      </c>
      <c r="AQ123">
        <v>143.4109</v>
      </c>
      <c r="AR123">
        <v>-65.193700000000007</v>
      </c>
      <c r="AS123">
        <v>1</v>
      </c>
      <c r="AT123">
        <v>0</v>
      </c>
      <c r="AU123">
        <v>1.033593</v>
      </c>
      <c r="AV123">
        <v>1.3624909999999999</v>
      </c>
      <c r="AW123">
        <v>1.0364E-2</v>
      </c>
      <c r="AX123">
        <v>7.2957890000000001</v>
      </c>
      <c r="AY123">
        <v>3.1780000000000003E-2</v>
      </c>
      <c r="AZ123">
        <v>3.8642750000000001</v>
      </c>
      <c r="BA123">
        <v>1.5464E-2</v>
      </c>
      <c r="BB123">
        <v>0</v>
      </c>
      <c r="BC123">
        <v>45.790390000000002</v>
      </c>
      <c r="BD123">
        <v>51.323450000000001</v>
      </c>
      <c r="BE123">
        <v>14.5</v>
      </c>
      <c r="BF123">
        <v>9.1999999999999993</v>
      </c>
      <c r="BG123">
        <v>11.85</v>
      </c>
      <c r="BH123">
        <v>11.736050000000001</v>
      </c>
      <c r="BI123">
        <v>12.411799999999999</v>
      </c>
      <c r="BJ123">
        <v>11.1</v>
      </c>
      <c r="BK123">
        <v>1.8</v>
      </c>
      <c r="BL123">
        <v>11.63583</v>
      </c>
      <c r="BM123">
        <v>80.749009999999998</v>
      </c>
      <c r="BN123">
        <v>1</v>
      </c>
      <c r="BO123">
        <v>0</v>
      </c>
      <c r="BP123">
        <v>0</v>
      </c>
      <c r="BQ123">
        <v>0</v>
      </c>
      <c r="BR123">
        <v>70.349999999999994</v>
      </c>
      <c r="BS123">
        <v>1.508087</v>
      </c>
      <c r="BT123">
        <v>239.86490000000001</v>
      </c>
      <c r="BU123">
        <v>11856.51</v>
      </c>
      <c r="BV123">
        <v>0.11343399999999999</v>
      </c>
      <c r="BW123">
        <v>4.6371999999999997E-2</v>
      </c>
      <c r="BX123">
        <v>1.7989660000000001</v>
      </c>
      <c r="BY123">
        <v>1.785358</v>
      </c>
      <c r="BZ123">
        <v>1.4028309999999999</v>
      </c>
      <c r="CA123">
        <v>3.3613580000000001</v>
      </c>
      <c r="CB123">
        <v>8.5098140000000004</v>
      </c>
      <c r="CC123">
        <v>25.639520000000001</v>
      </c>
      <c r="CD123">
        <v>12.53692</v>
      </c>
      <c r="CE123">
        <v>2.0263070000000001</v>
      </c>
      <c r="CF123">
        <v>23.953710000000001</v>
      </c>
      <c r="CG123">
        <v>3.9082490000000001</v>
      </c>
      <c r="CH123">
        <v>1.0074639999999999</v>
      </c>
      <c r="CI123">
        <v>2.644879</v>
      </c>
      <c r="CJ123">
        <v>58.44811</v>
      </c>
      <c r="CK123">
        <v>217.0052</v>
      </c>
      <c r="CL123">
        <v>24.198640000000001</v>
      </c>
      <c r="CM123">
        <v>93.331270000000004</v>
      </c>
      <c r="CN123">
        <v>241.72790000000001</v>
      </c>
      <c r="CO123">
        <v>2936.8339999999998</v>
      </c>
      <c r="CP123">
        <v>0.67511500000000002</v>
      </c>
      <c r="CQ123">
        <v>66.252650000000003</v>
      </c>
      <c r="CR123">
        <v>11.56395</v>
      </c>
      <c r="CS123">
        <v>8002.6260000000002</v>
      </c>
      <c r="CT123">
        <v>5.9235999999999997E-2</v>
      </c>
      <c r="CU123">
        <v>32.208440000000003</v>
      </c>
      <c r="CV123">
        <v>0.59236100000000003</v>
      </c>
      <c r="CW123">
        <v>322.08440000000002</v>
      </c>
      <c r="CX123">
        <v>0</v>
      </c>
      <c r="CY123">
        <v>3.6144000000000003E-2</v>
      </c>
      <c r="CZ123">
        <v>3.6195200000000001</v>
      </c>
      <c r="DA123">
        <v>192.08070000000001</v>
      </c>
      <c r="DB123">
        <v>1.24</v>
      </c>
      <c r="DC123">
        <f t="shared" si="6"/>
        <v>112.74692999999999</v>
      </c>
      <c r="DD123">
        <f t="shared" si="7"/>
        <v>56.373464999999996</v>
      </c>
    </row>
    <row r="124" spans="1:108" x14ac:dyDescent="0.3">
      <c r="A124">
        <v>1983</v>
      </c>
      <c r="B124">
        <v>10</v>
      </c>
      <c r="C124">
        <v>12</v>
      </c>
      <c r="D124">
        <v>5.0747980000000004</v>
      </c>
      <c r="E124">
        <v>19.16142</v>
      </c>
      <c r="F124">
        <v>25.243749999999999</v>
      </c>
      <c r="G124">
        <v>0.43609599999999998</v>
      </c>
      <c r="H124">
        <v>0.33639599999999997</v>
      </c>
      <c r="I124">
        <v>20.88476</v>
      </c>
      <c r="J124">
        <f t="shared" si="4"/>
        <v>140.21321901095686</v>
      </c>
      <c r="K124">
        <v>397.41340000000002</v>
      </c>
      <c r="L124">
        <v>66.793340000000001</v>
      </c>
      <c r="M124">
        <v>0</v>
      </c>
      <c r="N124">
        <v>6.2706650000000002</v>
      </c>
      <c r="O124">
        <f t="shared" si="5"/>
        <v>73.064004999999995</v>
      </c>
      <c r="P124">
        <v>10.157830000000001</v>
      </c>
      <c r="Q124">
        <v>1.5752429999999999</v>
      </c>
      <c r="R124">
        <v>13.35867</v>
      </c>
      <c r="S124">
        <v>17.418510000000001</v>
      </c>
      <c r="T124">
        <v>0</v>
      </c>
      <c r="U124">
        <v>1.4725269999999999</v>
      </c>
      <c r="V124">
        <v>0</v>
      </c>
      <c r="W124">
        <v>61.796579999999999</v>
      </c>
      <c r="X124">
        <v>0</v>
      </c>
      <c r="Y124">
        <v>6.456575</v>
      </c>
      <c r="Z124">
        <v>102.2801</v>
      </c>
      <c r="AA124">
        <v>7.3198910000000001</v>
      </c>
      <c r="AB124">
        <v>12.35932</v>
      </c>
      <c r="AC124">
        <v>41.250340000000001</v>
      </c>
      <c r="AD124">
        <v>0</v>
      </c>
      <c r="AE124">
        <v>1.743276</v>
      </c>
      <c r="AF124">
        <v>0.685886</v>
      </c>
      <c r="AG124">
        <v>12086.03</v>
      </c>
      <c r="AH124">
        <v>0</v>
      </c>
      <c r="AI124">
        <v>13.42943</v>
      </c>
      <c r="AJ124">
        <v>0</v>
      </c>
      <c r="AK124">
        <v>257.71210000000002</v>
      </c>
      <c r="AL124">
        <v>26.809840000000001</v>
      </c>
      <c r="AM124">
        <v>48.952219999999997</v>
      </c>
      <c r="AN124">
        <v>129.37200000000001</v>
      </c>
      <c r="AO124">
        <v>302.36439999999999</v>
      </c>
      <c r="AP124">
        <v>119.3145</v>
      </c>
      <c r="AQ124">
        <v>210.06059999999999</v>
      </c>
      <c r="AR124">
        <v>-79.1768</v>
      </c>
      <c r="AS124">
        <v>1</v>
      </c>
      <c r="AT124">
        <v>0</v>
      </c>
      <c r="AU124">
        <v>2.330829</v>
      </c>
      <c r="AV124">
        <v>1.3903559999999999</v>
      </c>
      <c r="AW124">
        <v>1.0503E-2</v>
      </c>
      <c r="AX124">
        <v>7.4332349999999998</v>
      </c>
      <c r="AY124">
        <v>3.1774999999999998E-2</v>
      </c>
      <c r="AZ124">
        <v>3.9827889999999999</v>
      </c>
      <c r="BA124">
        <v>1.5726E-2</v>
      </c>
      <c r="BB124">
        <v>0</v>
      </c>
      <c r="BC124">
        <v>52.166069999999998</v>
      </c>
      <c r="BD124">
        <v>60.140889999999999</v>
      </c>
      <c r="BE124">
        <v>19</v>
      </c>
      <c r="BF124">
        <v>6</v>
      </c>
      <c r="BG124">
        <v>12.5</v>
      </c>
      <c r="BH124">
        <v>12.854419999999999</v>
      </c>
      <c r="BI124">
        <v>13.878</v>
      </c>
      <c r="BJ124">
        <v>20.399999999999999</v>
      </c>
      <c r="BK124">
        <v>0</v>
      </c>
      <c r="BL124">
        <v>9.3505570000000002</v>
      </c>
      <c r="BM124">
        <v>58.962319999999998</v>
      </c>
      <c r="BN124">
        <v>1</v>
      </c>
      <c r="BO124">
        <v>0</v>
      </c>
      <c r="BP124">
        <v>0</v>
      </c>
      <c r="BQ124">
        <v>0</v>
      </c>
      <c r="BR124">
        <v>147.35</v>
      </c>
      <c r="BS124">
        <v>0.283443</v>
      </c>
      <c r="BT124">
        <v>239.2893</v>
      </c>
      <c r="BU124">
        <v>11852.83</v>
      </c>
      <c r="BV124">
        <v>0.11257399999999999</v>
      </c>
      <c r="BW124">
        <v>4.3482E-2</v>
      </c>
      <c r="BX124">
        <v>1.766799</v>
      </c>
      <c r="BY124">
        <v>1.678698</v>
      </c>
      <c r="BZ124">
        <v>1.374287</v>
      </c>
      <c r="CA124">
        <v>3.3278289999999999</v>
      </c>
      <c r="CB124">
        <v>8.3106539999999995</v>
      </c>
      <c r="CC124">
        <v>25.403890000000001</v>
      </c>
      <c r="CD124">
        <v>12.314120000000001</v>
      </c>
      <c r="CE124">
        <v>1.9855529999999999</v>
      </c>
      <c r="CF124">
        <v>23.607389999999999</v>
      </c>
      <c r="CG124">
        <v>3.8297029999999999</v>
      </c>
      <c r="CH124">
        <v>0.99585500000000005</v>
      </c>
      <c r="CI124">
        <v>2.6357789999999999</v>
      </c>
      <c r="CJ124">
        <v>57.858289999999997</v>
      </c>
      <c r="CK124">
        <v>216.72049999999999</v>
      </c>
      <c r="CL124">
        <v>23.97766</v>
      </c>
      <c r="CM124">
        <v>93.320890000000006</v>
      </c>
      <c r="CN124">
        <v>240.16040000000001</v>
      </c>
      <c r="CO124">
        <v>2937.212</v>
      </c>
      <c r="CP124">
        <v>0.672678</v>
      </c>
      <c r="CQ124">
        <v>66.261390000000006</v>
      </c>
      <c r="CR124">
        <v>11.52577</v>
      </c>
      <c r="CS124">
        <v>8002.0420000000004</v>
      </c>
      <c r="CT124">
        <v>5.8724999999999999E-2</v>
      </c>
      <c r="CU124">
        <v>32.208500000000001</v>
      </c>
      <c r="CV124">
        <v>0.58724500000000002</v>
      </c>
      <c r="CW124">
        <v>322.08499999999998</v>
      </c>
      <c r="CX124">
        <v>0</v>
      </c>
      <c r="CY124">
        <v>4.1492000000000001E-2</v>
      </c>
      <c r="CZ124">
        <v>2.5826669999999998</v>
      </c>
      <c r="DA124">
        <v>185.80189999999999</v>
      </c>
      <c r="DB124">
        <v>1.24</v>
      </c>
      <c r="DC124">
        <f t="shared" si="6"/>
        <v>117.046785</v>
      </c>
      <c r="DD124">
        <f t="shared" si="7"/>
        <v>58.5233925</v>
      </c>
    </row>
    <row r="125" spans="1:108" x14ac:dyDescent="0.3">
      <c r="A125">
        <v>1983</v>
      </c>
      <c r="B125">
        <v>11</v>
      </c>
      <c r="C125">
        <v>11</v>
      </c>
      <c r="D125">
        <v>5.1998740000000003</v>
      </c>
      <c r="E125">
        <v>19.493379999999998</v>
      </c>
      <c r="F125">
        <v>25.595849999999999</v>
      </c>
      <c r="G125">
        <v>0.443523</v>
      </c>
      <c r="H125">
        <v>0.33854899999999999</v>
      </c>
      <c r="I125">
        <v>21.471430000000002</v>
      </c>
      <c r="J125">
        <f t="shared" si="4"/>
        <v>146.35216388382869</v>
      </c>
      <c r="K125">
        <v>397.41340000000002</v>
      </c>
      <c r="L125">
        <v>69.701629999999994</v>
      </c>
      <c r="M125">
        <v>0</v>
      </c>
      <c r="N125">
        <v>6.5404530000000003</v>
      </c>
      <c r="O125">
        <f t="shared" si="5"/>
        <v>76.242082999999994</v>
      </c>
      <c r="P125">
        <v>10.40826</v>
      </c>
      <c r="Q125">
        <v>1.6066549999999999</v>
      </c>
      <c r="R125">
        <v>13.940329999999999</v>
      </c>
      <c r="S125">
        <v>18.167919999999999</v>
      </c>
      <c r="T125">
        <v>0</v>
      </c>
      <c r="U125">
        <v>1.5452459999999999</v>
      </c>
      <c r="V125">
        <v>0</v>
      </c>
      <c r="W125">
        <v>63.567</v>
      </c>
      <c r="X125">
        <v>0</v>
      </c>
      <c r="Y125">
        <v>6.6317899999999996</v>
      </c>
      <c r="Z125">
        <v>103.8361</v>
      </c>
      <c r="AA125">
        <v>7.2548170000000001</v>
      </c>
      <c r="AB125">
        <v>12.7134</v>
      </c>
      <c r="AC125">
        <v>42.369770000000003</v>
      </c>
      <c r="AD125">
        <v>0</v>
      </c>
      <c r="AE125">
        <v>1.7930870000000001</v>
      </c>
      <c r="AF125">
        <v>0.66113699999999997</v>
      </c>
      <c r="AG125">
        <v>12086.62</v>
      </c>
      <c r="AH125">
        <v>0</v>
      </c>
      <c r="AI125">
        <v>13.30569</v>
      </c>
      <c r="AJ125">
        <v>0</v>
      </c>
      <c r="AK125">
        <v>305.70699999999999</v>
      </c>
      <c r="AL125">
        <v>27.32366</v>
      </c>
      <c r="AM125">
        <v>49.365940000000002</v>
      </c>
      <c r="AN125">
        <v>110.0941</v>
      </c>
      <c r="AO125">
        <v>293.30549999999999</v>
      </c>
      <c r="AP125">
        <v>115.7313</v>
      </c>
      <c r="AQ125">
        <v>186.59979999999999</v>
      </c>
      <c r="AR125">
        <v>-75.039199999999994</v>
      </c>
      <c r="AS125">
        <v>1</v>
      </c>
      <c r="AT125">
        <v>0</v>
      </c>
      <c r="AU125">
        <v>1.4457230000000001</v>
      </c>
      <c r="AV125">
        <v>1.424623</v>
      </c>
      <c r="AW125">
        <v>1.0663000000000001E-2</v>
      </c>
      <c r="AX125">
        <v>7.6475059999999999</v>
      </c>
      <c r="AY125">
        <v>3.1932000000000002E-2</v>
      </c>
      <c r="AZ125">
        <v>4.1285629999999998</v>
      </c>
      <c r="BA125">
        <v>1.6028000000000001E-2</v>
      </c>
      <c r="BB125">
        <v>1.3861E-2</v>
      </c>
      <c r="BC125">
        <v>66.013559999999998</v>
      </c>
      <c r="BD125">
        <v>73.576539999999994</v>
      </c>
      <c r="BE125">
        <v>17.100000000000001</v>
      </c>
      <c r="BF125">
        <v>15.1</v>
      </c>
      <c r="BG125">
        <v>16.100000000000001</v>
      </c>
      <c r="BH125">
        <v>14.98396</v>
      </c>
      <c r="BI125">
        <v>16.312000000000001</v>
      </c>
      <c r="BJ125">
        <v>15.9</v>
      </c>
      <c r="BK125">
        <v>17.5</v>
      </c>
      <c r="BL125">
        <v>17.16198</v>
      </c>
      <c r="BM125">
        <v>92.534329999999997</v>
      </c>
      <c r="BN125">
        <v>1</v>
      </c>
      <c r="BO125">
        <v>0</v>
      </c>
      <c r="BP125">
        <v>0</v>
      </c>
      <c r="BQ125">
        <v>11.63119</v>
      </c>
      <c r="BR125">
        <v>254.8</v>
      </c>
      <c r="BS125">
        <v>1.8134650000000001</v>
      </c>
      <c r="BT125">
        <v>238.66409999999999</v>
      </c>
      <c r="BU125">
        <v>11848.47</v>
      </c>
      <c r="BV125">
        <v>0.108041</v>
      </c>
      <c r="BW125">
        <v>3.9168000000000001E-2</v>
      </c>
      <c r="BX125">
        <v>1.673807</v>
      </c>
      <c r="BY125">
        <v>1.5201009999999999</v>
      </c>
      <c r="BZ125">
        <v>1.3440209999999999</v>
      </c>
      <c r="CA125">
        <v>3.2884310000000001</v>
      </c>
      <c r="CB125">
        <v>8.1012450000000005</v>
      </c>
      <c r="CC125">
        <v>25.136569999999999</v>
      </c>
      <c r="CD125">
        <v>12.06962</v>
      </c>
      <c r="CE125">
        <v>1.942571</v>
      </c>
      <c r="CF125">
        <v>23.21903</v>
      </c>
      <c r="CG125">
        <v>3.7469250000000001</v>
      </c>
      <c r="CH125">
        <v>0.98319500000000004</v>
      </c>
      <c r="CI125">
        <v>2.6254840000000002</v>
      </c>
      <c r="CJ125">
        <v>57.229579999999999</v>
      </c>
      <c r="CK125">
        <v>216.16030000000001</v>
      </c>
      <c r="CL125">
        <v>23.756530000000001</v>
      </c>
      <c r="CM125">
        <v>93.299949999999995</v>
      </c>
      <c r="CN125">
        <v>238.65129999999999</v>
      </c>
      <c r="CO125">
        <v>2937.4580000000001</v>
      </c>
      <c r="CP125">
        <v>0.67060299999999995</v>
      </c>
      <c r="CQ125">
        <v>66.269710000000003</v>
      </c>
      <c r="CR125">
        <v>11.494199999999999</v>
      </c>
      <c r="CS125">
        <v>8001.366</v>
      </c>
      <c r="CT125">
        <v>5.8216999999999998E-2</v>
      </c>
      <c r="CU125">
        <v>32.20852</v>
      </c>
      <c r="CV125">
        <v>0.58217300000000005</v>
      </c>
      <c r="CW125">
        <v>322.08519999999999</v>
      </c>
      <c r="CX125">
        <v>0</v>
      </c>
      <c r="CY125">
        <v>4.1584000000000003E-2</v>
      </c>
      <c r="CZ125">
        <v>3.857494</v>
      </c>
      <c r="DA125">
        <v>198.54159999999999</v>
      </c>
      <c r="DB125">
        <v>1.24</v>
      </c>
      <c r="DC125">
        <f t="shared" si="6"/>
        <v>121.910494</v>
      </c>
      <c r="DD125">
        <f t="shared" si="7"/>
        <v>60.955247</v>
      </c>
    </row>
    <row r="126" spans="1:108" x14ac:dyDescent="0.3">
      <c r="A126">
        <v>1983</v>
      </c>
      <c r="B126">
        <v>12</v>
      </c>
      <c r="C126">
        <v>11</v>
      </c>
      <c r="D126">
        <v>5.3297530000000002</v>
      </c>
      <c r="E126">
        <v>19.833950000000002</v>
      </c>
      <c r="F126">
        <v>25.955870000000001</v>
      </c>
      <c r="G126">
        <v>0.45110299999999998</v>
      </c>
      <c r="H126">
        <v>0.340748</v>
      </c>
      <c r="I126">
        <v>22.079689999999999</v>
      </c>
      <c r="J126">
        <f t="shared" si="4"/>
        <v>152.82114033440683</v>
      </c>
      <c r="K126">
        <v>397.41340000000002</v>
      </c>
      <c r="L126">
        <v>72.765140000000002</v>
      </c>
      <c r="M126">
        <v>0</v>
      </c>
      <c r="N126">
        <v>6.8248559999999996</v>
      </c>
      <c r="O126">
        <f t="shared" si="5"/>
        <v>79.589995999999999</v>
      </c>
      <c r="P126">
        <v>10.667999999999999</v>
      </c>
      <c r="Q126">
        <v>1.6429339999999999</v>
      </c>
      <c r="R126">
        <v>14.55303</v>
      </c>
      <c r="S126">
        <v>18.957930000000001</v>
      </c>
      <c r="T126">
        <v>0</v>
      </c>
      <c r="U126">
        <v>1.5726549999999999</v>
      </c>
      <c r="V126">
        <v>0</v>
      </c>
      <c r="W126">
        <v>65.754570000000001</v>
      </c>
      <c r="X126">
        <v>0</v>
      </c>
      <c r="Y126">
        <v>6.8527230000000001</v>
      </c>
      <c r="Z126">
        <v>105.809</v>
      </c>
      <c r="AA126">
        <v>7.2883069999999996</v>
      </c>
      <c r="AB126">
        <v>13.15091</v>
      </c>
      <c r="AC126">
        <v>43.781280000000002</v>
      </c>
      <c r="AD126">
        <v>0</v>
      </c>
      <c r="AE126">
        <v>2.180812</v>
      </c>
      <c r="AF126">
        <v>0.64485899999999996</v>
      </c>
      <c r="AG126">
        <v>12086.79</v>
      </c>
      <c r="AH126">
        <v>0</v>
      </c>
      <c r="AI126">
        <v>13.224299999999999</v>
      </c>
      <c r="AJ126">
        <v>0</v>
      </c>
      <c r="AK126">
        <v>305.88400000000001</v>
      </c>
      <c r="AL126">
        <v>27.570810000000002</v>
      </c>
      <c r="AM126">
        <v>49.548220000000001</v>
      </c>
      <c r="AN126">
        <v>68.913300000000007</v>
      </c>
      <c r="AO126">
        <v>265.11009999999999</v>
      </c>
      <c r="AP126">
        <v>104.645</v>
      </c>
      <c r="AQ126">
        <v>145.00720000000001</v>
      </c>
      <c r="AR126">
        <v>-74.768299999999996</v>
      </c>
      <c r="AS126">
        <v>1</v>
      </c>
      <c r="AT126">
        <v>0</v>
      </c>
      <c r="AU126">
        <v>1.4556389999999999</v>
      </c>
      <c r="AV126">
        <v>1.4602059999999999</v>
      </c>
      <c r="AW126">
        <v>1.0862E-2</v>
      </c>
      <c r="AX126">
        <v>7.8803190000000001</v>
      </c>
      <c r="AY126">
        <v>3.2365999999999999E-2</v>
      </c>
      <c r="AZ126">
        <v>4.2818250000000004</v>
      </c>
      <c r="BA126">
        <v>1.6403000000000001E-2</v>
      </c>
      <c r="BB126">
        <v>0</v>
      </c>
      <c r="BC126">
        <v>90.226259999999996</v>
      </c>
      <c r="BD126">
        <v>96.970299999999995</v>
      </c>
      <c r="BE126">
        <v>20.6</v>
      </c>
      <c r="BF126">
        <v>18.600000000000001</v>
      </c>
      <c r="BG126">
        <v>19.600000000000001</v>
      </c>
      <c r="BH126">
        <v>18.188600000000001</v>
      </c>
      <c r="BI126">
        <v>19.812000000000001</v>
      </c>
      <c r="BJ126">
        <v>14.5</v>
      </c>
      <c r="BK126">
        <v>0</v>
      </c>
      <c r="BL126">
        <v>21.429269999999999</v>
      </c>
      <c r="BM126">
        <v>92.729129999999998</v>
      </c>
      <c r="BN126">
        <v>1</v>
      </c>
      <c r="BO126">
        <v>0</v>
      </c>
      <c r="BP126">
        <v>0</v>
      </c>
      <c r="BQ126">
        <v>0</v>
      </c>
      <c r="BR126">
        <v>438.6</v>
      </c>
      <c r="BS126">
        <v>0.19339400000000001</v>
      </c>
      <c r="BT126">
        <v>237.77600000000001</v>
      </c>
      <c r="BU126">
        <v>11842.01</v>
      </c>
      <c r="BV126">
        <v>9.4119999999999995E-2</v>
      </c>
      <c r="BW126">
        <v>3.0602000000000001E-2</v>
      </c>
      <c r="BX126">
        <v>1.4360409999999999</v>
      </c>
      <c r="BY126">
        <v>1.199184</v>
      </c>
      <c r="BZ126">
        <v>1.306691</v>
      </c>
      <c r="CA126">
        <v>3.2039179999999998</v>
      </c>
      <c r="CB126">
        <v>7.8494729999999997</v>
      </c>
      <c r="CC126">
        <v>24.54063</v>
      </c>
      <c r="CD126">
        <v>11.748430000000001</v>
      </c>
      <c r="CE126">
        <v>1.8859889999999999</v>
      </c>
      <c r="CF126">
        <v>22.682580000000002</v>
      </c>
      <c r="CG126">
        <v>3.6378780000000002</v>
      </c>
      <c r="CH126">
        <v>0.96677199999999996</v>
      </c>
      <c r="CI126">
        <v>2.606754</v>
      </c>
      <c r="CJ126">
        <v>56.442529999999998</v>
      </c>
      <c r="CK126">
        <v>215.27500000000001</v>
      </c>
      <c r="CL126">
        <v>23.531500000000001</v>
      </c>
      <c r="CM126">
        <v>93.185959999999994</v>
      </c>
      <c r="CN126">
        <v>237.3109</v>
      </c>
      <c r="CO126">
        <v>2936.9569999999999</v>
      </c>
      <c r="CP126">
        <v>0.66966999999999999</v>
      </c>
      <c r="CQ126">
        <v>66.279539999999997</v>
      </c>
      <c r="CR126">
        <v>11.48343</v>
      </c>
      <c r="CS126">
        <v>8000.46</v>
      </c>
      <c r="CT126">
        <v>5.7714000000000001E-2</v>
      </c>
      <c r="CU126">
        <v>32.208359999999999</v>
      </c>
      <c r="CV126">
        <v>0.57714100000000002</v>
      </c>
      <c r="CW126">
        <v>322.08359999999999</v>
      </c>
      <c r="CX126">
        <v>0</v>
      </c>
      <c r="CY126">
        <v>7.8994999999999996E-2</v>
      </c>
      <c r="CZ126">
        <v>3.6062660000000002</v>
      </c>
      <c r="DA126">
        <v>197.3083</v>
      </c>
      <c r="DB126">
        <v>1.24</v>
      </c>
      <c r="DC126">
        <f t="shared" si="6"/>
        <v>126.984545</v>
      </c>
      <c r="DD126">
        <f t="shared" si="7"/>
        <v>63.492272499999999</v>
      </c>
    </row>
    <row r="127" spans="1:108" x14ac:dyDescent="0.3">
      <c r="A127">
        <v>1984</v>
      </c>
      <c r="B127">
        <v>1</v>
      </c>
      <c r="C127">
        <v>10</v>
      </c>
      <c r="D127">
        <v>5.4645960000000002</v>
      </c>
      <c r="E127">
        <v>20.182459999999999</v>
      </c>
      <c r="F127">
        <v>26.323070000000001</v>
      </c>
      <c r="G127">
        <v>0.45881499999999997</v>
      </c>
      <c r="H127">
        <v>0.34298200000000001</v>
      </c>
      <c r="I127">
        <v>22.708829999999999</v>
      </c>
      <c r="J127">
        <f t="shared" si="4"/>
        <v>159.62230647045516</v>
      </c>
      <c r="K127">
        <v>397.41340000000002</v>
      </c>
      <c r="L127">
        <v>76.003709999999998</v>
      </c>
      <c r="M127">
        <v>0</v>
      </c>
      <c r="N127">
        <v>7.125794</v>
      </c>
      <c r="O127">
        <f t="shared" si="5"/>
        <v>83.129503999999997</v>
      </c>
      <c r="P127">
        <v>10.938420000000001</v>
      </c>
      <c r="Q127">
        <v>1.682895</v>
      </c>
      <c r="R127">
        <v>15.20074</v>
      </c>
      <c r="S127">
        <v>19.793869999999998</v>
      </c>
      <c r="T127">
        <v>3.9763E-2</v>
      </c>
      <c r="U127">
        <v>1.7576510000000001</v>
      </c>
      <c r="V127">
        <v>0</v>
      </c>
      <c r="W127">
        <v>68.730119999999999</v>
      </c>
      <c r="X127">
        <v>0</v>
      </c>
      <c r="Y127">
        <v>7.1603329999999996</v>
      </c>
      <c r="Z127">
        <v>108.5818</v>
      </c>
      <c r="AA127">
        <v>7.4887969999999999</v>
      </c>
      <c r="AB127">
        <v>13.74602</v>
      </c>
      <c r="AC127">
        <v>45.746569999999998</v>
      </c>
      <c r="AD127">
        <v>0.26070300000000002</v>
      </c>
      <c r="AE127">
        <v>2.4109829999999999</v>
      </c>
      <c r="AF127">
        <v>0.64701200000000003</v>
      </c>
      <c r="AG127">
        <v>12087.3</v>
      </c>
      <c r="AH127">
        <v>0</v>
      </c>
      <c r="AI127">
        <v>13.235060000000001</v>
      </c>
      <c r="AJ127">
        <v>0</v>
      </c>
      <c r="AK127">
        <v>276.10640000000001</v>
      </c>
      <c r="AL127">
        <v>27.96236</v>
      </c>
      <c r="AM127">
        <v>50.272269999999999</v>
      </c>
      <c r="AN127">
        <v>133.6669</v>
      </c>
      <c r="AO127">
        <v>370.51990000000001</v>
      </c>
      <c r="AP127">
        <v>146.54839999999999</v>
      </c>
      <c r="AQ127">
        <v>227.16419999999999</v>
      </c>
      <c r="AR127">
        <v>-91.6447</v>
      </c>
      <c r="AS127">
        <v>1</v>
      </c>
      <c r="AT127">
        <v>0</v>
      </c>
      <c r="AU127">
        <v>3.9243640000000002</v>
      </c>
      <c r="AV127">
        <v>1.49715</v>
      </c>
      <c r="AW127">
        <v>1.1146E-2</v>
      </c>
      <c r="AX127">
        <v>8.3945080000000001</v>
      </c>
      <c r="AY127">
        <v>3.5984000000000002E-2</v>
      </c>
      <c r="AZ127">
        <v>4.709028</v>
      </c>
      <c r="BA127">
        <v>1.9585000000000002E-2</v>
      </c>
      <c r="BB127">
        <v>0</v>
      </c>
      <c r="BC127">
        <v>88.451970000000003</v>
      </c>
      <c r="BD127">
        <v>97.906549999999996</v>
      </c>
      <c r="BE127">
        <v>23.1</v>
      </c>
      <c r="BF127">
        <v>13.3</v>
      </c>
      <c r="BG127">
        <v>18.2</v>
      </c>
      <c r="BH127">
        <v>19.21893</v>
      </c>
      <c r="BI127">
        <v>19.238800000000001</v>
      </c>
      <c r="BJ127">
        <v>28.5</v>
      </c>
      <c r="BK127">
        <v>0</v>
      </c>
      <c r="BL127">
        <v>15.272869999999999</v>
      </c>
      <c r="BM127">
        <v>68.484999999999999</v>
      </c>
      <c r="BN127">
        <v>1</v>
      </c>
      <c r="BO127">
        <v>0</v>
      </c>
      <c r="BP127">
        <v>0</v>
      </c>
      <c r="BQ127">
        <v>0</v>
      </c>
      <c r="BR127">
        <v>704.9</v>
      </c>
      <c r="BS127">
        <v>0.28538599999999997</v>
      </c>
      <c r="BT127">
        <v>236.80510000000001</v>
      </c>
      <c r="BU127">
        <v>11833.19</v>
      </c>
      <c r="BV127">
        <v>7.5328000000000006E-2</v>
      </c>
      <c r="BW127">
        <v>2.5597999999999999E-2</v>
      </c>
      <c r="BX127">
        <v>1.135513</v>
      </c>
      <c r="BY127">
        <v>1.0156529999999999</v>
      </c>
      <c r="BZ127">
        <v>1.2606630000000001</v>
      </c>
      <c r="CA127">
        <v>3.1347179999999999</v>
      </c>
      <c r="CB127">
        <v>7.5457960000000002</v>
      </c>
      <c r="CC127">
        <v>24.069240000000001</v>
      </c>
      <c r="CD127">
        <v>11.330579999999999</v>
      </c>
      <c r="CE127">
        <v>1.83049</v>
      </c>
      <c r="CF127">
        <v>21.95956</v>
      </c>
      <c r="CG127">
        <v>3.5315189999999999</v>
      </c>
      <c r="CH127">
        <v>0.942554</v>
      </c>
      <c r="CI127">
        <v>2.5886809999999998</v>
      </c>
      <c r="CJ127">
        <v>55.309310000000004</v>
      </c>
      <c r="CK127">
        <v>212.59280000000001</v>
      </c>
      <c r="CL127">
        <v>23.299250000000001</v>
      </c>
      <c r="CM127">
        <v>93.096059999999994</v>
      </c>
      <c r="CN127">
        <v>236.1677</v>
      </c>
      <c r="CO127">
        <v>2936.5010000000002</v>
      </c>
      <c r="CP127">
        <v>0.67021900000000001</v>
      </c>
      <c r="CQ127">
        <v>66.285470000000004</v>
      </c>
      <c r="CR127">
        <v>11.499599999999999</v>
      </c>
      <c r="CS127">
        <v>7999.152</v>
      </c>
      <c r="CT127">
        <v>5.7215000000000002E-2</v>
      </c>
      <c r="CU127">
        <v>32.20825</v>
      </c>
      <c r="CV127">
        <v>0.57214900000000002</v>
      </c>
      <c r="CW127">
        <v>322.08249999999998</v>
      </c>
      <c r="CX127">
        <v>0</v>
      </c>
      <c r="CY127">
        <v>6.0430999999999999E-2</v>
      </c>
      <c r="CZ127">
        <v>1.7613669999999999</v>
      </c>
      <c r="DA127">
        <v>147.42670000000001</v>
      </c>
      <c r="DB127">
        <v>1.24</v>
      </c>
      <c r="DC127">
        <f t="shared" si="6"/>
        <v>132.542843</v>
      </c>
      <c r="DD127">
        <f t="shared" si="7"/>
        <v>66.271421500000002</v>
      </c>
    </row>
    <row r="128" spans="1:108" x14ac:dyDescent="0.3">
      <c r="A128">
        <v>1984</v>
      </c>
      <c r="B128">
        <v>2</v>
      </c>
      <c r="C128">
        <v>9</v>
      </c>
      <c r="D128">
        <v>5.5861409999999996</v>
      </c>
      <c r="E128">
        <v>20.521139999999999</v>
      </c>
      <c r="F128">
        <v>26.678719999999998</v>
      </c>
      <c r="G128">
        <v>0.46626600000000001</v>
      </c>
      <c r="H128">
        <v>0.34515200000000001</v>
      </c>
      <c r="I128">
        <v>23.326619999999998</v>
      </c>
      <c r="J128">
        <f t="shared" si="4"/>
        <v>166.40884172763404</v>
      </c>
      <c r="K128">
        <v>397.41340000000002</v>
      </c>
      <c r="L128">
        <v>79.268020000000007</v>
      </c>
      <c r="M128">
        <v>0</v>
      </c>
      <c r="N128">
        <v>7.4283049999999999</v>
      </c>
      <c r="O128">
        <f t="shared" si="5"/>
        <v>86.696325000000002</v>
      </c>
      <c r="P128">
        <v>11.17956</v>
      </c>
      <c r="Q128">
        <v>1.7150099999999999</v>
      </c>
      <c r="R128">
        <v>15.8536</v>
      </c>
      <c r="S128">
        <v>20.634180000000001</v>
      </c>
      <c r="T128">
        <v>0.13547000000000001</v>
      </c>
      <c r="U128">
        <v>1.5866210000000001</v>
      </c>
      <c r="V128">
        <v>0</v>
      </c>
      <c r="W128">
        <v>71.501009999999994</v>
      </c>
      <c r="X128">
        <v>0</v>
      </c>
      <c r="Y128">
        <v>7.4442050000000002</v>
      </c>
      <c r="Z128">
        <v>110.8218</v>
      </c>
      <c r="AA128">
        <v>7.6023430000000003</v>
      </c>
      <c r="AB128">
        <v>14.3002</v>
      </c>
      <c r="AC128">
        <v>47.560200000000002</v>
      </c>
      <c r="AD128">
        <v>0.76412899999999995</v>
      </c>
      <c r="AE128">
        <v>2.574916</v>
      </c>
      <c r="AF128">
        <v>0.64296600000000004</v>
      </c>
      <c r="AG128">
        <v>12087.87</v>
      </c>
      <c r="AH128">
        <v>0</v>
      </c>
      <c r="AI128">
        <v>13.214829999999999</v>
      </c>
      <c r="AJ128">
        <v>0</v>
      </c>
      <c r="AK128">
        <v>275.02429999999998</v>
      </c>
      <c r="AL128">
        <v>28.50873</v>
      </c>
      <c r="AM128">
        <v>51.028579999999998</v>
      </c>
      <c r="AN128">
        <v>95.967029999999994</v>
      </c>
      <c r="AO128">
        <v>330.23180000000002</v>
      </c>
      <c r="AP128">
        <v>130.6497</v>
      </c>
      <c r="AQ128">
        <v>197.1063</v>
      </c>
      <c r="AR128">
        <v>-99.488100000000003</v>
      </c>
      <c r="AS128">
        <v>1</v>
      </c>
      <c r="AT128">
        <v>0</v>
      </c>
      <c r="AU128">
        <v>3.5897969999999999</v>
      </c>
      <c r="AV128">
        <v>2.2620650000000002</v>
      </c>
      <c r="AW128">
        <v>1.6815E-2</v>
      </c>
      <c r="AX128">
        <v>10.1097</v>
      </c>
      <c r="AY128">
        <v>4.7976999999999999E-2</v>
      </c>
      <c r="AZ128">
        <v>6.2399519999999997</v>
      </c>
      <c r="BA128">
        <v>3.0831999999999998E-2</v>
      </c>
      <c r="BB128">
        <v>0</v>
      </c>
      <c r="BC128">
        <v>101.964</v>
      </c>
      <c r="BD128">
        <v>110.3501</v>
      </c>
      <c r="BE128">
        <v>23.8</v>
      </c>
      <c r="BF128">
        <v>14.3</v>
      </c>
      <c r="BG128">
        <v>19.05</v>
      </c>
      <c r="BH128">
        <v>20.12463</v>
      </c>
      <c r="BI128">
        <v>20.056999999999999</v>
      </c>
      <c r="BJ128">
        <v>26.2</v>
      </c>
      <c r="BK128">
        <v>0</v>
      </c>
      <c r="BL128">
        <v>16.298480000000001</v>
      </c>
      <c r="BM128">
        <v>69.465050000000005</v>
      </c>
      <c r="BN128">
        <v>0.95322499999999999</v>
      </c>
      <c r="BO128">
        <v>0</v>
      </c>
      <c r="BP128">
        <v>0</v>
      </c>
      <c r="BQ128">
        <v>0</v>
      </c>
      <c r="BR128">
        <v>990.2</v>
      </c>
      <c r="BS128">
        <v>0.41768499999999997</v>
      </c>
      <c r="BT128">
        <v>236.13740000000001</v>
      </c>
      <c r="BU128">
        <v>11825.26</v>
      </c>
      <c r="BV128">
        <v>8.3487000000000006E-2</v>
      </c>
      <c r="BW128">
        <v>2.5735000000000001E-2</v>
      </c>
      <c r="BX128">
        <v>1.3089580000000001</v>
      </c>
      <c r="BY128">
        <v>1.033048</v>
      </c>
      <c r="BZ128">
        <v>1.2257070000000001</v>
      </c>
      <c r="CA128">
        <v>3.1263000000000001</v>
      </c>
      <c r="CB128">
        <v>7.2988530000000003</v>
      </c>
      <c r="CC128">
        <v>24.074369999999998</v>
      </c>
      <c r="CD128">
        <v>10.97067</v>
      </c>
      <c r="CE128">
        <v>1.7934030000000001</v>
      </c>
      <c r="CF128">
        <v>21.349319999999999</v>
      </c>
      <c r="CG128">
        <v>3.4607649999999999</v>
      </c>
      <c r="CH128">
        <v>0.91879299999999997</v>
      </c>
      <c r="CI128">
        <v>2.5802339999999999</v>
      </c>
      <c r="CJ128">
        <v>53.972090000000001</v>
      </c>
      <c r="CK128">
        <v>208.66650000000001</v>
      </c>
      <c r="CL128">
        <v>23.069030000000001</v>
      </c>
      <c r="CM128">
        <v>93.118629999999996</v>
      </c>
      <c r="CN128">
        <v>234.8963</v>
      </c>
      <c r="CO128">
        <v>2936.8789999999999</v>
      </c>
      <c r="CP128">
        <v>0.67008599999999996</v>
      </c>
      <c r="CQ128">
        <v>66.290300000000002</v>
      </c>
      <c r="CR128">
        <v>11.50309</v>
      </c>
      <c r="CS128">
        <v>7998.1589999999997</v>
      </c>
      <c r="CT128">
        <v>5.672E-2</v>
      </c>
      <c r="CU128">
        <v>32.208329999999997</v>
      </c>
      <c r="CV128">
        <v>0.56720199999999998</v>
      </c>
      <c r="CW128">
        <v>322.08330000000001</v>
      </c>
      <c r="CX128">
        <v>0</v>
      </c>
      <c r="CY128">
        <v>1.1138E-2</v>
      </c>
      <c r="CZ128">
        <v>2.902971</v>
      </c>
      <c r="DA128">
        <v>72.640699999999995</v>
      </c>
      <c r="DB128">
        <v>1.24</v>
      </c>
      <c r="DC128">
        <f t="shared" si="6"/>
        <v>137.80076600000001</v>
      </c>
      <c r="DD128">
        <f t="shared" si="7"/>
        <v>68.900383000000005</v>
      </c>
    </row>
    <row r="129" spans="1:108" x14ac:dyDescent="0.3">
      <c r="A129">
        <v>1984</v>
      </c>
      <c r="B129">
        <v>3</v>
      </c>
      <c r="C129">
        <v>10</v>
      </c>
      <c r="D129">
        <v>5.6596630000000001</v>
      </c>
      <c r="E129">
        <v>20.77882</v>
      </c>
      <c r="F129">
        <v>26.958379999999998</v>
      </c>
      <c r="G129">
        <v>0.47210999999999997</v>
      </c>
      <c r="H129">
        <v>0.346854</v>
      </c>
      <c r="I129">
        <v>23.81822</v>
      </c>
      <c r="J129">
        <f t="shared" si="4"/>
        <v>171.81563826559321</v>
      </c>
      <c r="K129">
        <v>397.41340000000002</v>
      </c>
      <c r="L129">
        <v>81.869190000000003</v>
      </c>
      <c r="M129">
        <v>0</v>
      </c>
      <c r="N129">
        <v>7.6636230000000003</v>
      </c>
      <c r="O129">
        <f t="shared" si="5"/>
        <v>89.532813000000004</v>
      </c>
      <c r="P129">
        <v>11.32579</v>
      </c>
      <c r="Q129">
        <v>1.7102360000000001</v>
      </c>
      <c r="R129">
        <v>16.373840000000001</v>
      </c>
      <c r="S129">
        <v>21.287839999999999</v>
      </c>
      <c r="T129">
        <v>0.194357</v>
      </c>
      <c r="U129">
        <v>1.3483270000000001</v>
      </c>
      <c r="V129">
        <v>0</v>
      </c>
      <c r="W129">
        <v>74.558840000000004</v>
      </c>
      <c r="X129">
        <v>0</v>
      </c>
      <c r="Y129">
        <v>7.7590269999999997</v>
      </c>
      <c r="Z129">
        <v>113.04</v>
      </c>
      <c r="AA129">
        <v>7.7441870000000002</v>
      </c>
      <c r="AB129">
        <v>14.911770000000001</v>
      </c>
      <c r="AC129">
        <v>49.571559999999998</v>
      </c>
      <c r="AD129">
        <v>1.203892</v>
      </c>
      <c r="AE129">
        <v>2.5610889999999999</v>
      </c>
      <c r="AF129">
        <v>0.66069100000000003</v>
      </c>
      <c r="AG129">
        <v>12088.37</v>
      </c>
      <c r="AH129">
        <v>0</v>
      </c>
      <c r="AI129">
        <v>13.303459999999999</v>
      </c>
      <c r="AJ129">
        <v>0</v>
      </c>
      <c r="AK129">
        <v>279.71120000000002</v>
      </c>
      <c r="AL129">
        <v>28.607420000000001</v>
      </c>
      <c r="AM129">
        <v>51.221710000000002</v>
      </c>
      <c r="AN129">
        <v>74.516319999999993</v>
      </c>
      <c r="AO129">
        <v>282.3098</v>
      </c>
      <c r="AP129">
        <v>111.6405</v>
      </c>
      <c r="AQ129">
        <v>174.88849999999999</v>
      </c>
      <c r="AR129">
        <v>-98.960599999999999</v>
      </c>
      <c r="AS129">
        <v>1</v>
      </c>
      <c r="AT129">
        <v>0</v>
      </c>
      <c r="AU129">
        <v>2.6641560000000002</v>
      </c>
      <c r="AV129">
        <v>1.5505930000000001</v>
      </c>
      <c r="AW129">
        <v>1.1603E-2</v>
      </c>
      <c r="AX129">
        <v>9.6761079999999993</v>
      </c>
      <c r="AY129">
        <v>4.7198999999999998E-2</v>
      </c>
      <c r="AZ129">
        <v>5.9276619999999998</v>
      </c>
      <c r="BA129">
        <v>3.0241000000000001E-2</v>
      </c>
      <c r="BB129">
        <v>0</v>
      </c>
      <c r="BC129">
        <v>94.741429999999994</v>
      </c>
      <c r="BD129">
        <v>101.89879999999999</v>
      </c>
      <c r="BE129">
        <v>23</v>
      </c>
      <c r="BF129">
        <v>14</v>
      </c>
      <c r="BG129">
        <v>18.5</v>
      </c>
      <c r="BH129">
        <v>19.221409999999999</v>
      </c>
      <c r="BI129">
        <v>19.454000000000001</v>
      </c>
      <c r="BJ129">
        <v>17.8</v>
      </c>
      <c r="BK129">
        <v>0</v>
      </c>
      <c r="BL129">
        <v>15.984629999999999</v>
      </c>
      <c r="BM129">
        <v>70.723380000000006</v>
      </c>
      <c r="BN129">
        <v>1</v>
      </c>
      <c r="BO129">
        <v>0</v>
      </c>
      <c r="BP129">
        <v>0</v>
      </c>
      <c r="BQ129">
        <v>0</v>
      </c>
      <c r="BR129">
        <v>1276.1500000000001</v>
      </c>
      <c r="BS129">
        <v>0.33424500000000001</v>
      </c>
      <c r="BT129">
        <v>235.01009999999999</v>
      </c>
      <c r="BU129">
        <v>11817.06</v>
      </c>
      <c r="BV129">
        <v>8.6956000000000006E-2</v>
      </c>
      <c r="BW129">
        <v>1.8679999999999999E-2</v>
      </c>
      <c r="BX129">
        <v>1.4269480000000001</v>
      </c>
      <c r="BY129">
        <v>0.75665000000000004</v>
      </c>
      <c r="BZ129">
        <v>1.1907049999999999</v>
      </c>
      <c r="CA129">
        <v>3.0066869999999999</v>
      </c>
      <c r="CB129">
        <v>7.0425930000000001</v>
      </c>
      <c r="CC129">
        <v>23.22878</v>
      </c>
      <c r="CD129">
        <v>10.549060000000001</v>
      </c>
      <c r="CE129">
        <v>1.727865</v>
      </c>
      <c r="CF129">
        <v>20.6191</v>
      </c>
      <c r="CG129">
        <v>3.3342860000000001</v>
      </c>
      <c r="CH129">
        <v>0.89707899999999996</v>
      </c>
      <c r="CI129">
        <v>2.5530680000000001</v>
      </c>
      <c r="CJ129">
        <v>53.050789999999999</v>
      </c>
      <c r="CK129">
        <v>207.46709999999999</v>
      </c>
      <c r="CL129">
        <v>22.831700000000001</v>
      </c>
      <c r="CM129">
        <v>92.910849999999996</v>
      </c>
      <c r="CN129">
        <v>233.73519999999999</v>
      </c>
      <c r="CO129">
        <v>2935.0169999999998</v>
      </c>
      <c r="CP129">
        <v>0.67101</v>
      </c>
      <c r="CQ129">
        <v>66.302239999999998</v>
      </c>
      <c r="CR129">
        <v>11.52562</v>
      </c>
      <c r="CS129">
        <v>7997.1289999999999</v>
      </c>
      <c r="CT129">
        <v>5.6229000000000001E-2</v>
      </c>
      <c r="CU129">
        <v>32.20796</v>
      </c>
      <c r="CV129">
        <v>0.56229499999999999</v>
      </c>
      <c r="CW129">
        <v>322.07960000000003</v>
      </c>
      <c r="CX129">
        <v>0</v>
      </c>
      <c r="CY129">
        <v>8.8035000000000002E-2</v>
      </c>
      <c r="CZ129">
        <v>3.2473879999999999</v>
      </c>
      <c r="DA129">
        <v>170.84979999999999</v>
      </c>
      <c r="DB129">
        <v>0.99926400000000004</v>
      </c>
      <c r="DC129">
        <f t="shared" si="6"/>
        <v>141.773203</v>
      </c>
      <c r="DD129">
        <f t="shared" si="7"/>
        <v>70.886601499999998</v>
      </c>
    </row>
    <row r="130" spans="1:108" x14ac:dyDescent="0.3">
      <c r="A130">
        <v>1984</v>
      </c>
      <c r="B130">
        <v>4</v>
      </c>
      <c r="C130">
        <v>9</v>
      </c>
      <c r="D130">
        <v>4.3193429999999999</v>
      </c>
      <c r="E130">
        <v>20.985130000000002</v>
      </c>
      <c r="F130">
        <v>27.240200000000002</v>
      </c>
      <c r="G130">
        <v>0.47798499999999999</v>
      </c>
      <c r="H130">
        <v>0.34857500000000002</v>
      </c>
      <c r="I130">
        <v>24.3188</v>
      </c>
      <c r="J130">
        <f t="shared" si="4"/>
        <v>176.98032606765082</v>
      </c>
      <c r="K130">
        <v>397.41340000000002</v>
      </c>
      <c r="L130">
        <v>84.356989999999996</v>
      </c>
      <c r="M130">
        <v>0</v>
      </c>
      <c r="N130">
        <v>7.8868289999999996</v>
      </c>
      <c r="O130">
        <f t="shared" si="5"/>
        <v>92.243819000000002</v>
      </c>
      <c r="P130">
        <v>8.643103</v>
      </c>
      <c r="Q130">
        <v>1.7058040000000001</v>
      </c>
      <c r="R130">
        <v>16.871400000000001</v>
      </c>
      <c r="S130">
        <v>16.46142</v>
      </c>
      <c r="T130">
        <v>0.18496699999999999</v>
      </c>
      <c r="U130">
        <v>0.992035</v>
      </c>
      <c r="V130">
        <v>0</v>
      </c>
      <c r="W130">
        <v>77.175219999999996</v>
      </c>
      <c r="X130">
        <v>0</v>
      </c>
      <c r="Y130">
        <v>8.0237649999999991</v>
      </c>
      <c r="Z130">
        <v>86.581770000000006</v>
      </c>
      <c r="AA130">
        <v>7.800046</v>
      </c>
      <c r="AB130">
        <v>15.435040000000001</v>
      </c>
      <c r="AC130">
        <v>38.531889999999997</v>
      </c>
      <c r="AD130">
        <v>1.099599</v>
      </c>
      <c r="AE130">
        <v>1.870851</v>
      </c>
      <c r="AF130">
        <v>0.67074400000000001</v>
      </c>
      <c r="AG130">
        <v>12088.89</v>
      </c>
      <c r="AH130">
        <v>0</v>
      </c>
      <c r="AI130">
        <v>13.353719999999999</v>
      </c>
      <c r="AJ130">
        <v>0</v>
      </c>
      <c r="AK130">
        <v>275.98259999999999</v>
      </c>
      <c r="AL130">
        <v>28.84487</v>
      </c>
      <c r="AM130">
        <v>51.477989999999998</v>
      </c>
      <c r="AN130">
        <v>-8.7855799999999995</v>
      </c>
      <c r="AO130">
        <v>127.08320000000001</v>
      </c>
      <c r="AP130">
        <v>49.785080000000001</v>
      </c>
      <c r="AQ130">
        <v>64.069770000000005</v>
      </c>
      <c r="AR130">
        <v>-72.219899999999996</v>
      </c>
      <c r="AS130">
        <v>1</v>
      </c>
      <c r="AT130">
        <v>0</v>
      </c>
      <c r="AU130">
        <v>0.86750400000000005</v>
      </c>
      <c r="AV130">
        <v>1.1833819999999999</v>
      </c>
      <c r="AW130">
        <v>8.8889999999999993E-3</v>
      </c>
      <c r="AX130">
        <v>8.6621279999999992</v>
      </c>
      <c r="AY130">
        <v>4.2001999999999998E-2</v>
      </c>
      <c r="AZ130">
        <v>4.92089</v>
      </c>
      <c r="BA130">
        <v>2.4903000000000002E-2</v>
      </c>
      <c r="BB130">
        <v>0</v>
      </c>
      <c r="BC130">
        <v>85.448269999999994</v>
      </c>
      <c r="BD130">
        <v>89.566130000000001</v>
      </c>
      <c r="BE130">
        <v>20</v>
      </c>
      <c r="BF130">
        <v>10.4</v>
      </c>
      <c r="BG130">
        <v>15.2</v>
      </c>
      <c r="BH130">
        <v>16.24943</v>
      </c>
      <c r="BI130">
        <v>16.217600000000001</v>
      </c>
      <c r="BJ130">
        <v>6.4</v>
      </c>
      <c r="BK130">
        <v>64.099999999999994</v>
      </c>
      <c r="BL130">
        <v>12.61173</v>
      </c>
      <c r="BM130">
        <v>68.410600000000002</v>
      </c>
      <c r="BN130">
        <v>1</v>
      </c>
      <c r="BO130">
        <v>0</v>
      </c>
      <c r="BP130">
        <v>0</v>
      </c>
      <c r="BQ130">
        <v>0</v>
      </c>
      <c r="BR130">
        <v>1490.6</v>
      </c>
      <c r="BS130">
        <v>1.592444</v>
      </c>
      <c r="BT130">
        <v>238.4725</v>
      </c>
      <c r="BU130">
        <v>11852.37</v>
      </c>
      <c r="BV130">
        <v>0.61829000000000001</v>
      </c>
      <c r="BW130">
        <v>1.9286000000000001E-2</v>
      </c>
      <c r="BX130">
        <v>21.183730000000001</v>
      </c>
      <c r="BY130">
        <v>0.784107</v>
      </c>
      <c r="BZ130">
        <v>2.2061000000000002</v>
      </c>
      <c r="CA130">
        <v>2.9426290000000002</v>
      </c>
      <c r="CB130">
        <v>14.58217</v>
      </c>
      <c r="CC130">
        <v>22.787870000000002</v>
      </c>
      <c r="CD130">
        <v>12.92389</v>
      </c>
      <c r="CE130">
        <v>1.6803790000000001</v>
      </c>
      <c r="CF130">
        <v>32.724460000000001</v>
      </c>
      <c r="CG130">
        <v>3.2431700000000001</v>
      </c>
      <c r="CH130">
        <v>0.90821300000000005</v>
      </c>
      <c r="CI130">
        <v>2.5337070000000002</v>
      </c>
      <c r="CJ130">
        <v>54.448149999999998</v>
      </c>
      <c r="CK130">
        <v>205.8527</v>
      </c>
      <c r="CL130">
        <v>22.605720000000002</v>
      </c>
      <c r="CM130">
        <v>92.789500000000004</v>
      </c>
      <c r="CN130">
        <v>232.46209999999999</v>
      </c>
      <c r="CO130">
        <v>2934.0729999999999</v>
      </c>
      <c r="CP130">
        <v>0.67078099999999996</v>
      </c>
      <c r="CQ130">
        <v>66.31035</v>
      </c>
      <c r="CR130">
        <v>11.527419999999999</v>
      </c>
      <c r="CS130">
        <v>7996.0249999999996</v>
      </c>
      <c r="CT130">
        <v>5.5743000000000001E-2</v>
      </c>
      <c r="CU130">
        <v>32.207900000000002</v>
      </c>
      <c r="CV130">
        <v>0.55743299999999996</v>
      </c>
      <c r="CW130">
        <v>322.07900000000001</v>
      </c>
      <c r="CX130">
        <v>0</v>
      </c>
      <c r="CY130">
        <v>4.4058E-2</v>
      </c>
      <c r="CZ130">
        <v>3.8254260000000002</v>
      </c>
      <c r="DA130">
        <v>188.84719999999999</v>
      </c>
      <c r="DB130">
        <v>0.97310399999999997</v>
      </c>
      <c r="DC130">
        <f t="shared" si="6"/>
        <v>137.10254799999998</v>
      </c>
      <c r="DD130">
        <f t="shared" si="7"/>
        <v>68.551273999999992</v>
      </c>
    </row>
    <row r="131" spans="1:108" x14ac:dyDescent="0.3">
      <c r="A131">
        <v>1984</v>
      </c>
      <c r="B131">
        <v>5</v>
      </c>
      <c r="C131">
        <v>9</v>
      </c>
      <c r="D131">
        <v>4.3897880000000002</v>
      </c>
      <c r="E131">
        <v>21.1389</v>
      </c>
      <c r="F131">
        <v>27.453060000000001</v>
      </c>
      <c r="G131">
        <v>0.48241299999999998</v>
      </c>
      <c r="H131">
        <v>0.34986499999999998</v>
      </c>
      <c r="I131">
        <v>24.70036</v>
      </c>
      <c r="J131">
        <f t="shared" si="4"/>
        <v>180.93370541279279</v>
      </c>
      <c r="K131">
        <v>397.41340000000002</v>
      </c>
      <c r="L131">
        <v>86.261579999999995</v>
      </c>
      <c r="M131">
        <v>0</v>
      </c>
      <c r="N131">
        <v>8.0510959999999994</v>
      </c>
      <c r="O131">
        <f t="shared" si="5"/>
        <v>94.312675999999996</v>
      </c>
      <c r="P131">
        <v>8.7831539999999997</v>
      </c>
      <c r="Q131">
        <v>1.6760919999999999</v>
      </c>
      <c r="R131">
        <v>17.252320000000001</v>
      </c>
      <c r="S131">
        <v>16.935590000000001</v>
      </c>
      <c r="T131">
        <v>0.217644</v>
      </c>
      <c r="U131">
        <v>0.93360600000000005</v>
      </c>
      <c r="V131">
        <v>0</v>
      </c>
      <c r="W131">
        <v>79.159149999999997</v>
      </c>
      <c r="X131">
        <v>0</v>
      </c>
      <c r="Y131">
        <v>8.2175089999999997</v>
      </c>
      <c r="Z131">
        <v>88.257890000000003</v>
      </c>
      <c r="AA131">
        <v>7.7143420000000003</v>
      </c>
      <c r="AB131">
        <v>15.83183</v>
      </c>
      <c r="AC131">
        <v>39.811489999999999</v>
      </c>
      <c r="AD131">
        <v>1.237406</v>
      </c>
      <c r="AE131">
        <v>1.71333</v>
      </c>
      <c r="AF131">
        <v>0.67924300000000004</v>
      </c>
      <c r="AG131">
        <v>12089.18</v>
      </c>
      <c r="AH131">
        <v>0</v>
      </c>
      <c r="AI131">
        <v>13.39621</v>
      </c>
      <c r="AJ131">
        <v>0</v>
      </c>
      <c r="AK131">
        <v>289.84469999999999</v>
      </c>
      <c r="AL131">
        <v>28.621659999999999</v>
      </c>
      <c r="AM131">
        <v>51.313339999999997</v>
      </c>
      <c r="AN131">
        <v>7.6718780000000004</v>
      </c>
      <c r="AO131">
        <v>124.4704</v>
      </c>
      <c r="AP131">
        <v>48.867980000000003</v>
      </c>
      <c r="AQ131">
        <v>76.109399999999994</v>
      </c>
      <c r="AR131">
        <v>-67.815200000000004</v>
      </c>
      <c r="AS131">
        <v>1</v>
      </c>
      <c r="AT131">
        <v>0</v>
      </c>
      <c r="AU131">
        <v>0.76052200000000003</v>
      </c>
      <c r="AV131">
        <v>1.202682</v>
      </c>
      <c r="AW131">
        <v>9.0629999999999999E-3</v>
      </c>
      <c r="AX131">
        <v>8.7947199999999999</v>
      </c>
      <c r="AY131">
        <v>4.3094E-2</v>
      </c>
      <c r="AZ131">
        <v>5.1178800000000004</v>
      </c>
      <c r="BA131">
        <v>2.6176999999999999E-2</v>
      </c>
      <c r="BB131">
        <v>1.4326E-2</v>
      </c>
      <c r="BC131">
        <v>67.308229999999995</v>
      </c>
      <c r="BD131">
        <v>71.240309999999994</v>
      </c>
      <c r="BE131">
        <v>19.3</v>
      </c>
      <c r="BF131">
        <v>12.9</v>
      </c>
      <c r="BG131">
        <v>16.100000000000001</v>
      </c>
      <c r="BH131">
        <v>14.4588</v>
      </c>
      <c r="BI131">
        <v>16.778400000000001</v>
      </c>
      <c r="BJ131">
        <v>6.3</v>
      </c>
      <c r="BK131">
        <v>20.9</v>
      </c>
      <c r="BL131">
        <v>14.87876</v>
      </c>
      <c r="BM131">
        <v>77.879069999999999</v>
      </c>
      <c r="BN131">
        <v>1</v>
      </c>
      <c r="BO131">
        <v>0</v>
      </c>
      <c r="BP131">
        <v>0</v>
      </c>
      <c r="BQ131">
        <v>18.885950000000001</v>
      </c>
      <c r="BR131">
        <v>1623.7</v>
      </c>
      <c r="BS131">
        <v>1.5488489999999999</v>
      </c>
      <c r="BT131">
        <v>237.6045</v>
      </c>
      <c r="BU131">
        <v>11847.23</v>
      </c>
      <c r="BV131">
        <v>0.41773199999999999</v>
      </c>
      <c r="BW131">
        <v>2.1628000000000001E-2</v>
      </c>
      <c r="BX131">
        <v>13.604810000000001</v>
      </c>
      <c r="BY131">
        <v>0.87129100000000004</v>
      </c>
      <c r="BZ131">
        <v>2.1356839999999999</v>
      </c>
      <c r="CA131">
        <v>2.896102</v>
      </c>
      <c r="CB131">
        <v>14.07938</v>
      </c>
      <c r="CC131">
        <v>22.476019999999998</v>
      </c>
      <c r="CD131">
        <v>12.615780000000001</v>
      </c>
      <c r="CE131">
        <v>1.6371770000000001</v>
      </c>
      <c r="CF131">
        <v>32.002769999999998</v>
      </c>
      <c r="CG131">
        <v>3.159856</v>
      </c>
      <c r="CH131">
        <v>0.99807400000000002</v>
      </c>
      <c r="CI131">
        <v>2.5189210000000002</v>
      </c>
      <c r="CJ131">
        <v>61.41977</v>
      </c>
      <c r="CK131">
        <v>205.6371</v>
      </c>
      <c r="CL131">
        <v>22.412510000000001</v>
      </c>
      <c r="CM131">
        <v>92.699349999999995</v>
      </c>
      <c r="CN131">
        <v>231.33869999999999</v>
      </c>
      <c r="CO131">
        <v>2933.2460000000001</v>
      </c>
      <c r="CP131">
        <v>0.66912099999999997</v>
      </c>
      <c r="CQ131">
        <v>66.319329999999994</v>
      </c>
      <c r="CR131">
        <v>11.506690000000001</v>
      </c>
      <c r="CS131">
        <v>7995.2190000000001</v>
      </c>
      <c r="CT131">
        <v>5.5261999999999999E-2</v>
      </c>
      <c r="CU131">
        <v>32.207790000000003</v>
      </c>
      <c r="CV131">
        <v>0.552616</v>
      </c>
      <c r="CW131">
        <v>322.0779</v>
      </c>
      <c r="CX131">
        <v>0</v>
      </c>
      <c r="CY131">
        <v>4.2979000000000003E-2</v>
      </c>
      <c r="CZ131">
        <v>3.8274400000000002</v>
      </c>
      <c r="DA131">
        <v>199.2268</v>
      </c>
      <c r="DB131">
        <v>0.92503199999999997</v>
      </c>
      <c r="DC131">
        <f t="shared" si="6"/>
        <v>140.11108199999998</v>
      </c>
      <c r="DD131">
        <f t="shared" si="7"/>
        <v>70.055540999999991</v>
      </c>
    </row>
    <row r="132" spans="1:108" x14ac:dyDescent="0.3">
      <c r="A132">
        <v>1984</v>
      </c>
      <c r="B132">
        <v>6</v>
      </c>
      <c r="C132">
        <v>8</v>
      </c>
      <c r="D132">
        <v>4.4441300000000004</v>
      </c>
      <c r="E132">
        <v>21.255469999999999</v>
      </c>
      <c r="F132">
        <v>27.631540000000001</v>
      </c>
      <c r="G132">
        <v>0.48611799999999999</v>
      </c>
      <c r="H132">
        <v>0.350943</v>
      </c>
      <c r="I132">
        <v>25.022570000000002</v>
      </c>
      <c r="J132">
        <f t="shared" si="4"/>
        <v>184.19772712357772</v>
      </c>
      <c r="K132">
        <v>397.41340000000002</v>
      </c>
      <c r="L132">
        <v>87.834869999999995</v>
      </c>
      <c r="M132">
        <v>0</v>
      </c>
      <c r="N132">
        <v>8.181737</v>
      </c>
      <c r="O132">
        <f t="shared" si="5"/>
        <v>96.016606999999993</v>
      </c>
      <c r="P132">
        <v>8.8911580000000008</v>
      </c>
      <c r="Q132">
        <v>1.6335649999999999</v>
      </c>
      <c r="R132">
        <v>17.566970000000001</v>
      </c>
      <c r="S132">
        <v>17.316299999999998</v>
      </c>
      <c r="T132">
        <v>0.23691300000000001</v>
      </c>
      <c r="U132">
        <v>0.87873999999999997</v>
      </c>
      <c r="V132">
        <v>0</v>
      </c>
      <c r="W132">
        <v>80.96584</v>
      </c>
      <c r="X132">
        <v>0</v>
      </c>
      <c r="Y132">
        <v>8.3909470000000006</v>
      </c>
      <c r="Z132">
        <v>89.733599999999996</v>
      </c>
      <c r="AA132">
        <v>7.5918460000000003</v>
      </c>
      <c r="AB132">
        <v>16.193169999999999</v>
      </c>
      <c r="AC132">
        <v>40.961219999999997</v>
      </c>
      <c r="AD132">
        <v>1.313979</v>
      </c>
      <c r="AE132">
        <v>1.6724110000000001</v>
      </c>
      <c r="AF132">
        <v>0.69089299999999998</v>
      </c>
      <c r="AG132">
        <v>12089.25</v>
      </c>
      <c r="AH132">
        <v>0</v>
      </c>
      <c r="AI132">
        <v>13.454470000000001</v>
      </c>
      <c r="AJ132">
        <v>0</v>
      </c>
      <c r="AK132">
        <v>289.68450000000001</v>
      </c>
      <c r="AL132">
        <v>28.48001</v>
      </c>
      <c r="AM132">
        <v>51.094830000000002</v>
      </c>
      <c r="AN132">
        <v>31.776340000000001</v>
      </c>
      <c r="AO132">
        <v>146.60730000000001</v>
      </c>
      <c r="AP132">
        <v>57.828200000000002</v>
      </c>
      <c r="AQ132">
        <v>102.6981</v>
      </c>
      <c r="AR132">
        <v>-70.188699999999997</v>
      </c>
      <c r="AS132">
        <v>1</v>
      </c>
      <c r="AT132">
        <v>0</v>
      </c>
      <c r="AU132">
        <v>0.75547799999999998</v>
      </c>
      <c r="AV132">
        <v>1.21757</v>
      </c>
      <c r="AW132">
        <v>9.2149999999999992E-3</v>
      </c>
      <c r="AX132">
        <v>8.7795579999999998</v>
      </c>
      <c r="AY132">
        <v>4.3333000000000003E-2</v>
      </c>
      <c r="AZ132">
        <v>5.1954190000000002</v>
      </c>
      <c r="BA132">
        <v>2.6682000000000001E-2</v>
      </c>
      <c r="BB132">
        <v>0</v>
      </c>
      <c r="BC132">
        <v>56.269739999999999</v>
      </c>
      <c r="BD132">
        <v>60.785449999999997</v>
      </c>
      <c r="BE132">
        <v>14.4</v>
      </c>
      <c r="BF132">
        <v>8.1999999999999993</v>
      </c>
      <c r="BG132">
        <v>11.3</v>
      </c>
      <c r="BH132">
        <v>13.172129999999999</v>
      </c>
      <c r="BI132">
        <v>11.9572</v>
      </c>
      <c r="BJ132">
        <v>8.5</v>
      </c>
      <c r="BK132">
        <v>0</v>
      </c>
      <c r="BL132">
        <v>10.87398</v>
      </c>
      <c r="BM132">
        <v>77.7547</v>
      </c>
      <c r="BN132">
        <v>1</v>
      </c>
      <c r="BO132">
        <v>0</v>
      </c>
      <c r="BP132">
        <v>0</v>
      </c>
      <c r="BQ132">
        <v>0</v>
      </c>
      <c r="BR132">
        <v>1734.35</v>
      </c>
      <c r="BS132">
        <v>0.14380200000000001</v>
      </c>
      <c r="BT132">
        <v>236.84700000000001</v>
      </c>
      <c r="BU132">
        <v>11842.43</v>
      </c>
      <c r="BV132">
        <v>0.30770399999999998</v>
      </c>
      <c r="BW132">
        <v>2.2377999999999999E-2</v>
      </c>
      <c r="BX132">
        <v>9.3637560000000004</v>
      </c>
      <c r="BY132">
        <v>0.89942900000000003</v>
      </c>
      <c r="BZ132">
        <v>2.0738620000000001</v>
      </c>
      <c r="CA132">
        <v>2.8575089999999999</v>
      </c>
      <c r="CB132">
        <v>13.63382</v>
      </c>
      <c r="CC132">
        <v>22.223549999999999</v>
      </c>
      <c r="CD132">
        <v>12.34459</v>
      </c>
      <c r="CE132">
        <v>1.5982080000000001</v>
      </c>
      <c r="CF132">
        <v>31.37546</v>
      </c>
      <c r="CG132">
        <v>3.0846809999999998</v>
      </c>
      <c r="CH132">
        <v>1.0346580000000001</v>
      </c>
      <c r="CI132">
        <v>2.5068570000000001</v>
      </c>
      <c r="CJ132">
        <v>64.895539999999997</v>
      </c>
      <c r="CK132">
        <v>205.4461</v>
      </c>
      <c r="CL132">
        <v>22.221170000000001</v>
      </c>
      <c r="CM132">
        <v>92.621949999999998</v>
      </c>
      <c r="CN132">
        <v>230.2722</v>
      </c>
      <c r="CO132">
        <v>2932.5770000000002</v>
      </c>
      <c r="CP132">
        <v>0.66713299999999998</v>
      </c>
      <c r="CQ132">
        <v>66.328419999999994</v>
      </c>
      <c r="CR132">
        <v>11.482699999999999</v>
      </c>
      <c r="CS132">
        <v>7994.5020000000004</v>
      </c>
      <c r="CT132">
        <v>5.4783999999999999E-2</v>
      </c>
      <c r="CU132">
        <v>32.207729999999998</v>
      </c>
      <c r="CV132">
        <v>0.54784200000000005</v>
      </c>
      <c r="CW132">
        <v>322.07729999999998</v>
      </c>
      <c r="CX132">
        <v>0</v>
      </c>
      <c r="CY132">
        <v>4.6482000000000002E-2</v>
      </c>
      <c r="CZ132">
        <v>3.5705230000000001</v>
      </c>
      <c r="DA132">
        <v>197.76949999999999</v>
      </c>
      <c r="DB132">
        <v>0.78718399999999999</v>
      </c>
      <c r="DC132">
        <f t="shared" si="6"/>
        <v>142.54025299999998</v>
      </c>
      <c r="DD132">
        <f t="shared" si="7"/>
        <v>71.270126499999989</v>
      </c>
    </row>
    <row r="133" spans="1:108" x14ac:dyDescent="0.3">
      <c r="A133">
        <v>1984</v>
      </c>
      <c r="B133">
        <v>7</v>
      </c>
      <c r="C133">
        <v>8</v>
      </c>
      <c r="D133">
        <v>4.4850599999999998</v>
      </c>
      <c r="E133">
        <v>21.345939999999999</v>
      </c>
      <c r="F133">
        <v>27.779340000000001</v>
      </c>
      <c r="G133">
        <v>0.48918099999999998</v>
      </c>
      <c r="H133">
        <v>0.35183500000000001</v>
      </c>
      <c r="I133">
        <v>25.290980000000001</v>
      </c>
      <c r="J133">
        <f t="shared" si="4"/>
        <v>186.88264446612251</v>
      </c>
      <c r="K133">
        <v>397.41340000000002</v>
      </c>
      <c r="L133">
        <v>89.129570000000001</v>
      </c>
      <c r="M133">
        <v>0</v>
      </c>
      <c r="N133">
        <v>8.2841400000000007</v>
      </c>
      <c r="O133">
        <f t="shared" si="5"/>
        <v>97.413710000000009</v>
      </c>
      <c r="P133">
        <v>8.9726510000000008</v>
      </c>
      <c r="Q133">
        <v>1.5817950000000001</v>
      </c>
      <c r="R133">
        <v>17.82591</v>
      </c>
      <c r="S133">
        <v>17.61852</v>
      </c>
      <c r="T133">
        <v>0.247284</v>
      </c>
      <c r="U133">
        <v>0.84874400000000005</v>
      </c>
      <c r="V133">
        <v>0</v>
      </c>
      <c r="W133">
        <v>82.301259999999999</v>
      </c>
      <c r="X133">
        <v>0</v>
      </c>
      <c r="Y133">
        <v>8.5115359999999995</v>
      </c>
      <c r="Z133">
        <v>90.717470000000006</v>
      </c>
      <c r="AA133">
        <v>7.3776380000000001</v>
      </c>
      <c r="AB133">
        <v>16.460249999999998</v>
      </c>
      <c r="AC133">
        <v>41.773159999999997</v>
      </c>
      <c r="AD133">
        <v>1.2873699999999999</v>
      </c>
      <c r="AE133">
        <v>1.464008</v>
      </c>
      <c r="AF133">
        <v>0.69601400000000002</v>
      </c>
      <c r="AG133">
        <v>12089.44</v>
      </c>
      <c r="AH133">
        <v>0</v>
      </c>
      <c r="AI133">
        <v>13.48007</v>
      </c>
      <c r="AJ133">
        <v>0</v>
      </c>
      <c r="AK133">
        <v>287.72919999999999</v>
      </c>
      <c r="AL133">
        <v>28.384370000000001</v>
      </c>
      <c r="AM133">
        <v>50.833669999999998</v>
      </c>
      <c r="AN133">
        <v>52.184660000000001</v>
      </c>
      <c r="AO133">
        <v>161.9589</v>
      </c>
      <c r="AP133">
        <v>63.937480000000001</v>
      </c>
      <c r="AQ133">
        <v>119.6872</v>
      </c>
      <c r="AR133">
        <v>-66.692800000000005</v>
      </c>
      <c r="AS133">
        <v>1</v>
      </c>
      <c r="AT133">
        <v>0</v>
      </c>
      <c r="AU133">
        <v>0.90464100000000003</v>
      </c>
      <c r="AV133">
        <v>1.2287840000000001</v>
      </c>
      <c r="AW133">
        <v>9.3170000000000006E-3</v>
      </c>
      <c r="AX133">
        <v>8.6740469999999998</v>
      </c>
      <c r="AY133">
        <v>4.2193000000000001E-2</v>
      </c>
      <c r="AZ133">
        <v>5.2032509999999998</v>
      </c>
      <c r="BA133">
        <v>2.6006000000000001E-2</v>
      </c>
      <c r="BB133">
        <v>9.8600000000000007E-3</v>
      </c>
      <c r="BC133">
        <v>45.02693</v>
      </c>
      <c r="BD133">
        <v>49.841659999999997</v>
      </c>
      <c r="BE133">
        <v>15.2</v>
      </c>
      <c r="BF133">
        <v>8.5</v>
      </c>
      <c r="BG133">
        <v>11.85</v>
      </c>
      <c r="BH133">
        <v>11.48306</v>
      </c>
      <c r="BI133">
        <v>12.5602</v>
      </c>
      <c r="BJ133">
        <v>9.5</v>
      </c>
      <c r="BK133">
        <v>11.1</v>
      </c>
      <c r="BL133">
        <v>11.09778</v>
      </c>
      <c r="BM133">
        <v>76.268119999999996</v>
      </c>
      <c r="BN133">
        <v>1</v>
      </c>
      <c r="BO133">
        <v>0</v>
      </c>
      <c r="BP133">
        <v>0</v>
      </c>
      <c r="BQ133">
        <v>8.4303100000000004</v>
      </c>
      <c r="BR133">
        <v>1765.65</v>
      </c>
      <c r="BS133">
        <v>1.5609770000000001</v>
      </c>
      <c r="BT133">
        <v>236.3691</v>
      </c>
      <c r="BU133">
        <v>11839.54</v>
      </c>
      <c r="BV133">
        <v>0.26597999999999999</v>
      </c>
      <c r="BW133">
        <v>2.4518999999999999E-2</v>
      </c>
      <c r="BX133">
        <v>7.5003339999999996</v>
      </c>
      <c r="BY133">
        <v>0.98288200000000003</v>
      </c>
      <c r="BZ133">
        <v>2.029868</v>
      </c>
      <c r="CA133">
        <v>2.8539680000000001</v>
      </c>
      <c r="CB133">
        <v>13.306520000000001</v>
      </c>
      <c r="CC133">
        <v>22.23995</v>
      </c>
      <c r="CD133">
        <v>12.16451</v>
      </c>
      <c r="CE133">
        <v>1.5710980000000001</v>
      </c>
      <c r="CF133">
        <v>30.980270000000001</v>
      </c>
      <c r="CG133">
        <v>3.0323799999999999</v>
      </c>
      <c r="CH133">
        <v>1.043226</v>
      </c>
      <c r="CI133">
        <v>2.5016150000000001</v>
      </c>
      <c r="CJ133">
        <v>66.219909999999999</v>
      </c>
      <c r="CK133">
        <v>205.5087</v>
      </c>
      <c r="CL133">
        <v>22.03078</v>
      </c>
      <c r="CM133">
        <v>92.620819999999995</v>
      </c>
      <c r="CN133">
        <v>228.9855</v>
      </c>
      <c r="CO133">
        <v>2932.6680000000001</v>
      </c>
      <c r="CP133">
        <v>0.66405800000000004</v>
      </c>
      <c r="CQ133">
        <v>66.336510000000004</v>
      </c>
      <c r="CR133">
        <v>11.43817</v>
      </c>
      <c r="CS133">
        <v>7994.0209999999997</v>
      </c>
      <c r="CT133">
        <v>5.4310999999999998E-2</v>
      </c>
      <c r="CU133">
        <v>32.207819999999998</v>
      </c>
      <c r="CV133">
        <v>0.54311200000000004</v>
      </c>
      <c r="CW133">
        <v>322.07819999999998</v>
      </c>
      <c r="CX133">
        <v>0</v>
      </c>
      <c r="CY133">
        <v>2.9581E-2</v>
      </c>
      <c r="CZ133">
        <v>3.7484139999999999</v>
      </c>
      <c r="DA133">
        <v>199.08269999999999</v>
      </c>
      <c r="DB133">
        <v>0.84996400000000005</v>
      </c>
      <c r="DC133">
        <f t="shared" si="6"/>
        <v>144.50861400000002</v>
      </c>
      <c r="DD133">
        <f t="shared" si="7"/>
        <v>72.254307000000011</v>
      </c>
    </row>
    <row r="134" spans="1:108" x14ac:dyDescent="0.3">
      <c r="A134">
        <v>1984</v>
      </c>
      <c r="B134">
        <v>8</v>
      </c>
      <c r="C134">
        <v>7</v>
      </c>
      <c r="D134">
        <v>4.52562</v>
      </c>
      <c r="E134">
        <v>21.44697</v>
      </c>
      <c r="F134">
        <v>27.921690000000002</v>
      </c>
      <c r="G134">
        <v>0.49212699999999998</v>
      </c>
      <c r="H134">
        <v>0.352684</v>
      </c>
      <c r="I134">
        <v>25.550830000000001</v>
      </c>
      <c r="J134">
        <f t="shared" ref="J134:J197" si="8">E134*I134*(0.317+0.942*(E134-1.4)^-1.161)</f>
        <v>189.60286827853849</v>
      </c>
      <c r="K134">
        <v>397.41340000000002</v>
      </c>
      <c r="L134">
        <v>90.440020000000004</v>
      </c>
      <c r="M134">
        <v>0</v>
      </c>
      <c r="N134">
        <v>8.3877919999999992</v>
      </c>
      <c r="O134">
        <f t="shared" ref="O134:O197" si="9">SUM(L134:N134)</f>
        <v>98.827812000000009</v>
      </c>
      <c r="P134">
        <v>9.0547269999999997</v>
      </c>
      <c r="Q134">
        <v>1.533733</v>
      </c>
      <c r="R134">
        <v>18.088000000000001</v>
      </c>
      <c r="S134">
        <v>17.924140000000001</v>
      </c>
      <c r="T134">
        <v>0.25945099999999999</v>
      </c>
      <c r="U134">
        <v>0.95526699999999998</v>
      </c>
      <c r="V134">
        <v>0</v>
      </c>
      <c r="W134">
        <v>83.482259999999997</v>
      </c>
      <c r="X134">
        <v>0</v>
      </c>
      <c r="Y134">
        <v>8.6146130000000003</v>
      </c>
      <c r="Z134">
        <v>91.535780000000003</v>
      </c>
      <c r="AA134">
        <v>7.1449340000000001</v>
      </c>
      <c r="AB134">
        <v>16.696449999999999</v>
      </c>
      <c r="AC134">
        <v>42.473080000000003</v>
      </c>
      <c r="AD134">
        <v>1.2534350000000001</v>
      </c>
      <c r="AE134">
        <v>1.548041</v>
      </c>
      <c r="AF134">
        <v>0.69583099999999998</v>
      </c>
      <c r="AG134">
        <v>12089.73</v>
      </c>
      <c r="AH134">
        <v>0</v>
      </c>
      <c r="AI134">
        <v>13.479150000000001</v>
      </c>
      <c r="AJ134">
        <v>0</v>
      </c>
      <c r="AK134">
        <v>290.56180000000001</v>
      </c>
      <c r="AL134">
        <v>28.224920000000001</v>
      </c>
      <c r="AM134">
        <v>50.671149999999997</v>
      </c>
      <c r="AN134">
        <v>62.942610000000002</v>
      </c>
      <c r="AO134">
        <v>179.7242</v>
      </c>
      <c r="AP134">
        <v>71.022559999999999</v>
      </c>
      <c r="AQ134">
        <v>130.63489999999999</v>
      </c>
      <c r="AR134">
        <v>-66.793599999999998</v>
      </c>
      <c r="AS134">
        <v>1</v>
      </c>
      <c r="AT134">
        <v>0</v>
      </c>
      <c r="AU134">
        <v>0.97823400000000005</v>
      </c>
      <c r="AV134">
        <v>1.2398960000000001</v>
      </c>
      <c r="AW134">
        <v>9.4009999999999996E-3</v>
      </c>
      <c r="AX134">
        <v>8.6004179999999995</v>
      </c>
      <c r="AY134">
        <v>4.0930000000000001E-2</v>
      </c>
      <c r="AZ134">
        <v>5.2361659999999999</v>
      </c>
      <c r="BA134">
        <v>2.5256000000000001E-2</v>
      </c>
      <c r="BB134">
        <v>0</v>
      </c>
      <c r="BC134">
        <v>44.860399999999998</v>
      </c>
      <c r="BD134">
        <v>50.008650000000003</v>
      </c>
      <c r="BE134">
        <v>14.6</v>
      </c>
      <c r="BF134">
        <v>8.6</v>
      </c>
      <c r="BG134">
        <v>11.6</v>
      </c>
      <c r="BH134">
        <v>11.531409999999999</v>
      </c>
      <c r="BI134">
        <v>12.236000000000001</v>
      </c>
      <c r="BJ134">
        <v>11</v>
      </c>
      <c r="BK134">
        <v>2.4</v>
      </c>
      <c r="BL134">
        <v>11.17328</v>
      </c>
      <c r="BM134">
        <v>78.440719999999999</v>
      </c>
      <c r="BN134">
        <v>1</v>
      </c>
      <c r="BO134">
        <v>0</v>
      </c>
      <c r="BP134">
        <v>0</v>
      </c>
      <c r="BQ134">
        <v>0</v>
      </c>
      <c r="BR134">
        <v>25.95</v>
      </c>
      <c r="BS134">
        <v>1.5781879999999999</v>
      </c>
      <c r="BT134">
        <v>235.94730000000001</v>
      </c>
      <c r="BU134">
        <v>11836.98</v>
      </c>
      <c r="BV134">
        <v>0.240255</v>
      </c>
      <c r="BW134">
        <v>2.5895999999999999E-2</v>
      </c>
      <c r="BX134">
        <v>6.2638509999999998</v>
      </c>
      <c r="BY134">
        <v>1.0344819999999999</v>
      </c>
      <c r="BZ134">
        <v>1.990289</v>
      </c>
      <c r="CA134">
        <v>2.8547910000000001</v>
      </c>
      <c r="CB134">
        <v>13.00841</v>
      </c>
      <c r="CC134">
        <v>22.290140000000001</v>
      </c>
      <c r="CD134">
        <v>12.00474</v>
      </c>
      <c r="CE134">
        <v>1.546624</v>
      </c>
      <c r="CF134">
        <v>30.63691</v>
      </c>
      <c r="CG134">
        <v>2.9851670000000001</v>
      </c>
      <c r="CH134">
        <v>1.0442279999999999</v>
      </c>
      <c r="CI134">
        <v>2.4981270000000002</v>
      </c>
      <c r="CJ134">
        <v>66.914730000000006</v>
      </c>
      <c r="CK134">
        <v>205.6345</v>
      </c>
      <c r="CL134">
        <v>21.841760000000001</v>
      </c>
      <c r="CM134">
        <v>92.633650000000003</v>
      </c>
      <c r="CN134">
        <v>227.66849999999999</v>
      </c>
      <c r="CO134">
        <v>2932.9079999999999</v>
      </c>
      <c r="CP134">
        <v>0.66077399999999997</v>
      </c>
      <c r="CQ134">
        <v>66.344390000000004</v>
      </c>
      <c r="CR134">
        <v>11.38988</v>
      </c>
      <c r="CS134">
        <v>7993.5879999999997</v>
      </c>
      <c r="CT134">
        <v>5.3842000000000001E-2</v>
      </c>
      <c r="CU134">
        <v>32.207940000000001</v>
      </c>
      <c r="CV134">
        <v>0.53842299999999998</v>
      </c>
      <c r="CW134">
        <v>322.07940000000002</v>
      </c>
      <c r="CX134">
        <v>0</v>
      </c>
      <c r="CY134">
        <v>3.9369000000000001E-2</v>
      </c>
      <c r="CZ134">
        <v>3.7029749999999999</v>
      </c>
      <c r="DA134">
        <v>198.5626</v>
      </c>
      <c r="DB134">
        <v>1.0126919999999999</v>
      </c>
      <c r="DC134">
        <f t="shared" ref="DC134:DC197" si="10">SUM(O134:V134,)</f>
        <v>146.64313000000001</v>
      </c>
      <c r="DD134">
        <f t="shared" ref="DD134:DD197" si="11">DC134/2</f>
        <v>73.321565000000007</v>
      </c>
    </row>
    <row r="135" spans="1:108" x14ac:dyDescent="0.3">
      <c r="A135">
        <v>1984</v>
      </c>
      <c r="B135">
        <v>9</v>
      </c>
      <c r="C135">
        <v>6</v>
      </c>
      <c r="D135">
        <v>4.584193</v>
      </c>
      <c r="E135">
        <v>21.596920000000001</v>
      </c>
      <c r="F135">
        <v>28.096219999999999</v>
      </c>
      <c r="G135">
        <v>0.49573299999999998</v>
      </c>
      <c r="H135">
        <v>0.35372500000000001</v>
      </c>
      <c r="I135">
        <v>25.87125</v>
      </c>
      <c r="J135">
        <f t="shared" si="8"/>
        <v>193.18326799727592</v>
      </c>
      <c r="K135">
        <v>397.41340000000002</v>
      </c>
      <c r="L135">
        <v>92.162480000000002</v>
      </c>
      <c r="M135">
        <v>0</v>
      </c>
      <c r="N135">
        <v>8.5322440000000004</v>
      </c>
      <c r="O135">
        <f t="shared" si="9"/>
        <v>100.69472400000001</v>
      </c>
      <c r="P135">
        <v>9.1729439999999993</v>
      </c>
      <c r="Q135">
        <v>1.505045</v>
      </c>
      <c r="R135">
        <v>18.432500000000001</v>
      </c>
      <c r="S135">
        <v>18.343039999999998</v>
      </c>
      <c r="T135">
        <v>0.28503600000000001</v>
      </c>
      <c r="U135">
        <v>1.0674870000000001</v>
      </c>
      <c r="V135">
        <v>0</v>
      </c>
      <c r="W135">
        <v>84.85436</v>
      </c>
      <c r="X135">
        <v>0</v>
      </c>
      <c r="Y135">
        <v>8.7385459999999995</v>
      </c>
      <c r="Z135">
        <v>92.535499999999999</v>
      </c>
      <c r="AA135">
        <v>6.9642049999999998</v>
      </c>
      <c r="AB135">
        <v>16.970870000000001</v>
      </c>
      <c r="AC135">
        <v>43.30612</v>
      </c>
      <c r="AD135">
        <v>1.2801210000000001</v>
      </c>
      <c r="AE135">
        <v>1.5228699999999999</v>
      </c>
      <c r="AF135">
        <v>0.69053600000000004</v>
      </c>
      <c r="AG135">
        <v>12090.27</v>
      </c>
      <c r="AH135">
        <v>0</v>
      </c>
      <c r="AI135">
        <v>13.452680000000001</v>
      </c>
      <c r="AJ135">
        <v>0</v>
      </c>
      <c r="AK135">
        <v>266.15210000000002</v>
      </c>
      <c r="AL135">
        <v>28.143370000000001</v>
      </c>
      <c r="AM135">
        <v>50.407040000000002</v>
      </c>
      <c r="AN135">
        <v>83.356809999999996</v>
      </c>
      <c r="AO135">
        <v>201.4462</v>
      </c>
      <c r="AP135">
        <v>79.70581</v>
      </c>
      <c r="AQ135">
        <v>145.86060000000001</v>
      </c>
      <c r="AR135">
        <v>-61.496600000000001</v>
      </c>
      <c r="AS135">
        <v>1</v>
      </c>
      <c r="AT135">
        <v>0</v>
      </c>
      <c r="AU135">
        <v>1.306891</v>
      </c>
      <c r="AV135">
        <v>1.255943</v>
      </c>
      <c r="AW135">
        <v>9.5040000000000003E-3</v>
      </c>
      <c r="AX135">
        <v>8.696294</v>
      </c>
      <c r="AY135">
        <v>4.0585000000000003E-2</v>
      </c>
      <c r="AZ135">
        <v>5.396172</v>
      </c>
      <c r="BA135">
        <v>2.5308000000000001E-2</v>
      </c>
      <c r="BB135">
        <v>0</v>
      </c>
      <c r="BC135">
        <v>37.376350000000002</v>
      </c>
      <c r="BD135">
        <v>42.961550000000003</v>
      </c>
      <c r="BE135">
        <v>15.8</v>
      </c>
      <c r="BF135">
        <v>4.5999999999999996</v>
      </c>
      <c r="BG135">
        <v>10.199999999999999</v>
      </c>
      <c r="BH135">
        <v>10.337580000000001</v>
      </c>
      <c r="BI135">
        <v>11.3872</v>
      </c>
      <c r="BJ135">
        <v>14.9</v>
      </c>
      <c r="BK135">
        <v>3.2</v>
      </c>
      <c r="BL135">
        <v>8.4820829999999994</v>
      </c>
      <c r="BM135">
        <v>62.980490000000003</v>
      </c>
      <c r="BN135">
        <v>1</v>
      </c>
      <c r="BO135">
        <v>0</v>
      </c>
      <c r="BP135">
        <v>0</v>
      </c>
      <c r="BQ135">
        <v>0</v>
      </c>
      <c r="BR135">
        <v>52.1</v>
      </c>
      <c r="BS135">
        <v>1.6891830000000001</v>
      </c>
      <c r="BT135">
        <v>235.5086</v>
      </c>
      <c r="BU135">
        <v>11834.08</v>
      </c>
      <c r="BV135">
        <v>0.21801400000000001</v>
      </c>
      <c r="BW135">
        <v>2.6128999999999999E-2</v>
      </c>
      <c r="BX135">
        <v>5.243614</v>
      </c>
      <c r="BY135">
        <v>1.0395350000000001</v>
      </c>
      <c r="BZ135">
        <v>1.9502060000000001</v>
      </c>
      <c r="CA135">
        <v>2.8515329999999999</v>
      </c>
      <c r="CB135">
        <v>12.70627</v>
      </c>
      <c r="CC135">
        <v>22.311029999999999</v>
      </c>
      <c r="CD135">
        <v>11.836819999999999</v>
      </c>
      <c r="CE135">
        <v>1.5217480000000001</v>
      </c>
      <c r="CF135">
        <v>30.272819999999999</v>
      </c>
      <c r="CG135">
        <v>2.9372020000000001</v>
      </c>
      <c r="CH135">
        <v>1.04108</v>
      </c>
      <c r="CI135">
        <v>2.494748</v>
      </c>
      <c r="CJ135">
        <v>67.292749999999998</v>
      </c>
      <c r="CK135">
        <v>205.66149999999999</v>
      </c>
      <c r="CL135">
        <v>21.654150000000001</v>
      </c>
      <c r="CM135">
        <v>92.643159999999995</v>
      </c>
      <c r="CN135">
        <v>226.41139999999999</v>
      </c>
      <c r="CO135">
        <v>2933.1019999999999</v>
      </c>
      <c r="CP135">
        <v>0.65764699999999998</v>
      </c>
      <c r="CQ135">
        <v>66.351979999999998</v>
      </c>
      <c r="CR135">
        <v>11.3452</v>
      </c>
      <c r="CS135">
        <v>7993.1139999999996</v>
      </c>
      <c r="CT135">
        <v>5.3377000000000001E-2</v>
      </c>
      <c r="CU135">
        <v>32.208039999999997</v>
      </c>
      <c r="CV135">
        <v>0.533775</v>
      </c>
      <c r="CW135">
        <v>322.0804</v>
      </c>
      <c r="CX135">
        <v>0</v>
      </c>
      <c r="CY135">
        <v>2.8735E-2</v>
      </c>
      <c r="CZ135">
        <v>3.576317</v>
      </c>
      <c r="DA135">
        <v>178.07990000000001</v>
      </c>
      <c r="DB135">
        <v>1.24</v>
      </c>
      <c r="DC135">
        <f t="shared" si="10"/>
        <v>149.500776</v>
      </c>
      <c r="DD135">
        <f t="shared" si="11"/>
        <v>74.750388000000001</v>
      </c>
    </row>
    <row r="136" spans="1:108" x14ac:dyDescent="0.3">
      <c r="A136">
        <v>1984</v>
      </c>
      <c r="B136">
        <v>10</v>
      </c>
      <c r="C136">
        <v>6</v>
      </c>
      <c r="D136">
        <v>4.6645209999999997</v>
      </c>
      <c r="E136">
        <v>21.802</v>
      </c>
      <c r="F136">
        <v>28.31118</v>
      </c>
      <c r="G136">
        <v>0.50016400000000005</v>
      </c>
      <c r="H136">
        <v>0.35500300000000001</v>
      </c>
      <c r="I136">
        <v>26.268650000000001</v>
      </c>
      <c r="J136">
        <f t="shared" si="8"/>
        <v>197.82131163372978</v>
      </c>
      <c r="K136">
        <v>397.41340000000002</v>
      </c>
      <c r="L136">
        <v>94.391670000000005</v>
      </c>
      <c r="M136">
        <v>0</v>
      </c>
      <c r="N136">
        <v>8.7268100000000004</v>
      </c>
      <c r="O136">
        <f t="shared" si="9"/>
        <v>103.11848000000001</v>
      </c>
      <c r="P136">
        <v>9.3347169999999995</v>
      </c>
      <c r="Q136">
        <v>1.498545</v>
      </c>
      <c r="R136">
        <v>18.878329999999998</v>
      </c>
      <c r="S136">
        <v>18.90109</v>
      </c>
      <c r="T136">
        <v>0.32419900000000001</v>
      </c>
      <c r="U136">
        <v>1.2226330000000001</v>
      </c>
      <c r="V136">
        <v>0</v>
      </c>
      <c r="W136">
        <v>86.267759999999996</v>
      </c>
      <c r="X136">
        <v>0</v>
      </c>
      <c r="Y136">
        <v>8.8666640000000001</v>
      </c>
      <c r="Z136">
        <v>93.560659999999999</v>
      </c>
      <c r="AA136">
        <v>6.8039680000000002</v>
      </c>
      <c r="AB136">
        <v>17.253550000000001</v>
      </c>
      <c r="AC136">
        <v>44.165759999999999</v>
      </c>
      <c r="AD136">
        <v>1.3206830000000001</v>
      </c>
      <c r="AE136">
        <v>1.5942609999999999</v>
      </c>
      <c r="AF136">
        <v>0.67341200000000001</v>
      </c>
      <c r="AG136">
        <v>12090.11</v>
      </c>
      <c r="AH136">
        <v>0</v>
      </c>
      <c r="AI136">
        <v>13.36706</v>
      </c>
      <c r="AJ136">
        <v>0</v>
      </c>
      <c r="AK136">
        <v>283.12540000000001</v>
      </c>
      <c r="AL136">
        <v>28.073029999999999</v>
      </c>
      <c r="AM136">
        <v>50.131860000000003</v>
      </c>
      <c r="AN136">
        <v>91.998019999999997</v>
      </c>
      <c r="AO136">
        <v>238.23259999999999</v>
      </c>
      <c r="AP136">
        <v>94.22766</v>
      </c>
      <c r="AQ136">
        <v>161.45359999999999</v>
      </c>
      <c r="AR136">
        <v>-68.264399999999995</v>
      </c>
      <c r="AS136">
        <v>1</v>
      </c>
      <c r="AT136">
        <v>0</v>
      </c>
      <c r="AU136">
        <v>1.5477000000000001</v>
      </c>
      <c r="AV136">
        <v>1.2779510000000001</v>
      </c>
      <c r="AW136">
        <v>9.6089999999999995E-3</v>
      </c>
      <c r="AX136">
        <v>8.9585070000000009</v>
      </c>
      <c r="AY136">
        <v>4.0460999999999997E-2</v>
      </c>
      <c r="AZ136">
        <v>5.6739009999999999</v>
      </c>
      <c r="BA136">
        <v>2.5537000000000001E-2</v>
      </c>
      <c r="BB136">
        <v>1.1748E-2</v>
      </c>
      <c r="BC136">
        <v>50.815730000000002</v>
      </c>
      <c r="BD136">
        <v>57.210299999999997</v>
      </c>
      <c r="BE136">
        <v>17.8</v>
      </c>
      <c r="BF136">
        <v>9.9</v>
      </c>
      <c r="BG136">
        <v>13.85</v>
      </c>
      <c r="BH136">
        <v>12.71909</v>
      </c>
      <c r="BI136">
        <v>14.6874</v>
      </c>
      <c r="BJ136">
        <v>13.1</v>
      </c>
      <c r="BK136">
        <v>6.1</v>
      </c>
      <c r="BL136">
        <v>12.19669</v>
      </c>
      <c r="BM136">
        <v>72.982759999999999</v>
      </c>
      <c r="BN136">
        <v>1</v>
      </c>
      <c r="BO136">
        <v>0</v>
      </c>
      <c r="BP136">
        <v>0</v>
      </c>
      <c r="BQ136">
        <v>2.8360370000000001</v>
      </c>
      <c r="BR136">
        <v>125.25</v>
      </c>
      <c r="BS136">
        <v>1.7101999999999999</v>
      </c>
      <c r="BT136">
        <v>234.9589</v>
      </c>
      <c r="BU136">
        <v>11830.28</v>
      </c>
      <c r="BV136">
        <v>0.19327800000000001</v>
      </c>
      <c r="BW136">
        <v>2.3703999999999999E-2</v>
      </c>
      <c r="BX136">
        <v>4.2678929999999999</v>
      </c>
      <c r="BY136">
        <v>0.94030899999999995</v>
      </c>
      <c r="BZ136">
        <v>1.9063159999999999</v>
      </c>
      <c r="CA136">
        <v>2.8281640000000001</v>
      </c>
      <c r="CB136">
        <v>12.376720000000001</v>
      </c>
      <c r="CC136">
        <v>22.186389999999999</v>
      </c>
      <c r="CD136">
        <v>11.639049999999999</v>
      </c>
      <c r="CE136">
        <v>1.4923709999999999</v>
      </c>
      <c r="CF136">
        <v>29.83183</v>
      </c>
      <c r="CG136">
        <v>2.8805269999999998</v>
      </c>
      <c r="CH136">
        <v>1.034346</v>
      </c>
      <c r="CI136">
        <v>2.4886210000000002</v>
      </c>
      <c r="CJ136">
        <v>67.431269999999998</v>
      </c>
      <c r="CK136">
        <v>205.66210000000001</v>
      </c>
      <c r="CL136">
        <v>21.467829999999999</v>
      </c>
      <c r="CM136">
        <v>92.608959999999996</v>
      </c>
      <c r="CN136">
        <v>225.29140000000001</v>
      </c>
      <c r="CO136">
        <v>2932.9009999999998</v>
      </c>
      <c r="CP136">
        <v>0.65496799999999999</v>
      </c>
      <c r="CQ136">
        <v>66.360320000000002</v>
      </c>
      <c r="CR136">
        <v>11.310180000000001</v>
      </c>
      <c r="CS136">
        <v>7992.5510000000004</v>
      </c>
      <c r="CT136">
        <v>5.2916999999999999E-2</v>
      </c>
      <c r="CU136">
        <v>32.208069999999999</v>
      </c>
      <c r="CV136">
        <v>0.529165</v>
      </c>
      <c r="CW136">
        <v>322.08069999999998</v>
      </c>
      <c r="CX136">
        <v>0</v>
      </c>
      <c r="CY136">
        <v>3.5243999999999998E-2</v>
      </c>
      <c r="CZ136">
        <v>3.5381649999999998</v>
      </c>
      <c r="DA136">
        <v>198.43039999999999</v>
      </c>
      <c r="DB136">
        <v>1.24</v>
      </c>
      <c r="DC136">
        <f t="shared" si="10"/>
        <v>153.27799400000001</v>
      </c>
      <c r="DD136">
        <f t="shared" si="11"/>
        <v>76.638997000000003</v>
      </c>
    </row>
    <row r="137" spans="1:108" x14ac:dyDescent="0.3">
      <c r="A137">
        <v>1984</v>
      </c>
      <c r="B137">
        <v>11</v>
      </c>
      <c r="C137">
        <v>5</v>
      </c>
      <c r="D137">
        <v>4.7635579999999997</v>
      </c>
      <c r="E137">
        <v>22.04542</v>
      </c>
      <c r="F137">
        <v>28.565829999999998</v>
      </c>
      <c r="G137">
        <v>0.50539999999999996</v>
      </c>
      <c r="H137">
        <v>0.356512</v>
      </c>
      <c r="I137">
        <v>26.743320000000001</v>
      </c>
      <c r="J137">
        <f t="shared" si="8"/>
        <v>203.41541063220751</v>
      </c>
      <c r="K137">
        <v>397.41340000000002</v>
      </c>
      <c r="L137">
        <v>97.079459999999997</v>
      </c>
      <c r="M137">
        <v>0</v>
      </c>
      <c r="N137">
        <v>8.9665289999999995</v>
      </c>
      <c r="O137">
        <f t="shared" si="9"/>
        <v>106.04598899999999</v>
      </c>
      <c r="P137">
        <v>9.5343979999999995</v>
      </c>
      <c r="Q137">
        <v>1.5113160000000001</v>
      </c>
      <c r="R137">
        <v>19.415890000000001</v>
      </c>
      <c r="S137">
        <v>19.584499999999998</v>
      </c>
      <c r="T137">
        <v>0.37334099999999998</v>
      </c>
      <c r="U137">
        <v>1.5261549999999999</v>
      </c>
      <c r="V137">
        <v>0</v>
      </c>
      <c r="W137">
        <v>87.897949999999994</v>
      </c>
      <c r="X137">
        <v>0</v>
      </c>
      <c r="Y137">
        <v>9.0184069999999998</v>
      </c>
      <c r="Z137">
        <v>94.780699999999996</v>
      </c>
      <c r="AA137">
        <v>6.6985549999999998</v>
      </c>
      <c r="AB137">
        <v>17.57959</v>
      </c>
      <c r="AC137">
        <v>45.176209999999998</v>
      </c>
      <c r="AD137">
        <v>1.4044099999999999</v>
      </c>
      <c r="AE137">
        <v>1.844849</v>
      </c>
      <c r="AF137">
        <v>0.65155200000000002</v>
      </c>
      <c r="AG137">
        <v>12090.31</v>
      </c>
      <c r="AH137">
        <v>0</v>
      </c>
      <c r="AI137">
        <v>13.257759999999999</v>
      </c>
      <c r="AJ137">
        <v>0</v>
      </c>
      <c r="AK137">
        <v>280.15600000000001</v>
      </c>
      <c r="AL137">
        <v>27.876439999999999</v>
      </c>
      <c r="AM137">
        <v>49.96575</v>
      </c>
      <c r="AN137">
        <v>113.8661</v>
      </c>
      <c r="AO137">
        <v>289.0095</v>
      </c>
      <c r="AP137">
        <v>114.462</v>
      </c>
      <c r="AQ137">
        <v>188.29060000000001</v>
      </c>
      <c r="AR137">
        <v>-72.979399999999998</v>
      </c>
      <c r="AS137">
        <v>1</v>
      </c>
      <c r="AT137">
        <v>0</v>
      </c>
      <c r="AU137">
        <v>2.468102</v>
      </c>
      <c r="AV137">
        <v>1.3050839999999999</v>
      </c>
      <c r="AW137">
        <v>9.7330000000000003E-3</v>
      </c>
      <c r="AX137">
        <v>9.3397889999999997</v>
      </c>
      <c r="AY137">
        <v>4.0946999999999997E-2</v>
      </c>
      <c r="AZ137">
        <v>6.0289400000000004</v>
      </c>
      <c r="BA137">
        <v>2.6262000000000001E-2</v>
      </c>
      <c r="BB137">
        <v>0</v>
      </c>
      <c r="BC137">
        <v>59.236310000000003</v>
      </c>
      <c r="BD137">
        <v>66.797020000000003</v>
      </c>
      <c r="BE137">
        <v>21.5</v>
      </c>
      <c r="BF137">
        <v>12.7</v>
      </c>
      <c r="BG137">
        <v>17.100000000000001</v>
      </c>
      <c r="BH137">
        <v>15.07788</v>
      </c>
      <c r="BI137">
        <v>18.032800000000002</v>
      </c>
      <c r="BJ137">
        <v>18.5</v>
      </c>
      <c r="BK137">
        <v>0</v>
      </c>
      <c r="BL137">
        <v>14.685079999999999</v>
      </c>
      <c r="BM137">
        <v>71.009780000000006</v>
      </c>
      <c r="BN137">
        <v>1</v>
      </c>
      <c r="BO137">
        <v>0</v>
      </c>
      <c r="BP137">
        <v>0</v>
      </c>
      <c r="BQ137">
        <v>0</v>
      </c>
      <c r="BR137">
        <v>219.65</v>
      </c>
      <c r="BS137">
        <v>0.185116</v>
      </c>
      <c r="BT137">
        <v>234.3664</v>
      </c>
      <c r="BU137">
        <v>11825.93</v>
      </c>
      <c r="BV137">
        <v>0.17308000000000001</v>
      </c>
      <c r="BW137">
        <v>2.0292000000000001E-2</v>
      </c>
      <c r="BX137">
        <v>3.4891079999999999</v>
      </c>
      <c r="BY137">
        <v>0.80066999999999999</v>
      </c>
      <c r="BZ137">
        <v>1.8615619999999999</v>
      </c>
      <c r="CA137">
        <v>2.797698</v>
      </c>
      <c r="CB137">
        <v>12.037940000000001</v>
      </c>
      <c r="CC137">
        <v>22.02525</v>
      </c>
      <c r="CD137">
        <v>11.42581</v>
      </c>
      <c r="CE137">
        <v>1.461179</v>
      </c>
      <c r="CF137">
        <v>29.350390000000001</v>
      </c>
      <c r="CG137">
        <v>2.8203589999999998</v>
      </c>
      <c r="CH137">
        <v>1.0232129999999999</v>
      </c>
      <c r="CI137">
        <v>2.4810680000000001</v>
      </c>
      <c r="CJ137">
        <v>67.261650000000003</v>
      </c>
      <c r="CK137">
        <v>205.5</v>
      </c>
      <c r="CL137">
        <v>21.282399999999999</v>
      </c>
      <c r="CM137">
        <v>92.558390000000003</v>
      </c>
      <c r="CN137">
        <v>224.25389999999999</v>
      </c>
      <c r="CO137">
        <v>2932.5239999999999</v>
      </c>
      <c r="CP137">
        <v>0.65255700000000005</v>
      </c>
      <c r="CQ137">
        <v>66.368610000000004</v>
      </c>
      <c r="CR137">
        <v>11.28105</v>
      </c>
      <c r="CS137">
        <v>7991.9210000000003</v>
      </c>
      <c r="CT137">
        <v>5.2458999999999999E-2</v>
      </c>
      <c r="CU137">
        <v>32.20805</v>
      </c>
      <c r="CV137">
        <v>0.52459500000000003</v>
      </c>
      <c r="CW137">
        <v>322.08049999999997</v>
      </c>
      <c r="CX137">
        <v>0</v>
      </c>
      <c r="CY137">
        <v>6.2906000000000004E-2</v>
      </c>
      <c r="CZ137">
        <v>1.3917619999999999</v>
      </c>
      <c r="DA137">
        <v>178.2499</v>
      </c>
      <c r="DB137">
        <v>1.24</v>
      </c>
      <c r="DC137">
        <f t="shared" si="10"/>
        <v>157.99158899999998</v>
      </c>
      <c r="DD137">
        <f t="shared" si="11"/>
        <v>78.995794499999988</v>
      </c>
    </row>
    <row r="138" spans="1:108" x14ac:dyDescent="0.3">
      <c r="A138">
        <v>1984</v>
      </c>
      <c r="B138">
        <v>12</v>
      </c>
      <c r="C138">
        <v>5</v>
      </c>
      <c r="D138">
        <v>3.3995039999999999</v>
      </c>
      <c r="E138">
        <v>23.269739999999999</v>
      </c>
      <c r="F138">
        <v>29.841529999999999</v>
      </c>
      <c r="G138">
        <v>0.37922899999999998</v>
      </c>
      <c r="H138">
        <v>0.31992300000000001</v>
      </c>
      <c r="I138">
        <v>18.359179999999999</v>
      </c>
      <c r="J138">
        <f t="shared" si="8"/>
        <v>146.6245481174881</v>
      </c>
      <c r="K138">
        <v>249.99529999999999</v>
      </c>
      <c r="L138">
        <v>69.809190000000001</v>
      </c>
      <c r="M138">
        <v>0</v>
      </c>
      <c r="N138">
        <v>6.4436119999999999</v>
      </c>
      <c r="O138">
        <f t="shared" si="9"/>
        <v>76.252802000000003</v>
      </c>
      <c r="P138">
        <v>6.8046509999999998</v>
      </c>
      <c r="Q138">
        <v>1.073418</v>
      </c>
      <c r="R138">
        <v>13.96184</v>
      </c>
      <c r="S138">
        <v>14.203469999999999</v>
      </c>
      <c r="T138">
        <v>0.299871</v>
      </c>
      <c r="U138">
        <v>1.2288790000000001</v>
      </c>
      <c r="V138">
        <v>0</v>
      </c>
      <c r="W138">
        <v>62.786119999999997</v>
      </c>
      <c r="X138">
        <v>0</v>
      </c>
      <c r="Y138">
        <v>6.4342689999999996</v>
      </c>
      <c r="Z138">
        <v>67.260199999999998</v>
      </c>
      <c r="AA138">
        <v>4.6814070000000001</v>
      </c>
      <c r="AB138">
        <v>12.557219999999999</v>
      </c>
      <c r="AC138">
        <v>32.469720000000002</v>
      </c>
      <c r="AD138">
        <v>1.114187</v>
      </c>
      <c r="AE138">
        <v>1.4238679999999999</v>
      </c>
      <c r="AF138">
        <v>0.63640300000000005</v>
      </c>
      <c r="AG138">
        <v>12090.7</v>
      </c>
      <c r="AH138">
        <v>0</v>
      </c>
      <c r="AI138">
        <v>13.18202</v>
      </c>
      <c r="AJ138">
        <v>0</v>
      </c>
      <c r="AK138">
        <v>255.86109999999999</v>
      </c>
      <c r="AL138">
        <v>19.482009999999999</v>
      </c>
      <c r="AM138">
        <v>50.116999999999997</v>
      </c>
      <c r="AN138">
        <v>120.0196</v>
      </c>
      <c r="AO138">
        <v>302.02499999999998</v>
      </c>
      <c r="AP138">
        <v>119.13679999999999</v>
      </c>
      <c r="AQ138">
        <v>191.26900000000001</v>
      </c>
      <c r="AR138">
        <v>-69.7393</v>
      </c>
      <c r="AS138">
        <v>1</v>
      </c>
      <c r="AT138">
        <v>0</v>
      </c>
      <c r="AU138">
        <v>2.6977280000000001</v>
      </c>
      <c r="AV138">
        <v>0.93137099999999995</v>
      </c>
      <c r="AW138">
        <v>6.9059999999999998E-3</v>
      </c>
      <c r="AX138">
        <v>6.8386480000000001</v>
      </c>
      <c r="AY138">
        <v>2.9985000000000001E-2</v>
      </c>
      <c r="AZ138">
        <v>4.4876769999999997</v>
      </c>
      <c r="BA138">
        <v>1.9726E-2</v>
      </c>
      <c r="BB138">
        <v>0</v>
      </c>
      <c r="BC138">
        <v>61.358420000000002</v>
      </c>
      <c r="BD138">
        <v>69.114369999999994</v>
      </c>
      <c r="BE138">
        <v>21.8</v>
      </c>
      <c r="BF138">
        <v>8.1999999999999993</v>
      </c>
      <c r="BG138">
        <v>15</v>
      </c>
      <c r="BH138">
        <v>14.865449999999999</v>
      </c>
      <c r="BI138">
        <v>16.441600000000001</v>
      </c>
      <c r="BJ138">
        <v>27.2</v>
      </c>
      <c r="BK138">
        <v>0</v>
      </c>
      <c r="BL138">
        <v>10.87398</v>
      </c>
      <c r="BM138">
        <v>58.148670000000003</v>
      </c>
      <c r="BN138">
        <v>1</v>
      </c>
      <c r="BO138">
        <v>0</v>
      </c>
      <c r="BP138">
        <v>0</v>
      </c>
      <c r="BQ138">
        <v>0</v>
      </c>
      <c r="BR138">
        <v>393.7</v>
      </c>
      <c r="BS138">
        <v>0.38773600000000003</v>
      </c>
      <c r="BT138">
        <v>258.57670000000002</v>
      </c>
      <c r="BU138">
        <v>11901.95</v>
      </c>
      <c r="BV138">
        <v>0.144847</v>
      </c>
      <c r="BW138">
        <v>1.9729E-2</v>
      </c>
      <c r="BX138">
        <v>2.6726359999999998</v>
      </c>
      <c r="BY138">
        <v>0.76812199999999997</v>
      </c>
      <c r="BZ138">
        <v>5.0263910000000003</v>
      </c>
      <c r="CA138">
        <v>3.0519509999999999</v>
      </c>
      <c r="CB138">
        <v>44.77693</v>
      </c>
      <c r="CC138">
        <v>24.334569999999999</v>
      </c>
      <c r="CD138">
        <v>29.365539999999999</v>
      </c>
      <c r="CE138">
        <v>4.4688239999999997</v>
      </c>
      <c r="CF138">
        <v>70.040059999999997</v>
      </c>
      <c r="CG138">
        <v>8.2323129999999995</v>
      </c>
      <c r="CH138">
        <v>1.0129079999999999</v>
      </c>
      <c r="CI138">
        <v>2.4812560000000001</v>
      </c>
      <c r="CJ138">
        <v>66.696950000000001</v>
      </c>
      <c r="CK138">
        <v>202.9127</v>
      </c>
      <c r="CL138">
        <v>21.101800000000001</v>
      </c>
      <c r="CM138">
        <v>92.620980000000003</v>
      </c>
      <c r="CN138">
        <v>223.50229999999999</v>
      </c>
      <c r="CO138">
        <v>2933.1239999999998</v>
      </c>
      <c r="CP138">
        <v>0.65107199999999998</v>
      </c>
      <c r="CQ138">
        <v>66.371210000000005</v>
      </c>
      <c r="CR138">
        <v>11.271699999999999</v>
      </c>
      <c r="CS138">
        <v>7991.0079999999998</v>
      </c>
      <c r="CT138">
        <v>5.2005999999999997E-2</v>
      </c>
      <c r="CU138">
        <v>32.20823</v>
      </c>
      <c r="CV138">
        <v>0.520061</v>
      </c>
      <c r="CW138">
        <v>322.08229999999998</v>
      </c>
      <c r="CX138">
        <v>0</v>
      </c>
      <c r="CY138">
        <v>5.0470000000000003E-3</v>
      </c>
      <c r="CZ138">
        <v>1.5803860000000001</v>
      </c>
      <c r="DA138">
        <v>99.875249999999994</v>
      </c>
      <c r="DB138">
        <v>1.144865</v>
      </c>
      <c r="DC138">
        <f t="shared" si="10"/>
        <v>113.82493100000001</v>
      </c>
      <c r="DD138">
        <f t="shared" si="11"/>
        <v>56.912465500000003</v>
      </c>
    </row>
    <row r="139" spans="1:108" x14ac:dyDescent="0.3">
      <c r="A139">
        <v>1985</v>
      </c>
      <c r="B139">
        <v>1</v>
      </c>
      <c r="C139">
        <v>4</v>
      </c>
      <c r="D139">
        <v>3.489223</v>
      </c>
      <c r="E139">
        <v>23.60322</v>
      </c>
      <c r="F139">
        <v>30.187629999999999</v>
      </c>
      <c r="G139">
        <v>0.38505099999999998</v>
      </c>
      <c r="H139">
        <v>0.321606</v>
      </c>
      <c r="I139">
        <v>18.787500000000001</v>
      </c>
      <c r="J139">
        <f t="shared" si="8"/>
        <v>151.99317184945102</v>
      </c>
      <c r="K139">
        <v>249.99529999999999</v>
      </c>
      <c r="L139">
        <v>72.377809999999997</v>
      </c>
      <c r="M139">
        <v>0</v>
      </c>
      <c r="N139">
        <v>6.6789269999999998</v>
      </c>
      <c r="O139">
        <f t="shared" si="9"/>
        <v>79.056736999999998</v>
      </c>
      <c r="P139">
        <v>6.9833800000000004</v>
      </c>
      <c r="Q139">
        <v>1.1029450000000001</v>
      </c>
      <c r="R139">
        <v>14.47556</v>
      </c>
      <c r="S139">
        <v>14.869260000000001</v>
      </c>
      <c r="T139">
        <v>0.34686699999999998</v>
      </c>
      <c r="U139">
        <v>1.4047019999999999</v>
      </c>
      <c r="V139">
        <v>0</v>
      </c>
      <c r="W139">
        <v>64.903459999999995</v>
      </c>
      <c r="X139">
        <v>0</v>
      </c>
      <c r="Y139">
        <v>6.6480420000000002</v>
      </c>
      <c r="Z139">
        <v>68.872709999999998</v>
      </c>
      <c r="AA139">
        <v>4.7863800000000003</v>
      </c>
      <c r="AB139">
        <v>12.980689999999999</v>
      </c>
      <c r="AC139">
        <v>33.863849999999999</v>
      </c>
      <c r="AD139">
        <v>1.335747</v>
      </c>
      <c r="AE139">
        <v>1.7022139999999999</v>
      </c>
      <c r="AF139">
        <v>0.63056999999999996</v>
      </c>
      <c r="AG139">
        <v>12091.06</v>
      </c>
      <c r="AH139">
        <v>0</v>
      </c>
      <c r="AI139">
        <v>13.152850000000001</v>
      </c>
      <c r="AJ139">
        <v>0</v>
      </c>
      <c r="AK139">
        <v>239.6883</v>
      </c>
      <c r="AL139">
        <v>19.79522</v>
      </c>
      <c r="AM139">
        <v>49.210039999999999</v>
      </c>
      <c r="AN139">
        <v>82.862210000000005</v>
      </c>
      <c r="AO139">
        <v>247.40790000000001</v>
      </c>
      <c r="AP139">
        <v>97.758399999999995</v>
      </c>
      <c r="AQ139">
        <v>147.0865</v>
      </c>
      <c r="AR139">
        <v>-62.987200000000001</v>
      </c>
      <c r="AS139">
        <v>1</v>
      </c>
      <c r="AT139">
        <v>0</v>
      </c>
      <c r="AU139">
        <v>2.299264</v>
      </c>
      <c r="AV139">
        <v>2.4826090000000001</v>
      </c>
      <c r="AW139">
        <v>1.8367999999999999E-2</v>
      </c>
      <c r="AX139">
        <v>9.0109410000000008</v>
      </c>
      <c r="AY139">
        <v>4.4974E-2</v>
      </c>
      <c r="AZ139">
        <v>6.3544039999999997</v>
      </c>
      <c r="BA139">
        <v>3.3438000000000002E-2</v>
      </c>
      <c r="BB139">
        <v>0</v>
      </c>
      <c r="BC139">
        <v>65.550240000000002</v>
      </c>
      <c r="BD139">
        <v>71.904390000000006</v>
      </c>
      <c r="BE139">
        <v>24.1</v>
      </c>
      <c r="BF139">
        <v>9.5</v>
      </c>
      <c r="BG139">
        <v>16.8</v>
      </c>
      <c r="BH139">
        <v>16.207840000000001</v>
      </c>
      <c r="BI139">
        <v>18.3476</v>
      </c>
      <c r="BJ139">
        <v>23.9</v>
      </c>
      <c r="BK139">
        <v>0</v>
      </c>
      <c r="BL139">
        <v>11.87336</v>
      </c>
      <c r="BM139">
        <v>56.290179999999999</v>
      </c>
      <c r="BN139">
        <v>0.84373699999999996</v>
      </c>
      <c r="BO139">
        <v>0</v>
      </c>
      <c r="BP139">
        <v>0</v>
      </c>
      <c r="BQ139">
        <v>0</v>
      </c>
      <c r="BR139">
        <v>609.1</v>
      </c>
      <c r="BS139">
        <v>0.27777200000000002</v>
      </c>
      <c r="BT139">
        <v>257.35809999999998</v>
      </c>
      <c r="BU139">
        <v>11895.93</v>
      </c>
      <c r="BV139">
        <v>0.112576</v>
      </c>
      <c r="BW139">
        <v>1.7236000000000001E-2</v>
      </c>
      <c r="BX139">
        <v>1.9461619999999999</v>
      </c>
      <c r="BY139">
        <v>0.67405300000000001</v>
      </c>
      <c r="BZ139">
        <v>4.714906</v>
      </c>
      <c r="CA139">
        <v>3.0284710000000001</v>
      </c>
      <c r="CB139">
        <v>41.934510000000003</v>
      </c>
      <c r="CC139">
        <v>24.25094</v>
      </c>
      <c r="CD139">
        <v>28.427589999999999</v>
      </c>
      <c r="CE139">
        <v>4.3773730000000004</v>
      </c>
      <c r="CF139">
        <v>67.854069999999993</v>
      </c>
      <c r="CG139">
        <v>8.0645059999999997</v>
      </c>
      <c r="CH139">
        <v>1.2124109999999999</v>
      </c>
      <c r="CI139">
        <v>2.499155</v>
      </c>
      <c r="CJ139">
        <v>67.996179999999995</v>
      </c>
      <c r="CK139">
        <v>201.84479999999999</v>
      </c>
      <c r="CL139">
        <v>21.089559999999999</v>
      </c>
      <c r="CM139">
        <v>92.587230000000005</v>
      </c>
      <c r="CN139">
        <v>224.03960000000001</v>
      </c>
      <c r="CO139">
        <v>2932.9540000000002</v>
      </c>
      <c r="CP139">
        <v>0.65056000000000003</v>
      </c>
      <c r="CQ139">
        <v>66.381190000000004</v>
      </c>
      <c r="CR139">
        <v>11.28154</v>
      </c>
      <c r="CS139">
        <v>7990.4849999999997</v>
      </c>
      <c r="CT139">
        <v>5.1556999999999999E-2</v>
      </c>
      <c r="CU139">
        <v>32.208280000000002</v>
      </c>
      <c r="CV139">
        <v>0.51556500000000005</v>
      </c>
      <c r="CW139">
        <v>322.08280000000002</v>
      </c>
      <c r="CX139">
        <v>0</v>
      </c>
      <c r="CY139">
        <v>1.8730000000000001E-3</v>
      </c>
      <c r="CZ139">
        <v>1.033636</v>
      </c>
      <c r="DA139">
        <v>65.199730000000002</v>
      </c>
      <c r="DB139">
        <v>1.24</v>
      </c>
      <c r="DC139">
        <f t="shared" si="10"/>
        <v>118.239451</v>
      </c>
      <c r="DD139">
        <f t="shared" si="11"/>
        <v>59.119725500000001</v>
      </c>
    </row>
    <row r="140" spans="1:108" x14ac:dyDescent="0.3">
      <c r="A140">
        <v>1985</v>
      </c>
      <c r="B140">
        <v>2</v>
      </c>
      <c r="C140">
        <v>3</v>
      </c>
      <c r="D140">
        <v>3.505782</v>
      </c>
      <c r="E140">
        <v>23.856269999999999</v>
      </c>
      <c r="F140">
        <v>30.458939999999998</v>
      </c>
      <c r="G140">
        <v>0.38961600000000002</v>
      </c>
      <c r="H140">
        <v>0.32295800000000002</v>
      </c>
      <c r="I140">
        <v>19.126729999999998</v>
      </c>
      <c r="J140">
        <f t="shared" si="8"/>
        <v>156.24291793800492</v>
      </c>
      <c r="K140">
        <v>249.99529999999999</v>
      </c>
      <c r="L140">
        <v>74.390889999999999</v>
      </c>
      <c r="M140">
        <v>0</v>
      </c>
      <c r="N140">
        <v>6.8579540000000003</v>
      </c>
      <c r="O140">
        <f t="shared" si="9"/>
        <v>81.248844000000005</v>
      </c>
      <c r="P140">
        <v>7.008432</v>
      </c>
      <c r="Q140">
        <v>1.091933</v>
      </c>
      <c r="R140">
        <v>14.87818</v>
      </c>
      <c r="S140">
        <v>15.37865</v>
      </c>
      <c r="T140">
        <v>0.369786</v>
      </c>
      <c r="U140">
        <v>1.3155209999999999</v>
      </c>
      <c r="V140">
        <v>0</v>
      </c>
      <c r="W140">
        <v>67.057720000000003</v>
      </c>
      <c r="X140">
        <v>0</v>
      </c>
      <c r="Y140">
        <v>6.8652049999999996</v>
      </c>
      <c r="Z140">
        <v>69.451250000000002</v>
      </c>
      <c r="AA140">
        <v>4.8164199999999999</v>
      </c>
      <c r="AB140">
        <v>13.41154</v>
      </c>
      <c r="AC140">
        <v>35.279539999999997</v>
      </c>
      <c r="AD140">
        <v>1.5118799999999999</v>
      </c>
      <c r="AE140">
        <v>2.697384</v>
      </c>
      <c r="AF140">
        <v>0.64167200000000002</v>
      </c>
      <c r="AG140">
        <v>12091.41</v>
      </c>
      <c r="AH140">
        <v>0</v>
      </c>
      <c r="AI140">
        <v>13.208360000000001</v>
      </c>
      <c r="AJ140">
        <v>0</v>
      </c>
      <c r="AK140">
        <v>227.20099999999999</v>
      </c>
      <c r="AL140">
        <v>19.537500000000001</v>
      </c>
      <c r="AM140">
        <v>46.748840000000001</v>
      </c>
      <c r="AN140">
        <v>33.659280000000003</v>
      </c>
      <c r="AO140">
        <v>129.92599999999999</v>
      </c>
      <c r="AP140">
        <v>51.354379999999999</v>
      </c>
      <c r="AQ140">
        <v>74.325339999999997</v>
      </c>
      <c r="AR140">
        <v>-40.016399999999997</v>
      </c>
      <c r="AS140">
        <v>1</v>
      </c>
      <c r="AT140">
        <v>0</v>
      </c>
      <c r="AU140">
        <v>0.93164199999999997</v>
      </c>
      <c r="AV140">
        <v>6.7329869999999996</v>
      </c>
      <c r="AW140">
        <v>5.0023999999999999E-2</v>
      </c>
      <c r="AX140">
        <v>14.0145</v>
      </c>
      <c r="AY140">
        <v>8.1278000000000003E-2</v>
      </c>
      <c r="AZ140">
        <v>10.71747</v>
      </c>
      <c r="BA140">
        <v>6.6751000000000005E-2</v>
      </c>
      <c r="BB140">
        <v>0</v>
      </c>
      <c r="BC140">
        <v>44.262749999999997</v>
      </c>
      <c r="BD140">
        <v>47.594029999999997</v>
      </c>
      <c r="BE140">
        <v>22.8</v>
      </c>
      <c r="BF140">
        <v>12.8</v>
      </c>
      <c r="BG140">
        <v>17.8</v>
      </c>
      <c r="BH140">
        <v>17.553920000000002</v>
      </c>
      <c r="BI140">
        <v>18.86</v>
      </c>
      <c r="BJ140">
        <v>16.7</v>
      </c>
      <c r="BK140">
        <v>0</v>
      </c>
      <c r="BL140">
        <v>14.781639999999999</v>
      </c>
      <c r="BM140">
        <v>67.866630000000001</v>
      </c>
      <c r="BN140">
        <v>0.411941</v>
      </c>
      <c r="BO140">
        <v>0</v>
      </c>
      <c r="BP140">
        <v>0</v>
      </c>
      <c r="BQ140">
        <v>0</v>
      </c>
      <c r="BR140">
        <v>851.25</v>
      </c>
      <c r="BS140">
        <v>2.0900999999999999E-2</v>
      </c>
      <c r="BT140">
        <v>256.39530000000002</v>
      </c>
      <c r="BU140">
        <v>11890.24</v>
      </c>
      <c r="BV140">
        <v>0.13306299999999999</v>
      </c>
      <c r="BW140">
        <v>1.5207999999999999E-2</v>
      </c>
      <c r="BX140">
        <v>2.2853729999999999</v>
      </c>
      <c r="BY140">
        <v>0.590395</v>
      </c>
      <c r="BZ140">
        <v>4.4752039999999997</v>
      </c>
      <c r="CA140">
        <v>3.0317080000000001</v>
      </c>
      <c r="CB140">
        <v>39.654519999999998</v>
      </c>
      <c r="CC140">
        <v>24.422519999999999</v>
      </c>
      <c r="CD140">
        <v>27.645219999999998</v>
      </c>
      <c r="CE140">
        <v>4.299817</v>
      </c>
      <c r="CF140">
        <v>66.039969999999997</v>
      </c>
      <c r="CG140">
        <v>7.9222479999999997</v>
      </c>
      <c r="CH140">
        <v>1.3342240000000001</v>
      </c>
      <c r="CI140">
        <v>2.5155850000000002</v>
      </c>
      <c r="CJ140">
        <v>68.318719999999999</v>
      </c>
      <c r="CK140">
        <v>199.7148</v>
      </c>
      <c r="CL140">
        <v>21.05095</v>
      </c>
      <c r="CM140">
        <v>92.594639999999998</v>
      </c>
      <c r="CN140">
        <v>224.2004</v>
      </c>
      <c r="CO140">
        <v>2933.078</v>
      </c>
      <c r="CP140">
        <v>0.64949400000000002</v>
      </c>
      <c r="CQ140">
        <v>66.390659999999997</v>
      </c>
      <c r="CR140">
        <v>11.27759</v>
      </c>
      <c r="CS140">
        <v>7990.1379999999999</v>
      </c>
      <c r="CT140">
        <v>5.1110999999999997E-2</v>
      </c>
      <c r="CU140">
        <v>32.208370000000002</v>
      </c>
      <c r="CV140">
        <v>0.51110999999999995</v>
      </c>
      <c r="CW140">
        <v>322.08370000000002</v>
      </c>
      <c r="CX140">
        <v>0</v>
      </c>
      <c r="CY140">
        <v>0</v>
      </c>
      <c r="CZ140">
        <v>0.106262</v>
      </c>
      <c r="DA140">
        <v>32.023629999999997</v>
      </c>
      <c r="DB140">
        <v>0.943716</v>
      </c>
      <c r="DC140">
        <f t="shared" si="10"/>
        <v>121.29134600000002</v>
      </c>
      <c r="DD140">
        <f t="shared" si="11"/>
        <v>60.645673000000009</v>
      </c>
    </row>
    <row r="141" spans="1:108" x14ac:dyDescent="0.3">
      <c r="A141">
        <v>1985</v>
      </c>
      <c r="B141">
        <v>3</v>
      </c>
      <c r="C141">
        <v>5</v>
      </c>
      <c r="D141">
        <v>3.5057649999999998</v>
      </c>
      <c r="E141">
        <v>23.962510000000002</v>
      </c>
      <c r="F141">
        <v>30.756879999999999</v>
      </c>
      <c r="G141">
        <v>0.39462900000000001</v>
      </c>
      <c r="H141">
        <v>0.32438400000000001</v>
      </c>
      <c r="I141">
        <v>19.502739999999999</v>
      </c>
      <c r="J141">
        <f t="shared" si="8"/>
        <v>159.95904415088856</v>
      </c>
      <c r="K141">
        <v>249.99529999999999</v>
      </c>
      <c r="L141">
        <v>76.159270000000006</v>
      </c>
      <c r="M141">
        <v>0</v>
      </c>
      <c r="N141">
        <v>7.0120469999999999</v>
      </c>
      <c r="O141">
        <f t="shared" si="9"/>
        <v>83.171317000000002</v>
      </c>
      <c r="P141">
        <v>7.0133179999999999</v>
      </c>
      <c r="Q141">
        <v>1.071375</v>
      </c>
      <c r="R141">
        <v>15.23185</v>
      </c>
      <c r="S141">
        <v>15.81873</v>
      </c>
      <c r="T141">
        <v>0.38594099999999998</v>
      </c>
      <c r="U141">
        <v>1.2084079999999999</v>
      </c>
      <c r="V141">
        <v>0</v>
      </c>
      <c r="W141">
        <v>69.893969999999996</v>
      </c>
      <c r="X141">
        <v>0</v>
      </c>
      <c r="Y141">
        <v>7.1573349999999998</v>
      </c>
      <c r="Z141">
        <v>70.518500000000003</v>
      </c>
      <c r="AA141">
        <v>4.9596179999999999</v>
      </c>
      <c r="AB141">
        <v>13.97879</v>
      </c>
      <c r="AC141">
        <v>37.174100000000003</v>
      </c>
      <c r="AD141">
        <v>1.7952440000000001</v>
      </c>
      <c r="AE141">
        <v>2.1052940000000002</v>
      </c>
      <c r="AF141">
        <v>0.68087500000000001</v>
      </c>
      <c r="AG141">
        <v>12091.73</v>
      </c>
      <c r="AH141">
        <v>0</v>
      </c>
      <c r="AI141">
        <v>13.40437</v>
      </c>
      <c r="AJ141">
        <v>0</v>
      </c>
      <c r="AK141">
        <v>251.654</v>
      </c>
      <c r="AL141">
        <v>19.4209</v>
      </c>
      <c r="AM141">
        <v>45.277149999999999</v>
      </c>
      <c r="AN141">
        <v>49.009520000000002</v>
      </c>
      <c r="AO141">
        <v>213.28020000000001</v>
      </c>
      <c r="AP141">
        <v>84.252369999999999</v>
      </c>
      <c r="AQ141">
        <v>126.56659999999999</v>
      </c>
      <c r="AR141">
        <v>-76.490700000000004</v>
      </c>
      <c r="AS141">
        <v>1</v>
      </c>
      <c r="AT141">
        <v>0</v>
      </c>
      <c r="AU141">
        <v>1.7172400000000001</v>
      </c>
      <c r="AV141">
        <v>3.7882199999999999</v>
      </c>
      <c r="AW141">
        <v>2.8563000000000002E-2</v>
      </c>
      <c r="AX141">
        <v>10.602589999999999</v>
      </c>
      <c r="AY141">
        <v>6.0981E-2</v>
      </c>
      <c r="AZ141">
        <v>7.8217530000000002</v>
      </c>
      <c r="BA141">
        <v>4.8113000000000003E-2</v>
      </c>
      <c r="BB141">
        <v>0</v>
      </c>
      <c r="BC141">
        <v>78.951890000000006</v>
      </c>
      <c r="BD141">
        <v>84.488979999999998</v>
      </c>
      <c r="BE141">
        <v>21.2</v>
      </c>
      <c r="BF141">
        <v>10.6</v>
      </c>
      <c r="BG141">
        <v>15.9</v>
      </c>
      <c r="BH141">
        <v>17.62154</v>
      </c>
      <c r="BI141">
        <v>17.023599999999998</v>
      </c>
      <c r="BJ141">
        <v>21.4</v>
      </c>
      <c r="BK141">
        <v>0</v>
      </c>
      <c r="BL141">
        <v>12.78119</v>
      </c>
      <c r="BM141">
        <v>65.867649999999998</v>
      </c>
      <c r="BN141">
        <v>0.71192999999999995</v>
      </c>
      <c r="BO141">
        <v>0</v>
      </c>
      <c r="BP141">
        <v>0</v>
      </c>
      <c r="BQ141">
        <v>0</v>
      </c>
      <c r="BR141">
        <v>1109.2</v>
      </c>
      <c r="BS141">
        <v>9.9199999999999997E-2</v>
      </c>
      <c r="BT141">
        <v>255.1036</v>
      </c>
      <c r="BU141">
        <v>11884.1</v>
      </c>
      <c r="BV141">
        <v>0.13090599999999999</v>
      </c>
      <c r="BW141">
        <v>1.2537E-2</v>
      </c>
      <c r="BX141">
        <v>2.2971170000000001</v>
      </c>
      <c r="BY141">
        <v>0.48178900000000002</v>
      </c>
      <c r="BZ141">
        <v>4.2245010000000001</v>
      </c>
      <c r="CA141">
        <v>2.9707569999999999</v>
      </c>
      <c r="CB141">
        <v>37.284860000000002</v>
      </c>
      <c r="CC141">
        <v>24.041689999999999</v>
      </c>
      <c r="CD141">
        <v>26.77787</v>
      </c>
      <c r="CE141">
        <v>4.1819730000000002</v>
      </c>
      <c r="CF141">
        <v>64.024630000000002</v>
      </c>
      <c r="CG141">
        <v>7.7053159999999998</v>
      </c>
      <c r="CH141">
        <v>1.438604</v>
      </c>
      <c r="CI141">
        <v>2.5310410000000001</v>
      </c>
      <c r="CJ141">
        <v>68.975890000000007</v>
      </c>
      <c r="CK141">
        <v>199.65100000000001</v>
      </c>
      <c r="CL141">
        <v>21.02797</v>
      </c>
      <c r="CM141">
        <v>92.499179999999996</v>
      </c>
      <c r="CN141">
        <v>224.59960000000001</v>
      </c>
      <c r="CO141">
        <v>2931.741</v>
      </c>
      <c r="CP141">
        <v>0.64917400000000003</v>
      </c>
      <c r="CQ141">
        <v>66.400180000000006</v>
      </c>
      <c r="CR141">
        <v>11.28712</v>
      </c>
      <c r="CS141">
        <v>7989.4120000000003</v>
      </c>
      <c r="CT141">
        <v>5.0668999999999999E-2</v>
      </c>
      <c r="CU141">
        <v>32.208210000000001</v>
      </c>
      <c r="CV141">
        <v>0.506691</v>
      </c>
      <c r="CW141">
        <v>322.08210000000003</v>
      </c>
      <c r="CX141">
        <v>0</v>
      </c>
      <c r="CY141">
        <v>5.4850000000000003E-3</v>
      </c>
      <c r="CZ141">
        <v>0.499807</v>
      </c>
      <c r="DA141">
        <v>55.236260000000001</v>
      </c>
      <c r="DB141">
        <v>0.36</v>
      </c>
      <c r="DC141">
        <f t="shared" si="10"/>
        <v>123.90093900000001</v>
      </c>
      <c r="DD141">
        <f t="shared" si="11"/>
        <v>61.950469500000004</v>
      </c>
    </row>
    <row r="142" spans="1:108" x14ac:dyDescent="0.3">
      <c r="A142">
        <v>1985</v>
      </c>
      <c r="B142">
        <v>4</v>
      </c>
      <c r="C142">
        <v>4</v>
      </c>
      <c r="D142">
        <v>3.534983</v>
      </c>
      <c r="E142">
        <v>24.052399999999999</v>
      </c>
      <c r="F142">
        <v>31.078430000000001</v>
      </c>
      <c r="G142">
        <v>0.40004000000000001</v>
      </c>
      <c r="H142">
        <v>0.32595299999999999</v>
      </c>
      <c r="I142">
        <v>19.912649999999999</v>
      </c>
      <c r="J142">
        <f t="shared" si="8"/>
        <v>163.8779744252947</v>
      </c>
      <c r="K142">
        <v>249.99529999999999</v>
      </c>
      <c r="L142">
        <v>78.02561</v>
      </c>
      <c r="M142">
        <v>0</v>
      </c>
      <c r="N142">
        <v>7.1753859999999996</v>
      </c>
      <c r="O142">
        <f t="shared" si="9"/>
        <v>85.200996000000004</v>
      </c>
      <c r="P142">
        <v>7.0734579999999996</v>
      </c>
      <c r="Q142">
        <v>1.0608880000000001</v>
      </c>
      <c r="R142">
        <v>15.605119999999999</v>
      </c>
      <c r="S142">
        <v>16.284459999999999</v>
      </c>
      <c r="T142">
        <v>0.40464699999999998</v>
      </c>
      <c r="U142">
        <v>1.092314</v>
      </c>
      <c r="V142">
        <v>0</v>
      </c>
      <c r="W142">
        <v>72.644210000000001</v>
      </c>
      <c r="X142">
        <v>0</v>
      </c>
      <c r="Y142">
        <v>7.4389659999999997</v>
      </c>
      <c r="Z142">
        <v>72.073179999999994</v>
      </c>
      <c r="AA142">
        <v>5.0936529999999998</v>
      </c>
      <c r="AB142">
        <v>14.528840000000001</v>
      </c>
      <c r="AC142">
        <v>39.001480000000001</v>
      </c>
      <c r="AD142">
        <v>1.996208</v>
      </c>
      <c r="AE142">
        <v>1.9270769999999999</v>
      </c>
      <c r="AF142">
        <v>0.716642</v>
      </c>
      <c r="AG142">
        <v>12092.04</v>
      </c>
      <c r="AH142">
        <v>0</v>
      </c>
      <c r="AI142">
        <v>13.583209999999999</v>
      </c>
      <c r="AJ142">
        <v>0</v>
      </c>
      <c r="AK142">
        <v>246.131</v>
      </c>
      <c r="AL142">
        <v>19.457159999999998</v>
      </c>
      <c r="AM142">
        <v>43.854050000000001</v>
      </c>
      <c r="AN142">
        <v>-4.5249100000000002</v>
      </c>
      <c r="AO142">
        <v>175.03819999999999</v>
      </c>
      <c r="AP142">
        <v>69.041600000000003</v>
      </c>
      <c r="AQ142">
        <v>89.849170000000001</v>
      </c>
      <c r="AR142">
        <v>-93.498900000000006</v>
      </c>
      <c r="AS142">
        <v>1</v>
      </c>
      <c r="AT142">
        <v>0</v>
      </c>
      <c r="AU142">
        <v>1.438396</v>
      </c>
      <c r="AV142">
        <v>2.1829519999999998</v>
      </c>
      <c r="AW142">
        <v>1.6678999999999999E-2</v>
      </c>
      <c r="AX142">
        <v>8.8088429999999995</v>
      </c>
      <c r="AY142">
        <v>5.0055000000000002E-2</v>
      </c>
      <c r="AZ142">
        <v>6.3014679999999998</v>
      </c>
      <c r="BA142">
        <v>3.8020999999999999E-2</v>
      </c>
      <c r="BB142">
        <v>0</v>
      </c>
      <c r="BC142">
        <v>109.6464</v>
      </c>
      <c r="BD142">
        <v>114.2047</v>
      </c>
      <c r="BE142">
        <v>23.2</v>
      </c>
      <c r="BF142">
        <v>9.3000000000000007</v>
      </c>
      <c r="BG142">
        <v>16.25</v>
      </c>
      <c r="BH142">
        <v>17.023890000000002</v>
      </c>
      <c r="BI142">
        <v>17.723400000000002</v>
      </c>
      <c r="BJ142">
        <v>12.4</v>
      </c>
      <c r="BK142">
        <v>16.100000000000001</v>
      </c>
      <c r="BL142">
        <v>11.71454</v>
      </c>
      <c r="BM142">
        <v>57.759500000000003</v>
      </c>
      <c r="BN142">
        <v>0.87730200000000003</v>
      </c>
      <c r="BO142">
        <v>0</v>
      </c>
      <c r="BP142">
        <v>0</v>
      </c>
      <c r="BQ142">
        <v>0</v>
      </c>
      <c r="BR142">
        <v>1366.75</v>
      </c>
      <c r="BS142">
        <v>1.5656829999999999</v>
      </c>
      <c r="BT142">
        <v>253.64949999999999</v>
      </c>
      <c r="BU142">
        <v>11877.29</v>
      </c>
      <c r="BV142">
        <v>0.11483500000000001</v>
      </c>
      <c r="BW142">
        <v>1.1176999999999999E-2</v>
      </c>
      <c r="BX142">
        <v>2.0524969999999998</v>
      </c>
      <c r="BY142">
        <v>0.42940200000000001</v>
      </c>
      <c r="BZ142">
        <v>3.9702769999999998</v>
      </c>
      <c r="CA142">
        <v>2.881799</v>
      </c>
      <c r="CB142">
        <v>34.93524</v>
      </c>
      <c r="CC142">
        <v>23.38757</v>
      </c>
      <c r="CD142">
        <v>25.88569</v>
      </c>
      <c r="CE142">
        <v>4.0435739999999996</v>
      </c>
      <c r="CF142">
        <v>61.952199999999998</v>
      </c>
      <c r="CG142">
        <v>7.4507880000000002</v>
      </c>
      <c r="CH142">
        <v>1.5086040000000001</v>
      </c>
      <c r="CI142">
        <v>2.5434770000000002</v>
      </c>
      <c r="CJ142">
        <v>69.508080000000007</v>
      </c>
      <c r="CK142">
        <v>200.43289999999999</v>
      </c>
      <c r="CL142">
        <v>21.008410000000001</v>
      </c>
      <c r="CM142">
        <v>92.366820000000004</v>
      </c>
      <c r="CN142">
        <v>225.09049999999999</v>
      </c>
      <c r="CO142">
        <v>2929.9250000000002</v>
      </c>
      <c r="CP142">
        <v>0.64927299999999999</v>
      </c>
      <c r="CQ142">
        <v>66.407390000000007</v>
      </c>
      <c r="CR142">
        <v>11.30401</v>
      </c>
      <c r="CS142">
        <v>7988.2330000000002</v>
      </c>
      <c r="CT142">
        <v>5.0230999999999998E-2</v>
      </c>
      <c r="CU142">
        <v>32.207949999999997</v>
      </c>
      <c r="CV142">
        <v>0.50231000000000003</v>
      </c>
      <c r="CW142">
        <v>322.0795</v>
      </c>
      <c r="CX142">
        <v>0</v>
      </c>
      <c r="CY142">
        <v>9.7599999999999996E-3</v>
      </c>
      <c r="CZ142">
        <v>3.6441569999999999</v>
      </c>
      <c r="DA142">
        <v>80.487799999999993</v>
      </c>
      <c r="DB142">
        <v>0.36</v>
      </c>
      <c r="DC142">
        <f t="shared" si="10"/>
        <v>126.72188300000001</v>
      </c>
      <c r="DD142">
        <f t="shared" si="11"/>
        <v>63.360941500000003</v>
      </c>
    </row>
    <row r="143" spans="1:108" x14ac:dyDescent="0.3">
      <c r="A143">
        <v>1985</v>
      </c>
      <c r="B143">
        <v>5</v>
      </c>
      <c r="C143">
        <v>4</v>
      </c>
      <c r="D143">
        <v>3.5884260000000001</v>
      </c>
      <c r="E143">
        <v>24.13165</v>
      </c>
      <c r="F143">
        <v>31.36373</v>
      </c>
      <c r="G143">
        <v>0.404839</v>
      </c>
      <c r="H143">
        <v>0.32736599999999999</v>
      </c>
      <c r="I143">
        <v>20.279920000000001</v>
      </c>
      <c r="J143">
        <f t="shared" si="8"/>
        <v>167.40063708750787</v>
      </c>
      <c r="K143">
        <v>249.99529999999999</v>
      </c>
      <c r="L143">
        <v>79.70326</v>
      </c>
      <c r="M143">
        <v>0</v>
      </c>
      <c r="N143">
        <v>7.3193190000000001</v>
      </c>
      <c r="O143">
        <f t="shared" si="9"/>
        <v>87.022579000000007</v>
      </c>
      <c r="P143">
        <v>7.1795730000000004</v>
      </c>
      <c r="Q143">
        <v>1.0516650000000001</v>
      </c>
      <c r="R143">
        <v>15.94065</v>
      </c>
      <c r="S143">
        <v>16.696249999999999</v>
      </c>
      <c r="T143">
        <v>0.41627799999999998</v>
      </c>
      <c r="U143">
        <v>0.83595399999999997</v>
      </c>
      <c r="V143">
        <v>0</v>
      </c>
      <c r="W143">
        <v>74.82396</v>
      </c>
      <c r="X143">
        <v>0</v>
      </c>
      <c r="Y143">
        <v>7.656345</v>
      </c>
      <c r="Z143">
        <v>73.728359999999995</v>
      </c>
      <c r="AA143">
        <v>5.1484269999999999</v>
      </c>
      <c r="AB143">
        <v>14.964790000000001</v>
      </c>
      <c r="AC143">
        <v>40.418280000000003</v>
      </c>
      <c r="AD143">
        <v>2.0338639999999999</v>
      </c>
      <c r="AE143">
        <v>1.6751180000000001</v>
      </c>
      <c r="AF143">
        <v>0.73762300000000003</v>
      </c>
      <c r="AG143">
        <v>12092.12</v>
      </c>
      <c r="AH143">
        <v>0</v>
      </c>
      <c r="AI143">
        <v>13.68811</v>
      </c>
      <c r="AJ143">
        <v>0</v>
      </c>
      <c r="AK143">
        <v>296.27839999999998</v>
      </c>
      <c r="AL143">
        <v>19.8126</v>
      </c>
      <c r="AM143">
        <v>43.050980000000003</v>
      </c>
      <c r="AN143">
        <v>-33.910800000000002</v>
      </c>
      <c r="AO143">
        <v>95.609710000000007</v>
      </c>
      <c r="AP143">
        <v>37.572099999999999</v>
      </c>
      <c r="AQ143">
        <v>40.726329999999997</v>
      </c>
      <c r="AR143">
        <v>-74.159099999999995</v>
      </c>
      <c r="AS143">
        <v>1</v>
      </c>
      <c r="AT143">
        <v>0</v>
      </c>
      <c r="AU143">
        <v>0.46600000000000003</v>
      </c>
      <c r="AV143">
        <v>0.98312999999999995</v>
      </c>
      <c r="AW143">
        <v>7.5700000000000003E-3</v>
      </c>
      <c r="AX143">
        <v>7.4455770000000001</v>
      </c>
      <c r="AY143">
        <v>4.0099000000000003E-2</v>
      </c>
      <c r="AZ143">
        <v>5.1390909999999996</v>
      </c>
      <c r="BA143">
        <v>2.8816000000000001E-2</v>
      </c>
      <c r="BB143">
        <v>0</v>
      </c>
      <c r="BC143">
        <v>91.470370000000003</v>
      </c>
      <c r="BD143">
        <v>93.924009999999996</v>
      </c>
      <c r="BE143">
        <v>18.100000000000001</v>
      </c>
      <c r="BF143">
        <v>13.4</v>
      </c>
      <c r="BG143">
        <v>15.75</v>
      </c>
      <c r="BH143">
        <v>15.395899999999999</v>
      </c>
      <c r="BI143">
        <v>16.248200000000001</v>
      </c>
      <c r="BJ143">
        <v>5.0999999999999996</v>
      </c>
      <c r="BK143">
        <v>0</v>
      </c>
      <c r="BL143">
        <v>15.372809999999999</v>
      </c>
      <c r="BM143">
        <v>83.225179999999995</v>
      </c>
      <c r="BN143">
        <v>1</v>
      </c>
      <c r="BO143">
        <v>0</v>
      </c>
      <c r="BP143">
        <v>0</v>
      </c>
      <c r="BQ143">
        <v>0</v>
      </c>
      <c r="BR143">
        <v>1548.85</v>
      </c>
      <c r="BS143">
        <v>0.129832</v>
      </c>
      <c r="BT143">
        <v>252.26730000000001</v>
      </c>
      <c r="BU143">
        <v>11871.65</v>
      </c>
      <c r="BV143">
        <v>9.9084000000000005E-2</v>
      </c>
      <c r="BW143">
        <v>1.0762000000000001E-2</v>
      </c>
      <c r="BX143">
        <v>1.7792939999999999</v>
      </c>
      <c r="BY143">
        <v>0.41708200000000001</v>
      </c>
      <c r="BZ143">
        <v>3.7477450000000001</v>
      </c>
      <c r="CA143">
        <v>2.785974</v>
      </c>
      <c r="CB143">
        <v>32.915520000000001</v>
      </c>
      <c r="CC143">
        <v>22.653369999999999</v>
      </c>
      <c r="CD143">
        <v>25.11504</v>
      </c>
      <c r="CE143">
        <v>3.9172799999999999</v>
      </c>
      <c r="CF143">
        <v>60.17239</v>
      </c>
      <c r="CG143">
        <v>7.2181519999999999</v>
      </c>
      <c r="CH143">
        <v>1.5396030000000001</v>
      </c>
      <c r="CI143">
        <v>2.548619</v>
      </c>
      <c r="CJ143">
        <v>69.799400000000006</v>
      </c>
      <c r="CK143">
        <v>202.07140000000001</v>
      </c>
      <c r="CL143">
        <v>20.96547</v>
      </c>
      <c r="CM143">
        <v>92.214150000000004</v>
      </c>
      <c r="CN143">
        <v>225.28129999999999</v>
      </c>
      <c r="CO143">
        <v>2928.1570000000002</v>
      </c>
      <c r="CP143">
        <v>0.64882499999999999</v>
      </c>
      <c r="CQ143">
        <v>66.417270000000002</v>
      </c>
      <c r="CR143">
        <v>11.30949</v>
      </c>
      <c r="CS143">
        <v>7987.2809999999999</v>
      </c>
      <c r="CT143">
        <v>4.9797000000000001E-2</v>
      </c>
      <c r="CU143">
        <v>32.207680000000003</v>
      </c>
      <c r="CV143">
        <v>0.49796800000000002</v>
      </c>
      <c r="CW143">
        <v>322.07679999999999</v>
      </c>
      <c r="CX143">
        <v>0</v>
      </c>
      <c r="CY143">
        <v>1.8298999999999999E-2</v>
      </c>
      <c r="CZ143">
        <v>2.8642189999999998</v>
      </c>
      <c r="DA143">
        <v>194.71610000000001</v>
      </c>
      <c r="DB143">
        <v>0.36</v>
      </c>
      <c r="DC143">
        <f t="shared" si="10"/>
        <v>129.14294900000002</v>
      </c>
      <c r="DD143">
        <f t="shared" si="11"/>
        <v>64.571474500000008</v>
      </c>
    </row>
    <row r="144" spans="1:108" x14ac:dyDescent="0.3">
      <c r="A144">
        <v>1985</v>
      </c>
      <c r="B144">
        <v>6</v>
      </c>
      <c r="C144">
        <v>3</v>
      </c>
      <c r="D144">
        <v>3.6307200000000002</v>
      </c>
      <c r="E144">
        <v>24.197510000000001</v>
      </c>
      <c r="F144">
        <v>31.602060000000002</v>
      </c>
      <c r="G144">
        <v>0.40884799999999999</v>
      </c>
      <c r="H144">
        <v>0.32852999999999999</v>
      </c>
      <c r="I144">
        <v>20.589310000000001</v>
      </c>
      <c r="J144">
        <f t="shared" si="8"/>
        <v>170.37646871743971</v>
      </c>
      <c r="K144">
        <v>249.99529999999999</v>
      </c>
      <c r="L144">
        <v>81.120500000000007</v>
      </c>
      <c r="M144">
        <v>0</v>
      </c>
      <c r="N144">
        <v>7.4367919999999996</v>
      </c>
      <c r="O144">
        <f t="shared" si="9"/>
        <v>88.557292000000004</v>
      </c>
      <c r="P144">
        <v>7.2639459999999998</v>
      </c>
      <c r="Q144">
        <v>1.0331710000000001</v>
      </c>
      <c r="R144">
        <v>16.2241</v>
      </c>
      <c r="S144">
        <v>17.034500000000001</v>
      </c>
      <c r="T144">
        <v>0.42063600000000001</v>
      </c>
      <c r="U144">
        <v>0.82157899999999995</v>
      </c>
      <c r="V144">
        <v>0</v>
      </c>
      <c r="W144">
        <v>76.481269999999995</v>
      </c>
      <c r="X144">
        <v>0</v>
      </c>
      <c r="Y144">
        <v>7.8150490000000001</v>
      </c>
      <c r="Z144">
        <v>74.904780000000002</v>
      </c>
      <c r="AA144">
        <v>5.1035950000000003</v>
      </c>
      <c r="AB144">
        <v>15.296250000000001</v>
      </c>
      <c r="AC144">
        <v>41.46011</v>
      </c>
      <c r="AD144">
        <v>1.9698</v>
      </c>
      <c r="AE144">
        <v>1.444631</v>
      </c>
      <c r="AF144">
        <v>0.74957399999999996</v>
      </c>
      <c r="AG144">
        <v>12092.23</v>
      </c>
      <c r="AH144">
        <v>0</v>
      </c>
      <c r="AI144">
        <v>13.747870000000001</v>
      </c>
      <c r="AJ144">
        <v>0</v>
      </c>
      <c r="AK144">
        <v>296.42450000000002</v>
      </c>
      <c r="AL144">
        <v>20.076319999999999</v>
      </c>
      <c r="AM144">
        <v>42.740969999999997</v>
      </c>
      <c r="AN144">
        <v>11.124790000000001</v>
      </c>
      <c r="AO144">
        <v>137.62430000000001</v>
      </c>
      <c r="AP144">
        <v>54.309260000000002</v>
      </c>
      <c r="AQ144">
        <v>88.713650000000001</v>
      </c>
      <c r="AR144">
        <v>-76.900700000000001</v>
      </c>
      <c r="AS144">
        <v>1</v>
      </c>
      <c r="AT144">
        <v>0</v>
      </c>
      <c r="AU144">
        <v>0.67922300000000002</v>
      </c>
      <c r="AV144">
        <v>0.99471799999999999</v>
      </c>
      <c r="AW144">
        <v>7.6920000000000001E-3</v>
      </c>
      <c r="AX144">
        <v>7.3984319999999997</v>
      </c>
      <c r="AY144">
        <v>3.8938E-2</v>
      </c>
      <c r="AZ144">
        <v>5.1323369999999997</v>
      </c>
      <c r="BA144">
        <v>2.7746E-2</v>
      </c>
      <c r="BB144">
        <v>0</v>
      </c>
      <c r="BC144">
        <v>71.502110000000002</v>
      </c>
      <c r="BD144">
        <v>74.969549999999998</v>
      </c>
      <c r="BE144">
        <v>16.399999999999999</v>
      </c>
      <c r="BF144">
        <v>11.8</v>
      </c>
      <c r="BG144">
        <v>14.1</v>
      </c>
      <c r="BH144">
        <v>13.300800000000001</v>
      </c>
      <c r="BI144">
        <v>14.5876</v>
      </c>
      <c r="BJ144">
        <v>7.9</v>
      </c>
      <c r="BK144">
        <v>0</v>
      </c>
      <c r="BL144">
        <v>13.840630000000001</v>
      </c>
      <c r="BM144">
        <v>83.355119999999999</v>
      </c>
      <c r="BN144">
        <v>1</v>
      </c>
      <c r="BO144">
        <v>0</v>
      </c>
      <c r="BP144">
        <v>0</v>
      </c>
      <c r="BQ144">
        <v>0</v>
      </c>
      <c r="BR144">
        <v>1644.5</v>
      </c>
      <c r="BS144">
        <v>0.17860100000000001</v>
      </c>
      <c r="BT144">
        <v>251.2953</v>
      </c>
      <c r="BU144">
        <v>11867.74</v>
      </c>
      <c r="BV144">
        <v>0.10157099999999999</v>
      </c>
      <c r="BW144">
        <v>1.1875E-2</v>
      </c>
      <c r="BX144">
        <v>1.820033</v>
      </c>
      <c r="BY144">
        <v>0.46256799999999998</v>
      </c>
      <c r="BZ144">
        <v>3.5879720000000002</v>
      </c>
      <c r="CA144">
        <v>2.7364739999999999</v>
      </c>
      <c r="CB144">
        <v>31.450970000000002</v>
      </c>
      <c r="CC144">
        <v>22.289809999999999</v>
      </c>
      <c r="CD144">
        <v>24.570689999999999</v>
      </c>
      <c r="CE144">
        <v>3.8251599999999999</v>
      </c>
      <c r="CF144">
        <v>58.935699999999997</v>
      </c>
      <c r="CG144">
        <v>7.0485410000000002</v>
      </c>
      <c r="CH144">
        <v>1.546808</v>
      </c>
      <c r="CI144">
        <v>2.5536810000000001</v>
      </c>
      <c r="CJ144">
        <v>69.761240000000001</v>
      </c>
      <c r="CK144">
        <v>203.1876</v>
      </c>
      <c r="CL144">
        <v>20.882079999999998</v>
      </c>
      <c r="CM144">
        <v>92.148989999999998</v>
      </c>
      <c r="CN144">
        <v>224.87620000000001</v>
      </c>
      <c r="CO144">
        <v>2927.4409999999998</v>
      </c>
      <c r="CP144">
        <v>0.64702599999999999</v>
      </c>
      <c r="CQ144">
        <v>66.425979999999996</v>
      </c>
      <c r="CR144">
        <v>11.28781</v>
      </c>
      <c r="CS144">
        <v>7986.5889999999999</v>
      </c>
      <c r="CT144">
        <v>4.9367000000000001E-2</v>
      </c>
      <c r="CU144">
        <v>32.207599999999999</v>
      </c>
      <c r="CV144">
        <v>0.49366700000000002</v>
      </c>
      <c r="CW144">
        <v>322.07600000000002</v>
      </c>
      <c r="CX144">
        <v>0</v>
      </c>
      <c r="CY144">
        <v>1.5730000000000001E-2</v>
      </c>
      <c r="CZ144">
        <v>3.6893760000000002</v>
      </c>
      <c r="DA144">
        <v>198.7638</v>
      </c>
      <c r="DB144">
        <v>0.36</v>
      </c>
      <c r="DC144">
        <f t="shared" si="10"/>
        <v>131.35522400000002</v>
      </c>
      <c r="DD144">
        <f t="shared" si="11"/>
        <v>65.677612000000011</v>
      </c>
    </row>
    <row r="145" spans="1:108" x14ac:dyDescent="0.3">
      <c r="A145">
        <v>1985</v>
      </c>
      <c r="B145">
        <v>7</v>
      </c>
      <c r="C145">
        <v>3</v>
      </c>
      <c r="D145">
        <v>3.662337</v>
      </c>
      <c r="E145">
        <v>24.250350000000001</v>
      </c>
      <c r="F145">
        <v>31.794149999999998</v>
      </c>
      <c r="G145">
        <v>0.412078</v>
      </c>
      <c r="H145">
        <v>0.32947399999999999</v>
      </c>
      <c r="I145">
        <v>20.84036</v>
      </c>
      <c r="J145">
        <f t="shared" si="8"/>
        <v>172.79660997200085</v>
      </c>
      <c r="K145">
        <v>249.99529999999999</v>
      </c>
      <c r="L145">
        <v>82.273250000000004</v>
      </c>
      <c r="M145">
        <v>0</v>
      </c>
      <c r="N145">
        <v>7.5274729999999996</v>
      </c>
      <c r="O145">
        <f t="shared" si="9"/>
        <v>89.800723000000005</v>
      </c>
      <c r="P145">
        <v>7.3265029999999998</v>
      </c>
      <c r="Q145">
        <v>1.0064610000000001</v>
      </c>
      <c r="R145">
        <v>16.454650000000001</v>
      </c>
      <c r="S145">
        <v>17.298279999999998</v>
      </c>
      <c r="T145">
        <v>0.41835600000000001</v>
      </c>
      <c r="U145">
        <v>0.74800999999999995</v>
      </c>
      <c r="V145">
        <v>0</v>
      </c>
      <c r="W145">
        <v>77.735669999999999</v>
      </c>
      <c r="X145">
        <v>0</v>
      </c>
      <c r="Y145">
        <v>7.9285430000000003</v>
      </c>
      <c r="Z145">
        <v>75.714110000000005</v>
      </c>
      <c r="AA145">
        <v>4.9910069999999997</v>
      </c>
      <c r="AB145">
        <v>15.547129999999999</v>
      </c>
      <c r="AC145">
        <v>42.213009999999997</v>
      </c>
      <c r="AD145">
        <v>1.85795</v>
      </c>
      <c r="AE145">
        <v>1.241735</v>
      </c>
      <c r="AF145">
        <v>0.75575000000000003</v>
      </c>
      <c r="AG145">
        <v>12092.05</v>
      </c>
      <c r="AH145">
        <v>0</v>
      </c>
      <c r="AI145">
        <v>13.77875</v>
      </c>
      <c r="AJ145">
        <v>0</v>
      </c>
      <c r="AK145">
        <v>293.61739999999998</v>
      </c>
      <c r="AL145">
        <v>20.318660000000001</v>
      </c>
      <c r="AM145">
        <v>42.407899999999998</v>
      </c>
      <c r="AN145">
        <v>-8.7571999999999992</v>
      </c>
      <c r="AO145">
        <v>71.845550000000003</v>
      </c>
      <c r="AP145">
        <v>28.405419999999999</v>
      </c>
      <c r="AQ145">
        <v>41.010309999999997</v>
      </c>
      <c r="AR145">
        <v>-49.408299999999997</v>
      </c>
      <c r="AS145">
        <v>1</v>
      </c>
      <c r="AT145">
        <v>0</v>
      </c>
      <c r="AU145">
        <v>0.242478</v>
      </c>
      <c r="AV145">
        <v>1.0033799999999999</v>
      </c>
      <c r="AW145">
        <v>7.7770000000000001E-3</v>
      </c>
      <c r="AX145">
        <v>7.2905800000000003</v>
      </c>
      <c r="AY145">
        <v>3.7129000000000002E-2</v>
      </c>
      <c r="AZ145">
        <v>5.0825019999999999</v>
      </c>
      <c r="BA145">
        <v>2.6179000000000001E-2</v>
      </c>
      <c r="BB145">
        <v>2.751E-3</v>
      </c>
      <c r="BC145">
        <v>51.838099999999997</v>
      </c>
      <c r="BD145">
        <v>53.596829999999997</v>
      </c>
      <c r="BE145">
        <v>10.9</v>
      </c>
      <c r="BF145">
        <v>5.8</v>
      </c>
      <c r="BG145">
        <v>8.35</v>
      </c>
      <c r="BH145">
        <v>10.79158</v>
      </c>
      <c r="BI145">
        <v>8.8905999999999992</v>
      </c>
      <c r="BJ145">
        <v>4.0999999999999996</v>
      </c>
      <c r="BK145">
        <v>8.6999999999999993</v>
      </c>
      <c r="BL145">
        <v>9.2218809999999998</v>
      </c>
      <c r="BM145">
        <v>80.927430000000001</v>
      </c>
      <c r="BN145">
        <v>1</v>
      </c>
      <c r="BO145">
        <v>0</v>
      </c>
      <c r="BP145">
        <v>0</v>
      </c>
      <c r="BQ145">
        <v>7.1000300000000003</v>
      </c>
      <c r="BR145">
        <v>1695.25</v>
      </c>
      <c r="BS145">
        <v>1.224407</v>
      </c>
      <c r="BT145">
        <v>250.5386</v>
      </c>
      <c r="BU145">
        <v>11864.79</v>
      </c>
      <c r="BV145">
        <v>0.10878</v>
      </c>
      <c r="BW145">
        <v>1.323E-2</v>
      </c>
      <c r="BX145">
        <v>1.921265</v>
      </c>
      <c r="BY145">
        <v>0.51536000000000004</v>
      </c>
      <c r="BZ145">
        <v>3.4611290000000001</v>
      </c>
      <c r="CA145">
        <v>2.709819</v>
      </c>
      <c r="CB145">
        <v>30.277159999999999</v>
      </c>
      <c r="CC145">
        <v>22.110029999999998</v>
      </c>
      <c r="CD145">
        <v>24.145099999999999</v>
      </c>
      <c r="CE145">
        <v>3.7522880000000001</v>
      </c>
      <c r="CF145">
        <v>57.984110000000001</v>
      </c>
      <c r="CG145">
        <v>6.9143619999999997</v>
      </c>
      <c r="CH145">
        <v>1.546027</v>
      </c>
      <c r="CI145">
        <v>2.5591020000000002</v>
      </c>
      <c r="CJ145">
        <v>69.633759999999995</v>
      </c>
      <c r="CK145">
        <v>204.1311</v>
      </c>
      <c r="CL145">
        <v>20.778220000000001</v>
      </c>
      <c r="CM145">
        <v>92.129800000000003</v>
      </c>
      <c r="CN145">
        <v>224.16059999999999</v>
      </c>
      <c r="CO145">
        <v>2927.2710000000002</v>
      </c>
      <c r="CP145">
        <v>0.644509</v>
      </c>
      <c r="CQ145">
        <v>66.434070000000006</v>
      </c>
      <c r="CR145">
        <v>11.25174</v>
      </c>
      <c r="CS145">
        <v>7986.0479999999998</v>
      </c>
      <c r="CT145">
        <v>4.8939999999999997E-2</v>
      </c>
      <c r="CU145">
        <v>32.207610000000003</v>
      </c>
      <c r="CV145">
        <v>0.48940400000000001</v>
      </c>
      <c r="CW145">
        <v>322.0761</v>
      </c>
      <c r="CX145">
        <v>0</v>
      </c>
      <c r="CY145">
        <v>8.2529999999999999E-3</v>
      </c>
      <c r="CZ145">
        <v>3.8890349999999998</v>
      </c>
      <c r="DA145">
        <v>199.75049999999999</v>
      </c>
      <c r="DB145">
        <v>0.36</v>
      </c>
      <c r="DC145">
        <f t="shared" si="10"/>
        <v>133.05298299999998</v>
      </c>
      <c r="DD145">
        <f t="shared" si="11"/>
        <v>66.526491499999992</v>
      </c>
    </row>
    <row r="146" spans="1:108" x14ac:dyDescent="0.3">
      <c r="A146">
        <v>1985</v>
      </c>
      <c r="B146">
        <v>8</v>
      </c>
      <c r="C146">
        <v>2</v>
      </c>
      <c r="D146">
        <v>3.6962449999999998</v>
      </c>
      <c r="E146">
        <v>24.327999999999999</v>
      </c>
      <c r="F146">
        <v>31.984909999999999</v>
      </c>
      <c r="G146">
        <v>0.41528399999999999</v>
      </c>
      <c r="H146">
        <v>0.330403</v>
      </c>
      <c r="I146">
        <v>21.091200000000001</v>
      </c>
      <c r="J146">
        <f t="shared" si="8"/>
        <v>175.38614934753747</v>
      </c>
      <c r="K146">
        <v>249.99529999999999</v>
      </c>
      <c r="L146">
        <v>83.504760000000005</v>
      </c>
      <c r="M146">
        <v>0</v>
      </c>
      <c r="N146">
        <v>7.6257260000000002</v>
      </c>
      <c r="O146">
        <f t="shared" si="9"/>
        <v>91.130486000000005</v>
      </c>
      <c r="P146">
        <v>7.3948729999999996</v>
      </c>
      <c r="Q146">
        <v>0.98400100000000001</v>
      </c>
      <c r="R146">
        <v>16.700949999999999</v>
      </c>
      <c r="S146">
        <v>17.58306</v>
      </c>
      <c r="T146">
        <v>0.42103499999999999</v>
      </c>
      <c r="U146">
        <v>0.82293799999999995</v>
      </c>
      <c r="V146">
        <v>0</v>
      </c>
      <c r="W146">
        <v>78.817319999999995</v>
      </c>
      <c r="X146">
        <v>0</v>
      </c>
      <c r="Y146">
        <v>8.0225100000000005</v>
      </c>
      <c r="Z146">
        <v>76.364040000000003</v>
      </c>
      <c r="AA146">
        <v>4.8558370000000002</v>
      </c>
      <c r="AB146">
        <v>15.76346</v>
      </c>
      <c r="AC146">
        <v>42.841070000000002</v>
      </c>
      <c r="AD146">
        <v>1.755719</v>
      </c>
      <c r="AE146">
        <v>1.249118</v>
      </c>
      <c r="AF146">
        <v>0.75391799999999998</v>
      </c>
      <c r="AG146">
        <v>12092.36</v>
      </c>
      <c r="AH146">
        <v>0</v>
      </c>
      <c r="AI146">
        <v>13.769590000000001</v>
      </c>
      <c r="AJ146">
        <v>0</v>
      </c>
      <c r="AK146">
        <v>265.72309999999999</v>
      </c>
      <c r="AL146">
        <v>20.669429999999998</v>
      </c>
      <c r="AM146">
        <v>42.34498</v>
      </c>
      <c r="AN146">
        <v>20.213740000000001</v>
      </c>
      <c r="AO146">
        <v>111.1288</v>
      </c>
      <c r="AP146">
        <v>43.913179999999997</v>
      </c>
      <c r="AQ146">
        <v>73.657859999999999</v>
      </c>
      <c r="AR146">
        <v>-52.888500000000001</v>
      </c>
      <c r="AS146">
        <v>1</v>
      </c>
      <c r="AT146">
        <v>0</v>
      </c>
      <c r="AU146">
        <v>0.65560200000000002</v>
      </c>
      <c r="AV146">
        <v>1.01267</v>
      </c>
      <c r="AW146">
        <v>7.8440000000000003E-3</v>
      </c>
      <c r="AX146">
        <v>7.2447629999999998</v>
      </c>
      <c r="AY146">
        <v>3.5436000000000002E-2</v>
      </c>
      <c r="AZ146">
        <v>5.0865650000000002</v>
      </c>
      <c r="BA146">
        <v>2.4782999999999999E-2</v>
      </c>
      <c r="BB146">
        <v>0</v>
      </c>
      <c r="BC146">
        <v>46.446210000000001</v>
      </c>
      <c r="BD146">
        <v>49.074620000000003</v>
      </c>
      <c r="BE146">
        <v>17.2</v>
      </c>
      <c r="BF146">
        <v>5.8</v>
      </c>
      <c r="BG146">
        <v>11.5</v>
      </c>
      <c r="BH146">
        <v>10.01085</v>
      </c>
      <c r="BI146">
        <v>12.708399999999999</v>
      </c>
      <c r="BJ146">
        <v>6.2</v>
      </c>
      <c r="BK146">
        <v>3.3</v>
      </c>
      <c r="BL146">
        <v>9.2218809999999998</v>
      </c>
      <c r="BM146">
        <v>62.76305</v>
      </c>
      <c r="BN146">
        <v>1</v>
      </c>
      <c r="BO146">
        <v>0</v>
      </c>
      <c r="BP146">
        <v>0</v>
      </c>
      <c r="BQ146">
        <v>0</v>
      </c>
      <c r="BR146">
        <v>2.75</v>
      </c>
      <c r="BS146">
        <v>1.3605590000000001</v>
      </c>
      <c r="BT146">
        <v>249.95949999999999</v>
      </c>
      <c r="BU146">
        <v>11862.67</v>
      </c>
      <c r="BV146">
        <v>0.11941400000000001</v>
      </c>
      <c r="BW146">
        <v>1.4742999999999999E-2</v>
      </c>
      <c r="BX146">
        <v>2.0605030000000002</v>
      </c>
      <c r="BY146">
        <v>0.57232400000000005</v>
      </c>
      <c r="BZ146">
        <v>3.3599359999999998</v>
      </c>
      <c r="CA146">
        <v>2.701336</v>
      </c>
      <c r="CB146">
        <v>29.328959999999999</v>
      </c>
      <c r="CC146">
        <v>22.07827</v>
      </c>
      <c r="CD146">
        <v>23.815629999999999</v>
      </c>
      <c r="CE146">
        <v>3.694922</v>
      </c>
      <c r="CF146">
        <v>57.263339999999999</v>
      </c>
      <c r="CG146">
        <v>6.808732</v>
      </c>
      <c r="CH146">
        <v>1.5412349999999999</v>
      </c>
      <c r="CI146">
        <v>2.5653839999999999</v>
      </c>
      <c r="CJ146">
        <v>69.451580000000007</v>
      </c>
      <c r="CK146">
        <v>204.96100000000001</v>
      </c>
      <c r="CL146">
        <v>20.658519999999999</v>
      </c>
      <c r="CM146">
        <v>92.149119999999996</v>
      </c>
      <c r="CN146">
        <v>223.1951</v>
      </c>
      <c r="CO146">
        <v>2927.54</v>
      </c>
      <c r="CP146">
        <v>0.64139500000000005</v>
      </c>
      <c r="CQ146">
        <v>66.441649999999996</v>
      </c>
      <c r="CR146">
        <v>11.2037</v>
      </c>
      <c r="CS146">
        <v>7985.634</v>
      </c>
      <c r="CT146">
        <v>4.8517999999999999E-2</v>
      </c>
      <c r="CU146">
        <v>32.207689999999999</v>
      </c>
      <c r="CV146">
        <v>0.48517900000000003</v>
      </c>
      <c r="CW146">
        <v>322.07690000000002</v>
      </c>
      <c r="CX146">
        <v>0</v>
      </c>
      <c r="CY146">
        <v>1.1488999999999999E-2</v>
      </c>
      <c r="CZ146">
        <v>3.736742</v>
      </c>
      <c r="DA146">
        <v>194.85079999999999</v>
      </c>
      <c r="DB146">
        <v>0.75468599999999997</v>
      </c>
      <c r="DC146">
        <f t="shared" si="10"/>
        <v>135.03734299999999</v>
      </c>
      <c r="DD146">
        <f t="shared" si="11"/>
        <v>67.518671499999996</v>
      </c>
    </row>
    <row r="147" spans="1:108" x14ac:dyDescent="0.3">
      <c r="A147">
        <v>1985</v>
      </c>
      <c r="B147">
        <v>9</v>
      </c>
      <c r="C147">
        <v>1</v>
      </c>
      <c r="D147">
        <v>3.7402929999999999</v>
      </c>
      <c r="E147">
        <v>24.470199999999998</v>
      </c>
      <c r="F147">
        <v>32.187220000000003</v>
      </c>
      <c r="G147">
        <v>0.41868300000000003</v>
      </c>
      <c r="H147">
        <v>0.33138200000000001</v>
      </c>
      <c r="I147">
        <v>21.35885</v>
      </c>
      <c r="J147">
        <f t="shared" si="8"/>
        <v>178.55722684674754</v>
      </c>
      <c r="K147">
        <v>249.99529999999999</v>
      </c>
      <c r="L147">
        <v>85.008719999999997</v>
      </c>
      <c r="M147">
        <v>0</v>
      </c>
      <c r="N147">
        <v>7.7508609999999996</v>
      </c>
      <c r="O147">
        <f t="shared" si="9"/>
        <v>92.759580999999997</v>
      </c>
      <c r="P147">
        <v>7.4841959999999998</v>
      </c>
      <c r="Q147">
        <v>0.97210600000000003</v>
      </c>
      <c r="R147">
        <v>17.001740000000002</v>
      </c>
      <c r="S147">
        <v>17.94247</v>
      </c>
      <c r="T147">
        <v>0.433342</v>
      </c>
      <c r="U147">
        <v>0.96532300000000004</v>
      </c>
      <c r="V147">
        <v>0</v>
      </c>
      <c r="W147">
        <v>80.071250000000006</v>
      </c>
      <c r="X147">
        <v>0</v>
      </c>
      <c r="Y147">
        <v>8.1352840000000004</v>
      </c>
      <c r="Z147">
        <v>77.159329999999997</v>
      </c>
      <c r="AA147">
        <v>4.7580249999999999</v>
      </c>
      <c r="AB147">
        <v>16.014250000000001</v>
      </c>
      <c r="AC147">
        <v>43.589179999999999</v>
      </c>
      <c r="AD147">
        <v>1.726702</v>
      </c>
      <c r="AE147">
        <v>1.3766510000000001</v>
      </c>
      <c r="AF147">
        <v>0.74961500000000003</v>
      </c>
      <c r="AG147">
        <v>12092.59</v>
      </c>
      <c r="AH147">
        <v>0</v>
      </c>
      <c r="AI147">
        <v>13.74807</v>
      </c>
      <c r="AJ147">
        <v>0</v>
      </c>
      <c r="AK147">
        <v>291.5933</v>
      </c>
      <c r="AL147">
        <v>21.017669999999999</v>
      </c>
      <c r="AM147">
        <v>42.021099999999997</v>
      </c>
      <c r="AN147">
        <v>79.241770000000002</v>
      </c>
      <c r="AO147">
        <v>222.23140000000001</v>
      </c>
      <c r="AP147">
        <v>88.056319999999999</v>
      </c>
      <c r="AQ147">
        <v>156.4008</v>
      </c>
      <c r="AR147">
        <v>-76.047799999999995</v>
      </c>
      <c r="AS147">
        <v>1</v>
      </c>
      <c r="AT147">
        <v>0</v>
      </c>
      <c r="AU147">
        <v>1.296292</v>
      </c>
      <c r="AV147">
        <v>1.0247379999999999</v>
      </c>
      <c r="AW147">
        <v>7.9249999999999998E-3</v>
      </c>
      <c r="AX147">
        <v>7.3120190000000003</v>
      </c>
      <c r="AY147">
        <v>3.4752999999999999E-2</v>
      </c>
      <c r="AZ147">
        <v>5.1811499999999997</v>
      </c>
      <c r="BA147">
        <v>2.4316999999999998E-2</v>
      </c>
      <c r="BB147">
        <v>0</v>
      </c>
      <c r="BC147">
        <v>53.822139999999997</v>
      </c>
      <c r="BD147">
        <v>58.941549999999999</v>
      </c>
      <c r="BE147">
        <v>15.7</v>
      </c>
      <c r="BF147">
        <v>9.9</v>
      </c>
      <c r="BG147">
        <v>12.8</v>
      </c>
      <c r="BH147">
        <v>11.163029999999999</v>
      </c>
      <c r="BI147">
        <v>13.4148</v>
      </c>
      <c r="BJ147">
        <v>15</v>
      </c>
      <c r="BK147">
        <v>0</v>
      </c>
      <c r="BL147">
        <v>12.19669</v>
      </c>
      <c r="BM147">
        <v>79.262860000000003</v>
      </c>
      <c r="BN147">
        <v>1</v>
      </c>
      <c r="BO147">
        <v>0</v>
      </c>
      <c r="BP147">
        <v>0</v>
      </c>
      <c r="BQ147">
        <v>0</v>
      </c>
      <c r="BR147">
        <v>52.5</v>
      </c>
      <c r="BS147">
        <v>0.26780300000000001</v>
      </c>
      <c r="BT147">
        <v>249.24959999999999</v>
      </c>
      <c r="BU147">
        <v>11859.74</v>
      </c>
      <c r="BV147">
        <v>0.121735</v>
      </c>
      <c r="BW147">
        <v>1.4843E-2</v>
      </c>
      <c r="BX147">
        <v>2.042233</v>
      </c>
      <c r="BY147">
        <v>0.57366399999999995</v>
      </c>
      <c r="BZ147">
        <v>3.2477109999999998</v>
      </c>
      <c r="CA147">
        <v>2.676323</v>
      </c>
      <c r="CB147">
        <v>28.28424</v>
      </c>
      <c r="CC147">
        <v>21.913229999999999</v>
      </c>
      <c r="CD147">
        <v>23.425039999999999</v>
      </c>
      <c r="CE147">
        <v>3.6278429999999999</v>
      </c>
      <c r="CF147">
        <v>56.395429999999998</v>
      </c>
      <c r="CG147">
        <v>6.6852140000000002</v>
      </c>
      <c r="CH147">
        <v>1.536289</v>
      </c>
      <c r="CI147">
        <v>2.5694439999999998</v>
      </c>
      <c r="CJ147">
        <v>69.306120000000007</v>
      </c>
      <c r="CK147">
        <v>205.7518</v>
      </c>
      <c r="CL147">
        <v>20.549309999999998</v>
      </c>
      <c r="CM147">
        <v>92.136889999999994</v>
      </c>
      <c r="CN147">
        <v>222.4068</v>
      </c>
      <c r="CO147">
        <v>2927.5160000000001</v>
      </c>
      <c r="CP147">
        <v>0.63875899999999997</v>
      </c>
      <c r="CQ147">
        <v>66.449579999999997</v>
      </c>
      <c r="CR147">
        <v>11.1652</v>
      </c>
      <c r="CS147">
        <v>7985.1229999999996</v>
      </c>
      <c r="CT147">
        <v>4.8099000000000003E-2</v>
      </c>
      <c r="CU147">
        <v>32.207709999999999</v>
      </c>
      <c r="CV147">
        <v>0.480989</v>
      </c>
      <c r="CW147">
        <v>322.07709999999997</v>
      </c>
      <c r="CX147">
        <v>0</v>
      </c>
      <c r="CY147">
        <v>2.1416999999999999E-2</v>
      </c>
      <c r="CZ147">
        <v>3.232494</v>
      </c>
      <c r="DA147">
        <v>195.49</v>
      </c>
      <c r="DB147">
        <v>1.091054</v>
      </c>
      <c r="DC147">
        <f t="shared" si="10"/>
        <v>137.55875800000001</v>
      </c>
      <c r="DD147">
        <f t="shared" si="11"/>
        <v>68.779379000000006</v>
      </c>
    </row>
    <row r="148" spans="1:108" x14ac:dyDescent="0.3">
      <c r="A148">
        <v>1985</v>
      </c>
      <c r="B148">
        <v>10</v>
      </c>
      <c r="C148">
        <v>1</v>
      </c>
      <c r="D148">
        <v>3.8076590000000001</v>
      </c>
      <c r="E148">
        <v>24.708649999999999</v>
      </c>
      <c r="F148">
        <v>32.443219999999997</v>
      </c>
      <c r="G148">
        <v>0.42298200000000002</v>
      </c>
      <c r="H148">
        <v>0.332621</v>
      </c>
      <c r="I148">
        <v>21.699960000000001</v>
      </c>
      <c r="J148">
        <f t="shared" si="8"/>
        <v>183.01985122970953</v>
      </c>
      <c r="K148">
        <v>249.99529999999999</v>
      </c>
      <c r="L148">
        <v>87.121160000000003</v>
      </c>
      <c r="M148">
        <v>0</v>
      </c>
      <c r="N148">
        <v>7.9363380000000001</v>
      </c>
      <c r="O148">
        <f t="shared" si="9"/>
        <v>95.05749800000001</v>
      </c>
      <c r="P148">
        <v>7.6202550000000002</v>
      </c>
      <c r="Q148">
        <v>0.98153100000000004</v>
      </c>
      <c r="R148">
        <v>17.424230000000001</v>
      </c>
      <c r="S148">
        <v>18.469460000000002</v>
      </c>
      <c r="T148">
        <v>0.46368700000000002</v>
      </c>
      <c r="U148">
        <v>1.1798470000000001</v>
      </c>
      <c r="V148">
        <v>0</v>
      </c>
      <c r="W148">
        <v>81.545339999999996</v>
      </c>
      <c r="X148">
        <v>0</v>
      </c>
      <c r="Y148">
        <v>8.2721180000000007</v>
      </c>
      <c r="Z148">
        <v>78.135760000000005</v>
      </c>
      <c r="AA148">
        <v>4.7039309999999999</v>
      </c>
      <c r="AB148">
        <v>16.309069999999998</v>
      </c>
      <c r="AC148">
        <v>44.490929999999999</v>
      </c>
      <c r="AD148">
        <v>1.759217</v>
      </c>
      <c r="AE148">
        <v>1.5384249999999999</v>
      </c>
      <c r="AF148">
        <v>0.73485999999999996</v>
      </c>
      <c r="AG148">
        <v>12092.54</v>
      </c>
      <c r="AH148">
        <v>0</v>
      </c>
      <c r="AI148">
        <v>13.674300000000001</v>
      </c>
      <c r="AJ148">
        <v>0</v>
      </c>
      <c r="AK148">
        <v>275.94040000000001</v>
      </c>
      <c r="AL148">
        <v>21.61243</v>
      </c>
      <c r="AM148">
        <v>41.962560000000003</v>
      </c>
      <c r="AN148">
        <v>82.798079999999999</v>
      </c>
      <c r="AO148">
        <v>249.5703</v>
      </c>
      <c r="AP148">
        <v>98.921539999999993</v>
      </c>
      <c r="AQ148">
        <v>163.7467</v>
      </c>
      <c r="AR148">
        <v>-79.700699999999998</v>
      </c>
      <c r="AS148">
        <v>1</v>
      </c>
      <c r="AT148">
        <v>0</v>
      </c>
      <c r="AU148">
        <v>1.741792</v>
      </c>
      <c r="AV148">
        <v>1.043194</v>
      </c>
      <c r="AW148">
        <v>8.0239999999999999E-3</v>
      </c>
      <c r="AX148">
        <v>7.5839980000000002</v>
      </c>
      <c r="AY148">
        <v>3.4927E-2</v>
      </c>
      <c r="AZ148">
        <v>5.4337869999999997</v>
      </c>
      <c r="BA148">
        <v>2.4614E-2</v>
      </c>
      <c r="BB148">
        <v>0</v>
      </c>
      <c r="BC148">
        <v>66.602779999999996</v>
      </c>
      <c r="BD148">
        <v>72.223609999999994</v>
      </c>
      <c r="BE148">
        <v>18.5</v>
      </c>
      <c r="BF148">
        <v>9</v>
      </c>
      <c r="BG148">
        <v>13.75</v>
      </c>
      <c r="BH148">
        <v>12.94392</v>
      </c>
      <c r="BI148">
        <v>14.757</v>
      </c>
      <c r="BJ148">
        <v>15.9</v>
      </c>
      <c r="BK148">
        <v>0</v>
      </c>
      <c r="BL148">
        <v>11.479810000000001</v>
      </c>
      <c r="BM148">
        <v>68.385279999999995</v>
      </c>
      <c r="BN148">
        <v>1</v>
      </c>
      <c r="BO148">
        <v>0</v>
      </c>
      <c r="BP148">
        <v>0</v>
      </c>
      <c r="BQ148">
        <v>0</v>
      </c>
      <c r="BR148">
        <v>137.5</v>
      </c>
      <c r="BS148">
        <v>0.334899</v>
      </c>
      <c r="BT148">
        <v>248.41319999999999</v>
      </c>
      <c r="BU148">
        <v>11855.78</v>
      </c>
      <c r="BV148">
        <v>0.118479</v>
      </c>
      <c r="BW148">
        <v>1.3657000000000001E-2</v>
      </c>
      <c r="BX148">
        <v>1.9240710000000001</v>
      </c>
      <c r="BY148">
        <v>0.525528</v>
      </c>
      <c r="BZ148">
        <v>3.1262720000000002</v>
      </c>
      <c r="CA148">
        <v>2.6359340000000002</v>
      </c>
      <c r="CB148">
        <v>27.156890000000001</v>
      </c>
      <c r="CC148">
        <v>21.628150000000002</v>
      </c>
      <c r="CD148">
        <v>22.975429999999999</v>
      </c>
      <c r="CE148">
        <v>3.5514239999999999</v>
      </c>
      <c r="CF148">
        <v>55.384929999999997</v>
      </c>
      <c r="CG148">
        <v>6.5444909999999998</v>
      </c>
      <c r="CH148">
        <v>1.5293779999999999</v>
      </c>
      <c r="CI148">
        <v>2.5706769999999999</v>
      </c>
      <c r="CJ148">
        <v>69.148610000000005</v>
      </c>
      <c r="CK148">
        <v>206.2484</v>
      </c>
      <c r="CL148">
        <v>20.449760000000001</v>
      </c>
      <c r="CM148">
        <v>92.092349999999996</v>
      </c>
      <c r="CN148">
        <v>221.79079999999999</v>
      </c>
      <c r="CO148">
        <v>2927.1950000000002</v>
      </c>
      <c r="CP148">
        <v>0.63660000000000005</v>
      </c>
      <c r="CQ148">
        <v>66.457880000000003</v>
      </c>
      <c r="CR148">
        <v>11.136329999999999</v>
      </c>
      <c r="CS148">
        <v>7984.5140000000001</v>
      </c>
      <c r="CT148">
        <v>4.7683999999999997E-2</v>
      </c>
      <c r="CU148">
        <v>32.207659999999997</v>
      </c>
      <c r="CV148">
        <v>0.47683500000000001</v>
      </c>
      <c r="CW148">
        <v>322.07659999999998</v>
      </c>
      <c r="CX148">
        <v>0</v>
      </c>
      <c r="CY148">
        <v>2.7289000000000001E-2</v>
      </c>
      <c r="CZ148">
        <v>2.8440159999999999</v>
      </c>
      <c r="DA148">
        <v>194.1952</v>
      </c>
      <c r="DB148">
        <v>1.24</v>
      </c>
      <c r="DC148">
        <f t="shared" si="10"/>
        <v>141.19650799999999</v>
      </c>
      <c r="DD148">
        <f t="shared" si="11"/>
        <v>70.598253999999997</v>
      </c>
    </row>
    <row r="149" spans="1:108" x14ac:dyDescent="0.3">
      <c r="A149">
        <v>1985</v>
      </c>
      <c r="B149">
        <v>10</v>
      </c>
      <c r="C149">
        <v>31</v>
      </c>
      <c r="D149">
        <v>3.8875350000000002</v>
      </c>
      <c r="E149">
        <v>24.982810000000001</v>
      </c>
      <c r="F149">
        <v>32.733220000000003</v>
      </c>
      <c r="G149">
        <v>0.42784899999999998</v>
      </c>
      <c r="H149">
        <v>0.33403100000000002</v>
      </c>
      <c r="I149">
        <v>22.08963</v>
      </c>
      <c r="J149">
        <f t="shared" si="8"/>
        <v>188.19242737438995</v>
      </c>
      <c r="K149">
        <v>249.99529999999999</v>
      </c>
      <c r="L149">
        <v>89.568820000000002</v>
      </c>
      <c r="M149">
        <v>0</v>
      </c>
      <c r="N149">
        <v>8.1546669999999999</v>
      </c>
      <c r="O149">
        <f t="shared" si="9"/>
        <v>97.723487000000006</v>
      </c>
      <c r="P149">
        <v>7.7802119999999997</v>
      </c>
      <c r="Q149">
        <v>1.0016799999999999</v>
      </c>
      <c r="R149">
        <v>17.91376</v>
      </c>
      <c r="S149">
        <v>19.087669999999999</v>
      </c>
      <c r="T149">
        <v>0.50017900000000004</v>
      </c>
      <c r="U149">
        <v>1.2376240000000001</v>
      </c>
      <c r="V149">
        <v>0</v>
      </c>
      <c r="W149">
        <v>83.31738</v>
      </c>
      <c r="X149">
        <v>0</v>
      </c>
      <c r="Y149">
        <v>8.4415429999999994</v>
      </c>
      <c r="Z149">
        <v>79.353480000000005</v>
      </c>
      <c r="AA149">
        <v>4.7034450000000003</v>
      </c>
      <c r="AB149">
        <v>16.66348</v>
      </c>
      <c r="AC149">
        <v>45.6008</v>
      </c>
      <c r="AD149">
        <v>1.8475109999999999</v>
      </c>
      <c r="AE149">
        <v>1.6803980000000001</v>
      </c>
      <c r="AF149">
        <v>0.72016899999999995</v>
      </c>
      <c r="AG149">
        <v>12092.4</v>
      </c>
      <c r="AH149">
        <v>0</v>
      </c>
      <c r="AI149">
        <v>13.60084</v>
      </c>
      <c r="AJ149">
        <v>0</v>
      </c>
      <c r="AK149">
        <v>296.73259999999999</v>
      </c>
      <c r="AL149">
        <v>22.266950000000001</v>
      </c>
      <c r="AM149">
        <v>41.430660000000003</v>
      </c>
      <c r="AN149">
        <v>50.594889999999999</v>
      </c>
      <c r="AO149">
        <v>239.23910000000001</v>
      </c>
      <c r="AP149">
        <v>94.835509999999999</v>
      </c>
      <c r="AQ149">
        <v>132.28960000000001</v>
      </c>
      <c r="AR149">
        <v>-80.498500000000007</v>
      </c>
      <c r="AS149">
        <v>1</v>
      </c>
      <c r="AT149">
        <v>0</v>
      </c>
      <c r="AU149">
        <v>1.4239459999999999</v>
      </c>
      <c r="AV149">
        <v>1.065078</v>
      </c>
      <c r="AW149">
        <v>8.1480000000000007E-3</v>
      </c>
      <c r="AX149">
        <v>7.9271779999999996</v>
      </c>
      <c r="AY149">
        <v>3.5887000000000002E-2</v>
      </c>
      <c r="AZ149">
        <v>5.7329990000000004</v>
      </c>
      <c r="BA149">
        <v>2.5579000000000001E-2</v>
      </c>
      <c r="BB149">
        <v>0</v>
      </c>
      <c r="BC149">
        <v>92.612470000000002</v>
      </c>
      <c r="BD149">
        <v>97.921199999999999</v>
      </c>
      <c r="BE149">
        <v>18.7</v>
      </c>
      <c r="BF149">
        <v>14.1</v>
      </c>
      <c r="BG149">
        <v>16.399999999999999</v>
      </c>
      <c r="BH149">
        <v>15.98635</v>
      </c>
      <c r="BI149">
        <v>16.887599999999999</v>
      </c>
      <c r="BJ149">
        <v>14.4</v>
      </c>
      <c r="BK149">
        <v>1.4</v>
      </c>
      <c r="BL149">
        <v>16.088660000000001</v>
      </c>
      <c r="BM149">
        <v>83.630470000000003</v>
      </c>
      <c r="BN149">
        <v>1</v>
      </c>
      <c r="BO149">
        <v>0</v>
      </c>
      <c r="BP149">
        <v>0</v>
      </c>
      <c r="BQ149">
        <v>0</v>
      </c>
      <c r="BR149">
        <v>268.05</v>
      </c>
      <c r="BS149">
        <v>1.3718630000000001</v>
      </c>
      <c r="BT149">
        <v>247.42660000000001</v>
      </c>
      <c r="BU149">
        <v>11850.8</v>
      </c>
      <c r="BV149">
        <v>0.11147799999999999</v>
      </c>
      <c r="BW149">
        <v>1.1469999999999999E-2</v>
      </c>
      <c r="BX149">
        <v>1.751619</v>
      </c>
      <c r="BY149">
        <v>0.43894100000000003</v>
      </c>
      <c r="BZ149">
        <v>2.9942859999999998</v>
      </c>
      <c r="CA149">
        <v>2.5785550000000002</v>
      </c>
      <c r="CB149">
        <v>25.933979999999998</v>
      </c>
      <c r="CC149">
        <v>21.213550000000001</v>
      </c>
      <c r="CD149">
        <v>22.45448</v>
      </c>
      <c r="CE149">
        <v>3.4638049999999998</v>
      </c>
      <c r="CF149">
        <v>54.20187</v>
      </c>
      <c r="CG149">
        <v>6.3831439999999997</v>
      </c>
      <c r="CH149">
        <v>1.518499</v>
      </c>
      <c r="CI149">
        <v>2.5680299999999998</v>
      </c>
      <c r="CJ149">
        <v>68.927359999999993</v>
      </c>
      <c r="CK149">
        <v>206.5797</v>
      </c>
      <c r="CL149">
        <v>20.361139999999999</v>
      </c>
      <c r="CM149">
        <v>92.008489999999995</v>
      </c>
      <c r="CN149">
        <v>221.38059999999999</v>
      </c>
      <c r="CO149">
        <v>2926.5030000000002</v>
      </c>
      <c r="CP149">
        <v>0.63502800000000004</v>
      </c>
      <c r="CQ149">
        <v>66.466589999999997</v>
      </c>
      <c r="CR149">
        <v>11.11932</v>
      </c>
      <c r="CS149">
        <v>7983.78</v>
      </c>
      <c r="CT149">
        <v>4.7272000000000002E-2</v>
      </c>
      <c r="CU149">
        <v>32.207529999999998</v>
      </c>
      <c r="CV149">
        <v>0.47271600000000003</v>
      </c>
      <c r="CW149">
        <v>322.07530000000003</v>
      </c>
      <c r="CX149">
        <v>0</v>
      </c>
      <c r="CY149">
        <v>4.0106999999999997E-2</v>
      </c>
      <c r="CZ149">
        <v>3.488372</v>
      </c>
      <c r="DA149">
        <v>196.60310000000001</v>
      </c>
      <c r="DB149">
        <v>1.24</v>
      </c>
      <c r="DC149">
        <f t="shared" si="10"/>
        <v>145.24461200000002</v>
      </c>
      <c r="DD149">
        <f t="shared" si="11"/>
        <v>72.622306000000009</v>
      </c>
    </row>
    <row r="150" spans="1:108" x14ac:dyDescent="0.3">
      <c r="A150">
        <v>1985</v>
      </c>
      <c r="B150">
        <v>11</v>
      </c>
      <c r="C150">
        <v>30</v>
      </c>
      <c r="D150">
        <v>3.9788589999999999</v>
      </c>
      <c r="E150">
        <v>25.290959999999998</v>
      </c>
      <c r="F150">
        <v>33.058430000000001</v>
      </c>
      <c r="G150">
        <v>0.43330099999999999</v>
      </c>
      <c r="H150">
        <v>0.33559899999999998</v>
      </c>
      <c r="I150">
        <v>22.530729999999998</v>
      </c>
      <c r="J150">
        <f t="shared" si="8"/>
        <v>194.11328446807107</v>
      </c>
      <c r="K150">
        <v>249.99529999999999</v>
      </c>
      <c r="L150">
        <v>92.369739999999993</v>
      </c>
      <c r="M150">
        <v>0</v>
      </c>
      <c r="N150">
        <v>8.4075690000000005</v>
      </c>
      <c r="O150">
        <f t="shared" si="9"/>
        <v>100.77730899999999</v>
      </c>
      <c r="P150">
        <v>7.9645970000000004</v>
      </c>
      <c r="Q150">
        <v>1.032338</v>
      </c>
      <c r="R150">
        <v>18.473949999999999</v>
      </c>
      <c r="S150">
        <v>19.801870000000001</v>
      </c>
      <c r="T150">
        <v>0.54329300000000003</v>
      </c>
      <c r="U150">
        <v>1.6076010000000001</v>
      </c>
      <c r="V150">
        <v>0</v>
      </c>
      <c r="W150">
        <v>85.515090000000001</v>
      </c>
      <c r="X150">
        <v>0</v>
      </c>
      <c r="Y150">
        <v>8.6576339999999998</v>
      </c>
      <c r="Z150">
        <v>80.914150000000006</v>
      </c>
      <c r="AA150">
        <v>4.7738319999999996</v>
      </c>
      <c r="AB150">
        <v>17.103020000000001</v>
      </c>
      <c r="AC150">
        <v>47.00873</v>
      </c>
      <c r="AD150">
        <v>2.0046659999999998</v>
      </c>
      <c r="AE150">
        <v>1.7355560000000001</v>
      </c>
      <c r="AF150">
        <v>0.70998000000000006</v>
      </c>
      <c r="AG150">
        <v>12092.52</v>
      </c>
      <c r="AH150">
        <v>0</v>
      </c>
      <c r="AI150">
        <v>13.549899999999999</v>
      </c>
      <c r="AJ150">
        <v>0</v>
      </c>
      <c r="AK150">
        <v>267.96190000000001</v>
      </c>
      <c r="AL150">
        <v>22.909870000000002</v>
      </c>
      <c r="AM150">
        <v>41.063760000000002</v>
      </c>
      <c r="AN150">
        <v>125.35639999999999</v>
      </c>
      <c r="AO150">
        <v>321.32260000000002</v>
      </c>
      <c r="AP150">
        <v>127.49850000000001</v>
      </c>
      <c r="AQ150">
        <v>202.93870000000001</v>
      </c>
      <c r="AR150">
        <v>-75.975700000000003</v>
      </c>
      <c r="AS150">
        <v>1</v>
      </c>
      <c r="AT150">
        <v>0</v>
      </c>
      <c r="AU150">
        <v>2.5110860000000002</v>
      </c>
      <c r="AV150">
        <v>1.090098</v>
      </c>
      <c r="AW150">
        <v>8.3090000000000004E-3</v>
      </c>
      <c r="AX150">
        <v>8.3331459999999993</v>
      </c>
      <c r="AY150">
        <v>3.7824999999999998E-2</v>
      </c>
      <c r="AZ150">
        <v>6.0734219999999999</v>
      </c>
      <c r="BA150">
        <v>2.7362999999999998E-2</v>
      </c>
      <c r="BB150">
        <v>0</v>
      </c>
      <c r="BC150">
        <v>66.861080000000001</v>
      </c>
      <c r="BD150">
        <v>73.966790000000003</v>
      </c>
      <c r="BE150">
        <v>19.8</v>
      </c>
      <c r="BF150">
        <v>8.6</v>
      </c>
      <c r="BG150">
        <v>14.2</v>
      </c>
      <c r="BH150">
        <v>14.16398</v>
      </c>
      <c r="BI150">
        <v>15.3872</v>
      </c>
      <c r="BJ150">
        <v>22</v>
      </c>
      <c r="BK150">
        <v>0</v>
      </c>
      <c r="BL150">
        <v>11.17328</v>
      </c>
      <c r="BM150">
        <v>63.914470000000001</v>
      </c>
      <c r="BN150">
        <v>1</v>
      </c>
      <c r="BO150">
        <v>0</v>
      </c>
      <c r="BP150">
        <v>0</v>
      </c>
      <c r="BQ150">
        <v>0</v>
      </c>
      <c r="BR150">
        <v>422.1</v>
      </c>
      <c r="BS150">
        <v>0.49662899999999999</v>
      </c>
      <c r="BT150">
        <v>246.36760000000001</v>
      </c>
      <c r="BU150">
        <v>11844.79</v>
      </c>
      <c r="BV150">
        <v>0.103169</v>
      </c>
      <c r="BW150">
        <v>9.6249999999999999E-3</v>
      </c>
      <c r="BX150">
        <v>1.580714</v>
      </c>
      <c r="BY150">
        <v>0.36427300000000001</v>
      </c>
      <c r="BZ150">
        <v>2.8527740000000001</v>
      </c>
      <c r="CA150">
        <v>2.525442</v>
      </c>
      <c r="CB150">
        <v>24.625710000000002</v>
      </c>
      <c r="CC150">
        <v>20.843430000000001</v>
      </c>
      <c r="CD150">
        <v>21.861229999999999</v>
      </c>
      <c r="CE150">
        <v>3.3726560000000001</v>
      </c>
      <c r="CF150">
        <v>52.84395</v>
      </c>
      <c r="CG150">
        <v>6.2155420000000001</v>
      </c>
      <c r="CH150">
        <v>1.5013289999999999</v>
      </c>
      <c r="CI150">
        <v>2.564324</v>
      </c>
      <c r="CJ150">
        <v>68.569789999999998</v>
      </c>
      <c r="CK150">
        <v>206.15639999999999</v>
      </c>
      <c r="CL150">
        <v>20.282509999999998</v>
      </c>
      <c r="CM150">
        <v>91.932509999999994</v>
      </c>
      <c r="CN150">
        <v>221.17699999999999</v>
      </c>
      <c r="CO150">
        <v>2925.866</v>
      </c>
      <c r="CP150">
        <v>0.634077</v>
      </c>
      <c r="CQ150">
        <v>66.473659999999995</v>
      </c>
      <c r="CR150">
        <v>11.11492</v>
      </c>
      <c r="CS150">
        <v>7982.87</v>
      </c>
      <c r="CT150">
        <v>4.6863000000000002E-2</v>
      </c>
      <c r="CU150">
        <v>32.207389999999997</v>
      </c>
      <c r="CV150">
        <v>0.46863100000000002</v>
      </c>
      <c r="CW150">
        <v>322.07389999999998</v>
      </c>
      <c r="CX150">
        <v>0</v>
      </c>
      <c r="CY150">
        <v>2.2373000000000001E-2</v>
      </c>
      <c r="CZ150">
        <v>2.9988610000000002</v>
      </c>
      <c r="DA150">
        <v>154.14279999999999</v>
      </c>
      <c r="DB150">
        <v>1.24</v>
      </c>
      <c r="DC150">
        <f t="shared" si="10"/>
        <v>150.20095799999999</v>
      </c>
      <c r="DD150">
        <f t="shared" si="11"/>
        <v>75.100478999999993</v>
      </c>
    </row>
    <row r="151" spans="1:108" x14ac:dyDescent="0.3">
      <c r="A151">
        <v>1985</v>
      </c>
      <c r="B151">
        <v>12</v>
      </c>
      <c r="C151">
        <v>30</v>
      </c>
      <c r="D151">
        <v>4.0795269999999997</v>
      </c>
      <c r="E151">
        <v>25.621970000000001</v>
      </c>
      <c r="F151">
        <v>33.40692</v>
      </c>
      <c r="G151">
        <v>0.43913600000000003</v>
      </c>
      <c r="H151">
        <v>0.33729300000000001</v>
      </c>
      <c r="I151">
        <v>23.00826</v>
      </c>
      <c r="J151">
        <f t="shared" si="8"/>
        <v>200.60085031919988</v>
      </c>
      <c r="K151">
        <v>249.99529999999999</v>
      </c>
      <c r="L151">
        <v>95.438199999999995</v>
      </c>
      <c r="M151">
        <v>0</v>
      </c>
      <c r="N151">
        <v>8.6863360000000007</v>
      </c>
      <c r="O151">
        <f t="shared" si="9"/>
        <v>104.12453599999999</v>
      </c>
      <c r="P151">
        <v>8.1658980000000003</v>
      </c>
      <c r="Q151">
        <v>1.069833</v>
      </c>
      <c r="R151">
        <v>19.08764</v>
      </c>
      <c r="S151">
        <v>20.587890000000002</v>
      </c>
      <c r="T151">
        <v>0.58887699999999998</v>
      </c>
      <c r="U151">
        <v>1.626136</v>
      </c>
      <c r="V151">
        <v>0</v>
      </c>
      <c r="W151">
        <v>87.860389999999995</v>
      </c>
      <c r="X151">
        <v>0</v>
      </c>
      <c r="Y151">
        <v>8.8894149999999996</v>
      </c>
      <c r="Z151">
        <v>82.568870000000004</v>
      </c>
      <c r="AA151">
        <v>4.8648850000000001</v>
      </c>
      <c r="AB151">
        <v>17.57208</v>
      </c>
      <c r="AC151">
        <v>48.51681</v>
      </c>
      <c r="AD151">
        <v>2.1607599999999998</v>
      </c>
      <c r="AE151">
        <v>1.975886</v>
      </c>
      <c r="AF151">
        <v>0.69670600000000005</v>
      </c>
      <c r="AG151">
        <v>12092.56</v>
      </c>
      <c r="AH151">
        <v>0</v>
      </c>
      <c r="AI151">
        <v>13.48353</v>
      </c>
      <c r="AJ151">
        <v>0</v>
      </c>
      <c r="AK151">
        <v>294.63569999999999</v>
      </c>
      <c r="AL151">
        <v>23.501570000000001</v>
      </c>
      <c r="AM151">
        <v>41.55977</v>
      </c>
      <c r="AN151">
        <v>126.0857</v>
      </c>
      <c r="AO151">
        <v>347.96600000000001</v>
      </c>
      <c r="AP151">
        <v>138.11959999999999</v>
      </c>
      <c r="AQ151">
        <v>212.1669</v>
      </c>
      <c r="AR151">
        <v>-84.341300000000004</v>
      </c>
      <c r="AS151">
        <v>1</v>
      </c>
      <c r="AT151">
        <v>0</v>
      </c>
      <c r="AU151">
        <v>2.7368670000000002</v>
      </c>
      <c r="AV151">
        <v>1.1176779999999999</v>
      </c>
      <c r="AW151">
        <v>8.4770000000000002E-3</v>
      </c>
      <c r="AX151">
        <v>8.7699079999999991</v>
      </c>
      <c r="AY151">
        <v>3.9705999999999998E-2</v>
      </c>
      <c r="AZ151">
        <v>6.4278959999999996</v>
      </c>
      <c r="BA151">
        <v>2.9051E-2</v>
      </c>
      <c r="BB151">
        <v>0</v>
      </c>
      <c r="BC151">
        <v>82.020949999999999</v>
      </c>
      <c r="BD151">
        <v>89.705529999999996</v>
      </c>
      <c r="BE151">
        <v>19.8</v>
      </c>
      <c r="BF151">
        <v>14.6</v>
      </c>
      <c r="BG151">
        <v>17.2</v>
      </c>
      <c r="BH151">
        <v>16.815090000000001</v>
      </c>
      <c r="BI151">
        <v>17.751200000000001</v>
      </c>
      <c r="BJ151">
        <v>26.1</v>
      </c>
      <c r="BK151">
        <v>0</v>
      </c>
      <c r="BL151">
        <v>16.617719999999998</v>
      </c>
      <c r="BM151">
        <v>81.791650000000004</v>
      </c>
      <c r="BN151">
        <v>1</v>
      </c>
      <c r="BO151">
        <v>0</v>
      </c>
      <c r="BP151">
        <v>0</v>
      </c>
      <c r="BQ151">
        <v>0</v>
      </c>
      <c r="BR151">
        <v>623.6</v>
      </c>
      <c r="BS151">
        <v>0.41054800000000002</v>
      </c>
      <c r="BT151">
        <v>245.17339999999999</v>
      </c>
      <c r="BU151">
        <v>11838.14</v>
      </c>
      <c r="BV151">
        <v>9.4904000000000002E-2</v>
      </c>
      <c r="BW151">
        <v>7.1549999999999999E-3</v>
      </c>
      <c r="BX151">
        <v>1.426266</v>
      </c>
      <c r="BY151">
        <v>0.264511</v>
      </c>
      <c r="BZ151">
        <v>2.7072660000000002</v>
      </c>
      <c r="CA151">
        <v>2.4552849999999999</v>
      </c>
      <c r="CB151">
        <v>23.27928</v>
      </c>
      <c r="CC151">
        <v>20.348610000000001</v>
      </c>
      <c r="CD151">
        <v>21.21547</v>
      </c>
      <c r="CE151">
        <v>3.2738</v>
      </c>
      <c r="CF151">
        <v>51.35839</v>
      </c>
      <c r="CG151">
        <v>6.0337310000000004</v>
      </c>
      <c r="CH151">
        <v>1.477854</v>
      </c>
      <c r="CI151">
        <v>2.55531</v>
      </c>
      <c r="CJ151">
        <v>68.09308</v>
      </c>
      <c r="CK151">
        <v>205.85720000000001</v>
      </c>
      <c r="CL151">
        <v>20.209759999999999</v>
      </c>
      <c r="CM151">
        <v>91.807509999999994</v>
      </c>
      <c r="CN151">
        <v>221.1233</v>
      </c>
      <c r="CO151">
        <v>2924.7860000000001</v>
      </c>
      <c r="CP151">
        <v>0.63363100000000006</v>
      </c>
      <c r="CQ151">
        <v>66.481849999999994</v>
      </c>
      <c r="CR151">
        <v>11.12088</v>
      </c>
      <c r="CS151">
        <v>7981.88</v>
      </c>
      <c r="CT151">
        <v>4.6457999999999999E-2</v>
      </c>
      <c r="CU151">
        <v>32.207189999999997</v>
      </c>
      <c r="CV151">
        <v>0.46457999999999999</v>
      </c>
      <c r="CW151">
        <v>322.07190000000003</v>
      </c>
      <c r="CX151">
        <v>0</v>
      </c>
      <c r="CY151">
        <v>3.1462999999999998E-2</v>
      </c>
      <c r="CZ151">
        <v>2.6974049999999998</v>
      </c>
      <c r="DA151">
        <v>160.6514</v>
      </c>
      <c r="DB151">
        <v>1.24</v>
      </c>
      <c r="DC151">
        <f t="shared" si="10"/>
        <v>155.25081</v>
      </c>
      <c r="DD151">
        <f t="shared" si="11"/>
        <v>77.625405000000001</v>
      </c>
    </row>
    <row r="152" spans="1:108" x14ac:dyDescent="0.3">
      <c r="A152">
        <v>1986</v>
      </c>
      <c r="B152">
        <v>1</v>
      </c>
      <c r="C152">
        <v>29</v>
      </c>
      <c r="D152">
        <v>4.1817900000000003</v>
      </c>
      <c r="E152">
        <v>25.95448</v>
      </c>
      <c r="F152">
        <v>33.75611</v>
      </c>
      <c r="G152">
        <v>0.44497500000000001</v>
      </c>
      <c r="H152">
        <v>0.33899099999999999</v>
      </c>
      <c r="I152">
        <v>23.491769999999999</v>
      </c>
      <c r="J152">
        <f t="shared" si="8"/>
        <v>207.25149764018886</v>
      </c>
      <c r="K152">
        <v>249.99529999999999</v>
      </c>
      <c r="L152">
        <v>98.592079999999996</v>
      </c>
      <c r="M152">
        <v>0</v>
      </c>
      <c r="N152">
        <v>8.9727029999999992</v>
      </c>
      <c r="O152">
        <f t="shared" si="9"/>
        <v>107.56478299999999</v>
      </c>
      <c r="P152">
        <v>8.3697789999999994</v>
      </c>
      <c r="Q152">
        <v>1.1072280000000001</v>
      </c>
      <c r="R152">
        <v>19.718419999999998</v>
      </c>
      <c r="S152">
        <v>21.394970000000001</v>
      </c>
      <c r="T152">
        <v>0.63139400000000001</v>
      </c>
      <c r="U152">
        <v>1.518343</v>
      </c>
      <c r="V152">
        <v>0</v>
      </c>
      <c r="W152">
        <v>90.343779999999995</v>
      </c>
      <c r="X152">
        <v>0</v>
      </c>
      <c r="Y152">
        <v>9.1357330000000001</v>
      </c>
      <c r="Z152">
        <v>84.306799999999996</v>
      </c>
      <c r="AA152">
        <v>4.9707819999999998</v>
      </c>
      <c r="AB152">
        <v>18.068760000000001</v>
      </c>
      <c r="AC152">
        <v>50.117669999999997</v>
      </c>
      <c r="AD152">
        <v>2.3068659999999999</v>
      </c>
      <c r="AE152">
        <v>2.0189460000000001</v>
      </c>
      <c r="AF152">
        <v>0.68616200000000005</v>
      </c>
      <c r="AG152">
        <v>12092.81</v>
      </c>
      <c r="AH152">
        <v>0</v>
      </c>
      <c r="AI152">
        <v>13.430809999999999</v>
      </c>
      <c r="AJ152">
        <v>0</v>
      </c>
      <c r="AK152">
        <v>271.14879999999999</v>
      </c>
      <c r="AL152">
        <v>24.39049</v>
      </c>
      <c r="AM152">
        <v>43.15616</v>
      </c>
      <c r="AN152">
        <v>52.854489999999998</v>
      </c>
      <c r="AO152">
        <v>209.399</v>
      </c>
      <c r="AP152">
        <v>83.048640000000006</v>
      </c>
      <c r="AQ152">
        <v>117.8642</v>
      </c>
      <c r="AR152">
        <v>-63.962699999999998</v>
      </c>
      <c r="AS152">
        <v>1</v>
      </c>
      <c r="AT152">
        <v>0</v>
      </c>
      <c r="AU152">
        <v>1.7387809999999999</v>
      </c>
      <c r="AV152">
        <v>1.145696</v>
      </c>
      <c r="AW152">
        <v>8.6560000000000005E-3</v>
      </c>
      <c r="AX152">
        <v>9.1703290000000006</v>
      </c>
      <c r="AY152">
        <v>4.1508999999999997E-2</v>
      </c>
      <c r="AZ152">
        <v>6.7456160000000001</v>
      </c>
      <c r="BA152">
        <v>3.0623000000000001E-2</v>
      </c>
      <c r="BB152">
        <v>0</v>
      </c>
      <c r="BC152">
        <v>72.448859999999996</v>
      </c>
      <c r="BD152">
        <v>77.072550000000007</v>
      </c>
      <c r="BE152">
        <v>22.6</v>
      </c>
      <c r="BF152">
        <v>11.8</v>
      </c>
      <c r="BG152">
        <v>17.2</v>
      </c>
      <c r="BH152">
        <v>17.296279999999999</v>
      </c>
      <c r="BI152">
        <v>18.344799999999999</v>
      </c>
      <c r="BJ152">
        <v>12.3</v>
      </c>
      <c r="BK152">
        <v>2.2999999999999998</v>
      </c>
      <c r="BL152">
        <v>13.840630000000001</v>
      </c>
      <c r="BM152">
        <v>65.628290000000007</v>
      </c>
      <c r="BN152">
        <v>1</v>
      </c>
      <c r="BO152">
        <v>0</v>
      </c>
      <c r="BP152">
        <v>0</v>
      </c>
      <c r="BQ152">
        <v>0</v>
      </c>
      <c r="BR152">
        <v>832.1</v>
      </c>
      <c r="BS152">
        <v>1.595934</v>
      </c>
      <c r="BT152">
        <v>244.06100000000001</v>
      </c>
      <c r="BU152">
        <v>11831.52</v>
      </c>
      <c r="BV152">
        <v>9.0090000000000003E-2</v>
      </c>
      <c r="BW152">
        <v>5.5199999999999997E-3</v>
      </c>
      <c r="BX152">
        <v>1.3431439999999999</v>
      </c>
      <c r="BY152">
        <v>0.195105</v>
      </c>
      <c r="BZ152">
        <v>2.5671080000000002</v>
      </c>
      <c r="CA152">
        <v>2.4104610000000002</v>
      </c>
      <c r="CB152">
        <v>21.976739999999999</v>
      </c>
      <c r="CC152">
        <v>20.079160000000002</v>
      </c>
      <c r="CD152">
        <v>20.561250000000001</v>
      </c>
      <c r="CE152">
        <v>3.194607</v>
      </c>
      <c r="CF152">
        <v>49.851860000000002</v>
      </c>
      <c r="CG152">
        <v>5.8884939999999997</v>
      </c>
      <c r="CH152">
        <v>1.449036</v>
      </c>
      <c r="CI152">
        <v>2.5476930000000002</v>
      </c>
      <c r="CJ152">
        <v>67.483310000000003</v>
      </c>
      <c r="CK152">
        <v>204.63890000000001</v>
      </c>
      <c r="CL152">
        <v>20.135390000000001</v>
      </c>
      <c r="CM152">
        <v>91.723439999999997</v>
      </c>
      <c r="CN152">
        <v>221.0949</v>
      </c>
      <c r="CO152">
        <v>2924.2860000000001</v>
      </c>
      <c r="CP152">
        <v>0.63338000000000005</v>
      </c>
      <c r="CQ152">
        <v>66.489800000000002</v>
      </c>
      <c r="CR152">
        <v>11.130929999999999</v>
      </c>
      <c r="CS152">
        <v>7980.9970000000003</v>
      </c>
      <c r="CT152">
        <v>4.6056E-2</v>
      </c>
      <c r="CU152">
        <v>32.207160000000002</v>
      </c>
      <c r="CV152">
        <v>0.460563</v>
      </c>
      <c r="CW152">
        <v>322.07159999999999</v>
      </c>
      <c r="CX152">
        <v>0</v>
      </c>
      <c r="CY152">
        <v>1.8710999999999998E-2</v>
      </c>
      <c r="CZ152">
        <v>2.4546220000000001</v>
      </c>
      <c r="DA152">
        <v>123.56019999999999</v>
      </c>
      <c r="DB152">
        <v>1.24</v>
      </c>
      <c r="DC152">
        <f t="shared" si="10"/>
        <v>160.30491699999999</v>
      </c>
      <c r="DD152">
        <f t="shared" si="11"/>
        <v>80.152458499999995</v>
      </c>
    </row>
    <row r="153" spans="1:108" x14ac:dyDescent="0.3">
      <c r="A153">
        <v>1986</v>
      </c>
      <c r="B153">
        <v>2</v>
      </c>
      <c r="C153">
        <v>28</v>
      </c>
      <c r="D153">
        <v>4.270467</v>
      </c>
      <c r="E153">
        <v>26.247959999999999</v>
      </c>
      <c r="F153">
        <v>34.063600000000001</v>
      </c>
      <c r="G153">
        <v>0.45010899999999998</v>
      </c>
      <c r="H153">
        <v>0.34048499999999998</v>
      </c>
      <c r="I153">
        <v>23.921690000000002</v>
      </c>
      <c r="J153">
        <f t="shared" si="8"/>
        <v>213.23365692604824</v>
      </c>
      <c r="K153">
        <v>249.99529999999999</v>
      </c>
      <c r="L153">
        <v>101.42870000000001</v>
      </c>
      <c r="M153">
        <v>0</v>
      </c>
      <c r="N153">
        <v>9.2264579999999992</v>
      </c>
      <c r="O153">
        <f t="shared" si="9"/>
        <v>110.655158</v>
      </c>
      <c r="P153">
        <v>8.5463839999999998</v>
      </c>
      <c r="Q153">
        <v>1.1307849999999999</v>
      </c>
      <c r="R153">
        <v>20.285740000000001</v>
      </c>
      <c r="S153">
        <v>22.111429999999999</v>
      </c>
      <c r="T153">
        <v>0.65977699999999995</v>
      </c>
      <c r="U153">
        <v>1.3830249999999999</v>
      </c>
      <c r="V153">
        <v>0</v>
      </c>
      <c r="W153">
        <v>93.0655</v>
      </c>
      <c r="X153">
        <v>0</v>
      </c>
      <c r="Y153">
        <v>9.4076920000000008</v>
      </c>
      <c r="Z153">
        <v>86.209530000000001</v>
      </c>
      <c r="AA153">
        <v>5.1059099999999997</v>
      </c>
      <c r="AB153">
        <v>18.613099999999999</v>
      </c>
      <c r="AC153">
        <v>51.882269999999998</v>
      </c>
      <c r="AD153">
        <v>2.4737209999999998</v>
      </c>
      <c r="AE153">
        <v>2.1406710000000002</v>
      </c>
      <c r="AF153">
        <v>0.68959899999999996</v>
      </c>
      <c r="AG153">
        <v>12093.05</v>
      </c>
      <c r="AH153">
        <v>0</v>
      </c>
      <c r="AI153">
        <v>13.447990000000001</v>
      </c>
      <c r="AJ153">
        <v>0</v>
      </c>
      <c r="AK153">
        <v>289.56020000000001</v>
      </c>
      <c r="AL153">
        <v>25.62312</v>
      </c>
      <c r="AM153">
        <v>45.137210000000003</v>
      </c>
      <c r="AN153">
        <v>68.452629999999999</v>
      </c>
      <c r="AO153">
        <v>243.68369999999999</v>
      </c>
      <c r="AP153">
        <v>96.706959999999995</v>
      </c>
      <c r="AQ153">
        <v>149.67660000000001</v>
      </c>
      <c r="AR153">
        <v>-80.005499999999998</v>
      </c>
      <c r="AS153">
        <v>1</v>
      </c>
      <c r="AT153">
        <v>0</v>
      </c>
      <c r="AU153">
        <v>2.1689880000000001</v>
      </c>
      <c r="AV153">
        <v>1.169991</v>
      </c>
      <c r="AW153">
        <v>8.8500000000000002E-3</v>
      </c>
      <c r="AX153">
        <v>9.4119170000000008</v>
      </c>
      <c r="AY153">
        <v>4.3575000000000003E-2</v>
      </c>
      <c r="AZ153">
        <v>6.9347089999999998</v>
      </c>
      <c r="BA153">
        <v>3.2393999999999999E-2</v>
      </c>
      <c r="BB153">
        <v>0</v>
      </c>
      <c r="BC153">
        <v>77.305670000000006</v>
      </c>
      <c r="BD153">
        <v>82.712119999999999</v>
      </c>
      <c r="BE153">
        <v>23.9</v>
      </c>
      <c r="BF153">
        <v>17.2</v>
      </c>
      <c r="BG153">
        <v>20.55</v>
      </c>
      <c r="BH153">
        <v>18.708079999999999</v>
      </c>
      <c r="BI153">
        <v>21.260200000000001</v>
      </c>
      <c r="BJ153">
        <v>16.100000000000001</v>
      </c>
      <c r="BK153">
        <v>0</v>
      </c>
      <c r="BL153">
        <v>19.62229</v>
      </c>
      <c r="BM153">
        <v>77.658439999999999</v>
      </c>
      <c r="BN153">
        <v>1</v>
      </c>
      <c r="BO153">
        <v>0</v>
      </c>
      <c r="BP153">
        <v>0</v>
      </c>
      <c r="BQ153">
        <v>0</v>
      </c>
      <c r="BR153">
        <v>1079.3</v>
      </c>
      <c r="BS153">
        <v>0.25450499999999998</v>
      </c>
      <c r="BT153">
        <v>242.8485</v>
      </c>
      <c r="BU153">
        <v>11824.13</v>
      </c>
      <c r="BV153">
        <v>8.319E-2</v>
      </c>
      <c r="BW153">
        <v>4.0899999999999999E-3</v>
      </c>
      <c r="BX153">
        <v>1.247682</v>
      </c>
      <c r="BY153">
        <v>0.13256399999999999</v>
      </c>
      <c r="BZ153">
        <v>2.421459</v>
      </c>
      <c r="CA153">
        <v>2.3592590000000002</v>
      </c>
      <c r="CB153">
        <v>20.628879999999999</v>
      </c>
      <c r="CC153">
        <v>19.758849999999999</v>
      </c>
      <c r="CD153">
        <v>19.842829999999999</v>
      </c>
      <c r="CE153">
        <v>3.1075219999999999</v>
      </c>
      <c r="CF153">
        <v>48.18927</v>
      </c>
      <c r="CG153">
        <v>5.7284889999999997</v>
      </c>
      <c r="CH153">
        <v>1.4138729999999999</v>
      </c>
      <c r="CI153">
        <v>2.5379770000000001</v>
      </c>
      <c r="CJ153">
        <v>66.753270000000001</v>
      </c>
      <c r="CK153">
        <v>203.25980000000001</v>
      </c>
      <c r="CL153">
        <v>20.066500000000001</v>
      </c>
      <c r="CM153">
        <v>91.627799999999993</v>
      </c>
      <c r="CN153">
        <v>221.24029999999999</v>
      </c>
      <c r="CO153">
        <v>2923.4740000000002</v>
      </c>
      <c r="CP153">
        <v>0.63376999999999994</v>
      </c>
      <c r="CQ153">
        <v>66.497559999999993</v>
      </c>
      <c r="CR153">
        <v>11.15418</v>
      </c>
      <c r="CS153">
        <v>7980.0110000000004</v>
      </c>
      <c r="CT153">
        <v>4.5657999999999997E-2</v>
      </c>
      <c r="CU153">
        <v>32.207009999999997</v>
      </c>
      <c r="CV153">
        <v>0.45657999999999999</v>
      </c>
      <c r="CW153">
        <v>322.07010000000002</v>
      </c>
      <c r="CX153">
        <v>0</v>
      </c>
      <c r="CY153">
        <v>2.3258000000000001E-2</v>
      </c>
      <c r="CZ153">
        <v>1.842123</v>
      </c>
      <c r="DA153">
        <v>96.652879999999996</v>
      </c>
      <c r="DB153">
        <v>1.24</v>
      </c>
      <c r="DC153">
        <f t="shared" si="10"/>
        <v>164.77229899999998</v>
      </c>
      <c r="DD153">
        <f t="shared" si="11"/>
        <v>82.386149499999988</v>
      </c>
    </row>
    <row r="154" spans="1:108" x14ac:dyDescent="0.3">
      <c r="A154">
        <v>1986</v>
      </c>
      <c r="B154">
        <v>3</v>
      </c>
      <c r="C154">
        <v>30</v>
      </c>
      <c r="D154">
        <v>4.3460419999999997</v>
      </c>
      <c r="E154">
        <v>26.504249999999999</v>
      </c>
      <c r="F154">
        <v>34.331569999999999</v>
      </c>
      <c r="G154">
        <v>0.45457700000000001</v>
      </c>
      <c r="H154">
        <v>0.34178799999999998</v>
      </c>
      <c r="I154">
        <v>24.29956</v>
      </c>
      <c r="J154">
        <f t="shared" si="8"/>
        <v>218.54448256712496</v>
      </c>
      <c r="K154">
        <v>249.99529999999999</v>
      </c>
      <c r="L154">
        <v>103.94670000000001</v>
      </c>
      <c r="M154">
        <v>0</v>
      </c>
      <c r="N154">
        <v>9.4475689999999997</v>
      </c>
      <c r="O154">
        <f t="shared" si="9"/>
        <v>113.39426900000001</v>
      </c>
      <c r="P154">
        <v>8.6966140000000003</v>
      </c>
      <c r="Q154">
        <v>1.140657</v>
      </c>
      <c r="R154">
        <v>20.789339999999999</v>
      </c>
      <c r="S154">
        <v>22.737179999999999</v>
      </c>
      <c r="T154">
        <v>0.67657</v>
      </c>
      <c r="U154">
        <v>1.231643</v>
      </c>
      <c r="V154">
        <v>0</v>
      </c>
      <c r="W154">
        <v>96.019090000000006</v>
      </c>
      <c r="X154">
        <v>0</v>
      </c>
      <c r="Y154">
        <v>9.7044580000000007</v>
      </c>
      <c r="Z154">
        <v>88.270759999999996</v>
      </c>
      <c r="AA154">
        <v>5.2610150000000004</v>
      </c>
      <c r="AB154">
        <v>19.20382</v>
      </c>
      <c r="AC154">
        <v>53.80527</v>
      </c>
      <c r="AD154">
        <v>2.6491660000000001</v>
      </c>
      <c r="AE154">
        <v>2.1898270000000002</v>
      </c>
      <c r="AF154">
        <v>0.70605099999999998</v>
      </c>
      <c r="AG154">
        <v>12093.26</v>
      </c>
      <c r="AH154">
        <v>0</v>
      </c>
      <c r="AI154">
        <v>13.53026</v>
      </c>
      <c r="AJ154">
        <v>0</v>
      </c>
      <c r="AK154">
        <v>293.79390000000001</v>
      </c>
      <c r="AL154">
        <v>26.271059999999999</v>
      </c>
      <c r="AM154">
        <v>46.172490000000003</v>
      </c>
      <c r="AN154">
        <v>14.9747</v>
      </c>
      <c r="AO154">
        <v>203.30119999999999</v>
      </c>
      <c r="AP154">
        <v>80.65598</v>
      </c>
      <c r="AQ154">
        <v>112.2997</v>
      </c>
      <c r="AR154">
        <v>-96.308499999999995</v>
      </c>
      <c r="AS154">
        <v>1</v>
      </c>
      <c r="AT154">
        <v>0</v>
      </c>
      <c r="AU154">
        <v>1.4856149999999999</v>
      </c>
      <c r="AV154">
        <v>1.190696</v>
      </c>
      <c r="AW154">
        <v>9.0620000000000006E-3</v>
      </c>
      <c r="AX154">
        <v>9.5278810000000007</v>
      </c>
      <c r="AY154">
        <v>4.5767000000000002E-2</v>
      </c>
      <c r="AZ154">
        <v>7.0280120000000004</v>
      </c>
      <c r="BA154">
        <v>3.4245999999999999E-2</v>
      </c>
      <c r="BB154">
        <v>0</v>
      </c>
      <c r="BC154">
        <v>106.654</v>
      </c>
      <c r="BD154">
        <v>111.19029999999999</v>
      </c>
      <c r="BE154">
        <v>21.7</v>
      </c>
      <c r="BF154">
        <v>16.2</v>
      </c>
      <c r="BG154">
        <v>18.95</v>
      </c>
      <c r="BH154">
        <v>18.387119999999999</v>
      </c>
      <c r="BI154">
        <v>19.533000000000001</v>
      </c>
      <c r="BJ154">
        <v>12.1</v>
      </c>
      <c r="BK154">
        <v>4.9000000000000004</v>
      </c>
      <c r="BL154">
        <v>18.414670000000001</v>
      </c>
      <c r="BM154">
        <v>81.075969999999998</v>
      </c>
      <c r="BN154">
        <v>1</v>
      </c>
      <c r="BO154">
        <v>0</v>
      </c>
      <c r="BP154">
        <v>0</v>
      </c>
      <c r="BQ154">
        <v>0</v>
      </c>
      <c r="BR154">
        <v>1335.5</v>
      </c>
      <c r="BS154">
        <v>1.620012</v>
      </c>
      <c r="BT154">
        <v>241.44890000000001</v>
      </c>
      <c r="BU154">
        <v>11816.17</v>
      </c>
      <c r="BV154">
        <v>7.8669000000000003E-2</v>
      </c>
      <c r="BW154">
        <v>2.8010000000000001E-3</v>
      </c>
      <c r="BX154">
        <v>1.215104</v>
      </c>
      <c r="BY154">
        <v>8.5646E-2</v>
      </c>
      <c r="BZ154">
        <v>2.281069</v>
      </c>
      <c r="CA154">
        <v>2.2660019999999998</v>
      </c>
      <c r="CB154">
        <v>19.33258</v>
      </c>
      <c r="CC154">
        <v>19.074750000000002</v>
      </c>
      <c r="CD154">
        <v>19.117069999999998</v>
      </c>
      <c r="CE154">
        <v>3.0000870000000002</v>
      </c>
      <c r="CF154">
        <v>46.50929</v>
      </c>
      <c r="CG154">
        <v>5.5306230000000003</v>
      </c>
      <c r="CH154">
        <v>1.3741190000000001</v>
      </c>
      <c r="CI154">
        <v>2.5184479999999998</v>
      </c>
      <c r="CJ154">
        <v>65.898219999999995</v>
      </c>
      <c r="CK154">
        <v>202.98570000000001</v>
      </c>
      <c r="CL154">
        <v>19.993919999999999</v>
      </c>
      <c r="CM154">
        <v>91.422510000000003</v>
      </c>
      <c r="CN154">
        <v>221.39850000000001</v>
      </c>
      <c r="CO154">
        <v>2921.42</v>
      </c>
      <c r="CP154">
        <v>0.634382</v>
      </c>
      <c r="CQ154">
        <v>66.507890000000003</v>
      </c>
      <c r="CR154">
        <v>11.18215</v>
      </c>
      <c r="CS154">
        <v>7978.9629999999997</v>
      </c>
      <c r="CT154">
        <v>4.5262999999999998E-2</v>
      </c>
      <c r="CU154">
        <v>32.206650000000003</v>
      </c>
      <c r="CV154">
        <v>0.45263100000000001</v>
      </c>
      <c r="CW154">
        <v>322.06650000000002</v>
      </c>
      <c r="CX154">
        <v>0</v>
      </c>
      <c r="CY154">
        <v>5.6010999999999998E-2</v>
      </c>
      <c r="CZ154">
        <v>3.3820860000000001</v>
      </c>
      <c r="DA154">
        <v>126.2681</v>
      </c>
      <c r="DB154">
        <v>1.24</v>
      </c>
      <c r="DC154">
        <f t="shared" si="10"/>
        <v>168.66627299999999</v>
      </c>
      <c r="DD154">
        <f t="shared" si="11"/>
        <v>84.333136499999995</v>
      </c>
    </row>
    <row r="155" spans="1:108" x14ac:dyDescent="0.3">
      <c r="A155">
        <v>1986</v>
      </c>
      <c r="B155">
        <v>4</v>
      </c>
      <c r="C155">
        <v>29</v>
      </c>
      <c r="D155">
        <v>3.538049</v>
      </c>
      <c r="E155">
        <v>26.696739999999998</v>
      </c>
      <c r="F155">
        <v>34.532510000000002</v>
      </c>
      <c r="G155">
        <v>0.45792300000000002</v>
      </c>
      <c r="H155">
        <v>0.34276400000000001</v>
      </c>
      <c r="I155">
        <v>24.58483</v>
      </c>
      <c r="J155">
        <f t="shared" si="8"/>
        <v>222.58655642157666</v>
      </c>
      <c r="K155">
        <v>249.99529999999999</v>
      </c>
      <c r="L155">
        <v>105.8633</v>
      </c>
      <c r="M155">
        <v>0</v>
      </c>
      <c r="N155">
        <v>9.6079080000000001</v>
      </c>
      <c r="O155">
        <f t="shared" si="9"/>
        <v>115.47120799999999</v>
      </c>
      <c r="P155">
        <v>7.0799789999999998</v>
      </c>
      <c r="Q155">
        <v>1.1287769999999999</v>
      </c>
      <c r="R155">
        <v>21.172650000000001</v>
      </c>
      <c r="S155">
        <v>18.686229999999998</v>
      </c>
      <c r="T155">
        <v>0.55146700000000004</v>
      </c>
      <c r="U155">
        <v>1.092231</v>
      </c>
      <c r="V155">
        <v>0</v>
      </c>
      <c r="W155">
        <v>98.657169999999994</v>
      </c>
      <c r="X155">
        <v>0</v>
      </c>
      <c r="Y155">
        <v>9.9652449999999995</v>
      </c>
      <c r="Z155">
        <v>72.563500000000005</v>
      </c>
      <c r="AA155">
        <v>5.3440190000000003</v>
      </c>
      <c r="AB155">
        <v>19.73143</v>
      </c>
      <c r="AC155">
        <v>44.81597</v>
      </c>
      <c r="AD155">
        <v>2.2768739999999998</v>
      </c>
      <c r="AE155">
        <v>1.822727</v>
      </c>
      <c r="AF155">
        <v>0.73263</v>
      </c>
      <c r="AG155">
        <v>12093.16</v>
      </c>
      <c r="AH155">
        <v>0</v>
      </c>
      <c r="AI155">
        <v>13.66315</v>
      </c>
      <c r="AJ155">
        <v>0</v>
      </c>
      <c r="AK155">
        <v>287.61610000000002</v>
      </c>
      <c r="AL155">
        <v>26.405139999999999</v>
      </c>
      <c r="AM155">
        <v>46.665379999999999</v>
      </c>
      <c r="AN155">
        <v>44.126910000000002</v>
      </c>
      <c r="AO155">
        <v>207.27760000000001</v>
      </c>
      <c r="AP155">
        <v>82.158529999999999</v>
      </c>
      <c r="AQ155">
        <v>137.03559999999999</v>
      </c>
      <c r="AR155">
        <v>-91.872299999999996</v>
      </c>
      <c r="AS155">
        <v>1</v>
      </c>
      <c r="AT155">
        <v>0</v>
      </c>
      <c r="AU155">
        <v>1.4083349999999999</v>
      </c>
      <c r="AV155">
        <v>0.96932799999999997</v>
      </c>
      <c r="AW155">
        <v>7.45E-3</v>
      </c>
      <c r="AX155">
        <v>8.357272</v>
      </c>
      <c r="AY155">
        <v>4.0989999999999999E-2</v>
      </c>
      <c r="AZ155">
        <v>5.8825320000000003</v>
      </c>
      <c r="BA155">
        <v>2.9278999999999999E-2</v>
      </c>
      <c r="BB155">
        <v>0</v>
      </c>
      <c r="BC155">
        <v>79.955749999999995</v>
      </c>
      <c r="BD155">
        <v>85.594470000000001</v>
      </c>
      <c r="BE155">
        <v>18.5</v>
      </c>
      <c r="BF155">
        <v>11.6</v>
      </c>
      <c r="BG155">
        <v>15.05</v>
      </c>
      <c r="BH155">
        <v>15.04318</v>
      </c>
      <c r="BI155">
        <v>15.7814</v>
      </c>
      <c r="BJ155">
        <v>13.8</v>
      </c>
      <c r="BK155">
        <v>0</v>
      </c>
      <c r="BL155">
        <v>13.65887</v>
      </c>
      <c r="BM155">
        <v>76.183869999999999</v>
      </c>
      <c r="BN155">
        <v>1</v>
      </c>
      <c r="BO155">
        <v>0</v>
      </c>
      <c r="BP155">
        <v>0</v>
      </c>
      <c r="BQ155">
        <v>0</v>
      </c>
      <c r="BR155">
        <v>1527.9</v>
      </c>
      <c r="BS155">
        <v>0.31081199999999998</v>
      </c>
      <c r="BT155">
        <v>243.52070000000001</v>
      </c>
      <c r="BU155">
        <v>11837.98</v>
      </c>
      <c r="BV155">
        <v>0.31424099999999999</v>
      </c>
      <c r="BW155">
        <v>4.4689999999999999E-3</v>
      </c>
      <c r="BX155">
        <v>9.9442280000000007</v>
      </c>
      <c r="BY155">
        <v>0.151749</v>
      </c>
      <c r="BZ155">
        <v>2.8458230000000002</v>
      </c>
      <c r="CA155">
        <v>2.196609</v>
      </c>
      <c r="CB155">
        <v>23.324539999999999</v>
      </c>
      <c r="CC155">
        <v>18.561710000000001</v>
      </c>
      <c r="CD155">
        <v>20.768730000000001</v>
      </c>
      <c r="CE155">
        <v>2.9025430000000001</v>
      </c>
      <c r="CF155">
        <v>55.694629999999997</v>
      </c>
      <c r="CG155">
        <v>5.3510039999999996</v>
      </c>
      <c r="CH155">
        <v>1.4121220000000001</v>
      </c>
      <c r="CI155">
        <v>2.5021420000000001</v>
      </c>
      <c r="CJ155">
        <v>69.78931</v>
      </c>
      <c r="CK155">
        <v>202.5385</v>
      </c>
      <c r="CL155">
        <v>19.91339</v>
      </c>
      <c r="CM155">
        <v>91.259379999999993</v>
      </c>
      <c r="CN155">
        <v>221.279</v>
      </c>
      <c r="CO155">
        <v>2919.7179999999998</v>
      </c>
      <c r="CP155">
        <v>0.63373900000000005</v>
      </c>
      <c r="CQ155">
        <v>66.51634</v>
      </c>
      <c r="CR155">
        <v>11.18572</v>
      </c>
      <c r="CS155">
        <v>7977.8940000000002</v>
      </c>
      <c r="CT155">
        <v>4.4872000000000002E-2</v>
      </c>
      <c r="CU155">
        <v>32.206319999999998</v>
      </c>
      <c r="CV155">
        <v>0.44871899999999998</v>
      </c>
      <c r="CW155">
        <v>322.06319999999999</v>
      </c>
      <c r="CX155">
        <v>0</v>
      </c>
      <c r="CY155">
        <v>3.3210000000000003E-2</v>
      </c>
      <c r="CZ155">
        <v>3.194734</v>
      </c>
      <c r="DA155">
        <v>172.065</v>
      </c>
      <c r="DB155">
        <v>1.24</v>
      </c>
      <c r="DC155">
        <f t="shared" si="10"/>
        <v>165.18254199999998</v>
      </c>
      <c r="DD155">
        <f t="shared" si="11"/>
        <v>82.591270999999992</v>
      </c>
    </row>
    <row r="156" spans="1:108" x14ac:dyDescent="0.3">
      <c r="A156">
        <v>1986</v>
      </c>
      <c r="B156">
        <v>5</v>
      </c>
      <c r="C156">
        <v>29</v>
      </c>
      <c r="D156">
        <v>3.5803980000000002</v>
      </c>
      <c r="E156">
        <v>26.850739999999998</v>
      </c>
      <c r="F156">
        <v>34.693069999999999</v>
      </c>
      <c r="G156">
        <v>0.460594</v>
      </c>
      <c r="H156">
        <v>0.34354899999999999</v>
      </c>
      <c r="I156">
        <v>24.813980000000001</v>
      </c>
      <c r="J156">
        <f t="shared" si="8"/>
        <v>225.85363715808717</v>
      </c>
      <c r="K156">
        <v>249.99529999999999</v>
      </c>
      <c r="L156">
        <v>107.41240000000001</v>
      </c>
      <c r="M156">
        <v>0</v>
      </c>
      <c r="N156">
        <v>9.7310160000000003</v>
      </c>
      <c r="O156">
        <f t="shared" si="9"/>
        <v>117.143416</v>
      </c>
      <c r="P156">
        <v>7.1632150000000001</v>
      </c>
      <c r="Q156">
        <v>1.1048199999999999</v>
      </c>
      <c r="R156">
        <v>21.482469999999999</v>
      </c>
      <c r="S156">
        <v>19.054459999999999</v>
      </c>
      <c r="T156">
        <v>0.55126299999999995</v>
      </c>
      <c r="U156">
        <v>0.931473</v>
      </c>
      <c r="V156">
        <v>0</v>
      </c>
      <c r="W156">
        <v>100.6482</v>
      </c>
      <c r="X156">
        <v>0</v>
      </c>
      <c r="Y156">
        <v>10.1534</v>
      </c>
      <c r="Z156">
        <v>73.869249999999994</v>
      </c>
      <c r="AA156">
        <v>5.3119649999999998</v>
      </c>
      <c r="AB156">
        <v>20.129639999999998</v>
      </c>
      <c r="AC156">
        <v>46.079929999999997</v>
      </c>
      <c r="AD156">
        <v>2.2809879999999998</v>
      </c>
      <c r="AE156">
        <v>1.6166720000000001</v>
      </c>
      <c r="AF156">
        <v>0.74950799999999995</v>
      </c>
      <c r="AG156">
        <v>12092.94</v>
      </c>
      <c r="AH156">
        <v>0</v>
      </c>
      <c r="AI156">
        <v>13.747540000000001</v>
      </c>
      <c r="AJ156">
        <v>0</v>
      </c>
      <c r="AK156">
        <v>301.5111</v>
      </c>
      <c r="AL156">
        <v>26.515720000000002</v>
      </c>
      <c r="AM156">
        <v>46.696150000000003</v>
      </c>
      <c r="AN156">
        <v>15.35337</v>
      </c>
      <c r="AO156">
        <v>144.25550000000001</v>
      </c>
      <c r="AP156">
        <v>57.150840000000002</v>
      </c>
      <c r="AQ156">
        <v>93.873329999999996</v>
      </c>
      <c r="AR156">
        <v>-77.798699999999997</v>
      </c>
      <c r="AS156">
        <v>1</v>
      </c>
      <c r="AT156">
        <v>0</v>
      </c>
      <c r="AU156">
        <v>0.63213399999999997</v>
      </c>
      <c r="AV156">
        <v>0.980931</v>
      </c>
      <c r="AW156">
        <v>7.5859999999999999E-3</v>
      </c>
      <c r="AX156">
        <v>8.2835439999999991</v>
      </c>
      <c r="AY156">
        <v>4.0793999999999997E-2</v>
      </c>
      <c r="AZ156">
        <v>5.8599709999999998</v>
      </c>
      <c r="BA156">
        <v>2.9145999999999998E-2</v>
      </c>
      <c r="BB156">
        <v>0</v>
      </c>
      <c r="BC156">
        <v>71.030060000000006</v>
      </c>
      <c r="BD156">
        <v>74.867500000000007</v>
      </c>
      <c r="BE156">
        <v>15.9</v>
      </c>
      <c r="BF156">
        <v>12.7</v>
      </c>
      <c r="BG156">
        <v>14.3</v>
      </c>
      <c r="BH156">
        <v>13.93444</v>
      </c>
      <c r="BI156">
        <v>14.639200000000001</v>
      </c>
      <c r="BJ156">
        <v>8.3000000000000007</v>
      </c>
      <c r="BK156">
        <v>0</v>
      </c>
      <c r="BL156">
        <v>14.685079999999999</v>
      </c>
      <c r="BM156">
        <v>88.146609999999995</v>
      </c>
      <c r="BN156">
        <v>1</v>
      </c>
      <c r="BO156">
        <v>0</v>
      </c>
      <c r="BP156">
        <v>0</v>
      </c>
      <c r="BQ156">
        <v>0</v>
      </c>
      <c r="BR156">
        <v>1645.45</v>
      </c>
      <c r="BS156">
        <v>0.16354099999999999</v>
      </c>
      <c r="BT156">
        <v>242.5676</v>
      </c>
      <c r="BU156">
        <v>11832.85</v>
      </c>
      <c r="BV156">
        <v>0.23511399999999999</v>
      </c>
      <c r="BW156">
        <v>5.6649999999999999E-3</v>
      </c>
      <c r="BX156">
        <v>6.87479</v>
      </c>
      <c r="BY156">
        <v>0.20088</v>
      </c>
      <c r="BZ156">
        <v>2.7347350000000001</v>
      </c>
      <c r="CA156">
        <v>2.1585190000000001</v>
      </c>
      <c r="CB156">
        <v>22.337589999999999</v>
      </c>
      <c r="CC156">
        <v>18.29636</v>
      </c>
      <c r="CD156">
        <v>20.295300000000001</v>
      </c>
      <c r="CE156">
        <v>2.8322929999999999</v>
      </c>
      <c r="CF156">
        <v>54.490409999999997</v>
      </c>
      <c r="CG156">
        <v>5.2216069999999997</v>
      </c>
      <c r="CH156">
        <v>1.428337</v>
      </c>
      <c r="CI156">
        <v>2.492048</v>
      </c>
      <c r="CJ156">
        <v>72.230580000000003</v>
      </c>
      <c r="CK156">
        <v>202.60650000000001</v>
      </c>
      <c r="CL156">
        <v>19.816079999999999</v>
      </c>
      <c r="CM156">
        <v>91.161839999999998</v>
      </c>
      <c r="CN156">
        <v>220.8912</v>
      </c>
      <c r="CO156">
        <v>2918.8220000000001</v>
      </c>
      <c r="CP156">
        <v>0.63208500000000001</v>
      </c>
      <c r="CQ156">
        <v>66.524950000000004</v>
      </c>
      <c r="CR156">
        <v>11.170579999999999</v>
      </c>
      <c r="CS156">
        <v>7977.1620000000003</v>
      </c>
      <c r="CT156">
        <v>4.4484000000000003E-2</v>
      </c>
      <c r="CU156">
        <v>32.206180000000003</v>
      </c>
      <c r="CV156">
        <v>0.44484200000000002</v>
      </c>
      <c r="CW156">
        <v>322.06180000000001</v>
      </c>
      <c r="CX156">
        <v>0</v>
      </c>
      <c r="CY156">
        <v>4.1843999999999999E-2</v>
      </c>
      <c r="CZ156">
        <v>3.4232459999999998</v>
      </c>
      <c r="DA156">
        <v>198.71889999999999</v>
      </c>
      <c r="DB156">
        <v>1.24</v>
      </c>
      <c r="DC156">
        <f t="shared" si="10"/>
        <v>167.43111700000003</v>
      </c>
      <c r="DD156">
        <f t="shared" si="11"/>
        <v>83.715558500000014</v>
      </c>
    </row>
    <row r="157" spans="1:108" x14ac:dyDescent="0.3">
      <c r="A157">
        <v>1986</v>
      </c>
      <c r="B157">
        <v>6</v>
      </c>
      <c r="C157">
        <v>28</v>
      </c>
      <c r="D157">
        <v>3.610881</v>
      </c>
      <c r="E157">
        <v>26.973220000000001</v>
      </c>
      <c r="F157">
        <v>34.820639999999997</v>
      </c>
      <c r="G157">
        <v>0.46271499999999999</v>
      </c>
      <c r="H157">
        <v>0.344169</v>
      </c>
      <c r="I157">
        <v>24.9968</v>
      </c>
      <c r="J157">
        <f t="shared" si="8"/>
        <v>228.47309106797783</v>
      </c>
      <c r="K157">
        <v>249.99529999999999</v>
      </c>
      <c r="L157">
        <v>108.65430000000001</v>
      </c>
      <c r="M157">
        <v>0</v>
      </c>
      <c r="N157">
        <v>9.8230660000000007</v>
      </c>
      <c r="O157">
        <f t="shared" si="9"/>
        <v>118.477366</v>
      </c>
      <c r="P157">
        <v>7.2233919999999996</v>
      </c>
      <c r="Q157">
        <v>1.0722069999999999</v>
      </c>
      <c r="R157">
        <v>21.730869999999999</v>
      </c>
      <c r="S157">
        <v>19.33634</v>
      </c>
      <c r="T157">
        <v>0.54388999999999998</v>
      </c>
      <c r="U157">
        <v>0.82806100000000005</v>
      </c>
      <c r="V157">
        <v>0</v>
      </c>
      <c r="W157">
        <v>102.3139</v>
      </c>
      <c r="X157">
        <v>0</v>
      </c>
      <c r="Y157">
        <v>10.30484</v>
      </c>
      <c r="Z157">
        <v>74.900800000000004</v>
      </c>
      <c r="AA157">
        <v>5.2269839999999999</v>
      </c>
      <c r="AB157">
        <v>20.462779999999999</v>
      </c>
      <c r="AC157">
        <v>47.109180000000002</v>
      </c>
      <c r="AD157">
        <v>2.2307779999999999</v>
      </c>
      <c r="AE157">
        <v>1.5725469999999999</v>
      </c>
      <c r="AF157">
        <v>0.76452299999999995</v>
      </c>
      <c r="AG157">
        <v>12093.02</v>
      </c>
      <c r="AH157">
        <v>0</v>
      </c>
      <c r="AI157">
        <v>13.822620000000001</v>
      </c>
      <c r="AJ157">
        <v>0</v>
      </c>
      <c r="AK157">
        <v>281.6934</v>
      </c>
      <c r="AL157">
        <v>26.566320000000001</v>
      </c>
      <c r="AM157">
        <v>46.754620000000003</v>
      </c>
      <c r="AN157">
        <v>-0.99046000000000001</v>
      </c>
      <c r="AO157">
        <v>89.327020000000005</v>
      </c>
      <c r="AP157">
        <v>35.39575</v>
      </c>
      <c r="AQ157">
        <v>54.965989999999998</v>
      </c>
      <c r="AR157">
        <v>-55.509799999999998</v>
      </c>
      <c r="AS157">
        <v>1</v>
      </c>
      <c r="AT157">
        <v>0</v>
      </c>
      <c r="AU157">
        <v>0.42615799999999998</v>
      </c>
      <c r="AV157">
        <v>0.98928199999999999</v>
      </c>
      <c r="AW157">
        <v>7.6920000000000001E-3</v>
      </c>
      <c r="AX157">
        <v>8.1400310000000005</v>
      </c>
      <c r="AY157">
        <v>3.9835000000000002E-2</v>
      </c>
      <c r="AZ157">
        <v>5.7873150000000004</v>
      </c>
      <c r="BA157">
        <v>2.8372000000000001E-2</v>
      </c>
      <c r="BB157">
        <v>0</v>
      </c>
      <c r="BC157">
        <v>54.475099999999998</v>
      </c>
      <c r="BD157">
        <v>56.786279999999998</v>
      </c>
      <c r="BE157">
        <v>14.3</v>
      </c>
      <c r="BF157">
        <v>6.3</v>
      </c>
      <c r="BG157">
        <v>10.3</v>
      </c>
      <c r="BH157">
        <v>11.87139</v>
      </c>
      <c r="BI157">
        <v>11.148</v>
      </c>
      <c r="BJ157">
        <v>4.9000000000000004</v>
      </c>
      <c r="BK157">
        <v>0</v>
      </c>
      <c r="BL157">
        <v>9.5465389999999992</v>
      </c>
      <c r="BM157">
        <v>72.017750000000007</v>
      </c>
      <c r="BN157">
        <v>1</v>
      </c>
      <c r="BO157">
        <v>0</v>
      </c>
      <c r="BP157">
        <v>0</v>
      </c>
      <c r="BQ157">
        <v>0</v>
      </c>
      <c r="BR157">
        <v>1705.35</v>
      </c>
      <c r="BS157">
        <v>0.129359</v>
      </c>
      <c r="BT157">
        <v>241.84180000000001</v>
      </c>
      <c r="BU157">
        <v>11828.89</v>
      </c>
      <c r="BV157">
        <v>0.199627</v>
      </c>
      <c r="BW157">
        <v>6.7169999999999999E-3</v>
      </c>
      <c r="BX157">
        <v>5.3565839999999998</v>
      </c>
      <c r="BY157">
        <v>0.242702</v>
      </c>
      <c r="BZ157">
        <v>2.6483620000000001</v>
      </c>
      <c r="CA157">
        <v>2.1388250000000002</v>
      </c>
      <c r="CB157">
        <v>21.557099999999998</v>
      </c>
      <c r="CC157">
        <v>18.17493</v>
      </c>
      <c r="CD157">
        <v>19.930910000000001</v>
      </c>
      <c r="CE157">
        <v>2.7759969999999998</v>
      </c>
      <c r="CF157">
        <v>53.579819999999998</v>
      </c>
      <c r="CG157">
        <v>5.1178699999999999</v>
      </c>
      <c r="CH157">
        <v>1.425098</v>
      </c>
      <c r="CI157">
        <v>2.4863249999999999</v>
      </c>
      <c r="CJ157">
        <v>73.175210000000007</v>
      </c>
      <c r="CK157">
        <v>202.76349999999999</v>
      </c>
      <c r="CL157">
        <v>19.70279</v>
      </c>
      <c r="CM157">
        <v>91.114369999999994</v>
      </c>
      <c r="CN157">
        <v>220.22409999999999</v>
      </c>
      <c r="CO157">
        <v>2918.4340000000002</v>
      </c>
      <c r="CP157">
        <v>0.62967799999999996</v>
      </c>
      <c r="CQ157">
        <v>66.532899999999998</v>
      </c>
      <c r="CR157">
        <v>11.14029</v>
      </c>
      <c r="CS157">
        <v>7976.5870000000004</v>
      </c>
      <c r="CT157">
        <v>4.41E-2</v>
      </c>
      <c r="CU157">
        <v>32.206130000000002</v>
      </c>
      <c r="CV157">
        <v>0.44100099999999998</v>
      </c>
      <c r="CW157">
        <v>322.06130000000002</v>
      </c>
      <c r="CX157">
        <v>0</v>
      </c>
      <c r="CY157">
        <v>3.1586000000000003E-2</v>
      </c>
      <c r="CZ157">
        <v>2.9082810000000001</v>
      </c>
      <c r="DA157">
        <v>197.06010000000001</v>
      </c>
      <c r="DB157">
        <v>1.24</v>
      </c>
      <c r="DC157">
        <f t="shared" si="10"/>
        <v>169.21212600000001</v>
      </c>
      <c r="DD157">
        <f t="shared" si="11"/>
        <v>84.606063000000006</v>
      </c>
    </row>
    <row r="158" spans="1:108" x14ac:dyDescent="0.3">
      <c r="A158">
        <v>1986</v>
      </c>
      <c r="B158">
        <v>7</v>
      </c>
      <c r="C158">
        <v>28</v>
      </c>
      <c r="D158">
        <v>3.6397659999999998</v>
      </c>
      <c r="E158">
        <v>27.093060000000001</v>
      </c>
      <c r="F158">
        <v>34.945340000000002</v>
      </c>
      <c r="G158">
        <v>0.46478599999999998</v>
      </c>
      <c r="H158">
        <v>0.34476699999999999</v>
      </c>
      <c r="I158">
        <v>25.176159999999999</v>
      </c>
      <c r="J158">
        <f t="shared" si="8"/>
        <v>231.05412309522492</v>
      </c>
      <c r="K158">
        <v>249.99529999999999</v>
      </c>
      <c r="L158">
        <v>109.878</v>
      </c>
      <c r="M158">
        <v>0</v>
      </c>
      <c r="N158">
        <v>9.9129989999999992</v>
      </c>
      <c r="O158">
        <f t="shared" si="9"/>
        <v>119.790999</v>
      </c>
      <c r="P158">
        <v>7.2816159999999996</v>
      </c>
      <c r="Q158">
        <v>1.040591</v>
      </c>
      <c r="R158">
        <v>21.9756</v>
      </c>
      <c r="S158">
        <v>19.61224</v>
      </c>
      <c r="T158">
        <v>0.53923900000000002</v>
      </c>
      <c r="U158">
        <v>0.90218699999999996</v>
      </c>
      <c r="V158">
        <v>0</v>
      </c>
      <c r="W158">
        <v>103.8199</v>
      </c>
      <c r="X158">
        <v>0</v>
      </c>
      <c r="Y158">
        <v>10.43807</v>
      </c>
      <c r="Z158">
        <v>75.794910000000002</v>
      </c>
      <c r="AA158">
        <v>5.1194620000000004</v>
      </c>
      <c r="AB158">
        <v>20.76397</v>
      </c>
      <c r="AC158">
        <v>48.021830000000001</v>
      </c>
      <c r="AD158">
        <v>2.1723110000000001</v>
      </c>
      <c r="AE158">
        <v>1.4992430000000001</v>
      </c>
      <c r="AF158">
        <v>0.77551899999999996</v>
      </c>
      <c r="AG158">
        <v>12092.68</v>
      </c>
      <c r="AH158">
        <v>0</v>
      </c>
      <c r="AI158">
        <v>13.87759</v>
      </c>
      <c r="AJ158">
        <v>0</v>
      </c>
      <c r="AK158">
        <v>285.7749</v>
      </c>
      <c r="AL158">
        <v>26.586469999999998</v>
      </c>
      <c r="AM158">
        <v>46.79759</v>
      </c>
      <c r="AN158">
        <v>32.382379999999998</v>
      </c>
      <c r="AO158">
        <v>144.62370000000001</v>
      </c>
      <c r="AP158">
        <v>57.349530000000001</v>
      </c>
      <c r="AQ158">
        <v>99.145179999999996</v>
      </c>
      <c r="AR158">
        <v>-66.039699999999996</v>
      </c>
      <c r="AS158">
        <v>1</v>
      </c>
      <c r="AT158">
        <v>0</v>
      </c>
      <c r="AU158">
        <v>0.79756099999999996</v>
      </c>
      <c r="AV158">
        <v>0.99719599999999997</v>
      </c>
      <c r="AW158">
        <v>7.7840000000000001E-3</v>
      </c>
      <c r="AX158">
        <v>8.0333360000000003</v>
      </c>
      <c r="AY158">
        <v>3.8795000000000003E-2</v>
      </c>
      <c r="AZ158">
        <v>5.7504799999999996</v>
      </c>
      <c r="BA158">
        <v>2.7566E-2</v>
      </c>
      <c r="BB158">
        <v>0</v>
      </c>
      <c r="BC158">
        <v>54.168660000000003</v>
      </c>
      <c r="BD158">
        <v>57.800960000000003</v>
      </c>
      <c r="BE158">
        <v>16.100000000000001</v>
      </c>
      <c r="BF158">
        <v>8.9</v>
      </c>
      <c r="BG158">
        <v>12.5</v>
      </c>
      <c r="BH158">
        <v>11.93699</v>
      </c>
      <c r="BI158">
        <v>13.263199999999999</v>
      </c>
      <c r="BJ158">
        <v>8.4</v>
      </c>
      <c r="BK158">
        <v>0</v>
      </c>
      <c r="BL158">
        <v>11.40249</v>
      </c>
      <c r="BM158">
        <v>74.838009999999997</v>
      </c>
      <c r="BN158">
        <v>1</v>
      </c>
      <c r="BO158">
        <v>0</v>
      </c>
      <c r="BP158">
        <v>0</v>
      </c>
      <c r="BQ158">
        <v>0</v>
      </c>
      <c r="BR158">
        <v>16.2</v>
      </c>
      <c r="BS158">
        <v>0.20463400000000001</v>
      </c>
      <c r="BT158">
        <v>241.155</v>
      </c>
      <c r="BU158">
        <v>11825.05</v>
      </c>
      <c r="BV158">
        <v>0.17608199999999999</v>
      </c>
      <c r="BW158">
        <v>7.4859999999999996E-3</v>
      </c>
      <c r="BX158">
        <v>4.3371639999999996</v>
      </c>
      <c r="BY158">
        <v>0.27301199999999998</v>
      </c>
      <c r="BZ158">
        <v>2.5681699999999998</v>
      </c>
      <c r="CA158">
        <v>2.1202160000000001</v>
      </c>
      <c r="CB158">
        <v>20.830649999999999</v>
      </c>
      <c r="CC158">
        <v>18.053319999999999</v>
      </c>
      <c r="CD158">
        <v>19.58719</v>
      </c>
      <c r="CE158">
        <v>2.7227100000000002</v>
      </c>
      <c r="CF158">
        <v>52.725490000000001</v>
      </c>
      <c r="CG158">
        <v>5.0196740000000002</v>
      </c>
      <c r="CH158">
        <v>1.414641</v>
      </c>
      <c r="CI158">
        <v>2.481169</v>
      </c>
      <c r="CJ158">
        <v>73.567939999999993</v>
      </c>
      <c r="CK158">
        <v>202.91890000000001</v>
      </c>
      <c r="CL158">
        <v>19.586690000000001</v>
      </c>
      <c r="CM158">
        <v>91.072919999999996</v>
      </c>
      <c r="CN158">
        <v>219.52250000000001</v>
      </c>
      <c r="CO158">
        <v>2918.125</v>
      </c>
      <c r="CP158">
        <v>0.62717299999999998</v>
      </c>
      <c r="CQ158">
        <v>66.54074</v>
      </c>
      <c r="CR158">
        <v>11.108309999999999</v>
      </c>
      <c r="CS158">
        <v>7976.0349999999999</v>
      </c>
      <c r="CT158">
        <v>4.3719000000000001E-2</v>
      </c>
      <c r="CU158">
        <v>32.20608</v>
      </c>
      <c r="CV158">
        <v>0.43719200000000003</v>
      </c>
      <c r="CW158">
        <v>322.06079999999997</v>
      </c>
      <c r="CX158">
        <v>0</v>
      </c>
      <c r="CY158">
        <v>3.4105000000000003E-2</v>
      </c>
      <c r="CZ158">
        <v>3.3094570000000001</v>
      </c>
      <c r="DA158">
        <v>197.7963</v>
      </c>
      <c r="DB158">
        <v>1.24</v>
      </c>
      <c r="DC158">
        <f t="shared" si="10"/>
        <v>171.14247199999997</v>
      </c>
      <c r="DD158">
        <f t="shared" si="11"/>
        <v>85.571235999999985</v>
      </c>
    </row>
    <row r="159" spans="1:108" x14ac:dyDescent="0.3">
      <c r="A159">
        <v>1986</v>
      </c>
      <c r="B159">
        <v>8</v>
      </c>
      <c r="C159">
        <v>27</v>
      </c>
      <c r="D159">
        <v>3.6790780000000001</v>
      </c>
      <c r="E159">
        <v>27.24089</v>
      </c>
      <c r="F159">
        <v>35.100430000000003</v>
      </c>
      <c r="G159">
        <v>0.46735900000000002</v>
      </c>
      <c r="H159">
        <v>0.34550700000000001</v>
      </c>
      <c r="I159">
        <v>25.400120000000001</v>
      </c>
      <c r="J159">
        <f t="shared" si="8"/>
        <v>234.28158741739145</v>
      </c>
      <c r="K159">
        <v>249.99529999999999</v>
      </c>
      <c r="L159">
        <v>111.4081</v>
      </c>
      <c r="M159">
        <v>0</v>
      </c>
      <c r="N159">
        <v>10.03323</v>
      </c>
      <c r="O159">
        <f t="shared" si="9"/>
        <v>121.44133000000001</v>
      </c>
      <c r="P159">
        <v>7.3610600000000002</v>
      </c>
      <c r="Q159">
        <v>1.0197400000000001</v>
      </c>
      <c r="R159">
        <v>22.281610000000001</v>
      </c>
      <c r="S159">
        <v>19.97223</v>
      </c>
      <c r="T159">
        <v>0.546149</v>
      </c>
      <c r="U159">
        <v>1.0211300000000001</v>
      </c>
      <c r="V159">
        <v>0</v>
      </c>
      <c r="W159">
        <v>105.37130000000001</v>
      </c>
      <c r="X159">
        <v>0</v>
      </c>
      <c r="Y159">
        <v>10.57593</v>
      </c>
      <c r="Z159">
        <v>76.715599999999995</v>
      </c>
      <c r="AA159">
        <v>5.0236460000000003</v>
      </c>
      <c r="AB159">
        <v>21.074259999999999</v>
      </c>
      <c r="AC159">
        <v>48.963839999999998</v>
      </c>
      <c r="AD159">
        <v>2.1508069999999999</v>
      </c>
      <c r="AE159">
        <v>1.6298429999999999</v>
      </c>
      <c r="AF159">
        <v>0.77899499999999999</v>
      </c>
      <c r="AG159">
        <v>12092.59</v>
      </c>
      <c r="AH159">
        <v>0</v>
      </c>
      <c r="AI159">
        <v>13.894970000000001</v>
      </c>
      <c r="AJ159">
        <v>0</v>
      </c>
      <c r="AK159">
        <v>286.99959999999999</v>
      </c>
      <c r="AL159">
        <v>26.67717</v>
      </c>
      <c r="AM159">
        <v>46.920529999999999</v>
      </c>
      <c r="AN159">
        <v>35.967660000000002</v>
      </c>
      <c r="AO159">
        <v>158.26130000000001</v>
      </c>
      <c r="AP159">
        <v>62.81391</v>
      </c>
      <c r="AQ159">
        <v>102.9581</v>
      </c>
      <c r="AR159">
        <v>-66.199100000000001</v>
      </c>
      <c r="AS159">
        <v>1</v>
      </c>
      <c r="AT159">
        <v>0</v>
      </c>
      <c r="AU159">
        <v>0.78662500000000002</v>
      </c>
      <c r="AV159">
        <v>1.0079670000000001</v>
      </c>
      <c r="AW159">
        <v>7.8779999999999996E-3</v>
      </c>
      <c r="AX159">
        <v>8.0605580000000003</v>
      </c>
      <c r="AY159">
        <v>3.8235999999999999E-2</v>
      </c>
      <c r="AZ159">
        <v>5.8242729999999998</v>
      </c>
      <c r="BA159">
        <v>2.7220000000000001E-2</v>
      </c>
      <c r="BB159">
        <v>0</v>
      </c>
      <c r="BC159">
        <v>58.68844</v>
      </c>
      <c r="BD159">
        <v>62.552280000000003</v>
      </c>
      <c r="BE159">
        <v>13.9</v>
      </c>
      <c r="BF159">
        <v>7.1</v>
      </c>
      <c r="BG159">
        <v>10.5</v>
      </c>
      <c r="BH159">
        <v>12.691509999999999</v>
      </c>
      <c r="BI159">
        <v>11.220800000000001</v>
      </c>
      <c r="BJ159">
        <v>9.9</v>
      </c>
      <c r="BK159">
        <v>0</v>
      </c>
      <c r="BL159">
        <v>10.086959999999999</v>
      </c>
      <c r="BM159">
        <v>75.727850000000004</v>
      </c>
      <c r="BN159">
        <v>1</v>
      </c>
      <c r="BO159">
        <v>0</v>
      </c>
      <c r="BP159">
        <v>0</v>
      </c>
      <c r="BQ159">
        <v>0</v>
      </c>
      <c r="BR159">
        <v>81.599999999999994</v>
      </c>
      <c r="BS159">
        <v>0.186866</v>
      </c>
      <c r="BT159">
        <v>240.46879999999999</v>
      </c>
      <c r="BU159">
        <v>11821.08</v>
      </c>
      <c r="BV159">
        <v>0.158107</v>
      </c>
      <c r="BW159">
        <v>7.79E-3</v>
      </c>
      <c r="BX159">
        <v>3.582557</v>
      </c>
      <c r="BY159">
        <v>0.28406999999999999</v>
      </c>
      <c r="BZ159">
        <v>2.490936</v>
      </c>
      <c r="CA159">
        <v>2.099332</v>
      </c>
      <c r="CB159">
        <v>20.12913</v>
      </c>
      <c r="CC159">
        <v>17.909109999999998</v>
      </c>
      <c r="CD159">
        <v>19.246400000000001</v>
      </c>
      <c r="CE159">
        <v>2.6699030000000001</v>
      </c>
      <c r="CF159">
        <v>51.87923</v>
      </c>
      <c r="CG159">
        <v>4.9223610000000004</v>
      </c>
      <c r="CH159">
        <v>1.3999490000000001</v>
      </c>
      <c r="CI159">
        <v>2.4756870000000002</v>
      </c>
      <c r="CJ159">
        <v>73.626779999999997</v>
      </c>
      <c r="CK159">
        <v>203.04429999999999</v>
      </c>
      <c r="CL159">
        <v>19.470369999999999</v>
      </c>
      <c r="CM159">
        <v>91.027699999999996</v>
      </c>
      <c r="CN159">
        <v>218.83430000000001</v>
      </c>
      <c r="CO159">
        <v>2917.7910000000002</v>
      </c>
      <c r="CP159">
        <v>0.62470099999999995</v>
      </c>
      <c r="CQ159">
        <v>66.548569999999998</v>
      </c>
      <c r="CR159">
        <v>11.077349999999999</v>
      </c>
      <c r="CS159">
        <v>7975.4750000000004</v>
      </c>
      <c r="CT159">
        <v>4.3341999999999999E-2</v>
      </c>
      <c r="CU159">
        <v>32.206029999999998</v>
      </c>
      <c r="CV159">
        <v>0.433417</v>
      </c>
      <c r="CW159">
        <v>322.06029999999998</v>
      </c>
      <c r="CX159">
        <v>0</v>
      </c>
      <c r="CY159">
        <v>3.5604999999999998E-2</v>
      </c>
      <c r="CZ159">
        <v>2.9302199999999998</v>
      </c>
      <c r="DA159">
        <v>196.85310000000001</v>
      </c>
      <c r="DB159">
        <v>1.1917329999999999</v>
      </c>
      <c r="DC159">
        <f t="shared" si="10"/>
        <v>173.64324900000003</v>
      </c>
      <c r="DD159">
        <f t="shared" si="11"/>
        <v>86.821624500000013</v>
      </c>
    </row>
    <row r="160" spans="1:108" x14ac:dyDescent="0.3">
      <c r="A160">
        <v>1986</v>
      </c>
      <c r="B160">
        <v>9</v>
      </c>
      <c r="C160">
        <v>26</v>
      </c>
      <c r="D160">
        <v>3.7372890000000001</v>
      </c>
      <c r="E160">
        <v>27.44023</v>
      </c>
      <c r="F160">
        <v>35.309660000000001</v>
      </c>
      <c r="G160">
        <v>0.470827</v>
      </c>
      <c r="H160">
        <v>0.34650399999999998</v>
      </c>
      <c r="I160">
        <v>25.703849999999999</v>
      </c>
      <c r="J160">
        <f t="shared" si="8"/>
        <v>238.68269234947294</v>
      </c>
      <c r="K160">
        <v>249.99529999999999</v>
      </c>
      <c r="L160">
        <v>113.4939</v>
      </c>
      <c r="M160">
        <v>0</v>
      </c>
      <c r="N160">
        <v>10.20857</v>
      </c>
      <c r="O160">
        <f t="shared" si="9"/>
        <v>123.70246999999999</v>
      </c>
      <c r="P160">
        <v>7.4789570000000003</v>
      </c>
      <c r="Q160">
        <v>1.016456</v>
      </c>
      <c r="R160">
        <v>22.698789999999999</v>
      </c>
      <c r="S160">
        <v>20.485209999999999</v>
      </c>
      <c r="T160">
        <v>0.57004100000000002</v>
      </c>
      <c r="U160">
        <v>1.207247</v>
      </c>
      <c r="V160">
        <v>0</v>
      </c>
      <c r="W160">
        <v>107.04900000000001</v>
      </c>
      <c r="X160">
        <v>0</v>
      </c>
      <c r="Y160">
        <v>10.72733</v>
      </c>
      <c r="Z160">
        <v>77.724419999999995</v>
      </c>
      <c r="AA160">
        <v>4.9513860000000003</v>
      </c>
      <c r="AB160">
        <v>21.409790000000001</v>
      </c>
      <c r="AC160">
        <v>49.992190000000001</v>
      </c>
      <c r="AD160">
        <v>2.1677249999999999</v>
      </c>
      <c r="AE160">
        <v>1.640269</v>
      </c>
      <c r="AF160">
        <v>0.77171999999999996</v>
      </c>
      <c r="AG160">
        <v>12092.63</v>
      </c>
      <c r="AH160">
        <v>0</v>
      </c>
      <c r="AI160">
        <v>13.858599999999999</v>
      </c>
      <c r="AJ160">
        <v>0</v>
      </c>
      <c r="AK160">
        <v>283.0172</v>
      </c>
      <c r="AL160">
        <v>26.744700000000002</v>
      </c>
      <c r="AM160">
        <v>46.971760000000003</v>
      </c>
      <c r="AN160">
        <v>64.74033</v>
      </c>
      <c r="AO160">
        <v>202.52160000000001</v>
      </c>
      <c r="AP160">
        <v>80.372500000000002</v>
      </c>
      <c r="AQ160">
        <v>132.8535</v>
      </c>
      <c r="AR160">
        <v>-67.1006</v>
      </c>
      <c r="AS160">
        <v>1</v>
      </c>
      <c r="AT160">
        <v>0</v>
      </c>
      <c r="AU160">
        <v>1.2415449999999999</v>
      </c>
      <c r="AV160">
        <v>1.0239149999999999</v>
      </c>
      <c r="AW160">
        <v>7.9819999999999995E-3</v>
      </c>
      <c r="AX160">
        <v>8.2729359999999996</v>
      </c>
      <c r="AY160">
        <v>3.8246000000000002E-2</v>
      </c>
      <c r="AZ160">
        <v>6.0452959999999996</v>
      </c>
      <c r="BA160">
        <v>2.7389E-2</v>
      </c>
      <c r="BB160">
        <v>0</v>
      </c>
      <c r="BC160">
        <v>56.396189999999997</v>
      </c>
      <c r="BD160">
        <v>61.213639999999998</v>
      </c>
      <c r="BE160">
        <v>17.399999999999999</v>
      </c>
      <c r="BF160">
        <v>9.5</v>
      </c>
      <c r="BG160">
        <v>13.45</v>
      </c>
      <c r="BH160">
        <v>12.65429</v>
      </c>
      <c r="BI160">
        <v>14.2874</v>
      </c>
      <c r="BJ160">
        <v>11.8</v>
      </c>
      <c r="BK160">
        <v>3.1</v>
      </c>
      <c r="BL160">
        <v>11.87336</v>
      </c>
      <c r="BM160">
        <v>72.908940000000001</v>
      </c>
      <c r="BN160">
        <v>1</v>
      </c>
      <c r="BO160">
        <v>0</v>
      </c>
      <c r="BP160">
        <v>0</v>
      </c>
      <c r="BQ160">
        <v>0</v>
      </c>
      <c r="BR160">
        <v>150.05000000000001</v>
      </c>
      <c r="BS160">
        <v>1.4315329999999999</v>
      </c>
      <c r="BT160">
        <v>239.78809999999999</v>
      </c>
      <c r="BU160">
        <v>11816.96</v>
      </c>
      <c r="BV160">
        <v>0.14504400000000001</v>
      </c>
      <c r="BW160">
        <v>7.7279999999999996E-3</v>
      </c>
      <c r="BX160">
        <v>3.027091</v>
      </c>
      <c r="BY160">
        <v>0.278777</v>
      </c>
      <c r="BZ160">
        <v>2.4161130000000002</v>
      </c>
      <c r="CA160">
        <v>2.0791119999999998</v>
      </c>
      <c r="CB160">
        <v>19.444849999999999</v>
      </c>
      <c r="CC160">
        <v>17.77309</v>
      </c>
      <c r="CD160">
        <v>18.903110000000002</v>
      </c>
      <c r="CE160">
        <v>2.6177320000000002</v>
      </c>
      <c r="CF160">
        <v>51.026179999999997</v>
      </c>
      <c r="CG160">
        <v>4.8262580000000002</v>
      </c>
      <c r="CH160">
        <v>1.381837</v>
      </c>
      <c r="CI160">
        <v>2.470275</v>
      </c>
      <c r="CJ160">
        <v>73.429169999999999</v>
      </c>
      <c r="CK160">
        <v>203.05019999999999</v>
      </c>
      <c r="CL160">
        <v>19.354479999999999</v>
      </c>
      <c r="CM160">
        <v>90.985370000000003</v>
      </c>
      <c r="CN160">
        <v>218.17169999999999</v>
      </c>
      <c r="CO160">
        <v>2917.4769999999999</v>
      </c>
      <c r="CP160">
        <v>0.62230600000000003</v>
      </c>
      <c r="CQ160">
        <v>66.556039999999996</v>
      </c>
      <c r="CR160">
        <v>11.04828</v>
      </c>
      <c r="CS160">
        <v>7974.89</v>
      </c>
      <c r="CT160">
        <v>4.2966999999999998E-2</v>
      </c>
      <c r="CU160">
        <v>32.205970000000001</v>
      </c>
      <c r="CV160">
        <v>0.429674</v>
      </c>
      <c r="CW160">
        <v>322.05970000000002</v>
      </c>
      <c r="CX160">
        <v>0</v>
      </c>
      <c r="CY160">
        <v>3.0561999999999999E-2</v>
      </c>
      <c r="CZ160">
        <v>3.3144309999999999</v>
      </c>
      <c r="DA160">
        <v>173.99109999999999</v>
      </c>
      <c r="DB160">
        <v>1.24</v>
      </c>
      <c r="DC160">
        <f t="shared" si="10"/>
        <v>177.15917099999999</v>
      </c>
      <c r="DD160">
        <f t="shared" si="11"/>
        <v>88.579585499999993</v>
      </c>
    </row>
    <row r="161" spans="1:108" x14ac:dyDescent="0.3">
      <c r="A161">
        <v>1986</v>
      </c>
      <c r="B161">
        <v>10</v>
      </c>
      <c r="C161">
        <v>26</v>
      </c>
      <c r="D161">
        <v>3.8104879999999999</v>
      </c>
      <c r="E161">
        <v>27.68055</v>
      </c>
      <c r="F161">
        <v>35.558839999999996</v>
      </c>
      <c r="G161">
        <v>0.47495100000000001</v>
      </c>
      <c r="H161">
        <v>0.34769299999999997</v>
      </c>
      <c r="I161">
        <v>26.067900000000002</v>
      </c>
      <c r="J161">
        <f t="shared" si="8"/>
        <v>244.01934487887749</v>
      </c>
      <c r="K161">
        <v>249.99529999999999</v>
      </c>
      <c r="L161">
        <v>116.02249999999999</v>
      </c>
      <c r="M161">
        <v>0</v>
      </c>
      <c r="N161">
        <v>10.427530000000001</v>
      </c>
      <c r="O161">
        <f t="shared" si="9"/>
        <v>126.45003</v>
      </c>
      <c r="P161">
        <v>7.6263620000000003</v>
      </c>
      <c r="Q161">
        <v>1.0265820000000001</v>
      </c>
      <c r="R161">
        <v>23.204499999999999</v>
      </c>
      <c r="S161">
        <v>21.11927</v>
      </c>
      <c r="T161">
        <v>0.60408899999999999</v>
      </c>
      <c r="U161">
        <v>1.4108149999999999</v>
      </c>
      <c r="V161">
        <v>0</v>
      </c>
      <c r="W161">
        <v>108.8626</v>
      </c>
      <c r="X161">
        <v>0</v>
      </c>
      <c r="Y161">
        <v>10.893319999999999</v>
      </c>
      <c r="Z161">
        <v>78.824799999999996</v>
      </c>
      <c r="AA161">
        <v>4.904604</v>
      </c>
      <c r="AB161">
        <v>21.77252</v>
      </c>
      <c r="AC161">
        <v>51.113599999999998</v>
      </c>
      <c r="AD161">
        <v>2.2152720000000001</v>
      </c>
      <c r="AE161">
        <v>1.796549</v>
      </c>
      <c r="AF161">
        <v>0.75669900000000001</v>
      </c>
      <c r="AG161">
        <v>12092.75</v>
      </c>
      <c r="AH161">
        <v>0</v>
      </c>
      <c r="AI161">
        <v>13.7835</v>
      </c>
      <c r="AJ161">
        <v>0</v>
      </c>
      <c r="AK161">
        <v>276.8673</v>
      </c>
      <c r="AL161">
        <v>26.843260000000001</v>
      </c>
      <c r="AM161">
        <v>47.181579999999997</v>
      </c>
      <c r="AN161">
        <v>106.61620000000001</v>
      </c>
      <c r="AO161">
        <v>249.69980000000001</v>
      </c>
      <c r="AP161">
        <v>99.169269999999997</v>
      </c>
      <c r="AQ161">
        <v>169.9307</v>
      </c>
      <c r="AR161">
        <v>-62.066000000000003</v>
      </c>
      <c r="AS161">
        <v>1</v>
      </c>
      <c r="AT161">
        <v>0</v>
      </c>
      <c r="AU161">
        <v>1.5981449999999999</v>
      </c>
      <c r="AV161">
        <v>1.0439689999999999</v>
      </c>
      <c r="AW161">
        <v>8.0940000000000005E-3</v>
      </c>
      <c r="AX161">
        <v>8.5953090000000003</v>
      </c>
      <c r="AY161">
        <v>3.8656000000000003E-2</v>
      </c>
      <c r="AZ161">
        <v>6.3464700000000001</v>
      </c>
      <c r="BA161">
        <v>2.7904999999999999E-2</v>
      </c>
      <c r="BB161">
        <v>0</v>
      </c>
      <c r="BC161">
        <v>42.665880000000001</v>
      </c>
      <c r="BD161">
        <v>48.478279999999998</v>
      </c>
      <c r="BE161">
        <v>17</v>
      </c>
      <c r="BF161">
        <v>7.8</v>
      </c>
      <c r="BG161">
        <v>12.4</v>
      </c>
      <c r="BH161">
        <v>13.611280000000001</v>
      </c>
      <c r="BI161">
        <v>13.3752</v>
      </c>
      <c r="BJ161">
        <v>15.8</v>
      </c>
      <c r="BK161">
        <v>0</v>
      </c>
      <c r="BL161">
        <v>10.58175</v>
      </c>
      <c r="BM161">
        <v>68.945589999999996</v>
      </c>
      <c r="BN161">
        <v>1</v>
      </c>
      <c r="BO161">
        <v>0</v>
      </c>
      <c r="BP161">
        <v>0</v>
      </c>
      <c r="BQ161">
        <v>0</v>
      </c>
      <c r="BR161">
        <v>245.05</v>
      </c>
      <c r="BS161">
        <v>0.12628400000000001</v>
      </c>
      <c r="BT161">
        <v>239.119</v>
      </c>
      <c r="BU161">
        <v>11812.35</v>
      </c>
      <c r="BV161">
        <v>0.13351299999999999</v>
      </c>
      <c r="BW161">
        <v>7.3879999999999996E-3</v>
      </c>
      <c r="BX161">
        <v>2.5703469999999999</v>
      </c>
      <c r="BY161">
        <v>0.256384</v>
      </c>
      <c r="BZ161">
        <v>2.3407550000000001</v>
      </c>
      <c r="CA161">
        <v>2.0669330000000001</v>
      </c>
      <c r="CB161">
        <v>18.750409999999999</v>
      </c>
      <c r="CC161">
        <v>17.717639999999999</v>
      </c>
      <c r="CD161">
        <v>18.537479999999999</v>
      </c>
      <c r="CE161">
        <v>2.5663420000000001</v>
      </c>
      <c r="CF161">
        <v>50.11224</v>
      </c>
      <c r="CG161">
        <v>4.7317400000000003</v>
      </c>
      <c r="CH161">
        <v>1.3609420000000001</v>
      </c>
      <c r="CI161">
        <v>2.466434</v>
      </c>
      <c r="CJ161">
        <v>73.016679999999994</v>
      </c>
      <c r="CK161">
        <v>202.5188</v>
      </c>
      <c r="CL161">
        <v>19.241630000000001</v>
      </c>
      <c r="CM161">
        <v>90.967079999999996</v>
      </c>
      <c r="CN161">
        <v>217.59630000000001</v>
      </c>
      <c r="CO161">
        <v>2917.3449999999998</v>
      </c>
      <c r="CP161">
        <v>0.62014999999999998</v>
      </c>
      <c r="CQ161">
        <v>66.561819999999997</v>
      </c>
      <c r="CR161">
        <v>11.02464</v>
      </c>
      <c r="CS161">
        <v>7974.1980000000003</v>
      </c>
      <c r="CT161">
        <v>4.2596000000000002E-2</v>
      </c>
      <c r="CU161">
        <v>32.205930000000002</v>
      </c>
      <c r="CV161">
        <v>0.42596299999999998</v>
      </c>
      <c r="CW161">
        <v>322.05930000000001</v>
      </c>
      <c r="CX161">
        <v>0</v>
      </c>
      <c r="CY161">
        <v>2.7045E-2</v>
      </c>
      <c r="CZ161">
        <v>1.0111049999999999</v>
      </c>
      <c r="DA161">
        <v>156.2166</v>
      </c>
      <c r="DB161">
        <v>1.24</v>
      </c>
      <c r="DC161">
        <f t="shared" si="10"/>
        <v>181.44164799999999</v>
      </c>
      <c r="DD161">
        <f t="shared" si="11"/>
        <v>90.720823999999993</v>
      </c>
    </row>
    <row r="162" spans="1:108" x14ac:dyDescent="0.3">
      <c r="A162">
        <v>1986</v>
      </c>
      <c r="B162">
        <v>11</v>
      </c>
      <c r="C162">
        <v>25</v>
      </c>
      <c r="D162">
        <v>3.8946519999999998</v>
      </c>
      <c r="E162">
        <v>27.949570000000001</v>
      </c>
      <c r="F162">
        <v>35.83728</v>
      </c>
      <c r="G162">
        <v>0.47954999999999998</v>
      </c>
      <c r="H162">
        <v>0.349022</v>
      </c>
      <c r="I162">
        <v>26.477740000000001</v>
      </c>
      <c r="J162">
        <f t="shared" si="8"/>
        <v>250.08045628335927</v>
      </c>
      <c r="K162">
        <v>249.99529999999999</v>
      </c>
      <c r="L162">
        <v>118.8937</v>
      </c>
      <c r="M162">
        <v>0</v>
      </c>
      <c r="N162">
        <v>10.679970000000001</v>
      </c>
      <c r="O162">
        <f t="shared" si="9"/>
        <v>129.57366999999999</v>
      </c>
      <c r="P162">
        <v>7.7954350000000003</v>
      </c>
      <c r="Q162">
        <v>1.0462689999999999</v>
      </c>
      <c r="R162">
        <v>23.778739999999999</v>
      </c>
      <c r="S162">
        <v>21.846250000000001</v>
      </c>
      <c r="T162">
        <v>0.64375099999999996</v>
      </c>
      <c r="U162">
        <v>1.59375</v>
      </c>
      <c r="V162">
        <v>0</v>
      </c>
      <c r="W162">
        <v>111.29640000000001</v>
      </c>
      <c r="X162">
        <v>0</v>
      </c>
      <c r="Y162">
        <v>11.127610000000001</v>
      </c>
      <c r="Z162">
        <v>80.388170000000002</v>
      </c>
      <c r="AA162">
        <v>4.9536239999999996</v>
      </c>
      <c r="AB162">
        <v>22.25929</v>
      </c>
      <c r="AC162">
        <v>52.67107</v>
      </c>
      <c r="AD162">
        <v>2.3863259999999999</v>
      </c>
      <c r="AE162">
        <v>2.0703299999999998</v>
      </c>
      <c r="AF162">
        <v>0.75009700000000001</v>
      </c>
      <c r="AG162">
        <v>12092.92</v>
      </c>
      <c r="AH162">
        <v>0</v>
      </c>
      <c r="AI162">
        <v>13.75048</v>
      </c>
      <c r="AJ162">
        <v>0</v>
      </c>
      <c r="AK162">
        <v>257.11919999999998</v>
      </c>
      <c r="AL162">
        <v>27.040839999999999</v>
      </c>
      <c r="AM162">
        <v>47.343670000000003</v>
      </c>
      <c r="AN162">
        <v>109.2533</v>
      </c>
      <c r="AO162">
        <v>305.35750000000002</v>
      </c>
      <c r="AP162">
        <v>121.2979</v>
      </c>
      <c r="AQ162">
        <v>187.76429999999999</v>
      </c>
      <c r="AR162">
        <v>-76.984200000000001</v>
      </c>
      <c r="AS162">
        <v>1</v>
      </c>
      <c r="AT162">
        <v>0</v>
      </c>
      <c r="AU162">
        <v>2.7587640000000002</v>
      </c>
      <c r="AV162">
        <v>1.0670280000000001</v>
      </c>
      <c r="AW162">
        <v>8.2529999999999999E-3</v>
      </c>
      <c r="AX162">
        <v>8.9744410000000006</v>
      </c>
      <c r="AY162">
        <v>4.0710999999999997E-2</v>
      </c>
      <c r="AZ162">
        <v>6.683128</v>
      </c>
      <c r="BA162">
        <v>2.9859E-2</v>
      </c>
      <c r="BB162">
        <v>0</v>
      </c>
      <c r="BC162">
        <v>73.279420000000002</v>
      </c>
      <c r="BD162">
        <v>80.321209999999994</v>
      </c>
      <c r="BE162">
        <v>23</v>
      </c>
      <c r="BF162">
        <v>9.5</v>
      </c>
      <c r="BG162">
        <v>16.25</v>
      </c>
      <c r="BH162">
        <v>15.86068</v>
      </c>
      <c r="BI162">
        <v>17.681000000000001</v>
      </c>
      <c r="BJ162">
        <v>21.4</v>
      </c>
      <c r="BK162">
        <v>0</v>
      </c>
      <c r="BL162">
        <v>11.87336</v>
      </c>
      <c r="BM162">
        <v>58.699219999999997</v>
      </c>
      <c r="BN162">
        <v>1</v>
      </c>
      <c r="BO162">
        <v>0</v>
      </c>
      <c r="BP162">
        <v>0</v>
      </c>
      <c r="BQ162">
        <v>0</v>
      </c>
      <c r="BR162">
        <v>426.25</v>
      </c>
      <c r="BS162">
        <v>0.27926800000000002</v>
      </c>
      <c r="BT162">
        <v>238.16900000000001</v>
      </c>
      <c r="BU162">
        <v>11805.77</v>
      </c>
      <c r="BV162">
        <v>0.11346000000000001</v>
      </c>
      <c r="BW162">
        <v>5.5710000000000004E-3</v>
      </c>
      <c r="BX162">
        <v>2.0284990000000001</v>
      </c>
      <c r="BY162">
        <v>0.180752</v>
      </c>
      <c r="BZ162">
        <v>2.2482510000000002</v>
      </c>
      <c r="CA162">
        <v>2.0237910000000001</v>
      </c>
      <c r="CB162">
        <v>17.913219999999999</v>
      </c>
      <c r="CC162">
        <v>17.412610000000001</v>
      </c>
      <c r="CD162">
        <v>18.05228</v>
      </c>
      <c r="CE162">
        <v>2.4989460000000001</v>
      </c>
      <c r="CF162">
        <v>48.874310000000001</v>
      </c>
      <c r="CG162">
        <v>4.6077490000000001</v>
      </c>
      <c r="CH162">
        <v>1.3334490000000001</v>
      </c>
      <c r="CI162">
        <v>2.4546459999999999</v>
      </c>
      <c r="CJ162">
        <v>72.316479999999999</v>
      </c>
      <c r="CK162">
        <v>201.8434</v>
      </c>
      <c r="CL162">
        <v>19.14405</v>
      </c>
      <c r="CM162">
        <v>90.858559999999997</v>
      </c>
      <c r="CN162">
        <v>217.42179999999999</v>
      </c>
      <c r="CO162">
        <v>2916.3429999999998</v>
      </c>
      <c r="CP162">
        <v>0.61904099999999995</v>
      </c>
      <c r="CQ162">
        <v>66.568989999999999</v>
      </c>
      <c r="CR162">
        <v>11.02444</v>
      </c>
      <c r="CS162">
        <v>7973.277</v>
      </c>
      <c r="CT162">
        <v>4.2228000000000002E-2</v>
      </c>
      <c r="CU162">
        <v>32.205750000000002</v>
      </c>
      <c r="CV162">
        <v>0.42228199999999999</v>
      </c>
      <c r="CW162">
        <v>322.0575</v>
      </c>
      <c r="CX162">
        <v>0</v>
      </c>
      <c r="CY162">
        <v>4.2708000000000003E-2</v>
      </c>
      <c r="CZ162">
        <v>1.1602539999999999</v>
      </c>
      <c r="DA162">
        <v>140.49719999999999</v>
      </c>
      <c r="DB162">
        <v>1.24</v>
      </c>
      <c r="DC162">
        <f t="shared" si="10"/>
        <v>186.27786499999999</v>
      </c>
      <c r="DD162">
        <f t="shared" si="11"/>
        <v>93.138932499999996</v>
      </c>
    </row>
    <row r="163" spans="1:108" x14ac:dyDescent="0.3">
      <c r="A163">
        <v>1986</v>
      </c>
      <c r="B163">
        <v>12</v>
      </c>
      <c r="C163">
        <v>25</v>
      </c>
      <c r="D163">
        <v>3.9835530000000001</v>
      </c>
      <c r="E163">
        <v>28.229810000000001</v>
      </c>
      <c r="F163">
        <v>36.12677</v>
      </c>
      <c r="G163">
        <v>0.48432199999999997</v>
      </c>
      <c r="H163">
        <v>0.350406</v>
      </c>
      <c r="I163">
        <v>26.907250000000001</v>
      </c>
      <c r="J163">
        <f t="shared" si="8"/>
        <v>256.49267961125787</v>
      </c>
      <c r="K163">
        <v>249.99529999999999</v>
      </c>
      <c r="L163">
        <v>121.9306</v>
      </c>
      <c r="M163">
        <v>0</v>
      </c>
      <c r="N163">
        <v>10.948119999999999</v>
      </c>
      <c r="O163">
        <f t="shared" si="9"/>
        <v>132.87871999999999</v>
      </c>
      <c r="P163">
        <v>7.9733000000000001</v>
      </c>
      <c r="Q163">
        <v>1.068716</v>
      </c>
      <c r="R163">
        <v>24.386109999999999</v>
      </c>
      <c r="S163">
        <v>22.616779999999999</v>
      </c>
      <c r="T163">
        <v>0.68302600000000002</v>
      </c>
      <c r="U163">
        <v>1.628252</v>
      </c>
      <c r="V163">
        <v>0</v>
      </c>
      <c r="W163">
        <v>114.277</v>
      </c>
      <c r="X163">
        <v>0</v>
      </c>
      <c r="Y163">
        <v>11.421760000000001</v>
      </c>
      <c r="Z163">
        <v>82.34648</v>
      </c>
      <c r="AA163">
        <v>5.075806</v>
      </c>
      <c r="AB163">
        <v>22.855409999999999</v>
      </c>
      <c r="AC163">
        <v>54.610819999999997</v>
      </c>
      <c r="AD163">
        <v>2.6244710000000002</v>
      </c>
      <c r="AE163">
        <v>2.3771930000000001</v>
      </c>
      <c r="AF163">
        <v>0.75359799999999999</v>
      </c>
      <c r="AG163">
        <v>12092.76</v>
      </c>
      <c r="AH163">
        <v>0</v>
      </c>
      <c r="AI163">
        <v>13.767989999999999</v>
      </c>
      <c r="AJ163">
        <v>0</v>
      </c>
      <c r="AK163">
        <v>289.99090000000001</v>
      </c>
      <c r="AL163">
        <v>27.02749</v>
      </c>
      <c r="AM163">
        <v>47.216839999999998</v>
      </c>
      <c r="AN163">
        <v>105.69840000000001</v>
      </c>
      <c r="AO163">
        <v>349.27390000000003</v>
      </c>
      <c r="AP163">
        <v>138.7715</v>
      </c>
      <c r="AQ163">
        <v>199.76519999999999</v>
      </c>
      <c r="AR163">
        <v>-92.320499999999996</v>
      </c>
      <c r="AS163">
        <v>1</v>
      </c>
      <c r="AT163">
        <v>0</v>
      </c>
      <c r="AU163">
        <v>3.5945800000000001</v>
      </c>
      <c r="AV163">
        <v>1.0913839999999999</v>
      </c>
      <c r="AW163">
        <v>8.4519999999999994E-3</v>
      </c>
      <c r="AX163">
        <v>9.3451760000000004</v>
      </c>
      <c r="AY163">
        <v>4.3640999999999999E-2</v>
      </c>
      <c r="AZ163">
        <v>7.0046200000000001</v>
      </c>
      <c r="BA163">
        <v>3.2530000000000003E-2</v>
      </c>
      <c r="BB163">
        <v>0</v>
      </c>
      <c r="BC163">
        <v>103.0577</v>
      </c>
      <c r="BD163">
        <v>111.11239999999999</v>
      </c>
      <c r="BE163">
        <v>24.1</v>
      </c>
      <c r="BF163">
        <v>17.5</v>
      </c>
      <c r="BG163">
        <v>20.8</v>
      </c>
      <c r="BH163">
        <v>19.131309999999999</v>
      </c>
      <c r="BI163">
        <v>21.499600000000001</v>
      </c>
      <c r="BJ163">
        <v>28.6</v>
      </c>
      <c r="BK163">
        <v>0</v>
      </c>
      <c r="BL163">
        <v>19.99784</v>
      </c>
      <c r="BM163">
        <v>77.99288</v>
      </c>
      <c r="BN163">
        <v>1</v>
      </c>
      <c r="BO163">
        <v>0</v>
      </c>
      <c r="BP163">
        <v>0</v>
      </c>
      <c r="BQ163">
        <v>0</v>
      </c>
      <c r="BR163">
        <v>678.5</v>
      </c>
      <c r="BS163">
        <v>0.47850700000000002</v>
      </c>
      <c r="BT163">
        <v>236.8777</v>
      </c>
      <c r="BU163">
        <v>11797.24</v>
      </c>
      <c r="BV163">
        <v>9.1271000000000005E-2</v>
      </c>
      <c r="BW163">
        <v>3.5140000000000002E-3</v>
      </c>
      <c r="BX163">
        <v>1.549309</v>
      </c>
      <c r="BY163">
        <v>0.10502</v>
      </c>
      <c r="BZ163">
        <v>2.1372330000000002</v>
      </c>
      <c r="CA163">
        <v>1.9412830000000001</v>
      </c>
      <c r="CB163">
        <v>16.92755</v>
      </c>
      <c r="CC163">
        <v>16.76736</v>
      </c>
      <c r="CD163">
        <v>17.43188</v>
      </c>
      <c r="CE163">
        <v>2.4130660000000002</v>
      </c>
      <c r="CF163">
        <v>47.270339999999997</v>
      </c>
      <c r="CG163">
        <v>4.4495810000000002</v>
      </c>
      <c r="CH163">
        <v>1.2947340000000001</v>
      </c>
      <c r="CI163">
        <v>2.4320879999999998</v>
      </c>
      <c r="CJ163">
        <v>71.271460000000005</v>
      </c>
      <c r="CK163">
        <v>201.27420000000001</v>
      </c>
      <c r="CL163">
        <v>19.061330000000002</v>
      </c>
      <c r="CM163">
        <v>90.625929999999997</v>
      </c>
      <c r="CN163">
        <v>217.6918</v>
      </c>
      <c r="CO163">
        <v>2914.1239999999998</v>
      </c>
      <c r="CP163">
        <v>0.61916499999999997</v>
      </c>
      <c r="CQ163">
        <v>66.578969999999998</v>
      </c>
      <c r="CR163">
        <v>11.05194</v>
      </c>
      <c r="CS163">
        <v>7972.1769999999997</v>
      </c>
      <c r="CT163">
        <v>4.1862999999999997E-2</v>
      </c>
      <c r="CU163">
        <v>32.205370000000002</v>
      </c>
      <c r="CV163">
        <v>0.41863</v>
      </c>
      <c r="CW163">
        <v>322.05369999999999</v>
      </c>
      <c r="CX163">
        <v>0</v>
      </c>
      <c r="CY163">
        <v>0.105476</v>
      </c>
      <c r="CZ163">
        <v>1.888687</v>
      </c>
      <c r="DA163">
        <v>176.3989</v>
      </c>
      <c r="DB163">
        <v>1.24</v>
      </c>
      <c r="DC163">
        <f t="shared" si="10"/>
        <v>191.234904</v>
      </c>
      <c r="DD163">
        <f t="shared" si="11"/>
        <v>95.617452</v>
      </c>
    </row>
    <row r="164" spans="1:108" x14ac:dyDescent="0.3">
      <c r="A164">
        <v>1987</v>
      </c>
      <c r="B164">
        <v>1</v>
      </c>
      <c r="C164">
        <v>24</v>
      </c>
      <c r="D164">
        <v>4.0771269999999999</v>
      </c>
      <c r="E164">
        <v>28.519220000000001</v>
      </c>
      <c r="F164">
        <v>36.425159999999998</v>
      </c>
      <c r="G164">
        <v>0.48922900000000002</v>
      </c>
      <c r="H164">
        <v>0.351829</v>
      </c>
      <c r="I164">
        <v>27.353560000000002</v>
      </c>
      <c r="J164">
        <f t="shared" si="8"/>
        <v>263.22062823131324</v>
      </c>
      <c r="K164">
        <v>249.99529999999999</v>
      </c>
      <c r="L164">
        <v>125.145</v>
      </c>
      <c r="M164">
        <v>0</v>
      </c>
      <c r="N164">
        <v>11.23312</v>
      </c>
      <c r="O164">
        <f t="shared" si="9"/>
        <v>136.37812</v>
      </c>
      <c r="P164">
        <v>8.1604759999999992</v>
      </c>
      <c r="Q164">
        <v>1.0931740000000001</v>
      </c>
      <c r="R164">
        <v>25.029</v>
      </c>
      <c r="S164">
        <v>23.43403</v>
      </c>
      <c r="T164">
        <v>0.72305200000000003</v>
      </c>
      <c r="U164">
        <v>1.6554819999999999</v>
      </c>
      <c r="V164">
        <v>0</v>
      </c>
      <c r="W164">
        <v>117.8584</v>
      </c>
      <c r="X164">
        <v>0</v>
      </c>
      <c r="Y164">
        <v>11.78157</v>
      </c>
      <c r="Z164">
        <v>84.730699999999999</v>
      </c>
      <c r="AA164">
        <v>5.2679739999999997</v>
      </c>
      <c r="AB164">
        <v>23.571680000000001</v>
      </c>
      <c r="AC164">
        <v>56.969880000000003</v>
      </c>
      <c r="AD164">
        <v>2.9232879999999999</v>
      </c>
      <c r="AE164">
        <v>2.3725900000000002</v>
      </c>
      <c r="AF164">
        <v>0.76852299999999996</v>
      </c>
      <c r="AG164">
        <v>12092.77</v>
      </c>
      <c r="AH164">
        <v>0</v>
      </c>
      <c r="AI164">
        <v>13.842610000000001</v>
      </c>
      <c r="AJ164">
        <v>0</v>
      </c>
      <c r="AK164">
        <v>294.63639999999998</v>
      </c>
      <c r="AL164">
        <v>27.040130000000001</v>
      </c>
      <c r="AM164">
        <v>47.42577</v>
      </c>
      <c r="AN164">
        <v>64.559910000000002</v>
      </c>
      <c r="AO164">
        <v>275.44279999999998</v>
      </c>
      <c r="AP164">
        <v>109.3976</v>
      </c>
      <c r="AQ164">
        <v>150.7311</v>
      </c>
      <c r="AR164">
        <v>-84.793999999999997</v>
      </c>
      <c r="AS164">
        <v>1</v>
      </c>
      <c r="AT164">
        <v>0</v>
      </c>
      <c r="AU164">
        <v>2.123605</v>
      </c>
      <c r="AV164">
        <v>1.117021</v>
      </c>
      <c r="AW164">
        <v>8.6979999999999991E-3</v>
      </c>
      <c r="AX164">
        <v>9.7169699999999999</v>
      </c>
      <c r="AY164">
        <v>4.7461000000000003E-2</v>
      </c>
      <c r="AZ164">
        <v>7.3226560000000003</v>
      </c>
      <c r="BA164">
        <v>3.5926E-2</v>
      </c>
      <c r="BB164">
        <v>0</v>
      </c>
      <c r="BC164">
        <v>100.108</v>
      </c>
      <c r="BD164">
        <v>106.511</v>
      </c>
      <c r="BE164">
        <v>22.3</v>
      </c>
      <c r="BF164">
        <v>17</v>
      </c>
      <c r="BG164">
        <v>19.649999999999999</v>
      </c>
      <c r="BH164">
        <v>19.031739999999999</v>
      </c>
      <c r="BI164">
        <v>20.2118</v>
      </c>
      <c r="BJ164">
        <v>17.3</v>
      </c>
      <c r="BK164">
        <v>0</v>
      </c>
      <c r="BL164">
        <v>19.375360000000001</v>
      </c>
      <c r="BM164">
        <v>81.792230000000004</v>
      </c>
      <c r="BN164">
        <v>1</v>
      </c>
      <c r="BO164">
        <v>0</v>
      </c>
      <c r="BP164">
        <v>0</v>
      </c>
      <c r="BQ164">
        <v>0</v>
      </c>
      <c r="BR164">
        <v>958.6</v>
      </c>
      <c r="BS164">
        <v>0.36879099999999998</v>
      </c>
      <c r="BT164">
        <v>235.65610000000001</v>
      </c>
      <c r="BU164">
        <v>11787.3</v>
      </c>
      <c r="BV164">
        <v>7.9020000000000007E-2</v>
      </c>
      <c r="BW164">
        <v>2.6450000000000002E-3</v>
      </c>
      <c r="BX164">
        <v>1.3267070000000001</v>
      </c>
      <c r="BY164">
        <v>7.2924000000000003E-2</v>
      </c>
      <c r="BZ164">
        <v>2.0290140000000001</v>
      </c>
      <c r="CA164">
        <v>1.8799490000000001</v>
      </c>
      <c r="CB164">
        <v>15.967230000000001</v>
      </c>
      <c r="CC164">
        <v>16.298359999999999</v>
      </c>
      <c r="CD164">
        <v>16.795919999999999</v>
      </c>
      <c r="CE164">
        <v>2.3284750000000001</v>
      </c>
      <c r="CF164">
        <v>45.624850000000002</v>
      </c>
      <c r="CG164">
        <v>4.2941310000000001</v>
      </c>
      <c r="CH164">
        <v>1.250794</v>
      </c>
      <c r="CI164">
        <v>2.4131689999999999</v>
      </c>
      <c r="CJ164">
        <v>69.801019999999994</v>
      </c>
      <c r="CK164">
        <v>199.2843</v>
      </c>
      <c r="CL164">
        <v>18.976420000000001</v>
      </c>
      <c r="CM164">
        <v>90.450100000000006</v>
      </c>
      <c r="CN164">
        <v>217.99619999999999</v>
      </c>
      <c r="CO164">
        <v>2912.2660000000001</v>
      </c>
      <c r="CP164">
        <v>0.61956500000000003</v>
      </c>
      <c r="CQ164">
        <v>66.584460000000007</v>
      </c>
      <c r="CR164">
        <v>11.08553</v>
      </c>
      <c r="CS164">
        <v>7970.7640000000001</v>
      </c>
      <c r="CT164">
        <v>4.1501000000000003E-2</v>
      </c>
      <c r="CU164">
        <v>32.205039999999997</v>
      </c>
      <c r="CV164">
        <v>0.41500900000000002</v>
      </c>
      <c r="CW164">
        <v>322.05040000000002</v>
      </c>
      <c r="CX164">
        <v>0</v>
      </c>
      <c r="CY164">
        <v>5.1776999999999997E-2</v>
      </c>
      <c r="CZ164">
        <v>2.5931609999999998</v>
      </c>
      <c r="DA164">
        <v>152.8827</v>
      </c>
      <c r="DB164">
        <v>1.24</v>
      </c>
      <c r="DC164">
        <f t="shared" si="10"/>
        <v>196.47333399999999</v>
      </c>
      <c r="DD164">
        <f t="shared" si="11"/>
        <v>98.236666999999997</v>
      </c>
    </row>
    <row r="165" spans="1:108" x14ac:dyDescent="0.3">
      <c r="A165">
        <v>1987</v>
      </c>
      <c r="B165">
        <v>2</v>
      </c>
      <c r="C165">
        <v>23</v>
      </c>
      <c r="D165">
        <v>4.1650669999999996</v>
      </c>
      <c r="E165">
        <v>28.791910000000001</v>
      </c>
      <c r="F165">
        <v>36.705779999999997</v>
      </c>
      <c r="G165">
        <v>0.49383300000000002</v>
      </c>
      <c r="H165">
        <v>0.35316999999999998</v>
      </c>
      <c r="I165">
        <v>27.77665</v>
      </c>
      <c r="J165">
        <f t="shared" si="8"/>
        <v>269.65914640736065</v>
      </c>
      <c r="K165">
        <v>249.99529999999999</v>
      </c>
      <c r="L165">
        <v>128.2252</v>
      </c>
      <c r="M165">
        <v>0</v>
      </c>
      <c r="N165">
        <v>11.503769999999999</v>
      </c>
      <c r="O165">
        <f t="shared" si="9"/>
        <v>139.72897</v>
      </c>
      <c r="P165">
        <v>8.3356239999999993</v>
      </c>
      <c r="Q165">
        <v>1.110463</v>
      </c>
      <c r="R165">
        <v>25.645029999999998</v>
      </c>
      <c r="S165">
        <v>24.21133</v>
      </c>
      <c r="T165">
        <v>0.75428099999999998</v>
      </c>
      <c r="U165">
        <v>1.5093460000000001</v>
      </c>
      <c r="V165">
        <v>0</v>
      </c>
      <c r="W165">
        <v>121.07250000000001</v>
      </c>
      <c r="X165">
        <v>0</v>
      </c>
      <c r="Y165">
        <v>12.09943</v>
      </c>
      <c r="Z165">
        <v>86.801950000000005</v>
      </c>
      <c r="AA165">
        <v>5.3858569999999997</v>
      </c>
      <c r="AB165">
        <v>24.214490000000001</v>
      </c>
      <c r="AC165">
        <v>59.060760000000002</v>
      </c>
      <c r="AD165">
        <v>3.074684</v>
      </c>
      <c r="AE165">
        <v>2.3172299999999999</v>
      </c>
      <c r="AF165">
        <v>0.77661800000000003</v>
      </c>
      <c r="AG165">
        <v>12092.93</v>
      </c>
      <c r="AH165">
        <v>0</v>
      </c>
      <c r="AI165">
        <v>13.883089999999999</v>
      </c>
      <c r="AJ165">
        <v>0</v>
      </c>
      <c r="AK165">
        <v>276.92779999999999</v>
      </c>
      <c r="AL165">
        <v>27.254460000000002</v>
      </c>
      <c r="AM165">
        <v>47.617469999999997</v>
      </c>
      <c r="AN165">
        <v>29.376090000000001</v>
      </c>
      <c r="AO165">
        <v>203.30369999999999</v>
      </c>
      <c r="AP165">
        <v>80.721810000000005</v>
      </c>
      <c r="AQ165">
        <v>108.37869999999999</v>
      </c>
      <c r="AR165">
        <v>-77.986099999999993</v>
      </c>
      <c r="AS165">
        <v>1</v>
      </c>
      <c r="AT165">
        <v>0</v>
      </c>
      <c r="AU165">
        <v>1.5596989999999999</v>
      </c>
      <c r="AV165">
        <v>1.141114</v>
      </c>
      <c r="AW165">
        <v>8.9110000000000005E-3</v>
      </c>
      <c r="AX165">
        <v>9.9917879999999997</v>
      </c>
      <c r="AY165">
        <v>4.9286000000000003E-2</v>
      </c>
      <c r="AZ165">
        <v>7.5587879999999998</v>
      </c>
      <c r="BA165">
        <v>3.7489000000000001E-2</v>
      </c>
      <c r="BB165">
        <v>0</v>
      </c>
      <c r="BC165">
        <v>92.189310000000006</v>
      </c>
      <c r="BD165">
        <v>96.906030000000001</v>
      </c>
      <c r="BE165">
        <v>21.4</v>
      </c>
      <c r="BF165">
        <v>11.9</v>
      </c>
      <c r="BG165">
        <v>16.649999999999999</v>
      </c>
      <c r="BH165">
        <v>18.093669999999999</v>
      </c>
      <c r="BI165">
        <v>17.657</v>
      </c>
      <c r="BJ165">
        <v>11.3</v>
      </c>
      <c r="BK165">
        <v>0</v>
      </c>
      <c r="BL165">
        <v>13.9323</v>
      </c>
      <c r="BM165">
        <v>68.982439999999997</v>
      </c>
      <c r="BN165">
        <v>1</v>
      </c>
      <c r="BO165">
        <v>0</v>
      </c>
      <c r="BP165">
        <v>0</v>
      </c>
      <c r="BQ165">
        <v>0</v>
      </c>
      <c r="BR165">
        <v>1225</v>
      </c>
      <c r="BS165">
        <v>0.18854499999999999</v>
      </c>
      <c r="BT165">
        <v>234.65969999999999</v>
      </c>
      <c r="BU165">
        <v>11778.9</v>
      </c>
      <c r="BV165">
        <v>7.5857999999999995E-2</v>
      </c>
      <c r="BW165">
        <v>2.5079999999999998E-3</v>
      </c>
      <c r="BX165">
        <v>1.2906089999999999</v>
      </c>
      <c r="BY165">
        <v>6.8606E-2</v>
      </c>
      <c r="BZ165">
        <v>1.9340809999999999</v>
      </c>
      <c r="CA165">
        <v>1.8542179999999999</v>
      </c>
      <c r="CB165">
        <v>15.11467</v>
      </c>
      <c r="CC165">
        <v>16.13186</v>
      </c>
      <c r="CD165">
        <v>16.21003</v>
      </c>
      <c r="CE165">
        <v>2.2673459999999999</v>
      </c>
      <c r="CF165">
        <v>44.116059999999997</v>
      </c>
      <c r="CG165">
        <v>4.1820019999999998</v>
      </c>
      <c r="CH165">
        <v>1.208583</v>
      </c>
      <c r="CI165">
        <v>2.4018259999999998</v>
      </c>
      <c r="CJ165">
        <v>68.314530000000005</v>
      </c>
      <c r="CK165">
        <v>196.86959999999999</v>
      </c>
      <c r="CL165">
        <v>18.881630000000001</v>
      </c>
      <c r="CM165">
        <v>90.368610000000004</v>
      </c>
      <c r="CN165">
        <v>218.11519999999999</v>
      </c>
      <c r="CO165">
        <v>2911.48</v>
      </c>
      <c r="CP165">
        <v>0.619676</v>
      </c>
      <c r="CQ165">
        <v>66.589299999999994</v>
      </c>
      <c r="CR165">
        <v>11.11234</v>
      </c>
      <c r="CS165">
        <v>7969.6</v>
      </c>
      <c r="CT165">
        <v>4.1141999999999998E-2</v>
      </c>
      <c r="CU165">
        <v>32.204929999999997</v>
      </c>
      <c r="CV165">
        <v>0.41142000000000001</v>
      </c>
      <c r="CW165">
        <v>322.04930000000002</v>
      </c>
      <c r="CX165">
        <v>0</v>
      </c>
      <c r="CY165">
        <v>4.7331999999999999E-2</v>
      </c>
      <c r="CZ165">
        <v>1.422801</v>
      </c>
      <c r="DA165">
        <v>166.65100000000001</v>
      </c>
      <c r="DB165">
        <v>1.24</v>
      </c>
      <c r="DC165">
        <f t="shared" si="10"/>
        <v>201.29504399999999</v>
      </c>
      <c r="DD165">
        <f t="shared" si="11"/>
        <v>100.647522</v>
      </c>
    </row>
    <row r="166" spans="1:108" x14ac:dyDescent="0.3">
      <c r="A166">
        <v>1987</v>
      </c>
      <c r="B166">
        <v>3</v>
      </c>
      <c r="C166">
        <v>25</v>
      </c>
      <c r="D166">
        <v>4.2406230000000003</v>
      </c>
      <c r="E166">
        <v>29.028199999999998</v>
      </c>
      <c r="F166">
        <v>36.954830000000001</v>
      </c>
      <c r="G166">
        <v>0.49791000000000002</v>
      </c>
      <c r="H166">
        <v>0.35435299999999997</v>
      </c>
      <c r="I166">
        <v>28.154859999999999</v>
      </c>
      <c r="J166">
        <f t="shared" si="8"/>
        <v>275.41036232959215</v>
      </c>
      <c r="K166">
        <v>249.99529999999999</v>
      </c>
      <c r="L166">
        <v>130.97669999999999</v>
      </c>
      <c r="M166">
        <v>0</v>
      </c>
      <c r="N166">
        <v>11.74071</v>
      </c>
      <c r="O166">
        <f t="shared" si="9"/>
        <v>142.71741</v>
      </c>
      <c r="P166">
        <v>8.4861319999999996</v>
      </c>
      <c r="Q166">
        <v>1.1159589999999999</v>
      </c>
      <c r="R166">
        <v>26.195329999999998</v>
      </c>
      <c r="S166">
        <v>24.894909999999999</v>
      </c>
      <c r="T166">
        <v>0.77272200000000002</v>
      </c>
      <c r="U166">
        <v>1.418498</v>
      </c>
      <c r="V166">
        <v>0</v>
      </c>
      <c r="W166">
        <v>124.4029</v>
      </c>
      <c r="X166">
        <v>0</v>
      </c>
      <c r="Y166">
        <v>12.42919</v>
      </c>
      <c r="Z166">
        <v>88.929760000000002</v>
      </c>
      <c r="AA166">
        <v>5.5045390000000003</v>
      </c>
      <c r="AB166">
        <v>24.880590000000002</v>
      </c>
      <c r="AC166">
        <v>61.227409999999999</v>
      </c>
      <c r="AD166">
        <v>3.225908</v>
      </c>
      <c r="AE166">
        <v>2.4142269999999999</v>
      </c>
      <c r="AF166">
        <v>0.79393199999999997</v>
      </c>
      <c r="AG166">
        <v>12092.95</v>
      </c>
      <c r="AH166">
        <v>0</v>
      </c>
      <c r="AI166">
        <v>13.969659999999999</v>
      </c>
      <c r="AJ166">
        <v>0</v>
      </c>
      <c r="AK166">
        <v>266.44080000000002</v>
      </c>
      <c r="AL166">
        <v>27.419699999999999</v>
      </c>
      <c r="AM166">
        <v>47.977119999999999</v>
      </c>
      <c r="AN166">
        <v>87.508809999999997</v>
      </c>
      <c r="AO166">
        <v>285.5299</v>
      </c>
      <c r="AP166">
        <v>113.44410000000001</v>
      </c>
      <c r="AQ166">
        <v>188.2252</v>
      </c>
      <c r="AR166">
        <v>-99.288799999999995</v>
      </c>
      <c r="AS166">
        <v>1</v>
      </c>
      <c r="AT166">
        <v>0</v>
      </c>
      <c r="AU166">
        <v>2.5810379999999999</v>
      </c>
      <c r="AV166">
        <v>1.1618139999999999</v>
      </c>
      <c r="AW166">
        <v>9.129E-3</v>
      </c>
      <c r="AX166">
        <v>10.128310000000001</v>
      </c>
      <c r="AY166">
        <v>5.1053000000000001E-2</v>
      </c>
      <c r="AZ166">
        <v>7.6826090000000002</v>
      </c>
      <c r="BA166">
        <v>3.8996000000000003E-2</v>
      </c>
      <c r="BB166">
        <v>0</v>
      </c>
      <c r="BC166">
        <v>83.149289999999993</v>
      </c>
      <c r="BD166">
        <v>89.762839999999997</v>
      </c>
      <c r="BE166">
        <v>22.2</v>
      </c>
      <c r="BF166">
        <v>10.5</v>
      </c>
      <c r="BG166">
        <v>16.350000000000001</v>
      </c>
      <c r="BH166">
        <v>17.878959999999999</v>
      </c>
      <c r="BI166">
        <v>17.590199999999999</v>
      </c>
      <c r="BJ166">
        <v>19.5</v>
      </c>
      <c r="BK166">
        <v>0</v>
      </c>
      <c r="BL166">
        <v>12.69622</v>
      </c>
      <c r="BM166">
        <v>63.12762</v>
      </c>
      <c r="BN166">
        <v>1</v>
      </c>
      <c r="BO166">
        <v>0</v>
      </c>
      <c r="BP166">
        <v>0</v>
      </c>
      <c r="BQ166">
        <v>0</v>
      </c>
      <c r="BR166">
        <v>1480.45</v>
      </c>
      <c r="BS166">
        <v>0.19779099999999999</v>
      </c>
      <c r="BT166">
        <v>233.45660000000001</v>
      </c>
      <c r="BU166">
        <v>11769.96</v>
      </c>
      <c r="BV166">
        <v>7.4467000000000005E-2</v>
      </c>
      <c r="BW166">
        <v>2.1670000000000001E-3</v>
      </c>
      <c r="BX166">
        <v>1.291164</v>
      </c>
      <c r="BY166">
        <v>6.1931E-2</v>
      </c>
      <c r="BZ166">
        <v>1.8464940000000001</v>
      </c>
      <c r="CA166">
        <v>1.779827</v>
      </c>
      <c r="CB166">
        <v>14.323689999999999</v>
      </c>
      <c r="CC166">
        <v>15.531510000000001</v>
      </c>
      <c r="CD166">
        <v>15.644590000000001</v>
      </c>
      <c r="CE166">
        <v>2.1823049999999999</v>
      </c>
      <c r="CF166">
        <v>42.663220000000003</v>
      </c>
      <c r="CG166">
        <v>4.0253220000000001</v>
      </c>
      <c r="CH166">
        <v>1.1684209999999999</v>
      </c>
      <c r="CI166">
        <v>2.3788710000000002</v>
      </c>
      <c r="CJ166">
        <v>66.962389999999999</v>
      </c>
      <c r="CK166">
        <v>196.29159999999999</v>
      </c>
      <c r="CL166">
        <v>18.78096</v>
      </c>
      <c r="CM166">
        <v>90.136300000000006</v>
      </c>
      <c r="CN166">
        <v>218.14769999999999</v>
      </c>
      <c r="CO166">
        <v>2908.6909999999998</v>
      </c>
      <c r="CP166">
        <v>0.61974200000000002</v>
      </c>
      <c r="CQ166">
        <v>66.597219999999993</v>
      </c>
      <c r="CR166">
        <v>11.137879999999999</v>
      </c>
      <c r="CS166">
        <v>7968.31</v>
      </c>
      <c r="CT166">
        <v>4.0786000000000003E-2</v>
      </c>
      <c r="CU166">
        <v>32.204450000000001</v>
      </c>
      <c r="CV166">
        <v>0.40786099999999997</v>
      </c>
      <c r="CW166">
        <v>322.04450000000003</v>
      </c>
      <c r="CX166">
        <v>0</v>
      </c>
      <c r="CY166">
        <v>7.3827000000000004E-2</v>
      </c>
      <c r="CZ166">
        <v>1.0803689999999999</v>
      </c>
      <c r="DA166">
        <v>177.04949999999999</v>
      </c>
      <c r="DB166">
        <v>1.023255</v>
      </c>
      <c r="DC166">
        <f t="shared" si="10"/>
        <v>205.60096100000001</v>
      </c>
      <c r="DD166">
        <f t="shared" si="11"/>
        <v>102.80048050000001</v>
      </c>
    </row>
    <row r="167" spans="1:108" x14ac:dyDescent="0.3">
      <c r="A167">
        <v>1987</v>
      </c>
      <c r="B167">
        <v>4</v>
      </c>
      <c r="C167">
        <v>24</v>
      </c>
      <c r="D167">
        <v>4.2951410000000001</v>
      </c>
      <c r="E167">
        <v>29.149750000000001</v>
      </c>
      <c r="F167">
        <v>37.178939999999997</v>
      </c>
      <c r="G167">
        <v>0.50157099999999999</v>
      </c>
      <c r="H167">
        <v>0.35542099999999999</v>
      </c>
      <c r="I167">
        <v>28.49738</v>
      </c>
      <c r="J167">
        <f t="shared" si="8"/>
        <v>279.84376168866544</v>
      </c>
      <c r="K167">
        <v>249.99529999999999</v>
      </c>
      <c r="L167">
        <v>133.10339999999999</v>
      </c>
      <c r="M167">
        <v>0</v>
      </c>
      <c r="N167">
        <v>11.914479999999999</v>
      </c>
      <c r="O167">
        <f t="shared" si="9"/>
        <v>145.01787999999999</v>
      </c>
      <c r="P167">
        <v>8.5931619999999995</v>
      </c>
      <c r="Q167">
        <v>1.1023670000000001</v>
      </c>
      <c r="R167">
        <v>26.62069</v>
      </c>
      <c r="S167">
        <v>25.40297</v>
      </c>
      <c r="T167">
        <v>0.77149000000000001</v>
      </c>
      <c r="U167">
        <v>1.185049</v>
      </c>
      <c r="V167">
        <v>0</v>
      </c>
      <c r="W167">
        <v>127.4284</v>
      </c>
      <c r="X167">
        <v>0</v>
      </c>
      <c r="Y167">
        <v>12.72401</v>
      </c>
      <c r="Z167">
        <v>90.806849999999997</v>
      </c>
      <c r="AA167">
        <v>5.5632950000000001</v>
      </c>
      <c r="AB167">
        <v>25.485679999999999</v>
      </c>
      <c r="AC167">
        <v>63.170650000000002</v>
      </c>
      <c r="AD167">
        <v>3.2861129999999998</v>
      </c>
      <c r="AE167">
        <v>2.3421460000000001</v>
      </c>
      <c r="AF167">
        <v>0.81697799999999998</v>
      </c>
      <c r="AG167">
        <v>12092.27</v>
      </c>
      <c r="AH167">
        <v>0</v>
      </c>
      <c r="AI167">
        <v>14.08489</v>
      </c>
      <c r="AJ167">
        <v>0</v>
      </c>
      <c r="AK167">
        <v>300.2276</v>
      </c>
      <c r="AL167">
        <v>27.584289999999999</v>
      </c>
      <c r="AM167">
        <v>47.892539999999997</v>
      </c>
      <c r="AN167">
        <v>58.723190000000002</v>
      </c>
      <c r="AO167">
        <v>243.90989999999999</v>
      </c>
      <c r="AP167">
        <v>96.900400000000005</v>
      </c>
      <c r="AQ167">
        <v>162.6748</v>
      </c>
      <c r="AR167">
        <v>-102.732</v>
      </c>
      <c r="AS167">
        <v>1</v>
      </c>
      <c r="AT167">
        <v>0</v>
      </c>
      <c r="AU167">
        <v>1.4063810000000001</v>
      </c>
      <c r="AV167">
        <v>1.1767510000000001</v>
      </c>
      <c r="AW167">
        <v>9.3229999999999997E-3</v>
      </c>
      <c r="AX167">
        <v>10.06739</v>
      </c>
      <c r="AY167">
        <v>5.1643000000000001E-2</v>
      </c>
      <c r="AZ167">
        <v>7.6496250000000003</v>
      </c>
      <c r="BA167">
        <v>3.9453000000000002E-2</v>
      </c>
      <c r="BB167">
        <v>0</v>
      </c>
      <c r="BC167">
        <v>87.066749999999999</v>
      </c>
      <c r="BD167">
        <v>92.662670000000006</v>
      </c>
      <c r="BE167">
        <v>17.399999999999999</v>
      </c>
      <c r="BF167">
        <v>13.8</v>
      </c>
      <c r="BG167">
        <v>15.6</v>
      </c>
      <c r="BH167">
        <v>17.730820000000001</v>
      </c>
      <c r="BI167">
        <v>15.9816</v>
      </c>
      <c r="BJ167">
        <v>14.1</v>
      </c>
      <c r="BK167">
        <v>0</v>
      </c>
      <c r="BL167">
        <v>15.778359999999999</v>
      </c>
      <c r="BM167">
        <v>86.886369999999999</v>
      </c>
      <c r="BN167">
        <v>1</v>
      </c>
      <c r="BO167">
        <v>0</v>
      </c>
      <c r="BP167">
        <v>0</v>
      </c>
      <c r="BQ167">
        <v>0</v>
      </c>
      <c r="BR167">
        <v>1696.05</v>
      </c>
      <c r="BS167">
        <v>0.21256800000000001</v>
      </c>
      <c r="BT167">
        <v>232.3708</v>
      </c>
      <c r="BU167">
        <v>11761.5</v>
      </c>
      <c r="BV167">
        <v>7.7061000000000004E-2</v>
      </c>
      <c r="BW167">
        <v>2.3600000000000001E-3</v>
      </c>
      <c r="BX167">
        <v>1.3700159999999999</v>
      </c>
      <c r="BY167">
        <v>7.7351000000000003E-2</v>
      </c>
      <c r="BZ167">
        <v>1.7741629999999999</v>
      </c>
      <c r="CA167">
        <v>1.7130719999999999</v>
      </c>
      <c r="CB167">
        <v>13.659409999999999</v>
      </c>
      <c r="CC167">
        <v>14.982810000000001</v>
      </c>
      <c r="CD167">
        <v>15.158239999999999</v>
      </c>
      <c r="CE167">
        <v>2.1078070000000002</v>
      </c>
      <c r="CF167">
        <v>41.426960000000001</v>
      </c>
      <c r="CG167">
        <v>3.887956</v>
      </c>
      <c r="CH167">
        <v>1.133896</v>
      </c>
      <c r="CI167">
        <v>2.3567469999999999</v>
      </c>
      <c r="CJ167">
        <v>65.82056</v>
      </c>
      <c r="CK167">
        <v>195.3639</v>
      </c>
      <c r="CL167">
        <v>18.66939</v>
      </c>
      <c r="CM167">
        <v>89.907870000000003</v>
      </c>
      <c r="CN167">
        <v>217.91650000000001</v>
      </c>
      <c r="CO167">
        <v>2906.0749999999998</v>
      </c>
      <c r="CP167">
        <v>0.61921199999999998</v>
      </c>
      <c r="CQ167">
        <v>66.606480000000005</v>
      </c>
      <c r="CR167">
        <v>11.14991</v>
      </c>
      <c r="CS167">
        <v>7967.232</v>
      </c>
      <c r="CT167">
        <v>4.0432999999999997E-2</v>
      </c>
      <c r="CU167">
        <v>32.204030000000003</v>
      </c>
      <c r="CV167">
        <v>0.404335</v>
      </c>
      <c r="CW167">
        <v>322.0403</v>
      </c>
      <c r="CX167">
        <v>0</v>
      </c>
      <c r="CY167">
        <v>9.2993999999999993E-2</v>
      </c>
      <c r="CZ167">
        <v>2.8416169999999998</v>
      </c>
      <c r="DA167">
        <v>196.7801</v>
      </c>
      <c r="DB167">
        <v>0.36</v>
      </c>
      <c r="DC167">
        <f t="shared" si="10"/>
        <v>208.69360799999998</v>
      </c>
      <c r="DD167">
        <f t="shared" si="11"/>
        <v>104.34680399999999</v>
      </c>
    </row>
    <row r="168" spans="1:108" x14ac:dyDescent="0.3">
      <c r="A168">
        <v>1987</v>
      </c>
      <c r="B168">
        <v>5</v>
      </c>
      <c r="C168">
        <v>24</v>
      </c>
      <c r="D168">
        <v>4.3406969999999996</v>
      </c>
      <c r="E168">
        <v>29.212569999999999</v>
      </c>
      <c r="F168">
        <v>37.401960000000003</v>
      </c>
      <c r="G168">
        <v>0.50520600000000004</v>
      </c>
      <c r="H168">
        <v>0.35648099999999999</v>
      </c>
      <c r="I168">
        <v>28.84029</v>
      </c>
      <c r="J168">
        <f t="shared" si="8"/>
        <v>283.77755962313404</v>
      </c>
      <c r="K168">
        <v>249.99529999999999</v>
      </c>
      <c r="L168">
        <v>134.995</v>
      </c>
      <c r="M168">
        <v>0</v>
      </c>
      <c r="N168">
        <v>12.064220000000001</v>
      </c>
      <c r="O168">
        <f t="shared" si="9"/>
        <v>147.05922000000001</v>
      </c>
      <c r="P168">
        <v>8.6620039999999996</v>
      </c>
      <c r="Q168">
        <v>1.0822750000000001</v>
      </c>
      <c r="R168">
        <v>26.998989999999999</v>
      </c>
      <c r="S168">
        <v>25.844159999999999</v>
      </c>
      <c r="T168">
        <v>0.76653899999999997</v>
      </c>
      <c r="U168">
        <v>1.113486</v>
      </c>
      <c r="V168">
        <v>0</v>
      </c>
      <c r="W168">
        <v>129.8603</v>
      </c>
      <c r="X168">
        <v>0</v>
      </c>
      <c r="Y168">
        <v>12.95199</v>
      </c>
      <c r="Z168">
        <v>92.000789999999995</v>
      </c>
      <c r="AA168">
        <v>5.5307199999999996</v>
      </c>
      <c r="AB168">
        <v>25.972059999999999</v>
      </c>
      <c r="AC168">
        <v>64.686719999999994</v>
      </c>
      <c r="AD168">
        <v>3.2219820000000001</v>
      </c>
      <c r="AE168">
        <v>1.909278</v>
      </c>
      <c r="AF168">
        <v>0.83200700000000005</v>
      </c>
      <c r="AG168">
        <v>12092.24</v>
      </c>
      <c r="AH168">
        <v>0</v>
      </c>
      <c r="AI168">
        <v>14.160030000000001</v>
      </c>
      <c r="AJ168">
        <v>0</v>
      </c>
      <c r="AK168">
        <v>284.34730000000002</v>
      </c>
      <c r="AL168">
        <v>27.803139999999999</v>
      </c>
      <c r="AM168">
        <v>48.36835</v>
      </c>
      <c r="AN168">
        <v>-17.093399999999999</v>
      </c>
      <c r="AO168">
        <v>51.134869999999999</v>
      </c>
      <c r="AP168">
        <v>20.282540000000001</v>
      </c>
      <c r="AQ168">
        <v>24.068580000000001</v>
      </c>
      <c r="AR168">
        <v>-40.906300000000002</v>
      </c>
      <c r="AS168">
        <v>1</v>
      </c>
      <c r="AT168">
        <v>0</v>
      </c>
      <c r="AU168">
        <v>0.26957199999999998</v>
      </c>
      <c r="AV168">
        <v>22.892710000000001</v>
      </c>
      <c r="AW168">
        <v>0.182341</v>
      </c>
      <c r="AX168">
        <v>31.677330000000001</v>
      </c>
      <c r="AY168">
        <v>0.22353899999999999</v>
      </c>
      <c r="AZ168">
        <v>29.303159999999998</v>
      </c>
      <c r="BA168">
        <v>0.21140999999999999</v>
      </c>
      <c r="BB168">
        <v>1.4067E-2</v>
      </c>
      <c r="BC168">
        <v>47.690010000000001</v>
      </c>
      <c r="BD168">
        <v>48.838540000000002</v>
      </c>
      <c r="BE168">
        <v>17.399999999999999</v>
      </c>
      <c r="BF168">
        <v>9.8000000000000007</v>
      </c>
      <c r="BG168">
        <v>13.6</v>
      </c>
      <c r="BH168">
        <v>12.36289</v>
      </c>
      <c r="BI168">
        <v>14.4056</v>
      </c>
      <c r="BJ168">
        <v>2.2000000000000002</v>
      </c>
      <c r="BK168">
        <v>75.2</v>
      </c>
      <c r="BL168">
        <v>12.11514</v>
      </c>
      <c r="BM168">
        <v>73.826759999999993</v>
      </c>
      <c r="BN168">
        <v>1</v>
      </c>
      <c r="BO168">
        <v>0</v>
      </c>
      <c r="BP168">
        <v>0</v>
      </c>
      <c r="BQ168">
        <v>73.029330000000002</v>
      </c>
      <c r="BR168">
        <v>1796.7</v>
      </c>
      <c r="BS168">
        <v>1.444995</v>
      </c>
      <c r="BT168">
        <v>231.64769999999999</v>
      </c>
      <c r="BU168">
        <v>11755.93</v>
      </c>
      <c r="BV168">
        <v>8.9066000000000006E-2</v>
      </c>
      <c r="BW168">
        <v>3.2910000000000001E-3</v>
      </c>
      <c r="BX168">
        <v>1.6125179999999999</v>
      </c>
      <c r="BY168">
        <v>0.117894</v>
      </c>
      <c r="BZ168">
        <v>1.727698</v>
      </c>
      <c r="CA168">
        <v>1.6820299999999999</v>
      </c>
      <c r="CB168">
        <v>13.202349999999999</v>
      </c>
      <c r="CC168">
        <v>14.731030000000001</v>
      </c>
      <c r="CD168">
        <v>14.83061</v>
      </c>
      <c r="CE168">
        <v>2.0559829999999999</v>
      </c>
      <c r="CF168">
        <v>40.625619999999998</v>
      </c>
      <c r="CG168">
        <v>3.7923990000000001</v>
      </c>
      <c r="CH168">
        <v>1.108773</v>
      </c>
      <c r="CI168">
        <v>2.3439649999999999</v>
      </c>
      <c r="CJ168">
        <v>64.966840000000005</v>
      </c>
      <c r="CK168">
        <v>194.89879999999999</v>
      </c>
      <c r="CL168">
        <v>18.54167</v>
      </c>
      <c r="CM168">
        <v>89.788830000000004</v>
      </c>
      <c r="CN168">
        <v>217.18450000000001</v>
      </c>
      <c r="CO168">
        <v>2904.6990000000001</v>
      </c>
      <c r="CP168">
        <v>0.61729800000000001</v>
      </c>
      <c r="CQ168">
        <v>66.614549999999994</v>
      </c>
      <c r="CR168">
        <v>11.13076</v>
      </c>
      <c r="CS168">
        <v>7966.4830000000002</v>
      </c>
      <c r="CT168">
        <v>4.0084000000000002E-2</v>
      </c>
      <c r="CU168">
        <v>32.203830000000004</v>
      </c>
      <c r="CV168">
        <v>0.40084199999999998</v>
      </c>
      <c r="CW168">
        <v>322.03829999999999</v>
      </c>
      <c r="CX168">
        <v>0</v>
      </c>
      <c r="CY168">
        <v>4.2201000000000002E-2</v>
      </c>
      <c r="CZ168">
        <v>3.1943999999999999</v>
      </c>
      <c r="DA168">
        <v>199.7157</v>
      </c>
      <c r="DB168">
        <v>0.36</v>
      </c>
      <c r="DC168">
        <f t="shared" si="10"/>
        <v>211.52667399999999</v>
      </c>
      <c r="DD168">
        <f t="shared" si="11"/>
        <v>105.76333699999999</v>
      </c>
    </row>
    <row r="169" spans="1:108" x14ac:dyDescent="0.3">
      <c r="A169">
        <v>1987</v>
      </c>
      <c r="B169">
        <v>6</v>
      </c>
      <c r="C169">
        <v>23</v>
      </c>
      <c r="D169">
        <v>4.361078</v>
      </c>
      <c r="E169">
        <v>29.260999999999999</v>
      </c>
      <c r="F169">
        <v>37.574440000000003</v>
      </c>
      <c r="G169">
        <v>0.50801300000000005</v>
      </c>
      <c r="H169">
        <v>0.357296</v>
      </c>
      <c r="I169">
        <v>29.1069</v>
      </c>
      <c r="J169">
        <f t="shared" si="8"/>
        <v>286.84163347661161</v>
      </c>
      <c r="K169">
        <v>249.99529999999999</v>
      </c>
      <c r="L169">
        <v>136.4683</v>
      </c>
      <c r="M169">
        <v>0</v>
      </c>
      <c r="N169">
        <v>12.171720000000001</v>
      </c>
      <c r="O169">
        <f t="shared" si="9"/>
        <v>148.64001999999999</v>
      </c>
      <c r="P169">
        <v>8.7242719999999991</v>
      </c>
      <c r="Q169">
        <v>1.0519510000000001</v>
      </c>
      <c r="R169">
        <v>27.293659999999999</v>
      </c>
      <c r="S169">
        <v>26.167940000000002</v>
      </c>
      <c r="T169">
        <v>0.75190199999999996</v>
      </c>
      <c r="U169">
        <v>1.0901080000000001</v>
      </c>
      <c r="V169">
        <v>0</v>
      </c>
      <c r="W169">
        <v>131.75620000000001</v>
      </c>
      <c r="X169">
        <v>0</v>
      </c>
      <c r="Y169">
        <v>13.1198</v>
      </c>
      <c r="Z169">
        <v>93.021739999999994</v>
      </c>
      <c r="AA169">
        <v>5.4269379999999998</v>
      </c>
      <c r="AB169">
        <v>26.351240000000001</v>
      </c>
      <c r="AC169">
        <v>65.818129999999996</v>
      </c>
      <c r="AD169">
        <v>3.0875889999999999</v>
      </c>
      <c r="AE169">
        <v>1.8840190000000001</v>
      </c>
      <c r="AF169">
        <v>0.84300299999999995</v>
      </c>
      <c r="AG169">
        <v>12091.98</v>
      </c>
      <c r="AH169">
        <v>0</v>
      </c>
      <c r="AI169">
        <v>14.215009999999999</v>
      </c>
      <c r="AJ169">
        <v>0</v>
      </c>
      <c r="AK169">
        <v>263.7835</v>
      </c>
      <c r="AL169">
        <v>27.985600000000002</v>
      </c>
      <c r="AM169">
        <v>48.736690000000003</v>
      </c>
      <c r="AN169">
        <v>21.23169</v>
      </c>
      <c r="AO169">
        <v>113.33880000000001</v>
      </c>
      <c r="AP169">
        <v>45.014530000000001</v>
      </c>
      <c r="AQ169">
        <v>78.417850000000001</v>
      </c>
      <c r="AR169">
        <v>-56.619500000000002</v>
      </c>
      <c r="AS169">
        <v>1</v>
      </c>
      <c r="AT169">
        <v>0</v>
      </c>
      <c r="AU169">
        <v>0.69004399999999999</v>
      </c>
      <c r="AV169">
        <v>1.1948160000000001</v>
      </c>
      <c r="AW169">
        <v>9.554E-3</v>
      </c>
      <c r="AX169">
        <v>9.7869250000000001</v>
      </c>
      <c r="AY169">
        <v>4.8673000000000001E-2</v>
      </c>
      <c r="AZ169">
        <v>7.4791590000000001</v>
      </c>
      <c r="BA169">
        <v>3.6770999999999998E-2</v>
      </c>
      <c r="BB169">
        <v>1.3257E-2</v>
      </c>
      <c r="BC169">
        <v>46.525919999999999</v>
      </c>
      <c r="BD169">
        <v>49.009720000000002</v>
      </c>
      <c r="BE169">
        <v>17.7</v>
      </c>
      <c r="BF169">
        <v>5.9</v>
      </c>
      <c r="BG169">
        <v>11.8</v>
      </c>
      <c r="BH169">
        <v>12.213509999999999</v>
      </c>
      <c r="BI169">
        <v>13.050800000000001</v>
      </c>
      <c r="BJ169">
        <v>5.6</v>
      </c>
      <c r="BK169">
        <v>79.7</v>
      </c>
      <c r="BL169">
        <v>9.2860220000000009</v>
      </c>
      <c r="BM169">
        <v>61.798560000000002</v>
      </c>
      <c r="BN169">
        <v>1</v>
      </c>
      <c r="BO169">
        <v>0</v>
      </c>
      <c r="BP169">
        <v>0</v>
      </c>
      <c r="BQ169">
        <v>71.161529999999999</v>
      </c>
      <c r="BR169">
        <v>1881.55</v>
      </c>
      <c r="BS169">
        <v>1.5142150000000001</v>
      </c>
      <c r="BT169">
        <v>231.05619999999999</v>
      </c>
      <c r="BU169">
        <v>11751.5</v>
      </c>
      <c r="BV169">
        <v>0.10218099999999999</v>
      </c>
      <c r="BW169">
        <v>4.2519999999999997E-3</v>
      </c>
      <c r="BX169">
        <v>1.8884080000000001</v>
      </c>
      <c r="BY169">
        <v>0.15626300000000001</v>
      </c>
      <c r="BZ169">
        <v>1.6972739999999999</v>
      </c>
      <c r="CA169">
        <v>1.661572</v>
      </c>
      <c r="CB169">
        <v>12.85985</v>
      </c>
      <c r="CC169">
        <v>14.56587</v>
      </c>
      <c r="CD169">
        <v>14.56114</v>
      </c>
      <c r="CE169">
        <v>2.0122640000000001</v>
      </c>
      <c r="CF169">
        <v>39.983759999999997</v>
      </c>
      <c r="CG169">
        <v>3.7117800000000001</v>
      </c>
      <c r="CH169">
        <v>1.0895699999999999</v>
      </c>
      <c r="CI169">
        <v>2.3343400000000001</v>
      </c>
      <c r="CJ169">
        <v>64.325959999999995</v>
      </c>
      <c r="CK169">
        <v>194.57400000000001</v>
      </c>
      <c r="CL169">
        <v>18.408840000000001</v>
      </c>
      <c r="CM169">
        <v>89.704070000000002</v>
      </c>
      <c r="CN169">
        <v>216.27719999999999</v>
      </c>
      <c r="CO169">
        <v>2903.73</v>
      </c>
      <c r="CP169">
        <v>0.61489799999999994</v>
      </c>
      <c r="CQ169">
        <v>66.622320000000002</v>
      </c>
      <c r="CR169">
        <v>11.10055</v>
      </c>
      <c r="CS169">
        <v>7965.8549999999996</v>
      </c>
      <c r="CT169">
        <v>3.9738000000000002E-2</v>
      </c>
      <c r="CU169">
        <v>32.203699999999998</v>
      </c>
      <c r="CV169">
        <v>0.39738000000000001</v>
      </c>
      <c r="CW169">
        <v>322.03699999999998</v>
      </c>
      <c r="CX169">
        <v>0</v>
      </c>
      <c r="CY169">
        <v>3.9771000000000001E-2</v>
      </c>
      <c r="CZ169">
        <v>3.112466</v>
      </c>
      <c r="DA169">
        <v>199.28790000000001</v>
      </c>
      <c r="DB169">
        <v>0.36</v>
      </c>
      <c r="DC169">
        <f t="shared" si="10"/>
        <v>213.71985299999997</v>
      </c>
      <c r="DD169">
        <f t="shared" si="11"/>
        <v>106.85992649999999</v>
      </c>
    </row>
    <row r="170" spans="1:108" x14ac:dyDescent="0.3">
      <c r="A170">
        <v>1987</v>
      </c>
      <c r="B170">
        <v>7</v>
      </c>
      <c r="C170">
        <v>23</v>
      </c>
      <c r="D170">
        <v>3.5390630000000001</v>
      </c>
      <c r="E170">
        <v>29.301819999999999</v>
      </c>
      <c r="F170">
        <v>37.720230000000001</v>
      </c>
      <c r="G170">
        <v>0.51038099999999997</v>
      </c>
      <c r="H170">
        <v>0.357989</v>
      </c>
      <c r="I170">
        <v>29.333220000000001</v>
      </c>
      <c r="J170">
        <f t="shared" si="8"/>
        <v>289.44634214105594</v>
      </c>
      <c r="K170">
        <v>249.99529999999999</v>
      </c>
      <c r="L170">
        <v>137.7208</v>
      </c>
      <c r="M170">
        <v>0</v>
      </c>
      <c r="N170">
        <v>12.25681</v>
      </c>
      <c r="O170">
        <f t="shared" si="9"/>
        <v>149.97761</v>
      </c>
      <c r="P170">
        <v>7.0797179999999997</v>
      </c>
      <c r="Q170">
        <v>1.0173859999999999</v>
      </c>
      <c r="R170">
        <v>27.544170000000001</v>
      </c>
      <c r="S170">
        <v>21.343389999999999</v>
      </c>
      <c r="T170">
        <v>0.59675500000000004</v>
      </c>
      <c r="U170">
        <v>0.92197700000000005</v>
      </c>
      <c r="V170">
        <v>0</v>
      </c>
      <c r="W170">
        <v>133.34909999999999</v>
      </c>
      <c r="X170">
        <v>0</v>
      </c>
      <c r="Y170">
        <v>13.253439999999999</v>
      </c>
      <c r="Z170">
        <v>75.758080000000007</v>
      </c>
      <c r="AA170">
        <v>5.2876960000000004</v>
      </c>
      <c r="AB170">
        <v>26.669830000000001</v>
      </c>
      <c r="AC170">
        <v>53.924239999999998</v>
      </c>
      <c r="AD170">
        <v>2.4104549999999998</v>
      </c>
      <c r="AE170">
        <v>1.6351960000000001</v>
      </c>
      <c r="AF170">
        <v>0.85305900000000001</v>
      </c>
      <c r="AG170">
        <v>12091.52</v>
      </c>
      <c r="AH170">
        <v>0</v>
      </c>
      <c r="AI170">
        <v>14.2653</v>
      </c>
      <c r="AJ170">
        <v>0</v>
      </c>
      <c r="AK170">
        <v>303.92590000000001</v>
      </c>
      <c r="AL170">
        <v>28.057400000000001</v>
      </c>
      <c r="AM170">
        <v>48.8172</v>
      </c>
      <c r="AN170">
        <v>-0.26338</v>
      </c>
      <c r="AO170">
        <v>105.5989</v>
      </c>
      <c r="AP170">
        <v>41.89273</v>
      </c>
      <c r="AQ170">
        <v>63.304270000000002</v>
      </c>
      <c r="AR170">
        <v>-63.0396</v>
      </c>
      <c r="AS170">
        <v>1</v>
      </c>
      <c r="AT170">
        <v>0</v>
      </c>
      <c r="AU170">
        <v>0.36040699999999998</v>
      </c>
      <c r="AV170">
        <v>0.96960599999999997</v>
      </c>
      <c r="AW170">
        <v>7.7799999999999996E-3</v>
      </c>
      <c r="AX170">
        <v>8.4634359999999997</v>
      </c>
      <c r="AY170">
        <v>4.0531999999999999E-2</v>
      </c>
      <c r="AZ170">
        <v>6.2309089999999996</v>
      </c>
      <c r="BA170">
        <v>2.8933E-2</v>
      </c>
      <c r="BB170">
        <v>1.6619999999999999E-2</v>
      </c>
      <c r="BC170">
        <v>63.441560000000003</v>
      </c>
      <c r="BD170">
        <v>66.177909999999997</v>
      </c>
      <c r="BE170">
        <v>15.5</v>
      </c>
      <c r="BF170">
        <v>13</v>
      </c>
      <c r="BG170">
        <v>14.25</v>
      </c>
      <c r="BH170">
        <v>13.74896</v>
      </c>
      <c r="BI170">
        <v>14.515000000000001</v>
      </c>
      <c r="BJ170">
        <v>5.4</v>
      </c>
      <c r="BK170">
        <v>16.2</v>
      </c>
      <c r="BL170">
        <v>14.97644</v>
      </c>
      <c r="BM170">
        <v>90.619590000000002</v>
      </c>
      <c r="BN170">
        <v>1</v>
      </c>
      <c r="BO170">
        <v>0</v>
      </c>
      <c r="BP170">
        <v>0</v>
      </c>
      <c r="BQ170">
        <v>14.26028</v>
      </c>
      <c r="BR170">
        <v>14.75</v>
      </c>
      <c r="BS170">
        <v>1.1852050000000001</v>
      </c>
      <c r="BT170">
        <v>234.0402</v>
      </c>
      <c r="BU170">
        <v>11779.24</v>
      </c>
      <c r="BV170">
        <v>0.40981000000000001</v>
      </c>
      <c r="BW170">
        <v>6.8279999999999999E-3</v>
      </c>
      <c r="BX170">
        <v>13.31589</v>
      </c>
      <c r="BY170">
        <v>0.25356200000000001</v>
      </c>
      <c r="BZ170">
        <v>2.3064779999999998</v>
      </c>
      <c r="CA170">
        <v>1.650601</v>
      </c>
      <c r="CB170">
        <v>17.3459</v>
      </c>
      <c r="CC170">
        <v>14.474220000000001</v>
      </c>
      <c r="CD170">
        <v>16.84132</v>
      </c>
      <c r="CE170">
        <v>1.973562</v>
      </c>
      <c r="CF170">
        <v>52.10136</v>
      </c>
      <c r="CG170">
        <v>3.640412</v>
      </c>
      <c r="CH170">
        <v>1.1154010000000001</v>
      </c>
      <c r="CI170">
        <v>2.3269820000000001</v>
      </c>
      <c r="CJ170">
        <v>66.549660000000003</v>
      </c>
      <c r="CK170">
        <v>194.3459</v>
      </c>
      <c r="CL170">
        <v>18.282820000000001</v>
      </c>
      <c r="CM170">
        <v>89.641329999999996</v>
      </c>
      <c r="CN170">
        <v>215.3621</v>
      </c>
      <c r="CO170">
        <v>2903.0160000000001</v>
      </c>
      <c r="CP170">
        <v>0.61221899999999996</v>
      </c>
      <c r="CQ170">
        <v>66.629829999999998</v>
      </c>
      <c r="CR170">
        <v>11.064299999999999</v>
      </c>
      <c r="CS170">
        <v>7965.2950000000001</v>
      </c>
      <c r="CT170">
        <v>3.9394999999999999E-2</v>
      </c>
      <c r="CU170">
        <v>32.203609999999998</v>
      </c>
      <c r="CV170">
        <v>0.39394800000000002</v>
      </c>
      <c r="CW170">
        <v>322.03609999999998</v>
      </c>
      <c r="CX170">
        <v>0</v>
      </c>
      <c r="CY170">
        <v>4.9859000000000001E-2</v>
      </c>
      <c r="CZ170">
        <v>3.3068740000000001</v>
      </c>
      <c r="DA170">
        <v>199.6277</v>
      </c>
      <c r="DB170">
        <v>0.36</v>
      </c>
      <c r="DC170">
        <f t="shared" si="10"/>
        <v>208.48100599999998</v>
      </c>
      <c r="DD170">
        <f t="shared" si="11"/>
        <v>104.24050299999999</v>
      </c>
    </row>
    <row r="171" spans="1:108" x14ac:dyDescent="0.3">
      <c r="A171">
        <v>1987</v>
      </c>
      <c r="B171">
        <v>8</v>
      </c>
      <c r="C171">
        <v>22</v>
      </c>
      <c r="D171">
        <v>3.5716350000000001</v>
      </c>
      <c r="E171">
        <v>29.348199999999999</v>
      </c>
      <c r="F171">
        <v>37.886319999999998</v>
      </c>
      <c r="G171">
        <v>0.51307499999999995</v>
      </c>
      <c r="H171">
        <v>0.35876400000000003</v>
      </c>
      <c r="I171">
        <v>29.592099999999999</v>
      </c>
      <c r="J171">
        <f t="shared" si="8"/>
        <v>292.42998660461666</v>
      </c>
      <c r="K171">
        <v>249.99529999999999</v>
      </c>
      <c r="L171">
        <v>139.15549999999999</v>
      </c>
      <c r="M171">
        <v>0</v>
      </c>
      <c r="N171">
        <v>12.359830000000001</v>
      </c>
      <c r="O171">
        <f t="shared" si="9"/>
        <v>151.51532999999998</v>
      </c>
      <c r="P171">
        <v>7.1456299999999997</v>
      </c>
      <c r="Q171">
        <v>0.98949399999999998</v>
      </c>
      <c r="R171">
        <v>27.831099999999999</v>
      </c>
      <c r="S171">
        <v>21.671250000000001</v>
      </c>
      <c r="T171">
        <v>0.59862400000000004</v>
      </c>
      <c r="U171">
        <v>1.0542830000000001</v>
      </c>
      <c r="V171">
        <v>0</v>
      </c>
      <c r="W171">
        <v>134.90280000000001</v>
      </c>
      <c r="X171">
        <v>0</v>
      </c>
      <c r="Y171">
        <v>13.382289999999999</v>
      </c>
      <c r="Z171">
        <v>76.589759999999998</v>
      </c>
      <c r="AA171">
        <v>5.1504539999999999</v>
      </c>
      <c r="AB171">
        <v>26.980550000000001</v>
      </c>
      <c r="AC171">
        <v>54.848350000000003</v>
      </c>
      <c r="AD171">
        <v>2.37392</v>
      </c>
      <c r="AE171">
        <v>1.5488789999999999</v>
      </c>
      <c r="AF171">
        <v>0.85827100000000001</v>
      </c>
      <c r="AG171">
        <v>12090.87</v>
      </c>
      <c r="AH171">
        <v>0</v>
      </c>
      <c r="AI171">
        <v>14.29135</v>
      </c>
      <c r="AJ171">
        <v>0</v>
      </c>
      <c r="AK171">
        <v>299.39</v>
      </c>
      <c r="AL171">
        <v>28.022629999999999</v>
      </c>
      <c r="AM171">
        <v>48.698090000000001</v>
      </c>
      <c r="AN171">
        <v>38.007289999999998</v>
      </c>
      <c r="AO171">
        <v>132.22970000000001</v>
      </c>
      <c r="AP171">
        <v>52.514040000000001</v>
      </c>
      <c r="AQ171">
        <v>90.45523</v>
      </c>
      <c r="AR171">
        <v>-51.786799999999999</v>
      </c>
      <c r="AS171">
        <v>1</v>
      </c>
      <c r="AT171">
        <v>0</v>
      </c>
      <c r="AU171">
        <v>0.485819</v>
      </c>
      <c r="AV171">
        <v>0.97853000000000001</v>
      </c>
      <c r="AW171">
        <v>7.8659999999999997E-3</v>
      </c>
      <c r="AX171">
        <v>8.4495389999999997</v>
      </c>
      <c r="AY171">
        <v>3.9829000000000003E-2</v>
      </c>
      <c r="AZ171">
        <v>6.2789529999999996</v>
      </c>
      <c r="BA171">
        <v>2.8528999999999999E-2</v>
      </c>
      <c r="BB171">
        <v>1.0971E-2</v>
      </c>
      <c r="BC171">
        <v>41.047170000000001</v>
      </c>
      <c r="BD171">
        <v>44.36009</v>
      </c>
      <c r="BE171">
        <v>12.9</v>
      </c>
      <c r="BF171">
        <v>9.1999999999999993</v>
      </c>
      <c r="BG171">
        <v>11.05</v>
      </c>
      <c r="BH171">
        <v>10.45776</v>
      </c>
      <c r="BI171">
        <v>11.4422</v>
      </c>
      <c r="BJ171">
        <v>7.3</v>
      </c>
      <c r="BK171">
        <v>3.2</v>
      </c>
      <c r="BL171">
        <v>11.63583</v>
      </c>
      <c r="BM171">
        <v>86.08323</v>
      </c>
      <c r="BN171">
        <v>1</v>
      </c>
      <c r="BO171">
        <v>0</v>
      </c>
      <c r="BP171">
        <v>0</v>
      </c>
      <c r="BQ171">
        <v>1.390023</v>
      </c>
      <c r="BR171">
        <v>58.85</v>
      </c>
      <c r="BS171">
        <v>1.2202029999999999</v>
      </c>
      <c r="BT171">
        <v>233.4332</v>
      </c>
      <c r="BU171">
        <v>11775.08</v>
      </c>
      <c r="BV171">
        <v>0.32278499999999999</v>
      </c>
      <c r="BW171">
        <v>8.9449999999999998E-3</v>
      </c>
      <c r="BX171">
        <v>9.9310790000000004</v>
      </c>
      <c r="BY171">
        <v>0.33265400000000001</v>
      </c>
      <c r="BZ171">
        <v>2.2507510000000002</v>
      </c>
      <c r="CA171">
        <v>1.642277</v>
      </c>
      <c r="CB171">
        <v>16.841200000000001</v>
      </c>
      <c r="CC171">
        <v>14.40039</v>
      </c>
      <c r="CD171">
        <v>16.56588</v>
      </c>
      <c r="CE171">
        <v>1.9367840000000001</v>
      </c>
      <c r="CF171">
        <v>51.318080000000002</v>
      </c>
      <c r="CG171">
        <v>3.5725889999999998</v>
      </c>
      <c r="CH171">
        <v>1.1486430000000001</v>
      </c>
      <c r="CI171">
        <v>2.321056</v>
      </c>
      <c r="CJ171">
        <v>69.315179999999998</v>
      </c>
      <c r="CK171">
        <v>194.23150000000001</v>
      </c>
      <c r="CL171">
        <v>18.162579999999998</v>
      </c>
      <c r="CM171">
        <v>89.584149999999994</v>
      </c>
      <c r="CN171">
        <v>214.53100000000001</v>
      </c>
      <c r="CO171">
        <v>2902.3679999999999</v>
      </c>
      <c r="CP171">
        <v>0.60948999999999998</v>
      </c>
      <c r="CQ171">
        <v>66.637230000000002</v>
      </c>
      <c r="CR171">
        <v>11.028130000000001</v>
      </c>
      <c r="CS171">
        <v>7964.7560000000003</v>
      </c>
      <c r="CT171">
        <v>3.9054999999999999E-2</v>
      </c>
      <c r="CU171">
        <v>32.203530000000001</v>
      </c>
      <c r="CV171">
        <v>0.390546</v>
      </c>
      <c r="CW171">
        <v>322.03530000000001</v>
      </c>
      <c r="CX171">
        <v>0</v>
      </c>
      <c r="CY171">
        <v>3.2913999999999999E-2</v>
      </c>
      <c r="CZ171">
        <v>3.248977</v>
      </c>
      <c r="DA171">
        <v>199.49930000000001</v>
      </c>
      <c r="DB171">
        <v>0.36</v>
      </c>
      <c r="DC171">
        <f t="shared" si="10"/>
        <v>210.805711</v>
      </c>
      <c r="DD171">
        <f t="shared" si="11"/>
        <v>105.4028555</v>
      </c>
    </row>
    <row r="172" spans="1:108" x14ac:dyDescent="0.3">
      <c r="A172">
        <v>1987</v>
      </c>
      <c r="B172">
        <v>9</v>
      </c>
      <c r="C172">
        <v>21</v>
      </c>
      <c r="D172">
        <v>3.6172369999999998</v>
      </c>
      <c r="E172">
        <v>29.419029999999999</v>
      </c>
      <c r="F172">
        <v>38.089350000000003</v>
      </c>
      <c r="G172">
        <v>0.51636199999999999</v>
      </c>
      <c r="H172">
        <v>0.35971900000000001</v>
      </c>
      <c r="I172">
        <v>29.910119999999999</v>
      </c>
      <c r="J172">
        <f t="shared" si="8"/>
        <v>296.23510683310502</v>
      </c>
      <c r="K172">
        <v>249.99529999999999</v>
      </c>
      <c r="L172">
        <v>140.9836</v>
      </c>
      <c r="M172">
        <v>0</v>
      </c>
      <c r="N172">
        <v>12.50179</v>
      </c>
      <c r="O172">
        <f t="shared" si="9"/>
        <v>153.48539</v>
      </c>
      <c r="P172">
        <v>7.2370869999999998</v>
      </c>
      <c r="Q172">
        <v>0.97342300000000004</v>
      </c>
      <c r="R172">
        <v>28.196719999999999</v>
      </c>
      <c r="S172">
        <v>22.107150000000001</v>
      </c>
      <c r="T172">
        <v>0.61273900000000003</v>
      </c>
      <c r="U172">
        <v>1.103165</v>
      </c>
      <c r="V172">
        <v>0</v>
      </c>
      <c r="W172">
        <v>136.56219999999999</v>
      </c>
      <c r="X172">
        <v>0</v>
      </c>
      <c r="Y172">
        <v>13.52247</v>
      </c>
      <c r="Z172">
        <v>77.493660000000006</v>
      </c>
      <c r="AA172">
        <v>5.0355270000000001</v>
      </c>
      <c r="AB172">
        <v>27.312449999999998</v>
      </c>
      <c r="AC172">
        <v>55.844540000000002</v>
      </c>
      <c r="AD172">
        <v>2.3768030000000002</v>
      </c>
      <c r="AE172">
        <v>1.684374</v>
      </c>
      <c r="AF172">
        <v>0.85533499999999996</v>
      </c>
      <c r="AG172">
        <v>12090.47</v>
      </c>
      <c r="AH172">
        <v>0</v>
      </c>
      <c r="AI172">
        <v>14.276680000000001</v>
      </c>
      <c r="AJ172">
        <v>0</v>
      </c>
      <c r="AK172">
        <v>302.4316</v>
      </c>
      <c r="AL172">
        <v>27.88683</v>
      </c>
      <c r="AM172">
        <v>48.309249999999999</v>
      </c>
      <c r="AN172">
        <v>20.31803</v>
      </c>
      <c r="AO172">
        <v>119.76049999999999</v>
      </c>
      <c r="AP172">
        <v>47.545520000000003</v>
      </c>
      <c r="AQ172">
        <v>70.313519999999997</v>
      </c>
      <c r="AR172">
        <v>-49.396700000000003</v>
      </c>
      <c r="AS172">
        <v>1</v>
      </c>
      <c r="AT172">
        <v>0</v>
      </c>
      <c r="AU172">
        <v>0.39380399999999999</v>
      </c>
      <c r="AV172">
        <v>0.99102400000000002</v>
      </c>
      <c r="AW172">
        <v>7.9590000000000008E-3</v>
      </c>
      <c r="AX172">
        <v>8.5729959999999998</v>
      </c>
      <c r="AY172">
        <v>3.9634000000000003E-2</v>
      </c>
      <c r="AZ172">
        <v>6.437951</v>
      </c>
      <c r="BA172">
        <v>2.8589E-2</v>
      </c>
      <c r="BB172">
        <v>1.4145E-2</v>
      </c>
      <c r="BC172">
        <v>51.298200000000001</v>
      </c>
      <c r="BD172">
        <v>54.20223</v>
      </c>
      <c r="BE172">
        <v>14.2</v>
      </c>
      <c r="BF172">
        <v>11.3</v>
      </c>
      <c r="BG172">
        <v>12.75</v>
      </c>
      <c r="BH172">
        <v>12.334070000000001</v>
      </c>
      <c r="BI172">
        <v>13.057399999999999</v>
      </c>
      <c r="BJ172">
        <v>6</v>
      </c>
      <c r="BK172">
        <v>8.6</v>
      </c>
      <c r="BL172">
        <v>13.390169999999999</v>
      </c>
      <c r="BM172">
        <v>89.073279999999997</v>
      </c>
      <c r="BN172">
        <v>1</v>
      </c>
      <c r="BO172">
        <v>0</v>
      </c>
      <c r="BP172">
        <v>0</v>
      </c>
      <c r="BQ172">
        <v>6.956245</v>
      </c>
      <c r="BR172">
        <v>128.05000000000001</v>
      </c>
      <c r="BS172">
        <v>1.2211399999999999</v>
      </c>
      <c r="BT172">
        <v>232.81530000000001</v>
      </c>
      <c r="BU172">
        <v>11770.64</v>
      </c>
      <c r="BV172">
        <v>0.25800000000000001</v>
      </c>
      <c r="BW172">
        <v>9.6139999999999993E-3</v>
      </c>
      <c r="BX172">
        <v>7.4388670000000001</v>
      </c>
      <c r="BY172">
        <v>0.35560700000000001</v>
      </c>
      <c r="BZ172">
        <v>2.1962139999999999</v>
      </c>
      <c r="CA172">
        <v>1.6306449999999999</v>
      </c>
      <c r="CB172">
        <v>16.34328</v>
      </c>
      <c r="CC172">
        <v>14.29988</v>
      </c>
      <c r="CD172">
        <v>16.28509</v>
      </c>
      <c r="CE172">
        <v>1.8994009999999999</v>
      </c>
      <c r="CF172">
        <v>50.517980000000001</v>
      </c>
      <c r="CG172">
        <v>3.5036520000000002</v>
      </c>
      <c r="CH172">
        <v>1.165538</v>
      </c>
      <c r="CI172">
        <v>2.315099</v>
      </c>
      <c r="CJ172">
        <v>71.045119999999997</v>
      </c>
      <c r="CK172">
        <v>194.08029999999999</v>
      </c>
      <c r="CL172">
        <v>18.044149999999998</v>
      </c>
      <c r="CM172">
        <v>89.517859999999999</v>
      </c>
      <c r="CN172">
        <v>213.78309999999999</v>
      </c>
      <c r="CO172">
        <v>2901.6190000000001</v>
      </c>
      <c r="CP172">
        <v>0.60687800000000003</v>
      </c>
      <c r="CQ172">
        <v>66.644679999999994</v>
      </c>
      <c r="CR172">
        <v>10.99559</v>
      </c>
      <c r="CS172">
        <v>7964.1930000000002</v>
      </c>
      <c r="CT172">
        <v>3.8717000000000001E-2</v>
      </c>
      <c r="CU172">
        <v>32.203440000000001</v>
      </c>
      <c r="CV172">
        <v>0.38717400000000002</v>
      </c>
      <c r="CW172">
        <v>322.03440000000001</v>
      </c>
      <c r="CX172">
        <v>0</v>
      </c>
      <c r="CY172">
        <v>4.2436000000000001E-2</v>
      </c>
      <c r="CZ172">
        <v>3.2268530000000002</v>
      </c>
      <c r="DA172">
        <v>199.59229999999999</v>
      </c>
      <c r="DB172">
        <v>0.64344000000000001</v>
      </c>
      <c r="DC172">
        <f t="shared" si="10"/>
        <v>213.71567399999998</v>
      </c>
      <c r="DD172">
        <f t="shared" si="11"/>
        <v>106.85783699999999</v>
      </c>
    </row>
    <row r="173" spans="1:108" x14ac:dyDescent="0.3">
      <c r="A173">
        <v>1987</v>
      </c>
      <c r="B173">
        <v>10</v>
      </c>
      <c r="C173">
        <v>21</v>
      </c>
      <c r="D173">
        <v>3.6828319999999999</v>
      </c>
      <c r="E173">
        <v>29.57921</v>
      </c>
      <c r="F173">
        <v>38.323599999999999</v>
      </c>
      <c r="G173">
        <v>0.520146</v>
      </c>
      <c r="H173">
        <v>0.36080699999999999</v>
      </c>
      <c r="I173">
        <v>30.279140000000002</v>
      </c>
      <c r="J173">
        <f t="shared" si="8"/>
        <v>301.4066343121761</v>
      </c>
      <c r="K173">
        <v>249.99529999999999</v>
      </c>
      <c r="L173">
        <v>143.46109999999999</v>
      </c>
      <c r="M173">
        <v>0</v>
      </c>
      <c r="N173">
        <v>12.70814</v>
      </c>
      <c r="O173">
        <f t="shared" si="9"/>
        <v>156.16924</v>
      </c>
      <c r="P173">
        <v>7.370457</v>
      </c>
      <c r="Q173">
        <v>0.97513499999999997</v>
      </c>
      <c r="R173">
        <v>28.692209999999999</v>
      </c>
      <c r="S173">
        <v>22.72176</v>
      </c>
      <c r="T173">
        <v>0.64506799999999997</v>
      </c>
      <c r="U173">
        <v>1.4025019999999999</v>
      </c>
      <c r="V173">
        <v>0</v>
      </c>
      <c r="W173">
        <v>138.6097</v>
      </c>
      <c r="X173">
        <v>0</v>
      </c>
      <c r="Y173">
        <v>13.705220000000001</v>
      </c>
      <c r="Z173">
        <v>78.673100000000005</v>
      </c>
      <c r="AA173">
        <v>4.9776059999999998</v>
      </c>
      <c r="AB173">
        <v>27.72193</v>
      </c>
      <c r="AC173">
        <v>57.112400000000001</v>
      </c>
      <c r="AD173">
        <v>2.460734</v>
      </c>
      <c r="AE173">
        <v>1.877567</v>
      </c>
      <c r="AF173">
        <v>0.84684300000000001</v>
      </c>
      <c r="AG173">
        <v>12090.48</v>
      </c>
      <c r="AH173">
        <v>0</v>
      </c>
      <c r="AI173">
        <v>14.234220000000001</v>
      </c>
      <c r="AJ173">
        <v>0</v>
      </c>
      <c r="AK173">
        <v>282.17489999999998</v>
      </c>
      <c r="AL173">
        <v>27.890550000000001</v>
      </c>
      <c r="AM173">
        <v>48.453560000000003</v>
      </c>
      <c r="AN173">
        <v>103.29940000000001</v>
      </c>
      <c r="AO173">
        <v>265.8664</v>
      </c>
      <c r="AP173">
        <v>105.6597</v>
      </c>
      <c r="AQ173">
        <v>176.5437</v>
      </c>
      <c r="AR173">
        <v>-71.915000000000006</v>
      </c>
      <c r="AS173">
        <v>1</v>
      </c>
      <c r="AT173">
        <v>0</v>
      </c>
      <c r="AU173">
        <v>1.722407</v>
      </c>
      <c r="AV173">
        <v>1.0089950000000001</v>
      </c>
      <c r="AW173">
        <v>8.0789999999999994E-3</v>
      </c>
      <c r="AX173">
        <v>8.8782329999999998</v>
      </c>
      <c r="AY173">
        <v>4.052E-2</v>
      </c>
      <c r="AZ173">
        <v>6.7414009999999998</v>
      </c>
      <c r="BA173">
        <v>2.9606E-2</v>
      </c>
      <c r="BB173">
        <v>0</v>
      </c>
      <c r="BC173">
        <v>55.577950000000001</v>
      </c>
      <c r="BD173">
        <v>61.870249999999999</v>
      </c>
      <c r="BE173">
        <v>17.600000000000001</v>
      </c>
      <c r="BF173">
        <v>9.5</v>
      </c>
      <c r="BG173">
        <v>13.55</v>
      </c>
      <c r="BH173">
        <v>13.15596</v>
      </c>
      <c r="BI173">
        <v>14.4086</v>
      </c>
      <c r="BJ173">
        <v>16</v>
      </c>
      <c r="BK173">
        <v>6.5</v>
      </c>
      <c r="BL173">
        <v>11.87336</v>
      </c>
      <c r="BM173">
        <v>72.339349999999996</v>
      </c>
      <c r="BN173">
        <v>1</v>
      </c>
      <c r="BO173">
        <v>0</v>
      </c>
      <c r="BP173">
        <v>0</v>
      </c>
      <c r="BQ173">
        <v>0</v>
      </c>
      <c r="BR173">
        <v>231.35</v>
      </c>
      <c r="BS173">
        <v>1.4828859999999999</v>
      </c>
      <c r="BT173">
        <v>232.15600000000001</v>
      </c>
      <c r="BU173">
        <v>11765.37</v>
      </c>
      <c r="BV173">
        <v>0.205596</v>
      </c>
      <c r="BW173">
        <v>9.4039999999999992E-3</v>
      </c>
      <c r="BX173">
        <v>5.4896099999999999</v>
      </c>
      <c r="BY173">
        <v>0.34340999999999999</v>
      </c>
      <c r="BZ173">
        <v>2.1391079999999998</v>
      </c>
      <c r="CA173">
        <v>1.616644</v>
      </c>
      <c r="CB173">
        <v>15.82227</v>
      </c>
      <c r="CC173">
        <v>14.18294</v>
      </c>
      <c r="CD173">
        <v>15.973739999999999</v>
      </c>
      <c r="CE173">
        <v>1.8592200000000001</v>
      </c>
      <c r="CF173">
        <v>49.622799999999998</v>
      </c>
      <c r="CG173">
        <v>3.42963</v>
      </c>
      <c r="CH173">
        <v>1.1704589999999999</v>
      </c>
      <c r="CI173">
        <v>2.3088359999999999</v>
      </c>
      <c r="CJ173">
        <v>72.003659999999996</v>
      </c>
      <c r="CK173">
        <v>193.602</v>
      </c>
      <c r="CL173">
        <v>17.93018</v>
      </c>
      <c r="CM173">
        <v>89.445269999999994</v>
      </c>
      <c r="CN173">
        <v>213.19470000000001</v>
      </c>
      <c r="CO173">
        <v>2900.7269999999999</v>
      </c>
      <c r="CP173">
        <v>0.60459700000000005</v>
      </c>
      <c r="CQ173">
        <v>66.651250000000005</v>
      </c>
      <c r="CR173">
        <v>10.97157</v>
      </c>
      <c r="CS173">
        <v>7963.4989999999998</v>
      </c>
      <c r="CT173">
        <v>3.8383E-2</v>
      </c>
      <c r="CU173">
        <v>32.203310000000002</v>
      </c>
      <c r="CV173">
        <v>0.38382899999999998</v>
      </c>
      <c r="CW173">
        <v>322.03309999999999</v>
      </c>
      <c r="CX173">
        <v>0</v>
      </c>
      <c r="CY173">
        <v>6.4366000000000007E-2</v>
      </c>
      <c r="CZ173">
        <v>2.9781089999999999</v>
      </c>
      <c r="DA173">
        <v>180.15530000000001</v>
      </c>
      <c r="DB173">
        <v>1.1993210000000001</v>
      </c>
      <c r="DC173">
        <f t="shared" si="10"/>
        <v>217.97637199999997</v>
      </c>
      <c r="DD173">
        <f t="shared" si="11"/>
        <v>108.98818599999998</v>
      </c>
    </row>
    <row r="174" spans="1:108" x14ac:dyDescent="0.3">
      <c r="A174">
        <v>1987</v>
      </c>
      <c r="B174">
        <v>11</v>
      </c>
      <c r="C174">
        <v>20</v>
      </c>
      <c r="D174">
        <v>3.764821</v>
      </c>
      <c r="E174">
        <v>29.818750000000001</v>
      </c>
      <c r="F174">
        <v>38.573929999999997</v>
      </c>
      <c r="G174">
        <v>0.52417899999999995</v>
      </c>
      <c r="H174">
        <v>0.36197099999999999</v>
      </c>
      <c r="I174">
        <v>30.676010000000002</v>
      </c>
      <c r="J174">
        <f t="shared" si="8"/>
        <v>307.6553491433325</v>
      </c>
      <c r="K174">
        <v>249.99529999999999</v>
      </c>
      <c r="L174">
        <v>146.44900000000001</v>
      </c>
      <c r="M174">
        <v>0</v>
      </c>
      <c r="N174">
        <v>12.96476</v>
      </c>
      <c r="O174">
        <f t="shared" si="9"/>
        <v>159.41376000000002</v>
      </c>
      <c r="P174">
        <v>7.5355040000000004</v>
      </c>
      <c r="Q174">
        <v>0.99005699999999996</v>
      </c>
      <c r="R174">
        <v>29.28979</v>
      </c>
      <c r="S174">
        <v>23.47588</v>
      </c>
      <c r="T174">
        <v>0.68771599999999999</v>
      </c>
      <c r="U174">
        <v>1.6202220000000001</v>
      </c>
      <c r="V174">
        <v>0</v>
      </c>
      <c r="W174">
        <v>140.91720000000001</v>
      </c>
      <c r="X174">
        <v>0</v>
      </c>
      <c r="Y174">
        <v>13.916219999999999</v>
      </c>
      <c r="Z174">
        <v>80.026179999999997</v>
      </c>
      <c r="AA174">
        <v>4.9576989999999999</v>
      </c>
      <c r="AB174">
        <v>28.183430000000001</v>
      </c>
      <c r="AC174">
        <v>58.560400000000001</v>
      </c>
      <c r="AD174">
        <v>2.5772469999999998</v>
      </c>
      <c r="AE174">
        <v>2.022837</v>
      </c>
      <c r="AF174">
        <v>0.83252199999999998</v>
      </c>
      <c r="AG174">
        <v>12090.46</v>
      </c>
      <c r="AH174">
        <v>0</v>
      </c>
      <c r="AI174">
        <v>14.162610000000001</v>
      </c>
      <c r="AJ174">
        <v>0</v>
      </c>
      <c r="AK174">
        <v>294.24009999999998</v>
      </c>
      <c r="AL174">
        <v>28.057490000000001</v>
      </c>
      <c r="AM174">
        <v>48.778669999999998</v>
      </c>
      <c r="AN174">
        <v>105.9121</v>
      </c>
      <c r="AO174">
        <v>262.18490000000003</v>
      </c>
      <c r="AP174">
        <v>104.2038</v>
      </c>
      <c r="AQ174">
        <v>169.39250000000001</v>
      </c>
      <c r="AR174">
        <v>-62.169499999999999</v>
      </c>
      <c r="AS174">
        <v>1</v>
      </c>
      <c r="AT174">
        <v>0</v>
      </c>
      <c r="AU174">
        <v>1.70706</v>
      </c>
      <c r="AV174">
        <v>1.031458</v>
      </c>
      <c r="AW174">
        <v>8.2170000000000003E-3</v>
      </c>
      <c r="AX174">
        <v>9.2904129999999991</v>
      </c>
      <c r="AY174">
        <v>4.1856999999999998E-2</v>
      </c>
      <c r="AZ174">
        <v>7.1218430000000001</v>
      </c>
      <c r="BA174">
        <v>3.099E-2</v>
      </c>
      <c r="BB174">
        <v>0</v>
      </c>
      <c r="BC174">
        <v>50.758119999999998</v>
      </c>
      <c r="BD174">
        <v>56.840699999999998</v>
      </c>
      <c r="BE174">
        <v>19.7</v>
      </c>
      <c r="BF174">
        <v>14.4</v>
      </c>
      <c r="BG174">
        <v>17.05</v>
      </c>
      <c r="BH174">
        <v>15.65414</v>
      </c>
      <c r="BI174">
        <v>17.611799999999999</v>
      </c>
      <c r="BJ174">
        <v>15.5</v>
      </c>
      <c r="BK174">
        <v>2.2000000000000002</v>
      </c>
      <c r="BL174">
        <v>16.40429</v>
      </c>
      <c r="BM174">
        <v>81.453720000000004</v>
      </c>
      <c r="BN174">
        <v>1</v>
      </c>
      <c r="BO174">
        <v>0</v>
      </c>
      <c r="BP174">
        <v>0</v>
      </c>
      <c r="BQ174">
        <v>0</v>
      </c>
      <c r="BR174">
        <v>367.5</v>
      </c>
      <c r="BS174">
        <v>1.2861180000000001</v>
      </c>
      <c r="BT174">
        <v>231.47149999999999</v>
      </c>
      <c r="BU174">
        <v>11759.3</v>
      </c>
      <c r="BV174">
        <v>0.16902600000000001</v>
      </c>
      <c r="BW174">
        <v>8.3750000000000005E-3</v>
      </c>
      <c r="BX174">
        <v>4.1322559999999999</v>
      </c>
      <c r="BY174">
        <v>0.29752899999999999</v>
      </c>
      <c r="BZ174">
        <v>2.0839259999999999</v>
      </c>
      <c r="CA174">
        <v>1.599108</v>
      </c>
      <c r="CB174">
        <v>15.308120000000001</v>
      </c>
      <c r="CC174">
        <v>14.046580000000001</v>
      </c>
      <c r="CD174">
        <v>15.651619999999999</v>
      </c>
      <c r="CE174">
        <v>1.8162210000000001</v>
      </c>
      <c r="CF174">
        <v>48.693600000000004</v>
      </c>
      <c r="CG174">
        <v>3.3504299999999998</v>
      </c>
      <c r="CH174">
        <v>1.1646350000000001</v>
      </c>
      <c r="CI174">
        <v>2.3014890000000001</v>
      </c>
      <c r="CJ174">
        <v>72.214340000000007</v>
      </c>
      <c r="CK174">
        <v>192.85480000000001</v>
      </c>
      <c r="CL174">
        <v>17.817879999999999</v>
      </c>
      <c r="CM174">
        <v>89.358069999999998</v>
      </c>
      <c r="CN174">
        <v>212.6842</v>
      </c>
      <c r="CO174">
        <v>2899.6010000000001</v>
      </c>
      <c r="CP174">
        <v>0.60248100000000004</v>
      </c>
      <c r="CQ174">
        <v>66.65746</v>
      </c>
      <c r="CR174">
        <v>10.951980000000001</v>
      </c>
      <c r="CS174">
        <v>7962.7070000000003</v>
      </c>
      <c r="CT174">
        <v>3.8051000000000001E-2</v>
      </c>
      <c r="CU174">
        <v>32.203139999999998</v>
      </c>
      <c r="CV174">
        <v>0.38051400000000002</v>
      </c>
      <c r="CW174">
        <v>322.03140000000002</v>
      </c>
      <c r="CX174">
        <v>0</v>
      </c>
      <c r="CY174">
        <v>4.2674999999999998E-2</v>
      </c>
      <c r="CZ174">
        <v>1.1205849999999999</v>
      </c>
      <c r="DA174">
        <v>156.96449999999999</v>
      </c>
      <c r="DB174">
        <v>1.24</v>
      </c>
      <c r="DC174">
        <f t="shared" si="10"/>
        <v>223.01292900000004</v>
      </c>
      <c r="DD174">
        <f t="shared" si="11"/>
        <v>111.50646450000002</v>
      </c>
    </row>
    <row r="175" spans="1:108" x14ac:dyDescent="0.3">
      <c r="A175">
        <v>1987</v>
      </c>
      <c r="B175">
        <v>12</v>
      </c>
      <c r="C175">
        <v>20</v>
      </c>
      <c r="D175">
        <v>3.8505600000000002</v>
      </c>
      <c r="E175">
        <v>29.963999999999999</v>
      </c>
      <c r="F175">
        <v>38.892040000000001</v>
      </c>
      <c r="G175">
        <v>0.52928799999999998</v>
      </c>
      <c r="H175">
        <v>0.36343599999999998</v>
      </c>
      <c r="I175">
        <v>31.18404</v>
      </c>
      <c r="J175">
        <f t="shared" si="8"/>
        <v>314.16727835130786</v>
      </c>
      <c r="K175">
        <v>249.99529999999999</v>
      </c>
      <c r="L175">
        <v>149.5728</v>
      </c>
      <c r="M175">
        <v>0</v>
      </c>
      <c r="N175">
        <v>13.2341</v>
      </c>
      <c r="O175">
        <f t="shared" si="9"/>
        <v>162.80690000000001</v>
      </c>
      <c r="P175">
        <v>7.7073150000000004</v>
      </c>
      <c r="Q175">
        <v>1.0076959999999999</v>
      </c>
      <c r="R175">
        <v>29.914570000000001</v>
      </c>
      <c r="S175">
        <v>24.26521</v>
      </c>
      <c r="T175">
        <v>0.72799800000000003</v>
      </c>
      <c r="U175">
        <v>1.7123889999999999</v>
      </c>
      <c r="V175">
        <v>0</v>
      </c>
      <c r="W175">
        <v>143.71549999999999</v>
      </c>
      <c r="X175">
        <v>0</v>
      </c>
      <c r="Y175">
        <v>14.180999999999999</v>
      </c>
      <c r="Z175">
        <v>81.715670000000003</v>
      </c>
      <c r="AA175">
        <v>5.0036300000000002</v>
      </c>
      <c r="AB175">
        <v>28.743110000000001</v>
      </c>
      <c r="AC175">
        <v>60.351680000000002</v>
      </c>
      <c r="AD175">
        <v>2.7691780000000001</v>
      </c>
      <c r="AE175">
        <v>2.3441510000000001</v>
      </c>
      <c r="AF175">
        <v>0.82730499999999996</v>
      </c>
      <c r="AG175">
        <v>12090.05</v>
      </c>
      <c r="AH175">
        <v>0</v>
      </c>
      <c r="AI175">
        <v>14.13653</v>
      </c>
      <c r="AJ175">
        <v>0</v>
      </c>
      <c r="AK175">
        <v>276.16340000000002</v>
      </c>
      <c r="AL175">
        <v>28.150860000000002</v>
      </c>
      <c r="AM175">
        <v>49.008249999999997</v>
      </c>
      <c r="AN175">
        <v>148.922</v>
      </c>
      <c r="AO175">
        <v>347.19760000000002</v>
      </c>
      <c r="AP175">
        <v>138.03620000000001</v>
      </c>
      <c r="AQ175">
        <v>225.6319</v>
      </c>
      <c r="AR175">
        <v>-74.974000000000004</v>
      </c>
      <c r="AS175">
        <v>1</v>
      </c>
      <c r="AT175">
        <v>0</v>
      </c>
      <c r="AU175">
        <v>3.0773630000000001</v>
      </c>
      <c r="AV175">
        <v>1.054948</v>
      </c>
      <c r="AW175">
        <v>8.3890000000000006E-3</v>
      </c>
      <c r="AX175">
        <v>9.6717569999999995</v>
      </c>
      <c r="AY175">
        <v>4.4148E-2</v>
      </c>
      <c r="AZ175">
        <v>7.4647930000000002</v>
      </c>
      <c r="BA175">
        <v>3.3188000000000002E-2</v>
      </c>
      <c r="BB175">
        <v>0</v>
      </c>
      <c r="BC175">
        <v>58.50347</v>
      </c>
      <c r="BD175">
        <v>66.469279999999998</v>
      </c>
      <c r="BE175">
        <v>21.9</v>
      </c>
      <c r="BF175">
        <v>12.2</v>
      </c>
      <c r="BG175">
        <v>17.05</v>
      </c>
      <c r="BH175">
        <v>16.990870000000001</v>
      </c>
      <c r="BI175">
        <v>18.078199999999999</v>
      </c>
      <c r="BJ175">
        <v>24.1</v>
      </c>
      <c r="BK175">
        <v>0</v>
      </c>
      <c r="BL175">
        <v>14.210520000000001</v>
      </c>
      <c r="BM175">
        <v>68.519289999999998</v>
      </c>
      <c r="BN175">
        <v>1</v>
      </c>
      <c r="BO175">
        <v>0</v>
      </c>
      <c r="BP175">
        <v>0</v>
      </c>
      <c r="BQ175">
        <v>0</v>
      </c>
      <c r="BR175">
        <v>560.5</v>
      </c>
      <c r="BS175">
        <v>0.122222</v>
      </c>
      <c r="BT175">
        <v>230.51560000000001</v>
      </c>
      <c r="BU175">
        <v>11751.27</v>
      </c>
      <c r="BV175">
        <v>0.12931799999999999</v>
      </c>
      <c r="BW175">
        <v>5.9699999999999996E-3</v>
      </c>
      <c r="BX175">
        <v>2.8798620000000001</v>
      </c>
      <c r="BY175">
        <v>0.20174500000000001</v>
      </c>
      <c r="BZ175">
        <v>2.0142009999999999</v>
      </c>
      <c r="CA175">
        <v>1.5549679999999999</v>
      </c>
      <c r="CB175">
        <v>14.681889999999999</v>
      </c>
      <c r="CC175">
        <v>13.690759999999999</v>
      </c>
      <c r="CD175">
        <v>15.221439999999999</v>
      </c>
      <c r="CE175">
        <v>1.7612369999999999</v>
      </c>
      <c r="CF175">
        <v>47.427410000000002</v>
      </c>
      <c r="CG175">
        <v>3.249069</v>
      </c>
      <c r="CH175">
        <v>1.1485639999999999</v>
      </c>
      <c r="CI175">
        <v>2.2866759999999999</v>
      </c>
      <c r="CJ175">
        <v>72.011030000000005</v>
      </c>
      <c r="CK175">
        <v>192.0504</v>
      </c>
      <c r="CL175">
        <v>17.717870000000001</v>
      </c>
      <c r="CM175">
        <v>89.168049999999994</v>
      </c>
      <c r="CN175">
        <v>212.60470000000001</v>
      </c>
      <c r="CO175">
        <v>2897.297</v>
      </c>
      <c r="CP175">
        <v>0.60139500000000001</v>
      </c>
      <c r="CQ175">
        <v>66.665459999999996</v>
      </c>
      <c r="CR175">
        <v>10.957649999999999</v>
      </c>
      <c r="CS175">
        <v>7961.7269999999999</v>
      </c>
      <c r="CT175">
        <v>3.7721999999999999E-2</v>
      </c>
      <c r="CU175">
        <v>32.20279</v>
      </c>
      <c r="CV175">
        <v>0.37722499999999998</v>
      </c>
      <c r="CW175">
        <v>322.02789999999999</v>
      </c>
      <c r="CX175">
        <v>0</v>
      </c>
      <c r="CY175">
        <v>8.9825000000000002E-2</v>
      </c>
      <c r="CZ175">
        <v>0.47467199999999998</v>
      </c>
      <c r="DA175">
        <v>171.82169999999999</v>
      </c>
      <c r="DB175">
        <v>0.36</v>
      </c>
      <c r="DC175">
        <f t="shared" si="10"/>
        <v>228.14207800000003</v>
      </c>
      <c r="DD175">
        <f t="shared" si="11"/>
        <v>114.07103900000001</v>
      </c>
    </row>
    <row r="176" spans="1:108" x14ac:dyDescent="0.3">
      <c r="A176">
        <v>1988</v>
      </c>
      <c r="B176">
        <v>1</v>
      </c>
      <c r="C176">
        <v>19</v>
      </c>
      <c r="D176">
        <v>3.9359090000000001</v>
      </c>
      <c r="E176">
        <v>30.058489999999999</v>
      </c>
      <c r="F176">
        <v>39.23368</v>
      </c>
      <c r="G176">
        <v>0.53475399999999995</v>
      </c>
      <c r="H176">
        <v>0.36502600000000002</v>
      </c>
      <c r="I176">
        <v>31.734310000000001</v>
      </c>
      <c r="J176">
        <f t="shared" si="8"/>
        <v>320.64905488884597</v>
      </c>
      <c r="K176">
        <v>249.99529999999999</v>
      </c>
      <c r="L176">
        <v>152.6936</v>
      </c>
      <c r="M176">
        <v>0</v>
      </c>
      <c r="N176">
        <v>13.50224</v>
      </c>
      <c r="O176">
        <f t="shared" si="9"/>
        <v>166.19584</v>
      </c>
      <c r="P176">
        <v>7.8775009999999996</v>
      </c>
      <c r="Q176">
        <v>1.023549</v>
      </c>
      <c r="R176">
        <v>30.538720000000001</v>
      </c>
      <c r="S176">
        <v>25.05104</v>
      </c>
      <c r="T176">
        <v>0.76254299999999997</v>
      </c>
      <c r="U176">
        <v>1.601559</v>
      </c>
      <c r="V176">
        <v>0</v>
      </c>
      <c r="W176">
        <v>147.36060000000001</v>
      </c>
      <c r="X176">
        <v>0</v>
      </c>
      <c r="Y176">
        <v>14.53885</v>
      </c>
      <c r="Z176">
        <v>83.999470000000002</v>
      </c>
      <c r="AA176">
        <v>5.1532859999999996</v>
      </c>
      <c r="AB176">
        <v>29.47212</v>
      </c>
      <c r="AC176">
        <v>62.737250000000003</v>
      </c>
      <c r="AD176">
        <v>3.0894170000000001</v>
      </c>
      <c r="AE176">
        <v>2.778753</v>
      </c>
      <c r="AF176">
        <v>0.84236100000000003</v>
      </c>
      <c r="AG176">
        <v>12089.17</v>
      </c>
      <c r="AH176">
        <v>0</v>
      </c>
      <c r="AI176">
        <v>14.2118</v>
      </c>
      <c r="AJ176">
        <v>0</v>
      </c>
      <c r="AK176">
        <v>277.26170000000002</v>
      </c>
      <c r="AL176">
        <v>28.10003</v>
      </c>
      <c r="AM176">
        <v>48.594830000000002</v>
      </c>
      <c r="AN176">
        <v>80.383610000000004</v>
      </c>
      <c r="AO176">
        <v>316.2996</v>
      </c>
      <c r="AP176">
        <v>125.74379999999999</v>
      </c>
      <c r="AQ176">
        <v>175.41139999999999</v>
      </c>
      <c r="AR176">
        <v>-93.446299999999994</v>
      </c>
      <c r="AS176">
        <v>1</v>
      </c>
      <c r="AT176">
        <v>0</v>
      </c>
      <c r="AU176">
        <v>3.264462</v>
      </c>
      <c r="AV176">
        <v>1.0783309999999999</v>
      </c>
      <c r="AW176">
        <v>8.6199999999999992E-3</v>
      </c>
      <c r="AX176">
        <v>9.9893649999999994</v>
      </c>
      <c r="AY176">
        <v>4.8077000000000002E-2</v>
      </c>
      <c r="AZ176">
        <v>7.7470600000000003</v>
      </c>
      <c r="BA176">
        <v>3.6799999999999999E-2</v>
      </c>
      <c r="BB176">
        <v>0</v>
      </c>
      <c r="BC176">
        <v>108.5907</v>
      </c>
      <c r="BD176">
        <v>115.85599999999999</v>
      </c>
      <c r="BE176">
        <v>25.2</v>
      </c>
      <c r="BF176">
        <v>15.5</v>
      </c>
      <c r="BG176">
        <v>20.350000000000001</v>
      </c>
      <c r="BH176">
        <v>20.535730000000001</v>
      </c>
      <c r="BI176">
        <v>21.3782</v>
      </c>
      <c r="BJ176">
        <v>22.2</v>
      </c>
      <c r="BK176">
        <v>0</v>
      </c>
      <c r="BL176">
        <v>17.60857</v>
      </c>
      <c r="BM176">
        <v>69.186809999999994</v>
      </c>
      <c r="BN176">
        <v>1</v>
      </c>
      <c r="BO176">
        <v>0</v>
      </c>
      <c r="BP176">
        <v>0</v>
      </c>
      <c r="BQ176">
        <v>0</v>
      </c>
      <c r="BR176">
        <v>851.05</v>
      </c>
      <c r="BS176">
        <v>0.32283699999999999</v>
      </c>
      <c r="BT176">
        <v>229.25460000000001</v>
      </c>
      <c r="BU176">
        <v>11740.13</v>
      </c>
      <c r="BV176">
        <v>9.2007000000000005E-2</v>
      </c>
      <c r="BW176">
        <v>3.6259999999999999E-3</v>
      </c>
      <c r="BX176">
        <v>1.888612</v>
      </c>
      <c r="BY176">
        <v>0.115776</v>
      </c>
      <c r="BZ176">
        <v>1.926588</v>
      </c>
      <c r="CA176">
        <v>1.4840930000000001</v>
      </c>
      <c r="CB176">
        <v>13.928459999999999</v>
      </c>
      <c r="CC176">
        <v>13.10017</v>
      </c>
      <c r="CD176">
        <v>14.662419999999999</v>
      </c>
      <c r="CE176">
        <v>1.6913320000000001</v>
      </c>
      <c r="CF176">
        <v>45.759599999999999</v>
      </c>
      <c r="CG176">
        <v>3.1202209999999999</v>
      </c>
      <c r="CH176">
        <v>1.1176699999999999</v>
      </c>
      <c r="CI176">
        <v>2.263344</v>
      </c>
      <c r="CJ176">
        <v>71.036990000000003</v>
      </c>
      <c r="CK176">
        <v>190.62039999999999</v>
      </c>
      <c r="CL176">
        <v>17.630230000000001</v>
      </c>
      <c r="CM176">
        <v>88.868020000000001</v>
      </c>
      <c r="CN176">
        <v>213.024</v>
      </c>
      <c r="CO176">
        <v>2893.625</v>
      </c>
      <c r="CP176">
        <v>0.60158</v>
      </c>
      <c r="CQ176">
        <v>66.674040000000005</v>
      </c>
      <c r="CR176">
        <v>10.99452</v>
      </c>
      <c r="CS176">
        <v>7960.3770000000004</v>
      </c>
      <c r="CT176">
        <v>3.7395999999999999E-2</v>
      </c>
      <c r="CU176">
        <v>32.20223</v>
      </c>
      <c r="CV176">
        <v>0.37396200000000002</v>
      </c>
      <c r="CW176">
        <v>322.02229999999997</v>
      </c>
      <c r="CX176">
        <v>0</v>
      </c>
      <c r="CY176">
        <v>0.14564299999999999</v>
      </c>
      <c r="CZ176">
        <v>1.1162829999999999</v>
      </c>
      <c r="DA176">
        <v>183.9683</v>
      </c>
      <c r="DB176">
        <v>0.36</v>
      </c>
      <c r="DC176">
        <f t="shared" si="10"/>
        <v>233.05075200000002</v>
      </c>
      <c r="DD176">
        <f t="shared" si="11"/>
        <v>116.52537600000001</v>
      </c>
    </row>
    <row r="177" spans="1:108" x14ac:dyDescent="0.3">
      <c r="A177">
        <v>1988</v>
      </c>
      <c r="B177">
        <v>2</v>
      </c>
      <c r="C177">
        <v>18</v>
      </c>
      <c r="D177">
        <v>4.0134290000000004</v>
      </c>
      <c r="E177">
        <v>30.14479</v>
      </c>
      <c r="F177">
        <v>39.547370000000001</v>
      </c>
      <c r="G177">
        <v>0.53975300000000004</v>
      </c>
      <c r="H177">
        <v>0.366479</v>
      </c>
      <c r="I177">
        <v>32.2438</v>
      </c>
      <c r="J177">
        <f t="shared" si="8"/>
        <v>326.66755131305166</v>
      </c>
      <c r="K177">
        <v>249.99529999999999</v>
      </c>
      <c r="L177">
        <v>155.5942</v>
      </c>
      <c r="M177">
        <v>0</v>
      </c>
      <c r="N177">
        <v>13.74752</v>
      </c>
      <c r="O177">
        <f t="shared" si="9"/>
        <v>169.34172000000001</v>
      </c>
      <c r="P177">
        <v>8.0322019999999998</v>
      </c>
      <c r="Q177">
        <v>1.0307770000000001</v>
      </c>
      <c r="R177">
        <v>31.118849999999998</v>
      </c>
      <c r="S177">
        <v>25.77328</v>
      </c>
      <c r="T177">
        <v>0.786995</v>
      </c>
      <c r="U177">
        <v>1.562646</v>
      </c>
      <c r="V177">
        <v>0</v>
      </c>
      <c r="W177">
        <v>151.42519999999999</v>
      </c>
      <c r="X177">
        <v>0</v>
      </c>
      <c r="Y177">
        <v>14.94201</v>
      </c>
      <c r="Z177">
        <v>86.566590000000005</v>
      </c>
      <c r="AA177">
        <v>5.3321189999999996</v>
      </c>
      <c r="AB177">
        <v>30.285039999999999</v>
      </c>
      <c r="AC177">
        <v>65.411959999999993</v>
      </c>
      <c r="AD177">
        <v>3.4047260000000001</v>
      </c>
      <c r="AE177">
        <v>2.595793</v>
      </c>
      <c r="AF177">
        <v>0.87335799999999997</v>
      </c>
      <c r="AG177">
        <v>12088.75</v>
      </c>
      <c r="AH177">
        <v>0</v>
      </c>
      <c r="AI177">
        <v>14.36679</v>
      </c>
      <c r="AJ177">
        <v>0</v>
      </c>
      <c r="AK177">
        <v>277.29160000000002</v>
      </c>
      <c r="AL177">
        <v>27.869389999999999</v>
      </c>
      <c r="AM177">
        <v>48.288609999999998</v>
      </c>
      <c r="AN177">
        <v>41.974490000000003</v>
      </c>
      <c r="AO177">
        <v>222.23490000000001</v>
      </c>
      <c r="AP177">
        <v>88.319599999999994</v>
      </c>
      <c r="AQ177">
        <v>122.3509</v>
      </c>
      <c r="AR177">
        <v>-79.265199999999993</v>
      </c>
      <c r="AS177">
        <v>1</v>
      </c>
      <c r="AT177">
        <v>0</v>
      </c>
      <c r="AU177">
        <v>1.9716210000000001</v>
      </c>
      <c r="AV177">
        <v>1.099569</v>
      </c>
      <c r="AW177">
        <v>8.8859999999999998E-3</v>
      </c>
      <c r="AX177">
        <v>10.19491</v>
      </c>
      <c r="AY177">
        <v>5.2090999999999998E-2</v>
      </c>
      <c r="AZ177">
        <v>7.9362940000000002</v>
      </c>
      <c r="BA177">
        <v>4.0412999999999998E-2</v>
      </c>
      <c r="BB177">
        <v>0</v>
      </c>
      <c r="BC177">
        <v>90.829599999999999</v>
      </c>
      <c r="BD177">
        <v>95.954700000000003</v>
      </c>
      <c r="BE177">
        <v>23.9</v>
      </c>
      <c r="BF177">
        <v>14.3</v>
      </c>
      <c r="BG177">
        <v>19.100000000000001</v>
      </c>
      <c r="BH177">
        <v>19.10284</v>
      </c>
      <c r="BI177">
        <v>20.117599999999999</v>
      </c>
      <c r="BJ177">
        <v>13</v>
      </c>
      <c r="BK177">
        <v>18</v>
      </c>
      <c r="BL177">
        <v>16.298480000000001</v>
      </c>
      <c r="BM177">
        <v>69.20514</v>
      </c>
      <c r="BN177">
        <v>1</v>
      </c>
      <c r="BO177">
        <v>0</v>
      </c>
      <c r="BP177">
        <v>0</v>
      </c>
      <c r="BQ177">
        <v>0</v>
      </c>
      <c r="BR177">
        <v>1129.4000000000001</v>
      </c>
      <c r="BS177">
        <v>1.6535089999999999</v>
      </c>
      <c r="BT177">
        <v>228.03620000000001</v>
      </c>
      <c r="BU177">
        <v>11728.81</v>
      </c>
      <c r="BV177">
        <v>7.4682999999999999E-2</v>
      </c>
      <c r="BW177">
        <v>2.9840000000000001E-3</v>
      </c>
      <c r="BX177">
        <v>1.47862</v>
      </c>
      <c r="BY177">
        <v>9.9464999999999998E-2</v>
      </c>
      <c r="BZ177">
        <v>1.841993</v>
      </c>
      <c r="CA177">
        <v>1.422153</v>
      </c>
      <c r="CB177">
        <v>13.21069</v>
      </c>
      <c r="CC177">
        <v>12.566090000000001</v>
      </c>
      <c r="CD177">
        <v>14.103529999999999</v>
      </c>
      <c r="CE177">
        <v>1.624034</v>
      </c>
      <c r="CF177">
        <v>44.094000000000001</v>
      </c>
      <c r="CG177">
        <v>2.996219</v>
      </c>
      <c r="CH177">
        <v>1.078023</v>
      </c>
      <c r="CI177">
        <v>2.2412239999999999</v>
      </c>
      <c r="CJ177">
        <v>69.577680000000001</v>
      </c>
      <c r="CK177">
        <v>188.9331</v>
      </c>
      <c r="CL177">
        <v>17.53866</v>
      </c>
      <c r="CM177">
        <v>88.586920000000006</v>
      </c>
      <c r="CN177">
        <v>213.43469999999999</v>
      </c>
      <c r="CO177">
        <v>2889.9560000000001</v>
      </c>
      <c r="CP177">
        <v>0.60191700000000004</v>
      </c>
      <c r="CQ177">
        <v>66.681340000000006</v>
      </c>
      <c r="CR177">
        <v>11.03506</v>
      </c>
      <c r="CS177">
        <v>7958.9639999999999</v>
      </c>
      <c r="CT177">
        <v>3.7073000000000002E-2</v>
      </c>
      <c r="CU177">
        <v>32.20167</v>
      </c>
      <c r="CV177">
        <v>0.37072699999999997</v>
      </c>
      <c r="CW177">
        <v>322.01670000000001</v>
      </c>
      <c r="CX177">
        <v>0</v>
      </c>
      <c r="CY177">
        <v>7.1978E-2</v>
      </c>
      <c r="CZ177">
        <v>2.781088</v>
      </c>
      <c r="DA177">
        <v>172.98159999999999</v>
      </c>
      <c r="DB177">
        <v>0.36</v>
      </c>
      <c r="DC177">
        <f t="shared" si="10"/>
        <v>237.64647000000002</v>
      </c>
      <c r="DD177">
        <f t="shared" si="11"/>
        <v>118.82323500000001</v>
      </c>
    </row>
    <row r="178" spans="1:108" x14ac:dyDescent="0.3">
      <c r="A178">
        <v>1988</v>
      </c>
      <c r="B178">
        <v>3</v>
      </c>
      <c r="C178">
        <v>19</v>
      </c>
      <c r="D178">
        <v>4.0781830000000001</v>
      </c>
      <c r="E178">
        <v>30.22776</v>
      </c>
      <c r="F178">
        <v>39.850499999999997</v>
      </c>
      <c r="G178">
        <v>0.54456599999999999</v>
      </c>
      <c r="H178">
        <v>0.36787900000000001</v>
      </c>
      <c r="I178">
        <v>32.739989999999999</v>
      </c>
      <c r="J178">
        <f t="shared" si="8"/>
        <v>332.54439464009408</v>
      </c>
      <c r="K178">
        <v>249.99529999999999</v>
      </c>
      <c r="L178">
        <v>158.4265</v>
      </c>
      <c r="M178">
        <v>0</v>
      </c>
      <c r="N178">
        <v>13.98518</v>
      </c>
      <c r="O178">
        <f t="shared" si="9"/>
        <v>172.41167999999999</v>
      </c>
      <c r="P178">
        <v>8.1612290000000005</v>
      </c>
      <c r="Q178">
        <v>1.0339970000000001</v>
      </c>
      <c r="R178">
        <v>31.685300000000002</v>
      </c>
      <c r="S178">
        <v>26.474170000000001</v>
      </c>
      <c r="T178">
        <v>0.80755299999999997</v>
      </c>
      <c r="U178">
        <v>1.526187</v>
      </c>
      <c r="V178">
        <v>0</v>
      </c>
      <c r="W178">
        <v>155.19</v>
      </c>
      <c r="X178">
        <v>0</v>
      </c>
      <c r="Y178">
        <v>15.310600000000001</v>
      </c>
      <c r="Z178">
        <v>88.683710000000005</v>
      </c>
      <c r="AA178">
        <v>5.4500890000000002</v>
      </c>
      <c r="AB178">
        <v>31.038</v>
      </c>
      <c r="AC178">
        <v>67.865489999999994</v>
      </c>
      <c r="AD178">
        <v>3.5875910000000002</v>
      </c>
      <c r="AE178">
        <v>2.5502530000000001</v>
      </c>
      <c r="AF178">
        <v>0.89716099999999999</v>
      </c>
      <c r="AG178">
        <v>12088.69</v>
      </c>
      <c r="AH178">
        <v>0</v>
      </c>
      <c r="AI178">
        <v>14.485799999999999</v>
      </c>
      <c r="AJ178">
        <v>0</v>
      </c>
      <c r="AK178">
        <v>273.46530000000001</v>
      </c>
      <c r="AL178">
        <v>27.86777</v>
      </c>
      <c r="AM178">
        <v>48.441079999999999</v>
      </c>
      <c r="AN178">
        <v>103.7199</v>
      </c>
      <c r="AO178">
        <v>255.87610000000001</v>
      </c>
      <c r="AP178">
        <v>101.7119</v>
      </c>
      <c r="AQ178">
        <v>179.81950000000001</v>
      </c>
      <c r="AR178">
        <v>-74.820300000000003</v>
      </c>
      <c r="AS178">
        <v>1</v>
      </c>
      <c r="AT178">
        <v>0</v>
      </c>
      <c r="AU178">
        <v>2.3480720000000002</v>
      </c>
      <c r="AV178">
        <v>1.11731</v>
      </c>
      <c r="AW178">
        <v>9.1039999999999992E-3</v>
      </c>
      <c r="AX178">
        <v>10.35763</v>
      </c>
      <c r="AY178">
        <v>5.4237E-2</v>
      </c>
      <c r="AZ178">
        <v>8.091431</v>
      </c>
      <c r="BA178">
        <v>4.2297000000000001E-2</v>
      </c>
      <c r="BB178">
        <v>0</v>
      </c>
      <c r="BC178">
        <v>49.164940000000001</v>
      </c>
      <c r="BD178">
        <v>55.055779999999999</v>
      </c>
      <c r="BE178">
        <v>23.6</v>
      </c>
      <c r="BF178">
        <v>13.2</v>
      </c>
      <c r="BG178">
        <v>18.399999999999999</v>
      </c>
      <c r="BH178">
        <v>19.229299999999999</v>
      </c>
      <c r="BI178">
        <v>19.502400000000002</v>
      </c>
      <c r="BJ178">
        <v>15.8</v>
      </c>
      <c r="BK178">
        <v>0</v>
      </c>
      <c r="BL178">
        <v>15.173489999999999</v>
      </c>
      <c r="BM178">
        <v>66.932860000000005</v>
      </c>
      <c r="BN178">
        <v>1</v>
      </c>
      <c r="BO178">
        <v>0</v>
      </c>
      <c r="BP178">
        <v>0</v>
      </c>
      <c r="BQ178">
        <v>0</v>
      </c>
      <c r="BR178">
        <v>1401.5</v>
      </c>
      <c r="BS178">
        <v>8.3208000000000004E-2</v>
      </c>
      <c r="BT178">
        <v>227.03450000000001</v>
      </c>
      <c r="BU178">
        <v>11719.02</v>
      </c>
      <c r="BV178">
        <v>7.1936E-2</v>
      </c>
      <c r="BW178">
        <v>3.3969999999999998E-3</v>
      </c>
      <c r="BX178">
        <v>1.4586939999999999</v>
      </c>
      <c r="BY178">
        <v>0.12251099999999999</v>
      </c>
      <c r="BZ178">
        <v>1.775809</v>
      </c>
      <c r="CA178">
        <v>1.386212</v>
      </c>
      <c r="CB178">
        <v>12.62989</v>
      </c>
      <c r="CC178">
        <v>12.248279999999999</v>
      </c>
      <c r="CD178">
        <v>13.60257</v>
      </c>
      <c r="CE178">
        <v>1.569571</v>
      </c>
      <c r="CF178">
        <v>42.610979999999998</v>
      </c>
      <c r="CG178">
        <v>2.8960759999999999</v>
      </c>
      <c r="CH178">
        <v>1.0406219999999999</v>
      </c>
      <c r="CI178">
        <v>2.2254719999999999</v>
      </c>
      <c r="CJ178">
        <v>68.058819999999997</v>
      </c>
      <c r="CK178">
        <v>186.8974</v>
      </c>
      <c r="CL178">
        <v>17.43778</v>
      </c>
      <c r="CM178">
        <v>88.395049999999998</v>
      </c>
      <c r="CN178">
        <v>213.61019999999999</v>
      </c>
      <c r="CO178">
        <v>2887.3829999999998</v>
      </c>
      <c r="CP178">
        <v>0.601854</v>
      </c>
      <c r="CQ178">
        <v>66.686189999999996</v>
      </c>
      <c r="CR178">
        <v>11.06554</v>
      </c>
      <c r="CS178">
        <v>7957.5940000000001</v>
      </c>
      <c r="CT178">
        <v>3.6752E-2</v>
      </c>
      <c r="CU178">
        <v>32.201320000000003</v>
      </c>
      <c r="CV178">
        <v>0.36752000000000001</v>
      </c>
      <c r="CW178">
        <v>322.01319999999998</v>
      </c>
      <c r="CX178">
        <v>0</v>
      </c>
      <c r="CY178">
        <v>5.9923999999999998E-2</v>
      </c>
      <c r="CZ178">
        <v>0.44416899999999998</v>
      </c>
      <c r="DA178">
        <v>142.59950000000001</v>
      </c>
      <c r="DB178">
        <v>0.36</v>
      </c>
      <c r="DC178">
        <f t="shared" si="10"/>
        <v>242.10011599999999</v>
      </c>
      <c r="DD178">
        <f t="shared" si="11"/>
        <v>121.05005799999999</v>
      </c>
    </row>
    <row r="179" spans="1:108" x14ac:dyDescent="0.3">
      <c r="A179">
        <v>1988</v>
      </c>
      <c r="B179">
        <v>4</v>
      </c>
      <c r="C179">
        <v>18</v>
      </c>
      <c r="D179">
        <v>4.145308</v>
      </c>
      <c r="E179">
        <v>30.302959999999999</v>
      </c>
      <c r="F179">
        <v>40.126489999999997</v>
      </c>
      <c r="G179">
        <v>0.54893199999999998</v>
      </c>
      <c r="H179">
        <v>0.36915100000000001</v>
      </c>
      <c r="I179">
        <v>33.195039999999999</v>
      </c>
      <c r="J179">
        <f t="shared" si="8"/>
        <v>337.94741206773966</v>
      </c>
      <c r="K179">
        <v>249.99529999999999</v>
      </c>
      <c r="L179">
        <v>161.03049999999999</v>
      </c>
      <c r="M179">
        <v>0</v>
      </c>
      <c r="N179">
        <v>14.19924</v>
      </c>
      <c r="O179">
        <f t="shared" si="9"/>
        <v>175.22973999999999</v>
      </c>
      <c r="P179">
        <v>8.2947140000000008</v>
      </c>
      <c r="Q179">
        <v>1.0304150000000001</v>
      </c>
      <c r="R179">
        <v>32.206090000000003</v>
      </c>
      <c r="S179">
        <v>27.109400000000001</v>
      </c>
      <c r="T179">
        <v>0.81983399999999995</v>
      </c>
      <c r="U179">
        <v>1.447565</v>
      </c>
      <c r="V179">
        <v>0</v>
      </c>
      <c r="W179">
        <v>157.90299999999999</v>
      </c>
      <c r="X179">
        <v>0</v>
      </c>
      <c r="Y179">
        <v>15.56128</v>
      </c>
      <c r="Z179">
        <v>90.252690000000001</v>
      </c>
      <c r="AA179">
        <v>5.4270230000000002</v>
      </c>
      <c r="AB179">
        <v>31.5806</v>
      </c>
      <c r="AC179">
        <v>69.565330000000003</v>
      </c>
      <c r="AD179">
        <v>3.5205299999999999</v>
      </c>
      <c r="AE179">
        <v>2.0904289999999999</v>
      </c>
      <c r="AF179">
        <v>0.901671</v>
      </c>
      <c r="AG179">
        <v>12088.85</v>
      </c>
      <c r="AH179">
        <v>0</v>
      </c>
      <c r="AI179">
        <v>14.50836</v>
      </c>
      <c r="AJ179">
        <v>0</v>
      </c>
      <c r="AK179">
        <v>262.40039999999999</v>
      </c>
      <c r="AL179">
        <v>28.19266</v>
      </c>
      <c r="AM179">
        <v>49.090400000000002</v>
      </c>
      <c r="AN179">
        <v>105.417</v>
      </c>
      <c r="AO179">
        <v>242.22219999999999</v>
      </c>
      <c r="AP179">
        <v>96.297150000000002</v>
      </c>
      <c r="AQ179">
        <v>181.1892</v>
      </c>
      <c r="AR179">
        <v>-74.561099999999996</v>
      </c>
      <c r="AS179">
        <v>1</v>
      </c>
      <c r="AT179">
        <v>0</v>
      </c>
      <c r="AU179">
        <v>1.984639</v>
      </c>
      <c r="AV179">
        <v>1.1357010000000001</v>
      </c>
      <c r="AW179">
        <v>9.2680000000000002E-3</v>
      </c>
      <c r="AX179">
        <v>10.44126</v>
      </c>
      <c r="AY179">
        <v>5.3213000000000003E-2</v>
      </c>
      <c r="AZ179">
        <v>8.1822700000000008</v>
      </c>
      <c r="BA179">
        <v>4.1312000000000001E-2</v>
      </c>
      <c r="BB179">
        <v>0</v>
      </c>
      <c r="BC179">
        <v>39.296970000000002</v>
      </c>
      <c r="BD179">
        <v>44.76397</v>
      </c>
      <c r="BE179">
        <v>21.5</v>
      </c>
      <c r="BF179">
        <v>9.1</v>
      </c>
      <c r="BG179">
        <v>15.3</v>
      </c>
      <c r="BH179">
        <v>15.328419999999999</v>
      </c>
      <c r="BI179">
        <v>16.6144</v>
      </c>
      <c r="BJ179">
        <v>14.4</v>
      </c>
      <c r="BK179">
        <v>0</v>
      </c>
      <c r="BL179">
        <v>11.557589999999999</v>
      </c>
      <c r="BM179">
        <v>61.128729999999997</v>
      </c>
      <c r="BN179">
        <v>1</v>
      </c>
      <c r="BO179">
        <v>0</v>
      </c>
      <c r="BP179">
        <v>0</v>
      </c>
      <c r="BQ179">
        <v>0</v>
      </c>
      <c r="BR179">
        <v>1594.9</v>
      </c>
      <c r="BS179">
        <v>0.23794599999999999</v>
      </c>
      <c r="BT179">
        <v>226.5292</v>
      </c>
      <c r="BU179">
        <v>11712.91</v>
      </c>
      <c r="BV179">
        <v>7.7216000000000007E-2</v>
      </c>
      <c r="BW179">
        <v>4.8329999999999996E-3</v>
      </c>
      <c r="BX179">
        <v>1.554573</v>
      </c>
      <c r="BY179">
        <v>0.18149100000000001</v>
      </c>
      <c r="BZ179">
        <v>1.729819</v>
      </c>
      <c r="CA179">
        <v>1.4058310000000001</v>
      </c>
      <c r="CB179">
        <v>12.20144</v>
      </c>
      <c r="CC179">
        <v>12.41916</v>
      </c>
      <c r="CD179">
        <v>13.25305</v>
      </c>
      <c r="CE179">
        <v>1.5452300000000001</v>
      </c>
      <c r="CF179">
        <v>41.602789999999999</v>
      </c>
      <c r="CG179">
        <v>2.8515700000000002</v>
      </c>
      <c r="CH179">
        <v>1.0134620000000001</v>
      </c>
      <c r="CI179">
        <v>2.225082</v>
      </c>
      <c r="CJ179">
        <v>66.747479999999996</v>
      </c>
      <c r="CK179">
        <v>184.25479999999999</v>
      </c>
      <c r="CL179">
        <v>17.321359999999999</v>
      </c>
      <c r="CM179">
        <v>88.426209999999998</v>
      </c>
      <c r="CN179">
        <v>213.20599999999999</v>
      </c>
      <c r="CO179">
        <v>2887.6990000000001</v>
      </c>
      <c r="CP179">
        <v>0.60044500000000001</v>
      </c>
      <c r="CQ179">
        <v>66.688850000000002</v>
      </c>
      <c r="CR179">
        <v>11.06256</v>
      </c>
      <c r="CS179">
        <v>7956.7370000000001</v>
      </c>
      <c r="CT179">
        <v>3.6434000000000001E-2</v>
      </c>
      <c r="CU179">
        <v>32.201410000000003</v>
      </c>
      <c r="CV179">
        <v>0.364344</v>
      </c>
      <c r="CW179">
        <v>322.01409999999998</v>
      </c>
      <c r="CX179">
        <v>0</v>
      </c>
      <c r="CY179">
        <v>1.5866999999999999E-2</v>
      </c>
      <c r="CZ179">
        <v>1.817615</v>
      </c>
      <c r="DA179">
        <v>84.691320000000005</v>
      </c>
      <c r="DB179">
        <v>0.36</v>
      </c>
      <c r="DC179">
        <f t="shared" si="10"/>
        <v>246.13775799999999</v>
      </c>
      <c r="DD179">
        <f t="shared" si="11"/>
        <v>123.068879</v>
      </c>
    </row>
    <row r="180" spans="1:108" x14ac:dyDescent="0.3">
      <c r="A180">
        <v>1988</v>
      </c>
      <c r="B180">
        <v>5</v>
      </c>
      <c r="C180">
        <v>18</v>
      </c>
      <c r="D180">
        <v>4.1894960000000001</v>
      </c>
      <c r="E180">
        <v>30.35689</v>
      </c>
      <c r="F180">
        <v>40.325150000000001</v>
      </c>
      <c r="G180">
        <v>0.55206500000000003</v>
      </c>
      <c r="H180">
        <v>0.37007099999999998</v>
      </c>
      <c r="I180">
        <v>33.524549999999998</v>
      </c>
      <c r="J180">
        <f t="shared" si="8"/>
        <v>341.86773277996167</v>
      </c>
      <c r="K180">
        <v>249.99529999999999</v>
      </c>
      <c r="L180">
        <v>162.91990000000001</v>
      </c>
      <c r="M180">
        <v>0</v>
      </c>
      <c r="N180">
        <v>14.34127</v>
      </c>
      <c r="O180">
        <f t="shared" si="9"/>
        <v>177.26117000000002</v>
      </c>
      <c r="P180">
        <v>8.3815819999999999</v>
      </c>
      <c r="Q180">
        <v>1.0096849999999999</v>
      </c>
      <c r="R180">
        <v>32.58399</v>
      </c>
      <c r="S180">
        <v>27.544409999999999</v>
      </c>
      <c r="T180">
        <v>0.81073799999999996</v>
      </c>
      <c r="U180">
        <v>1.2410140000000001</v>
      </c>
      <c r="V180">
        <v>0</v>
      </c>
      <c r="W180">
        <v>160.2235</v>
      </c>
      <c r="X180">
        <v>0</v>
      </c>
      <c r="Y180">
        <v>15.76763</v>
      </c>
      <c r="Z180">
        <v>91.532240000000002</v>
      </c>
      <c r="AA180">
        <v>5.3574799999999998</v>
      </c>
      <c r="AB180">
        <v>32.044699999999999</v>
      </c>
      <c r="AC180">
        <v>70.98169</v>
      </c>
      <c r="AD180">
        <v>3.417456</v>
      </c>
      <c r="AE180">
        <v>2.1645569999999998</v>
      </c>
      <c r="AF180">
        <v>0.91169900000000004</v>
      </c>
      <c r="AG180">
        <v>12089.01</v>
      </c>
      <c r="AH180">
        <v>0</v>
      </c>
      <c r="AI180">
        <v>14.558490000000001</v>
      </c>
      <c r="AJ180">
        <v>0</v>
      </c>
      <c r="AK180">
        <v>266.62150000000003</v>
      </c>
      <c r="AL180">
        <v>28.22748</v>
      </c>
      <c r="AM180">
        <v>48.851750000000003</v>
      </c>
      <c r="AN180">
        <v>21.434349999999998</v>
      </c>
      <c r="AO180">
        <v>132.1447</v>
      </c>
      <c r="AP180">
        <v>52.517479999999999</v>
      </c>
      <c r="AQ180">
        <v>87.675200000000004</v>
      </c>
      <c r="AR180">
        <v>-65.580100000000002</v>
      </c>
      <c r="AS180">
        <v>1</v>
      </c>
      <c r="AT180">
        <v>0</v>
      </c>
      <c r="AU180">
        <v>0.937392</v>
      </c>
      <c r="AV180">
        <v>1.147807</v>
      </c>
      <c r="AW180">
        <v>9.4000000000000004E-3</v>
      </c>
      <c r="AX180">
        <v>10.315289999999999</v>
      </c>
      <c r="AY180">
        <v>5.1625999999999998E-2</v>
      </c>
      <c r="AZ180">
        <v>8.1005520000000004</v>
      </c>
      <c r="BA180">
        <v>3.9877999999999997E-2</v>
      </c>
      <c r="BB180">
        <v>0</v>
      </c>
      <c r="BC180">
        <v>57.532110000000003</v>
      </c>
      <c r="BD180">
        <v>60.438459999999999</v>
      </c>
      <c r="BE180">
        <v>20.3</v>
      </c>
      <c r="BF180">
        <v>8.8000000000000007</v>
      </c>
      <c r="BG180">
        <v>14.55</v>
      </c>
      <c r="BH180">
        <v>14.73577</v>
      </c>
      <c r="BI180">
        <v>15.769</v>
      </c>
      <c r="BJ180">
        <v>6.6</v>
      </c>
      <c r="BK180">
        <v>19.100000000000001</v>
      </c>
      <c r="BL180">
        <v>11.32563</v>
      </c>
      <c r="BM180">
        <v>63.220089999999999</v>
      </c>
      <c r="BN180">
        <v>1</v>
      </c>
      <c r="BO180">
        <v>0</v>
      </c>
      <c r="BP180">
        <v>0</v>
      </c>
      <c r="BQ180">
        <v>0</v>
      </c>
      <c r="BR180">
        <v>1765.9</v>
      </c>
      <c r="BS180">
        <v>1.5070190000000001</v>
      </c>
      <c r="BT180">
        <v>225.76990000000001</v>
      </c>
      <c r="BU180">
        <v>11707.52</v>
      </c>
      <c r="BV180">
        <v>7.9453999999999997E-2</v>
      </c>
      <c r="BW180">
        <v>4.6779999999999999E-3</v>
      </c>
      <c r="BX180">
        <v>1.5749679999999999</v>
      </c>
      <c r="BY180">
        <v>0.17935300000000001</v>
      </c>
      <c r="BZ180">
        <v>1.6858599999999999</v>
      </c>
      <c r="CA180">
        <v>1.378733</v>
      </c>
      <c r="CB180">
        <v>11.787190000000001</v>
      </c>
      <c r="CC180">
        <v>12.17967</v>
      </c>
      <c r="CD180">
        <v>12.909319999999999</v>
      </c>
      <c r="CE180">
        <v>1.507717</v>
      </c>
      <c r="CF180">
        <v>40.612349999999999</v>
      </c>
      <c r="CG180">
        <v>2.7823370000000001</v>
      </c>
      <c r="CH180">
        <v>0.98827799999999999</v>
      </c>
      <c r="CI180">
        <v>2.2127720000000002</v>
      </c>
      <c r="CJ180">
        <v>65.716380000000001</v>
      </c>
      <c r="CK180">
        <v>184.71850000000001</v>
      </c>
      <c r="CL180">
        <v>17.203499999999998</v>
      </c>
      <c r="CM180">
        <v>88.264769999999999</v>
      </c>
      <c r="CN180">
        <v>212.77670000000001</v>
      </c>
      <c r="CO180">
        <v>2885.6010000000001</v>
      </c>
      <c r="CP180">
        <v>0.59905799999999998</v>
      </c>
      <c r="CQ180">
        <v>66.698440000000005</v>
      </c>
      <c r="CR180">
        <v>11.05988</v>
      </c>
      <c r="CS180">
        <v>7956.1040000000003</v>
      </c>
      <c r="CT180">
        <v>3.6118999999999998E-2</v>
      </c>
      <c r="CU180">
        <v>32.201169999999998</v>
      </c>
      <c r="CV180">
        <v>0.36119499999999999</v>
      </c>
      <c r="CW180">
        <v>322.01170000000002</v>
      </c>
      <c r="CX180">
        <v>0</v>
      </c>
      <c r="CY180">
        <v>5.7939999999999998E-2</v>
      </c>
      <c r="CZ180">
        <v>2.870733</v>
      </c>
      <c r="DA180">
        <v>124.82259999999999</v>
      </c>
      <c r="DB180">
        <v>0.36</v>
      </c>
      <c r="DC180">
        <f t="shared" si="10"/>
        <v>248.83258900000001</v>
      </c>
      <c r="DD180">
        <f t="shared" si="11"/>
        <v>124.41629450000001</v>
      </c>
    </row>
    <row r="181" spans="1:108" x14ac:dyDescent="0.3">
      <c r="A181">
        <v>1988</v>
      </c>
      <c r="B181">
        <v>6</v>
      </c>
      <c r="C181">
        <v>17</v>
      </c>
      <c r="D181">
        <v>4.2238290000000003</v>
      </c>
      <c r="E181">
        <v>30.402229999999999</v>
      </c>
      <c r="F181">
        <v>40.492690000000003</v>
      </c>
      <c r="G181">
        <v>0.554701</v>
      </c>
      <c r="H181">
        <v>0.37084</v>
      </c>
      <c r="I181">
        <v>33.803710000000002</v>
      </c>
      <c r="J181">
        <f t="shared" si="8"/>
        <v>345.19403971004499</v>
      </c>
      <c r="K181">
        <v>249.99529999999999</v>
      </c>
      <c r="L181">
        <v>164.5232</v>
      </c>
      <c r="M181">
        <v>0</v>
      </c>
      <c r="N181">
        <v>14.45426</v>
      </c>
      <c r="O181">
        <f t="shared" si="9"/>
        <v>178.97746000000001</v>
      </c>
      <c r="P181">
        <v>8.4496190000000002</v>
      </c>
      <c r="Q181">
        <v>0.98296300000000003</v>
      </c>
      <c r="R181">
        <v>32.904649999999997</v>
      </c>
      <c r="S181">
        <v>27.898630000000001</v>
      </c>
      <c r="T181">
        <v>0.79692399999999997</v>
      </c>
      <c r="U181">
        <v>1.143832</v>
      </c>
      <c r="V181">
        <v>0</v>
      </c>
      <c r="W181">
        <v>162.30199999999999</v>
      </c>
      <c r="X181">
        <v>0</v>
      </c>
      <c r="Y181">
        <v>15.94642</v>
      </c>
      <c r="Z181">
        <v>92.631900000000002</v>
      </c>
      <c r="AA181">
        <v>5.2596119999999997</v>
      </c>
      <c r="AB181">
        <v>32.460389999999997</v>
      </c>
      <c r="AC181">
        <v>72.221630000000005</v>
      </c>
      <c r="AD181">
        <v>3.3016800000000002</v>
      </c>
      <c r="AE181">
        <v>1.9089529999999999</v>
      </c>
      <c r="AF181">
        <v>0.92317700000000003</v>
      </c>
      <c r="AG181">
        <v>12088.98</v>
      </c>
      <c r="AH181">
        <v>0</v>
      </c>
      <c r="AI181">
        <v>14.61589</v>
      </c>
      <c r="AJ181">
        <v>0</v>
      </c>
      <c r="AK181">
        <v>295.42520000000002</v>
      </c>
      <c r="AL181">
        <v>28.306319999999999</v>
      </c>
      <c r="AM181">
        <v>49.016170000000002</v>
      </c>
      <c r="AN181">
        <v>42.252949999999998</v>
      </c>
      <c r="AO181">
        <v>135.64250000000001</v>
      </c>
      <c r="AP181">
        <v>53.937379999999997</v>
      </c>
      <c r="AQ181">
        <v>100.2534</v>
      </c>
      <c r="AR181">
        <v>-57.322200000000002</v>
      </c>
      <c r="AS181">
        <v>1</v>
      </c>
      <c r="AT181">
        <v>0</v>
      </c>
      <c r="AU181">
        <v>0.55757299999999999</v>
      </c>
      <c r="AV181">
        <v>1.157213</v>
      </c>
      <c r="AW181">
        <v>9.5139999999999999E-3</v>
      </c>
      <c r="AX181">
        <v>10.15225</v>
      </c>
      <c r="AY181">
        <v>4.9986000000000003E-2</v>
      </c>
      <c r="AZ181">
        <v>7.9956630000000004</v>
      </c>
      <c r="BA181">
        <v>3.8448999999999997E-2</v>
      </c>
      <c r="BB181">
        <v>0</v>
      </c>
      <c r="BC181">
        <v>38.773940000000003</v>
      </c>
      <c r="BD181">
        <v>41.6751</v>
      </c>
      <c r="BE181">
        <v>12.1</v>
      </c>
      <c r="BF181">
        <v>7.4</v>
      </c>
      <c r="BG181">
        <v>9.75</v>
      </c>
      <c r="BH181">
        <v>11.4716</v>
      </c>
      <c r="BI181">
        <v>10.248200000000001</v>
      </c>
      <c r="BJ181">
        <v>7.5</v>
      </c>
      <c r="BK181">
        <v>0</v>
      </c>
      <c r="BL181">
        <v>10.29646</v>
      </c>
      <c r="BM181">
        <v>82.474400000000003</v>
      </c>
      <c r="BN181">
        <v>1</v>
      </c>
      <c r="BO181">
        <v>0</v>
      </c>
      <c r="BP181">
        <v>0</v>
      </c>
      <c r="BQ181">
        <v>0</v>
      </c>
      <c r="BR181">
        <v>1851.2</v>
      </c>
      <c r="BS181">
        <v>8.9025999999999994E-2</v>
      </c>
      <c r="BT181">
        <v>225.1943</v>
      </c>
      <c r="BU181">
        <v>11702.93</v>
      </c>
      <c r="BV181">
        <v>8.8368000000000002E-2</v>
      </c>
      <c r="BW181">
        <v>5.1060000000000003E-3</v>
      </c>
      <c r="BX181">
        <v>1.7327360000000001</v>
      </c>
      <c r="BY181">
        <v>0.197127</v>
      </c>
      <c r="BZ181">
        <v>1.6582969999999999</v>
      </c>
      <c r="CA181">
        <v>1.3622449999999999</v>
      </c>
      <c r="CB181">
        <v>11.49263</v>
      </c>
      <c r="CC181">
        <v>12.02678</v>
      </c>
      <c r="CD181">
        <v>12.667450000000001</v>
      </c>
      <c r="CE181">
        <v>1.474065</v>
      </c>
      <c r="CF181">
        <v>39.942590000000003</v>
      </c>
      <c r="CG181">
        <v>2.720243</v>
      </c>
      <c r="CH181">
        <v>0.96912200000000004</v>
      </c>
      <c r="CI181">
        <v>2.2036859999999998</v>
      </c>
      <c r="CJ181">
        <v>64.891570000000002</v>
      </c>
      <c r="CK181">
        <v>185.0908</v>
      </c>
      <c r="CL181">
        <v>17.077249999999999</v>
      </c>
      <c r="CM181">
        <v>88.149230000000003</v>
      </c>
      <c r="CN181">
        <v>211.9778</v>
      </c>
      <c r="CO181">
        <v>2883.982</v>
      </c>
      <c r="CP181">
        <v>0.59672999999999998</v>
      </c>
      <c r="CQ181">
        <v>66.705979999999997</v>
      </c>
      <c r="CR181">
        <v>11.03396</v>
      </c>
      <c r="CS181">
        <v>7955.4359999999997</v>
      </c>
      <c r="CT181">
        <v>3.5806999999999999E-2</v>
      </c>
      <c r="CU181">
        <v>32.200980000000001</v>
      </c>
      <c r="CV181">
        <v>0.35807499999999998</v>
      </c>
      <c r="CW181">
        <v>322.00979999999998</v>
      </c>
      <c r="CX181">
        <v>0</v>
      </c>
      <c r="CY181">
        <v>4.2458999999999997E-2</v>
      </c>
      <c r="CZ181">
        <v>2.1038700000000001</v>
      </c>
      <c r="DA181">
        <v>194.27969999999999</v>
      </c>
      <c r="DB181">
        <v>0.36</v>
      </c>
      <c r="DC181">
        <f t="shared" si="10"/>
        <v>251.15407800000003</v>
      </c>
      <c r="DD181">
        <f t="shared" si="11"/>
        <v>125.57703900000001</v>
      </c>
    </row>
    <row r="182" spans="1:108" x14ac:dyDescent="0.3">
      <c r="A182">
        <v>1988</v>
      </c>
      <c r="B182">
        <v>7</v>
      </c>
      <c r="C182">
        <v>17</v>
      </c>
      <c r="D182">
        <v>4.2426370000000002</v>
      </c>
      <c r="E182">
        <v>30.443439999999999</v>
      </c>
      <c r="F182">
        <v>40.645319999999998</v>
      </c>
      <c r="G182">
        <v>0.55709699999999995</v>
      </c>
      <c r="H182">
        <v>0.37153399999999998</v>
      </c>
      <c r="I182">
        <v>34.059010000000001</v>
      </c>
      <c r="J182">
        <f t="shared" si="8"/>
        <v>348.24027627714878</v>
      </c>
      <c r="K182">
        <v>249.99529999999999</v>
      </c>
      <c r="L182">
        <v>165.9915</v>
      </c>
      <c r="M182">
        <v>0</v>
      </c>
      <c r="N182">
        <v>14.55341</v>
      </c>
      <c r="O182">
        <f t="shared" si="9"/>
        <v>180.54491000000002</v>
      </c>
      <c r="P182">
        <v>8.4874349999999996</v>
      </c>
      <c r="Q182">
        <v>0.95457700000000001</v>
      </c>
      <c r="R182">
        <v>33.198300000000003</v>
      </c>
      <c r="S182">
        <v>28.214269999999999</v>
      </c>
      <c r="T182">
        <v>0.78322599999999998</v>
      </c>
      <c r="U182">
        <v>1.1853180000000001</v>
      </c>
      <c r="V182">
        <v>0</v>
      </c>
      <c r="W182">
        <v>163.79830000000001</v>
      </c>
      <c r="X182">
        <v>0</v>
      </c>
      <c r="Y182">
        <v>16.06007</v>
      </c>
      <c r="Z182">
        <v>93.08014</v>
      </c>
      <c r="AA182">
        <v>5.0988360000000004</v>
      </c>
      <c r="AB182">
        <v>32.759659999999997</v>
      </c>
      <c r="AC182">
        <v>73.045079999999999</v>
      </c>
      <c r="AD182">
        <v>3.1142889999999999</v>
      </c>
      <c r="AE182">
        <v>1.738524</v>
      </c>
      <c r="AF182">
        <v>0.92455200000000004</v>
      </c>
      <c r="AG182">
        <v>12088.44</v>
      </c>
      <c r="AH182">
        <v>0</v>
      </c>
      <c r="AI182">
        <v>14.62276</v>
      </c>
      <c r="AJ182">
        <v>0</v>
      </c>
      <c r="AK182">
        <v>262.11430000000001</v>
      </c>
      <c r="AL182">
        <v>28.456939999999999</v>
      </c>
      <c r="AM182">
        <v>49.206989999999998</v>
      </c>
      <c r="AN182">
        <v>56.517589999999998</v>
      </c>
      <c r="AO182">
        <v>150.29560000000001</v>
      </c>
      <c r="AP182">
        <v>59.774239999999999</v>
      </c>
      <c r="AQ182">
        <v>113.4629</v>
      </c>
      <c r="AR182">
        <v>-56.193899999999999</v>
      </c>
      <c r="AS182">
        <v>1</v>
      </c>
      <c r="AT182">
        <v>0</v>
      </c>
      <c r="AU182">
        <v>0.84468299999999996</v>
      </c>
      <c r="AV182">
        <v>1.162366</v>
      </c>
      <c r="AW182">
        <v>9.5610000000000001E-3</v>
      </c>
      <c r="AX182">
        <v>9.9996650000000002</v>
      </c>
      <c r="AY182">
        <v>4.7411000000000002E-2</v>
      </c>
      <c r="AZ182">
        <v>7.9055929999999996</v>
      </c>
      <c r="BA182">
        <v>3.6223999999999999E-2</v>
      </c>
      <c r="BB182">
        <v>0</v>
      </c>
      <c r="BC182">
        <v>33.252319999999997</v>
      </c>
      <c r="BD182">
        <v>36.360430000000001</v>
      </c>
      <c r="BE182">
        <v>14.4</v>
      </c>
      <c r="BF182">
        <v>2.6</v>
      </c>
      <c r="BG182">
        <v>8.5</v>
      </c>
      <c r="BH182">
        <v>10.324199999999999</v>
      </c>
      <c r="BI182">
        <v>9.7507999999999999</v>
      </c>
      <c r="BJ182">
        <v>10.199999999999999</v>
      </c>
      <c r="BK182">
        <v>0</v>
      </c>
      <c r="BL182">
        <v>7.3648999999999996</v>
      </c>
      <c r="BM182">
        <v>60.991970000000002</v>
      </c>
      <c r="BN182">
        <v>1</v>
      </c>
      <c r="BO182">
        <v>0</v>
      </c>
      <c r="BP182">
        <v>0</v>
      </c>
      <c r="BQ182">
        <v>0</v>
      </c>
      <c r="BR182">
        <v>1882.1</v>
      </c>
      <c r="BS182">
        <v>0.18073</v>
      </c>
      <c r="BT182">
        <v>224.8152</v>
      </c>
      <c r="BU182">
        <v>11699.75</v>
      </c>
      <c r="BV182">
        <v>0.103533</v>
      </c>
      <c r="BW182">
        <v>5.9150000000000001E-3</v>
      </c>
      <c r="BX182">
        <v>2.0524049999999998</v>
      </c>
      <c r="BY182">
        <v>0.22704099999999999</v>
      </c>
      <c r="BZ182">
        <v>1.65001</v>
      </c>
      <c r="CA182">
        <v>1.3612519999999999</v>
      </c>
      <c r="CB182">
        <v>11.329940000000001</v>
      </c>
      <c r="CC182">
        <v>12.009219999999999</v>
      </c>
      <c r="CD182">
        <v>12.502549999999999</v>
      </c>
      <c r="CE182">
        <v>1.4493940000000001</v>
      </c>
      <c r="CF182">
        <v>39.515259999999998</v>
      </c>
      <c r="CG182">
        <v>2.6747230000000002</v>
      </c>
      <c r="CH182">
        <v>0.95521800000000001</v>
      </c>
      <c r="CI182">
        <v>2.1991860000000001</v>
      </c>
      <c r="CJ182">
        <v>64.266379999999998</v>
      </c>
      <c r="CK182">
        <v>185.16130000000001</v>
      </c>
      <c r="CL182">
        <v>16.94576</v>
      </c>
      <c r="CM182">
        <v>88.099459999999993</v>
      </c>
      <c r="CN182">
        <v>210.9076</v>
      </c>
      <c r="CO182">
        <v>2883.2469999999998</v>
      </c>
      <c r="CP182">
        <v>0.59367999999999999</v>
      </c>
      <c r="CQ182">
        <v>66.712850000000003</v>
      </c>
      <c r="CR182">
        <v>10.990180000000001</v>
      </c>
      <c r="CS182">
        <v>7954.9570000000003</v>
      </c>
      <c r="CT182">
        <v>3.5498000000000002E-2</v>
      </c>
      <c r="CU182">
        <v>32.20091</v>
      </c>
      <c r="CV182">
        <v>0.35498299999999999</v>
      </c>
      <c r="CW182">
        <v>322.00909999999999</v>
      </c>
      <c r="CX182">
        <v>0</v>
      </c>
      <c r="CY182">
        <v>4.6647000000000001E-2</v>
      </c>
      <c r="CZ182">
        <v>2.430901</v>
      </c>
      <c r="DA182">
        <v>196.3458</v>
      </c>
      <c r="DB182">
        <v>0.36</v>
      </c>
      <c r="DC182">
        <f t="shared" si="10"/>
        <v>253.36803600000002</v>
      </c>
      <c r="DD182">
        <f t="shared" si="11"/>
        <v>126.68401800000001</v>
      </c>
    </row>
    <row r="183" spans="1:108" x14ac:dyDescent="0.3">
      <c r="A183">
        <v>1988</v>
      </c>
      <c r="B183">
        <v>8</v>
      </c>
      <c r="C183">
        <v>16</v>
      </c>
      <c r="D183">
        <v>4.273752</v>
      </c>
      <c r="E183">
        <v>30.485969999999998</v>
      </c>
      <c r="F183">
        <v>40.803269999999998</v>
      </c>
      <c r="G183">
        <v>0.55957100000000004</v>
      </c>
      <c r="H183">
        <v>0.372249</v>
      </c>
      <c r="I183">
        <v>34.32423</v>
      </c>
      <c r="J183">
        <f t="shared" si="8"/>
        <v>351.40884233325528</v>
      </c>
      <c r="K183">
        <v>249.99529999999999</v>
      </c>
      <c r="L183">
        <v>167.5187</v>
      </c>
      <c r="M183">
        <v>0</v>
      </c>
      <c r="N183">
        <v>14.65812</v>
      </c>
      <c r="O183">
        <f t="shared" si="9"/>
        <v>182.17681999999999</v>
      </c>
      <c r="P183">
        <v>8.5499130000000001</v>
      </c>
      <c r="Q183">
        <v>0.92936200000000002</v>
      </c>
      <c r="R183">
        <v>33.503749999999997</v>
      </c>
      <c r="S183">
        <v>28.54522</v>
      </c>
      <c r="T183">
        <v>0.77479399999999998</v>
      </c>
      <c r="U183">
        <v>1.2350110000000001</v>
      </c>
      <c r="V183">
        <v>0</v>
      </c>
      <c r="W183">
        <v>165.18180000000001</v>
      </c>
      <c r="X183">
        <v>0</v>
      </c>
      <c r="Y183">
        <v>16.160820000000001</v>
      </c>
      <c r="Z183">
        <v>93.677570000000003</v>
      </c>
      <c r="AA183">
        <v>4.9351139999999996</v>
      </c>
      <c r="AB183">
        <v>33.036360000000002</v>
      </c>
      <c r="AC183">
        <v>73.785820000000001</v>
      </c>
      <c r="AD183">
        <v>2.9633880000000001</v>
      </c>
      <c r="AE183">
        <v>1.7286079999999999</v>
      </c>
      <c r="AF183">
        <v>0.92192200000000002</v>
      </c>
      <c r="AG183">
        <v>12088.02</v>
      </c>
      <c r="AH183">
        <v>0</v>
      </c>
      <c r="AI183">
        <v>14.60961</v>
      </c>
      <c r="AJ183">
        <v>0</v>
      </c>
      <c r="AK183">
        <v>275.29660000000001</v>
      </c>
      <c r="AL183">
        <v>28.621179999999999</v>
      </c>
      <c r="AM183">
        <v>49.416060000000002</v>
      </c>
      <c r="AN183">
        <v>91.506299999999996</v>
      </c>
      <c r="AO183">
        <v>214.62790000000001</v>
      </c>
      <c r="AP183">
        <v>85.363489999999999</v>
      </c>
      <c r="AQ183">
        <v>161.16390000000001</v>
      </c>
      <c r="AR183">
        <v>-68.584500000000006</v>
      </c>
      <c r="AS183">
        <v>1</v>
      </c>
      <c r="AT183">
        <v>0</v>
      </c>
      <c r="AU183">
        <v>1.3148770000000001</v>
      </c>
      <c r="AV183">
        <v>1.1708909999999999</v>
      </c>
      <c r="AW183">
        <v>9.6220000000000003E-3</v>
      </c>
      <c r="AX183">
        <v>9.9181989999999995</v>
      </c>
      <c r="AY183">
        <v>4.5366999999999998E-2</v>
      </c>
      <c r="AZ183">
        <v>7.8797329999999999</v>
      </c>
      <c r="BA183">
        <v>3.4539E-2</v>
      </c>
      <c r="BB183">
        <v>0</v>
      </c>
      <c r="BC183">
        <v>36.685009999999998</v>
      </c>
      <c r="BD183">
        <v>40.96217</v>
      </c>
      <c r="BE183">
        <v>15.3</v>
      </c>
      <c r="BF183">
        <v>5.9</v>
      </c>
      <c r="BG183">
        <v>10.6</v>
      </c>
      <c r="BH183">
        <v>11.08262</v>
      </c>
      <c r="BI183">
        <v>11.596399999999999</v>
      </c>
      <c r="BJ183">
        <v>13.6</v>
      </c>
      <c r="BK183">
        <v>0</v>
      </c>
      <c r="BL183">
        <v>9.2860220000000009</v>
      </c>
      <c r="BM183">
        <v>68.001459999999994</v>
      </c>
      <c r="BN183">
        <v>1</v>
      </c>
      <c r="BO183">
        <v>0</v>
      </c>
      <c r="BP183">
        <v>0</v>
      </c>
      <c r="BQ183">
        <v>0</v>
      </c>
      <c r="BR183">
        <v>24.35</v>
      </c>
      <c r="BS183">
        <v>0.22728499999999999</v>
      </c>
      <c r="BT183">
        <v>224.4589</v>
      </c>
      <c r="BU183">
        <v>11696.56</v>
      </c>
      <c r="BV183">
        <v>0.111343</v>
      </c>
      <c r="BW183">
        <v>6.5310000000000003E-3</v>
      </c>
      <c r="BX183">
        <v>2.1479550000000001</v>
      </c>
      <c r="BY183">
        <v>0.247139</v>
      </c>
      <c r="BZ183">
        <v>1.6375489999999999</v>
      </c>
      <c r="CA183">
        <v>1.3622840000000001</v>
      </c>
      <c r="CB183">
        <v>11.138299999999999</v>
      </c>
      <c r="CC183">
        <v>12.011100000000001</v>
      </c>
      <c r="CD183">
        <v>12.35394</v>
      </c>
      <c r="CE183">
        <v>1.426658</v>
      </c>
      <c r="CF183">
        <v>39.138739999999999</v>
      </c>
      <c r="CG183">
        <v>2.6327720000000001</v>
      </c>
      <c r="CH183">
        <v>0.943851</v>
      </c>
      <c r="CI183">
        <v>2.1956250000000002</v>
      </c>
      <c r="CJ183">
        <v>63.737589999999997</v>
      </c>
      <c r="CK183">
        <v>185.17599999999999</v>
      </c>
      <c r="CL183">
        <v>16.814039999999999</v>
      </c>
      <c r="CM183">
        <v>88.060900000000004</v>
      </c>
      <c r="CN183">
        <v>209.7894</v>
      </c>
      <c r="CO183">
        <v>2882.6669999999999</v>
      </c>
      <c r="CP183">
        <v>0.590507</v>
      </c>
      <c r="CQ183">
        <v>66.719570000000004</v>
      </c>
      <c r="CR183">
        <v>10.94318</v>
      </c>
      <c r="CS183">
        <v>7954.5129999999999</v>
      </c>
      <c r="CT183">
        <v>3.5192000000000001E-2</v>
      </c>
      <c r="CU183">
        <v>32.200870000000002</v>
      </c>
      <c r="CV183">
        <v>0.35191899999999998</v>
      </c>
      <c r="CW183">
        <v>322.00869999999998</v>
      </c>
      <c r="CX183">
        <v>0</v>
      </c>
      <c r="CY183">
        <v>5.4023000000000002E-2</v>
      </c>
      <c r="CZ183">
        <v>2.5476830000000001</v>
      </c>
      <c r="DA183">
        <v>197.1172</v>
      </c>
      <c r="DB183">
        <v>0.36</v>
      </c>
      <c r="DC183">
        <f t="shared" si="10"/>
        <v>255.71486999999996</v>
      </c>
      <c r="DD183">
        <f t="shared" si="11"/>
        <v>127.85743499999998</v>
      </c>
    </row>
    <row r="184" spans="1:108" x14ac:dyDescent="0.3">
      <c r="A184">
        <v>1988</v>
      </c>
      <c r="B184">
        <v>9</v>
      </c>
      <c r="C184">
        <v>15</v>
      </c>
      <c r="D184">
        <v>4.3072800000000004</v>
      </c>
      <c r="E184">
        <v>30.540240000000001</v>
      </c>
      <c r="F184">
        <v>41.00535</v>
      </c>
      <c r="G184">
        <v>0.56272900000000003</v>
      </c>
      <c r="H184">
        <v>0.37315399999999999</v>
      </c>
      <c r="I184">
        <v>34.66507</v>
      </c>
      <c r="J184">
        <f t="shared" si="8"/>
        <v>355.48702946800222</v>
      </c>
      <c r="K184">
        <v>249.99529999999999</v>
      </c>
      <c r="L184">
        <v>169.48410000000001</v>
      </c>
      <c r="M184">
        <v>0</v>
      </c>
      <c r="N184">
        <v>14.80626</v>
      </c>
      <c r="O184">
        <f t="shared" si="9"/>
        <v>184.29036000000002</v>
      </c>
      <c r="P184">
        <v>8.6185369999999999</v>
      </c>
      <c r="Q184">
        <v>0.91618900000000003</v>
      </c>
      <c r="R184">
        <v>33.896819999999998</v>
      </c>
      <c r="S184">
        <v>28.996659999999999</v>
      </c>
      <c r="T184">
        <v>0.78222899999999995</v>
      </c>
      <c r="U184">
        <v>1.4818690000000001</v>
      </c>
      <c r="V184">
        <v>0</v>
      </c>
      <c r="W184">
        <v>166.7567</v>
      </c>
      <c r="X184">
        <v>0</v>
      </c>
      <c r="Y184">
        <v>16.282499999999999</v>
      </c>
      <c r="Z184">
        <v>94.172820000000002</v>
      </c>
      <c r="AA184">
        <v>4.804786</v>
      </c>
      <c r="AB184">
        <v>33.351349999999996</v>
      </c>
      <c r="AC184">
        <v>74.659899999999993</v>
      </c>
      <c r="AD184">
        <v>2.8977650000000001</v>
      </c>
      <c r="AE184">
        <v>1.8687910000000001</v>
      </c>
      <c r="AF184">
        <v>0.91433900000000001</v>
      </c>
      <c r="AG184">
        <v>12087.66</v>
      </c>
      <c r="AH184">
        <v>0</v>
      </c>
      <c r="AI184">
        <v>14.57169</v>
      </c>
      <c r="AJ184">
        <v>0</v>
      </c>
      <c r="AK184">
        <v>277.49310000000003</v>
      </c>
      <c r="AL184">
        <v>28.793340000000001</v>
      </c>
      <c r="AM184">
        <v>49.773229999999998</v>
      </c>
      <c r="AN184">
        <v>102.5515</v>
      </c>
      <c r="AO184">
        <v>236.43469999999999</v>
      </c>
      <c r="AP184">
        <v>94.038049999999998</v>
      </c>
      <c r="AQ184">
        <v>171.26220000000001</v>
      </c>
      <c r="AR184">
        <v>-67.528499999999994</v>
      </c>
      <c r="AS184">
        <v>1</v>
      </c>
      <c r="AT184">
        <v>0</v>
      </c>
      <c r="AU184">
        <v>1.4357359999999999</v>
      </c>
      <c r="AV184">
        <v>1.180077</v>
      </c>
      <c r="AW184">
        <v>9.6729999999999993E-3</v>
      </c>
      <c r="AX184">
        <v>10.00141</v>
      </c>
      <c r="AY184">
        <v>4.4437999999999998E-2</v>
      </c>
      <c r="AZ184">
        <v>7.9932160000000003</v>
      </c>
      <c r="BA184">
        <v>3.3898999999999999E-2</v>
      </c>
      <c r="BB184">
        <v>1.4566000000000001E-2</v>
      </c>
      <c r="BC184">
        <v>38.662939999999999</v>
      </c>
      <c r="BD184">
        <v>43.232619999999997</v>
      </c>
      <c r="BE184">
        <v>16</v>
      </c>
      <c r="BF184">
        <v>7</v>
      </c>
      <c r="BG184">
        <v>11.5</v>
      </c>
      <c r="BH184">
        <v>11.52455</v>
      </c>
      <c r="BI184">
        <v>12.454000000000001</v>
      </c>
      <c r="BJ184">
        <v>13.4</v>
      </c>
      <c r="BK184">
        <v>17.2</v>
      </c>
      <c r="BL184">
        <v>10.01797</v>
      </c>
      <c r="BM184">
        <v>69.329059999999998</v>
      </c>
      <c r="BN184">
        <v>1</v>
      </c>
      <c r="BO184">
        <v>0</v>
      </c>
      <c r="BP184">
        <v>0</v>
      </c>
      <c r="BQ184">
        <v>6.4202890000000004</v>
      </c>
      <c r="BR184">
        <v>69.7</v>
      </c>
      <c r="BS184">
        <v>1.559617</v>
      </c>
      <c r="BT184">
        <v>224.05119999999999</v>
      </c>
      <c r="BU184">
        <v>11692.87</v>
      </c>
      <c r="BV184">
        <v>0.11529300000000001</v>
      </c>
      <c r="BW184">
        <v>6.5979999999999997E-3</v>
      </c>
      <c r="BX184">
        <v>2.2157140000000002</v>
      </c>
      <c r="BY184">
        <v>0.244893</v>
      </c>
      <c r="BZ184">
        <v>1.6296809999999999</v>
      </c>
      <c r="CA184">
        <v>1.3570359999999999</v>
      </c>
      <c r="CB184">
        <v>10.973890000000001</v>
      </c>
      <c r="CC184">
        <v>11.96129</v>
      </c>
      <c r="CD184">
        <v>12.184380000000001</v>
      </c>
      <c r="CE184">
        <v>1.4015139999999999</v>
      </c>
      <c r="CF184">
        <v>38.694980000000001</v>
      </c>
      <c r="CG184">
        <v>2.586379</v>
      </c>
      <c r="CH184">
        <v>0.93338200000000004</v>
      </c>
      <c r="CI184">
        <v>2.1906780000000001</v>
      </c>
      <c r="CJ184">
        <v>63.239530000000002</v>
      </c>
      <c r="CK184">
        <v>185.10919999999999</v>
      </c>
      <c r="CL184">
        <v>16.684850000000001</v>
      </c>
      <c r="CM184">
        <v>87.998069999999998</v>
      </c>
      <c r="CN184">
        <v>208.75839999999999</v>
      </c>
      <c r="CO184">
        <v>2881.779</v>
      </c>
      <c r="CP184">
        <v>0.58758500000000002</v>
      </c>
      <c r="CQ184">
        <v>66.726460000000003</v>
      </c>
      <c r="CR184">
        <v>10.90217</v>
      </c>
      <c r="CS184">
        <v>7954.0020000000004</v>
      </c>
      <c r="CT184">
        <v>3.4888000000000002E-2</v>
      </c>
      <c r="CU184">
        <v>32.200780000000002</v>
      </c>
      <c r="CV184">
        <v>0.34888000000000002</v>
      </c>
      <c r="CW184">
        <v>322.00779999999997</v>
      </c>
      <c r="CX184">
        <v>0</v>
      </c>
      <c r="CY184">
        <v>4.3699000000000002E-2</v>
      </c>
      <c r="CZ184">
        <v>2.7657219999999998</v>
      </c>
      <c r="DA184">
        <v>198.5284</v>
      </c>
      <c r="DB184">
        <v>0.36</v>
      </c>
      <c r="DC184">
        <f t="shared" si="10"/>
        <v>258.982664</v>
      </c>
      <c r="DD184">
        <f t="shared" si="11"/>
        <v>129.491332</v>
      </c>
    </row>
    <row r="185" spans="1:108" x14ac:dyDescent="0.3">
      <c r="A185">
        <v>1988</v>
      </c>
      <c r="B185">
        <v>10</v>
      </c>
      <c r="C185">
        <v>15</v>
      </c>
      <c r="D185">
        <v>4.3626820000000004</v>
      </c>
      <c r="E185">
        <v>30.61412</v>
      </c>
      <c r="F185">
        <v>41.276119999999999</v>
      </c>
      <c r="G185">
        <v>0.56694599999999995</v>
      </c>
      <c r="H185">
        <v>0.37436999999999998</v>
      </c>
      <c r="I185">
        <v>35.124380000000002</v>
      </c>
      <c r="J185">
        <f t="shared" si="8"/>
        <v>361.00927442983141</v>
      </c>
      <c r="K185">
        <v>249.99529999999999</v>
      </c>
      <c r="L185">
        <v>172.14490000000001</v>
      </c>
      <c r="M185">
        <v>0</v>
      </c>
      <c r="N185">
        <v>15.023339999999999</v>
      </c>
      <c r="O185">
        <f t="shared" si="9"/>
        <v>187.16824</v>
      </c>
      <c r="P185">
        <v>8.7306220000000003</v>
      </c>
      <c r="Q185">
        <v>0.92062999999999995</v>
      </c>
      <c r="R185">
        <v>34.42897</v>
      </c>
      <c r="S185">
        <v>29.639469999999999</v>
      </c>
      <c r="T185">
        <v>0.80980099999999999</v>
      </c>
      <c r="U185">
        <v>1.6657489999999999</v>
      </c>
      <c r="V185">
        <v>0</v>
      </c>
      <c r="W185">
        <v>168.73849999999999</v>
      </c>
      <c r="X185">
        <v>0</v>
      </c>
      <c r="Y185">
        <v>16.448910000000001</v>
      </c>
      <c r="Z185">
        <v>94.949770000000001</v>
      </c>
      <c r="AA185">
        <v>4.7325119999999998</v>
      </c>
      <c r="AB185">
        <v>33.747700000000002</v>
      </c>
      <c r="AC185">
        <v>75.819509999999994</v>
      </c>
      <c r="AD185">
        <v>2.935216</v>
      </c>
      <c r="AE185">
        <v>2.1502029999999999</v>
      </c>
      <c r="AF185">
        <v>0.90069100000000002</v>
      </c>
      <c r="AG185">
        <v>12087.62</v>
      </c>
      <c r="AH185">
        <v>0</v>
      </c>
      <c r="AI185">
        <v>14.503450000000001</v>
      </c>
      <c r="AJ185">
        <v>0</v>
      </c>
      <c r="AK185">
        <v>284.52629999999999</v>
      </c>
      <c r="AL185">
        <v>29.13626</v>
      </c>
      <c r="AM185">
        <v>50.281970000000001</v>
      </c>
      <c r="AN185">
        <v>147.595</v>
      </c>
      <c r="AO185">
        <v>326.5394</v>
      </c>
      <c r="AP185">
        <v>129.88339999999999</v>
      </c>
      <c r="AQ185">
        <v>229.84700000000001</v>
      </c>
      <c r="AR185">
        <v>-80.619399999999999</v>
      </c>
      <c r="AS185">
        <v>1</v>
      </c>
      <c r="AT185">
        <v>0</v>
      </c>
      <c r="AU185">
        <v>2.256462</v>
      </c>
      <c r="AV185">
        <v>1.195255</v>
      </c>
      <c r="AW185">
        <v>9.7509999999999993E-3</v>
      </c>
      <c r="AX185">
        <v>10.29626</v>
      </c>
      <c r="AY185">
        <v>4.4859999999999997E-2</v>
      </c>
      <c r="AZ185">
        <v>8.2794640000000008</v>
      </c>
      <c r="BA185">
        <v>3.4484000000000001E-2</v>
      </c>
      <c r="BB185">
        <v>0</v>
      </c>
      <c r="BC185">
        <v>47.428379999999997</v>
      </c>
      <c r="BD185">
        <v>53.598860000000002</v>
      </c>
      <c r="BE185">
        <v>18.100000000000001</v>
      </c>
      <c r="BF185">
        <v>10.5</v>
      </c>
      <c r="BG185">
        <v>14.3</v>
      </c>
      <c r="BH185">
        <v>14.78678</v>
      </c>
      <c r="BI185">
        <v>15.105600000000001</v>
      </c>
      <c r="BJ185">
        <v>18.5</v>
      </c>
      <c r="BK185">
        <v>0</v>
      </c>
      <c r="BL185">
        <v>12.69622</v>
      </c>
      <c r="BM185">
        <v>73.952110000000005</v>
      </c>
      <c r="BN185">
        <v>1</v>
      </c>
      <c r="BO185">
        <v>0</v>
      </c>
      <c r="BP185">
        <v>0</v>
      </c>
      <c r="BQ185">
        <v>0</v>
      </c>
      <c r="BR185">
        <v>176.55</v>
      </c>
      <c r="BS185">
        <v>0.22232299999999999</v>
      </c>
      <c r="BT185">
        <v>223.53389999999999</v>
      </c>
      <c r="BU185">
        <v>11688.1</v>
      </c>
      <c r="BV185">
        <v>0.10963199999999999</v>
      </c>
      <c r="BW185">
        <v>5.9309999999999996E-3</v>
      </c>
      <c r="BX185">
        <v>2.093356</v>
      </c>
      <c r="BY185">
        <v>0.213758</v>
      </c>
      <c r="BZ185">
        <v>1.6162270000000001</v>
      </c>
      <c r="CA185">
        <v>1.3438859999999999</v>
      </c>
      <c r="CB185">
        <v>10.76662</v>
      </c>
      <c r="CC185">
        <v>11.852209999999999</v>
      </c>
      <c r="CD185">
        <v>11.966519999999999</v>
      </c>
      <c r="CE185">
        <v>1.372544</v>
      </c>
      <c r="CF185">
        <v>38.096330000000002</v>
      </c>
      <c r="CG185">
        <v>2.5329640000000002</v>
      </c>
      <c r="CH185">
        <v>0.92246399999999995</v>
      </c>
      <c r="CI185">
        <v>2.1834579999999999</v>
      </c>
      <c r="CJ185">
        <v>62.721269999999997</v>
      </c>
      <c r="CK185">
        <v>184.82210000000001</v>
      </c>
      <c r="CL185">
        <v>16.559999999999999</v>
      </c>
      <c r="CM185">
        <v>87.899569999999997</v>
      </c>
      <c r="CN185">
        <v>207.91480000000001</v>
      </c>
      <c r="CO185">
        <v>2880.473</v>
      </c>
      <c r="CP185">
        <v>0.58520000000000005</v>
      </c>
      <c r="CQ185">
        <v>66.733270000000005</v>
      </c>
      <c r="CR185">
        <v>10.874230000000001</v>
      </c>
      <c r="CS185">
        <v>7953.34</v>
      </c>
      <c r="CT185">
        <v>3.4587E-2</v>
      </c>
      <c r="CU185">
        <v>32.200629999999997</v>
      </c>
      <c r="CV185">
        <v>0.34586699999999998</v>
      </c>
      <c r="CW185">
        <v>322.00630000000001</v>
      </c>
      <c r="CX185">
        <v>0</v>
      </c>
      <c r="CY185">
        <v>4.4998999999999997E-2</v>
      </c>
      <c r="CZ185">
        <v>1.7876989999999999</v>
      </c>
      <c r="DA185">
        <v>161.75409999999999</v>
      </c>
      <c r="DB185">
        <v>0.46465299999999998</v>
      </c>
      <c r="DC185">
        <f t="shared" si="10"/>
        <v>263.36348199999998</v>
      </c>
      <c r="DD185">
        <f t="shared" si="11"/>
        <v>131.68174099999999</v>
      </c>
    </row>
    <row r="186" spans="1:108" x14ac:dyDescent="0.3">
      <c r="A186">
        <v>1988</v>
      </c>
      <c r="B186">
        <v>11</v>
      </c>
      <c r="C186">
        <v>14</v>
      </c>
      <c r="D186">
        <v>4.4439330000000004</v>
      </c>
      <c r="E186">
        <v>30.79467</v>
      </c>
      <c r="F186">
        <v>41.535870000000003</v>
      </c>
      <c r="G186">
        <v>0.57097500000000001</v>
      </c>
      <c r="H186">
        <v>0.37554300000000002</v>
      </c>
      <c r="I186">
        <v>35.567860000000003</v>
      </c>
      <c r="J186">
        <f t="shared" si="8"/>
        <v>367.57713537186794</v>
      </c>
      <c r="K186">
        <v>249.99529999999999</v>
      </c>
      <c r="L186">
        <v>175.2979</v>
      </c>
      <c r="M186">
        <v>0</v>
      </c>
      <c r="N186">
        <v>15.28884</v>
      </c>
      <c r="O186">
        <f t="shared" si="9"/>
        <v>190.58673999999999</v>
      </c>
      <c r="P186">
        <v>8.8941789999999994</v>
      </c>
      <c r="Q186">
        <v>0.93708400000000003</v>
      </c>
      <c r="R186">
        <v>35.059579999999997</v>
      </c>
      <c r="S186">
        <v>30.416679999999999</v>
      </c>
      <c r="T186">
        <v>0.84782999999999997</v>
      </c>
      <c r="U186">
        <v>1.8237559999999999</v>
      </c>
      <c r="V186">
        <v>0</v>
      </c>
      <c r="W186">
        <v>171.1046</v>
      </c>
      <c r="X186">
        <v>0</v>
      </c>
      <c r="Y186">
        <v>16.657430000000002</v>
      </c>
      <c r="Z186">
        <v>96.222669999999994</v>
      </c>
      <c r="AA186">
        <v>4.7129149999999997</v>
      </c>
      <c r="AB186">
        <v>34.22092</v>
      </c>
      <c r="AC186">
        <v>77.247739999999993</v>
      </c>
      <c r="AD186">
        <v>3.0408390000000001</v>
      </c>
      <c r="AE186">
        <v>2.335445</v>
      </c>
      <c r="AF186">
        <v>0.88559500000000002</v>
      </c>
      <c r="AG186">
        <v>12087.71</v>
      </c>
      <c r="AH186">
        <v>0</v>
      </c>
      <c r="AI186">
        <v>14.42797</v>
      </c>
      <c r="AJ186">
        <v>0</v>
      </c>
      <c r="AK186">
        <v>297.9117</v>
      </c>
      <c r="AL186">
        <v>29.377369999999999</v>
      </c>
      <c r="AM186">
        <v>50.656039999999997</v>
      </c>
      <c r="AN186">
        <v>163.1438</v>
      </c>
      <c r="AO186">
        <v>375.33249999999998</v>
      </c>
      <c r="AP186">
        <v>149.3058</v>
      </c>
      <c r="AQ186">
        <v>250.71039999999999</v>
      </c>
      <c r="AR186">
        <v>-85.69</v>
      </c>
      <c r="AS186">
        <v>1</v>
      </c>
      <c r="AT186">
        <v>0</v>
      </c>
      <c r="AU186">
        <v>2.6806999999999999</v>
      </c>
      <c r="AV186">
        <v>1.217516</v>
      </c>
      <c r="AW186">
        <v>9.8809999999999992E-3</v>
      </c>
      <c r="AX186">
        <v>10.69641</v>
      </c>
      <c r="AY186">
        <v>4.6226999999999997E-2</v>
      </c>
      <c r="AZ186">
        <v>8.6444639999999993</v>
      </c>
      <c r="BA186">
        <v>3.5897999999999999E-2</v>
      </c>
      <c r="BB186">
        <v>0</v>
      </c>
      <c r="BC186">
        <v>61.0062</v>
      </c>
      <c r="BD186">
        <v>67.980509999999995</v>
      </c>
      <c r="BE186">
        <v>19.3</v>
      </c>
      <c r="BF186">
        <v>15</v>
      </c>
      <c r="BG186">
        <v>17.149999999999999</v>
      </c>
      <c r="BH186">
        <v>15.93064</v>
      </c>
      <c r="BI186">
        <v>17.605799999999999</v>
      </c>
      <c r="BJ186">
        <v>23.1</v>
      </c>
      <c r="BK186">
        <v>0</v>
      </c>
      <c r="BL186">
        <v>17.05189</v>
      </c>
      <c r="BM186">
        <v>84.701350000000005</v>
      </c>
      <c r="BN186">
        <v>1</v>
      </c>
      <c r="BO186">
        <v>0</v>
      </c>
      <c r="BP186">
        <v>0</v>
      </c>
      <c r="BQ186">
        <v>0</v>
      </c>
      <c r="BR186">
        <v>324.75</v>
      </c>
      <c r="BS186">
        <v>0.289219</v>
      </c>
      <c r="BT186">
        <v>222.9298</v>
      </c>
      <c r="BU186">
        <v>11682.2</v>
      </c>
      <c r="BV186">
        <v>9.7061999999999996E-2</v>
      </c>
      <c r="BW186">
        <v>4.8050000000000002E-3</v>
      </c>
      <c r="BX186">
        <v>1.810406</v>
      </c>
      <c r="BY186">
        <v>0.162439</v>
      </c>
      <c r="BZ186">
        <v>1.5914299999999999</v>
      </c>
      <c r="CA186">
        <v>1.3280320000000001</v>
      </c>
      <c r="CB186">
        <v>10.478120000000001</v>
      </c>
      <c r="CC186">
        <v>11.733180000000001</v>
      </c>
      <c r="CD186">
        <v>11.70299</v>
      </c>
      <c r="CE186">
        <v>1.340838</v>
      </c>
      <c r="CF186">
        <v>37.350549999999998</v>
      </c>
      <c r="CG186">
        <v>2.47458</v>
      </c>
      <c r="CH186">
        <v>0.90844100000000005</v>
      </c>
      <c r="CI186">
        <v>2.1752060000000002</v>
      </c>
      <c r="CJ186">
        <v>62.046050000000001</v>
      </c>
      <c r="CK186">
        <v>184.20419999999999</v>
      </c>
      <c r="CL186">
        <v>16.438749999999999</v>
      </c>
      <c r="CM186">
        <v>87.785030000000006</v>
      </c>
      <c r="CN186">
        <v>207.24760000000001</v>
      </c>
      <c r="CO186">
        <v>2878.9059999999999</v>
      </c>
      <c r="CP186">
        <v>0.58334299999999994</v>
      </c>
      <c r="CQ186">
        <v>66.739189999999994</v>
      </c>
      <c r="CR186">
        <v>10.859170000000001</v>
      </c>
      <c r="CS186">
        <v>7952.5050000000001</v>
      </c>
      <c r="CT186">
        <v>3.4287999999999999E-2</v>
      </c>
      <c r="CU186">
        <v>32.200449999999996</v>
      </c>
      <c r="CV186">
        <v>0.34287800000000002</v>
      </c>
      <c r="CW186">
        <v>322.00450000000001</v>
      </c>
      <c r="CX186">
        <v>0</v>
      </c>
      <c r="CY186">
        <v>7.5673000000000004E-2</v>
      </c>
      <c r="CZ186">
        <v>1.9925280000000001</v>
      </c>
      <c r="DA186">
        <v>164.50919999999999</v>
      </c>
      <c r="DB186">
        <v>1.24</v>
      </c>
      <c r="DC186">
        <f t="shared" si="10"/>
        <v>268.56584899999996</v>
      </c>
      <c r="DD186">
        <f t="shared" si="11"/>
        <v>134.28292449999998</v>
      </c>
    </row>
    <row r="187" spans="1:108" x14ac:dyDescent="0.3">
      <c r="A187">
        <v>1988</v>
      </c>
      <c r="B187">
        <v>12</v>
      </c>
      <c r="C187">
        <v>14</v>
      </c>
      <c r="D187">
        <v>4.5341079999999998</v>
      </c>
      <c r="E187">
        <v>31.03</v>
      </c>
      <c r="F187">
        <v>41.79166</v>
      </c>
      <c r="G187">
        <v>0.57492900000000002</v>
      </c>
      <c r="H187">
        <v>0.376691</v>
      </c>
      <c r="I187">
        <v>36.007280000000002</v>
      </c>
      <c r="J187">
        <f t="shared" si="8"/>
        <v>374.77057522877891</v>
      </c>
      <c r="K187">
        <v>249.99529999999999</v>
      </c>
      <c r="L187">
        <v>178.74600000000001</v>
      </c>
      <c r="M187">
        <v>0</v>
      </c>
      <c r="N187">
        <v>15.58292</v>
      </c>
      <c r="O187">
        <f t="shared" si="9"/>
        <v>194.32892000000001</v>
      </c>
      <c r="P187">
        <v>9.074192</v>
      </c>
      <c r="Q187">
        <v>0.96001700000000001</v>
      </c>
      <c r="R187">
        <v>35.749200000000002</v>
      </c>
      <c r="S187">
        <v>31.273140000000001</v>
      </c>
      <c r="T187">
        <v>0.88871</v>
      </c>
      <c r="U187">
        <v>1.808019</v>
      </c>
      <c r="V187">
        <v>0</v>
      </c>
      <c r="W187">
        <v>173.6404</v>
      </c>
      <c r="X187">
        <v>0</v>
      </c>
      <c r="Y187">
        <v>16.884049999999998</v>
      </c>
      <c r="Z187">
        <v>97.597040000000007</v>
      </c>
      <c r="AA187">
        <v>4.7164640000000002</v>
      </c>
      <c r="AB187">
        <v>34.728079999999999</v>
      </c>
      <c r="AC187">
        <v>78.791420000000002</v>
      </c>
      <c r="AD187">
        <v>3.1492740000000001</v>
      </c>
      <c r="AE187">
        <v>2.391769</v>
      </c>
      <c r="AF187">
        <v>0.86857899999999999</v>
      </c>
      <c r="AG187">
        <v>12087.8</v>
      </c>
      <c r="AH187">
        <v>0</v>
      </c>
      <c r="AI187">
        <v>14.3429</v>
      </c>
      <c r="AJ187">
        <v>0</v>
      </c>
      <c r="AK187">
        <v>285.2004</v>
      </c>
      <c r="AL187">
        <v>29.72485</v>
      </c>
      <c r="AM187">
        <v>51.192630000000001</v>
      </c>
      <c r="AN187">
        <v>156.41499999999999</v>
      </c>
      <c r="AO187">
        <v>361.74349999999998</v>
      </c>
      <c r="AP187">
        <v>143.905</v>
      </c>
      <c r="AQ187">
        <v>236.02289999999999</v>
      </c>
      <c r="AR187">
        <v>-77.799199999999999</v>
      </c>
      <c r="AS187">
        <v>1</v>
      </c>
      <c r="AT187">
        <v>0</v>
      </c>
      <c r="AU187">
        <v>2.9137369999999998</v>
      </c>
      <c r="AV187">
        <v>1.242221</v>
      </c>
      <c r="AW187">
        <v>1.0022E-2</v>
      </c>
      <c r="AX187">
        <v>11.123189999999999</v>
      </c>
      <c r="AY187">
        <v>4.7655999999999997E-2</v>
      </c>
      <c r="AZ187">
        <v>9.020702</v>
      </c>
      <c r="BA187">
        <v>3.7321E-2</v>
      </c>
      <c r="BB187">
        <v>0</v>
      </c>
      <c r="BC187">
        <v>59.614780000000003</v>
      </c>
      <c r="BD187">
        <v>66.250720000000001</v>
      </c>
      <c r="BE187">
        <v>20.8</v>
      </c>
      <c r="BF187">
        <v>13.2</v>
      </c>
      <c r="BG187">
        <v>17</v>
      </c>
      <c r="BH187">
        <v>15.73874</v>
      </c>
      <c r="BI187">
        <v>17.805599999999998</v>
      </c>
      <c r="BJ187">
        <v>21.5</v>
      </c>
      <c r="BK187">
        <v>0</v>
      </c>
      <c r="BL187">
        <v>15.173489999999999</v>
      </c>
      <c r="BM187">
        <v>74.427790000000002</v>
      </c>
      <c r="BN187">
        <v>1</v>
      </c>
      <c r="BO187">
        <v>0</v>
      </c>
      <c r="BP187">
        <v>0</v>
      </c>
      <c r="BQ187">
        <v>0</v>
      </c>
      <c r="BR187">
        <v>487.2</v>
      </c>
      <c r="BS187">
        <v>0.37155899999999997</v>
      </c>
      <c r="BT187">
        <v>222.26929999999999</v>
      </c>
      <c r="BU187">
        <v>11675.94</v>
      </c>
      <c r="BV187">
        <v>8.7055999999999994E-2</v>
      </c>
      <c r="BW187">
        <v>3.673E-3</v>
      </c>
      <c r="BX187">
        <v>1.60745</v>
      </c>
      <c r="BY187">
        <v>0.115241</v>
      </c>
      <c r="BZ187">
        <v>1.567609</v>
      </c>
      <c r="CA187">
        <v>1.3063309999999999</v>
      </c>
      <c r="CB187">
        <v>10.19294</v>
      </c>
      <c r="CC187">
        <v>11.56217</v>
      </c>
      <c r="CD187">
        <v>11.42332</v>
      </c>
      <c r="CE187">
        <v>1.3087420000000001</v>
      </c>
      <c r="CF187">
        <v>36.551340000000003</v>
      </c>
      <c r="CG187">
        <v>2.41547</v>
      </c>
      <c r="CH187">
        <v>0.89155099999999998</v>
      </c>
      <c r="CI187">
        <v>2.1648010000000002</v>
      </c>
      <c r="CJ187">
        <v>61.248620000000003</v>
      </c>
      <c r="CK187">
        <v>183.61330000000001</v>
      </c>
      <c r="CL187">
        <v>16.318570000000001</v>
      </c>
      <c r="CM187">
        <v>87.635170000000002</v>
      </c>
      <c r="CN187">
        <v>206.64680000000001</v>
      </c>
      <c r="CO187">
        <v>2877.0210000000002</v>
      </c>
      <c r="CP187">
        <v>0.58172699999999999</v>
      </c>
      <c r="CQ187">
        <v>66.746480000000005</v>
      </c>
      <c r="CR187">
        <v>10.849869999999999</v>
      </c>
      <c r="CS187">
        <v>7951.6890000000003</v>
      </c>
      <c r="CT187">
        <v>3.3991E-2</v>
      </c>
      <c r="CU187">
        <v>32.200249999999997</v>
      </c>
      <c r="CV187">
        <v>0.33991500000000002</v>
      </c>
      <c r="CW187">
        <v>322.0025</v>
      </c>
      <c r="CX187">
        <v>0</v>
      </c>
      <c r="CY187">
        <v>8.4567000000000003E-2</v>
      </c>
      <c r="CZ187">
        <v>2.3210799999999998</v>
      </c>
      <c r="DA187">
        <v>136.08750000000001</v>
      </c>
      <c r="DB187">
        <v>1.24</v>
      </c>
      <c r="DC187">
        <f t="shared" si="10"/>
        <v>274.08219800000001</v>
      </c>
      <c r="DD187">
        <f t="shared" si="11"/>
        <v>137.041099</v>
      </c>
    </row>
    <row r="188" spans="1:108" x14ac:dyDescent="0.3">
      <c r="A188">
        <v>1989</v>
      </c>
      <c r="B188">
        <v>1</v>
      </c>
      <c r="C188">
        <v>13</v>
      </c>
      <c r="D188">
        <v>4.6223330000000002</v>
      </c>
      <c r="E188">
        <v>31.25996</v>
      </c>
      <c r="F188">
        <v>42.041249999999998</v>
      </c>
      <c r="G188">
        <v>0.57877100000000004</v>
      </c>
      <c r="H188">
        <v>0.37780999999999998</v>
      </c>
      <c r="I188">
        <v>36.438650000000003</v>
      </c>
      <c r="J188">
        <f t="shared" si="8"/>
        <v>381.88349396312441</v>
      </c>
      <c r="K188">
        <v>249.99529999999999</v>
      </c>
      <c r="L188">
        <v>182.16139999999999</v>
      </c>
      <c r="M188">
        <v>0</v>
      </c>
      <c r="N188">
        <v>15.87276</v>
      </c>
      <c r="O188">
        <f t="shared" si="9"/>
        <v>198.03415999999999</v>
      </c>
      <c r="P188">
        <v>9.2497959999999999</v>
      </c>
      <c r="Q188">
        <v>0.98095100000000002</v>
      </c>
      <c r="R188">
        <v>36.432279999999999</v>
      </c>
      <c r="S188">
        <v>32.117660000000001</v>
      </c>
      <c r="T188">
        <v>0.92258799999999996</v>
      </c>
      <c r="U188">
        <v>1.7323660000000001</v>
      </c>
      <c r="V188">
        <v>0</v>
      </c>
      <c r="W188">
        <v>176.678</v>
      </c>
      <c r="X188">
        <v>0</v>
      </c>
      <c r="Y188">
        <v>17.165620000000001</v>
      </c>
      <c r="Z188">
        <v>99.299679999999995</v>
      </c>
      <c r="AA188">
        <v>4.7816660000000004</v>
      </c>
      <c r="AB188">
        <v>35.335599999999999</v>
      </c>
      <c r="AC188">
        <v>80.685789999999997</v>
      </c>
      <c r="AD188">
        <v>3.334749</v>
      </c>
      <c r="AE188">
        <v>2.7216480000000001</v>
      </c>
      <c r="AF188">
        <v>0.86244600000000005</v>
      </c>
      <c r="AG188">
        <v>12087.77</v>
      </c>
      <c r="AH188">
        <v>0</v>
      </c>
      <c r="AI188">
        <v>14.31223</v>
      </c>
      <c r="AJ188">
        <v>0</v>
      </c>
      <c r="AK188">
        <v>272.99779999999998</v>
      </c>
      <c r="AL188">
        <v>29.974060000000001</v>
      </c>
      <c r="AM188">
        <v>51.64378</v>
      </c>
      <c r="AN188">
        <v>121.4945</v>
      </c>
      <c r="AO188">
        <v>341.35629999999998</v>
      </c>
      <c r="AP188">
        <v>135.79830000000001</v>
      </c>
      <c r="AQ188">
        <v>208.84979999999999</v>
      </c>
      <c r="AR188">
        <v>-85.648600000000002</v>
      </c>
      <c r="AS188">
        <v>1</v>
      </c>
      <c r="AT188">
        <v>0</v>
      </c>
      <c r="AU188">
        <v>3.4888729999999999</v>
      </c>
      <c r="AV188">
        <v>1.2663930000000001</v>
      </c>
      <c r="AW188">
        <v>1.0194999999999999E-2</v>
      </c>
      <c r="AX188">
        <v>11.47026</v>
      </c>
      <c r="AY188">
        <v>5.0022999999999998E-2</v>
      </c>
      <c r="AZ188">
        <v>9.3211049999999993</v>
      </c>
      <c r="BA188">
        <v>3.9551000000000003E-2</v>
      </c>
      <c r="BB188">
        <v>0</v>
      </c>
      <c r="BC188">
        <v>82.356700000000004</v>
      </c>
      <c r="BD188">
        <v>88.594759999999994</v>
      </c>
      <c r="BE188">
        <v>24.9</v>
      </c>
      <c r="BF188">
        <v>14.3</v>
      </c>
      <c r="BG188">
        <v>19.600000000000001</v>
      </c>
      <c r="BH188">
        <v>19.035440000000001</v>
      </c>
      <c r="BI188">
        <v>20.723600000000001</v>
      </c>
      <c r="BJ188">
        <v>21.8</v>
      </c>
      <c r="BK188">
        <v>0</v>
      </c>
      <c r="BL188">
        <v>16.298480000000001</v>
      </c>
      <c r="BM188">
        <v>66.665430000000001</v>
      </c>
      <c r="BN188">
        <v>1</v>
      </c>
      <c r="BO188">
        <v>0</v>
      </c>
      <c r="BP188">
        <v>0</v>
      </c>
      <c r="BQ188">
        <v>0</v>
      </c>
      <c r="BR188">
        <v>726.5</v>
      </c>
      <c r="BS188">
        <v>0.38543100000000002</v>
      </c>
      <c r="BT188">
        <v>221.55619999999999</v>
      </c>
      <c r="BU188">
        <v>11667.85</v>
      </c>
      <c r="BV188">
        <v>7.7364000000000002E-2</v>
      </c>
      <c r="BW188">
        <v>2.8760000000000001E-3</v>
      </c>
      <c r="BX188">
        <v>1.4361079999999999</v>
      </c>
      <c r="BY188">
        <v>8.2202999999999998E-2</v>
      </c>
      <c r="BZ188">
        <v>1.541868</v>
      </c>
      <c r="CA188">
        <v>1.2822720000000001</v>
      </c>
      <c r="CB188">
        <v>9.8964540000000003</v>
      </c>
      <c r="CC188">
        <v>11.358420000000001</v>
      </c>
      <c r="CD188">
        <v>11.11434</v>
      </c>
      <c r="CE188">
        <v>1.270632</v>
      </c>
      <c r="CF188">
        <v>35.656440000000003</v>
      </c>
      <c r="CG188">
        <v>2.3453200000000001</v>
      </c>
      <c r="CH188">
        <v>0.87187000000000003</v>
      </c>
      <c r="CI188">
        <v>2.1537250000000001</v>
      </c>
      <c r="CJ188">
        <v>60.150489999999998</v>
      </c>
      <c r="CK188">
        <v>182.29060000000001</v>
      </c>
      <c r="CL188">
        <v>16.1999</v>
      </c>
      <c r="CM188">
        <v>87.475970000000004</v>
      </c>
      <c r="CN188">
        <v>206.1541</v>
      </c>
      <c r="CO188">
        <v>2874.627</v>
      </c>
      <c r="CP188">
        <v>0.58050000000000002</v>
      </c>
      <c r="CQ188">
        <v>66.751279999999994</v>
      </c>
      <c r="CR188">
        <v>10.84994</v>
      </c>
      <c r="CS188">
        <v>7950.5389999999998</v>
      </c>
      <c r="CT188">
        <v>3.3697999999999999E-2</v>
      </c>
      <c r="CU188">
        <v>32.199939999999998</v>
      </c>
      <c r="CV188">
        <v>0.336976</v>
      </c>
      <c r="CW188">
        <v>321.99939999999998</v>
      </c>
      <c r="CX188">
        <v>0</v>
      </c>
      <c r="CY188">
        <v>0.12597</v>
      </c>
      <c r="CZ188">
        <v>1.524454</v>
      </c>
      <c r="DA188">
        <v>156.12549999999999</v>
      </c>
      <c r="DB188">
        <v>1.24</v>
      </c>
      <c r="DC188">
        <f t="shared" si="10"/>
        <v>279.46980100000002</v>
      </c>
      <c r="DD188">
        <f t="shared" si="11"/>
        <v>139.73490050000001</v>
      </c>
    </row>
    <row r="189" spans="1:108" x14ac:dyDescent="0.3">
      <c r="A189">
        <v>1989</v>
      </c>
      <c r="B189">
        <v>2</v>
      </c>
      <c r="C189">
        <v>12</v>
      </c>
      <c r="D189">
        <v>4.7056519999999997</v>
      </c>
      <c r="E189">
        <v>31.480689999999999</v>
      </c>
      <c r="F189">
        <v>42.280500000000004</v>
      </c>
      <c r="G189">
        <v>0.58244099999999999</v>
      </c>
      <c r="H189">
        <v>0.37886999999999998</v>
      </c>
      <c r="I189">
        <v>36.854550000000003</v>
      </c>
      <c r="J189">
        <f t="shared" si="8"/>
        <v>388.78913126486924</v>
      </c>
      <c r="K189">
        <v>249.99529999999999</v>
      </c>
      <c r="L189">
        <v>185.48249999999999</v>
      </c>
      <c r="M189">
        <v>0</v>
      </c>
      <c r="N189">
        <v>16.152249999999999</v>
      </c>
      <c r="O189">
        <f t="shared" si="9"/>
        <v>201.63475</v>
      </c>
      <c r="P189">
        <v>9.4173360000000006</v>
      </c>
      <c r="Q189">
        <v>0.99748700000000001</v>
      </c>
      <c r="R189">
        <v>37.096499999999999</v>
      </c>
      <c r="S189">
        <v>32.933329999999998</v>
      </c>
      <c r="T189">
        <v>0.95023299999999999</v>
      </c>
      <c r="U189">
        <v>1.872647</v>
      </c>
      <c r="V189">
        <v>0</v>
      </c>
      <c r="W189">
        <v>180.39879999999999</v>
      </c>
      <c r="X189">
        <v>0</v>
      </c>
      <c r="Y189">
        <v>17.522040000000001</v>
      </c>
      <c r="Z189">
        <v>101.4504</v>
      </c>
      <c r="AA189">
        <v>4.9194269999999998</v>
      </c>
      <c r="AB189">
        <v>36.07976</v>
      </c>
      <c r="AC189">
        <v>83.058049999999994</v>
      </c>
      <c r="AD189">
        <v>3.6073559999999998</v>
      </c>
      <c r="AE189">
        <v>2.6541160000000001</v>
      </c>
      <c r="AF189">
        <v>0.87289499999999998</v>
      </c>
      <c r="AG189">
        <v>12087.81</v>
      </c>
      <c r="AH189">
        <v>0</v>
      </c>
      <c r="AI189">
        <v>14.36448</v>
      </c>
      <c r="AJ189">
        <v>0</v>
      </c>
      <c r="AK189">
        <v>256.0763</v>
      </c>
      <c r="AL189">
        <v>30.392669999999999</v>
      </c>
      <c r="AM189">
        <v>52.48565</v>
      </c>
      <c r="AN189">
        <v>183.66290000000001</v>
      </c>
      <c r="AO189">
        <v>361.40460000000002</v>
      </c>
      <c r="AP189">
        <v>143.779</v>
      </c>
      <c r="AQ189">
        <v>261.56169999999997</v>
      </c>
      <c r="AR189">
        <v>-76.091700000000003</v>
      </c>
      <c r="AS189">
        <v>1</v>
      </c>
      <c r="AT189">
        <v>0</v>
      </c>
      <c r="AU189">
        <v>4.1210440000000004</v>
      </c>
      <c r="AV189">
        <v>1.28922</v>
      </c>
      <c r="AW189">
        <v>1.0416999999999999E-2</v>
      </c>
      <c r="AX189">
        <v>11.73793</v>
      </c>
      <c r="AY189">
        <v>5.3608999999999997E-2</v>
      </c>
      <c r="AZ189">
        <v>9.5532020000000006</v>
      </c>
      <c r="BA189">
        <v>4.2831000000000001E-2</v>
      </c>
      <c r="BB189">
        <v>0</v>
      </c>
      <c r="BC189">
        <v>32.155700000000003</v>
      </c>
      <c r="BD189">
        <v>38.806130000000003</v>
      </c>
      <c r="BE189">
        <v>26.1</v>
      </c>
      <c r="BF189">
        <v>12.1</v>
      </c>
      <c r="BG189">
        <v>19.100000000000001</v>
      </c>
      <c r="BH189">
        <v>18.659549999999999</v>
      </c>
      <c r="BI189">
        <v>20.584</v>
      </c>
      <c r="BJ189">
        <v>26.7</v>
      </c>
      <c r="BK189">
        <v>0</v>
      </c>
      <c r="BL189">
        <v>14.117240000000001</v>
      </c>
      <c r="BM189">
        <v>58.242139999999999</v>
      </c>
      <c r="BN189">
        <v>1</v>
      </c>
      <c r="BO189">
        <v>0</v>
      </c>
      <c r="BP189">
        <v>0</v>
      </c>
      <c r="BQ189">
        <v>0</v>
      </c>
      <c r="BR189">
        <v>1009</v>
      </c>
      <c r="BS189">
        <v>4.3712000000000001E-2</v>
      </c>
      <c r="BT189">
        <v>220.77080000000001</v>
      </c>
      <c r="BU189">
        <v>11658.11</v>
      </c>
      <c r="BV189">
        <v>6.8941000000000002E-2</v>
      </c>
      <c r="BW189">
        <v>2.2690000000000002E-3</v>
      </c>
      <c r="BX189">
        <v>1.322416</v>
      </c>
      <c r="BY189">
        <v>5.9450999999999997E-2</v>
      </c>
      <c r="BZ189">
        <v>1.5108090000000001</v>
      </c>
      <c r="CA189">
        <v>1.2551270000000001</v>
      </c>
      <c r="CB189">
        <v>9.5796539999999997</v>
      </c>
      <c r="CC189">
        <v>11.127660000000001</v>
      </c>
      <c r="CD189">
        <v>10.76834</v>
      </c>
      <c r="CE189">
        <v>1.2301660000000001</v>
      </c>
      <c r="CF189">
        <v>34.642429999999997</v>
      </c>
      <c r="CG189">
        <v>2.2708930000000001</v>
      </c>
      <c r="CH189">
        <v>0.84868299999999997</v>
      </c>
      <c r="CI189">
        <v>2.1411549999999999</v>
      </c>
      <c r="CJ189">
        <v>58.785249999999998</v>
      </c>
      <c r="CK189">
        <v>180.23179999999999</v>
      </c>
      <c r="CL189">
        <v>16.0824</v>
      </c>
      <c r="CM189">
        <v>87.294809999999998</v>
      </c>
      <c r="CN189">
        <v>205.7852</v>
      </c>
      <c r="CO189">
        <v>2871.8870000000002</v>
      </c>
      <c r="CP189">
        <v>0.57976399999999995</v>
      </c>
      <c r="CQ189">
        <v>66.755340000000004</v>
      </c>
      <c r="CR189">
        <v>10.861700000000001</v>
      </c>
      <c r="CS189">
        <v>7949.1850000000004</v>
      </c>
      <c r="CT189">
        <v>3.3405999999999998E-2</v>
      </c>
      <c r="CU189">
        <v>32.199579999999997</v>
      </c>
      <c r="CV189">
        <v>0.33406200000000003</v>
      </c>
      <c r="CW189">
        <v>321.99579999999997</v>
      </c>
      <c r="CX189">
        <v>0</v>
      </c>
      <c r="CY189">
        <v>3.9497999999999998E-2</v>
      </c>
      <c r="CZ189">
        <v>0.13128699999999999</v>
      </c>
      <c r="DA189">
        <v>103.80240000000001</v>
      </c>
      <c r="DB189">
        <v>1.24</v>
      </c>
      <c r="DC189">
        <f t="shared" si="10"/>
        <v>284.90228300000001</v>
      </c>
      <c r="DD189">
        <f t="shared" si="11"/>
        <v>142.45114150000001</v>
      </c>
    </row>
    <row r="190" spans="1:108" x14ac:dyDescent="0.3">
      <c r="A190">
        <v>1989</v>
      </c>
      <c r="B190">
        <v>3</v>
      </c>
      <c r="C190">
        <v>14</v>
      </c>
      <c r="D190">
        <v>4.7660109999999998</v>
      </c>
      <c r="E190">
        <v>31.682790000000001</v>
      </c>
      <c r="F190">
        <v>42.49926</v>
      </c>
      <c r="G190">
        <v>0.585785</v>
      </c>
      <c r="H190">
        <v>0.37984299999999999</v>
      </c>
      <c r="I190">
        <v>37.236919999999998</v>
      </c>
      <c r="J190">
        <f t="shared" si="8"/>
        <v>395.17931277490447</v>
      </c>
      <c r="K190">
        <v>249.99529999999999</v>
      </c>
      <c r="L190">
        <v>188.55549999999999</v>
      </c>
      <c r="M190">
        <v>0</v>
      </c>
      <c r="N190">
        <v>16.406020000000002</v>
      </c>
      <c r="O190">
        <f t="shared" si="9"/>
        <v>204.96152000000001</v>
      </c>
      <c r="P190">
        <v>9.5374099999999995</v>
      </c>
      <c r="Q190">
        <v>1.0032540000000001</v>
      </c>
      <c r="R190">
        <v>37.711089999999999</v>
      </c>
      <c r="S190">
        <v>33.677419999999998</v>
      </c>
      <c r="T190">
        <v>0.96711000000000003</v>
      </c>
      <c r="U190">
        <v>1.8170850000000001</v>
      </c>
      <c r="V190">
        <v>0</v>
      </c>
      <c r="W190">
        <v>183.11660000000001</v>
      </c>
      <c r="X190">
        <v>0</v>
      </c>
      <c r="Y190">
        <v>17.766020000000001</v>
      </c>
      <c r="Z190">
        <v>102.5658</v>
      </c>
      <c r="AA190">
        <v>4.9114639999999996</v>
      </c>
      <c r="AB190">
        <v>36.62332</v>
      </c>
      <c r="AC190">
        <v>84.71163</v>
      </c>
      <c r="AD190">
        <v>3.6106980000000002</v>
      </c>
      <c r="AE190">
        <v>2.6292179999999998</v>
      </c>
      <c r="AF190">
        <v>0.86780400000000002</v>
      </c>
      <c r="AG190">
        <v>12087.97</v>
      </c>
      <c r="AH190">
        <v>0</v>
      </c>
      <c r="AI190">
        <v>14.33902</v>
      </c>
      <c r="AJ190">
        <v>0</v>
      </c>
      <c r="AK190">
        <v>278.30099999999999</v>
      </c>
      <c r="AL190">
        <v>30.593710000000002</v>
      </c>
      <c r="AM190">
        <v>52.764859999999999</v>
      </c>
      <c r="AN190">
        <v>112.4333</v>
      </c>
      <c r="AO190">
        <v>308.05189999999999</v>
      </c>
      <c r="AP190">
        <v>122.5528</v>
      </c>
      <c r="AQ190">
        <v>208.0926</v>
      </c>
      <c r="AR190">
        <v>-94.119</v>
      </c>
      <c r="AS190">
        <v>1</v>
      </c>
      <c r="AT190">
        <v>0</v>
      </c>
      <c r="AU190">
        <v>2.8472719999999998</v>
      </c>
      <c r="AV190">
        <v>1.3057559999999999</v>
      </c>
      <c r="AW190">
        <v>1.0532E-2</v>
      </c>
      <c r="AX190">
        <v>11.88876</v>
      </c>
      <c r="AY190">
        <v>5.3544000000000001E-2</v>
      </c>
      <c r="AZ190">
        <v>9.6908480000000008</v>
      </c>
      <c r="BA190">
        <v>4.2783000000000002E-2</v>
      </c>
      <c r="BB190">
        <v>0</v>
      </c>
      <c r="BC190">
        <v>71.525639999999996</v>
      </c>
      <c r="BD190">
        <v>77.127070000000003</v>
      </c>
      <c r="BE190">
        <v>22.8</v>
      </c>
      <c r="BF190">
        <v>13.5</v>
      </c>
      <c r="BG190">
        <v>18.149999999999999</v>
      </c>
      <c r="BH190">
        <v>17.812840000000001</v>
      </c>
      <c r="BI190">
        <v>19.1358</v>
      </c>
      <c r="BJ190">
        <v>19</v>
      </c>
      <c r="BK190">
        <v>0</v>
      </c>
      <c r="BL190">
        <v>15.473330000000001</v>
      </c>
      <c r="BM190">
        <v>69.830510000000004</v>
      </c>
      <c r="BN190">
        <v>1</v>
      </c>
      <c r="BO190">
        <v>0</v>
      </c>
      <c r="BP190">
        <v>0</v>
      </c>
      <c r="BQ190">
        <v>0</v>
      </c>
      <c r="BR190">
        <v>1251.7</v>
      </c>
      <c r="BS190">
        <v>0.30721700000000002</v>
      </c>
      <c r="BT190">
        <v>220.14250000000001</v>
      </c>
      <c r="BU190">
        <v>11652.02</v>
      </c>
      <c r="BV190">
        <v>6.7178000000000002E-2</v>
      </c>
      <c r="BW190">
        <v>2.006E-3</v>
      </c>
      <c r="BX190">
        <v>1.3996919999999999</v>
      </c>
      <c r="BY190">
        <v>5.0051999999999999E-2</v>
      </c>
      <c r="BZ190">
        <v>1.492461</v>
      </c>
      <c r="CA190">
        <v>1.250605</v>
      </c>
      <c r="CB190">
        <v>9.3529289999999996</v>
      </c>
      <c r="CC190">
        <v>11.10392</v>
      </c>
      <c r="CD190">
        <v>10.432259999999999</v>
      </c>
      <c r="CE190">
        <v>1.2057899999999999</v>
      </c>
      <c r="CF190">
        <v>33.658940000000001</v>
      </c>
      <c r="CG190">
        <v>2.2260279999999999</v>
      </c>
      <c r="CH190">
        <v>0.826295</v>
      </c>
      <c r="CI190">
        <v>2.1336940000000002</v>
      </c>
      <c r="CJ190">
        <v>57.741480000000003</v>
      </c>
      <c r="CK190">
        <v>178.77109999999999</v>
      </c>
      <c r="CL190">
        <v>15.963179999999999</v>
      </c>
      <c r="CM190">
        <v>87.194490000000002</v>
      </c>
      <c r="CN190">
        <v>205.36869999999999</v>
      </c>
      <c r="CO190">
        <v>2870.567</v>
      </c>
      <c r="CP190">
        <v>0.57902600000000004</v>
      </c>
      <c r="CQ190">
        <v>66.762889999999999</v>
      </c>
      <c r="CR190">
        <v>10.87289</v>
      </c>
      <c r="CS190">
        <v>7948.5389999999998</v>
      </c>
      <c r="CT190">
        <v>3.3117000000000001E-2</v>
      </c>
      <c r="CU190">
        <v>32.199469999999998</v>
      </c>
      <c r="CV190">
        <v>0.33117400000000002</v>
      </c>
      <c r="CW190">
        <v>321.99470000000002</v>
      </c>
      <c r="CX190">
        <v>0</v>
      </c>
      <c r="CY190">
        <v>4.3667999999999998E-2</v>
      </c>
      <c r="CZ190">
        <v>1.7824040000000001</v>
      </c>
      <c r="DA190">
        <v>87.503579999999999</v>
      </c>
      <c r="DB190">
        <v>1.24</v>
      </c>
      <c r="DC190">
        <f t="shared" si="10"/>
        <v>289.67488900000001</v>
      </c>
      <c r="DD190">
        <f t="shared" si="11"/>
        <v>144.8374445</v>
      </c>
    </row>
    <row r="191" spans="1:108" x14ac:dyDescent="0.3">
      <c r="A191">
        <v>1989</v>
      </c>
      <c r="B191">
        <v>4</v>
      </c>
      <c r="C191">
        <v>13</v>
      </c>
      <c r="D191">
        <v>4.8322310000000002</v>
      </c>
      <c r="E191">
        <v>31.86422</v>
      </c>
      <c r="F191">
        <v>42.695419999999999</v>
      </c>
      <c r="G191">
        <v>0.58877299999999999</v>
      </c>
      <c r="H191">
        <v>0.38072099999999998</v>
      </c>
      <c r="I191">
        <v>37.581449999999997</v>
      </c>
      <c r="J191">
        <f t="shared" si="8"/>
        <v>400.9709114109242</v>
      </c>
      <c r="K191">
        <v>249.99529999999999</v>
      </c>
      <c r="L191">
        <v>191.34049999999999</v>
      </c>
      <c r="M191">
        <v>0</v>
      </c>
      <c r="N191">
        <v>16.630210000000002</v>
      </c>
      <c r="O191">
        <f t="shared" si="9"/>
        <v>207.97071</v>
      </c>
      <c r="P191">
        <v>9.6677029999999995</v>
      </c>
      <c r="Q191">
        <v>1.004616</v>
      </c>
      <c r="R191">
        <v>38.268090000000001</v>
      </c>
      <c r="S191">
        <v>34.339199999999998</v>
      </c>
      <c r="T191">
        <v>0.97489099999999995</v>
      </c>
      <c r="U191">
        <v>1.529963</v>
      </c>
      <c r="V191">
        <v>0</v>
      </c>
      <c r="W191">
        <v>185.9264</v>
      </c>
      <c r="X191">
        <v>0</v>
      </c>
      <c r="Y191">
        <v>18.019400000000001</v>
      </c>
      <c r="Z191">
        <v>104.0445</v>
      </c>
      <c r="AA191">
        <v>4.9281620000000004</v>
      </c>
      <c r="AB191">
        <v>37.185270000000003</v>
      </c>
      <c r="AC191">
        <v>86.424940000000007</v>
      </c>
      <c r="AD191">
        <v>3.6412420000000001</v>
      </c>
      <c r="AE191">
        <v>2.5606330000000002</v>
      </c>
      <c r="AF191">
        <v>0.86945399999999995</v>
      </c>
      <c r="AG191">
        <v>12088.04</v>
      </c>
      <c r="AH191">
        <v>0</v>
      </c>
      <c r="AI191">
        <v>14.34727</v>
      </c>
      <c r="AJ191">
        <v>0</v>
      </c>
      <c r="AK191">
        <v>296.94139999999999</v>
      </c>
      <c r="AL191">
        <v>30.709050000000001</v>
      </c>
      <c r="AM191">
        <v>52.784100000000002</v>
      </c>
      <c r="AN191">
        <v>46.61983</v>
      </c>
      <c r="AO191">
        <v>179.7809</v>
      </c>
      <c r="AP191">
        <v>71.51397</v>
      </c>
      <c r="AQ191">
        <v>118.85760000000001</v>
      </c>
      <c r="AR191">
        <v>-71.338899999999995</v>
      </c>
      <c r="AS191">
        <v>1</v>
      </c>
      <c r="AT191">
        <v>0</v>
      </c>
      <c r="AU191">
        <v>1.105748</v>
      </c>
      <c r="AV191">
        <v>1.3238989999999999</v>
      </c>
      <c r="AW191">
        <v>1.0684000000000001E-2</v>
      </c>
      <c r="AX191">
        <v>11.97085</v>
      </c>
      <c r="AY191">
        <v>5.3932000000000001E-2</v>
      </c>
      <c r="AZ191">
        <v>9.7680779999999992</v>
      </c>
      <c r="BA191">
        <v>4.3131999999999997E-2</v>
      </c>
      <c r="BB191">
        <v>0</v>
      </c>
      <c r="BC191">
        <v>60.748179999999998</v>
      </c>
      <c r="BD191">
        <v>63.983370000000001</v>
      </c>
      <c r="BE191">
        <v>20.3</v>
      </c>
      <c r="BF191">
        <v>15.7</v>
      </c>
      <c r="BG191">
        <v>18</v>
      </c>
      <c r="BH191">
        <v>16.252310000000001</v>
      </c>
      <c r="BI191">
        <v>18.4876</v>
      </c>
      <c r="BJ191">
        <v>8.9</v>
      </c>
      <c r="BK191">
        <v>1.4</v>
      </c>
      <c r="BL191">
        <v>17.83567</v>
      </c>
      <c r="BM191">
        <v>83.818150000000003</v>
      </c>
      <c r="BN191">
        <v>1</v>
      </c>
      <c r="BO191">
        <v>0</v>
      </c>
      <c r="BP191">
        <v>0</v>
      </c>
      <c r="BQ191">
        <v>0</v>
      </c>
      <c r="BR191">
        <v>1436.45</v>
      </c>
      <c r="BS191">
        <v>1.235325</v>
      </c>
      <c r="BT191">
        <v>219.41399999999999</v>
      </c>
      <c r="BU191">
        <v>11645.36</v>
      </c>
      <c r="BV191">
        <v>6.6935999999999996E-2</v>
      </c>
      <c r="BW191">
        <v>1.5839999999999999E-3</v>
      </c>
      <c r="BX191">
        <v>1.3963479999999999</v>
      </c>
      <c r="BY191">
        <v>3.7670000000000002E-2</v>
      </c>
      <c r="BZ191">
        <v>1.47549</v>
      </c>
      <c r="CA191">
        <v>1.217333</v>
      </c>
      <c r="CB191">
        <v>9.1387610000000006</v>
      </c>
      <c r="CC191">
        <v>10.81779</v>
      </c>
      <c r="CD191">
        <v>10.16339</v>
      </c>
      <c r="CE191">
        <v>1.1705460000000001</v>
      </c>
      <c r="CF191">
        <v>32.890770000000003</v>
      </c>
      <c r="CG191">
        <v>2.1608939999999999</v>
      </c>
      <c r="CH191">
        <v>0.80735199999999996</v>
      </c>
      <c r="CI191">
        <v>2.1194679999999999</v>
      </c>
      <c r="CJ191">
        <v>56.90672</v>
      </c>
      <c r="CK191">
        <v>178.88759999999999</v>
      </c>
      <c r="CL191">
        <v>15.84003</v>
      </c>
      <c r="CM191">
        <v>86.970029999999994</v>
      </c>
      <c r="CN191">
        <v>204.72020000000001</v>
      </c>
      <c r="CO191">
        <v>2867.2779999999998</v>
      </c>
      <c r="CP191">
        <v>0.57763699999999996</v>
      </c>
      <c r="CQ191">
        <v>66.772270000000006</v>
      </c>
      <c r="CR191">
        <v>10.86791</v>
      </c>
      <c r="CS191">
        <v>7947.83</v>
      </c>
      <c r="CT191">
        <v>3.2830999999999999E-2</v>
      </c>
      <c r="CU191">
        <v>32.199060000000003</v>
      </c>
      <c r="CV191">
        <v>0.32831100000000002</v>
      </c>
      <c r="CW191">
        <v>321.99059999999997</v>
      </c>
      <c r="CX191">
        <v>0</v>
      </c>
      <c r="CY191">
        <v>0.11085200000000001</v>
      </c>
      <c r="CZ191">
        <v>2.6589450000000001</v>
      </c>
      <c r="DA191">
        <v>133.50749999999999</v>
      </c>
      <c r="DB191">
        <v>1.24</v>
      </c>
      <c r="DC191">
        <f t="shared" si="10"/>
        <v>293.75517300000001</v>
      </c>
      <c r="DD191">
        <f t="shared" si="11"/>
        <v>146.87758650000001</v>
      </c>
    </row>
    <row r="192" spans="1:108" x14ac:dyDescent="0.3">
      <c r="A192">
        <v>1989</v>
      </c>
      <c r="B192">
        <v>5</v>
      </c>
      <c r="C192">
        <v>13</v>
      </c>
      <c r="D192">
        <v>4.8738489999999999</v>
      </c>
      <c r="E192">
        <v>31.99457</v>
      </c>
      <c r="F192">
        <v>42.836210000000001</v>
      </c>
      <c r="G192">
        <v>0.59091199999999999</v>
      </c>
      <c r="H192">
        <v>0.38134299999999999</v>
      </c>
      <c r="I192">
        <v>37.829720000000002</v>
      </c>
      <c r="J192">
        <f t="shared" si="8"/>
        <v>405.1641600534432</v>
      </c>
      <c r="K192">
        <v>249.99529999999999</v>
      </c>
      <c r="L192">
        <v>193.3569</v>
      </c>
      <c r="M192">
        <v>0</v>
      </c>
      <c r="N192">
        <v>16.77694</v>
      </c>
      <c r="O192">
        <f t="shared" si="9"/>
        <v>210.13383999999999</v>
      </c>
      <c r="P192">
        <v>9.7506120000000003</v>
      </c>
      <c r="Q192">
        <v>0.98729699999999998</v>
      </c>
      <c r="R192">
        <v>38.671390000000002</v>
      </c>
      <c r="S192">
        <v>34.785719999999998</v>
      </c>
      <c r="T192">
        <v>0.96047199999999999</v>
      </c>
      <c r="U192">
        <v>1.4891650000000001</v>
      </c>
      <c r="V192">
        <v>0</v>
      </c>
      <c r="W192">
        <v>188.7568</v>
      </c>
      <c r="X192">
        <v>0</v>
      </c>
      <c r="Y192">
        <v>18.274229999999999</v>
      </c>
      <c r="Z192">
        <v>105.5292</v>
      </c>
      <c r="AA192">
        <v>4.9416140000000004</v>
      </c>
      <c r="AB192">
        <v>37.751359999999998</v>
      </c>
      <c r="AC192">
        <v>88.147189999999995</v>
      </c>
      <c r="AD192">
        <v>3.6732840000000002</v>
      </c>
      <c r="AE192">
        <v>2.368805</v>
      </c>
      <c r="AF192">
        <v>0.88587400000000005</v>
      </c>
      <c r="AG192">
        <v>12087.91</v>
      </c>
      <c r="AH192">
        <v>0</v>
      </c>
      <c r="AI192">
        <v>14.42937</v>
      </c>
      <c r="AJ192">
        <v>0</v>
      </c>
      <c r="AK192">
        <v>271.18810000000002</v>
      </c>
      <c r="AL192">
        <v>30.721319999999999</v>
      </c>
      <c r="AM192">
        <v>52.951079999999997</v>
      </c>
      <c r="AN192">
        <v>94.816689999999994</v>
      </c>
      <c r="AO192">
        <v>231.77160000000001</v>
      </c>
      <c r="AP192">
        <v>92.209199999999996</v>
      </c>
      <c r="AQ192">
        <v>175.82169999999999</v>
      </c>
      <c r="AR192">
        <v>-79.846199999999996</v>
      </c>
      <c r="AS192">
        <v>1</v>
      </c>
      <c r="AT192">
        <v>0</v>
      </c>
      <c r="AU192">
        <v>1.601877</v>
      </c>
      <c r="AV192">
        <v>1.3353010000000001</v>
      </c>
      <c r="AW192">
        <v>1.0838E-2</v>
      </c>
      <c r="AX192">
        <v>11.820550000000001</v>
      </c>
      <c r="AY192">
        <v>5.4371000000000003E-2</v>
      </c>
      <c r="AZ192">
        <v>9.6554959999999994</v>
      </c>
      <c r="BA192">
        <v>4.3536999999999999E-2</v>
      </c>
      <c r="BB192">
        <v>0</v>
      </c>
      <c r="BC192">
        <v>43.58681</v>
      </c>
      <c r="BD192">
        <v>47.714120000000001</v>
      </c>
      <c r="BE192">
        <v>17.7</v>
      </c>
      <c r="BF192">
        <v>7.3</v>
      </c>
      <c r="BG192">
        <v>12.5</v>
      </c>
      <c r="BH192">
        <v>13.36107</v>
      </c>
      <c r="BI192">
        <v>13.602399999999999</v>
      </c>
      <c r="BJ192">
        <v>13</v>
      </c>
      <c r="BK192">
        <v>0</v>
      </c>
      <c r="BL192">
        <v>10.22621</v>
      </c>
      <c r="BM192">
        <v>65.649979999999999</v>
      </c>
      <c r="BN192">
        <v>1</v>
      </c>
      <c r="BO192">
        <v>0</v>
      </c>
      <c r="BP192">
        <v>0</v>
      </c>
      <c r="BQ192">
        <v>0</v>
      </c>
      <c r="BR192">
        <v>1587.85</v>
      </c>
      <c r="BS192">
        <v>0.16991100000000001</v>
      </c>
      <c r="BT192">
        <v>218.7603</v>
      </c>
      <c r="BU192">
        <v>11638.49</v>
      </c>
      <c r="BV192">
        <v>6.9122000000000003E-2</v>
      </c>
      <c r="BW192">
        <v>1.3879999999999999E-3</v>
      </c>
      <c r="BX192">
        <v>1.4590609999999999</v>
      </c>
      <c r="BY192">
        <v>3.1733999999999998E-2</v>
      </c>
      <c r="BZ192">
        <v>1.463317</v>
      </c>
      <c r="CA192">
        <v>1.1902710000000001</v>
      </c>
      <c r="CB192">
        <v>8.9660060000000001</v>
      </c>
      <c r="CC192">
        <v>10.58925</v>
      </c>
      <c r="CD192">
        <v>9.9320459999999997</v>
      </c>
      <c r="CE192">
        <v>1.137329</v>
      </c>
      <c r="CF192">
        <v>32.243859999999998</v>
      </c>
      <c r="CG192">
        <v>2.0995789999999999</v>
      </c>
      <c r="CH192">
        <v>0.79077900000000001</v>
      </c>
      <c r="CI192">
        <v>2.106579</v>
      </c>
      <c r="CJ192">
        <v>56.154110000000003</v>
      </c>
      <c r="CK192">
        <v>178.49430000000001</v>
      </c>
      <c r="CL192">
        <v>15.715109999999999</v>
      </c>
      <c r="CM192">
        <v>86.767300000000006</v>
      </c>
      <c r="CN192">
        <v>203.946</v>
      </c>
      <c r="CO192">
        <v>2864.32</v>
      </c>
      <c r="CP192">
        <v>0.57589800000000002</v>
      </c>
      <c r="CQ192">
        <v>66.779910000000001</v>
      </c>
      <c r="CR192">
        <v>10.854139999999999</v>
      </c>
      <c r="CS192">
        <v>7946.9380000000001</v>
      </c>
      <c r="CT192">
        <v>3.2547E-2</v>
      </c>
      <c r="CU192">
        <v>32.198700000000002</v>
      </c>
      <c r="CV192">
        <v>0.32547399999999999</v>
      </c>
      <c r="CW192">
        <v>321.98700000000002</v>
      </c>
      <c r="CX192">
        <v>0</v>
      </c>
      <c r="CY192">
        <v>7.6744000000000007E-2</v>
      </c>
      <c r="CZ192">
        <v>1.73977</v>
      </c>
      <c r="DA192">
        <v>181.65</v>
      </c>
      <c r="DB192">
        <v>1.24</v>
      </c>
      <c r="DC192">
        <f t="shared" si="10"/>
        <v>296.77849599999996</v>
      </c>
      <c r="DD192">
        <f t="shared" si="11"/>
        <v>148.38924799999998</v>
      </c>
    </row>
    <row r="193" spans="1:108" x14ac:dyDescent="0.3">
      <c r="A193">
        <v>1989</v>
      </c>
      <c r="B193">
        <v>6</v>
      </c>
      <c r="C193">
        <v>12</v>
      </c>
      <c r="D193">
        <v>4.8958890000000004</v>
      </c>
      <c r="E193">
        <v>32.10857</v>
      </c>
      <c r="F193">
        <v>42.95926</v>
      </c>
      <c r="G193">
        <v>0.592777</v>
      </c>
      <c r="H193">
        <v>0.38188899999999998</v>
      </c>
      <c r="I193">
        <v>38.047359999999998</v>
      </c>
      <c r="J193">
        <f t="shared" si="8"/>
        <v>408.85364217488143</v>
      </c>
      <c r="K193">
        <v>249.99529999999999</v>
      </c>
      <c r="L193">
        <v>195.13120000000001</v>
      </c>
      <c r="M193">
        <v>0</v>
      </c>
      <c r="N193">
        <v>16.899000000000001</v>
      </c>
      <c r="O193">
        <f t="shared" si="9"/>
        <v>212.03020000000001</v>
      </c>
      <c r="P193">
        <v>9.7935999999999996</v>
      </c>
      <c r="Q193">
        <v>0.96482500000000004</v>
      </c>
      <c r="R193">
        <v>39.026240000000001</v>
      </c>
      <c r="S193">
        <v>35.16357</v>
      </c>
      <c r="T193">
        <v>0.94311400000000001</v>
      </c>
      <c r="U193">
        <v>1.299304</v>
      </c>
      <c r="V193">
        <v>0</v>
      </c>
      <c r="W193">
        <v>191.1241</v>
      </c>
      <c r="X193">
        <v>0</v>
      </c>
      <c r="Y193">
        <v>18.476859999999999</v>
      </c>
      <c r="Z193">
        <v>106.4239</v>
      </c>
      <c r="AA193">
        <v>4.8967590000000003</v>
      </c>
      <c r="AB193">
        <v>38.224829999999997</v>
      </c>
      <c r="AC193">
        <v>89.535690000000002</v>
      </c>
      <c r="AD193">
        <v>3.6152760000000002</v>
      </c>
      <c r="AE193">
        <v>2.2687629999999999</v>
      </c>
      <c r="AF193">
        <v>0.89739800000000003</v>
      </c>
      <c r="AG193">
        <v>12087.91</v>
      </c>
      <c r="AH193">
        <v>0</v>
      </c>
      <c r="AI193">
        <v>14.48699</v>
      </c>
      <c r="AJ193">
        <v>0</v>
      </c>
      <c r="AK193">
        <v>295.0231</v>
      </c>
      <c r="AL193">
        <v>30.85529</v>
      </c>
      <c r="AM193">
        <v>53.027030000000003</v>
      </c>
      <c r="AN193">
        <v>20.332329999999999</v>
      </c>
      <c r="AO193">
        <v>97.861450000000005</v>
      </c>
      <c r="AP193">
        <v>38.926310000000001</v>
      </c>
      <c r="AQ193">
        <v>68.323279999999997</v>
      </c>
      <c r="AR193">
        <v>-47.501600000000003</v>
      </c>
      <c r="AS193">
        <v>1</v>
      </c>
      <c r="AT193">
        <v>0</v>
      </c>
      <c r="AU193">
        <v>0.40986499999999998</v>
      </c>
      <c r="AV193">
        <v>1.3413390000000001</v>
      </c>
      <c r="AW193">
        <v>1.093E-2</v>
      </c>
      <c r="AX193">
        <v>11.657360000000001</v>
      </c>
      <c r="AY193">
        <v>5.3587999999999997E-2</v>
      </c>
      <c r="AZ193">
        <v>9.5407150000000005</v>
      </c>
      <c r="BA193">
        <v>4.2849999999999999E-2</v>
      </c>
      <c r="BB193">
        <v>0</v>
      </c>
      <c r="BC193">
        <v>38.113509999999998</v>
      </c>
      <c r="BD193">
        <v>39.827089999999998</v>
      </c>
      <c r="BE193">
        <v>14.7</v>
      </c>
      <c r="BF193">
        <v>9.8000000000000007</v>
      </c>
      <c r="BG193">
        <v>12.25</v>
      </c>
      <c r="BH193">
        <v>12.296010000000001</v>
      </c>
      <c r="BI193">
        <v>12.769399999999999</v>
      </c>
      <c r="BJ193">
        <v>4.2</v>
      </c>
      <c r="BK193">
        <v>0</v>
      </c>
      <c r="BL193">
        <v>12.11514</v>
      </c>
      <c r="BM193">
        <v>82.125240000000005</v>
      </c>
      <c r="BN193">
        <v>1</v>
      </c>
      <c r="BO193">
        <v>0</v>
      </c>
      <c r="BP193">
        <v>0</v>
      </c>
      <c r="BQ193">
        <v>0</v>
      </c>
      <c r="BR193">
        <v>1695.8</v>
      </c>
      <c r="BS193">
        <v>7.1623999999999993E-2</v>
      </c>
      <c r="BT193">
        <v>218.27090000000001</v>
      </c>
      <c r="BU193">
        <v>11633.35</v>
      </c>
      <c r="BV193">
        <v>7.7294000000000002E-2</v>
      </c>
      <c r="BW193">
        <v>1.4159999999999999E-3</v>
      </c>
      <c r="BX193">
        <v>1.7024680000000001</v>
      </c>
      <c r="BY193">
        <v>3.1718000000000003E-2</v>
      </c>
      <c r="BZ193">
        <v>1.467595</v>
      </c>
      <c r="CA193">
        <v>1.1767730000000001</v>
      </c>
      <c r="CB193">
        <v>8.9122450000000004</v>
      </c>
      <c r="CC193">
        <v>10.48354</v>
      </c>
      <c r="CD193">
        <v>9.7567799999999991</v>
      </c>
      <c r="CE193">
        <v>1.110717</v>
      </c>
      <c r="CF193">
        <v>31.778960000000001</v>
      </c>
      <c r="CG193">
        <v>2.050459</v>
      </c>
      <c r="CH193">
        <v>0.77804499999999999</v>
      </c>
      <c r="CI193">
        <v>2.0974970000000002</v>
      </c>
      <c r="CJ193">
        <v>55.570779999999999</v>
      </c>
      <c r="CK193">
        <v>178.22319999999999</v>
      </c>
      <c r="CL193">
        <v>15.588430000000001</v>
      </c>
      <c r="CM193">
        <v>86.62509</v>
      </c>
      <c r="CN193">
        <v>202.9864</v>
      </c>
      <c r="CO193">
        <v>2862.1959999999999</v>
      </c>
      <c r="CP193">
        <v>0.573577</v>
      </c>
      <c r="CQ193">
        <v>66.786959999999993</v>
      </c>
      <c r="CR193">
        <v>10.82586</v>
      </c>
      <c r="CS193">
        <v>7946.2169999999996</v>
      </c>
      <c r="CT193">
        <v>3.2266000000000003E-2</v>
      </c>
      <c r="CU193">
        <v>32.198450000000001</v>
      </c>
      <c r="CV193">
        <v>0.322662</v>
      </c>
      <c r="CW193">
        <v>321.98450000000003</v>
      </c>
      <c r="CX193">
        <v>0</v>
      </c>
      <c r="CY193">
        <v>6.8793999999999994E-2</v>
      </c>
      <c r="CZ193">
        <v>2.0331630000000001</v>
      </c>
      <c r="DA193">
        <v>188.77379999999999</v>
      </c>
      <c r="DB193">
        <v>1.24</v>
      </c>
      <c r="DC193">
        <f t="shared" si="10"/>
        <v>299.22085299999998</v>
      </c>
      <c r="DD193">
        <f t="shared" si="11"/>
        <v>149.61042649999999</v>
      </c>
    </row>
    <row r="194" spans="1:108" x14ac:dyDescent="0.3">
      <c r="A194">
        <v>1989</v>
      </c>
      <c r="B194">
        <v>7</v>
      </c>
      <c r="C194">
        <v>12</v>
      </c>
      <c r="D194">
        <v>4.9108919999999996</v>
      </c>
      <c r="E194">
        <v>32.208880000000001</v>
      </c>
      <c r="F194">
        <v>43.067450000000001</v>
      </c>
      <c r="G194">
        <v>0.594414</v>
      </c>
      <c r="H194">
        <v>0.38236399999999998</v>
      </c>
      <c r="I194">
        <v>38.239249999999998</v>
      </c>
      <c r="J194">
        <f t="shared" si="8"/>
        <v>412.11714747396888</v>
      </c>
      <c r="K194">
        <v>249.99529999999999</v>
      </c>
      <c r="L194">
        <v>196.7004</v>
      </c>
      <c r="M194">
        <v>0</v>
      </c>
      <c r="N194">
        <v>17.000209999999999</v>
      </c>
      <c r="O194">
        <f t="shared" si="9"/>
        <v>213.70061000000001</v>
      </c>
      <c r="P194">
        <v>9.8236430000000006</v>
      </c>
      <c r="Q194">
        <v>0.93872</v>
      </c>
      <c r="R194">
        <v>39.340089999999996</v>
      </c>
      <c r="S194">
        <v>35.483359999999998</v>
      </c>
      <c r="T194">
        <v>0.924176</v>
      </c>
      <c r="U194">
        <v>1.3143910000000001</v>
      </c>
      <c r="V194">
        <v>0</v>
      </c>
      <c r="W194">
        <v>192.93870000000001</v>
      </c>
      <c r="X194">
        <v>0</v>
      </c>
      <c r="Y194">
        <v>18.61749</v>
      </c>
      <c r="Z194">
        <v>106.93770000000001</v>
      </c>
      <c r="AA194">
        <v>4.7889109999999997</v>
      </c>
      <c r="AB194">
        <v>38.587739999999997</v>
      </c>
      <c r="AC194">
        <v>90.527770000000004</v>
      </c>
      <c r="AD194">
        <v>3.4666890000000001</v>
      </c>
      <c r="AE194">
        <v>1.986267</v>
      </c>
      <c r="AF194">
        <v>0.90282700000000005</v>
      </c>
      <c r="AG194">
        <v>12087.72</v>
      </c>
      <c r="AH194">
        <v>0</v>
      </c>
      <c r="AI194">
        <v>14.51413</v>
      </c>
      <c r="AJ194">
        <v>0</v>
      </c>
      <c r="AK194">
        <v>298.03530000000001</v>
      </c>
      <c r="AL194">
        <v>30.957280000000001</v>
      </c>
      <c r="AM194">
        <v>53.237319999999997</v>
      </c>
      <c r="AN194">
        <v>53.943379999999998</v>
      </c>
      <c r="AO194">
        <v>143.69370000000001</v>
      </c>
      <c r="AP194">
        <v>57.165239999999997</v>
      </c>
      <c r="AQ194">
        <v>108.9455</v>
      </c>
      <c r="AR194">
        <v>-54.283700000000003</v>
      </c>
      <c r="AS194">
        <v>1</v>
      </c>
      <c r="AT194">
        <v>0</v>
      </c>
      <c r="AU194">
        <v>0.61184499999999997</v>
      </c>
      <c r="AV194">
        <v>1.34545</v>
      </c>
      <c r="AW194">
        <v>1.0985E-2</v>
      </c>
      <c r="AX194">
        <v>11.487120000000001</v>
      </c>
      <c r="AY194">
        <v>5.1678000000000002E-2</v>
      </c>
      <c r="AZ194">
        <v>9.4278309999999994</v>
      </c>
      <c r="BA194">
        <v>4.1172E-2</v>
      </c>
      <c r="BB194">
        <v>0</v>
      </c>
      <c r="BC194">
        <v>31.86664</v>
      </c>
      <c r="BD194">
        <v>34.319450000000003</v>
      </c>
      <c r="BE194">
        <v>14.2</v>
      </c>
      <c r="BF194">
        <v>10.1</v>
      </c>
      <c r="BG194">
        <v>12.15</v>
      </c>
      <c r="BH194">
        <v>10.90865</v>
      </c>
      <c r="BI194">
        <v>12.5846</v>
      </c>
      <c r="BJ194">
        <v>6.7</v>
      </c>
      <c r="BK194">
        <v>0</v>
      </c>
      <c r="BL194">
        <v>12.36125</v>
      </c>
      <c r="BM194">
        <v>84.815179999999998</v>
      </c>
      <c r="BN194">
        <v>1</v>
      </c>
      <c r="BO194">
        <v>0</v>
      </c>
      <c r="BP194">
        <v>0</v>
      </c>
      <c r="BQ194">
        <v>0</v>
      </c>
      <c r="BR194">
        <v>1739.75</v>
      </c>
      <c r="BS194">
        <v>8.4287000000000001E-2</v>
      </c>
      <c r="BT194">
        <v>217.93860000000001</v>
      </c>
      <c r="BU194">
        <v>11629.88</v>
      </c>
      <c r="BV194">
        <v>8.7897000000000003E-2</v>
      </c>
      <c r="BW194">
        <v>1.629E-3</v>
      </c>
      <c r="BX194">
        <v>1.9790719999999999</v>
      </c>
      <c r="BY194">
        <v>3.6458999999999998E-2</v>
      </c>
      <c r="BZ194">
        <v>1.480634</v>
      </c>
      <c r="CA194">
        <v>1.1764749999999999</v>
      </c>
      <c r="CB194">
        <v>8.9168289999999999</v>
      </c>
      <c r="CC194">
        <v>10.496359999999999</v>
      </c>
      <c r="CD194">
        <v>9.6395440000000008</v>
      </c>
      <c r="CE194">
        <v>1.0907439999999999</v>
      </c>
      <c r="CF194">
        <v>31.503119999999999</v>
      </c>
      <c r="CG194">
        <v>2.013592</v>
      </c>
      <c r="CH194">
        <v>0.76877399999999996</v>
      </c>
      <c r="CI194">
        <v>2.0922200000000002</v>
      </c>
      <c r="CJ194">
        <v>55.153979999999997</v>
      </c>
      <c r="CK194">
        <v>178.14760000000001</v>
      </c>
      <c r="CL194">
        <v>15.460520000000001</v>
      </c>
      <c r="CM194">
        <v>86.545659999999998</v>
      </c>
      <c r="CN194">
        <v>201.8389</v>
      </c>
      <c r="CO194">
        <v>2860.962</v>
      </c>
      <c r="CP194">
        <v>0.57063399999999997</v>
      </c>
      <c r="CQ194">
        <v>66.793539999999993</v>
      </c>
      <c r="CR194">
        <v>10.782080000000001</v>
      </c>
      <c r="CS194">
        <v>7945.6880000000001</v>
      </c>
      <c r="CT194">
        <v>3.1988000000000003E-2</v>
      </c>
      <c r="CU194">
        <v>32.198329999999999</v>
      </c>
      <c r="CV194">
        <v>0.31987599999999999</v>
      </c>
      <c r="CW194">
        <v>321.98329999999999</v>
      </c>
      <c r="CX194">
        <v>0</v>
      </c>
      <c r="CY194">
        <v>5.9116000000000002E-2</v>
      </c>
      <c r="CZ194">
        <v>2.170248</v>
      </c>
      <c r="DA194">
        <v>191.56</v>
      </c>
      <c r="DB194">
        <v>1.24</v>
      </c>
      <c r="DC194">
        <f t="shared" si="10"/>
        <v>301.52499</v>
      </c>
      <c r="DD194">
        <f t="shared" si="11"/>
        <v>150.762495</v>
      </c>
    </row>
    <row r="195" spans="1:108" x14ac:dyDescent="0.3">
      <c r="A195">
        <v>1989</v>
      </c>
      <c r="B195">
        <v>8</v>
      </c>
      <c r="C195">
        <v>11</v>
      </c>
      <c r="D195">
        <v>4.9152639999999996</v>
      </c>
      <c r="E195">
        <v>32.31317</v>
      </c>
      <c r="F195">
        <v>43.179879999999997</v>
      </c>
      <c r="G195">
        <v>0.59611199999999998</v>
      </c>
      <c r="H195">
        <v>0.38285400000000003</v>
      </c>
      <c r="I195">
        <v>38.439149999999998</v>
      </c>
      <c r="J195">
        <f t="shared" si="8"/>
        <v>415.5272797336786</v>
      </c>
      <c r="K195">
        <v>249.99529999999999</v>
      </c>
      <c r="L195">
        <v>198.34020000000001</v>
      </c>
      <c r="M195">
        <v>0</v>
      </c>
      <c r="N195">
        <v>17.108129999999999</v>
      </c>
      <c r="O195">
        <f t="shared" si="9"/>
        <v>215.44833</v>
      </c>
      <c r="P195">
        <v>9.8329400000000007</v>
      </c>
      <c r="Q195">
        <v>0.91569900000000004</v>
      </c>
      <c r="R195">
        <v>39.668030000000002</v>
      </c>
      <c r="S195">
        <v>35.821660000000001</v>
      </c>
      <c r="T195">
        <v>0.91153799999999996</v>
      </c>
      <c r="U195">
        <v>1.426974</v>
      </c>
      <c r="V195">
        <v>0</v>
      </c>
      <c r="W195">
        <v>194.58340000000001</v>
      </c>
      <c r="X195">
        <v>0</v>
      </c>
      <c r="Y195">
        <v>18.73884</v>
      </c>
      <c r="Z195">
        <v>107.06440000000001</v>
      </c>
      <c r="AA195">
        <v>4.6681629999999998</v>
      </c>
      <c r="AB195">
        <v>38.916690000000003</v>
      </c>
      <c r="AC195">
        <v>91.396330000000006</v>
      </c>
      <c r="AD195">
        <v>3.3337919999999999</v>
      </c>
      <c r="AE195">
        <v>2.088384</v>
      </c>
      <c r="AF195">
        <v>0.903582</v>
      </c>
      <c r="AG195">
        <v>12087.34</v>
      </c>
      <c r="AH195">
        <v>0</v>
      </c>
      <c r="AI195">
        <v>14.517910000000001</v>
      </c>
      <c r="AJ195">
        <v>0</v>
      </c>
      <c r="AK195">
        <v>288.77510000000001</v>
      </c>
      <c r="AL195">
        <v>31.075130000000001</v>
      </c>
      <c r="AM195">
        <v>53.528350000000003</v>
      </c>
      <c r="AN195">
        <v>98.196399999999997</v>
      </c>
      <c r="AO195">
        <v>228.42519999999999</v>
      </c>
      <c r="AP195">
        <v>90.882490000000004</v>
      </c>
      <c r="AQ195">
        <v>173.13749999999999</v>
      </c>
      <c r="AR195">
        <v>-73.799000000000007</v>
      </c>
      <c r="AS195">
        <v>1</v>
      </c>
      <c r="AT195">
        <v>0</v>
      </c>
      <c r="AU195">
        <v>1.354214</v>
      </c>
      <c r="AV195">
        <v>1.3466480000000001</v>
      </c>
      <c r="AW195">
        <v>1.0997E-2</v>
      </c>
      <c r="AX195">
        <v>11.389189999999999</v>
      </c>
      <c r="AY195">
        <v>4.9919999999999999E-2</v>
      </c>
      <c r="AZ195">
        <v>9.3809360000000002</v>
      </c>
      <c r="BA195">
        <v>3.9681000000000001E-2</v>
      </c>
      <c r="BB195">
        <v>0</v>
      </c>
      <c r="BC195">
        <v>38.204169999999998</v>
      </c>
      <c r="BD195">
        <v>42.00468</v>
      </c>
      <c r="BE195">
        <v>16.100000000000001</v>
      </c>
      <c r="BF195">
        <v>9.6</v>
      </c>
      <c r="BG195">
        <v>12.85</v>
      </c>
      <c r="BH195">
        <v>12.33314</v>
      </c>
      <c r="BI195">
        <v>13.539</v>
      </c>
      <c r="BJ195">
        <v>11.9</v>
      </c>
      <c r="BK195">
        <v>0</v>
      </c>
      <c r="BL195">
        <v>11.953480000000001</v>
      </c>
      <c r="BM195">
        <v>77.056120000000007</v>
      </c>
      <c r="BN195">
        <v>1</v>
      </c>
      <c r="BO195">
        <v>0</v>
      </c>
      <c r="BP195">
        <v>0</v>
      </c>
      <c r="BQ195">
        <v>0</v>
      </c>
      <c r="BR195">
        <v>39.450000000000003</v>
      </c>
      <c r="BS195">
        <v>0.162851</v>
      </c>
      <c r="BT195">
        <v>217.61799999999999</v>
      </c>
      <c r="BU195">
        <v>11626.57</v>
      </c>
      <c r="BV195">
        <v>9.6391000000000004E-2</v>
      </c>
      <c r="BW195">
        <v>1.8519999999999999E-3</v>
      </c>
      <c r="BX195">
        <v>2.2380230000000001</v>
      </c>
      <c r="BY195">
        <v>4.1850999999999999E-2</v>
      </c>
      <c r="BZ195">
        <v>1.5018849999999999</v>
      </c>
      <c r="CA195">
        <v>1.175413</v>
      </c>
      <c r="CB195">
        <v>8.9810429999999997</v>
      </c>
      <c r="CC195">
        <v>10.499420000000001</v>
      </c>
      <c r="CD195">
        <v>9.5253990000000002</v>
      </c>
      <c r="CE195">
        <v>1.0711850000000001</v>
      </c>
      <c r="CF195">
        <v>31.236619999999998</v>
      </c>
      <c r="CG195">
        <v>1.9774890000000001</v>
      </c>
      <c r="CH195">
        <v>0.76166</v>
      </c>
      <c r="CI195">
        <v>2.0871629999999999</v>
      </c>
      <c r="CJ195">
        <v>54.848179999999999</v>
      </c>
      <c r="CK195">
        <v>178.05500000000001</v>
      </c>
      <c r="CL195">
        <v>15.33375</v>
      </c>
      <c r="CM195">
        <v>86.465590000000006</v>
      </c>
      <c r="CN195">
        <v>200.6962</v>
      </c>
      <c r="CO195">
        <v>2859.7280000000001</v>
      </c>
      <c r="CP195">
        <v>0.56769400000000003</v>
      </c>
      <c r="CQ195">
        <v>66.800089999999997</v>
      </c>
      <c r="CR195">
        <v>10.73823</v>
      </c>
      <c r="CS195">
        <v>7945.1610000000001</v>
      </c>
      <c r="CT195">
        <v>3.1711000000000003E-2</v>
      </c>
      <c r="CU195">
        <v>32.1982</v>
      </c>
      <c r="CV195">
        <v>0.31711400000000001</v>
      </c>
      <c r="CW195">
        <v>321.98200000000003</v>
      </c>
      <c r="CX195">
        <v>0</v>
      </c>
      <c r="CY195">
        <v>7.0171999999999998E-2</v>
      </c>
      <c r="CZ195">
        <v>2.2005430000000001</v>
      </c>
      <c r="DA195">
        <v>195.489</v>
      </c>
      <c r="DB195">
        <v>1.24</v>
      </c>
      <c r="DC195">
        <f t="shared" si="10"/>
        <v>304.025171</v>
      </c>
      <c r="DD195">
        <f t="shared" si="11"/>
        <v>152.0125855</v>
      </c>
    </row>
    <row r="196" spans="1:108" x14ac:dyDescent="0.3">
      <c r="A196">
        <v>1989</v>
      </c>
      <c r="B196">
        <v>9</v>
      </c>
      <c r="C196">
        <v>10</v>
      </c>
      <c r="D196">
        <v>4.9480779999999998</v>
      </c>
      <c r="E196">
        <v>32.451680000000003</v>
      </c>
      <c r="F196">
        <v>43.329090000000001</v>
      </c>
      <c r="G196">
        <v>0.59836</v>
      </c>
      <c r="H196">
        <v>0.38350299999999998</v>
      </c>
      <c r="I196">
        <v>38.705260000000003</v>
      </c>
      <c r="J196">
        <f t="shared" si="8"/>
        <v>420.08336824976033</v>
      </c>
      <c r="K196">
        <v>249.99529999999999</v>
      </c>
      <c r="L196">
        <v>200.5307</v>
      </c>
      <c r="M196">
        <v>0</v>
      </c>
      <c r="N196">
        <v>17.270679999999999</v>
      </c>
      <c r="O196">
        <f t="shared" si="9"/>
        <v>217.80137999999999</v>
      </c>
      <c r="P196">
        <v>9.8991039999999995</v>
      </c>
      <c r="Q196">
        <v>0.90641899999999997</v>
      </c>
      <c r="R196">
        <v>40.10613</v>
      </c>
      <c r="S196">
        <v>36.311610000000002</v>
      </c>
      <c r="T196">
        <v>0.91805999999999999</v>
      </c>
      <c r="U196">
        <v>1.534824</v>
      </c>
      <c r="V196">
        <v>0</v>
      </c>
      <c r="W196">
        <v>196.4084</v>
      </c>
      <c r="X196">
        <v>0</v>
      </c>
      <c r="Y196">
        <v>18.87979</v>
      </c>
      <c r="Z196">
        <v>107.5711</v>
      </c>
      <c r="AA196">
        <v>4.5750469999999996</v>
      </c>
      <c r="AB196">
        <v>39.281689999999998</v>
      </c>
      <c r="AC196">
        <v>92.389799999999994</v>
      </c>
      <c r="AD196">
        <v>3.27643</v>
      </c>
      <c r="AE196">
        <v>2.116473</v>
      </c>
      <c r="AF196">
        <v>0.89796600000000004</v>
      </c>
      <c r="AG196">
        <v>12087.09</v>
      </c>
      <c r="AH196">
        <v>0</v>
      </c>
      <c r="AI196">
        <v>14.48983</v>
      </c>
      <c r="AJ196">
        <v>0</v>
      </c>
      <c r="AK196">
        <v>275.7242</v>
      </c>
      <c r="AL196">
        <v>31.443919999999999</v>
      </c>
      <c r="AM196">
        <v>53.988939999999999</v>
      </c>
      <c r="AN196">
        <v>117.9744</v>
      </c>
      <c r="AO196">
        <v>259.37169999999998</v>
      </c>
      <c r="AP196">
        <v>103.20010000000001</v>
      </c>
      <c r="AQ196">
        <v>192.0959</v>
      </c>
      <c r="AR196">
        <v>-72.824700000000007</v>
      </c>
      <c r="AS196">
        <v>1</v>
      </c>
      <c r="AT196">
        <v>0</v>
      </c>
      <c r="AU196">
        <v>1.683956</v>
      </c>
      <c r="AV196">
        <v>1.3556379999999999</v>
      </c>
      <c r="AW196">
        <v>1.1049E-2</v>
      </c>
      <c r="AX196">
        <v>11.5002</v>
      </c>
      <c r="AY196">
        <v>4.9225999999999999E-2</v>
      </c>
      <c r="AZ196">
        <v>9.5128070000000005</v>
      </c>
      <c r="BA196">
        <v>3.9191999999999998E-2</v>
      </c>
      <c r="BB196">
        <v>1.6782999999999999E-2</v>
      </c>
      <c r="BC196">
        <v>36.900280000000002</v>
      </c>
      <c r="BD196">
        <v>41.113970000000002</v>
      </c>
      <c r="BE196">
        <v>16.5</v>
      </c>
      <c r="BF196">
        <v>7.1</v>
      </c>
      <c r="BG196">
        <v>11.8</v>
      </c>
      <c r="BH196">
        <v>12.104010000000001</v>
      </c>
      <c r="BI196">
        <v>12.7964</v>
      </c>
      <c r="BJ196">
        <v>14.6</v>
      </c>
      <c r="BK196">
        <v>1.8</v>
      </c>
      <c r="BL196">
        <v>10.086959999999999</v>
      </c>
      <c r="BM196">
        <v>68.255899999999997</v>
      </c>
      <c r="BN196">
        <v>1</v>
      </c>
      <c r="BO196">
        <v>0</v>
      </c>
      <c r="BP196">
        <v>0</v>
      </c>
      <c r="BQ196">
        <v>0.108999</v>
      </c>
      <c r="BR196">
        <v>101.65</v>
      </c>
      <c r="BS196">
        <v>1.5982400000000001</v>
      </c>
      <c r="BT196">
        <v>217.25139999999999</v>
      </c>
      <c r="BU196">
        <v>11622.59</v>
      </c>
      <c r="BV196">
        <v>9.6473000000000003E-2</v>
      </c>
      <c r="BW196">
        <v>1.99E-3</v>
      </c>
      <c r="BX196">
        <v>2.2503950000000001</v>
      </c>
      <c r="BY196">
        <v>4.5232000000000001E-2</v>
      </c>
      <c r="BZ196">
        <v>1.513309</v>
      </c>
      <c r="CA196">
        <v>1.1708719999999999</v>
      </c>
      <c r="CB196">
        <v>8.9756769999999992</v>
      </c>
      <c r="CC196">
        <v>10.46672</v>
      </c>
      <c r="CD196">
        <v>9.4012890000000002</v>
      </c>
      <c r="CE196">
        <v>1.0506059999999999</v>
      </c>
      <c r="CF196">
        <v>30.93627</v>
      </c>
      <c r="CG196">
        <v>1.939503</v>
      </c>
      <c r="CH196">
        <v>0.75500199999999995</v>
      </c>
      <c r="CI196">
        <v>2.0815399999999999</v>
      </c>
      <c r="CJ196">
        <v>54.563290000000002</v>
      </c>
      <c r="CK196">
        <v>177.90299999999999</v>
      </c>
      <c r="CL196">
        <v>15.20852</v>
      </c>
      <c r="CM196">
        <v>86.370829999999998</v>
      </c>
      <c r="CN196">
        <v>199.60489999999999</v>
      </c>
      <c r="CO196">
        <v>2858.2779999999998</v>
      </c>
      <c r="CP196">
        <v>0.56490899999999999</v>
      </c>
      <c r="CQ196">
        <v>66.806619999999995</v>
      </c>
      <c r="CR196">
        <v>10.69816</v>
      </c>
      <c r="CS196">
        <v>7944.5839999999998</v>
      </c>
      <c r="CT196">
        <v>3.1438000000000001E-2</v>
      </c>
      <c r="CU196">
        <v>32.198039999999999</v>
      </c>
      <c r="CV196">
        <v>0.31437500000000002</v>
      </c>
      <c r="CW196">
        <v>321.98039999999997</v>
      </c>
      <c r="CX196">
        <v>0</v>
      </c>
      <c r="CY196">
        <v>5.0349999999999999E-2</v>
      </c>
      <c r="CZ196">
        <v>2.511806</v>
      </c>
      <c r="DA196">
        <v>198.27549999999999</v>
      </c>
      <c r="DB196">
        <v>1.24</v>
      </c>
      <c r="DC196">
        <f t="shared" si="10"/>
        <v>307.47752700000001</v>
      </c>
      <c r="DD196">
        <f t="shared" si="11"/>
        <v>153.7387635</v>
      </c>
    </row>
    <row r="197" spans="1:108" x14ac:dyDescent="0.3">
      <c r="A197">
        <v>1989</v>
      </c>
      <c r="B197">
        <v>10</v>
      </c>
      <c r="C197">
        <v>10</v>
      </c>
      <c r="D197">
        <v>5.0027739999999996</v>
      </c>
      <c r="E197">
        <v>32.610680000000002</v>
      </c>
      <c r="F197">
        <v>43.500210000000003</v>
      </c>
      <c r="G197">
        <v>0.60093200000000002</v>
      </c>
      <c r="H197">
        <v>0.38424399999999997</v>
      </c>
      <c r="I197">
        <v>39.011600000000001</v>
      </c>
      <c r="J197">
        <f t="shared" si="8"/>
        <v>425.35149143654047</v>
      </c>
      <c r="K197">
        <v>249.99529999999999</v>
      </c>
      <c r="L197">
        <v>203.06319999999999</v>
      </c>
      <c r="M197">
        <v>0</v>
      </c>
      <c r="N197">
        <v>17.466850000000001</v>
      </c>
      <c r="O197">
        <f t="shared" si="9"/>
        <v>220.53004999999999</v>
      </c>
      <c r="P197">
        <v>10.009589999999999</v>
      </c>
      <c r="Q197">
        <v>0.90555099999999999</v>
      </c>
      <c r="R197">
        <v>40.612639999999999</v>
      </c>
      <c r="S197">
        <v>36.894799999999996</v>
      </c>
      <c r="T197">
        <v>0.93377100000000002</v>
      </c>
      <c r="U197">
        <v>1.729719</v>
      </c>
      <c r="V197">
        <v>0</v>
      </c>
      <c r="W197">
        <v>198.3794</v>
      </c>
      <c r="X197">
        <v>0</v>
      </c>
      <c r="Y197">
        <v>19.036490000000001</v>
      </c>
      <c r="Z197">
        <v>108.4365</v>
      </c>
      <c r="AA197">
        <v>4.5051310000000004</v>
      </c>
      <c r="AB197">
        <v>39.675890000000003</v>
      </c>
      <c r="AC197">
        <v>93.483599999999996</v>
      </c>
      <c r="AD197">
        <v>3.2676180000000001</v>
      </c>
      <c r="AE197">
        <v>2.401354</v>
      </c>
      <c r="AF197">
        <v>0.88904000000000005</v>
      </c>
      <c r="AG197">
        <v>12086.84</v>
      </c>
      <c r="AH197">
        <v>0</v>
      </c>
      <c r="AI197">
        <v>14.4452</v>
      </c>
      <c r="AJ197">
        <v>0</v>
      </c>
      <c r="AK197">
        <v>288.57760000000002</v>
      </c>
      <c r="AL197">
        <v>31.397369999999999</v>
      </c>
      <c r="AM197">
        <v>53.884709999999998</v>
      </c>
      <c r="AN197">
        <v>63.327730000000003</v>
      </c>
      <c r="AO197">
        <v>192.46129999999999</v>
      </c>
      <c r="AP197">
        <v>76.570260000000005</v>
      </c>
      <c r="AQ197">
        <v>123.92529999999999</v>
      </c>
      <c r="AR197">
        <v>-59.635199999999998</v>
      </c>
      <c r="AS197">
        <v>1</v>
      </c>
      <c r="AT197">
        <v>0</v>
      </c>
      <c r="AU197">
        <v>1.198898</v>
      </c>
      <c r="AV197">
        <v>1.3706229999999999</v>
      </c>
      <c r="AW197">
        <v>1.1136999999999999E-2</v>
      </c>
      <c r="AX197">
        <v>11.70412</v>
      </c>
      <c r="AY197">
        <v>4.9166000000000001E-2</v>
      </c>
      <c r="AZ197">
        <v>9.719614</v>
      </c>
      <c r="BA197">
        <v>3.9289999999999999E-2</v>
      </c>
      <c r="BB197">
        <v>0</v>
      </c>
      <c r="BC197">
        <v>51.60098</v>
      </c>
      <c r="BD197">
        <v>54.656779999999998</v>
      </c>
      <c r="BE197">
        <v>19.100000000000001</v>
      </c>
      <c r="BF197">
        <v>12.4</v>
      </c>
      <c r="BG197">
        <v>15.75</v>
      </c>
      <c r="BH197">
        <v>15.02045</v>
      </c>
      <c r="BI197">
        <v>16.4602</v>
      </c>
      <c r="BJ197">
        <v>8.9</v>
      </c>
      <c r="BK197">
        <v>2.1</v>
      </c>
      <c r="BL197">
        <v>14.3987</v>
      </c>
      <c r="BM197">
        <v>76.906080000000003</v>
      </c>
      <c r="BN197">
        <v>1</v>
      </c>
      <c r="BO197">
        <v>0</v>
      </c>
      <c r="BP197">
        <v>0</v>
      </c>
      <c r="BQ197">
        <v>0</v>
      </c>
      <c r="BR197">
        <v>204.85</v>
      </c>
      <c r="BS197">
        <v>1.710202</v>
      </c>
      <c r="BT197">
        <v>216.80609999999999</v>
      </c>
      <c r="BU197">
        <v>11617.71</v>
      </c>
      <c r="BV197">
        <v>8.7944999999999995E-2</v>
      </c>
      <c r="BW197">
        <v>1.9810000000000001E-3</v>
      </c>
      <c r="BX197">
        <v>2.0138389999999999</v>
      </c>
      <c r="BY197">
        <v>4.5248999999999998E-2</v>
      </c>
      <c r="BZ197">
        <v>1.513825</v>
      </c>
      <c r="CA197">
        <v>1.1598619999999999</v>
      </c>
      <c r="CB197">
        <v>8.8929390000000001</v>
      </c>
      <c r="CC197">
        <v>10.370430000000001</v>
      </c>
      <c r="CD197">
        <v>9.2578999999999994</v>
      </c>
      <c r="CE197">
        <v>1.0279180000000001</v>
      </c>
      <c r="CF197">
        <v>30.570709999999998</v>
      </c>
      <c r="CG197">
        <v>1.8976249999999999</v>
      </c>
      <c r="CH197">
        <v>0.74815699999999996</v>
      </c>
      <c r="CI197">
        <v>2.0744069999999999</v>
      </c>
      <c r="CJ197">
        <v>54.273049999999998</v>
      </c>
      <c r="CK197">
        <v>177.65870000000001</v>
      </c>
      <c r="CL197">
        <v>15.085150000000001</v>
      </c>
      <c r="CM197">
        <v>86.244159999999994</v>
      </c>
      <c r="CN197">
        <v>198.5994</v>
      </c>
      <c r="CO197">
        <v>2856.4050000000002</v>
      </c>
      <c r="CP197">
        <v>0.56239300000000003</v>
      </c>
      <c r="CQ197">
        <v>66.813419999999994</v>
      </c>
      <c r="CR197">
        <v>10.664720000000001</v>
      </c>
      <c r="CS197">
        <v>7943.9260000000004</v>
      </c>
      <c r="CT197">
        <v>3.1165999999999999E-2</v>
      </c>
      <c r="CU197">
        <v>32.19782</v>
      </c>
      <c r="CV197">
        <v>0.31165999999999999</v>
      </c>
      <c r="CW197">
        <v>321.97820000000002</v>
      </c>
      <c r="CX197">
        <v>0</v>
      </c>
      <c r="CY197">
        <v>9.7622E-2</v>
      </c>
      <c r="CZ197">
        <v>2.4864359999999999</v>
      </c>
      <c r="DA197">
        <v>192.4451</v>
      </c>
      <c r="DB197">
        <v>1.24</v>
      </c>
      <c r="DC197">
        <f t="shared" si="10"/>
        <v>311.61612099999991</v>
      </c>
      <c r="DD197">
        <f t="shared" si="11"/>
        <v>155.80806049999995</v>
      </c>
    </row>
    <row r="198" spans="1:108" x14ac:dyDescent="0.3">
      <c r="A198">
        <v>1989</v>
      </c>
      <c r="B198">
        <v>11</v>
      </c>
      <c r="C198">
        <v>9</v>
      </c>
      <c r="D198">
        <v>5.0711979999999999</v>
      </c>
      <c r="E198">
        <v>32.798220000000001</v>
      </c>
      <c r="F198">
        <v>43.70185</v>
      </c>
      <c r="G198">
        <v>0.60395299999999996</v>
      </c>
      <c r="H198">
        <v>0.38511600000000001</v>
      </c>
      <c r="I198">
        <v>39.374090000000002</v>
      </c>
      <c r="J198">
        <f t="shared" ref="J198:J261" si="12">E198*I198*(0.317+0.942*(E198-1.4)^-1.161)</f>
        <v>431.61741546674517</v>
      </c>
      <c r="K198">
        <v>249.99529999999999</v>
      </c>
      <c r="L198">
        <v>206.07490000000001</v>
      </c>
      <c r="M198">
        <v>0</v>
      </c>
      <c r="N198">
        <v>17.71021</v>
      </c>
      <c r="O198">
        <f t="shared" ref="O198:O261" si="13">SUM(L198:N198)</f>
        <v>223.78511</v>
      </c>
      <c r="P198">
        <v>10.147270000000001</v>
      </c>
      <c r="Q198">
        <v>0.91568000000000005</v>
      </c>
      <c r="R198">
        <v>41.21499</v>
      </c>
      <c r="S198">
        <v>37.608969999999999</v>
      </c>
      <c r="T198">
        <v>0.96116800000000002</v>
      </c>
      <c r="U198">
        <v>1.8741239999999999</v>
      </c>
      <c r="V198">
        <v>0</v>
      </c>
      <c r="W198">
        <v>200.697</v>
      </c>
      <c r="X198">
        <v>0</v>
      </c>
      <c r="Y198">
        <v>19.231100000000001</v>
      </c>
      <c r="Z198">
        <v>109.51990000000001</v>
      </c>
      <c r="AA198">
        <v>4.4791699999999999</v>
      </c>
      <c r="AB198">
        <v>40.139389999999999</v>
      </c>
      <c r="AC198">
        <v>94.819329999999994</v>
      </c>
      <c r="AD198">
        <v>3.328398</v>
      </c>
      <c r="AE198">
        <v>2.4991029999999999</v>
      </c>
      <c r="AF198">
        <v>0.87845200000000001</v>
      </c>
      <c r="AG198">
        <v>12086.44</v>
      </c>
      <c r="AH198">
        <v>0</v>
      </c>
      <c r="AI198">
        <v>14.39226</v>
      </c>
      <c r="AJ198">
        <v>0</v>
      </c>
      <c r="AK198">
        <v>285.3571</v>
      </c>
      <c r="AL198">
        <v>31.377590000000001</v>
      </c>
      <c r="AM198">
        <v>53.731679999999997</v>
      </c>
      <c r="AN198">
        <v>197.06970000000001</v>
      </c>
      <c r="AO198">
        <v>420.66919999999999</v>
      </c>
      <c r="AP198">
        <v>167.3895</v>
      </c>
      <c r="AQ198">
        <v>291.25549999999998</v>
      </c>
      <c r="AR198">
        <v>-92.082400000000007</v>
      </c>
      <c r="AS198">
        <v>1</v>
      </c>
      <c r="AT198">
        <v>0</v>
      </c>
      <c r="AU198">
        <v>3.5988359999999999</v>
      </c>
      <c r="AV198">
        <v>1.3893690000000001</v>
      </c>
      <c r="AW198">
        <v>1.1247999999999999E-2</v>
      </c>
      <c r="AX198">
        <v>12.0242</v>
      </c>
      <c r="AY198">
        <v>5.0056999999999997E-2</v>
      </c>
      <c r="AZ198">
        <v>10.018219999999999</v>
      </c>
      <c r="BA198">
        <v>4.0239999999999998E-2</v>
      </c>
      <c r="BB198">
        <v>0</v>
      </c>
      <c r="BC198">
        <v>54.106679999999997</v>
      </c>
      <c r="BD198">
        <v>60.685920000000003</v>
      </c>
      <c r="BE198">
        <v>19.7</v>
      </c>
      <c r="BF198">
        <v>12.2</v>
      </c>
      <c r="BG198">
        <v>15.95</v>
      </c>
      <c r="BH198">
        <v>15.558109999999999</v>
      </c>
      <c r="BI198">
        <v>16.745000000000001</v>
      </c>
      <c r="BJ198">
        <v>27.4</v>
      </c>
      <c r="BK198">
        <v>0</v>
      </c>
      <c r="BL198">
        <v>14.210520000000001</v>
      </c>
      <c r="BM198">
        <v>74.539240000000007</v>
      </c>
      <c r="BN198">
        <v>1</v>
      </c>
      <c r="BO198">
        <v>0</v>
      </c>
      <c r="BP198">
        <v>0</v>
      </c>
      <c r="BQ198">
        <v>0</v>
      </c>
      <c r="BR198">
        <v>334.55</v>
      </c>
      <c r="BS198">
        <v>0.37320599999999998</v>
      </c>
      <c r="BT198">
        <v>216.28720000000001</v>
      </c>
      <c r="BU198">
        <v>11611.78</v>
      </c>
      <c r="BV198">
        <v>7.7328999999999995E-2</v>
      </c>
      <c r="BW198">
        <v>1.8439999999999999E-3</v>
      </c>
      <c r="BX198">
        <v>1.7563279999999999</v>
      </c>
      <c r="BY198">
        <v>4.2072999999999999E-2</v>
      </c>
      <c r="BZ198">
        <v>1.5114559999999999</v>
      </c>
      <c r="CA198">
        <v>1.142727</v>
      </c>
      <c r="CB198">
        <v>8.7964359999999999</v>
      </c>
      <c r="CC198">
        <v>10.212429999999999</v>
      </c>
      <c r="CD198">
        <v>9.0884099999999997</v>
      </c>
      <c r="CE198">
        <v>1.0024869999999999</v>
      </c>
      <c r="CF198">
        <v>30.116959999999999</v>
      </c>
      <c r="CG198">
        <v>1.8506910000000001</v>
      </c>
      <c r="CH198">
        <v>0.739367</v>
      </c>
      <c r="CI198">
        <v>2.065769</v>
      </c>
      <c r="CJ198">
        <v>53.87724</v>
      </c>
      <c r="CK198">
        <v>177.2347</v>
      </c>
      <c r="CL198">
        <v>14.96364</v>
      </c>
      <c r="CM198">
        <v>86.085359999999994</v>
      </c>
      <c r="CN198">
        <v>197.70339999999999</v>
      </c>
      <c r="CO198">
        <v>2854.0189999999998</v>
      </c>
      <c r="CP198">
        <v>0.56023599999999996</v>
      </c>
      <c r="CQ198">
        <v>66.820120000000003</v>
      </c>
      <c r="CR198">
        <v>10.640169999999999</v>
      </c>
      <c r="CS198">
        <v>7943.143</v>
      </c>
      <c r="CT198">
        <v>3.0897000000000001E-2</v>
      </c>
      <c r="CU198">
        <v>32.19753</v>
      </c>
      <c r="CV198">
        <v>0.30896699999999999</v>
      </c>
      <c r="CW198">
        <v>321.9753</v>
      </c>
      <c r="CX198">
        <v>0</v>
      </c>
      <c r="CY198">
        <v>0.103619</v>
      </c>
      <c r="CZ198">
        <v>2.1616749999999998</v>
      </c>
      <c r="DA198">
        <v>194.69900000000001</v>
      </c>
      <c r="DB198">
        <v>1.24</v>
      </c>
      <c r="DC198">
        <f t="shared" ref="DC198:DC261" si="14">SUM(O198:V198,)</f>
        <v>316.50731199999996</v>
      </c>
      <c r="DD198">
        <f t="shared" ref="DD198:DD261" si="15">DC198/2</f>
        <v>158.25365599999998</v>
      </c>
    </row>
    <row r="199" spans="1:108" x14ac:dyDescent="0.3">
      <c r="A199">
        <v>1989</v>
      </c>
      <c r="B199">
        <v>12</v>
      </c>
      <c r="C199">
        <v>9</v>
      </c>
      <c r="D199">
        <v>5.1536749999999998</v>
      </c>
      <c r="E199">
        <v>32.996310000000001</v>
      </c>
      <c r="F199">
        <v>43.94755</v>
      </c>
      <c r="G199">
        <v>0.60761900000000002</v>
      </c>
      <c r="H199">
        <v>0.38616699999999998</v>
      </c>
      <c r="I199">
        <v>39.818069999999999</v>
      </c>
      <c r="J199">
        <f t="shared" si="12"/>
        <v>438.95588701530687</v>
      </c>
      <c r="K199">
        <v>249.99529999999999</v>
      </c>
      <c r="L199">
        <v>209.60409999999999</v>
      </c>
      <c r="M199">
        <v>0</v>
      </c>
      <c r="N199">
        <v>18.004449999999999</v>
      </c>
      <c r="O199">
        <f t="shared" si="13"/>
        <v>227.60854999999998</v>
      </c>
      <c r="P199">
        <v>10.31382</v>
      </c>
      <c r="Q199">
        <v>0.93719300000000005</v>
      </c>
      <c r="R199">
        <v>41.920819999999999</v>
      </c>
      <c r="S199">
        <v>38.464329999999997</v>
      </c>
      <c r="T199">
        <v>1.0001530000000001</v>
      </c>
      <c r="U199">
        <v>2.117944</v>
      </c>
      <c r="V199">
        <v>0</v>
      </c>
      <c r="W199">
        <v>203.4076</v>
      </c>
      <c r="X199">
        <v>0</v>
      </c>
      <c r="Y199">
        <v>19.468699999999998</v>
      </c>
      <c r="Z199">
        <v>110.8473</v>
      </c>
      <c r="AA199">
        <v>4.5005410000000001</v>
      </c>
      <c r="AB199">
        <v>40.681530000000002</v>
      </c>
      <c r="AC199">
        <v>96.429400000000001</v>
      </c>
      <c r="AD199">
        <v>3.4530210000000001</v>
      </c>
      <c r="AE199">
        <v>2.7484730000000002</v>
      </c>
      <c r="AF199">
        <v>0.866448</v>
      </c>
      <c r="AG199">
        <v>12085.87</v>
      </c>
      <c r="AH199">
        <v>0</v>
      </c>
      <c r="AI199">
        <v>14.332240000000001</v>
      </c>
      <c r="AJ199">
        <v>0</v>
      </c>
      <c r="AK199">
        <v>274.9049</v>
      </c>
      <c r="AL199">
        <v>31.425940000000001</v>
      </c>
      <c r="AM199">
        <v>54.137740000000001</v>
      </c>
      <c r="AN199">
        <v>184.4633</v>
      </c>
      <c r="AO199">
        <v>404.75020000000001</v>
      </c>
      <c r="AP199">
        <v>161.05699999999999</v>
      </c>
      <c r="AQ199">
        <v>270.44009999999997</v>
      </c>
      <c r="AR199">
        <v>-83.953000000000003</v>
      </c>
      <c r="AS199">
        <v>1</v>
      </c>
      <c r="AT199">
        <v>0</v>
      </c>
      <c r="AU199">
        <v>3.5303689999999999</v>
      </c>
      <c r="AV199">
        <v>1.4119660000000001</v>
      </c>
      <c r="AW199">
        <v>1.1383000000000001E-2</v>
      </c>
      <c r="AX199">
        <v>12.450699999999999</v>
      </c>
      <c r="AY199">
        <v>5.1742000000000003E-2</v>
      </c>
      <c r="AZ199">
        <v>10.39894</v>
      </c>
      <c r="BA199">
        <v>4.1882000000000003E-2</v>
      </c>
      <c r="BB199">
        <v>0</v>
      </c>
      <c r="BC199">
        <v>57.20617</v>
      </c>
      <c r="BD199">
        <v>63.490169999999999</v>
      </c>
      <c r="BE199">
        <v>21</v>
      </c>
      <c r="BF199">
        <v>11.1</v>
      </c>
      <c r="BG199">
        <v>16.05</v>
      </c>
      <c r="BH199">
        <v>16.2179</v>
      </c>
      <c r="BI199">
        <v>17.099399999999999</v>
      </c>
      <c r="BJ199">
        <v>24.7</v>
      </c>
      <c r="BK199">
        <v>14</v>
      </c>
      <c r="BL199">
        <v>13.21363</v>
      </c>
      <c r="BM199">
        <v>67.770060000000001</v>
      </c>
      <c r="BN199">
        <v>1</v>
      </c>
      <c r="BO199">
        <v>0</v>
      </c>
      <c r="BP199">
        <v>0</v>
      </c>
      <c r="BQ199">
        <v>0</v>
      </c>
      <c r="BR199">
        <v>514.25</v>
      </c>
      <c r="BS199">
        <v>1.985163</v>
      </c>
      <c r="BT199">
        <v>215.63570000000001</v>
      </c>
      <c r="BU199">
        <v>11604.4</v>
      </c>
      <c r="BV199">
        <v>6.5139000000000002E-2</v>
      </c>
      <c r="BW199">
        <v>1.519E-3</v>
      </c>
      <c r="BX199">
        <v>1.484982</v>
      </c>
      <c r="BY199">
        <v>3.4634999999999999E-2</v>
      </c>
      <c r="BZ199">
        <v>1.503682</v>
      </c>
      <c r="CA199">
        <v>1.1134809999999999</v>
      </c>
      <c r="CB199">
        <v>8.6748849999999997</v>
      </c>
      <c r="CC199">
        <v>9.9416360000000008</v>
      </c>
      <c r="CD199">
        <v>8.8809710000000006</v>
      </c>
      <c r="CE199">
        <v>0.97272499999999995</v>
      </c>
      <c r="CF199">
        <v>29.53509</v>
      </c>
      <c r="CG199">
        <v>1.795752</v>
      </c>
      <c r="CH199">
        <v>0.72761799999999999</v>
      </c>
      <c r="CI199">
        <v>2.0536780000000001</v>
      </c>
      <c r="CJ199">
        <v>53.329790000000003</v>
      </c>
      <c r="CK199">
        <v>176.69290000000001</v>
      </c>
      <c r="CL199">
        <v>14.84403</v>
      </c>
      <c r="CM199">
        <v>85.858999999999995</v>
      </c>
      <c r="CN199">
        <v>196.95769999999999</v>
      </c>
      <c r="CO199">
        <v>2850.732</v>
      </c>
      <c r="CP199">
        <v>0.55859000000000003</v>
      </c>
      <c r="CQ199">
        <v>66.827529999999996</v>
      </c>
      <c r="CR199">
        <v>10.62838</v>
      </c>
      <c r="CS199">
        <v>7942.2</v>
      </c>
      <c r="CT199">
        <v>3.0630000000000001E-2</v>
      </c>
      <c r="CU199">
        <v>32.197130000000001</v>
      </c>
      <c r="CV199">
        <v>0.30629699999999999</v>
      </c>
      <c r="CW199">
        <v>321.97129999999999</v>
      </c>
      <c r="CX199">
        <v>0</v>
      </c>
      <c r="CY199">
        <v>0.111017</v>
      </c>
      <c r="CZ199">
        <v>2.2922539999999998</v>
      </c>
      <c r="DA199">
        <v>188.35480000000001</v>
      </c>
      <c r="DB199">
        <v>0.873973</v>
      </c>
      <c r="DC199">
        <f t="shared" si="14"/>
        <v>322.36281000000002</v>
      </c>
      <c r="DD199">
        <f t="shared" si="15"/>
        <v>161.18140500000001</v>
      </c>
    </row>
    <row r="200" spans="1:108" x14ac:dyDescent="0.3">
      <c r="A200">
        <v>1990</v>
      </c>
      <c r="B200">
        <v>1</v>
      </c>
      <c r="C200">
        <v>8</v>
      </c>
      <c r="D200">
        <v>5.2429730000000001</v>
      </c>
      <c r="E200">
        <v>33.207450000000001</v>
      </c>
      <c r="F200">
        <v>44.203389999999999</v>
      </c>
      <c r="G200">
        <v>0.61141999999999996</v>
      </c>
      <c r="H200">
        <v>0.38727600000000001</v>
      </c>
      <c r="I200">
        <v>40.28302</v>
      </c>
      <c r="J200">
        <f t="shared" si="12"/>
        <v>446.74695892085913</v>
      </c>
      <c r="K200">
        <v>249.99529999999999</v>
      </c>
      <c r="L200">
        <v>213.3629</v>
      </c>
      <c r="M200">
        <v>0</v>
      </c>
      <c r="N200">
        <v>18.320630000000001</v>
      </c>
      <c r="O200">
        <f t="shared" si="13"/>
        <v>231.68352999999999</v>
      </c>
      <c r="P200">
        <v>10.491910000000001</v>
      </c>
      <c r="Q200">
        <v>0.962642</v>
      </c>
      <c r="R200">
        <v>42.672580000000004</v>
      </c>
      <c r="S200">
        <v>39.380499999999998</v>
      </c>
      <c r="T200">
        <v>1.0396350000000001</v>
      </c>
      <c r="U200">
        <v>2.0824500000000001</v>
      </c>
      <c r="V200">
        <v>0</v>
      </c>
      <c r="W200">
        <v>206.7508</v>
      </c>
      <c r="X200">
        <v>0</v>
      </c>
      <c r="Y200">
        <v>19.775690000000001</v>
      </c>
      <c r="Z200">
        <v>112.5705</v>
      </c>
      <c r="AA200">
        <v>4.5930920000000004</v>
      </c>
      <c r="AB200">
        <v>41.350160000000002</v>
      </c>
      <c r="AC200">
        <v>98.482470000000006</v>
      </c>
      <c r="AD200">
        <v>3.6721599999999999</v>
      </c>
      <c r="AE200">
        <v>2.8170030000000001</v>
      </c>
      <c r="AF200">
        <v>0.86140799999999995</v>
      </c>
      <c r="AG200">
        <v>12085.42</v>
      </c>
      <c r="AH200">
        <v>0</v>
      </c>
      <c r="AI200">
        <v>14.307040000000001</v>
      </c>
      <c r="AJ200">
        <v>0</v>
      </c>
      <c r="AK200">
        <v>280.83589999999998</v>
      </c>
      <c r="AL200">
        <v>31.66319</v>
      </c>
      <c r="AM200">
        <v>54.584969999999998</v>
      </c>
      <c r="AN200">
        <v>178.09540000000001</v>
      </c>
      <c r="AO200">
        <v>368.35129999999998</v>
      </c>
      <c r="AP200">
        <v>146.5736</v>
      </c>
      <c r="AQ200">
        <v>253.1155</v>
      </c>
      <c r="AR200">
        <v>-73.178399999999996</v>
      </c>
      <c r="AS200">
        <v>1</v>
      </c>
      <c r="AT200">
        <v>0</v>
      </c>
      <c r="AU200">
        <v>3.2923</v>
      </c>
      <c r="AV200">
        <v>1.436431</v>
      </c>
      <c r="AW200">
        <v>1.1560000000000001E-2</v>
      </c>
      <c r="AX200">
        <v>12.88139</v>
      </c>
      <c r="AY200">
        <v>5.4685999999999998E-2</v>
      </c>
      <c r="AZ200">
        <v>10.77333</v>
      </c>
      <c r="BA200">
        <v>4.4623999999999997E-2</v>
      </c>
      <c r="BB200">
        <v>0</v>
      </c>
      <c r="BC200">
        <v>41.840519999999998</v>
      </c>
      <c r="BD200">
        <v>47.586440000000003</v>
      </c>
      <c r="BE200">
        <v>22.3</v>
      </c>
      <c r="BF200">
        <v>13.6</v>
      </c>
      <c r="BG200">
        <v>17.95</v>
      </c>
      <c r="BH200">
        <v>17.371020000000001</v>
      </c>
      <c r="BI200">
        <v>18.872199999999999</v>
      </c>
      <c r="BJ200">
        <v>21.5</v>
      </c>
      <c r="BK200">
        <v>0</v>
      </c>
      <c r="BL200">
        <v>15.57443</v>
      </c>
      <c r="BM200">
        <v>71.452089999999998</v>
      </c>
      <c r="BN200">
        <v>1</v>
      </c>
      <c r="BO200">
        <v>0</v>
      </c>
      <c r="BP200">
        <v>0</v>
      </c>
      <c r="BQ200">
        <v>0</v>
      </c>
      <c r="BR200">
        <v>749.35</v>
      </c>
      <c r="BS200">
        <v>0.21459500000000001</v>
      </c>
      <c r="BT200">
        <v>214.875</v>
      </c>
      <c r="BU200">
        <v>11595.42</v>
      </c>
      <c r="BV200">
        <v>5.3276999999999998E-2</v>
      </c>
      <c r="BW200">
        <v>1.199E-3</v>
      </c>
      <c r="BX200">
        <v>1.237933</v>
      </c>
      <c r="BY200">
        <v>2.7407999999999998E-2</v>
      </c>
      <c r="BZ200">
        <v>1.488575</v>
      </c>
      <c r="CA200">
        <v>1.0781579999999999</v>
      </c>
      <c r="CB200">
        <v>8.5222189999999998</v>
      </c>
      <c r="CC200">
        <v>9.6115689999999994</v>
      </c>
      <c r="CD200">
        <v>8.6290110000000002</v>
      </c>
      <c r="CE200">
        <v>0.93940500000000005</v>
      </c>
      <c r="CF200">
        <v>28.80264</v>
      </c>
      <c r="CG200">
        <v>1.7342770000000001</v>
      </c>
      <c r="CH200">
        <v>0.71202200000000004</v>
      </c>
      <c r="CI200">
        <v>2.0393819999999998</v>
      </c>
      <c r="CJ200">
        <v>52.584620000000001</v>
      </c>
      <c r="CK200">
        <v>175.77600000000001</v>
      </c>
      <c r="CL200">
        <v>14.72584</v>
      </c>
      <c r="CM200">
        <v>85.589250000000007</v>
      </c>
      <c r="CN200">
        <v>196.38200000000001</v>
      </c>
      <c r="CO200">
        <v>2846.7440000000001</v>
      </c>
      <c r="CP200">
        <v>0.55755999999999994</v>
      </c>
      <c r="CQ200">
        <v>66.834370000000007</v>
      </c>
      <c r="CR200">
        <v>10.631970000000001</v>
      </c>
      <c r="CS200">
        <v>7941.0290000000005</v>
      </c>
      <c r="CT200">
        <v>3.0365E-2</v>
      </c>
      <c r="CU200">
        <v>32.196629999999999</v>
      </c>
      <c r="CV200">
        <v>0.30364799999999997</v>
      </c>
      <c r="CW200">
        <v>321.96629999999999</v>
      </c>
      <c r="CX200">
        <v>0</v>
      </c>
      <c r="CY200">
        <v>6.6115999999999994E-2</v>
      </c>
      <c r="CZ200">
        <v>1.226286</v>
      </c>
      <c r="DA200">
        <v>160.4485</v>
      </c>
      <c r="DB200">
        <v>1.149427</v>
      </c>
      <c r="DC200">
        <f t="shared" si="14"/>
        <v>328.31324699999993</v>
      </c>
      <c r="DD200">
        <f t="shared" si="15"/>
        <v>164.15662349999997</v>
      </c>
    </row>
    <row r="201" spans="1:108" x14ac:dyDescent="0.3">
      <c r="A201">
        <v>1990</v>
      </c>
      <c r="B201">
        <v>2</v>
      </c>
      <c r="C201">
        <v>7</v>
      </c>
      <c r="D201">
        <v>5.3180009999999998</v>
      </c>
      <c r="E201">
        <v>33.427619999999997</v>
      </c>
      <c r="F201">
        <v>44.440950000000001</v>
      </c>
      <c r="G201">
        <v>0.61493399999999998</v>
      </c>
      <c r="H201">
        <v>0.38830700000000001</v>
      </c>
      <c r="I201">
        <v>40.717179999999999</v>
      </c>
      <c r="J201">
        <f t="shared" si="12"/>
        <v>454.37158623569366</v>
      </c>
      <c r="K201">
        <v>249.99529999999999</v>
      </c>
      <c r="L201">
        <v>217.0608</v>
      </c>
      <c r="M201">
        <v>0</v>
      </c>
      <c r="N201">
        <v>18.629650000000002</v>
      </c>
      <c r="O201">
        <f t="shared" si="13"/>
        <v>235.69045</v>
      </c>
      <c r="P201">
        <v>10.635120000000001</v>
      </c>
      <c r="Q201">
        <v>0.98230399999999995</v>
      </c>
      <c r="R201">
        <v>43.41216</v>
      </c>
      <c r="S201">
        <v>40.276679999999999</v>
      </c>
      <c r="T201">
        <v>1.071153</v>
      </c>
      <c r="U201">
        <v>2.1824560000000002</v>
      </c>
      <c r="V201">
        <v>0</v>
      </c>
      <c r="W201">
        <v>209.51349999999999</v>
      </c>
      <c r="X201">
        <v>0</v>
      </c>
      <c r="Y201">
        <v>20.017240000000001</v>
      </c>
      <c r="Z201">
        <v>113.58540000000001</v>
      </c>
      <c r="AA201">
        <v>4.6007730000000002</v>
      </c>
      <c r="AB201">
        <v>41.902700000000003</v>
      </c>
      <c r="AC201">
        <v>100.11709999999999</v>
      </c>
      <c r="AD201">
        <v>3.7098260000000001</v>
      </c>
      <c r="AE201">
        <v>3.120288</v>
      </c>
      <c r="AF201">
        <v>0.84809199999999996</v>
      </c>
      <c r="AG201">
        <v>12085.55</v>
      </c>
      <c r="AH201">
        <v>0</v>
      </c>
      <c r="AI201">
        <v>14.240460000000001</v>
      </c>
      <c r="AJ201">
        <v>0</v>
      </c>
      <c r="AK201">
        <v>257.36529999999999</v>
      </c>
      <c r="AL201">
        <v>32.191499999999998</v>
      </c>
      <c r="AM201">
        <v>55.330860000000001</v>
      </c>
      <c r="AN201">
        <v>98.869669999999999</v>
      </c>
      <c r="AO201">
        <v>269.62430000000001</v>
      </c>
      <c r="AP201">
        <v>107.2924</v>
      </c>
      <c r="AQ201">
        <v>172.143</v>
      </c>
      <c r="AR201">
        <v>-71.925200000000004</v>
      </c>
      <c r="AS201">
        <v>1</v>
      </c>
      <c r="AT201">
        <v>0</v>
      </c>
      <c r="AU201">
        <v>2.7665790000000001</v>
      </c>
      <c r="AV201">
        <v>6.0397220000000003</v>
      </c>
      <c r="AW201">
        <v>4.8379999999999999E-2</v>
      </c>
      <c r="AX201">
        <v>18.226859999999999</v>
      </c>
      <c r="AY201">
        <v>9.3947000000000003E-2</v>
      </c>
      <c r="AZ201">
        <v>15.6493</v>
      </c>
      <c r="BA201">
        <v>8.1875000000000003E-2</v>
      </c>
      <c r="BB201">
        <v>0</v>
      </c>
      <c r="BC201">
        <v>62.114199999999997</v>
      </c>
      <c r="BD201">
        <v>66.292550000000006</v>
      </c>
      <c r="BE201">
        <v>25.4</v>
      </c>
      <c r="BF201">
        <v>15.8</v>
      </c>
      <c r="BG201">
        <v>20.6</v>
      </c>
      <c r="BH201">
        <v>20.024539999999998</v>
      </c>
      <c r="BI201">
        <v>21.617599999999999</v>
      </c>
      <c r="BJ201">
        <v>21.8</v>
      </c>
      <c r="BK201">
        <v>0</v>
      </c>
      <c r="BL201">
        <v>17.95017</v>
      </c>
      <c r="BM201">
        <v>69.503460000000004</v>
      </c>
      <c r="BN201">
        <v>0.69223599999999996</v>
      </c>
      <c r="BO201">
        <v>0</v>
      </c>
      <c r="BP201">
        <v>0</v>
      </c>
      <c r="BQ201">
        <v>0</v>
      </c>
      <c r="BR201">
        <v>1022.35</v>
      </c>
      <c r="BS201">
        <v>0.31240600000000002</v>
      </c>
      <c r="BT201">
        <v>214.62799999999999</v>
      </c>
      <c r="BU201">
        <v>11588.9</v>
      </c>
      <c r="BV201">
        <v>6.1379999999999997E-2</v>
      </c>
      <c r="BW201">
        <v>1.366E-3</v>
      </c>
      <c r="BX201">
        <v>1.507285</v>
      </c>
      <c r="BY201">
        <v>3.1564000000000002E-2</v>
      </c>
      <c r="BZ201">
        <v>1.5135110000000001</v>
      </c>
      <c r="CA201">
        <v>1.0941940000000001</v>
      </c>
      <c r="CB201">
        <v>8.6265839999999994</v>
      </c>
      <c r="CC201">
        <v>9.7382559999999998</v>
      </c>
      <c r="CD201">
        <v>8.507968</v>
      </c>
      <c r="CE201">
        <v>0.92317700000000003</v>
      </c>
      <c r="CF201">
        <v>28.505379999999999</v>
      </c>
      <c r="CG201">
        <v>1.70455</v>
      </c>
      <c r="CH201">
        <v>0.70065599999999995</v>
      </c>
      <c r="CI201">
        <v>2.0374119999999998</v>
      </c>
      <c r="CJ201">
        <v>51.271430000000002</v>
      </c>
      <c r="CK201">
        <v>172.923</v>
      </c>
      <c r="CL201">
        <v>14.604139999999999</v>
      </c>
      <c r="CM201">
        <v>85.565370000000001</v>
      </c>
      <c r="CN201">
        <v>195.34270000000001</v>
      </c>
      <c r="CO201">
        <v>2846.2350000000001</v>
      </c>
      <c r="CP201">
        <v>0.55501299999999998</v>
      </c>
      <c r="CQ201">
        <v>66.837100000000007</v>
      </c>
      <c r="CR201">
        <v>10.59703</v>
      </c>
      <c r="CS201">
        <v>7940.1369999999997</v>
      </c>
      <c r="CT201">
        <v>3.0103000000000001E-2</v>
      </c>
      <c r="CU201">
        <v>32.196599999999997</v>
      </c>
      <c r="CV201">
        <v>0.30102499999999999</v>
      </c>
      <c r="CW201">
        <v>321.96600000000001</v>
      </c>
      <c r="CX201">
        <v>0</v>
      </c>
      <c r="CY201">
        <v>1.5559999999999999E-2</v>
      </c>
      <c r="CZ201">
        <v>1.536583</v>
      </c>
      <c r="DA201">
        <v>53.478360000000002</v>
      </c>
      <c r="DB201">
        <v>1.24</v>
      </c>
      <c r="DC201">
        <f t="shared" si="14"/>
        <v>334.25032299999998</v>
      </c>
      <c r="DD201">
        <f t="shared" si="15"/>
        <v>167.12516149999999</v>
      </c>
    </row>
    <row r="202" spans="1:108" x14ac:dyDescent="0.3">
      <c r="A202">
        <v>1990</v>
      </c>
      <c r="B202">
        <v>3</v>
      </c>
      <c r="C202">
        <v>9</v>
      </c>
      <c r="D202">
        <v>5.3057790000000002</v>
      </c>
      <c r="E202">
        <v>33.580190000000002</v>
      </c>
      <c r="F202">
        <v>44.604460000000003</v>
      </c>
      <c r="G202">
        <v>0.61734299999999998</v>
      </c>
      <c r="H202">
        <v>0.38900099999999999</v>
      </c>
      <c r="I202">
        <v>41.01735</v>
      </c>
      <c r="J202">
        <f t="shared" si="12"/>
        <v>459.6828072884868</v>
      </c>
      <c r="K202">
        <v>249.99529999999999</v>
      </c>
      <c r="L202">
        <v>219.63679999999999</v>
      </c>
      <c r="M202">
        <v>0</v>
      </c>
      <c r="N202">
        <v>18.825679999999998</v>
      </c>
      <c r="O202">
        <f t="shared" si="13"/>
        <v>238.46248</v>
      </c>
      <c r="P202">
        <v>10.589689999999999</v>
      </c>
      <c r="Q202">
        <v>0.96676899999999999</v>
      </c>
      <c r="R202">
        <v>43.92736</v>
      </c>
      <c r="S202">
        <v>40.85886</v>
      </c>
      <c r="T202">
        <v>1.06562</v>
      </c>
      <c r="U202">
        <v>1.94035</v>
      </c>
      <c r="V202">
        <v>0</v>
      </c>
      <c r="W202">
        <v>212.53550000000001</v>
      </c>
      <c r="X202">
        <v>0</v>
      </c>
      <c r="Y202">
        <v>20.28678</v>
      </c>
      <c r="Z202">
        <v>113.44880000000001</v>
      </c>
      <c r="AA202">
        <v>4.5966519999999997</v>
      </c>
      <c r="AB202">
        <v>42.507109999999997</v>
      </c>
      <c r="AC202">
        <v>101.9303</v>
      </c>
      <c r="AD202">
        <v>3.7988909999999998</v>
      </c>
      <c r="AE202">
        <v>3.3957630000000001</v>
      </c>
      <c r="AF202">
        <v>0.855993</v>
      </c>
      <c r="AG202">
        <v>12085.6</v>
      </c>
      <c r="AH202">
        <v>0</v>
      </c>
      <c r="AI202">
        <v>14.279960000000001</v>
      </c>
      <c r="AJ202">
        <v>0</v>
      </c>
      <c r="AK202">
        <v>297.64550000000003</v>
      </c>
      <c r="AL202">
        <v>31.566759999999999</v>
      </c>
      <c r="AM202">
        <v>54.10613</v>
      </c>
      <c r="AN202">
        <v>-26.805099999999999</v>
      </c>
      <c r="AO202">
        <v>69.120350000000002</v>
      </c>
      <c r="AP202">
        <v>27.49971</v>
      </c>
      <c r="AQ202">
        <v>19.024989999999999</v>
      </c>
      <c r="AR202">
        <v>-45.484499999999997</v>
      </c>
      <c r="AS202">
        <v>1</v>
      </c>
      <c r="AT202">
        <v>0</v>
      </c>
      <c r="AU202">
        <v>0.33848499999999998</v>
      </c>
      <c r="AV202">
        <v>27.982530000000001</v>
      </c>
      <c r="AW202">
        <v>0.224769</v>
      </c>
      <c r="AX202">
        <v>39.650190000000002</v>
      </c>
      <c r="AY202">
        <v>0.26909499999999997</v>
      </c>
      <c r="AZ202">
        <v>37.531959999999998</v>
      </c>
      <c r="BA202">
        <v>0.25903799999999999</v>
      </c>
      <c r="BB202">
        <v>2.5222000000000001E-2</v>
      </c>
      <c r="BC202">
        <v>68.080179999999999</v>
      </c>
      <c r="BD202">
        <v>69.147450000000006</v>
      </c>
      <c r="BE202">
        <v>20.100000000000001</v>
      </c>
      <c r="BF202">
        <v>15.7</v>
      </c>
      <c r="BG202">
        <v>17.899999999999999</v>
      </c>
      <c r="BH202">
        <v>18.250419999999998</v>
      </c>
      <c r="BI202">
        <v>18.366399999999999</v>
      </c>
      <c r="BJ202">
        <v>2.8</v>
      </c>
      <c r="BK202">
        <v>94.8</v>
      </c>
      <c r="BL202">
        <v>17.83567</v>
      </c>
      <c r="BM202">
        <v>84.457149999999999</v>
      </c>
      <c r="BN202">
        <v>1</v>
      </c>
      <c r="BO202">
        <v>0</v>
      </c>
      <c r="BP202">
        <v>0</v>
      </c>
      <c r="BQ202">
        <v>31.54429</v>
      </c>
      <c r="BR202">
        <v>1307.2</v>
      </c>
      <c r="BS202">
        <v>1.723058</v>
      </c>
      <c r="BT202">
        <v>213.8742</v>
      </c>
      <c r="BU202">
        <v>11582.9</v>
      </c>
      <c r="BV202">
        <v>5.9610000000000003E-2</v>
      </c>
      <c r="BW202">
        <v>1.0640000000000001E-3</v>
      </c>
      <c r="BX202">
        <v>1.65</v>
      </c>
      <c r="BY202">
        <v>2.5808999999999999E-2</v>
      </c>
      <c r="BZ202">
        <v>1.530375</v>
      </c>
      <c r="CA202">
        <v>1.0663469999999999</v>
      </c>
      <c r="CB202">
        <v>8.7605210000000007</v>
      </c>
      <c r="CC202">
        <v>9.4819069999999996</v>
      </c>
      <c r="CD202">
        <v>8.2095990000000008</v>
      </c>
      <c r="CE202">
        <v>0.89778999999999998</v>
      </c>
      <c r="CF202">
        <v>27.612110000000001</v>
      </c>
      <c r="CG202">
        <v>1.6575599999999999</v>
      </c>
      <c r="CH202">
        <v>0.68653200000000003</v>
      </c>
      <c r="CI202">
        <v>2.0232030000000001</v>
      </c>
      <c r="CJ202">
        <v>50.70852</v>
      </c>
      <c r="CK202">
        <v>173.02930000000001</v>
      </c>
      <c r="CL202">
        <v>14.48781</v>
      </c>
      <c r="CM202">
        <v>85.280289999999994</v>
      </c>
      <c r="CN202">
        <v>194.9263</v>
      </c>
      <c r="CO202">
        <v>2842.3919999999998</v>
      </c>
      <c r="CP202">
        <v>0.55471700000000002</v>
      </c>
      <c r="CQ202">
        <v>66.850849999999994</v>
      </c>
      <c r="CR202">
        <v>10.618</v>
      </c>
      <c r="CS202">
        <v>7939.7060000000001</v>
      </c>
      <c r="CT202">
        <v>2.9842E-2</v>
      </c>
      <c r="CU202">
        <v>32.196170000000002</v>
      </c>
      <c r="CV202">
        <v>0.29842099999999999</v>
      </c>
      <c r="CW202">
        <v>321.96170000000001</v>
      </c>
      <c r="CX202">
        <v>0</v>
      </c>
      <c r="CY202">
        <v>7.5665999999999997E-2</v>
      </c>
      <c r="CZ202">
        <v>2.4916909999999999</v>
      </c>
      <c r="DA202">
        <v>199.6386</v>
      </c>
      <c r="DB202">
        <v>1.24</v>
      </c>
      <c r="DC202">
        <f t="shared" si="14"/>
        <v>337.81112900000005</v>
      </c>
      <c r="DD202">
        <f t="shared" si="15"/>
        <v>168.90556450000003</v>
      </c>
    </row>
    <row r="203" spans="1:108" x14ac:dyDescent="0.3">
      <c r="A203">
        <v>1990</v>
      </c>
      <c r="B203">
        <v>4</v>
      </c>
      <c r="C203">
        <v>8</v>
      </c>
      <c r="D203">
        <v>5.3523250000000004</v>
      </c>
      <c r="E203">
        <v>33.717750000000002</v>
      </c>
      <c r="F203">
        <v>44.799390000000002</v>
      </c>
      <c r="G203">
        <v>0.62020699999999995</v>
      </c>
      <c r="H203">
        <v>0.38983000000000001</v>
      </c>
      <c r="I203">
        <v>41.376640000000002</v>
      </c>
      <c r="J203">
        <f t="shared" si="12"/>
        <v>465.49358166967772</v>
      </c>
      <c r="K203">
        <v>249.99529999999999</v>
      </c>
      <c r="L203">
        <v>222.45859999999999</v>
      </c>
      <c r="M203">
        <v>0</v>
      </c>
      <c r="N203">
        <v>19.04562</v>
      </c>
      <c r="O203">
        <f t="shared" si="13"/>
        <v>241.50421999999998</v>
      </c>
      <c r="P203">
        <v>10.70899</v>
      </c>
      <c r="Q203">
        <v>0.96799299999999999</v>
      </c>
      <c r="R203">
        <v>44.491709999999998</v>
      </c>
      <c r="S203">
        <v>41.507339999999999</v>
      </c>
      <c r="T203">
        <v>1.0713820000000001</v>
      </c>
      <c r="U203">
        <v>1.909853</v>
      </c>
      <c r="V203">
        <v>0</v>
      </c>
      <c r="W203">
        <v>215.887</v>
      </c>
      <c r="X203">
        <v>0</v>
      </c>
      <c r="Y203">
        <v>20.591930000000001</v>
      </c>
      <c r="Z203">
        <v>115.1311</v>
      </c>
      <c r="AA203">
        <v>4.6758629999999997</v>
      </c>
      <c r="AB203">
        <v>43.177399999999999</v>
      </c>
      <c r="AC203">
        <v>103.9708</v>
      </c>
      <c r="AD203">
        <v>3.926739</v>
      </c>
      <c r="AE203">
        <v>2.5775709999999998</v>
      </c>
      <c r="AF203">
        <v>0.86711000000000005</v>
      </c>
      <c r="AG203">
        <v>12085.35</v>
      </c>
      <c r="AH203">
        <v>0</v>
      </c>
      <c r="AI203">
        <v>14.33555</v>
      </c>
      <c r="AJ203">
        <v>0</v>
      </c>
      <c r="AK203">
        <v>274.13529999999997</v>
      </c>
      <c r="AL203">
        <v>31.52777</v>
      </c>
      <c r="AM203">
        <v>54.142330000000001</v>
      </c>
      <c r="AN203">
        <v>152.66569999999999</v>
      </c>
      <c r="AO203">
        <v>310.34160000000003</v>
      </c>
      <c r="AP203">
        <v>123.494</v>
      </c>
      <c r="AQ203">
        <v>237.03550000000001</v>
      </c>
      <c r="AR203">
        <v>-82.818100000000001</v>
      </c>
      <c r="AS203">
        <v>1</v>
      </c>
      <c r="AT203">
        <v>0</v>
      </c>
      <c r="AU203">
        <v>2.577769</v>
      </c>
      <c r="AV203">
        <v>1.4663900000000001</v>
      </c>
      <c r="AW203">
        <v>1.1825E-2</v>
      </c>
      <c r="AX203">
        <v>13.201359999999999</v>
      </c>
      <c r="AY203">
        <v>5.7905999999999999E-2</v>
      </c>
      <c r="AZ203">
        <v>11.080120000000001</v>
      </c>
      <c r="BA203">
        <v>4.7655999999999997E-2</v>
      </c>
      <c r="BB203">
        <v>0</v>
      </c>
      <c r="BC203">
        <v>32.63026</v>
      </c>
      <c r="BD203">
        <v>37.452159999999999</v>
      </c>
      <c r="BE203">
        <v>20.2</v>
      </c>
      <c r="BF203">
        <v>10.199999999999999</v>
      </c>
      <c r="BG203">
        <v>15.2</v>
      </c>
      <c r="BH203">
        <v>16.16555</v>
      </c>
      <c r="BI203">
        <v>16.260000000000002</v>
      </c>
      <c r="BJ203">
        <v>18.2</v>
      </c>
      <c r="BK203">
        <v>0</v>
      </c>
      <c r="BL203">
        <v>12.44425</v>
      </c>
      <c r="BM203">
        <v>67.319909999999993</v>
      </c>
      <c r="BN203">
        <v>1</v>
      </c>
      <c r="BO203">
        <v>0</v>
      </c>
      <c r="BP203">
        <v>0</v>
      </c>
      <c r="BQ203">
        <v>0</v>
      </c>
      <c r="BR203">
        <v>1520.95</v>
      </c>
      <c r="BS203">
        <v>0.13723199999999999</v>
      </c>
      <c r="BT203">
        <v>213.29390000000001</v>
      </c>
      <c r="BU203">
        <v>11575.4</v>
      </c>
      <c r="BV203">
        <v>5.3669000000000001E-2</v>
      </c>
      <c r="BW203">
        <v>1.1100000000000001E-3</v>
      </c>
      <c r="BX203">
        <v>1.472628</v>
      </c>
      <c r="BY203">
        <v>2.8413999999999998E-2</v>
      </c>
      <c r="BZ203">
        <v>1.52413</v>
      </c>
      <c r="CA203">
        <v>1.052827</v>
      </c>
      <c r="CB203">
        <v>8.7053700000000003</v>
      </c>
      <c r="CC203">
        <v>9.3457650000000001</v>
      </c>
      <c r="CD203">
        <v>7.9929740000000002</v>
      </c>
      <c r="CE203">
        <v>0.87156599999999995</v>
      </c>
      <c r="CF203">
        <v>26.992750000000001</v>
      </c>
      <c r="CG203">
        <v>1.6092709999999999</v>
      </c>
      <c r="CH203">
        <v>0.67457299999999998</v>
      </c>
      <c r="CI203">
        <v>2.0144090000000001</v>
      </c>
      <c r="CJ203">
        <v>50.277200000000001</v>
      </c>
      <c r="CK203">
        <v>171.85890000000001</v>
      </c>
      <c r="CL203">
        <v>14.36931</v>
      </c>
      <c r="CM203">
        <v>85.105800000000002</v>
      </c>
      <c r="CN203">
        <v>194.245</v>
      </c>
      <c r="CO203">
        <v>2839.431</v>
      </c>
      <c r="CP203">
        <v>0.553504</v>
      </c>
      <c r="CQ203">
        <v>66.854590000000002</v>
      </c>
      <c r="CR203">
        <v>10.61613</v>
      </c>
      <c r="CS203">
        <v>7938.5190000000002</v>
      </c>
      <c r="CT203">
        <v>2.9583999999999999E-2</v>
      </c>
      <c r="CU203">
        <v>32.195819999999998</v>
      </c>
      <c r="CV203">
        <v>0.29583999999999999</v>
      </c>
      <c r="CW203">
        <v>321.95819999999998</v>
      </c>
      <c r="CX203">
        <v>0</v>
      </c>
      <c r="CY203">
        <v>4.6635999999999997E-2</v>
      </c>
      <c r="CZ203">
        <v>1.124717</v>
      </c>
      <c r="DA203">
        <v>138.91300000000001</v>
      </c>
      <c r="DB203">
        <v>0.87252799999999997</v>
      </c>
      <c r="DC203">
        <f t="shared" si="14"/>
        <v>342.16148800000002</v>
      </c>
      <c r="DD203">
        <f t="shared" si="15"/>
        <v>171.08074400000001</v>
      </c>
    </row>
    <row r="204" spans="1:108" x14ac:dyDescent="0.3">
      <c r="A204">
        <v>1990</v>
      </c>
      <c r="B204">
        <v>5</v>
      </c>
      <c r="C204">
        <v>8</v>
      </c>
      <c r="D204">
        <v>5.3869540000000002</v>
      </c>
      <c r="E204">
        <v>33.836539999999999</v>
      </c>
      <c r="F204">
        <v>44.96331</v>
      </c>
      <c r="G204">
        <v>0.62260599999999999</v>
      </c>
      <c r="H204">
        <v>0.39053399999999999</v>
      </c>
      <c r="I204">
        <v>41.67998</v>
      </c>
      <c r="J204">
        <f t="shared" si="12"/>
        <v>470.4583418794125</v>
      </c>
      <c r="K204">
        <v>249.99529999999999</v>
      </c>
      <c r="L204">
        <v>224.86930000000001</v>
      </c>
      <c r="M204">
        <v>0</v>
      </c>
      <c r="N204">
        <v>19.223780000000001</v>
      </c>
      <c r="O204">
        <f t="shared" si="13"/>
        <v>244.09308000000001</v>
      </c>
      <c r="P204">
        <v>10.77679</v>
      </c>
      <c r="Q204">
        <v>0.95962400000000003</v>
      </c>
      <c r="R204">
        <v>44.973860000000002</v>
      </c>
      <c r="S204">
        <v>42.039630000000002</v>
      </c>
      <c r="T204">
        <v>1.0648660000000001</v>
      </c>
      <c r="U204">
        <v>1.6774480000000001</v>
      </c>
      <c r="V204">
        <v>0</v>
      </c>
      <c r="W204">
        <v>218.11429999999999</v>
      </c>
      <c r="X204">
        <v>0</v>
      </c>
      <c r="Y204">
        <v>20.771409999999999</v>
      </c>
      <c r="Z204">
        <v>115.79300000000001</v>
      </c>
      <c r="AA204">
        <v>4.6242159999999997</v>
      </c>
      <c r="AB204">
        <v>43.622869999999999</v>
      </c>
      <c r="AC204">
        <v>105.208</v>
      </c>
      <c r="AD204">
        <v>3.807553</v>
      </c>
      <c r="AE204">
        <v>2.238702</v>
      </c>
      <c r="AF204">
        <v>0.86541900000000005</v>
      </c>
      <c r="AG204">
        <v>12085.48</v>
      </c>
      <c r="AH204">
        <v>0</v>
      </c>
      <c r="AI204">
        <v>14.3271</v>
      </c>
      <c r="AJ204">
        <v>0</v>
      </c>
      <c r="AK204">
        <v>264.21519999999998</v>
      </c>
      <c r="AL204">
        <v>31.829969999999999</v>
      </c>
      <c r="AM204">
        <v>54.676699999999997</v>
      </c>
      <c r="AN204">
        <v>101.1831</v>
      </c>
      <c r="AO204">
        <v>212.88550000000001</v>
      </c>
      <c r="AP204">
        <v>84.711969999999994</v>
      </c>
      <c r="AQ204">
        <v>166.50470000000001</v>
      </c>
      <c r="AR204">
        <v>-64.257099999999994</v>
      </c>
      <c r="AS204">
        <v>1</v>
      </c>
      <c r="AT204">
        <v>0</v>
      </c>
      <c r="AU204">
        <v>1.5538540000000001</v>
      </c>
      <c r="AV204">
        <v>1.475878</v>
      </c>
      <c r="AW204">
        <v>1.1894E-2</v>
      </c>
      <c r="AX204">
        <v>13.166689999999999</v>
      </c>
      <c r="AY204">
        <v>5.6439000000000003E-2</v>
      </c>
      <c r="AZ204">
        <v>11.06259</v>
      </c>
      <c r="BA204">
        <v>4.6296999999999998E-2</v>
      </c>
      <c r="BB204">
        <v>0</v>
      </c>
      <c r="BC204">
        <v>25.925989999999999</v>
      </c>
      <c r="BD204">
        <v>29.18177</v>
      </c>
      <c r="BE204">
        <v>19.7</v>
      </c>
      <c r="BF204">
        <v>7.8</v>
      </c>
      <c r="BG204">
        <v>13.75</v>
      </c>
      <c r="BH204">
        <v>13.38475</v>
      </c>
      <c r="BI204">
        <v>15.0114</v>
      </c>
      <c r="BJ204">
        <v>10.6</v>
      </c>
      <c r="BK204">
        <v>3.1</v>
      </c>
      <c r="BL204">
        <v>10.58175</v>
      </c>
      <c r="BM204">
        <v>62.010649999999998</v>
      </c>
      <c r="BN204">
        <v>1</v>
      </c>
      <c r="BO204">
        <v>0</v>
      </c>
      <c r="BP204">
        <v>0</v>
      </c>
      <c r="BQ204">
        <v>0</v>
      </c>
      <c r="BR204">
        <v>1670.75</v>
      </c>
      <c r="BS204">
        <v>1.817383</v>
      </c>
      <c r="BT204">
        <v>212.9648</v>
      </c>
      <c r="BU204">
        <v>11571.26</v>
      </c>
      <c r="BV204">
        <v>5.4865999999999998E-2</v>
      </c>
      <c r="BW204">
        <v>1.1999999999999999E-3</v>
      </c>
      <c r="BX204">
        <v>1.5130920000000001</v>
      </c>
      <c r="BY204">
        <v>3.1548E-2</v>
      </c>
      <c r="BZ204">
        <v>1.532297</v>
      </c>
      <c r="CA204">
        <v>1.0649109999999999</v>
      </c>
      <c r="CB204">
        <v>8.7393459999999994</v>
      </c>
      <c r="CC204">
        <v>9.4498510000000007</v>
      </c>
      <c r="CD204">
        <v>7.8370670000000002</v>
      </c>
      <c r="CE204">
        <v>0.85849200000000003</v>
      </c>
      <c r="CF204">
        <v>26.576699999999999</v>
      </c>
      <c r="CG204">
        <v>1.585269</v>
      </c>
      <c r="CH204">
        <v>0.664053</v>
      </c>
      <c r="CI204">
        <v>2.0112969999999999</v>
      </c>
      <c r="CJ204">
        <v>49.854080000000003</v>
      </c>
      <c r="CK204">
        <v>170.61590000000001</v>
      </c>
      <c r="CL204">
        <v>14.24985</v>
      </c>
      <c r="CM204">
        <v>85.054829999999995</v>
      </c>
      <c r="CN204">
        <v>193.3648</v>
      </c>
      <c r="CO204">
        <v>2838.857</v>
      </c>
      <c r="CP204">
        <v>0.55158799999999997</v>
      </c>
      <c r="CQ204">
        <v>66.859170000000006</v>
      </c>
      <c r="CR204">
        <v>10.5966</v>
      </c>
      <c r="CS204">
        <v>7937.808</v>
      </c>
      <c r="CT204">
        <v>2.9328E-2</v>
      </c>
      <c r="CU204">
        <v>32.195839999999997</v>
      </c>
      <c r="CV204">
        <v>0.29328399999999999</v>
      </c>
      <c r="CW204">
        <v>321.95839999999998</v>
      </c>
      <c r="CX204">
        <v>0</v>
      </c>
      <c r="CY204">
        <v>2.1328E-2</v>
      </c>
      <c r="CZ204">
        <v>2.3603999999999998</v>
      </c>
      <c r="DA204">
        <v>108.20269999999999</v>
      </c>
      <c r="DB204">
        <v>1.022713</v>
      </c>
      <c r="DC204">
        <f t="shared" si="14"/>
        <v>345.58529800000002</v>
      </c>
      <c r="DD204">
        <f t="shared" si="15"/>
        <v>172.79264900000001</v>
      </c>
    </row>
    <row r="205" spans="1:108" x14ac:dyDescent="0.3">
      <c r="A205">
        <v>1990</v>
      </c>
      <c r="B205">
        <v>6</v>
      </c>
      <c r="C205">
        <v>7</v>
      </c>
      <c r="D205">
        <v>5.3331809999999997</v>
      </c>
      <c r="E205">
        <v>33.915239999999997</v>
      </c>
      <c r="F205">
        <v>45.078270000000003</v>
      </c>
      <c r="G205">
        <v>0.62428499999999998</v>
      </c>
      <c r="H205">
        <v>0.39102700000000001</v>
      </c>
      <c r="I205">
        <v>41.893380000000001</v>
      </c>
      <c r="J205">
        <f t="shared" si="12"/>
        <v>473.9006987455403</v>
      </c>
      <c r="K205">
        <v>249.99529999999999</v>
      </c>
      <c r="L205">
        <v>226.5412</v>
      </c>
      <c r="M205">
        <v>0</v>
      </c>
      <c r="N205">
        <v>19.327590000000001</v>
      </c>
      <c r="O205">
        <f t="shared" si="13"/>
        <v>245.86878999999999</v>
      </c>
      <c r="P205">
        <v>10.6411</v>
      </c>
      <c r="Q205">
        <v>0.93525899999999995</v>
      </c>
      <c r="R205">
        <v>45.308239999999998</v>
      </c>
      <c r="S205">
        <v>42.365290000000002</v>
      </c>
      <c r="T205">
        <v>1.038524</v>
      </c>
      <c r="U205">
        <v>1.372997</v>
      </c>
      <c r="V205">
        <v>0</v>
      </c>
      <c r="W205">
        <v>220.26259999999999</v>
      </c>
      <c r="X205">
        <v>0</v>
      </c>
      <c r="Y205">
        <v>20.941549999999999</v>
      </c>
      <c r="Z205">
        <v>114.6712</v>
      </c>
      <c r="AA205">
        <v>4.5663130000000001</v>
      </c>
      <c r="AB205">
        <v>44.052520000000001</v>
      </c>
      <c r="AC205">
        <v>106.3853</v>
      </c>
      <c r="AD205">
        <v>3.7165349999999999</v>
      </c>
      <c r="AE205">
        <v>2.420261</v>
      </c>
      <c r="AF205">
        <v>0.87327200000000005</v>
      </c>
      <c r="AG205">
        <v>12084.87</v>
      </c>
      <c r="AH205">
        <v>0</v>
      </c>
      <c r="AI205">
        <v>14.36636</v>
      </c>
      <c r="AJ205">
        <v>0</v>
      </c>
      <c r="AK205">
        <v>292.8648</v>
      </c>
      <c r="AL205">
        <v>31.700690000000002</v>
      </c>
      <c r="AM205">
        <v>54.152200000000001</v>
      </c>
      <c r="AN205">
        <v>13.689299999999999</v>
      </c>
      <c r="AO205">
        <v>80.976920000000007</v>
      </c>
      <c r="AP205">
        <v>32.220669999999998</v>
      </c>
      <c r="AQ205">
        <v>55.161270000000002</v>
      </c>
      <c r="AR205">
        <v>-41.067100000000003</v>
      </c>
      <c r="AS205">
        <v>1</v>
      </c>
      <c r="AT205">
        <v>0</v>
      </c>
      <c r="AU205">
        <v>0.32246599999999997</v>
      </c>
      <c r="AV205">
        <v>28.127050000000001</v>
      </c>
      <c r="AW205">
        <v>0.227297</v>
      </c>
      <c r="AX205">
        <v>39.58719</v>
      </c>
      <c r="AY205">
        <v>0.27062000000000003</v>
      </c>
      <c r="AZ205">
        <v>37.535290000000003</v>
      </c>
      <c r="BA205">
        <v>0.26060800000000001</v>
      </c>
      <c r="BB205">
        <v>0</v>
      </c>
      <c r="BC205">
        <v>34.66207</v>
      </c>
      <c r="BD205">
        <v>35.893790000000003</v>
      </c>
      <c r="BE205">
        <v>13.7</v>
      </c>
      <c r="BF205">
        <v>8.3000000000000007</v>
      </c>
      <c r="BG205">
        <v>11</v>
      </c>
      <c r="BH205">
        <v>12.223330000000001</v>
      </c>
      <c r="BI205">
        <v>11.5724</v>
      </c>
      <c r="BJ205">
        <v>3.3</v>
      </c>
      <c r="BK205">
        <v>0</v>
      </c>
      <c r="BL205">
        <v>10.948130000000001</v>
      </c>
      <c r="BM205">
        <v>80.300470000000004</v>
      </c>
      <c r="BN205">
        <v>1</v>
      </c>
      <c r="BO205">
        <v>0</v>
      </c>
      <c r="BP205">
        <v>0</v>
      </c>
      <c r="BQ205">
        <v>0</v>
      </c>
      <c r="BR205">
        <v>1805.15</v>
      </c>
      <c r="BS205">
        <v>6.6211999999999993E-2</v>
      </c>
      <c r="BT205">
        <v>212.5506</v>
      </c>
      <c r="BU205">
        <v>11567.65</v>
      </c>
      <c r="BV205">
        <v>7.1165999999999993E-2</v>
      </c>
      <c r="BW205">
        <v>1.1919999999999999E-3</v>
      </c>
      <c r="BX205">
        <v>2.1192250000000001</v>
      </c>
      <c r="BY205">
        <v>3.2648000000000003E-2</v>
      </c>
      <c r="BZ205">
        <v>1.58982</v>
      </c>
      <c r="CA205">
        <v>1.0496780000000001</v>
      </c>
      <c r="CB205">
        <v>9.1414760000000008</v>
      </c>
      <c r="CC205">
        <v>9.3036449999999995</v>
      </c>
      <c r="CD205">
        <v>7.7031689999999999</v>
      </c>
      <c r="CE205">
        <v>0.83626599999999995</v>
      </c>
      <c r="CF205">
        <v>26.233630000000002</v>
      </c>
      <c r="CG205">
        <v>1.54423</v>
      </c>
      <c r="CH205">
        <v>0.65700700000000001</v>
      </c>
      <c r="CI205">
        <v>2.0026259999999998</v>
      </c>
      <c r="CJ205">
        <v>49.631169999999997</v>
      </c>
      <c r="CK205">
        <v>171.4502</v>
      </c>
      <c r="CL205">
        <v>14.131069999999999</v>
      </c>
      <c r="CM205">
        <v>84.868539999999996</v>
      </c>
      <c r="CN205">
        <v>192.4263</v>
      </c>
      <c r="CO205">
        <v>2835.8910000000001</v>
      </c>
      <c r="CP205">
        <v>0.54944199999999999</v>
      </c>
      <c r="CQ205">
        <v>66.865989999999996</v>
      </c>
      <c r="CR205">
        <v>10.57123</v>
      </c>
      <c r="CS205">
        <v>7936.9889999999996</v>
      </c>
      <c r="CT205">
        <v>2.9075E-2</v>
      </c>
      <c r="CU205">
        <v>32.195509999999999</v>
      </c>
      <c r="CV205">
        <v>0.29075000000000001</v>
      </c>
      <c r="CW205">
        <v>321.95510000000002</v>
      </c>
      <c r="CX205">
        <v>0</v>
      </c>
      <c r="CY205">
        <v>6.9911000000000001E-2</v>
      </c>
      <c r="CZ205">
        <v>1.819571</v>
      </c>
      <c r="DA205">
        <v>194.00909999999999</v>
      </c>
      <c r="DB205">
        <v>0.69684400000000002</v>
      </c>
      <c r="DC205">
        <f t="shared" si="14"/>
        <v>347.53019999999998</v>
      </c>
      <c r="DD205">
        <f t="shared" si="15"/>
        <v>173.76509999999999</v>
      </c>
    </row>
    <row r="206" spans="1:108" x14ac:dyDescent="0.3">
      <c r="A206">
        <v>1990</v>
      </c>
      <c r="B206">
        <v>7</v>
      </c>
      <c r="C206">
        <v>7</v>
      </c>
      <c r="D206">
        <v>5.2869289999999998</v>
      </c>
      <c r="E206">
        <v>33.955190000000002</v>
      </c>
      <c r="F206">
        <v>45.196040000000004</v>
      </c>
      <c r="G206">
        <v>0.62600100000000003</v>
      </c>
      <c r="H206">
        <v>0.39152100000000001</v>
      </c>
      <c r="I206">
        <v>42.112580000000001</v>
      </c>
      <c r="J206">
        <f t="shared" si="12"/>
        <v>476.90775786067962</v>
      </c>
      <c r="K206">
        <v>249.99529999999999</v>
      </c>
      <c r="L206">
        <v>228.00550000000001</v>
      </c>
      <c r="M206">
        <v>0</v>
      </c>
      <c r="N206">
        <v>19.410350000000001</v>
      </c>
      <c r="O206">
        <f t="shared" si="13"/>
        <v>247.41585000000001</v>
      </c>
      <c r="P206">
        <v>10.57546</v>
      </c>
      <c r="Q206">
        <v>0.90756099999999995</v>
      </c>
      <c r="R206">
        <v>45.601100000000002</v>
      </c>
      <c r="S206">
        <v>42.632339999999999</v>
      </c>
      <c r="T206">
        <v>1.0120169999999999</v>
      </c>
      <c r="U206">
        <v>1.4208559999999999</v>
      </c>
      <c r="V206">
        <v>0</v>
      </c>
      <c r="W206">
        <v>222.4462</v>
      </c>
      <c r="X206">
        <v>0</v>
      </c>
      <c r="Y206">
        <v>21.11505</v>
      </c>
      <c r="Z206">
        <v>114.44799999999999</v>
      </c>
      <c r="AA206">
        <v>4.5128810000000001</v>
      </c>
      <c r="AB206">
        <v>44.489240000000002</v>
      </c>
      <c r="AC206">
        <v>107.58369999999999</v>
      </c>
      <c r="AD206">
        <v>3.6599189999999999</v>
      </c>
      <c r="AE206">
        <v>2.3265229999999999</v>
      </c>
      <c r="AF206">
        <v>0.88563199999999997</v>
      </c>
      <c r="AG206">
        <v>12084.59</v>
      </c>
      <c r="AH206">
        <v>0</v>
      </c>
      <c r="AI206">
        <v>14.42816</v>
      </c>
      <c r="AJ206">
        <v>0</v>
      </c>
      <c r="AK206">
        <v>296.3288</v>
      </c>
      <c r="AL206">
        <v>31.57629</v>
      </c>
      <c r="AM206">
        <v>54.027279999999998</v>
      </c>
      <c r="AN206">
        <v>66.088849999999994</v>
      </c>
      <c r="AO206">
        <v>167.9298</v>
      </c>
      <c r="AP206">
        <v>66.823139999999995</v>
      </c>
      <c r="AQ206">
        <v>128.88650000000001</v>
      </c>
      <c r="AR206">
        <v>-61.957999999999998</v>
      </c>
      <c r="AS206">
        <v>1</v>
      </c>
      <c r="AT206">
        <v>0</v>
      </c>
      <c r="AU206">
        <v>0.83693600000000001</v>
      </c>
      <c r="AV206">
        <v>1.448474</v>
      </c>
      <c r="AW206">
        <v>1.1756000000000001E-2</v>
      </c>
      <c r="AX206">
        <v>12.68662</v>
      </c>
      <c r="AY206">
        <v>5.4377000000000002E-2</v>
      </c>
      <c r="AZ206">
        <v>10.695690000000001</v>
      </c>
      <c r="BA206">
        <v>4.4481E-2</v>
      </c>
      <c r="BB206">
        <v>0</v>
      </c>
      <c r="BC206">
        <v>34.178150000000002</v>
      </c>
      <c r="BD206">
        <v>36.715020000000003</v>
      </c>
      <c r="BE206">
        <v>15.7</v>
      </c>
      <c r="BF206">
        <v>11.1</v>
      </c>
      <c r="BG206">
        <v>13.4</v>
      </c>
      <c r="BH206">
        <v>12.10266</v>
      </c>
      <c r="BI206">
        <v>13.887600000000001</v>
      </c>
      <c r="BJ206">
        <v>7.8</v>
      </c>
      <c r="BK206">
        <v>1.1000000000000001</v>
      </c>
      <c r="BL206">
        <v>13.21363</v>
      </c>
      <c r="BM206">
        <v>83.269990000000007</v>
      </c>
      <c r="BN206">
        <v>1</v>
      </c>
      <c r="BO206">
        <v>0</v>
      </c>
      <c r="BP206">
        <v>0</v>
      </c>
      <c r="BQ206">
        <v>0</v>
      </c>
      <c r="BR206">
        <v>1897.5</v>
      </c>
      <c r="BS206">
        <v>0.93851799999999996</v>
      </c>
      <c r="BT206">
        <v>212.2287</v>
      </c>
      <c r="BU206">
        <v>11564.03</v>
      </c>
      <c r="BV206">
        <v>8.0323000000000006E-2</v>
      </c>
      <c r="BW206">
        <v>1.379E-3</v>
      </c>
      <c r="BX206">
        <v>2.4405869999999998</v>
      </c>
      <c r="BY206">
        <v>3.9684999999999998E-2</v>
      </c>
      <c r="BZ206">
        <v>1.6404069999999999</v>
      </c>
      <c r="CA206">
        <v>1.044384</v>
      </c>
      <c r="CB206">
        <v>9.4875430000000005</v>
      </c>
      <c r="CC206">
        <v>9.2493350000000003</v>
      </c>
      <c r="CD206">
        <v>7.6053579999999998</v>
      </c>
      <c r="CE206">
        <v>0.81810400000000005</v>
      </c>
      <c r="CF206">
        <v>26.013110000000001</v>
      </c>
      <c r="CG206">
        <v>1.510694</v>
      </c>
      <c r="CH206">
        <v>0.65404300000000004</v>
      </c>
      <c r="CI206">
        <v>1.9964470000000001</v>
      </c>
      <c r="CJ206">
        <v>49.666420000000002</v>
      </c>
      <c r="CK206">
        <v>171.36359999999999</v>
      </c>
      <c r="CL206">
        <v>14.013159999999999</v>
      </c>
      <c r="CM206">
        <v>84.731710000000007</v>
      </c>
      <c r="CN206">
        <v>191.3843</v>
      </c>
      <c r="CO206">
        <v>2833.7</v>
      </c>
      <c r="CP206">
        <v>0.546871</v>
      </c>
      <c r="CQ206">
        <v>66.872429999999994</v>
      </c>
      <c r="CR206">
        <v>10.535170000000001</v>
      </c>
      <c r="CS206">
        <v>7936.3220000000001</v>
      </c>
      <c r="CT206">
        <v>2.8823999999999999E-2</v>
      </c>
      <c r="CU206">
        <v>32.195270000000001</v>
      </c>
      <c r="CV206">
        <v>0.28823799999999999</v>
      </c>
      <c r="CW206">
        <v>321.95269999999999</v>
      </c>
      <c r="CX206">
        <v>0</v>
      </c>
      <c r="CY206">
        <v>7.2709999999999997E-2</v>
      </c>
      <c r="CZ206">
        <v>2.4471820000000002</v>
      </c>
      <c r="DA206">
        <v>190.33709999999999</v>
      </c>
      <c r="DB206">
        <v>0.36</v>
      </c>
      <c r="DC206">
        <f t="shared" si="14"/>
        <v>349.56518399999999</v>
      </c>
      <c r="DD206">
        <f t="shared" si="15"/>
        <v>174.78259199999999</v>
      </c>
    </row>
    <row r="207" spans="1:108" x14ac:dyDescent="0.3">
      <c r="A207">
        <v>1990</v>
      </c>
      <c r="B207">
        <v>8</v>
      </c>
      <c r="C207">
        <v>6</v>
      </c>
      <c r="D207">
        <v>5.2571149999999998</v>
      </c>
      <c r="E207">
        <v>33.990369999999999</v>
      </c>
      <c r="F207">
        <v>45.326230000000002</v>
      </c>
      <c r="G207">
        <v>0.62789300000000003</v>
      </c>
      <c r="H207">
        <v>0.392067</v>
      </c>
      <c r="I207">
        <v>42.355539999999998</v>
      </c>
      <c r="J207">
        <f t="shared" si="12"/>
        <v>480.12634516162211</v>
      </c>
      <c r="K207">
        <v>249.99529999999999</v>
      </c>
      <c r="L207">
        <v>229.57380000000001</v>
      </c>
      <c r="M207">
        <v>0</v>
      </c>
      <c r="N207">
        <v>19.503229999999999</v>
      </c>
      <c r="O207">
        <f t="shared" si="13"/>
        <v>249.07703000000001</v>
      </c>
      <c r="P207">
        <v>10.516450000000001</v>
      </c>
      <c r="Q207">
        <v>0.88359100000000002</v>
      </c>
      <c r="R207">
        <v>45.914760000000001</v>
      </c>
      <c r="S207">
        <v>42.927379999999999</v>
      </c>
      <c r="T207">
        <v>0.99368400000000001</v>
      </c>
      <c r="U207">
        <v>1.556236</v>
      </c>
      <c r="V207">
        <v>0</v>
      </c>
      <c r="W207">
        <v>224.3579</v>
      </c>
      <c r="X207">
        <v>0</v>
      </c>
      <c r="Y207">
        <v>21.257809999999999</v>
      </c>
      <c r="Z207">
        <v>114.0522</v>
      </c>
      <c r="AA207">
        <v>4.4314280000000004</v>
      </c>
      <c r="AB207">
        <v>44.871580000000002</v>
      </c>
      <c r="AC207">
        <v>108.5855</v>
      </c>
      <c r="AD207">
        <v>3.5679219999999998</v>
      </c>
      <c r="AE207">
        <v>2.312589</v>
      </c>
      <c r="AF207">
        <v>0.89197700000000002</v>
      </c>
      <c r="AG207">
        <v>12084.21</v>
      </c>
      <c r="AH207">
        <v>0</v>
      </c>
      <c r="AI207">
        <v>14.45988</v>
      </c>
      <c r="AJ207">
        <v>0</v>
      </c>
      <c r="AK207">
        <v>281.34480000000002</v>
      </c>
      <c r="AL207">
        <v>31.515440000000002</v>
      </c>
      <c r="AM207">
        <v>54.092219999999998</v>
      </c>
      <c r="AN207">
        <v>68.164990000000003</v>
      </c>
      <c r="AO207">
        <v>173.13820000000001</v>
      </c>
      <c r="AP207">
        <v>68.898120000000006</v>
      </c>
      <c r="AQ207">
        <v>129.35400000000001</v>
      </c>
      <c r="AR207">
        <v>-60.323300000000003</v>
      </c>
      <c r="AS207">
        <v>1</v>
      </c>
      <c r="AT207">
        <v>0</v>
      </c>
      <c r="AU207">
        <v>0.93442499999999995</v>
      </c>
      <c r="AV207">
        <v>1.4403060000000001</v>
      </c>
      <c r="AW207">
        <v>1.1715E-2</v>
      </c>
      <c r="AX207">
        <v>12.55132</v>
      </c>
      <c r="AY207">
        <v>5.3197000000000001E-2</v>
      </c>
      <c r="AZ207">
        <v>10.61354</v>
      </c>
      <c r="BA207">
        <v>4.3478999999999997E-2</v>
      </c>
      <c r="BB207">
        <v>0</v>
      </c>
      <c r="BC207">
        <v>35.209440000000001</v>
      </c>
      <c r="BD207">
        <v>37.788220000000003</v>
      </c>
      <c r="BE207">
        <v>14.7</v>
      </c>
      <c r="BF207">
        <v>6.6</v>
      </c>
      <c r="BG207">
        <v>10.65</v>
      </c>
      <c r="BH207">
        <v>12.338419999999999</v>
      </c>
      <c r="BI207">
        <v>11.508599999999999</v>
      </c>
      <c r="BJ207">
        <v>8.6</v>
      </c>
      <c r="BK207">
        <v>0</v>
      </c>
      <c r="BL207">
        <v>9.7461319999999994</v>
      </c>
      <c r="BM207">
        <v>71.786709999999999</v>
      </c>
      <c r="BN207">
        <v>1</v>
      </c>
      <c r="BO207">
        <v>0</v>
      </c>
      <c r="BP207">
        <v>0</v>
      </c>
      <c r="BQ207">
        <v>0</v>
      </c>
      <c r="BR207">
        <v>44.05</v>
      </c>
      <c r="BS207">
        <v>0.129884</v>
      </c>
      <c r="BT207">
        <v>211.9478</v>
      </c>
      <c r="BU207">
        <v>11560.79</v>
      </c>
      <c r="BV207">
        <v>8.5933999999999996E-2</v>
      </c>
      <c r="BW207">
        <v>1.5770000000000001E-3</v>
      </c>
      <c r="BX207">
        <v>2.6378180000000002</v>
      </c>
      <c r="BY207">
        <v>4.6567999999999998E-2</v>
      </c>
      <c r="BZ207">
        <v>1.683146</v>
      </c>
      <c r="CA207">
        <v>1.0434699999999999</v>
      </c>
      <c r="CB207">
        <v>9.7756710000000009</v>
      </c>
      <c r="CC207">
        <v>9.2362269999999995</v>
      </c>
      <c r="CD207">
        <v>7.5261380000000004</v>
      </c>
      <c r="CE207">
        <v>0.80206200000000005</v>
      </c>
      <c r="CF207">
        <v>25.855799999999999</v>
      </c>
      <c r="CG207">
        <v>1.4810730000000001</v>
      </c>
      <c r="CH207">
        <v>0.65176199999999995</v>
      </c>
      <c r="CI207">
        <v>1.9916119999999999</v>
      </c>
      <c r="CJ207">
        <v>49.72213</v>
      </c>
      <c r="CK207">
        <v>171.32220000000001</v>
      </c>
      <c r="CL207">
        <v>13.8963</v>
      </c>
      <c r="CM207">
        <v>84.619349999999997</v>
      </c>
      <c r="CN207">
        <v>190.29810000000001</v>
      </c>
      <c r="CO207">
        <v>2831.8820000000001</v>
      </c>
      <c r="CP207">
        <v>0.544095</v>
      </c>
      <c r="CQ207">
        <v>66.878659999999996</v>
      </c>
      <c r="CR207">
        <v>10.493919999999999</v>
      </c>
      <c r="CS207">
        <v>7935.7290000000003</v>
      </c>
      <c r="CT207">
        <v>2.8575E-2</v>
      </c>
      <c r="CU207">
        <v>32.195079999999997</v>
      </c>
      <c r="CV207">
        <v>0.28574899999999998</v>
      </c>
      <c r="CW207">
        <v>321.95080000000002</v>
      </c>
      <c r="CX207">
        <v>0</v>
      </c>
      <c r="CY207">
        <v>7.0673E-2</v>
      </c>
      <c r="CZ207">
        <v>2.01274</v>
      </c>
      <c r="DA207">
        <v>193.08799999999999</v>
      </c>
      <c r="DB207">
        <v>0.36</v>
      </c>
      <c r="DC207">
        <f t="shared" si="14"/>
        <v>351.86913099999998</v>
      </c>
      <c r="DD207">
        <f t="shared" si="15"/>
        <v>175.93456549999999</v>
      </c>
    </row>
    <row r="208" spans="1:108" x14ac:dyDescent="0.3">
      <c r="A208">
        <v>1990</v>
      </c>
      <c r="B208">
        <v>9</v>
      </c>
      <c r="C208">
        <v>5</v>
      </c>
      <c r="D208">
        <v>5.292815</v>
      </c>
      <c r="E208">
        <v>34.039140000000003</v>
      </c>
      <c r="F208">
        <v>45.490369999999999</v>
      </c>
      <c r="G208">
        <v>0.63027100000000003</v>
      </c>
      <c r="H208">
        <v>0.39275500000000002</v>
      </c>
      <c r="I208">
        <v>42.662849999999999</v>
      </c>
      <c r="J208">
        <f t="shared" si="12"/>
        <v>484.26223654191119</v>
      </c>
      <c r="K208">
        <v>249.99529999999999</v>
      </c>
      <c r="L208">
        <v>231.58840000000001</v>
      </c>
      <c r="M208">
        <v>0</v>
      </c>
      <c r="N208">
        <v>19.640350000000002</v>
      </c>
      <c r="O208">
        <f t="shared" si="13"/>
        <v>251.22875000000002</v>
      </c>
      <c r="P208">
        <v>10.58827</v>
      </c>
      <c r="Q208">
        <v>0.87062399999999995</v>
      </c>
      <c r="R208">
        <v>46.317680000000003</v>
      </c>
      <c r="S208">
        <v>43.345210000000002</v>
      </c>
      <c r="T208">
        <v>0.99175400000000002</v>
      </c>
      <c r="U208">
        <v>1.6495820000000001</v>
      </c>
      <c r="V208">
        <v>0</v>
      </c>
      <c r="W208">
        <v>226.21719999999999</v>
      </c>
      <c r="X208">
        <v>0</v>
      </c>
      <c r="Y208">
        <v>21.394300000000001</v>
      </c>
      <c r="Z208">
        <v>114.7632</v>
      </c>
      <c r="AA208">
        <v>4.3488689999999997</v>
      </c>
      <c r="AB208">
        <v>45.243450000000003</v>
      </c>
      <c r="AC208">
        <v>109.54689999999999</v>
      </c>
      <c r="AD208">
        <v>3.4919150000000001</v>
      </c>
      <c r="AE208">
        <v>2.2499159999999998</v>
      </c>
      <c r="AF208">
        <v>0.89045099999999999</v>
      </c>
      <c r="AG208">
        <v>12083.86</v>
      </c>
      <c r="AH208">
        <v>0</v>
      </c>
      <c r="AI208">
        <v>14.452260000000001</v>
      </c>
      <c r="AJ208">
        <v>0</v>
      </c>
      <c r="AK208">
        <v>287.34449999999998</v>
      </c>
      <c r="AL208">
        <v>31.430630000000001</v>
      </c>
      <c r="AM208">
        <v>53.761000000000003</v>
      </c>
      <c r="AN208">
        <v>97.949370000000002</v>
      </c>
      <c r="AO208">
        <v>219.1362</v>
      </c>
      <c r="AP208">
        <v>87.203249999999997</v>
      </c>
      <c r="AQ208">
        <v>162.55430000000001</v>
      </c>
      <c r="AR208">
        <v>-63.509300000000003</v>
      </c>
      <c r="AS208">
        <v>1</v>
      </c>
      <c r="AT208">
        <v>0</v>
      </c>
      <c r="AU208">
        <v>1.218877</v>
      </c>
      <c r="AV208">
        <v>1.450086</v>
      </c>
      <c r="AW208">
        <v>1.1788E-2</v>
      </c>
      <c r="AX208">
        <v>12.60713</v>
      </c>
      <c r="AY208">
        <v>5.2377E-2</v>
      </c>
      <c r="AZ208">
        <v>10.6982</v>
      </c>
      <c r="BA208">
        <v>4.2840000000000003E-2</v>
      </c>
      <c r="BB208">
        <v>0</v>
      </c>
      <c r="BC208">
        <v>32.887860000000003</v>
      </c>
      <c r="BD208">
        <v>36.07423</v>
      </c>
      <c r="BE208">
        <v>15.4</v>
      </c>
      <c r="BF208">
        <v>8.6</v>
      </c>
      <c r="BG208">
        <v>12</v>
      </c>
      <c r="BH208">
        <v>11.84999</v>
      </c>
      <c r="BI208">
        <v>12.720800000000001</v>
      </c>
      <c r="BJ208">
        <v>10.8</v>
      </c>
      <c r="BK208">
        <v>0</v>
      </c>
      <c r="BL208">
        <v>11.17328</v>
      </c>
      <c r="BM208">
        <v>75.982259999999997</v>
      </c>
      <c r="BN208">
        <v>1</v>
      </c>
      <c r="BO208">
        <v>0</v>
      </c>
      <c r="BP208">
        <v>0</v>
      </c>
      <c r="BQ208">
        <v>0</v>
      </c>
      <c r="BR208">
        <v>111.65</v>
      </c>
      <c r="BS208">
        <v>0.13148199999999999</v>
      </c>
      <c r="BT208">
        <v>211.6123</v>
      </c>
      <c r="BU208">
        <v>11556.62</v>
      </c>
      <c r="BV208">
        <v>7.5805999999999998E-2</v>
      </c>
      <c r="BW208">
        <v>1.671E-3</v>
      </c>
      <c r="BX208">
        <v>2.279169</v>
      </c>
      <c r="BY208">
        <v>4.9821999999999998E-2</v>
      </c>
      <c r="BZ208">
        <v>1.6886410000000001</v>
      </c>
      <c r="CA208">
        <v>1.0417860000000001</v>
      </c>
      <c r="CB208">
        <v>9.7912309999999998</v>
      </c>
      <c r="CC208">
        <v>9.2157599999999995</v>
      </c>
      <c r="CD208">
        <v>7.4480750000000002</v>
      </c>
      <c r="CE208">
        <v>0.78622899999999996</v>
      </c>
      <c r="CF208">
        <v>25.701499999999999</v>
      </c>
      <c r="CG208">
        <v>1.451837</v>
      </c>
      <c r="CH208">
        <v>0.64862699999999995</v>
      </c>
      <c r="CI208">
        <v>1.9868459999999999</v>
      </c>
      <c r="CJ208">
        <v>49.70628</v>
      </c>
      <c r="CK208">
        <v>171.2731</v>
      </c>
      <c r="CL208">
        <v>13.78069</v>
      </c>
      <c r="CM208">
        <v>84.504559999999998</v>
      </c>
      <c r="CN208">
        <v>189.23070000000001</v>
      </c>
      <c r="CO208">
        <v>2830.0360000000001</v>
      </c>
      <c r="CP208">
        <v>0.54134099999999996</v>
      </c>
      <c r="CQ208">
        <v>66.884870000000006</v>
      </c>
      <c r="CR208">
        <v>10.45327</v>
      </c>
      <c r="CS208">
        <v>7935.1310000000003</v>
      </c>
      <c r="CT208">
        <v>2.8327999999999999E-2</v>
      </c>
      <c r="CU208">
        <v>32.194879999999998</v>
      </c>
      <c r="CV208">
        <v>0.28328100000000001</v>
      </c>
      <c r="CW208">
        <v>321.94880000000001</v>
      </c>
      <c r="CX208">
        <v>0</v>
      </c>
      <c r="CY208">
        <v>6.9141999999999995E-2</v>
      </c>
      <c r="CZ208">
        <v>1.7413270000000001</v>
      </c>
      <c r="DA208">
        <v>192.83850000000001</v>
      </c>
      <c r="DB208">
        <v>0.52490800000000004</v>
      </c>
      <c r="DC208">
        <f t="shared" si="14"/>
        <v>354.99187000000006</v>
      </c>
      <c r="DD208">
        <f t="shared" si="15"/>
        <v>177.49593500000003</v>
      </c>
    </row>
    <row r="209" spans="1:108" x14ac:dyDescent="0.3">
      <c r="A209">
        <v>1990</v>
      </c>
      <c r="B209">
        <v>10</v>
      </c>
      <c r="C209">
        <v>5</v>
      </c>
      <c r="D209">
        <v>5.3385509999999998</v>
      </c>
      <c r="E209">
        <v>34.131100000000004</v>
      </c>
      <c r="F209">
        <v>45.662840000000003</v>
      </c>
      <c r="G209">
        <v>0.63276299999999996</v>
      </c>
      <c r="H209">
        <v>0.39347399999999999</v>
      </c>
      <c r="I209">
        <v>42.986960000000003</v>
      </c>
      <c r="J209">
        <f t="shared" si="12"/>
        <v>489.18061245491856</v>
      </c>
      <c r="K209">
        <v>249.99529999999999</v>
      </c>
      <c r="L209">
        <v>233.97919999999999</v>
      </c>
      <c r="M209">
        <v>0</v>
      </c>
      <c r="N209">
        <v>19.814609999999998</v>
      </c>
      <c r="O209">
        <f t="shared" si="13"/>
        <v>253.79380999999998</v>
      </c>
      <c r="P209">
        <v>10.68099</v>
      </c>
      <c r="Q209">
        <v>0.86663699999999999</v>
      </c>
      <c r="R209">
        <v>46.795850000000002</v>
      </c>
      <c r="S209">
        <v>43.866050000000001</v>
      </c>
      <c r="T209">
        <v>1.001069</v>
      </c>
      <c r="U209">
        <v>1.8893770000000001</v>
      </c>
      <c r="V209">
        <v>0</v>
      </c>
      <c r="W209">
        <v>228.33959999999999</v>
      </c>
      <c r="X209">
        <v>0</v>
      </c>
      <c r="Y209">
        <v>21.559529999999999</v>
      </c>
      <c r="Z209">
        <v>115.6354</v>
      </c>
      <c r="AA209">
        <v>4.3004030000000002</v>
      </c>
      <c r="AB209">
        <v>45.667920000000002</v>
      </c>
      <c r="AC209">
        <v>110.69159999999999</v>
      </c>
      <c r="AD209">
        <v>3.4931670000000001</v>
      </c>
      <c r="AE209">
        <v>2.5103909999999998</v>
      </c>
      <c r="AF209">
        <v>0.88723600000000002</v>
      </c>
      <c r="AG209">
        <v>12083.44</v>
      </c>
      <c r="AH209">
        <v>0</v>
      </c>
      <c r="AI209">
        <v>14.43618</v>
      </c>
      <c r="AJ209">
        <v>0</v>
      </c>
      <c r="AK209">
        <v>285.24709999999999</v>
      </c>
      <c r="AL209">
        <v>31.362469999999998</v>
      </c>
      <c r="AM209">
        <v>53.732849999999999</v>
      </c>
      <c r="AN209">
        <v>146.08779999999999</v>
      </c>
      <c r="AO209">
        <v>320.15359999999998</v>
      </c>
      <c r="AP209">
        <v>127.40470000000001</v>
      </c>
      <c r="AQ209">
        <v>229.48169999999999</v>
      </c>
      <c r="AR209">
        <v>-81.793099999999995</v>
      </c>
      <c r="AS209">
        <v>1</v>
      </c>
      <c r="AT209">
        <v>0</v>
      </c>
      <c r="AU209">
        <v>2.1601349999999999</v>
      </c>
      <c r="AV209">
        <v>1.4626170000000001</v>
      </c>
      <c r="AW209">
        <v>1.1877E-2</v>
      </c>
      <c r="AX209">
        <v>12.77186</v>
      </c>
      <c r="AY209">
        <v>5.2524000000000001E-2</v>
      </c>
      <c r="AZ209">
        <v>10.872780000000001</v>
      </c>
      <c r="BA209">
        <v>4.3097000000000003E-2</v>
      </c>
      <c r="BB209">
        <v>0</v>
      </c>
      <c r="BC209">
        <v>45.060310000000001</v>
      </c>
      <c r="BD209">
        <v>49.630670000000002</v>
      </c>
      <c r="BE209">
        <v>17.5</v>
      </c>
      <c r="BF209">
        <v>10.1</v>
      </c>
      <c r="BG209">
        <v>13.8</v>
      </c>
      <c r="BH209">
        <v>14.571719999999999</v>
      </c>
      <c r="BI209">
        <v>14.5844</v>
      </c>
      <c r="BJ209">
        <v>16.8</v>
      </c>
      <c r="BK209">
        <v>0</v>
      </c>
      <c r="BL209">
        <v>12.36125</v>
      </c>
      <c r="BM209">
        <v>74.460930000000005</v>
      </c>
      <c r="BN209">
        <v>1</v>
      </c>
      <c r="BO209">
        <v>0</v>
      </c>
      <c r="BP209">
        <v>0</v>
      </c>
      <c r="BQ209">
        <v>0</v>
      </c>
      <c r="BR209">
        <v>234.65</v>
      </c>
      <c r="BS209">
        <v>0.23405400000000001</v>
      </c>
      <c r="BT209">
        <v>211.19220000000001</v>
      </c>
      <c r="BU209">
        <v>11551.28</v>
      </c>
      <c r="BV209">
        <v>6.2895000000000006E-2</v>
      </c>
      <c r="BW209">
        <v>1.5839999999999999E-3</v>
      </c>
      <c r="BX209">
        <v>1.8696950000000001</v>
      </c>
      <c r="BY209">
        <v>4.7227999999999999E-2</v>
      </c>
      <c r="BZ209">
        <v>1.686839</v>
      </c>
      <c r="CA209">
        <v>1.0325880000000001</v>
      </c>
      <c r="CB209">
        <v>9.7747890000000002</v>
      </c>
      <c r="CC209">
        <v>9.1251440000000006</v>
      </c>
      <c r="CD209">
        <v>7.343928</v>
      </c>
      <c r="CE209">
        <v>0.76788299999999998</v>
      </c>
      <c r="CF209">
        <v>25.455300000000001</v>
      </c>
      <c r="CG209">
        <v>1.417969</v>
      </c>
      <c r="CH209">
        <v>0.64394700000000005</v>
      </c>
      <c r="CI209">
        <v>1.9805980000000001</v>
      </c>
      <c r="CJ209">
        <v>49.577489999999997</v>
      </c>
      <c r="CK209">
        <v>171.0153</v>
      </c>
      <c r="CL209">
        <v>13.667</v>
      </c>
      <c r="CM209">
        <v>84.352310000000003</v>
      </c>
      <c r="CN209">
        <v>188.28620000000001</v>
      </c>
      <c r="CO209">
        <v>2827.578</v>
      </c>
      <c r="CP209">
        <v>0.53896900000000003</v>
      </c>
      <c r="CQ209">
        <v>66.890969999999996</v>
      </c>
      <c r="CR209">
        <v>10.422470000000001</v>
      </c>
      <c r="CS209">
        <v>7934.39</v>
      </c>
      <c r="CT209">
        <v>2.8083E-2</v>
      </c>
      <c r="CU209">
        <v>32.194589999999998</v>
      </c>
      <c r="CV209">
        <v>0.28083399999999997</v>
      </c>
      <c r="CW209">
        <v>321.94589999999999</v>
      </c>
      <c r="CX209">
        <v>0</v>
      </c>
      <c r="CY209">
        <v>9.5059000000000005E-2</v>
      </c>
      <c r="CZ209">
        <v>2.12147</v>
      </c>
      <c r="DA209">
        <v>196.6405</v>
      </c>
      <c r="DB209">
        <v>0.84589599999999998</v>
      </c>
      <c r="DC209">
        <f t="shared" si="14"/>
        <v>358.89378299999998</v>
      </c>
      <c r="DD209">
        <f t="shared" si="15"/>
        <v>179.44689149999999</v>
      </c>
    </row>
    <row r="210" spans="1:108" x14ac:dyDescent="0.3">
      <c r="A210">
        <v>1990</v>
      </c>
      <c r="B210">
        <v>11</v>
      </c>
      <c r="C210">
        <v>4</v>
      </c>
      <c r="D210">
        <v>5.4128730000000003</v>
      </c>
      <c r="E210">
        <v>34.308720000000001</v>
      </c>
      <c r="F210">
        <v>45.878740000000001</v>
      </c>
      <c r="G210">
        <v>0.63587000000000005</v>
      </c>
      <c r="H210">
        <v>0.39437100000000003</v>
      </c>
      <c r="I210">
        <v>43.39443</v>
      </c>
      <c r="J210">
        <f t="shared" si="12"/>
        <v>496.23431478052407</v>
      </c>
      <c r="K210">
        <v>249.99529999999999</v>
      </c>
      <c r="L210">
        <v>237.40100000000001</v>
      </c>
      <c r="M210">
        <v>0</v>
      </c>
      <c r="N210">
        <v>20.09122</v>
      </c>
      <c r="O210">
        <f t="shared" si="13"/>
        <v>257.49222000000003</v>
      </c>
      <c r="P210">
        <v>10.83128</v>
      </c>
      <c r="Q210">
        <v>0.88529000000000002</v>
      </c>
      <c r="R210">
        <v>47.480200000000004</v>
      </c>
      <c r="S210">
        <v>44.671109999999999</v>
      </c>
      <c r="T210">
        <v>1.039717</v>
      </c>
      <c r="U210">
        <v>2.1749809999999998</v>
      </c>
      <c r="V210">
        <v>0</v>
      </c>
      <c r="W210">
        <v>230.81450000000001</v>
      </c>
      <c r="X210">
        <v>0</v>
      </c>
      <c r="Y210">
        <v>21.763310000000001</v>
      </c>
      <c r="Z210">
        <v>116.721</v>
      </c>
      <c r="AA210">
        <v>4.293069</v>
      </c>
      <c r="AB210">
        <v>46.162889999999997</v>
      </c>
      <c r="AC210">
        <v>112.0823</v>
      </c>
      <c r="AD210">
        <v>3.5592790000000001</v>
      </c>
      <c r="AE210">
        <v>2.6002459999999998</v>
      </c>
      <c r="AF210">
        <v>0.87426700000000002</v>
      </c>
      <c r="AG210">
        <v>12083.21</v>
      </c>
      <c r="AH210">
        <v>0</v>
      </c>
      <c r="AI210">
        <v>14.37134</v>
      </c>
      <c r="AJ210">
        <v>0</v>
      </c>
      <c r="AK210">
        <v>294.06819999999999</v>
      </c>
      <c r="AL210">
        <v>31.82188</v>
      </c>
      <c r="AM210">
        <v>54.661479999999997</v>
      </c>
      <c r="AN210">
        <v>208.03819999999999</v>
      </c>
      <c r="AO210">
        <v>395.24919999999997</v>
      </c>
      <c r="AP210">
        <v>157.2921</v>
      </c>
      <c r="AQ210">
        <v>288.40260000000001</v>
      </c>
      <c r="AR210">
        <v>-78.388199999999998</v>
      </c>
      <c r="AS210">
        <v>1</v>
      </c>
      <c r="AT210">
        <v>0</v>
      </c>
      <c r="AU210">
        <v>2.9372919999999998</v>
      </c>
      <c r="AV210">
        <v>1.482979</v>
      </c>
      <c r="AW210">
        <v>1.1988E-2</v>
      </c>
      <c r="AX210">
        <v>13.228619999999999</v>
      </c>
      <c r="AY210">
        <v>5.3543E-2</v>
      </c>
      <c r="AZ210">
        <v>11.29007</v>
      </c>
      <c r="BA210">
        <v>4.4132999999999999E-2</v>
      </c>
      <c r="BB210">
        <v>0</v>
      </c>
      <c r="BC210">
        <v>27.942730000000001</v>
      </c>
      <c r="BD210">
        <v>33.524740000000001</v>
      </c>
      <c r="BE210">
        <v>18.600000000000001</v>
      </c>
      <c r="BF210">
        <v>13.3</v>
      </c>
      <c r="BG210">
        <v>15.95</v>
      </c>
      <c r="BH210">
        <v>15.943619999999999</v>
      </c>
      <c r="BI210">
        <v>16.511800000000001</v>
      </c>
      <c r="BJ210">
        <v>23.1</v>
      </c>
      <c r="BK210">
        <v>0</v>
      </c>
      <c r="BL210">
        <v>15.272869999999999</v>
      </c>
      <c r="BM210">
        <v>81.307770000000005</v>
      </c>
      <c r="BN210">
        <v>1</v>
      </c>
      <c r="BO210">
        <v>0</v>
      </c>
      <c r="BP210">
        <v>0</v>
      </c>
      <c r="BQ210">
        <v>0</v>
      </c>
      <c r="BR210">
        <v>383.75</v>
      </c>
      <c r="BS210">
        <v>5.1631000000000003E-2</v>
      </c>
      <c r="BT210">
        <v>210.74879999999999</v>
      </c>
      <c r="BU210">
        <v>11545.21</v>
      </c>
      <c r="BV210">
        <v>5.2200000000000003E-2</v>
      </c>
      <c r="BW210">
        <v>1.451E-3</v>
      </c>
      <c r="BX210">
        <v>1.5502549999999999</v>
      </c>
      <c r="BY210">
        <v>4.3220000000000001E-2</v>
      </c>
      <c r="BZ210">
        <v>1.6842429999999999</v>
      </c>
      <c r="CA210">
        <v>1.0221849999999999</v>
      </c>
      <c r="CB210">
        <v>9.7690219999999997</v>
      </c>
      <c r="CC210">
        <v>9.0194639999999993</v>
      </c>
      <c r="CD210">
        <v>7.2292170000000002</v>
      </c>
      <c r="CE210">
        <v>0.74861200000000006</v>
      </c>
      <c r="CF210">
        <v>25.170449999999999</v>
      </c>
      <c r="CG210">
        <v>1.382412</v>
      </c>
      <c r="CH210">
        <v>0.63687099999999996</v>
      </c>
      <c r="CI210">
        <v>1.9739359999999999</v>
      </c>
      <c r="CJ210">
        <v>49.247219999999999</v>
      </c>
      <c r="CK210">
        <v>170.52709999999999</v>
      </c>
      <c r="CL210">
        <v>13.55447</v>
      </c>
      <c r="CM210">
        <v>84.190299999999993</v>
      </c>
      <c r="CN210">
        <v>187.40270000000001</v>
      </c>
      <c r="CO210">
        <v>2824.8960000000002</v>
      </c>
      <c r="CP210">
        <v>0.53678700000000001</v>
      </c>
      <c r="CQ210">
        <v>66.896379999999994</v>
      </c>
      <c r="CR210">
        <v>10.39654</v>
      </c>
      <c r="CS210">
        <v>7933.5320000000002</v>
      </c>
      <c r="CT210">
        <v>2.7841000000000001E-2</v>
      </c>
      <c r="CU210">
        <v>32.194270000000003</v>
      </c>
      <c r="CV210">
        <v>0.27840799999999999</v>
      </c>
      <c r="CW210">
        <v>321.9427</v>
      </c>
      <c r="CX210">
        <v>0</v>
      </c>
      <c r="CY210">
        <v>5.765E-2</v>
      </c>
      <c r="CZ210">
        <v>0.36944900000000003</v>
      </c>
      <c r="DA210">
        <v>160.55359999999999</v>
      </c>
      <c r="DB210">
        <v>1.24</v>
      </c>
      <c r="DC210">
        <f t="shared" si="14"/>
        <v>364.57479800000004</v>
      </c>
      <c r="DD210">
        <f t="shared" si="15"/>
        <v>182.28739900000002</v>
      </c>
    </row>
    <row r="211" spans="1:108" x14ac:dyDescent="0.3">
      <c r="A211">
        <v>1990</v>
      </c>
      <c r="B211">
        <v>12</v>
      </c>
      <c r="C211">
        <v>4</v>
      </c>
      <c r="D211">
        <v>5.4870190000000001</v>
      </c>
      <c r="E211">
        <v>34.49803</v>
      </c>
      <c r="F211">
        <v>46.08278</v>
      </c>
      <c r="G211">
        <v>0.63879399999999997</v>
      </c>
      <c r="H211">
        <v>0.39522200000000002</v>
      </c>
      <c r="I211">
        <v>43.781269999999999</v>
      </c>
      <c r="J211">
        <f t="shared" si="12"/>
        <v>503.25704203989767</v>
      </c>
      <c r="K211">
        <v>249.99529999999999</v>
      </c>
      <c r="L211">
        <v>240.8056</v>
      </c>
      <c r="M211">
        <v>0</v>
      </c>
      <c r="N211">
        <v>20.365179999999999</v>
      </c>
      <c r="O211">
        <f t="shared" si="13"/>
        <v>261.17077999999998</v>
      </c>
      <c r="P211">
        <v>10.978910000000001</v>
      </c>
      <c r="Q211">
        <v>0.90269600000000005</v>
      </c>
      <c r="R211">
        <v>48.161119999999997</v>
      </c>
      <c r="S211">
        <v>45.46866</v>
      </c>
      <c r="T211">
        <v>1.0699700000000001</v>
      </c>
      <c r="U211">
        <v>2.0989529999999998</v>
      </c>
      <c r="V211">
        <v>0</v>
      </c>
      <c r="W211">
        <v>233.595</v>
      </c>
      <c r="X211">
        <v>0</v>
      </c>
      <c r="Y211">
        <v>22.000360000000001</v>
      </c>
      <c r="Z211">
        <v>117.985</v>
      </c>
      <c r="AA211">
        <v>4.3217489999999996</v>
      </c>
      <c r="AB211">
        <v>46.719009999999997</v>
      </c>
      <c r="AC211">
        <v>113.6853</v>
      </c>
      <c r="AD211">
        <v>3.6737139999999999</v>
      </c>
      <c r="AE211">
        <v>3.0640049999999999</v>
      </c>
      <c r="AF211">
        <v>0.86565800000000004</v>
      </c>
      <c r="AG211">
        <v>12083.06</v>
      </c>
      <c r="AH211">
        <v>0</v>
      </c>
      <c r="AI211">
        <v>14.328290000000001</v>
      </c>
      <c r="AJ211">
        <v>0</v>
      </c>
      <c r="AK211">
        <v>278.36419999999998</v>
      </c>
      <c r="AL211">
        <v>31.847919999999998</v>
      </c>
      <c r="AM211">
        <v>54.457949999999997</v>
      </c>
      <c r="AN211">
        <v>174.03639999999999</v>
      </c>
      <c r="AO211">
        <v>404.339</v>
      </c>
      <c r="AP211">
        <v>160.9111</v>
      </c>
      <c r="AQ211">
        <v>264.56979999999999</v>
      </c>
      <c r="AR211">
        <v>-88.511700000000005</v>
      </c>
      <c r="AS211">
        <v>1</v>
      </c>
      <c r="AT211">
        <v>0</v>
      </c>
      <c r="AU211">
        <v>3.9966620000000002</v>
      </c>
      <c r="AV211">
        <v>1.503293</v>
      </c>
      <c r="AW211">
        <v>1.2116E-2</v>
      </c>
      <c r="AX211">
        <v>13.59375</v>
      </c>
      <c r="AY211">
        <v>5.5101999999999998E-2</v>
      </c>
      <c r="AZ211">
        <v>11.61645</v>
      </c>
      <c r="BA211">
        <v>4.5636999999999997E-2</v>
      </c>
      <c r="BB211">
        <v>0</v>
      </c>
      <c r="BC211">
        <v>67.369789999999995</v>
      </c>
      <c r="BD211">
        <v>73.053970000000007</v>
      </c>
      <c r="BE211">
        <v>23</v>
      </c>
      <c r="BF211">
        <v>13.7</v>
      </c>
      <c r="BG211">
        <v>18.350000000000001</v>
      </c>
      <c r="BH211">
        <v>18.691310000000001</v>
      </c>
      <c r="BI211">
        <v>19.335799999999999</v>
      </c>
      <c r="BJ211">
        <v>25.8</v>
      </c>
      <c r="BK211">
        <v>0</v>
      </c>
      <c r="BL211">
        <v>15.6761</v>
      </c>
      <c r="BM211">
        <v>69.87003</v>
      </c>
      <c r="BN211">
        <v>1</v>
      </c>
      <c r="BO211">
        <v>0</v>
      </c>
      <c r="BP211">
        <v>0</v>
      </c>
      <c r="BQ211">
        <v>0</v>
      </c>
      <c r="BR211">
        <v>595.54999999999995</v>
      </c>
      <c r="BS211">
        <v>0.29284900000000003</v>
      </c>
      <c r="BT211">
        <v>210.2055</v>
      </c>
      <c r="BU211">
        <v>11538.11</v>
      </c>
      <c r="BV211">
        <v>3.9855000000000002E-2</v>
      </c>
      <c r="BW211">
        <v>1.1770000000000001E-3</v>
      </c>
      <c r="BX211">
        <v>1.197621</v>
      </c>
      <c r="BY211">
        <v>3.5092999999999999E-2</v>
      </c>
      <c r="BZ211">
        <v>1.6721600000000001</v>
      </c>
      <c r="CA211">
        <v>1.005371</v>
      </c>
      <c r="CB211">
        <v>9.730067</v>
      </c>
      <c r="CC211">
        <v>8.8543339999999997</v>
      </c>
      <c r="CD211">
        <v>7.0763930000000004</v>
      </c>
      <c r="CE211">
        <v>0.72719500000000004</v>
      </c>
      <c r="CF211">
        <v>24.749410000000001</v>
      </c>
      <c r="CG211">
        <v>1.342927</v>
      </c>
      <c r="CH211">
        <v>0.62743800000000005</v>
      </c>
      <c r="CI211">
        <v>1.965468</v>
      </c>
      <c r="CJ211">
        <v>48.747489999999999</v>
      </c>
      <c r="CK211">
        <v>169.875</v>
      </c>
      <c r="CL211">
        <v>13.44374</v>
      </c>
      <c r="CM211">
        <v>83.988699999999994</v>
      </c>
      <c r="CN211">
        <v>186.6867</v>
      </c>
      <c r="CO211">
        <v>2821.6779999999999</v>
      </c>
      <c r="CP211">
        <v>0.53516699999999995</v>
      </c>
      <c r="CQ211">
        <v>66.901309999999995</v>
      </c>
      <c r="CR211">
        <v>10.385149999999999</v>
      </c>
      <c r="CS211">
        <v>7932.46</v>
      </c>
      <c r="CT211">
        <v>2.76E-2</v>
      </c>
      <c r="CU211">
        <v>32.193910000000002</v>
      </c>
      <c r="CV211">
        <v>0.276001</v>
      </c>
      <c r="CW211">
        <v>321.9391</v>
      </c>
      <c r="CX211">
        <v>0</v>
      </c>
      <c r="CY211">
        <v>0.149146</v>
      </c>
      <c r="CZ211">
        <v>1.318932</v>
      </c>
      <c r="DA211">
        <v>184.7714</v>
      </c>
      <c r="DB211">
        <v>1.24</v>
      </c>
      <c r="DC211">
        <f t="shared" si="14"/>
        <v>369.85108899999994</v>
      </c>
      <c r="DD211">
        <f t="shared" si="15"/>
        <v>184.92554449999997</v>
      </c>
    </row>
    <row r="212" spans="1:108" x14ac:dyDescent="0.3">
      <c r="A212">
        <v>1991</v>
      </c>
      <c r="B212">
        <v>1</v>
      </c>
      <c r="C212">
        <v>3</v>
      </c>
      <c r="D212">
        <v>5.5688050000000002</v>
      </c>
      <c r="E212">
        <v>34.701540000000001</v>
      </c>
      <c r="F212">
        <v>46.301900000000003</v>
      </c>
      <c r="G212">
        <v>0.64192000000000005</v>
      </c>
      <c r="H212">
        <v>0.39613199999999998</v>
      </c>
      <c r="I212">
        <v>44.198610000000002</v>
      </c>
      <c r="J212">
        <f t="shared" si="12"/>
        <v>510.87516422185035</v>
      </c>
      <c r="K212">
        <v>249.99529999999999</v>
      </c>
      <c r="L212">
        <v>244.46940000000001</v>
      </c>
      <c r="M212">
        <v>4.5756999999999999E-2</v>
      </c>
      <c r="N212">
        <v>20.668690000000002</v>
      </c>
      <c r="O212">
        <f t="shared" si="13"/>
        <v>265.18384700000001</v>
      </c>
      <c r="P212">
        <v>11.14195</v>
      </c>
      <c r="Q212">
        <v>0.925566</v>
      </c>
      <c r="R212">
        <v>48.903039999999997</v>
      </c>
      <c r="S212">
        <v>46.348190000000002</v>
      </c>
      <c r="T212">
        <v>1.104895</v>
      </c>
      <c r="U212">
        <v>2.0399620000000001</v>
      </c>
      <c r="V212">
        <v>0</v>
      </c>
      <c r="W212">
        <v>236.6343</v>
      </c>
      <c r="X212">
        <v>2.2148999999999999E-2</v>
      </c>
      <c r="Y212">
        <v>22.270209999999999</v>
      </c>
      <c r="Z212">
        <v>119.4228</v>
      </c>
      <c r="AA212">
        <v>4.3803229999999997</v>
      </c>
      <c r="AB212">
        <v>47.335720000000002</v>
      </c>
      <c r="AC212">
        <v>115.4975</v>
      </c>
      <c r="AD212">
        <v>3.8097349999999999</v>
      </c>
      <c r="AE212">
        <v>2.898479</v>
      </c>
      <c r="AF212">
        <v>0.85822299999999996</v>
      </c>
      <c r="AG212">
        <v>12082.73</v>
      </c>
      <c r="AH212">
        <v>0</v>
      </c>
      <c r="AI212">
        <v>14.291119999999999</v>
      </c>
      <c r="AJ212">
        <v>0</v>
      </c>
      <c r="AK212">
        <v>295.36270000000002</v>
      </c>
      <c r="AL212">
        <v>31.773530000000001</v>
      </c>
      <c r="AM212">
        <v>54.187779999999997</v>
      </c>
      <c r="AN212">
        <v>65.47578</v>
      </c>
      <c r="AO212">
        <v>236.29480000000001</v>
      </c>
      <c r="AP212">
        <v>94.033519999999996</v>
      </c>
      <c r="AQ212">
        <v>131.98740000000001</v>
      </c>
      <c r="AR212">
        <v>-65.330100000000002</v>
      </c>
      <c r="AS212">
        <v>1</v>
      </c>
      <c r="AT212">
        <v>0</v>
      </c>
      <c r="AU212">
        <v>1.651181</v>
      </c>
      <c r="AV212">
        <v>1.5257000000000001</v>
      </c>
      <c r="AW212">
        <v>1.2265E-2</v>
      </c>
      <c r="AX212">
        <v>13.99555</v>
      </c>
      <c r="AY212">
        <v>5.7055000000000002E-2</v>
      </c>
      <c r="AZ212">
        <v>11.967599999999999</v>
      </c>
      <c r="BA212">
        <v>4.7458E-2</v>
      </c>
      <c r="BB212">
        <v>3.0710999999999999E-2</v>
      </c>
      <c r="BC212">
        <v>75.604069999999993</v>
      </c>
      <c r="BD212">
        <v>78.931139999999999</v>
      </c>
      <c r="BE212">
        <v>22.2</v>
      </c>
      <c r="BF212">
        <v>17.100000000000001</v>
      </c>
      <c r="BG212">
        <v>19.649999999999999</v>
      </c>
      <c r="BH212">
        <v>20.07602</v>
      </c>
      <c r="BI212">
        <v>20.1906</v>
      </c>
      <c r="BJ212">
        <v>11.4</v>
      </c>
      <c r="BK212">
        <v>7.8</v>
      </c>
      <c r="BL212">
        <v>19.498480000000001</v>
      </c>
      <c r="BM212">
        <v>82.419889999999995</v>
      </c>
      <c r="BN212">
        <v>1</v>
      </c>
      <c r="BO212">
        <v>0</v>
      </c>
      <c r="BP212">
        <v>0</v>
      </c>
      <c r="BQ212">
        <v>3.4310209999999999</v>
      </c>
      <c r="BR212">
        <v>851.55</v>
      </c>
      <c r="BS212">
        <v>1.912242</v>
      </c>
      <c r="BT212">
        <v>209.68029999999999</v>
      </c>
      <c r="BU212">
        <v>11530.49</v>
      </c>
      <c r="BV212">
        <v>3.0799E-2</v>
      </c>
      <c r="BW212">
        <v>1.0120000000000001E-3</v>
      </c>
      <c r="BX212">
        <v>0.94448900000000002</v>
      </c>
      <c r="BY212">
        <v>3.0282E-2</v>
      </c>
      <c r="BZ212">
        <v>1.6502540000000001</v>
      </c>
      <c r="CA212">
        <v>0.99791700000000005</v>
      </c>
      <c r="CB212">
        <v>9.6473990000000001</v>
      </c>
      <c r="CC212">
        <v>8.7701639999999994</v>
      </c>
      <c r="CD212">
        <v>6.8946209999999999</v>
      </c>
      <c r="CE212">
        <v>0.70738500000000004</v>
      </c>
      <c r="CF212">
        <v>24.224419999999999</v>
      </c>
      <c r="CG212">
        <v>1.3064819999999999</v>
      </c>
      <c r="CH212">
        <v>0.61510200000000004</v>
      </c>
      <c r="CI212">
        <v>1.95879</v>
      </c>
      <c r="CJ212">
        <v>48.016669999999998</v>
      </c>
      <c r="CK212">
        <v>168.52340000000001</v>
      </c>
      <c r="CL212">
        <v>13.333819999999999</v>
      </c>
      <c r="CM212">
        <v>83.831609999999998</v>
      </c>
      <c r="CN212">
        <v>186.0966</v>
      </c>
      <c r="CO212">
        <v>2819.0149999999999</v>
      </c>
      <c r="CP212">
        <v>0.53401100000000001</v>
      </c>
      <c r="CQ212">
        <v>66.90401</v>
      </c>
      <c r="CR212">
        <v>10.385669999999999</v>
      </c>
      <c r="CS212">
        <v>7931.2290000000003</v>
      </c>
      <c r="CT212">
        <v>2.7361E-2</v>
      </c>
      <c r="CU212">
        <v>32.193620000000003</v>
      </c>
      <c r="CV212">
        <v>0.27361400000000002</v>
      </c>
      <c r="CW212">
        <v>321.93619999999999</v>
      </c>
      <c r="CX212">
        <v>0</v>
      </c>
      <c r="CY212">
        <v>9.2133999999999994E-2</v>
      </c>
      <c r="CZ212">
        <v>2.2320899999999999</v>
      </c>
      <c r="DA212">
        <v>198.30090000000001</v>
      </c>
      <c r="DB212">
        <v>1.24</v>
      </c>
      <c r="DC212">
        <f t="shared" si="14"/>
        <v>375.64744999999999</v>
      </c>
      <c r="DD212">
        <f t="shared" si="15"/>
        <v>187.823725</v>
      </c>
    </row>
    <row r="213" spans="1:108" x14ac:dyDescent="0.3">
      <c r="A213">
        <v>1991</v>
      </c>
      <c r="B213">
        <v>2</v>
      </c>
      <c r="C213">
        <v>2</v>
      </c>
      <c r="D213">
        <v>5.6164389999999997</v>
      </c>
      <c r="E213">
        <v>34.863120000000002</v>
      </c>
      <c r="F213">
        <v>46.475679999999997</v>
      </c>
      <c r="G213">
        <v>0.64439000000000002</v>
      </c>
      <c r="H213">
        <v>0.39684700000000001</v>
      </c>
      <c r="I213">
        <v>44.531010000000002</v>
      </c>
      <c r="J213">
        <f t="shared" si="12"/>
        <v>516.97396433516155</v>
      </c>
      <c r="K213">
        <v>249.99529999999999</v>
      </c>
      <c r="L213">
        <v>247.5033</v>
      </c>
      <c r="M213">
        <v>4.5756999999999999E-2</v>
      </c>
      <c r="N213">
        <v>20.903759999999998</v>
      </c>
      <c r="O213">
        <f t="shared" si="13"/>
        <v>268.45281699999998</v>
      </c>
      <c r="P213">
        <v>11.23746</v>
      </c>
      <c r="Q213">
        <v>0.931979</v>
      </c>
      <c r="R213">
        <v>49.509819999999998</v>
      </c>
      <c r="S213">
        <v>47.037480000000002</v>
      </c>
      <c r="T213">
        <v>1.1145499999999999</v>
      </c>
      <c r="U213">
        <v>2.1012840000000002</v>
      </c>
      <c r="V213">
        <v>0</v>
      </c>
      <c r="W213">
        <v>240.48500000000001</v>
      </c>
      <c r="X213">
        <v>2.2148999999999999E-2</v>
      </c>
      <c r="Y213">
        <v>22.624310000000001</v>
      </c>
      <c r="Z213">
        <v>121.0185</v>
      </c>
      <c r="AA213">
        <v>4.5165889999999997</v>
      </c>
      <c r="AB213">
        <v>48.10586</v>
      </c>
      <c r="AC213">
        <v>117.84780000000001</v>
      </c>
      <c r="AD213">
        <v>4.0746820000000001</v>
      </c>
      <c r="AE213">
        <v>3.4040409999999999</v>
      </c>
      <c r="AF213">
        <v>0.87131099999999995</v>
      </c>
      <c r="AG213">
        <v>12081.23</v>
      </c>
      <c r="AH213">
        <v>0</v>
      </c>
      <c r="AI213">
        <v>14.35655</v>
      </c>
      <c r="AJ213">
        <v>0</v>
      </c>
      <c r="AK213">
        <v>276.7303</v>
      </c>
      <c r="AL213">
        <v>30.932970000000001</v>
      </c>
      <c r="AM213">
        <v>52.741750000000003</v>
      </c>
      <c r="AN213">
        <v>119.6936</v>
      </c>
      <c r="AO213">
        <v>306.63499999999999</v>
      </c>
      <c r="AP213">
        <v>122.0282</v>
      </c>
      <c r="AQ213">
        <v>198.5489</v>
      </c>
      <c r="AR213">
        <v>-77.322100000000006</v>
      </c>
      <c r="AS213">
        <v>1</v>
      </c>
      <c r="AT213">
        <v>0</v>
      </c>
      <c r="AU213">
        <v>2.6036359999999998</v>
      </c>
      <c r="AV213">
        <v>1.5387500000000001</v>
      </c>
      <c r="AW213">
        <v>1.2426E-2</v>
      </c>
      <c r="AX213">
        <v>14.119389999999999</v>
      </c>
      <c r="AY213">
        <v>6.0469000000000002E-2</v>
      </c>
      <c r="AZ213">
        <v>12.077529999999999</v>
      </c>
      <c r="BA213">
        <v>5.0581000000000001E-2</v>
      </c>
      <c r="BB213">
        <v>0</v>
      </c>
      <c r="BC213">
        <v>63.380040000000001</v>
      </c>
      <c r="BD213">
        <v>67.767830000000004</v>
      </c>
      <c r="BE213">
        <v>22.2</v>
      </c>
      <c r="BF213">
        <v>12.6</v>
      </c>
      <c r="BG213">
        <v>17.399999999999999</v>
      </c>
      <c r="BH213">
        <v>19.138750000000002</v>
      </c>
      <c r="BI213">
        <v>18.4176</v>
      </c>
      <c r="BJ213">
        <v>16</v>
      </c>
      <c r="BK213">
        <v>0</v>
      </c>
      <c r="BL213">
        <v>14.58907</v>
      </c>
      <c r="BM213">
        <v>68.862200000000001</v>
      </c>
      <c r="BN213">
        <v>1</v>
      </c>
      <c r="BO213">
        <v>0</v>
      </c>
      <c r="BP213">
        <v>0</v>
      </c>
      <c r="BQ213">
        <v>0</v>
      </c>
      <c r="BR213">
        <v>1154.4000000000001</v>
      </c>
      <c r="BS213">
        <v>0.19251099999999999</v>
      </c>
      <c r="BT213">
        <v>208.7808</v>
      </c>
      <c r="BU213">
        <v>11519.23</v>
      </c>
      <c r="BV213">
        <v>2.7928999999999999E-2</v>
      </c>
      <c r="BW213">
        <v>6.0599999999999998E-4</v>
      </c>
      <c r="BX213">
        <v>0.89508200000000004</v>
      </c>
      <c r="BY213">
        <v>1.8363999999999998E-2</v>
      </c>
      <c r="BZ213">
        <v>1.617278</v>
      </c>
      <c r="CA213">
        <v>0.946349</v>
      </c>
      <c r="CB213">
        <v>9.5202760000000008</v>
      </c>
      <c r="CC213">
        <v>8.3008790000000001</v>
      </c>
      <c r="CD213">
        <v>6.6616809999999997</v>
      </c>
      <c r="CE213">
        <v>0.67590300000000003</v>
      </c>
      <c r="CF213">
        <v>23.517040000000001</v>
      </c>
      <c r="CG213">
        <v>1.2483470000000001</v>
      </c>
      <c r="CH213">
        <v>0.59955800000000004</v>
      </c>
      <c r="CI213">
        <v>1.9412609999999999</v>
      </c>
      <c r="CJ213">
        <v>47.129959999999997</v>
      </c>
      <c r="CK213">
        <v>167.88589999999999</v>
      </c>
      <c r="CL213">
        <v>13.22404</v>
      </c>
      <c r="CM213">
        <v>83.421279999999996</v>
      </c>
      <c r="CN213">
        <v>185.71019999999999</v>
      </c>
      <c r="CO213">
        <v>2812.518</v>
      </c>
      <c r="CP213">
        <v>0.53364900000000004</v>
      </c>
      <c r="CQ213">
        <v>66.911349999999999</v>
      </c>
      <c r="CR213">
        <v>10.406650000000001</v>
      </c>
      <c r="CS213">
        <v>7929.7209999999995</v>
      </c>
      <c r="CT213">
        <v>2.7125E-2</v>
      </c>
      <c r="CU213">
        <v>32.192830000000001</v>
      </c>
      <c r="CV213">
        <v>0.27124599999999999</v>
      </c>
      <c r="CW213">
        <v>321.92829999999998</v>
      </c>
      <c r="CX213">
        <v>0</v>
      </c>
      <c r="CY213">
        <v>0.155414</v>
      </c>
      <c r="CZ213">
        <v>1.2043710000000001</v>
      </c>
      <c r="DA213">
        <v>181.11359999999999</v>
      </c>
      <c r="DB213">
        <v>1.24</v>
      </c>
      <c r="DC213">
        <f t="shared" si="14"/>
        <v>380.38539000000003</v>
      </c>
      <c r="DD213">
        <f t="shared" si="15"/>
        <v>190.19269500000001</v>
      </c>
    </row>
    <row r="214" spans="1:108" x14ac:dyDescent="0.3">
      <c r="A214">
        <v>1991</v>
      </c>
      <c r="B214">
        <v>3</v>
      </c>
      <c r="C214">
        <v>4</v>
      </c>
      <c r="D214">
        <v>5.6887350000000003</v>
      </c>
      <c r="E214">
        <v>35.044789999999999</v>
      </c>
      <c r="F214">
        <v>46.67089</v>
      </c>
      <c r="G214">
        <v>0.64715400000000001</v>
      </c>
      <c r="H214">
        <v>0.397648</v>
      </c>
      <c r="I214">
        <v>44.905880000000003</v>
      </c>
      <c r="J214">
        <f t="shared" si="12"/>
        <v>523.88479913074684</v>
      </c>
      <c r="K214">
        <v>249.99529999999999</v>
      </c>
      <c r="L214">
        <v>250.9408</v>
      </c>
      <c r="M214">
        <v>4.5756999999999999E-2</v>
      </c>
      <c r="N214">
        <v>21.178339999999999</v>
      </c>
      <c r="O214">
        <f t="shared" si="13"/>
        <v>272.164897</v>
      </c>
      <c r="P214">
        <v>11.38223</v>
      </c>
      <c r="Q214">
        <v>0.94552099999999994</v>
      </c>
      <c r="R214">
        <v>50.197310000000002</v>
      </c>
      <c r="S214">
        <v>47.836399999999998</v>
      </c>
      <c r="T214">
        <v>1.1362639999999999</v>
      </c>
      <c r="U214">
        <v>2.1542249999999998</v>
      </c>
      <c r="V214">
        <v>0</v>
      </c>
      <c r="W214">
        <v>244.16669999999999</v>
      </c>
      <c r="X214">
        <v>2.2148999999999999E-2</v>
      </c>
      <c r="Y214">
        <v>22.958449999999999</v>
      </c>
      <c r="Z214">
        <v>122.79349999999999</v>
      </c>
      <c r="AA214">
        <v>4.6189359999999997</v>
      </c>
      <c r="AB214">
        <v>48.842190000000002</v>
      </c>
      <c r="AC214">
        <v>120.0702</v>
      </c>
      <c r="AD214">
        <v>4.2255909999999997</v>
      </c>
      <c r="AE214">
        <v>3.1896339999999999</v>
      </c>
      <c r="AF214">
        <v>0.87672600000000001</v>
      </c>
      <c r="AG214">
        <v>12081.22</v>
      </c>
      <c r="AH214">
        <v>0</v>
      </c>
      <c r="AI214">
        <v>14.38363</v>
      </c>
      <c r="AJ214">
        <v>0</v>
      </c>
      <c r="AK214">
        <v>259.00330000000002</v>
      </c>
      <c r="AL214">
        <v>31.69952</v>
      </c>
      <c r="AM214">
        <v>54.12189</v>
      </c>
      <c r="AN214">
        <v>144.9563</v>
      </c>
      <c r="AO214">
        <v>344.589</v>
      </c>
      <c r="AP214">
        <v>137.13480000000001</v>
      </c>
      <c r="AQ214">
        <v>239.0806</v>
      </c>
      <c r="AR214">
        <v>-92.401399999999995</v>
      </c>
      <c r="AS214">
        <v>1</v>
      </c>
      <c r="AT214">
        <v>0</v>
      </c>
      <c r="AU214">
        <v>3.5384869999999999</v>
      </c>
      <c r="AV214">
        <v>1.558557</v>
      </c>
      <c r="AW214">
        <v>1.261E-2</v>
      </c>
      <c r="AX214">
        <v>14.37223</v>
      </c>
      <c r="AY214">
        <v>6.2543000000000001E-2</v>
      </c>
      <c r="AZ214">
        <v>12.30076</v>
      </c>
      <c r="BA214">
        <v>5.2426E-2</v>
      </c>
      <c r="BB214">
        <v>0</v>
      </c>
      <c r="BC214">
        <v>60.774940000000001</v>
      </c>
      <c r="BD214">
        <v>65.745580000000004</v>
      </c>
      <c r="BE214">
        <v>24.4</v>
      </c>
      <c r="BF214">
        <v>11.1</v>
      </c>
      <c r="BG214">
        <v>17.75</v>
      </c>
      <c r="BH214">
        <v>18.137830000000001</v>
      </c>
      <c r="BI214">
        <v>19.159800000000001</v>
      </c>
      <c r="BJ214">
        <v>21.7</v>
      </c>
      <c r="BK214">
        <v>9.1999999999999993</v>
      </c>
      <c r="BL214">
        <v>13.21363</v>
      </c>
      <c r="BM214">
        <v>59.543460000000003</v>
      </c>
      <c r="BN214">
        <v>1</v>
      </c>
      <c r="BO214">
        <v>0</v>
      </c>
      <c r="BP214">
        <v>0</v>
      </c>
      <c r="BQ214">
        <v>0</v>
      </c>
      <c r="BR214">
        <v>1425.2</v>
      </c>
      <c r="BS214">
        <v>2.1483080000000001</v>
      </c>
      <c r="BT214">
        <v>208.16919999999999</v>
      </c>
      <c r="BU214">
        <v>11510.41</v>
      </c>
      <c r="BV214">
        <v>2.6903E-2</v>
      </c>
      <c r="BW214">
        <v>5.4900000000000001E-4</v>
      </c>
      <c r="BX214">
        <v>0.86448499999999995</v>
      </c>
      <c r="BY214">
        <v>1.6961E-2</v>
      </c>
      <c r="BZ214">
        <v>1.5888119999999999</v>
      </c>
      <c r="CA214">
        <v>0.930141</v>
      </c>
      <c r="CB214">
        <v>9.3986490000000007</v>
      </c>
      <c r="CC214">
        <v>8.1479079999999993</v>
      </c>
      <c r="CD214">
        <v>6.4785490000000001</v>
      </c>
      <c r="CE214">
        <v>0.65375000000000005</v>
      </c>
      <c r="CF214">
        <v>22.984249999999999</v>
      </c>
      <c r="CG214">
        <v>1.207541</v>
      </c>
      <c r="CH214">
        <v>0.58662300000000001</v>
      </c>
      <c r="CI214">
        <v>1.931486</v>
      </c>
      <c r="CJ214">
        <v>46.326129999999999</v>
      </c>
      <c r="CK214">
        <v>166.63409999999999</v>
      </c>
      <c r="CL214">
        <v>13.112629999999999</v>
      </c>
      <c r="CM214">
        <v>83.192959999999999</v>
      </c>
      <c r="CN214">
        <v>185.12690000000001</v>
      </c>
      <c r="CO214">
        <v>2808.5970000000002</v>
      </c>
      <c r="CP214">
        <v>0.53269699999999998</v>
      </c>
      <c r="CQ214">
        <v>66.914829999999995</v>
      </c>
      <c r="CR214">
        <v>10.41198</v>
      </c>
      <c r="CS214">
        <v>7928.3670000000002</v>
      </c>
      <c r="CT214">
        <v>2.6890000000000001E-2</v>
      </c>
      <c r="CU214">
        <v>32.19238</v>
      </c>
      <c r="CV214">
        <v>0.26889999999999997</v>
      </c>
      <c r="CW214">
        <v>321.92380000000003</v>
      </c>
      <c r="CX214">
        <v>0</v>
      </c>
      <c r="CY214">
        <v>0.132548</v>
      </c>
      <c r="CZ214">
        <v>2.0268519999999999</v>
      </c>
      <c r="DA214">
        <v>138.13589999999999</v>
      </c>
      <c r="DB214">
        <v>1.24</v>
      </c>
      <c r="DC214">
        <f t="shared" si="14"/>
        <v>385.81684699999994</v>
      </c>
      <c r="DD214">
        <f t="shared" si="15"/>
        <v>192.90842349999997</v>
      </c>
    </row>
    <row r="215" spans="1:108" x14ac:dyDescent="0.3">
      <c r="A215">
        <v>1991</v>
      </c>
      <c r="B215">
        <v>4</v>
      </c>
      <c r="C215">
        <v>3</v>
      </c>
      <c r="D215">
        <v>5.7496080000000003</v>
      </c>
      <c r="E215">
        <v>35.205509999999997</v>
      </c>
      <c r="F215">
        <v>46.843429999999998</v>
      </c>
      <c r="G215">
        <v>0.64958800000000005</v>
      </c>
      <c r="H215">
        <v>0.39835999999999999</v>
      </c>
      <c r="I215">
        <v>45.238520000000001</v>
      </c>
      <c r="J215">
        <f t="shared" si="12"/>
        <v>530.04618344643723</v>
      </c>
      <c r="K215">
        <v>249.99529999999999</v>
      </c>
      <c r="L215">
        <v>254.00540000000001</v>
      </c>
      <c r="M215">
        <v>4.5756999999999999E-2</v>
      </c>
      <c r="N215">
        <v>21.41478</v>
      </c>
      <c r="O215">
        <f t="shared" si="13"/>
        <v>275.465937</v>
      </c>
      <c r="P215">
        <v>11.50074</v>
      </c>
      <c r="Q215">
        <v>0.94944700000000004</v>
      </c>
      <c r="R215">
        <v>50.81024</v>
      </c>
      <c r="S215">
        <v>48.529260000000001</v>
      </c>
      <c r="T215">
        <v>1.1440520000000001</v>
      </c>
      <c r="U215">
        <v>2.0547270000000002</v>
      </c>
      <c r="V215">
        <v>0</v>
      </c>
      <c r="W215">
        <v>247.1336</v>
      </c>
      <c r="X215">
        <v>2.2148999999999999E-2</v>
      </c>
      <c r="Y215">
        <v>23.21219</v>
      </c>
      <c r="Z215">
        <v>124.0667</v>
      </c>
      <c r="AA215">
        <v>4.634995</v>
      </c>
      <c r="AB215">
        <v>49.435580000000002</v>
      </c>
      <c r="AC215">
        <v>121.7786</v>
      </c>
      <c r="AD215">
        <v>4.1988640000000004</v>
      </c>
      <c r="AE215">
        <v>2.7876840000000001</v>
      </c>
      <c r="AF215">
        <v>0.87685500000000005</v>
      </c>
      <c r="AG215">
        <v>12081.32</v>
      </c>
      <c r="AH215">
        <v>0</v>
      </c>
      <c r="AI215">
        <v>14.384270000000001</v>
      </c>
      <c r="AJ215">
        <v>0</v>
      </c>
      <c r="AK215">
        <v>259.79590000000002</v>
      </c>
      <c r="AL215">
        <v>32.0944</v>
      </c>
      <c r="AM215">
        <v>54.902160000000002</v>
      </c>
      <c r="AN215">
        <v>130.0265</v>
      </c>
      <c r="AO215">
        <v>272.65039999999999</v>
      </c>
      <c r="AP215">
        <v>108.50620000000001</v>
      </c>
      <c r="AQ215">
        <v>205.048</v>
      </c>
      <c r="AR215">
        <v>-73.658299999999997</v>
      </c>
      <c r="AS215">
        <v>1</v>
      </c>
      <c r="AT215">
        <v>0</v>
      </c>
      <c r="AU215">
        <v>2.5678700000000001</v>
      </c>
      <c r="AV215">
        <v>3.3733469999999999</v>
      </c>
      <c r="AW215">
        <v>2.7293999999999999E-2</v>
      </c>
      <c r="AX215">
        <v>16.435130000000001</v>
      </c>
      <c r="AY215">
        <v>7.7632999999999994E-2</v>
      </c>
      <c r="AZ215">
        <v>14.204969999999999</v>
      </c>
      <c r="BA215">
        <v>6.6742999999999997E-2</v>
      </c>
      <c r="BB215">
        <v>0</v>
      </c>
      <c r="BC215">
        <v>32.754390000000001</v>
      </c>
      <c r="BD215">
        <v>36.664470000000001</v>
      </c>
      <c r="BE215">
        <v>23.6</v>
      </c>
      <c r="BF215">
        <v>11.9</v>
      </c>
      <c r="BG215">
        <v>17.75</v>
      </c>
      <c r="BH215">
        <v>18.119340000000001</v>
      </c>
      <c r="BI215">
        <v>18.990200000000002</v>
      </c>
      <c r="BJ215">
        <v>16.8</v>
      </c>
      <c r="BK215">
        <v>0</v>
      </c>
      <c r="BL215">
        <v>13.9323</v>
      </c>
      <c r="BM215">
        <v>63.44932</v>
      </c>
      <c r="BN215">
        <v>0.88830799999999999</v>
      </c>
      <c r="BO215">
        <v>0</v>
      </c>
      <c r="BP215">
        <v>0</v>
      </c>
      <c r="BQ215">
        <v>0</v>
      </c>
      <c r="BR215">
        <v>1682.75</v>
      </c>
      <c r="BS215">
        <v>0.118253</v>
      </c>
      <c r="BT215">
        <v>207.7525</v>
      </c>
      <c r="BU215">
        <v>11503.99</v>
      </c>
      <c r="BV215">
        <v>2.656E-2</v>
      </c>
      <c r="BW215">
        <v>5.8200000000000005E-4</v>
      </c>
      <c r="BX215">
        <v>0.86338300000000001</v>
      </c>
      <c r="BY215">
        <v>1.8272E-2</v>
      </c>
      <c r="BZ215">
        <v>1.5651949999999999</v>
      </c>
      <c r="CA215">
        <v>0.93910000000000005</v>
      </c>
      <c r="CB215">
        <v>9.3144989999999996</v>
      </c>
      <c r="CC215">
        <v>8.2269059999999996</v>
      </c>
      <c r="CD215">
        <v>6.3073769999999998</v>
      </c>
      <c r="CE215">
        <v>0.64105800000000002</v>
      </c>
      <c r="CF215">
        <v>22.49145</v>
      </c>
      <c r="CG215">
        <v>1.184221</v>
      </c>
      <c r="CH215">
        <v>0.57471300000000003</v>
      </c>
      <c r="CI215">
        <v>1.927381</v>
      </c>
      <c r="CJ215">
        <v>45.625729999999997</v>
      </c>
      <c r="CK215">
        <v>164.54390000000001</v>
      </c>
      <c r="CL215">
        <v>13.000640000000001</v>
      </c>
      <c r="CM215">
        <v>83.100759999999994</v>
      </c>
      <c r="CN215">
        <v>184.4991</v>
      </c>
      <c r="CO215">
        <v>2807.1660000000002</v>
      </c>
      <c r="CP215">
        <v>0.53166000000000002</v>
      </c>
      <c r="CQ215">
        <v>66.918570000000003</v>
      </c>
      <c r="CR215">
        <v>10.41489</v>
      </c>
      <c r="CS215">
        <v>7927.4359999999997</v>
      </c>
      <c r="CT215">
        <v>2.6657E-2</v>
      </c>
      <c r="CU215">
        <v>32.192270000000001</v>
      </c>
      <c r="CV215">
        <v>0.26657399999999998</v>
      </c>
      <c r="CW215">
        <v>321.92270000000002</v>
      </c>
      <c r="CX215">
        <v>0</v>
      </c>
      <c r="CY215">
        <v>2.0694000000000001E-2</v>
      </c>
      <c r="CZ215">
        <v>0.75171100000000002</v>
      </c>
      <c r="DA215">
        <v>68.496799999999993</v>
      </c>
      <c r="DB215">
        <v>1.24</v>
      </c>
      <c r="DC215">
        <f t="shared" si="14"/>
        <v>390.45440300000007</v>
      </c>
      <c r="DD215">
        <f t="shared" si="15"/>
        <v>195.22720150000004</v>
      </c>
    </row>
    <row r="216" spans="1:108" x14ac:dyDescent="0.3">
      <c r="A216">
        <v>1991</v>
      </c>
      <c r="B216">
        <v>5</v>
      </c>
      <c r="C216">
        <v>3</v>
      </c>
      <c r="D216">
        <v>5.6702389999999996</v>
      </c>
      <c r="E216">
        <v>35.309049999999999</v>
      </c>
      <c r="F216">
        <v>46.954500000000003</v>
      </c>
      <c r="G216">
        <v>0.65114899999999998</v>
      </c>
      <c r="H216">
        <v>0.398814</v>
      </c>
      <c r="I216">
        <v>45.453290000000003</v>
      </c>
      <c r="J216">
        <f t="shared" si="12"/>
        <v>534.03893278647649</v>
      </c>
      <c r="K216">
        <v>249.99529999999999</v>
      </c>
      <c r="L216">
        <v>255.9915</v>
      </c>
      <c r="M216">
        <v>4.5756999999999999E-2</v>
      </c>
      <c r="N216">
        <v>21.542770000000001</v>
      </c>
      <c r="O216">
        <f t="shared" si="13"/>
        <v>277.58002700000003</v>
      </c>
      <c r="P216">
        <v>11.343500000000001</v>
      </c>
      <c r="Q216">
        <v>0.91774500000000003</v>
      </c>
      <c r="R216">
        <v>51.207459999999998</v>
      </c>
      <c r="S216">
        <v>48.920740000000002</v>
      </c>
      <c r="T216">
        <v>1.1194919999999999</v>
      </c>
      <c r="U216">
        <v>1.8681970000000001</v>
      </c>
      <c r="V216">
        <v>0</v>
      </c>
      <c r="W216">
        <v>249.23410000000001</v>
      </c>
      <c r="X216">
        <v>2.2148999999999999E-2</v>
      </c>
      <c r="Y216">
        <v>23.369029999999999</v>
      </c>
      <c r="Z216">
        <v>122.4757</v>
      </c>
      <c r="AA216">
        <v>4.4978819999999997</v>
      </c>
      <c r="AB216">
        <v>49.855670000000003</v>
      </c>
      <c r="AC216">
        <v>122.8677</v>
      </c>
      <c r="AD216">
        <v>4.0255749999999999</v>
      </c>
      <c r="AE216">
        <v>3.2504970000000002</v>
      </c>
      <c r="AF216">
        <v>0.87860099999999997</v>
      </c>
      <c r="AG216">
        <v>12081.47</v>
      </c>
      <c r="AH216">
        <v>0</v>
      </c>
      <c r="AI216">
        <v>14.39301</v>
      </c>
      <c r="AJ216">
        <v>0</v>
      </c>
      <c r="AK216">
        <v>290.74579999999997</v>
      </c>
      <c r="AL216">
        <v>31.54637</v>
      </c>
      <c r="AM216">
        <v>53.973939999999999</v>
      </c>
      <c r="AN216">
        <v>16.061129999999999</v>
      </c>
      <c r="AO216">
        <v>116.09990000000001</v>
      </c>
      <c r="AP216">
        <v>46.202080000000002</v>
      </c>
      <c r="AQ216">
        <v>73.643630000000002</v>
      </c>
      <c r="AR216">
        <v>-57.002000000000002</v>
      </c>
      <c r="AS216">
        <v>1</v>
      </c>
      <c r="AT216">
        <v>0</v>
      </c>
      <c r="AU216">
        <v>0.79212199999999999</v>
      </c>
      <c r="AV216">
        <v>1.55349</v>
      </c>
      <c r="AW216">
        <v>1.2577E-2</v>
      </c>
      <c r="AX216">
        <v>14.215070000000001</v>
      </c>
      <c r="AY216">
        <v>5.9663000000000001E-2</v>
      </c>
      <c r="AZ216">
        <v>12.203099999999999</v>
      </c>
      <c r="BA216">
        <v>4.9812000000000002E-2</v>
      </c>
      <c r="BB216">
        <v>0</v>
      </c>
      <c r="BC216">
        <v>53.256160000000001</v>
      </c>
      <c r="BD216">
        <v>54.892380000000003</v>
      </c>
      <c r="BE216">
        <v>21.9</v>
      </c>
      <c r="BF216">
        <v>15.6</v>
      </c>
      <c r="BG216">
        <v>18.75</v>
      </c>
      <c r="BH216">
        <v>16.706669999999999</v>
      </c>
      <c r="BI216">
        <v>19.4178</v>
      </c>
      <c r="BJ216">
        <v>5.0999999999999996</v>
      </c>
      <c r="BK216">
        <v>10.9</v>
      </c>
      <c r="BL216">
        <v>17.721800000000002</v>
      </c>
      <c r="BM216">
        <v>78.586070000000007</v>
      </c>
      <c r="BN216">
        <v>1</v>
      </c>
      <c r="BO216">
        <v>0</v>
      </c>
      <c r="BP216">
        <v>0</v>
      </c>
      <c r="BQ216">
        <v>0</v>
      </c>
      <c r="BR216">
        <v>1872.95</v>
      </c>
      <c r="BS216">
        <v>1.8680619999999999</v>
      </c>
      <c r="BT216">
        <v>207.56540000000001</v>
      </c>
      <c r="BU216">
        <v>11501.87</v>
      </c>
      <c r="BV216">
        <v>5.5565999999999997E-2</v>
      </c>
      <c r="BW216">
        <v>6.9300000000000004E-4</v>
      </c>
      <c r="BX216">
        <v>1.919197</v>
      </c>
      <c r="BY216">
        <v>2.2353999999999999E-2</v>
      </c>
      <c r="BZ216">
        <v>1.638585</v>
      </c>
      <c r="CA216">
        <v>0.95780900000000002</v>
      </c>
      <c r="CB216">
        <v>9.9250559999999997</v>
      </c>
      <c r="CC216">
        <v>8.3979459999999992</v>
      </c>
      <c r="CD216">
        <v>6.1967930000000004</v>
      </c>
      <c r="CE216">
        <v>0.63204700000000003</v>
      </c>
      <c r="CF216">
        <v>22.211690000000001</v>
      </c>
      <c r="CG216">
        <v>1.167602</v>
      </c>
      <c r="CH216">
        <v>0.56820899999999996</v>
      </c>
      <c r="CI216">
        <v>1.9246380000000001</v>
      </c>
      <c r="CJ216">
        <v>45.226799999999997</v>
      </c>
      <c r="CK216">
        <v>163.58160000000001</v>
      </c>
      <c r="CL216">
        <v>12.88904</v>
      </c>
      <c r="CM216">
        <v>83.028040000000004</v>
      </c>
      <c r="CN216">
        <v>183.64699999999999</v>
      </c>
      <c r="CO216">
        <v>2806.0639999999999</v>
      </c>
      <c r="CP216">
        <v>0.52981599999999995</v>
      </c>
      <c r="CQ216">
        <v>66.925569999999993</v>
      </c>
      <c r="CR216">
        <v>10.39659</v>
      </c>
      <c r="CS216">
        <v>7927.0659999999998</v>
      </c>
      <c r="CT216">
        <v>2.6426999999999999E-2</v>
      </c>
      <c r="CU216">
        <v>32.1922</v>
      </c>
      <c r="CV216">
        <v>0.26427</v>
      </c>
      <c r="CW216">
        <v>321.92200000000003</v>
      </c>
      <c r="CX216">
        <v>0</v>
      </c>
      <c r="CY216">
        <v>5.6573999999999999E-2</v>
      </c>
      <c r="CZ216">
        <v>2.2222200000000001</v>
      </c>
      <c r="DA216">
        <v>121.14319999999999</v>
      </c>
      <c r="DB216">
        <v>1.24</v>
      </c>
      <c r="DC216">
        <f t="shared" si="14"/>
        <v>392.9571610000001</v>
      </c>
      <c r="DD216">
        <f t="shared" si="15"/>
        <v>196.47858050000005</v>
      </c>
    </row>
    <row r="217" spans="1:108" x14ac:dyDescent="0.3">
      <c r="A217">
        <v>1991</v>
      </c>
      <c r="B217">
        <v>6</v>
      </c>
      <c r="C217">
        <v>2</v>
      </c>
      <c r="D217">
        <v>5.7073179999999999</v>
      </c>
      <c r="E217">
        <v>35.422159999999998</v>
      </c>
      <c r="F217">
        <v>47.075769999999999</v>
      </c>
      <c r="G217">
        <v>0.65285099999999996</v>
      </c>
      <c r="H217">
        <v>0.399312</v>
      </c>
      <c r="I217">
        <v>45.688380000000002</v>
      </c>
      <c r="J217">
        <f t="shared" si="12"/>
        <v>538.42227502438379</v>
      </c>
      <c r="K217">
        <v>249.99529999999999</v>
      </c>
      <c r="L217">
        <v>258.17180000000002</v>
      </c>
      <c r="M217">
        <v>4.5756999999999999E-2</v>
      </c>
      <c r="N217">
        <v>21.689730000000001</v>
      </c>
      <c r="O217">
        <f t="shared" si="13"/>
        <v>279.907287</v>
      </c>
      <c r="P217">
        <v>11.41661</v>
      </c>
      <c r="Q217">
        <v>0.90463499999999997</v>
      </c>
      <c r="R217">
        <v>51.643509999999999</v>
      </c>
      <c r="S217">
        <v>49.364800000000002</v>
      </c>
      <c r="T217">
        <v>1.106814</v>
      </c>
      <c r="U217">
        <v>1.658946</v>
      </c>
      <c r="V217">
        <v>0</v>
      </c>
      <c r="W217">
        <v>251.7475</v>
      </c>
      <c r="X217">
        <v>2.2148999999999999E-2</v>
      </c>
      <c r="Y217">
        <v>23.571100000000001</v>
      </c>
      <c r="Z217">
        <v>123.50579999999999</v>
      </c>
      <c r="AA217">
        <v>4.472308</v>
      </c>
      <c r="AB217">
        <v>50.358350000000002</v>
      </c>
      <c r="AC217">
        <v>124.24550000000001</v>
      </c>
      <c r="AD217">
        <v>3.9777809999999998</v>
      </c>
      <c r="AE217">
        <v>2.4199890000000002</v>
      </c>
      <c r="AF217">
        <v>0.88478400000000001</v>
      </c>
      <c r="AG217">
        <v>12081.54</v>
      </c>
      <c r="AH217">
        <v>0</v>
      </c>
      <c r="AI217">
        <v>14.423920000000001</v>
      </c>
      <c r="AJ217">
        <v>0</v>
      </c>
      <c r="AK217">
        <v>267.36520000000002</v>
      </c>
      <c r="AL217">
        <v>31.91656</v>
      </c>
      <c r="AM217">
        <v>54.763100000000001</v>
      </c>
      <c r="AN217">
        <v>67.559160000000006</v>
      </c>
      <c r="AO217">
        <v>162.9914</v>
      </c>
      <c r="AP217">
        <v>64.86591</v>
      </c>
      <c r="AQ217">
        <v>126.13339999999999</v>
      </c>
      <c r="AR217">
        <v>-57.7592</v>
      </c>
      <c r="AS217">
        <v>1</v>
      </c>
      <c r="AT217">
        <v>0</v>
      </c>
      <c r="AU217">
        <v>0.94021500000000002</v>
      </c>
      <c r="AV217">
        <v>1.5636490000000001</v>
      </c>
      <c r="AW217">
        <v>1.2687E-2</v>
      </c>
      <c r="AX217">
        <v>14.14781</v>
      </c>
      <c r="AY217">
        <v>5.9338000000000002E-2</v>
      </c>
      <c r="AZ217">
        <v>12.16372</v>
      </c>
      <c r="BA217">
        <v>4.9529999999999998E-2</v>
      </c>
      <c r="BB217">
        <v>0</v>
      </c>
      <c r="BC217">
        <v>29.751359999999998</v>
      </c>
      <c r="BD217">
        <v>32.019939999999998</v>
      </c>
      <c r="BE217">
        <v>14.9</v>
      </c>
      <c r="BF217">
        <v>4</v>
      </c>
      <c r="BG217">
        <v>9.4499999999999993</v>
      </c>
      <c r="BH217">
        <v>11.67618</v>
      </c>
      <c r="BI217">
        <v>10.605399999999999</v>
      </c>
      <c r="BJ217">
        <v>9</v>
      </c>
      <c r="BK217">
        <v>0</v>
      </c>
      <c r="BL217">
        <v>8.1322100000000006</v>
      </c>
      <c r="BM217">
        <v>63.603459999999998</v>
      </c>
      <c r="BN217">
        <v>1</v>
      </c>
      <c r="BO217">
        <v>0</v>
      </c>
      <c r="BP217">
        <v>0</v>
      </c>
      <c r="BQ217">
        <v>0</v>
      </c>
      <c r="BR217">
        <v>1991.55</v>
      </c>
      <c r="BS217">
        <v>0.153754</v>
      </c>
      <c r="BT217">
        <v>207.14089999999999</v>
      </c>
      <c r="BU217">
        <v>11497.21</v>
      </c>
      <c r="BV217">
        <v>4.5879999999999997E-2</v>
      </c>
      <c r="BW217">
        <v>7.6999999999999996E-4</v>
      </c>
      <c r="BX217">
        <v>1.578649</v>
      </c>
      <c r="BY217">
        <v>2.5583999999999999E-2</v>
      </c>
      <c r="BZ217">
        <v>1.641343</v>
      </c>
      <c r="CA217">
        <v>0.94724799999999998</v>
      </c>
      <c r="CB217">
        <v>10.00569</v>
      </c>
      <c r="CC217">
        <v>8.3026619999999998</v>
      </c>
      <c r="CD217">
        <v>6.1159499999999998</v>
      </c>
      <c r="CE217">
        <v>0.61593200000000004</v>
      </c>
      <c r="CF217">
        <v>22.03736</v>
      </c>
      <c r="CG217">
        <v>1.1378250000000001</v>
      </c>
      <c r="CH217">
        <v>0.56536799999999998</v>
      </c>
      <c r="CI217">
        <v>1.9173560000000001</v>
      </c>
      <c r="CJ217">
        <v>45.152140000000003</v>
      </c>
      <c r="CK217">
        <v>164.63399999999999</v>
      </c>
      <c r="CL217">
        <v>12.77877</v>
      </c>
      <c r="CM217">
        <v>82.83484</v>
      </c>
      <c r="CN217">
        <v>182.70410000000001</v>
      </c>
      <c r="CO217">
        <v>2802.7779999999998</v>
      </c>
      <c r="CP217">
        <v>0.52758799999999995</v>
      </c>
      <c r="CQ217">
        <v>66.93177</v>
      </c>
      <c r="CR217">
        <v>10.368259999999999</v>
      </c>
      <c r="CS217">
        <v>7926.2529999999997</v>
      </c>
      <c r="CT217">
        <v>2.6199E-2</v>
      </c>
      <c r="CU217">
        <v>32.191850000000002</v>
      </c>
      <c r="CV217">
        <v>0.26198700000000003</v>
      </c>
      <c r="CW217">
        <v>321.91849999999999</v>
      </c>
      <c r="CX217">
        <v>0</v>
      </c>
      <c r="CY217">
        <v>4.8784000000000001E-2</v>
      </c>
      <c r="CZ217">
        <v>2.132863</v>
      </c>
      <c r="DA217">
        <v>110.629</v>
      </c>
      <c r="DB217">
        <v>1.24</v>
      </c>
      <c r="DC217">
        <f t="shared" si="14"/>
        <v>396.00260199999997</v>
      </c>
      <c r="DD217">
        <f t="shared" si="15"/>
        <v>198.00130099999998</v>
      </c>
    </row>
    <row r="218" spans="1:108" x14ac:dyDescent="0.3">
      <c r="A218">
        <v>1991</v>
      </c>
      <c r="B218">
        <v>7</v>
      </c>
      <c r="C218">
        <v>2</v>
      </c>
      <c r="D218">
        <v>5.5836259999999998</v>
      </c>
      <c r="E218">
        <v>35.498289999999997</v>
      </c>
      <c r="F218">
        <v>47.157350000000001</v>
      </c>
      <c r="G218">
        <v>0.65399200000000002</v>
      </c>
      <c r="H218">
        <v>0.39964699999999997</v>
      </c>
      <c r="I218">
        <v>45.846870000000003</v>
      </c>
      <c r="J218">
        <f t="shared" si="12"/>
        <v>541.38504200280204</v>
      </c>
      <c r="K218">
        <v>249.99529999999999</v>
      </c>
      <c r="L218">
        <v>259.64550000000003</v>
      </c>
      <c r="M218">
        <v>4.5756999999999999E-2</v>
      </c>
      <c r="N218">
        <v>21.76566</v>
      </c>
      <c r="O218">
        <f t="shared" si="13"/>
        <v>281.45691700000003</v>
      </c>
      <c r="P218">
        <v>11.16845</v>
      </c>
      <c r="Q218">
        <v>0.87741499999999994</v>
      </c>
      <c r="R218">
        <v>51.93826</v>
      </c>
      <c r="S218">
        <v>49.611449999999998</v>
      </c>
      <c r="T218">
        <v>1.0755429999999999</v>
      </c>
      <c r="U218">
        <v>1.4676899999999999</v>
      </c>
      <c r="V218">
        <v>0</v>
      </c>
      <c r="W218">
        <v>253.821</v>
      </c>
      <c r="X218">
        <v>2.2148999999999999E-2</v>
      </c>
      <c r="Y218">
        <v>23.723759999999999</v>
      </c>
      <c r="Z218">
        <v>121.2071</v>
      </c>
      <c r="AA218">
        <v>4.4017210000000002</v>
      </c>
      <c r="AB218">
        <v>50.773060000000001</v>
      </c>
      <c r="AC218">
        <v>125.3073</v>
      </c>
      <c r="AD218">
        <v>3.86761</v>
      </c>
      <c r="AE218">
        <v>2.4051589999999998</v>
      </c>
      <c r="AF218">
        <v>0.89380199999999999</v>
      </c>
      <c r="AG218">
        <v>12080.94</v>
      </c>
      <c r="AH218">
        <v>0</v>
      </c>
      <c r="AI218">
        <v>14.469010000000001</v>
      </c>
      <c r="AJ218">
        <v>0</v>
      </c>
      <c r="AK218">
        <v>279.28100000000001</v>
      </c>
      <c r="AL218">
        <v>31.953099999999999</v>
      </c>
      <c r="AM218">
        <v>54.523600000000002</v>
      </c>
      <c r="AN218">
        <v>59.0184</v>
      </c>
      <c r="AO218">
        <v>146.5412</v>
      </c>
      <c r="AP218">
        <v>58.31955</v>
      </c>
      <c r="AQ218">
        <v>113.23050000000001</v>
      </c>
      <c r="AR218">
        <v>-53.479399999999998</v>
      </c>
      <c r="AS218">
        <v>1</v>
      </c>
      <c r="AT218">
        <v>0</v>
      </c>
      <c r="AU218">
        <v>0.78646700000000003</v>
      </c>
      <c r="AV218">
        <v>1.5297609999999999</v>
      </c>
      <c r="AW218">
        <v>1.2449999999999999E-2</v>
      </c>
      <c r="AX218">
        <v>13.860580000000001</v>
      </c>
      <c r="AY218">
        <v>5.7745999999999999E-2</v>
      </c>
      <c r="AZ218">
        <v>11.93558</v>
      </c>
      <c r="BA218">
        <v>4.8092000000000003E-2</v>
      </c>
      <c r="BB218">
        <v>0</v>
      </c>
      <c r="BC218">
        <v>28.470569999999999</v>
      </c>
      <c r="BD218">
        <v>30.515889999999999</v>
      </c>
      <c r="BE218">
        <v>12.6</v>
      </c>
      <c r="BF218">
        <v>4.2</v>
      </c>
      <c r="BG218">
        <v>8.4</v>
      </c>
      <c r="BH218">
        <v>11.215960000000001</v>
      </c>
      <c r="BI218">
        <v>9.2904</v>
      </c>
      <c r="BJ218">
        <v>9.8000000000000007</v>
      </c>
      <c r="BK218">
        <v>0</v>
      </c>
      <c r="BL218">
        <v>8.2473919999999996</v>
      </c>
      <c r="BM218">
        <v>70.448610000000002</v>
      </c>
      <c r="BN218">
        <v>1</v>
      </c>
      <c r="BO218">
        <v>0</v>
      </c>
      <c r="BP218">
        <v>0</v>
      </c>
      <c r="BQ218">
        <v>0</v>
      </c>
      <c r="BR218">
        <v>2072.85</v>
      </c>
      <c r="BS218">
        <v>0.106756</v>
      </c>
      <c r="BT218">
        <v>206.97980000000001</v>
      </c>
      <c r="BU218">
        <v>11495.41</v>
      </c>
      <c r="BV218">
        <v>7.6358999999999996E-2</v>
      </c>
      <c r="BW218">
        <v>1.0020000000000001E-3</v>
      </c>
      <c r="BX218">
        <v>2.7052559999999999</v>
      </c>
      <c r="BY218">
        <v>3.4225999999999999E-2</v>
      </c>
      <c r="BZ218">
        <v>1.752394</v>
      </c>
      <c r="CA218">
        <v>0.94756600000000002</v>
      </c>
      <c r="CB218">
        <v>10.877179999999999</v>
      </c>
      <c r="CC218">
        <v>8.3043130000000005</v>
      </c>
      <c r="CD218">
        <v>6.0699899999999998</v>
      </c>
      <c r="CE218">
        <v>0.60322500000000001</v>
      </c>
      <c r="CF218">
        <v>21.987480000000001</v>
      </c>
      <c r="CG218">
        <v>1.1143479999999999</v>
      </c>
      <c r="CH218">
        <v>0.56550900000000004</v>
      </c>
      <c r="CI218">
        <v>1.912614</v>
      </c>
      <c r="CJ218">
        <v>45.27749</v>
      </c>
      <c r="CK218">
        <v>164.785</v>
      </c>
      <c r="CL218">
        <v>12.670030000000001</v>
      </c>
      <c r="CM218">
        <v>82.700990000000004</v>
      </c>
      <c r="CN218">
        <v>181.64830000000001</v>
      </c>
      <c r="CO218">
        <v>2800.4940000000001</v>
      </c>
      <c r="CP218">
        <v>0.52488699999999999</v>
      </c>
      <c r="CQ218">
        <v>66.937650000000005</v>
      </c>
      <c r="CR218">
        <v>10.327500000000001</v>
      </c>
      <c r="CS218">
        <v>7925.6180000000004</v>
      </c>
      <c r="CT218">
        <v>2.5971999999999999E-2</v>
      </c>
      <c r="CU218">
        <v>32.191609999999997</v>
      </c>
      <c r="CV218">
        <v>0.25972400000000001</v>
      </c>
      <c r="CW218">
        <v>321.91609999999997</v>
      </c>
      <c r="CX218">
        <v>0</v>
      </c>
      <c r="CY218">
        <v>6.2184000000000003E-2</v>
      </c>
      <c r="CZ218">
        <v>1.79779</v>
      </c>
      <c r="DA218">
        <v>194.59739999999999</v>
      </c>
      <c r="DB218">
        <v>1.24</v>
      </c>
      <c r="DC218">
        <f t="shared" si="14"/>
        <v>397.59572500000002</v>
      </c>
      <c r="DD218">
        <f t="shared" si="15"/>
        <v>198.79786250000001</v>
      </c>
    </row>
    <row r="219" spans="1:108" x14ac:dyDescent="0.3">
      <c r="A219">
        <v>1991</v>
      </c>
      <c r="B219">
        <v>8</v>
      </c>
      <c r="C219">
        <v>1</v>
      </c>
      <c r="D219">
        <v>5.5336889999999999</v>
      </c>
      <c r="E219">
        <v>35.578409999999998</v>
      </c>
      <c r="F219">
        <v>47.243160000000003</v>
      </c>
      <c r="G219">
        <v>0.65519099999999997</v>
      </c>
      <c r="H219">
        <v>0.39999400000000002</v>
      </c>
      <c r="I219">
        <v>46.013869999999997</v>
      </c>
      <c r="J219">
        <f t="shared" si="12"/>
        <v>544.51371131497422</v>
      </c>
      <c r="K219">
        <v>249.99529999999999</v>
      </c>
      <c r="L219">
        <v>261.20170000000002</v>
      </c>
      <c r="M219">
        <v>4.5756999999999999E-2</v>
      </c>
      <c r="N219">
        <v>21.84958</v>
      </c>
      <c r="O219">
        <f t="shared" si="13"/>
        <v>283.097037</v>
      </c>
      <c r="P219">
        <v>11.06874</v>
      </c>
      <c r="Q219">
        <v>0.85341599999999995</v>
      </c>
      <c r="R219">
        <v>52.249490000000002</v>
      </c>
      <c r="S219">
        <v>49.880189999999999</v>
      </c>
      <c r="T219">
        <v>1.052889</v>
      </c>
      <c r="U219">
        <v>1.508732</v>
      </c>
      <c r="V219">
        <v>0</v>
      </c>
      <c r="W219">
        <v>255.52799999999999</v>
      </c>
      <c r="X219">
        <v>2.2148999999999999E-2</v>
      </c>
      <c r="Y219">
        <v>23.835249999999998</v>
      </c>
      <c r="Z219">
        <v>120.2375</v>
      </c>
      <c r="AA219">
        <v>4.2961400000000003</v>
      </c>
      <c r="AB219">
        <v>51.114460000000001</v>
      </c>
      <c r="AC219">
        <v>126.1058</v>
      </c>
      <c r="AD219">
        <v>3.715284</v>
      </c>
      <c r="AE219">
        <v>2.217565</v>
      </c>
      <c r="AF219">
        <v>0.89670099999999997</v>
      </c>
      <c r="AG219">
        <v>12080.7</v>
      </c>
      <c r="AH219">
        <v>0</v>
      </c>
      <c r="AI219">
        <v>14.483499999999999</v>
      </c>
      <c r="AJ219">
        <v>0</v>
      </c>
      <c r="AK219">
        <v>281.19799999999998</v>
      </c>
      <c r="AL219">
        <v>31.99053</v>
      </c>
      <c r="AM219">
        <v>54.538139999999999</v>
      </c>
      <c r="AN219">
        <v>68.309740000000005</v>
      </c>
      <c r="AO219">
        <v>157.60570000000001</v>
      </c>
      <c r="AP219">
        <v>62.722410000000004</v>
      </c>
      <c r="AQ219">
        <v>121.02760000000001</v>
      </c>
      <c r="AR219">
        <v>-51.9298</v>
      </c>
      <c r="AS219">
        <v>1</v>
      </c>
      <c r="AT219">
        <v>0</v>
      </c>
      <c r="AU219">
        <v>0.81580799999999998</v>
      </c>
      <c r="AV219">
        <v>1.516079</v>
      </c>
      <c r="AW219">
        <v>1.2351000000000001E-2</v>
      </c>
      <c r="AX219">
        <v>13.692159999999999</v>
      </c>
      <c r="AY219">
        <v>5.5826000000000001E-2</v>
      </c>
      <c r="AZ219">
        <v>11.819990000000001</v>
      </c>
      <c r="BA219">
        <v>4.6401999999999999E-2</v>
      </c>
      <c r="BB219">
        <v>0</v>
      </c>
      <c r="BC219">
        <v>25.785540000000001</v>
      </c>
      <c r="BD219">
        <v>27.9514</v>
      </c>
      <c r="BE219">
        <v>14.2</v>
      </c>
      <c r="BF219">
        <v>6.1</v>
      </c>
      <c r="BG219">
        <v>10.15</v>
      </c>
      <c r="BH219">
        <v>10.428380000000001</v>
      </c>
      <c r="BI219">
        <v>11.008599999999999</v>
      </c>
      <c r="BJ219">
        <v>7.6</v>
      </c>
      <c r="BK219">
        <v>0</v>
      </c>
      <c r="BL219">
        <v>9.4154870000000006</v>
      </c>
      <c r="BM219">
        <v>71.689880000000002</v>
      </c>
      <c r="BN219">
        <v>1</v>
      </c>
      <c r="BO219">
        <v>0</v>
      </c>
      <c r="BP219">
        <v>0</v>
      </c>
      <c r="BQ219">
        <v>0</v>
      </c>
      <c r="BR219">
        <v>7.7</v>
      </c>
      <c r="BS219">
        <v>0.13126099999999999</v>
      </c>
      <c r="BT219">
        <v>206.8519</v>
      </c>
      <c r="BU219">
        <v>11493.63</v>
      </c>
      <c r="BV219">
        <v>8.4613999999999995E-2</v>
      </c>
      <c r="BW219">
        <v>1.3370000000000001E-3</v>
      </c>
      <c r="BX219">
        <v>3.0178639999999999</v>
      </c>
      <c r="BY219">
        <v>4.6489999999999997E-2</v>
      </c>
      <c r="BZ219">
        <v>1.8212200000000001</v>
      </c>
      <c r="CA219">
        <v>0.95708499999999996</v>
      </c>
      <c r="CB219">
        <v>11.43083</v>
      </c>
      <c r="CC219">
        <v>8.3881759999999996</v>
      </c>
      <c r="CD219">
        <v>6.0527009999999999</v>
      </c>
      <c r="CE219">
        <v>0.59343500000000005</v>
      </c>
      <c r="CF219">
        <v>22.040990000000001</v>
      </c>
      <c r="CG219">
        <v>1.096263</v>
      </c>
      <c r="CH219">
        <v>0.56687699999999996</v>
      </c>
      <c r="CI219">
        <v>1.910153</v>
      </c>
      <c r="CJ219">
        <v>45.490850000000002</v>
      </c>
      <c r="CK219">
        <v>164.91489999999999</v>
      </c>
      <c r="CL219">
        <v>12.56274</v>
      </c>
      <c r="CM219">
        <v>82.619550000000004</v>
      </c>
      <c r="CN219">
        <v>180.50200000000001</v>
      </c>
      <c r="CO219">
        <v>2799.0529999999999</v>
      </c>
      <c r="CP219">
        <v>0.52179600000000004</v>
      </c>
      <c r="CQ219">
        <v>66.943200000000004</v>
      </c>
      <c r="CR219">
        <v>10.276490000000001</v>
      </c>
      <c r="CS219">
        <v>7925.1379999999999</v>
      </c>
      <c r="CT219">
        <v>2.5748E-2</v>
      </c>
      <c r="CU219">
        <v>32.191459999999999</v>
      </c>
      <c r="CV219">
        <v>0.25748199999999999</v>
      </c>
      <c r="CW219">
        <v>321.91460000000001</v>
      </c>
      <c r="CX219">
        <v>0</v>
      </c>
      <c r="CY219">
        <v>5.8861999999999998E-2</v>
      </c>
      <c r="CZ219">
        <v>2.1182910000000001</v>
      </c>
      <c r="DA219">
        <v>197.2312</v>
      </c>
      <c r="DB219">
        <v>1.24</v>
      </c>
      <c r="DC219">
        <f t="shared" si="14"/>
        <v>399.71049399999998</v>
      </c>
      <c r="DD219">
        <f t="shared" si="15"/>
        <v>199.85524699999999</v>
      </c>
    </row>
    <row r="220" spans="1:108" x14ac:dyDescent="0.3">
      <c r="A220">
        <v>1991</v>
      </c>
      <c r="B220">
        <v>8</v>
      </c>
      <c r="C220">
        <v>31</v>
      </c>
      <c r="D220">
        <v>5.4729109999999999</v>
      </c>
      <c r="E220">
        <v>35.662480000000002</v>
      </c>
      <c r="F220">
        <v>47.333170000000003</v>
      </c>
      <c r="G220">
        <v>0.656447</v>
      </c>
      <c r="H220">
        <v>0.40035500000000002</v>
      </c>
      <c r="I220">
        <v>46.18938</v>
      </c>
      <c r="J220">
        <f t="shared" si="12"/>
        <v>547.80897821905194</v>
      </c>
      <c r="K220">
        <v>249.99529999999999</v>
      </c>
      <c r="L220">
        <v>262.84070000000003</v>
      </c>
      <c r="M220">
        <v>4.5756999999999999E-2</v>
      </c>
      <c r="N220">
        <v>21.941520000000001</v>
      </c>
      <c r="O220">
        <f t="shared" si="13"/>
        <v>284.82797700000003</v>
      </c>
      <c r="P220">
        <v>10.947990000000001</v>
      </c>
      <c r="Q220">
        <v>0.83253500000000003</v>
      </c>
      <c r="R220">
        <v>52.577289999999998</v>
      </c>
      <c r="S220">
        <v>50.171059999999997</v>
      </c>
      <c r="T220">
        <v>1.036508</v>
      </c>
      <c r="U220">
        <v>1.7032700000000001</v>
      </c>
      <c r="V220">
        <v>0</v>
      </c>
      <c r="W220">
        <v>257.22829999999999</v>
      </c>
      <c r="X220">
        <v>2.2148999999999999E-2</v>
      </c>
      <c r="Y220">
        <v>23.945630000000001</v>
      </c>
      <c r="Z220">
        <v>118.9846</v>
      </c>
      <c r="AA220">
        <v>4.195729</v>
      </c>
      <c r="AB220">
        <v>51.454520000000002</v>
      </c>
      <c r="AC220">
        <v>126.8969</v>
      </c>
      <c r="AD220">
        <v>3.6032220000000001</v>
      </c>
      <c r="AE220">
        <v>2.2716690000000002</v>
      </c>
      <c r="AF220">
        <v>0.89830100000000002</v>
      </c>
      <c r="AG220">
        <v>12080.15</v>
      </c>
      <c r="AH220">
        <v>0</v>
      </c>
      <c r="AI220">
        <v>14.4915</v>
      </c>
      <c r="AJ220">
        <v>0</v>
      </c>
      <c r="AK220">
        <v>285.38659999999999</v>
      </c>
      <c r="AL220">
        <v>31.656690000000001</v>
      </c>
      <c r="AM220">
        <v>54.027920000000002</v>
      </c>
      <c r="AN220">
        <v>101.9845</v>
      </c>
      <c r="AO220">
        <v>229.7473</v>
      </c>
      <c r="AP220">
        <v>91.432779999999994</v>
      </c>
      <c r="AQ220">
        <v>171.2234</v>
      </c>
      <c r="AR220">
        <v>-68.090199999999996</v>
      </c>
      <c r="AS220">
        <v>1</v>
      </c>
      <c r="AT220">
        <v>0</v>
      </c>
      <c r="AU220">
        <v>1.370161</v>
      </c>
      <c r="AV220">
        <v>1.499428</v>
      </c>
      <c r="AW220">
        <v>1.2222999999999999E-2</v>
      </c>
      <c r="AX220">
        <v>13.58944</v>
      </c>
      <c r="AY220">
        <v>5.4397000000000001E-2</v>
      </c>
      <c r="AZ220">
        <v>11.7638</v>
      </c>
      <c r="BA220">
        <v>4.5193999999999998E-2</v>
      </c>
      <c r="BB220">
        <v>0</v>
      </c>
      <c r="BC220">
        <v>35.181310000000003</v>
      </c>
      <c r="BD220">
        <v>38.298400000000001</v>
      </c>
      <c r="BE220">
        <v>16.3</v>
      </c>
      <c r="BF220">
        <v>9</v>
      </c>
      <c r="BG220">
        <v>12.65</v>
      </c>
      <c r="BH220">
        <v>12.82114</v>
      </c>
      <c r="BI220">
        <v>13.4238</v>
      </c>
      <c r="BJ220">
        <v>11.2</v>
      </c>
      <c r="BK220">
        <v>2.5</v>
      </c>
      <c r="BL220">
        <v>11.479810000000001</v>
      </c>
      <c r="BM220">
        <v>74.560270000000003</v>
      </c>
      <c r="BN220">
        <v>1</v>
      </c>
      <c r="BO220">
        <v>0</v>
      </c>
      <c r="BP220">
        <v>0</v>
      </c>
      <c r="BQ220">
        <v>0</v>
      </c>
      <c r="BR220">
        <v>66.5</v>
      </c>
      <c r="BS220">
        <v>1.8200959999999999</v>
      </c>
      <c r="BT220">
        <v>206.69499999999999</v>
      </c>
      <c r="BU220">
        <v>11491.57</v>
      </c>
      <c r="BV220">
        <v>8.8386999999999993E-2</v>
      </c>
      <c r="BW220">
        <v>1.6379999999999999E-3</v>
      </c>
      <c r="BX220">
        <v>3.1766429999999999</v>
      </c>
      <c r="BY220">
        <v>5.7694000000000002E-2</v>
      </c>
      <c r="BZ220">
        <v>1.891079</v>
      </c>
      <c r="CA220">
        <v>0.96306800000000004</v>
      </c>
      <c r="CB220">
        <v>12.01403</v>
      </c>
      <c r="CC220">
        <v>8.4402279999999994</v>
      </c>
      <c r="CD220">
        <v>6.0273440000000003</v>
      </c>
      <c r="CE220">
        <v>0.58294699999999999</v>
      </c>
      <c r="CF220">
        <v>22.064160000000001</v>
      </c>
      <c r="CG220">
        <v>1.076891</v>
      </c>
      <c r="CH220">
        <v>0.57094</v>
      </c>
      <c r="CI220">
        <v>1.907246</v>
      </c>
      <c r="CJ220">
        <v>45.896250000000002</v>
      </c>
      <c r="CK220">
        <v>164.99639999999999</v>
      </c>
      <c r="CL220">
        <v>12.45753</v>
      </c>
      <c r="CM220">
        <v>82.520309999999995</v>
      </c>
      <c r="CN220">
        <v>179.4204</v>
      </c>
      <c r="CO220">
        <v>2797.3420000000001</v>
      </c>
      <c r="CP220">
        <v>0.51885199999999998</v>
      </c>
      <c r="CQ220">
        <v>66.948809999999995</v>
      </c>
      <c r="CR220">
        <v>10.229380000000001</v>
      </c>
      <c r="CS220">
        <v>7924.6059999999998</v>
      </c>
      <c r="CT220">
        <v>2.5526E-2</v>
      </c>
      <c r="CU220">
        <v>32.191290000000002</v>
      </c>
      <c r="CV220">
        <v>0.25525799999999998</v>
      </c>
      <c r="CW220">
        <v>321.91289999999998</v>
      </c>
      <c r="CX220">
        <v>0</v>
      </c>
      <c r="CY220">
        <v>8.0596000000000001E-2</v>
      </c>
      <c r="CZ220">
        <v>2.1893799999999999</v>
      </c>
      <c r="DA220">
        <v>198.38720000000001</v>
      </c>
      <c r="DB220">
        <v>1.24</v>
      </c>
      <c r="DC220">
        <f t="shared" si="14"/>
        <v>402.09663000000006</v>
      </c>
      <c r="DD220">
        <f t="shared" si="15"/>
        <v>201.04831500000003</v>
      </c>
    </row>
    <row r="221" spans="1:108" x14ac:dyDescent="0.3">
      <c r="A221">
        <v>1991</v>
      </c>
      <c r="B221">
        <v>9</v>
      </c>
      <c r="C221">
        <v>30</v>
      </c>
      <c r="D221">
        <v>5.472823</v>
      </c>
      <c r="E221">
        <v>35.782690000000002</v>
      </c>
      <c r="F221">
        <v>47.461799999999997</v>
      </c>
      <c r="G221">
        <v>0.65823600000000004</v>
      </c>
      <c r="H221">
        <v>0.40086899999999998</v>
      </c>
      <c r="I221">
        <v>46.440759999999997</v>
      </c>
      <c r="J221">
        <f t="shared" si="12"/>
        <v>552.54199186224071</v>
      </c>
      <c r="K221">
        <v>249.99529999999999</v>
      </c>
      <c r="L221">
        <v>265.19450000000001</v>
      </c>
      <c r="M221">
        <v>4.5756999999999999E-2</v>
      </c>
      <c r="N221">
        <v>22.10453</v>
      </c>
      <c r="O221">
        <f t="shared" si="13"/>
        <v>287.344787</v>
      </c>
      <c r="P221">
        <v>10.94903</v>
      </c>
      <c r="Q221">
        <v>0.82754099999999997</v>
      </c>
      <c r="R221">
        <v>53.04806</v>
      </c>
      <c r="S221">
        <v>50.65925</v>
      </c>
      <c r="T221">
        <v>1.0440449999999999</v>
      </c>
      <c r="U221">
        <v>1.9674579999999999</v>
      </c>
      <c r="V221">
        <v>0</v>
      </c>
      <c r="W221">
        <v>259.29610000000002</v>
      </c>
      <c r="X221">
        <v>2.2148999999999999E-2</v>
      </c>
      <c r="Y221">
        <v>24.096440000000001</v>
      </c>
      <c r="Z221">
        <v>118.8548</v>
      </c>
      <c r="AA221">
        <v>4.1394029999999997</v>
      </c>
      <c r="AB221">
        <v>51.868079999999999</v>
      </c>
      <c r="AC221">
        <v>127.9461</v>
      </c>
      <c r="AD221">
        <v>3.5985100000000001</v>
      </c>
      <c r="AE221">
        <v>2.5700249999999998</v>
      </c>
      <c r="AF221">
        <v>0.89494300000000004</v>
      </c>
      <c r="AG221">
        <v>12079.71</v>
      </c>
      <c r="AH221">
        <v>0</v>
      </c>
      <c r="AI221">
        <v>14.47472</v>
      </c>
      <c r="AJ221">
        <v>0</v>
      </c>
      <c r="AK221">
        <v>281.61369999999999</v>
      </c>
      <c r="AL221">
        <v>31.722639999999998</v>
      </c>
      <c r="AM221">
        <v>54.133589999999998</v>
      </c>
      <c r="AN221">
        <v>108.4034</v>
      </c>
      <c r="AO221">
        <v>253.43270000000001</v>
      </c>
      <c r="AP221">
        <v>100.8588</v>
      </c>
      <c r="AQ221">
        <v>179.15389999999999</v>
      </c>
      <c r="AR221">
        <v>-69.483400000000003</v>
      </c>
      <c r="AS221">
        <v>1</v>
      </c>
      <c r="AT221">
        <v>0</v>
      </c>
      <c r="AU221">
        <v>1.7239199999999999</v>
      </c>
      <c r="AV221">
        <v>1.499404</v>
      </c>
      <c r="AW221">
        <v>1.2208E-2</v>
      </c>
      <c r="AX221">
        <v>13.74283</v>
      </c>
      <c r="AY221">
        <v>5.4432000000000001E-2</v>
      </c>
      <c r="AZ221">
        <v>11.929209999999999</v>
      </c>
      <c r="BA221">
        <v>4.5357000000000001E-2</v>
      </c>
      <c r="BB221">
        <v>2.5035999999999999E-2</v>
      </c>
      <c r="BC221">
        <v>42.903350000000003</v>
      </c>
      <c r="BD221">
        <v>46.299590000000002</v>
      </c>
      <c r="BE221">
        <v>18.8</v>
      </c>
      <c r="BF221">
        <v>10.5</v>
      </c>
      <c r="BG221">
        <v>14.65</v>
      </c>
      <c r="BH221">
        <v>14.5768</v>
      </c>
      <c r="BI221">
        <v>15.5298</v>
      </c>
      <c r="BJ221">
        <v>12.1</v>
      </c>
      <c r="BK221">
        <v>8.6</v>
      </c>
      <c r="BL221">
        <v>12.69622</v>
      </c>
      <c r="BM221">
        <v>71.964839999999995</v>
      </c>
      <c r="BN221">
        <v>1</v>
      </c>
      <c r="BO221">
        <v>0</v>
      </c>
      <c r="BP221">
        <v>0</v>
      </c>
      <c r="BQ221">
        <v>2.0275059999999998</v>
      </c>
      <c r="BR221">
        <v>174.75</v>
      </c>
      <c r="BS221">
        <v>1.8777569999999999</v>
      </c>
      <c r="BT221">
        <v>206.37860000000001</v>
      </c>
      <c r="BU221">
        <v>11487.34</v>
      </c>
      <c r="BV221">
        <v>7.3464000000000002E-2</v>
      </c>
      <c r="BW221">
        <v>1.6440000000000001E-3</v>
      </c>
      <c r="BX221">
        <v>2.659043</v>
      </c>
      <c r="BY221">
        <v>5.8393E-2</v>
      </c>
      <c r="BZ221">
        <v>1.916647</v>
      </c>
      <c r="CA221">
        <v>0.95843999999999996</v>
      </c>
      <c r="CB221">
        <v>12.31232</v>
      </c>
      <c r="CC221">
        <v>8.3975609999999996</v>
      </c>
      <c r="CD221">
        <v>5.9744099999999998</v>
      </c>
      <c r="CE221">
        <v>0.56989500000000004</v>
      </c>
      <c r="CF221">
        <v>21.984580000000001</v>
      </c>
      <c r="CG221">
        <v>1.05278</v>
      </c>
      <c r="CH221">
        <v>0.57506199999999996</v>
      </c>
      <c r="CI221">
        <v>1.902396</v>
      </c>
      <c r="CJ221">
        <v>46.314929999999997</v>
      </c>
      <c r="CK221">
        <v>164.97579999999999</v>
      </c>
      <c r="CL221">
        <v>12.354850000000001</v>
      </c>
      <c r="CM221">
        <v>82.36448</v>
      </c>
      <c r="CN221">
        <v>178.4966</v>
      </c>
      <c r="CO221">
        <v>2794.7510000000002</v>
      </c>
      <c r="CP221">
        <v>0.51634100000000005</v>
      </c>
      <c r="CQ221">
        <v>66.954669999999993</v>
      </c>
      <c r="CR221">
        <v>10.194039999999999</v>
      </c>
      <c r="CS221">
        <v>7923.9070000000002</v>
      </c>
      <c r="CT221">
        <v>2.5305000000000001E-2</v>
      </c>
      <c r="CU221">
        <v>32.191000000000003</v>
      </c>
      <c r="CV221">
        <v>0.253054</v>
      </c>
      <c r="CW221">
        <v>321.91000000000003</v>
      </c>
      <c r="CX221">
        <v>0</v>
      </c>
      <c r="CY221">
        <v>7.5107999999999994E-2</v>
      </c>
      <c r="CZ221">
        <v>2.130681</v>
      </c>
      <c r="DA221">
        <v>198.22569999999999</v>
      </c>
      <c r="DB221">
        <v>1.24</v>
      </c>
      <c r="DC221">
        <f t="shared" si="14"/>
        <v>405.840171</v>
      </c>
      <c r="DD221">
        <f t="shared" si="15"/>
        <v>202.9200855</v>
      </c>
    </row>
    <row r="222" spans="1:108" x14ac:dyDescent="0.3">
      <c r="A222">
        <v>1991</v>
      </c>
      <c r="B222">
        <v>10</v>
      </c>
      <c r="C222">
        <v>30</v>
      </c>
      <c r="D222">
        <v>5.530081</v>
      </c>
      <c r="E222">
        <v>35.933500000000002</v>
      </c>
      <c r="F222">
        <v>47.623040000000003</v>
      </c>
      <c r="G222">
        <v>0.66047299999999998</v>
      </c>
      <c r="H222">
        <v>0.40151199999999998</v>
      </c>
      <c r="I222">
        <v>46.75685</v>
      </c>
      <c r="J222">
        <f t="shared" si="12"/>
        <v>558.51535933433161</v>
      </c>
      <c r="K222">
        <v>249.99529999999999</v>
      </c>
      <c r="L222">
        <v>268.16480000000001</v>
      </c>
      <c r="M222">
        <v>4.5756999999999999E-2</v>
      </c>
      <c r="N222">
        <v>22.32855</v>
      </c>
      <c r="O222">
        <f t="shared" si="13"/>
        <v>290.539107</v>
      </c>
      <c r="P222">
        <v>11.0649</v>
      </c>
      <c r="Q222">
        <v>0.83547400000000005</v>
      </c>
      <c r="R222">
        <v>53.642099999999999</v>
      </c>
      <c r="S222">
        <v>51.316800000000001</v>
      </c>
      <c r="T222">
        <v>1.067941</v>
      </c>
      <c r="U222">
        <v>2.232694</v>
      </c>
      <c r="V222">
        <v>0</v>
      </c>
      <c r="W222">
        <v>261.67770000000002</v>
      </c>
      <c r="X222">
        <v>2.2148999999999999E-2</v>
      </c>
      <c r="Y222">
        <v>24.281559999999999</v>
      </c>
      <c r="Z222">
        <v>119.7997</v>
      </c>
      <c r="AA222">
        <v>4.1185470000000004</v>
      </c>
      <c r="AB222">
        <v>52.3444</v>
      </c>
      <c r="AC222">
        <v>129.2141</v>
      </c>
      <c r="AD222">
        <v>3.652298</v>
      </c>
      <c r="AE222">
        <v>2.746324</v>
      </c>
      <c r="AF222">
        <v>0.88761000000000001</v>
      </c>
      <c r="AG222">
        <v>12079</v>
      </c>
      <c r="AH222">
        <v>0</v>
      </c>
      <c r="AI222">
        <v>14.43805</v>
      </c>
      <c r="AJ222">
        <v>0</v>
      </c>
      <c r="AK222">
        <v>279.52109999999999</v>
      </c>
      <c r="AL222">
        <v>31.43768</v>
      </c>
      <c r="AM222">
        <v>53.533110000000001</v>
      </c>
      <c r="AN222">
        <v>162.11699999999999</v>
      </c>
      <c r="AO222">
        <v>338.50779999999997</v>
      </c>
      <c r="AP222">
        <v>134.7182</v>
      </c>
      <c r="AQ222">
        <v>239.1138</v>
      </c>
      <c r="AR222">
        <v>-75.304299999999998</v>
      </c>
      <c r="AS222">
        <v>1</v>
      </c>
      <c r="AT222">
        <v>0</v>
      </c>
      <c r="AU222">
        <v>2.5301879999999999</v>
      </c>
      <c r="AV222">
        <v>1.515091</v>
      </c>
      <c r="AW222">
        <v>1.2305E-2</v>
      </c>
      <c r="AX222">
        <v>14.064260000000001</v>
      </c>
      <c r="AY222">
        <v>5.5329999999999997E-2</v>
      </c>
      <c r="AZ222">
        <v>12.23441</v>
      </c>
      <c r="BA222">
        <v>4.6302999999999997E-2</v>
      </c>
      <c r="BB222">
        <v>0</v>
      </c>
      <c r="BC222">
        <v>39.980080000000001</v>
      </c>
      <c r="BD222">
        <v>44.458970000000001</v>
      </c>
      <c r="BE222">
        <v>19.399999999999999</v>
      </c>
      <c r="BF222">
        <v>10.6</v>
      </c>
      <c r="BG222">
        <v>15</v>
      </c>
      <c r="BH222">
        <v>14.77111</v>
      </c>
      <c r="BI222">
        <v>15.9328</v>
      </c>
      <c r="BJ222">
        <v>17.5</v>
      </c>
      <c r="BK222">
        <v>0</v>
      </c>
      <c r="BL222">
        <v>12.78119</v>
      </c>
      <c r="BM222">
        <v>70.601709999999997</v>
      </c>
      <c r="BN222">
        <v>1</v>
      </c>
      <c r="BO222">
        <v>0</v>
      </c>
      <c r="BP222">
        <v>0</v>
      </c>
      <c r="BQ222">
        <v>0</v>
      </c>
      <c r="BR222">
        <v>323.05</v>
      </c>
      <c r="BS222">
        <v>0.14164199999999999</v>
      </c>
      <c r="BT222">
        <v>205.9254</v>
      </c>
      <c r="BU222">
        <v>11481.19</v>
      </c>
      <c r="BV222">
        <v>4.8632000000000002E-2</v>
      </c>
      <c r="BW222">
        <v>1.403E-3</v>
      </c>
      <c r="BX222">
        <v>1.776432</v>
      </c>
      <c r="BY222">
        <v>5.0160999999999997E-2</v>
      </c>
      <c r="BZ222">
        <v>1.902461</v>
      </c>
      <c r="CA222">
        <v>0.945299</v>
      </c>
      <c r="CB222">
        <v>12.35981</v>
      </c>
      <c r="CC222">
        <v>8.2783870000000004</v>
      </c>
      <c r="CD222">
        <v>5.8979790000000003</v>
      </c>
      <c r="CE222">
        <v>0.55472399999999999</v>
      </c>
      <c r="CF222">
        <v>21.816269999999999</v>
      </c>
      <c r="CG222">
        <v>1.024756</v>
      </c>
      <c r="CH222">
        <v>0.57530700000000001</v>
      </c>
      <c r="CI222">
        <v>1.8957029999999999</v>
      </c>
      <c r="CJ222">
        <v>46.472299999999997</v>
      </c>
      <c r="CK222">
        <v>164.83330000000001</v>
      </c>
      <c r="CL222">
        <v>12.25422</v>
      </c>
      <c r="CM222">
        <v>82.159080000000003</v>
      </c>
      <c r="CN222">
        <v>177.71559999999999</v>
      </c>
      <c r="CO222">
        <v>2791.3780000000002</v>
      </c>
      <c r="CP222">
        <v>0.51421799999999995</v>
      </c>
      <c r="CQ222">
        <v>66.960669999999993</v>
      </c>
      <c r="CR222">
        <v>10.169320000000001</v>
      </c>
      <c r="CS222">
        <v>7923.0519999999997</v>
      </c>
      <c r="CT222">
        <v>2.5087000000000002E-2</v>
      </c>
      <c r="CU222">
        <v>32.19061</v>
      </c>
      <c r="CV222">
        <v>0.25086700000000001</v>
      </c>
      <c r="CW222">
        <v>321.90609999999998</v>
      </c>
      <c r="CX222">
        <v>0</v>
      </c>
      <c r="CY222">
        <v>0.1032</v>
      </c>
      <c r="CZ222">
        <v>0.99373199999999995</v>
      </c>
      <c r="DA222">
        <v>181.16579999999999</v>
      </c>
      <c r="DB222">
        <v>1.24</v>
      </c>
      <c r="DC222">
        <f t="shared" si="14"/>
        <v>410.69901600000003</v>
      </c>
      <c r="DD222">
        <f t="shared" si="15"/>
        <v>205.34950800000001</v>
      </c>
    </row>
    <row r="223" spans="1:108" x14ac:dyDescent="0.3">
      <c r="A223">
        <v>1991</v>
      </c>
      <c r="B223">
        <v>11</v>
      </c>
      <c r="C223">
        <v>29</v>
      </c>
      <c r="D223">
        <v>5.6029280000000004</v>
      </c>
      <c r="E223">
        <v>36.11233</v>
      </c>
      <c r="F223">
        <v>47.814079999999997</v>
      </c>
      <c r="G223">
        <v>0.66311200000000003</v>
      </c>
      <c r="H223">
        <v>0.402277</v>
      </c>
      <c r="I223">
        <v>47.132739999999998</v>
      </c>
      <c r="J223">
        <f t="shared" si="12"/>
        <v>565.65036658140536</v>
      </c>
      <c r="K223">
        <v>249.99529999999999</v>
      </c>
      <c r="L223">
        <v>271.71230000000003</v>
      </c>
      <c r="M223">
        <v>4.5756999999999999E-2</v>
      </c>
      <c r="N223">
        <v>22.609449999999999</v>
      </c>
      <c r="O223">
        <f t="shared" si="13"/>
        <v>294.36750699999999</v>
      </c>
      <c r="P223">
        <v>11.21064</v>
      </c>
      <c r="Q223">
        <v>0.85489899999999996</v>
      </c>
      <c r="R223">
        <v>54.351610000000001</v>
      </c>
      <c r="S223">
        <v>52.132219999999997</v>
      </c>
      <c r="T223">
        <v>1.103915</v>
      </c>
      <c r="U223">
        <v>2.26634</v>
      </c>
      <c r="V223">
        <v>0</v>
      </c>
      <c r="W223">
        <v>264.34750000000003</v>
      </c>
      <c r="X223">
        <v>2.2148999999999999E-2</v>
      </c>
      <c r="Y223">
        <v>24.49804</v>
      </c>
      <c r="Z223">
        <v>120.90649999999999</v>
      </c>
      <c r="AA223">
        <v>4.1297069999999998</v>
      </c>
      <c r="AB223">
        <v>52.878360000000001</v>
      </c>
      <c r="AC223">
        <v>130.6823</v>
      </c>
      <c r="AD223">
        <v>3.7464900000000001</v>
      </c>
      <c r="AE223">
        <v>2.9424969999999999</v>
      </c>
      <c r="AF223">
        <v>0.87624299999999999</v>
      </c>
      <c r="AG223">
        <v>12078.95</v>
      </c>
      <c r="AH223">
        <v>0</v>
      </c>
      <c r="AI223">
        <v>14.381209999999999</v>
      </c>
      <c r="AJ223">
        <v>0</v>
      </c>
      <c r="AK223">
        <v>274.09179999999998</v>
      </c>
      <c r="AL223">
        <v>31.44293</v>
      </c>
      <c r="AM223">
        <v>53.86401</v>
      </c>
      <c r="AN223">
        <v>135.96799999999999</v>
      </c>
      <c r="AO223">
        <v>307.19319999999999</v>
      </c>
      <c r="AP223">
        <v>122.2559</v>
      </c>
      <c r="AQ223">
        <v>203.98519999999999</v>
      </c>
      <c r="AR223">
        <v>-66.481300000000005</v>
      </c>
      <c r="AS223">
        <v>1</v>
      </c>
      <c r="AT223">
        <v>0</v>
      </c>
      <c r="AU223">
        <v>2.4771369999999999</v>
      </c>
      <c r="AV223">
        <v>1.5350490000000001</v>
      </c>
      <c r="AW223">
        <v>1.2418E-2</v>
      </c>
      <c r="AX223">
        <v>14.501239999999999</v>
      </c>
      <c r="AY223">
        <v>5.6730999999999997E-2</v>
      </c>
      <c r="AZ223">
        <v>12.62884</v>
      </c>
      <c r="BA223">
        <v>4.7682000000000002E-2</v>
      </c>
      <c r="BB223">
        <v>0</v>
      </c>
      <c r="BC223">
        <v>47.433390000000003</v>
      </c>
      <c r="BD223">
        <v>51.471499999999999</v>
      </c>
      <c r="BE223">
        <v>21.4</v>
      </c>
      <c r="BF223">
        <v>11.3</v>
      </c>
      <c r="BG223">
        <v>16.350000000000001</v>
      </c>
      <c r="BH223">
        <v>15.736000000000001</v>
      </c>
      <c r="BI223">
        <v>17.4206</v>
      </c>
      <c r="BJ223">
        <v>15.5</v>
      </c>
      <c r="BK223">
        <v>6.2</v>
      </c>
      <c r="BL223">
        <v>13.390169999999999</v>
      </c>
      <c r="BM223">
        <v>67.294619999999995</v>
      </c>
      <c r="BN223">
        <v>1</v>
      </c>
      <c r="BO223">
        <v>0</v>
      </c>
      <c r="BP223">
        <v>0</v>
      </c>
      <c r="BQ223">
        <v>0</v>
      </c>
      <c r="BR223">
        <v>506.8</v>
      </c>
      <c r="BS223">
        <v>2.0261260000000001</v>
      </c>
      <c r="BT223">
        <v>205.50530000000001</v>
      </c>
      <c r="BU223">
        <v>11474.86</v>
      </c>
      <c r="BV223">
        <v>3.0585999999999999E-2</v>
      </c>
      <c r="BW223">
        <v>1.193E-3</v>
      </c>
      <c r="BX223">
        <v>1.1332690000000001</v>
      </c>
      <c r="BY223">
        <v>4.2936000000000002E-2</v>
      </c>
      <c r="BZ223">
        <v>1.883596</v>
      </c>
      <c r="CA223">
        <v>0.94001400000000002</v>
      </c>
      <c r="CB223">
        <v>12.416729999999999</v>
      </c>
      <c r="CC223">
        <v>8.2226549999999996</v>
      </c>
      <c r="CD223">
        <v>5.8066380000000004</v>
      </c>
      <c r="CE223">
        <v>0.54039800000000004</v>
      </c>
      <c r="CF223">
        <v>21.58944</v>
      </c>
      <c r="CG223">
        <v>0.99834500000000004</v>
      </c>
      <c r="CH223">
        <v>0.57067400000000001</v>
      </c>
      <c r="CI223">
        <v>1.8905130000000001</v>
      </c>
      <c r="CJ223">
        <v>46.25517</v>
      </c>
      <c r="CK223">
        <v>164.23490000000001</v>
      </c>
      <c r="CL223">
        <v>12.15497</v>
      </c>
      <c r="CM223">
        <v>81.994950000000003</v>
      </c>
      <c r="CN223">
        <v>177.0324</v>
      </c>
      <c r="CO223">
        <v>2788.4749999999999</v>
      </c>
      <c r="CP223">
        <v>0.51236499999999996</v>
      </c>
      <c r="CQ223">
        <v>66.964230000000001</v>
      </c>
      <c r="CR223">
        <v>10.15202</v>
      </c>
      <c r="CS223">
        <v>7922.0370000000003</v>
      </c>
      <c r="CT223">
        <v>2.487E-2</v>
      </c>
      <c r="CU223">
        <v>32.190280000000001</v>
      </c>
      <c r="CV223">
        <v>0.248699</v>
      </c>
      <c r="CW223">
        <v>321.90280000000001</v>
      </c>
      <c r="CX223">
        <v>0</v>
      </c>
      <c r="CY223">
        <v>0.115703</v>
      </c>
      <c r="CZ223">
        <v>2.0039319999999998</v>
      </c>
      <c r="DA223">
        <v>191.68539999999999</v>
      </c>
      <c r="DB223">
        <v>1.24</v>
      </c>
      <c r="DC223">
        <f t="shared" si="14"/>
        <v>416.28713099999999</v>
      </c>
      <c r="DD223">
        <f t="shared" si="15"/>
        <v>208.14356549999999</v>
      </c>
    </row>
    <row r="224" spans="1:108" x14ac:dyDescent="0.3">
      <c r="A224">
        <v>1991</v>
      </c>
      <c r="B224">
        <v>12</v>
      </c>
      <c r="C224">
        <v>29</v>
      </c>
      <c r="D224">
        <v>5.6839690000000003</v>
      </c>
      <c r="E224">
        <v>36.307209999999998</v>
      </c>
      <c r="F224">
        <v>48.022060000000003</v>
      </c>
      <c r="G224">
        <v>0.66597300000000004</v>
      </c>
      <c r="H224">
        <v>0.40310400000000002</v>
      </c>
      <c r="I224">
        <v>47.543660000000003</v>
      </c>
      <c r="J224">
        <f t="shared" si="12"/>
        <v>573.48960554910764</v>
      </c>
      <c r="K224">
        <v>249.99529999999999</v>
      </c>
      <c r="L224">
        <v>275.57010000000002</v>
      </c>
      <c r="M224">
        <v>8.5699999999999998E-2</v>
      </c>
      <c r="N224">
        <v>22.924410000000002</v>
      </c>
      <c r="O224">
        <f t="shared" si="13"/>
        <v>298.58021000000002</v>
      </c>
      <c r="P224">
        <v>11.37358</v>
      </c>
      <c r="Q224">
        <v>0.88069500000000001</v>
      </c>
      <c r="R224">
        <v>55.131169999999997</v>
      </c>
      <c r="S224">
        <v>53.04213</v>
      </c>
      <c r="T224">
        <v>1.1443890000000001</v>
      </c>
      <c r="U224">
        <v>2.4381210000000002</v>
      </c>
      <c r="V224">
        <v>0</v>
      </c>
      <c r="W224">
        <v>267.11219999999997</v>
      </c>
      <c r="X224">
        <v>4.1509999999999998E-2</v>
      </c>
      <c r="Y224">
        <v>24.72861</v>
      </c>
      <c r="Z224">
        <v>122.0802</v>
      </c>
      <c r="AA224">
        <v>4.1548379999999998</v>
      </c>
      <c r="AB224">
        <v>53.439039999999999</v>
      </c>
      <c r="AC224">
        <v>132.24019999999999</v>
      </c>
      <c r="AD224">
        <v>3.8365170000000002</v>
      </c>
      <c r="AE224">
        <v>2.8288479999999998</v>
      </c>
      <c r="AF224">
        <v>0.86289800000000005</v>
      </c>
      <c r="AG224">
        <v>12078.99</v>
      </c>
      <c r="AH224">
        <v>0</v>
      </c>
      <c r="AI224">
        <v>14.314489999999999</v>
      </c>
      <c r="AJ224">
        <v>0</v>
      </c>
      <c r="AK224">
        <v>270.24259999999998</v>
      </c>
      <c r="AL224">
        <v>31.661750000000001</v>
      </c>
      <c r="AM224">
        <v>54.19117</v>
      </c>
      <c r="AN224">
        <v>164.5429</v>
      </c>
      <c r="AO224">
        <v>322.99779999999998</v>
      </c>
      <c r="AP224">
        <v>128.54669999999999</v>
      </c>
      <c r="AQ224">
        <v>226.1909</v>
      </c>
      <c r="AR224">
        <v>-60.033000000000001</v>
      </c>
      <c r="AS224">
        <v>1</v>
      </c>
      <c r="AT224">
        <v>0</v>
      </c>
      <c r="AU224">
        <v>2.8484919999999998</v>
      </c>
      <c r="AV224">
        <v>1.5572520000000001</v>
      </c>
      <c r="AW224">
        <v>1.2539E-2</v>
      </c>
      <c r="AX224">
        <v>14.962949999999999</v>
      </c>
      <c r="AY224">
        <v>5.8118000000000003E-2</v>
      </c>
      <c r="AZ224">
        <v>13.03471</v>
      </c>
      <c r="BA224">
        <v>4.9012E-2</v>
      </c>
      <c r="BB224">
        <v>0</v>
      </c>
      <c r="BC224">
        <v>28.293199999999999</v>
      </c>
      <c r="BD224">
        <v>32.525060000000003</v>
      </c>
      <c r="BE224">
        <v>22.8</v>
      </c>
      <c r="BF224">
        <v>11.8</v>
      </c>
      <c r="BG224">
        <v>17.3</v>
      </c>
      <c r="BH224">
        <v>16.339590000000001</v>
      </c>
      <c r="BI224">
        <v>18.466000000000001</v>
      </c>
      <c r="BJ224">
        <v>17</v>
      </c>
      <c r="BK224">
        <v>0</v>
      </c>
      <c r="BL224">
        <v>13.840630000000001</v>
      </c>
      <c r="BM224">
        <v>65.131659999999997</v>
      </c>
      <c r="BN224">
        <v>1</v>
      </c>
      <c r="BO224">
        <v>0</v>
      </c>
      <c r="BP224">
        <v>0</v>
      </c>
      <c r="BQ224">
        <v>0</v>
      </c>
      <c r="BR224">
        <v>701.9</v>
      </c>
      <c r="BS224">
        <v>0.208702</v>
      </c>
      <c r="BT224">
        <v>205.15039999999999</v>
      </c>
      <c r="BU224">
        <v>11468.5</v>
      </c>
      <c r="BV224">
        <v>2.0202999999999999E-2</v>
      </c>
      <c r="BW224">
        <v>1.0280000000000001E-3</v>
      </c>
      <c r="BX224">
        <v>0.76258300000000001</v>
      </c>
      <c r="BY224">
        <v>3.7248000000000003E-2</v>
      </c>
      <c r="BZ224">
        <v>1.876358</v>
      </c>
      <c r="CA224">
        <v>0.94029200000000002</v>
      </c>
      <c r="CB224">
        <v>12.58174</v>
      </c>
      <c r="CC224">
        <v>8.2105139999999999</v>
      </c>
      <c r="CD224">
        <v>5.730715</v>
      </c>
      <c r="CE224">
        <v>0.52717400000000003</v>
      </c>
      <c r="CF224">
        <v>21.41658</v>
      </c>
      <c r="CG224">
        <v>0.97397500000000004</v>
      </c>
      <c r="CH224">
        <v>0.56350199999999995</v>
      </c>
      <c r="CI224">
        <v>1.8863110000000001</v>
      </c>
      <c r="CJ224">
        <v>45.682899999999997</v>
      </c>
      <c r="CK224">
        <v>163.3331</v>
      </c>
      <c r="CL224">
        <v>12.05589</v>
      </c>
      <c r="CM224">
        <v>81.856530000000006</v>
      </c>
      <c r="CN224">
        <v>176.29089999999999</v>
      </c>
      <c r="CO224">
        <v>2785.8560000000002</v>
      </c>
      <c r="CP224">
        <v>0.51033600000000001</v>
      </c>
      <c r="CQ224">
        <v>66.967410000000001</v>
      </c>
      <c r="CR224">
        <v>10.12975</v>
      </c>
      <c r="CS224">
        <v>7921.0439999999999</v>
      </c>
      <c r="CT224">
        <v>2.4655E-2</v>
      </c>
      <c r="CU224">
        <v>32.189970000000002</v>
      </c>
      <c r="CV224">
        <v>0.24654899999999999</v>
      </c>
      <c r="CW224">
        <v>321.8997</v>
      </c>
      <c r="CX224">
        <v>0</v>
      </c>
      <c r="CY224">
        <v>3.6725000000000001E-2</v>
      </c>
      <c r="CZ224">
        <v>1.205444</v>
      </c>
      <c r="DA224">
        <v>118.35550000000001</v>
      </c>
      <c r="DB224">
        <v>1.24</v>
      </c>
      <c r="DC224">
        <f t="shared" si="14"/>
        <v>422.59029500000003</v>
      </c>
      <c r="DD224">
        <f t="shared" si="15"/>
        <v>211.29514750000001</v>
      </c>
    </row>
    <row r="225" spans="1:108" x14ac:dyDescent="0.3">
      <c r="A225">
        <v>1992</v>
      </c>
      <c r="B225">
        <v>1</v>
      </c>
      <c r="C225">
        <v>28</v>
      </c>
      <c r="D225">
        <v>5.7546730000000004</v>
      </c>
      <c r="E225">
        <v>36.480490000000003</v>
      </c>
      <c r="F225">
        <v>48.206809999999997</v>
      </c>
      <c r="G225">
        <v>0.66850299999999996</v>
      </c>
      <c r="H225">
        <v>0.40384199999999998</v>
      </c>
      <c r="I225">
        <v>47.910170000000001</v>
      </c>
      <c r="J225">
        <f t="shared" si="12"/>
        <v>580.51612635830713</v>
      </c>
      <c r="K225">
        <v>249.99529999999999</v>
      </c>
      <c r="L225">
        <v>279.07729999999998</v>
      </c>
      <c r="M225">
        <v>8.5699999999999998E-2</v>
      </c>
      <c r="N225">
        <v>23.19932</v>
      </c>
      <c r="O225">
        <f t="shared" si="13"/>
        <v>302.36231999999995</v>
      </c>
      <c r="P225">
        <v>11.513949999999999</v>
      </c>
      <c r="Q225">
        <v>0.89693599999999996</v>
      </c>
      <c r="R225">
        <v>55.832599999999999</v>
      </c>
      <c r="S225">
        <v>53.840670000000003</v>
      </c>
      <c r="T225">
        <v>1.16615</v>
      </c>
      <c r="U225">
        <v>2.2872059999999999</v>
      </c>
      <c r="V225">
        <v>0</v>
      </c>
      <c r="W225">
        <v>270.38249999999999</v>
      </c>
      <c r="X225">
        <v>4.1509999999999998E-2</v>
      </c>
      <c r="Y225">
        <v>25.01024</v>
      </c>
      <c r="Z225">
        <v>123.5171</v>
      </c>
      <c r="AA225">
        <v>4.2277630000000004</v>
      </c>
      <c r="AB225">
        <v>54.0931</v>
      </c>
      <c r="AC225">
        <v>134.124</v>
      </c>
      <c r="AD225">
        <v>3.99864</v>
      </c>
      <c r="AE225">
        <v>3.1112700000000002</v>
      </c>
      <c r="AF225">
        <v>0.86077800000000004</v>
      </c>
      <c r="AG225">
        <v>12078.99</v>
      </c>
      <c r="AH225">
        <v>0</v>
      </c>
      <c r="AI225">
        <v>14.303890000000001</v>
      </c>
      <c r="AJ225">
        <v>0</v>
      </c>
      <c r="AK225">
        <v>240.10249999999999</v>
      </c>
      <c r="AL225">
        <v>32.109450000000002</v>
      </c>
      <c r="AM225">
        <v>55.04806</v>
      </c>
      <c r="AN225">
        <v>187.71340000000001</v>
      </c>
      <c r="AO225">
        <v>377.30040000000002</v>
      </c>
      <c r="AP225">
        <v>150.15960000000001</v>
      </c>
      <c r="AQ225">
        <v>266.55270000000002</v>
      </c>
      <c r="AR225">
        <v>-76.9529</v>
      </c>
      <c r="AS225">
        <v>1</v>
      </c>
      <c r="AT225">
        <v>0</v>
      </c>
      <c r="AU225">
        <v>4.6437629999999999</v>
      </c>
      <c r="AV225">
        <v>1.5766230000000001</v>
      </c>
      <c r="AW225">
        <v>1.2685E-2</v>
      </c>
      <c r="AX225">
        <v>15.23058</v>
      </c>
      <c r="AY225">
        <v>6.0340999999999999E-2</v>
      </c>
      <c r="AZ225">
        <v>13.265790000000001</v>
      </c>
      <c r="BA225">
        <v>5.1078999999999999E-2</v>
      </c>
      <c r="BB225">
        <v>0</v>
      </c>
      <c r="BC225">
        <v>37.540880000000001</v>
      </c>
      <c r="BD225">
        <v>42.509990000000002</v>
      </c>
      <c r="BE225">
        <v>28</v>
      </c>
      <c r="BF225">
        <v>11.1</v>
      </c>
      <c r="BG225">
        <v>19.55</v>
      </c>
      <c r="BH225">
        <v>19.26371</v>
      </c>
      <c r="BI225">
        <v>21.3414</v>
      </c>
      <c r="BJ225">
        <v>28.2</v>
      </c>
      <c r="BK225">
        <v>0</v>
      </c>
      <c r="BL225">
        <v>13.21363</v>
      </c>
      <c r="BM225">
        <v>52.035559999999997</v>
      </c>
      <c r="BN225">
        <v>1</v>
      </c>
      <c r="BO225">
        <v>0</v>
      </c>
      <c r="BP225">
        <v>0</v>
      </c>
      <c r="BQ225">
        <v>0</v>
      </c>
      <c r="BR225">
        <v>973.05</v>
      </c>
      <c r="BS225">
        <v>0.243675</v>
      </c>
      <c r="BT225">
        <v>204.60939999999999</v>
      </c>
      <c r="BU225">
        <v>11460.49</v>
      </c>
      <c r="BV225">
        <v>1.1637E-2</v>
      </c>
      <c r="BW225">
        <v>7.1699999999999997E-4</v>
      </c>
      <c r="BX225">
        <v>0.45145299999999999</v>
      </c>
      <c r="BY225">
        <v>2.6176000000000001E-2</v>
      </c>
      <c r="BZ225">
        <v>1.836913</v>
      </c>
      <c r="CA225">
        <v>0.92746300000000004</v>
      </c>
      <c r="CB225">
        <v>12.542160000000001</v>
      </c>
      <c r="CC225">
        <v>8.0882140000000007</v>
      </c>
      <c r="CD225">
        <v>5.5979239999999999</v>
      </c>
      <c r="CE225">
        <v>0.51142699999999996</v>
      </c>
      <c r="CF225">
        <v>21.027640000000002</v>
      </c>
      <c r="CG225">
        <v>0.94497600000000004</v>
      </c>
      <c r="CH225">
        <v>0.55350100000000002</v>
      </c>
      <c r="CI225">
        <v>1.8788940000000001</v>
      </c>
      <c r="CJ225">
        <v>44.945639999999997</v>
      </c>
      <c r="CK225">
        <v>162.33320000000001</v>
      </c>
      <c r="CL225">
        <v>11.959059999999999</v>
      </c>
      <c r="CM225">
        <v>81.637889999999999</v>
      </c>
      <c r="CN225">
        <v>175.8339</v>
      </c>
      <c r="CO225">
        <v>2782.1909999999998</v>
      </c>
      <c r="CP225">
        <v>0.50920900000000002</v>
      </c>
      <c r="CQ225">
        <v>66.970690000000005</v>
      </c>
      <c r="CR225">
        <v>10.13189</v>
      </c>
      <c r="CS225">
        <v>7919.77</v>
      </c>
      <c r="CT225">
        <v>2.4441999999999998E-2</v>
      </c>
      <c r="CU225">
        <v>32.189579999999999</v>
      </c>
      <c r="CV225">
        <v>0.244417</v>
      </c>
      <c r="CW225">
        <v>321.89580000000001</v>
      </c>
      <c r="CX225">
        <v>0</v>
      </c>
      <c r="CY225">
        <v>6.0546999999999997E-2</v>
      </c>
      <c r="CZ225">
        <v>0.71327700000000005</v>
      </c>
      <c r="DA225">
        <v>97.745490000000004</v>
      </c>
      <c r="DB225">
        <v>1.24</v>
      </c>
      <c r="DC225">
        <f t="shared" si="14"/>
        <v>427.899832</v>
      </c>
      <c r="DD225">
        <f t="shared" si="15"/>
        <v>213.949916</v>
      </c>
    </row>
    <row r="226" spans="1:108" x14ac:dyDescent="0.3">
      <c r="A226">
        <v>1992</v>
      </c>
      <c r="B226">
        <v>2</v>
      </c>
      <c r="C226">
        <v>27</v>
      </c>
      <c r="D226">
        <v>5.7470400000000001</v>
      </c>
      <c r="E226">
        <v>36.607489999999999</v>
      </c>
      <c r="F226">
        <v>48.342100000000002</v>
      </c>
      <c r="G226">
        <v>0.67034899999999997</v>
      </c>
      <c r="H226">
        <v>0.40439000000000003</v>
      </c>
      <c r="I226">
        <v>48.179470000000002</v>
      </c>
      <c r="J226">
        <f t="shared" si="12"/>
        <v>585.69966398746419</v>
      </c>
      <c r="K226">
        <v>249.99529999999999</v>
      </c>
      <c r="L226">
        <v>281.66460000000001</v>
      </c>
      <c r="M226">
        <v>8.5699999999999998E-2</v>
      </c>
      <c r="N226">
        <v>23.381440000000001</v>
      </c>
      <c r="O226">
        <f t="shared" si="13"/>
        <v>305.13173999999998</v>
      </c>
      <c r="P226">
        <v>11.48602</v>
      </c>
      <c r="Q226">
        <v>0.88372799999999996</v>
      </c>
      <c r="R226">
        <v>56.350070000000002</v>
      </c>
      <c r="S226">
        <v>54.381349999999998</v>
      </c>
      <c r="T226">
        <v>1.156787</v>
      </c>
      <c r="U226">
        <v>2.5345960000000001</v>
      </c>
      <c r="V226">
        <v>0</v>
      </c>
      <c r="W226">
        <v>273.18639999999999</v>
      </c>
      <c r="X226">
        <v>4.1509999999999998E-2</v>
      </c>
      <c r="Y226">
        <v>25.239170000000001</v>
      </c>
      <c r="Z226">
        <v>123.3972</v>
      </c>
      <c r="AA226">
        <v>4.2032100000000003</v>
      </c>
      <c r="AB226">
        <v>54.653889999999997</v>
      </c>
      <c r="AC226">
        <v>135.67089999999999</v>
      </c>
      <c r="AD226">
        <v>4.0183299999999997</v>
      </c>
      <c r="AE226">
        <v>4.315048</v>
      </c>
      <c r="AF226">
        <v>0.86454500000000001</v>
      </c>
      <c r="AG226">
        <v>12079.12</v>
      </c>
      <c r="AH226">
        <v>0</v>
      </c>
      <c r="AI226">
        <v>14.32272</v>
      </c>
      <c r="AJ226">
        <v>0</v>
      </c>
      <c r="AK226">
        <v>210.22470000000001</v>
      </c>
      <c r="AL226">
        <v>31.377829999999999</v>
      </c>
      <c r="AM226">
        <v>53.729669999999999</v>
      </c>
      <c r="AN226">
        <v>65.338840000000005</v>
      </c>
      <c r="AO226">
        <v>172.29079999999999</v>
      </c>
      <c r="AP226">
        <v>68.569389999999999</v>
      </c>
      <c r="AQ226">
        <v>114.7907</v>
      </c>
      <c r="AR226">
        <v>-48.590400000000002</v>
      </c>
      <c r="AS226">
        <v>1</v>
      </c>
      <c r="AT226">
        <v>0</v>
      </c>
      <c r="AU226">
        <v>1.8119670000000001</v>
      </c>
      <c r="AV226">
        <v>10.91122</v>
      </c>
      <c r="AW226">
        <v>8.7906999999999999E-2</v>
      </c>
      <c r="AX226">
        <v>25.213989999999999</v>
      </c>
      <c r="AY226">
        <v>0.139265</v>
      </c>
      <c r="AZ226">
        <v>22.55462</v>
      </c>
      <c r="BA226">
        <v>0.12662399999999999</v>
      </c>
      <c r="BB226">
        <v>0</v>
      </c>
      <c r="BC226">
        <v>37.521140000000003</v>
      </c>
      <c r="BD226">
        <v>39.780990000000003</v>
      </c>
      <c r="BE226">
        <v>26.8</v>
      </c>
      <c r="BF226">
        <v>13.9</v>
      </c>
      <c r="BG226">
        <v>20.350000000000001</v>
      </c>
      <c r="BH226">
        <v>20.440169999999998</v>
      </c>
      <c r="BI226">
        <v>21.717400000000001</v>
      </c>
      <c r="BJ226">
        <v>22.3</v>
      </c>
      <c r="BK226">
        <v>0</v>
      </c>
      <c r="BL226">
        <v>15.8812</v>
      </c>
      <c r="BM226">
        <v>61.118510000000001</v>
      </c>
      <c r="BN226">
        <v>0.41978300000000002</v>
      </c>
      <c r="BO226">
        <v>0</v>
      </c>
      <c r="BP226">
        <v>0</v>
      </c>
      <c r="BQ226">
        <v>0</v>
      </c>
      <c r="BR226">
        <v>1302.6500000000001</v>
      </c>
      <c r="BS226">
        <v>0.147623</v>
      </c>
      <c r="BT226">
        <v>204.22970000000001</v>
      </c>
      <c r="BU226">
        <v>11454.26</v>
      </c>
      <c r="BV226">
        <v>2.3182000000000001E-2</v>
      </c>
      <c r="BW226">
        <v>5.9199999999999997E-4</v>
      </c>
      <c r="BX226">
        <v>0.87893600000000005</v>
      </c>
      <c r="BY226">
        <v>2.1836999999999999E-2</v>
      </c>
      <c r="BZ226">
        <v>1.8131159999999999</v>
      </c>
      <c r="CA226">
        <v>0.93958200000000003</v>
      </c>
      <c r="CB226">
        <v>12.515230000000001</v>
      </c>
      <c r="CC226">
        <v>8.1969440000000002</v>
      </c>
      <c r="CD226">
        <v>5.4374339999999997</v>
      </c>
      <c r="CE226">
        <v>0.50212699999999999</v>
      </c>
      <c r="CF226">
        <v>20.53162</v>
      </c>
      <c r="CG226">
        <v>0.92786800000000003</v>
      </c>
      <c r="CH226">
        <v>0.54301999999999995</v>
      </c>
      <c r="CI226">
        <v>1.8756360000000001</v>
      </c>
      <c r="CJ226">
        <v>44.065539999999999</v>
      </c>
      <c r="CK226">
        <v>159.67189999999999</v>
      </c>
      <c r="CL226">
        <v>11.86239</v>
      </c>
      <c r="CM226">
        <v>81.534750000000003</v>
      </c>
      <c r="CN226">
        <v>175.50579999999999</v>
      </c>
      <c r="CO226">
        <v>2780.6280000000002</v>
      </c>
      <c r="CP226">
        <v>0.50858000000000003</v>
      </c>
      <c r="CQ226">
        <v>66.975639999999999</v>
      </c>
      <c r="CR226">
        <v>10.14716</v>
      </c>
      <c r="CS226">
        <v>7919.0230000000001</v>
      </c>
      <c r="CT226">
        <v>2.4230000000000002E-2</v>
      </c>
      <c r="CU226">
        <v>32.189459999999997</v>
      </c>
      <c r="CV226">
        <v>0.24230199999999999</v>
      </c>
      <c r="CW226">
        <v>321.89460000000003</v>
      </c>
      <c r="CX226">
        <v>0</v>
      </c>
      <c r="CY226">
        <v>1.2607E-2</v>
      </c>
      <c r="CZ226">
        <v>0.57611599999999996</v>
      </c>
      <c r="DA226">
        <v>31.770659999999999</v>
      </c>
      <c r="DB226">
        <v>1.24</v>
      </c>
      <c r="DC226">
        <f t="shared" si="14"/>
        <v>431.92429100000004</v>
      </c>
      <c r="DD226">
        <f t="shared" si="15"/>
        <v>215.96214550000002</v>
      </c>
    </row>
    <row r="227" spans="1:108" x14ac:dyDescent="0.3">
      <c r="A227">
        <v>1992</v>
      </c>
      <c r="B227">
        <v>3</v>
      </c>
      <c r="C227">
        <v>28</v>
      </c>
      <c r="D227">
        <v>5.6687919999999998</v>
      </c>
      <c r="E227">
        <v>36.718670000000003</v>
      </c>
      <c r="F227">
        <v>48.460479999999997</v>
      </c>
      <c r="G227">
        <v>0.67196</v>
      </c>
      <c r="H227">
        <v>0.40484900000000001</v>
      </c>
      <c r="I227">
        <v>48.415709999999997</v>
      </c>
      <c r="J227">
        <f t="shared" si="12"/>
        <v>590.26113083540918</v>
      </c>
      <c r="K227">
        <v>249.99529999999999</v>
      </c>
      <c r="L227">
        <v>283.94150000000002</v>
      </c>
      <c r="M227">
        <v>8.5699999999999998E-2</v>
      </c>
      <c r="N227">
        <v>23.532070000000001</v>
      </c>
      <c r="O227">
        <f t="shared" si="13"/>
        <v>307.55926999999997</v>
      </c>
      <c r="P227">
        <v>11.34103</v>
      </c>
      <c r="Q227">
        <v>0.86389499999999997</v>
      </c>
      <c r="R227">
        <v>56.805439999999997</v>
      </c>
      <c r="S227">
        <v>54.83446</v>
      </c>
      <c r="T227">
        <v>1.143527</v>
      </c>
      <c r="U227">
        <v>2.0872929999999998</v>
      </c>
      <c r="V227">
        <v>0</v>
      </c>
      <c r="W227">
        <v>277.15350000000001</v>
      </c>
      <c r="X227">
        <v>4.1509999999999998E-2</v>
      </c>
      <c r="Y227">
        <v>25.596499999999999</v>
      </c>
      <c r="Z227">
        <v>122.866</v>
      </c>
      <c r="AA227">
        <v>4.2913050000000004</v>
      </c>
      <c r="AB227">
        <v>55.447299999999998</v>
      </c>
      <c r="AC227">
        <v>138.0377</v>
      </c>
      <c r="AD227">
        <v>4.2911159999999997</v>
      </c>
      <c r="AE227">
        <v>3.4325329999999998</v>
      </c>
      <c r="AF227">
        <v>0.88850099999999999</v>
      </c>
      <c r="AG227">
        <v>12079.16</v>
      </c>
      <c r="AH227">
        <v>0</v>
      </c>
      <c r="AI227">
        <v>14.442500000000001</v>
      </c>
      <c r="AJ227">
        <v>0</v>
      </c>
      <c r="AK227">
        <v>274.77530000000002</v>
      </c>
      <c r="AL227">
        <v>30.441199999999998</v>
      </c>
      <c r="AM227">
        <v>51.874859999999998</v>
      </c>
      <c r="AN227">
        <v>103.4361</v>
      </c>
      <c r="AO227">
        <v>262.48680000000002</v>
      </c>
      <c r="AP227">
        <v>104.4649</v>
      </c>
      <c r="AQ227">
        <v>185.56559999999999</v>
      </c>
      <c r="AR227">
        <v>-80.817099999999996</v>
      </c>
      <c r="AS227">
        <v>1</v>
      </c>
      <c r="AT227">
        <v>0</v>
      </c>
      <c r="AU227">
        <v>2.3857889999999999</v>
      </c>
      <c r="AV227">
        <v>1.553094</v>
      </c>
      <c r="AW227">
        <v>1.2617E-2</v>
      </c>
      <c r="AX227">
        <v>15.00834</v>
      </c>
      <c r="AY227">
        <v>6.3779000000000002E-2</v>
      </c>
      <c r="AZ227">
        <v>13.114990000000001</v>
      </c>
      <c r="BA227">
        <v>5.4382E-2</v>
      </c>
      <c r="BB227">
        <v>0</v>
      </c>
      <c r="BC227">
        <v>53.273339999999997</v>
      </c>
      <c r="BD227">
        <v>56.797420000000002</v>
      </c>
      <c r="BE227">
        <v>23.3</v>
      </c>
      <c r="BF227">
        <v>13.2</v>
      </c>
      <c r="BG227">
        <v>18.25</v>
      </c>
      <c r="BH227">
        <v>18.179939999999998</v>
      </c>
      <c r="BI227">
        <v>19.320599999999999</v>
      </c>
      <c r="BJ227">
        <v>14</v>
      </c>
      <c r="BK227">
        <v>0</v>
      </c>
      <c r="BL227">
        <v>15.173489999999999</v>
      </c>
      <c r="BM227">
        <v>67.693830000000005</v>
      </c>
      <c r="BN227">
        <v>1</v>
      </c>
      <c r="BO227">
        <v>0</v>
      </c>
      <c r="BP227">
        <v>0</v>
      </c>
      <c r="BQ227">
        <v>0</v>
      </c>
      <c r="BR227">
        <v>1603.9</v>
      </c>
      <c r="BS227">
        <v>0.128777</v>
      </c>
      <c r="BT227">
        <v>203.6611</v>
      </c>
      <c r="BU227">
        <v>11448.04</v>
      </c>
      <c r="BV227">
        <v>3.6616999999999997E-2</v>
      </c>
      <c r="BW227">
        <v>5.3200000000000003E-4</v>
      </c>
      <c r="BX227">
        <v>1.371926</v>
      </c>
      <c r="BY227">
        <v>1.9746E-2</v>
      </c>
      <c r="BZ227">
        <v>1.82443</v>
      </c>
      <c r="CA227">
        <v>0.91629499999999997</v>
      </c>
      <c r="CB227">
        <v>12.69614</v>
      </c>
      <c r="CC227">
        <v>7.9975459999999998</v>
      </c>
      <c r="CD227">
        <v>5.2878299999999996</v>
      </c>
      <c r="CE227">
        <v>0.48507299999999998</v>
      </c>
      <c r="CF227">
        <v>20.074729999999999</v>
      </c>
      <c r="CG227">
        <v>0.89634100000000005</v>
      </c>
      <c r="CH227">
        <v>0.54143600000000003</v>
      </c>
      <c r="CI227">
        <v>1.8656630000000001</v>
      </c>
      <c r="CJ227">
        <v>43.9833</v>
      </c>
      <c r="CK227">
        <v>160.08009999999999</v>
      </c>
      <c r="CL227">
        <v>11.765930000000001</v>
      </c>
      <c r="CM227">
        <v>81.234110000000001</v>
      </c>
      <c r="CN227">
        <v>175.14320000000001</v>
      </c>
      <c r="CO227">
        <v>2775.4189999999999</v>
      </c>
      <c r="CP227">
        <v>0.50787300000000002</v>
      </c>
      <c r="CQ227">
        <v>66.982380000000006</v>
      </c>
      <c r="CR227">
        <v>10.160170000000001</v>
      </c>
      <c r="CS227">
        <v>7917.9669999999996</v>
      </c>
      <c r="CT227">
        <v>2.4021000000000001E-2</v>
      </c>
      <c r="CU227">
        <v>32.188890000000001</v>
      </c>
      <c r="CV227">
        <v>0.240205</v>
      </c>
      <c r="CW227">
        <v>321.88889999999998</v>
      </c>
      <c r="CX227">
        <v>0</v>
      </c>
      <c r="CY227">
        <v>0.105795</v>
      </c>
      <c r="CZ227">
        <v>0.81921999999999995</v>
      </c>
      <c r="DA227">
        <v>121.8348</v>
      </c>
      <c r="DB227">
        <v>1.24</v>
      </c>
      <c r="DC227">
        <f t="shared" si="14"/>
        <v>434.63491499999992</v>
      </c>
      <c r="DD227">
        <f t="shared" si="15"/>
        <v>217.31745749999996</v>
      </c>
    </row>
    <row r="228" spans="1:108" x14ac:dyDescent="0.3">
      <c r="A228">
        <v>1992</v>
      </c>
      <c r="B228">
        <v>4</v>
      </c>
      <c r="C228">
        <v>27</v>
      </c>
      <c r="D228">
        <v>5.7147389999999998</v>
      </c>
      <c r="E228">
        <v>36.845350000000003</v>
      </c>
      <c r="F228">
        <v>48.59525</v>
      </c>
      <c r="G228">
        <v>0.67378899999999997</v>
      </c>
      <c r="H228">
        <v>0.40538299999999999</v>
      </c>
      <c r="I228">
        <v>48.685389999999998</v>
      </c>
      <c r="J228">
        <f t="shared" si="12"/>
        <v>595.48489006784405</v>
      </c>
      <c r="K228">
        <v>249.99529999999999</v>
      </c>
      <c r="L228">
        <v>286.54860000000002</v>
      </c>
      <c r="M228">
        <v>8.5699999999999998E-2</v>
      </c>
      <c r="N228">
        <v>23.7151</v>
      </c>
      <c r="O228">
        <f t="shared" si="13"/>
        <v>310.3494</v>
      </c>
      <c r="P228">
        <v>11.431889999999999</v>
      </c>
      <c r="Q228">
        <v>0.86054799999999998</v>
      </c>
      <c r="R228">
        <v>57.32687</v>
      </c>
      <c r="S228">
        <v>55.377470000000002</v>
      </c>
      <c r="T228">
        <v>1.1421570000000001</v>
      </c>
      <c r="U228">
        <v>1.8791929999999999</v>
      </c>
      <c r="V228">
        <v>0</v>
      </c>
      <c r="W228">
        <v>280.08710000000002</v>
      </c>
      <c r="X228">
        <v>4.1509999999999998E-2</v>
      </c>
      <c r="Y228">
        <v>25.837890000000002</v>
      </c>
      <c r="Z228">
        <v>124.07980000000001</v>
      </c>
      <c r="AA228">
        <v>4.3085889999999996</v>
      </c>
      <c r="AB228">
        <v>56.034019999999998</v>
      </c>
      <c r="AC228">
        <v>139.6636</v>
      </c>
      <c r="AD228">
        <v>4.2628500000000003</v>
      </c>
      <c r="AE228">
        <v>2.9113319999999998</v>
      </c>
      <c r="AF228">
        <v>0.89413299999999996</v>
      </c>
      <c r="AG228">
        <v>12079.22</v>
      </c>
      <c r="AH228">
        <v>0</v>
      </c>
      <c r="AI228">
        <v>14.470660000000001</v>
      </c>
      <c r="AJ228">
        <v>0</v>
      </c>
      <c r="AK228">
        <v>286.05119999999999</v>
      </c>
      <c r="AL228">
        <v>30.913029999999999</v>
      </c>
      <c r="AM228">
        <v>52.365600000000001</v>
      </c>
      <c r="AN228">
        <v>88.790819999999997</v>
      </c>
      <c r="AO228">
        <v>236.89940000000001</v>
      </c>
      <c r="AP228">
        <v>94.281940000000006</v>
      </c>
      <c r="AQ228">
        <v>172.99940000000001</v>
      </c>
      <c r="AR228">
        <v>-83.024000000000001</v>
      </c>
      <c r="AS228">
        <v>1</v>
      </c>
      <c r="AT228">
        <v>0</v>
      </c>
      <c r="AU228">
        <v>2.0213049999999999</v>
      </c>
      <c r="AV228">
        <v>1.565682</v>
      </c>
      <c r="AW228">
        <v>1.2744E-2</v>
      </c>
      <c r="AX228">
        <v>15.06124</v>
      </c>
      <c r="AY228">
        <v>6.3616000000000006E-2</v>
      </c>
      <c r="AZ228">
        <v>13.174340000000001</v>
      </c>
      <c r="BA228">
        <v>5.4170999999999997E-2</v>
      </c>
      <c r="BB228">
        <v>0</v>
      </c>
      <c r="BC228">
        <v>52.64217</v>
      </c>
      <c r="BD228">
        <v>55.807259999999999</v>
      </c>
      <c r="BE228">
        <v>22.6</v>
      </c>
      <c r="BF228">
        <v>15.1</v>
      </c>
      <c r="BG228">
        <v>18.850000000000001</v>
      </c>
      <c r="BH228">
        <v>17.049900000000001</v>
      </c>
      <c r="BI228">
        <v>19.645</v>
      </c>
      <c r="BJ228">
        <v>12.5</v>
      </c>
      <c r="BK228">
        <v>5.7</v>
      </c>
      <c r="BL228">
        <v>17.16198</v>
      </c>
      <c r="BM228">
        <v>75.036919999999995</v>
      </c>
      <c r="BN228">
        <v>1</v>
      </c>
      <c r="BO228">
        <v>0</v>
      </c>
      <c r="BP228">
        <v>0</v>
      </c>
      <c r="BQ228">
        <v>0</v>
      </c>
      <c r="BR228">
        <v>1822.4</v>
      </c>
      <c r="BS228">
        <v>1.9485250000000001</v>
      </c>
      <c r="BT228">
        <v>203.29419999999999</v>
      </c>
      <c r="BU228">
        <v>11442.06</v>
      </c>
      <c r="BV228">
        <v>2.8726999999999999E-2</v>
      </c>
      <c r="BW228">
        <v>5.9199999999999997E-4</v>
      </c>
      <c r="BX228">
        <v>1.0896330000000001</v>
      </c>
      <c r="BY228">
        <v>2.2107000000000002E-2</v>
      </c>
      <c r="BZ228">
        <v>1.7993209999999999</v>
      </c>
      <c r="CA228">
        <v>0.91679699999999997</v>
      </c>
      <c r="CB228">
        <v>12.59989</v>
      </c>
      <c r="CC228">
        <v>8.0085429999999995</v>
      </c>
      <c r="CD228">
        <v>5.2135389999999999</v>
      </c>
      <c r="CE228">
        <v>0.47315099999999999</v>
      </c>
      <c r="CF228">
        <v>19.903580000000002</v>
      </c>
      <c r="CG228">
        <v>0.87441199999999997</v>
      </c>
      <c r="CH228">
        <v>0.53703199999999995</v>
      </c>
      <c r="CI228">
        <v>1.861364</v>
      </c>
      <c r="CJ228">
        <v>43.688980000000001</v>
      </c>
      <c r="CK228">
        <v>159.4759</v>
      </c>
      <c r="CL228">
        <v>11.668060000000001</v>
      </c>
      <c r="CM228">
        <v>81.092839999999995</v>
      </c>
      <c r="CN228">
        <v>174.43709999999999</v>
      </c>
      <c r="CO228">
        <v>2772.7460000000001</v>
      </c>
      <c r="CP228">
        <v>0.50606200000000001</v>
      </c>
      <c r="CQ228">
        <v>66.98424</v>
      </c>
      <c r="CR228">
        <v>10.14307</v>
      </c>
      <c r="CS228">
        <v>7916.8130000000001</v>
      </c>
      <c r="CT228">
        <v>2.3813000000000001E-2</v>
      </c>
      <c r="CU228">
        <v>32.18862</v>
      </c>
      <c r="CV228">
        <v>0.23812900000000001</v>
      </c>
      <c r="CW228">
        <v>321.88619999999997</v>
      </c>
      <c r="CX228">
        <v>0</v>
      </c>
      <c r="CY228">
        <v>0.13625599999999999</v>
      </c>
      <c r="CZ228">
        <v>2.0022030000000002</v>
      </c>
      <c r="DA228">
        <v>122.3614</v>
      </c>
      <c r="DB228">
        <v>1.24</v>
      </c>
      <c r="DC228">
        <f t="shared" si="14"/>
        <v>438.36752799999999</v>
      </c>
      <c r="DD228">
        <f t="shared" si="15"/>
        <v>219.183764</v>
      </c>
    </row>
    <row r="229" spans="1:108" x14ac:dyDescent="0.3">
      <c r="A229">
        <v>1992</v>
      </c>
      <c r="B229">
        <v>5</v>
      </c>
      <c r="C229">
        <v>27</v>
      </c>
      <c r="D229">
        <v>5.7198399999999996</v>
      </c>
      <c r="E229">
        <v>36.949829999999999</v>
      </c>
      <c r="F229">
        <v>48.70635</v>
      </c>
      <c r="G229">
        <v>0.675292</v>
      </c>
      <c r="H229">
        <v>0.40582200000000002</v>
      </c>
      <c r="I229">
        <v>48.908250000000002</v>
      </c>
      <c r="J229">
        <f t="shared" si="12"/>
        <v>599.81481948840383</v>
      </c>
      <c r="K229">
        <v>249.99529999999999</v>
      </c>
      <c r="L229">
        <v>288.70979999999997</v>
      </c>
      <c r="M229">
        <v>8.5699999999999998E-2</v>
      </c>
      <c r="N229">
        <v>23.853020000000001</v>
      </c>
      <c r="O229">
        <f t="shared" si="13"/>
        <v>312.64851999999996</v>
      </c>
      <c r="P229">
        <v>11.44131</v>
      </c>
      <c r="Q229">
        <v>0.84818499999999997</v>
      </c>
      <c r="R229">
        <v>57.75909</v>
      </c>
      <c r="S229">
        <v>55.79504</v>
      </c>
      <c r="T229">
        <v>1.1284289999999999</v>
      </c>
      <c r="U229">
        <v>1.6992879999999999</v>
      </c>
      <c r="V229">
        <v>0</v>
      </c>
      <c r="W229">
        <v>282.9153</v>
      </c>
      <c r="X229">
        <v>4.1509999999999998E-2</v>
      </c>
      <c r="Y229">
        <v>26.066790000000001</v>
      </c>
      <c r="Z229">
        <v>124.5992</v>
      </c>
      <c r="AA229">
        <v>4.3115949999999996</v>
      </c>
      <c r="AB229">
        <v>56.59966</v>
      </c>
      <c r="AC229">
        <v>141.20949999999999</v>
      </c>
      <c r="AD229">
        <v>4.2295350000000003</v>
      </c>
      <c r="AE229">
        <v>2.7159629999999999</v>
      </c>
      <c r="AF229">
        <v>0.90383800000000003</v>
      </c>
      <c r="AG229">
        <v>12078.98</v>
      </c>
      <c r="AH229">
        <v>0</v>
      </c>
      <c r="AI229">
        <v>14.51919</v>
      </c>
      <c r="AJ229">
        <v>0</v>
      </c>
      <c r="AK229">
        <v>301.5668</v>
      </c>
      <c r="AL229">
        <v>30.914069999999999</v>
      </c>
      <c r="AM229">
        <v>52.571379999999998</v>
      </c>
      <c r="AN229">
        <v>27.266480000000001</v>
      </c>
      <c r="AO229">
        <v>115.4064</v>
      </c>
      <c r="AP229">
        <v>45.929220000000001</v>
      </c>
      <c r="AQ229">
        <v>80.905199999999994</v>
      </c>
      <c r="AR229">
        <v>-53.061700000000002</v>
      </c>
      <c r="AS229">
        <v>1</v>
      </c>
      <c r="AT229">
        <v>0</v>
      </c>
      <c r="AU229">
        <v>0.58920899999999998</v>
      </c>
      <c r="AV229">
        <v>1.56708</v>
      </c>
      <c r="AW229">
        <v>1.2798E-2</v>
      </c>
      <c r="AX229">
        <v>14.983919999999999</v>
      </c>
      <c r="AY229">
        <v>6.3261999999999999E-2</v>
      </c>
      <c r="AZ229">
        <v>13.12349</v>
      </c>
      <c r="BA229">
        <v>5.3808000000000002E-2</v>
      </c>
      <c r="BB229">
        <v>2.8117E-2</v>
      </c>
      <c r="BC229">
        <v>41.633650000000003</v>
      </c>
      <c r="BD229">
        <v>43.170720000000003</v>
      </c>
      <c r="BE229">
        <v>20.5</v>
      </c>
      <c r="BF229">
        <v>17.2</v>
      </c>
      <c r="BG229">
        <v>18.850000000000001</v>
      </c>
      <c r="BH229">
        <v>14.88189</v>
      </c>
      <c r="BI229">
        <v>19.1998</v>
      </c>
      <c r="BJ229">
        <v>5</v>
      </c>
      <c r="BK229">
        <v>2.4</v>
      </c>
      <c r="BL229">
        <v>19.62229</v>
      </c>
      <c r="BM229">
        <v>88.202190000000002</v>
      </c>
      <c r="BN229">
        <v>1</v>
      </c>
      <c r="BO229">
        <v>0</v>
      </c>
      <c r="BP229">
        <v>0</v>
      </c>
      <c r="BQ229">
        <v>0.182834</v>
      </c>
      <c r="BR229">
        <v>1971.4</v>
      </c>
      <c r="BS229">
        <v>1.8159890000000001</v>
      </c>
      <c r="BT229">
        <v>202.89</v>
      </c>
      <c r="BU229">
        <v>11436.31</v>
      </c>
      <c r="BV229">
        <v>3.3776E-2</v>
      </c>
      <c r="BW229">
        <v>5.3700000000000004E-4</v>
      </c>
      <c r="BX229">
        <v>1.2837430000000001</v>
      </c>
      <c r="BY229">
        <v>2.0220999999999999E-2</v>
      </c>
      <c r="BZ229">
        <v>1.804972</v>
      </c>
      <c r="CA229">
        <v>0.90275899999999998</v>
      </c>
      <c r="CB229">
        <v>12.72785</v>
      </c>
      <c r="CC229">
        <v>7.8984610000000002</v>
      </c>
      <c r="CD229">
        <v>5.158309</v>
      </c>
      <c r="CE229">
        <v>0.45994000000000002</v>
      </c>
      <c r="CF229">
        <v>19.804279999999999</v>
      </c>
      <c r="CG229">
        <v>0.84999800000000003</v>
      </c>
      <c r="CH229">
        <v>0.53141700000000003</v>
      </c>
      <c r="CI229">
        <v>1.8540350000000001</v>
      </c>
      <c r="CJ229">
        <v>43.430990000000001</v>
      </c>
      <c r="CK229">
        <v>159.5522</v>
      </c>
      <c r="CL229">
        <v>11.570360000000001</v>
      </c>
      <c r="CM229">
        <v>80.868080000000006</v>
      </c>
      <c r="CN229">
        <v>173.6508</v>
      </c>
      <c r="CO229">
        <v>2768.8620000000001</v>
      </c>
      <c r="CP229">
        <v>0.50399300000000002</v>
      </c>
      <c r="CQ229">
        <v>66.99006</v>
      </c>
      <c r="CR229">
        <v>10.118819999999999</v>
      </c>
      <c r="CS229">
        <v>7915.9110000000001</v>
      </c>
      <c r="CT229">
        <v>2.3607E-2</v>
      </c>
      <c r="CU229">
        <v>32.188189999999999</v>
      </c>
      <c r="CV229">
        <v>0.236071</v>
      </c>
      <c r="CW229">
        <v>321.88189999999997</v>
      </c>
      <c r="CX229">
        <v>0</v>
      </c>
      <c r="CY229">
        <v>8.4351999999999996E-2</v>
      </c>
      <c r="CZ229">
        <v>2.0920719999999999</v>
      </c>
      <c r="DA229">
        <v>199.38820000000001</v>
      </c>
      <c r="DB229">
        <v>1.24</v>
      </c>
      <c r="DC229">
        <f t="shared" si="14"/>
        <v>441.31986199999994</v>
      </c>
      <c r="DD229">
        <f t="shared" si="15"/>
        <v>220.65993099999997</v>
      </c>
    </row>
    <row r="230" spans="1:108" x14ac:dyDescent="0.3">
      <c r="A230">
        <v>1992</v>
      </c>
      <c r="B230">
        <v>6</v>
      </c>
      <c r="C230">
        <v>26</v>
      </c>
      <c r="D230">
        <v>5.6996190000000002</v>
      </c>
      <c r="E230">
        <v>37.034239999999997</v>
      </c>
      <c r="F230">
        <v>48.796059999999997</v>
      </c>
      <c r="G230">
        <v>0.67650200000000005</v>
      </c>
      <c r="H230">
        <v>0.40617399999999998</v>
      </c>
      <c r="I230">
        <v>49.088590000000003</v>
      </c>
      <c r="J230">
        <f t="shared" si="12"/>
        <v>603.32728319810985</v>
      </c>
      <c r="K230">
        <v>249.99529999999999</v>
      </c>
      <c r="L230">
        <v>290.46289999999999</v>
      </c>
      <c r="M230">
        <v>8.5699999999999998E-2</v>
      </c>
      <c r="N230">
        <v>23.949760000000001</v>
      </c>
      <c r="O230">
        <f t="shared" si="13"/>
        <v>314.49835999999999</v>
      </c>
      <c r="P230">
        <v>11.400679999999999</v>
      </c>
      <c r="Q230">
        <v>0.828268</v>
      </c>
      <c r="R230">
        <v>58.10971</v>
      </c>
      <c r="S230">
        <v>56.098080000000003</v>
      </c>
      <c r="T230">
        <v>1.105254</v>
      </c>
      <c r="U230">
        <v>1.653891</v>
      </c>
      <c r="V230">
        <v>0</v>
      </c>
      <c r="W230">
        <v>285.0489</v>
      </c>
      <c r="X230">
        <v>4.1509999999999998E-2</v>
      </c>
      <c r="Y230">
        <v>26.217880000000001</v>
      </c>
      <c r="Z230">
        <v>124.3974</v>
      </c>
      <c r="AA230">
        <v>4.2441319999999996</v>
      </c>
      <c r="AB230">
        <v>57.026380000000003</v>
      </c>
      <c r="AC230">
        <v>142.25790000000001</v>
      </c>
      <c r="AD230">
        <v>4.0732200000000001</v>
      </c>
      <c r="AE230">
        <v>2.4037489999999999</v>
      </c>
      <c r="AF230">
        <v>0.90966000000000002</v>
      </c>
      <c r="AG230">
        <v>12078.69</v>
      </c>
      <c r="AH230">
        <v>0</v>
      </c>
      <c r="AI230">
        <v>14.548299999999999</v>
      </c>
      <c r="AJ230">
        <v>0</v>
      </c>
      <c r="AK230">
        <v>280.69380000000001</v>
      </c>
      <c r="AL230">
        <v>31.08661</v>
      </c>
      <c r="AM230">
        <v>53.157550000000001</v>
      </c>
      <c r="AN230">
        <v>94.265289999999993</v>
      </c>
      <c r="AO230">
        <v>206.1814</v>
      </c>
      <c r="AP230">
        <v>82.057050000000004</v>
      </c>
      <c r="AQ230">
        <v>163.81399999999999</v>
      </c>
      <c r="AR230">
        <v>-68.517799999999994</v>
      </c>
      <c r="AS230">
        <v>1</v>
      </c>
      <c r="AT230">
        <v>0</v>
      </c>
      <c r="AU230">
        <v>1.3347519999999999</v>
      </c>
      <c r="AV230">
        <v>1.561539</v>
      </c>
      <c r="AW230">
        <v>1.2779E-2</v>
      </c>
      <c r="AX230">
        <v>14.8124</v>
      </c>
      <c r="AY230">
        <v>6.1328000000000001E-2</v>
      </c>
      <c r="AZ230">
        <v>12.99555</v>
      </c>
      <c r="BA230">
        <v>5.2018000000000002E-2</v>
      </c>
      <c r="BB230">
        <v>0</v>
      </c>
      <c r="BC230">
        <v>28.828119999999998</v>
      </c>
      <c r="BD230">
        <v>31.537769999999998</v>
      </c>
      <c r="BE230">
        <v>17.2</v>
      </c>
      <c r="BF230">
        <v>8.8000000000000007</v>
      </c>
      <c r="BG230">
        <v>13</v>
      </c>
      <c r="BH230">
        <v>11.743650000000001</v>
      </c>
      <c r="BI230">
        <v>13.8904</v>
      </c>
      <c r="BJ230">
        <v>10.1</v>
      </c>
      <c r="BK230">
        <v>0</v>
      </c>
      <c r="BL230">
        <v>11.32563</v>
      </c>
      <c r="BM230">
        <v>71.359170000000006</v>
      </c>
      <c r="BN230">
        <v>1</v>
      </c>
      <c r="BO230">
        <v>0</v>
      </c>
      <c r="BP230">
        <v>0</v>
      </c>
      <c r="BQ230">
        <v>0</v>
      </c>
      <c r="BR230">
        <v>2042</v>
      </c>
      <c r="BS230">
        <v>0.143566</v>
      </c>
      <c r="BT230">
        <v>202.6722</v>
      </c>
      <c r="BU230">
        <v>11433</v>
      </c>
      <c r="BV230">
        <v>4.2326000000000003E-2</v>
      </c>
      <c r="BW230">
        <v>6.3000000000000003E-4</v>
      </c>
      <c r="BX230">
        <v>1.6109059999999999</v>
      </c>
      <c r="BY230">
        <v>2.3827999999999998E-2</v>
      </c>
      <c r="BZ230">
        <v>1.8432489999999999</v>
      </c>
      <c r="CA230">
        <v>0.904034</v>
      </c>
      <c r="CB230">
        <v>13.09727</v>
      </c>
      <c r="CC230">
        <v>7.9247829999999997</v>
      </c>
      <c r="CD230">
        <v>5.1432149999999996</v>
      </c>
      <c r="CE230">
        <v>0.45046199999999997</v>
      </c>
      <c r="CF230">
        <v>19.858329999999999</v>
      </c>
      <c r="CG230">
        <v>0.83248200000000006</v>
      </c>
      <c r="CH230">
        <v>0.52824300000000002</v>
      </c>
      <c r="CI230">
        <v>1.84989</v>
      </c>
      <c r="CJ230">
        <v>43.319459999999999</v>
      </c>
      <c r="CK230">
        <v>159.6968</v>
      </c>
      <c r="CL230">
        <v>11.47307</v>
      </c>
      <c r="CM230">
        <v>80.729039999999998</v>
      </c>
      <c r="CN230">
        <v>172.68360000000001</v>
      </c>
      <c r="CO230">
        <v>2766.4140000000002</v>
      </c>
      <c r="CP230">
        <v>0.50132100000000002</v>
      </c>
      <c r="CQ230">
        <v>66.995440000000002</v>
      </c>
      <c r="CR230">
        <v>10.077830000000001</v>
      </c>
      <c r="CS230">
        <v>7915.2690000000002</v>
      </c>
      <c r="CT230">
        <v>2.3403E-2</v>
      </c>
      <c r="CU230">
        <v>32.187930000000001</v>
      </c>
      <c r="CV230">
        <v>0.23403199999999999</v>
      </c>
      <c r="CW230">
        <v>321.8793</v>
      </c>
      <c r="CX230">
        <v>0</v>
      </c>
      <c r="CY230">
        <v>7.4400999999999995E-2</v>
      </c>
      <c r="CZ230">
        <v>1.7611460000000001</v>
      </c>
      <c r="DA230">
        <v>195.79730000000001</v>
      </c>
      <c r="DB230">
        <v>1.24</v>
      </c>
      <c r="DC230">
        <f t="shared" si="14"/>
        <v>443.69424299999997</v>
      </c>
      <c r="DD230">
        <f t="shared" si="15"/>
        <v>221.84712149999999</v>
      </c>
    </row>
    <row r="231" spans="1:108" x14ac:dyDescent="0.3">
      <c r="A231">
        <v>1992</v>
      </c>
      <c r="B231">
        <v>7</v>
      </c>
      <c r="C231">
        <v>26</v>
      </c>
      <c r="D231">
        <v>5.6940239999999998</v>
      </c>
      <c r="E231">
        <v>37.119280000000003</v>
      </c>
      <c r="F231">
        <v>48.886409999999998</v>
      </c>
      <c r="G231">
        <v>0.67771899999999996</v>
      </c>
      <c r="H231">
        <v>0.40652500000000003</v>
      </c>
      <c r="I231">
        <v>49.270530000000001</v>
      </c>
      <c r="J231">
        <f t="shared" si="12"/>
        <v>606.87879818665238</v>
      </c>
      <c r="K231">
        <v>249.99529999999999</v>
      </c>
      <c r="L231">
        <v>292.23540000000003</v>
      </c>
      <c r="M231">
        <v>8.5699999999999998E-2</v>
      </c>
      <c r="N231">
        <v>24.048120000000001</v>
      </c>
      <c r="O231">
        <f t="shared" si="13"/>
        <v>316.36921999999998</v>
      </c>
      <c r="P231">
        <v>11.389989999999999</v>
      </c>
      <c r="Q231">
        <v>0.80986800000000003</v>
      </c>
      <c r="R231">
        <v>58.464219999999997</v>
      </c>
      <c r="S231">
        <v>56.405560000000001</v>
      </c>
      <c r="T231">
        <v>1.087016</v>
      </c>
      <c r="U231">
        <v>1.788197</v>
      </c>
      <c r="V231">
        <v>0</v>
      </c>
      <c r="W231">
        <v>286.84449999999998</v>
      </c>
      <c r="X231">
        <v>4.1509999999999998E-2</v>
      </c>
      <c r="Y231">
        <v>26.331019999999999</v>
      </c>
      <c r="Z231">
        <v>124.31270000000001</v>
      </c>
      <c r="AA231">
        <v>4.1475710000000001</v>
      </c>
      <c r="AB231">
        <v>57.385509999999996</v>
      </c>
      <c r="AC231">
        <v>143.06360000000001</v>
      </c>
      <c r="AD231">
        <v>3.9008769999999999</v>
      </c>
      <c r="AE231">
        <v>2.3716729999999999</v>
      </c>
      <c r="AF231">
        <v>0.91056199999999998</v>
      </c>
      <c r="AG231">
        <v>12078.29</v>
      </c>
      <c r="AH231">
        <v>0</v>
      </c>
      <c r="AI231">
        <v>14.552809999999999</v>
      </c>
      <c r="AJ231">
        <v>0</v>
      </c>
      <c r="AK231">
        <v>270.9855</v>
      </c>
      <c r="AL231">
        <v>31.316970000000001</v>
      </c>
      <c r="AM231">
        <v>53.513399999999997</v>
      </c>
      <c r="AN231">
        <v>97.968599999999995</v>
      </c>
      <c r="AO231">
        <v>216.1514</v>
      </c>
      <c r="AP231">
        <v>86.025329999999997</v>
      </c>
      <c r="AQ231">
        <v>168.5489</v>
      </c>
      <c r="AR231">
        <v>-69.499499999999998</v>
      </c>
      <c r="AS231">
        <v>1</v>
      </c>
      <c r="AT231">
        <v>0</v>
      </c>
      <c r="AU231">
        <v>1.426599</v>
      </c>
      <c r="AV231">
        <v>1.560006</v>
      </c>
      <c r="AW231">
        <v>1.277E-2</v>
      </c>
      <c r="AX231">
        <v>14.70248</v>
      </c>
      <c r="AY231">
        <v>5.9225E-2</v>
      </c>
      <c r="AZ231">
        <v>12.926460000000001</v>
      </c>
      <c r="BA231">
        <v>5.0126999999999998E-2</v>
      </c>
      <c r="BB231">
        <v>0</v>
      </c>
      <c r="BC231">
        <v>31.076720000000002</v>
      </c>
      <c r="BD231">
        <v>33.856720000000003</v>
      </c>
      <c r="BE231">
        <v>17.2</v>
      </c>
      <c r="BF231">
        <v>6.8</v>
      </c>
      <c r="BG231">
        <v>12</v>
      </c>
      <c r="BH231">
        <v>12.34385</v>
      </c>
      <c r="BI231">
        <v>13.102399999999999</v>
      </c>
      <c r="BJ231">
        <v>11</v>
      </c>
      <c r="BK231">
        <v>0</v>
      </c>
      <c r="BL231">
        <v>9.8812270000000009</v>
      </c>
      <c r="BM231">
        <v>65.538210000000007</v>
      </c>
      <c r="BN231">
        <v>1</v>
      </c>
      <c r="BO231">
        <v>0</v>
      </c>
      <c r="BP231">
        <v>0</v>
      </c>
      <c r="BQ231">
        <v>0</v>
      </c>
      <c r="BR231">
        <v>16.75</v>
      </c>
      <c r="BS231">
        <v>0.159054</v>
      </c>
      <c r="BT231">
        <v>202.47890000000001</v>
      </c>
      <c r="BU231">
        <v>11429.91</v>
      </c>
      <c r="BV231">
        <v>4.0756000000000001E-2</v>
      </c>
      <c r="BW231">
        <v>7.7300000000000003E-4</v>
      </c>
      <c r="BX231">
        <v>1.5641670000000001</v>
      </c>
      <c r="BY231">
        <v>2.9346000000000001E-2</v>
      </c>
      <c r="BZ231">
        <v>1.8762859999999999</v>
      </c>
      <c r="CA231">
        <v>0.90863799999999995</v>
      </c>
      <c r="CB231">
        <v>13.4689</v>
      </c>
      <c r="CC231">
        <v>7.9797859999999998</v>
      </c>
      <c r="CD231">
        <v>5.1383419999999997</v>
      </c>
      <c r="CE231">
        <v>0.44200499999999998</v>
      </c>
      <c r="CF231">
        <v>19.950569999999999</v>
      </c>
      <c r="CG231">
        <v>0.81685300000000005</v>
      </c>
      <c r="CH231">
        <v>0.52737900000000004</v>
      </c>
      <c r="CI231">
        <v>1.846662</v>
      </c>
      <c r="CJ231">
        <v>43.347290000000001</v>
      </c>
      <c r="CK231">
        <v>159.8313</v>
      </c>
      <c r="CL231">
        <v>11.377129999999999</v>
      </c>
      <c r="CM231">
        <v>80.610849999999999</v>
      </c>
      <c r="CN231">
        <v>171.6866</v>
      </c>
      <c r="CO231">
        <v>2764.326</v>
      </c>
      <c r="CP231">
        <v>0.49850899999999998</v>
      </c>
      <c r="CQ231">
        <v>67.000699999999995</v>
      </c>
      <c r="CR231">
        <v>10.032920000000001</v>
      </c>
      <c r="CS231">
        <v>7914.692</v>
      </c>
      <c r="CT231">
        <v>2.3200999999999999E-2</v>
      </c>
      <c r="CU231">
        <v>32.187710000000003</v>
      </c>
      <c r="CV231">
        <v>0.232011</v>
      </c>
      <c r="CW231">
        <v>321.87709999999998</v>
      </c>
      <c r="CX231">
        <v>0</v>
      </c>
      <c r="CY231">
        <v>7.8153E-2</v>
      </c>
      <c r="CZ231">
        <v>1.6461319999999999</v>
      </c>
      <c r="DA231">
        <v>194.029</v>
      </c>
      <c r="DB231">
        <v>1.24</v>
      </c>
      <c r="DC231">
        <f t="shared" si="14"/>
        <v>446.31407100000001</v>
      </c>
      <c r="DD231">
        <f t="shared" si="15"/>
        <v>223.15703550000001</v>
      </c>
    </row>
    <row r="232" spans="1:108" x14ac:dyDescent="0.3">
      <c r="A232">
        <v>1992</v>
      </c>
      <c r="B232">
        <v>8</v>
      </c>
      <c r="C232">
        <v>25</v>
      </c>
      <c r="D232">
        <v>5.6351950000000004</v>
      </c>
      <c r="E232">
        <v>37.20973</v>
      </c>
      <c r="F232">
        <v>48.98245</v>
      </c>
      <c r="G232">
        <v>0.67901</v>
      </c>
      <c r="H232">
        <v>0.40689999999999998</v>
      </c>
      <c r="I232">
        <v>49.464309999999998</v>
      </c>
      <c r="J232">
        <f t="shared" si="12"/>
        <v>610.67023571588584</v>
      </c>
      <c r="K232">
        <v>249.99529999999999</v>
      </c>
      <c r="L232">
        <v>294.12759999999997</v>
      </c>
      <c r="M232">
        <v>8.5699999999999998E-2</v>
      </c>
      <c r="N232">
        <v>24.158100000000001</v>
      </c>
      <c r="O232">
        <f t="shared" si="13"/>
        <v>318.37139999999994</v>
      </c>
      <c r="P232">
        <v>11.27225</v>
      </c>
      <c r="Q232">
        <v>0.79484600000000005</v>
      </c>
      <c r="R232">
        <v>58.842660000000002</v>
      </c>
      <c r="S232">
        <v>56.745170000000002</v>
      </c>
      <c r="T232">
        <v>1.075007</v>
      </c>
      <c r="U232">
        <v>1.7714749999999999</v>
      </c>
      <c r="V232">
        <v>0</v>
      </c>
      <c r="W232">
        <v>288.72120000000001</v>
      </c>
      <c r="X232">
        <v>4.1509999999999998E-2</v>
      </c>
      <c r="Y232">
        <v>26.452780000000001</v>
      </c>
      <c r="Z232">
        <v>123.0382</v>
      </c>
      <c r="AA232">
        <v>4.0647359999999999</v>
      </c>
      <c r="AB232">
        <v>57.760849999999998</v>
      </c>
      <c r="AC232">
        <v>143.92410000000001</v>
      </c>
      <c r="AD232">
        <v>3.7949310000000001</v>
      </c>
      <c r="AE232">
        <v>2.4082699999999999</v>
      </c>
      <c r="AF232">
        <v>0.91076299999999999</v>
      </c>
      <c r="AG232">
        <v>12077.63</v>
      </c>
      <c r="AH232">
        <v>0</v>
      </c>
      <c r="AI232">
        <v>14.55382</v>
      </c>
      <c r="AJ232">
        <v>0</v>
      </c>
      <c r="AK232">
        <v>289.3451</v>
      </c>
      <c r="AL232">
        <v>31.640809999999998</v>
      </c>
      <c r="AM232">
        <v>53.989669999999997</v>
      </c>
      <c r="AN232">
        <v>98.906319999999994</v>
      </c>
      <c r="AO232">
        <v>211.18969999999999</v>
      </c>
      <c r="AP232">
        <v>84.05068</v>
      </c>
      <c r="AQ232">
        <v>160.7576</v>
      </c>
      <c r="AR232">
        <v>-60.795299999999997</v>
      </c>
      <c r="AS232">
        <v>1</v>
      </c>
      <c r="AT232">
        <v>0</v>
      </c>
      <c r="AU232">
        <v>1.1280380000000001</v>
      </c>
      <c r="AV232">
        <v>1.5438890000000001</v>
      </c>
      <c r="AW232">
        <v>1.2638999999999999E-2</v>
      </c>
      <c r="AX232">
        <v>14.650259999999999</v>
      </c>
      <c r="AY232">
        <v>5.7884999999999999E-2</v>
      </c>
      <c r="AZ232">
        <v>12.907159999999999</v>
      </c>
      <c r="BA232">
        <v>4.8968999999999999E-2</v>
      </c>
      <c r="BB232">
        <v>0</v>
      </c>
      <c r="BC232">
        <v>27.176729999999999</v>
      </c>
      <c r="BD232">
        <v>29.86693</v>
      </c>
      <c r="BE232">
        <v>14.8</v>
      </c>
      <c r="BF232">
        <v>8.5</v>
      </c>
      <c r="BG232">
        <v>11.65</v>
      </c>
      <c r="BH232">
        <v>11.234439999999999</v>
      </c>
      <c r="BI232">
        <v>12.3178</v>
      </c>
      <c r="BJ232">
        <v>10.199999999999999</v>
      </c>
      <c r="BK232">
        <v>2.2000000000000002</v>
      </c>
      <c r="BL232">
        <v>11.09778</v>
      </c>
      <c r="BM232">
        <v>77.492540000000005</v>
      </c>
      <c r="BN232">
        <v>1</v>
      </c>
      <c r="BO232">
        <v>0</v>
      </c>
      <c r="BP232">
        <v>0</v>
      </c>
      <c r="BQ232">
        <v>0</v>
      </c>
      <c r="BR232">
        <v>82.55</v>
      </c>
      <c r="BS232">
        <v>1.7925819999999999</v>
      </c>
      <c r="BT232">
        <v>202.3201</v>
      </c>
      <c r="BU232">
        <v>11427.44</v>
      </c>
      <c r="BV232">
        <v>5.3114000000000001E-2</v>
      </c>
      <c r="BW232">
        <v>8.7900000000000001E-4</v>
      </c>
      <c r="BX232">
        <v>2.017363</v>
      </c>
      <c r="BY232">
        <v>3.3417000000000002E-2</v>
      </c>
      <c r="BZ232">
        <v>1.944418</v>
      </c>
      <c r="CA232">
        <v>0.91105899999999995</v>
      </c>
      <c r="CB232">
        <v>14.128590000000001</v>
      </c>
      <c r="CC232">
        <v>8.0142939999999996</v>
      </c>
      <c r="CD232">
        <v>5.1296049999999997</v>
      </c>
      <c r="CE232">
        <v>0.43332500000000002</v>
      </c>
      <c r="CF232">
        <v>20.026240000000001</v>
      </c>
      <c r="CG232">
        <v>0.80081199999999997</v>
      </c>
      <c r="CH232">
        <v>0.52744100000000005</v>
      </c>
      <c r="CI232">
        <v>1.8431869999999999</v>
      </c>
      <c r="CJ232">
        <v>43.412559999999999</v>
      </c>
      <c r="CK232">
        <v>159.9478</v>
      </c>
      <c r="CL232">
        <v>11.282819999999999</v>
      </c>
      <c r="CM232">
        <v>80.482069999999993</v>
      </c>
      <c r="CN232">
        <v>170.7312</v>
      </c>
      <c r="CO232">
        <v>2762.078</v>
      </c>
      <c r="CP232">
        <v>0.49578100000000003</v>
      </c>
      <c r="CQ232">
        <v>67.005960000000002</v>
      </c>
      <c r="CR232">
        <v>9.990259</v>
      </c>
      <c r="CS232">
        <v>7914.0839999999998</v>
      </c>
      <c r="CT232">
        <v>2.3001000000000001E-2</v>
      </c>
      <c r="CU232">
        <v>32.187469999999998</v>
      </c>
      <c r="CV232">
        <v>0.23000699999999999</v>
      </c>
      <c r="CW232">
        <v>321.87470000000002</v>
      </c>
      <c r="CX232">
        <v>0</v>
      </c>
      <c r="CY232">
        <v>6.8710999999999994E-2</v>
      </c>
      <c r="CZ232">
        <v>2.0375030000000001</v>
      </c>
      <c r="DA232">
        <v>197.73169999999999</v>
      </c>
      <c r="DB232">
        <v>1.24</v>
      </c>
      <c r="DC232">
        <f t="shared" si="14"/>
        <v>448.87280799999996</v>
      </c>
      <c r="DD232">
        <f t="shared" si="15"/>
        <v>224.43640399999998</v>
      </c>
    </row>
    <row r="233" spans="1:108" x14ac:dyDescent="0.3">
      <c r="A233">
        <v>1992</v>
      </c>
      <c r="B233">
        <v>9</v>
      </c>
      <c r="C233">
        <v>24</v>
      </c>
      <c r="D233">
        <v>5.6744370000000002</v>
      </c>
      <c r="E233">
        <v>37.325110000000002</v>
      </c>
      <c r="F233">
        <v>49.104900000000001</v>
      </c>
      <c r="G233">
        <v>0.68065200000000003</v>
      </c>
      <c r="H233">
        <v>0.40737000000000001</v>
      </c>
      <c r="I233">
        <v>49.711939999999998</v>
      </c>
      <c r="J233">
        <f t="shared" si="12"/>
        <v>615.52816690475584</v>
      </c>
      <c r="K233">
        <v>249.99529999999999</v>
      </c>
      <c r="L233">
        <v>296.55189999999999</v>
      </c>
      <c r="M233">
        <v>8.5699999999999998E-2</v>
      </c>
      <c r="N233">
        <v>24.320869999999999</v>
      </c>
      <c r="O233">
        <f t="shared" si="13"/>
        <v>320.95846999999998</v>
      </c>
      <c r="P233">
        <v>11.35228</v>
      </c>
      <c r="Q233">
        <v>0.79120199999999996</v>
      </c>
      <c r="R233">
        <v>59.327509999999997</v>
      </c>
      <c r="S233">
        <v>57.231310000000001</v>
      </c>
      <c r="T233">
        <v>1.080999</v>
      </c>
      <c r="U233">
        <v>2.135513</v>
      </c>
      <c r="V233">
        <v>0</v>
      </c>
      <c r="W233">
        <v>290.39449999999999</v>
      </c>
      <c r="X233">
        <v>4.1509999999999998E-2</v>
      </c>
      <c r="Y233">
        <v>26.551580000000001</v>
      </c>
      <c r="Z233">
        <v>123.5018</v>
      </c>
      <c r="AA233">
        <v>3.967641</v>
      </c>
      <c r="AB233">
        <v>58.095500000000001</v>
      </c>
      <c r="AC233">
        <v>144.63759999999999</v>
      </c>
      <c r="AD233">
        <v>3.6762069999999998</v>
      </c>
      <c r="AE233">
        <v>2.3396569999999999</v>
      </c>
      <c r="AF233">
        <v>0.90158099999999997</v>
      </c>
      <c r="AG233">
        <v>12077.45</v>
      </c>
      <c r="AH233">
        <v>0</v>
      </c>
      <c r="AI233">
        <v>14.507910000000001</v>
      </c>
      <c r="AJ233">
        <v>0</v>
      </c>
      <c r="AK233">
        <v>263.53629999999998</v>
      </c>
      <c r="AL233">
        <v>31.826750000000001</v>
      </c>
      <c r="AM233">
        <v>54.315089999999998</v>
      </c>
      <c r="AN233">
        <v>143.64879999999999</v>
      </c>
      <c r="AO233">
        <v>284.1463</v>
      </c>
      <c r="AP233">
        <v>113.08710000000001</v>
      </c>
      <c r="AQ233">
        <v>213.55520000000001</v>
      </c>
      <c r="AR233">
        <v>-68.485699999999994</v>
      </c>
      <c r="AS233">
        <v>1</v>
      </c>
      <c r="AT233">
        <v>0</v>
      </c>
      <c r="AU233">
        <v>1.962494</v>
      </c>
      <c r="AV233">
        <v>1.55464</v>
      </c>
      <c r="AW233">
        <v>1.2687E-2</v>
      </c>
      <c r="AX233">
        <v>14.79579</v>
      </c>
      <c r="AY233">
        <v>5.6616E-2</v>
      </c>
      <c r="AZ233">
        <v>13.06203</v>
      </c>
      <c r="BA233">
        <v>4.7912999999999997E-2</v>
      </c>
      <c r="BB233">
        <v>0</v>
      </c>
      <c r="BC233">
        <v>25.989699999999999</v>
      </c>
      <c r="BD233">
        <v>29.51276</v>
      </c>
      <c r="BE233">
        <v>17.2</v>
      </c>
      <c r="BF233">
        <v>5.4</v>
      </c>
      <c r="BG233">
        <v>11.3</v>
      </c>
      <c r="BH233">
        <v>11.308109999999999</v>
      </c>
      <c r="BI233">
        <v>12.550800000000001</v>
      </c>
      <c r="BJ233">
        <v>16.399999999999999</v>
      </c>
      <c r="BK233">
        <v>4.0999999999999996</v>
      </c>
      <c r="BL233">
        <v>8.969201</v>
      </c>
      <c r="BM233">
        <v>61.677750000000003</v>
      </c>
      <c r="BN233">
        <v>1</v>
      </c>
      <c r="BO233">
        <v>0</v>
      </c>
      <c r="BP233">
        <v>0</v>
      </c>
      <c r="BQ233">
        <v>0</v>
      </c>
      <c r="BR233">
        <v>124</v>
      </c>
      <c r="BS233">
        <v>1.9269210000000001</v>
      </c>
      <c r="BT233">
        <v>202.1343</v>
      </c>
      <c r="BU233">
        <v>11424.24</v>
      </c>
      <c r="BV233">
        <v>3.8355E-2</v>
      </c>
      <c r="BW233">
        <v>9.7099999999999997E-4</v>
      </c>
      <c r="BX233">
        <v>1.458464</v>
      </c>
      <c r="BY233">
        <v>3.6922000000000003E-2</v>
      </c>
      <c r="BZ233">
        <v>1.963022</v>
      </c>
      <c r="CA233">
        <v>0.91854899999999995</v>
      </c>
      <c r="CB233">
        <v>14.496040000000001</v>
      </c>
      <c r="CC233">
        <v>8.0913789999999999</v>
      </c>
      <c r="CD233">
        <v>5.1336490000000001</v>
      </c>
      <c r="CE233">
        <v>0.42588399999999998</v>
      </c>
      <c r="CF233">
        <v>20.149889999999999</v>
      </c>
      <c r="CG233">
        <v>0.78706299999999996</v>
      </c>
      <c r="CH233">
        <v>0.52733200000000002</v>
      </c>
      <c r="CI233">
        <v>1.8408629999999999</v>
      </c>
      <c r="CJ233">
        <v>43.443770000000001</v>
      </c>
      <c r="CK233">
        <v>160.0727</v>
      </c>
      <c r="CL233">
        <v>11.18953</v>
      </c>
      <c r="CM233">
        <v>80.382239999999996</v>
      </c>
      <c r="CN233">
        <v>169.73249999999999</v>
      </c>
      <c r="CO233">
        <v>2760.3159999999998</v>
      </c>
      <c r="CP233">
        <v>0.49287999999999998</v>
      </c>
      <c r="CQ233">
        <v>67.010990000000007</v>
      </c>
      <c r="CR233">
        <v>9.9426880000000004</v>
      </c>
      <c r="CS233">
        <v>7913.558</v>
      </c>
      <c r="CT233">
        <v>2.2801999999999999E-2</v>
      </c>
      <c r="CU233">
        <v>32.187280000000001</v>
      </c>
      <c r="CV233">
        <v>0.228021</v>
      </c>
      <c r="CW233">
        <v>321.87279999999998</v>
      </c>
      <c r="CX233">
        <v>0</v>
      </c>
      <c r="CY233">
        <v>5.5420999999999998E-2</v>
      </c>
      <c r="CZ233">
        <v>1.934879</v>
      </c>
      <c r="DA233">
        <v>171.48</v>
      </c>
      <c r="DB233">
        <v>1.24</v>
      </c>
      <c r="DC233">
        <f t="shared" si="14"/>
        <v>452.87728400000003</v>
      </c>
      <c r="DD233">
        <f t="shared" si="15"/>
        <v>226.43864200000002</v>
      </c>
    </row>
    <row r="234" spans="1:108" x14ac:dyDescent="0.3">
      <c r="A234">
        <v>1992</v>
      </c>
      <c r="B234">
        <v>10</v>
      </c>
      <c r="C234">
        <v>24</v>
      </c>
      <c r="D234">
        <v>5.716971</v>
      </c>
      <c r="E234">
        <v>37.471960000000003</v>
      </c>
      <c r="F234">
        <v>49.260649999999998</v>
      </c>
      <c r="G234">
        <v>0.68273300000000003</v>
      </c>
      <c r="H234">
        <v>0.40797099999999997</v>
      </c>
      <c r="I234">
        <v>50.02778</v>
      </c>
      <c r="J234">
        <f t="shared" si="12"/>
        <v>621.74547368070216</v>
      </c>
      <c r="K234">
        <v>249.99529999999999</v>
      </c>
      <c r="L234">
        <v>299.6542</v>
      </c>
      <c r="M234">
        <v>8.5699999999999998E-2</v>
      </c>
      <c r="N234">
        <v>24.550789999999999</v>
      </c>
      <c r="O234">
        <f t="shared" si="13"/>
        <v>324.29068999999998</v>
      </c>
      <c r="P234">
        <v>11.438179999999999</v>
      </c>
      <c r="Q234">
        <v>0.80139800000000005</v>
      </c>
      <c r="R234">
        <v>59.947969999999998</v>
      </c>
      <c r="S234">
        <v>57.903880000000001</v>
      </c>
      <c r="T234">
        <v>1.105407</v>
      </c>
      <c r="U234">
        <v>2.3208510000000002</v>
      </c>
      <c r="V234">
        <v>0</v>
      </c>
      <c r="W234">
        <v>292.32029999999997</v>
      </c>
      <c r="X234">
        <v>4.1509999999999998E-2</v>
      </c>
      <c r="Y234">
        <v>26.678090000000001</v>
      </c>
      <c r="Z234">
        <v>123.79649999999999</v>
      </c>
      <c r="AA234">
        <v>3.9033169999999999</v>
      </c>
      <c r="AB234">
        <v>58.480670000000003</v>
      </c>
      <c r="AC234">
        <v>145.52799999999999</v>
      </c>
      <c r="AD234">
        <v>3.6422400000000001</v>
      </c>
      <c r="AE234">
        <v>2.829809</v>
      </c>
      <c r="AF234">
        <v>0.88651100000000005</v>
      </c>
      <c r="AG234">
        <v>12077.37</v>
      </c>
      <c r="AH234">
        <v>0</v>
      </c>
      <c r="AI234">
        <v>14.432550000000001</v>
      </c>
      <c r="AJ234">
        <v>0</v>
      </c>
      <c r="AK234">
        <v>283.05090000000001</v>
      </c>
      <c r="AL234">
        <v>32.082500000000003</v>
      </c>
      <c r="AM234">
        <v>54.73415</v>
      </c>
      <c r="AN234">
        <v>144.9631</v>
      </c>
      <c r="AO234">
        <v>314.90159999999997</v>
      </c>
      <c r="AP234">
        <v>125.32729999999999</v>
      </c>
      <c r="AQ234">
        <v>220.49299999999999</v>
      </c>
      <c r="AR234">
        <v>-73.955399999999997</v>
      </c>
      <c r="AS234">
        <v>1</v>
      </c>
      <c r="AT234">
        <v>0</v>
      </c>
      <c r="AU234">
        <v>2.4849070000000002</v>
      </c>
      <c r="AV234">
        <v>1.5662940000000001</v>
      </c>
      <c r="AW234">
        <v>1.2716E-2</v>
      </c>
      <c r="AX234">
        <v>15.12092</v>
      </c>
      <c r="AY234">
        <v>5.6343999999999998E-2</v>
      </c>
      <c r="AZ234">
        <v>13.365539999999999</v>
      </c>
      <c r="BA234">
        <v>4.7787999999999997E-2</v>
      </c>
      <c r="BB234">
        <v>0</v>
      </c>
      <c r="BC234">
        <v>43.036630000000002</v>
      </c>
      <c r="BD234">
        <v>46.86853</v>
      </c>
      <c r="BE234">
        <v>20.8</v>
      </c>
      <c r="BF234">
        <v>12.7</v>
      </c>
      <c r="BG234">
        <v>16.75</v>
      </c>
      <c r="BH234">
        <v>15.169040000000001</v>
      </c>
      <c r="BI234">
        <v>17.608599999999999</v>
      </c>
      <c r="BJ234">
        <v>16.2</v>
      </c>
      <c r="BK234">
        <v>11</v>
      </c>
      <c r="BL234">
        <v>14.685079999999999</v>
      </c>
      <c r="BM234">
        <v>72.931880000000007</v>
      </c>
      <c r="BN234">
        <v>1</v>
      </c>
      <c r="BO234">
        <v>0</v>
      </c>
      <c r="BP234">
        <v>0</v>
      </c>
      <c r="BQ234">
        <v>0</v>
      </c>
      <c r="BR234">
        <v>228</v>
      </c>
      <c r="BS234">
        <v>2.0004689999999998</v>
      </c>
      <c r="BT234">
        <v>201.87700000000001</v>
      </c>
      <c r="BU234">
        <v>11420.21</v>
      </c>
      <c r="BV234">
        <v>2.9398000000000001E-2</v>
      </c>
      <c r="BW234">
        <v>8.8500000000000004E-4</v>
      </c>
      <c r="BX234">
        <v>1.1144989999999999</v>
      </c>
      <c r="BY234">
        <v>3.3646000000000002E-2</v>
      </c>
      <c r="BZ234">
        <v>1.97698</v>
      </c>
      <c r="CA234">
        <v>0.91826700000000006</v>
      </c>
      <c r="CB234">
        <v>14.77848</v>
      </c>
      <c r="CC234">
        <v>8.0949340000000003</v>
      </c>
      <c r="CD234">
        <v>5.1172029999999999</v>
      </c>
      <c r="CE234">
        <v>0.41711500000000001</v>
      </c>
      <c r="CF234">
        <v>20.189679999999999</v>
      </c>
      <c r="CG234">
        <v>0.77086399999999999</v>
      </c>
      <c r="CH234">
        <v>0.52658499999999997</v>
      </c>
      <c r="CI234">
        <v>1.8371200000000001</v>
      </c>
      <c r="CJ234">
        <v>43.358840000000001</v>
      </c>
      <c r="CK234">
        <v>160.09909999999999</v>
      </c>
      <c r="CL234">
        <v>11.098549999999999</v>
      </c>
      <c r="CM234">
        <v>80.238799999999998</v>
      </c>
      <c r="CN234">
        <v>168.8647</v>
      </c>
      <c r="CO234">
        <v>2757.8989999999999</v>
      </c>
      <c r="CP234">
        <v>0.49032199999999998</v>
      </c>
      <c r="CQ234">
        <v>67.016139999999993</v>
      </c>
      <c r="CR234">
        <v>9.9046459999999996</v>
      </c>
      <c r="CS234">
        <v>7912.8909999999996</v>
      </c>
      <c r="CT234">
        <v>2.2605E-2</v>
      </c>
      <c r="CU234">
        <v>32.187019999999997</v>
      </c>
      <c r="CV234">
        <v>0.226052</v>
      </c>
      <c r="CW234">
        <v>321.87020000000001</v>
      </c>
      <c r="CX234">
        <v>0</v>
      </c>
      <c r="CY234">
        <v>0.11254500000000001</v>
      </c>
      <c r="CZ234">
        <v>1.902736</v>
      </c>
      <c r="DA234">
        <v>190.1669</v>
      </c>
      <c r="DB234">
        <v>1.24</v>
      </c>
      <c r="DC234">
        <f t="shared" si="14"/>
        <v>457.80837600000001</v>
      </c>
      <c r="DD234">
        <f t="shared" si="15"/>
        <v>228.904188</v>
      </c>
    </row>
    <row r="235" spans="1:108" x14ac:dyDescent="0.3">
      <c r="A235">
        <v>1992</v>
      </c>
      <c r="B235">
        <v>11</v>
      </c>
      <c r="C235">
        <v>23</v>
      </c>
      <c r="D235">
        <v>5.7878610000000004</v>
      </c>
      <c r="E235">
        <v>37.64432</v>
      </c>
      <c r="F235">
        <v>49.443300000000001</v>
      </c>
      <c r="G235">
        <v>0.685164</v>
      </c>
      <c r="H235">
        <v>0.40867300000000001</v>
      </c>
      <c r="I235">
        <v>50.399450000000002</v>
      </c>
      <c r="J235">
        <f t="shared" si="12"/>
        <v>629.09216330390302</v>
      </c>
      <c r="K235">
        <v>249.99529999999999</v>
      </c>
      <c r="L235">
        <v>303.31950000000001</v>
      </c>
      <c r="M235">
        <v>8.5699999999999998E-2</v>
      </c>
      <c r="N235">
        <v>24.83616</v>
      </c>
      <c r="O235">
        <f t="shared" si="13"/>
        <v>328.24135999999999</v>
      </c>
      <c r="P235">
        <v>11.58067</v>
      </c>
      <c r="Q235">
        <v>0.822376</v>
      </c>
      <c r="R235">
        <v>60.681040000000003</v>
      </c>
      <c r="S235">
        <v>58.730350000000001</v>
      </c>
      <c r="T235">
        <v>1.141756</v>
      </c>
      <c r="U235">
        <v>2.4779499999999999</v>
      </c>
      <c r="V235">
        <v>0</v>
      </c>
      <c r="W235">
        <v>295.04559999999998</v>
      </c>
      <c r="X235">
        <v>4.1509999999999998E-2</v>
      </c>
      <c r="Y235">
        <v>26.892849999999999</v>
      </c>
      <c r="Z235">
        <v>124.8535</v>
      </c>
      <c r="AA235">
        <v>3.9224160000000001</v>
      </c>
      <c r="AB235">
        <v>59.025730000000003</v>
      </c>
      <c r="AC235">
        <v>146.98179999999999</v>
      </c>
      <c r="AD235">
        <v>3.7681360000000002</v>
      </c>
      <c r="AE235">
        <v>3.088473</v>
      </c>
      <c r="AF235">
        <v>0.87530699999999995</v>
      </c>
      <c r="AG235">
        <v>12077.23</v>
      </c>
      <c r="AH235">
        <v>0</v>
      </c>
      <c r="AI235">
        <v>14.37654</v>
      </c>
      <c r="AJ235">
        <v>0</v>
      </c>
      <c r="AK235">
        <v>292.95310000000001</v>
      </c>
      <c r="AL235">
        <v>32.234920000000002</v>
      </c>
      <c r="AM235">
        <v>54.958649999999999</v>
      </c>
      <c r="AN235">
        <v>203.36529999999999</v>
      </c>
      <c r="AO235">
        <v>417.03109999999998</v>
      </c>
      <c r="AP235">
        <v>165.97460000000001</v>
      </c>
      <c r="AQ235">
        <v>289.38479999999998</v>
      </c>
      <c r="AR235">
        <v>-83.934299999999993</v>
      </c>
      <c r="AS235">
        <v>1</v>
      </c>
      <c r="AT235">
        <v>0</v>
      </c>
      <c r="AU235">
        <v>3.2160099999999998</v>
      </c>
      <c r="AV235">
        <v>1.585715</v>
      </c>
      <c r="AW235">
        <v>1.2822999999999999E-2</v>
      </c>
      <c r="AX235">
        <v>15.55674</v>
      </c>
      <c r="AY235">
        <v>5.8189999999999999E-2</v>
      </c>
      <c r="AZ235">
        <v>13.75596</v>
      </c>
      <c r="BA235">
        <v>4.9597000000000002E-2</v>
      </c>
      <c r="BB235">
        <v>0</v>
      </c>
      <c r="BC235">
        <v>45.606000000000002</v>
      </c>
      <c r="BD235">
        <v>50.661239999999999</v>
      </c>
      <c r="BE235">
        <v>18.899999999999999</v>
      </c>
      <c r="BF235">
        <v>13.3</v>
      </c>
      <c r="BG235">
        <v>16.100000000000001</v>
      </c>
      <c r="BH235">
        <v>16.347339999999999</v>
      </c>
      <c r="BI235">
        <v>16.6936</v>
      </c>
      <c r="BJ235">
        <v>24.3</v>
      </c>
      <c r="BK235">
        <v>0</v>
      </c>
      <c r="BL235">
        <v>15.272869999999999</v>
      </c>
      <c r="BM235">
        <v>80.373549999999994</v>
      </c>
      <c r="BN235">
        <v>1</v>
      </c>
      <c r="BO235">
        <v>0</v>
      </c>
      <c r="BP235">
        <v>0</v>
      </c>
      <c r="BQ235">
        <v>0</v>
      </c>
      <c r="BR235">
        <v>408.7</v>
      </c>
      <c r="BS235">
        <v>0.205289</v>
      </c>
      <c r="BT235">
        <v>201.47130000000001</v>
      </c>
      <c r="BU235">
        <v>11413.67</v>
      </c>
      <c r="BV235">
        <v>1.6784E-2</v>
      </c>
      <c r="BW235">
        <v>7.1400000000000001E-4</v>
      </c>
      <c r="BX235">
        <v>0.63630699999999996</v>
      </c>
      <c r="BY235">
        <v>2.7144000000000001E-2</v>
      </c>
      <c r="BZ235">
        <v>1.953368</v>
      </c>
      <c r="CA235">
        <v>0.90865399999999996</v>
      </c>
      <c r="CB235">
        <v>14.77356</v>
      </c>
      <c r="CC235">
        <v>8.0078870000000002</v>
      </c>
      <c r="CD235">
        <v>5.061045</v>
      </c>
      <c r="CE235">
        <v>0.405669</v>
      </c>
      <c r="CF235">
        <v>20.069279999999999</v>
      </c>
      <c r="CG235">
        <v>0.74973500000000004</v>
      </c>
      <c r="CH235">
        <v>0.52470300000000003</v>
      </c>
      <c r="CI235">
        <v>1.831502</v>
      </c>
      <c r="CJ235">
        <v>43.120539999999998</v>
      </c>
      <c r="CK235">
        <v>159.69450000000001</v>
      </c>
      <c r="CL235">
        <v>11.010590000000001</v>
      </c>
      <c r="CM235">
        <v>80.040689999999998</v>
      </c>
      <c r="CN235">
        <v>168.2312</v>
      </c>
      <c r="CO235">
        <v>2754.3690000000001</v>
      </c>
      <c r="CP235">
        <v>0.48841200000000001</v>
      </c>
      <c r="CQ235">
        <v>67.020150000000001</v>
      </c>
      <c r="CR235">
        <v>9.8847699999999996</v>
      </c>
      <c r="CS235">
        <v>7911.8950000000004</v>
      </c>
      <c r="CT235">
        <v>2.2409999999999999E-2</v>
      </c>
      <c r="CU235">
        <v>32.186599999999999</v>
      </c>
      <c r="CV235">
        <v>0.22409799999999999</v>
      </c>
      <c r="CW235">
        <v>321.86599999999999</v>
      </c>
      <c r="CX235">
        <v>0</v>
      </c>
      <c r="CY235">
        <v>0.125055</v>
      </c>
      <c r="CZ235">
        <v>1.679244</v>
      </c>
      <c r="DA235">
        <v>176.8655</v>
      </c>
      <c r="DB235">
        <v>1.24</v>
      </c>
      <c r="DC235">
        <f t="shared" si="14"/>
        <v>463.67550199999999</v>
      </c>
      <c r="DD235">
        <f t="shared" si="15"/>
        <v>231.837751</v>
      </c>
    </row>
    <row r="236" spans="1:108" x14ac:dyDescent="0.3">
      <c r="A236">
        <v>1992</v>
      </c>
      <c r="B236">
        <v>12</v>
      </c>
      <c r="C236">
        <v>23</v>
      </c>
      <c r="D236">
        <v>5.8675769999999998</v>
      </c>
      <c r="E236">
        <v>37.83249</v>
      </c>
      <c r="F236">
        <v>49.642510000000001</v>
      </c>
      <c r="G236">
        <v>0.68780300000000005</v>
      </c>
      <c r="H236">
        <v>0.409437</v>
      </c>
      <c r="I236">
        <v>50.80641</v>
      </c>
      <c r="J236">
        <f t="shared" si="12"/>
        <v>637.17389382037607</v>
      </c>
      <c r="K236">
        <v>249.99529999999999</v>
      </c>
      <c r="L236">
        <v>307.35120000000001</v>
      </c>
      <c r="M236">
        <v>8.5699999999999998E-2</v>
      </c>
      <c r="N236">
        <v>25.157170000000001</v>
      </c>
      <c r="O236">
        <f t="shared" si="13"/>
        <v>332.59406999999999</v>
      </c>
      <c r="P236">
        <v>11.74051</v>
      </c>
      <c r="Q236">
        <v>0.84979400000000005</v>
      </c>
      <c r="R236">
        <v>61.487389999999998</v>
      </c>
      <c r="S236">
        <v>59.655740000000002</v>
      </c>
      <c r="T236">
        <v>1.1830309999999999</v>
      </c>
      <c r="U236">
        <v>2.5804100000000001</v>
      </c>
      <c r="V236">
        <v>0</v>
      </c>
      <c r="W236">
        <v>297.67860000000002</v>
      </c>
      <c r="X236">
        <v>4.1509999999999998E-2</v>
      </c>
      <c r="Y236">
        <v>27.09665</v>
      </c>
      <c r="Z236">
        <v>125.8459</v>
      </c>
      <c r="AA236">
        <v>3.9327390000000002</v>
      </c>
      <c r="AB236">
        <v>59.552320000000002</v>
      </c>
      <c r="AC236">
        <v>148.36539999999999</v>
      </c>
      <c r="AD236">
        <v>3.8349519999999999</v>
      </c>
      <c r="AE236">
        <v>2.843356</v>
      </c>
      <c r="AF236">
        <v>0.85901700000000003</v>
      </c>
      <c r="AG236">
        <v>12077.3</v>
      </c>
      <c r="AH236">
        <v>0</v>
      </c>
      <c r="AI236">
        <v>14.29509</v>
      </c>
      <c r="AJ236">
        <v>0</v>
      </c>
      <c r="AK236">
        <v>276.93</v>
      </c>
      <c r="AL236">
        <v>32.464930000000003</v>
      </c>
      <c r="AM236">
        <v>55.289580000000001</v>
      </c>
      <c r="AN236">
        <v>203.0461</v>
      </c>
      <c r="AO236">
        <v>389.56900000000002</v>
      </c>
      <c r="AP236">
        <v>155.0453</v>
      </c>
      <c r="AQ236">
        <v>275.42939999999999</v>
      </c>
      <c r="AR236">
        <v>-70.435500000000005</v>
      </c>
      <c r="AS236">
        <v>1</v>
      </c>
      <c r="AT236">
        <v>0</v>
      </c>
      <c r="AU236">
        <v>3.7145549999999998</v>
      </c>
      <c r="AV236">
        <v>1.6075550000000001</v>
      </c>
      <c r="AW236">
        <v>1.2926E-2</v>
      </c>
      <c r="AX236">
        <v>16.028510000000001</v>
      </c>
      <c r="AY236">
        <v>5.9339999999999997E-2</v>
      </c>
      <c r="AZ236">
        <v>14.16797</v>
      </c>
      <c r="BA236">
        <v>5.0720000000000001E-2</v>
      </c>
      <c r="BB236">
        <v>0</v>
      </c>
      <c r="BC236">
        <v>29.529789999999998</v>
      </c>
      <c r="BD236">
        <v>34.229489999999998</v>
      </c>
      <c r="BE236">
        <v>22.8</v>
      </c>
      <c r="BF236">
        <v>13.2</v>
      </c>
      <c r="BG236">
        <v>18</v>
      </c>
      <c r="BH236">
        <v>17.51052</v>
      </c>
      <c r="BI236">
        <v>19.017600000000002</v>
      </c>
      <c r="BJ236">
        <v>23.2</v>
      </c>
      <c r="BK236">
        <v>0</v>
      </c>
      <c r="BL236">
        <v>15.173489999999999</v>
      </c>
      <c r="BM236">
        <v>68.983829999999998</v>
      </c>
      <c r="BN236">
        <v>1</v>
      </c>
      <c r="BO236">
        <v>0</v>
      </c>
      <c r="BP236">
        <v>0</v>
      </c>
      <c r="BQ236">
        <v>0</v>
      </c>
      <c r="BR236">
        <v>625.15</v>
      </c>
      <c r="BS236">
        <v>0.17341200000000001</v>
      </c>
      <c r="BT236">
        <v>201.2251</v>
      </c>
      <c r="BU236">
        <v>11408.08</v>
      </c>
      <c r="BV236">
        <v>9.4179999999999993E-3</v>
      </c>
      <c r="BW236">
        <v>6.4199999999999999E-4</v>
      </c>
      <c r="BX236">
        <v>0.35702800000000001</v>
      </c>
      <c r="BY236">
        <v>2.4371E-2</v>
      </c>
      <c r="BZ236">
        <v>1.931168</v>
      </c>
      <c r="CA236">
        <v>0.92233600000000004</v>
      </c>
      <c r="CB236">
        <v>14.77556</v>
      </c>
      <c r="CC236">
        <v>8.1251890000000007</v>
      </c>
      <c r="CD236">
        <v>5.0033469999999998</v>
      </c>
      <c r="CE236">
        <v>0.39822400000000002</v>
      </c>
      <c r="CF236">
        <v>19.938859999999998</v>
      </c>
      <c r="CG236">
        <v>0.73606000000000005</v>
      </c>
      <c r="CH236">
        <v>0.52044500000000005</v>
      </c>
      <c r="CI236">
        <v>1.8300989999999999</v>
      </c>
      <c r="CJ236">
        <v>42.589309999999998</v>
      </c>
      <c r="CK236">
        <v>158.0223</v>
      </c>
      <c r="CL236">
        <v>10.923349999999999</v>
      </c>
      <c r="CM236">
        <v>79.969430000000003</v>
      </c>
      <c r="CN236">
        <v>167.61920000000001</v>
      </c>
      <c r="CO236">
        <v>2752.9960000000001</v>
      </c>
      <c r="CP236">
        <v>0.486572</v>
      </c>
      <c r="CQ236">
        <v>67.0214</v>
      </c>
      <c r="CR236">
        <v>9.8666669999999996</v>
      </c>
      <c r="CS236">
        <v>7910.9160000000002</v>
      </c>
      <c r="CT236">
        <v>2.2216E-2</v>
      </c>
      <c r="CU236">
        <v>32.186480000000003</v>
      </c>
      <c r="CV236">
        <v>0.222161</v>
      </c>
      <c r="CW236">
        <v>321.8648</v>
      </c>
      <c r="CX236">
        <v>0</v>
      </c>
      <c r="CY236">
        <v>2.5645999999999999E-2</v>
      </c>
      <c r="CZ236">
        <v>0.91067399999999998</v>
      </c>
      <c r="DA236">
        <v>79.561009999999996</v>
      </c>
      <c r="DB236">
        <v>1.24</v>
      </c>
      <c r="DC236">
        <f t="shared" si="14"/>
        <v>470.09094499999992</v>
      </c>
      <c r="DD236">
        <f t="shared" si="15"/>
        <v>235.04547249999996</v>
      </c>
    </row>
    <row r="237" spans="1:108" x14ac:dyDescent="0.3">
      <c r="A237">
        <v>1993</v>
      </c>
      <c r="B237">
        <v>1</v>
      </c>
      <c r="C237">
        <v>22</v>
      </c>
      <c r="D237">
        <v>5.8012600000000001</v>
      </c>
      <c r="E237">
        <v>37.939459999999997</v>
      </c>
      <c r="F237">
        <v>49.755679999999998</v>
      </c>
      <c r="G237">
        <v>0.68929600000000002</v>
      </c>
      <c r="H237">
        <v>0.409889</v>
      </c>
      <c r="I237">
        <v>51.0383</v>
      </c>
      <c r="J237">
        <f t="shared" si="12"/>
        <v>641.79652126507585</v>
      </c>
      <c r="K237">
        <v>249.99529999999999</v>
      </c>
      <c r="L237">
        <v>309.6123</v>
      </c>
      <c r="M237">
        <v>0.15875500000000001</v>
      </c>
      <c r="N237">
        <v>25.307549999999999</v>
      </c>
      <c r="O237">
        <f t="shared" si="13"/>
        <v>335.07860499999998</v>
      </c>
      <c r="P237">
        <v>11.590909999999999</v>
      </c>
      <c r="Q237">
        <v>0.82627399999999995</v>
      </c>
      <c r="R237">
        <v>61.954210000000003</v>
      </c>
      <c r="S237">
        <v>60.107019999999999</v>
      </c>
      <c r="T237">
        <v>1.1645319999999999</v>
      </c>
      <c r="U237">
        <v>2.9636900000000002</v>
      </c>
      <c r="V237">
        <v>0</v>
      </c>
      <c r="W237">
        <v>299.41980000000001</v>
      </c>
      <c r="X237">
        <v>7.6866000000000004E-2</v>
      </c>
      <c r="Y237">
        <v>27.208680000000001</v>
      </c>
      <c r="Z237">
        <v>123.99720000000001</v>
      </c>
      <c r="AA237">
        <v>3.790953</v>
      </c>
      <c r="AB237">
        <v>59.914700000000003</v>
      </c>
      <c r="AC237">
        <v>149.16239999999999</v>
      </c>
      <c r="AD237">
        <v>3.7154699999999998</v>
      </c>
      <c r="AE237">
        <v>4.8380390000000002</v>
      </c>
      <c r="AF237">
        <v>0.85255800000000004</v>
      </c>
      <c r="AG237">
        <v>12077.45</v>
      </c>
      <c r="AH237">
        <v>0</v>
      </c>
      <c r="AI237">
        <v>14.262790000000001</v>
      </c>
      <c r="AJ237">
        <v>0</v>
      </c>
      <c r="AK237">
        <v>191.89709999999999</v>
      </c>
      <c r="AL237">
        <v>31.225180000000002</v>
      </c>
      <c r="AM237">
        <v>53.713990000000003</v>
      </c>
      <c r="AN237">
        <v>43.059550000000002</v>
      </c>
      <c r="AO237">
        <v>125.7548</v>
      </c>
      <c r="AP237">
        <v>50.049579999999999</v>
      </c>
      <c r="AQ237">
        <v>76.701070000000001</v>
      </c>
      <c r="AR237">
        <v>-33.012799999999999</v>
      </c>
      <c r="AS237">
        <v>1</v>
      </c>
      <c r="AT237">
        <v>0</v>
      </c>
      <c r="AU237">
        <v>1.109971</v>
      </c>
      <c r="AV237">
        <v>13.66268</v>
      </c>
      <c r="AW237">
        <v>0.109613</v>
      </c>
      <c r="AX237">
        <v>28.78623</v>
      </c>
      <c r="AY237">
        <v>0.158555</v>
      </c>
      <c r="AZ237">
        <v>26.10943</v>
      </c>
      <c r="BA237">
        <v>0.14627899999999999</v>
      </c>
      <c r="BB237">
        <v>0</v>
      </c>
      <c r="BC237">
        <v>32.016869999999997</v>
      </c>
      <c r="BD237">
        <v>33.502890000000001</v>
      </c>
      <c r="BE237">
        <v>24.7</v>
      </c>
      <c r="BF237">
        <v>12.6</v>
      </c>
      <c r="BG237">
        <v>18.649999999999999</v>
      </c>
      <c r="BH237">
        <v>18.327259999999999</v>
      </c>
      <c r="BI237">
        <v>19.932600000000001</v>
      </c>
      <c r="BJ237">
        <v>23.4</v>
      </c>
      <c r="BK237">
        <v>0</v>
      </c>
      <c r="BL237">
        <v>14.58907</v>
      </c>
      <c r="BM237">
        <v>62.660110000000003</v>
      </c>
      <c r="BN237">
        <v>0.25673200000000002</v>
      </c>
      <c r="BO237">
        <v>0</v>
      </c>
      <c r="BP237">
        <v>0</v>
      </c>
      <c r="BQ237">
        <v>0</v>
      </c>
      <c r="BR237">
        <v>869.4</v>
      </c>
      <c r="BS237">
        <v>0.18427399999999999</v>
      </c>
      <c r="BT237">
        <v>201.17169999999999</v>
      </c>
      <c r="BU237">
        <v>11405.17</v>
      </c>
      <c r="BV237">
        <v>3.1495000000000002E-2</v>
      </c>
      <c r="BW237">
        <v>6.3100000000000005E-4</v>
      </c>
      <c r="BX237">
        <v>1.2236290000000001</v>
      </c>
      <c r="BY237">
        <v>2.4102999999999999E-2</v>
      </c>
      <c r="BZ237">
        <v>1.9998610000000001</v>
      </c>
      <c r="CA237">
        <v>0.94896499999999995</v>
      </c>
      <c r="CB237">
        <v>15.37809</v>
      </c>
      <c r="CC237">
        <v>8.3570209999999996</v>
      </c>
      <c r="CD237">
        <v>4.9687460000000003</v>
      </c>
      <c r="CE237">
        <v>0.39341399999999999</v>
      </c>
      <c r="CF237">
        <v>19.896329999999999</v>
      </c>
      <c r="CG237">
        <v>0.72719699999999998</v>
      </c>
      <c r="CH237">
        <v>0.51760700000000004</v>
      </c>
      <c r="CI237">
        <v>1.8298179999999999</v>
      </c>
      <c r="CJ237">
        <v>41.940820000000002</v>
      </c>
      <c r="CK237">
        <v>156.0291</v>
      </c>
      <c r="CL237">
        <v>10.836</v>
      </c>
      <c r="CM237">
        <v>79.925889999999995</v>
      </c>
      <c r="CN237">
        <v>166.8888</v>
      </c>
      <c r="CO237">
        <v>2752.26</v>
      </c>
      <c r="CP237">
        <v>0.48441699999999999</v>
      </c>
      <c r="CQ237">
        <v>67.026390000000006</v>
      </c>
      <c r="CR237">
        <v>9.8392199999999992</v>
      </c>
      <c r="CS237">
        <v>7910.5169999999998</v>
      </c>
      <c r="CT237">
        <v>2.2023999999999998E-2</v>
      </c>
      <c r="CU237">
        <v>32.186430000000001</v>
      </c>
      <c r="CV237">
        <v>0.22024199999999999</v>
      </c>
      <c r="CW237">
        <v>321.86430000000001</v>
      </c>
      <c r="CX237">
        <v>0</v>
      </c>
      <c r="CY237">
        <v>8.5679999999999992E-3</v>
      </c>
      <c r="CZ237">
        <v>0.77868800000000005</v>
      </c>
      <c r="DA237">
        <v>19.42858</v>
      </c>
      <c r="DB237">
        <v>1.24</v>
      </c>
      <c r="DC237">
        <f t="shared" si="14"/>
        <v>473.68524099999996</v>
      </c>
      <c r="DD237">
        <f t="shared" si="15"/>
        <v>236.84262049999998</v>
      </c>
    </row>
    <row r="238" spans="1:108" x14ac:dyDescent="0.3">
      <c r="A238">
        <v>1993</v>
      </c>
      <c r="B238">
        <v>2</v>
      </c>
      <c r="C238">
        <v>21</v>
      </c>
      <c r="D238">
        <v>5.6970450000000001</v>
      </c>
      <c r="E238">
        <v>38.038260000000001</v>
      </c>
      <c r="F238">
        <v>49.860140000000001</v>
      </c>
      <c r="G238">
        <v>0.69067100000000003</v>
      </c>
      <c r="H238">
        <v>0.41026800000000002</v>
      </c>
      <c r="I238">
        <v>51.252850000000002</v>
      </c>
      <c r="J238">
        <f t="shared" si="12"/>
        <v>646.08466254093412</v>
      </c>
      <c r="K238">
        <v>249.99529999999999</v>
      </c>
      <c r="L238">
        <v>311.78489999999999</v>
      </c>
      <c r="M238">
        <v>0.15875500000000001</v>
      </c>
      <c r="N238">
        <v>25.44145</v>
      </c>
      <c r="O238">
        <f t="shared" si="13"/>
        <v>337.38510499999995</v>
      </c>
      <c r="P238">
        <v>11.399889999999999</v>
      </c>
      <c r="Q238">
        <v>0.79938299999999995</v>
      </c>
      <c r="R238">
        <v>62.388730000000002</v>
      </c>
      <c r="S238">
        <v>60.512410000000003</v>
      </c>
      <c r="T238">
        <v>1.1488400000000001</v>
      </c>
      <c r="U238">
        <v>2.6697329999999999</v>
      </c>
      <c r="V238">
        <v>0</v>
      </c>
      <c r="W238">
        <v>303.0634</v>
      </c>
      <c r="X238">
        <v>7.6866000000000004E-2</v>
      </c>
      <c r="Y238">
        <v>27.523679999999999</v>
      </c>
      <c r="Z238">
        <v>122.8279</v>
      </c>
      <c r="AA238">
        <v>3.830292</v>
      </c>
      <c r="AB238">
        <v>60.643419999999999</v>
      </c>
      <c r="AC238">
        <v>151.2559</v>
      </c>
      <c r="AD238">
        <v>4.0186440000000001</v>
      </c>
      <c r="AE238">
        <v>4.5551320000000004</v>
      </c>
      <c r="AF238">
        <v>0.87210399999999999</v>
      </c>
      <c r="AG238">
        <v>12077.51</v>
      </c>
      <c r="AH238">
        <v>0</v>
      </c>
      <c r="AI238">
        <v>14.360519999999999</v>
      </c>
      <c r="AJ238">
        <v>0</v>
      </c>
      <c r="AK238">
        <v>282.61450000000002</v>
      </c>
      <c r="AL238">
        <v>30.413969999999999</v>
      </c>
      <c r="AM238">
        <v>51.979950000000002</v>
      </c>
      <c r="AN238">
        <v>146.2028</v>
      </c>
      <c r="AO238">
        <v>367.78890000000001</v>
      </c>
      <c r="AP238">
        <v>146.37700000000001</v>
      </c>
      <c r="AQ238">
        <v>246.3913</v>
      </c>
      <c r="AR238">
        <v>-98.349599999999995</v>
      </c>
      <c r="AS238">
        <v>1</v>
      </c>
      <c r="AT238">
        <v>0</v>
      </c>
      <c r="AU238">
        <v>3.9129290000000001</v>
      </c>
      <c r="AV238">
        <v>1.5608340000000001</v>
      </c>
      <c r="AW238">
        <v>1.2607999999999999E-2</v>
      </c>
      <c r="AX238">
        <v>15.644119999999999</v>
      </c>
      <c r="AY238">
        <v>6.0926000000000001E-2</v>
      </c>
      <c r="AZ238">
        <v>13.894579999999999</v>
      </c>
      <c r="BA238">
        <v>5.2561999999999998E-2</v>
      </c>
      <c r="BB238">
        <v>0</v>
      </c>
      <c r="BC238">
        <v>73.37021</v>
      </c>
      <c r="BD238">
        <v>77.78492</v>
      </c>
      <c r="BE238">
        <v>24</v>
      </c>
      <c r="BF238">
        <v>15.6</v>
      </c>
      <c r="BG238">
        <v>19.8</v>
      </c>
      <c r="BH238">
        <v>20.688890000000001</v>
      </c>
      <c r="BI238">
        <v>20.6904</v>
      </c>
      <c r="BJ238">
        <v>24.5</v>
      </c>
      <c r="BK238">
        <v>0</v>
      </c>
      <c r="BL238">
        <v>17.721800000000002</v>
      </c>
      <c r="BM238">
        <v>72.63552</v>
      </c>
      <c r="BN238">
        <v>1</v>
      </c>
      <c r="BO238">
        <v>0</v>
      </c>
      <c r="BP238">
        <v>0</v>
      </c>
      <c r="BQ238">
        <v>0</v>
      </c>
      <c r="BR238">
        <v>1186.4000000000001</v>
      </c>
      <c r="BS238">
        <v>0.33513799999999999</v>
      </c>
      <c r="BT238">
        <v>200.61930000000001</v>
      </c>
      <c r="BU238">
        <v>11399.78</v>
      </c>
      <c r="BV238">
        <v>4.0292000000000001E-2</v>
      </c>
      <c r="BW238">
        <v>5.5800000000000001E-4</v>
      </c>
      <c r="BX238">
        <v>1.556794</v>
      </c>
      <c r="BY238">
        <v>2.1434000000000002E-2</v>
      </c>
      <c r="BZ238">
        <v>2.0039030000000002</v>
      </c>
      <c r="CA238">
        <v>0.92413599999999996</v>
      </c>
      <c r="CB238">
        <v>15.430110000000001</v>
      </c>
      <c r="CC238">
        <v>8.1384740000000004</v>
      </c>
      <c r="CD238">
        <v>4.8451259999999996</v>
      </c>
      <c r="CE238">
        <v>0.38037500000000002</v>
      </c>
      <c r="CF238">
        <v>19.49549</v>
      </c>
      <c r="CG238">
        <v>0.70303499999999997</v>
      </c>
      <c r="CH238">
        <v>0.52393100000000004</v>
      </c>
      <c r="CI238">
        <v>1.8204720000000001</v>
      </c>
      <c r="CJ238">
        <v>42.346679999999999</v>
      </c>
      <c r="CK238">
        <v>156.94569999999999</v>
      </c>
      <c r="CL238">
        <v>10.755420000000001</v>
      </c>
      <c r="CM238">
        <v>79.598500000000001</v>
      </c>
      <c r="CN238">
        <v>166.6721</v>
      </c>
      <c r="CO238">
        <v>2746.6260000000002</v>
      </c>
      <c r="CP238">
        <v>0.483686</v>
      </c>
      <c r="CQ238">
        <v>67.035290000000003</v>
      </c>
      <c r="CR238">
        <v>9.8519679999999994</v>
      </c>
      <c r="CS238">
        <v>7909.7849999999999</v>
      </c>
      <c r="CT238">
        <v>2.1833999999999999E-2</v>
      </c>
      <c r="CU238">
        <v>32.1858</v>
      </c>
      <c r="CV238">
        <v>0.218336</v>
      </c>
      <c r="CW238">
        <v>321.858</v>
      </c>
      <c r="CX238">
        <v>0</v>
      </c>
      <c r="CY238">
        <v>0.12856600000000001</v>
      </c>
      <c r="CZ238">
        <v>1.5811740000000001</v>
      </c>
      <c r="DA238">
        <v>78.048230000000004</v>
      </c>
      <c r="DB238">
        <v>1.24</v>
      </c>
      <c r="DC238">
        <f t="shared" si="14"/>
        <v>476.30409099999997</v>
      </c>
      <c r="DD238">
        <f t="shared" si="15"/>
        <v>238.15204549999999</v>
      </c>
    </row>
    <row r="239" spans="1:108" x14ac:dyDescent="0.3">
      <c r="A239">
        <v>1993</v>
      </c>
      <c r="B239">
        <v>3</v>
      </c>
      <c r="C239">
        <v>23</v>
      </c>
      <c r="D239">
        <v>5.6654780000000002</v>
      </c>
      <c r="E239">
        <v>38.162469999999999</v>
      </c>
      <c r="F239">
        <v>49.991410000000002</v>
      </c>
      <c r="G239">
        <v>0.69239399999999995</v>
      </c>
      <c r="H239">
        <v>0.41078300000000001</v>
      </c>
      <c r="I239">
        <v>51.523060000000001</v>
      </c>
      <c r="J239">
        <f t="shared" si="12"/>
        <v>651.50070236475972</v>
      </c>
      <c r="K239">
        <v>249.99529999999999</v>
      </c>
      <c r="L239">
        <v>314.52890000000002</v>
      </c>
      <c r="M239">
        <v>0.15875500000000001</v>
      </c>
      <c r="N239">
        <v>25.63184</v>
      </c>
      <c r="O239">
        <f t="shared" si="13"/>
        <v>340.31949500000002</v>
      </c>
      <c r="P239">
        <v>11.323869999999999</v>
      </c>
      <c r="Q239">
        <v>0.79180700000000004</v>
      </c>
      <c r="R239">
        <v>62.937530000000002</v>
      </c>
      <c r="S239">
        <v>61.074629999999999</v>
      </c>
      <c r="T239">
        <v>1.151864</v>
      </c>
      <c r="U239">
        <v>2.6828340000000002</v>
      </c>
      <c r="V239">
        <v>0</v>
      </c>
      <c r="W239">
        <v>306.53050000000002</v>
      </c>
      <c r="X239">
        <v>7.6866000000000004E-2</v>
      </c>
      <c r="Y239">
        <v>27.817869999999999</v>
      </c>
      <c r="Z239">
        <v>122.4606</v>
      </c>
      <c r="AA239">
        <v>3.874072</v>
      </c>
      <c r="AB239">
        <v>61.336849999999998</v>
      </c>
      <c r="AC239">
        <v>153.21619999999999</v>
      </c>
      <c r="AD239">
        <v>4.165419</v>
      </c>
      <c r="AE239">
        <v>4.3989549999999999</v>
      </c>
      <c r="AF239">
        <v>0.88353099999999996</v>
      </c>
      <c r="AG239">
        <v>12077.5</v>
      </c>
      <c r="AH239">
        <v>0</v>
      </c>
      <c r="AI239">
        <v>14.41765</v>
      </c>
      <c r="AJ239">
        <v>0</v>
      </c>
      <c r="AK239">
        <v>214.72669999999999</v>
      </c>
      <c r="AL239">
        <v>31.165579999999999</v>
      </c>
      <c r="AM239">
        <v>53.477800000000002</v>
      </c>
      <c r="AN239">
        <v>64.124120000000005</v>
      </c>
      <c r="AO239">
        <v>183.59630000000001</v>
      </c>
      <c r="AP239">
        <v>73.070009999999996</v>
      </c>
      <c r="AQ239">
        <v>124.48390000000001</v>
      </c>
      <c r="AR239">
        <v>-59.441800000000001</v>
      </c>
      <c r="AS239">
        <v>1</v>
      </c>
      <c r="AT239">
        <v>0</v>
      </c>
      <c r="AU239">
        <v>1.5977680000000001</v>
      </c>
      <c r="AV239">
        <v>10.15015</v>
      </c>
      <c r="AW239">
        <v>8.2317000000000001E-2</v>
      </c>
      <c r="AX239">
        <v>24.931760000000001</v>
      </c>
      <c r="AY239">
        <v>0.13580400000000001</v>
      </c>
      <c r="AZ239">
        <v>22.592089999999999</v>
      </c>
      <c r="BA239">
        <v>0.124364</v>
      </c>
      <c r="BB239">
        <v>0</v>
      </c>
      <c r="BC239">
        <v>45.484180000000002</v>
      </c>
      <c r="BD239">
        <v>47.725630000000002</v>
      </c>
      <c r="BE239">
        <v>23.3</v>
      </c>
      <c r="BF239">
        <v>10.7</v>
      </c>
      <c r="BG239">
        <v>17</v>
      </c>
      <c r="BH239">
        <v>18.14151</v>
      </c>
      <c r="BI239">
        <v>18.335599999999999</v>
      </c>
      <c r="BJ239">
        <v>20</v>
      </c>
      <c r="BK239">
        <v>0</v>
      </c>
      <c r="BL239">
        <v>12.866669999999999</v>
      </c>
      <c r="BM239">
        <v>61.045270000000002</v>
      </c>
      <c r="BN239">
        <v>0.45799800000000002</v>
      </c>
      <c r="BO239">
        <v>0</v>
      </c>
      <c r="BP239">
        <v>0</v>
      </c>
      <c r="BQ239">
        <v>0</v>
      </c>
      <c r="BR239">
        <v>1418.75</v>
      </c>
      <c r="BS239">
        <v>0.237567</v>
      </c>
      <c r="BT239">
        <v>200.21680000000001</v>
      </c>
      <c r="BU239">
        <v>11393.54</v>
      </c>
      <c r="BV239">
        <v>4.3345000000000002E-2</v>
      </c>
      <c r="BW239">
        <v>6.1700000000000004E-4</v>
      </c>
      <c r="BX239">
        <v>1.674518</v>
      </c>
      <c r="BY239">
        <v>2.3806999999999998E-2</v>
      </c>
      <c r="BZ239">
        <v>1.9999119999999999</v>
      </c>
      <c r="CA239">
        <v>0.91552999999999995</v>
      </c>
      <c r="CB239">
        <v>15.436590000000001</v>
      </c>
      <c r="CC239">
        <v>8.0691050000000004</v>
      </c>
      <c r="CD239">
        <v>4.7667289999999998</v>
      </c>
      <c r="CE239">
        <v>0.369342</v>
      </c>
      <c r="CF239">
        <v>19.276859999999999</v>
      </c>
      <c r="CG239">
        <v>0.68267</v>
      </c>
      <c r="CH239">
        <v>0.52562299999999995</v>
      </c>
      <c r="CI239">
        <v>1.814541</v>
      </c>
      <c r="CJ239">
        <v>42.614820000000002</v>
      </c>
      <c r="CK239">
        <v>156.3014</v>
      </c>
      <c r="CL239">
        <v>10.67295</v>
      </c>
      <c r="CM239">
        <v>79.380949999999999</v>
      </c>
      <c r="CN239">
        <v>166.24629999999999</v>
      </c>
      <c r="CO239">
        <v>2742.6289999999999</v>
      </c>
      <c r="CP239">
        <v>0.48232199999999997</v>
      </c>
      <c r="CQ239">
        <v>67.037949999999995</v>
      </c>
      <c r="CR239">
        <v>9.8471720000000005</v>
      </c>
      <c r="CS239">
        <v>7908.6149999999998</v>
      </c>
      <c r="CT239">
        <v>2.1645000000000001E-2</v>
      </c>
      <c r="CU239">
        <v>32.185360000000003</v>
      </c>
      <c r="CV239">
        <v>0.216447</v>
      </c>
      <c r="CW239">
        <v>321.85359999999997</v>
      </c>
      <c r="CX239">
        <v>0</v>
      </c>
      <c r="CY239">
        <v>5.2289000000000002E-2</v>
      </c>
      <c r="CZ239">
        <v>1.191484</v>
      </c>
      <c r="DA239">
        <v>35.009549999999997</v>
      </c>
      <c r="DB239">
        <v>1.24</v>
      </c>
      <c r="DC239">
        <f t="shared" si="14"/>
        <v>480.28203000000002</v>
      </c>
      <c r="DD239">
        <f t="shared" si="15"/>
        <v>240.14101500000001</v>
      </c>
    </row>
    <row r="240" spans="1:108" x14ac:dyDescent="0.3">
      <c r="A240">
        <v>1993</v>
      </c>
      <c r="B240">
        <v>4</v>
      </c>
      <c r="C240">
        <v>22</v>
      </c>
      <c r="D240">
        <v>5.6950219999999998</v>
      </c>
      <c r="E240">
        <v>38.295630000000003</v>
      </c>
      <c r="F240">
        <v>50.13203</v>
      </c>
      <c r="G240">
        <v>0.69423400000000002</v>
      </c>
      <c r="H240">
        <v>0.41131299999999998</v>
      </c>
      <c r="I240">
        <v>51.813330000000001</v>
      </c>
      <c r="J240">
        <f t="shared" si="12"/>
        <v>657.33799287739475</v>
      </c>
      <c r="K240">
        <v>249.99529999999999</v>
      </c>
      <c r="L240">
        <v>317.48599999999999</v>
      </c>
      <c r="M240">
        <v>0.15875500000000001</v>
      </c>
      <c r="N240">
        <v>25.842939999999999</v>
      </c>
      <c r="O240">
        <f t="shared" si="13"/>
        <v>343.48769499999997</v>
      </c>
      <c r="P240">
        <v>11.39166</v>
      </c>
      <c r="Q240">
        <v>0.79558600000000002</v>
      </c>
      <c r="R240">
        <v>63.528959999999998</v>
      </c>
      <c r="S240">
        <v>61.694249999999997</v>
      </c>
      <c r="T240">
        <v>1.1620680000000001</v>
      </c>
      <c r="U240">
        <v>2.1661679999999999</v>
      </c>
      <c r="V240">
        <v>0</v>
      </c>
      <c r="W240">
        <v>309.99639999999999</v>
      </c>
      <c r="X240">
        <v>7.6866000000000004E-2</v>
      </c>
      <c r="Y240">
        <v>28.110990000000001</v>
      </c>
      <c r="Z240">
        <v>123.5248</v>
      </c>
      <c r="AA240">
        <v>3.9468420000000002</v>
      </c>
      <c r="AB240">
        <v>62.03002</v>
      </c>
      <c r="AC240">
        <v>155.16929999999999</v>
      </c>
      <c r="AD240">
        <v>4.2822500000000003</v>
      </c>
      <c r="AE240">
        <v>3.0179520000000002</v>
      </c>
      <c r="AF240">
        <v>0.891567</v>
      </c>
      <c r="AG240">
        <v>12077.51</v>
      </c>
      <c r="AH240">
        <v>0</v>
      </c>
      <c r="AI240">
        <v>14.457839999999999</v>
      </c>
      <c r="AJ240">
        <v>0</v>
      </c>
      <c r="AK240">
        <v>269.74149999999997</v>
      </c>
      <c r="AL240">
        <v>31.388549999999999</v>
      </c>
      <c r="AM240">
        <v>53.527419999999999</v>
      </c>
      <c r="AN240">
        <v>122.11069999999999</v>
      </c>
      <c r="AO240">
        <v>269.89229999999998</v>
      </c>
      <c r="AP240">
        <v>107.41500000000001</v>
      </c>
      <c r="AQ240">
        <v>204.73509999999999</v>
      </c>
      <c r="AR240">
        <v>-81.274900000000002</v>
      </c>
      <c r="AS240">
        <v>1</v>
      </c>
      <c r="AT240">
        <v>0</v>
      </c>
      <c r="AU240">
        <v>1.9641999999999999</v>
      </c>
      <c r="AV240">
        <v>2.669219</v>
      </c>
      <c r="AW240">
        <v>2.1708000000000002E-2</v>
      </c>
      <c r="AX240">
        <v>17.073699999999999</v>
      </c>
      <c r="AY240">
        <v>7.4095999999999995E-2</v>
      </c>
      <c r="AZ240">
        <v>15.252129999999999</v>
      </c>
      <c r="BA240">
        <v>6.5060000000000007E-2</v>
      </c>
      <c r="BB240">
        <v>0</v>
      </c>
      <c r="BC240">
        <v>39.017020000000002</v>
      </c>
      <c r="BD240">
        <v>42.343980000000002</v>
      </c>
      <c r="BE240">
        <v>18.3</v>
      </c>
      <c r="BF240">
        <v>8.4</v>
      </c>
      <c r="BG240">
        <v>13.35</v>
      </c>
      <c r="BH240">
        <v>14.926690000000001</v>
      </c>
      <c r="BI240">
        <v>14.3994</v>
      </c>
      <c r="BJ240">
        <v>15.3</v>
      </c>
      <c r="BK240">
        <v>0</v>
      </c>
      <c r="BL240">
        <v>11.022729999999999</v>
      </c>
      <c r="BM240">
        <v>67.196820000000002</v>
      </c>
      <c r="BN240">
        <v>0.93045699999999998</v>
      </c>
      <c r="BO240">
        <v>0</v>
      </c>
      <c r="BP240">
        <v>0</v>
      </c>
      <c r="BQ240">
        <v>0</v>
      </c>
      <c r="BR240">
        <v>1612.95</v>
      </c>
      <c r="BS240">
        <v>0.19923099999999999</v>
      </c>
      <c r="BT240">
        <v>199.76689999999999</v>
      </c>
      <c r="BU240">
        <v>11387.35</v>
      </c>
      <c r="BV240">
        <v>3.0932999999999999E-2</v>
      </c>
      <c r="BW240">
        <v>6.0099999999999997E-4</v>
      </c>
      <c r="BX240">
        <v>1.2152829999999999</v>
      </c>
      <c r="BY240">
        <v>2.3236E-2</v>
      </c>
      <c r="BZ240">
        <v>1.971088</v>
      </c>
      <c r="CA240">
        <v>0.90059699999999998</v>
      </c>
      <c r="CB240">
        <v>15.33305</v>
      </c>
      <c r="CC240">
        <v>7.9495040000000001</v>
      </c>
      <c r="CD240">
        <v>4.7093100000000003</v>
      </c>
      <c r="CE240">
        <v>0.35906100000000002</v>
      </c>
      <c r="CF240">
        <v>19.14217</v>
      </c>
      <c r="CG240">
        <v>0.66367600000000004</v>
      </c>
      <c r="CH240">
        <v>0.52517100000000005</v>
      </c>
      <c r="CI240">
        <v>1.8078289999999999</v>
      </c>
      <c r="CJ240">
        <v>42.806280000000001</v>
      </c>
      <c r="CK240">
        <v>156.369</v>
      </c>
      <c r="CL240">
        <v>10.59013</v>
      </c>
      <c r="CM240">
        <v>79.142589999999998</v>
      </c>
      <c r="CN240">
        <v>165.73410000000001</v>
      </c>
      <c r="CO240">
        <v>2738.5340000000001</v>
      </c>
      <c r="CP240">
        <v>0.48067599999999999</v>
      </c>
      <c r="CQ240">
        <v>67.042529999999999</v>
      </c>
      <c r="CR240">
        <v>9.8346230000000006</v>
      </c>
      <c r="CS240">
        <v>7907.607</v>
      </c>
      <c r="CT240">
        <v>2.1458000000000001E-2</v>
      </c>
      <c r="CU240">
        <v>32.184939999999997</v>
      </c>
      <c r="CV240">
        <v>0.21457599999999999</v>
      </c>
      <c r="CW240">
        <v>321.8494</v>
      </c>
      <c r="CX240">
        <v>0</v>
      </c>
      <c r="CY240">
        <v>7.3114999999999999E-2</v>
      </c>
      <c r="CZ240">
        <v>1.756478</v>
      </c>
      <c r="DA240">
        <v>72.435169999999999</v>
      </c>
      <c r="DB240">
        <v>1.24</v>
      </c>
      <c r="DC240">
        <f t="shared" si="14"/>
        <v>484.22638699999999</v>
      </c>
      <c r="DD240">
        <f t="shared" si="15"/>
        <v>242.11319349999999</v>
      </c>
    </row>
    <row r="241" spans="1:108" x14ac:dyDescent="0.3">
      <c r="A241">
        <v>1993</v>
      </c>
      <c r="B241">
        <v>5</v>
      </c>
      <c r="C241">
        <v>22</v>
      </c>
      <c r="D241">
        <v>5.7169619999999997</v>
      </c>
      <c r="E241">
        <v>38.402639999999998</v>
      </c>
      <c r="F241">
        <v>50.244970000000002</v>
      </c>
      <c r="G241">
        <v>0.69570699999999996</v>
      </c>
      <c r="H241">
        <v>0.41174300000000003</v>
      </c>
      <c r="I241">
        <v>52.047060000000002</v>
      </c>
      <c r="J241">
        <f t="shared" si="12"/>
        <v>662.05251606733816</v>
      </c>
      <c r="K241">
        <v>249.99529999999999</v>
      </c>
      <c r="L241">
        <v>319.87439999999998</v>
      </c>
      <c r="M241">
        <v>0.15875500000000001</v>
      </c>
      <c r="N241">
        <v>25.996549999999999</v>
      </c>
      <c r="O241">
        <f t="shared" si="13"/>
        <v>346.02970499999998</v>
      </c>
      <c r="P241">
        <v>11.435689999999999</v>
      </c>
      <c r="Q241">
        <v>0.79021600000000003</v>
      </c>
      <c r="R241">
        <v>64.006640000000004</v>
      </c>
      <c r="S241">
        <v>62.154069999999997</v>
      </c>
      <c r="T241">
        <v>1.1534230000000001</v>
      </c>
      <c r="U241">
        <v>1.851766</v>
      </c>
      <c r="V241">
        <v>0</v>
      </c>
      <c r="W241">
        <v>312.46839999999997</v>
      </c>
      <c r="X241">
        <v>7.6866000000000004E-2</v>
      </c>
      <c r="Y241">
        <v>28.292929999999998</v>
      </c>
      <c r="Z241">
        <v>124.08159999999999</v>
      </c>
      <c r="AA241">
        <v>3.9301490000000001</v>
      </c>
      <c r="AB241">
        <v>62.524419999999999</v>
      </c>
      <c r="AC241">
        <v>156.4119</v>
      </c>
      <c r="AD241">
        <v>4.1812240000000003</v>
      </c>
      <c r="AE241">
        <v>2.7815150000000002</v>
      </c>
      <c r="AF241">
        <v>0.89327599999999996</v>
      </c>
      <c r="AG241">
        <v>12077.52</v>
      </c>
      <c r="AH241">
        <v>0</v>
      </c>
      <c r="AI241">
        <v>14.466379999999999</v>
      </c>
      <c r="AJ241">
        <v>0</v>
      </c>
      <c r="AK241">
        <v>287.59269999999998</v>
      </c>
      <c r="AL241">
        <v>31.57527</v>
      </c>
      <c r="AM241">
        <v>53.62847</v>
      </c>
      <c r="AN241">
        <v>65.071399999999997</v>
      </c>
      <c r="AO241">
        <v>160.29939999999999</v>
      </c>
      <c r="AP241">
        <v>63.797719999999998</v>
      </c>
      <c r="AQ241">
        <v>122.4851</v>
      </c>
      <c r="AR241">
        <v>-56.612200000000001</v>
      </c>
      <c r="AS241">
        <v>1</v>
      </c>
      <c r="AT241">
        <v>0</v>
      </c>
      <c r="AU241">
        <v>0.89536400000000005</v>
      </c>
      <c r="AV241">
        <v>1.5662910000000001</v>
      </c>
      <c r="AW241">
        <v>1.2744999999999999E-2</v>
      </c>
      <c r="AX241">
        <v>15.87139</v>
      </c>
      <c r="AY241">
        <v>6.3520999999999994E-2</v>
      </c>
      <c r="AZ241">
        <v>14.13843</v>
      </c>
      <c r="BA241">
        <v>5.4904000000000001E-2</v>
      </c>
      <c r="BB241">
        <v>0</v>
      </c>
      <c r="BC241">
        <v>30.628779999999999</v>
      </c>
      <c r="BD241">
        <v>32.5884</v>
      </c>
      <c r="BE241">
        <v>16.5</v>
      </c>
      <c r="BF241">
        <v>9.6999999999999993</v>
      </c>
      <c r="BG241">
        <v>13.1</v>
      </c>
      <c r="BH241">
        <v>13.177160000000001</v>
      </c>
      <c r="BI241">
        <v>13.8208</v>
      </c>
      <c r="BJ241">
        <v>7.1</v>
      </c>
      <c r="BK241">
        <v>0</v>
      </c>
      <c r="BL241">
        <v>12.03407</v>
      </c>
      <c r="BM241">
        <v>76.166430000000005</v>
      </c>
      <c r="BN241">
        <v>1</v>
      </c>
      <c r="BO241">
        <v>0</v>
      </c>
      <c r="BP241">
        <v>0</v>
      </c>
      <c r="BQ241">
        <v>0</v>
      </c>
      <c r="BR241">
        <v>1722.15</v>
      </c>
      <c r="BS241">
        <v>8.1049999999999997E-2</v>
      </c>
      <c r="BT241">
        <v>199.47970000000001</v>
      </c>
      <c r="BU241">
        <v>11382.8</v>
      </c>
      <c r="BV241">
        <v>2.6221000000000001E-2</v>
      </c>
      <c r="BW241">
        <v>5.8200000000000005E-4</v>
      </c>
      <c r="BX241">
        <v>1.0379879999999999</v>
      </c>
      <c r="BY241">
        <v>2.2683999999999999E-2</v>
      </c>
      <c r="BZ241">
        <v>1.9779610000000001</v>
      </c>
      <c r="CA241">
        <v>0.89599899999999999</v>
      </c>
      <c r="CB241">
        <v>15.557499999999999</v>
      </c>
      <c r="CC241">
        <v>7.9203400000000004</v>
      </c>
      <c r="CD241">
        <v>4.6982850000000003</v>
      </c>
      <c r="CE241">
        <v>0.350767</v>
      </c>
      <c r="CF241">
        <v>19.194590000000002</v>
      </c>
      <c r="CG241">
        <v>0.648339</v>
      </c>
      <c r="CH241">
        <v>0.52148000000000005</v>
      </c>
      <c r="CI241">
        <v>1.8032550000000001</v>
      </c>
      <c r="CJ241">
        <v>42.712769999999999</v>
      </c>
      <c r="CK241">
        <v>156.47130000000001</v>
      </c>
      <c r="CL241">
        <v>10.505409999999999</v>
      </c>
      <c r="CM241">
        <v>78.96808</v>
      </c>
      <c r="CN241">
        <v>164.9699</v>
      </c>
      <c r="CO241">
        <v>2735.444</v>
      </c>
      <c r="CP241">
        <v>0.47832200000000002</v>
      </c>
      <c r="CQ241">
        <v>67.047489999999996</v>
      </c>
      <c r="CR241">
        <v>9.8016939999999995</v>
      </c>
      <c r="CS241">
        <v>7906.87</v>
      </c>
      <c r="CT241">
        <v>2.1271999999999999E-2</v>
      </c>
      <c r="CU241">
        <v>32.18459</v>
      </c>
      <c r="CV241">
        <v>0.21272199999999999</v>
      </c>
      <c r="CW241">
        <v>321.84589999999997</v>
      </c>
      <c r="CX241">
        <v>0</v>
      </c>
      <c r="CY241">
        <v>8.7326000000000001E-2</v>
      </c>
      <c r="CZ241">
        <v>1.388806</v>
      </c>
      <c r="DA241">
        <v>103.2724</v>
      </c>
      <c r="DB241">
        <v>1.24</v>
      </c>
      <c r="DC241">
        <f t="shared" si="14"/>
        <v>487.42150999999996</v>
      </c>
      <c r="DD241">
        <f t="shared" si="15"/>
        <v>243.71075499999998</v>
      </c>
    </row>
    <row r="242" spans="1:108" x14ac:dyDescent="0.3">
      <c r="A242">
        <v>1993</v>
      </c>
      <c r="B242">
        <v>6</v>
      </c>
      <c r="C242">
        <v>21</v>
      </c>
      <c r="D242">
        <v>5.668221</v>
      </c>
      <c r="E242">
        <v>38.483080000000001</v>
      </c>
      <c r="F242">
        <v>50.329830000000001</v>
      </c>
      <c r="G242">
        <v>0.69681000000000004</v>
      </c>
      <c r="H242">
        <v>0.41206599999999999</v>
      </c>
      <c r="I242">
        <v>52.223010000000002</v>
      </c>
      <c r="J242">
        <f t="shared" si="12"/>
        <v>665.61007134842475</v>
      </c>
      <c r="K242">
        <v>249.99529999999999</v>
      </c>
      <c r="L242">
        <v>321.67680000000001</v>
      </c>
      <c r="M242">
        <v>0.15875500000000001</v>
      </c>
      <c r="N242">
        <v>26.091159999999999</v>
      </c>
      <c r="O242">
        <f t="shared" si="13"/>
        <v>347.926715</v>
      </c>
      <c r="P242">
        <v>11.337590000000001</v>
      </c>
      <c r="Q242">
        <v>0.77398199999999995</v>
      </c>
      <c r="R242">
        <v>64.367099999999994</v>
      </c>
      <c r="S242">
        <v>62.44988</v>
      </c>
      <c r="T242">
        <v>1.1293770000000001</v>
      </c>
      <c r="U242">
        <v>1.6783619999999999</v>
      </c>
      <c r="V242">
        <v>0</v>
      </c>
      <c r="W242">
        <v>314.51949999999999</v>
      </c>
      <c r="X242">
        <v>7.6866000000000004E-2</v>
      </c>
      <c r="Y242">
        <v>28.427579999999999</v>
      </c>
      <c r="Z242">
        <v>123.1795</v>
      </c>
      <c r="AA242">
        <v>3.8735849999999998</v>
      </c>
      <c r="AB242">
        <v>62.934649999999998</v>
      </c>
      <c r="AC242">
        <v>157.35210000000001</v>
      </c>
      <c r="AD242">
        <v>4.0272459999999999</v>
      </c>
      <c r="AE242">
        <v>2.4941490000000002</v>
      </c>
      <c r="AF242">
        <v>0.89713900000000002</v>
      </c>
      <c r="AG242">
        <v>12077.59</v>
      </c>
      <c r="AH242">
        <v>0</v>
      </c>
      <c r="AI242">
        <v>14.48569</v>
      </c>
      <c r="AJ242">
        <v>0</v>
      </c>
      <c r="AK242">
        <v>289.58210000000003</v>
      </c>
      <c r="AL242">
        <v>31.56324</v>
      </c>
      <c r="AM242">
        <v>53.614080000000001</v>
      </c>
      <c r="AN242">
        <v>68.565730000000002</v>
      </c>
      <c r="AO242">
        <v>159.34790000000001</v>
      </c>
      <c r="AP242">
        <v>63.419310000000003</v>
      </c>
      <c r="AQ242">
        <v>125.02330000000001</v>
      </c>
      <c r="AR242">
        <v>-55.660800000000002</v>
      </c>
      <c r="AS242">
        <v>1</v>
      </c>
      <c r="AT242">
        <v>0</v>
      </c>
      <c r="AU242">
        <v>0.79455299999999995</v>
      </c>
      <c r="AV242">
        <v>1.552937</v>
      </c>
      <c r="AW242">
        <v>1.2654E-2</v>
      </c>
      <c r="AX242">
        <v>15.690989999999999</v>
      </c>
      <c r="AY242">
        <v>6.1603999999999999E-2</v>
      </c>
      <c r="AZ242">
        <v>13.99316</v>
      </c>
      <c r="BA242">
        <v>5.3108000000000002E-2</v>
      </c>
      <c r="BB242">
        <v>0</v>
      </c>
      <c r="BC242">
        <v>26.566130000000001</v>
      </c>
      <c r="BD242">
        <v>28.501149999999999</v>
      </c>
      <c r="BE242">
        <v>13.9</v>
      </c>
      <c r="BF242">
        <v>7.7</v>
      </c>
      <c r="BG242">
        <v>10.8</v>
      </c>
      <c r="BH242">
        <v>11.27449</v>
      </c>
      <c r="BI242">
        <v>11.4572</v>
      </c>
      <c r="BJ242">
        <v>7.7</v>
      </c>
      <c r="BK242">
        <v>1.7</v>
      </c>
      <c r="BL242">
        <v>10.509779999999999</v>
      </c>
      <c r="BM242">
        <v>77.675409999999999</v>
      </c>
      <c r="BN242">
        <v>1</v>
      </c>
      <c r="BO242">
        <v>0</v>
      </c>
      <c r="BP242">
        <v>0</v>
      </c>
      <c r="BQ242">
        <v>0</v>
      </c>
      <c r="BR242">
        <v>1784.2</v>
      </c>
      <c r="BS242">
        <v>1.383365</v>
      </c>
      <c r="BT242">
        <v>199.40450000000001</v>
      </c>
      <c r="BU242">
        <v>11380.71</v>
      </c>
      <c r="BV242">
        <v>3.7637999999999998E-2</v>
      </c>
      <c r="BW242">
        <v>7.0699999999999995E-4</v>
      </c>
      <c r="BX242">
        <v>1.448564</v>
      </c>
      <c r="BY242">
        <v>2.7533999999999999E-2</v>
      </c>
      <c r="BZ242">
        <v>2.0372729999999999</v>
      </c>
      <c r="CA242">
        <v>0.90907800000000005</v>
      </c>
      <c r="CB242">
        <v>16.184439999999999</v>
      </c>
      <c r="CC242">
        <v>8.0465529999999994</v>
      </c>
      <c r="CD242">
        <v>4.7075969999999998</v>
      </c>
      <c r="CE242">
        <v>0.34489900000000001</v>
      </c>
      <c r="CF242">
        <v>19.32921</v>
      </c>
      <c r="CG242">
        <v>0.63751000000000002</v>
      </c>
      <c r="CH242">
        <v>0.51928300000000005</v>
      </c>
      <c r="CI242">
        <v>1.8022050000000001</v>
      </c>
      <c r="CJ242">
        <v>42.674190000000003</v>
      </c>
      <c r="CK242">
        <v>156.2756</v>
      </c>
      <c r="CL242">
        <v>10.4208</v>
      </c>
      <c r="CM242">
        <v>78.893389999999997</v>
      </c>
      <c r="CN242">
        <v>164.10329999999999</v>
      </c>
      <c r="CO242">
        <v>2733.864</v>
      </c>
      <c r="CP242">
        <v>0.47566399999999998</v>
      </c>
      <c r="CQ242">
        <v>67.050460000000001</v>
      </c>
      <c r="CR242">
        <v>9.7598610000000008</v>
      </c>
      <c r="CS242">
        <v>7906.2340000000004</v>
      </c>
      <c r="CT242">
        <v>2.1089E-2</v>
      </c>
      <c r="CU242">
        <v>32.18441</v>
      </c>
      <c r="CV242">
        <v>0.21088499999999999</v>
      </c>
      <c r="CW242">
        <v>321.84410000000003</v>
      </c>
      <c r="CX242">
        <v>0</v>
      </c>
      <c r="CY242">
        <v>6.8711999999999995E-2</v>
      </c>
      <c r="CZ242">
        <v>1.9416629999999999</v>
      </c>
      <c r="DA242">
        <v>136.64699999999999</v>
      </c>
      <c r="DB242">
        <v>1.24</v>
      </c>
      <c r="DC242">
        <f t="shared" si="14"/>
        <v>489.66300599999994</v>
      </c>
      <c r="DD242">
        <f t="shared" si="15"/>
        <v>244.83150299999997</v>
      </c>
    </row>
    <row r="243" spans="1:108" x14ac:dyDescent="0.3">
      <c r="A243">
        <v>1993</v>
      </c>
      <c r="B243">
        <v>7</v>
      </c>
      <c r="C243">
        <v>21</v>
      </c>
      <c r="D243">
        <v>5.629454</v>
      </c>
      <c r="E243">
        <v>38.55547</v>
      </c>
      <c r="F243">
        <v>50.406170000000003</v>
      </c>
      <c r="G243">
        <v>0.69780200000000003</v>
      </c>
      <c r="H243">
        <v>0.41235300000000003</v>
      </c>
      <c r="I243">
        <v>52.381549999999997</v>
      </c>
      <c r="J243">
        <f t="shared" si="12"/>
        <v>668.82176742015599</v>
      </c>
      <c r="K243">
        <v>249.99529999999999</v>
      </c>
      <c r="L243">
        <v>323.3039</v>
      </c>
      <c r="M243">
        <v>0.15875500000000001</v>
      </c>
      <c r="N243">
        <v>26.16797</v>
      </c>
      <c r="O243">
        <f t="shared" si="13"/>
        <v>349.63062500000001</v>
      </c>
      <c r="P243">
        <v>11.26014</v>
      </c>
      <c r="Q243">
        <v>0.75537200000000004</v>
      </c>
      <c r="R243">
        <v>64.692530000000005</v>
      </c>
      <c r="S243">
        <v>62.696159999999999</v>
      </c>
      <c r="T243">
        <v>1.104609</v>
      </c>
      <c r="U243">
        <v>1.7037249999999999</v>
      </c>
      <c r="V243">
        <v>0</v>
      </c>
      <c r="W243">
        <v>316.20870000000002</v>
      </c>
      <c r="X243">
        <v>7.6866000000000004E-2</v>
      </c>
      <c r="Y243">
        <v>28.521650000000001</v>
      </c>
      <c r="Z243">
        <v>122.3925</v>
      </c>
      <c r="AA243">
        <v>3.785987</v>
      </c>
      <c r="AB243">
        <v>63.272480000000002</v>
      </c>
      <c r="AC243">
        <v>158.03280000000001</v>
      </c>
      <c r="AD243">
        <v>3.8497330000000001</v>
      </c>
      <c r="AE243">
        <v>2.3164859999999998</v>
      </c>
      <c r="AF243">
        <v>0.898563</v>
      </c>
      <c r="AG243">
        <v>12077.21</v>
      </c>
      <c r="AH243">
        <v>0</v>
      </c>
      <c r="AI243">
        <v>14.49282</v>
      </c>
      <c r="AJ243">
        <v>0</v>
      </c>
      <c r="AK243">
        <v>298.08390000000003</v>
      </c>
      <c r="AL243">
        <v>31.46453</v>
      </c>
      <c r="AM243">
        <v>53.398209999999999</v>
      </c>
      <c r="AN243">
        <v>78.630009999999999</v>
      </c>
      <c r="AO243">
        <v>178.86529999999999</v>
      </c>
      <c r="AP243">
        <v>71.187060000000002</v>
      </c>
      <c r="AQ243">
        <v>139.20820000000001</v>
      </c>
      <c r="AR243">
        <v>-59.683900000000001</v>
      </c>
      <c r="AS243">
        <v>1</v>
      </c>
      <c r="AT243">
        <v>0</v>
      </c>
      <c r="AU243">
        <v>0.83891199999999999</v>
      </c>
      <c r="AV243">
        <v>1.542316</v>
      </c>
      <c r="AW243">
        <v>1.2573000000000001E-2</v>
      </c>
      <c r="AX243">
        <v>15.51572</v>
      </c>
      <c r="AY243">
        <v>5.9445999999999999E-2</v>
      </c>
      <c r="AZ243">
        <v>13.85882</v>
      </c>
      <c r="BA243">
        <v>5.1140999999999999E-2</v>
      </c>
      <c r="BB243">
        <v>1.8554000000000001E-2</v>
      </c>
      <c r="BC243">
        <v>28.153870000000001</v>
      </c>
      <c r="BD243">
        <v>30.291820000000001</v>
      </c>
      <c r="BE243">
        <v>14.6</v>
      </c>
      <c r="BF243">
        <v>10.5</v>
      </c>
      <c r="BG243">
        <v>12.55</v>
      </c>
      <c r="BH243">
        <v>11.66826</v>
      </c>
      <c r="BI243">
        <v>12.9846</v>
      </c>
      <c r="BJ243">
        <v>8.3000000000000007</v>
      </c>
      <c r="BK243">
        <v>6.7</v>
      </c>
      <c r="BL243">
        <v>12.69622</v>
      </c>
      <c r="BM243">
        <v>84.860029999999995</v>
      </c>
      <c r="BN243">
        <v>1</v>
      </c>
      <c r="BO243">
        <v>0</v>
      </c>
      <c r="BP243">
        <v>0</v>
      </c>
      <c r="BQ243">
        <v>3.6415099999999998</v>
      </c>
      <c r="BR243">
        <v>2.5499999999999998</v>
      </c>
      <c r="BS243">
        <v>1.786106</v>
      </c>
      <c r="BT243">
        <v>199.31110000000001</v>
      </c>
      <c r="BU243">
        <v>11378.75</v>
      </c>
      <c r="BV243">
        <v>4.3220000000000001E-2</v>
      </c>
      <c r="BW243">
        <v>8.12E-4</v>
      </c>
      <c r="BX243">
        <v>1.643926</v>
      </c>
      <c r="BY243">
        <v>3.1426000000000003E-2</v>
      </c>
      <c r="BZ243">
        <v>2.0944349999999998</v>
      </c>
      <c r="CA243">
        <v>0.91752</v>
      </c>
      <c r="CB243">
        <v>16.786940000000001</v>
      </c>
      <c r="CC243">
        <v>8.1354330000000008</v>
      </c>
      <c r="CD243">
        <v>4.7315240000000003</v>
      </c>
      <c r="CE243">
        <v>0.33917599999999998</v>
      </c>
      <c r="CF243">
        <v>19.5228</v>
      </c>
      <c r="CG243">
        <v>0.62693299999999996</v>
      </c>
      <c r="CH243">
        <v>0.51862399999999997</v>
      </c>
      <c r="CI243">
        <v>1.8004180000000001</v>
      </c>
      <c r="CJ243">
        <v>42.703049999999998</v>
      </c>
      <c r="CK243">
        <v>156.4813</v>
      </c>
      <c r="CL243">
        <v>10.33672</v>
      </c>
      <c r="CM243">
        <v>78.795519999999996</v>
      </c>
      <c r="CN243">
        <v>163.1678</v>
      </c>
      <c r="CO243">
        <v>2732.1039999999998</v>
      </c>
      <c r="CP243">
        <v>0.47279199999999999</v>
      </c>
      <c r="CQ243">
        <v>67.055179999999993</v>
      </c>
      <c r="CR243">
        <v>9.7116550000000004</v>
      </c>
      <c r="CS243">
        <v>7905.73</v>
      </c>
      <c r="CT243">
        <v>2.0906000000000001E-2</v>
      </c>
      <c r="CU243">
        <v>32.184220000000003</v>
      </c>
      <c r="CV243">
        <v>0.209065</v>
      </c>
      <c r="CW243">
        <v>321.84219999999999</v>
      </c>
      <c r="CX243">
        <v>0</v>
      </c>
      <c r="CY243">
        <v>5.5661000000000002E-2</v>
      </c>
      <c r="CZ243">
        <v>1.948331</v>
      </c>
      <c r="DA243">
        <v>199.13579999999999</v>
      </c>
      <c r="DB243">
        <v>1.24</v>
      </c>
      <c r="DC243">
        <f t="shared" si="14"/>
        <v>491.84316100000001</v>
      </c>
      <c r="DD243">
        <f t="shared" si="15"/>
        <v>245.9215805</v>
      </c>
    </row>
    <row r="244" spans="1:108" x14ac:dyDescent="0.3">
      <c r="A244">
        <v>1993</v>
      </c>
      <c r="B244">
        <v>8</v>
      </c>
      <c r="C244">
        <v>20</v>
      </c>
      <c r="D244">
        <v>5.5947240000000003</v>
      </c>
      <c r="E244">
        <v>38.634500000000003</v>
      </c>
      <c r="F244">
        <v>50.489469999999997</v>
      </c>
      <c r="G244">
        <v>0.69888099999999997</v>
      </c>
      <c r="H244">
        <v>0.412663</v>
      </c>
      <c r="I244">
        <v>52.554830000000003</v>
      </c>
      <c r="J244">
        <f t="shared" si="12"/>
        <v>672.33885433767944</v>
      </c>
      <c r="K244">
        <v>249.99529999999999</v>
      </c>
      <c r="L244">
        <v>325.0856</v>
      </c>
      <c r="M244">
        <v>0.15875500000000001</v>
      </c>
      <c r="N244">
        <v>26.259979999999999</v>
      </c>
      <c r="O244">
        <f t="shared" si="13"/>
        <v>351.50433499999997</v>
      </c>
      <c r="P244">
        <v>11.19143</v>
      </c>
      <c r="Q244">
        <v>0.740838</v>
      </c>
      <c r="R244">
        <v>65.048869999999994</v>
      </c>
      <c r="S244">
        <v>62.984540000000003</v>
      </c>
      <c r="T244">
        <v>1.088706</v>
      </c>
      <c r="U244">
        <v>1.916636</v>
      </c>
      <c r="V244">
        <v>0</v>
      </c>
      <c r="W244">
        <v>317.86759999999998</v>
      </c>
      <c r="X244">
        <v>7.6866000000000004E-2</v>
      </c>
      <c r="Y244">
        <v>28.612069999999999</v>
      </c>
      <c r="Z244">
        <v>121.5988</v>
      </c>
      <c r="AA244">
        <v>3.7010900000000002</v>
      </c>
      <c r="AB244">
        <v>63.60427</v>
      </c>
      <c r="AC244">
        <v>158.68979999999999</v>
      </c>
      <c r="AD244">
        <v>3.717984</v>
      </c>
      <c r="AE244">
        <v>2.4107270000000001</v>
      </c>
      <c r="AF244">
        <v>0.89758199999999999</v>
      </c>
      <c r="AG244">
        <v>12076.61</v>
      </c>
      <c r="AH244">
        <v>0</v>
      </c>
      <c r="AI244">
        <v>14.487909999999999</v>
      </c>
      <c r="AJ244">
        <v>0</v>
      </c>
      <c r="AK244">
        <v>281.95690000000002</v>
      </c>
      <c r="AL244">
        <v>31.345479999999998</v>
      </c>
      <c r="AM244">
        <v>53.396830000000001</v>
      </c>
      <c r="AN244">
        <v>87.651120000000006</v>
      </c>
      <c r="AO244">
        <v>193.9872</v>
      </c>
      <c r="AP244">
        <v>77.205789999999993</v>
      </c>
      <c r="AQ244">
        <v>147.3005</v>
      </c>
      <c r="AR244">
        <v>-58.679400000000001</v>
      </c>
      <c r="AS244">
        <v>1</v>
      </c>
      <c r="AT244">
        <v>0</v>
      </c>
      <c r="AU244">
        <v>1.0798289999999999</v>
      </c>
      <c r="AV244">
        <v>1.5328010000000001</v>
      </c>
      <c r="AW244">
        <v>1.2491E-2</v>
      </c>
      <c r="AX244">
        <v>15.435779999999999</v>
      </c>
      <c r="AY244">
        <v>5.7883999999999998E-2</v>
      </c>
      <c r="AZ244">
        <v>13.811439999999999</v>
      </c>
      <c r="BA244">
        <v>4.9765999999999998E-2</v>
      </c>
      <c r="BB244">
        <v>1.7595E-2</v>
      </c>
      <c r="BC244">
        <v>28.16039</v>
      </c>
      <c r="BD244">
        <v>30.442720000000001</v>
      </c>
      <c r="BE244">
        <v>13.6</v>
      </c>
      <c r="BF244">
        <v>5.7</v>
      </c>
      <c r="BG244">
        <v>9.65</v>
      </c>
      <c r="BH244">
        <v>11.64615</v>
      </c>
      <c r="BI244">
        <v>10.487399999999999</v>
      </c>
      <c r="BJ244">
        <v>11.5</v>
      </c>
      <c r="BK244">
        <v>4.4000000000000004</v>
      </c>
      <c r="BL244">
        <v>9.1581290000000006</v>
      </c>
      <c r="BM244">
        <v>72.193439999999995</v>
      </c>
      <c r="BN244">
        <v>1</v>
      </c>
      <c r="BO244">
        <v>0</v>
      </c>
      <c r="BP244">
        <v>0</v>
      </c>
      <c r="BQ244">
        <v>1.6361540000000001</v>
      </c>
      <c r="BR244">
        <v>51.45</v>
      </c>
      <c r="BS244">
        <v>1.8291360000000001</v>
      </c>
      <c r="BT244">
        <v>199.18119999999999</v>
      </c>
      <c r="BU244">
        <v>11376.33</v>
      </c>
      <c r="BV244">
        <v>4.5636000000000003E-2</v>
      </c>
      <c r="BW244">
        <v>9.0899999999999998E-4</v>
      </c>
      <c r="BX244">
        <v>1.724709</v>
      </c>
      <c r="BY244">
        <v>3.4908000000000002E-2</v>
      </c>
      <c r="BZ244">
        <v>2.1411009999999999</v>
      </c>
      <c r="CA244">
        <v>0.92266000000000004</v>
      </c>
      <c r="CB244">
        <v>17.265139999999999</v>
      </c>
      <c r="CC244">
        <v>8.1941369999999996</v>
      </c>
      <c r="CD244">
        <v>4.7489039999999996</v>
      </c>
      <c r="CE244">
        <v>0.33308300000000002</v>
      </c>
      <c r="CF244">
        <v>19.688099999999999</v>
      </c>
      <c r="CG244">
        <v>0.61567000000000005</v>
      </c>
      <c r="CH244">
        <v>0.519791</v>
      </c>
      <c r="CI244">
        <v>1.7981910000000001</v>
      </c>
      <c r="CJ244">
        <v>42.826619999999998</v>
      </c>
      <c r="CK244">
        <v>156.65870000000001</v>
      </c>
      <c r="CL244">
        <v>10.25465</v>
      </c>
      <c r="CM244">
        <v>78.68159</v>
      </c>
      <c r="CN244">
        <v>162.292</v>
      </c>
      <c r="CO244">
        <v>2730.085</v>
      </c>
      <c r="CP244">
        <v>0.47003800000000001</v>
      </c>
      <c r="CQ244">
        <v>67.059920000000005</v>
      </c>
      <c r="CR244">
        <v>9.6668120000000002</v>
      </c>
      <c r="CS244">
        <v>7905.1750000000002</v>
      </c>
      <c r="CT244">
        <v>2.0726000000000001E-2</v>
      </c>
      <c r="CU244">
        <v>32.183990000000001</v>
      </c>
      <c r="CV244">
        <v>0.207259</v>
      </c>
      <c r="CW244">
        <v>321.8399</v>
      </c>
      <c r="CX244">
        <v>0</v>
      </c>
      <c r="CY244">
        <v>5.2783999999999998E-2</v>
      </c>
      <c r="CZ244">
        <v>1.903643</v>
      </c>
      <c r="DA244">
        <v>198.88079999999999</v>
      </c>
      <c r="DB244">
        <v>1.24</v>
      </c>
      <c r="DC244">
        <f t="shared" si="14"/>
        <v>494.47535499999992</v>
      </c>
      <c r="DD244">
        <f t="shared" si="15"/>
        <v>247.23767749999996</v>
      </c>
    </row>
    <row r="245" spans="1:108" x14ac:dyDescent="0.3">
      <c r="A245">
        <v>1993</v>
      </c>
      <c r="B245">
        <v>9</v>
      </c>
      <c r="C245">
        <v>19</v>
      </c>
      <c r="D245">
        <v>5.5876640000000002</v>
      </c>
      <c r="E245">
        <v>38.736710000000002</v>
      </c>
      <c r="F245">
        <v>50.597169999999998</v>
      </c>
      <c r="G245">
        <v>0.70027300000000003</v>
      </c>
      <c r="H245">
        <v>0.41306500000000002</v>
      </c>
      <c r="I245">
        <v>52.779269999999997</v>
      </c>
      <c r="J245">
        <f t="shared" si="12"/>
        <v>676.9046428311924</v>
      </c>
      <c r="K245">
        <v>249.99529999999999</v>
      </c>
      <c r="L245">
        <v>327.39850000000001</v>
      </c>
      <c r="M245">
        <v>0.15875500000000001</v>
      </c>
      <c r="N245">
        <v>26.404710000000001</v>
      </c>
      <c r="O245">
        <f t="shared" si="13"/>
        <v>353.96196500000002</v>
      </c>
      <c r="P245">
        <v>11.17794</v>
      </c>
      <c r="Q245">
        <v>0.73724900000000004</v>
      </c>
      <c r="R245">
        <v>65.511439999999993</v>
      </c>
      <c r="S245">
        <v>63.419260000000001</v>
      </c>
      <c r="T245">
        <v>1.0908150000000001</v>
      </c>
      <c r="U245">
        <v>2.0865529999999999</v>
      </c>
      <c r="V245">
        <v>0</v>
      </c>
      <c r="W245">
        <v>319.71010000000001</v>
      </c>
      <c r="X245">
        <v>7.6866000000000004E-2</v>
      </c>
      <c r="Y245">
        <v>28.722549999999998</v>
      </c>
      <c r="Z245">
        <v>121.2191</v>
      </c>
      <c r="AA245">
        <v>3.6388780000000001</v>
      </c>
      <c r="AB245">
        <v>63.972760000000001</v>
      </c>
      <c r="AC245">
        <v>159.47479999999999</v>
      </c>
      <c r="AD245">
        <v>3.6553960000000001</v>
      </c>
      <c r="AE245">
        <v>2.5111490000000001</v>
      </c>
      <c r="AF245">
        <v>0.89211700000000005</v>
      </c>
      <c r="AG245">
        <v>12076.19</v>
      </c>
      <c r="AH245">
        <v>0</v>
      </c>
      <c r="AI245">
        <v>14.46059</v>
      </c>
      <c r="AJ245">
        <v>0</v>
      </c>
      <c r="AK245">
        <v>292.52569999999997</v>
      </c>
      <c r="AL245">
        <v>31.387540000000001</v>
      </c>
      <c r="AM245">
        <v>53.284950000000002</v>
      </c>
      <c r="AN245">
        <v>45.610869999999998</v>
      </c>
      <c r="AO245">
        <v>133.25040000000001</v>
      </c>
      <c r="AP245">
        <v>53.032550000000001</v>
      </c>
      <c r="AQ245">
        <v>90.059719999999999</v>
      </c>
      <c r="AR245">
        <v>-43.782600000000002</v>
      </c>
      <c r="AS245">
        <v>1</v>
      </c>
      <c r="AT245">
        <v>0</v>
      </c>
      <c r="AU245">
        <v>0.64559999999999995</v>
      </c>
      <c r="AV245">
        <v>1.530867</v>
      </c>
      <c r="AW245">
        <v>1.2452E-2</v>
      </c>
      <c r="AX245">
        <v>15.54471</v>
      </c>
      <c r="AY245">
        <v>5.7265999999999997E-2</v>
      </c>
      <c r="AZ245">
        <v>13.928800000000001</v>
      </c>
      <c r="BA245">
        <v>4.9286000000000003E-2</v>
      </c>
      <c r="BB245">
        <v>2.2238000000000001E-2</v>
      </c>
      <c r="BC245">
        <v>33.940759999999997</v>
      </c>
      <c r="BD245">
        <v>35.487380000000002</v>
      </c>
      <c r="BE245">
        <v>16.399999999999999</v>
      </c>
      <c r="BF245">
        <v>10.8</v>
      </c>
      <c r="BG245">
        <v>13.6</v>
      </c>
      <c r="BH245">
        <v>13.161</v>
      </c>
      <c r="BI245">
        <v>14.1936</v>
      </c>
      <c r="BJ245">
        <v>5.4</v>
      </c>
      <c r="BK245">
        <v>11.1</v>
      </c>
      <c r="BL245">
        <v>12.95265</v>
      </c>
      <c r="BM245">
        <v>80.021050000000002</v>
      </c>
      <c r="BN245">
        <v>1</v>
      </c>
      <c r="BO245">
        <v>0</v>
      </c>
      <c r="BP245">
        <v>0</v>
      </c>
      <c r="BQ245">
        <v>5.7848300000000004</v>
      </c>
      <c r="BR245">
        <v>123</v>
      </c>
      <c r="BS245">
        <v>1.8069599999999999</v>
      </c>
      <c r="BT245">
        <v>199.0033</v>
      </c>
      <c r="BU245">
        <v>11373.22</v>
      </c>
      <c r="BV245">
        <v>4.1715000000000002E-2</v>
      </c>
      <c r="BW245">
        <v>9.6599999999999995E-4</v>
      </c>
      <c r="BX245">
        <v>1.5718380000000001</v>
      </c>
      <c r="BY245">
        <v>3.6874999999999998E-2</v>
      </c>
      <c r="BZ245">
        <v>2.1696080000000002</v>
      </c>
      <c r="CA245">
        <v>0.92470600000000003</v>
      </c>
      <c r="CB245">
        <v>17.579989999999999</v>
      </c>
      <c r="CC245">
        <v>8.2231710000000007</v>
      </c>
      <c r="CD245">
        <v>4.7598560000000001</v>
      </c>
      <c r="CE245">
        <v>0.32663399999999998</v>
      </c>
      <c r="CF245">
        <v>19.82498</v>
      </c>
      <c r="CG245">
        <v>0.60375100000000004</v>
      </c>
      <c r="CH245">
        <v>0.52199399999999996</v>
      </c>
      <c r="CI245">
        <v>1.7955019999999999</v>
      </c>
      <c r="CJ245">
        <v>43.000480000000003</v>
      </c>
      <c r="CK245">
        <v>156.7927</v>
      </c>
      <c r="CL245">
        <v>10.174580000000001</v>
      </c>
      <c r="CM245">
        <v>78.551400000000001</v>
      </c>
      <c r="CN245">
        <v>161.4778</v>
      </c>
      <c r="CO245">
        <v>2727.806</v>
      </c>
      <c r="CP245">
        <v>0.46740500000000001</v>
      </c>
      <c r="CQ245">
        <v>67.064670000000007</v>
      </c>
      <c r="CR245">
        <v>9.6254019999999993</v>
      </c>
      <c r="CS245">
        <v>7904.57</v>
      </c>
      <c r="CT245">
        <v>2.0546999999999999E-2</v>
      </c>
      <c r="CU245">
        <v>32.183729999999997</v>
      </c>
      <c r="CV245">
        <v>0.20547000000000001</v>
      </c>
      <c r="CW245">
        <v>321.83730000000003</v>
      </c>
      <c r="CX245">
        <v>0</v>
      </c>
      <c r="CY245">
        <v>6.6714999999999997E-2</v>
      </c>
      <c r="CZ245">
        <v>1.910242</v>
      </c>
      <c r="DA245">
        <v>199.32</v>
      </c>
      <c r="DB245">
        <v>1.24</v>
      </c>
      <c r="DC245">
        <f t="shared" si="14"/>
        <v>497.98522200000002</v>
      </c>
      <c r="DD245">
        <f t="shared" si="15"/>
        <v>248.99261100000001</v>
      </c>
    </row>
    <row r="246" spans="1:108" x14ac:dyDescent="0.3">
      <c r="A246">
        <v>1993</v>
      </c>
      <c r="B246">
        <v>10</v>
      </c>
      <c r="C246">
        <v>19</v>
      </c>
      <c r="D246">
        <v>5.6399780000000002</v>
      </c>
      <c r="E246">
        <v>38.870159999999998</v>
      </c>
      <c r="F246">
        <v>50.737690000000001</v>
      </c>
      <c r="G246">
        <v>0.70208400000000004</v>
      </c>
      <c r="H246">
        <v>0.41358600000000001</v>
      </c>
      <c r="I246">
        <v>53.072830000000003</v>
      </c>
      <c r="J246">
        <f t="shared" si="12"/>
        <v>682.89442670961444</v>
      </c>
      <c r="K246">
        <v>249.99529999999999</v>
      </c>
      <c r="L246">
        <v>330.4323</v>
      </c>
      <c r="M246">
        <v>0.15875500000000001</v>
      </c>
      <c r="N246">
        <v>26.620950000000001</v>
      </c>
      <c r="O246">
        <f t="shared" si="13"/>
        <v>357.21200499999998</v>
      </c>
      <c r="P246">
        <v>11.28384</v>
      </c>
      <c r="Q246">
        <v>0.74775899999999995</v>
      </c>
      <c r="R246">
        <v>66.118210000000005</v>
      </c>
      <c r="S246">
        <v>64.052520000000001</v>
      </c>
      <c r="T246">
        <v>1.113424</v>
      </c>
      <c r="U246">
        <v>2.3916490000000001</v>
      </c>
      <c r="V246">
        <v>0</v>
      </c>
      <c r="W246">
        <v>321.73820000000001</v>
      </c>
      <c r="X246">
        <v>7.6866000000000004E-2</v>
      </c>
      <c r="Y246">
        <v>28.853259999999999</v>
      </c>
      <c r="Z246">
        <v>121.849</v>
      </c>
      <c r="AA246">
        <v>3.598973</v>
      </c>
      <c r="AB246">
        <v>64.378389999999996</v>
      </c>
      <c r="AC246">
        <v>160.3888</v>
      </c>
      <c r="AD246">
        <v>3.6424319999999999</v>
      </c>
      <c r="AE246">
        <v>2.6546560000000001</v>
      </c>
      <c r="AF246">
        <v>0.88009400000000004</v>
      </c>
      <c r="AG246">
        <v>12075.84</v>
      </c>
      <c r="AH246">
        <v>0</v>
      </c>
      <c r="AI246">
        <v>14.40047</v>
      </c>
      <c r="AJ246">
        <v>0</v>
      </c>
      <c r="AK246">
        <v>277.2466</v>
      </c>
      <c r="AL246">
        <v>31.402480000000001</v>
      </c>
      <c r="AM246">
        <v>53.369770000000003</v>
      </c>
      <c r="AN246">
        <v>81.870599999999996</v>
      </c>
      <c r="AO246">
        <v>189.4616</v>
      </c>
      <c r="AP246">
        <v>75.404449999999997</v>
      </c>
      <c r="AQ246">
        <v>130.74950000000001</v>
      </c>
      <c r="AR246">
        <v>-47.931600000000003</v>
      </c>
      <c r="AS246">
        <v>1</v>
      </c>
      <c r="AT246">
        <v>0</v>
      </c>
      <c r="AU246">
        <v>1.097693</v>
      </c>
      <c r="AV246">
        <v>1.545199</v>
      </c>
      <c r="AW246">
        <v>1.2517E-2</v>
      </c>
      <c r="AX246">
        <v>15.860670000000001</v>
      </c>
      <c r="AY246">
        <v>5.7378999999999999E-2</v>
      </c>
      <c r="AZ246">
        <v>14.22282</v>
      </c>
      <c r="BA246">
        <v>4.9487999999999997E-2</v>
      </c>
      <c r="BB246">
        <v>0</v>
      </c>
      <c r="BC246">
        <v>31.239190000000001</v>
      </c>
      <c r="BD246">
        <v>33.403509999999997</v>
      </c>
      <c r="BE246">
        <v>16.7</v>
      </c>
      <c r="BF246">
        <v>7.6</v>
      </c>
      <c r="BG246">
        <v>12.15</v>
      </c>
      <c r="BH246">
        <v>12.73484</v>
      </c>
      <c r="BI246">
        <v>13.114599999999999</v>
      </c>
      <c r="BJ246">
        <v>8.3000000000000007</v>
      </c>
      <c r="BK246">
        <v>1.6</v>
      </c>
      <c r="BL246">
        <v>10.43825</v>
      </c>
      <c r="BM246">
        <v>69.177530000000004</v>
      </c>
      <c r="BN246">
        <v>1</v>
      </c>
      <c r="BO246">
        <v>0</v>
      </c>
      <c r="BP246">
        <v>0</v>
      </c>
      <c r="BQ246">
        <v>0</v>
      </c>
      <c r="BR246">
        <v>216.2</v>
      </c>
      <c r="BS246">
        <v>1.3423229999999999</v>
      </c>
      <c r="BT246">
        <v>198.7312</v>
      </c>
      <c r="BU246">
        <v>11368.69</v>
      </c>
      <c r="BV246">
        <v>2.7528E-2</v>
      </c>
      <c r="BW246">
        <v>8.8000000000000003E-4</v>
      </c>
      <c r="BX246">
        <v>1.0372760000000001</v>
      </c>
      <c r="BY246">
        <v>3.3477E-2</v>
      </c>
      <c r="BZ246">
        <v>2.1596660000000001</v>
      </c>
      <c r="CA246">
        <v>0.92163499999999998</v>
      </c>
      <c r="CB246">
        <v>17.592179999999999</v>
      </c>
      <c r="CC246">
        <v>8.202826</v>
      </c>
      <c r="CD246">
        <v>4.759544</v>
      </c>
      <c r="CE246">
        <v>0.31950200000000001</v>
      </c>
      <c r="CF246">
        <v>19.91234</v>
      </c>
      <c r="CG246">
        <v>0.59056699999999995</v>
      </c>
      <c r="CH246">
        <v>0.52275300000000002</v>
      </c>
      <c r="CI246">
        <v>1.791887</v>
      </c>
      <c r="CJ246">
        <v>43.042299999999997</v>
      </c>
      <c r="CK246">
        <v>156.8768</v>
      </c>
      <c r="CL246">
        <v>10.0967</v>
      </c>
      <c r="CM246">
        <v>78.392920000000004</v>
      </c>
      <c r="CN246">
        <v>160.75470000000001</v>
      </c>
      <c r="CO246">
        <v>2725.0610000000001</v>
      </c>
      <c r="CP246">
        <v>0.46496900000000002</v>
      </c>
      <c r="CQ246">
        <v>67.069450000000003</v>
      </c>
      <c r="CR246">
        <v>9.5897740000000002</v>
      </c>
      <c r="CS246">
        <v>7903.875</v>
      </c>
      <c r="CT246">
        <v>2.0369000000000002E-2</v>
      </c>
      <c r="CU246">
        <v>32.183419999999998</v>
      </c>
      <c r="CV246">
        <v>0.20369499999999999</v>
      </c>
      <c r="CW246">
        <v>321.83420000000001</v>
      </c>
      <c r="CX246">
        <v>0</v>
      </c>
      <c r="CY246">
        <v>8.3247000000000002E-2</v>
      </c>
      <c r="CZ246">
        <v>1.417613</v>
      </c>
      <c r="DA246">
        <v>179.38489999999999</v>
      </c>
      <c r="DB246">
        <v>1.24</v>
      </c>
      <c r="DC246">
        <f t="shared" si="14"/>
        <v>502.91940699999998</v>
      </c>
      <c r="DD246">
        <f t="shared" si="15"/>
        <v>251.45970349999999</v>
      </c>
    </row>
    <row r="247" spans="1:108" x14ac:dyDescent="0.3">
      <c r="A247">
        <v>1993</v>
      </c>
      <c r="B247">
        <v>11</v>
      </c>
      <c r="C247">
        <v>18</v>
      </c>
      <c r="D247">
        <v>5.7047910000000002</v>
      </c>
      <c r="E247">
        <v>39.025309999999998</v>
      </c>
      <c r="F247">
        <v>50.900950000000002</v>
      </c>
      <c r="G247">
        <v>0.704179</v>
      </c>
      <c r="H247">
        <v>0.41419</v>
      </c>
      <c r="I247">
        <v>53.414940000000001</v>
      </c>
      <c r="J247">
        <f t="shared" si="12"/>
        <v>689.89978682503909</v>
      </c>
      <c r="K247">
        <v>249.99529999999999</v>
      </c>
      <c r="L247">
        <v>333.98020000000002</v>
      </c>
      <c r="M247">
        <v>0.15875500000000001</v>
      </c>
      <c r="N247">
        <v>26.887810000000002</v>
      </c>
      <c r="O247">
        <f t="shared" si="13"/>
        <v>361.02676500000001</v>
      </c>
      <c r="P247">
        <v>11.414350000000001</v>
      </c>
      <c r="Q247">
        <v>0.76794300000000004</v>
      </c>
      <c r="R247">
        <v>66.827789999999993</v>
      </c>
      <c r="S247">
        <v>64.826260000000005</v>
      </c>
      <c r="T247">
        <v>1.1466670000000001</v>
      </c>
      <c r="U247">
        <v>2.5954429999999999</v>
      </c>
      <c r="V247">
        <v>0</v>
      </c>
      <c r="W247">
        <v>323.94799999999998</v>
      </c>
      <c r="X247">
        <v>7.6866000000000004E-2</v>
      </c>
      <c r="Y247">
        <v>29.003720000000001</v>
      </c>
      <c r="Z247">
        <v>122.5728</v>
      </c>
      <c r="AA247">
        <v>3.5811120000000001</v>
      </c>
      <c r="AB247">
        <v>64.820359999999994</v>
      </c>
      <c r="AC247">
        <v>161.42859999999999</v>
      </c>
      <c r="AD247">
        <v>3.6674600000000002</v>
      </c>
      <c r="AE247">
        <v>2.8559169999999998</v>
      </c>
      <c r="AF247">
        <v>0.86415500000000001</v>
      </c>
      <c r="AG247">
        <v>12075.87</v>
      </c>
      <c r="AH247">
        <v>0</v>
      </c>
      <c r="AI247">
        <v>14.32077</v>
      </c>
      <c r="AJ247">
        <v>0</v>
      </c>
      <c r="AK247">
        <v>262.83179999999999</v>
      </c>
      <c r="AL247">
        <v>31.328749999999999</v>
      </c>
      <c r="AM247">
        <v>53.286679999999997</v>
      </c>
      <c r="AN247">
        <v>225.91839999999999</v>
      </c>
      <c r="AO247">
        <v>437.94069999999999</v>
      </c>
      <c r="AP247">
        <v>174.29859999999999</v>
      </c>
      <c r="AQ247">
        <v>312.7989</v>
      </c>
      <c r="AR247">
        <v>-84.690799999999996</v>
      </c>
      <c r="AS247">
        <v>1</v>
      </c>
      <c r="AT247">
        <v>0</v>
      </c>
      <c r="AU247">
        <v>3.8711709999999999</v>
      </c>
      <c r="AV247">
        <v>1.562956</v>
      </c>
      <c r="AW247">
        <v>1.259E-2</v>
      </c>
      <c r="AX247">
        <v>16.271409999999999</v>
      </c>
      <c r="AY247">
        <v>5.7969E-2</v>
      </c>
      <c r="AZ247">
        <v>14.59009</v>
      </c>
      <c r="BA247">
        <v>5.0119999999999998E-2</v>
      </c>
      <c r="BB247">
        <v>0</v>
      </c>
      <c r="BC247">
        <v>35.533999999999999</v>
      </c>
      <c r="BD247">
        <v>40.482819999999997</v>
      </c>
      <c r="BE247">
        <v>19.100000000000001</v>
      </c>
      <c r="BF247">
        <v>7</v>
      </c>
      <c r="BG247">
        <v>13.05</v>
      </c>
      <c r="BH247">
        <v>13.71612</v>
      </c>
      <c r="BI247">
        <v>14.332599999999999</v>
      </c>
      <c r="BJ247">
        <v>31.5</v>
      </c>
      <c r="BK247">
        <v>0</v>
      </c>
      <c r="BL247">
        <v>10.01797</v>
      </c>
      <c r="BM247">
        <v>61.336109999999998</v>
      </c>
      <c r="BN247">
        <v>1</v>
      </c>
      <c r="BO247">
        <v>0</v>
      </c>
      <c r="BP247">
        <v>0</v>
      </c>
      <c r="BQ247">
        <v>0</v>
      </c>
      <c r="BR247">
        <v>332.8</v>
      </c>
      <c r="BS247">
        <v>0.28884599999999999</v>
      </c>
      <c r="BT247">
        <v>198.46629999999999</v>
      </c>
      <c r="BU247">
        <v>11363.95</v>
      </c>
      <c r="BV247">
        <v>1.7697999999999998E-2</v>
      </c>
      <c r="BW247">
        <v>7.54E-4</v>
      </c>
      <c r="BX247">
        <v>0.666879</v>
      </c>
      <c r="BY247">
        <v>2.8641E-2</v>
      </c>
      <c r="BZ247">
        <v>2.147281</v>
      </c>
      <c r="CA247">
        <v>0.920709</v>
      </c>
      <c r="CB247">
        <v>17.554449999999999</v>
      </c>
      <c r="CC247">
        <v>8.1944269999999992</v>
      </c>
      <c r="CD247">
        <v>4.7537070000000003</v>
      </c>
      <c r="CE247">
        <v>0.31249300000000002</v>
      </c>
      <c r="CF247">
        <v>19.972809999999999</v>
      </c>
      <c r="CG247">
        <v>0.57762400000000003</v>
      </c>
      <c r="CH247">
        <v>0.52161400000000002</v>
      </c>
      <c r="CI247">
        <v>1.7885899999999999</v>
      </c>
      <c r="CJ247">
        <v>42.907389999999999</v>
      </c>
      <c r="CK247">
        <v>156.76429999999999</v>
      </c>
      <c r="CL247">
        <v>10.02036</v>
      </c>
      <c r="CM247">
        <v>78.243740000000003</v>
      </c>
      <c r="CN247">
        <v>160.083</v>
      </c>
      <c r="CO247">
        <v>2722.41</v>
      </c>
      <c r="CP247">
        <v>0.46264499999999997</v>
      </c>
      <c r="CQ247">
        <v>67.073390000000003</v>
      </c>
      <c r="CR247">
        <v>9.5573460000000008</v>
      </c>
      <c r="CS247">
        <v>7903.1090000000004</v>
      </c>
      <c r="CT247">
        <v>2.0194E-2</v>
      </c>
      <c r="CU247">
        <v>32.183109999999999</v>
      </c>
      <c r="CV247">
        <v>0.201935</v>
      </c>
      <c r="CW247">
        <v>321.83109999999999</v>
      </c>
      <c r="CX247">
        <v>0</v>
      </c>
      <c r="CY247">
        <v>9.0495000000000006E-2</v>
      </c>
      <c r="CZ247">
        <v>1.266632</v>
      </c>
      <c r="DA247">
        <v>159.7268</v>
      </c>
      <c r="DB247">
        <v>1.24</v>
      </c>
      <c r="DC247">
        <f t="shared" si="14"/>
        <v>508.60521799999998</v>
      </c>
      <c r="DD247">
        <f t="shared" si="15"/>
        <v>254.30260899999999</v>
      </c>
    </row>
    <row r="248" spans="1:108" x14ac:dyDescent="0.3">
      <c r="A248">
        <v>1993</v>
      </c>
      <c r="B248">
        <v>12</v>
      </c>
      <c r="C248">
        <v>18</v>
      </c>
      <c r="D248">
        <v>5.7795420000000002</v>
      </c>
      <c r="E248">
        <v>39.133670000000002</v>
      </c>
      <c r="F248">
        <v>51.121679999999998</v>
      </c>
      <c r="G248">
        <v>0.70699900000000004</v>
      </c>
      <c r="H248">
        <v>0.41499999999999998</v>
      </c>
      <c r="I248">
        <v>53.879219999999997</v>
      </c>
      <c r="J248">
        <f t="shared" si="12"/>
        <v>697.73050769278063</v>
      </c>
      <c r="K248">
        <v>249.99529999999999</v>
      </c>
      <c r="L248">
        <v>337.95620000000002</v>
      </c>
      <c r="M248">
        <v>0.15875500000000001</v>
      </c>
      <c r="N248">
        <v>27.196529999999999</v>
      </c>
      <c r="O248">
        <f t="shared" si="13"/>
        <v>365.311485</v>
      </c>
      <c r="P248">
        <v>11.562430000000001</v>
      </c>
      <c r="Q248">
        <v>0.79582200000000003</v>
      </c>
      <c r="R248">
        <v>67.622990000000001</v>
      </c>
      <c r="S248">
        <v>65.716189999999997</v>
      </c>
      <c r="T248">
        <v>1.1869529999999999</v>
      </c>
      <c r="U248">
        <v>2.7684009999999999</v>
      </c>
      <c r="V248">
        <v>0</v>
      </c>
      <c r="W248">
        <v>325.93759999999997</v>
      </c>
      <c r="X248">
        <v>7.6866000000000004E-2</v>
      </c>
      <c r="Y248">
        <v>29.129200000000001</v>
      </c>
      <c r="Z248">
        <v>123.1409</v>
      </c>
      <c r="AA248">
        <v>3.544279</v>
      </c>
      <c r="AB248">
        <v>65.218260000000001</v>
      </c>
      <c r="AC248">
        <v>162.30869999999999</v>
      </c>
      <c r="AD248">
        <v>3.6315219999999999</v>
      </c>
      <c r="AE248">
        <v>2.555396</v>
      </c>
      <c r="AF248">
        <v>0.84087299999999998</v>
      </c>
      <c r="AG248">
        <v>12075.98</v>
      </c>
      <c r="AH248">
        <v>0</v>
      </c>
      <c r="AI248">
        <v>14.204359999999999</v>
      </c>
      <c r="AJ248">
        <v>0</v>
      </c>
      <c r="AK248">
        <v>253.88669999999999</v>
      </c>
      <c r="AL248">
        <v>31.37649</v>
      </c>
      <c r="AM248">
        <v>53.362659999999998</v>
      </c>
      <c r="AN248">
        <v>213.57810000000001</v>
      </c>
      <c r="AO248">
        <v>389.23160000000001</v>
      </c>
      <c r="AP248">
        <v>154.9127</v>
      </c>
      <c r="AQ248">
        <v>281.82049999999998</v>
      </c>
      <c r="AR248">
        <v>-66.296300000000002</v>
      </c>
      <c r="AS248">
        <v>1</v>
      </c>
      <c r="AT248">
        <v>0</v>
      </c>
      <c r="AU248">
        <v>3.4081990000000002</v>
      </c>
      <c r="AV248">
        <v>3.0365600000000001</v>
      </c>
      <c r="AW248">
        <v>2.4261999999999999E-2</v>
      </c>
      <c r="AX248">
        <v>18.296520000000001</v>
      </c>
      <c r="AY248">
        <v>6.9918999999999995E-2</v>
      </c>
      <c r="AZ248">
        <v>16.453939999999999</v>
      </c>
      <c r="BA248">
        <v>6.1698999999999997E-2</v>
      </c>
      <c r="BB248">
        <v>0</v>
      </c>
      <c r="BC248">
        <v>18.794650000000001</v>
      </c>
      <c r="BD248">
        <v>23.131620000000002</v>
      </c>
      <c r="BE248">
        <v>21.1</v>
      </c>
      <c r="BF248">
        <v>8.3000000000000007</v>
      </c>
      <c r="BG248">
        <v>14.7</v>
      </c>
      <c r="BH248">
        <v>15.31542</v>
      </c>
      <c r="BI248">
        <v>16.056799999999999</v>
      </c>
      <c r="BJ248">
        <v>25.9</v>
      </c>
      <c r="BK248">
        <v>0</v>
      </c>
      <c r="BL248">
        <v>10.948130000000001</v>
      </c>
      <c r="BM248">
        <v>59.999020000000002</v>
      </c>
      <c r="BN248">
        <v>0.91020500000000004</v>
      </c>
      <c r="BO248">
        <v>0</v>
      </c>
      <c r="BP248">
        <v>0</v>
      </c>
      <c r="BQ248">
        <v>0</v>
      </c>
      <c r="BR248">
        <v>474</v>
      </c>
      <c r="BS248">
        <v>5.7576000000000002E-2</v>
      </c>
      <c r="BT248">
        <v>198.36529999999999</v>
      </c>
      <c r="BU248">
        <v>11360.38</v>
      </c>
      <c r="BV248">
        <v>1.1227000000000001E-2</v>
      </c>
      <c r="BW248">
        <v>7.5299999999999998E-4</v>
      </c>
      <c r="BX248">
        <v>0.42302499999999998</v>
      </c>
      <c r="BY248">
        <v>2.8566000000000001E-2</v>
      </c>
      <c r="BZ248">
        <v>2.136682</v>
      </c>
      <c r="CA248">
        <v>0.94462800000000002</v>
      </c>
      <c r="CB248">
        <v>17.509070000000001</v>
      </c>
      <c r="CC248">
        <v>8.3995750000000005</v>
      </c>
      <c r="CD248">
        <v>4.7459639999999998</v>
      </c>
      <c r="CE248">
        <v>0.30851600000000001</v>
      </c>
      <c r="CF248">
        <v>20.021000000000001</v>
      </c>
      <c r="CG248">
        <v>0.57032300000000002</v>
      </c>
      <c r="CH248">
        <v>0.51921099999999998</v>
      </c>
      <c r="CI248">
        <v>1.789598</v>
      </c>
      <c r="CJ248">
        <v>42.605179999999997</v>
      </c>
      <c r="CK248">
        <v>155.4982</v>
      </c>
      <c r="CL248">
        <v>9.9451509999999992</v>
      </c>
      <c r="CM248">
        <v>78.225369999999998</v>
      </c>
      <c r="CN248">
        <v>159.43629999999999</v>
      </c>
      <c r="CO248">
        <v>2721.902</v>
      </c>
      <c r="CP248">
        <v>0.46038099999999998</v>
      </c>
      <c r="CQ248">
        <v>67.074780000000004</v>
      </c>
      <c r="CR248">
        <v>9.5265029999999999</v>
      </c>
      <c r="CS248">
        <v>7902.4139999999998</v>
      </c>
      <c r="CT248">
        <v>2.0018999999999999E-2</v>
      </c>
      <c r="CU248">
        <v>32.183059999999998</v>
      </c>
      <c r="CV248">
        <v>0.20019100000000001</v>
      </c>
      <c r="CW248">
        <v>321.8306</v>
      </c>
      <c r="CX248">
        <v>0</v>
      </c>
      <c r="CY248">
        <v>1.7271000000000002E-2</v>
      </c>
      <c r="CZ248">
        <v>0.24829999999999999</v>
      </c>
      <c r="DA248">
        <v>69.40822</v>
      </c>
      <c r="DB248">
        <v>0.36</v>
      </c>
      <c r="DC248">
        <f t="shared" si="14"/>
        <v>514.96427100000005</v>
      </c>
      <c r="DD248">
        <f t="shared" si="15"/>
        <v>257.48213550000003</v>
      </c>
    </row>
    <row r="249" spans="1:108" x14ac:dyDescent="0.3">
      <c r="A249">
        <v>1994</v>
      </c>
      <c r="B249">
        <v>1</v>
      </c>
      <c r="C249">
        <v>17</v>
      </c>
      <c r="D249">
        <v>5.7640279999999997</v>
      </c>
      <c r="E249">
        <v>39.223869999999998</v>
      </c>
      <c r="F249">
        <v>51.284849999999999</v>
      </c>
      <c r="G249">
        <v>0.70907200000000004</v>
      </c>
      <c r="H249">
        <v>0.41561399999999998</v>
      </c>
      <c r="I249">
        <v>54.223700000000001</v>
      </c>
      <c r="J249">
        <f t="shared" si="12"/>
        <v>703.72806340166846</v>
      </c>
      <c r="K249">
        <v>249.99529999999999</v>
      </c>
      <c r="L249">
        <v>340.75529999999998</v>
      </c>
      <c r="M249">
        <v>0.36185499999999998</v>
      </c>
      <c r="N249">
        <v>27.407</v>
      </c>
      <c r="O249">
        <f t="shared" si="13"/>
        <v>368.52415499999995</v>
      </c>
      <c r="P249">
        <v>11.526020000000001</v>
      </c>
      <c r="Q249">
        <v>0.79479299999999997</v>
      </c>
      <c r="R249">
        <v>68.223429999999993</v>
      </c>
      <c r="S249">
        <v>66.333089999999999</v>
      </c>
      <c r="T249">
        <v>1.1909650000000001</v>
      </c>
      <c r="U249">
        <v>2.7225039999999998</v>
      </c>
      <c r="V249">
        <v>0</v>
      </c>
      <c r="W249">
        <v>328.10849999999999</v>
      </c>
      <c r="X249">
        <v>0.174677</v>
      </c>
      <c r="Y249">
        <v>29.29618</v>
      </c>
      <c r="Z249">
        <v>122.4748</v>
      </c>
      <c r="AA249">
        <v>3.5111629999999998</v>
      </c>
      <c r="AB249">
        <v>65.691559999999996</v>
      </c>
      <c r="AC249">
        <v>163.45359999999999</v>
      </c>
      <c r="AD249">
        <v>3.6921650000000001</v>
      </c>
      <c r="AE249">
        <v>4.1283599999999998</v>
      </c>
      <c r="AF249">
        <v>0.83328199999999997</v>
      </c>
      <c r="AG249">
        <v>12076.05</v>
      </c>
      <c r="AH249">
        <v>0</v>
      </c>
      <c r="AI249">
        <v>14.166410000000001</v>
      </c>
      <c r="AJ249">
        <v>0</v>
      </c>
      <c r="AK249">
        <v>292.19319999999999</v>
      </c>
      <c r="AL249">
        <v>31.519210000000001</v>
      </c>
      <c r="AM249">
        <v>53.32817</v>
      </c>
      <c r="AN249">
        <v>52.238149999999997</v>
      </c>
      <c r="AO249">
        <v>200.77699999999999</v>
      </c>
      <c r="AP249">
        <v>79.908360000000002</v>
      </c>
      <c r="AQ249">
        <v>111.754</v>
      </c>
      <c r="AR249">
        <v>-58.511899999999997</v>
      </c>
      <c r="AS249">
        <v>1</v>
      </c>
      <c r="AT249">
        <v>0</v>
      </c>
      <c r="AU249">
        <v>0.85620200000000002</v>
      </c>
      <c r="AV249">
        <v>6.5208750000000002</v>
      </c>
      <c r="AW249">
        <v>5.1962000000000001E-2</v>
      </c>
      <c r="AX249">
        <v>22.092359999999999</v>
      </c>
      <c r="AY249">
        <v>9.9435999999999997E-2</v>
      </c>
      <c r="AZ249">
        <v>20.008990000000001</v>
      </c>
      <c r="BA249">
        <v>9.0240000000000001E-2</v>
      </c>
      <c r="BB249">
        <v>0</v>
      </c>
      <c r="BC249">
        <v>67.626580000000004</v>
      </c>
      <c r="BD249">
        <v>69.852230000000006</v>
      </c>
      <c r="BE249">
        <v>20.9</v>
      </c>
      <c r="BF249">
        <v>19.3</v>
      </c>
      <c r="BG249">
        <v>20.100000000000001</v>
      </c>
      <c r="BH249">
        <v>20.141839999999998</v>
      </c>
      <c r="BI249">
        <v>20.269600000000001</v>
      </c>
      <c r="BJ249">
        <v>10.4</v>
      </c>
      <c r="BK249">
        <v>14.4</v>
      </c>
      <c r="BL249">
        <v>22.38616</v>
      </c>
      <c r="BM249">
        <v>94.165319999999994</v>
      </c>
      <c r="BN249">
        <v>0.69381000000000004</v>
      </c>
      <c r="BO249">
        <v>0</v>
      </c>
      <c r="BP249">
        <v>0</v>
      </c>
      <c r="BQ249">
        <v>0</v>
      </c>
      <c r="BR249">
        <v>739.25</v>
      </c>
      <c r="BS249">
        <v>1.844282</v>
      </c>
      <c r="BT249">
        <v>198.05</v>
      </c>
      <c r="BU249">
        <v>11355.57</v>
      </c>
      <c r="BV249">
        <v>1.3688000000000001E-2</v>
      </c>
      <c r="BW249">
        <v>5.4299999999999997E-4</v>
      </c>
      <c r="BX249">
        <v>0.56098899999999996</v>
      </c>
      <c r="BY249">
        <v>2.0726000000000001E-2</v>
      </c>
      <c r="BZ249">
        <v>2.1521810000000001</v>
      </c>
      <c r="CA249">
        <v>0.937666</v>
      </c>
      <c r="CB249">
        <v>17.793009999999999</v>
      </c>
      <c r="CC249">
        <v>8.3249259999999996</v>
      </c>
      <c r="CD249">
        <v>4.7069749999999999</v>
      </c>
      <c r="CE249">
        <v>0.30094900000000002</v>
      </c>
      <c r="CF249">
        <v>19.932390000000002</v>
      </c>
      <c r="CG249">
        <v>0.55633100000000002</v>
      </c>
      <c r="CH249">
        <v>0.51816399999999996</v>
      </c>
      <c r="CI249">
        <v>1.784624</v>
      </c>
      <c r="CJ249">
        <v>42.150919999999999</v>
      </c>
      <c r="CK249">
        <v>155.38570000000001</v>
      </c>
      <c r="CL249">
        <v>9.8743449999999999</v>
      </c>
      <c r="CM249">
        <v>78.018540000000002</v>
      </c>
      <c r="CN249">
        <v>158.99799999999999</v>
      </c>
      <c r="CO249">
        <v>2718.3760000000002</v>
      </c>
      <c r="CP249">
        <v>0.45861600000000002</v>
      </c>
      <c r="CQ249">
        <v>67.081220000000002</v>
      </c>
      <c r="CR249">
        <v>9.5101639999999996</v>
      </c>
      <c r="CS249">
        <v>7901.7889999999998</v>
      </c>
      <c r="CT249">
        <v>1.9845999999999999E-2</v>
      </c>
      <c r="CU249">
        <v>32.182670000000002</v>
      </c>
      <c r="CV249">
        <v>0.19846</v>
      </c>
      <c r="CW249">
        <v>321.82670000000002</v>
      </c>
      <c r="CX249">
        <v>0</v>
      </c>
      <c r="CY249">
        <v>0.15071799999999999</v>
      </c>
      <c r="CZ249">
        <v>1.8695550000000001</v>
      </c>
      <c r="DA249">
        <v>66.643799999999999</v>
      </c>
      <c r="DB249">
        <v>0.86256600000000005</v>
      </c>
      <c r="DC249">
        <f t="shared" si="14"/>
        <v>519.31495699999994</v>
      </c>
      <c r="DD249">
        <f t="shared" si="15"/>
        <v>259.65747849999997</v>
      </c>
    </row>
    <row r="250" spans="1:108" x14ac:dyDescent="0.3">
      <c r="A250">
        <v>1994</v>
      </c>
      <c r="B250">
        <v>2</v>
      </c>
      <c r="C250">
        <v>16</v>
      </c>
      <c r="D250">
        <v>5.7979529999999997</v>
      </c>
      <c r="E250">
        <v>39.329729999999998</v>
      </c>
      <c r="F250">
        <v>51.473730000000003</v>
      </c>
      <c r="G250">
        <v>0.71146200000000004</v>
      </c>
      <c r="H250">
        <v>0.41630299999999998</v>
      </c>
      <c r="I250">
        <v>54.623849999999997</v>
      </c>
      <c r="J250">
        <f t="shared" si="12"/>
        <v>710.73801660362585</v>
      </c>
      <c r="K250">
        <v>249.99529999999999</v>
      </c>
      <c r="L250">
        <v>344.24279999999999</v>
      </c>
      <c r="M250">
        <v>0.36185499999999998</v>
      </c>
      <c r="N250">
        <v>27.665209999999998</v>
      </c>
      <c r="O250">
        <f t="shared" si="13"/>
        <v>372.26986499999998</v>
      </c>
      <c r="P250">
        <v>11.59958</v>
      </c>
      <c r="Q250">
        <v>0.81059000000000003</v>
      </c>
      <c r="R250">
        <v>68.920929999999998</v>
      </c>
      <c r="S250">
        <v>67.082509999999999</v>
      </c>
      <c r="T250">
        <v>1.2099960000000001</v>
      </c>
      <c r="U250">
        <v>2.422323</v>
      </c>
      <c r="V250">
        <v>0</v>
      </c>
      <c r="W250">
        <v>331.84769999999997</v>
      </c>
      <c r="X250">
        <v>0.174677</v>
      </c>
      <c r="Y250">
        <v>29.61477</v>
      </c>
      <c r="Z250">
        <v>123.47790000000001</v>
      </c>
      <c r="AA250">
        <v>3.6445569999999998</v>
      </c>
      <c r="AB250">
        <v>66.439419999999998</v>
      </c>
      <c r="AC250">
        <v>165.5669</v>
      </c>
      <c r="AD250">
        <v>3.985077</v>
      </c>
      <c r="AE250">
        <v>3.7181489999999999</v>
      </c>
      <c r="AF250">
        <v>0.838252</v>
      </c>
      <c r="AG250">
        <v>12076.03</v>
      </c>
      <c r="AH250">
        <v>0</v>
      </c>
      <c r="AI250">
        <v>14.19126</v>
      </c>
      <c r="AJ250">
        <v>0</v>
      </c>
      <c r="AK250">
        <v>289.63920000000002</v>
      </c>
      <c r="AL250">
        <v>33.180720000000001</v>
      </c>
      <c r="AM250">
        <v>55.908270000000002</v>
      </c>
      <c r="AN250">
        <v>29.56287</v>
      </c>
      <c r="AO250">
        <v>156.26920000000001</v>
      </c>
      <c r="AP250">
        <v>62.194290000000002</v>
      </c>
      <c r="AQ250">
        <v>85.636049999999997</v>
      </c>
      <c r="AR250">
        <v>-55.291800000000002</v>
      </c>
      <c r="AS250">
        <v>1</v>
      </c>
      <c r="AT250">
        <v>0</v>
      </c>
      <c r="AU250">
        <v>1.246054</v>
      </c>
      <c r="AV250">
        <v>1.5884799999999999</v>
      </c>
      <c r="AW250">
        <v>1.268E-2</v>
      </c>
      <c r="AX250">
        <v>17.03941</v>
      </c>
      <c r="AY250">
        <v>6.2422999999999999E-2</v>
      </c>
      <c r="AZ250">
        <v>15.263579999999999</v>
      </c>
      <c r="BA250">
        <v>5.4447000000000002E-2</v>
      </c>
      <c r="BB250">
        <v>0</v>
      </c>
      <c r="BC250">
        <v>63.73066</v>
      </c>
      <c r="BD250">
        <v>65.511870000000002</v>
      </c>
      <c r="BE250">
        <v>24.3</v>
      </c>
      <c r="BF250">
        <v>17.600000000000001</v>
      </c>
      <c r="BG250">
        <v>20.95</v>
      </c>
      <c r="BH250">
        <v>19.444479999999999</v>
      </c>
      <c r="BI250">
        <v>21.6602</v>
      </c>
      <c r="BJ250">
        <v>7.2</v>
      </c>
      <c r="BK250">
        <v>20.3</v>
      </c>
      <c r="BL250">
        <v>20.124420000000001</v>
      </c>
      <c r="BM250">
        <v>77.719560000000001</v>
      </c>
      <c r="BN250">
        <v>1</v>
      </c>
      <c r="BO250">
        <v>0</v>
      </c>
      <c r="BP250">
        <v>0</v>
      </c>
      <c r="BQ250">
        <v>0</v>
      </c>
      <c r="BR250">
        <v>1004.95</v>
      </c>
      <c r="BS250">
        <v>1.9830220000000001</v>
      </c>
      <c r="BT250">
        <v>197.54750000000001</v>
      </c>
      <c r="BU250">
        <v>11347.67</v>
      </c>
      <c r="BV250">
        <v>9.9299999999999996E-3</v>
      </c>
      <c r="BW250">
        <v>3.9500000000000001E-4</v>
      </c>
      <c r="BX250">
        <v>0.405945</v>
      </c>
      <c r="BY250">
        <v>1.5262E-2</v>
      </c>
      <c r="BZ250">
        <v>2.0956980000000001</v>
      </c>
      <c r="CA250">
        <v>0.91809499999999999</v>
      </c>
      <c r="CB250">
        <v>17.426559999999998</v>
      </c>
      <c r="CC250">
        <v>8.1406080000000003</v>
      </c>
      <c r="CD250">
        <v>4.6292220000000004</v>
      </c>
      <c r="CE250">
        <v>0.29137200000000002</v>
      </c>
      <c r="CF250">
        <v>19.6783</v>
      </c>
      <c r="CG250">
        <v>0.53866199999999997</v>
      </c>
      <c r="CH250">
        <v>0.51655700000000004</v>
      </c>
      <c r="CI250">
        <v>1.7776149999999999</v>
      </c>
      <c r="CJ250">
        <v>41.921469999999999</v>
      </c>
      <c r="CK250">
        <v>154.7585</v>
      </c>
      <c r="CL250">
        <v>9.8077729999999992</v>
      </c>
      <c r="CM250">
        <v>77.757530000000003</v>
      </c>
      <c r="CN250">
        <v>158.8186</v>
      </c>
      <c r="CO250">
        <v>2713.7649999999999</v>
      </c>
      <c r="CP250">
        <v>0.45748699999999998</v>
      </c>
      <c r="CQ250">
        <v>67.084040000000002</v>
      </c>
      <c r="CR250">
        <v>9.5126439999999999</v>
      </c>
      <c r="CS250">
        <v>7900.4979999999996</v>
      </c>
      <c r="CT250">
        <v>1.9674000000000001E-2</v>
      </c>
      <c r="CU250">
        <v>32.182160000000003</v>
      </c>
      <c r="CV250">
        <v>0.196743</v>
      </c>
      <c r="CW250">
        <v>321.82159999999999</v>
      </c>
      <c r="CX250">
        <v>0</v>
      </c>
      <c r="CY250">
        <v>0.173704</v>
      </c>
      <c r="CZ250">
        <v>1.7573289999999999</v>
      </c>
      <c r="DA250">
        <v>103.24339999999999</v>
      </c>
      <c r="DB250">
        <v>0.74690900000000005</v>
      </c>
      <c r="DC250">
        <f t="shared" si="14"/>
        <v>524.31579399999998</v>
      </c>
      <c r="DD250">
        <f t="shared" si="15"/>
        <v>262.15789699999999</v>
      </c>
    </row>
    <row r="251" spans="1:108" x14ac:dyDescent="0.3">
      <c r="A251">
        <v>1994</v>
      </c>
      <c r="B251">
        <v>3</v>
      </c>
      <c r="C251">
        <v>18</v>
      </c>
      <c r="D251">
        <v>5.8265399999999996</v>
      </c>
      <c r="E251">
        <v>39.406109999999998</v>
      </c>
      <c r="F251">
        <v>51.64864</v>
      </c>
      <c r="G251">
        <v>0.71366499999999999</v>
      </c>
      <c r="H251">
        <v>0.416939</v>
      </c>
      <c r="I251">
        <v>54.995699999999999</v>
      </c>
      <c r="J251">
        <f t="shared" si="12"/>
        <v>716.89609545666008</v>
      </c>
      <c r="K251">
        <v>249.99529999999999</v>
      </c>
      <c r="L251">
        <v>347.3091</v>
      </c>
      <c r="M251">
        <v>0.36185499999999998</v>
      </c>
      <c r="N251">
        <v>27.88054</v>
      </c>
      <c r="O251">
        <f t="shared" si="13"/>
        <v>375.55149499999999</v>
      </c>
      <c r="P251">
        <v>11.657</v>
      </c>
      <c r="Q251">
        <v>0.815222</v>
      </c>
      <c r="R251">
        <v>69.534189999999995</v>
      </c>
      <c r="S251">
        <v>67.712710000000001</v>
      </c>
      <c r="T251">
        <v>1.2146410000000001</v>
      </c>
      <c r="U251">
        <v>2.4905650000000001</v>
      </c>
      <c r="V251">
        <v>0</v>
      </c>
      <c r="W251">
        <v>335.39980000000003</v>
      </c>
      <c r="X251">
        <v>0.174677</v>
      </c>
      <c r="Y251">
        <v>29.91159</v>
      </c>
      <c r="Z251">
        <v>124.4247</v>
      </c>
      <c r="AA251">
        <v>3.7417919999999998</v>
      </c>
      <c r="AB251">
        <v>67.149829999999994</v>
      </c>
      <c r="AC251">
        <v>167.54079999999999</v>
      </c>
      <c r="AD251">
        <v>4.1654900000000001</v>
      </c>
      <c r="AE251">
        <v>3.4983819999999999</v>
      </c>
      <c r="AF251">
        <v>0.84621800000000003</v>
      </c>
      <c r="AG251">
        <v>12076</v>
      </c>
      <c r="AH251">
        <v>0</v>
      </c>
      <c r="AI251">
        <v>14.23109</v>
      </c>
      <c r="AJ251">
        <v>0</v>
      </c>
      <c r="AK251">
        <v>253.80160000000001</v>
      </c>
      <c r="AL251">
        <v>33.247819999999997</v>
      </c>
      <c r="AM251">
        <v>56.290399999999998</v>
      </c>
      <c r="AN251">
        <v>128.8579</v>
      </c>
      <c r="AO251">
        <v>286.0181</v>
      </c>
      <c r="AP251">
        <v>113.83410000000001</v>
      </c>
      <c r="AQ251">
        <v>206.94540000000001</v>
      </c>
      <c r="AR251">
        <v>-76.657399999999996</v>
      </c>
      <c r="AS251">
        <v>1</v>
      </c>
      <c r="AT251">
        <v>0</v>
      </c>
      <c r="AU251">
        <v>2.5895480000000002</v>
      </c>
      <c r="AV251">
        <v>1.596312</v>
      </c>
      <c r="AW251">
        <v>1.2777999999999999E-2</v>
      </c>
      <c r="AX251">
        <v>17.1236</v>
      </c>
      <c r="AY251">
        <v>6.4902000000000001E-2</v>
      </c>
      <c r="AZ251">
        <v>15.33778</v>
      </c>
      <c r="BA251">
        <v>5.6709000000000002E-2</v>
      </c>
      <c r="BB251">
        <v>0</v>
      </c>
      <c r="BC251">
        <v>41.895890000000001</v>
      </c>
      <c r="BD251">
        <v>45.217419999999997</v>
      </c>
      <c r="BE251">
        <v>23.2</v>
      </c>
      <c r="BF251">
        <v>9.1</v>
      </c>
      <c r="BG251">
        <v>16.149999999999999</v>
      </c>
      <c r="BH251">
        <v>17.010840000000002</v>
      </c>
      <c r="BI251">
        <v>17.644600000000001</v>
      </c>
      <c r="BJ251">
        <v>15.9</v>
      </c>
      <c r="BK251">
        <v>2.4</v>
      </c>
      <c r="BL251">
        <v>11.557589999999999</v>
      </c>
      <c r="BM251">
        <v>57.269379999999998</v>
      </c>
      <c r="BN251">
        <v>1</v>
      </c>
      <c r="BO251">
        <v>0</v>
      </c>
      <c r="BP251">
        <v>0</v>
      </c>
      <c r="BQ251">
        <v>0</v>
      </c>
      <c r="BR251">
        <v>1247.3499999999999</v>
      </c>
      <c r="BS251">
        <v>1.9507939999999999</v>
      </c>
      <c r="BT251">
        <v>197.1216</v>
      </c>
      <c r="BU251">
        <v>11340.06</v>
      </c>
      <c r="BV251">
        <v>9.5700000000000004E-3</v>
      </c>
      <c r="BW251">
        <v>3.1500000000000001E-4</v>
      </c>
      <c r="BX251">
        <v>0.39686900000000003</v>
      </c>
      <c r="BY251">
        <v>1.2337000000000001E-2</v>
      </c>
      <c r="BZ251">
        <v>2.0506899999999999</v>
      </c>
      <c r="CA251">
        <v>0.90730999999999995</v>
      </c>
      <c r="CB251">
        <v>17.158770000000001</v>
      </c>
      <c r="CC251">
        <v>8.0378749999999997</v>
      </c>
      <c r="CD251">
        <v>4.5677050000000001</v>
      </c>
      <c r="CE251">
        <v>0.28233000000000003</v>
      </c>
      <c r="CF251">
        <v>19.492180000000001</v>
      </c>
      <c r="CG251">
        <v>0.52197499999999997</v>
      </c>
      <c r="CH251">
        <v>0.51232100000000003</v>
      </c>
      <c r="CI251">
        <v>1.7718400000000001</v>
      </c>
      <c r="CJ251">
        <v>41.570079999999997</v>
      </c>
      <c r="CK251">
        <v>153.9632</v>
      </c>
      <c r="CL251">
        <v>9.7394029999999994</v>
      </c>
      <c r="CM251">
        <v>77.537440000000004</v>
      </c>
      <c r="CN251">
        <v>158.54</v>
      </c>
      <c r="CO251">
        <v>2709.5219999999999</v>
      </c>
      <c r="CP251">
        <v>0.45616200000000001</v>
      </c>
      <c r="CQ251">
        <v>67.085319999999996</v>
      </c>
      <c r="CR251">
        <v>9.5091199999999994</v>
      </c>
      <c r="CS251">
        <v>7899.1959999999999</v>
      </c>
      <c r="CT251">
        <v>1.9504000000000001E-2</v>
      </c>
      <c r="CU251">
        <v>32.181649999999998</v>
      </c>
      <c r="CV251">
        <v>0.19504199999999999</v>
      </c>
      <c r="CW251">
        <v>321.81650000000002</v>
      </c>
      <c r="CX251">
        <v>0</v>
      </c>
      <c r="CY251">
        <v>0.13137799999999999</v>
      </c>
      <c r="CZ251">
        <v>1.1675279999999999</v>
      </c>
      <c r="DA251">
        <v>89.438280000000006</v>
      </c>
      <c r="DB251">
        <v>0.51275300000000001</v>
      </c>
      <c r="DC251">
        <f t="shared" si="14"/>
        <v>528.97582299999999</v>
      </c>
      <c r="DD251">
        <f t="shared" si="15"/>
        <v>264.4879115</v>
      </c>
    </row>
    <row r="252" spans="1:108" x14ac:dyDescent="0.3">
      <c r="A252">
        <v>1994</v>
      </c>
      <c r="B252">
        <v>4</v>
      </c>
      <c r="C252">
        <v>17</v>
      </c>
      <c r="D252">
        <v>5.8294230000000002</v>
      </c>
      <c r="E252">
        <v>39.468899999999998</v>
      </c>
      <c r="F252">
        <v>51.797089999999997</v>
      </c>
      <c r="G252">
        <v>0.715526</v>
      </c>
      <c r="H252">
        <v>0.41748400000000002</v>
      </c>
      <c r="I252">
        <v>55.312289999999997</v>
      </c>
      <c r="J252">
        <f t="shared" si="12"/>
        <v>722.1142076999347</v>
      </c>
      <c r="K252">
        <v>249.99529999999999</v>
      </c>
      <c r="L252">
        <v>349.90769999999998</v>
      </c>
      <c r="M252">
        <v>0.36185499999999998</v>
      </c>
      <c r="N252">
        <v>28.048449999999999</v>
      </c>
      <c r="O252">
        <f t="shared" si="13"/>
        <v>378.31800499999997</v>
      </c>
      <c r="P252">
        <v>11.66168</v>
      </c>
      <c r="Q252">
        <v>0.81012600000000001</v>
      </c>
      <c r="R252">
        <v>70.053920000000005</v>
      </c>
      <c r="S252">
        <v>68.211070000000007</v>
      </c>
      <c r="T252">
        <v>1.2051240000000001</v>
      </c>
      <c r="U252">
        <v>2.2508490000000001</v>
      </c>
      <c r="V252">
        <v>0</v>
      </c>
      <c r="W252">
        <v>338.00400000000002</v>
      </c>
      <c r="X252">
        <v>0.174677</v>
      </c>
      <c r="Y252">
        <v>30.102270000000001</v>
      </c>
      <c r="Z252">
        <v>124.5333</v>
      </c>
      <c r="AA252">
        <v>3.7393200000000002</v>
      </c>
      <c r="AB252">
        <v>67.670659999999998</v>
      </c>
      <c r="AC252">
        <v>168.8364</v>
      </c>
      <c r="AD252">
        <v>4.1091240000000004</v>
      </c>
      <c r="AE252">
        <v>3.0750739999999999</v>
      </c>
      <c r="AF252">
        <v>0.84765500000000005</v>
      </c>
      <c r="AG252">
        <v>12076.06</v>
      </c>
      <c r="AH252">
        <v>0</v>
      </c>
      <c r="AI252">
        <v>14.23827</v>
      </c>
      <c r="AJ252">
        <v>0</v>
      </c>
      <c r="AK252">
        <v>271.48439999999999</v>
      </c>
      <c r="AL252">
        <v>33.051400000000001</v>
      </c>
      <c r="AM252">
        <v>56.112119999999997</v>
      </c>
      <c r="AN252">
        <v>118.536</v>
      </c>
      <c r="AO252">
        <v>268.2722</v>
      </c>
      <c r="AP252">
        <v>106.7714</v>
      </c>
      <c r="AQ252">
        <v>200.96209999999999</v>
      </c>
      <c r="AR252">
        <v>-81.084699999999998</v>
      </c>
      <c r="AS252">
        <v>1</v>
      </c>
      <c r="AT252">
        <v>0</v>
      </c>
      <c r="AU252">
        <v>2.0754090000000001</v>
      </c>
      <c r="AV252">
        <v>1.597102</v>
      </c>
      <c r="AW252">
        <v>1.2791E-2</v>
      </c>
      <c r="AX252">
        <v>17.073060000000002</v>
      </c>
      <c r="AY252">
        <v>6.4304E-2</v>
      </c>
      <c r="AZ252">
        <v>15.297470000000001</v>
      </c>
      <c r="BA252">
        <v>5.611E-2</v>
      </c>
      <c r="BB252">
        <v>0</v>
      </c>
      <c r="BC252">
        <v>41.623429999999999</v>
      </c>
      <c r="BD252">
        <v>44.736170000000001</v>
      </c>
      <c r="BE252">
        <v>19.7</v>
      </c>
      <c r="BF252">
        <v>9.1999999999999993</v>
      </c>
      <c r="BG252">
        <v>14.45</v>
      </c>
      <c r="BH252">
        <v>15.254960000000001</v>
      </c>
      <c r="BI252">
        <v>15.563000000000001</v>
      </c>
      <c r="BJ252">
        <v>14.1</v>
      </c>
      <c r="BK252">
        <v>0</v>
      </c>
      <c r="BL252">
        <v>11.63583</v>
      </c>
      <c r="BM252">
        <v>65.814139999999995</v>
      </c>
      <c r="BN252">
        <v>1</v>
      </c>
      <c r="BO252">
        <v>0</v>
      </c>
      <c r="BP252">
        <v>0</v>
      </c>
      <c r="BQ252">
        <v>0</v>
      </c>
      <c r="BR252">
        <v>1410.2</v>
      </c>
      <c r="BS252">
        <v>0.19232399999999999</v>
      </c>
      <c r="BT252">
        <v>196.91540000000001</v>
      </c>
      <c r="BU252">
        <v>11335.83</v>
      </c>
      <c r="BV252">
        <v>1.5058999999999999E-2</v>
      </c>
      <c r="BW252">
        <v>2.99E-4</v>
      </c>
      <c r="BX252">
        <v>0.61339500000000002</v>
      </c>
      <c r="BY252">
        <v>1.1884E-2</v>
      </c>
      <c r="BZ252">
        <v>2.055898</v>
      </c>
      <c r="CA252">
        <v>0.91487399999999997</v>
      </c>
      <c r="CB252">
        <v>17.304770000000001</v>
      </c>
      <c r="CC252">
        <v>8.1058459999999997</v>
      </c>
      <c r="CD252">
        <v>4.5497310000000004</v>
      </c>
      <c r="CE252">
        <v>0.27645700000000001</v>
      </c>
      <c r="CF252">
        <v>19.49072</v>
      </c>
      <c r="CG252">
        <v>0.51115100000000002</v>
      </c>
      <c r="CH252">
        <v>0.50826000000000005</v>
      </c>
      <c r="CI252">
        <v>1.7692559999999999</v>
      </c>
      <c r="CJ252">
        <v>41.284489999999998</v>
      </c>
      <c r="CK252">
        <v>153.48990000000001</v>
      </c>
      <c r="CL252">
        <v>9.6674340000000001</v>
      </c>
      <c r="CM252">
        <v>77.416489999999996</v>
      </c>
      <c r="CN252">
        <v>157.9915</v>
      </c>
      <c r="CO252">
        <v>2707.21</v>
      </c>
      <c r="CP252">
        <v>0.454204</v>
      </c>
      <c r="CQ252">
        <v>67.08672</v>
      </c>
      <c r="CR252">
        <v>9.4864149999999992</v>
      </c>
      <c r="CS252">
        <v>7898.2420000000002</v>
      </c>
      <c r="CT252">
        <v>1.9335999999999999E-2</v>
      </c>
      <c r="CU252">
        <v>32.18141</v>
      </c>
      <c r="CV252">
        <v>0.193356</v>
      </c>
      <c r="CW252">
        <v>321.8141</v>
      </c>
      <c r="CX252">
        <v>0</v>
      </c>
      <c r="CY252">
        <v>8.0670000000000006E-2</v>
      </c>
      <c r="CZ252">
        <v>1.345909</v>
      </c>
      <c r="DA252">
        <v>94.730400000000003</v>
      </c>
      <c r="DB252">
        <v>0.60611300000000001</v>
      </c>
      <c r="DC252">
        <f t="shared" si="14"/>
        <v>532.51077399999997</v>
      </c>
      <c r="DD252">
        <f t="shared" si="15"/>
        <v>266.25538699999998</v>
      </c>
    </row>
    <row r="253" spans="1:108" x14ac:dyDescent="0.3">
      <c r="A253">
        <v>1994</v>
      </c>
      <c r="B253">
        <v>5</v>
      </c>
      <c r="C253">
        <v>17</v>
      </c>
      <c r="D253">
        <v>5.8130920000000001</v>
      </c>
      <c r="E253">
        <v>39.530119999999997</v>
      </c>
      <c r="F253">
        <v>51.923050000000003</v>
      </c>
      <c r="G253">
        <v>0.71709999999999996</v>
      </c>
      <c r="H253">
        <v>0.41794599999999998</v>
      </c>
      <c r="I253">
        <v>55.581650000000003</v>
      </c>
      <c r="J253">
        <f t="shared" si="12"/>
        <v>726.69988545516435</v>
      </c>
      <c r="K253">
        <v>249.99529999999999</v>
      </c>
      <c r="L253">
        <v>352.19029999999998</v>
      </c>
      <c r="M253">
        <v>0.36185499999999998</v>
      </c>
      <c r="N253">
        <v>28.184249999999999</v>
      </c>
      <c r="O253">
        <f t="shared" si="13"/>
        <v>380.73640499999999</v>
      </c>
      <c r="P253">
        <v>11.627739999999999</v>
      </c>
      <c r="Q253">
        <v>0.801562</v>
      </c>
      <c r="R253">
        <v>70.510419999999996</v>
      </c>
      <c r="S253">
        <v>68.620130000000003</v>
      </c>
      <c r="T253">
        <v>1.1889270000000001</v>
      </c>
      <c r="U253">
        <v>1.912539</v>
      </c>
      <c r="V253">
        <v>0</v>
      </c>
      <c r="W253">
        <v>340.4325</v>
      </c>
      <c r="X253">
        <v>0.174677</v>
      </c>
      <c r="Y253">
        <v>30.272860000000001</v>
      </c>
      <c r="Z253">
        <v>124.2992</v>
      </c>
      <c r="AA253">
        <v>3.7310500000000002</v>
      </c>
      <c r="AB253">
        <v>68.156369999999995</v>
      </c>
      <c r="AC253">
        <v>170.0034</v>
      </c>
      <c r="AD253">
        <v>4.0430000000000001</v>
      </c>
      <c r="AE253">
        <v>2.782403</v>
      </c>
      <c r="AF253">
        <v>0.85050000000000003</v>
      </c>
      <c r="AG253">
        <v>12076.09</v>
      </c>
      <c r="AH253">
        <v>0</v>
      </c>
      <c r="AI253">
        <v>14.2525</v>
      </c>
      <c r="AJ253">
        <v>0</v>
      </c>
      <c r="AK253">
        <v>268.12630000000001</v>
      </c>
      <c r="AL253">
        <v>32.856639999999999</v>
      </c>
      <c r="AM253">
        <v>55.748899999999999</v>
      </c>
      <c r="AN253">
        <v>54.956110000000002</v>
      </c>
      <c r="AO253">
        <v>139.983</v>
      </c>
      <c r="AP253">
        <v>55.712719999999997</v>
      </c>
      <c r="AQ253">
        <v>105.693</v>
      </c>
      <c r="AR253">
        <v>-50.036999999999999</v>
      </c>
      <c r="AS253">
        <v>1</v>
      </c>
      <c r="AT253">
        <v>0</v>
      </c>
      <c r="AU253">
        <v>0.82170699999999997</v>
      </c>
      <c r="AV253">
        <v>1.5926279999999999</v>
      </c>
      <c r="AW253">
        <v>1.2768E-2</v>
      </c>
      <c r="AX253">
        <v>16.969809999999999</v>
      </c>
      <c r="AY253">
        <v>6.3574000000000006E-2</v>
      </c>
      <c r="AZ253">
        <v>15.211880000000001</v>
      </c>
      <c r="BA253">
        <v>5.5393999999999999E-2</v>
      </c>
      <c r="BB253">
        <v>0</v>
      </c>
      <c r="BC253">
        <v>28.61431</v>
      </c>
      <c r="BD253">
        <v>30.238600000000002</v>
      </c>
      <c r="BE253">
        <v>16.600000000000001</v>
      </c>
      <c r="BF253">
        <v>5.7</v>
      </c>
      <c r="BG253">
        <v>11.15</v>
      </c>
      <c r="BH253">
        <v>12.02506</v>
      </c>
      <c r="BI253">
        <v>12.305400000000001</v>
      </c>
      <c r="BJ253">
        <v>6.3</v>
      </c>
      <c r="BK253">
        <v>0</v>
      </c>
      <c r="BL253">
        <v>9.1581290000000006</v>
      </c>
      <c r="BM253">
        <v>64.000690000000006</v>
      </c>
      <c r="BN253">
        <v>1</v>
      </c>
      <c r="BO253">
        <v>0</v>
      </c>
      <c r="BP253">
        <v>0</v>
      </c>
      <c r="BQ253">
        <v>0</v>
      </c>
      <c r="BR253">
        <v>1507.2</v>
      </c>
      <c r="BS253">
        <v>0.15560299999999999</v>
      </c>
      <c r="BT253">
        <v>196.74</v>
      </c>
      <c r="BU253">
        <v>11332.2</v>
      </c>
      <c r="BV253">
        <v>2.1346E-2</v>
      </c>
      <c r="BW253">
        <v>3.4499999999999998E-4</v>
      </c>
      <c r="BX253">
        <v>0.83411299999999999</v>
      </c>
      <c r="BY253">
        <v>1.3698E-2</v>
      </c>
      <c r="BZ253">
        <v>2.0884689999999999</v>
      </c>
      <c r="CA253">
        <v>0.91751499999999997</v>
      </c>
      <c r="CB253">
        <v>17.671880000000002</v>
      </c>
      <c r="CC253">
        <v>8.1305219999999991</v>
      </c>
      <c r="CD253">
        <v>4.5567760000000002</v>
      </c>
      <c r="CE253">
        <v>0.27059499999999997</v>
      </c>
      <c r="CF253">
        <v>19.595120000000001</v>
      </c>
      <c r="CG253">
        <v>0.50031400000000004</v>
      </c>
      <c r="CH253">
        <v>0.50660899999999998</v>
      </c>
      <c r="CI253">
        <v>1.7661770000000001</v>
      </c>
      <c r="CJ253">
        <v>41.187840000000001</v>
      </c>
      <c r="CK253">
        <v>153.41159999999999</v>
      </c>
      <c r="CL253">
        <v>9.5943280000000009</v>
      </c>
      <c r="CM253">
        <v>77.275580000000005</v>
      </c>
      <c r="CN253">
        <v>157.29750000000001</v>
      </c>
      <c r="CO253">
        <v>2704.527</v>
      </c>
      <c r="CP253">
        <v>0.45188299999999998</v>
      </c>
      <c r="CQ253">
        <v>67.090159999999997</v>
      </c>
      <c r="CR253">
        <v>9.4526420000000009</v>
      </c>
      <c r="CS253">
        <v>7897.5020000000004</v>
      </c>
      <c r="CT253">
        <v>1.9168999999999999E-2</v>
      </c>
      <c r="CU253">
        <v>32.181089999999998</v>
      </c>
      <c r="CV253">
        <v>0.191686</v>
      </c>
      <c r="CW253">
        <v>321.8109</v>
      </c>
      <c r="CX253">
        <v>0</v>
      </c>
      <c r="CY253">
        <v>7.5471999999999997E-2</v>
      </c>
      <c r="CZ253">
        <v>1.679854</v>
      </c>
      <c r="DA253">
        <v>126.9742</v>
      </c>
      <c r="DB253">
        <v>0.57668399999999997</v>
      </c>
      <c r="DC253">
        <f t="shared" si="14"/>
        <v>535.39772300000004</v>
      </c>
      <c r="DD253">
        <f t="shared" si="15"/>
        <v>267.69886150000002</v>
      </c>
    </row>
    <row r="254" spans="1:108" x14ac:dyDescent="0.3">
      <c r="A254">
        <v>1994</v>
      </c>
      <c r="B254">
        <v>6</v>
      </c>
      <c r="C254">
        <v>16</v>
      </c>
      <c r="D254">
        <v>5.7589990000000002</v>
      </c>
      <c r="E254">
        <v>39.569540000000003</v>
      </c>
      <c r="F254">
        <v>52.020719999999997</v>
      </c>
      <c r="G254">
        <v>0.71831599999999995</v>
      </c>
      <c r="H254">
        <v>0.41830000000000001</v>
      </c>
      <c r="I254">
        <v>55.790939999999999</v>
      </c>
      <c r="J254">
        <f t="shared" si="12"/>
        <v>730.12725804369552</v>
      </c>
      <c r="K254">
        <v>249.99529999999999</v>
      </c>
      <c r="L254">
        <v>353.89729999999997</v>
      </c>
      <c r="M254">
        <v>0.36185499999999998</v>
      </c>
      <c r="N254">
        <v>28.262160000000002</v>
      </c>
      <c r="O254">
        <f t="shared" si="13"/>
        <v>382.52131499999996</v>
      </c>
      <c r="P254">
        <v>11.519069999999999</v>
      </c>
      <c r="Q254">
        <v>0.78311299999999995</v>
      </c>
      <c r="R254">
        <v>70.851839999999996</v>
      </c>
      <c r="S254">
        <v>68.868279999999999</v>
      </c>
      <c r="T254">
        <v>1.159241</v>
      </c>
      <c r="U254">
        <v>1.7636780000000001</v>
      </c>
      <c r="V254">
        <v>0</v>
      </c>
      <c r="W254">
        <v>342.4067</v>
      </c>
      <c r="X254">
        <v>0.174677</v>
      </c>
      <c r="Y254">
        <v>30.392489999999999</v>
      </c>
      <c r="Z254">
        <v>123.3173</v>
      </c>
      <c r="AA254">
        <v>3.6820539999999999</v>
      </c>
      <c r="AB254">
        <v>68.551209999999998</v>
      </c>
      <c r="AC254">
        <v>170.84450000000001</v>
      </c>
      <c r="AD254">
        <v>3.9072629999999999</v>
      </c>
      <c r="AE254">
        <v>2.5833110000000001</v>
      </c>
      <c r="AF254">
        <v>0.85466900000000001</v>
      </c>
      <c r="AG254">
        <v>12075.92</v>
      </c>
      <c r="AH254">
        <v>0</v>
      </c>
      <c r="AI254">
        <v>14.273339999999999</v>
      </c>
      <c r="AJ254">
        <v>0</v>
      </c>
      <c r="AK254">
        <v>299.87959999999998</v>
      </c>
      <c r="AL254">
        <v>32.698259999999998</v>
      </c>
      <c r="AM254">
        <v>55.4786</v>
      </c>
      <c r="AN254">
        <v>72.504890000000003</v>
      </c>
      <c r="AO254">
        <v>172.2054</v>
      </c>
      <c r="AP254">
        <v>68.537199999999999</v>
      </c>
      <c r="AQ254">
        <v>134.43819999999999</v>
      </c>
      <c r="AR254">
        <v>-61.072299999999998</v>
      </c>
      <c r="AS254">
        <v>1</v>
      </c>
      <c r="AT254">
        <v>0</v>
      </c>
      <c r="AU254">
        <v>0.77542999999999995</v>
      </c>
      <c r="AV254">
        <v>1.5778080000000001</v>
      </c>
      <c r="AW254">
        <v>1.2668E-2</v>
      </c>
      <c r="AX254">
        <v>16.732900000000001</v>
      </c>
      <c r="AY254">
        <v>6.1907999999999998E-2</v>
      </c>
      <c r="AZ254">
        <v>15.01505</v>
      </c>
      <c r="BA254">
        <v>5.3832999999999999E-2</v>
      </c>
      <c r="BB254">
        <v>2.0277E-2</v>
      </c>
      <c r="BC254">
        <v>30.302330000000001</v>
      </c>
      <c r="BD254">
        <v>32.290700000000001</v>
      </c>
      <c r="BE254">
        <v>14</v>
      </c>
      <c r="BF254">
        <v>10.4</v>
      </c>
      <c r="BG254">
        <v>12.2</v>
      </c>
      <c r="BH254">
        <v>12.408110000000001</v>
      </c>
      <c r="BI254">
        <v>12.5816</v>
      </c>
      <c r="BJ254">
        <v>8.1999999999999993</v>
      </c>
      <c r="BK254">
        <v>12.1</v>
      </c>
      <c r="BL254">
        <v>12.61173</v>
      </c>
      <c r="BM254">
        <v>86.550910000000002</v>
      </c>
      <c r="BN254">
        <v>1</v>
      </c>
      <c r="BO254">
        <v>0</v>
      </c>
      <c r="BP254">
        <v>0</v>
      </c>
      <c r="BQ254">
        <v>9.0186600000000006</v>
      </c>
      <c r="BR254">
        <v>1566.7</v>
      </c>
      <c r="BS254">
        <v>1.8105850000000001</v>
      </c>
      <c r="BT254">
        <v>196.64840000000001</v>
      </c>
      <c r="BU254">
        <v>11330.05</v>
      </c>
      <c r="BV254">
        <v>3.4605999999999998E-2</v>
      </c>
      <c r="BW254">
        <v>4.2900000000000002E-4</v>
      </c>
      <c r="BX254">
        <v>1.322414</v>
      </c>
      <c r="BY254">
        <v>1.6847000000000001E-2</v>
      </c>
      <c r="BZ254">
        <v>2.1517300000000001</v>
      </c>
      <c r="CA254">
        <v>0.92301699999999998</v>
      </c>
      <c r="CB254">
        <v>18.237690000000001</v>
      </c>
      <c r="CC254">
        <v>8.1850179999999995</v>
      </c>
      <c r="CD254">
        <v>4.5848930000000001</v>
      </c>
      <c r="CE254">
        <v>0.26564300000000002</v>
      </c>
      <c r="CF254">
        <v>19.789670000000001</v>
      </c>
      <c r="CG254">
        <v>0.49115700000000001</v>
      </c>
      <c r="CH254">
        <v>0.50613200000000003</v>
      </c>
      <c r="CI254">
        <v>1.76373</v>
      </c>
      <c r="CJ254">
        <v>41.172690000000003</v>
      </c>
      <c r="CK254">
        <v>153.6046</v>
      </c>
      <c r="CL254">
        <v>9.5204550000000001</v>
      </c>
      <c r="CM254">
        <v>77.154139999999998</v>
      </c>
      <c r="CN254">
        <v>156.48429999999999</v>
      </c>
      <c r="CO254">
        <v>2702.3490000000002</v>
      </c>
      <c r="CP254">
        <v>0.44925700000000002</v>
      </c>
      <c r="CQ254">
        <v>67.094560000000001</v>
      </c>
      <c r="CR254">
        <v>9.4095429999999993</v>
      </c>
      <c r="CS254">
        <v>7896.933</v>
      </c>
      <c r="CT254">
        <v>1.9002999999999999E-2</v>
      </c>
      <c r="CU254">
        <v>32.180840000000003</v>
      </c>
      <c r="CV254">
        <v>0.19003100000000001</v>
      </c>
      <c r="CW254">
        <v>321.80840000000001</v>
      </c>
      <c r="CX254">
        <v>0</v>
      </c>
      <c r="CY254">
        <v>6.0830000000000002E-2</v>
      </c>
      <c r="CZ254">
        <v>1.8401650000000001</v>
      </c>
      <c r="DA254">
        <v>199.2012</v>
      </c>
      <c r="DB254">
        <v>0.46787099999999998</v>
      </c>
      <c r="DC254">
        <f t="shared" si="14"/>
        <v>537.4665369999999</v>
      </c>
      <c r="DD254">
        <f t="shared" si="15"/>
        <v>268.73326849999995</v>
      </c>
    </row>
    <row r="255" spans="1:108" x14ac:dyDescent="0.3">
      <c r="A255">
        <v>1994</v>
      </c>
      <c r="B255">
        <v>7</v>
      </c>
      <c r="C255">
        <v>16</v>
      </c>
      <c r="D255">
        <v>5.6733690000000001</v>
      </c>
      <c r="E255">
        <v>39.601300000000002</v>
      </c>
      <c r="F255">
        <v>52.111440000000002</v>
      </c>
      <c r="G255">
        <v>0.71944300000000005</v>
      </c>
      <c r="H255">
        <v>0.41862899999999997</v>
      </c>
      <c r="I255">
        <v>55.985689999999998</v>
      </c>
      <c r="J255">
        <f t="shared" si="12"/>
        <v>733.23461269836832</v>
      </c>
      <c r="K255">
        <v>249.99529999999999</v>
      </c>
      <c r="L255">
        <v>355.44569999999999</v>
      </c>
      <c r="M255">
        <v>0.36185499999999998</v>
      </c>
      <c r="N255">
        <v>28.323969999999999</v>
      </c>
      <c r="O255">
        <f t="shared" si="13"/>
        <v>384.13152499999995</v>
      </c>
      <c r="P255">
        <v>11.3475</v>
      </c>
      <c r="Q255">
        <v>0.76270099999999996</v>
      </c>
      <c r="R255">
        <v>71.161510000000007</v>
      </c>
      <c r="S255">
        <v>69.071629999999999</v>
      </c>
      <c r="T255">
        <v>1.1303019999999999</v>
      </c>
      <c r="U255">
        <v>1.6537040000000001</v>
      </c>
      <c r="V255">
        <v>0</v>
      </c>
      <c r="W255">
        <v>344.12090000000001</v>
      </c>
      <c r="X255">
        <v>0.174677</v>
      </c>
      <c r="Y255">
        <v>30.482880000000002</v>
      </c>
      <c r="Z255">
        <v>121.6003</v>
      </c>
      <c r="AA255">
        <v>3.6107550000000002</v>
      </c>
      <c r="AB255">
        <v>68.894040000000004</v>
      </c>
      <c r="AC255">
        <v>171.49860000000001</v>
      </c>
      <c r="AD255">
        <v>3.7595969999999999</v>
      </c>
      <c r="AE255">
        <v>2.5394610000000002</v>
      </c>
      <c r="AF255">
        <v>0.85742600000000002</v>
      </c>
      <c r="AG255">
        <v>12075.58</v>
      </c>
      <c r="AH255">
        <v>0</v>
      </c>
      <c r="AI255">
        <v>14.287129999999999</v>
      </c>
      <c r="AJ255">
        <v>0</v>
      </c>
      <c r="AK255">
        <v>296.3562</v>
      </c>
      <c r="AL255">
        <v>32.623649999999998</v>
      </c>
      <c r="AM255">
        <v>55.186300000000003</v>
      </c>
      <c r="AN255">
        <v>83.312280000000001</v>
      </c>
      <c r="AO255">
        <v>186.15860000000001</v>
      </c>
      <c r="AP255">
        <v>74.090490000000003</v>
      </c>
      <c r="AQ255">
        <v>146.01169999999999</v>
      </c>
      <c r="AR255">
        <v>-61.768599999999999</v>
      </c>
      <c r="AS255">
        <v>1</v>
      </c>
      <c r="AT255">
        <v>0</v>
      </c>
      <c r="AU255">
        <v>0.97567999999999999</v>
      </c>
      <c r="AV255">
        <v>1.5543480000000001</v>
      </c>
      <c r="AW255">
        <v>1.2492E-2</v>
      </c>
      <c r="AX255">
        <v>16.510549999999999</v>
      </c>
      <c r="AY255">
        <v>6.0040000000000003E-2</v>
      </c>
      <c r="AZ255">
        <v>14.837249999999999</v>
      </c>
      <c r="BA255">
        <v>5.2121000000000001E-2</v>
      </c>
      <c r="BB255">
        <v>0</v>
      </c>
      <c r="BC255">
        <v>27.825040000000001</v>
      </c>
      <c r="BD255">
        <v>29.963049999999999</v>
      </c>
      <c r="BE255">
        <v>15.9</v>
      </c>
      <c r="BF255">
        <v>11.3</v>
      </c>
      <c r="BG255">
        <v>13.6</v>
      </c>
      <c r="BH255">
        <v>11.647740000000001</v>
      </c>
      <c r="BI255">
        <v>14.0876</v>
      </c>
      <c r="BJ255">
        <v>8.6999999999999993</v>
      </c>
      <c r="BK255">
        <v>0</v>
      </c>
      <c r="BL255">
        <v>13.390169999999999</v>
      </c>
      <c r="BM255">
        <v>83.294380000000004</v>
      </c>
      <c r="BN255">
        <v>1</v>
      </c>
      <c r="BO255">
        <v>0</v>
      </c>
      <c r="BP255">
        <v>0</v>
      </c>
      <c r="BQ255">
        <v>0</v>
      </c>
      <c r="BR255">
        <v>1597.8</v>
      </c>
      <c r="BS255">
        <v>0.10681599999999999</v>
      </c>
      <c r="BT255">
        <v>196.62370000000001</v>
      </c>
      <c r="BU255">
        <v>11328.92</v>
      </c>
      <c r="BV255">
        <v>5.3138999999999999E-2</v>
      </c>
      <c r="BW255">
        <v>5.9599999999999996E-4</v>
      </c>
      <c r="BX255">
        <v>2.0126430000000002</v>
      </c>
      <c r="BY255">
        <v>2.3054000000000002E-2</v>
      </c>
      <c r="BZ255">
        <v>2.2376689999999999</v>
      </c>
      <c r="CA255">
        <v>0.93240699999999999</v>
      </c>
      <c r="CB255">
        <v>18.944130000000001</v>
      </c>
      <c r="CC255">
        <v>8.2753530000000008</v>
      </c>
      <c r="CD255">
        <v>4.6221719999999999</v>
      </c>
      <c r="CE255">
        <v>0.26128499999999999</v>
      </c>
      <c r="CF255">
        <v>20.023330000000001</v>
      </c>
      <c r="CG255">
        <v>0.48309999999999997</v>
      </c>
      <c r="CH255">
        <v>0.50762700000000005</v>
      </c>
      <c r="CI255">
        <v>1.7621260000000001</v>
      </c>
      <c r="CJ255">
        <v>41.287199999999999</v>
      </c>
      <c r="CK255">
        <v>153.81399999999999</v>
      </c>
      <c r="CL255">
        <v>9.4470659999999995</v>
      </c>
      <c r="CM255">
        <v>77.054770000000005</v>
      </c>
      <c r="CN255">
        <v>155.62880000000001</v>
      </c>
      <c r="CO255">
        <v>2700.5650000000001</v>
      </c>
      <c r="CP255">
        <v>0.44650800000000002</v>
      </c>
      <c r="CQ255">
        <v>67.098860000000002</v>
      </c>
      <c r="CR255">
        <v>9.3625380000000007</v>
      </c>
      <c r="CS255">
        <v>7896.4290000000001</v>
      </c>
      <c r="CT255">
        <v>1.8839000000000002E-2</v>
      </c>
      <c r="CU255">
        <v>32.180630000000001</v>
      </c>
      <c r="CV255">
        <v>0.18839</v>
      </c>
      <c r="CW255">
        <v>321.80630000000002</v>
      </c>
      <c r="CX255">
        <v>0</v>
      </c>
      <c r="CY255">
        <v>7.6158000000000003E-2</v>
      </c>
      <c r="CZ255">
        <v>1.776189</v>
      </c>
      <c r="DA255">
        <v>198.7484</v>
      </c>
      <c r="DB255">
        <v>0.43839099999999998</v>
      </c>
      <c r="DC255">
        <f t="shared" si="14"/>
        <v>539.258872</v>
      </c>
      <c r="DD255">
        <f t="shared" si="15"/>
        <v>269.629436</v>
      </c>
    </row>
    <row r="256" spans="1:108" x14ac:dyDescent="0.3">
      <c r="A256">
        <v>1994</v>
      </c>
      <c r="B256">
        <v>8</v>
      </c>
      <c r="C256">
        <v>15</v>
      </c>
      <c r="D256">
        <v>5.6052429999999998</v>
      </c>
      <c r="E256">
        <v>39.63015</v>
      </c>
      <c r="F256">
        <v>52.209359999999997</v>
      </c>
      <c r="G256">
        <v>0.72065699999999999</v>
      </c>
      <c r="H256">
        <v>0.41897800000000002</v>
      </c>
      <c r="I256">
        <v>56.196309999999997</v>
      </c>
      <c r="J256">
        <f t="shared" si="12"/>
        <v>736.50248154302301</v>
      </c>
      <c r="K256">
        <v>249.99529999999999</v>
      </c>
      <c r="L256">
        <v>357.07470000000001</v>
      </c>
      <c r="M256">
        <v>0.36185499999999998</v>
      </c>
      <c r="N256">
        <v>28.393660000000001</v>
      </c>
      <c r="O256">
        <f t="shared" si="13"/>
        <v>385.83021500000001</v>
      </c>
      <c r="P256">
        <v>11.211919999999999</v>
      </c>
      <c r="Q256">
        <v>0.74506700000000003</v>
      </c>
      <c r="R256">
        <v>71.487319999999997</v>
      </c>
      <c r="S256">
        <v>69.296719999999993</v>
      </c>
      <c r="T256">
        <v>1.1087849999999999</v>
      </c>
      <c r="U256">
        <v>1.8677619999999999</v>
      </c>
      <c r="V256">
        <v>0</v>
      </c>
      <c r="W256">
        <v>345.91309999999999</v>
      </c>
      <c r="X256">
        <v>0.174677</v>
      </c>
      <c r="Y256">
        <v>30.581630000000001</v>
      </c>
      <c r="Z256">
        <v>120.2668</v>
      </c>
      <c r="AA256">
        <v>3.5506790000000001</v>
      </c>
      <c r="AB256">
        <v>69.252480000000006</v>
      </c>
      <c r="AC256">
        <v>172.20580000000001</v>
      </c>
      <c r="AD256">
        <v>3.6663540000000001</v>
      </c>
      <c r="AE256">
        <v>2.4233579999999999</v>
      </c>
      <c r="AF256">
        <v>0.86050099999999996</v>
      </c>
      <c r="AG256">
        <v>12075.03</v>
      </c>
      <c r="AH256">
        <v>0</v>
      </c>
      <c r="AI256">
        <v>14.3025</v>
      </c>
      <c r="AJ256">
        <v>0</v>
      </c>
      <c r="AK256">
        <v>288.0172</v>
      </c>
      <c r="AL256">
        <v>32.540489999999998</v>
      </c>
      <c r="AM256">
        <v>55.160899999999998</v>
      </c>
      <c r="AN256">
        <v>106.7851</v>
      </c>
      <c r="AO256">
        <v>228.93549999999999</v>
      </c>
      <c r="AP256">
        <v>91.115629999999996</v>
      </c>
      <c r="AQ256">
        <v>176.32740000000001</v>
      </c>
      <c r="AR256">
        <v>-68.397599999999997</v>
      </c>
      <c r="AS256">
        <v>1</v>
      </c>
      <c r="AT256">
        <v>0</v>
      </c>
      <c r="AU256">
        <v>1.4003829999999999</v>
      </c>
      <c r="AV256">
        <v>1.5356829999999999</v>
      </c>
      <c r="AW256">
        <v>1.2355E-2</v>
      </c>
      <c r="AX256">
        <v>16.37285</v>
      </c>
      <c r="AY256">
        <v>5.8946999999999999E-2</v>
      </c>
      <c r="AZ256">
        <v>14.73884</v>
      </c>
      <c r="BA256">
        <v>5.1159000000000003E-2</v>
      </c>
      <c r="BB256">
        <v>1.9989E-2</v>
      </c>
      <c r="BC256">
        <v>29.890029999999999</v>
      </c>
      <c r="BD256">
        <v>32.504959999999997</v>
      </c>
      <c r="BE256">
        <v>16.5</v>
      </c>
      <c r="BF256">
        <v>9.8000000000000007</v>
      </c>
      <c r="BG256">
        <v>13.15</v>
      </c>
      <c r="BH256">
        <v>12.14612</v>
      </c>
      <c r="BI256">
        <v>13.860200000000001</v>
      </c>
      <c r="BJ256">
        <v>11.4</v>
      </c>
      <c r="BK256">
        <v>34.9</v>
      </c>
      <c r="BL256">
        <v>12.11514</v>
      </c>
      <c r="BM256">
        <v>76.483509999999995</v>
      </c>
      <c r="BN256">
        <v>1</v>
      </c>
      <c r="BO256">
        <v>0</v>
      </c>
      <c r="BP256">
        <v>0</v>
      </c>
      <c r="BQ256">
        <v>32.251519999999999</v>
      </c>
      <c r="BR256">
        <v>43.45</v>
      </c>
      <c r="BS256">
        <v>1.840087</v>
      </c>
      <c r="BT256">
        <v>196.5393</v>
      </c>
      <c r="BU256">
        <v>11327</v>
      </c>
      <c r="BV256">
        <v>5.8359000000000001E-2</v>
      </c>
      <c r="BW256">
        <v>8.6300000000000005E-4</v>
      </c>
      <c r="BX256">
        <v>2.2041529999999998</v>
      </c>
      <c r="BY256">
        <v>3.2983999999999999E-2</v>
      </c>
      <c r="BZ256">
        <v>2.298654</v>
      </c>
      <c r="CA256">
        <v>0.93839499999999998</v>
      </c>
      <c r="CB256">
        <v>19.441079999999999</v>
      </c>
      <c r="CC256">
        <v>8.3359260000000006</v>
      </c>
      <c r="CD256">
        <v>4.6520960000000002</v>
      </c>
      <c r="CE256">
        <v>0.256604</v>
      </c>
      <c r="CF256">
        <v>20.224730000000001</v>
      </c>
      <c r="CG256">
        <v>0.47444500000000001</v>
      </c>
      <c r="CH256">
        <v>0.513571</v>
      </c>
      <c r="CI256">
        <v>1.7601009999999999</v>
      </c>
      <c r="CJ256">
        <v>41.711620000000003</v>
      </c>
      <c r="CK256">
        <v>153.99010000000001</v>
      </c>
      <c r="CL256">
        <v>9.3763269999999999</v>
      </c>
      <c r="CM256">
        <v>76.938249999999996</v>
      </c>
      <c r="CN256">
        <v>154.8443</v>
      </c>
      <c r="CO256">
        <v>2698.4969999999998</v>
      </c>
      <c r="CP256">
        <v>0.443882</v>
      </c>
      <c r="CQ256">
        <v>67.103160000000003</v>
      </c>
      <c r="CR256">
        <v>9.319172</v>
      </c>
      <c r="CS256">
        <v>7895.87</v>
      </c>
      <c r="CT256">
        <v>1.8676000000000002E-2</v>
      </c>
      <c r="CU256">
        <v>32.180390000000003</v>
      </c>
      <c r="CV256">
        <v>0.18676300000000001</v>
      </c>
      <c r="CW256">
        <v>321.8039</v>
      </c>
      <c r="CX256">
        <v>0</v>
      </c>
      <c r="CY256">
        <v>5.9965999999999998E-2</v>
      </c>
      <c r="CZ256">
        <v>1.7900240000000001</v>
      </c>
      <c r="DA256">
        <v>198.55500000000001</v>
      </c>
      <c r="DB256">
        <v>0.41287400000000002</v>
      </c>
      <c r="DC256">
        <f t="shared" si="14"/>
        <v>541.54778899999997</v>
      </c>
      <c r="DD256">
        <f t="shared" si="15"/>
        <v>270.77389449999998</v>
      </c>
    </row>
    <row r="257" spans="1:108" x14ac:dyDescent="0.3">
      <c r="A257">
        <v>1994</v>
      </c>
      <c r="B257">
        <v>9</v>
      </c>
      <c r="C257">
        <v>14</v>
      </c>
      <c r="D257">
        <v>5.6185739999999997</v>
      </c>
      <c r="E257">
        <v>39.682699999999997</v>
      </c>
      <c r="F257">
        <v>52.323790000000002</v>
      </c>
      <c r="G257">
        <v>0.72207100000000002</v>
      </c>
      <c r="H257">
        <v>0.41938599999999998</v>
      </c>
      <c r="I257">
        <v>56.442900000000002</v>
      </c>
      <c r="J257">
        <f t="shared" si="12"/>
        <v>740.66624263627989</v>
      </c>
      <c r="K257">
        <v>249.99529999999999</v>
      </c>
      <c r="L257">
        <v>359.14760000000001</v>
      </c>
      <c r="M257">
        <v>0.36185499999999998</v>
      </c>
      <c r="N257">
        <v>28.507429999999999</v>
      </c>
      <c r="O257">
        <f t="shared" si="13"/>
        <v>388.016885</v>
      </c>
      <c r="P257">
        <v>11.23943</v>
      </c>
      <c r="Q257">
        <v>0.73701099999999997</v>
      </c>
      <c r="R257">
        <v>71.901889999999995</v>
      </c>
      <c r="S257">
        <v>69.644180000000006</v>
      </c>
      <c r="T257">
        <v>1.103532</v>
      </c>
      <c r="U257">
        <v>2.1181969999999999</v>
      </c>
      <c r="V257">
        <v>0</v>
      </c>
      <c r="W257">
        <v>347.4357</v>
      </c>
      <c r="X257">
        <v>0.174677</v>
      </c>
      <c r="Y257">
        <v>30.65016</v>
      </c>
      <c r="Z257">
        <v>120.30159999999999</v>
      </c>
      <c r="AA257">
        <v>3.4688880000000002</v>
      </c>
      <c r="AB257">
        <v>69.557010000000005</v>
      </c>
      <c r="AC257">
        <v>172.71969999999999</v>
      </c>
      <c r="AD257">
        <v>3.5422199999999999</v>
      </c>
      <c r="AE257">
        <v>2.3113130000000002</v>
      </c>
      <c r="AF257">
        <v>0.85460800000000003</v>
      </c>
      <c r="AG257">
        <v>12074.48</v>
      </c>
      <c r="AH257">
        <v>0</v>
      </c>
      <c r="AI257">
        <v>14.27304</v>
      </c>
      <c r="AJ257">
        <v>0</v>
      </c>
      <c r="AK257">
        <v>271.99489999999997</v>
      </c>
      <c r="AL257">
        <v>32.3765</v>
      </c>
      <c r="AM257">
        <v>54.972209999999997</v>
      </c>
      <c r="AN257">
        <v>113.8854</v>
      </c>
      <c r="AO257">
        <v>231.56620000000001</v>
      </c>
      <c r="AP257">
        <v>92.162800000000004</v>
      </c>
      <c r="AQ257">
        <v>174.7653</v>
      </c>
      <c r="AR257">
        <v>-59.722099999999998</v>
      </c>
      <c r="AS257">
        <v>1</v>
      </c>
      <c r="AT257">
        <v>0</v>
      </c>
      <c r="AU257">
        <v>1.513687</v>
      </c>
      <c r="AV257">
        <v>1.5393349999999999</v>
      </c>
      <c r="AW257">
        <v>1.2359E-2</v>
      </c>
      <c r="AX257">
        <v>16.42191</v>
      </c>
      <c r="AY257">
        <v>5.7632999999999997E-2</v>
      </c>
      <c r="AZ257">
        <v>14.80636</v>
      </c>
      <c r="BA257">
        <v>5.0022999999999998E-2</v>
      </c>
      <c r="BB257">
        <v>0</v>
      </c>
      <c r="BC257">
        <v>24.36018</v>
      </c>
      <c r="BD257">
        <v>26.945419999999999</v>
      </c>
      <c r="BE257">
        <v>14.6</v>
      </c>
      <c r="BF257">
        <v>4.5999999999999996</v>
      </c>
      <c r="BG257">
        <v>9.6</v>
      </c>
      <c r="BH257">
        <v>10.591290000000001</v>
      </c>
      <c r="BI257">
        <v>10.66</v>
      </c>
      <c r="BJ257">
        <v>16.8</v>
      </c>
      <c r="BK257">
        <v>0</v>
      </c>
      <c r="BL257">
        <v>8.4820829999999994</v>
      </c>
      <c r="BM257">
        <v>66.098849999999999</v>
      </c>
      <c r="BN257">
        <v>1</v>
      </c>
      <c r="BO257">
        <v>0</v>
      </c>
      <c r="BP257">
        <v>0</v>
      </c>
      <c r="BQ257">
        <v>0</v>
      </c>
      <c r="BR257">
        <v>72.45</v>
      </c>
      <c r="BS257">
        <v>0.188495</v>
      </c>
      <c r="BT257">
        <v>196.4152</v>
      </c>
      <c r="BU257">
        <v>11324.32</v>
      </c>
      <c r="BV257">
        <v>4.5851999999999997E-2</v>
      </c>
      <c r="BW257">
        <v>1.023E-3</v>
      </c>
      <c r="BX257">
        <v>1.731177</v>
      </c>
      <c r="BY257">
        <v>3.8946000000000001E-2</v>
      </c>
      <c r="BZ257">
        <v>2.314505</v>
      </c>
      <c r="CA257">
        <v>0.94688499999999998</v>
      </c>
      <c r="CB257">
        <v>19.605029999999999</v>
      </c>
      <c r="CC257">
        <v>8.4177839999999993</v>
      </c>
      <c r="CD257">
        <v>4.6883290000000004</v>
      </c>
      <c r="CE257">
        <v>0.25235400000000002</v>
      </c>
      <c r="CF257">
        <v>20.452400000000001</v>
      </c>
      <c r="CG257">
        <v>0.466588</v>
      </c>
      <c r="CH257">
        <v>0.51768800000000004</v>
      </c>
      <c r="CI257">
        <v>1.7586850000000001</v>
      </c>
      <c r="CJ257">
        <v>42.010930000000002</v>
      </c>
      <c r="CK257">
        <v>154.18549999999999</v>
      </c>
      <c r="CL257">
        <v>9.3060360000000006</v>
      </c>
      <c r="CM257">
        <v>76.836539999999999</v>
      </c>
      <c r="CN257">
        <v>154.03729999999999</v>
      </c>
      <c r="CO257">
        <v>2696.6959999999999</v>
      </c>
      <c r="CP257">
        <v>0.44118099999999999</v>
      </c>
      <c r="CQ257">
        <v>67.107389999999995</v>
      </c>
      <c r="CR257">
        <v>9.2734459999999999</v>
      </c>
      <c r="CS257">
        <v>7895.3590000000004</v>
      </c>
      <c r="CT257">
        <v>1.8515E-2</v>
      </c>
      <c r="CU257">
        <v>32.18018</v>
      </c>
      <c r="CV257">
        <v>0.18515100000000001</v>
      </c>
      <c r="CW257">
        <v>321.80180000000001</v>
      </c>
      <c r="CX257">
        <v>0</v>
      </c>
      <c r="CY257">
        <v>6.2956999999999999E-2</v>
      </c>
      <c r="CZ257">
        <v>1.571205</v>
      </c>
      <c r="DA257">
        <v>196.00890000000001</v>
      </c>
      <c r="DB257">
        <v>0.84648100000000004</v>
      </c>
      <c r="DC257">
        <f t="shared" si="14"/>
        <v>544.76112499999999</v>
      </c>
      <c r="DD257">
        <f t="shared" si="15"/>
        <v>272.3805625</v>
      </c>
    </row>
    <row r="258" spans="1:108" x14ac:dyDescent="0.3">
      <c r="A258">
        <v>1994</v>
      </c>
      <c r="B258">
        <v>10</v>
      </c>
      <c r="C258">
        <v>14</v>
      </c>
      <c r="D258">
        <v>5.6408889999999996</v>
      </c>
      <c r="E258">
        <v>39.777839999999998</v>
      </c>
      <c r="F258">
        <v>52.437420000000003</v>
      </c>
      <c r="G258">
        <v>0.72347099999999998</v>
      </c>
      <c r="H258">
        <v>0.41979300000000003</v>
      </c>
      <c r="I258">
        <v>56.688310000000001</v>
      </c>
      <c r="J258">
        <f t="shared" si="12"/>
        <v>745.58130563153225</v>
      </c>
      <c r="K258">
        <v>249.99529999999999</v>
      </c>
      <c r="L258">
        <v>361.58879999999999</v>
      </c>
      <c r="M258">
        <v>0.36185499999999998</v>
      </c>
      <c r="N258">
        <v>28.657589999999999</v>
      </c>
      <c r="O258">
        <f t="shared" si="13"/>
        <v>390.60824500000001</v>
      </c>
      <c r="P258">
        <v>11.284470000000001</v>
      </c>
      <c r="Q258">
        <v>0.73671799999999998</v>
      </c>
      <c r="R258">
        <v>72.390129999999999</v>
      </c>
      <c r="S258">
        <v>70.092640000000003</v>
      </c>
      <c r="T258">
        <v>1.1090279999999999</v>
      </c>
      <c r="U258">
        <v>2.2383090000000001</v>
      </c>
      <c r="V258">
        <v>0</v>
      </c>
      <c r="W258">
        <v>349.04989999999998</v>
      </c>
      <c r="X258">
        <v>0.174677</v>
      </c>
      <c r="Y258">
        <v>30.728629999999999</v>
      </c>
      <c r="Z258">
        <v>120.3839</v>
      </c>
      <c r="AA258">
        <v>3.4022230000000002</v>
      </c>
      <c r="AB258">
        <v>69.879840000000002</v>
      </c>
      <c r="AC258">
        <v>173.29689999999999</v>
      </c>
      <c r="AD258">
        <v>3.469913</v>
      </c>
      <c r="AE258">
        <v>2.6379589999999999</v>
      </c>
      <c r="AF258">
        <v>0.84506599999999998</v>
      </c>
      <c r="AG258">
        <v>12074.11</v>
      </c>
      <c r="AH258">
        <v>0</v>
      </c>
      <c r="AI258">
        <v>14.22533</v>
      </c>
      <c r="AJ258">
        <v>0</v>
      </c>
      <c r="AK258">
        <v>299.786</v>
      </c>
      <c r="AL258">
        <v>31.927810000000001</v>
      </c>
      <c r="AM258">
        <v>53.962760000000003</v>
      </c>
      <c r="AN258">
        <v>90.042370000000005</v>
      </c>
      <c r="AO258">
        <v>208.82409999999999</v>
      </c>
      <c r="AP258">
        <v>83.111329999999995</v>
      </c>
      <c r="AQ258">
        <v>145.0318</v>
      </c>
      <c r="AR258">
        <v>-53.945300000000003</v>
      </c>
      <c r="AS258">
        <v>1</v>
      </c>
      <c r="AT258">
        <v>0</v>
      </c>
      <c r="AU258">
        <v>0.98326999999999998</v>
      </c>
      <c r="AV258">
        <v>1.5454490000000001</v>
      </c>
      <c r="AW258">
        <v>1.2366E-2</v>
      </c>
      <c r="AX258">
        <v>16.57816</v>
      </c>
      <c r="AY258">
        <v>5.6947999999999999E-2</v>
      </c>
      <c r="AZ258">
        <v>14.963649999999999</v>
      </c>
      <c r="BA258">
        <v>4.9488999999999998E-2</v>
      </c>
      <c r="BB258">
        <v>0</v>
      </c>
      <c r="BC258">
        <v>34.626260000000002</v>
      </c>
      <c r="BD258">
        <v>36.911589999999997</v>
      </c>
      <c r="BE258">
        <v>16.600000000000001</v>
      </c>
      <c r="BF258">
        <v>12.9</v>
      </c>
      <c r="BG258">
        <v>14.75</v>
      </c>
      <c r="BH258">
        <v>13.79598</v>
      </c>
      <c r="BI258">
        <v>15.142200000000001</v>
      </c>
      <c r="BJ258">
        <v>9.1</v>
      </c>
      <c r="BK258">
        <v>1.7</v>
      </c>
      <c r="BL258">
        <v>14.87876</v>
      </c>
      <c r="BM258">
        <v>86.461100000000002</v>
      </c>
      <c r="BN258">
        <v>1</v>
      </c>
      <c r="BO258">
        <v>0</v>
      </c>
      <c r="BP258">
        <v>0</v>
      </c>
      <c r="BQ258">
        <v>0</v>
      </c>
      <c r="BR258">
        <v>136.19999999999999</v>
      </c>
      <c r="BS258">
        <v>1.3647879999999999</v>
      </c>
      <c r="BT258">
        <v>196.25569999999999</v>
      </c>
      <c r="BU258">
        <v>11321.12</v>
      </c>
      <c r="BV258">
        <v>3.5779999999999999E-2</v>
      </c>
      <c r="BW258">
        <v>1.026E-3</v>
      </c>
      <c r="BX258">
        <v>1.350743</v>
      </c>
      <c r="BY258">
        <v>3.8943999999999999E-2</v>
      </c>
      <c r="BZ258">
        <v>2.3223129999999998</v>
      </c>
      <c r="CA258">
        <v>0.95147099999999996</v>
      </c>
      <c r="CB258">
        <v>19.662410000000001</v>
      </c>
      <c r="CC258">
        <v>8.4607519999999994</v>
      </c>
      <c r="CD258">
        <v>4.7165710000000001</v>
      </c>
      <c r="CE258">
        <v>0.24775700000000001</v>
      </c>
      <c r="CF258">
        <v>20.642790000000002</v>
      </c>
      <c r="CG258">
        <v>0.45808700000000002</v>
      </c>
      <c r="CH258">
        <v>0.52078899999999995</v>
      </c>
      <c r="CI258">
        <v>1.7567870000000001</v>
      </c>
      <c r="CJ258">
        <v>42.203290000000003</v>
      </c>
      <c r="CK258">
        <v>154.31489999999999</v>
      </c>
      <c r="CL258">
        <v>9.2379949999999997</v>
      </c>
      <c r="CM258">
        <v>76.716700000000003</v>
      </c>
      <c r="CN258">
        <v>153.30160000000001</v>
      </c>
      <c r="CO258">
        <v>2694.59</v>
      </c>
      <c r="CP258">
        <v>0.43861299999999998</v>
      </c>
      <c r="CQ258">
        <v>67.111599999999996</v>
      </c>
      <c r="CR258">
        <v>9.2317070000000001</v>
      </c>
      <c r="CS258">
        <v>7894.7870000000003</v>
      </c>
      <c r="CT258">
        <v>1.8355E-2</v>
      </c>
      <c r="CU258">
        <v>32.179929999999999</v>
      </c>
      <c r="CV258">
        <v>0.18355199999999999</v>
      </c>
      <c r="CW258">
        <v>321.79930000000002</v>
      </c>
      <c r="CX258">
        <v>0</v>
      </c>
      <c r="CY258">
        <v>9.7613000000000005E-2</v>
      </c>
      <c r="CZ258">
        <v>1.516235</v>
      </c>
      <c r="DA258">
        <v>183.64699999999999</v>
      </c>
      <c r="DB258">
        <v>1.24</v>
      </c>
      <c r="DC258">
        <f t="shared" si="14"/>
        <v>548.45953999999995</v>
      </c>
      <c r="DD258">
        <f t="shared" si="15"/>
        <v>274.22976999999997</v>
      </c>
    </row>
    <row r="259" spans="1:108" x14ac:dyDescent="0.3">
      <c r="A259">
        <v>1994</v>
      </c>
      <c r="B259">
        <v>11</v>
      </c>
      <c r="C259">
        <v>13</v>
      </c>
      <c r="D259">
        <v>5.6783149999999996</v>
      </c>
      <c r="E259">
        <v>39.906970000000001</v>
      </c>
      <c r="F259">
        <v>52.574649999999998</v>
      </c>
      <c r="G259">
        <v>0.72515600000000002</v>
      </c>
      <c r="H259">
        <v>0.42027799999999998</v>
      </c>
      <c r="I259">
        <v>56.985419999999998</v>
      </c>
      <c r="J259">
        <f t="shared" si="12"/>
        <v>751.80126752232638</v>
      </c>
      <c r="K259">
        <v>249.99529999999999</v>
      </c>
      <c r="L259">
        <v>364.67619999999999</v>
      </c>
      <c r="M259">
        <v>0.36185499999999998</v>
      </c>
      <c r="N259">
        <v>28.87181</v>
      </c>
      <c r="O259">
        <f t="shared" si="13"/>
        <v>393.90986499999997</v>
      </c>
      <c r="P259">
        <v>11.360390000000001</v>
      </c>
      <c r="Q259">
        <v>0.74916099999999997</v>
      </c>
      <c r="R259">
        <v>73.007620000000003</v>
      </c>
      <c r="S259">
        <v>70.718890000000002</v>
      </c>
      <c r="T259">
        <v>1.132201</v>
      </c>
      <c r="U259">
        <v>2.511218</v>
      </c>
      <c r="V259">
        <v>0</v>
      </c>
      <c r="W259">
        <v>351.13209999999998</v>
      </c>
      <c r="X259">
        <v>0.174677</v>
      </c>
      <c r="Y259">
        <v>30.85876</v>
      </c>
      <c r="Z259">
        <v>120.7166</v>
      </c>
      <c r="AA259">
        <v>3.385475</v>
      </c>
      <c r="AB259">
        <v>70.296289999999999</v>
      </c>
      <c r="AC259">
        <v>174.2039</v>
      </c>
      <c r="AD259">
        <v>3.504111</v>
      </c>
      <c r="AE259">
        <v>2.8014209999999999</v>
      </c>
      <c r="AF259">
        <v>0.83402500000000002</v>
      </c>
      <c r="AG259">
        <v>12074.1</v>
      </c>
      <c r="AH259">
        <v>0</v>
      </c>
      <c r="AI259">
        <v>14.170120000000001</v>
      </c>
      <c r="AJ259">
        <v>0</v>
      </c>
      <c r="AK259">
        <v>291.55790000000002</v>
      </c>
      <c r="AL259">
        <v>31.526039999999998</v>
      </c>
      <c r="AM259">
        <v>53.350650000000002</v>
      </c>
      <c r="AN259">
        <v>147.9571</v>
      </c>
      <c r="AO259">
        <v>293.2593</v>
      </c>
      <c r="AP259">
        <v>116.7165</v>
      </c>
      <c r="AQ259">
        <v>208.4128</v>
      </c>
      <c r="AR259">
        <v>-58.989400000000003</v>
      </c>
      <c r="AS259">
        <v>1</v>
      </c>
      <c r="AT259">
        <v>0</v>
      </c>
      <c r="AU259">
        <v>2.0517080000000001</v>
      </c>
      <c r="AV259">
        <v>1.5557030000000001</v>
      </c>
      <c r="AW259">
        <v>1.24E-2</v>
      </c>
      <c r="AX259">
        <v>16.899920000000002</v>
      </c>
      <c r="AY259">
        <v>5.7655999999999999E-2</v>
      </c>
      <c r="AZ259">
        <v>15.259080000000001</v>
      </c>
      <c r="BA259">
        <v>5.0235000000000002E-2</v>
      </c>
      <c r="BB259">
        <v>0</v>
      </c>
      <c r="BC259">
        <v>27.119409999999998</v>
      </c>
      <c r="BD259">
        <v>30.30414</v>
      </c>
      <c r="BE259">
        <v>19.899999999999999</v>
      </c>
      <c r="BF259">
        <v>13.9</v>
      </c>
      <c r="BG259">
        <v>16.899999999999999</v>
      </c>
      <c r="BH259">
        <v>16.080539999999999</v>
      </c>
      <c r="BI259">
        <v>17.536000000000001</v>
      </c>
      <c r="BJ259">
        <v>14.6</v>
      </c>
      <c r="BK259">
        <v>0</v>
      </c>
      <c r="BL259">
        <v>15.8812</v>
      </c>
      <c r="BM259">
        <v>79.234369999999998</v>
      </c>
      <c r="BN259">
        <v>1</v>
      </c>
      <c r="BO259">
        <v>0</v>
      </c>
      <c r="BP259">
        <v>0</v>
      </c>
      <c r="BQ259">
        <v>0</v>
      </c>
      <c r="BR259">
        <v>251.4</v>
      </c>
      <c r="BS259">
        <v>7.238E-2</v>
      </c>
      <c r="BT259">
        <v>196.0797</v>
      </c>
      <c r="BU259">
        <v>11317.02</v>
      </c>
      <c r="BV259">
        <v>2.6301999999999999E-2</v>
      </c>
      <c r="BW259">
        <v>1.0219999999999999E-3</v>
      </c>
      <c r="BX259">
        <v>0.99301200000000001</v>
      </c>
      <c r="BY259">
        <v>3.8740999999999998E-2</v>
      </c>
      <c r="BZ259">
        <v>2.310276</v>
      </c>
      <c r="CA259">
        <v>0.95977800000000002</v>
      </c>
      <c r="CB259">
        <v>19.535799999999998</v>
      </c>
      <c r="CC259">
        <v>8.5300550000000008</v>
      </c>
      <c r="CD259">
        <v>4.7242290000000002</v>
      </c>
      <c r="CE259">
        <v>0.24295700000000001</v>
      </c>
      <c r="CF259">
        <v>20.74043</v>
      </c>
      <c r="CG259">
        <v>0.44923400000000002</v>
      </c>
      <c r="CH259">
        <v>0.52361500000000005</v>
      </c>
      <c r="CI259">
        <v>1.7555730000000001</v>
      </c>
      <c r="CJ259">
        <v>42.330080000000002</v>
      </c>
      <c r="CK259">
        <v>153.89099999999999</v>
      </c>
      <c r="CL259">
        <v>9.1739470000000001</v>
      </c>
      <c r="CM259">
        <v>76.614170000000001</v>
      </c>
      <c r="CN259">
        <v>152.7236</v>
      </c>
      <c r="CO259">
        <v>2692.55</v>
      </c>
      <c r="CP259">
        <v>0.43636000000000003</v>
      </c>
      <c r="CQ259">
        <v>67.113640000000004</v>
      </c>
      <c r="CR259">
        <v>9.1996339999999996</v>
      </c>
      <c r="CS259">
        <v>7894.0050000000001</v>
      </c>
      <c r="CT259">
        <v>1.8197000000000001E-2</v>
      </c>
      <c r="CU259">
        <v>32.179670000000002</v>
      </c>
      <c r="CV259">
        <v>0.18196699999999999</v>
      </c>
      <c r="CW259">
        <v>321.79669999999999</v>
      </c>
      <c r="CX259">
        <v>0</v>
      </c>
      <c r="CY259">
        <v>5.4868E-2</v>
      </c>
      <c r="CZ259">
        <v>0.61538800000000005</v>
      </c>
      <c r="DA259">
        <v>152.33189999999999</v>
      </c>
      <c r="DB259">
        <v>1.24</v>
      </c>
      <c r="DC259">
        <f t="shared" si="14"/>
        <v>553.38934499999993</v>
      </c>
      <c r="DD259">
        <f t="shared" si="15"/>
        <v>276.69467249999997</v>
      </c>
    </row>
    <row r="260" spans="1:108" x14ac:dyDescent="0.3">
      <c r="A260">
        <v>1994</v>
      </c>
      <c r="B260">
        <v>12</v>
      </c>
      <c r="C260">
        <v>13</v>
      </c>
      <c r="D260">
        <v>5.721438</v>
      </c>
      <c r="E260">
        <v>40.009180000000001</v>
      </c>
      <c r="F260">
        <v>52.743459999999999</v>
      </c>
      <c r="G260">
        <v>0.72721999999999998</v>
      </c>
      <c r="H260">
        <v>0.420871</v>
      </c>
      <c r="I260">
        <v>57.351959999999998</v>
      </c>
      <c r="J260">
        <f t="shared" si="12"/>
        <v>758.47905853772909</v>
      </c>
      <c r="K260">
        <v>249.99529999999999</v>
      </c>
      <c r="L260">
        <v>367.99669999999998</v>
      </c>
      <c r="M260">
        <v>0.36185499999999998</v>
      </c>
      <c r="N260">
        <v>29.108560000000001</v>
      </c>
      <c r="O260">
        <f t="shared" si="13"/>
        <v>397.46711499999998</v>
      </c>
      <c r="P260">
        <v>11.417859999999999</v>
      </c>
      <c r="Q260">
        <v>0.76550099999999999</v>
      </c>
      <c r="R260">
        <v>73.671710000000004</v>
      </c>
      <c r="S260">
        <v>71.407660000000007</v>
      </c>
      <c r="T260">
        <v>1.15707</v>
      </c>
      <c r="U260">
        <v>2.4889679999999998</v>
      </c>
      <c r="V260">
        <v>0</v>
      </c>
      <c r="W260">
        <v>354.03640000000001</v>
      </c>
      <c r="X260">
        <v>0.174677</v>
      </c>
      <c r="Y260">
        <v>31.079699999999999</v>
      </c>
      <c r="Z260">
        <v>121.1819</v>
      </c>
      <c r="AA260">
        <v>3.4506489999999999</v>
      </c>
      <c r="AB260">
        <v>70.87715</v>
      </c>
      <c r="AC260">
        <v>175.69069999999999</v>
      </c>
      <c r="AD260">
        <v>3.693486</v>
      </c>
      <c r="AE260">
        <v>3.4996580000000002</v>
      </c>
      <c r="AF260">
        <v>0.83005499999999999</v>
      </c>
      <c r="AG260">
        <v>12073.98</v>
      </c>
      <c r="AH260">
        <v>0</v>
      </c>
      <c r="AI260">
        <v>14.15028</v>
      </c>
      <c r="AJ260">
        <v>0</v>
      </c>
      <c r="AK260">
        <v>306.10939999999999</v>
      </c>
      <c r="AL260">
        <v>30.96238</v>
      </c>
      <c r="AM260">
        <v>52.184040000000003</v>
      </c>
      <c r="AN260">
        <v>22.5016</v>
      </c>
      <c r="AO260">
        <v>126.7533</v>
      </c>
      <c r="AP260">
        <v>50.447429999999997</v>
      </c>
      <c r="AQ260">
        <v>62.808819999999997</v>
      </c>
      <c r="AR260">
        <v>-39.673400000000001</v>
      </c>
      <c r="AS260">
        <v>1</v>
      </c>
      <c r="AT260">
        <v>0</v>
      </c>
      <c r="AU260">
        <v>0.42109799999999997</v>
      </c>
      <c r="AV260">
        <v>30.174710000000001</v>
      </c>
      <c r="AW260">
        <v>0.240177</v>
      </c>
      <c r="AX260">
        <v>45.838009999999997</v>
      </c>
      <c r="AY260">
        <v>0.28793600000000003</v>
      </c>
      <c r="AZ260">
        <v>44.161149999999999</v>
      </c>
      <c r="BA260">
        <v>0.28038099999999999</v>
      </c>
      <c r="BB260">
        <v>3.6205000000000001E-2</v>
      </c>
      <c r="BC260">
        <v>53.170540000000003</v>
      </c>
      <c r="BD260">
        <v>54.562840000000001</v>
      </c>
      <c r="BE260">
        <v>18.600000000000001</v>
      </c>
      <c r="BF260">
        <v>16.7</v>
      </c>
      <c r="BG260">
        <v>17.649999999999999</v>
      </c>
      <c r="BH260">
        <v>17.48996</v>
      </c>
      <c r="BI260">
        <v>17.851400000000002</v>
      </c>
      <c r="BJ260">
        <v>5.0999999999999996</v>
      </c>
      <c r="BK260">
        <v>32.299999999999997</v>
      </c>
      <c r="BL260">
        <v>19.010079999999999</v>
      </c>
      <c r="BM260">
        <v>92.97824</v>
      </c>
      <c r="BN260">
        <v>1</v>
      </c>
      <c r="BO260">
        <v>0</v>
      </c>
      <c r="BP260">
        <v>0</v>
      </c>
      <c r="BQ260">
        <v>0.50348800000000005</v>
      </c>
      <c r="BR260">
        <v>453.35</v>
      </c>
      <c r="BS260">
        <v>1.7991330000000001</v>
      </c>
      <c r="BT260">
        <v>195.6463</v>
      </c>
      <c r="BU260">
        <v>11310.12</v>
      </c>
      <c r="BV260">
        <v>1.7766000000000001E-2</v>
      </c>
      <c r="BW260">
        <v>7.2300000000000001E-4</v>
      </c>
      <c r="BX260">
        <v>0.671072</v>
      </c>
      <c r="BY260">
        <v>2.7406E-2</v>
      </c>
      <c r="BZ260">
        <v>2.2583700000000002</v>
      </c>
      <c r="CA260">
        <v>0.93889199999999995</v>
      </c>
      <c r="CB260">
        <v>19.079540000000001</v>
      </c>
      <c r="CC260">
        <v>8.3380360000000007</v>
      </c>
      <c r="CD260">
        <v>4.6894869999999997</v>
      </c>
      <c r="CE260">
        <v>0.23552300000000001</v>
      </c>
      <c r="CF260">
        <v>20.649000000000001</v>
      </c>
      <c r="CG260">
        <v>0.43549399999999999</v>
      </c>
      <c r="CH260">
        <v>0.52519499999999997</v>
      </c>
      <c r="CI260">
        <v>1.749449</v>
      </c>
      <c r="CJ260">
        <v>42.345590000000001</v>
      </c>
      <c r="CK260">
        <v>153.7688</v>
      </c>
      <c r="CL260">
        <v>9.1166640000000001</v>
      </c>
      <c r="CM260">
        <v>76.364879999999999</v>
      </c>
      <c r="CN260">
        <v>152.4521</v>
      </c>
      <c r="CO260">
        <v>2688.1509999999998</v>
      </c>
      <c r="CP260">
        <v>0.43474099999999999</v>
      </c>
      <c r="CQ260">
        <v>67.117410000000007</v>
      </c>
      <c r="CR260">
        <v>9.1871770000000001</v>
      </c>
      <c r="CS260">
        <v>7892.9309999999996</v>
      </c>
      <c r="CT260">
        <v>1.8038999999999999E-2</v>
      </c>
      <c r="CU260">
        <v>32.179139999999997</v>
      </c>
      <c r="CV260">
        <v>0.180394</v>
      </c>
      <c r="CW260">
        <v>321.79140000000001</v>
      </c>
      <c r="CX260">
        <v>0</v>
      </c>
      <c r="CY260">
        <v>0.108616</v>
      </c>
      <c r="CZ260">
        <v>1.794564</v>
      </c>
      <c r="DA260">
        <v>199.5547</v>
      </c>
      <c r="DB260">
        <v>0.36</v>
      </c>
      <c r="DC260">
        <f t="shared" si="14"/>
        <v>558.37588399999993</v>
      </c>
      <c r="DD260">
        <f t="shared" si="15"/>
        <v>279.18794199999996</v>
      </c>
    </row>
    <row r="261" spans="1:108" x14ac:dyDescent="0.3">
      <c r="A261">
        <v>1995</v>
      </c>
      <c r="B261">
        <v>1</v>
      </c>
      <c r="C261">
        <v>12</v>
      </c>
      <c r="D261">
        <v>5.7739380000000002</v>
      </c>
      <c r="E261">
        <v>40.083970000000001</v>
      </c>
      <c r="F261">
        <v>52.958030000000001</v>
      </c>
      <c r="G261">
        <v>0.72982999999999998</v>
      </c>
      <c r="H261">
        <v>0.421626</v>
      </c>
      <c r="I261">
        <v>57.819540000000003</v>
      </c>
      <c r="J261">
        <f t="shared" si="12"/>
        <v>766.02172580726551</v>
      </c>
      <c r="K261">
        <v>249.99529999999999</v>
      </c>
      <c r="L261">
        <v>371.10950000000003</v>
      </c>
      <c r="M261">
        <v>1.0019530000000001</v>
      </c>
      <c r="N261">
        <v>29.387720000000002</v>
      </c>
      <c r="O261">
        <f t="shared" si="13"/>
        <v>401.49917300000004</v>
      </c>
      <c r="P261">
        <v>11.55292</v>
      </c>
      <c r="Q261">
        <v>0.78922599999999998</v>
      </c>
      <c r="R261">
        <v>74.422280000000001</v>
      </c>
      <c r="S261">
        <v>72.21414</v>
      </c>
      <c r="T261">
        <v>1.191003</v>
      </c>
      <c r="U261">
        <v>2.8274650000000001</v>
      </c>
      <c r="V261">
        <v>0</v>
      </c>
      <c r="W261">
        <v>356.45420000000001</v>
      </c>
      <c r="X261">
        <v>0.48252499999999998</v>
      </c>
      <c r="Y261">
        <v>31.314170000000001</v>
      </c>
      <c r="Z261">
        <v>122.3184</v>
      </c>
      <c r="AA261">
        <v>3.5228999999999999</v>
      </c>
      <c r="AB261">
        <v>71.483850000000004</v>
      </c>
      <c r="AC261">
        <v>177.26390000000001</v>
      </c>
      <c r="AD261">
        <v>3.8404940000000001</v>
      </c>
      <c r="AE261">
        <v>3.069229</v>
      </c>
      <c r="AF261">
        <v>0.82391599999999998</v>
      </c>
      <c r="AG261">
        <v>12073.83</v>
      </c>
      <c r="AH261">
        <v>0</v>
      </c>
      <c r="AI261">
        <v>14.119579999999999</v>
      </c>
      <c r="AJ261">
        <v>0</v>
      </c>
      <c r="AK261">
        <v>254.8389</v>
      </c>
      <c r="AL261">
        <v>31.410070000000001</v>
      </c>
      <c r="AM261">
        <v>53.294260000000001</v>
      </c>
      <c r="AN261">
        <v>212.55109999999999</v>
      </c>
      <c r="AO261">
        <v>403.3408</v>
      </c>
      <c r="AP261">
        <v>160.52889999999999</v>
      </c>
      <c r="AQ261">
        <v>288.50830000000002</v>
      </c>
      <c r="AR261">
        <v>-73.940399999999997</v>
      </c>
      <c r="AS261">
        <v>1</v>
      </c>
      <c r="AT261">
        <v>0</v>
      </c>
      <c r="AU261">
        <v>4.9102220000000001</v>
      </c>
      <c r="AV261">
        <v>1.581901</v>
      </c>
      <c r="AW261">
        <v>1.2564000000000001E-2</v>
      </c>
      <c r="AX261">
        <v>17.629390000000001</v>
      </c>
      <c r="AY261">
        <v>6.2418000000000001E-2</v>
      </c>
      <c r="AZ261">
        <v>15.901770000000001</v>
      </c>
      <c r="BA261">
        <v>5.4697999999999997E-2</v>
      </c>
      <c r="BB261">
        <v>0</v>
      </c>
      <c r="BC261">
        <v>28.24399</v>
      </c>
      <c r="BD261">
        <v>32.737859999999998</v>
      </c>
      <c r="BE261">
        <v>25.9</v>
      </c>
      <c r="BF261">
        <v>11.7</v>
      </c>
      <c r="BG261">
        <v>18.8</v>
      </c>
      <c r="BH261">
        <v>18.332180000000001</v>
      </c>
      <c r="BI261">
        <v>20.305199999999999</v>
      </c>
      <c r="BJ261">
        <v>31.8</v>
      </c>
      <c r="BK261">
        <v>0</v>
      </c>
      <c r="BL261">
        <v>13.74949</v>
      </c>
      <c r="BM261">
        <v>57.708919999999999</v>
      </c>
      <c r="BN261">
        <v>1</v>
      </c>
      <c r="BO261">
        <v>0</v>
      </c>
      <c r="BP261">
        <v>0</v>
      </c>
      <c r="BQ261">
        <v>0</v>
      </c>
      <c r="BR261">
        <v>673.4</v>
      </c>
      <c r="BS261">
        <v>0.113486</v>
      </c>
      <c r="BT261">
        <v>195.40969999999999</v>
      </c>
      <c r="BU261">
        <v>11304.06</v>
      </c>
      <c r="BV261">
        <v>1.2703000000000001E-2</v>
      </c>
      <c r="BW261">
        <v>6.6399999999999999E-4</v>
      </c>
      <c r="BX261">
        <v>0.47996100000000003</v>
      </c>
      <c r="BY261">
        <v>2.5146999999999999E-2</v>
      </c>
      <c r="BZ261">
        <v>2.2269380000000001</v>
      </c>
      <c r="CA261">
        <v>0.94498899999999997</v>
      </c>
      <c r="CB261">
        <v>18.843800000000002</v>
      </c>
      <c r="CC261">
        <v>8.3847480000000001</v>
      </c>
      <c r="CD261">
        <v>4.6712420000000003</v>
      </c>
      <c r="CE261">
        <v>0.23017699999999999</v>
      </c>
      <c r="CF261">
        <v>20.628599999999999</v>
      </c>
      <c r="CG261">
        <v>0.42565399999999998</v>
      </c>
      <c r="CH261">
        <v>0.52412700000000001</v>
      </c>
      <c r="CI261">
        <v>1.747463</v>
      </c>
      <c r="CJ261">
        <v>42.063679999999998</v>
      </c>
      <c r="CK261">
        <v>152.36680000000001</v>
      </c>
      <c r="CL261">
        <v>9.0574750000000002</v>
      </c>
      <c r="CM261">
        <v>76.246750000000006</v>
      </c>
      <c r="CN261">
        <v>152.07509999999999</v>
      </c>
      <c r="CO261">
        <v>2685.78</v>
      </c>
      <c r="CP261">
        <v>0.43292199999999997</v>
      </c>
      <c r="CQ261">
        <v>67.117519999999999</v>
      </c>
      <c r="CR261">
        <v>9.1683009999999996</v>
      </c>
      <c r="CS261">
        <v>7891.8090000000002</v>
      </c>
      <c r="CT261">
        <v>1.7883E-2</v>
      </c>
      <c r="CU261">
        <v>32.178840000000001</v>
      </c>
      <c r="CV261">
        <v>0.17883499999999999</v>
      </c>
      <c r="CW261">
        <v>321.78840000000002</v>
      </c>
      <c r="CX261">
        <v>0</v>
      </c>
      <c r="CY261">
        <v>3.7669000000000001E-2</v>
      </c>
      <c r="CZ261">
        <v>0.31543599999999999</v>
      </c>
      <c r="DA261">
        <v>98.740620000000007</v>
      </c>
      <c r="DB261">
        <v>0.77737400000000001</v>
      </c>
      <c r="DC261">
        <f t="shared" si="14"/>
        <v>564.49620700000003</v>
      </c>
      <c r="DD261">
        <f t="shared" si="15"/>
        <v>282.24810350000001</v>
      </c>
    </row>
    <row r="262" spans="1:108" x14ac:dyDescent="0.3">
      <c r="A262">
        <v>1995</v>
      </c>
      <c r="B262">
        <v>2</v>
      </c>
      <c r="C262">
        <v>11</v>
      </c>
      <c r="D262">
        <v>5.7412749999999999</v>
      </c>
      <c r="E262">
        <v>40.182650000000002</v>
      </c>
      <c r="F262">
        <v>53.083539999999999</v>
      </c>
      <c r="G262">
        <v>0.73134900000000003</v>
      </c>
      <c r="H262">
        <v>0.42207899999999998</v>
      </c>
      <c r="I262">
        <v>58.09393</v>
      </c>
      <c r="J262">
        <f t="shared" ref="J262:J325" si="16">E262*I262*(0.317+0.942*(E262-1.4)^-1.161)</f>
        <v>771.45854241180837</v>
      </c>
      <c r="K262">
        <v>249.99529999999999</v>
      </c>
      <c r="L262">
        <v>373.80470000000003</v>
      </c>
      <c r="M262">
        <v>1.0019530000000001</v>
      </c>
      <c r="N262">
        <v>29.560279999999999</v>
      </c>
      <c r="O262">
        <f t="shared" ref="O262:O325" si="17">SUM(L262:N262)</f>
        <v>404.36693300000002</v>
      </c>
      <c r="P262">
        <v>11.47697</v>
      </c>
      <c r="Q262">
        <v>0.78024300000000002</v>
      </c>
      <c r="R262">
        <v>74.961330000000004</v>
      </c>
      <c r="S262">
        <v>72.724369999999993</v>
      </c>
      <c r="T262">
        <v>1.18526</v>
      </c>
      <c r="U262">
        <v>3.0149370000000002</v>
      </c>
      <c r="V262">
        <v>0</v>
      </c>
      <c r="W262">
        <v>358.59410000000003</v>
      </c>
      <c r="X262">
        <v>0.48252499999999998</v>
      </c>
      <c r="Y262">
        <v>31.44875</v>
      </c>
      <c r="Z262">
        <v>121.2877</v>
      </c>
      <c r="AA262">
        <v>3.458361</v>
      </c>
      <c r="AB262">
        <v>71.911829999999995</v>
      </c>
      <c r="AC262">
        <v>178.1985</v>
      </c>
      <c r="AD262">
        <v>3.768729</v>
      </c>
      <c r="AE262">
        <v>4.3025580000000003</v>
      </c>
      <c r="AF262">
        <v>0.81796800000000003</v>
      </c>
      <c r="AG262">
        <v>12073.96</v>
      </c>
      <c r="AH262">
        <v>0</v>
      </c>
      <c r="AI262">
        <v>14.089840000000001</v>
      </c>
      <c r="AJ262">
        <v>0</v>
      </c>
      <c r="AK262">
        <v>237.22800000000001</v>
      </c>
      <c r="AL262">
        <v>30.730699999999999</v>
      </c>
      <c r="AM262">
        <v>52.494489999999999</v>
      </c>
      <c r="AN262">
        <v>65.651820000000001</v>
      </c>
      <c r="AO262">
        <v>190.15479999999999</v>
      </c>
      <c r="AP262">
        <v>75.681269999999998</v>
      </c>
      <c r="AQ262">
        <v>119.84010000000001</v>
      </c>
      <c r="AR262">
        <v>-53.237499999999997</v>
      </c>
      <c r="AS262">
        <v>1</v>
      </c>
      <c r="AT262">
        <v>0</v>
      </c>
      <c r="AU262">
        <v>1.41625</v>
      </c>
      <c r="AV262">
        <v>9.2141369999999991</v>
      </c>
      <c r="AW262">
        <v>7.3026999999999995E-2</v>
      </c>
      <c r="AX262">
        <v>25.761800000000001</v>
      </c>
      <c r="AY262">
        <v>0.124318</v>
      </c>
      <c r="AZ262">
        <v>23.530380000000001</v>
      </c>
      <c r="BA262">
        <v>0.11443200000000001</v>
      </c>
      <c r="BB262">
        <v>0</v>
      </c>
      <c r="BC262">
        <v>47.870890000000003</v>
      </c>
      <c r="BD262">
        <v>49.969070000000002</v>
      </c>
      <c r="BE262">
        <v>22.5</v>
      </c>
      <c r="BF262">
        <v>12.2</v>
      </c>
      <c r="BG262">
        <v>17.350000000000001</v>
      </c>
      <c r="BH262">
        <v>17.104669999999999</v>
      </c>
      <c r="BI262">
        <v>18.441800000000001</v>
      </c>
      <c r="BJ262">
        <v>13.9</v>
      </c>
      <c r="BK262">
        <v>0</v>
      </c>
      <c r="BL262">
        <v>14.210520000000001</v>
      </c>
      <c r="BM262">
        <v>66.973780000000005</v>
      </c>
      <c r="BN262">
        <v>0.524671</v>
      </c>
      <c r="BO262">
        <v>0</v>
      </c>
      <c r="BP262">
        <v>0</v>
      </c>
      <c r="BQ262">
        <v>0</v>
      </c>
      <c r="BR262">
        <v>926.7</v>
      </c>
      <c r="BS262">
        <v>0.28130300000000003</v>
      </c>
      <c r="BT262">
        <v>195.29</v>
      </c>
      <c r="BU262">
        <v>11300.4</v>
      </c>
      <c r="BV262">
        <v>2.1829999999999999E-2</v>
      </c>
      <c r="BW262">
        <v>6.1700000000000004E-4</v>
      </c>
      <c r="BX262">
        <v>0.878189</v>
      </c>
      <c r="BY262">
        <v>2.3518000000000001E-2</v>
      </c>
      <c r="BZ262">
        <v>2.2332519999999998</v>
      </c>
      <c r="CA262">
        <v>0.96615399999999996</v>
      </c>
      <c r="CB262">
        <v>18.922419999999999</v>
      </c>
      <c r="CC262">
        <v>8.5654050000000002</v>
      </c>
      <c r="CD262">
        <v>4.6401669999999999</v>
      </c>
      <c r="CE262">
        <v>0.226994</v>
      </c>
      <c r="CF262">
        <v>20.548469999999998</v>
      </c>
      <c r="CG262">
        <v>0.41979</v>
      </c>
      <c r="CH262">
        <v>0.52210199999999996</v>
      </c>
      <c r="CI262">
        <v>1.74722</v>
      </c>
      <c r="CJ262">
        <v>41.679830000000003</v>
      </c>
      <c r="CK262">
        <v>150.51</v>
      </c>
      <c r="CL262">
        <v>9.0006190000000004</v>
      </c>
      <c r="CM262">
        <v>76.181979999999996</v>
      </c>
      <c r="CN262">
        <v>151.78800000000001</v>
      </c>
      <c r="CO262">
        <v>2684.65</v>
      </c>
      <c r="CP262">
        <v>0.43131700000000001</v>
      </c>
      <c r="CQ262">
        <v>67.121340000000004</v>
      </c>
      <c r="CR262">
        <v>9.1557659999999998</v>
      </c>
      <c r="CS262">
        <v>7891.2809999999999</v>
      </c>
      <c r="CT262">
        <v>1.7729000000000002E-2</v>
      </c>
      <c r="CU262">
        <v>32.178719999999998</v>
      </c>
      <c r="CV262">
        <v>0.177289</v>
      </c>
      <c r="CW262">
        <v>321.78719999999998</v>
      </c>
      <c r="CX262">
        <v>0</v>
      </c>
      <c r="CY262">
        <v>9.6919999999999992E-3</v>
      </c>
      <c r="CZ262">
        <v>1.325242</v>
      </c>
      <c r="DA262">
        <v>40.474800000000002</v>
      </c>
      <c r="DB262">
        <v>1.1246210000000001</v>
      </c>
      <c r="DC262">
        <f t="shared" ref="DC262:DC325" si="18">SUM(O262:V262,)</f>
        <v>568.510043</v>
      </c>
      <c r="DD262">
        <f t="shared" ref="DD262:DD325" si="19">DC262/2</f>
        <v>284.2550215</v>
      </c>
    </row>
    <row r="263" spans="1:108" x14ac:dyDescent="0.3">
      <c r="A263">
        <v>1995</v>
      </c>
      <c r="B263">
        <v>3</v>
      </c>
      <c r="C263">
        <v>13</v>
      </c>
      <c r="D263">
        <v>5.6063140000000002</v>
      </c>
      <c r="E263">
        <v>40.244250000000001</v>
      </c>
      <c r="F263">
        <v>53.17089</v>
      </c>
      <c r="G263">
        <v>0.73240300000000003</v>
      </c>
      <c r="H263">
        <v>0.42238999999999999</v>
      </c>
      <c r="I263">
        <v>58.28528</v>
      </c>
      <c r="J263">
        <f t="shared" si="16"/>
        <v>775.1279149184212</v>
      </c>
      <c r="K263">
        <v>249.99529999999999</v>
      </c>
      <c r="L263">
        <v>375.62470000000002</v>
      </c>
      <c r="M263">
        <v>1.0019530000000001</v>
      </c>
      <c r="N263">
        <v>29.644929999999999</v>
      </c>
      <c r="O263">
        <f t="shared" si="17"/>
        <v>406.27158300000002</v>
      </c>
      <c r="P263">
        <v>11.201829999999999</v>
      </c>
      <c r="Q263">
        <v>0.74853700000000001</v>
      </c>
      <c r="R263">
        <v>75.325329999999994</v>
      </c>
      <c r="S263">
        <v>72.990319999999997</v>
      </c>
      <c r="T263">
        <v>1.156166</v>
      </c>
      <c r="U263">
        <v>2.9480849999999998</v>
      </c>
      <c r="V263">
        <v>0</v>
      </c>
      <c r="W263">
        <v>361.113</v>
      </c>
      <c r="X263">
        <v>0.48252499999999998</v>
      </c>
      <c r="Y263">
        <v>31.624929999999999</v>
      </c>
      <c r="Z263">
        <v>118.79730000000001</v>
      </c>
      <c r="AA263">
        <v>3.4045679999999998</v>
      </c>
      <c r="AB263">
        <v>72.415599999999998</v>
      </c>
      <c r="AC263">
        <v>179.39869999999999</v>
      </c>
      <c r="AD263">
        <v>3.7950059999999999</v>
      </c>
      <c r="AE263">
        <v>5.3952239999999998</v>
      </c>
      <c r="AF263">
        <v>0.82764099999999996</v>
      </c>
      <c r="AG263">
        <v>12074.06</v>
      </c>
      <c r="AH263">
        <v>0</v>
      </c>
      <c r="AI263">
        <v>14.138199999999999</v>
      </c>
      <c r="AJ263">
        <v>0</v>
      </c>
      <c r="AK263">
        <v>189.7107</v>
      </c>
      <c r="AL263">
        <v>29.58615</v>
      </c>
      <c r="AM263">
        <v>50.48292</v>
      </c>
      <c r="AN263">
        <v>41.560130000000001</v>
      </c>
      <c r="AO263">
        <v>118.63160000000001</v>
      </c>
      <c r="AP263">
        <v>47.215179999999997</v>
      </c>
      <c r="AQ263">
        <v>79.102739999999997</v>
      </c>
      <c r="AR263">
        <v>-36.9495</v>
      </c>
      <c r="AS263">
        <v>1</v>
      </c>
      <c r="AT263">
        <v>0</v>
      </c>
      <c r="AU263">
        <v>0.972306</v>
      </c>
      <c r="AV263">
        <v>12.657</v>
      </c>
      <c r="AW263">
        <v>0.100658</v>
      </c>
      <c r="AX263">
        <v>29.169699999999999</v>
      </c>
      <c r="AY263">
        <v>0.153387</v>
      </c>
      <c r="AZ263">
        <v>26.781469999999999</v>
      </c>
      <c r="BA263">
        <v>0.142535</v>
      </c>
      <c r="BB263">
        <v>0</v>
      </c>
      <c r="BC263">
        <v>29.263100000000001</v>
      </c>
      <c r="BD263">
        <v>30.579000000000001</v>
      </c>
      <c r="BE263">
        <v>23.4</v>
      </c>
      <c r="BF263">
        <v>10.5</v>
      </c>
      <c r="BG263">
        <v>16.95</v>
      </c>
      <c r="BH263">
        <v>17.604379999999999</v>
      </c>
      <c r="BI263">
        <v>18.317399999999999</v>
      </c>
      <c r="BJ263">
        <v>20.2</v>
      </c>
      <c r="BK263">
        <v>0</v>
      </c>
      <c r="BL263">
        <v>12.69622</v>
      </c>
      <c r="BM263">
        <v>60.305340000000001</v>
      </c>
      <c r="BN263">
        <v>0.29154999999999998</v>
      </c>
      <c r="BO263">
        <v>0</v>
      </c>
      <c r="BP263">
        <v>0</v>
      </c>
      <c r="BQ263">
        <v>0</v>
      </c>
      <c r="BR263">
        <v>1182.7</v>
      </c>
      <c r="BS263">
        <v>0.115995</v>
      </c>
      <c r="BT263">
        <v>195.0025</v>
      </c>
      <c r="BU263">
        <v>11297.49</v>
      </c>
      <c r="BV263">
        <v>4.1496999999999999E-2</v>
      </c>
      <c r="BW263">
        <v>5.9500000000000004E-4</v>
      </c>
      <c r="BX263">
        <v>1.6571579999999999</v>
      </c>
      <c r="BY263">
        <v>2.3154000000000001E-2</v>
      </c>
      <c r="BZ263">
        <v>2.2656969999999998</v>
      </c>
      <c r="CA263">
        <v>0.95890900000000001</v>
      </c>
      <c r="CB263">
        <v>19.111049999999999</v>
      </c>
      <c r="CC263">
        <v>8.496734</v>
      </c>
      <c r="CD263">
        <v>4.5863139999999998</v>
      </c>
      <c r="CE263">
        <v>0.22157299999999999</v>
      </c>
      <c r="CF263">
        <v>20.366219999999998</v>
      </c>
      <c r="CG263">
        <v>0.40972799999999998</v>
      </c>
      <c r="CH263">
        <v>0.52558899999999997</v>
      </c>
      <c r="CI263">
        <v>1.741905</v>
      </c>
      <c r="CJ263">
        <v>42.007730000000002</v>
      </c>
      <c r="CK263">
        <v>150.97380000000001</v>
      </c>
      <c r="CL263">
        <v>8.9483650000000008</v>
      </c>
      <c r="CM263">
        <v>75.956119999999999</v>
      </c>
      <c r="CN263">
        <v>151.6764</v>
      </c>
      <c r="CO263">
        <v>2680.723</v>
      </c>
      <c r="CP263">
        <v>0.43006800000000001</v>
      </c>
      <c r="CQ263">
        <v>67.130030000000005</v>
      </c>
      <c r="CR263">
        <v>9.1542670000000008</v>
      </c>
      <c r="CS263">
        <v>7890.9260000000004</v>
      </c>
      <c r="CT263">
        <v>1.7576000000000001E-2</v>
      </c>
      <c r="CU263">
        <v>32.178249999999998</v>
      </c>
      <c r="CV263">
        <v>0.17575499999999999</v>
      </c>
      <c r="CW263">
        <v>321.78250000000003</v>
      </c>
      <c r="CX263">
        <v>0</v>
      </c>
      <c r="CY263">
        <v>1.0087E-2</v>
      </c>
      <c r="CZ263">
        <v>0.55373799999999995</v>
      </c>
      <c r="DA263">
        <v>22.351659999999999</v>
      </c>
      <c r="DB263">
        <v>0.63276200000000005</v>
      </c>
      <c r="DC263">
        <f t="shared" si="18"/>
        <v>570.64185099999997</v>
      </c>
      <c r="DD263">
        <f t="shared" si="19"/>
        <v>285.32092549999999</v>
      </c>
    </row>
    <row r="264" spans="1:108" x14ac:dyDescent="0.3">
      <c r="A264">
        <v>1995</v>
      </c>
      <c r="B264">
        <v>4</v>
      </c>
      <c r="C264">
        <v>12</v>
      </c>
      <c r="D264">
        <v>5.5128769999999996</v>
      </c>
      <c r="E264">
        <v>40.278129999999997</v>
      </c>
      <c r="F264">
        <v>53.284579999999998</v>
      </c>
      <c r="G264">
        <v>0.73377099999999995</v>
      </c>
      <c r="H264">
        <v>0.42277199999999998</v>
      </c>
      <c r="I264">
        <v>58.534790000000001</v>
      </c>
      <c r="J264">
        <f t="shared" si="16"/>
        <v>779.06936653207731</v>
      </c>
      <c r="K264">
        <v>249.99529999999999</v>
      </c>
      <c r="L264">
        <v>377.5849</v>
      </c>
      <c r="M264">
        <v>1.0019530000000001</v>
      </c>
      <c r="N264">
        <v>29.743379999999998</v>
      </c>
      <c r="O264">
        <f t="shared" si="17"/>
        <v>408.33023300000002</v>
      </c>
      <c r="P264">
        <v>11.029400000000001</v>
      </c>
      <c r="Q264">
        <v>0.72428800000000004</v>
      </c>
      <c r="R264">
        <v>75.717370000000003</v>
      </c>
      <c r="S264">
        <v>73.294520000000006</v>
      </c>
      <c r="T264">
        <v>1.1391150000000001</v>
      </c>
      <c r="U264">
        <v>2.5257860000000001</v>
      </c>
      <c r="V264">
        <v>0</v>
      </c>
      <c r="W264">
        <v>364.44279999999998</v>
      </c>
      <c r="X264">
        <v>0.48252499999999998</v>
      </c>
      <c r="Y264">
        <v>31.890609999999999</v>
      </c>
      <c r="Z264">
        <v>117.74550000000001</v>
      </c>
      <c r="AA264">
        <v>3.4412039999999999</v>
      </c>
      <c r="AB264">
        <v>73.081569999999999</v>
      </c>
      <c r="AC264">
        <v>181.1704</v>
      </c>
      <c r="AD264">
        <v>3.995549</v>
      </c>
      <c r="AE264">
        <v>3.934885</v>
      </c>
      <c r="AF264">
        <v>0.84626699999999999</v>
      </c>
      <c r="AG264">
        <v>12074.12</v>
      </c>
      <c r="AH264">
        <v>0</v>
      </c>
      <c r="AI264">
        <v>14.23133</v>
      </c>
      <c r="AJ264">
        <v>0</v>
      </c>
      <c r="AK264">
        <v>300.67079999999999</v>
      </c>
      <c r="AL264">
        <v>28.716200000000001</v>
      </c>
      <c r="AM264">
        <v>48.960189999999997</v>
      </c>
      <c r="AN264">
        <v>107.8394</v>
      </c>
      <c r="AO264">
        <v>269.06610000000001</v>
      </c>
      <c r="AP264">
        <v>107.0878</v>
      </c>
      <c r="AQ264">
        <v>195.13759999999999</v>
      </c>
      <c r="AR264">
        <v>-85.9529</v>
      </c>
      <c r="AS264">
        <v>1</v>
      </c>
      <c r="AT264">
        <v>0</v>
      </c>
      <c r="AU264">
        <v>1.682561</v>
      </c>
      <c r="AV264">
        <v>1.5103770000000001</v>
      </c>
      <c r="AW264">
        <v>1.2090999999999999E-2</v>
      </c>
      <c r="AX264">
        <v>17.133410000000001</v>
      </c>
      <c r="AY264">
        <v>6.3740000000000005E-2</v>
      </c>
      <c r="AZ264">
        <v>15.54702</v>
      </c>
      <c r="BA264">
        <v>5.6212999999999999E-2</v>
      </c>
      <c r="BB264">
        <v>0</v>
      </c>
      <c r="BC264">
        <v>52.79363</v>
      </c>
      <c r="BD264">
        <v>55.830300000000001</v>
      </c>
      <c r="BE264">
        <v>18.3</v>
      </c>
      <c r="BF264">
        <v>14.8</v>
      </c>
      <c r="BG264">
        <v>16.55</v>
      </c>
      <c r="BH264">
        <v>17.369319999999998</v>
      </c>
      <c r="BI264">
        <v>16.920999999999999</v>
      </c>
      <c r="BJ264">
        <v>14.2</v>
      </c>
      <c r="BK264">
        <v>2.8</v>
      </c>
      <c r="BL264">
        <v>16.833580000000001</v>
      </c>
      <c r="BM264">
        <v>87.317499999999995</v>
      </c>
      <c r="BN264">
        <v>1</v>
      </c>
      <c r="BO264">
        <v>0</v>
      </c>
      <c r="BP264">
        <v>0</v>
      </c>
      <c r="BQ264">
        <v>0</v>
      </c>
      <c r="BR264">
        <v>1388.95</v>
      </c>
      <c r="BS264">
        <v>1.780994</v>
      </c>
      <c r="BT264">
        <v>194.71109999999999</v>
      </c>
      <c r="BU264">
        <v>11294</v>
      </c>
      <c r="BV264">
        <v>4.5178999999999997E-2</v>
      </c>
      <c r="BW264">
        <v>6.6699999999999995E-4</v>
      </c>
      <c r="BX264">
        <v>1.7985530000000001</v>
      </c>
      <c r="BY264">
        <v>2.6239999999999999E-2</v>
      </c>
      <c r="BZ264">
        <v>2.2843589999999998</v>
      </c>
      <c r="CA264">
        <v>0.95052199999999998</v>
      </c>
      <c r="CB264">
        <v>19.222079999999998</v>
      </c>
      <c r="CC264">
        <v>8.4272270000000002</v>
      </c>
      <c r="CD264">
        <v>4.5572739999999996</v>
      </c>
      <c r="CE264">
        <v>0.21654200000000001</v>
      </c>
      <c r="CF264">
        <v>20.29477</v>
      </c>
      <c r="CG264">
        <v>0.40040100000000001</v>
      </c>
      <c r="CH264">
        <v>0.53123399999999998</v>
      </c>
      <c r="CI264">
        <v>1.736661</v>
      </c>
      <c r="CJ264">
        <v>42.633000000000003</v>
      </c>
      <c r="CK264">
        <v>151.0479</v>
      </c>
      <c r="CL264">
        <v>8.8939780000000006</v>
      </c>
      <c r="CM264">
        <v>75.732939999999999</v>
      </c>
      <c r="CN264">
        <v>151.4281</v>
      </c>
      <c r="CO264">
        <v>2676.9920000000002</v>
      </c>
      <c r="CP264">
        <v>0.42849399999999999</v>
      </c>
      <c r="CQ264">
        <v>67.138000000000005</v>
      </c>
      <c r="CR264">
        <v>9.1428940000000001</v>
      </c>
      <c r="CS264">
        <v>7890.5010000000002</v>
      </c>
      <c r="CT264">
        <v>1.7423999999999999E-2</v>
      </c>
      <c r="CU264">
        <v>32.17783</v>
      </c>
      <c r="CV264">
        <v>0.174236</v>
      </c>
      <c r="CW264">
        <v>321.7783</v>
      </c>
      <c r="CX264">
        <v>0</v>
      </c>
      <c r="CY264">
        <v>0.13813400000000001</v>
      </c>
      <c r="CZ264">
        <v>1.7223109999999999</v>
      </c>
      <c r="DA264">
        <v>82.056399999999996</v>
      </c>
      <c r="DB264">
        <v>0.36</v>
      </c>
      <c r="DC264">
        <f t="shared" si="18"/>
        <v>572.76071200000001</v>
      </c>
      <c r="DD264">
        <f t="shared" si="19"/>
        <v>286.38035600000001</v>
      </c>
    </row>
    <row r="265" spans="1:108" x14ac:dyDescent="0.3">
      <c r="A265">
        <v>1995</v>
      </c>
      <c r="B265">
        <v>5</v>
      </c>
      <c r="C265">
        <v>12</v>
      </c>
      <c r="D265">
        <v>5.5225140000000001</v>
      </c>
      <c r="E265">
        <v>40.316180000000003</v>
      </c>
      <c r="F265">
        <v>53.424550000000004</v>
      </c>
      <c r="G265">
        <v>0.73545000000000005</v>
      </c>
      <c r="H265">
        <v>0.42326599999999998</v>
      </c>
      <c r="I265">
        <v>58.84272</v>
      </c>
      <c r="J265">
        <f t="shared" si="16"/>
        <v>783.87141717922918</v>
      </c>
      <c r="K265">
        <v>249.99529999999999</v>
      </c>
      <c r="L265">
        <v>379.97370000000001</v>
      </c>
      <c r="M265">
        <v>1.0019530000000001</v>
      </c>
      <c r="N265">
        <v>29.884229999999999</v>
      </c>
      <c r="O265">
        <f t="shared" si="17"/>
        <v>410.85988300000002</v>
      </c>
      <c r="P265">
        <v>11.04697</v>
      </c>
      <c r="Q265">
        <v>0.72144699999999995</v>
      </c>
      <c r="R265">
        <v>76.195120000000003</v>
      </c>
      <c r="S265">
        <v>73.716369999999998</v>
      </c>
      <c r="T265">
        <v>1.136325</v>
      </c>
      <c r="U265">
        <v>2.0885129999999998</v>
      </c>
      <c r="V265">
        <v>0</v>
      </c>
      <c r="W265">
        <v>367.2373</v>
      </c>
      <c r="X265">
        <v>0.48252499999999998</v>
      </c>
      <c r="Y265">
        <v>32.0959</v>
      </c>
      <c r="Z265">
        <v>118.1994</v>
      </c>
      <c r="AA265">
        <v>3.4766509999999999</v>
      </c>
      <c r="AB265">
        <v>73.640469999999993</v>
      </c>
      <c r="AC265">
        <v>182.55609999999999</v>
      </c>
      <c r="AD265">
        <v>4.0107989999999996</v>
      </c>
      <c r="AE265">
        <v>2.9462109999999999</v>
      </c>
      <c r="AF265">
        <v>0.85312500000000002</v>
      </c>
      <c r="AG265">
        <v>12074.13</v>
      </c>
      <c r="AH265">
        <v>0</v>
      </c>
      <c r="AI265">
        <v>14.26563</v>
      </c>
      <c r="AJ265">
        <v>0</v>
      </c>
      <c r="AK265">
        <v>263.77690000000001</v>
      </c>
      <c r="AL265">
        <v>28.746420000000001</v>
      </c>
      <c r="AM265">
        <v>48.859290000000001</v>
      </c>
      <c r="AN265">
        <v>82.924270000000007</v>
      </c>
      <c r="AO265">
        <v>197.01329999999999</v>
      </c>
      <c r="AP265">
        <v>78.410929999999993</v>
      </c>
      <c r="AQ265">
        <v>150.25450000000001</v>
      </c>
      <c r="AR265">
        <v>-66.345200000000006</v>
      </c>
      <c r="AS265">
        <v>1</v>
      </c>
      <c r="AT265">
        <v>0</v>
      </c>
      <c r="AU265">
        <v>1.3707480000000001</v>
      </c>
      <c r="AV265">
        <v>1.5130170000000001</v>
      </c>
      <c r="AW265">
        <v>1.2141000000000001E-2</v>
      </c>
      <c r="AX265">
        <v>17.198630000000001</v>
      </c>
      <c r="AY265">
        <v>6.4238000000000003E-2</v>
      </c>
      <c r="AZ265">
        <v>15.616949999999999</v>
      </c>
      <c r="BA265">
        <v>5.6618000000000002E-2</v>
      </c>
      <c r="BB265">
        <v>0</v>
      </c>
      <c r="BC265">
        <v>34.693080000000002</v>
      </c>
      <c r="BD265">
        <v>36.933979999999998</v>
      </c>
      <c r="BE265">
        <v>18.8</v>
      </c>
      <c r="BF265">
        <v>6.9</v>
      </c>
      <c r="BG265">
        <v>12.85</v>
      </c>
      <c r="BH265">
        <v>13.53999</v>
      </c>
      <c r="BI265">
        <v>14.1114</v>
      </c>
      <c r="BJ265">
        <v>9.6999999999999993</v>
      </c>
      <c r="BK265">
        <v>0</v>
      </c>
      <c r="BL265">
        <v>9.9493910000000003</v>
      </c>
      <c r="BM265">
        <v>61.795349999999999</v>
      </c>
      <c r="BN265">
        <v>1</v>
      </c>
      <c r="BO265">
        <v>0</v>
      </c>
      <c r="BP265">
        <v>0</v>
      </c>
      <c r="BQ265">
        <v>0</v>
      </c>
      <c r="BR265">
        <v>1500.75</v>
      </c>
      <c r="BS265">
        <v>0.16156000000000001</v>
      </c>
      <c r="BT265">
        <v>194.44409999999999</v>
      </c>
      <c r="BU265">
        <v>11289.51</v>
      </c>
      <c r="BV265">
        <v>3.3548000000000001E-2</v>
      </c>
      <c r="BW265">
        <v>6.87E-4</v>
      </c>
      <c r="BX265">
        <v>1.339585</v>
      </c>
      <c r="BY265">
        <v>2.7196999999999999E-2</v>
      </c>
      <c r="BZ265">
        <v>2.2762500000000001</v>
      </c>
      <c r="CA265">
        <v>0.94319200000000003</v>
      </c>
      <c r="CB265">
        <v>19.300850000000001</v>
      </c>
      <c r="CC265">
        <v>8.3715899999999994</v>
      </c>
      <c r="CD265">
        <v>4.5638160000000001</v>
      </c>
      <c r="CE265">
        <v>0.21150099999999999</v>
      </c>
      <c r="CF265">
        <v>20.383109999999999</v>
      </c>
      <c r="CG265">
        <v>0.39107799999999998</v>
      </c>
      <c r="CH265">
        <v>0.53159400000000001</v>
      </c>
      <c r="CI265">
        <v>1.732737</v>
      </c>
      <c r="CJ265">
        <v>42.891640000000002</v>
      </c>
      <c r="CK265">
        <v>151.21440000000001</v>
      </c>
      <c r="CL265">
        <v>8.8349740000000008</v>
      </c>
      <c r="CM265">
        <v>75.552850000000007</v>
      </c>
      <c r="CN265">
        <v>150.95099999999999</v>
      </c>
      <c r="CO265">
        <v>2673.77</v>
      </c>
      <c r="CP265">
        <v>0.42643500000000001</v>
      </c>
      <c r="CQ265">
        <v>67.141819999999996</v>
      </c>
      <c r="CR265">
        <v>9.1162930000000006</v>
      </c>
      <c r="CS265">
        <v>7889.7169999999996</v>
      </c>
      <c r="CT265">
        <v>1.7273E-2</v>
      </c>
      <c r="CU265">
        <v>32.177460000000004</v>
      </c>
      <c r="CV265">
        <v>0.172731</v>
      </c>
      <c r="CW265">
        <v>321.77460000000002</v>
      </c>
      <c r="CX265">
        <v>0</v>
      </c>
      <c r="CY265">
        <v>9.2941999999999997E-2</v>
      </c>
      <c r="CZ265">
        <v>1.2026699999999999</v>
      </c>
      <c r="DA265">
        <v>140.3211</v>
      </c>
      <c r="DB265">
        <v>0.36</v>
      </c>
      <c r="DC265">
        <f t="shared" si="18"/>
        <v>575.76462800000013</v>
      </c>
      <c r="DD265">
        <f t="shared" si="19"/>
        <v>287.88231400000006</v>
      </c>
    </row>
    <row r="266" spans="1:108" x14ac:dyDescent="0.3">
      <c r="A266">
        <v>1995</v>
      </c>
      <c r="B266">
        <v>6</v>
      </c>
      <c r="C266">
        <v>11</v>
      </c>
      <c r="D266">
        <v>5.4748710000000003</v>
      </c>
      <c r="E266">
        <v>40.34469</v>
      </c>
      <c r="F266">
        <v>53.52955</v>
      </c>
      <c r="G266">
        <v>0.73670500000000005</v>
      </c>
      <c r="H266">
        <v>0.42363400000000001</v>
      </c>
      <c r="I266">
        <v>59.074240000000003</v>
      </c>
      <c r="J266">
        <f t="shared" si="16"/>
        <v>787.48491465102779</v>
      </c>
      <c r="K266">
        <v>249.99529999999999</v>
      </c>
      <c r="L266">
        <v>381.77120000000002</v>
      </c>
      <c r="M266">
        <v>1.0019530000000001</v>
      </c>
      <c r="N266">
        <v>29.965589999999999</v>
      </c>
      <c r="O266">
        <f t="shared" si="17"/>
        <v>412.73874300000006</v>
      </c>
      <c r="P266">
        <v>10.95078</v>
      </c>
      <c r="Q266">
        <v>0.70903499999999997</v>
      </c>
      <c r="R266">
        <v>76.554640000000006</v>
      </c>
      <c r="S266">
        <v>73.972890000000007</v>
      </c>
      <c r="T266">
        <v>1.1158090000000001</v>
      </c>
      <c r="U266">
        <v>1.798459</v>
      </c>
      <c r="V266">
        <v>0</v>
      </c>
      <c r="W266">
        <v>369.57260000000002</v>
      </c>
      <c r="X266">
        <v>0.48252499999999998</v>
      </c>
      <c r="Y266">
        <v>32.249600000000001</v>
      </c>
      <c r="Z266">
        <v>117.49160000000001</v>
      </c>
      <c r="AA266">
        <v>3.4733329999999998</v>
      </c>
      <c r="AB266">
        <v>74.107519999999994</v>
      </c>
      <c r="AC266">
        <v>183.61189999999999</v>
      </c>
      <c r="AD266">
        <v>3.9404379999999999</v>
      </c>
      <c r="AE266">
        <v>2.818438</v>
      </c>
      <c r="AF266">
        <v>0.86080800000000002</v>
      </c>
      <c r="AG266">
        <v>12073.74</v>
      </c>
      <c r="AH266">
        <v>0</v>
      </c>
      <c r="AI266">
        <v>14.304040000000001</v>
      </c>
      <c r="AJ266">
        <v>0</v>
      </c>
      <c r="AK266">
        <v>282.0625</v>
      </c>
      <c r="AL266">
        <v>28.776730000000001</v>
      </c>
      <c r="AM266">
        <v>48.818950000000001</v>
      </c>
      <c r="AN266">
        <v>67.495320000000007</v>
      </c>
      <c r="AO266">
        <v>168.59989999999999</v>
      </c>
      <c r="AP266">
        <v>67.102440000000001</v>
      </c>
      <c r="AQ266">
        <v>130.11519999999999</v>
      </c>
      <c r="AR266">
        <v>-61.776899999999998</v>
      </c>
      <c r="AS266">
        <v>1</v>
      </c>
      <c r="AT266">
        <v>0</v>
      </c>
      <c r="AU266">
        <v>1.038348</v>
      </c>
      <c r="AV266">
        <v>1.499965</v>
      </c>
      <c r="AW266">
        <v>1.2069E-2</v>
      </c>
      <c r="AX266">
        <v>17.071210000000001</v>
      </c>
      <c r="AY266">
        <v>6.3391000000000003E-2</v>
      </c>
      <c r="AZ266">
        <v>15.515969999999999</v>
      </c>
      <c r="BA266">
        <v>5.5775999999999999E-2</v>
      </c>
      <c r="BB266">
        <v>0</v>
      </c>
      <c r="BC266">
        <v>33.159149999999997</v>
      </c>
      <c r="BD266">
        <v>35.086640000000003</v>
      </c>
      <c r="BE266">
        <v>17.2</v>
      </c>
      <c r="BF266">
        <v>9.1</v>
      </c>
      <c r="BG266">
        <v>13.15</v>
      </c>
      <c r="BH266">
        <v>13.14128</v>
      </c>
      <c r="BI266">
        <v>14.008599999999999</v>
      </c>
      <c r="BJ266">
        <v>7.9</v>
      </c>
      <c r="BK266">
        <v>0</v>
      </c>
      <c r="BL266">
        <v>11.557589999999999</v>
      </c>
      <c r="BM266">
        <v>72.264030000000005</v>
      </c>
      <c r="BN266">
        <v>1</v>
      </c>
      <c r="BO266">
        <v>0</v>
      </c>
      <c r="BP266">
        <v>0</v>
      </c>
      <c r="BQ266">
        <v>0</v>
      </c>
      <c r="BR266">
        <v>1605.55</v>
      </c>
      <c r="BS266">
        <v>0.141877</v>
      </c>
      <c r="BT266">
        <v>194.24850000000001</v>
      </c>
      <c r="BU266">
        <v>11286.02</v>
      </c>
      <c r="BV266">
        <v>3.8875E-2</v>
      </c>
      <c r="BW266">
        <v>7.0600000000000003E-4</v>
      </c>
      <c r="BX266">
        <v>1.512494</v>
      </c>
      <c r="BY266">
        <v>2.7865999999999998E-2</v>
      </c>
      <c r="BZ266">
        <v>2.3040159999999998</v>
      </c>
      <c r="CA266">
        <v>0.93694299999999997</v>
      </c>
      <c r="CB266">
        <v>19.581710000000001</v>
      </c>
      <c r="CC266">
        <v>8.3276409999999998</v>
      </c>
      <c r="CD266">
        <v>4.5796729999999997</v>
      </c>
      <c r="CE266">
        <v>0.20666999999999999</v>
      </c>
      <c r="CF266">
        <v>20.512930000000001</v>
      </c>
      <c r="CG266">
        <v>0.38214599999999999</v>
      </c>
      <c r="CH266">
        <v>0.531443</v>
      </c>
      <c r="CI266">
        <v>1.729006</v>
      </c>
      <c r="CJ266">
        <v>43.067810000000001</v>
      </c>
      <c r="CK266">
        <v>151.3871</v>
      </c>
      <c r="CL266">
        <v>8.7755279999999996</v>
      </c>
      <c r="CM266">
        <v>75.381280000000004</v>
      </c>
      <c r="CN266">
        <v>150.42320000000001</v>
      </c>
      <c r="CO266">
        <v>2670.7049999999999</v>
      </c>
      <c r="CP266">
        <v>0.42425600000000002</v>
      </c>
      <c r="CQ266">
        <v>67.145849999999996</v>
      </c>
      <c r="CR266">
        <v>9.0858539999999994</v>
      </c>
      <c r="CS266">
        <v>7888.9750000000004</v>
      </c>
      <c r="CT266">
        <v>1.7124E-2</v>
      </c>
      <c r="CU266">
        <v>32.17709</v>
      </c>
      <c r="CV266">
        <v>0.171239</v>
      </c>
      <c r="CW266">
        <v>321.77089999999998</v>
      </c>
      <c r="CX266">
        <v>0</v>
      </c>
      <c r="CY266">
        <v>8.9800000000000005E-2</v>
      </c>
      <c r="CZ266">
        <v>1.6022179999999999</v>
      </c>
      <c r="DA266">
        <v>197.90629999999999</v>
      </c>
      <c r="DB266">
        <v>0.36</v>
      </c>
      <c r="DC266">
        <f t="shared" si="18"/>
        <v>577.84035600000004</v>
      </c>
      <c r="DD266">
        <f t="shared" si="19"/>
        <v>288.92017800000002</v>
      </c>
    </row>
    <row r="267" spans="1:108" x14ac:dyDescent="0.3">
      <c r="A267">
        <v>1995</v>
      </c>
      <c r="B267">
        <v>7</v>
      </c>
      <c r="C267">
        <v>11</v>
      </c>
      <c r="D267">
        <v>5.4224759999999996</v>
      </c>
      <c r="E267">
        <v>40.369729999999997</v>
      </c>
      <c r="F267">
        <v>53.62189</v>
      </c>
      <c r="G267">
        <v>0.73780599999999996</v>
      </c>
      <c r="H267">
        <v>0.42395300000000002</v>
      </c>
      <c r="I267">
        <v>59.278239999999997</v>
      </c>
      <c r="J267">
        <f t="shared" si="16"/>
        <v>790.67081901088272</v>
      </c>
      <c r="K267">
        <v>249.99529999999999</v>
      </c>
      <c r="L267">
        <v>383.35610000000003</v>
      </c>
      <c r="M267">
        <v>1.0019530000000001</v>
      </c>
      <c r="N267">
        <v>30.025459999999999</v>
      </c>
      <c r="O267">
        <f t="shared" si="17"/>
        <v>414.38351300000005</v>
      </c>
      <c r="P267">
        <v>10.84599</v>
      </c>
      <c r="Q267">
        <v>0.69326399999999999</v>
      </c>
      <c r="R267">
        <v>76.871610000000004</v>
      </c>
      <c r="S267">
        <v>74.169619999999995</v>
      </c>
      <c r="T267">
        <v>1.092368</v>
      </c>
      <c r="U267">
        <v>1.7966759999999999</v>
      </c>
      <c r="V267">
        <v>0</v>
      </c>
      <c r="W267">
        <v>371.53910000000002</v>
      </c>
      <c r="X267">
        <v>0.48252499999999998</v>
      </c>
      <c r="Y267">
        <v>32.361879999999999</v>
      </c>
      <c r="Z267">
        <v>116.59869999999999</v>
      </c>
      <c r="AA267">
        <v>3.4342679999999999</v>
      </c>
      <c r="AB267">
        <v>74.500829999999993</v>
      </c>
      <c r="AC267">
        <v>184.40289999999999</v>
      </c>
      <c r="AD267">
        <v>3.8172450000000002</v>
      </c>
      <c r="AE267">
        <v>2.54339</v>
      </c>
      <c r="AF267">
        <v>0.866676</v>
      </c>
      <c r="AG267">
        <v>12073.33</v>
      </c>
      <c r="AH267">
        <v>0</v>
      </c>
      <c r="AI267">
        <v>14.33338</v>
      </c>
      <c r="AJ267">
        <v>0</v>
      </c>
      <c r="AK267">
        <v>286.17739999999998</v>
      </c>
      <c r="AL267">
        <v>28.79063</v>
      </c>
      <c r="AM267">
        <v>48.853909999999999</v>
      </c>
      <c r="AN267">
        <v>67.230879999999999</v>
      </c>
      <c r="AO267">
        <v>153.9727</v>
      </c>
      <c r="AP267">
        <v>61.280929999999998</v>
      </c>
      <c r="AQ267">
        <v>120.4894</v>
      </c>
      <c r="AR267">
        <v>-52.488700000000001</v>
      </c>
      <c r="AS267">
        <v>1</v>
      </c>
      <c r="AT267">
        <v>0</v>
      </c>
      <c r="AU267">
        <v>0.84543100000000004</v>
      </c>
      <c r="AV267">
        <v>1.4856100000000001</v>
      </c>
      <c r="AW267">
        <v>1.1978000000000001E-2</v>
      </c>
      <c r="AX267">
        <v>16.91647</v>
      </c>
      <c r="AY267">
        <v>6.1907999999999998E-2</v>
      </c>
      <c r="AZ267">
        <v>15.39584</v>
      </c>
      <c r="BA267">
        <v>5.4376000000000001E-2</v>
      </c>
      <c r="BB267">
        <v>0</v>
      </c>
      <c r="BC267">
        <v>24.69107</v>
      </c>
      <c r="BD267">
        <v>26.44558</v>
      </c>
      <c r="BE267">
        <v>12.3</v>
      </c>
      <c r="BF267">
        <v>5.4</v>
      </c>
      <c r="BG267">
        <v>8.85</v>
      </c>
      <c r="BH267">
        <v>10.77051</v>
      </c>
      <c r="BI267">
        <v>9.5814000000000004</v>
      </c>
      <c r="BJ267">
        <v>11.2</v>
      </c>
      <c r="BK267">
        <v>0</v>
      </c>
      <c r="BL267">
        <v>8.969201</v>
      </c>
      <c r="BM267">
        <v>75.128119999999996</v>
      </c>
      <c r="BN267">
        <v>1</v>
      </c>
      <c r="BO267">
        <v>0</v>
      </c>
      <c r="BP267">
        <v>0</v>
      </c>
      <c r="BQ267">
        <v>0</v>
      </c>
      <c r="BR267">
        <v>1660.6</v>
      </c>
      <c r="BS267">
        <v>0.110495</v>
      </c>
      <c r="BT267">
        <v>194.14109999999999</v>
      </c>
      <c r="BU267">
        <v>11283.65</v>
      </c>
      <c r="BV267">
        <v>4.4843000000000001E-2</v>
      </c>
      <c r="BW267">
        <v>8.0699999999999999E-4</v>
      </c>
      <c r="BX267">
        <v>1.72157</v>
      </c>
      <c r="BY267">
        <v>3.1592000000000002E-2</v>
      </c>
      <c r="BZ267">
        <v>2.3475440000000001</v>
      </c>
      <c r="CA267">
        <v>0.93943500000000002</v>
      </c>
      <c r="CB267">
        <v>19.981819999999999</v>
      </c>
      <c r="CC267">
        <v>8.3641839999999998</v>
      </c>
      <c r="CD267">
        <v>4.6141819999999996</v>
      </c>
      <c r="CE267">
        <v>0.20277800000000001</v>
      </c>
      <c r="CF267">
        <v>20.726600000000001</v>
      </c>
      <c r="CG267">
        <v>0.37495000000000001</v>
      </c>
      <c r="CH267">
        <v>0.531725</v>
      </c>
      <c r="CI267">
        <v>1.726718</v>
      </c>
      <c r="CJ267">
        <v>43.238219999999998</v>
      </c>
      <c r="CK267">
        <v>151.5891</v>
      </c>
      <c r="CL267">
        <v>8.7141900000000003</v>
      </c>
      <c r="CM267">
        <v>75.253500000000003</v>
      </c>
      <c r="CN267">
        <v>149.77269999999999</v>
      </c>
      <c r="CO267">
        <v>2668.4270000000001</v>
      </c>
      <c r="CP267">
        <v>0.42182399999999998</v>
      </c>
      <c r="CQ267">
        <v>67.149770000000004</v>
      </c>
      <c r="CR267">
        <v>9.0471719999999998</v>
      </c>
      <c r="CS267">
        <v>7888.3770000000004</v>
      </c>
      <c r="CT267">
        <v>1.6976000000000002E-2</v>
      </c>
      <c r="CU267">
        <v>32.176810000000003</v>
      </c>
      <c r="CV267">
        <v>0.16975999999999999</v>
      </c>
      <c r="CW267">
        <v>321.7681</v>
      </c>
      <c r="CX267">
        <v>0</v>
      </c>
      <c r="CY267">
        <v>6.4129000000000005E-2</v>
      </c>
      <c r="CZ267">
        <v>1.548843</v>
      </c>
      <c r="DA267">
        <v>195.48759999999999</v>
      </c>
      <c r="DB267">
        <v>0.36</v>
      </c>
      <c r="DC267">
        <f t="shared" si="18"/>
        <v>579.85304100000008</v>
      </c>
      <c r="DD267">
        <f t="shared" si="19"/>
        <v>289.92652050000004</v>
      </c>
    </row>
    <row r="268" spans="1:108" x14ac:dyDescent="0.3">
      <c r="A268">
        <v>1995</v>
      </c>
      <c r="B268">
        <v>8</v>
      </c>
      <c r="C268">
        <v>10</v>
      </c>
      <c r="D268">
        <v>5.4126110000000001</v>
      </c>
      <c r="E268">
        <v>40.395670000000003</v>
      </c>
      <c r="F268">
        <v>53.717649999999999</v>
      </c>
      <c r="G268">
        <v>0.73894400000000005</v>
      </c>
      <c r="H268">
        <v>0.42428300000000002</v>
      </c>
      <c r="I268">
        <v>59.490139999999997</v>
      </c>
      <c r="J268">
        <f t="shared" si="16"/>
        <v>793.9821996468379</v>
      </c>
      <c r="K268">
        <v>249.99529999999999</v>
      </c>
      <c r="L268">
        <v>385.00330000000002</v>
      </c>
      <c r="M268">
        <v>1.0019530000000001</v>
      </c>
      <c r="N268">
        <v>30.091380000000001</v>
      </c>
      <c r="O268">
        <f t="shared" si="17"/>
        <v>416.09663300000005</v>
      </c>
      <c r="P268">
        <v>10.799329999999999</v>
      </c>
      <c r="Q268">
        <v>0.67959000000000003</v>
      </c>
      <c r="R268">
        <v>77.201059999999998</v>
      </c>
      <c r="S268">
        <v>74.383009999999999</v>
      </c>
      <c r="T268">
        <v>1.074338</v>
      </c>
      <c r="U268">
        <v>1.8463590000000001</v>
      </c>
      <c r="V268">
        <v>0</v>
      </c>
      <c r="W268">
        <v>373.1995</v>
      </c>
      <c r="X268">
        <v>0.48252499999999998</v>
      </c>
      <c r="Y268">
        <v>32.439860000000003</v>
      </c>
      <c r="Z268">
        <v>116.1326</v>
      </c>
      <c r="AA268">
        <v>3.3691990000000001</v>
      </c>
      <c r="AB268">
        <v>74.832909999999998</v>
      </c>
      <c r="AC268">
        <v>184.97450000000001</v>
      </c>
      <c r="AD268">
        <v>3.6727630000000002</v>
      </c>
      <c r="AE268">
        <v>2.6473</v>
      </c>
      <c r="AF268">
        <v>0.86752200000000002</v>
      </c>
      <c r="AG268">
        <v>12073.16</v>
      </c>
      <c r="AH268">
        <v>0</v>
      </c>
      <c r="AI268">
        <v>14.33761</v>
      </c>
      <c r="AJ268">
        <v>0</v>
      </c>
      <c r="AK268">
        <v>295.96539999999999</v>
      </c>
      <c r="AL268">
        <v>28.86167</v>
      </c>
      <c r="AM268">
        <v>48.863120000000002</v>
      </c>
      <c r="AN268">
        <v>34.348869999999998</v>
      </c>
      <c r="AO268">
        <v>103.52160000000001</v>
      </c>
      <c r="AP268">
        <v>41.201410000000003</v>
      </c>
      <c r="AQ268">
        <v>74.224789999999999</v>
      </c>
      <c r="AR268">
        <v>-39.3583</v>
      </c>
      <c r="AS268">
        <v>1</v>
      </c>
      <c r="AT268">
        <v>0</v>
      </c>
      <c r="AU268">
        <v>0.38883899999999999</v>
      </c>
      <c r="AV268">
        <v>28.545960000000001</v>
      </c>
      <c r="AW268">
        <v>0.23022000000000001</v>
      </c>
      <c r="AX268">
        <v>43.896859999999997</v>
      </c>
      <c r="AY268">
        <v>0.27848499999999998</v>
      </c>
      <c r="AZ268">
        <v>42.406390000000002</v>
      </c>
      <c r="BA268">
        <v>0.27109800000000001</v>
      </c>
      <c r="BB268">
        <v>1.8279E-2</v>
      </c>
      <c r="BC268">
        <v>27.453749999999999</v>
      </c>
      <c r="BD268">
        <v>28.61318</v>
      </c>
      <c r="BE268">
        <v>13.1</v>
      </c>
      <c r="BF268">
        <v>8.5</v>
      </c>
      <c r="BG268">
        <v>10.8</v>
      </c>
      <c r="BH268">
        <v>11.601850000000001</v>
      </c>
      <c r="BI268">
        <v>11.287599999999999</v>
      </c>
      <c r="BJ268">
        <v>4.3</v>
      </c>
      <c r="BK268">
        <v>2.6</v>
      </c>
      <c r="BL268">
        <v>11.09778</v>
      </c>
      <c r="BM268">
        <v>82.948210000000003</v>
      </c>
      <c r="BN268">
        <v>1</v>
      </c>
      <c r="BO268">
        <v>0</v>
      </c>
      <c r="BP268">
        <v>0</v>
      </c>
      <c r="BQ268">
        <v>0.32496000000000003</v>
      </c>
      <c r="BR268">
        <v>44.35</v>
      </c>
      <c r="BS268">
        <v>1.7106440000000001</v>
      </c>
      <c r="BT268">
        <v>194.03800000000001</v>
      </c>
      <c r="BU268">
        <v>11281.18</v>
      </c>
      <c r="BV268">
        <v>4.0356999999999997E-2</v>
      </c>
      <c r="BW268">
        <v>8.8199999999999997E-4</v>
      </c>
      <c r="BX268">
        <v>1.5435719999999999</v>
      </c>
      <c r="BY268">
        <v>3.4272999999999998E-2</v>
      </c>
      <c r="BZ268">
        <v>2.3696950000000001</v>
      </c>
      <c r="CA268">
        <v>0.94590300000000005</v>
      </c>
      <c r="CB268">
        <v>20.21538</v>
      </c>
      <c r="CC268">
        <v>8.4365260000000006</v>
      </c>
      <c r="CD268">
        <v>4.6578650000000001</v>
      </c>
      <c r="CE268">
        <v>0.19938</v>
      </c>
      <c r="CF268">
        <v>20.981010000000001</v>
      </c>
      <c r="CG268">
        <v>0.36866599999999999</v>
      </c>
      <c r="CH268">
        <v>0.53184799999999999</v>
      </c>
      <c r="CI268">
        <v>1.7252529999999999</v>
      </c>
      <c r="CJ268">
        <v>43.348559999999999</v>
      </c>
      <c r="CK268">
        <v>151.78569999999999</v>
      </c>
      <c r="CL268">
        <v>8.6524400000000004</v>
      </c>
      <c r="CM268">
        <v>75.148089999999996</v>
      </c>
      <c r="CN268">
        <v>149.06659999999999</v>
      </c>
      <c r="CO268">
        <v>2666.556</v>
      </c>
      <c r="CP268">
        <v>0.419271</v>
      </c>
      <c r="CQ268">
        <v>67.153630000000007</v>
      </c>
      <c r="CR268">
        <v>9.0044500000000003</v>
      </c>
      <c r="CS268">
        <v>7887.8540000000003</v>
      </c>
      <c r="CT268">
        <v>1.6829E-2</v>
      </c>
      <c r="CU268">
        <v>32.176580000000001</v>
      </c>
      <c r="CV268">
        <v>0.168294</v>
      </c>
      <c r="CW268">
        <v>321.76580000000001</v>
      </c>
      <c r="CX268">
        <v>0</v>
      </c>
      <c r="CY268">
        <v>5.4836000000000003E-2</v>
      </c>
      <c r="CZ268">
        <v>1.7424329999999999</v>
      </c>
      <c r="DA268">
        <v>199.58619999999999</v>
      </c>
      <c r="DB268">
        <v>0.36</v>
      </c>
      <c r="DC268">
        <f t="shared" si="18"/>
        <v>582.08032000000003</v>
      </c>
      <c r="DD268">
        <f t="shared" si="19"/>
        <v>291.04016000000001</v>
      </c>
    </row>
    <row r="269" spans="1:108" x14ac:dyDescent="0.3">
      <c r="A269">
        <v>1995</v>
      </c>
      <c r="B269">
        <v>9</v>
      </c>
      <c r="C269">
        <v>9</v>
      </c>
      <c r="D269">
        <v>5.4106829999999997</v>
      </c>
      <c r="E269">
        <v>40.4268</v>
      </c>
      <c r="F269">
        <v>53.832720000000002</v>
      </c>
      <c r="G269">
        <v>0.74030700000000005</v>
      </c>
      <c r="H269">
        <v>0.424674</v>
      </c>
      <c r="I269">
        <v>59.745280000000001</v>
      </c>
      <c r="J269">
        <f t="shared" si="16"/>
        <v>797.97194603043783</v>
      </c>
      <c r="K269">
        <v>249.99529999999999</v>
      </c>
      <c r="L269">
        <v>386.988</v>
      </c>
      <c r="M269">
        <v>1.0019530000000001</v>
      </c>
      <c r="N269">
        <v>30.190770000000001</v>
      </c>
      <c r="O269">
        <f t="shared" si="17"/>
        <v>418.180723</v>
      </c>
      <c r="P269">
        <v>10.82343</v>
      </c>
      <c r="Q269">
        <v>0.67303000000000002</v>
      </c>
      <c r="R269">
        <v>77.597999999999999</v>
      </c>
      <c r="S269">
        <v>74.689319999999995</v>
      </c>
      <c r="T269">
        <v>1.068729</v>
      </c>
      <c r="U269">
        <v>2.128752</v>
      </c>
      <c r="V269">
        <v>0</v>
      </c>
      <c r="W269">
        <v>374.91570000000002</v>
      </c>
      <c r="X269">
        <v>0.48252499999999998</v>
      </c>
      <c r="Y269">
        <v>32.52375</v>
      </c>
      <c r="Z269">
        <v>116.28230000000001</v>
      </c>
      <c r="AA269">
        <v>3.3129460000000002</v>
      </c>
      <c r="AB269">
        <v>75.176140000000004</v>
      </c>
      <c r="AC269">
        <v>185.58349999999999</v>
      </c>
      <c r="AD269">
        <v>3.5744030000000002</v>
      </c>
      <c r="AE269">
        <v>2.4112909999999999</v>
      </c>
      <c r="AF269">
        <v>0.86520799999999998</v>
      </c>
      <c r="AG269">
        <v>12073.07</v>
      </c>
      <c r="AH269">
        <v>0</v>
      </c>
      <c r="AI269">
        <v>14.326040000000001</v>
      </c>
      <c r="AJ269">
        <v>0</v>
      </c>
      <c r="AK269">
        <v>282.63249999999999</v>
      </c>
      <c r="AL269">
        <v>28.870660000000001</v>
      </c>
      <c r="AM269">
        <v>48.919150000000002</v>
      </c>
      <c r="AN269">
        <v>89.953450000000004</v>
      </c>
      <c r="AO269">
        <v>188.703</v>
      </c>
      <c r="AP269">
        <v>75.103570000000005</v>
      </c>
      <c r="AQ269">
        <v>141.91460000000001</v>
      </c>
      <c r="AR269">
        <v>-51.017600000000002</v>
      </c>
      <c r="AS269">
        <v>1</v>
      </c>
      <c r="AT269">
        <v>0</v>
      </c>
      <c r="AU269">
        <v>1.0536019999999999</v>
      </c>
      <c r="AV269">
        <v>1.4823789999999999</v>
      </c>
      <c r="AW269">
        <v>1.1946E-2</v>
      </c>
      <c r="AX269">
        <v>16.87341</v>
      </c>
      <c r="AY269">
        <v>5.9209999999999999E-2</v>
      </c>
      <c r="AZ269">
        <v>15.39812</v>
      </c>
      <c r="BA269">
        <v>5.1943999999999997E-2</v>
      </c>
      <c r="BB269">
        <v>0</v>
      </c>
      <c r="BC269">
        <v>22.702500000000001</v>
      </c>
      <c r="BD269">
        <v>24.784590000000001</v>
      </c>
      <c r="BE269">
        <v>12.7</v>
      </c>
      <c r="BF269">
        <v>5</v>
      </c>
      <c r="BG269">
        <v>8.85</v>
      </c>
      <c r="BH269">
        <v>10.154780000000001</v>
      </c>
      <c r="BI269">
        <v>9.6661999999999999</v>
      </c>
      <c r="BJ269">
        <v>13.4</v>
      </c>
      <c r="BK269">
        <v>0</v>
      </c>
      <c r="BL269">
        <v>8.7226440000000007</v>
      </c>
      <c r="BM269">
        <v>72.647670000000005</v>
      </c>
      <c r="BN269">
        <v>1</v>
      </c>
      <c r="BO269">
        <v>0</v>
      </c>
      <c r="BP269">
        <v>0</v>
      </c>
      <c r="BQ269">
        <v>0</v>
      </c>
      <c r="BR269">
        <v>68.8</v>
      </c>
      <c r="BS269">
        <v>0.130555</v>
      </c>
      <c r="BT269">
        <v>193.94210000000001</v>
      </c>
      <c r="BU269">
        <v>11278.8</v>
      </c>
      <c r="BV269">
        <v>3.5743999999999998E-2</v>
      </c>
      <c r="BW269">
        <v>9.5200000000000005E-4</v>
      </c>
      <c r="BX269">
        <v>1.3634250000000001</v>
      </c>
      <c r="BY269">
        <v>3.678E-2</v>
      </c>
      <c r="BZ269">
        <v>2.3917160000000002</v>
      </c>
      <c r="CA269">
        <v>0.95292299999999996</v>
      </c>
      <c r="CB269">
        <v>20.4178</v>
      </c>
      <c r="CC269">
        <v>8.5127609999999994</v>
      </c>
      <c r="CD269">
        <v>4.7030789999999998</v>
      </c>
      <c r="CE269">
        <v>0.19611200000000001</v>
      </c>
      <c r="CF269">
        <v>21.24164</v>
      </c>
      <c r="CG269">
        <v>0.36262299999999997</v>
      </c>
      <c r="CH269">
        <v>0.53242800000000001</v>
      </c>
      <c r="CI269">
        <v>1.723948</v>
      </c>
      <c r="CJ269">
        <v>43.465170000000001</v>
      </c>
      <c r="CK269">
        <v>151.98509999999999</v>
      </c>
      <c r="CL269">
        <v>8.5914529999999996</v>
      </c>
      <c r="CM269">
        <v>75.046490000000006</v>
      </c>
      <c r="CN269">
        <v>148.3612</v>
      </c>
      <c r="CO269">
        <v>2664.7620000000002</v>
      </c>
      <c r="CP269">
        <v>0.416711</v>
      </c>
      <c r="CQ269">
        <v>67.15746</v>
      </c>
      <c r="CR269">
        <v>8.9612949999999998</v>
      </c>
      <c r="CS269">
        <v>7887.3440000000001</v>
      </c>
      <c r="CT269">
        <v>1.6684000000000001E-2</v>
      </c>
      <c r="CU269">
        <v>32.176349999999999</v>
      </c>
      <c r="CV269">
        <v>0.16684099999999999</v>
      </c>
      <c r="CW269">
        <v>321.76350000000002</v>
      </c>
      <c r="CX269">
        <v>0</v>
      </c>
      <c r="CY269">
        <v>5.9563999999999999E-2</v>
      </c>
      <c r="CZ269">
        <v>1.3544769999999999</v>
      </c>
      <c r="DA269">
        <v>194.6525</v>
      </c>
      <c r="DB269">
        <v>0.36</v>
      </c>
      <c r="DC269">
        <f t="shared" si="18"/>
        <v>585.16198399999985</v>
      </c>
      <c r="DD269">
        <f t="shared" si="19"/>
        <v>292.58099199999992</v>
      </c>
    </row>
    <row r="270" spans="1:108" x14ac:dyDescent="0.3">
      <c r="A270">
        <v>1995</v>
      </c>
      <c r="B270">
        <v>10</v>
      </c>
      <c r="C270">
        <v>9</v>
      </c>
      <c r="D270">
        <v>5.448842</v>
      </c>
      <c r="E270">
        <v>40.46651</v>
      </c>
      <c r="F270">
        <v>53.97972</v>
      </c>
      <c r="G270">
        <v>0.74204300000000001</v>
      </c>
      <c r="H270">
        <v>0.42517199999999999</v>
      </c>
      <c r="I270">
        <v>60.072020000000002</v>
      </c>
      <c r="J270">
        <f t="shared" si="16"/>
        <v>803.08568889448111</v>
      </c>
      <c r="K270">
        <v>249.99529999999999</v>
      </c>
      <c r="L270">
        <v>389.53160000000003</v>
      </c>
      <c r="M270">
        <v>1.0019530000000001</v>
      </c>
      <c r="N270">
        <v>30.34564</v>
      </c>
      <c r="O270">
        <f t="shared" si="17"/>
        <v>420.87919300000004</v>
      </c>
      <c r="P270">
        <v>10.90108</v>
      </c>
      <c r="Q270">
        <v>0.67750299999999997</v>
      </c>
      <c r="R270">
        <v>78.106710000000007</v>
      </c>
      <c r="S270">
        <v>75.149619999999999</v>
      </c>
      <c r="T270">
        <v>1.0798049999999999</v>
      </c>
      <c r="U270">
        <v>2.4983149999999998</v>
      </c>
      <c r="V270">
        <v>0</v>
      </c>
      <c r="W270">
        <v>376.52440000000001</v>
      </c>
      <c r="X270">
        <v>0.48252499999999998</v>
      </c>
      <c r="Y270">
        <v>32.595469999999999</v>
      </c>
      <c r="Z270">
        <v>116.6631</v>
      </c>
      <c r="AA270">
        <v>3.2514880000000002</v>
      </c>
      <c r="AB270">
        <v>75.497900000000001</v>
      </c>
      <c r="AC270">
        <v>186.1146</v>
      </c>
      <c r="AD270">
        <v>3.482037</v>
      </c>
      <c r="AE270">
        <v>2.59849</v>
      </c>
      <c r="AF270">
        <v>0.854352</v>
      </c>
      <c r="AG270">
        <v>12072.64</v>
      </c>
      <c r="AH270">
        <v>0</v>
      </c>
      <c r="AI270">
        <v>14.27176</v>
      </c>
      <c r="AJ270">
        <v>0</v>
      </c>
      <c r="AK270">
        <v>276.86070000000001</v>
      </c>
      <c r="AL270">
        <v>29.008089999999999</v>
      </c>
      <c r="AM270">
        <v>49.371009999999998</v>
      </c>
      <c r="AN270">
        <v>162.96250000000001</v>
      </c>
      <c r="AO270">
        <v>317.57870000000003</v>
      </c>
      <c r="AP270">
        <v>126.3959</v>
      </c>
      <c r="AQ270">
        <v>236.02379999999999</v>
      </c>
      <c r="AR270">
        <v>-71.473399999999998</v>
      </c>
      <c r="AS270">
        <v>1</v>
      </c>
      <c r="AT270">
        <v>0</v>
      </c>
      <c r="AU270">
        <v>2.5028860000000002</v>
      </c>
      <c r="AV270">
        <v>1.4928330000000001</v>
      </c>
      <c r="AW270">
        <v>1.1984E-2</v>
      </c>
      <c r="AX270">
        <v>17.080549999999999</v>
      </c>
      <c r="AY270">
        <v>5.8297000000000002E-2</v>
      </c>
      <c r="AZ270">
        <v>15.59666</v>
      </c>
      <c r="BA270">
        <v>5.1167999999999998E-2</v>
      </c>
      <c r="BB270">
        <v>0</v>
      </c>
      <c r="BC270">
        <v>26.63242</v>
      </c>
      <c r="BD270">
        <v>30.06146</v>
      </c>
      <c r="BE270">
        <v>19.8</v>
      </c>
      <c r="BF270">
        <v>10.4</v>
      </c>
      <c r="BG270">
        <v>15.1</v>
      </c>
      <c r="BH270">
        <v>12.92703</v>
      </c>
      <c r="BI270">
        <v>16.096399999999999</v>
      </c>
      <c r="BJ270">
        <v>17.399999999999999</v>
      </c>
      <c r="BK270">
        <v>0</v>
      </c>
      <c r="BL270">
        <v>12.61173</v>
      </c>
      <c r="BM270">
        <v>68.941559999999996</v>
      </c>
      <c r="BN270">
        <v>1</v>
      </c>
      <c r="BO270">
        <v>0</v>
      </c>
      <c r="BP270">
        <v>0</v>
      </c>
      <c r="BQ270">
        <v>0</v>
      </c>
      <c r="BR270">
        <v>128.94999999999999</v>
      </c>
      <c r="BS270">
        <v>7.9275999999999999E-2</v>
      </c>
      <c r="BT270">
        <v>193.79</v>
      </c>
      <c r="BU270">
        <v>11275.46</v>
      </c>
      <c r="BV270">
        <v>2.538E-2</v>
      </c>
      <c r="BW270">
        <v>9.1100000000000003E-4</v>
      </c>
      <c r="BX270">
        <v>0.96809900000000004</v>
      </c>
      <c r="BY270">
        <v>3.5084999999999998E-2</v>
      </c>
      <c r="BZ270">
        <v>2.3873519999999999</v>
      </c>
      <c r="CA270">
        <v>0.95694000000000001</v>
      </c>
      <c r="CB270">
        <v>20.382960000000001</v>
      </c>
      <c r="CC270">
        <v>8.5578719999999997</v>
      </c>
      <c r="CD270">
        <v>4.7405900000000001</v>
      </c>
      <c r="CE270">
        <v>0.19259299999999999</v>
      </c>
      <c r="CF270">
        <v>21.465499999999999</v>
      </c>
      <c r="CG270">
        <v>0.35611799999999999</v>
      </c>
      <c r="CH270">
        <v>0.53232199999999996</v>
      </c>
      <c r="CI270">
        <v>1.7222360000000001</v>
      </c>
      <c r="CJ270">
        <v>43.481670000000001</v>
      </c>
      <c r="CK270">
        <v>152.08349999999999</v>
      </c>
      <c r="CL270">
        <v>8.5327400000000004</v>
      </c>
      <c r="CM270">
        <v>74.93092</v>
      </c>
      <c r="CN270">
        <v>147.72399999999999</v>
      </c>
      <c r="CO270">
        <v>2662.7</v>
      </c>
      <c r="CP270">
        <v>0.414269</v>
      </c>
      <c r="CQ270">
        <v>67.161100000000005</v>
      </c>
      <c r="CR270">
        <v>8.9218320000000002</v>
      </c>
      <c r="CS270">
        <v>7886.768</v>
      </c>
      <c r="CT270">
        <v>1.6539999999999999E-2</v>
      </c>
      <c r="CU270">
        <v>32.176090000000002</v>
      </c>
      <c r="CV270">
        <v>0.16539999999999999</v>
      </c>
      <c r="CW270">
        <v>321.76089999999999</v>
      </c>
      <c r="CX270">
        <v>0</v>
      </c>
      <c r="CY270">
        <v>9.0489E-2</v>
      </c>
      <c r="CZ270">
        <v>0.47581299999999999</v>
      </c>
      <c r="DA270">
        <v>175.9211</v>
      </c>
      <c r="DB270">
        <v>0.36</v>
      </c>
      <c r="DC270">
        <f t="shared" si="18"/>
        <v>589.29222600000003</v>
      </c>
      <c r="DD270">
        <f t="shared" si="19"/>
        <v>294.64611300000001</v>
      </c>
    </row>
    <row r="271" spans="1:108" x14ac:dyDescent="0.3">
      <c r="A271">
        <v>1995</v>
      </c>
      <c r="B271">
        <v>11</v>
      </c>
      <c r="C271">
        <v>8</v>
      </c>
      <c r="D271">
        <v>5.4882869999999997</v>
      </c>
      <c r="E271">
        <v>40.554650000000002</v>
      </c>
      <c r="F271">
        <v>54.136479999999999</v>
      </c>
      <c r="G271">
        <v>0.74388500000000002</v>
      </c>
      <c r="H271">
        <v>0.42571199999999998</v>
      </c>
      <c r="I271">
        <v>60.421430000000001</v>
      </c>
      <c r="J271">
        <f t="shared" si="16"/>
        <v>809.43065079497649</v>
      </c>
      <c r="K271">
        <v>249.99529999999999</v>
      </c>
      <c r="L271">
        <v>392.68060000000003</v>
      </c>
      <c r="M271">
        <v>1.0019530000000001</v>
      </c>
      <c r="N271">
        <v>30.56043</v>
      </c>
      <c r="O271">
        <f t="shared" si="17"/>
        <v>424.24298300000004</v>
      </c>
      <c r="P271">
        <v>10.97983</v>
      </c>
      <c r="Q271">
        <v>0.69339899999999999</v>
      </c>
      <c r="R271">
        <v>78.736509999999996</v>
      </c>
      <c r="S271">
        <v>75.776290000000003</v>
      </c>
      <c r="T271">
        <v>1.1056319999999999</v>
      </c>
      <c r="U271">
        <v>2.4788600000000001</v>
      </c>
      <c r="V271">
        <v>0</v>
      </c>
      <c r="W271">
        <v>378.6574</v>
      </c>
      <c r="X271">
        <v>0.48252499999999998</v>
      </c>
      <c r="Y271">
        <v>32.725099999999998</v>
      </c>
      <c r="Z271">
        <v>117.02760000000001</v>
      </c>
      <c r="AA271">
        <v>3.2445940000000002</v>
      </c>
      <c r="AB271">
        <v>75.924480000000003</v>
      </c>
      <c r="AC271">
        <v>187.0155</v>
      </c>
      <c r="AD271">
        <v>3.5162100000000001</v>
      </c>
      <c r="AE271">
        <v>2.8303400000000001</v>
      </c>
      <c r="AF271">
        <v>0.84254899999999999</v>
      </c>
      <c r="AG271">
        <v>12072.4</v>
      </c>
      <c r="AH271">
        <v>0</v>
      </c>
      <c r="AI271">
        <v>14.21275</v>
      </c>
      <c r="AJ271">
        <v>0</v>
      </c>
      <c r="AK271">
        <v>284.29469999999998</v>
      </c>
      <c r="AL271">
        <v>29.217099999999999</v>
      </c>
      <c r="AM271">
        <v>49.387250000000002</v>
      </c>
      <c r="AN271">
        <v>134.50280000000001</v>
      </c>
      <c r="AO271">
        <v>283.7063</v>
      </c>
      <c r="AP271">
        <v>112.9147</v>
      </c>
      <c r="AQ271">
        <v>197.5737</v>
      </c>
      <c r="AR271">
        <v>-61.652299999999997</v>
      </c>
      <c r="AS271">
        <v>1</v>
      </c>
      <c r="AT271">
        <v>0</v>
      </c>
      <c r="AU271">
        <v>1.9456530000000001</v>
      </c>
      <c r="AV271">
        <v>1.5036400000000001</v>
      </c>
      <c r="AW271">
        <v>1.2021E-2</v>
      </c>
      <c r="AX271">
        <v>17.43</v>
      </c>
      <c r="AY271">
        <v>5.8979999999999998E-2</v>
      </c>
      <c r="AZ271">
        <v>15.91112</v>
      </c>
      <c r="BA271">
        <v>5.1868999999999998E-2</v>
      </c>
      <c r="BB271">
        <v>2.4336E-2</v>
      </c>
      <c r="BC271">
        <v>34.870199999999997</v>
      </c>
      <c r="BD271">
        <v>37.917009999999998</v>
      </c>
      <c r="BE271">
        <v>18.899999999999999</v>
      </c>
      <c r="BF271">
        <v>11.2</v>
      </c>
      <c r="BG271">
        <v>15.05</v>
      </c>
      <c r="BH271">
        <v>13.61228</v>
      </c>
      <c r="BI271">
        <v>15.866199999999999</v>
      </c>
      <c r="BJ271">
        <v>13.8</v>
      </c>
      <c r="BK271">
        <v>8.1999999999999993</v>
      </c>
      <c r="BL271">
        <v>13.30165</v>
      </c>
      <c r="BM271">
        <v>73.790090000000006</v>
      </c>
      <c r="BN271">
        <v>1</v>
      </c>
      <c r="BO271">
        <v>0</v>
      </c>
      <c r="BP271">
        <v>0</v>
      </c>
      <c r="BQ271">
        <v>5.2340330000000002</v>
      </c>
      <c r="BR271">
        <v>247.8</v>
      </c>
      <c r="BS271">
        <v>1.8947210000000001</v>
      </c>
      <c r="BT271">
        <v>193.5616</v>
      </c>
      <c r="BU271">
        <v>11270.99</v>
      </c>
      <c r="BV271">
        <v>1.9802E-2</v>
      </c>
      <c r="BW271">
        <v>7.67E-4</v>
      </c>
      <c r="BX271">
        <v>0.75450499999999998</v>
      </c>
      <c r="BY271">
        <v>2.9489000000000001E-2</v>
      </c>
      <c r="BZ271">
        <v>2.3687819999999999</v>
      </c>
      <c r="CA271">
        <v>0.95345199999999997</v>
      </c>
      <c r="CB271">
        <v>20.18422</v>
      </c>
      <c r="CC271">
        <v>8.5298560000000005</v>
      </c>
      <c r="CD271">
        <v>4.752866</v>
      </c>
      <c r="CE271">
        <v>0.18839800000000001</v>
      </c>
      <c r="CF271">
        <v>21.57217</v>
      </c>
      <c r="CG271">
        <v>0.34837000000000001</v>
      </c>
      <c r="CH271">
        <v>0.53189600000000004</v>
      </c>
      <c r="CI271">
        <v>1.71923</v>
      </c>
      <c r="CJ271">
        <v>43.40925</v>
      </c>
      <c r="CK271">
        <v>152.00579999999999</v>
      </c>
      <c r="CL271">
        <v>8.4793319999999994</v>
      </c>
      <c r="CM271">
        <v>74.778649999999999</v>
      </c>
      <c r="CN271">
        <v>147.28469999999999</v>
      </c>
      <c r="CO271">
        <v>2660.0030000000002</v>
      </c>
      <c r="CP271">
        <v>0.41218500000000002</v>
      </c>
      <c r="CQ271">
        <v>67.164109999999994</v>
      </c>
      <c r="CR271">
        <v>8.8939120000000003</v>
      </c>
      <c r="CS271">
        <v>7885.982</v>
      </c>
      <c r="CT271">
        <v>1.6396999999999998E-2</v>
      </c>
      <c r="CU271">
        <v>32.175759999999997</v>
      </c>
      <c r="CV271">
        <v>0.16397200000000001</v>
      </c>
      <c r="CW271">
        <v>321.75760000000002</v>
      </c>
      <c r="CX271">
        <v>0</v>
      </c>
      <c r="CY271">
        <v>7.3009000000000004E-2</v>
      </c>
      <c r="CZ271">
        <v>1.5998589999999999</v>
      </c>
      <c r="DA271">
        <v>197.97800000000001</v>
      </c>
      <c r="DB271">
        <v>1.0872679999999999</v>
      </c>
      <c r="DC271">
        <f t="shared" si="18"/>
        <v>594.01350400000013</v>
      </c>
      <c r="DD271">
        <f t="shared" si="19"/>
        <v>297.00675200000006</v>
      </c>
    </row>
    <row r="272" spans="1:108" x14ac:dyDescent="0.3">
      <c r="A272">
        <v>1995</v>
      </c>
      <c r="B272">
        <v>12</v>
      </c>
      <c r="C272">
        <v>8</v>
      </c>
      <c r="D272">
        <v>5.5468919999999997</v>
      </c>
      <c r="E272">
        <v>40.6875</v>
      </c>
      <c r="F272">
        <v>54.281680000000001</v>
      </c>
      <c r="G272">
        <v>0.74558500000000005</v>
      </c>
      <c r="H272">
        <v>0.426203</v>
      </c>
      <c r="I272">
        <v>60.745980000000003</v>
      </c>
      <c r="J272">
        <f t="shared" si="16"/>
        <v>816.31494583178539</v>
      </c>
      <c r="K272">
        <v>249.99529999999999</v>
      </c>
      <c r="L272">
        <v>396.09039999999999</v>
      </c>
      <c r="M272">
        <v>1.0019530000000001</v>
      </c>
      <c r="N272">
        <v>30.80057</v>
      </c>
      <c r="O272">
        <f t="shared" si="17"/>
        <v>427.892923</v>
      </c>
      <c r="P272">
        <v>11.097709999999999</v>
      </c>
      <c r="Q272">
        <v>0.71366600000000002</v>
      </c>
      <c r="R272">
        <v>79.418469999999999</v>
      </c>
      <c r="S272">
        <v>76.473249999999993</v>
      </c>
      <c r="T272">
        <v>1.1344700000000001</v>
      </c>
      <c r="U272">
        <v>2.662175</v>
      </c>
      <c r="V272">
        <v>0</v>
      </c>
      <c r="W272">
        <v>380.99680000000001</v>
      </c>
      <c r="X272">
        <v>0.48252499999999998</v>
      </c>
      <c r="Y272">
        <v>32.877209999999998</v>
      </c>
      <c r="Z272">
        <v>117.78959999999999</v>
      </c>
      <c r="AA272">
        <v>3.2588089999999998</v>
      </c>
      <c r="AB272">
        <v>76.39237</v>
      </c>
      <c r="AC272">
        <v>188.05969999999999</v>
      </c>
      <c r="AD272">
        <v>3.5760239999999999</v>
      </c>
      <c r="AE272">
        <v>2.8774890000000002</v>
      </c>
      <c r="AF272">
        <v>0.83081099999999997</v>
      </c>
      <c r="AG272">
        <v>12072.37</v>
      </c>
      <c r="AH272">
        <v>0</v>
      </c>
      <c r="AI272">
        <v>14.154059999999999</v>
      </c>
      <c r="AJ272">
        <v>0</v>
      </c>
      <c r="AK272">
        <v>283.40949999999998</v>
      </c>
      <c r="AL272">
        <v>29.291139999999999</v>
      </c>
      <c r="AM272">
        <v>49.757669999999997</v>
      </c>
      <c r="AN272">
        <v>48.770470000000003</v>
      </c>
      <c r="AO272">
        <v>145.8389</v>
      </c>
      <c r="AP272">
        <v>58.043680000000002</v>
      </c>
      <c r="AQ272">
        <v>86.607010000000002</v>
      </c>
      <c r="AR272">
        <v>-37.107399999999998</v>
      </c>
      <c r="AS272">
        <v>1</v>
      </c>
      <c r="AT272">
        <v>0</v>
      </c>
      <c r="AU272">
        <v>0.80393400000000004</v>
      </c>
      <c r="AV272">
        <v>1.5196959999999999</v>
      </c>
      <c r="AW272">
        <v>1.2099E-2</v>
      </c>
      <c r="AX272">
        <v>17.792570000000001</v>
      </c>
      <c r="AY272">
        <v>6.0031000000000001E-2</v>
      </c>
      <c r="AZ272">
        <v>16.229839999999999</v>
      </c>
      <c r="BA272">
        <v>5.2888999999999999E-2</v>
      </c>
      <c r="BB272">
        <v>0</v>
      </c>
      <c r="BC272">
        <v>38.295610000000003</v>
      </c>
      <c r="BD272">
        <v>39.858499999999999</v>
      </c>
      <c r="BE272">
        <v>17.2</v>
      </c>
      <c r="BF272">
        <v>9.4</v>
      </c>
      <c r="BG272">
        <v>13.3</v>
      </c>
      <c r="BH272">
        <v>14.876720000000001</v>
      </c>
      <c r="BI272">
        <v>14.126799999999999</v>
      </c>
      <c r="BJ272">
        <v>5.9</v>
      </c>
      <c r="BK272">
        <v>12.3</v>
      </c>
      <c r="BL272">
        <v>11.793710000000001</v>
      </c>
      <c r="BM272">
        <v>73.177279999999996</v>
      </c>
      <c r="BN272">
        <v>1</v>
      </c>
      <c r="BO272">
        <v>0</v>
      </c>
      <c r="BP272">
        <v>0</v>
      </c>
      <c r="BQ272">
        <v>0</v>
      </c>
      <c r="BR272">
        <v>383.2</v>
      </c>
      <c r="BS272">
        <v>1.863564</v>
      </c>
      <c r="BT272">
        <v>193.316</v>
      </c>
      <c r="BU272">
        <v>11266.05</v>
      </c>
      <c r="BV272">
        <v>1.2312E-2</v>
      </c>
      <c r="BW272">
        <v>6.4700000000000001E-4</v>
      </c>
      <c r="BX272">
        <v>0.46910400000000002</v>
      </c>
      <c r="BY272">
        <v>2.4843E-2</v>
      </c>
      <c r="BZ272">
        <v>2.33595</v>
      </c>
      <c r="CA272">
        <v>0.95188200000000001</v>
      </c>
      <c r="CB272">
        <v>19.87321</v>
      </c>
      <c r="CC272">
        <v>8.513242</v>
      </c>
      <c r="CD272">
        <v>4.7577040000000004</v>
      </c>
      <c r="CE272">
        <v>0.18426400000000001</v>
      </c>
      <c r="CF272">
        <v>21.64228</v>
      </c>
      <c r="CG272">
        <v>0.34073900000000001</v>
      </c>
      <c r="CH272">
        <v>0.53051499999999996</v>
      </c>
      <c r="CI272">
        <v>1.7163269999999999</v>
      </c>
      <c r="CJ272">
        <v>43.26276</v>
      </c>
      <c r="CK272">
        <v>151.732</v>
      </c>
      <c r="CL272">
        <v>8.427918</v>
      </c>
      <c r="CM272">
        <v>74.630070000000003</v>
      </c>
      <c r="CN272">
        <v>146.9074</v>
      </c>
      <c r="CO272">
        <v>2657.3029999999999</v>
      </c>
      <c r="CP272">
        <v>0.41021999999999997</v>
      </c>
      <c r="CQ272">
        <v>67.166560000000004</v>
      </c>
      <c r="CR272">
        <v>8.8697269999999993</v>
      </c>
      <c r="CS272">
        <v>7885.143</v>
      </c>
      <c r="CT272">
        <v>1.6254999999999999E-2</v>
      </c>
      <c r="CU272">
        <v>32.175429999999999</v>
      </c>
      <c r="CV272">
        <v>0.16255500000000001</v>
      </c>
      <c r="CW272">
        <v>321.7543</v>
      </c>
      <c r="CX272">
        <v>0</v>
      </c>
      <c r="CY272">
        <v>4.6823999999999998E-2</v>
      </c>
      <c r="CZ272">
        <v>1.619888</v>
      </c>
      <c r="DA272">
        <v>155.6876</v>
      </c>
      <c r="DB272">
        <v>1.24</v>
      </c>
      <c r="DC272">
        <f t="shared" si="18"/>
        <v>599.39266399999997</v>
      </c>
      <c r="DD272">
        <f t="shared" si="19"/>
        <v>299.69633199999998</v>
      </c>
    </row>
    <row r="273" spans="1:108" x14ac:dyDescent="0.3">
      <c r="A273">
        <v>1996</v>
      </c>
      <c r="B273">
        <v>1</v>
      </c>
      <c r="C273">
        <v>7</v>
      </c>
      <c r="D273">
        <v>5.6130829999999996</v>
      </c>
      <c r="E273">
        <v>40.833219999999997</v>
      </c>
      <c r="F273">
        <v>54.438409999999998</v>
      </c>
      <c r="G273">
        <v>0.74741100000000005</v>
      </c>
      <c r="H273">
        <v>0.42673299999999997</v>
      </c>
      <c r="I273">
        <v>61.097279999999998</v>
      </c>
      <c r="J273">
        <f t="shared" si="16"/>
        <v>823.83419462461131</v>
      </c>
      <c r="K273">
        <v>249.99529999999999</v>
      </c>
      <c r="L273">
        <v>397.91930000000002</v>
      </c>
      <c r="M273">
        <v>2.9096380000000002</v>
      </c>
      <c r="N273">
        <v>31.07253</v>
      </c>
      <c r="O273">
        <f t="shared" si="17"/>
        <v>431.90146800000002</v>
      </c>
      <c r="P273">
        <v>11.2301</v>
      </c>
      <c r="Q273">
        <v>0.73935399999999996</v>
      </c>
      <c r="R273">
        <v>80.165790000000001</v>
      </c>
      <c r="S273">
        <v>77.258520000000004</v>
      </c>
      <c r="T273">
        <v>1.1677420000000001</v>
      </c>
      <c r="U273">
        <v>2.6858089999999999</v>
      </c>
      <c r="V273">
        <v>0</v>
      </c>
      <c r="W273">
        <v>381.85050000000001</v>
      </c>
      <c r="X273">
        <v>1.397686</v>
      </c>
      <c r="Y273">
        <v>33.06711</v>
      </c>
      <c r="Z273">
        <v>118.7264</v>
      </c>
      <c r="AA273">
        <v>3.3080250000000002</v>
      </c>
      <c r="AB273">
        <v>76.929180000000002</v>
      </c>
      <c r="AC273">
        <v>189.34520000000001</v>
      </c>
      <c r="AD273">
        <v>3.695786</v>
      </c>
      <c r="AE273">
        <v>3.7581540000000002</v>
      </c>
      <c r="AF273">
        <v>0.81901000000000002</v>
      </c>
      <c r="AG273">
        <v>12072.4</v>
      </c>
      <c r="AH273">
        <v>0</v>
      </c>
      <c r="AI273">
        <v>14.095050000000001</v>
      </c>
      <c r="AJ273">
        <v>0</v>
      </c>
      <c r="AK273">
        <v>281.85509999999999</v>
      </c>
      <c r="AL273">
        <v>29.408529999999999</v>
      </c>
      <c r="AM273">
        <v>49.663710000000002</v>
      </c>
      <c r="AN273">
        <v>36.23366</v>
      </c>
      <c r="AO273">
        <v>161.6292</v>
      </c>
      <c r="AP273">
        <v>64.328220000000002</v>
      </c>
      <c r="AQ273">
        <v>85.339619999999996</v>
      </c>
      <c r="AR273">
        <v>-48.297800000000002</v>
      </c>
      <c r="AS273">
        <v>1</v>
      </c>
      <c r="AT273">
        <v>0</v>
      </c>
      <c r="AU273">
        <v>1.2576449999999999</v>
      </c>
      <c r="AV273">
        <v>1.5378309999999999</v>
      </c>
      <c r="AW273">
        <v>1.2193000000000001E-2</v>
      </c>
      <c r="AX273">
        <v>18.18965</v>
      </c>
      <c r="AY273">
        <v>6.1683000000000002E-2</v>
      </c>
      <c r="AZ273">
        <v>16.57056</v>
      </c>
      <c r="BA273">
        <v>5.4443999999999999E-2</v>
      </c>
      <c r="BB273">
        <v>0</v>
      </c>
      <c r="BC273">
        <v>60.259219999999999</v>
      </c>
      <c r="BD273">
        <v>62.000979999999998</v>
      </c>
      <c r="BE273">
        <v>22.8</v>
      </c>
      <c r="BF273">
        <v>14.3</v>
      </c>
      <c r="BG273">
        <v>18.55</v>
      </c>
      <c r="BH273">
        <v>19.202000000000002</v>
      </c>
      <c r="BI273">
        <v>19.451000000000001</v>
      </c>
      <c r="BJ273">
        <v>7.2</v>
      </c>
      <c r="BK273">
        <v>14.9</v>
      </c>
      <c r="BL273">
        <v>16.298480000000001</v>
      </c>
      <c r="BM273">
        <v>72.125420000000005</v>
      </c>
      <c r="BN273">
        <v>1</v>
      </c>
      <c r="BO273">
        <v>0</v>
      </c>
      <c r="BP273">
        <v>0</v>
      </c>
      <c r="BQ273">
        <v>0</v>
      </c>
      <c r="BR273">
        <v>593.4</v>
      </c>
      <c r="BS273">
        <v>1.965781</v>
      </c>
      <c r="BT273">
        <v>192.98410000000001</v>
      </c>
      <c r="BU273">
        <v>11260.41</v>
      </c>
      <c r="BV273">
        <v>6.7720000000000002E-3</v>
      </c>
      <c r="BW273">
        <v>4.73E-4</v>
      </c>
      <c r="BX273">
        <v>0.25802799999999998</v>
      </c>
      <c r="BY273">
        <v>1.8127000000000001E-2</v>
      </c>
      <c r="BZ273">
        <v>2.2764289999999998</v>
      </c>
      <c r="CA273">
        <v>0.94386899999999996</v>
      </c>
      <c r="CB273">
        <v>19.32687</v>
      </c>
      <c r="CC273">
        <v>8.4349129999999999</v>
      </c>
      <c r="CD273">
        <v>4.7327250000000003</v>
      </c>
      <c r="CE273">
        <v>0.17990200000000001</v>
      </c>
      <c r="CF273">
        <v>21.573160000000001</v>
      </c>
      <c r="CG273">
        <v>0.33269199999999999</v>
      </c>
      <c r="CH273">
        <v>0.52790400000000004</v>
      </c>
      <c r="CI273">
        <v>1.7121789999999999</v>
      </c>
      <c r="CJ273">
        <v>42.984929999999999</v>
      </c>
      <c r="CK273">
        <v>151.33860000000001</v>
      </c>
      <c r="CL273">
        <v>8.3822220000000005</v>
      </c>
      <c r="CM273">
        <v>74.452569999999994</v>
      </c>
      <c r="CN273">
        <v>146.7526</v>
      </c>
      <c r="CO273">
        <v>2654.2939999999999</v>
      </c>
      <c r="CP273">
        <v>0.40867399999999998</v>
      </c>
      <c r="CQ273">
        <v>67.169200000000004</v>
      </c>
      <c r="CR273">
        <v>8.8591479999999994</v>
      </c>
      <c r="CS273">
        <v>7884.1779999999999</v>
      </c>
      <c r="CT273">
        <v>1.6115000000000001E-2</v>
      </c>
      <c r="CU273">
        <v>32.175080000000001</v>
      </c>
      <c r="CV273">
        <v>0.16114999999999999</v>
      </c>
      <c r="CW273">
        <v>321.75080000000003</v>
      </c>
      <c r="CX273">
        <v>0</v>
      </c>
      <c r="CY273">
        <v>0.148706</v>
      </c>
      <c r="CZ273">
        <v>1.5470660000000001</v>
      </c>
      <c r="DA273">
        <v>160.29130000000001</v>
      </c>
      <c r="DB273">
        <v>1.24</v>
      </c>
      <c r="DC273">
        <f t="shared" si="18"/>
        <v>605.14878299999987</v>
      </c>
      <c r="DD273">
        <f t="shared" si="19"/>
        <v>302.57439149999993</v>
      </c>
    </row>
    <row r="274" spans="1:108" x14ac:dyDescent="0.3">
      <c r="A274">
        <v>1996</v>
      </c>
      <c r="B274">
        <v>2</v>
      </c>
      <c r="C274">
        <v>6</v>
      </c>
      <c r="D274">
        <v>5.6706200000000004</v>
      </c>
      <c r="E274">
        <v>40.970210000000002</v>
      </c>
      <c r="F274">
        <v>54.585639999999998</v>
      </c>
      <c r="G274">
        <v>0.74911899999999998</v>
      </c>
      <c r="H274">
        <v>0.42723100000000003</v>
      </c>
      <c r="I274">
        <v>61.428199999999997</v>
      </c>
      <c r="J274">
        <f t="shared" si="16"/>
        <v>830.94143791172417</v>
      </c>
      <c r="K274">
        <v>249.99529999999999</v>
      </c>
      <c r="L274">
        <v>401.47340000000003</v>
      </c>
      <c r="M274">
        <v>2.9096380000000002</v>
      </c>
      <c r="N274">
        <v>31.325369999999999</v>
      </c>
      <c r="O274">
        <f t="shared" si="17"/>
        <v>435.70840800000002</v>
      </c>
      <c r="P274">
        <v>11.34098</v>
      </c>
      <c r="Q274">
        <v>0.758965</v>
      </c>
      <c r="R274">
        <v>80.876609999999999</v>
      </c>
      <c r="S274">
        <v>77.990579999999994</v>
      </c>
      <c r="T274">
        <v>1.190202</v>
      </c>
      <c r="U274">
        <v>2.8114479999999999</v>
      </c>
      <c r="V274">
        <v>0</v>
      </c>
      <c r="W274">
        <v>385.33139999999997</v>
      </c>
      <c r="X274">
        <v>1.397686</v>
      </c>
      <c r="Y274">
        <v>33.344650000000001</v>
      </c>
      <c r="Z274">
        <v>119.9507</v>
      </c>
      <c r="AA274">
        <v>3.4235440000000001</v>
      </c>
      <c r="AB274">
        <v>77.625349999999997</v>
      </c>
      <c r="AC274">
        <v>191.19030000000001</v>
      </c>
      <c r="AD274">
        <v>3.9173900000000001</v>
      </c>
      <c r="AE274">
        <v>3.4039899999999998</v>
      </c>
      <c r="AF274">
        <v>0.82062800000000002</v>
      </c>
      <c r="AG274">
        <v>12072.44</v>
      </c>
      <c r="AH274">
        <v>0</v>
      </c>
      <c r="AI274">
        <v>14.10314</v>
      </c>
      <c r="AJ274">
        <v>0</v>
      </c>
      <c r="AK274">
        <v>256.58319999999998</v>
      </c>
      <c r="AL274">
        <v>29.83774</v>
      </c>
      <c r="AM274">
        <v>50.386719999999997</v>
      </c>
      <c r="AN274">
        <v>152.53919999999999</v>
      </c>
      <c r="AO274">
        <v>301.24130000000002</v>
      </c>
      <c r="AP274">
        <v>119.8938</v>
      </c>
      <c r="AQ274">
        <v>216.31399999999999</v>
      </c>
      <c r="AR274">
        <v>-62.268700000000003</v>
      </c>
      <c r="AS274">
        <v>1</v>
      </c>
      <c r="AT274">
        <v>0</v>
      </c>
      <c r="AU274">
        <v>3.1294599999999999</v>
      </c>
      <c r="AV274">
        <v>4.8322000000000003</v>
      </c>
      <c r="AW274">
        <v>3.8334E-2</v>
      </c>
      <c r="AX274">
        <v>21.96621</v>
      </c>
      <c r="AY274">
        <v>9.1871999999999995E-2</v>
      </c>
      <c r="AZ274">
        <v>20.08333</v>
      </c>
      <c r="BA274">
        <v>8.3376000000000006E-2</v>
      </c>
      <c r="BB274">
        <v>0</v>
      </c>
      <c r="BC274">
        <v>27.302150000000001</v>
      </c>
      <c r="BD274">
        <v>30.62959</v>
      </c>
      <c r="BE274">
        <v>24.3</v>
      </c>
      <c r="BF274">
        <v>13.2</v>
      </c>
      <c r="BG274">
        <v>18.75</v>
      </c>
      <c r="BH274">
        <v>18.578690000000002</v>
      </c>
      <c r="BI274">
        <v>19.926600000000001</v>
      </c>
      <c r="BJ274">
        <v>23.6</v>
      </c>
      <c r="BK274">
        <v>0</v>
      </c>
      <c r="BL274">
        <v>15.173489999999999</v>
      </c>
      <c r="BM274">
        <v>65.194429999999997</v>
      </c>
      <c r="BN274">
        <v>0.79350900000000002</v>
      </c>
      <c r="BO274">
        <v>0</v>
      </c>
      <c r="BP274">
        <v>0</v>
      </c>
      <c r="BQ274">
        <v>0</v>
      </c>
      <c r="BR274">
        <v>887.7</v>
      </c>
      <c r="BS274">
        <v>7.4763999999999997E-2</v>
      </c>
      <c r="BT274">
        <v>192.63409999999999</v>
      </c>
      <c r="BU274">
        <v>11252.79</v>
      </c>
      <c r="BV274">
        <v>3.228E-3</v>
      </c>
      <c r="BW274">
        <v>3.6200000000000002E-4</v>
      </c>
      <c r="BX274">
        <v>0.123169</v>
      </c>
      <c r="BY274">
        <v>1.3856E-2</v>
      </c>
      <c r="BZ274">
        <v>2.192167</v>
      </c>
      <c r="CA274">
        <v>0.94350800000000001</v>
      </c>
      <c r="CB274">
        <v>18.663260000000001</v>
      </c>
      <c r="CC274">
        <v>8.4243109999999994</v>
      </c>
      <c r="CD274">
        <v>4.6738049999999998</v>
      </c>
      <c r="CE274">
        <v>0.175569</v>
      </c>
      <c r="CF274">
        <v>21.347989999999999</v>
      </c>
      <c r="CG274">
        <v>0.32473000000000002</v>
      </c>
      <c r="CH274">
        <v>0.52254</v>
      </c>
      <c r="CI274">
        <v>1.708998</v>
      </c>
      <c r="CJ274">
        <v>42.391550000000002</v>
      </c>
      <c r="CK274">
        <v>149.39699999999999</v>
      </c>
      <c r="CL274">
        <v>8.3418600000000005</v>
      </c>
      <c r="CM274">
        <v>74.304900000000004</v>
      </c>
      <c r="CN274">
        <v>146.8366</v>
      </c>
      <c r="CO274">
        <v>2651.5810000000001</v>
      </c>
      <c r="CP274">
        <v>0.40761900000000001</v>
      </c>
      <c r="CQ274">
        <v>67.168850000000006</v>
      </c>
      <c r="CR274">
        <v>8.8644400000000001</v>
      </c>
      <c r="CS274">
        <v>7882.8860000000004</v>
      </c>
      <c r="CT274">
        <v>1.5976000000000001E-2</v>
      </c>
      <c r="CU274">
        <v>32.174770000000002</v>
      </c>
      <c r="CV274">
        <v>0.15975600000000001</v>
      </c>
      <c r="CW274">
        <v>321.74770000000001</v>
      </c>
      <c r="CX274">
        <v>0</v>
      </c>
      <c r="CY274">
        <v>2.7623000000000002E-2</v>
      </c>
      <c r="CZ274">
        <v>0.285634</v>
      </c>
      <c r="DA274">
        <v>60.351280000000003</v>
      </c>
      <c r="DB274">
        <v>1.24</v>
      </c>
      <c r="DC274">
        <f t="shared" si="18"/>
        <v>610.6771930000001</v>
      </c>
      <c r="DD274">
        <f t="shared" si="19"/>
        <v>305.33859650000005</v>
      </c>
    </row>
    <row r="275" spans="1:108" x14ac:dyDescent="0.3">
      <c r="A275">
        <v>1996</v>
      </c>
      <c r="B275">
        <v>3</v>
      </c>
      <c r="C275">
        <v>7</v>
      </c>
      <c r="D275">
        <v>5.6359120000000003</v>
      </c>
      <c r="E275">
        <v>41.064880000000002</v>
      </c>
      <c r="F275">
        <v>54.687339999999999</v>
      </c>
      <c r="G275">
        <v>0.75029400000000002</v>
      </c>
      <c r="H275">
        <v>0.42757600000000001</v>
      </c>
      <c r="I275">
        <v>61.657310000000003</v>
      </c>
      <c r="J275">
        <f t="shared" si="16"/>
        <v>835.87547052702269</v>
      </c>
      <c r="K275">
        <v>249.99529999999999</v>
      </c>
      <c r="L275">
        <v>403.9409</v>
      </c>
      <c r="M275">
        <v>2.9096380000000002</v>
      </c>
      <c r="N275">
        <v>31.468900000000001</v>
      </c>
      <c r="O275">
        <f t="shared" si="17"/>
        <v>438.31943799999999</v>
      </c>
      <c r="P275">
        <v>11.26699</v>
      </c>
      <c r="Q275">
        <v>0.748</v>
      </c>
      <c r="R275">
        <v>81.370099999999994</v>
      </c>
      <c r="S275">
        <v>78.418869999999998</v>
      </c>
      <c r="T275">
        <v>1.1771670000000001</v>
      </c>
      <c r="U275">
        <v>2.8052899999999998</v>
      </c>
      <c r="V275">
        <v>0</v>
      </c>
      <c r="W275">
        <v>388.18389999999999</v>
      </c>
      <c r="X275">
        <v>1.397686</v>
      </c>
      <c r="Y275">
        <v>33.551690000000001</v>
      </c>
      <c r="Z275">
        <v>119.4323</v>
      </c>
      <c r="AA275">
        <v>3.433897</v>
      </c>
      <c r="AB275">
        <v>78.195859999999996</v>
      </c>
      <c r="AC275">
        <v>192.5848</v>
      </c>
      <c r="AD275">
        <v>3.9716070000000001</v>
      </c>
      <c r="AE275">
        <v>4.4816159999999998</v>
      </c>
      <c r="AF275">
        <v>0.82632000000000005</v>
      </c>
      <c r="AG275">
        <v>12072.49</v>
      </c>
      <c r="AH275">
        <v>0</v>
      </c>
      <c r="AI275">
        <v>14.131600000000001</v>
      </c>
      <c r="AJ275">
        <v>0</v>
      </c>
      <c r="AK275">
        <v>222.1814</v>
      </c>
      <c r="AL275">
        <v>30.4085</v>
      </c>
      <c r="AM275">
        <v>51.403579999999998</v>
      </c>
      <c r="AN275">
        <v>73.269270000000006</v>
      </c>
      <c r="AO275">
        <v>200.79939999999999</v>
      </c>
      <c r="AP275">
        <v>79.917990000000003</v>
      </c>
      <c r="AQ275">
        <v>134.256</v>
      </c>
      <c r="AR275">
        <v>-59.982700000000001</v>
      </c>
      <c r="AS275">
        <v>1</v>
      </c>
      <c r="AT275">
        <v>0</v>
      </c>
      <c r="AU275">
        <v>1.8041450000000001</v>
      </c>
      <c r="AV275">
        <v>8.0733329999999999</v>
      </c>
      <c r="AW275">
        <v>6.4174999999999996E-2</v>
      </c>
      <c r="AX275">
        <v>25.314219999999999</v>
      </c>
      <c r="AY275">
        <v>0.119336</v>
      </c>
      <c r="AZ275">
        <v>23.239419999999999</v>
      </c>
      <c r="BA275">
        <v>0.10982</v>
      </c>
      <c r="BB275">
        <v>0</v>
      </c>
      <c r="BC275">
        <v>46.608110000000003</v>
      </c>
      <c r="BD275">
        <v>48.841090000000001</v>
      </c>
      <c r="BE275">
        <v>24.6</v>
      </c>
      <c r="BF275">
        <v>10.9</v>
      </c>
      <c r="BG275">
        <v>17.75</v>
      </c>
      <c r="BH275">
        <v>18.758400000000002</v>
      </c>
      <c r="BI275">
        <v>19.202200000000001</v>
      </c>
      <c r="BJ275">
        <v>17.100000000000001</v>
      </c>
      <c r="BK275">
        <v>0</v>
      </c>
      <c r="BL275">
        <v>13.03914</v>
      </c>
      <c r="BM275">
        <v>58.602170000000001</v>
      </c>
      <c r="BN275">
        <v>0.58624699999999996</v>
      </c>
      <c r="BO275">
        <v>0</v>
      </c>
      <c r="BP275">
        <v>0</v>
      </c>
      <c r="BQ275">
        <v>0</v>
      </c>
      <c r="BR275">
        <v>1170.1500000000001</v>
      </c>
      <c r="BS275">
        <v>0.21532100000000001</v>
      </c>
      <c r="BT275">
        <v>192.2731</v>
      </c>
      <c r="BU275">
        <v>11247.21</v>
      </c>
      <c r="BV275">
        <v>1.0895999999999999E-2</v>
      </c>
      <c r="BW275">
        <v>2.5500000000000002E-4</v>
      </c>
      <c r="BX275">
        <v>0.46831800000000001</v>
      </c>
      <c r="BY275">
        <v>9.9559999999999996E-3</v>
      </c>
      <c r="BZ275">
        <v>2.1798389999999999</v>
      </c>
      <c r="CA275">
        <v>0.92738399999999999</v>
      </c>
      <c r="CB275">
        <v>18.655609999999999</v>
      </c>
      <c r="CC275">
        <v>8.2775920000000003</v>
      </c>
      <c r="CD275">
        <v>4.6330210000000003</v>
      </c>
      <c r="CE275">
        <v>0.170571</v>
      </c>
      <c r="CF275">
        <v>21.204180000000001</v>
      </c>
      <c r="CG275">
        <v>0.31548100000000001</v>
      </c>
      <c r="CH275">
        <v>0.51853899999999997</v>
      </c>
      <c r="CI275">
        <v>1.70234</v>
      </c>
      <c r="CJ275">
        <v>41.918939999999999</v>
      </c>
      <c r="CK275">
        <v>149.41</v>
      </c>
      <c r="CL275">
        <v>8.2985319999999998</v>
      </c>
      <c r="CM275">
        <v>74.061440000000005</v>
      </c>
      <c r="CN275">
        <v>146.7747</v>
      </c>
      <c r="CO275">
        <v>2647.2660000000001</v>
      </c>
      <c r="CP275">
        <v>0.40634900000000002</v>
      </c>
      <c r="CQ275">
        <v>67.1738</v>
      </c>
      <c r="CR275">
        <v>8.8620409999999996</v>
      </c>
      <c r="CS275">
        <v>7882.0749999999998</v>
      </c>
      <c r="CT275">
        <v>1.5837E-2</v>
      </c>
      <c r="CU275">
        <v>32.174259999999997</v>
      </c>
      <c r="CV275">
        <v>0.15837399999999999</v>
      </c>
      <c r="CW275">
        <v>321.74259999999998</v>
      </c>
      <c r="CX275">
        <v>0</v>
      </c>
      <c r="CY275">
        <v>6.7038E-2</v>
      </c>
      <c r="CZ275">
        <v>0.90821600000000002</v>
      </c>
      <c r="DA275">
        <v>45.070369999999997</v>
      </c>
      <c r="DB275">
        <v>1.24</v>
      </c>
      <c r="DC275">
        <f t="shared" si="18"/>
        <v>614.10585500000002</v>
      </c>
      <c r="DD275">
        <f t="shared" si="19"/>
        <v>307.05292750000001</v>
      </c>
    </row>
    <row r="276" spans="1:108" x14ac:dyDescent="0.3">
      <c r="A276">
        <v>1996</v>
      </c>
      <c r="B276">
        <v>4</v>
      </c>
      <c r="C276">
        <v>6</v>
      </c>
      <c r="D276">
        <v>5.5055949999999996</v>
      </c>
      <c r="E276">
        <v>41.124940000000002</v>
      </c>
      <c r="F276">
        <v>54.751829999999998</v>
      </c>
      <c r="G276">
        <v>0.75103799999999998</v>
      </c>
      <c r="H276">
        <v>0.42779499999999998</v>
      </c>
      <c r="I276">
        <v>61.802819999999997</v>
      </c>
      <c r="J276">
        <f t="shared" si="16"/>
        <v>839.01495031088814</v>
      </c>
      <c r="K276">
        <v>249.99529999999999</v>
      </c>
      <c r="L276">
        <v>405.51089999999999</v>
      </c>
      <c r="M276">
        <v>2.9096380000000002</v>
      </c>
      <c r="N276">
        <v>31.52233</v>
      </c>
      <c r="O276">
        <f t="shared" si="17"/>
        <v>439.94286799999998</v>
      </c>
      <c r="P276">
        <v>11.00165</v>
      </c>
      <c r="Q276">
        <v>0.71275599999999995</v>
      </c>
      <c r="R276">
        <v>81.684110000000004</v>
      </c>
      <c r="S276">
        <v>78.59684</v>
      </c>
      <c r="T276">
        <v>1.1404350000000001</v>
      </c>
      <c r="U276">
        <v>2.9665300000000001</v>
      </c>
      <c r="V276">
        <v>0</v>
      </c>
      <c r="W276">
        <v>390.51240000000001</v>
      </c>
      <c r="X276">
        <v>1.397686</v>
      </c>
      <c r="Y276">
        <v>33.699849999999998</v>
      </c>
      <c r="Z276">
        <v>117.0498</v>
      </c>
      <c r="AA276">
        <v>3.3540960000000002</v>
      </c>
      <c r="AB276">
        <v>78.661559999999994</v>
      </c>
      <c r="AC276">
        <v>193.6028</v>
      </c>
      <c r="AD276">
        <v>3.897208</v>
      </c>
      <c r="AE276">
        <v>5.0669089999999999</v>
      </c>
      <c r="AF276">
        <v>0.83678900000000001</v>
      </c>
      <c r="AG276">
        <v>12072.61</v>
      </c>
      <c r="AH276">
        <v>0</v>
      </c>
      <c r="AI276">
        <v>14.18394</v>
      </c>
      <c r="AJ276">
        <v>0</v>
      </c>
      <c r="AK276">
        <v>223.33330000000001</v>
      </c>
      <c r="AL276">
        <v>30.4681</v>
      </c>
      <c r="AM276">
        <v>51.743000000000002</v>
      </c>
      <c r="AN276">
        <v>39.610590000000002</v>
      </c>
      <c r="AO276">
        <v>132.02199999999999</v>
      </c>
      <c r="AP276">
        <v>52.544670000000004</v>
      </c>
      <c r="AQ276">
        <v>88.776780000000002</v>
      </c>
      <c r="AR276">
        <v>-48.506100000000004</v>
      </c>
      <c r="AS276">
        <v>1</v>
      </c>
      <c r="AT276">
        <v>0</v>
      </c>
      <c r="AU276">
        <v>1.0204880000000001</v>
      </c>
      <c r="AV276">
        <v>11.593959999999999</v>
      </c>
      <c r="AW276">
        <v>9.2502000000000001E-2</v>
      </c>
      <c r="AX276">
        <v>28.711320000000001</v>
      </c>
      <c r="AY276">
        <v>0.14779400000000001</v>
      </c>
      <c r="AZ276">
        <v>26.491980000000002</v>
      </c>
      <c r="BA276">
        <v>0.13735900000000001</v>
      </c>
      <c r="BB276">
        <v>0</v>
      </c>
      <c r="BC276">
        <v>39.206659999999999</v>
      </c>
      <c r="BD276">
        <v>40.670929999999998</v>
      </c>
      <c r="BE276">
        <v>21.4</v>
      </c>
      <c r="BF276">
        <v>12.1</v>
      </c>
      <c r="BG276">
        <v>16.75</v>
      </c>
      <c r="BH276">
        <v>16.967690000000001</v>
      </c>
      <c r="BI276">
        <v>17.735800000000001</v>
      </c>
      <c r="BJ276">
        <v>17.5</v>
      </c>
      <c r="BK276">
        <v>0</v>
      </c>
      <c r="BL276">
        <v>14.117240000000001</v>
      </c>
      <c r="BM276">
        <v>69.551879999999997</v>
      </c>
      <c r="BN276">
        <v>0.34575800000000001</v>
      </c>
      <c r="BO276">
        <v>0</v>
      </c>
      <c r="BP276">
        <v>0</v>
      </c>
      <c r="BQ276">
        <v>0</v>
      </c>
      <c r="BR276">
        <v>1384.85</v>
      </c>
      <c r="BS276">
        <v>0.22486700000000001</v>
      </c>
      <c r="BT276">
        <v>192.1506</v>
      </c>
      <c r="BU276">
        <v>11245.23</v>
      </c>
      <c r="BV276">
        <v>3.5900000000000001E-2</v>
      </c>
      <c r="BW276">
        <v>3.4699999999999998E-4</v>
      </c>
      <c r="BX276">
        <v>1.453713</v>
      </c>
      <c r="BY276">
        <v>1.3906E-2</v>
      </c>
      <c r="BZ276">
        <v>2.2231070000000002</v>
      </c>
      <c r="CA276">
        <v>0.938303</v>
      </c>
      <c r="CB276">
        <v>18.917750000000002</v>
      </c>
      <c r="CC276">
        <v>8.3824039999999993</v>
      </c>
      <c r="CD276">
        <v>4.6048109999999998</v>
      </c>
      <c r="CE276">
        <v>0.16794700000000001</v>
      </c>
      <c r="CF276">
        <v>21.118490000000001</v>
      </c>
      <c r="CG276">
        <v>0.31063099999999999</v>
      </c>
      <c r="CH276">
        <v>0.51862799999999998</v>
      </c>
      <c r="CI276">
        <v>1.6994849999999999</v>
      </c>
      <c r="CJ276">
        <v>42.01867</v>
      </c>
      <c r="CK276">
        <v>148.5821</v>
      </c>
      <c r="CL276">
        <v>8.2537009999999995</v>
      </c>
      <c r="CM276">
        <v>73.934420000000003</v>
      </c>
      <c r="CN276">
        <v>146.63159999999999</v>
      </c>
      <c r="CO276">
        <v>2645.364</v>
      </c>
      <c r="CP276">
        <v>0.40493899999999999</v>
      </c>
      <c r="CQ276">
        <v>67.179209999999998</v>
      </c>
      <c r="CR276">
        <v>8.8548690000000008</v>
      </c>
      <c r="CS276">
        <v>7881.6729999999998</v>
      </c>
      <c r="CT276">
        <v>1.5701E-2</v>
      </c>
      <c r="CU276">
        <v>32.174079999999996</v>
      </c>
      <c r="CV276">
        <v>0.15700500000000001</v>
      </c>
      <c r="CW276">
        <v>321.74079999999998</v>
      </c>
      <c r="CX276">
        <v>0</v>
      </c>
      <c r="CY276">
        <v>1.0319E-2</v>
      </c>
      <c r="CZ276">
        <v>1.2909280000000001</v>
      </c>
      <c r="DA276">
        <v>26.584479999999999</v>
      </c>
      <c r="DB276">
        <v>1.24</v>
      </c>
      <c r="DC276">
        <f t="shared" si="18"/>
        <v>616.04518900000005</v>
      </c>
      <c r="DD276">
        <f t="shared" si="19"/>
        <v>308.02259450000003</v>
      </c>
    </row>
    <row r="277" spans="1:108" x14ac:dyDescent="0.3">
      <c r="A277">
        <v>1996</v>
      </c>
      <c r="B277">
        <v>5</v>
      </c>
      <c r="C277">
        <v>6</v>
      </c>
      <c r="D277">
        <v>5.481166</v>
      </c>
      <c r="E277">
        <v>41.211289999999998</v>
      </c>
      <c r="F277">
        <v>54.844529999999999</v>
      </c>
      <c r="G277">
        <v>0.75210399999999999</v>
      </c>
      <c r="H277">
        <v>0.42810100000000001</v>
      </c>
      <c r="I277">
        <v>62.012259999999998</v>
      </c>
      <c r="J277">
        <f t="shared" si="16"/>
        <v>843.54154636789053</v>
      </c>
      <c r="K277">
        <v>249.99529999999999</v>
      </c>
      <c r="L277">
        <v>407.77460000000002</v>
      </c>
      <c r="M277">
        <v>2.9096380000000002</v>
      </c>
      <c r="N277">
        <v>31.64489</v>
      </c>
      <c r="O277">
        <f t="shared" si="17"/>
        <v>442.32912799999997</v>
      </c>
      <c r="P277">
        <v>10.96073</v>
      </c>
      <c r="Q277">
        <v>0.70294500000000004</v>
      </c>
      <c r="R277">
        <v>82.136840000000007</v>
      </c>
      <c r="S277">
        <v>78.966710000000006</v>
      </c>
      <c r="T277">
        <v>1.132914</v>
      </c>
      <c r="U277">
        <v>2.311998</v>
      </c>
      <c r="V277">
        <v>0</v>
      </c>
      <c r="W277">
        <v>393.81709999999998</v>
      </c>
      <c r="X277">
        <v>1.397686</v>
      </c>
      <c r="Y277">
        <v>33.955829999999999</v>
      </c>
      <c r="Z277">
        <v>117.2086</v>
      </c>
      <c r="AA277">
        <v>3.4159739999999998</v>
      </c>
      <c r="AB277">
        <v>79.322500000000005</v>
      </c>
      <c r="AC277">
        <v>195.30950000000001</v>
      </c>
      <c r="AD277">
        <v>4.0449999999999999</v>
      </c>
      <c r="AE277">
        <v>3.482011</v>
      </c>
      <c r="AF277">
        <v>0.85134100000000001</v>
      </c>
      <c r="AG277">
        <v>12072.64</v>
      </c>
      <c r="AH277">
        <v>0</v>
      </c>
      <c r="AI277">
        <v>14.25671</v>
      </c>
      <c r="AJ277">
        <v>0</v>
      </c>
      <c r="AK277">
        <v>275.08089999999999</v>
      </c>
      <c r="AL277">
        <v>30.079830000000001</v>
      </c>
      <c r="AM277">
        <v>51.056789999999999</v>
      </c>
      <c r="AN277">
        <v>65.699759999999998</v>
      </c>
      <c r="AO277">
        <v>169.13829999999999</v>
      </c>
      <c r="AP277">
        <v>67.316890000000001</v>
      </c>
      <c r="AQ277">
        <v>125.9757</v>
      </c>
      <c r="AR277">
        <v>-59.430199999999999</v>
      </c>
      <c r="AS277">
        <v>1</v>
      </c>
      <c r="AT277">
        <v>0</v>
      </c>
      <c r="AU277">
        <v>1.018516</v>
      </c>
      <c r="AV277">
        <v>4.6308920000000002</v>
      </c>
      <c r="AW277">
        <v>3.7137000000000003E-2</v>
      </c>
      <c r="AX277">
        <v>21.272069999999999</v>
      </c>
      <c r="AY277">
        <v>9.2171000000000003E-2</v>
      </c>
      <c r="AZ277">
        <v>19.529409999999999</v>
      </c>
      <c r="BA277">
        <v>8.3707000000000004E-2</v>
      </c>
      <c r="BB277">
        <v>0</v>
      </c>
      <c r="BC277">
        <v>35.275970000000001</v>
      </c>
      <c r="BD277">
        <v>37.182580000000002</v>
      </c>
      <c r="BE277">
        <v>18.600000000000001</v>
      </c>
      <c r="BF277">
        <v>11.5</v>
      </c>
      <c r="BG277">
        <v>15.05</v>
      </c>
      <c r="BH277">
        <v>15.13902</v>
      </c>
      <c r="BI277">
        <v>15.8026</v>
      </c>
      <c r="BJ277">
        <v>8.4</v>
      </c>
      <c r="BK277">
        <v>0</v>
      </c>
      <c r="BL277">
        <v>13.56879</v>
      </c>
      <c r="BM277">
        <v>75.578819999999993</v>
      </c>
      <c r="BN277">
        <v>0.79610700000000001</v>
      </c>
      <c r="BO277">
        <v>0</v>
      </c>
      <c r="BP277">
        <v>0</v>
      </c>
      <c r="BQ277">
        <v>0</v>
      </c>
      <c r="BR277">
        <v>1566.2</v>
      </c>
      <c r="BS277">
        <v>6.4467999999999998E-2</v>
      </c>
      <c r="BT277">
        <v>191.81950000000001</v>
      </c>
      <c r="BU277">
        <v>11240.69</v>
      </c>
      <c r="BV277">
        <v>2.8955999999999999E-2</v>
      </c>
      <c r="BW277">
        <v>4.3399999999999998E-4</v>
      </c>
      <c r="BX277">
        <v>1.1764129999999999</v>
      </c>
      <c r="BY277">
        <v>1.7479000000000001E-2</v>
      </c>
      <c r="BZ277">
        <v>2.2099199999999999</v>
      </c>
      <c r="CA277">
        <v>0.923207</v>
      </c>
      <c r="CB277">
        <v>18.869</v>
      </c>
      <c r="CC277">
        <v>8.256793</v>
      </c>
      <c r="CD277">
        <v>4.5898810000000001</v>
      </c>
      <c r="CE277">
        <v>0.163656</v>
      </c>
      <c r="CF277">
        <v>21.09478</v>
      </c>
      <c r="CG277">
        <v>0.30268200000000001</v>
      </c>
      <c r="CH277">
        <v>0.52094499999999999</v>
      </c>
      <c r="CI277">
        <v>1.693398</v>
      </c>
      <c r="CJ277">
        <v>42.38409</v>
      </c>
      <c r="CK277">
        <v>148.97479999999999</v>
      </c>
      <c r="CL277">
        <v>8.2077170000000006</v>
      </c>
      <c r="CM277">
        <v>73.704139999999995</v>
      </c>
      <c r="CN277">
        <v>146.41650000000001</v>
      </c>
      <c r="CO277">
        <v>2641.3789999999999</v>
      </c>
      <c r="CP277">
        <v>0.40337299999999998</v>
      </c>
      <c r="CQ277">
        <v>67.184690000000003</v>
      </c>
      <c r="CR277">
        <v>8.8426580000000001</v>
      </c>
      <c r="CS277">
        <v>7880.9859999999999</v>
      </c>
      <c r="CT277">
        <v>1.5565000000000001E-2</v>
      </c>
      <c r="CU277">
        <v>32.173609999999996</v>
      </c>
      <c r="CV277">
        <v>0.15564800000000001</v>
      </c>
      <c r="CW277">
        <v>321.73610000000002</v>
      </c>
      <c r="CX277">
        <v>0</v>
      </c>
      <c r="CY277">
        <v>0.10104</v>
      </c>
      <c r="CZ277">
        <v>0.74536100000000005</v>
      </c>
      <c r="DA277">
        <v>62.663609999999998</v>
      </c>
      <c r="DB277">
        <v>1.24</v>
      </c>
      <c r="DC277">
        <f t="shared" si="18"/>
        <v>618.54126500000007</v>
      </c>
      <c r="DD277">
        <f t="shared" si="19"/>
        <v>309.27063250000003</v>
      </c>
    </row>
    <row r="278" spans="1:108" x14ac:dyDescent="0.3">
      <c r="A278">
        <v>1996</v>
      </c>
      <c r="B278">
        <v>6</v>
      </c>
      <c r="C278">
        <v>5</v>
      </c>
      <c r="D278">
        <v>5.4789289999999999</v>
      </c>
      <c r="E278">
        <v>41.289140000000003</v>
      </c>
      <c r="F278">
        <v>54.928069999999998</v>
      </c>
      <c r="G278">
        <v>0.75306200000000001</v>
      </c>
      <c r="H278">
        <v>0.42837900000000001</v>
      </c>
      <c r="I278">
        <v>62.201320000000003</v>
      </c>
      <c r="J278">
        <f t="shared" si="16"/>
        <v>847.63556591672398</v>
      </c>
      <c r="K278">
        <v>249.99529999999999</v>
      </c>
      <c r="L278">
        <v>409.82190000000003</v>
      </c>
      <c r="M278">
        <v>2.9096380000000002</v>
      </c>
      <c r="N278">
        <v>31.745429999999999</v>
      </c>
      <c r="O278">
        <f t="shared" si="17"/>
        <v>444.476968</v>
      </c>
      <c r="P278">
        <v>10.959440000000001</v>
      </c>
      <c r="Q278">
        <v>0.69406199999999996</v>
      </c>
      <c r="R278">
        <v>82.546300000000002</v>
      </c>
      <c r="S278">
        <v>79.275300000000001</v>
      </c>
      <c r="T278">
        <v>1.119658</v>
      </c>
      <c r="U278">
        <v>2.0683410000000002</v>
      </c>
      <c r="V278">
        <v>0</v>
      </c>
      <c r="W278">
        <v>396.45760000000001</v>
      </c>
      <c r="X278">
        <v>1.397686</v>
      </c>
      <c r="Y278">
        <v>34.13729</v>
      </c>
      <c r="Z278">
        <v>117.5445</v>
      </c>
      <c r="AA278">
        <v>3.432207</v>
      </c>
      <c r="AB278">
        <v>79.8506</v>
      </c>
      <c r="AC278">
        <v>196.53980000000001</v>
      </c>
      <c r="AD278">
        <v>4.0229509999999999</v>
      </c>
      <c r="AE278">
        <v>3.03321</v>
      </c>
      <c r="AF278">
        <v>0.85989700000000002</v>
      </c>
      <c r="AG278">
        <v>12072.65</v>
      </c>
      <c r="AH278">
        <v>0</v>
      </c>
      <c r="AI278">
        <v>14.29949</v>
      </c>
      <c r="AJ278">
        <v>0</v>
      </c>
      <c r="AK278">
        <v>267.40820000000002</v>
      </c>
      <c r="AL278">
        <v>30.20496</v>
      </c>
      <c r="AM278">
        <v>51.39893</v>
      </c>
      <c r="AN278">
        <v>53.579880000000003</v>
      </c>
      <c r="AO278">
        <v>136.69759999999999</v>
      </c>
      <c r="AP278">
        <v>54.405549999999998</v>
      </c>
      <c r="AQ278">
        <v>104.82689999999999</v>
      </c>
      <c r="AR278">
        <v>-50.563499999999998</v>
      </c>
      <c r="AS278">
        <v>1</v>
      </c>
      <c r="AT278">
        <v>0</v>
      </c>
      <c r="AU278">
        <v>0.75768100000000005</v>
      </c>
      <c r="AV278">
        <v>1.5010760000000001</v>
      </c>
      <c r="AW278">
        <v>1.2074E-2</v>
      </c>
      <c r="AX278">
        <v>17.881769999999999</v>
      </c>
      <c r="AY278">
        <v>6.5902000000000002E-2</v>
      </c>
      <c r="AZ278">
        <v>16.3599</v>
      </c>
      <c r="BA278">
        <v>5.8380000000000001E-2</v>
      </c>
      <c r="BB278">
        <v>0</v>
      </c>
      <c r="BC278">
        <v>28.02871</v>
      </c>
      <c r="BD278">
        <v>29.572569999999999</v>
      </c>
      <c r="BE278">
        <v>13.8</v>
      </c>
      <c r="BF278">
        <v>3</v>
      </c>
      <c r="BG278">
        <v>8.4</v>
      </c>
      <c r="BH278">
        <v>12.0328</v>
      </c>
      <c r="BI278">
        <v>9.5448000000000004</v>
      </c>
      <c r="BJ278">
        <v>8.6999999999999993</v>
      </c>
      <c r="BK278">
        <v>0</v>
      </c>
      <c r="BL278">
        <v>7.5773210000000004</v>
      </c>
      <c r="BM278">
        <v>63.625799999999998</v>
      </c>
      <c r="BN278">
        <v>1</v>
      </c>
      <c r="BO278">
        <v>0</v>
      </c>
      <c r="BP278">
        <v>0</v>
      </c>
      <c r="BQ278">
        <v>0</v>
      </c>
      <c r="BR278">
        <v>1682.85</v>
      </c>
      <c r="BS278">
        <v>9.5147999999999996E-2</v>
      </c>
      <c r="BT278">
        <v>191.56870000000001</v>
      </c>
      <c r="BU278">
        <v>11236.24</v>
      </c>
      <c r="BV278">
        <v>2.3029999999999998E-2</v>
      </c>
      <c r="BW278">
        <v>4.5399999999999998E-4</v>
      </c>
      <c r="BX278">
        <v>0.93328299999999997</v>
      </c>
      <c r="BY278">
        <v>1.8367999999999999E-2</v>
      </c>
      <c r="BZ278">
        <v>2.2077420000000001</v>
      </c>
      <c r="CA278">
        <v>0.91400700000000001</v>
      </c>
      <c r="CB278">
        <v>18.972570000000001</v>
      </c>
      <c r="CC278">
        <v>8.1876029999999993</v>
      </c>
      <c r="CD278">
        <v>4.604711</v>
      </c>
      <c r="CE278">
        <v>0.15981000000000001</v>
      </c>
      <c r="CF278">
        <v>21.20872</v>
      </c>
      <c r="CG278">
        <v>0.29556300000000002</v>
      </c>
      <c r="CH278">
        <v>0.51974799999999999</v>
      </c>
      <c r="CI278">
        <v>1.688693</v>
      </c>
      <c r="CJ278">
        <v>42.459420000000001</v>
      </c>
      <c r="CK278">
        <v>149.1148</v>
      </c>
      <c r="CL278">
        <v>8.1571680000000004</v>
      </c>
      <c r="CM278">
        <v>73.514679999999998</v>
      </c>
      <c r="CN278">
        <v>145.99889999999999</v>
      </c>
      <c r="CO278">
        <v>2638.0160000000001</v>
      </c>
      <c r="CP278">
        <v>0.401424</v>
      </c>
      <c r="CQ278">
        <v>67.188599999999994</v>
      </c>
      <c r="CR278">
        <v>8.8176839999999999</v>
      </c>
      <c r="CS278">
        <v>7880.2569999999996</v>
      </c>
      <c r="CT278">
        <v>1.5429999999999999E-2</v>
      </c>
      <c r="CU278">
        <v>32.173209999999997</v>
      </c>
      <c r="CV278">
        <v>0.154303</v>
      </c>
      <c r="CW278">
        <v>321.7321</v>
      </c>
      <c r="CX278">
        <v>0</v>
      </c>
      <c r="CY278">
        <v>7.3001999999999997E-2</v>
      </c>
      <c r="CZ278">
        <v>1.04979</v>
      </c>
      <c r="DA278">
        <v>90.652109999999993</v>
      </c>
      <c r="DB278">
        <v>1.24</v>
      </c>
      <c r="DC278">
        <f t="shared" si="18"/>
        <v>621.14006900000004</v>
      </c>
      <c r="DD278">
        <f t="shared" si="19"/>
        <v>310.57003450000002</v>
      </c>
    </row>
    <row r="279" spans="1:108" x14ac:dyDescent="0.3">
      <c r="A279">
        <v>1996</v>
      </c>
      <c r="B279">
        <v>7</v>
      </c>
      <c r="C279">
        <v>5</v>
      </c>
      <c r="D279">
        <v>5.4556459999999998</v>
      </c>
      <c r="E279">
        <v>41.353520000000003</v>
      </c>
      <c r="F279">
        <v>54.997120000000002</v>
      </c>
      <c r="G279">
        <v>0.753853</v>
      </c>
      <c r="H279">
        <v>0.42860999999999999</v>
      </c>
      <c r="I279">
        <v>62.357819999999997</v>
      </c>
      <c r="J279">
        <f t="shared" si="16"/>
        <v>851.03030985896726</v>
      </c>
      <c r="K279">
        <v>249.99529999999999</v>
      </c>
      <c r="L279">
        <v>411.51949999999999</v>
      </c>
      <c r="M279">
        <v>2.9096380000000002</v>
      </c>
      <c r="N279">
        <v>31.810700000000001</v>
      </c>
      <c r="O279">
        <f t="shared" si="17"/>
        <v>446.23983799999996</v>
      </c>
      <c r="P279">
        <v>10.91225</v>
      </c>
      <c r="Q279">
        <v>0.68063200000000001</v>
      </c>
      <c r="R279">
        <v>82.885819999999995</v>
      </c>
      <c r="S279">
        <v>79.485860000000002</v>
      </c>
      <c r="T279">
        <v>1.097782</v>
      </c>
      <c r="U279">
        <v>1.8542430000000001</v>
      </c>
      <c r="V279">
        <v>0</v>
      </c>
      <c r="W279">
        <v>398.51690000000002</v>
      </c>
      <c r="X279">
        <v>1.397686</v>
      </c>
      <c r="Y279">
        <v>34.253680000000003</v>
      </c>
      <c r="Z279">
        <v>117.2572</v>
      </c>
      <c r="AA279">
        <v>3.4003480000000001</v>
      </c>
      <c r="AB279">
        <v>80.262450000000001</v>
      </c>
      <c r="AC279">
        <v>197.35409999999999</v>
      </c>
      <c r="AD279">
        <v>3.8953609999999999</v>
      </c>
      <c r="AE279">
        <v>2.6472120000000001</v>
      </c>
      <c r="AF279">
        <v>0.86533199999999999</v>
      </c>
      <c r="AG279">
        <v>12072.69</v>
      </c>
      <c r="AH279">
        <v>0</v>
      </c>
      <c r="AI279">
        <v>14.32666</v>
      </c>
      <c r="AJ279">
        <v>0</v>
      </c>
      <c r="AK279">
        <v>273.50749999999999</v>
      </c>
      <c r="AL279">
        <v>30.32536</v>
      </c>
      <c r="AM279">
        <v>51.40305</v>
      </c>
      <c r="AN279">
        <v>64.663740000000004</v>
      </c>
      <c r="AO279">
        <v>142.27160000000001</v>
      </c>
      <c r="AP279">
        <v>56.624000000000002</v>
      </c>
      <c r="AQ279">
        <v>112.59529999999999</v>
      </c>
      <c r="AR279">
        <v>-47.220199999999998</v>
      </c>
      <c r="AS279">
        <v>1</v>
      </c>
      <c r="AT279">
        <v>0</v>
      </c>
      <c r="AU279">
        <v>0.80235400000000001</v>
      </c>
      <c r="AV279">
        <v>1.4946980000000001</v>
      </c>
      <c r="AW279">
        <v>1.2045E-2</v>
      </c>
      <c r="AX279">
        <v>17.744959999999999</v>
      </c>
      <c r="AY279">
        <v>6.4410999999999996E-2</v>
      </c>
      <c r="AZ279">
        <v>16.252030000000001</v>
      </c>
      <c r="BA279">
        <v>5.6953999999999998E-2</v>
      </c>
      <c r="BB279">
        <v>0</v>
      </c>
      <c r="BC279">
        <v>20.27251</v>
      </c>
      <c r="BD279">
        <v>21.869319999999998</v>
      </c>
      <c r="BE279">
        <v>13.2</v>
      </c>
      <c r="BF279">
        <v>3.6</v>
      </c>
      <c r="BG279">
        <v>8.4</v>
      </c>
      <c r="BH279">
        <v>9.5643700000000003</v>
      </c>
      <c r="BI279">
        <v>9.4176000000000002</v>
      </c>
      <c r="BJ279">
        <v>10</v>
      </c>
      <c r="BK279">
        <v>0</v>
      </c>
      <c r="BL279">
        <v>7.9060940000000004</v>
      </c>
      <c r="BM279">
        <v>66.957120000000003</v>
      </c>
      <c r="BN279">
        <v>1</v>
      </c>
      <c r="BO279">
        <v>0</v>
      </c>
      <c r="BP279">
        <v>0</v>
      </c>
      <c r="BQ279">
        <v>0</v>
      </c>
      <c r="BR279">
        <v>1737.35</v>
      </c>
      <c r="BS279">
        <v>0.12707499999999999</v>
      </c>
      <c r="BT279">
        <v>191.4717</v>
      </c>
      <c r="BU279">
        <v>11233.7</v>
      </c>
      <c r="BV279">
        <v>2.6893E-2</v>
      </c>
      <c r="BW279">
        <v>5.0600000000000005E-4</v>
      </c>
      <c r="BX279">
        <v>1.059436</v>
      </c>
      <c r="BY279">
        <v>2.0354000000000001E-2</v>
      </c>
      <c r="BZ279">
        <v>2.2421880000000001</v>
      </c>
      <c r="CA279">
        <v>0.91720100000000004</v>
      </c>
      <c r="CB279">
        <v>19.31654</v>
      </c>
      <c r="CC279">
        <v>8.2311840000000007</v>
      </c>
      <c r="CD279">
        <v>4.6497310000000001</v>
      </c>
      <c r="CE279">
        <v>0.15689600000000001</v>
      </c>
      <c r="CF279">
        <v>21.46208</v>
      </c>
      <c r="CG279">
        <v>0.29017500000000002</v>
      </c>
      <c r="CH279">
        <v>0.51794200000000001</v>
      </c>
      <c r="CI279">
        <v>1.6863600000000001</v>
      </c>
      <c r="CJ279">
        <v>42.434640000000002</v>
      </c>
      <c r="CK279">
        <v>149.29140000000001</v>
      </c>
      <c r="CL279">
        <v>8.1021070000000002</v>
      </c>
      <c r="CM279">
        <v>73.392489999999995</v>
      </c>
      <c r="CN279">
        <v>145.36789999999999</v>
      </c>
      <c r="CO279">
        <v>2635.83</v>
      </c>
      <c r="CP279">
        <v>0.39908399999999999</v>
      </c>
      <c r="CQ279">
        <v>67.192089999999993</v>
      </c>
      <c r="CR279">
        <v>8.7793930000000007</v>
      </c>
      <c r="CS279">
        <v>7879.6769999999997</v>
      </c>
      <c r="CT279">
        <v>1.5297E-2</v>
      </c>
      <c r="CU279">
        <v>32.172930000000001</v>
      </c>
      <c r="CV279">
        <v>0.152971</v>
      </c>
      <c r="CW279">
        <v>321.72930000000002</v>
      </c>
      <c r="CX279">
        <v>0</v>
      </c>
      <c r="CY279">
        <v>5.5509000000000003E-2</v>
      </c>
      <c r="CZ279">
        <v>1.4363410000000001</v>
      </c>
      <c r="DA279">
        <v>187.56979999999999</v>
      </c>
      <c r="DB279">
        <v>1.24</v>
      </c>
      <c r="DC279">
        <f t="shared" si="18"/>
        <v>623.15642500000001</v>
      </c>
      <c r="DD279">
        <f t="shared" si="19"/>
        <v>311.57821250000001</v>
      </c>
    </row>
    <row r="280" spans="1:108" x14ac:dyDescent="0.3">
      <c r="A280">
        <v>1996</v>
      </c>
      <c r="B280">
        <v>8</v>
      </c>
      <c r="C280">
        <v>4</v>
      </c>
      <c r="D280">
        <v>5.4032150000000003</v>
      </c>
      <c r="E280">
        <v>41.41469</v>
      </c>
      <c r="F280">
        <v>55.062719999999999</v>
      </c>
      <c r="G280">
        <v>0.75460199999999999</v>
      </c>
      <c r="H280">
        <v>0.42882700000000001</v>
      </c>
      <c r="I280">
        <v>62.506659999999997</v>
      </c>
      <c r="J280">
        <f t="shared" si="16"/>
        <v>854.26363764653172</v>
      </c>
      <c r="K280">
        <v>249.99529999999999</v>
      </c>
      <c r="L280">
        <v>413.13630000000001</v>
      </c>
      <c r="M280">
        <v>2.9096380000000002</v>
      </c>
      <c r="N280">
        <v>31.867719999999998</v>
      </c>
      <c r="O280">
        <f t="shared" si="17"/>
        <v>447.913658</v>
      </c>
      <c r="P280">
        <v>10.807650000000001</v>
      </c>
      <c r="Q280">
        <v>0.666493</v>
      </c>
      <c r="R280">
        <v>83.209190000000007</v>
      </c>
      <c r="S280">
        <v>79.673379999999995</v>
      </c>
      <c r="T280">
        <v>1.077072</v>
      </c>
      <c r="U280">
        <v>1.9477500000000001</v>
      </c>
      <c r="V280">
        <v>0</v>
      </c>
      <c r="W280">
        <v>400.1746</v>
      </c>
      <c r="X280">
        <v>1.397686</v>
      </c>
      <c r="Y280">
        <v>34.325139999999998</v>
      </c>
      <c r="Z280">
        <v>116.1818</v>
      </c>
      <c r="AA280">
        <v>3.3334489999999999</v>
      </c>
      <c r="AB280">
        <v>80.593990000000005</v>
      </c>
      <c r="AC280">
        <v>197.88120000000001</v>
      </c>
      <c r="AD280">
        <v>3.7265169999999999</v>
      </c>
      <c r="AE280">
        <v>2.5445380000000002</v>
      </c>
      <c r="AF280">
        <v>0.86665899999999996</v>
      </c>
      <c r="AG280">
        <v>12072.22</v>
      </c>
      <c r="AH280">
        <v>0</v>
      </c>
      <c r="AI280">
        <v>14.33329</v>
      </c>
      <c r="AJ280">
        <v>0</v>
      </c>
      <c r="AK280">
        <v>291.3159</v>
      </c>
      <c r="AL280">
        <v>30.32789</v>
      </c>
      <c r="AM280">
        <v>51.405230000000003</v>
      </c>
      <c r="AN280">
        <v>113.398</v>
      </c>
      <c r="AO280">
        <v>233.29089999999999</v>
      </c>
      <c r="AP280">
        <v>92.849590000000006</v>
      </c>
      <c r="AQ280">
        <v>183.53569999999999</v>
      </c>
      <c r="AR280">
        <v>-68.971299999999999</v>
      </c>
      <c r="AS280">
        <v>1</v>
      </c>
      <c r="AT280">
        <v>0</v>
      </c>
      <c r="AU280">
        <v>1.434647</v>
      </c>
      <c r="AV280">
        <v>1.4803329999999999</v>
      </c>
      <c r="AW280">
        <v>1.1934999999999999E-2</v>
      </c>
      <c r="AX280">
        <v>17.614619999999999</v>
      </c>
      <c r="AY280">
        <v>6.2327E-2</v>
      </c>
      <c r="AZ280">
        <v>16.15296</v>
      </c>
      <c r="BA280">
        <v>5.5016000000000002E-2</v>
      </c>
      <c r="BB280">
        <v>0</v>
      </c>
      <c r="BC280">
        <v>25.876860000000001</v>
      </c>
      <c r="BD280">
        <v>28.46847</v>
      </c>
      <c r="BE280">
        <v>16.399999999999999</v>
      </c>
      <c r="BF280">
        <v>10.5</v>
      </c>
      <c r="BG280">
        <v>13.45</v>
      </c>
      <c r="BH280">
        <v>11.32635</v>
      </c>
      <c r="BI280">
        <v>14.0754</v>
      </c>
      <c r="BJ280">
        <v>12.1</v>
      </c>
      <c r="BK280">
        <v>0</v>
      </c>
      <c r="BL280">
        <v>12.69622</v>
      </c>
      <c r="BM280">
        <v>79.04007</v>
      </c>
      <c r="BN280">
        <v>1</v>
      </c>
      <c r="BO280">
        <v>0</v>
      </c>
      <c r="BP280">
        <v>0</v>
      </c>
      <c r="BQ280">
        <v>0</v>
      </c>
      <c r="BR280">
        <v>20.149999999999999</v>
      </c>
      <c r="BS280">
        <v>0.14536399999999999</v>
      </c>
      <c r="BT280">
        <v>191.43729999999999</v>
      </c>
      <c r="BU280">
        <v>11232.08</v>
      </c>
      <c r="BV280">
        <v>3.7352999999999997E-2</v>
      </c>
      <c r="BW280">
        <v>6.0800000000000003E-4</v>
      </c>
      <c r="BX280">
        <v>1.4414750000000001</v>
      </c>
      <c r="BY280">
        <v>2.4136000000000001E-2</v>
      </c>
      <c r="BZ280">
        <v>2.3004199999999999</v>
      </c>
      <c r="CA280">
        <v>0.92385200000000001</v>
      </c>
      <c r="CB280">
        <v>19.800139999999999</v>
      </c>
      <c r="CC280">
        <v>8.3062070000000006</v>
      </c>
      <c r="CD280">
        <v>4.7027010000000002</v>
      </c>
      <c r="CE280">
        <v>0.154307</v>
      </c>
      <c r="CF280">
        <v>21.752099999999999</v>
      </c>
      <c r="CG280">
        <v>0.285385</v>
      </c>
      <c r="CH280">
        <v>0.51769500000000002</v>
      </c>
      <c r="CI280">
        <v>1.6847350000000001</v>
      </c>
      <c r="CJ280">
        <v>42.47831</v>
      </c>
      <c r="CK280">
        <v>149.46180000000001</v>
      </c>
      <c r="CL280">
        <v>8.0466759999999997</v>
      </c>
      <c r="CM280">
        <v>73.288899999999998</v>
      </c>
      <c r="CN280">
        <v>144.68799999999999</v>
      </c>
      <c r="CO280">
        <v>2633.989</v>
      </c>
      <c r="CP280">
        <v>0.396646</v>
      </c>
      <c r="CQ280">
        <v>67.195549999999997</v>
      </c>
      <c r="CR280">
        <v>8.737622</v>
      </c>
      <c r="CS280">
        <v>7879.1580000000004</v>
      </c>
      <c r="CT280">
        <v>1.5165E-2</v>
      </c>
      <c r="CU280">
        <v>32.172690000000003</v>
      </c>
      <c r="CV280">
        <v>0.15165000000000001</v>
      </c>
      <c r="CW280">
        <v>321.7269</v>
      </c>
      <c r="CX280">
        <v>0</v>
      </c>
      <c r="CY280">
        <v>7.4626999999999999E-2</v>
      </c>
      <c r="CZ280">
        <v>1.5053240000000001</v>
      </c>
      <c r="DA280">
        <v>198.11510000000001</v>
      </c>
      <c r="DB280">
        <v>1.24</v>
      </c>
      <c r="DC280">
        <f t="shared" si="18"/>
        <v>625.29519300000004</v>
      </c>
      <c r="DD280">
        <f t="shared" si="19"/>
        <v>312.64759650000002</v>
      </c>
    </row>
    <row r="281" spans="1:108" x14ac:dyDescent="0.3">
      <c r="A281">
        <v>1996</v>
      </c>
      <c r="B281">
        <v>9</v>
      </c>
      <c r="C281">
        <v>3</v>
      </c>
      <c r="D281">
        <v>5.3983309999999998</v>
      </c>
      <c r="E281">
        <v>41.486579999999996</v>
      </c>
      <c r="F281">
        <v>55.139789999999998</v>
      </c>
      <c r="G281">
        <v>0.75548000000000004</v>
      </c>
      <c r="H281">
        <v>0.42908000000000002</v>
      </c>
      <c r="I281">
        <v>62.681759999999997</v>
      </c>
      <c r="J281">
        <f t="shared" si="16"/>
        <v>858.07335573850412</v>
      </c>
      <c r="K281">
        <v>249.99529999999999</v>
      </c>
      <c r="L281">
        <v>415.04129999999998</v>
      </c>
      <c r="M281">
        <v>2.9096380000000002</v>
      </c>
      <c r="N281">
        <v>31.953320000000001</v>
      </c>
      <c r="O281">
        <f t="shared" si="17"/>
        <v>449.90425799999997</v>
      </c>
      <c r="P281">
        <v>10.798539999999999</v>
      </c>
      <c r="Q281">
        <v>0.65844100000000005</v>
      </c>
      <c r="R281">
        <v>83.590190000000007</v>
      </c>
      <c r="S281">
        <v>79.940200000000004</v>
      </c>
      <c r="T281">
        <v>1.067977</v>
      </c>
      <c r="U281">
        <v>2.170547</v>
      </c>
      <c r="V281">
        <v>0</v>
      </c>
      <c r="W281">
        <v>401.81369999999998</v>
      </c>
      <c r="X281">
        <v>1.397686</v>
      </c>
      <c r="Y281">
        <v>34.394300000000001</v>
      </c>
      <c r="Z281">
        <v>115.97790000000001</v>
      </c>
      <c r="AA281">
        <v>3.268942</v>
      </c>
      <c r="AB281">
        <v>80.921819999999997</v>
      </c>
      <c r="AC281">
        <v>198.39340000000001</v>
      </c>
      <c r="AD281">
        <v>3.6006119999999999</v>
      </c>
      <c r="AE281">
        <v>2.5756130000000002</v>
      </c>
      <c r="AF281">
        <v>0.86419900000000005</v>
      </c>
      <c r="AG281">
        <v>12072.05</v>
      </c>
      <c r="AH281">
        <v>0</v>
      </c>
      <c r="AI281">
        <v>14.321</v>
      </c>
      <c r="AJ281">
        <v>0</v>
      </c>
      <c r="AK281">
        <v>283.2484</v>
      </c>
      <c r="AL281">
        <v>30.32601</v>
      </c>
      <c r="AM281">
        <v>51.409559999999999</v>
      </c>
      <c r="AN281">
        <v>98.684510000000003</v>
      </c>
      <c r="AO281">
        <v>210.96629999999999</v>
      </c>
      <c r="AP281">
        <v>83.964429999999993</v>
      </c>
      <c r="AQ281">
        <v>158.7604</v>
      </c>
      <c r="AR281">
        <v>-59.021099999999997</v>
      </c>
      <c r="AS281">
        <v>1</v>
      </c>
      <c r="AT281">
        <v>0</v>
      </c>
      <c r="AU281">
        <v>1.267512</v>
      </c>
      <c r="AV281">
        <v>1.4789950000000001</v>
      </c>
      <c r="AW281">
        <v>1.1913999999999999E-2</v>
      </c>
      <c r="AX281">
        <v>17.6143</v>
      </c>
      <c r="AY281">
        <v>6.0907000000000003E-2</v>
      </c>
      <c r="AZ281">
        <v>16.1709</v>
      </c>
      <c r="BA281">
        <v>5.3738000000000001E-2</v>
      </c>
      <c r="BB281">
        <v>0</v>
      </c>
      <c r="BC281">
        <v>27.262530000000002</v>
      </c>
      <c r="BD281">
        <v>29.565809999999999</v>
      </c>
      <c r="BE281">
        <v>16.600000000000001</v>
      </c>
      <c r="BF281">
        <v>8.8000000000000007</v>
      </c>
      <c r="BG281">
        <v>12.7</v>
      </c>
      <c r="BH281">
        <v>11.70904</v>
      </c>
      <c r="BI281">
        <v>13.5268</v>
      </c>
      <c r="BJ281">
        <v>10.1</v>
      </c>
      <c r="BK281">
        <v>6.3</v>
      </c>
      <c r="BL281">
        <v>11.32563</v>
      </c>
      <c r="BM281">
        <v>73.066850000000002</v>
      </c>
      <c r="BN281">
        <v>1</v>
      </c>
      <c r="BO281">
        <v>0</v>
      </c>
      <c r="BP281">
        <v>0</v>
      </c>
      <c r="BQ281">
        <v>0</v>
      </c>
      <c r="BR281">
        <v>53.5</v>
      </c>
      <c r="BS281">
        <v>1.7949299999999999</v>
      </c>
      <c r="BT281">
        <v>191.3587</v>
      </c>
      <c r="BU281">
        <v>11229.72</v>
      </c>
      <c r="BV281">
        <v>3.4238999999999999E-2</v>
      </c>
      <c r="BW281">
        <v>7.0799999999999997E-4</v>
      </c>
      <c r="BX281">
        <v>1.3154619999999999</v>
      </c>
      <c r="BY281">
        <v>2.7817000000000001E-2</v>
      </c>
      <c r="BZ281">
        <v>2.3270819999999999</v>
      </c>
      <c r="CA281">
        <v>0.93020000000000003</v>
      </c>
      <c r="CB281">
        <v>20.023399999999999</v>
      </c>
      <c r="CC281">
        <v>8.3768270000000005</v>
      </c>
      <c r="CD281">
        <v>4.7550689999999998</v>
      </c>
      <c r="CE281">
        <v>0.151756</v>
      </c>
      <c r="CF281">
        <v>22.03866</v>
      </c>
      <c r="CG281">
        <v>0.280667</v>
      </c>
      <c r="CH281">
        <v>0.51856800000000003</v>
      </c>
      <c r="CI281">
        <v>1.6831590000000001</v>
      </c>
      <c r="CJ281">
        <v>42.56964</v>
      </c>
      <c r="CK281">
        <v>149.62710000000001</v>
      </c>
      <c r="CL281">
        <v>7.9923919999999997</v>
      </c>
      <c r="CM281">
        <v>73.184880000000007</v>
      </c>
      <c r="CN281">
        <v>144.023</v>
      </c>
      <c r="CO281">
        <v>2632.15</v>
      </c>
      <c r="CP281">
        <v>0.39422600000000002</v>
      </c>
      <c r="CQ281">
        <v>67.198980000000006</v>
      </c>
      <c r="CR281">
        <v>8.6962410000000006</v>
      </c>
      <c r="CS281">
        <v>7878.6379999999999</v>
      </c>
      <c r="CT281">
        <v>1.5034E-2</v>
      </c>
      <c r="CU281">
        <v>32.172440000000002</v>
      </c>
      <c r="CV281">
        <v>0.150341</v>
      </c>
      <c r="CW281">
        <v>321.7244</v>
      </c>
      <c r="CX281">
        <v>0</v>
      </c>
      <c r="CY281">
        <v>7.7084E-2</v>
      </c>
      <c r="CZ281">
        <v>1.5715490000000001</v>
      </c>
      <c r="DA281">
        <v>192.71600000000001</v>
      </c>
      <c r="DB281">
        <v>1.24</v>
      </c>
      <c r="DC281">
        <f t="shared" si="18"/>
        <v>628.13015300000006</v>
      </c>
      <c r="DD281">
        <f t="shared" si="19"/>
        <v>314.06507650000003</v>
      </c>
    </row>
    <row r="282" spans="1:108" x14ac:dyDescent="0.3">
      <c r="A282">
        <v>1996</v>
      </c>
      <c r="B282">
        <v>10</v>
      </c>
      <c r="C282">
        <v>3</v>
      </c>
      <c r="D282">
        <v>5.4156019999999998</v>
      </c>
      <c r="E282">
        <v>41.572159999999997</v>
      </c>
      <c r="F282">
        <v>55.231499999999997</v>
      </c>
      <c r="G282">
        <v>0.75652299999999995</v>
      </c>
      <c r="H282">
        <v>0.42938100000000001</v>
      </c>
      <c r="I282">
        <v>62.890439999999998</v>
      </c>
      <c r="J282">
        <f t="shared" si="16"/>
        <v>862.62214805713791</v>
      </c>
      <c r="K282">
        <v>249.99529999999999</v>
      </c>
      <c r="L282">
        <v>417.31569999999999</v>
      </c>
      <c r="M282">
        <v>2.9096380000000002</v>
      </c>
      <c r="N282">
        <v>32.075530000000001</v>
      </c>
      <c r="O282">
        <f t="shared" si="17"/>
        <v>452.30086799999998</v>
      </c>
      <c r="P282">
        <v>10.83344</v>
      </c>
      <c r="Q282">
        <v>0.65767900000000001</v>
      </c>
      <c r="R282">
        <v>84.045069999999996</v>
      </c>
      <c r="S282">
        <v>80.308620000000005</v>
      </c>
      <c r="T282">
        <v>1.0706199999999999</v>
      </c>
      <c r="U282">
        <v>2.2878989999999999</v>
      </c>
      <c r="V282">
        <v>0</v>
      </c>
      <c r="W282">
        <v>403.49020000000002</v>
      </c>
      <c r="X282">
        <v>1.397686</v>
      </c>
      <c r="Y282">
        <v>34.467379999999999</v>
      </c>
      <c r="Z282">
        <v>116.0821</v>
      </c>
      <c r="AA282">
        <v>3.2122760000000001</v>
      </c>
      <c r="AB282">
        <v>81.257109999999997</v>
      </c>
      <c r="AC282">
        <v>198.93039999999999</v>
      </c>
      <c r="AD282">
        <v>3.5150709999999998</v>
      </c>
      <c r="AE282">
        <v>2.593788</v>
      </c>
      <c r="AF282">
        <v>0.85762400000000005</v>
      </c>
      <c r="AG282">
        <v>12071.5</v>
      </c>
      <c r="AH282">
        <v>0</v>
      </c>
      <c r="AI282">
        <v>14.288119999999999</v>
      </c>
      <c r="AJ282">
        <v>0</v>
      </c>
      <c r="AK282">
        <v>286.60840000000002</v>
      </c>
      <c r="AL282">
        <v>30.191210000000002</v>
      </c>
      <c r="AM282">
        <v>50.99541</v>
      </c>
      <c r="AN282">
        <v>76.856870000000001</v>
      </c>
      <c r="AO282">
        <v>177.3614</v>
      </c>
      <c r="AP282">
        <v>70.58972</v>
      </c>
      <c r="AQ282">
        <v>125.1682</v>
      </c>
      <c r="AR282">
        <v>-47.424500000000002</v>
      </c>
      <c r="AS282">
        <v>1</v>
      </c>
      <c r="AT282">
        <v>0</v>
      </c>
      <c r="AU282">
        <v>0.865421</v>
      </c>
      <c r="AV282">
        <v>1.483727</v>
      </c>
      <c r="AW282">
        <v>1.1925E-2</v>
      </c>
      <c r="AX282">
        <v>17.735669999999999</v>
      </c>
      <c r="AY282">
        <v>6.0062999999999998E-2</v>
      </c>
      <c r="AZ282">
        <v>16.294280000000001</v>
      </c>
      <c r="BA282">
        <v>5.3018999999999997E-2</v>
      </c>
      <c r="BB282">
        <v>1.9782000000000001E-2</v>
      </c>
      <c r="BC282">
        <v>29.028020000000001</v>
      </c>
      <c r="BD282">
        <v>30.92999</v>
      </c>
      <c r="BE282">
        <v>14.1</v>
      </c>
      <c r="BF282">
        <v>7.2</v>
      </c>
      <c r="BG282">
        <v>10.65</v>
      </c>
      <c r="BH282">
        <v>12.22326</v>
      </c>
      <c r="BI282">
        <v>11.381399999999999</v>
      </c>
      <c r="BJ282">
        <v>8.1999999999999993</v>
      </c>
      <c r="BK282">
        <v>9.1</v>
      </c>
      <c r="BL282">
        <v>10.15638</v>
      </c>
      <c r="BM282">
        <v>75.441310000000001</v>
      </c>
      <c r="BN282">
        <v>1</v>
      </c>
      <c r="BO282">
        <v>0</v>
      </c>
      <c r="BP282">
        <v>0</v>
      </c>
      <c r="BQ282">
        <v>6.8395279999999996</v>
      </c>
      <c r="BR282">
        <v>109.75</v>
      </c>
      <c r="BS282">
        <v>1.773414</v>
      </c>
      <c r="BT282">
        <v>191.22730000000001</v>
      </c>
      <c r="BU282">
        <v>11226.55</v>
      </c>
      <c r="BV282">
        <v>2.7904999999999999E-2</v>
      </c>
      <c r="BW282">
        <v>7.1599999999999995E-4</v>
      </c>
      <c r="BX282">
        <v>1.069982</v>
      </c>
      <c r="BY282">
        <v>2.7924999999999998E-2</v>
      </c>
      <c r="BZ282">
        <v>2.334651</v>
      </c>
      <c r="CA282">
        <v>0.93239799999999995</v>
      </c>
      <c r="CB282">
        <v>20.063210000000002</v>
      </c>
      <c r="CC282">
        <v>8.4068579999999997</v>
      </c>
      <c r="CD282">
        <v>4.7983570000000002</v>
      </c>
      <c r="CE282">
        <v>0.148974</v>
      </c>
      <c r="CF282">
        <v>22.28172</v>
      </c>
      <c r="CG282">
        <v>0.27552199999999999</v>
      </c>
      <c r="CH282">
        <v>0.51951899999999995</v>
      </c>
      <c r="CI282">
        <v>1.6809670000000001</v>
      </c>
      <c r="CJ282">
        <v>42.619509999999998</v>
      </c>
      <c r="CK282">
        <v>149.7526</v>
      </c>
      <c r="CL282">
        <v>7.9407680000000003</v>
      </c>
      <c r="CM282">
        <v>73.061710000000005</v>
      </c>
      <c r="CN282">
        <v>143.43469999999999</v>
      </c>
      <c r="CO282">
        <v>2629.9810000000002</v>
      </c>
      <c r="CP282">
        <v>0.391932</v>
      </c>
      <c r="CQ282">
        <v>67.202370000000002</v>
      </c>
      <c r="CR282">
        <v>8.6589259999999992</v>
      </c>
      <c r="CS282">
        <v>7878.0519999999997</v>
      </c>
      <c r="CT282">
        <v>1.4904000000000001E-2</v>
      </c>
      <c r="CU282">
        <v>32.172159999999998</v>
      </c>
      <c r="CV282">
        <v>0.14904200000000001</v>
      </c>
      <c r="CW282">
        <v>321.72160000000002</v>
      </c>
      <c r="CX282">
        <v>0</v>
      </c>
      <c r="CY282">
        <v>5.9345000000000002E-2</v>
      </c>
      <c r="CZ282">
        <v>1.582049</v>
      </c>
      <c r="DA282">
        <v>199.08600000000001</v>
      </c>
      <c r="DB282">
        <v>1.24</v>
      </c>
      <c r="DC282">
        <f t="shared" si="18"/>
        <v>631.50419599999998</v>
      </c>
      <c r="DD282">
        <f t="shared" si="19"/>
        <v>315.75209799999999</v>
      </c>
    </row>
    <row r="283" spans="1:108" x14ac:dyDescent="0.3">
      <c r="A283">
        <v>1996</v>
      </c>
      <c r="B283">
        <v>11</v>
      </c>
      <c r="C283">
        <v>2</v>
      </c>
      <c r="D283">
        <v>5.444312</v>
      </c>
      <c r="E283">
        <v>41.676769999999998</v>
      </c>
      <c r="F283">
        <v>55.343559999999997</v>
      </c>
      <c r="G283">
        <v>0.75779300000000005</v>
      </c>
      <c r="H283">
        <v>0.42974600000000002</v>
      </c>
      <c r="I283">
        <v>63.145890000000001</v>
      </c>
      <c r="J283">
        <f t="shared" si="16"/>
        <v>868.20278468640902</v>
      </c>
      <c r="K283">
        <v>249.99529999999999</v>
      </c>
      <c r="L283">
        <v>420.10599999999999</v>
      </c>
      <c r="M283">
        <v>2.9096380000000002</v>
      </c>
      <c r="N283">
        <v>32.248849999999997</v>
      </c>
      <c r="O283">
        <f t="shared" si="17"/>
        <v>455.26448799999997</v>
      </c>
      <c r="P283">
        <v>10.89207</v>
      </c>
      <c r="Q283">
        <v>0.66656800000000005</v>
      </c>
      <c r="R283">
        <v>84.603129999999993</v>
      </c>
      <c r="S283">
        <v>80.818920000000006</v>
      </c>
      <c r="T283">
        <v>1.0872900000000001</v>
      </c>
      <c r="U283">
        <v>2.6375329999999999</v>
      </c>
      <c r="V283">
        <v>0</v>
      </c>
      <c r="W283">
        <v>405.4067</v>
      </c>
      <c r="X283">
        <v>1.397686</v>
      </c>
      <c r="Y283">
        <v>34.566870000000002</v>
      </c>
      <c r="Z283">
        <v>116.3095</v>
      </c>
      <c r="AA283">
        <v>3.182083</v>
      </c>
      <c r="AB283">
        <v>81.640410000000003</v>
      </c>
      <c r="AC283">
        <v>199.63579999999999</v>
      </c>
      <c r="AD283">
        <v>3.4993970000000001</v>
      </c>
      <c r="AE283">
        <v>2.946383</v>
      </c>
      <c r="AF283">
        <v>0.84790699999999997</v>
      </c>
      <c r="AG283">
        <v>12071.02</v>
      </c>
      <c r="AH283">
        <v>0</v>
      </c>
      <c r="AI283">
        <v>14.23953</v>
      </c>
      <c r="AJ283">
        <v>0</v>
      </c>
      <c r="AK283">
        <v>297.76589999999999</v>
      </c>
      <c r="AL283">
        <v>29.833449999999999</v>
      </c>
      <c r="AM283">
        <v>50.631459999999997</v>
      </c>
      <c r="AN283">
        <v>190.62790000000001</v>
      </c>
      <c r="AO283">
        <v>384.00459999999998</v>
      </c>
      <c r="AP283">
        <v>152.83359999999999</v>
      </c>
      <c r="AQ283">
        <v>273.86380000000003</v>
      </c>
      <c r="AR283">
        <v>-81.315899999999999</v>
      </c>
      <c r="AS283">
        <v>1</v>
      </c>
      <c r="AT283">
        <v>0</v>
      </c>
      <c r="AU283">
        <v>2.816109</v>
      </c>
      <c r="AV283">
        <v>1.491592</v>
      </c>
      <c r="AW283">
        <v>1.1946999999999999E-2</v>
      </c>
      <c r="AX283">
        <v>17.983640000000001</v>
      </c>
      <c r="AY283">
        <v>6.0077999999999999E-2</v>
      </c>
      <c r="AZ283">
        <v>16.52383</v>
      </c>
      <c r="BA283">
        <v>5.3103999999999998E-2</v>
      </c>
      <c r="BB283">
        <v>0</v>
      </c>
      <c r="BC283">
        <v>38.623010000000001</v>
      </c>
      <c r="BD283">
        <v>42.693719999999999</v>
      </c>
      <c r="BE283">
        <v>18.100000000000001</v>
      </c>
      <c r="BF283">
        <v>13.8</v>
      </c>
      <c r="BG283">
        <v>15.95</v>
      </c>
      <c r="BH283">
        <v>14.67479</v>
      </c>
      <c r="BI283">
        <v>16.405799999999999</v>
      </c>
      <c r="BJ283">
        <v>23.4</v>
      </c>
      <c r="BK283">
        <v>0</v>
      </c>
      <c r="BL283">
        <v>15.778359999999999</v>
      </c>
      <c r="BM283">
        <v>84.567409999999995</v>
      </c>
      <c r="BN283">
        <v>1</v>
      </c>
      <c r="BO283">
        <v>0</v>
      </c>
      <c r="BP283">
        <v>0</v>
      </c>
      <c r="BQ283">
        <v>0</v>
      </c>
      <c r="BR283">
        <v>211.05</v>
      </c>
      <c r="BS283">
        <v>0.21620200000000001</v>
      </c>
      <c r="BT283">
        <v>191.02879999999999</v>
      </c>
      <c r="BU283">
        <v>11222.49</v>
      </c>
      <c r="BV283">
        <v>2.1395999999999998E-2</v>
      </c>
      <c r="BW283">
        <v>6.5899999999999997E-4</v>
      </c>
      <c r="BX283">
        <v>0.81912099999999999</v>
      </c>
      <c r="BY283">
        <v>2.5574E-2</v>
      </c>
      <c r="BZ283">
        <v>2.3273079999999999</v>
      </c>
      <c r="CA283">
        <v>0.92806200000000005</v>
      </c>
      <c r="CB283">
        <v>19.94707</v>
      </c>
      <c r="CC283">
        <v>8.3728990000000003</v>
      </c>
      <c r="CD283">
        <v>4.8261830000000003</v>
      </c>
      <c r="CE283">
        <v>0.14577499999999999</v>
      </c>
      <c r="CF283">
        <v>22.450790000000001</v>
      </c>
      <c r="CG283">
        <v>0.26960600000000001</v>
      </c>
      <c r="CH283">
        <v>0.52086299999999996</v>
      </c>
      <c r="CI283">
        <v>1.6776200000000001</v>
      </c>
      <c r="CJ283">
        <v>42.653280000000002</v>
      </c>
      <c r="CK283">
        <v>149.7921</v>
      </c>
      <c r="CL283">
        <v>7.8930550000000004</v>
      </c>
      <c r="CM283">
        <v>72.905720000000002</v>
      </c>
      <c r="CN283">
        <v>142.96969999999999</v>
      </c>
      <c r="CO283">
        <v>2627.2339999999999</v>
      </c>
      <c r="CP283">
        <v>0.389845</v>
      </c>
      <c r="CQ283">
        <v>67.205699999999993</v>
      </c>
      <c r="CR283">
        <v>8.6284550000000007</v>
      </c>
      <c r="CS283">
        <v>7877.3490000000002</v>
      </c>
      <c r="CT283">
        <v>1.4775999999999999E-2</v>
      </c>
      <c r="CU283">
        <v>32.171799999999998</v>
      </c>
      <c r="CV283">
        <v>0.147755</v>
      </c>
      <c r="CW283">
        <v>321.71800000000002</v>
      </c>
      <c r="CX283">
        <v>0</v>
      </c>
      <c r="CY283">
        <v>0.110752</v>
      </c>
      <c r="CZ283">
        <v>1.3784510000000001</v>
      </c>
      <c r="DA283">
        <v>196.05670000000001</v>
      </c>
      <c r="DB283">
        <v>1.24</v>
      </c>
      <c r="DC283">
        <f t="shared" si="18"/>
        <v>635.96999900000003</v>
      </c>
      <c r="DD283">
        <f t="shared" si="19"/>
        <v>317.98499950000001</v>
      </c>
    </row>
    <row r="284" spans="1:108" x14ac:dyDescent="0.3">
      <c r="A284">
        <v>1996</v>
      </c>
      <c r="B284">
        <v>12</v>
      </c>
      <c r="C284">
        <v>2</v>
      </c>
      <c r="D284">
        <v>5.5059339999999999</v>
      </c>
      <c r="E284">
        <v>41.812019999999997</v>
      </c>
      <c r="F284">
        <v>55.488349999999997</v>
      </c>
      <c r="G284">
        <v>0.75942799999999999</v>
      </c>
      <c r="H284">
        <v>0.43021900000000002</v>
      </c>
      <c r="I284">
        <v>63.476730000000003</v>
      </c>
      <c r="J284">
        <f t="shared" si="16"/>
        <v>875.45082429821275</v>
      </c>
      <c r="K284">
        <v>249.99529999999999</v>
      </c>
      <c r="L284">
        <v>423.72949999999997</v>
      </c>
      <c r="M284">
        <v>2.9096380000000002</v>
      </c>
      <c r="N284">
        <v>32.50479</v>
      </c>
      <c r="O284">
        <f t="shared" si="17"/>
        <v>459.14392799999996</v>
      </c>
      <c r="P284">
        <v>11.01586</v>
      </c>
      <c r="Q284">
        <v>0.690419</v>
      </c>
      <c r="R284">
        <v>85.327830000000006</v>
      </c>
      <c r="S284">
        <v>81.558610000000002</v>
      </c>
      <c r="T284">
        <v>1.1252960000000001</v>
      </c>
      <c r="U284">
        <v>2.7966340000000001</v>
      </c>
      <c r="V284">
        <v>0</v>
      </c>
      <c r="W284">
        <v>407.98739999999998</v>
      </c>
      <c r="X284">
        <v>1.397686</v>
      </c>
      <c r="Y284">
        <v>34.739699999999999</v>
      </c>
      <c r="Z284">
        <v>117.1656</v>
      </c>
      <c r="AA284">
        <v>3.215357</v>
      </c>
      <c r="AB284">
        <v>82.156559999999999</v>
      </c>
      <c r="AC284">
        <v>200.80969999999999</v>
      </c>
      <c r="AD284">
        <v>3.6133500000000001</v>
      </c>
      <c r="AE284">
        <v>3.1364890000000001</v>
      </c>
      <c r="AF284">
        <v>0.83664899999999998</v>
      </c>
      <c r="AG284">
        <v>12071.02</v>
      </c>
      <c r="AH284">
        <v>0</v>
      </c>
      <c r="AI284">
        <v>14.18324</v>
      </c>
      <c r="AJ284">
        <v>0</v>
      </c>
      <c r="AK284">
        <v>284.52629999999999</v>
      </c>
      <c r="AL284">
        <v>30.157550000000001</v>
      </c>
      <c r="AM284">
        <v>51.07152</v>
      </c>
      <c r="AN284">
        <v>71.28389</v>
      </c>
      <c r="AO284">
        <v>180.91370000000001</v>
      </c>
      <c r="AP284">
        <v>72.003529999999998</v>
      </c>
      <c r="AQ284">
        <v>114.4252</v>
      </c>
      <c r="AR284">
        <v>-42.236699999999999</v>
      </c>
      <c r="AS284">
        <v>1</v>
      </c>
      <c r="AT284">
        <v>0</v>
      </c>
      <c r="AU284">
        <v>1.069469</v>
      </c>
      <c r="AV284">
        <v>1.508475</v>
      </c>
      <c r="AW284">
        <v>1.2035000000000001E-2</v>
      </c>
      <c r="AX284">
        <v>18.44042</v>
      </c>
      <c r="AY284">
        <v>6.1790999999999999E-2</v>
      </c>
      <c r="AZ284">
        <v>16.92877</v>
      </c>
      <c r="BA284">
        <v>5.4745000000000002E-2</v>
      </c>
      <c r="BB284">
        <v>0</v>
      </c>
      <c r="BC284">
        <v>36.721739999999997</v>
      </c>
      <c r="BD284">
        <v>38.644829999999999</v>
      </c>
      <c r="BE284">
        <v>18.100000000000001</v>
      </c>
      <c r="BF284">
        <v>10.5</v>
      </c>
      <c r="BG284">
        <v>14.3</v>
      </c>
      <c r="BH284">
        <v>14.612349999999999</v>
      </c>
      <c r="BI284">
        <v>15.105600000000001</v>
      </c>
      <c r="BJ284">
        <v>7.6</v>
      </c>
      <c r="BK284">
        <v>5.4</v>
      </c>
      <c r="BL284">
        <v>12.69622</v>
      </c>
      <c r="BM284">
        <v>73.952110000000005</v>
      </c>
      <c r="BN284">
        <v>1</v>
      </c>
      <c r="BO284">
        <v>0</v>
      </c>
      <c r="BP284">
        <v>0</v>
      </c>
      <c r="BQ284">
        <v>0</v>
      </c>
      <c r="BR284">
        <v>363.9</v>
      </c>
      <c r="BS284">
        <v>1.8368990000000001</v>
      </c>
      <c r="BT284">
        <v>190.75460000000001</v>
      </c>
      <c r="BU284">
        <v>11216.83</v>
      </c>
      <c r="BV284">
        <v>1.2808999999999999E-2</v>
      </c>
      <c r="BW284">
        <v>5.62E-4</v>
      </c>
      <c r="BX284">
        <v>0.49037599999999998</v>
      </c>
      <c r="BY284">
        <v>2.1735999999999998E-2</v>
      </c>
      <c r="BZ284">
        <v>2.2872150000000002</v>
      </c>
      <c r="CA284">
        <v>0.92174299999999998</v>
      </c>
      <c r="CB284">
        <v>19.55885</v>
      </c>
      <c r="CC284">
        <v>8.3145769999999999</v>
      </c>
      <c r="CD284">
        <v>4.8277780000000003</v>
      </c>
      <c r="CE284">
        <v>0.14214399999999999</v>
      </c>
      <c r="CF284">
        <v>22.49532</v>
      </c>
      <c r="CG284">
        <v>0.26289899999999999</v>
      </c>
      <c r="CH284">
        <v>0.52116099999999999</v>
      </c>
      <c r="CI284">
        <v>1.6738249999999999</v>
      </c>
      <c r="CJ284">
        <v>42.56429</v>
      </c>
      <c r="CK284">
        <v>149.43029999999999</v>
      </c>
      <c r="CL284">
        <v>7.8510850000000003</v>
      </c>
      <c r="CM284">
        <v>72.734700000000004</v>
      </c>
      <c r="CN284">
        <v>142.7047</v>
      </c>
      <c r="CO284">
        <v>2624.02</v>
      </c>
      <c r="CP284">
        <v>0.388102</v>
      </c>
      <c r="CQ284">
        <v>67.207499999999996</v>
      </c>
      <c r="CR284">
        <v>8.6095550000000003</v>
      </c>
      <c r="CS284">
        <v>7876.4059999999999</v>
      </c>
      <c r="CT284">
        <v>1.4648E-2</v>
      </c>
      <c r="CU284">
        <v>32.171370000000003</v>
      </c>
      <c r="CV284">
        <v>0.146478</v>
      </c>
      <c r="CW284">
        <v>321.71370000000002</v>
      </c>
      <c r="CX284">
        <v>0</v>
      </c>
      <c r="CY284">
        <v>8.9293999999999998E-2</v>
      </c>
      <c r="CZ284">
        <v>1.5166409999999999</v>
      </c>
      <c r="DA284">
        <v>150.30619999999999</v>
      </c>
      <c r="DB284">
        <v>1.24</v>
      </c>
      <c r="DC284">
        <f t="shared" si="18"/>
        <v>641.65857700000004</v>
      </c>
      <c r="DD284">
        <f t="shared" si="19"/>
        <v>320.82928850000002</v>
      </c>
    </row>
    <row r="285" spans="1:108" x14ac:dyDescent="0.3">
      <c r="A285">
        <v>1997</v>
      </c>
      <c r="B285">
        <v>1</v>
      </c>
      <c r="C285">
        <v>1</v>
      </c>
      <c r="D285">
        <v>5.5604110000000002</v>
      </c>
      <c r="E285">
        <v>41.944609999999997</v>
      </c>
      <c r="F285">
        <v>55.630209999999998</v>
      </c>
      <c r="G285">
        <v>0.76102300000000001</v>
      </c>
      <c r="H285">
        <v>0.43068499999999998</v>
      </c>
      <c r="I285">
        <v>63.801720000000003</v>
      </c>
      <c r="J285">
        <f t="shared" si="16"/>
        <v>882.59281050011157</v>
      </c>
      <c r="K285">
        <v>249.99529999999999</v>
      </c>
      <c r="L285">
        <v>422.7758</v>
      </c>
      <c r="M285">
        <v>7.4502709999999999</v>
      </c>
      <c r="N285">
        <v>32.756189999999997</v>
      </c>
      <c r="O285">
        <f t="shared" si="17"/>
        <v>462.98226099999999</v>
      </c>
      <c r="P285">
        <v>11.11936</v>
      </c>
      <c r="Q285">
        <v>0.71132499999999999</v>
      </c>
      <c r="R285">
        <v>86.045209999999997</v>
      </c>
      <c r="S285">
        <v>82.285619999999994</v>
      </c>
      <c r="T285">
        <v>1.1545289999999999</v>
      </c>
      <c r="U285">
        <v>2.8918680000000001</v>
      </c>
      <c r="V285">
        <v>0</v>
      </c>
      <c r="W285">
        <v>406.41019999999997</v>
      </c>
      <c r="X285">
        <v>3.578538</v>
      </c>
      <c r="Y285">
        <v>34.934620000000002</v>
      </c>
      <c r="Z285">
        <v>117.9329</v>
      </c>
      <c r="AA285">
        <v>3.2627449999999998</v>
      </c>
      <c r="AB285">
        <v>82.713459999999998</v>
      </c>
      <c r="AC285">
        <v>202.12440000000001</v>
      </c>
      <c r="AD285">
        <v>3.7414149999999999</v>
      </c>
      <c r="AE285">
        <v>4.2054210000000003</v>
      </c>
      <c r="AF285">
        <v>0.82800700000000005</v>
      </c>
      <c r="AG285">
        <v>12071.12</v>
      </c>
      <c r="AH285">
        <v>0</v>
      </c>
      <c r="AI285">
        <v>14.140040000000001</v>
      </c>
      <c r="AJ285">
        <v>0</v>
      </c>
      <c r="AK285">
        <v>256.2955</v>
      </c>
      <c r="AL285">
        <v>30.026409999999998</v>
      </c>
      <c r="AM285">
        <v>50.924120000000002</v>
      </c>
      <c r="AN285">
        <v>135.9537</v>
      </c>
      <c r="AO285">
        <v>267.44740000000002</v>
      </c>
      <c r="AP285">
        <v>106.444</v>
      </c>
      <c r="AQ285">
        <v>187.28219999999999</v>
      </c>
      <c r="AR285">
        <v>-49.991199999999999</v>
      </c>
      <c r="AS285">
        <v>1</v>
      </c>
      <c r="AT285">
        <v>0</v>
      </c>
      <c r="AU285">
        <v>2.4971809999999999</v>
      </c>
      <c r="AV285">
        <v>5.5988680000000004</v>
      </c>
      <c r="AW285">
        <v>4.4532000000000002E-2</v>
      </c>
      <c r="AX285">
        <v>23.134160000000001</v>
      </c>
      <c r="AY285">
        <v>9.7200999999999996E-2</v>
      </c>
      <c r="AZ285">
        <v>21.3141</v>
      </c>
      <c r="BA285">
        <v>8.8858999999999994E-2</v>
      </c>
      <c r="BB285">
        <v>0</v>
      </c>
      <c r="BC285">
        <v>23.71255</v>
      </c>
      <c r="BD285">
        <v>26.576409999999999</v>
      </c>
      <c r="BE285">
        <v>24.5</v>
      </c>
      <c r="BF285">
        <v>14.1</v>
      </c>
      <c r="BG285">
        <v>19.3</v>
      </c>
      <c r="BH285">
        <v>18.93835</v>
      </c>
      <c r="BI285">
        <v>20.4024</v>
      </c>
      <c r="BJ285">
        <v>18.2</v>
      </c>
      <c r="BK285">
        <v>0</v>
      </c>
      <c r="BL285">
        <v>16.088660000000001</v>
      </c>
      <c r="BM285">
        <v>67.122839999999997</v>
      </c>
      <c r="BN285">
        <v>0.73823399999999995</v>
      </c>
      <c r="BO285">
        <v>0</v>
      </c>
      <c r="BP285">
        <v>0</v>
      </c>
      <c r="BQ285">
        <v>0</v>
      </c>
      <c r="BR285">
        <v>600</v>
      </c>
      <c r="BS285">
        <v>3.1765000000000002E-2</v>
      </c>
      <c r="BT285">
        <v>190.62200000000001</v>
      </c>
      <c r="BU285">
        <v>11212.14</v>
      </c>
      <c r="BV285">
        <v>7.4409999999999997E-3</v>
      </c>
      <c r="BW285">
        <v>5.22E-4</v>
      </c>
      <c r="BX285">
        <v>0.28487299999999999</v>
      </c>
      <c r="BY285">
        <v>2.0184000000000001E-2</v>
      </c>
      <c r="BZ285">
        <v>2.2527469999999998</v>
      </c>
      <c r="CA285">
        <v>0.93804100000000001</v>
      </c>
      <c r="CB285">
        <v>19.268820000000002</v>
      </c>
      <c r="CC285">
        <v>8.4562639999999991</v>
      </c>
      <c r="CD285">
        <v>4.8229300000000004</v>
      </c>
      <c r="CE285">
        <v>0.13999800000000001</v>
      </c>
      <c r="CF285">
        <v>22.506779999999999</v>
      </c>
      <c r="CG285">
        <v>0.25895400000000002</v>
      </c>
      <c r="CH285">
        <v>0.51949199999999995</v>
      </c>
      <c r="CI285">
        <v>1.673781</v>
      </c>
      <c r="CJ285">
        <v>42.147120000000001</v>
      </c>
      <c r="CK285">
        <v>147.70320000000001</v>
      </c>
      <c r="CL285">
        <v>7.8106989999999996</v>
      </c>
      <c r="CM285">
        <v>72.675889999999995</v>
      </c>
      <c r="CN285">
        <v>142.48740000000001</v>
      </c>
      <c r="CO285">
        <v>2622.9389999999999</v>
      </c>
      <c r="CP285">
        <v>0.386463</v>
      </c>
      <c r="CQ285">
        <v>67.208280000000002</v>
      </c>
      <c r="CR285">
        <v>8.5938859999999995</v>
      </c>
      <c r="CS285">
        <v>7875.5969999999998</v>
      </c>
      <c r="CT285">
        <v>1.4520999999999999E-2</v>
      </c>
      <c r="CU285">
        <v>32.171230000000001</v>
      </c>
      <c r="CV285">
        <v>0.14521200000000001</v>
      </c>
      <c r="CW285">
        <v>321.71230000000003</v>
      </c>
      <c r="CX285">
        <v>0</v>
      </c>
      <c r="CY285">
        <v>2.1426000000000001E-2</v>
      </c>
      <c r="CZ285">
        <v>0.118407</v>
      </c>
      <c r="DA285">
        <v>56.561570000000003</v>
      </c>
      <c r="DB285">
        <v>1.24</v>
      </c>
      <c r="DC285">
        <f t="shared" si="18"/>
        <v>647.19017300000007</v>
      </c>
      <c r="DD285">
        <f t="shared" si="19"/>
        <v>323.59508650000004</v>
      </c>
    </row>
    <row r="286" spans="1:108" x14ac:dyDescent="0.3">
      <c r="A286">
        <v>1997</v>
      </c>
      <c r="B286">
        <v>1</v>
      </c>
      <c r="C286">
        <v>31</v>
      </c>
      <c r="D286">
        <v>5.5700079999999996</v>
      </c>
      <c r="E286">
        <v>42.055390000000003</v>
      </c>
      <c r="F286">
        <v>55.748669999999997</v>
      </c>
      <c r="G286">
        <v>0.76234900000000005</v>
      </c>
      <c r="H286">
        <v>0.43106800000000001</v>
      </c>
      <c r="I286">
        <v>64.073719999999994</v>
      </c>
      <c r="J286">
        <f t="shared" si="16"/>
        <v>888.58734320613985</v>
      </c>
      <c r="K286">
        <v>249.99529999999999</v>
      </c>
      <c r="L286">
        <v>425.85730000000001</v>
      </c>
      <c r="M286">
        <v>7.4502709999999999</v>
      </c>
      <c r="N286">
        <v>32.956380000000003</v>
      </c>
      <c r="O286">
        <f t="shared" si="17"/>
        <v>466.26395100000002</v>
      </c>
      <c r="P286">
        <v>11.14362</v>
      </c>
      <c r="Q286">
        <v>0.71831400000000001</v>
      </c>
      <c r="R286">
        <v>86.661519999999996</v>
      </c>
      <c r="S286">
        <v>82.870260000000002</v>
      </c>
      <c r="T286">
        <v>1.1650400000000001</v>
      </c>
      <c r="U286">
        <v>2.7323740000000001</v>
      </c>
      <c r="V286">
        <v>0</v>
      </c>
      <c r="W286">
        <v>409.84480000000002</v>
      </c>
      <c r="X286">
        <v>3.578538</v>
      </c>
      <c r="Y286">
        <v>35.201030000000003</v>
      </c>
      <c r="Z286">
        <v>118.44329999999999</v>
      </c>
      <c r="AA286">
        <v>3.350956</v>
      </c>
      <c r="AB286">
        <v>83.400379999999998</v>
      </c>
      <c r="AC286">
        <v>203.8956</v>
      </c>
      <c r="AD286">
        <v>3.9648099999999999</v>
      </c>
      <c r="AE286">
        <v>4.1124970000000003</v>
      </c>
      <c r="AF286">
        <v>0.833847</v>
      </c>
      <c r="AG286">
        <v>12071.13</v>
      </c>
      <c r="AH286">
        <v>0</v>
      </c>
      <c r="AI286">
        <v>14.169230000000001</v>
      </c>
      <c r="AJ286">
        <v>0</v>
      </c>
      <c r="AK286">
        <v>285.01949999999999</v>
      </c>
      <c r="AL286">
        <v>29.45429</v>
      </c>
      <c r="AM286">
        <v>49.725490000000001</v>
      </c>
      <c r="AN286">
        <v>131.85480000000001</v>
      </c>
      <c r="AO286">
        <v>331.4683</v>
      </c>
      <c r="AP286">
        <v>131.92420000000001</v>
      </c>
      <c r="AQ286">
        <v>215.49440000000001</v>
      </c>
      <c r="AR286">
        <v>-81.982200000000006</v>
      </c>
      <c r="AS286">
        <v>1</v>
      </c>
      <c r="AT286">
        <v>0</v>
      </c>
      <c r="AU286">
        <v>3.1679719999999998</v>
      </c>
      <c r="AV286">
        <v>1.52603</v>
      </c>
      <c r="AW286">
        <v>1.2163E-2</v>
      </c>
      <c r="AX286">
        <v>18.924880000000002</v>
      </c>
      <c r="AY286">
        <v>6.6416000000000003E-2</v>
      </c>
      <c r="AZ286">
        <v>17.35164</v>
      </c>
      <c r="BA286">
        <v>5.9086E-2</v>
      </c>
      <c r="BB286">
        <v>0</v>
      </c>
      <c r="BC286">
        <v>66.031859999999995</v>
      </c>
      <c r="BD286">
        <v>69.65643</v>
      </c>
      <c r="BE286">
        <v>23.5</v>
      </c>
      <c r="BF286">
        <v>15.7</v>
      </c>
      <c r="BG286">
        <v>19.600000000000001</v>
      </c>
      <c r="BH286">
        <v>20.229980000000001</v>
      </c>
      <c r="BI286">
        <v>20.4268</v>
      </c>
      <c r="BJ286">
        <v>19.8</v>
      </c>
      <c r="BK286">
        <v>2.2999999999999998</v>
      </c>
      <c r="BL286">
        <v>17.83567</v>
      </c>
      <c r="BM286">
        <v>74.299539999999993</v>
      </c>
      <c r="BN286">
        <v>1</v>
      </c>
      <c r="BO286">
        <v>0</v>
      </c>
      <c r="BP286">
        <v>0</v>
      </c>
      <c r="BQ286">
        <v>0</v>
      </c>
      <c r="BR286">
        <v>878.9</v>
      </c>
      <c r="BS286">
        <v>1.992319</v>
      </c>
      <c r="BT286">
        <v>190.20079999999999</v>
      </c>
      <c r="BU286">
        <v>11205.46</v>
      </c>
      <c r="BV286">
        <v>7.5310000000000004E-3</v>
      </c>
      <c r="BW286">
        <v>3.4400000000000001E-4</v>
      </c>
      <c r="BX286">
        <v>0.30735400000000002</v>
      </c>
      <c r="BY286">
        <v>1.3421000000000001E-2</v>
      </c>
      <c r="BZ286">
        <v>2.2081249999999999</v>
      </c>
      <c r="CA286">
        <v>0.913686</v>
      </c>
      <c r="CB286">
        <v>18.929919999999999</v>
      </c>
      <c r="CC286">
        <v>8.2332400000000003</v>
      </c>
      <c r="CD286">
        <v>4.7831210000000004</v>
      </c>
      <c r="CE286">
        <v>0.13553200000000001</v>
      </c>
      <c r="CF286">
        <v>22.354050000000001</v>
      </c>
      <c r="CG286">
        <v>0.25069200000000003</v>
      </c>
      <c r="CH286">
        <v>0.51856500000000005</v>
      </c>
      <c r="CI286">
        <v>1.666417</v>
      </c>
      <c r="CJ286">
        <v>41.8095</v>
      </c>
      <c r="CK286">
        <v>147.792</v>
      </c>
      <c r="CL286">
        <v>7.7777279999999998</v>
      </c>
      <c r="CM286">
        <v>72.407550000000001</v>
      </c>
      <c r="CN286">
        <v>142.51580000000001</v>
      </c>
      <c r="CO286">
        <v>2618.0549999999998</v>
      </c>
      <c r="CP286">
        <v>0.38527299999999998</v>
      </c>
      <c r="CQ286">
        <v>67.211889999999997</v>
      </c>
      <c r="CR286">
        <v>8.593045</v>
      </c>
      <c r="CS286">
        <v>7874.567</v>
      </c>
      <c r="CT286">
        <v>1.4396000000000001E-2</v>
      </c>
      <c r="CU286">
        <v>32.17062</v>
      </c>
      <c r="CV286">
        <v>0.143957</v>
      </c>
      <c r="CW286">
        <v>321.70620000000002</v>
      </c>
      <c r="CX286">
        <v>0</v>
      </c>
      <c r="CY286">
        <v>0.18888199999999999</v>
      </c>
      <c r="CZ286">
        <v>1.4072690000000001</v>
      </c>
      <c r="DA286">
        <v>131.15870000000001</v>
      </c>
      <c r="DB286">
        <v>1.24</v>
      </c>
      <c r="DC286">
        <f t="shared" si="18"/>
        <v>651.55507900000009</v>
      </c>
      <c r="DD286">
        <f t="shared" si="19"/>
        <v>325.77753950000005</v>
      </c>
    </row>
    <row r="287" spans="1:108" x14ac:dyDescent="0.3">
      <c r="A287">
        <v>1997</v>
      </c>
      <c r="B287">
        <v>3</v>
      </c>
      <c r="C287">
        <v>2</v>
      </c>
      <c r="D287">
        <v>5.6221269999999999</v>
      </c>
      <c r="E287">
        <v>42.172400000000003</v>
      </c>
      <c r="F287">
        <v>55.873719999999999</v>
      </c>
      <c r="G287">
        <v>0.76374399999999998</v>
      </c>
      <c r="H287">
        <v>0.431473</v>
      </c>
      <c r="I287">
        <v>64.361500000000007</v>
      </c>
      <c r="J287">
        <f t="shared" si="16"/>
        <v>894.9463662654714</v>
      </c>
      <c r="K287">
        <v>249.99529999999999</v>
      </c>
      <c r="L287">
        <v>429.12610000000001</v>
      </c>
      <c r="M287">
        <v>7.4502709999999999</v>
      </c>
      <c r="N287">
        <v>33.174550000000004</v>
      </c>
      <c r="O287">
        <f t="shared" si="17"/>
        <v>469.75092100000001</v>
      </c>
      <c r="P287">
        <v>11.247389999999999</v>
      </c>
      <c r="Q287">
        <v>0.73183200000000004</v>
      </c>
      <c r="R287">
        <v>87.315269999999998</v>
      </c>
      <c r="S287">
        <v>83.504769999999994</v>
      </c>
      <c r="T287">
        <v>1.1794640000000001</v>
      </c>
      <c r="U287">
        <v>2.6264460000000001</v>
      </c>
      <c r="V287">
        <v>0</v>
      </c>
      <c r="W287">
        <v>413.73759999999999</v>
      </c>
      <c r="X287">
        <v>3.578538</v>
      </c>
      <c r="Y287">
        <v>35.517290000000003</v>
      </c>
      <c r="Z287">
        <v>119.9383</v>
      </c>
      <c r="AA287">
        <v>3.4902440000000001</v>
      </c>
      <c r="AB287">
        <v>84.178929999999994</v>
      </c>
      <c r="AC287">
        <v>205.98509999999999</v>
      </c>
      <c r="AD287">
        <v>4.2005249999999998</v>
      </c>
      <c r="AE287">
        <v>3.8661460000000001</v>
      </c>
      <c r="AF287">
        <v>0.843275</v>
      </c>
      <c r="AG287">
        <v>12071.09</v>
      </c>
      <c r="AH287">
        <v>0</v>
      </c>
      <c r="AI287">
        <v>14.21637</v>
      </c>
      <c r="AJ287">
        <v>0</v>
      </c>
      <c r="AK287">
        <v>290.09249999999997</v>
      </c>
      <c r="AL287">
        <v>30.066960000000002</v>
      </c>
      <c r="AM287">
        <v>50.778579999999998</v>
      </c>
      <c r="AN287">
        <v>62.963639999999998</v>
      </c>
      <c r="AO287">
        <v>205.26070000000001</v>
      </c>
      <c r="AP287">
        <v>81.693650000000005</v>
      </c>
      <c r="AQ287">
        <v>129.44380000000001</v>
      </c>
      <c r="AR287">
        <v>-65.453800000000001</v>
      </c>
      <c r="AS287">
        <v>1</v>
      </c>
      <c r="AT287">
        <v>0</v>
      </c>
      <c r="AU287">
        <v>1.5734779999999999</v>
      </c>
      <c r="AV287">
        <v>1.5403089999999999</v>
      </c>
      <c r="AW287">
        <v>1.2317E-2</v>
      </c>
      <c r="AX287">
        <v>19.118230000000001</v>
      </c>
      <c r="AY287">
        <v>6.9616999999999998E-2</v>
      </c>
      <c r="AZ287">
        <v>17.514859999999999</v>
      </c>
      <c r="BA287">
        <v>6.1976000000000003E-2</v>
      </c>
      <c r="BB287">
        <v>0</v>
      </c>
      <c r="BC287">
        <v>59.577100000000002</v>
      </c>
      <c r="BD287">
        <v>61.885370000000002</v>
      </c>
      <c r="BE287">
        <v>22.6</v>
      </c>
      <c r="BF287">
        <v>16.100000000000001</v>
      </c>
      <c r="BG287">
        <v>19.350000000000001</v>
      </c>
      <c r="BH287">
        <v>19.28603</v>
      </c>
      <c r="BI287">
        <v>20.039000000000001</v>
      </c>
      <c r="BJ287">
        <v>9.9</v>
      </c>
      <c r="BK287">
        <v>0</v>
      </c>
      <c r="BL287">
        <v>18.29757</v>
      </c>
      <c r="BM287">
        <v>78.072199999999995</v>
      </c>
      <c r="BN287">
        <v>1</v>
      </c>
      <c r="BO287">
        <v>0</v>
      </c>
      <c r="BP287">
        <v>0</v>
      </c>
      <c r="BQ287">
        <v>0</v>
      </c>
      <c r="BR287">
        <v>1174.5</v>
      </c>
      <c r="BS287">
        <v>0.152226</v>
      </c>
      <c r="BT287">
        <v>189.6619</v>
      </c>
      <c r="BU287">
        <v>11196.7</v>
      </c>
      <c r="BV287">
        <v>3.2889999999999998E-3</v>
      </c>
      <c r="BW287">
        <v>2.0900000000000001E-4</v>
      </c>
      <c r="BX287">
        <v>0.134245</v>
      </c>
      <c r="BY287">
        <v>8.2209999999999991E-3</v>
      </c>
      <c r="BZ287">
        <v>2.1054909999999998</v>
      </c>
      <c r="CA287">
        <v>0.88508699999999996</v>
      </c>
      <c r="CB287">
        <v>18.13176</v>
      </c>
      <c r="CC287">
        <v>7.9785919999999999</v>
      </c>
      <c r="CD287">
        <v>4.7102849999999998</v>
      </c>
      <c r="CE287">
        <v>0.13087799999999999</v>
      </c>
      <c r="CF287">
        <v>22.04768</v>
      </c>
      <c r="CG287">
        <v>0.24210000000000001</v>
      </c>
      <c r="CH287">
        <v>0.51370499999999997</v>
      </c>
      <c r="CI287">
        <v>1.657818</v>
      </c>
      <c r="CJ287">
        <v>41.448419999999999</v>
      </c>
      <c r="CK287">
        <v>147.21520000000001</v>
      </c>
      <c r="CL287">
        <v>7.7500280000000004</v>
      </c>
      <c r="CM287">
        <v>72.123450000000005</v>
      </c>
      <c r="CN287">
        <v>142.77090000000001</v>
      </c>
      <c r="CO287">
        <v>2612.9940000000001</v>
      </c>
      <c r="CP287">
        <v>0.38453500000000002</v>
      </c>
      <c r="CQ287">
        <v>67.212819999999994</v>
      </c>
      <c r="CR287">
        <v>8.6073719999999998</v>
      </c>
      <c r="CS287">
        <v>7873.1090000000004</v>
      </c>
      <c r="CT287">
        <v>1.4271000000000001E-2</v>
      </c>
      <c r="CU287">
        <v>32.170029999999997</v>
      </c>
      <c r="CV287">
        <v>0.142711</v>
      </c>
      <c r="CW287">
        <v>321.70030000000003</v>
      </c>
      <c r="CX287">
        <v>0</v>
      </c>
      <c r="CY287">
        <v>0.17016700000000001</v>
      </c>
      <c r="CZ287">
        <v>0.92147599999999996</v>
      </c>
      <c r="DA287">
        <v>94.870279999999994</v>
      </c>
      <c r="DB287">
        <v>1.24</v>
      </c>
      <c r="DC287">
        <f t="shared" si="18"/>
        <v>656.3560930000001</v>
      </c>
      <c r="DD287">
        <f t="shared" si="19"/>
        <v>328.17804650000005</v>
      </c>
    </row>
    <row r="288" spans="1:108" x14ac:dyDescent="0.3">
      <c r="A288">
        <v>1997</v>
      </c>
      <c r="B288">
        <v>4</v>
      </c>
      <c r="C288">
        <v>1</v>
      </c>
      <c r="D288">
        <v>5.6247160000000003</v>
      </c>
      <c r="E288">
        <v>42.277119999999996</v>
      </c>
      <c r="F288">
        <v>55.985590000000002</v>
      </c>
      <c r="G288">
        <v>0.764988</v>
      </c>
      <c r="H288">
        <v>0.431836</v>
      </c>
      <c r="I288">
        <v>64.619470000000007</v>
      </c>
      <c r="J288">
        <f t="shared" si="16"/>
        <v>900.66130474735132</v>
      </c>
      <c r="K288">
        <v>249.99529999999999</v>
      </c>
      <c r="L288">
        <v>432.06389999999999</v>
      </c>
      <c r="M288">
        <v>7.4502709999999999</v>
      </c>
      <c r="N288">
        <v>33.358969999999999</v>
      </c>
      <c r="O288">
        <f t="shared" si="17"/>
        <v>472.87314099999998</v>
      </c>
      <c r="P288">
        <v>11.251950000000001</v>
      </c>
      <c r="Q288">
        <v>0.73792899999999995</v>
      </c>
      <c r="R288">
        <v>87.902839999999998</v>
      </c>
      <c r="S288">
        <v>84.045419999999993</v>
      </c>
      <c r="T288">
        <v>1.1826000000000001</v>
      </c>
      <c r="U288">
        <v>2.4610150000000002</v>
      </c>
      <c r="V288">
        <v>0</v>
      </c>
      <c r="W288">
        <v>417.66019999999997</v>
      </c>
      <c r="X288">
        <v>3.578538</v>
      </c>
      <c r="Y288">
        <v>35.835839999999997</v>
      </c>
      <c r="Z288">
        <v>120.548</v>
      </c>
      <c r="AA288">
        <v>3.61971</v>
      </c>
      <c r="AB288">
        <v>84.963449999999995</v>
      </c>
      <c r="AC288">
        <v>208.089</v>
      </c>
      <c r="AD288">
        <v>4.385351</v>
      </c>
      <c r="AE288">
        <v>3.7796400000000001</v>
      </c>
      <c r="AF288">
        <v>0.85650899999999996</v>
      </c>
      <c r="AG288">
        <v>12070.91</v>
      </c>
      <c r="AH288">
        <v>0</v>
      </c>
      <c r="AI288">
        <v>14.282550000000001</v>
      </c>
      <c r="AJ288">
        <v>0</v>
      </c>
      <c r="AK288">
        <v>287.48349999999999</v>
      </c>
      <c r="AL288">
        <v>31.257390000000001</v>
      </c>
      <c r="AM288">
        <v>52.436689999999999</v>
      </c>
      <c r="AN288">
        <v>69.239599999999996</v>
      </c>
      <c r="AO288">
        <v>214.7099</v>
      </c>
      <c r="AP288">
        <v>85.454430000000002</v>
      </c>
      <c r="AQ288">
        <v>145.08359999999999</v>
      </c>
      <c r="AR288">
        <v>-74.770399999999995</v>
      </c>
      <c r="AS288">
        <v>1</v>
      </c>
      <c r="AT288">
        <v>0</v>
      </c>
      <c r="AU288">
        <v>1.8308450000000001</v>
      </c>
      <c r="AV288">
        <v>1.541018</v>
      </c>
      <c r="AW288">
        <v>1.238E-2</v>
      </c>
      <c r="AX288">
        <v>19.186240000000002</v>
      </c>
      <c r="AY288">
        <v>7.1980000000000002E-2</v>
      </c>
      <c r="AZ288">
        <v>17.56888</v>
      </c>
      <c r="BA288">
        <v>6.4052999999999999E-2</v>
      </c>
      <c r="BB288">
        <v>4.4254000000000002E-2</v>
      </c>
      <c r="BC288">
        <v>58.94229</v>
      </c>
      <c r="BD288">
        <v>61.432229999999997</v>
      </c>
      <c r="BE288">
        <v>23.5</v>
      </c>
      <c r="BF288">
        <v>16.3</v>
      </c>
      <c r="BG288">
        <v>19.899999999999999</v>
      </c>
      <c r="BH288">
        <v>19.192139999999998</v>
      </c>
      <c r="BI288">
        <v>20.6632</v>
      </c>
      <c r="BJ288">
        <v>11</v>
      </c>
      <c r="BK288">
        <v>19.8</v>
      </c>
      <c r="BL288">
        <v>18.532430000000002</v>
      </c>
      <c r="BM288">
        <v>76.085329999999999</v>
      </c>
      <c r="BN288">
        <v>1</v>
      </c>
      <c r="BO288">
        <v>0</v>
      </c>
      <c r="BP288">
        <v>0</v>
      </c>
      <c r="BQ288">
        <v>10.47531</v>
      </c>
      <c r="BR288">
        <v>1434.7</v>
      </c>
      <c r="BS288">
        <v>1.9259170000000001</v>
      </c>
      <c r="BT288">
        <v>189.17850000000001</v>
      </c>
      <c r="BU288">
        <v>11188.51</v>
      </c>
      <c r="BV288">
        <v>1.1207E-2</v>
      </c>
      <c r="BW288">
        <v>1.5300000000000001E-4</v>
      </c>
      <c r="BX288">
        <v>0.427678</v>
      </c>
      <c r="BY288">
        <v>5.9769999999999997E-3</v>
      </c>
      <c r="BZ288">
        <v>2.0615009999999998</v>
      </c>
      <c r="CA288">
        <v>0.85303799999999996</v>
      </c>
      <c r="CB288">
        <v>17.825310000000002</v>
      </c>
      <c r="CC288">
        <v>7.6979509999999998</v>
      </c>
      <c r="CD288">
        <v>4.6630180000000001</v>
      </c>
      <c r="CE288">
        <v>0.12600900000000001</v>
      </c>
      <c r="CF288">
        <v>21.861799999999999</v>
      </c>
      <c r="CG288">
        <v>0.233096</v>
      </c>
      <c r="CH288">
        <v>0.50814400000000004</v>
      </c>
      <c r="CI288">
        <v>1.6478409999999999</v>
      </c>
      <c r="CJ288">
        <v>41.138150000000003</v>
      </c>
      <c r="CK288">
        <v>146.90620000000001</v>
      </c>
      <c r="CL288">
        <v>7.7166360000000003</v>
      </c>
      <c r="CM288">
        <v>71.808809999999994</v>
      </c>
      <c r="CN288">
        <v>142.83349999999999</v>
      </c>
      <c r="CO288">
        <v>2607.2379999999998</v>
      </c>
      <c r="CP288">
        <v>0.38351600000000002</v>
      </c>
      <c r="CQ288">
        <v>67.215130000000002</v>
      </c>
      <c r="CR288">
        <v>8.6118220000000001</v>
      </c>
      <c r="CS288">
        <v>7871.7629999999999</v>
      </c>
      <c r="CT288">
        <v>1.4148000000000001E-2</v>
      </c>
      <c r="CU288">
        <v>32.169310000000003</v>
      </c>
      <c r="CV288">
        <v>0.14147699999999999</v>
      </c>
      <c r="CW288">
        <v>321.69310000000002</v>
      </c>
      <c r="CX288">
        <v>0</v>
      </c>
      <c r="CY288">
        <v>0.13276099999999999</v>
      </c>
      <c r="CZ288">
        <v>1.4459649999999999</v>
      </c>
      <c r="DA288">
        <v>198.08709999999999</v>
      </c>
      <c r="DB288">
        <v>1.24</v>
      </c>
      <c r="DC288">
        <f t="shared" si="18"/>
        <v>660.45489499999996</v>
      </c>
      <c r="DD288">
        <f t="shared" si="19"/>
        <v>330.22744749999998</v>
      </c>
    </row>
    <row r="289" spans="1:108" x14ac:dyDescent="0.3">
      <c r="A289">
        <v>1997</v>
      </c>
      <c r="B289">
        <v>5</v>
      </c>
      <c r="C289">
        <v>1</v>
      </c>
      <c r="D289">
        <v>5.6449579999999999</v>
      </c>
      <c r="E289">
        <v>42.363840000000003</v>
      </c>
      <c r="F289">
        <v>56.081209999999999</v>
      </c>
      <c r="G289">
        <v>0.76604700000000003</v>
      </c>
      <c r="H289">
        <v>0.43214399999999997</v>
      </c>
      <c r="I289">
        <v>64.840410000000006</v>
      </c>
      <c r="J289">
        <f t="shared" si="16"/>
        <v>905.5089345210057</v>
      </c>
      <c r="K289">
        <v>249.99529999999999</v>
      </c>
      <c r="L289">
        <v>434.55610000000001</v>
      </c>
      <c r="M289">
        <v>7.4502709999999999</v>
      </c>
      <c r="N289">
        <v>33.498280000000001</v>
      </c>
      <c r="O289">
        <f t="shared" si="17"/>
        <v>475.50465100000002</v>
      </c>
      <c r="P289">
        <v>11.291829999999999</v>
      </c>
      <c r="Q289">
        <v>0.734954</v>
      </c>
      <c r="R289">
        <v>88.401269999999997</v>
      </c>
      <c r="S289">
        <v>84.460679999999996</v>
      </c>
      <c r="T289">
        <v>1.1727399999999999</v>
      </c>
      <c r="U289">
        <v>2.2847979999999999</v>
      </c>
      <c r="V289">
        <v>0</v>
      </c>
      <c r="W289">
        <v>421.4939</v>
      </c>
      <c r="X289">
        <v>3.578538</v>
      </c>
      <c r="Y289">
        <v>36.143500000000003</v>
      </c>
      <c r="Z289">
        <v>121.7028</v>
      </c>
      <c r="AA289">
        <v>3.7280489999999999</v>
      </c>
      <c r="AB289">
        <v>85.730189999999993</v>
      </c>
      <c r="AC289">
        <v>210.12299999999999</v>
      </c>
      <c r="AD289">
        <v>4.5123660000000001</v>
      </c>
      <c r="AE289">
        <v>3.8758880000000002</v>
      </c>
      <c r="AF289">
        <v>0.87348599999999998</v>
      </c>
      <c r="AG289">
        <v>12070.29</v>
      </c>
      <c r="AH289">
        <v>0</v>
      </c>
      <c r="AI289">
        <v>14.367430000000001</v>
      </c>
      <c r="AJ289">
        <v>0</v>
      </c>
      <c r="AK289">
        <v>297.23169999999999</v>
      </c>
      <c r="AL289">
        <v>31.665209999999998</v>
      </c>
      <c r="AM289">
        <v>53.438780000000001</v>
      </c>
      <c r="AN289">
        <v>101.4496</v>
      </c>
      <c r="AO289">
        <v>251.50569999999999</v>
      </c>
      <c r="AP289">
        <v>100.0992</v>
      </c>
      <c r="AQ289">
        <v>187.5137</v>
      </c>
      <c r="AR289">
        <v>-84.806600000000003</v>
      </c>
      <c r="AS289">
        <v>1</v>
      </c>
      <c r="AT289">
        <v>0</v>
      </c>
      <c r="AU289">
        <v>1.4907550000000001</v>
      </c>
      <c r="AV289">
        <v>1.546564</v>
      </c>
      <c r="AW289">
        <v>1.2499E-2</v>
      </c>
      <c r="AX289">
        <v>19.134810000000002</v>
      </c>
      <c r="AY289">
        <v>7.3589000000000002E-2</v>
      </c>
      <c r="AZ289">
        <v>17.523399999999999</v>
      </c>
      <c r="BA289">
        <v>6.5424999999999997E-2</v>
      </c>
      <c r="BB289">
        <v>0</v>
      </c>
      <c r="BC289">
        <v>48.699449999999999</v>
      </c>
      <c r="BD289">
        <v>51.673229999999997</v>
      </c>
      <c r="BE289">
        <v>16.8</v>
      </c>
      <c r="BF289">
        <v>12.4</v>
      </c>
      <c r="BG289">
        <v>14.6</v>
      </c>
      <c r="BH289">
        <v>17.333659999999998</v>
      </c>
      <c r="BI289">
        <v>15.0664</v>
      </c>
      <c r="BJ289">
        <v>12.5</v>
      </c>
      <c r="BK289">
        <v>0</v>
      </c>
      <c r="BL289">
        <v>14.3987</v>
      </c>
      <c r="BM289">
        <v>84.080420000000004</v>
      </c>
      <c r="BN289">
        <v>1</v>
      </c>
      <c r="BO289">
        <v>0</v>
      </c>
      <c r="BP289">
        <v>0</v>
      </c>
      <c r="BQ289">
        <v>0</v>
      </c>
      <c r="BR289">
        <v>1692.5</v>
      </c>
      <c r="BS289">
        <v>9.7166000000000002E-2</v>
      </c>
      <c r="BT289">
        <v>188.63470000000001</v>
      </c>
      <c r="BU289">
        <v>11179.47</v>
      </c>
      <c r="BV289">
        <v>9.1739999999999999E-3</v>
      </c>
      <c r="BW289">
        <v>1.25E-4</v>
      </c>
      <c r="BX289">
        <v>0.34790700000000002</v>
      </c>
      <c r="BY289">
        <v>4.8440000000000002E-3</v>
      </c>
      <c r="BZ289">
        <v>1.9985599999999999</v>
      </c>
      <c r="CA289">
        <v>0.81838</v>
      </c>
      <c r="CB289">
        <v>17.428100000000001</v>
      </c>
      <c r="CC289">
        <v>7.400798</v>
      </c>
      <c r="CD289">
        <v>4.6146430000000001</v>
      </c>
      <c r="CE289">
        <v>0.121044</v>
      </c>
      <c r="CF289">
        <v>21.67221</v>
      </c>
      <c r="CG289">
        <v>0.223914</v>
      </c>
      <c r="CH289">
        <v>0.50255899999999998</v>
      </c>
      <c r="CI289">
        <v>1.636528</v>
      </c>
      <c r="CJ289">
        <v>40.881720000000001</v>
      </c>
      <c r="CK289">
        <v>146.62819999999999</v>
      </c>
      <c r="CL289">
        <v>7.682957</v>
      </c>
      <c r="CM289">
        <v>71.467770000000002</v>
      </c>
      <c r="CN289">
        <v>142.8999</v>
      </c>
      <c r="CO289">
        <v>2601.0129999999999</v>
      </c>
      <c r="CP289">
        <v>0.38253999999999999</v>
      </c>
      <c r="CQ289">
        <v>67.217870000000005</v>
      </c>
      <c r="CR289">
        <v>8.6175800000000002</v>
      </c>
      <c r="CS289">
        <v>7870.3850000000002</v>
      </c>
      <c r="CT289">
        <v>1.4024999999999999E-2</v>
      </c>
      <c r="CU289">
        <v>32.168529999999997</v>
      </c>
      <c r="CV289">
        <v>0.14025299999999999</v>
      </c>
      <c r="CW289">
        <v>321.68529999999998</v>
      </c>
      <c r="CX289">
        <v>0</v>
      </c>
      <c r="CY289">
        <v>0.14272299999999999</v>
      </c>
      <c r="CZ289">
        <v>1.0675220000000001</v>
      </c>
      <c r="DA289">
        <v>191.5119</v>
      </c>
      <c r="DB289">
        <v>0.95155400000000001</v>
      </c>
      <c r="DC289">
        <f t="shared" si="18"/>
        <v>663.85092300000008</v>
      </c>
      <c r="DD289">
        <f t="shared" si="19"/>
        <v>331.92546150000004</v>
      </c>
    </row>
    <row r="290" spans="1:108" x14ac:dyDescent="0.3">
      <c r="A290">
        <v>1997</v>
      </c>
      <c r="B290">
        <v>5</v>
      </c>
      <c r="C290">
        <v>31</v>
      </c>
      <c r="D290">
        <v>5.626004</v>
      </c>
      <c r="E290">
        <v>42.404679999999999</v>
      </c>
      <c r="F290">
        <v>56.17653</v>
      </c>
      <c r="G290">
        <v>0.7671</v>
      </c>
      <c r="H290">
        <v>0.43244899999999997</v>
      </c>
      <c r="I290">
        <v>65.061000000000007</v>
      </c>
      <c r="J290">
        <f t="shared" si="16"/>
        <v>909.42507456582405</v>
      </c>
      <c r="K290">
        <v>249.99529999999999</v>
      </c>
      <c r="L290">
        <v>436.57490000000001</v>
      </c>
      <c r="M290">
        <v>7.4502709999999999</v>
      </c>
      <c r="N290">
        <v>33.589869999999998</v>
      </c>
      <c r="O290">
        <f t="shared" si="17"/>
        <v>477.61504100000002</v>
      </c>
      <c r="P290">
        <v>11.253259999999999</v>
      </c>
      <c r="Q290">
        <v>0.72324100000000002</v>
      </c>
      <c r="R290">
        <v>88.805040000000005</v>
      </c>
      <c r="S290">
        <v>84.743309999999994</v>
      </c>
      <c r="T290">
        <v>1.151465</v>
      </c>
      <c r="U290">
        <v>2.0657350000000001</v>
      </c>
      <c r="V290">
        <v>0</v>
      </c>
      <c r="W290">
        <v>424.53570000000002</v>
      </c>
      <c r="X290">
        <v>3.578538</v>
      </c>
      <c r="Y290">
        <v>36.362279999999998</v>
      </c>
      <c r="Z290">
        <v>121.8351</v>
      </c>
      <c r="AA290">
        <v>3.7548560000000002</v>
      </c>
      <c r="AB290">
        <v>86.338560000000001</v>
      </c>
      <c r="AC290">
        <v>211.589</v>
      </c>
      <c r="AD290">
        <v>4.4513870000000004</v>
      </c>
      <c r="AE290">
        <v>3.2423869999999999</v>
      </c>
      <c r="AF290">
        <v>0.88678199999999996</v>
      </c>
      <c r="AG290">
        <v>12070.08</v>
      </c>
      <c r="AH290">
        <v>0</v>
      </c>
      <c r="AI290">
        <v>14.433909999999999</v>
      </c>
      <c r="AJ290">
        <v>0</v>
      </c>
      <c r="AK290">
        <v>284.036</v>
      </c>
      <c r="AL290">
        <v>31.63513</v>
      </c>
      <c r="AM290">
        <v>53.434840000000001</v>
      </c>
      <c r="AN290">
        <v>70.815610000000007</v>
      </c>
      <c r="AO290">
        <v>179.08150000000001</v>
      </c>
      <c r="AP290">
        <v>71.274349999999998</v>
      </c>
      <c r="AQ290">
        <v>137.0753</v>
      </c>
      <c r="AR290">
        <v>-65.364199999999997</v>
      </c>
      <c r="AS290">
        <v>1</v>
      </c>
      <c r="AT290">
        <v>0</v>
      </c>
      <c r="AU290">
        <v>1.054657</v>
      </c>
      <c r="AV290">
        <v>1.541371</v>
      </c>
      <c r="AW290">
        <v>1.2515E-2</v>
      </c>
      <c r="AX290">
        <v>18.97204</v>
      </c>
      <c r="AY290">
        <v>7.2848999999999997E-2</v>
      </c>
      <c r="AZ290">
        <v>17.385760000000001</v>
      </c>
      <c r="BA290">
        <v>6.4617999999999995E-2</v>
      </c>
      <c r="BB290">
        <v>0</v>
      </c>
      <c r="BC290">
        <v>36.096089999999997</v>
      </c>
      <c r="BD290">
        <v>38.227789999999999</v>
      </c>
      <c r="BE290">
        <v>16.2</v>
      </c>
      <c r="BF290">
        <v>8.6</v>
      </c>
      <c r="BG290">
        <v>12.4</v>
      </c>
      <c r="BH290">
        <v>14.506550000000001</v>
      </c>
      <c r="BI290">
        <v>13.2056</v>
      </c>
      <c r="BJ290">
        <v>8.5</v>
      </c>
      <c r="BK290">
        <v>2.6</v>
      </c>
      <c r="BL290">
        <v>11.17328</v>
      </c>
      <c r="BM290">
        <v>73.609920000000002</v>
      </c>
      <c r="BN290">
        <v>1</v>
      </c>
      <c r="BO290">
        <v>0</v>
      </c>
      <c r="BP290">
        <v>0</v>
      </c>
      <c r="BQ290">
        <v>0</v>
      </c>
      <c r="BR290">
        <v>1840.2</v>
      </c>
      <c r="BS290">
        <v>1.825388</v>
      </c>
      <c r="BT290">
        <v>188.37360000000001</v>
      </c>
      <c r="BU290">
        <v>11174.43</v>
      </c>
      <c r="BV290">
        <v>1.7624000000000001E-2</v>
      </c>
      <c r="BW290">
        <v>1.4300000000000001E-4</v>
      </c>
      <c r="BX290">
        <v>0.66370799999999996</v>
      </c>
      <c r="BY290">
        <v>5.4840000000000002E-3</v>
      </c>
      <c r="BZ290">
        <v>2.0091199999999998</v>
      </c>
      <c r="CA290">
        <v>0.80724099999999999</v>
      </c>
      <c r="CB290">
        <v>17.639309999999998</v>
      </c>
      <c r="CC290">
        <v>7.3239150000000004</v>
      </c>
      <c r="CD290">
        <v>4.623577</v>
      </c>
      <c r="CE290">
        <v>0.11770899999999999</v>
      </c>
      <c r="CF290">
        <v>21.75375</v>
      </c>
      <c r="CG290">
        <v>0.21774399999999999</v>
      </c>
      <c r="CH290">
        <v>0.49782199999999999</v>
      </c>
      <c r="CI290">
        <v>1.629724</v>
      </c>
      <c r="CJ290">
        <v>40.669280000000001</v>
      </c>
      <c r="CK290">
        <v>146.55719999999999</v>
      </c>
      <c r="CL290">
        <v>7.6392280000000001</v>
      </c>
      <c r="CM290">
        <v>71.247820000000004</v>
      </c>
      <c r="CN290">
        <v>142.566</v>
      </c>
      <c r="CO290">
        <v>2597.056</v>
      </c>
      <c r="CP290">
        <v>0.38086100000000001</v>
      </c>
      <c r="CQ290">
        <v>67.220839999999995</v>
      </c>
      <c r="CR290">
        <v>8.5990249999999993</v>
      </c>
      <c r="CS290">
        <v>7869.45</v>
      </c>
      <c r="CT290">
        <v>1.3904E-2</v>
      </c>
      <c r="CU290">
        <v>32.168030000000002</v>
      </c>
      <c r="CV290">
        <v>0.139041</v>
      </c>
      <c r="CW290">
        <v>321.68029999999999</v>
      </c>
      <c r="CX290">
        <v>0</v>
      </c>
      <c r="CY290">
        <v>0.105991</v>
      </c>
      <c r="CZ290">
        <v>1.492256</v>
      </c>
      <c r="DA290">
        <v>198.7927</v>
      </c>
      <c r="DB290">
        <v>0.36</v>
      </c>
      <c r="DC290">
        <f t="shared" si="18"/>
        <v>666.35709199999997</v>
      </c>
      <c r="DD290">
        <f t="shared" si="19"/>
        <v>333.17854599999998</v>
      </c>
    </row>
    <row r="291" spans="1:108" x14ac:dyDescent="0.3">
      <c r="A291">
        <v>1997</v>
      </c>
      <c r="B291">
        <v>6</v>
      </c>
      <c r="C291">
        <v>30</v>
      </c>
      <c r="D291">
        <v>5.5855290000000002</v>
      </c>
      <c r="E291">
        <v>42.42792</v>
      </c>
      <c r="F291">
        <v>56.262090000000001</v>
      </c>
      <c r="G291">
        <v>0.76804300000000003</v>
      </c>
      <c r="H291">
        <v>0.432724</v>
      </c>
      <c r="I291">
        <v>65.259349999999998</v>
      </c>
      <c r="J291">
        <f t="shared" si="16"/>
        <v>912.67454600752671</v>
      </c>
      <c r="K291">
        <v>249.99529999999999</v>
      </c>
      <c r="L291">
        <v>438.25220000000002</v>
      </c>
      <c r="M291">
        <v>7.4502709999999999</v>
      </c>
      <c r="N291">
        <v>33.647069999999999</v>
      </c>
      <c r="O291">
        <f t="shared" si="17"/>
        <v>479.34954099999999</v>
      </c>
      <c r="P291">
        <v>11.14387</v>
      </c>
      <c r="Q291">
        <v>0.70608199999999999</v>
      </c>
      <c r="R291">
        <v>89.14049</v>
      </c>
      <c r="S291">
        <v>84.930289999999999</v>
      </c>
      <c r="T291">
        <v>1.1242589999999999</v>
      </c>
      <c r="U291">
        <v>1.869394</v>
      </c>
      <c r="V291">
        <v>0</v>
      </c>
      <c r="W291">
        <v>426.60500000000002</v>
      </c>
      <c r="X291">
        <v>3.578538</v>
      </c>
      <c r="Y291">
        <v>36.472459999999998</v>
      </c>
      <c r="Z291">
        <v>120.8703</v>
      </c>
      <c r="AA291">
        <v>3.6940119999999999</v>
      </c>
      <c r="AB291">
        <v>86.752409999999998</v>
      </c>
      <c r="AC291">
        <v>212.36099999999999</v>
      </c>
      <c r="AD291">
        <v>4.2269329999999998</v>
      </c>
      <c r="AE291">
        <v>2.7915489999999998</v>
      </c>
      <c r="AF291">
        <v>0.89217900000000006</v>
      </c>
      <c r="AG291">
        <v>12069.41</v>
      </c>
      <c r="AH291">
        <v>0</v>
      </c>
      <c r="AI291">
        <v>14.460900000000001</v>
      </c>
      <c r="AJ291">
        <v>0</v>
      </c>
      <c r="AK291">
        <v>294.70679999999999</v>
      </c>
      <c r="AL291">
        <v>31.54054</v>
      </c>
      <c r="AM291">
        <v>53.2913</v>
      </c>
      <c r="AN291">
        <v>-7.64194</v>
      </c>
      <c r="AO291">
        <v>30.975169999999999</v>
      </c>
      <c r="AP291">
        <v>12.328099999999999</v>
      </c>
      <c r="AQ291">
        <v>16.244669999999999</v>
      </c>
      <c r="AR291">
        <v>-23.7317</v>
      </c>
      <c r="AS291">
        <v>1</v>
      </c>
      <c r="AT291">
        <v>0</v>
      </c>
      <c r="AU291">
        <v>0.117883</v>
      </c>
      <c r="AV291">
        <v>29.457930000000001</v>
      </c>
      <c r="AW291">
        <v>0.239618</v>
      </c>
      <c r="AX291">
        <v>46.686920000000001</v>
      </c>
      <c r="AY291">
        <v>0.29716199999999998</v>
      </c>
      <c r="AZ291">
        <v>45.137880000000003</v>
      </c>
      <c r="BA291">
        <v>0.28905999999999998</v>
      </c>
      <c r="BB291">
        <v>1.9855000000000001E-2</v>
      </c>
      <c r="BC291">
        <v>26.134129999999999</v>
      </c>
      <c r="BD291">
        <v>26.499120000000001</v>
      </c>
      <c r="BE291">
        <v>15.2</v>
      </c>
      <c r="BF291">
        <v>10.199999999999999</v>
      </c>
      <c r="BG291">
        <v>12.7</v>
      </c>
      <c r="BH291">
        <v>11.75662</v>
      </c>
      <c r="BI291">
        <v>13.23</v>
      </c>
      <c r="BJ291">
        <v>1.1000000000000001</v>
      </c>
      <c r="BK291">
        <v>41</v>
      </c>
      <c r="BL291">
        <v>12.44425</v>
      </c>
      <c r="BM291">
        <v>81.852609999999999</v>
      </c>
      <c r="BN291">
        <v>1</v>
      </c>
      <c r="BO291">
        <v>0</v>
      </c>
      <c r="BP291">
        <v>0</v>
      </c>
      <c r="BQ291">
        <v>37.83634</v>
      </c>
      <c r="BR291">
        <v>1902.1</v>
      </c>
      <c r="BS291">
        <v>1.7492259999999999</v>
      </c>
      <c r="BT291">
        <v>188.2884</v>
      </c>
      <c r="BU291">
        <v>11171.82</v>
      </c>
      <c r="BV291">
        <v>2.6908000000000001E-2</v>
      </c>
      <c r="BW291">
        <v>2.6699999999999998E-4</v>
      </c>
      <c r="BX291">
        <v>1.01183</v>
      </c>
      <c r="BY291">
        <v>1.0104E-2</v>
      </c>
      <c r="BZ291">
        <v>2.0600269999999998</v>
      </c>
      <c r="CA291">
        <v>0.81095899999999999</v>
      </c>
      <c r="CB291">
        <v>18.14425</v>
      </c>
      <c r="CC291">
        <v>7.3839059999999996</v>
      </c>
      <c r="CD291">
        <v>4.6695260000000003</v>
      </c>
      <c r="CE291">
        <v>0.11536100000000001</v>
      </c>
      <c r="CF291">
        <v>22.010290000000001</v>
      </c>
      <c r="CG291">
        <v>0.21340200000000001</v>
      </c>
      <c r="CH291">
        <v>0.49635600000000002</v>
      </c>
      <c r="CI291">
        <v>1.6261509999999999</v>
      </c>
      <c r="CJ291">
        <v>40.656959999999998</v>
      </c>
      <c r="CK291">
        <v>146.6018</v>
      </c>
      <c r="CL291">
        <v>7.5900080000000001</v>
      </c>
      <c r="CM291">
        <v>71.108729999999994</v>
      </c>
      <c r="CN291">
        <v>141.9836</v>
      </c>
      <c r="CO291">
        <v>2594.56</v>
      </c>
      <c r="CP291">
        <v>0.37872699999999998</v>
      </c>
      <c r="CQ291">
        <v>67.223860000000002</v>
      </c>
      <c r="CR291">
        <v>8.5645810000000004</v>
      </c>
      <c r="CS291">
        <v>7868.8</v>
      </c>
      <c r="CT291">
        <v>1.3783999999999999E-2</v>
      </c>
      <c r="CU291">
        <v>32.167700000000004</v>
      </c>
      <c r="CV291">
        <v>0.13783999999999999</v>
      </c>
      <c r="CW291">
        <v>321.67700000000002</v>
      </c>
      <c r="CX291">
        <v>0</v>
      </c>
      <c r="CY291">
        <v>5.9565E-2</v>
      </c>
      <c r="CZ291">
        <v>1.534986</v>
      </c>
      <c r="DA291">
        <v>199.85650000000001</v>
      </c>
      <c r="DB291">
        <v>0.36</v>
      </c>
      <c r="DC291">
        <f t="shared" si="18"/>
        <v>668.26392600000008</v>
      </c>
      <c r="DD291">
        <f t="shared" si="19"/>
        <v>334.13196300000004</v>
      </c>
    </row>
    <row r="292" spans="1:108" x14ac:dyDescent="0.3">
      <c r="A292">
        <v>1997</v>
      </c>
      <c r="B292">
        <v>7</v>
      </c>
      <c r="C292">
        <v>30</v>
      </c>
      <c r="D292">
        <v>5.514418</v>
      </c>
      <c r="E292">
        <v>42.449039999999997</v>
      </c>
      <c r="F292">
        <v>56.339930000000003</v>
      </c>
      <c r="G292">
        <v>0.76889799999999997</v>
      </c>
      <c r="H292">
        <v>0.43297200000000002</v>
      </c>
      <c r="I292">
        <v>65.440039999999996</v>
      </c>
      <c r="J292">
        <f t="shared" si="16"/>
        <v>915.63618213791017</v>
      </c>
      <c r="K292">
        <v>249.99529999999999</v>
      </c>
      <c r="L292">
        <v>439.7808</v>
      </c>
      <c r="M292">
        <v>7.4502709999999999</v>
      </c>
      <c r="N292">
        <v>33.689250000000001</v>
      </c>
      <c r="O292">
        <f t="shared" si="17"/>
        <v>480.920321</v>
      </c>
      <c r="P292">
        <v>11.02975</v>
      </c>
      <c r="Q292">
        <v>0.68736799999999998</v>
      </c>
      <c r="R292">
        <v>89.446219999999997</v>
      </c>
      <c r="S292">
        <v>85.075469999999996</v>
      </c>
      <c r="T292">
        <v>1.0976349999999999</v>
      </c>
      <c r="U292">
        <v>1.9306289999999999</v>
      </c>
      <c r="V292">
        <v>0</v>
      </c>
      <c r="W292">
        <v>428.36070000000001</v>
      </c>
      <c r="X292">
        <v>3.578538</v>
      </c>
      <c r="Y292">
        <v>36.547499999999999</v>
      </c>
      <c r="Z292">
        <v>119.76560000000001</v>
      </c>
      <c r="AA292">
        <v>3.6093329999999999</v>
      </c>
      <c r="AB292">
        <v>87.103549999999998</v>
      </c>
      <c r="AC292">
        <v>212.90819999999999</v>
      </c>
      <c r="AD292">
        <v>4.0096270000000001</v>
      </c>
      <c r="AE292">
        <v>2.5865930000000001</v>
      </c>
      <c r="AF292">
        <v>0.89554900000000004</v>
      </c>
      <c r="AG292">
        <v>12068.78</v>
      </c>
      <c r="AH292">
        <v>0</v>
      </c>
      <c r="AI292">
        <v>14.47775</v>
      </c>
      <c r="AJ292">
        <v>0</v>
      </c>
      <c r="AK292">
        <v>277.79469999999998</v>
      </c>
      <c r="AL292">
        <v>31.47186</v>
      </c>
      <c r="AM292">
        <v>53.216700000000003</v>
      </c>
      <c r="AN292">
        <v>49.20729</v>
      </c>
      <c r="AO292">
        <v>120.0254</v>
      </c>
      <c r="AP292">
        <v>47.770049999999998</v>
      </c>
      <c r="AQ292">
        <v>91.201070000000001</v>
      </c>
      <c r="AR292">
        <v>-41.393700000000003</v>
      </c>
      <c r="AS292">
        <v>1</v>
      </c>
      <c r="AT292">
        <v>0</v>
      </c>
      <c r="AU292">
        <v>0.59096000000000004</v>
      </c>
      <c r="AV292">
        <v>1.510799</v>
      </c>
      <c r="AW292">
        <v>1.2304000000000001E-2</v>
      </c>
      <c r="AX292">
        <v>18.554490000000001</v>
      </c>
      <c r="AY292">
        <v>6.7201999999999998E-2</v>
      </c>
      <c r="AZ292">
        <v>17.046679999999999</v>
      </c>
      <c r="BA292">
        <v>5.9284000000000003E-2</v>
      </c>
      <c r="BB292">
        <v>0</v>
      </c>
      <c r="BC292">
        <v>22.44791</v>
      </c>
      <c r="BD292">
        <v>23.846720000000001</v>
      </c>
      <c r="BE292">
        <v>14</v>
      </c>
      <c r="BF292">
        <v>5.2</v>
      </c>
      <c r="BG292">
        <v>9.6</v>
      </c>
      <c r="BH292">
        <v>10.51544</v>
      </c>
      <c r="BI292">
        <v>10.5328</v>
      </c>
      <c r="BJ292">
        <v>5.4</v>
      </c>
      <c r="BK292">
        <v>0</v>
      </c>
      <c r="BL292">
        <v>8.8451649999999997</v>
      </c>
      <c r="BM292">
        <v>69.515420000000006</v>
      </c>
      <c r="BN292">
        <v>1</v>
      </c>
      <c r="BO292">
        <v>0</v>
      </c>
      <c r="BP292">
        <v>0</v>
      </c>
      <c r="BQ292">
        <v>0</v>
      </c>
      <c r="BR292">
        <v>10.1</v>
      </c>
      <c r="BS292">
        <v>0.119451</v>
      </c>
      <c r="BT292">
        <v>188.27379999999999</v>
      </c>
      <c r="BU292">
        <v>11170.31</v>
      </c>
      <c r="BV292">
        <v>4.0006E-2</v>
      </c>
      <c r="BW292">
        <v>4.84E-4</v>
      </c>
      <c r="BX292">
        <v>1.5040709999999999</v>
      </c>
      <c r="BY292">
        <v>1.8248E-2</v>
      </c>
      <c r="BZ292">
        <v>2.1345139999999998</v>
      </c>
      <c r="CA292">
        <v>0.81898000000000004</v>
      </c>
      <c r="CB292">
        <v>18.76539</v>
      </c>
      <c r="CC292">
        <v>7.4823719999999998</v>
      </c>
      <c r="CD292">
        <v>4.7260809999999998</v>
      </c>
      <c r="CE292">
        <v>0.11333500000000001</v>
      </c>
      <c r="CF292">
        <v>22.317019999999999</v>
      </c>
      <c r="CG292">
        <v>0.20965400000000001</v>
      </c>
      <c r="CH292">
        <v>0.49789899999999998</v>
      </c>
      <c r="CI292">
        <v>1.623677</v>
      </c>
      <c r="CJ292">
        <v>40.83466</v>
      </c>
      <c r="CK292">
        <v>146.67619999999999</v>
      </c>
      <c r="CL292">
        <v>7.5401360000000004</v>
      </c>
      <c r="CM292">
        <v>70.99427</v>
      </c>
      <c r="CN292">
        <v>141.34059999999999</v>
      </c>
      <c r="CO292">
        <v>2592.5189999999998</v>
      </c>
      <c r="CP292">
        <v>0.37646800000000002</v>
      </c>
      <c r="CQ292">
        <v>67.226879999999994</v>
      </c>
      <c r="CR292">
        <v>8.5256369999999997</v>
      </c>
      <c r="CS292">
        <v>7868.2370000000001</v>
      </c>
      <c r="CT292">
        <v>1.3665E-2</v>
      </c>
      <c r="CU292">
        <v>32.16742</v>
      </c>
      <c r="CV292">
        <v>0.13664999999999999</v>
      </c>
      <c r="CW292">
        <v>321.67419999999998</v>
      </c>
      <c r="CX292">
        <v>0</v>
      </c>
      <c r="CY292">
        <v>6.5397999999999998E-2</v>
      </c>
      <c r="CZ292">
        <v>1.4350810000000001</v>
      </c>
      <c r="DA292">
        <v>195.71440000000001</v>
      </c>
      <c r="DB292">
        <v>0.36</v>
      </c>
      <c r="DC292">
        <f t="shared" si="18"/>
        <v>670.18739299999993</v>
      </c>
      <c r="DD292">
        <f t="shared" si="19"/>
        <v>335.09369649999996</v>
      </c>
    </row>
    <row r="293" spans="1:108" x14ac:dyDescent="0.3">
      <c r="A293">
        <v>1997</v>
      </c>
      <c r="B293">
        <v>8</v>
      </c>
      <c r="C293">
        <v>29</v>
      </c>
      <c r="D293">
        <v>5.5208079999999997</v>
      </c>
      <c r="E293">
        <v>42.475059999999999</v>
      </c>
      <c r="F293">
        <v>56.43591</v>
      </c>
      <c r="G293">
        <v>0.76995000000000002</v>
      </c>
      <c r="H293">
        <v>0.43327399999999999</v>
      </c>
      <c r="I293">
        <v>65.663210000000007</v>
      </c>
      <c r="J293">
        <f t="shared" si="16"/>
        <v>919.29606346637047</v>
      </c>
      <c r="K293">
        <v>249.99529999999999</v>
      </c>
      <c r="L293">
        <v>441.66980000000001</v>
      </c>
      <c r="M293">
        <v>7.4502709999999999</v>
      </c>
      <c r="N293">
        <v>33.767270000000003</v>
      </c>
      <c r="O293">
        <f t="shared" si="17"/>
        <v>482.88734099999999</v>
      </c>
      <c r="P293">
        <v>11.043329999999999</v>
      </c>
      <c r="Q293">
        <v>0.67604600000000004</v>
      </c>
      <c r="R293">
        <v>89.824010000000001</v>
      </c>
      <c r="S293">
        <v>85.320130000000006</v>
      </c>
      <c r="T293">
        <v>1.086268</v>
      </c>
      <c r="U293">
        <v>2.2224379999999999</v>
      </c>
      <c r="V293">
        <v>0</v>
      </c>
      <c r="W293">
        <v>430.04289999999997</v>
      </c>
      <c r="X293">
        <v>3.578538</v>
      </c>
      <c r="Y293">
        <v>36.614150000000002</v>
      </c>
      <c r="Z293">
        <v>119.82989999999999</v>
      </c>
      <c r="AA293">
        <v>3.5238130000000001</v>
      </c>
      <c r="AB293">
        <v>87.439989999999995</v>
      </c>
      <c r="AC293">
        <v>213.4016</v>
      </c>
      <c r="AD293">
        <v>3.8431060000000001</v>
      </c>
      <c r="AE293">
        <v>2.7162540000000002</v>
      </c>
      <c r="AF293">
        <v>0.89368000000000003</v>
      </c>
      <c r="AG293">
        <v>12068.7</v>
      </c>
      <c r="AH293">
        <v>0</v>
      </c>
      <c r="AI293">
        <v>14.468400000000001</v>
      </c>
      <c r="AJ293">
        <v>0</v>
      </c>
      <c r="AK293">
        <v>275.4042</v>
      </c>
      <c r="AL293">
        <v>31.518350000000002</v>
      </c>
      <c r="AM293">
        <v>53.36477</v>
      </c>
      <c r="AN293">
        <v>50.475409999999997</v>
      </c>
      <c r="AO293">
        <v>127.1347</v>
      </c>
      <c r="AP293">
        <v>50.599550000000001</v>
      </c>
      <c r="AQ293">
        <v>92.264129999999994</v>
      </c>
      <c r="AR293">
        <v>-41.152999999999999</v>
      </c>
      <c r="AS293">
        <v>1</v>
      </c>
      <c r="AT293">
        <v>0</v>
      </c>
      <c r="AU293">
        <v>0.67773799999999995</v>
      </c>
      <c r="AV293">
        <v>1.5125500000000001</v>
      </c>
      <c r="AW293">
        <v>1.231E-2</v>
      </c>
      <c r="AX293">
        <v>18.52646</v>
      </c>
      <c r="AY293">
        <v>6.5238000000000004E-2</v>
      </c>
      <c r="AZ293">
        <v>17.0442</v>
      </c>
      <c r="BA293">
        <v>5.7508999999999998E-2</v>
      </c>
      <c r="BB293">
        <v>0</v>
      </c>
      <c r="BC293">
        <v>25.424040000000002</v>
      </c>
      <c r="BD293">
        <v>26.870640000000002</v>
      </c>
      <c r="BE293">
        <v>15.6</v>
      </c>
      <c r="BF293">
        <v>6.2</v>
      </c>
      <c r="BG293">
        <v>10.9</v>
      </c>
      <c r="BH293">
        <v>11.466699999999999</v>
      </c>
      <c r="BI293">
        <v>11.8964</v>
      </c>
      <c r="BJ293">
        <v>5.4</v>
      </c>
      <c r="BK293">
        <v>2.2000000000000002</v>
      </c>
      <c r="BL293">
        <v>9.4808140000000005</v>
      </c>
      <c r="BM293">
        <v>68.065330000000003</v>
      </c>
      <c r="BN293">
        <v>1</v>
      </c>
      <c r="BO293">
        <v>0</v>
      </c>
      <c r="BP293">
        <v>0</v>
      </c>
      <c r="BQ293">
        <v>0</v>
      </c>
      <c r="BR293">
        <v>51.55</v>
      </c>
      <c r="BS293">
        <v>1.7911269999999999</v>
      </c>
      <c r="BT293">
        <v>188.1969</v>
      </c>
      <c r="BU293">
        <v>11167.72</v>
      </c>
      <c r="BV293">
        <v>3.2295999999999998E-2</v>
      </c>
      <c r="BW293">
        <v>6.2E-4</v>
      </c>
      <c r="BX293">
        <v>1.2143409999999999</v>
      </c>
      <c r="BY293">
        <v>2.3363999999999999E-2</v>
      </c>
      <c r="BZ293">
        <v>2.1597219999999999</v>
      </c>
      <c r="CA293">
        <v>0.82733699999999999</v>
      </c>
      <c r="CB293">
        <v>19.002420000000001</v>
      </c>
      <c r="CC293">
        <v>7.5818890000000003</v>
      </c>
      <c r="CD293">
        <v>4.7841009999999997</v>
      </c>
      <c r="CE293">
        <v>0.111397</v>
      </c>
      <c r="CF293">
        <v>22.630189999999999</v>
      </c>
      <c r="CG293">
        <v>0.206069</v>
      </c>
      <c r="CH293">
        <v>0.49959100000000001</v>
      </c>
      <c r="CI293">
        <v>1.62155</v>
      </c>
      <c r="CJ293">
        <v>40.987220000000001</v>
      </c>
      <c r="CK293">
        <v>146.74760000000001</v>
      </c>
      <c r="CL293">
        <v>7.491015</v>
      </c>
      <c r="CM293">
        <v>70.884519999999995</v>
      </c>
      <c r="CN293">
        <v>140.69900000000001</v>
      </c>
      <c r="CO293">
        <v>2590.5700000000002</v>
      </c>
      <c r="CP293">
        <v>0.37419799999999998</v>
      </c>
      <c r="CQ293">
        <v>67.229870000000005</v>
      </c>
      <c r="CR293">
        <v>8.4861339999999998</v>
      </c>
      <c r="CS293">
        <v>7867.6909999999998</v>
      </c>
      <c r="CT293">
        <v>1.3547E-2</v>
      </c>
      <c r="CU293">
        <v>32.167149999999999</v>
      </c>
      <c r="CV293">
        <v>0.13547000000000001</v>
      </c>
      <c r="CW293">
        <v>321.67149999999998</v>
      </c>
      <c r="CX293">
        <v>0</v>
      </c>
      <c r="CY293">
        <v>7.4624999999999997E-2</v>
      </c>
      <c r="CZ293">
        <v>1.481816</v>
      </c>
      <c r="DA293">
        <v>186.60249999999999</v>
      </c>
      <c r="DB293">
        <v>0.36</v>
      </c>
      <c r="DC293">
        <f t="shared" si="18"/>
        <v>673.05956300000003</v>
      </c>
      <c r="DD293">
        <f t="shared" si="19"/>
        <v>336.52978150000001</v>
      </c>
    </row>
    <row r="294" spans="1:108" x14ac:dyDescent="0.3">
      <c r="A294">
        <v>1997</v>
      </c>
      <c r="B294">
        <v>9</v>
      </c>
      <c r="C294">
        <v>28</v>
      </c>
      <c r="D294">
        <v>5.5398180000000004</v>
      </c>
      <c r="E294">
        <v>42.520519999999998</v>
      </c>
      <c r="F294">
        <v>56.55292</v>
      </c>
      <c r="G294">
        <v>0.77122800000000002</v>
      </c>
      <c r="H294">
        <v>0.433643</v>
      </c>
      <c r="I294">
        <v>65.935760000000002</v>
      </c>
      <c r="J294">
        <f t="shared" si="16"/>
        <v>924.05442305311249</v>
      </c>
      <c r="K294">
        <v>249.99529999999999</v>
      </c>
      <c r="L294">
        <v>444.12329999999997</v>
      </c>
      <c r="M294">
        <v>7.4502709999999999</v>
      </c>
      <c r="N294">
        <v>33.901429999999998</v>
      </c>
      <c r="O294">
        <f t="shared" si="17"/>
        <v>485.47500099999996</v>
      </c>
      <c r="P294">
        <v>11.08253</v>
      </c>
      <c r="Q294">
        <v>0.67529899999999998</v>
      </c>
      <c r="R294">
        <v>90.314719999999994</v>
      </c>
      <c r="S294">
        <v>85.720600000000005</v>
      </c>
      <c r="T294">
        <v>1.0930439999999999</v>
      </c>
      <c r="U294">
        <v>2.5958039999999998</v>
      </c>
      <c r="V294">
        <v>0</v>
      </c>
      <c r="W294">
        <v>431.82729999999998</v>
      </c>
      <c r="X294">
        <v>3.578538</v>
      </c>
      <c r="Y294">
        <v>36.691920000000003</v>
      </c>
      <c r="Z294">
        <v>119.9449</v>
      </c>
      <c r="AA294">
        <v>3.4528989999999999</v>
      </c>
      <c r="AB294">
        <v>87.796880000000002</v>
      </c>
      <c r="AC294">
        <v>213.9659</v>
      </c>
      <c r="AD294">
        <v>3.7408760000000001</v>
      </c>
      <c r="AE294">
        <v>2.7759339999999999</v>
      </c>
      <c r="AF294">
        <v>0.88648800000000005</v>
      </c>
      <c r="AG294">
        <v>12068.57</v>
      </c>
      <c r="AH294">
        <v>0</v>
      </c>
      <c r="AI294">
        <v>14.43244</v>
      </c>
      <c r="AJ294">
        <v>0</v>
      </c>
      <c r="AK294">
        <v>293.63319999999999</v>
      </c>
      <c r="AL294">
        <v>31.752269999999999</v>
      </c>
      <c r="AM294">
        <v>53.863999999999997</v>
      </c>
      <c r="AN294">
        <v>107.4648</v>
      </c>
      <c r="AO294">
        <v>217.92619999999999</v>
      </c>
      <c r="AP294">
        <v>86.734549999999999</v>
      </c>
      <c r="AQ294">
        <v>161.81370000000001</v>
      </c>
      <c r="AR294">
        <v>-53.2592</v>
      </c>
      <c r="AS294">
        <v>1</v>
      </c>
      <c r="AT294">
        <v>0</v>
      </c>
      <c r="AU294">
        <v>1.289299</v>
      </c>
      <c r="AV294">
        <v>1.5177579999999999</v>
      </c>
      <c r="AW294">
        <v>1.2322E-2</v>
      </c>
      <c r="AX294">
        <v>18.676189999999998</v>
      </c>
      <c r="AY294">
        <v>6.4144999999999994E-2</v>
      </c>
      <c r="AZ294">
        <v>17.19661</v>
      </c>
      <c r="BA294">
        <v>5.6572999999999998E-2</v>
      </c>
      <c r="BB294">
        <v>0</v>
      </c>
      <c r="BC294">
        <v>22.637229999999999</v>
      </c>
      <c r="BD294">
        <v>25.065899999999999</v>
      </c>
      <c r="BE294">
        <v>18.3</v>
      </c>
      <c r="BF294">
        <v>12.9</v>
      </c>
      <c r="BG294">
        <v>15.6</v>
      </c>
      <c r="BH294">
        <v>14.09989</v>
      </c>
      <c r="BI294">
        <v>16.1724</v>
      </c>
      <c r="BJ294">
        <v>9.9</v>
      </c>
      <c r="BK294">
        <v>0</v>
      </c>
      <c r="BL294">
        <v>14.87876</v>
      </c>
      <c r="BM294">
        <v>80.940749999999994</v>
      </c>
      <c r="BN294">
        <v>1</v>
      </c>
      <c r="BO294">
        <v>0</v>
      </c>
      <c r="BP294">
        <v>0</v>
      </c>
      <c r="BQ294">
        <v>0</v>
      </c>
      <c r="BR294">
        <v>119.05</v>
      </c>
      <c r="BS294">
        <v>5.6082E-2</v>
      </c>
      <c r="BT294">
        <v>188.12010000000001</v>
      </c>
      <c r="BU294">
        <v>11164.78</v>
      </c>
      <c r="BV294">
        <v>2.5937999999999999E-2</v>
      </c>
      <c r="BW294">
        <v>6.9899999999999997E-4</v>
      </c>
      <c r="BX294">
        <v>0.97563999999999995</v>
      </c>
      <c r="BY294">
        <v>2.6298999999999999E-2</v>
      </c>
      <c r="BZ294">
        <v>2.1770999999999998</v>
      </c>
      <c r="CA294">
        <v>0.83769800000000005</v>
      </c>
      <c r="CB294">
        <v>19.126950000000001</v>
      </c>
      <c r="CC294">
        <v>7.6949100000000001</v>
      </c>
      <c r="CD294">
        <v>4.8343360000000004</v>
      </c>
      <c r="CE294">
        <v>0.109462</v>
      </c>
      <c r="CF294">
        <v>22.90521</v>
      </c>
      <c r="CG294">
        <v>0.20249300000000001</v>
      </c>
      <c r="CH294">
        <v>0.50113600000000003</v>
      </c>
      <c r="CI294">
        <v>1.6200349999999999</v>
      </c>
      <c r="CJ294">
        <v>41.082079999999998</v>
      </c>
      <c r="CK294">
        <v>146.595</v>
      </c>
      <c r="CL294">
        <v>7.4443169999999999</v>
      </c>
      <c r="CM294">
        <v>70.785060000000001</v>
      </c>
      <c r="CN294">
        <v>140.1225</v>
      </c>
      <c r="CO294">
        <v>2588.6759999999999</v>
      </c>
      <c r="CP294">
        <v>0.372029</v>
      </c>
      <c r="CQ294">
        <v>67.231930000000006</v>
      </c>
      <c r="CR294">
        <v>8.4499879999999994</v>
      </c>
      <c r="CS294">
        <v>7867.067</v>
      </c>
      <c r="CT294">
        <v>1.3429999999999999E-2</v>
      </c>
      <c r="CU294">
        <v>32.166879999999999</v>
      </c>
      <c r="CV294">
        <v>0.1343</v>
      </c>
      <c r="CW294">
        <v>321.66879999999998</v>
      </c>
      <c r="CX294">
        <v>0</v>
      </c>
      <c r="CY294">
        <v>5.1761000000000001E-2</v>
      </c>
      <c r="CZ294">
        <v>0.60335399999999995</v>
      </c>
      <c r="DA294">
        <v>161.40119999999999</v>
      </c>
      <c r="DB294">
        <v>0.79706399999999999</v>
      </c>
      <c r="DC294">
        <f t="shared" si="18"/>
        <v>676.956998</v>
      </c>
      <c r="DD294">
        <f t="shared" si="19"/>
        <v>338.478499</v>
      </c>
    </row>
    <row r="295" spans="1:108" x14ac:dyDescent="0.3">
      <c r="A295">
        <v>1997</v>
      </c>
      <c r="B295">
        <v>10</v>
      </c>
      <c r="C295">
        <v>28</v>
      </c>
      <c r="D295">
        <v>5.5425069999999996</v>
      </c>
      <c r="E295">
        <v>42.609670000000001</v>
      </c>
      <c r="F295">
        <v>56.670310000000001</v>
      </c>
      <c r="G295">
        <v>0.772505</v>
      </c>
      <c r="H295">
        <v>0.43401600000000001</v>
      </c>
      <c r="I295">
        <v>66.209789999999998</v>
      </c>
      <c r="J295">
        <f t="shared" si="16"/>
        <v>929.75104846594979</v>
      </c>
      <c r="K295">
        <v>249.99529999999999</v>
      </c>
      <c r="L295">
        <v>447.05380000000002</v>
      </c>
      <c r="M295">
        <v>7.4502709999999999</v>
      </c>
      <c r="N295">
        <v>34.082740000000001</v>
      </c>
      <c r="O295">
        <f t="shared" si="17"/>
        <v>488.58681100000001</v>
      </c>
      <c r="P295">
        <v>11.08769</v>
      </c>
      <c r="Q295">
        <v>0.68301199999999995</v>
      </c>
      <c r="R295">
        <v>90.900819999999996</v>
      </c>
      <c r="S295">
        <v>86.251980000000003</v>
      </c>
      <c r="T295">
        <v>1.1115330000000001</v>
      </c>
      <c r="U295">
        <v>2.5435469999999998</v>
      </c>
      <c r="V295">
        <v>0</v>
      </c>
      <c r="W295">
        <v>434.10899999999998</v>
      </c>
      <c r="X295">
        <v>3.578538</v>
      </c>
      <c r="Y295">
        <v>36.824599999999997</v>
      </c>
      <c r="Z295">
        <v>119.7114</v>
      </c>
      <c r="AA295">
        <v>3.4303149999999998</v>
      </c>
      <c r="AB295">
        <v>88.253219999999999</v>
      </c>
      <c r="AC295">
        <v>214.88069999999999</v>
      </c>
      <c r="AD295">
        <v>3.762025</v>
      </c>
      <c r="AE295">
        <v>3.0066869999999999</v>
      </c>
      <c r="AF295">
        <v>0.87933799999999995</v>
      </c>
      <c r="AG295">
        <v>12068.19</v>
      </c>
      <c r="AH295">
        <v>0</v>
      </c>
      <c r="AI295">
        <v>14.39669</v>
      </c>
      <c r="AJ295">
        <v>0</v>
      </c>
      <c r="AK295">
        <v>293.19380000000001</v>
      </c>
      <c r="AL295">
        <v>32.020449999999997</v>
      </c>
      <c r="AM295">
        <v>54.075699999999998</v>
      </c>
      <c r="AN295">
        <v>84.367810000000006</v>
      </c>
      <c r="AO295">
        <v>195.51900000000001</v>
      </c>
      <c r="AP295">
        <v>77.816479999999999</v>
      </c>
      <c r="AQ295">
        <v>133.19309999999999</v>
      </c>
      <c r="AR295">
        <v>-47.847700000000003</v>
      </c>
      <c r="AS295">
        <v>1</v>
      </c>
      <c r="AT295">
        <v>0</v>
      </c>
      <c r="AU295">
        <v>1.083321</v>
      </c>
      <c r="AV295">
        <v>1.5184949999999999</v>
      </c>
      <c r="AW295">
        <v>1.2297000000000001E-2</v>
      </c>
      <c r="AX295">
        <v>18.93486</v>
      </c>
      <c r="AY295">
        <v>6.4555000000000001E-2</v>
      </c>
      <c r="AZ295">
        <v>17.43817</v>
      </c>
      <c r="BA295">
        <v>5.7034000000000001E-2</v>
      </c>
      <c r="BB295">
        <v>0</v>
      </c>
      <c r="BC295">
        <v>32.357089999999999</v>
      </c>
      <c r="BD295">
        <v>34.525750000000002</v>
      </c>
      <c r="BE295">
        <v>18</v>
      </c>
      <c r="BF295">
        <v>12.5</v>
      </c>
      <c r="BG295">
        <v>15.25</v>
      </c>
      <c r="BH295">
        <v>13.424580000000001</v>
      </c>
      <c r="BI295">
        <v>15.833</v>
      </c>
      <c r="BJ295">
        <v>8.4</v>
      </c>
      <c r="BK295">
        <v>2.8</v>
      </c>
      <c r="BL295">
        <v>14.49361</v>
      </c>
      <c r="BM295">
        <v>80.573319999999995</v>
      </c>
      <c r="BN295">
        <v>1</v>
      </c>
      <c r="BO295">
        <v>0</v>
      </c>
      <c r="BP295">
        <v>0</v>
      </c>
      <c r="BQ295">
        <v>0</v>
      </c>
      <c r="BR295">
        <v>232.9</v>
      </c>
      <c r="BS295">
        <v>1.8300719999999999</v>
      </c>
      <c r="BT295">
        <v>187.9341</v>
      </c>
      <c r="BU295">
        <v>11160.67</v>
      </c>
      <c r="BV295">
        <v>2.6415999999999999E-2</v>
      </c>
      <c r="BW295">
        <v>6.3699999999999998E-4</v>
      </c>
      <c r="BX295">
        <v>0.99557600000000002</v>
      </c>
      <c r="BY295">
        <v>2.3972E-2</v>
      </c>
      <c r="BZ295">
        <v>2.1907299999999998</v>
      </c>
      <c r="CA295">
        <v>0.83336699999999997</v>
      </c>
      <c r="CB295">
        <v>19.16215</v>
      </c>
      <c r="CC295">
        <v>7.6680510000000002</v>
      </c>
      <c r="CD295">
        <v>4.8592170000000001</v>
      </c>
      <c r="CE295">
        <v>0.10687000000000001</v>
      </c>
      <c r="CF295">
        <v>23.058060000000001</v>
      </c>
      <c r="CG295">
        <v>0.19769800000000001</v>
      </c>
      <c r="CH295">
        <v>0.50359500000000001</v>
      </c>
      <c r="CI295">
        <v>1.6157509999999999</v>
      </c>
      <c r="CJ295">
        <v>41.19726</v>
      </c>
      <c r="CK295">
        <v>146.5274</v>
      </c>
      <c r="CL295">
        <v>7.4035529999999996</v>
      </c>
      <c r="CM295">
        <v>70.60942</v>
      </c>
      <c r="CN295">
        <v>139.7362</v>
      </c>
      <c r="CO295">
        <v>2585.509</v>
      </c>
      <c r="CP295">
        <v>0.370172</v>
      </c>
      <c r="CQ295">
        <v>67.234650000000002</v>
      </c>
      <c r="CR295">
        <v>8.4245529999999995</v>
      </c>
      <c r="CS295">
        <v>7866.2719999999999</v>
      </c>
      <c r="CT295">
        <v>1.3313999999999999E-2</v>
      </c>
      <c r="CU295">
        <v>32.166460000000001</v>
      </c>
      <c r="CV295">
        <v>0.13314000000000001</v>
      </c>
      <c r="CW295">
        <v>321.66460000000001</v>
      </c>
      <c r="CX295">
        <v>0</v>
      </c>
      <c r="CY295">
        <v>9.8391999999999993E-2</v>
      </c>
      <c r="CZ295">
        <v>1.46546</v>
      </c>
      <c r="DA295">
        <v>198.3938</v>
      </c>
      <c r="DB295">
        <v>1.2241850000000001</v>
      </c>
      <c r="DC295">
        <f t="shared" si="18"/>
        <v>681.16539299999999</v>
      </c>
      <c r="DD295">
        <f t="shared" si="19"/>
        <v>340.5826965</v>
      </c>
    </row>
    <row r="296" spans="1:108" x14ac:dyDescent="0.3">
      <c r="A296">
        <v>1997</v>
      </c>
      <c r="B296">
        <v>11</v>
      </c>
      <c r="C296">
        <v>27</v>
      </c>
      <c r="D296">
        <v>5.5972559999999998</v>
      </c>
      <c r="E296">
        <v>42.728670000000001</v>
      </c>
      <c r="F296">
        <v>56.797930000000001</v>
      </c>
      <c r="G296">
        <v>0.77388800000000002</v>
      </c>
      <c r="H296">
        <v>0.43441400000000002</v>
      </c>
      <c r="I296">
        <v>66.508309999999994</v>
      </c>
      <c r="J296">
        <f t="shared" si="16"/>
        <v>936.4320205213661</v>
      </c>
      <c r="K296">
        <v>249.99529999999999</v>
      </c>
      <c r="L296">
        <v>450.48750000000001</v>
      </c>
      <c r="M296">
        <v>7.4502709999999999</v>
      </c>
      <c r="N296">
        <v>34.31371</v>
      </c>
      <c r="O296">
        <f t="shared" si="17"/>
        <v>492.25148100000001</v>
      </c>
      <c r="P296">
        <v>11.198399999999999</v>
      </c>
      <c r="Q296">
        <v>0.69929799999999998</v>
      </c>
      <c r="R296">
        <v>91.587559999999996</v>
      </c>
      <c r="S296">
        <v>86.921210000000002</v>
      </c>
      <c r="T296">
        <v>1.141545</v>
      </c>
      <c r="U296">
        <v>2.8948339999999999</v>
      </c>
      <c r="V296">
        <v>0</v>
      </c>
      <c r="W296">
        <v>436.61380000000003</v>
      </c>
      <c r="X296">
        <v>3.578538</v>
      </c>
      <c r="Y296">
        <v>36.981610000000003</v>
      </c>
      <c r="Z296">
        <v>120.4863</v>
      </c>
      <c r="AA296">
        <v>3.429745</v>
      </c>
      <c r="AB296">
        <v>88.754180000000005</v>
      </c>
      <c r="AC296">
        <v>215.95070000000001</v>
      </c>
      <c r="AD296">
        <v>3.8198859999999999</v>
      </c>
      <c r="AE296">
        <v>3.2381630000000001</v>
      </c>
      <c r="AF296">
        <v>0.86949799999999999</v>
      </c>
      <c r="AG296">
        <v>12068.05</v>
      </c>
      <c r="AH296">
        <v>0</v>
      </c>
      <c r="AI296">
        <v>14.347490000000001</v>
      </c>
      <c r="AJ296">
        <v>0</v>
      </c>
      <c r="AK296">
        <v>291.25450000000001</v>
      </c>
      <c r="AL296">
        <v>31.92005</v>
      </c>
      <c r="AM296">
        <v>53.927370000000003</v>
      </c>
      <c r="AN296">
        <v>171.3252</v>
      </c>
      <c r="AO296">
        <v>357.91109999999998</v>
      </c>
      <c r="AP296">
        <v>142.4485</v>
      </c>
      <c r="AQ296">
        <v>245.85910000000001</v>
      </c>
      <c r="AR296">
        <v>-72.744299999999996</v>
      </c>
      <c r="AS296">
        <v>1</v>
      </c>
      <c r="AT296">
        <v>0</v>
      </c>
      <c r="AU296">
        <v>2.7900800000000001</v>
      </c>
      <c r="AV296">
        <v>1.5334950000000001</v>
      </c>
      <c r="AW296">
        <v>1.2376E-2</v>
      </c>
      <c r="AX296">
        <v>19.29655</v>
      </c>
      <c r="AY296">
        <v>6.5512000000000001E-2</v>
      </c>
      <c r="AZ296">
        <v>17.765180000000001</v>
      </c>
      <c r="BA296">
        <v>5.7994999999999998E-2</v>
      </c>
      <c r="BB296">
        <v>3.2354000000000001E-2</v>
      </c>
      <c r="BC296">
        <v>42.347839999999998</v>
      </c>
      <c r="BD296">
        <v>46.291220000000003</v>
      </c>
      <c r="BE296">
        <v>20.399999999999999</v>
      </c>
      <c r="BF296">
        <v>14.3</v>
      </c>
      <c r="BG296">
        <v>17.350000000000001</v>
      </c>
      <c r="BH296">
        <v>15.895350000000001</v>
      </c>
      <c r="BI296">
        <v>17.996600000000001</v>
      </c>
      <c r="BJ296">
        <v>19.600000000000001</v>
      </c>
      <c r="BK296">
        <v>10.199999999999999</v>
      </c>
      <c r="BL296">
        <v>16.298480000000001</v>
      </c>
      <c r="BM296">
        <v>78.990949999999998</v>
      </c>
      <c r="BN296">
        <v>1</v>
      </c>
      <c r="BO296">
        <v>0</v>
      </c>
      <c r="BP296">
        <v>0</v>
      </c>
      <c r="BQ296">
        <v>4.6214219999999999</v>
      </c>
      <c r="BR296">
        <v>389.65</v>
      </c>
      <c r="BS296">
        <v>1.947611</v>
      </c>
      <c r="BT296">
        <v>187.6567</v>
      </c>
      <c r="BU296">
        <v>11155.23</v>
      </c>
      <c r="BV296">
        <v>1.593E-2</v>
      </c>
      <c r="BW296">
        <v>5.2599999999999999E-4</v>
      </c>
      <c r="BX296">
        <v>0.60037600000000002</v>
      </c>
      <c r="BY296">
        <v>1.9821999999999999E-2</v>
      </c>
      <c r="BZ296">
        <v>2.1643270000000001</v>
      </c>
      <c r="CA296">
        <v>0.82490200000000002</v>
      </c>
      <c r="CB296">
        <v>18.885680000000001</v>
      </c>
      <c r="CC296">
        <v>7.598344</v>
      </c>
      <c r="CD296">
        <v>4.8704859999999996</v>
      </c>
      <c r="CE296">
        <v>0.104176</v>
      </c>
      <c r="CF296">
        <v>23.144079999999999</v>
      </c>
      <c r="CG296">
        <v>0.192718</v>
      </c>
      <c r="CH296">
        <v>0.50536999999999999</v>
      </c>
      <c r="CI296">
        <v>1.610519</v>
      </c>
      <c r="CJ296">
        <v>41.24409</v>
      </c>
      <c r="CK296">
        <v>146.39779999999999</v>
      </c>
      <c r="CL296">
        <v>7.3663210000000001</v>
      </c>
      <c r="CM296">
        <v>70.409059999999997</v>
      </c>
      <c r="CN296">
        <v>139.45609999999999</v>
      </c>
      <c r="CO296">
        <v>2582.0010000000002</v>
      </c>
      <c r="CP296">
        <v>0.36848900000000001</v>
      </c>
      <c r="CQ296">
        <v>67.237380000000002</v>
      </c>
      <c r="CR296">
        <v>8.4050499999999992</v>
      </c>
      <c r="CS296">
        <v>7865.3940000000002</v>
      </c>
      <c r="CT296">
        <v>1.3199000000000001E-2</v>
      </c>
      <c r="CU296">
        <v>32.166020000000003</v>
      </c>
      <c r="CV296">
        <v>0.131989</v>
      </c>
      <c r="CW296">
        <v>321.66019999999997</v>
      </c>
      <c r="CX296">
        <v>0</v>
      </c>
      <c r="CY296">
        <v>9.7062999999999997E-2</v>
      </c>
      <c r="CZ296">
        <v>1.3893329999999999</v>
      </c>
      <c r="DA296">
        <v>197.11510000000001</v>
      </c>
      <c r="DB296">
        <v>1.24</v>
      </c>
      <c r="DC296">
        <f t="shared" si="18"/>
        <v>686.69432799999981</v>
      </c>
      <c r="DD296">
        <f t="shared" si="19"/>
        <v>343.34716399999991</v>
      </c>
    </row>
    <row r="297" spans="1:108" x14ac:dyDescent="0.3">
      <c r="A297">
        <v>1997</v>
      </c>
      <c r="B297">
        <v>12</v>
      </c>
      <c r="C297">
        <v>27</v>
      </c>
      <c r="D297">
        <v>5.6433160000000004</v>
      </c>
      <c r="E297">
        <v>42.854799999999997</v>
      </c>
      <c r="F297">
        <v>56.933100000000003</v>
      </c>
      <c r="G297">
        <v>0.77534700000000001</v>
      </c>
      <c r="H297">
        <v>0.434838</v>
      </c>
      <c r="I297">
        <v>66.82526</v>
      </c>
      <c r="J297">
        <f t="shared" si="16"/>
        <v>943.54544581468474</v>
      </c>
      <c r="K297">
        <v>249.99529999999999</v>
      </c>
      <c r="L297">
        <v>444.65929999999997</v>
      </c>
      <c r="M297">
        <v>16.937159999999999</v>
      </c>
      <c r="N297">
        <v>34.566339999999997</v>
      </c>
      <c r="O297">
        <f t="shared" si="17"/>
        <v>496.16279999999995</v>
      </c>
      <c r="P297">
        <v>11.290139999999999</v>
      </c>
      <c r="Q297">
        <v>0.71866099999999999</v>
      </c>
      <c r="R297">
        <v>92.319299999999998</v>
      </c>
      <c r="S297">
        <v>87.650530000000003</v>
      </c>
      <c r="T297">
        <v>1.1719759999999999</v>
      </c>
      <c r="U297">
        <v>2.8148919999999999</v>
      </c>
      <c r="V297">
        <v>0</v>
      </c>
      <c r="W297">
        <v>430.76100000000002</v>
      </c>
      <c r="X297">
        <v>8.1716660000000001</v>
      </c>
      <c r="Y297">
        <v>37.230080000000001</v>
      </c>
      <c r="Z297">
        <v>121.3308</v>
      </c>
      <c r="AA297">
        <v>3.5038550000000002</v>
      </c>
      <c r="AB297">
        <v>89.420869999999994</v>
      </c>
      <c r="AC297">
        <v>217.60489999999999</v>
      </c>
      <c r="AD297">
        <v>4.0346669999999998</v>
      </c>
      <c r="AE297">
        <v>8.0453659999999996</v>
      </c>
      <c r="AF297">
        <v>0.86436000000000002</v>
      </c>
      <c r="AG297">
        <v>12067.82</v>
      </c>
      <c r="AH297">
        <v>0</v>
      </c>
      <c r="AI297">
        <v>14.3218</v>
      </c>
      <c r="AJ297">
        <v>0</v>
      </c>
      <c r="AK297">
        <v>290.82130000000001</v>
      </c>
      <c r="AL297">
        <v>31.853999999999999</v>
      </c>
      <c r="AM297">
        <v>53.793129999999998</v>
      </c>
      <c r="AN297">
        <v>202.63</v>
      </c>
      <c r="AO297">
        <v>431.11110000000002</v>
      </c>
      <c r="AP297">
        <v>171.5821</v>
      </c>
      <c r="AQ297">
        <v>291.2817</v>
      </c>
      <c r="AR297">
        <v>-86.496200000000002</v>
      </c>
      <c r="AS297">
        <v>1</v>
      </c>
      <c r="AT297">
        <v>0</v>
      </c>
      <c r="AU297">
        <v>3.8787759999999998</v>
      </c>
      <c r="AV297">
        <v>1.546114</v>
      </c>
      <c r="AW297">
        <v>1.2456E-2</v>
      </c>
      <c r="AX297">
        <v>19.65194</v>
      </c>
      <c r="AY297">
        <v>6.7811999999999997E-2</v>
      </c>
      <c r="AZ297">
        <v>18.077750000000002</v>
      </c>
      <c r="BA297">
        <v>6.0174999999999999E-2</v>
      </c>
      <c r="BB297">
        <v>0</v>
      </c>
      <c r="BC297">
        <v>54.743429999999996</v>
      </c>
      <c r="BD297">
        <v>59.537089999999999</v>
      </c>
      <c r="BE297">
        <v>20.2</v>
      </c>
      <c r="BF297">
        <v>14</v>
      </c>
      <c r="BG297">
        <v>17.100000000000001</v>
      </c>
      <c r="BH297">
        <v>18.526050000000001</v>
      </c>
      <c r="BI297">
        <v>17.757200000000001</v>
      </c>
      <c r="BJ297">
        <v>28.6</v>
      </c>
      <c r="BK297">
        <v>0</v>
      </c>
      <c r="BL297">
        <v>15.984629999999999</v>
      </c>
      <c r="BM297">
        <v>78.645920000000004</v>
      </c>
      <c r="BN297">
        <v>1</v>
      </c>
      <c r="BO297">
        <v>0</v>
      </c>
      <c r="BP297">
        <v>0</v>
      </c>
      <c r="BQ297">
        <v>0</v>
      </c>
      <c r="BR297">
        <v>643.6</v>
      </c>
      <c r="BS297">
        <v>0.24576000000000001</v>
      </c>
      <c r="BT297">
        <v>187.2731</v>
      </c>
      <c r="BU297">
        <v>11147.81</v>
      </c>
      <c r="BV297">
        <v>1.2008E-2</v>
      </c>
      <c r="BW297">
        <v>3.77E-4</v>
      </c>
      <c r="BX297">
        <v>0.45347300000000001</v>
      </c>
      <c r="BY297">
        <v>1.4189999999999999E-2</v>
      </c>
      <c r="BZ297">
        <v>2.114833</v>
      </c>
      <c r="CA297">
        <v>0.80881199999999998</v>
      </c>
      <c r="CB297">
        <v>18.39723</v>
      </c>
      <c r="CC297">
        <v>7.4521699999999997</v>
      </c>
      <c r="CD297">
        <v>4.8423069999999999</v>
      </c>
      <c r="CE297">
        <v>0.100882</v>
      </c>
      <c r="CF297">
        <v>23.039929999999998</v>
      </c>
      <c r="CG297">
        <v>0.18663399999999999</v>
      </c>
      <c r="CH297">
        <v>0.505413</v>
      </c>
      <c r="CI297">
        <v>1.6036429999999999</v>
      </c>
      <c r="CJ297">
        <v>41.062080000000002</v>
      </c>
      <c r="CK297">
        <v>145.77029999999999</v>
      </c>
      <c r="CL297">
        <v>7.3373660000000003</v>
      </c>
      <c r="CM297">
        <v>70.163380000000004</v>
      </c>
      <c r="CN297">
        <v>139.4563</v>
      </c>
      <c r="CO297">
        <v>2577.5120000000002</v>
      </c>
      <c r="CP297">
        <v>0.367284</v>
      </c>
      <c r="CQ297">
        <v>67.238249999999994</v>
      </c>
      <c r="CR297">
        <v>8.4021550000000005</v>
      </c>
      <c r="CS297">
        <v>7864.1180000000004</v>
      </c>
      <c r="CT297">
        <v>1.3084999999999999E-2</v>
      </c>
      <c r="CU297">
        <v>32.16545</v>
      </c>
      <c r="CV297">
        <v>0.13084799999999999</v>
      </c>
      <c r="CW297">
        <v>321.65449999999998</v>
      </c>
      <c r="CX297">
        <v>0</v>
      </c>
      <c r="CY297">
        <v>0.16377</v>
      </c>
      <c r="CZ297">
        <v>1.04121</v>
      </c>
      <c r="DA297">
        <v>188.64349999999999</v>
      </c>
      <c r="DB297">
        <v>1.24</v>
      </c>
      <c r="DC297">
        <f t="shared" si="18"/>
        <v>692.12829899999986</v>
      </c>
      <c r="DD297">
        <f t="shared" si="19"/>
        <v>346.06414949999993</v>
      </c>
    </row>
    <row r="298" spans="1:108" x14ac:dyDescent="0.3">
      <c r="A298">
        <v>1998</v>
      </c>
      <c r="B298">
        <v>1</v>
      </c>
      <c r="C298">
        <v>26</v>
      </c>
      <c r="D298">
        <v>5.7042440000000001</v>
      </c>
      <c r="E298">
        <v>42.979570000000002</v>
      </c>
      <c r="F298">
        <v>57.06673</v>
      </c>
      <c r="G298">
        <v>0.776783</v>
      </c>
      <c r="H298">
        <v>0.43525399999999997</v>
      </c>
      <c r="I298">
        <v>67.139330000000001</v>
      </c>
      <c r="J298">
        <f t="shared" si="16"/>
        <v>950.61460702136083</v>
      </c>
      <c r="K298">
        <v>249.99529999999999</v>
      </c>
      <c r="L298">
        <v>448.38830000000002</v>
      </c>
      <c r="M298">
        <v>16.937159999999999</v>
      </c>
      <c r="N298">
        <v>34.825180000000003</v>
      </c>
      <c r="O298">
        <f t="shared" si="17"/>
        <v>500.15064000000001</v>
      </c>
      <c r="P298">
        <v>11.41245</v>
      </c>
      <c r="Q298">
        <v>0.73726400000000003</v>
      </c>
      <c r="R298">
        <v>93.065100000000001</v>
      </c>
      <c r="S298">
        <v>88.396979999999999</v>
      </c>
      <c r="T298">
        <v>1.2000379999999999</v>
      </c>
      <c r="U298">
        <v>2.955581</v>
      </c>
      <c r="V298">
        <v>0</v>
      </c>
      <c r="W298">
        <v>435.82069999999999</v>
      </c>
      <c r="X298">
        <v>8.1716660000000001</v>
      </c>
      <c r="Y298">
        <v>37.66901</v>
      </c>
      <c r="Z298">
        <v>123.2281</v>
      </c>
      <c r="AA298">
        <v>3.7158120000000001</v>
      </c>
      <c r="AB298">
        <v>90.432810000000003</v>
      </c>
      <c r="AC298">
        <v>220.47559999999999</v>
      </c>
      <c r="AD298">
        <v>4.4927239999999999</v>
      </c>
      <c r="AE298">
        <v>4.206976</v>
      </c>
      <c r="AF298">
        <v>0.87909199999999998</v>
      </c>
      <c r="AG298">
        <v>12067.78</v>
      </c>
      <c r="AH298">
        <v>0</v>
      </c>
      <c r="AI298">
        <v>14.39546</v>
      </c>
      <c r="AJ298">
        <v>0</v>
      </c>
      <c r="AK298">
        <v>276.76909999999998</v>
      </c>
      <c r="AL298">
        <v>32.562840000000001</v>
      </c>
      <c r="AM298">
        <v>55.235880000000002</v>
      </c>
      <c r="AN298">
        <v>160.2741</v>
      </c>
      <c r="AO298">
        <v>361.6909</v>
      </c>
      <c r="AP298">
        <v>143.9529</v>
      </c>
      <c r="AQ298">
        <v>243.386</v>
      </c>
      <c r="AR298">
        <v>-81.303399999999996</v>
      </c>
      <c r="AS298">
        <v>1</v>
      </c>
      <c r="AT298">
        <v>0</v>
      </c>
      <c r="AU298">
        <v>3.6240649999999999</v>
      </c>
      <c r="AV298">
        <v>1.5628070000000001</v>
      </c>
      <c r="AW298">
        <v>1.2655E-2</v>
      </c>
      <c r="AX298">
        <v>19.967980000000001</v>
      </c>
      <c r="AY298">
        <v>7.4213000000000001E-2</v>
      </c>
      <c r="AZ298">
        <v>18.353269999999998</v>
      </c>
      <c r="BA298">
        <v>6.6077999999999998E-2</v>
      </c>
      <c r="BB298">
        <v>0</v>
      </c>
      <c r="BC298">
        <v>55.655419999999999</v>
      </c>
      <c r="BD298">
        <v>59.865870000000001</v>
      </c>
      <c r="BE298">
        <v>23.7</v>
      </c>
      <c r="BF298">
        <v>14</v>
      </c>
      <c r="BG298">
        <v>18.850000000000001</v>
      </c>
      <c r="BH298">
        <v>19.799530000000001</v>
      </c>
      <c r="BI298">
        <v>19.8782</v>
      </c>
      <c r="BJ298">
        <v>22</v>
      </c>
      <c r="BK298">
        <v>0</v>
      </c>
      <c r="BL298">
        <v>15.984629999999999</v>
      </c>
      <c r="BM298">
        <v>68.885810000000006</v>
      </c>
      <c r="BN298">
        <v>1</v>
      </c>
      <c r="BO298">
        <v>0</v>
      </c>
      <c r="BP298">
        <v>0</v>
      </c>
      <c r="BQ298">
        <v>0</v>
      </c>
      <c r="BR298">
        <v>923.75</v>
      </c>
      <c r="BS298">
        <v>0.19159499999999999</v>
      </c>
      <c r="BT298">
        <v>186.88040000000001</v>
      </c>
      <c r="BU298">
        <v>11139.68</v>
      </c>
      <c r="BV298">
        <v>5.9589999999999999E-3</v>
      </c>
      <c r="BW298">
        <v>2.7999999999999998E-4</v>
      </c>
      <c r="BX298">
        <v>0.22502900000000001</v>
      </c>
      <c r="BY298">
        <v>1.0539E-2</v>
      </c>
      <c r="BZ298">
        <v>2.052978</v>
      </c>
      <c r="CA298">
        <v>0.79602700000000004</v>
      </c>
      <c r="CB298">
        <v>17.949760000000001</v>
      </c>
      <c r="CC298">
        <v>7.3421649999999996</v>
      </c>
      <c r="CD298">
        <v>4.8065930000000003</v>
      </c>
      <c r="CE298">
        <v>9.7548999999999997E-2</v>
      </c>
      <c r="CF298">
        <v>22.901800000000001</v>
      </c>
      <c r="CG298">
        <v>0.180482</v>
      </c>
      <c r="CH298">
        <v>0.503251</v>
      </c>
      <c r="CI298">
        <v>1.597208</v>
      </c>
      <c r="CJ298">
        <v>40.730179999999997</v>
      </c>
      <c r="CK298">
        <v>144.82079999999999</v>
      </c>
      <c r="CL298">
        <v>7.3097810000000001</v>
      </c>
      <c r="CM298">
        <v>69.929259999999999</v>
      </c>
      <c r="CN298">
        <v>139.50389999999999</v>
      </c>
      <c r="CO298">
        <v>2572.9670000000001</v>
      </c>
      <c r="CP298">
        <v>0.36619699999999999</v>
      </c>
      <c r="CQ298">
        <v>67.237499999999997</v>
      </c>
      <c r="CR298">
        <v>8.4030039999999993</v>
      </c>
      <c r="CS298">
        <v>7862.6760000000004</v>
      </c>
      <c r="CT298">
        <v>1.2971999999999999E-2</v>
      </c>
      <c r="CU298">
        <v>32.164859999999997</v>
      </c>
      <c r="CV298">
        <v>0.129717</v>
      </c>
      <c r="CW298">
        <v>321.64859999999999</v>
      </c>
      <c r="CX298">
        <v>0</v>
      </c>
      <c r="CY298">
        <v>0.18603900000000001</v>
      </c>
      <c r="CZ298">
        <v>0.76657399999999998</v>
      </c>
      <c r="DA298">
        <v>174.649</v>
      </c>
      <c r="DB298">
        <v>1.24</v>
      </c>
      <c r="DC298">
        <f t="shared" si="18"/>
        <v>697.91805299999999</v>
      </c>
      <c r="DD298">
        <f t="shared" si="19"/>
        <v>348.95902649999999</v>
      </c>
    </row>
    <row r="299" spans="1:108" x14ac:dyDescent="0.3">
      <c r="A299">
        <v>1998</v>
      </c>
      <c r="B299">
        <v>2</v>
      </c>
      <c r="C299">
        <v>25</v>
      </c>
      <c r="D299">
        <v>5.7585829999999998</v>
      </c>
      <c r="E299">
        <v>43.09355</v>
      </c>
      <c r="F299">
        <v>57.188749999999999</v>
      </c>
      <c r="G299">
        <v>0.77808999999999995</v>
      </c>
      <c r="H299">
        <v>0.43563499999999999</v>
      </c>
      <c r="I299">
        <v>67.426739999999995</v>
      </c>
      <c r="J299">
        <f t="shared" si="16"/>
        <v>957.10115589066868</v>
      </c>
      <c r="K299">
        <v>249.99529999999999</v>
      </c>
      <c r="L299">
        <v>451.81</v>
      </c>
      <c r="M299">
        <v>16.937159999999999</v>
      </c>
      <c r="N299">
        <v>35.052460000000004</v>
      </c>
      <c r="O299">
        <f t="shared" si="17"/>
        <v>503.79962</v>
      </c>
      <c r="P299">
        <v>11.519920000000001</v>
      </c>
      <c r="Q299">
        <v>0.74882099999999996</v>
      </c>
      <c r="R299">
        <v>93.749430000000004</v>
      </c>
      <c r="S299">
        <v>89.055700000000002</v>
      </c>
      <c r="T299">
        <v>1.214534</v>
      </c>
      <c r="U299">
        <v>2.6410230000000001</v>
      </c>
      <c r="V299">
        <v>0</v>
      </c>
      <c r="W299">
        <v>439.86930000000001</v>
      </c>
      <c r="X299">
        <v>8.1716660000000001</v>
      </c>
      <c r="Y299">
        <v>37.994509999999998</v>
      </c>
      <c r="Z299">
        <v>124.75109999999999</v>
      </c>
      <c r="AA299">
        <v>3.8260939999999999</v>
      </c>
      <c r="AB299">
        <v>91.242519999999999</v>
      </c>
      <c r="AC299">
        <v>222.6215</v>
      </c>
      <c r="AD299">
        <v>4.6588510000000003</v>
      </c>
      <c r="AE299">
        <v>4.292033</v>
      </c>
      <c r="AF299">
        <v>0.88714300000000001</v>
      </c>
      <c r="AG299">
        <v>12067.71</v>
      </c>
      <c r="AH299">
        <v>0</v>
      </c>
      <c r="AI299">
        <v>14.43572</v>
      </c>
      <c r="AJ299">
        <v>0</v>
      </c>
      <c r="AK299">
        <v>292.65129999999999</v>
      </c>
      <c r="AL299">
        <v>32.703890000000001</v>
      </c>
      <c r="AM299">
        <v>55.175080000000001</v>
      </c>
      <c r="AN299">
        <v>121.89749999999999</v>
      </c>
      <c r="AO299">
        <v>308.4255</v>
      </c>
      <c r="AP299">
        <v>122.7533</v>
      </c>
      <c r="AQ299">
        <v>207.51400000000001</v>
      </c>
      <c r="AR299">
        <v>-84.074399999999997</v>
      </c>
      <c r="AS299">
        <v>1</v>
      </c>
      <c r="AT299">
        <v>0</v>
      </c>
      <c r="AU299">
        <v>2.4811239999999999</v>
      </c>
      <c r="AV299">
        <v>1.5776939999999999</v>
      </c>
      <c r="AW299">
        <v>1.2810999999999999E-2</v>
      </c>
      <c r="AX299">
        <v>20.151009999999999</v>
      </c>
      <c r="AY299">
        <v>7.6350000000000001E-2</v>
      </c>
      <c r="AZ299">
        <v>18.50986</v>
      </c>
      <c r="BA299">
        <v>6.7974999999999994E-2</v>
      </c>
      <c r="BB299">
        <v>0</v>
      </c>
      <c r="BC299">
        <v>62.232579999999999</v>
      </c>
      <c r="BD299">
        <v>65.882689999999997</v>
      </c>
      <c r="BE299">
        <v>21.7</v>
      </c>
      <c r="BF299">
        <v>15.9</v>
      </c>
      <c r="BG299">
        <v>18.8</v>
      </c>
      <c r="BH299">
        <v>20.169</v>
      </c>
      <c r="BI299">
        <v>19.4148</v>
      </c>
      <c r="BJ299">
        <v>16.5</v>
      </c>
      <c r="BK299">
        <v>0</v>
      </c>
      <c r="BL299">
        <v>18.065329999999999</v>
      </c>
      <c r="BM299">
        <v>80.124350000000007</v>
      </c>
      <c r="BN299">
        <v>1</v>
      </c>
      <c r="BO299">
        <v>0</v>
      </c>
      <c r="BP299">
        <v>0</v>
      </c>
      <c r="BQ299">
        <v>0</v>
      </c>
      <c r="BR299">
        <v>1237.2</v>
      </c>
      <c r="BS299">
        <v>0.19774</v>
      </c>
      <c r="BT299">
        <v>186.35120000000001</v>
      </c>
      <c r="BU299">
        <v>11130.4</v>
      </c>
      <c r="BV299">
        <v>2.5219999999999999E-3</v>
      </c>
      <c r="BW299">
        <v>1.66E-4</v>
      </c>
      <c r="BX299">
        <v>9.5257999999999995E-2</v>
      </c>
      <c r="BY299">
        <v>6.2550000000000001E-3</v>
      </c>
      <c r="BZ299">
        <v>1.9624360000000001</v>
      </c>
      <c r="CA299">
        <v>0.77218100000000001</v>
      </c>
      <c r="CB299">
        <v>17.285810000000001</v>
      </c>
      <c r="CC299">
        <v>7.1352539999999998</v>
      </c>
      <c r="CD299">
        <v>4.7337939999999996</v>
      </c>
      <c r="CE299">
        <v>9.3898999999999996E-2</v>
      </c>
      <c r="CF299">
        <v>22.587240000000001</v>
      </c>
      <c r="CG299">
        <v>0.17374100000000001</v>
      </c>
      <c r="CH299">
        <v>0.49779099999999998</v>
      </c>
      <c r="CI299">
        <v>1.588014</v>
      </c>
      <c r="CJ299">
        <v>40.358469999999997</v>
      </c>
      <c r="CK299">
        <v>144.01480000000001</v>
      </c>
      <c r="CL299">
        <v>7.2884779999999996</v>
      </c>
      <c r="CM299">
        <v>69.631640000000004</v>
      </c>
      <c r="CN299">
        <v>139.7978</v>
      </c>
      <c r="CO299">
        <v>2567.4380000000001</v>
      </c>
      <c r="CP299">
        <v>0.36557899999999999</v>
      </c>
      <c r="CQ299">
        <v>67.237650000000002</v>
      </c>
      <c r="CR299">
        <v>8.4200850000000003</v>
      </c>
      <c r="CS299">
        <v>7861.1210000000001</v>
      </c>
      <c r="CT299">
        <v>1.2859000000000001E-2</v>
      </c>
      <c r="CU299">
        <v>32.164169999999999</v>
      </c>
      <c r="CV299">
        <v>0.12859400000000001</v>
      </c>
      <c r="CW299">
        <v>321.64170000000001</v>
      </c>
      <c r="CX299">
        <v>0</v>
      </c>
      <c r="CY299">
        <v>0.19220899999999999</v>
      </c>
      <c r="CZ299">
        <v>1.086006</v>
      </c>
      <c r="DA299">
        <v>164.87360000000001</v>
      </c>
      <c r="DB299">
        <v>1.24</v>
      </c>
      <c r="DC299">
        <f t="shared" si="18"/>
        <v>702.72904799999992</v>
      </c>
      <c r="DD299">
        <f t="shared" si="19"/>
        <v>351.36452399999996</v>
      </c>
    </row>
    <row r="300" spans="1:108" x14ac:dyDescent="0.3">
      <c r="A300">
        <v>1998</v>
      </c>
      <c r="B300">
        <v>3</v>
      </c>
      <c r="C300">
        <v>27</v>
      </c>
      <c r="D300">
        <v>5.8077370000000004</v>
      </c>
      <c r="E300">
        <v>43.200989999999997</v>
      </c>
      <c r="F300">
        <v>57.303710000000002</v>
      </c>
      <c r="G300">
        <v>0.77931499999999998</v>
      </c>
      <c r="H300">
        <v>0.43599100000000002</v>
      </c>
      <c r="I300">
        <v>67.698099999999997</v>
      </c>
      <c r="J300">
        <f t="shared" si="16"/>
        <v>963.24072510551935</v>
      </c>
      <c r="K300">
        <v>249.99529999999999</v>
      </c>
      <c r="L300">
        <v>455.04860000000002</v>
      </c>
      <c r="M300">
        <v>16.937159999999999</v>
      </c>
      <c r="N300">
        <v>35.260750000000002</v>
      </c>
      <c r="O300">
        <f t="shared" si="17"/>
        <v>507.24651000000006</v>
      </c>
      <c r="P300">
        <v>11.61834</v>
      </c>
      <c r="Q300">
        <v>0.75592199999999998</v>
      </c>
      <c r="R300">
        <v>94.397149999999996</v>
      </c>
      <c r="S300">
        <v>89.661550000000005</v>
      </c>
      <c r="T300">
        <v>1.2230700000000001</v>
      </c>
      <c r="U300">
        <v>2.6888730000000001</v>
      </c>
      <c r="V300">
        <v>0</v>
      </c>
      <c r="W300">
        <v>443.54399999999998</v>
      </c>
      <c r="X300">
        <v>8.1716660000000001</v>
      </c>
      <c r="Y300">
        <v>38.277389999999997</v>
      </c>
      <c r="Z300">
        <v>126.0758</v>
      </c>
      <c r="AA300">
        <v>3.8924669999999999</v>
      </c>
      <c r="AB300">
        <v>91.977469999999997</v>
      </c>
      <c r="AC300">
        <v>224.4948</v>
      </c>
      <c r="AD300">
        <v>4.6995659999999999</v>
      </c>
      <c r="AE300">
        <v>3.5564529999999999</v>
      </c>
      <c r="AF300">
        <v>0.89369100000000001</v>
      </c>
      <c r="AG300">
        <v>12067.67</v>
      </c>
      <c r="AH300">
        <v>0</v>
      </c>
      <c r="AI300">
        <v>14.46846</v>
      </c>
      <c r="AJ300">
        <v>0</v>
      </c>
      <c r="AK300">
        <v>287.9889</v>
      </c>
      <c r="AL300">
        <v>32.940040000000003</v>
      </c>
      <c r="AM300">
        <v>55.696339999999999</v>
      </c>
      <c r="AN300">
        <v>108.2795</v>
      </c>
      <c r="AO300">
        <v>260.14299999999997</v>
      </c>
      <c r="AP300">
        <v>103.5369</v>
      </c>
      <c r="AQ300">
        <v>186.1721</v>
      </c>
      <c r="AR300">
        <v>-76.591800000000006</v>
      </c>
      <c r="AS300">
        <v>1</v>
      </c>
      <c r="AT300">
        <v>0</v>
      </c>
      <c r="AU300">
        <v>1.9214180000000001</v>
      </c>
      <c r="AV300">
        <v>1.591161</v>
      </c>
      <c r="AW300">
        <v>1.295E-2</v>
      </c>
      <c r="AX300">
        <v>20.266020000000001</v>
      </c>
      <c r="AY300">
        <v>7.7007000000000006E-2</v>
      </c>
      <c r="AZ300">
        <v>18.609359999999999</v>
      </c>
      <c r="BA300">
        <v>6.8474999999999994E-2</v>
      </c>
      <c r="BB300">
        <v>0</v>
      </c>
      <c r="BC300">
        <v>47.025910000000003</v>
      </c>
      <c r="BD300">
        <v>50.127459999999999</v>
      </c>
      <c r="BE300">
        <v>20.2</v>
      </c>
      <c r="BF300">
        <v>13.3</v>
      </c>
      <c r="BG300">
        <v>16.75</v>
      </c>
      <c r="BH300">
        <v>17.463529999999999</v>
      </c>
      <c r="BI300">
        <v>17.481400000000001</v>
      </c>
      <c r="BJ300">
        <v>12.9</v>
      </c>
      <c r="BK300">
        <v>0</v>
      </c>
      <c r="BL300">
        <v>15.272869999999999</v>
      </c>
      <c r="BM300">
        <v>76.462299999999999</v>
      </c>
      <c r="BN300">
        <v>1</v>
      </c>
      <c r="BO300">
        <v>0</v>
      </c>
      <c r="BP300">
        <v>0</v>
      </c>
      <c r="BQ300">
        <v>0</v>
      </c>
      <c r="BR300">
        <v>1470.95</v>
      </c>
      <c r="BS300">
        <v>0.158137</v>
      </c>
      <c r="BT300">
        <v>186.02109999999999</v>
      </c>
      <c r="BU300">
        <v>11123.03</v>
      </c>
      <c r="BV300">
        <v>1.317E-3</v>
      </c>
      <c r="BW300">
        <v>1.15E-4</v>
      </c>
      <c r="BX300">
        <v>4.9739999999999999E-2</v>
      </c>
      <c r="BY300">
        <v>4.3340000000000002E-3</v>
      </c>
      <c r="BZ300">
        <v>1.9276990000000001</v>
      </c>
      <c r="CA300">
        <v>0.76441599999999998</v>
      </c>
      <c r="CB300">
        <v>17.140910000000002</v>
      </c>
      <c r="CC300">
        <v>7.0806979999999999</v>
      </c>
      <c r="CD300">
        <v>4.7172479999999997</v>
      </c>
      <c r="CE300">
        <v>9.0958999999999998E-2</v>
      </c>
      <c r="CF300">
        <v>22.542179999999998</v>
      </c>
      <c r="CG300">
        <v>0.16831299999999999</v>
      </c>
      <c r="CH300">
        <v>0.49138399999999999</v>
      </c>
      <c r="CI300">
        <v>1.5818449999999999</v>
      </c>
      <c r="CJ300">
        <v>39.895359999999997</v>
      </c>
      <c r="CK300">
        <v>143.2527</v>
      </c>
      <c r="CL300">
        <v>7.2557130000000001</v>
      </c>
      <c r="CM300">
        <v>69.412549999999996</v>
      </c>
      <c r="CN300">
        <v>139.6953</v>
      </c>
      <c r="CO300">
        <v>2563.105</v>
      </c>
      <c r="CP300">
        <v>0.36433399999999999</v>
      </c>
      <c r="CQ300">
        <v>67.237170000000006</v>
      </c>
      <c r="CR300">
        <v>8.4147409999999994</v>
      </c>
      <c r="CS300">
        <v>7859.7889999999998</v>
      </c>
      <c r="CT300">
        <v>1.2748000000000001E-2</v>
      </c>
      <c r="CU300">
        <v>32.163600000000002</v>
      </c>
      <c r="CV300">
        <v>0.12748200000000001</v>
      </c>
      <c r="CW300">
        <v>321.63600000000002</v>
      </c>
      <c r="CX300">
        <v>0</v>
      </c>
      <c r="CY300">
        <v>0.13220000000000001</v>
      </c>
      <c r="CZ300">
        <v>1.028502</v>
      </c>
      <c r="DA300">
        <v>133.86590000000001</v>
      </c>
      <c r="DB300">
        <v>1.24</v>
      </c>
      <c r="DC300">
        <f t="shared" si="18"/>
        <v>707.5914150000001</v>
      </c>
      <c r="DD300">
        <f t="shared" si="19"/>
        <v>353.79570750000005</v>
      </c>
    </row>
    <row r="301" spans="1:108" x14ac:dyDescent="0.3">
      <c r="A301">
        <v>1998</v>
      </c>
      <c r="B301">
        <v>4</v>
      </c>
      <c r="C301">
        <v>26</v>
      </c>
      <c r="D301">
        <v>5.7835700000000001</v>
      </c>
      <c r="E301">
        <v>43.285150000000002</v>
      </c>
      <c r="F301">
        <v>57.393720000000002</v>
      </c>
      <c r="G301">
        <v>0.78027199999999997</v>
      </c>
      <c r="H301">
        <v>0.43627100000000002</v>
      </c>
      <c r="I301">
        <v>67.91095</v>
      </c>
      <c r="J301">
        <f t="shared" si="16"/>
        <v>968.06693757690607</v>
      </c>
      <c r="K301">
        <v>249.99529999999999</v>
      </c>
      <c r="L301">
        <v>457.59440000000001</v>
      </c>
      <c r="M301">
        <v>16.937159999999999</v>
      </c>
      <c r="N301">
        <v>35.399149999999999</v>
      </c>
      <c r="O301">
        <f t="shared" si="17"/>
        <v>509.93071000000003</v>
      </c>
      <c r="P301">
        <v>11.56879</v>
      </c>
      <c r="Q301">
        <v>0.75054100000000001</v>
      </c>
      <c r="R301">
        <v>94.906310000000005</v>
      </c>
      <c r="S301">
        <v>90.073220000000006</v>
      </c>
      <c r="T301">
        <v>1.210145</v>
      </c>
      <c r="U301">
        <v>2.3068979999999999</v>
      </c>
      <c r="V301">
        <v>0</v>
      </c>
      <c r="W301">
        <v>446.77370000000002</v>
      </c>
      <c r="X301">
        <v>8.1716660000000001</v>
      </c>
      <c r="Y301">
        <v>38.510069999999999</v>
      </c>
      <c r="Z301">
        <v>125.9075</v>
      </c>
      <c r="AA301">
        <v>3.9167290000000001</v>
      </c>
      <c r="AB301">
        <v>92.623410000000007</v>
      </c>
      <c r="AC301">
        <v>226.0472</v>
      </c>
      <c r="AD301">
        <v>4.6682090000000001</v>
      </c>
      <c r="AE301">
        <v>4.0738500000000002</v>
      </c>
      <c r="AF301">
        <v>0.90153799999999995</v>
      </c>
      <c r="AG301">
        <v>12067.63</v>
      </c>
      <c r="AH301">
        <v>0</v>
      </c>
      <c r="AI301">
        <v>14.50769</v>
      </c>
      <c r="AJ301">
        <v>0</v>
      </c>
      <c r="AK301">
        <v>285.9264</v>
      </c>
      <c r="AL301">
        <v>32.897680000000001</v>
      </c>
      <c r="AM301">
        <v>55.579799999999999</v>
      </c>
      <c r="AN301">
        <v>84.500820000000004</v>
      </c>
      <c r="AO301">
        <v>229.20920000000001</v>
      </c>
      <c r="AP301">
        <v>91.225200000000001</v>
      </c>
      <c r="AQ301">
        <v>166.29759999999999</v>
      </c>
      <c r="AR301">
        <v>-80.650800000000004</v>
      </c>
      <c r="AS301">
        <v>1</v>
      </c>
      <c r="AT301">
        <v>0</v>
      </c>
      <c r="AU301">
        <v>1.7110719999999999</v>
      </c>
      <c r="AV301">
        <v>1.5845400000000001</v>
      </c>
      <c r="AW301">
        <v>1.2931E-2</v>
      </c>
      <c r="AX301">
        <v>20.164480000000001</v>
      </c>
      <c r="AY301">
        <v>7.6406000000000002E-2</v>
      </c>
      <c r="AZ301">
        <v>18.51857</v>
      </c>
      <c r="BA301">
        <v>6.7826999999999998E-2</v>
      </c>
      <c r="BB301">
        <v>0</v>
      </c>
      <c r="BC301">
        <v>52.3371</v>
      </c>
      <c r="BD301">
        <v>55.088470000000001</v>
      </c>
      <c r="BE301">
        <v>20.3</v>
      </c>
      <c r="BF301">
        <v>12.9</v>
      </c>
      <c r="BG301">
        <v>16.600000000000001</v>
      </c>
      <c r="BH301">
        <v>18.356829999999999</v>
      </c>
      <c r="BI301">
        <v>17.384399999999999</v>
      </c>
      <c r="BJ301">
        <v>11.3</v>
      </c>
      <c r="BK301">
        <v>0</v>
      </c>
      <c r="BL301">
        <v>14.87876</v>
      </c>
      <c r="BM301">
        <v>74.946950000000001</v>
      </c>
      <c r="BN301">
        <v>1</v>
      </c>
      <c r="BO301">
        <v>0</v>
      </c>
      <c r="BP301">
        <v>0</v>
      </c>
      <c r="BQ301">
        <v>0</v>
      </c>
      <c r="BR301">
        <v>1703.7</v>
      </c>
      <c r="BS301">
        <v>0.16853199999999999</v>
      </c>
      <c r="BT301">
        <v>185.6807</v>
      </c>
      <c r="BU301">
        <v>11117.02</v>
      </c>
      <c r="BV301">
        <v>1.6133999999999999E-2</v>
      </c>
      <c r="BW301">
        <v>9.8999999999999994E-5</v>
      </c>
      <c r="BX301">
        <v>0.60668500000000003</v>
      </c>
      <c r="BY301">
        <v>3.7460000000000002E-3</v>
      </c>
      <c r="BZ301">
        <v>1.9283889999999999</v>
      </c>
      <c r="CA301">
        <v>0.74734299999999998</v>
      </c>
      <c r="CB301">
        <v>17.18018</v>
      </c>
      <c r="CC301">
        <v>6.9433410000000002</v>
      </c>
      <c r="CD301">
        <v>4.6959330000000001</v>
      </c>
      <c r="CE301">
        <v>8.8162000000000004E-2</v>
      </c>
      <c r="CF301">
        <v>22.473929999999999</v>
      </c>
      <c r="CG301">
        <v>0.16314200000000001</v>
      </c>
      <c r="CH301">
        <v>0.48691699999999999</v>
      </c>
      <c r="CI301">
        <v>1.5733980000000001</v>
      </c>
      <c r="CJ301">
        <v>39.644089999999998</v>
      </c>
      <c r="CK301">
        <v>143.04810000000001</v>
      </c>
      <c r="CL301">
        <v>7.2239959999999996</v>
      </c>
      <c r="CM301">
        <v>69.141210000000001</v>
      </c>
      <c r="CN301">
        <v>139.61869999999999</v>
      </c>
      <c r="CO301">
        <v>2558.308</v>
      </c>
      <c r="CP301">
        <v>0.36315799999999998</v>
      </c>
      <c r="CQ301">
        <v>67.240269999999995</v>
      </c>
      <c r="CR301">
        <v>8.4114869999999993</v>
      </c>
      <c r="CS301">
        <v>7858.701</v>
      </c>
      <c r="CT301">
        <v>1.2638E-2</v>
      </c>
      <c r="CU301">
        <v>32.163029999999999</v>
      </c>
      <c r="CV301">
        <v>0.12637999999999999</v>
      </c>
      <c r="CW301">
        <v>321.63029999999998</v>
      </c>
      <c r="CX301">
        <v>0</v>
      </c>
      <c r="CY301">
        <v>0.16201399999999999</v>
      </c>
      <c r="CZ301">
        <v>1.2073959999999999</v>
      </c>
      <c r="DA301">
        <v>141.31270000000001</v>
      </c>
      <c r="DB301">
        <v>1.24</v>
      </c>
      <c r="DC301">
        <f t="shared" si="18"/>
        <v>710.74661400000002</v>
      </c>
      <c r="DD301">
        <f t="shared" si="19"/>
        <v>355.37330700000001</v>
      </c>
    </row>
    <row r="302" spans="1:108" x14ac:dyDescent="0.3">
      <c r="A302">
        <v>1998</v>
      </c>
      <c r="B302">
        <v>5</v>
      </c>
      <c r="C302">
        <v>26</v>
      </c>
      <c r="D302">
        <v>5.7093249999999998</v>
      </c>
      <c r="E302">
        <v>43.358690000000003</v>
      </c>
      <c r="F302">
        <v>57.472340000000003</v>
      </c>
      <c r="G302">
        <v>0.78110500000000005</v>
      </c>
      <c r="H302">
        <v>0.43651400000000001</v>
      </c>
      <c r="I302">
        <v>68.097120000000004</v>
      </c>
      <c r="J302">
        <f t="shared" si="16"/>
        <v>972.2959539829742</v>
      </c>
      <c r="K302">
        <v>249.99529999999999</v>
      </c>
      <c r="L302">
        <v>459.82510000000002</v>
      </c>
      <c r="M302">
        <v>16.937159999999999</v>
      </c>
      <c r="N302">
        <v>35.505670000000002</v>
      </c>
      <c r="O302">
        <f t="shared" si="17"/>
        <v>512.26792999999998</v>
      </c>
      <c r="P302">
        <v>11.41995</v>
      </c>
      <c r="Q302">
        <v>0.73977899999999996</v>
      </c>
      <c r="R302">
        <v>95.352450000000005</v>
      </c>
      <c r="S302">
        <v>90.396180000000001</v>
      </c>
      <c r="T302">
        <v>1.1917329999999999</v>
      </c>
      <c r="U302">
        <v>2.1797019999999998</v>
      </c>
      <c r="V302">
        <v>0</v>
      </c>
      <c r="W302">
        <v>449.78039999999999</v>
      </c>
      <c r="X302">
        <v>8.1716660000000001</v>
      </c>
      <c r="Y302">
        <v>38.717170000000003</v>
      </c>
      <c r="Z302">
        <v>124.6915</v>
      </c>
      <c r="AA302">
        <v>3.916601</v>
      </c>
      <c r="AB302">
        <v>93.22475</v>
      </c>
      <c r="AC302">
        <v>227.4359</v>
      </c>
      <c r="AD302">
        <v>4.5972809999999997</v>
      </c>
      <c r="AE302">
        <v>3.3664320000000001</v>
      </c>
      <c r="AF302">
        <v>0.91137100000000004</v>
      </c>
      <c r="AG302">
        <v>12067.43</v>
      </c>
      <c r="AH302">
        <v>0</v>
      </c>
      <c r="AI302">
        <v>14.55686</v>
      </c>
      <c r="AJ302">
        <v>0</v>
      </c>
      <c r="AK302">
        <v>287.65969999999999</v>
      </c>
      <c r="AL302">
        <v>33.044969999999999</v>
      </c>
      <c r="AM302">
        <v>55.844560000000001</v>
      </c>
      <c r="AN302">
        <v>68.241529999999997</v>
      </c>
      <c r="AO302">
        <v>175.13220000000001</v>
      </c>
      <c r="AP302">
        <v>69.702579999999998</v>
      </c>
      <c r="AQ302">
        <v>133.14580000000001</v>
      </c>
      <c r="AR302">
        <v>-64.028700000000001</v>
      </c>
      <c r="AS302">
        <v>1</v>
      </c>
      <c r="AT302">
        <v>0</v>
      </c>
      <c r="AU302">
        <v>1.0203770000000001</v>
      </c>
      <c r="AV302">
        <v>1.5641989999999999</v>
      </c>
      <c r="AW302">
        <v>1.2808E-2</v>
      </c>
      <c r="AX302">
        <v>20.004909999999999</v>
      </c>
      <c r="AY302">
        <v>7.5440999999999994E-2</v>
      </c>
      <c r="AZ302">
        <v>18.38231</v>
      </c>
      <c r="BA302">
        <v>6.6853999999999997E-2</v>
      </c>
      <c r="BB302">
        <v>0</v>
      </c>
      <c r="BC302">
        <v>36.312440000000002</v>
      </c>
      <c r="BD302">
        <v>38.436149999999998</v>
      </c>
      <c r="BE302">
        <v>16.8</v>
      </c>
      <c r="BF302">
        <v>10</v>
      </c>
      <c r="BG302">
        <v>13.4</v>
      </c>
      <c r="BH302">
        <v>14.71077</v>
      </c>
      <c r="BI302">
        <v>14.120799999999999</v>
      </c>
      <c r="BJ302">
        <v>7.9</v>
      </c>
      <c r="BK302">
        <v>0</v>
      </c>
      <c r="BL302">
        <v>12.278729999999999</v>
      </c>
      <c r="BM302">
        <v>76.216319999999996</v>
      </c>
      <c r="BN302">
        <v>1</v>
      </c>
      <c r="BO302">
        <v>0</v>
      </c>
      <c r="BP302">
        <v>0</v>
      </c>
      <c r="BQ302">
        <v>0</v>
      </c>
      <c r="BR302">
        <v>1828.45</v>
      </c>
      <c r="BS302">
        <v>0.127667</v>
      </c>
      <c r="BT302">
        <v>185.5445</v>
      </c>
      <c r="BU302">
        <v>11113.56</v>
      </c>
      <c r="BV302">
        <v>3.8196000000000001E-2</v>
      </c>
      <c r="BW302">
        <v>2.1499999999999999E-4</v>
      </c>
      <c r="BX302">
        <v>1.434669</v>
      </c>
      <c r="BY302">
        <v>8.0730000000000003E-3</v>
      </c>
      <c r="BZ302">
        <v>1.9953890000000001</v>
      </c>
      <c r="CA302">
        <v>0.74360899999999996</v>
      </c>
      <c r="CB302">
        <v>17.74615</v>
      </c>
      <c r="CC302">
        <v>6.9319050000000004</v>
      </c>
      <c r="CD302">
        <v>4.7204470000000001</v>
      </c>
      <c r="CE302">
        <v>8.5871000000000003E-2</v>
      </c>
      <c r="CF302">
        <v>22.62649</v>
      </c>
      <c r="CG302">
        <v>0.15890199999999999</v>
      </c>
      <c r="CH302">
        <v>0.48633399999999999</v>
      </c>
      <c r="CI302">
        <v>1.5678339999999999</v>
      </c>
      <c r="CJ302">
        <v>39.696680000000001</v>
      </c>
      <c r="CK302">
        <v>143.00819999999999</v>
      </c>
      <c r="CL302">
        <v>7.1846490000000003</v>
      </c>
      <c r="CM302">
        <v>68.942689999999999</v>
      </c>
      <c r="CN302">
        <v>139.24350000000001</v>
      </c>
      <c r="CO302">
        <v>2554.636</v>
      </c>
      <c r="CP302">
        <v>0.36146</v>
      </c>
      <c r="CQ302">
        <v>67.242689999999996</v>
      </c>
      <c r="CR302">
        <v>8.3896689999999996</v>
      </c>
      <c r="CS302">
        <v>7857.8220000000001</v>
      </c>
      <c r="CT302">
        <v>1.2529E-2</v>
      </c>
      <c r="CU302">
        <v>32.162550000000003</v>
      </c>
      <c r="CV302">
        <v>0.12528800000000001</v>
      </c>
      <c r="CW302">
        <v>321.62549999999999</v>
      </c>
      <c r="CX302">
        <v>0</v>
      </c>
      <c r="CY302">
        <v>0.111163</v>
      </c>
      <c r="CZ302">
        <v>1.3929339999999999</v>
      </c>
      <c r="DA302">
        <v>198.05860000000001</v>
      </c>
      <c r="DB302">
        <v>1.24</v>
      </c>
      <c r="DC302">
        <f t="shared" si="18"/>
        <v>713.5477239999999</v>
      </c>
      <c r="DD302">
        <f t="shared" si="19"/>
        <v>356.77386199999995</v>
      </c>
    </row>
    <row r="303" spans="1:108" x14ac:dyDescent="0.3">
      <c r="A303">
        <v>1998</v>
      </c>
      <c r="B303">
        <v>6</v>
      </c>
      <c r="C303">
        <v>25</v>
      </c>
      <c r="D303">
        <v>5.6696</v>
      </c>
      <c r="E303">
        <v>43.418109999999999</v>
      </c>
      <c r="F303">
        <v>57.535850000000003</v>
      </c>
      <c r="G303">
        <v>0.78177700000000006</v>
      </c>
      <c r="H303">
        <v>0.43670999999999999</v>
      </c>
      <c r="I303">
        <v>68.247709999999998</v>
      </c>
      <c r="J303">
        <f t="shared" si="16"/>
        <v>975.72165857669052</v>
      </c>
      <c r="K303">
        <v>249.99529999999999</v>
      </c>
      <c r="L303">
        <v>461.63220000000001</v>
      </c>
      <c r="M303">
        <v>16.937159999999999</v>
      </c>
      <c r="N303">
        <v>35.569540000000003</v>
      </c>
      <c r="O303">
        <f t="shared" si="17"/>
        <v>514.13890000000004</v>
      </c>
      <c r="P303">
        <v>11.31162</v>
      </c>
      <c r="Q303">
        <v>0.72246200000000005</v>
      </c>
      <c r="R303">
        <v>95.713880000000003</v>
      </c>
      <c r="S303">
        <v>90.600629999999995</v>
      </c>
      <c r="T303">
        <v>1.164693</v>
      </c>
      <c r="U303">
        <v>1.9727920000000001</v>
      </c>
      <c r="V303">
        <v>0</v>
      </c>
      <c r="W303">
        <v>451.85579999999999</v>
      </c>
      <c r="X303">
        <v>8.1716660000000001</v>
      </c>
      <c r="Y303">
        <v>38.82029</v>
      </c>
      <c r="Z303">
        <v>123.65600000000001</v>
      </c>
      <c r="AA303">
        <v>3.838101</v>
      </c>
      <c r="AB303">
        <v>93.639830000000003</v>
      </c>
      <c r="AC303">
        <v>228.1602</v>
      </c>
      <c r="AD303">
        <v>4.3725120000000004</v>
      </c>
      <c r="AE303">
        <v>2.9391090000000002</v>
      </c>
      <c r="AF303">
        <v>0.91495599999999999</v>
      </c>
      <c r="AG303">
        <v>12067.17</v>
      </c>
      <c r="AH303">
        <v>0</v>
      </c>
      <c r="AI303">
        <v>14.574780000000001</v>
      </c>
      <c r="AJ303">
        <v>0</v>
      </c>
      <c r="AK303">
        <v>307.58629999999999</v>
      </c>
      <c r="AL303">
        <v>33.13279</v>
      </c>
      <c r="AM303">
        <v>55.966799999999999</v>
      </c>
      <c r="AN303">
        <v>43.008049999999997</v>
      </c>
      <c r="AO303">
        <v>116.66679999999999</v>
      </c>
      <c r="AP303">
        <v>46.433369999999996</v>
      </c>
      <c r="AQ303">
        <v>88.774680000000004</v>
      </c>
      <c r="AR303">
        <v>-45.183300000000003</v>
      </c>
      <c r="AS303">
        <v>1</v>
      </c>
      <c r="AT303">
        <v>0</v>
      </c>
      <c r="AU303">
        <v>0.33870499999999998</v>
      </c>
      <c r="AV303">
        <v>29.901319999999998</v>
      </c>
      <c r="AW303">
        <v>0.24514</v>
      </c>
      <c r="AX303">
        <v>48.135420000000003</v>
      </c>
      <c r="AY303">
        <v>0.30501099999999998</v>
      </c>
      <c r="AZ303">
        <v>46.550409999999999</v>
      </c>
      <c r="BA303">
        <v>0.29659200000000002</v>
      </c>
      <c r="BB303">
        <v>0</v>
      </c>
      <c r="BC303">
        <v>26.64208</v>
      </c>
      <c r="BD303">
        <v>28.037680000000002</v>
      </c>
      <c r="BE303">
        <v>15</v>
      </c>
      <c r="BF303">
        <v>13.6</v>
      </c>
      <c r="BG303">
        <v>14.3</v>
      </c>
      <c r="BH303">
        <v>12.056950000000001</v>
      </c>
      <c r="BI303">
        <v>14.448399999999999</v>
      </c>
      <c r="BJ303">
        <v>4.7</v>
      </c>
      <c r="BK303">
        <v>0</v>
      </c>
      <c r="BL303">
        <v>15.57443</v>
      </c>
      <c r="BM303">
        <v>94.644490000000005</v>
      </c>
      <c r="BN303">
        <v>1</v>
      </c>
      <c r="BO303">
        <v>0</v>
      </c>
      <c r="BP303">
        <v>0</v>
      </c>
      <c r="BQ303">
        <v>0</v>
      </c>
      <c r="BR303">
        <v>1877.35</v>
      </c>
      <c r="BS303">
        <v>4.1044999999999998E-2</v>
      </c>
      <c r="BT303">
        <v>185.51150000000001</v>
      </c>
      <c r="BU303">
        <v>11111.5</v>
      </c>
      <c r="BV303">
        <v>4.3929000000000003E-2</v>
      </c>
      <c r="BW303">
        <v>4.5199999999999998E-4</v>
      </c>
      <c r="BX303">
        <v>1.6502300000000001</v>
      </c>
      <c r="BY303">
        <v>1.7634E-2</v>
      </c>
      <c r="BZ303">
        <v>2.0594009999999998</v>
      </c>
      <c r="CA303">
        <v>0.75270199999999998</v>
      </c>
      <c r="CB303">
        <v>18.32912</v>
      </c>
      <c r="CC303">
        <v>7.0380079999999996</v>
      </c>
      <c r="CD303">
        <v>4.7799709999999997</v>
      </c>
      <c r="CE303">
        <v>8.4269999999999998E-2</v>
      </c>
      <c r="CF303">
        <v>22.947399999999998</v>
      </c>
      <c r="CG303">
        <v>0.15594</v>
      </c>
      <c r="CH303">
        <v>0.48766399999999999</v>
      </c>
      <c r="CI303">
        <v>1.5652090000000001</v>
      </c>
      <c r="CJ303">
        <v>39.874229999999997</v>
      </c>
      <c r="CK303">
        <v>143.07820000000001</v>
      </c>
      <c r="CL303">
        <v>7.1399509999999999</v>
      </c>
      <c r="CM303">
        <v>68.818629999999999</v>
      </c>
      <c r="CN303">
        <v>138.64760000000001</v>
      </c>
      <c r="CO303">
        <v>2552.3629999999998</v>
      </c>
      <c r="CP303">
        <v>0.35936400000000002</v>
      </c>
      <c r="CQ303">
        <v>67.245279999999994</v>
      </c>
      <c r="CR303">
        <v>8.3535970000000006</v>
      </c>
      <c r="CS303">
        <v>7857.2139999999999</v>
      </c>
      <c r="CT303">
        <v>1.2421E-2</v>
      </c>
      <c r="CU303">
        <v>32.162239999999997</v>
      </c>
      <c r="CV303">
        <v>0.124206</v>
      </c>
      <c r="CW303">
        <v>321.62240000000003</v>
      </c>
      <c r="CX303">
        <v>0</v>
      </c>
      <c r="CY303">
        <v>8.4801000000000001E-2</v>
      </c>
      <c r="CZ303">
        <v>1.4473579999999999</v>
      </c>
      <c r="DA303">
        <v>199.41810000000001</v>
      </c>
      <c r="DB303">
        <v>1.24</v>
      </c>
      <c r="DC303">
        <f t="shared" si="18"/>
        <v>715.62497700000006</v>
      </c>
      <c r="DD303">
        <f t="shared" si="19"/>
        <v>357.81248850000003</v>
      </c>
    </row>
    <row r="304" spans="1:108" x14ac:dyDescent="0.3">
      <c r="A304">
        <v>1998</v>
      </c>
      <c r="B304">
        <v>7</v>
      </c>
      <c r="C304">
        <v>25</v>
      </c>
      <c r="D304">
        <v>5.5695160000000001</v>
      </c>
      <c r="E304">
        <v>43.470370000000003</v>
      </c>
      <c r="F304">
        <v>57.59169</v>
      </c>
      <c r="G304">
        <v>0.78236600000000001</v>
      </c>
      <c r="H304">
        <v>0.43687999999999999</v>
      </c>
      <c r="I304">
        <v>68.380250000000004</v>
      </c>
      <c r="J304">
        <f t="shared" si="16"/>
        <v>978.74061188058181</v>
      </c>
      <c r="K304">
        <v>249.99529999999999</v>
      </c>
      <c r="L304">
        <v>463.22460000000001</v>
      </c>
      <c r="M304">
        <v>16.937159999999999</v>
      </c>
      <c r="N304">
        <v>35.61177</v>
      </c>
      <c r="O304">
        <f t="shared" si="17"/>
        <v>515.77353000000005</v>
      </c>
      <c r="P304">
        <v>11.140090000000001</v>
      </c>
      <c r="Q304">
        <v>0.70262000000000002</v>
      </c>
      <c r="R304">
        <v>96.032349999999994</v>
      </c>
      <c r="S304">
        <v>90.744870000000006</v>
      </c>
      <c r="T304">
        <v>1.1363529999999999</v>
      </c>
      <c r="U304">
        <v>2.080219</v>
      </c>
      <c r="V304">
        <v>0</v>
      </c>
      <c r="W304">
        <v>453.66879999999998</v>
      </c>
      <c r="X304">
        <v>8.1716660000000001</v>
      </c>
      <c r="Y304">
        <v>38.893979999999999</v>
      </c>
      <c r="Z304">
        <v>121.9019</v>
      </c>
      <c r="AA304">
        <v>3.742499</v>
      </c>
      <c r="AB304">
        <v>94.002430000000004</v>
      </c>
      <c r="AC304">
        <v>228.6962</v>
      </c>
      <c r="AD304">
        <v>4.1648540000000001</v>
      </c>
      <c r="AE304">
        <v>2.771436</v>
      </c>
      <c r="AF304">
        <v>0.91800899999999996</v>
      </c>
      <c r="AG304">
        <v>12066.26</v>
      </c>
      <c r="AH304">
        <v>0</v>
      </c>
      <c r="AI304">
        <v>14.59005</v>
      </c>
      <c r="AJ304">
        <v>0</v>
      </c>
      <c r="AK304">
        <v>299.42309999999998</v>
      </c>
      <c r="AL304">
        <v>33.194400000000002</v>
      </c>
      <c r="AM304">
        <v>56.207430000000002</v>
      </c>
      <c r="AN304">
        <v>105.1878</v>
      </c>
      <c r="AO304">
        <v>228.76679999999999</v>
      </c>
      <c r="AP304">
        <v>91.049149999999997</v>
      </c>
      <c r="AQ304">
        <v>179.3081</v>
      </c>
      <c r="AR304">
        <v>-72.976399999999998</v>
      </c>
      <c r="AS304">
        <v>1</v>
      </c>
      <c r="AT304">
        <v>0</v>
      </c>
      <c r="AU304">
        <v>1.2691680000000001</v>
      </c>
      <c r="AV304">
        <v>1.525895</v>
      </c>
      <c r="AW304">
        <v>1.2522999999999999E-2</v>
      </c>
      <c r="AX304">
        <v>19.5518</v>
      </c>
      <c r="AY304">
        <v>6.9900000000000004E-2</v>
      </c>
      <c r="AZ304">
        <v>18.010580000000001</v>
      </c>
      <c r="BA304">
        <v>6.1690000000000002E-2</v>
      </c>
      <c r="BB304">
        <v>2.4272999999999999E-2</v>
      </c>
      <c r="BC304">
        <v>31.38598</v>
      </c>
      <c r="BD304">
        <v>34.100540000000002</v>
      </c>
      <c r="BE304">
        <v>16.600000000000001</v>
      </c>
      <c r="BF304">
        <v>12.8</v>
      </c>
      <c r="BG304">
        <v>14.7</v>
      </c>
      <c r="BH304">
        <v>13.26207</v>
      </c>
      <c r="BI304">
        <v>15.1028</v>
      </c>
      <c r="BJ304">
        <v>11</v>
      </c>
      <c r="BK304">
        <v>5.7</v>
      </c>
      <c r="BL304">
        <v>14.781639999999999</v>
      </c>
      <c r="BM304">
        <v>86.114670000000004</v>
      </c>
      <c r="BN304">
        <v>1</v>
      </c>
      <c r="BO304">
        <v>0</v>
      </c>
      <c r="BP304">
        <v>0</v>
      </c>
      <c r="BQ304">
        <v>2.403521</v>
      </c>
      <c r="BR304">
        <v>15.7</v>
      </c>
      <c r="BS304">
        <v>1.783099</v>
      </c>
      <c r="BT304">
        <v>185.52440000000001</v>
      </c>
      <c r="BU304">
        <v>11110.25</v>
      </c>
      <c r="BV304">
        <v>5.9974E-2</v>
      </c>
      <c r="BW304">
        <v>8.0900000000000004E-4</v>
      </c>
      <c r="BX304">
        <v>2.2540260000000001</v>
      </c>
      <c r="BY304">
        <v>3.2204999999999998E-2</v>
      </c>
      <c r="BZ304">
        <v>2.1540339999999998</v>
      </c>
      <c r="CA304">
        <v>0.76153099999999996</v>
      </c>
      <c r="CB304">
        <v>19.056989999999999</v>
      </c>
      <c r="CC304">
        <v>7.1371209999999996</v>
      </c>
      <c r="CD304">
        <v>4.8385870000000004</v>
      </c>
      <c r="CE304">
        <v>8.2699999999999996E-2</v>
      </c>
      <c r="CF304">
        <v>23.263960000000001</v>
      </c>
      <c r="CG304">
        <v>0.153035</v>
      </c>
      <c r="CH304">
        <v>0.49298999999999998</v>
      </c>
      <c r="CI304">
        <v>1.562813</v>
      </c>
      <c r="CJ304">
        <v>40.31277</v>
      </c>
      <c r="CK304">
        <v>143.13030000000001</v>
      </c>
      <c r="CL304">
        <v>7.0969369999999996</v>
      </c>
      <c r="CM304">
        <v>68.694699999999997</v>
      </c>
      <c r="CN304">
        <v>138.0761</v>
      </c>
      <c r="CO304">
        <v>2550.098</v>
      </c>
      <c r="CP304">
        <v>0.35728300000000002</v>
      </c>
      <c r="CQ304">
        <v>67.247839999999997</v>
      </c>
      <c r="CR304">
        <v>8.3179200000000009</v>
      </c>
      <c r="CS304">
        <v>7856.6059999999998</v>
      </c>
      <c r="CT304">
        <v>1.2312999999999999E-2</v>
      </c>
      <c r="CU304">
        <v>32.161920000000002</v>
      </c>
      <c r="CV304">
        <v>0.12313300000000001</v>
      </c>
      <c r="CW304">
        <v>321.61919999999998</v>
      </c>
      <c r="CX304">
        <v>0</v>
      </c>
      <c r="CY304">
        <v>7.2818999999999995E-2</v>
      </c>
      <c r="CZ304">
        <v>1.452772</v>
      </c>
      <c r="DA304">
        <v>198.6902</v>
      </c>
      <c r="DB304">
        <v>1.24</v>
      </c>
      <c r="DC304">
        <f t="shared" si="18"/>
        <v>717.61003200000005</v>
      </c>
      <c r="DD304">
        <f t="shared" si="19"/>
        <v>358.80501600000002</v>
      </c>
    </row>
    <row r="305" spans="1:108" x14ac:dyDescent="0.3">
      <c r="A305">
        <v>1998</v>
      </c>
      <c r="B305">
        <v>8</v>
      </c>
      <c r="C305">
        <v>24</v>
      </c>
      <c r="D305">
        <v>5.5467839999999997</v>
      </c>
      <c r="E305">
        <v>43.531979999999997</v>
      </c>
      <c r="F305">
        <v>57.657510000000002</v>
      </c>
      <c r="G305">
        <v>0.78305899999999995</v>
      </c>
      <c r="H305">
        <v>0.43708000000000002</v>
      </c>
      <c r="I305">
        <v>68.536640000000006</v>
      </c>
      <c r="J305">
        <f t="shared" si="16"/>
        <v>982.30727262076493</v>
      </c>
      <c r="K305">
        <v>249.99529999999999</v>
      </c>
      <c r="L305">
        <v>465.10599999999999</v>
      </c>
      <c r="M305">
        <v>16.937159999999999</v>
      </c>
      <c r="N305">
        <v>35.682729999999999</v>
      </c>
      <c r="O305">
        <f t="shared" si="17"/>
        <v>517.72589000000005</v>
      </c>
      <c r="P305">
        <v>11.095079999999999</v>
      </c>
      <c r="Q305">
        <v>0.68874000000000002</v>
      </c>
      <c r="R305">
        <v>96.408630000000002</v>
      </c>
      <c r="S305">
        <v>90.968810000000005</v>
      </c>
      <c r="T305">
        <v>1.1214679999999999</v>
      </c>
      <c r="U305">
        <v>2.2526619999999999</v>
      </c>
      <c r="V305">
        <v>0</v>
      </c>
      <c r="W305">
        <v>455.46710000000002</v>
      </c>
      <c r="X305">
        <v>8.1716660000000001</v>
      </c>
      <c r="Y305">
        <v>38.965800000000002</v>
      </c>
      <c r="Z305">
        <v>121.3822</v>
      </c>
      <c r="AA305">
        <v>3.6514129999999998</v>
      </c>
      <c r="AB305">
        <v>94.362089999999995</v>
      </c>
      <c r="AC305">
        <v>229.22</v>
      </c>
      <c r="AD305">
        <v>4.0126020000000002</v>
      </c>
      <c r="AE305">
        <v>2.7259920000000002</v>
      </c>
      <c r="AF305">
        <v>0.91749899999999995</v>
      </c>
      <c r="AG305">
        <v>12065.68</v>
      </c>
      <c r="AH305">
        <v>0</v>
      </c>
      <c r="AI305">
        <v>14.5875</v>
      </c>
      <c r="AJ305">
        <v>0</v>
      </c>
      <c r="AK305">
        <v>304.74599999999998</v>
      </c>
      <c r="AL305">
        <v>33.283140000000003</v>
      </c>
      <c r="AM305">
        <v>56.215940000000003</v>
      </c>
      <c r="AN305">
        <v>106.41070000000001</v>
      </c>
      <c r="AO305">
        <v>221.52119999999999</v>
      </c>
      <c r="AP305">
        <v>88.165419999999997</v>
      </c>
      <c r="AQ305">
        <v>170.22649999999999</v>
      </c>
      <c r="AR305">
        <v>-62.708199999999998</v>
      </c>
      <c r="AS305">
        <v>1</v>
      </c>
      <c r="AT305">
        <v>0</v>
      </c>
      <c r="AU305">
        <v>0.97703099999999998</v>
      </c>
      <c r="AV305">
        <v>1.5196670000000001</v>
      </c>
      <c r="AW305">
        <v>1.247E-2</v>
      </c>
      <c r="AX305">
        <v>19.47982</v>
      </c>
      <c r="AY305">
        <v>6.8102999999999997E-2</v>
      </c>
      <c r="AZ305">
        <v>17.969460000000002</v>
      </c>
      <c r="BA305">
        <v>6.0093000000000001E-2</v>
      </c>
      <c r="BB305">
        <v>0</v>
      </c>
      <c r="BC305">
        <v>25.83747</v>
      </c>
      <c r="BD305">
        <v>28.414629999999999</v>
      </c>
      <c r="BE305">
        <v>12.1</v>
      </c>
      <c r="BF305">
        <v>9.9</v>
      </c>
      <c r="BG305">
        <v>11</v>
      </c>
      <c r="BH305">
        <v>11.676629999999999</v>
      </c>
      <c r="BI305">
        <v>11.2332</v>
      </c>
      <c r="BJ305">
        <v>13</v>
      </c>
      <c r="BK305">
        <v>1.5</v>
      </c>
      <c r="BL305">
        <v>12.19669</v>
      </c>
      <c r="BM305">
        <v>91.491349999999997</v>
      </c>
      <c r="BN305">
        <v>1</v>
      </c>
      <c r="BO305">
        <v>0</v>
      </c>
      <c r="BP305">
        <v>0</v>
      </c>
      <c r="BQ305">
        <v>0</v>
      </c>
      <c r="BR305">
        <v>69.05</v>
      </c>
      <c r="BS305">
        <v>1.207354</v>
      </c>
      <c r="BT305">
        <v>185.4563</v>
      </c>
      <c r="BU305">
        <v>11107.73</v>
      </c>
      <c r="BV305">
        <v>5.2590999999999999E-2</v>
      </c>
      <c r="BW305">
        <v>1.0610000000000001E-3</v>
      </c>
      <c r="BX305">
        <v>1.9771890000000001</v>
      </c>
      <c r="BY305">
        <v>4.2384999999999999E-2</v>
      </c>
      <c r="BZ305">
        <v>2.1940119999999999</v>
      </c>
      <c r="CA305">
        <v>0.76954400000000001</v>
      </c>
      <c r="CB305">
        <v>19.366289999999999</v>
      </c>
      <c r="CC305">
        <v>7.2265249999999996</v>
      </c>
      <c r="CD305">
        <v>4.8952159999999996</v>
      </c>
      <c r="CE305">
        <v>8.1139000000000003E-2</v>
      </c>
      <c r="CF305">
        <v>23.570679999999999</v>
      </c>
      <c r="CG305">
        <v>0.150145</v>
      </c>
      <c r="CH305">
        <v>0.49892300000000001</v>
      </c>
      <c r="CI305">
        <v>1.560538</v>
      </c>
      <c r="CJ305">
        <v>40.78445</v>
      </c>
      <c r="CK305">
        <v>143.1952</v>
      </c>
      <c r="CL305">
        <v>7.0555450000000004</v>
      </c>
      <c r="CM305">
        <v>68.568330000000003</v>
      </c>
      <c r="CN305">
        <v>137.53700000000001</v>
      </c>
      <c r="CO305">
        <v>2547.7939999999999</v>
      </c>
      <c r="CP305">
        <v>0.35523199999999999</v>
      </c>
      <c r="CQ305">
        <v>67.250349999999997</v>
      </c>
      <c r="CR305">
        <v>8.2832500000000007</v>
      </c>
      <c r="CS305">
        <v>7855.9880000000003</v>
      </c>
      <c r="CT305">
        <v>1.2207000000000001E-2</v>
      </c>
      <c r="CU305">
        <v>32.1616</v>
      </c>
      <c r="CV305">
        <v>0.12207</v>
      </c>
      <c r="CW305">
        <v>321.61599999999999</v>
      </c>
      <c r="CX305">
        <v>0</v>
      </c>
      <c r="CY305">
        <v>7.7410000000000007E-2</v>
      </c>
      <c r="CZ305">
        <v>1.4706969999999999</v>
      </c>
      <c r="DA305">
        <v>197.68109999999999</v>
      </c>
      <c r="DB305">
        <v>1.24</v>
      </c>
      <c r="DC305">
        <f t="shared" si="18"/>
        <v>720.26128000000017</v>
      </c>
      <c r="DD305">
        <f t="shared" si="19"/>
        <v>360.13064000000008</v>
      </c>
    </row>
    <row r="306" spans="1:108" x14ac:dyDescent="0.3">
      <c r="A306">
        <v>1998</v>
      </c>
      <c r="B306">
        <v>9</v>
      </c>
      <c r="C306">
        <v>23</v>
      </c>
      <c r="D306">
        <v>5.5341139999999998</v>
      </c>
      <c r="E306">
        <v>43.60859</v>
      </c>
      <c r="F306">
        <v>57.739339999999999</v>
      </c>
      <c r="G306">
        <v>0.78391900000000003</v>
      </c>
      <c r="H306">
        <v>0.43732599999999999</v>
      </c>
      <c r="I306">
        <v>68.731300000000005</v>
      </c>
      <c r="J306">
        <f t="shared" si="16"/>
        <v>986.75356901455086</v>
      </c>
      <c r="K306">
        <v>249.99529999999999</v>
      </c>
      <c r="L306">
        <v>467.4513</v>
      </c>
      <c r="M306">
        <v>16.937159999999999</v>
      </c>
      <c r="N306">
        <v>35.799779999999998</v>
      </c>
      <c r="O306">
        <f t="shared" si="17"/>
        <v>520.18823999999995</v>
      </c>
      <c r="P306">
        <v>11.07124</v>
      </c>
      <c r="Q306">
        <v>0.68345400000000001</v>
      </c>
      <c r="R306">
        <v>96.877679999999998</v>
      </c>
      <c r="S306">
        <v>91.320710000000005</v>
      </c>
      <c r="T306">
        <v>1.122552</v>
      </c>
      <c r="U306">
        <v>2.7464400000000002</v>
      </c>
      <c r="V306">
        <v>0</v>
      </c>
      <c r="W306">
        <v>457.33089999999999</v>
      </c>
      <c r="X306">
        <v>8.1716660000000001</v>
      </c>
      <c r="Y306">
        <v>39.044670000000004</v>
      </c>
      <c r="Z306">
        <v>120.9011</v>
      </c>
      <c r="AA306">
        <v>3.571987</v>
      </c>
      <c r="AB306">
        <v>94.734849999999994</v>
      </c>
      <c r="AC306">
        <v>229.7886</v>
      </c>
      <c r="AD306">
        <v>3.9166439999999998</v>
      </c>
      <c r="AE306">
        <v>3.0878830000000002</v>
      </c>
      <c r="AF306">
        <v>0.91238900000000001</v>
      </c>
      <c r="AG306">
        <v>12065.13</v>
      </c>
      <c r="AH306">
        <v>0</v>
      </c>
      <c r="AI306">
        <v>14.56194</v>
      </c>
      <c r="AJ306">
        <v>0</v>
      </c>
      <c r="AK306">
        <v>270.28890000000001</v>
      </c>
      <c r="AL306">
        <v>33.288499999999999</v>
      </c>
      <c r="AM306">
        <v>56.445459999999997</v>
      </c>
      <c r="AN306">
        <v>169.6986</v>
      </c>
      <c r="AO306">
        <v>336.12290000000002</v>
      </c>
      <c r="AP306">
        <v>133.77690000000001</v>
      </c>
      <c r="AQ306">
        <v>253.10659999999999</v>
      </c>
      <c r="AR306">
        <v>-81.727400000000003</v>
      </c>
      <c r="AS306">
        <v>1</v>
      </c>
      <c r="AT306">
        <v>0</v>
      </c>
      <c r="AU306">
        <v>2.659961</v>
      </c>
      <c r="AV306">
        <v>1.5161960000000001</v>
      </c>
      <c r="AW306">
        <v>1.2418999999999999E-2</v>
      </c>
      <c r="AX306">
        <v>19.561060000000001</v>
      </c>
      <c r="AY306">
        <v>6.7007999999999998E-2</v>
      </c>
      <c r="AZ306">
        <v>18.063580000000002</v>
      </c>
      <c r="BA306">
        <v>5.9175999999999999E-2</v>
      </c>
      <c r="BB306">
        <v>0</v>
      </c>
      <c r="BC306">
        <v>30.966830000000002</v>
      </c>
      <c r="BD306">
        <v>34.808070000000001</v>
      </c>
      <c r="BE306">
        <v>18</v>
      </c>
      <c r="BF306">
        <v>7.4</v>
      </c>
      <c r="BG306">
        <v>12.7</v>
      </c>
      <c r="BH306">
        <v>13.73</v>
      </c>
      <c r="BI306">
        <v>13.823600000000001</v>
      </c>
      <c r="BJ306">
        <v>21.5</v>
      </c>
      <c r="BK306">
        <v>0</v>
      </c>
      <c r="BL306">
        <v>10.29646</v>
      </c>
      <c r="BM306">
        <v>65.156840000000003</v>
      </c>
      <c r="BN306">
        <v>1</v>
      </c>
      <c r="BO306">
        <v>0</v>
      </c>
      <c r="BP306">
        <v>0</v>
      </c>
      <c r="BQ306">
        <v>0</v>
      </c>
      <c r="BR306">
        <v>159.05000000000001</v>
      </c>
      <c r="BS306">
        <v>0.115607</v>
      </c>
      <c r="BT306">
        <v>185.34889999999999</v>
      </c>
      <c r="BU306">
        <v>11104.61</v>
      </c>
      <c r="BV306">
        <v>4.4738E-2</v>
      </c>
      <c r="BW306">
        <v>1.0950000000000001E-3</v>
      </c>
      <c r="BX306">
        <v>1.6827890000000001</v>
      </c>
      <c r="BY306">
        <v>4.2909999999999997E-2</v>
      </c>
      <c r="BZ306">
        <v>2.2224590000000002</v>
      </c>
      <c r="CA306">
        <v>0.77426799999999996</v>
      </c>
      <c r="CB306">
        <v>19.53989</v>
      </c>
      <c r="CC306">
        <v>7.2849539999999999</v>
      </c>
      <c r="CD306">
        <v>4.9419820000000003</v>
      </c>
      <c r="CE306">
        <v>7.9462000000000005E-2</v>
      </c>
      <c r="CF306">
        <v>23.82874</v>
      </c>
      <c r="CG306">
        <v>0.14704200000000001</v>
      </c>
      <c r="CH306">
        <v>0.505158</v>
      </c>
      <c r="CI306">
        <v>1.557858</v>
      </c>
      <c r="CJ306">
        <v>41.250320000000002</v>
      </c>
      <c r="CK306">
        <v>143.1961</v>
      </c>
      <c r="CL306">
        <v>7.0174349999999999</v>
      </c>
      <c r="CM306">
        <v>68.425049999999999</v>
      </c>
      <c r="CN306">
        <v>137.08529999999999</v>
      </c>
      <c r="CO306">
        <v>2545.1689999999999</v>
      </c>
      <c r="CP306">
        <v>0.35329899999999997</v>
      </c>
      <c r="CQ306">
        <v>67.25273</v>
      </c>
      <c r="CR306">
        <v>8.2527310000000007</v>
      </c>
      <c r="CS306">
        <v>7855.3010000000004</v>
      </c>
      <c r="CT306">
        <v>1.2102E-2</v>
      </c>
      <c r="CU306">
        <v>32.161239999999999</v>
      </c>
      <c r="CV306">
        <v>0.121016</v>
      </c>
      <c r="CW306">
        <v>321.61239999999998</v>
      </c>
      <c r="CX306">
        <v>0</v>
      </c>
      <c r="CY306">
        <v>9.9218000000000001E-2</v>
      </c>
      <c r="CZ306">
        <v>0.63124499999999995</v>
      </c>
      <c r="DA306">
        <v>181.15860000000001</v>
      </c>
      <c r="DB306">
        <v>1.24</v>
      </c>
      <c r="DC306">
        <f t="shared" si="18"/>
        <v>724.01031599999999</v>
      </c>
      <c r="DD306">
        <f t="shared" si="19"/>
        <v>362.00515799999999</v>
      </c>
    </row>
    <row r="307" spans="1:108" x14ac:dyDescent="0.3">
      <c r="A307">
        <v>1998</v>
      </c>
      <c r="B307">
        <v>10</v>
      </c>
      <c r="C307">
        <v>23</v>
      </c>
      <c r="D307">
        <v>5.5833899999999996</v>
      </c>
      <c r="E307">
        <v>43.714579999999998</v>
      </c>
      <c r="F307">
        <v>57.85248</v>
      </c>
      <c r="G307">
        <v>0.78510400000000002</v>
      </c>
      <c r="H307">
        <v>0.437668</v>
      </c>
      <c r="I307">
        <v>69.000929999999997</v>
      </c>
      <c r="J307">
        <f t="shared" si="16"/>
        <v>992.92511701093463</v>
      </c>
      <c r="K307">
        <v>249.99529999999999</v>
      </c>
      <c r="L307">
        <v>470.70620000000002</v>
      </c>
      <c r="M307">
        <v>16.937159999999999</v>
      </c>
      <c r="N307">
        <v>36.007269999999998</v>
      </c>
      <c r="O307">
        <f t="shared" si="17"/>
        <v>523.65062999999998</v>
      </c>
      <c r="P307">
        <v>11.17052</v>
      </c>
      <c r="Q307">
        <v>0.69370299999999996</v>
      </c>
      <c r="R307">
        <v>97.528679999999994</v>
      </c>
      <c r="S307">
        <v>91.923739999999995</v>
      </c>
      <c r="T307">
        <v>1.1496519999999999</v>
      </c>
      <c r="U307">
        <v>2.9696310000000001</v>
      </c>
      <c r="V307">
        <v>0</v>
      </c>
      <c r="W307">
        <v>459.63720000000001</v>
      </c>
      <c r="X307">
        <v>8.1716660000000001</v>
      </c>
      <c r="Y307">
        <v>39.172359999999998</v>
      </c>
      <c r="Z307">
        <v>121.54430000000001</v>
      </c>
      <c r="AA307">
        <v>3.534843</v>
      </c>
      <c r="AB307">
        <v>95.196100000000001</v>
      </c>
      <c r="AC307">
        <v>230.66900000000001</v>
      </c>
      <c r="AD307">
        <v>3.9296519999999999</v>
      </c>
      <c r="AE307">
        <v>3.186947</v>
      </c>
      <c r="AF307">
        <v>0.90199499999999999</v>
      </c>
      <c r="AG307">
        <v>12065.14</v>
      </c>
      <c r="AH307">
        <v>0</v>
      </c>
      <c r="AI307">
        <v>14.509969999999999</v>
      </c>
      <c r="AJ307">
        <v>0</v>
      </c>
      <c r="AK307">
        <v>272.012</v>
      </c>
      <c r="AL307">
        <v>33.613860000000003</v>
      </c>
      <c r="AM307">
        <v>57.028979999999997</v>
      </c>
      <c r="AN307">
        <v>137.02330000000001</v>
      </c>
      <c r="AO307">
        <v>267.76179999999999</v>
      </c>
      <c r="AP307">
        <v>106.5692</v>
      </c>
      <c r="AQ307">
        <v>195.63640000000001</v>
      </c>
      <c r="AR307">
        <v>-57.2744</v>
      </c>
      <c r="AS307">
        <v>1</v>
      </c>
      <c r="AT307">
        <v>0</v>
      </c>
      <c r="AU307">
        <v>1.829966</v>
      </c>
      <c r="AV307">
        <v>1.5296959999999999</v>
      </c>
      <c r="AW307">
        <v>1.2485E-2</v>
      </c>
      <c r="AX307">
        <v>19.909469999999999</v>
      </c>
      <c r="AY307">
        <v>6.7441000000000001E-2</v>
      </c>
      <c r="AZ307">
        <v>18.390139999999999</v>
      </c>
      <c r="BA307">
        <v>5.9692000000000002E-2</v>
      </c>
      <c r="BB307">
        <v>0</v>
      </c>
      <c r="BC307">
        <v>22.830590000000001</v>
      </c>
      <c r="BD307">
        <v>25.843730000000001</v>
      </c>
      <c r="BE307">
        <v>18.5</v>
      </c>
      <c r="BF307">
        <v>8.1999999999999993</v>
      </c>
      <c r="BG307">
        <v>13.35</v>
      </c>
      <c r="BH307">
        <v>13.79674</v>
      </c>
      <c r="BI307">
        <v>14.441800000000001</v>
      </c>
      <c r="BJ307">
        <v>12.7</v>
      </c>
      <c r="BK307">
        <v>0</v>
      </c>
      <c r="BL307">
        <v>10.87398</v>
      </c>
      <c r="BM307">
        <v>66.108440000000002</v>
      </c>
      <c r="BN307">
        <v>1</v>
      </c>
      <c r="BO307">
        <v>0</v>
      </c>
      <c r="BP307">
        <v>0</v>
      </c>
      <c r="BQ307">
        <v>0</v>
      </c>
      <c r="BR307">
        <v>276.55</v>
      </c>
      <c r="BS307">
        <v>7.3023000000000005E-2</v>
      </c>
      <c r="BT307">
        <v>185.16820000000001</v>
      </c>
      <c r="BU307">
        <v>11100.1</v>
      </c>
      <c r="BV307">
        <v>2.8469999999999999E-2</v>
      </c>
      <c r="BW307">
        <v>1.0020000000000001E-3</v>
      </c>
      <c r="BX307">
        <v>1.070889</v>
      </c>
      <c r="BY307">
        <v>3.8829000000000002E-2</v>
      </c>
      <c r="BZ307">
        <v>2.2094510000000001</v>
      </c>
      <c r="CA307">
        <v>0.77790199999999998</v>
      </c>
      <c r="CB307">
        <v>19.3735</v>
      </c>
      <c r="CC307">
        <v>7.3272269999999997</v>
      </c>
      <c r="CD307">
        <v>4.9733960000000002</v>
      </c>
      <c r="CE307">
        <v>7.7713000000000004E-2</v>
      </c>
      <c r="CF307">
        <v>24.010739999999998</v>
      </c>
      <c r="CG307">
        <v>0.14380899999999999</v>
      </c>
      <c r="CH307">
        <v>0.50903200000000004</v>
      </c>
      <c r="CI307">
        <v>1.55507</v>
      </c>
      <c r="CJ307">
        <v>41.525019999999998</v>
      </c>
      <c r="CK307">
        <v>143.00219999999999</v>
      </c>
      <c r="CL307">
        <v>6.9834379999999996</v>
      </c>
      <c r="CM307">
        <v>68.273989999999998</v>
      </c>
      <c r="CN307">
        <v>136.75810000000001</v>
      </c>
      <c r="CO307">
        <v>2542.3319999999999</v>
      </c>
      <c r="CP307">
        <v>0.351549</v>
      </c>
      <c r="CQ307">
        <v>67.254350000000002</v>
      </c>
      <c r="CR307">
        <v>8.2287680000000005</v>
      </c>
      <c r="CS307">
        <v>7854.4939999999997</v>
      </c>
      <c r="CT307">
        <v>1.1997000000000001E-2</v>
      </c>
      <c r="CU307">
        <v>32.160850000000003</v>
      </c>
      <c r="CV307">
        <v>0.11996999999999999</v>
      </c>
      <c r="CW307">
        <v>321.60849999999999</v>
      </c>
      <c r="CX307">
        <v>0</v>
      </c>
      <c r="CY307">
        <v>6.6937999999999998E-2</v>
      </c>
      <c r="CZ307">
        <v>0.45045600000000002</v>
      </c>
      <c r="DA307">
        <v>155.8021</v>
      </c>
      <c r="DB307">
        <v>1.24</v>
      </c>
      <c r="DC307">
        <f t="shared" si="18"/>
        <v>729.08655599999997</v>
      </c>
      <c r="DD307">
        <f t="shared" si="19"/>
        <v>364.54327799999999</v>
      </c>
    </row>
    <row r="308" spans="1:108" x14ac:dyDescent="0.3">
      <c r="A308">
        <v>1998</v>
      </c>
      <c r="B308">
        <v>11</v>
      </c>
      <c r="C308">
        <v>22</v>
      </c>
      <c r="D308">
        <v>5.606535</v>
      </c>
      <c r="E308">
        <v>43.822780000000002</v>
      </c>
      <c r="F308">
        <v>57.967930000000003</v>
      </c>
      <c r="G308">
        <v>0.78630900000000004</v>
      </c>
      <c r="H308">
        <v>0.43801699999999999</v>
      </c>
      <c r="I308">
        <v>69.276600000000002</v>
      </c>
      <c r="J308">
        <f t="shared" si="16"/>
        <v>999.24998452096543</v>
      </c>
      <c r="K308">
        <v>249.99529999999999</v>
      </c>
      <c r="L308">
        <v>474.04199999999997</v>
      </c>
      <c r="M308">
        <v>16.937159999999999</v>
      </c>
      <c r="N308">
        <v>36.222140000000003</v>
      </c>
      <c r="O308">
        <f t="shared" si="17"/>
        <v>527.20129999999995</v>
      </c>
      <c r="P308">
        <v>11.216939999999999</v>
      </c>
      <c r="Q308">
        <v>0.70502399999999998</v>
      </c>
      <c r="R308">
        <v>98.195830000000001</v>
      </c>
      <c r="S308">
        <v>92.547169999999994</v>
      </c>
      <c r="T308">
        <v>1.1734549999999999</v>
      </c>
      <c r="U308">
        <v>3.020966</v>
      </c>
      <c r="V308">
        <v>0</v>
      </c>
      <c r="W308">
        <v>461.99509999999998</v>
      </c>
      <c r="X308">
        <v>8.1716660000000001</v>
      </c>
      <c r="Y308">
        <v>39.30536</v>
      </c>
      <c r="Z308">
        <v>121.60209999999999</v>
      </c>
      <c r="AA308">
        <v>3.5057870000000002</v>
      </c>
      <c r="AB308">
        <v>95.667680000000004</v>
      </c>
      <c r="AC308">
        <v>231.583</v>
      </c>
      <c r="AD308">
        <v>3.944769</v>
      </c>
      <c r="AE308">
        <v>3.4038499999999998</v>
      </c>
      <c r="AF308">
        <v>0.89126099999999997</v>
      </c>
      <c r="AG308">
        <v>12064.92</v>
      </c>
      <c r="AH308">
        <v>0</v>
      </c>
      <c r="AI308">
        <v>14.45631</v>
      </c>
      <c r="AJ308">
        <v>0</v>
      </c>
      <c r="AK308">
        <v>308.96839999999997</v>
      </c>
      <c r="AL308">
        <v>33.653469999999999</v>
      </c>
      <c r="AM308">
        <v>56.845579999999998</v>
      </c>
      <c r="AN308">
        <v>189.1053</v>
      </c>
      <c r="AO308">
        <v>388.73169999999999</v>
      </c>
      <c r="AP308">
        <v>154.71520000000001</v>
      </c>
      <c r="AQ308">
        <v>269.9024</v>
      </c>
      <c r="AR308">
        <v>-78.853399999999993</v>
      </c>
      <c r="AS308">
        <v>1</v>
      </c>
      <c r="AT308">
        <v>0</v>
      </c>
      <c r="AU308">
        <v>2.337971</v>
      </c>
      <c r="AV308">
        <v>1.5360370000000001</v>
      </c>
      <c r="AW308">
        <v>1.2491E-2</v>
      </c>
      <c r="AX308">
        <v>20.20429</v>
      </c>
      <c r="AY308">
        <v>6.7809999999999995E-2</v>
      </c>
      <c r="AZ308">
        <v>18.660250000000001</v>
      </c>
      <c r="BA308">
        <v>6.0125999999999999E-2</v>
      </c>
      <c r="BB308">
        <v>0</v>
      </c>
      <c r="BC308">
        <v>42.96752</v>
      </c>
      <c r="BD308">
        <v>47.303899999999999</v>
      </c>
      <c r="BE308">
        <v>18.600000000000001</v>
      </c>
      <c r="BF308">
        <v>17.600000000000001</v>
      </c>
      <c r="BG308">
        <v>18.100000000000001</v>
      </c>
      <c r="BH308">
        <v>17.017189999999999</v>
      </c>
      <c r="BI308">
        <v>18.206</v>
      </c>
      <c r="BJ308">
        <v>22.2</v>
      </c>
      <c r="BK308">
        <v>0</v>
      </c>
      <c r="BL308">
        <v>20.124420000000001</v>
      </c>
      <c r="BM308">
        <v>96.258780000000002</v>
      </c>
      <c r="BN308">
        <v>1</v>
      </c>
      <c r="BO308">
        <v>0</v>
      </c>
      <c r="BP308">
        <v>0</v>
      </c>
      <c r="BQ308">
        <v>0</v>
      </c>
      <c r="BR308">
        <v>421</v>
      </c>
      <c r="BS308">
        <v>9.5797999999999994E-2</v>
      </c>
      <c r="BT308">
        <v>184.98220000000001</v>
      </c>
      <c r="BU308">
        <v>11095.77</v>
      </c>
      <c r="BV308">
        <v>2.3238000000000002E-2</v>
      </c>
      <c r="BW308">
        <v>8.34E-4</v>
      </c>
      <c r="BX308">
        <v>0.87540499999999999</v>
      </c>
      <c r="BY308">
        <v>3.2140000000000002E-2</v>
      </c>
      <c r="BZ308">
        <v>2.211932</v>
      </c>
      <c r="CA308">
        <v>0.77731300000000003</v>
      </c>
      <c r="CB308">
        <v>19.299399999999999</v>
      </c>
      <c r="CC308">
        <v>7.3240619999999996</v>
      </c>
      <c r="CD308">
        <v>4.9975579999999997</v>
      </c>
      <c r="CE308">
        <v>7.5887999999999997E-2</v>
      </c>
      <c r="CF308">
        <v>24.155049999999999</v>
      </c>
      <c r="CG308">
        <v>0.14043600000000001</v>
      </c>
      <c r="CH308">
        <v>0.51148899999999997</v>
      </c>
      <c r="CI308">
        <v>1.551464</v>
      </c>
      <c r="CJ308">
        <v>41.680779999999999</v>
      </c>
      <c r="CK308">
        <v>142.8751</v>
      </c>
      <c r="CL308">
        <v>6.951835</v>
      </c>
      <c r="CM308">
        <v>68.102220000000003</v>
      </c>
      <c r="CN308">
        <v>136.4948</v>
      </c>
      <c r="CO308">
        <v>2539.221</v>
      </c>
      <c r="CP308">
        <v>0.34989300000000001</v>
      </c>
      <c r="CQ308">
        <v>67.256190000000004</v>
      </c>
      <c r="CR308">
        <v>8.2080900000000003</v>
      </c>
      <c r="CS308">
        <v>7853.6440000000002</v>
      </c>
      <c r="CT308">
        <v>1.1893000000000001E-2</v>
      </c>
      <c r="CU308">
        <v>32.160440000000001</v>
      </c>
      <c r="CV308">
        <v>0.118934</v>
      </c>
      <c r="CW308">
        <v>321.6044</v>
      </c>
      <c r="CX308">
        <v>0</v>
      </c>
      <c r="CY308">
        <v>9.8187999999999998E-2</v>
      </c>
      <c r="CZ308">
        <v>1.0652349999999999</v>
      </c>
      <c r="DA308">
        <v>164.55779999999999</v>
      </c>
      <c r="DB308">
        <v>1.24</v>
      </c>
      <c r="DC308">
        <f t="shared" si="18"/>
        <v>734.06068500000003</v>
      </c>
      <c r="DD308">
        <f t="shared" si="19"/>
        <v>367.03034250000002</v>
      </c>
    </row>
    <row r="309" spans="1:108" x14ac:dyDescent="0.3">
      <c r="A309">
        <v>1998</v>
      </c>
      <c r="B309">
        <v>12</v>
      </c>
      <c r="C309">
        <v>22</v>
      </c>
      <c r="D309">
        <v>5.6687099999999999</v>
      </c>
      <c r="E309">
        <v>43.94726</v>
      </c>
      <c r="F309">
        <v>58.100679999999997</v>
      </c>
      <c r="G309">
        <v>0.78768899999999997</v>
      </c>
      <c r="H309">
        <v>0.438417</v>
      </c>
      <c r="I309">
        <v>69.594269999999995</v>
      </c>
      <c r="J309">
        <f t="shared" si="16"/>
        <v>1006.5573478751826</v>
      </c>
      <c r="K309">
        <v>249.99529999999999</v>
      </c>
      <c r="L309">
        <v>477.89550000000003</v>
      </c>
      <c r="M309">
        <v>16.937159999999999</v>
      </c>
      <c r="N309">
        <v>36.487990000000003</v>
      </c>
      <c r="O309">
        <f t="shared" si="17"/>
        <v>531.32065</v>
      </c>
      <c r="P309">
        <v>11.34135</v>
      </c>
      <c r="Q309">
        <v>0.72468200000000005</v>
      </c>
      <c r="R309">
        <v>98.966539999999995</v>
      </c>
      <c r="S309">
        <v>93.312119999999993</v>
      </c>
      <c r="T309">
        <v>1.2082109999999999</v>
      </c>
      <c r="U309">
        <v>3.0575960000000002</v>
      </c>
      <c r="V309">
        <v>0</v>
      </c>
      <c r="W309">
        <v>464.7978</v>
      </c>
      <c r="X309">
        <v>8.1716660000000001</v>
      </c>
      <c r="Y309">
        <v>39.487290000000002</v>
      </c>
      <c r="Z309">
        <v>122.48050000000001</v>
      </c>
      <c r="AA309">
        <v>3.51769</v>
      </c>
      <c r="AB309">
        <v>96.228229999999996</v>
      </c>
      <c r="AC309">
        <v>232.80950000000001</v>
      </c>
      <c r="AD309">
        <v>4.0425069999999996</v>
      </c>
      <c r="AE309">
        <v>3.63022</v>
      </c>
      <c r="AF309">
        <v>0.88007599999999997</v>
      </c>
      <c r="AG309">
        <v>12064.92</v>
      </c>
      <c r="AH309">
        <v>0</v>
      </c>
      <c r="AI309">
        <v>14.40038</v>
      </c>
      <c r="AJ309">
        <v>0</v>
      </c>
      <c r="AK309">
        <v>275.59059999999999</v>
      </c>
      <c r="AL309">
        <v>33.736559999999997</v>
      </c>
      <c r="AM309">
        <v>57.21564</v>
      </c>
      <c r="AN309">
        <v>88.342200000000005</v>
      </c>
      <c r="AO309">
        <v>220.28620000000001</v>
      </c>
      <c r="AP309">
        <v>87.673869999999994</v>
      </c>
      <c r="AQ309">
        <v>139.35310000000001</v>
      </c>
      <c r="AR309">
        <v>-49.909500000000001</v>
      </c>
      <c r="AS309">
        <v>1</v>
      </c>
      <c r="AT309">
        <v>0</v>
      </c>
      <c r="AU309">
        <v>1.693276</v>
      </c>
      <c r="AV309">
        <v>1.5530710000000001</v>
      </c>
      <c r="AW309">
        <v>1.2579999999999999E-2</v>
      </c>
      <c r="AX309">
        <v>20.602329999999998</v>
      </c>
      <c r="AY309">
        <v>6.9276000000000004E-2</v>
      </c>
      <c r="AZ309">
        <v>19.015219999999999</v>
      </c>
      <c r="BA309">
        <v>6.1568999999999999E-2</v>
      </c>
      <c r="BB309">
        <v>0</v>
      </c>
      <c r="BC309">
        <v>43.168680000000002</v>
      </c>
      <c r="BD309">
        <v>45.616309999999999</v>
      </c>
      <c r="BE309">
        <v>21.6</v>
      </c>
      <c r="BF309">
        <v>11.8</v>
      </c>
      <c r="BG309">
        <v>16.7</v>
      </c>
      <c r="BH309">
        <v>16.63231</v>
      </c>
      <c r="BI309">
        <v>17.738800000000001</v>
      </c>
      <c r="BJ309">
        <v>10</v>
      </c>
      <c r="BK309">
        <v>3.6</v>
      </c>
      <c r="BL309">
        <v>13.840630000000001</v>
      </c>
      <c r="BM309">
        <v>68.176190000000005</v>
      </c>
      <c r="BN309">
        <v>1</v>
      </c>
      <c r="BO309">
        <v>0</v>
      </c>
      <c r="BP309">
        <v>0</v>
      </c>
      <c r="BQ309">
        <v>0</v>
      </c>
      <c r="BR309">
        <v>621.95000000000005</v>
      </c>
      <c r="BS309">
        <v>2.0019589999999998</v>
      </c>
      <c r="BT309">
        <v>184.7184</v>
      </c>
      <c r="BU309">
        <v>11089.79</v>
      </c>
      <c r="BV309">
        <v>1.2855E-2</v>
      </c>
      <c r="BW309">
        <v>6.6E-4</v>
      </c>
      <c r="BX309">
        <v>0.48427599999999998</v>
      </c>
      <c r="BY309">
        <v>2.5297E-2</v>
      </c>
      <c r="BZ309">
        <v>2.1709550000000002</v>
      </c>
      <c r="CA309">
        <v>0.77672699999999995</v>
      </c>
      <c r="CB309">
        <v>18.86917</v>
      </c>
      <c r="CC309">
        <v>7.3134639999999997</v>
      </c>
      <c r="CD309">
        <v>4.9926709999999996</v>
      </c>
      <c r="CE309">
        <v>7.3941000000000007E-2</v>
      </c>
      <c r="CF309">
        <v>24.156020000000002</v>
      </c>
      <c r="CG309">
        <v>0.13684199999999999</v>
      </c>
      <c r="CH309">
        <v>0.51200199999999996</v>
      </c>
      <c r="CI309">
        <v>1.547884</v>
      </c>
      <c r="CJ309">
        <v>41.630699999999997</v>
      </c>
      <c r="CK309">
        <v>142.3022</v>
      </c>
      <c r="CL309">
        <v>6.9271469999999997</v>
      </c>
      <c r="CM309">
        <v>67.92698</v>
      </c>
      <c r="CN309">
        <v>136.4468</v>
      </c>
      <c r="CO309">
        <v>2535.87</v>
      </c>
      <c r="CP309">
        <v>0.34857100000000002</v>
      </c>
      <c r="CQ309">
        <v>67.256190000000004</v>
      </c>
      <c r="CR309">
        <v>8.1994399999999992</v>
      </c>
      <c r="CS309">
        <v>7852.5360000000001</v>
      </c>
      <c r="CT309">
        <v>1.1790999999999999E-2</v>
      </c>
      <c r="CU309">
        <v>32.159999999999997</v>
      </c>
      <c r="CV309">
        <v>0.117906</v>
      </c>
      <c r="CW309">
        <v>321.60000000000002</v>
      </c>
      <c r="CX309">
        <v>0</v>
      </c>
      <c r="CY309">
        <v>0.106847</v>
      </c>
      <c r="CZ309">
        <v>1.305512</v>
      </c>
      <c r="DA309">
        <v>136.7253</v>
      </c>
      <c r="DB309">
        <v>1.24</v>
      </c>
      <c r="DC309">
        <f t="shared" si="18"/>
        <v>739.931149</v>
      </c>
      <c r="DD309">
        <f t="shared" si="19"/>
        <v>369.9655745</v>
      </c>
    </row>
    <row r="310" spans="1:108" x14ac:dyDescent="0.3">
      <c r="A310">
        <v>1999</v>
      </c>
      <c r="B310">
        <v>1</v>
      </c>
      <c r="C310">
        <v>21</v>
      </c>
      <c r="D310">
        <v>5.700189</v>
      </c>
      <c r="E310">
        <v>44.069139999999997</v>
      </c>
      <c r="F310">
        <v>58.230589999999999</v>
      </c>
      <c r="G310">
        <v>0.78903299999999998</v>
      </c>
      <c r="H310">
        <v>0.43880599999999997</v>
      </c>
      <c r="I310">
        <v>69.905829999999995</v>
      </c>
      <c r="J310">
        <f t="shared" si="16"/>
        <v>1013.7438844158901</v>
      </c>
      <c r="K310">
        <v>249.99529999999999</v>
      </c>
      <c r="L310">
        <v>465.87490000000003</v>
      </c>
      <c r="M310">
        <v>32.739409999999999</v>
      </c>
      <c r="N310">
        <v>36.745780000000003</v>
      </c>
      <c r="O310">
        <f t="shared" si="17"/>
        <v>535.36009000000001</v>
      </c>
      <c r="P310">
        <v>11.404780000000001</v>
      </c>
      <c r="Q310">
        <v>0.74132900000000002</v>
      </c>
      <c r="R310">
        <v>99.722859999999997</v>
      </c>
      <c r="S310">
        <v>94.054599999999994</v>
      </c>
      <c r="T310">
        <v>1.2351529999999999</v>
      </c>
      <c r="U310">
        <v>3.199144</v>
      </c>
      <c r="V310">
        <v>0</v>
      </c>
      <c r="W310">
        <v>455.52069999999998</v>
      </c>
      <c r="X310">
        <v>15.854380000000001</v>
      </c>
      <c r="Y310">
        <v>40.032960000000003</v>
      </c>
      <c r="Z310">
        <v>123.9907</v>
      </c>
      <c r="AA310">
        <v>3.7981069999999999</v>
      </c>
      <c r="AB310">
        <v>97.445899999999995</v>
      </c>
      <c r="AC310">
        <v>236.3596</v>
      </c>
      <c r="AD310">
        <v>4.7351010000000002</v>
      </c>
      <c r="AE310">
        <v>3.9658180000000001</v>
      </c>
      <c r="AF310">
        <v>0.89928600000000003</v>
      </c>
      <c r="AG310">
        <v>12064.71</v>
      </c>
      <c r="AH310">
        <v>0</v>
      </c>
      <c r="AI310">
        <v>14.49643</v>
      </c>
      <c r="AJ310">
        <v>0</v>
      </c>
      <c r="AK310">
        <v>297.86340000000001</v>
      </c>
      <c r="AL310">
        <v>33.872549999999997</v>
      </c>
      <c r="AM310">
        <v>57.476239999999997</v>
      </c>
      <c r="AN310">
        <v>214.08770000000001</v>
      </c>
      <c r="AO310">
        <v>409.84429999999998</v>
      </c>
      <c r="AP310">
        <v>163.11799999999999</v>
      </c>
      <c r="AQ310">
        <v>293.82830000000001</v>
      </c>
      <c r="AR310">
        <v>-77.691500000000005</v>
      </c>
      <c r="AS310">
        <v>1</v>
      </c>
      <c r="AT310">
        <v>0</v>
      </c>
      <c r="AU310">
        <v>3.1096629999999998</v>
      </c>
      <c r="AV310">
        <v>1.561696</v>
      </c>
      <c r="AW310">
        <v>1.2734000000000001E-2</v>
      </c>
      <c r="AX310">
        <v>20.89583</v>
      </c>
      <c r="AY310">
        <v>7.8076999999999994E-2</v>
      </c>
      <c r="AZ310">
        <v>19.272469999999998</v>
      </c>
      <c r="BA310">
        <v>6.9755999999999999E-2</v>
      </c>
      <c r="BB310">
        <v>0</v>
      </c>
      <c r="BC310">
        <v>30.58942</v>
      </c>
      <c r="BD310">
        <v>35.436799999999998</v>
      </c>
      <c r="BE310">
        <v>18.899999999999999</v>
      </c>
      <c r="BF310">
        <v>14.6</v>
      </c>
      <c r="BG310">
        <v>16.75</v>
      </c>
      <c r="BH310">
        <v>17.134920000000001</v>
      </c>
      <c r="BI310">
        <v>17.2058</v>
      </c>
      <c r="BJ310">
        <v>24.3</v>
      </c>
      <c r="BK310">
        <v>0</v>
      </c>
      <c r="BL310">
        <v>16.617719999999998</v>
      </c>
      <c r="BM310">
        <v>84.656899999999993</v>
      </c>
      <c r="BN310">
        <v>1</v>
      </c>
      <c r="BO310">
        <v>0</v>
      </c>
      <c r="BP310">
        <v>0</v>
      </c>
      <c r="BQ310">
        <v>0</v>
      </c>
      <c r="BR310">
        <v>854.1</v>
      </c>
      <c r="BS310">
        <v>4.7181000000000001E-2</v>
      </c>
      <c r="BT310">
        <v>184.3888</v>
      </c>
      <c r="BU310">
        <v>11083.04</v>
      </c>
      <c r="BV310">
        <v>1.3164E-2</v>
      </c>
      <c r="BW310">
        <v>4.7800000000000002E-4</v>
      </c>
      <c r="BX310">
        <v>0.49615500000000001</v>
      </c>
      <c r="BY310">
        <v>1.8256000000000001E-2</v>
      </c>
      <c r="BZ310">
        <v>2.1369549999999999</v>
      </c>
      <c r="CA310">
        <v>0.766764</v>
      </c>
      <c r="CB310">
        <v>18.602260000000001</v>
      </c>
      <c r="CC310">
        <v>7.2197959999999997</v>
      </c>
      <c r="CD310">
        <v>4.9697290000000001</v>
      </c>
      <c r="CE310">
        <v>7.1643999999999999E-2</v>
      </c>
      <c r="CF310">
        <v>24.07124</v>
      </c>
      <c r="CG310">
        <v>0.13259599999999999</v>
      </c>
      <c r="CH310">
        <v>0.51079600000000003</v>
      </c>
      <c r="CI310">
        <v>1.542281</v>
      </c>
      <c r="CJ310">
        <v>41.499079999999999</v>
      </c>
      <c r="CK310">
        <v>141.7337</v>
      </c>
      <c r="CL310">
        <v>6.9065409999999998</v>
      </c>
      <c r="CM310">
        <v>67.695170000000005</v>
      </c>
      <c r="CN310">
        <v>136.5283</v>
      </c>
      <c r="CO310">
        <v>2531.3980000000001</v>
      </c>
      <c r="CP310">
        <v>0.34746899999999997</v>
      </c>
      <c r="CQ310">
        <v>67.256720000000001</v>
      </c>
      <c r="CR310">
        <v>8.1985790000000005</v>
      </c>
      <c r="CS310">
        <v>7851.32</v>
      </c>
      <c r="CT310">
        <v>1.1689E-2</v>
      </c>
      <c r="CU310">
        <v>32.159410000000001</v>
      </c>
      <c r="CV310">
        <v>0.116886</v>
      </c>
      <c r="CW310">
        <v>321.59410000000003</v>
      </c>
      <c r="CX310">
        <v>0</v>
      </c>
      <c r="CY310">
        <v>0.107644</v>
      </c>
      <c r="CZ310">
        <v>0.29364499999999999</v>
      </c>
      <c r="DA310">
        <v>167.06139999999999</v>
      </c>
      <c r="DB310">
        <v>1.24</v>
      </c>
      <c r="DC310">
        <f t="shared" si="18"/>
        <v>745.71795599999996</v>
      </c>
      <c r="DD310">
        <f t="shared" si="19"/>
        <v>372.85897799999998</v>
      </c>
    </row>
    <row r="311" spans="1:108" x14ac:dyDescent="0.3">
      <c r="A311">
        <v>1999</v>
      </c>
      <c r="B311">
        <v>2</v>
      </c>
      <c r="C311">
        <v>20</v>
      </c>
      <c r="D311">
        <v>5.760281</v>
      </c>
      <c r="E311">
        <v>44.19041</v>
      </c>
      <c r="F311">
        <v>58.359780000000001</v>
      </c>
      <c r="G311">
        <v>0.79036399999999996</v>
      </c>
      <c r="H311">
        <v>0.43919399999999997</v>
      </c>
      <c r="I311">
        <v>70.216350000000006</v>
      </c>
      <c r="J311">
        <f t="shared" si="16"/>
        <v>1020.9257956746436</v>
      </c>
      <c r="K311">
        <v>249.99529999999999</v>
      </c>
      <c r="L311">
        <v>469.65260000000001</v>
      </c>
      <c r="M311">
        <v>32.739409999999999</v>
      </c>
      <c r="N311">
        <v>37.002310000000001</v>
      </c>
      <c r="O311">
        <f t="shared" si="17"/>
        <v>539.39431999999999</v>
      </c>
      <c r="P311">
        <v>11.52412</v>
      </c>
      <c r="Q311">
        <v>0.75643099999999996</v>
      </c>
      <c r="R311">
        <v>100.47839999999999</v>
      </c>
      <c r="S311">
        <v>94.793520000000001</v>
      </c>
      <c r="T311">
        <v>1.258092</v>
      </c>
      <c r="U311">
        <v>2.99343</v>
      </c>
      <c r="V311">
        <v>0</v>
      </c>
      <c r="W311">
        <v>458.55759999999998</v>
      </c>
      <c r="X311">
        <v>15.854380000000001</v>
      </c>
      <c r="Y311">
        <v>40.23845</v>
      </c>
      <c r="Z311">
        <v>124.96599999999999</v>
      </c>
      <c r="AA311">
        <v>3.806988</v>
      </c>
      <c r="AB311">
        <v>98.053269999999998</v>
      </c>
      <c r="AC311">
        <v>237.7362</v>
      </c>
      <c r="AD311">
        <v>4.6587610000000002</v>
      </c>
      <c r="AE311">
        <v>3.8272200000000001</v>
      </c>
      <c r="AF311">
        <v>0.89172899999999999</v>
      </c>
      <c r="AG311">
        <v>12064.73</v>
      </c>
      <c r="AH311">
        <v>0</v>
      </c>
      <c r="AI311">
        <v>14.458640000000001</v>
      </c>
      <c r="AJ311">
        <v>0</v>
      </c>
      <c r="AK311">
        <v>289.32060000000001</v>
      </c>
      <c r="AL311">
        <v>34.101579999999998</v>
      </c>
      <c r="AM311">
        <v>57.887740000000001</v>
      </c>
      <c r="AN311">
        <v>122.3402</v>
      </c>
      <c r="AO311">
        <v>294.32549999999998</v>
      </c>
      <c r="AP311">
        <v>117.14149999999999</v>
      </c>
      <c r="AQ311">
        <v>199.83449999999999</v>
      </c>
      <c r="AR311">
        <v>-76.0227</v>
      </c>
      <c r="AS311">
        <v>1</v>
      </c>
      <c r="AT311">
        <v>0</v>
      </c>
      <c r="AU311">
        <v>2.4907680000000001</v>
      </c>
      <c r="AV311">
        <v>1.5781590000000001</v>
      </c>
      <c r="AW311">
        <v>1.2834999999999999E-2</v>
      </c>
      <c r="AX311">
        <v>21.157959999999999</v>
      </c>
      <c r="AY311">
        <v>7.7164999999999997E-2</v>
      </c>
      <c r="AZ311">
        <v>19.500769999999999</v>
      </c>
      <c r="BA311">
        <v>6.8823999999999996E-2</v>
      </c>
      <c r="BB311">
        <v>0</v>
      </c>
      <c r="BC311">
        <v>53.372160000000001</v>
      </c>
      <c r="BD311">
        <v>56.835279999999997</v>
      </c>
      <c r="BE311">
        <v>22.7</v>
      </c>
      <c r="BF311">
        <v>16</v>
      </c>
      <c r="BG311">
        <v>19.350000000000001</v>
      </c>
      <c r="BH311">
        <v>18.831859999999999</v>
      </c>
      <c r="BI311">
        <v>20.060199999999998</v>
      </c>
      <c r="BJ311">
        <v>15.5</v>
      </c>
      <c r="BK311">
        <v>17.2</v>
      </c>
      <c r="BL311">
        <v>18.18112</v>
      </c>
      <c r="BM311">
        <v>77.473640000000003</v>
      </c>
      <c r="BN311">
        <v>1</v>
      </c>
      <c r="BO311">
        <v>0</v>
      </c>
      <c r="BP311">
        <v>0</v>
      </c>
      <c r="BQ311">
        <v>0</v>
      </c>
      <c r="BR311">
        <v>1102.8</v>
      </c>
      <c r="BS311">
        <v>1.990632</v>
      </c>
      <c r="BT311">
        <v>184.1977</v>
      </c>
      <c r="BU311">
        <v>11077.09</v>
      </c>
      <c r="BV311">
        <v>7.7219999999999997E-3</v>
      </c>
      <c r="BW311">
        <v>4.0200000000000001E-4</v>
      </c>
      <c r="BX311">
        <v>0.29106399999999999</v>
      </c>
      <c r="BY311">
        <v>1.532E-2</v>
      </c>
      <c r="BZ311">
        <v>2.1205129999999999</v>
      </c>
      <c r="CA311">
        <v>0.771837</v>
      </c>
      <c r="CB311">
        <v>18.570489999999999</v>
      </c>
      <c r="CC311">
        <v>7.2713070000000002</v>
      </c>
      <c r="CD311">
        <v>4.9834189999999996</v>
      </c>
      <c r="CE311">
        <v>6.9856000000000001E-2</v>
      </c>
      <c r="CF311">
        <v>24.164580000000001</v>
      </c>
      <c r="CG311">
        <v>0.129302</v>
      </c>
      <c r="CH311">
        <v>0.50855600000000001</v>
      </c>
      <c r="CI311">
        <v>1.5395350000000001</v>
      </c>
      <c r="CJ311">
        <v>41.037430000000001</v>
      </c>
      <c r="CK311">
        <v>140.7963</v>
      </c>
      <c r="CL311">
        <v>6.8781980000000003</v>
      </c>
      <c r="CM311">
        <v>67.546019999999999</v>
      </c>
      <c r="CN311">
        <v>136.3459</v>
      </c>
      <c r="CO311">
        <v>2528.377</v>
      </c>
      <c r="CP311">
        <v>0.34598800000000002</v>
      </c>
      <c r="CQ311">
        <v>67.255049999999997</v>
      </c>
      <c r="CR311">
        <v>8.1833860000000005</v>
      </c>
      <c r="CS311">
        <v>7850.067</v>
      </c>
      <c r="CT311">
        <v>1.1587999999999999E-2</v>
      </c>
      <c r="CU311">
        <v>32.159010000000002</v>
      </c>
      <c r="CV311">
        <v>0.11587600000000001</v>
      </c>
      <c r="CW311">
        <v>321.59010000000001</v>
      </c>
      <c r="CX311">
        <v>0</v>
      </c>
      <c r="CY311">
        <v>0.13776099999999999</v>
      </c>
      <c r="CZ311">
        <v>1.3146389999999999</v>
      </c>
      <c r="DA311">
        <v>134.11869999999999</v>
      </c>
      <c r="DB311">
        <v>1.24</v>
      </c>
      <c r="DC311">
        <f t="shared" si="18"/>
        <v>751.1983130000001</v>
      </c>
      <c r="DD311">
        <f t="shared" si="19"/>
        <v>375.59915650000005</v>
      </c>
    </row>
    <row r="312" spans="1:108" x14ac:dyDescent="0.3">
      <c r="A312">
        <v>1999</v>
      </c>
      <c r="B312">
        <v>3</v>
      </c>
      <c r="C312">
        <v>22</v>
      </c>
      <c r="D312">
        <v>5.7914779999999997</v>
      </c>
      <c r="E312">
        <v>44.291049999999998</v>
      </c>
      <c r="F312">
        <v>58.466949999999997</v>
      </c>
      <c r="G312">
        <v>0.79146399999999995</v>
      </c>
      <c r="H312">
        <v>0.43951400000000002</v>
      </c>
      <c r="I312">
        <v>70.474469999999997</v>
      </c>
      <c r="J312">
        <f t="shared" si="16"/>
        <v>1026.9101827257136</v>
      </c>
      <c r="K312">
        <v>249.99529999999999</v>
      </c>
      <c r="L312">
        <v>472.80059999999997</v>
      </c>
      <c r="M312">
        <v>32.739409999999999</v>
      </c>
      <c r="N312">
        <v>37.195140000000002</v>
      </c>
      <c r="O312">
        <f t="shared" si="17"/>
        <v>542.73514999999998</v>
      </c>
      <c r="P312">
        <v>11.58601</v>
      </c>
      <c r="Q312">
        <v>0.76003399999999999</v>
      </c>
      <c r="R312">
        <v>101.108</v>
      </c>
      <c r="S312">
        <v>95.35539</v>
      </c>
      <c r="T312">
        <v>1.2595959999999999</v>
      </c>
      <c r="U312">
        <v>2.8607749999999998</v>
      </c>
      <c r="V312">
        <v>0</v>
      </c>
      <c r="W312">
        <v>462.50420000000003</v>
      </c>
      <c r="X312">
        <v>15.854380000000001</v>
      </c>
      <c r="Y312">
        <v>40.544199999999996</v>
      </c>
      <c r="Z312">
        <v>126.06270000000001</v>
      </c>
      <c r="AA312">
        <v>3.8895780000000002</v>
      </c>
      <c r="AB312">
        <v>98.842579999999998</v>
      </c>
      <c r="AC312">
        <v>239.75309999999999</v>
      </c>
      <c r="AD312">
        <v>4.7955379999999996</v>
      </c>
      <c r="AE312">
        <v>4.0444550000000001</v>
      </c>
      <c r="AF312">
        <v>0.90126600000000001</v>
      </c>
      <c r="AG312">
        <v>12064.65</v>
      </c>
      <c r="AH312">
        <v>0</v>
      </c>
      <c r="AI312">
        <v>14.50633</v>
      </c>
      <c r="AJ312">
        <v>0</v>
      </c>
      <c r="AK312">
        <v>271.28440000000001</v>
      </c>
      <c r="AL312">
        <v>34.063119999999998</v>
      </c>
      <c r="AM312">
        <v>57.53501</v>
      </c>
      <c r="AN312">
        <v>156.64099999999999</v>
      </c>
      <c r="AO312">
        <v>324.34379999999999</v>
      </c>
      <c r="AP312">
        <v>129.08879999999999</v>
      </c>
      <c r="AQ312">
        <v>241.2302</v>
      </c>
      <c r="AR312">
        <v>-82.967500000000001</v>
      </c>
      <c r="AS312">
        <v>1</v>
      </c>
      <c r="AT312">
        <v>0</v>
      </c>
      <c r="AU312">
        <v>2.95147</v>
      </c>
      <c r="AV312">
        <v>1.5867059999999999</v>
      </c>
      <c r="AW312">
        <v>1.2947E-2</v>
      </c>
      <c r="AX312">
        <v>21.19858</v>
      </c>
      <c r="AY312">
        <v>7.8892000000000004E-2</v>
      </c>
      <c r="AZ312">
        <v>19.533010000000001</v>
      </c>
      <c r="BA312">
        <v>7.0371000000000003E-2</v>
      </c>
      <c r="BB312">
        <v>0</v>
      </c>
      <c r="BC312">
        <v>36.992269999999998</v>
      </c>
      <c r="BD312">
        <v>40.855440000000002</v>
      </c>
      <c r="BE312">
        <v>21.7</v>
      </c>
      <c r="BF312">
        <v>11</v>
      </c>
      <c r="BG312">
        <v>16.350000000000001</v>
      </c>
      <c r="BH312">
        <v>17.045639999999999</v>
      </c>
      <c r="BI312">
        <v>17.484200000000001</v>
      </c>
      <c r="BJ312">
        <v>19.100000000000001</v>
      </c>
      <c r="BK312">
        <v>0</v>
      </c>
      <c r="BL312">
        <v>13.12613</v>
      </c>
      <c r="BM312">
        <v>65.703230000000005</v>
      </c>
      <c r="BN312">
        <v>1</v>
      </c>
      <c r="BO312">
        <v>0</v>
      </c>
      <c r="BP312">
        <v>0</v>
      </c>
      <c r="BQ312">
        <v>0</v>
      </c>
      <c r="BR312">
        <v>1383.6</v>
      </c>
      <c r="BS312">
        <v>7.6179999999999998E-2</v>
      </c>
      <c r="BT312">
        <v>183.72040000000001</v>
      </c>
      <c r="BU312">
        <v>11068.42</v>
      </c>
      <c r="BV312">
        <v>7.2230000000000003E-3</v>
      </c>
      <c r="BW312">
        <v>2.4800000000000001E-4</v>
      </c>
      <c r="BX312">
        <v>0.27215899999999998</v>
      </c>
      <c r="BY312">
        <v>9.4240000000000001E-3</v>
      </c>
      <c r="BZ312">
        <v>2.0503589999999998</v>
      </c>
      <c r="CA312">
        <v>0.75049699999999997</v>
      </c>
      <c r="CB312">
        <v>18.032250000000001</v>
      </c>
      <c r="CC312">
        <v>7.0751059999999999</v>
      </c>
      <c r="CD312">
        <v>4.9257739999999997</v>
      </c>
      <c r="CE312">
        <v>6.7290000000000003E-2</v>
      </c>
      <c r="CF312">
        <v>23.911300000000001</v>
      </c>
      <c r="CG312">
        <v>0.124557</v>
      </c>
      <c r="CH312">
        <v>0.50475999999999999</v>
      </c>
      <c r="CI312">
        <v>1.531317</v>
      </c>
      <c r="CJ312">
        <v>40.7746</v>
      </c>
      <c r="CK312">
        <v>140.23230000000001</v>
      </c>
      <c r="CL312">
        <v>6.8650349999999998</v>
      </c>
      <c r="CM312">
        <v>67.246979999999994</v>
      </c>
      <c r="CN312">
        <v>136.65710000000001</v>
      </c>
      <c r="CO312">
        <v>2522.6320000000001</v>
      </c>
      <c r="CP312">
        <v>0.345304</v>
      </c>
      <c r="CQ312">
        <v>67.255870000000002</v>
      </c>
      <c r="CR312">
        <v>8.1969650000000005</v>
      </c>
      <c r="CS312">
        <v>7848.6620000000003</v>
      </c>
      <c r="CT312">
        <v>1.1487000000000001E-2</v>
      </c>
      <c r="CU312">
        <v>32.158290000000001</v>
      </c>
      <c r="CV312">
        <v>0.114873</v>
      </c>
      <c r="CW312">
        <v>321.5829</v>
      </c>
      <c r="CX312">
        <v>0</v>
      </c>
      <c r="CY312">
        <v>0.13819500000000001</v>
      </c>
      <c r="CZ312">
        <v>0.38346799999999998</v>
      </c>
      <c r="DA312">
        <v>119.97580000000001</v>
      </c>
      <c r="DB312">
        <v>1.24</v>
      </c>
      <c r="DC312">
        <f t="shared" si="18"/>
        <v>755.66495499999996</v>
      </c>
      <c r="DD312">
        <f t="shared" si="19"/>
        <v>377.83247749999998</v>
      </c>
    </row>
    <row r="313" spans="1:108" x14ac:dyDescent="0.3">
      <c r="A313">
        <v>1999</v>
      </c>
      <c r="B313">
        <v>4</v>
      </c>
      <c r="C313">
        <v>21</v>
      </c>
      <c r="D313">
        <v>5.8324389999999999</v>
      </c>
      <c r="E313">
        <v>44.38496</v>
      </c>
      <c r="F313">
        <v>58.566899999999997</v>
      </c>
      <c r="G313">
        <v>0.79248600000000002</v>
      </c>
      <c r="H313">
        <v>0.43981199999999998</v>
      </c>
      <c r="I313">
        <v>70.715630000000004</v>
      </c>
      <c r="J313">
        <f t="shared" si="16"/>
        <v>1032.5135676481063</v>
      </c>
      <c r="K313">
        <v>249.99529999999999</v>
      </c>
      <c r="L313">
        <v>475.74790000000002</v>
      </c>
      <c r="M313">
        <v>32.739409999999999</v>
      </c>
      <c r="N313">
        <v>37.3673</v>
      </c>
      <c r="O313">
        <f t="shared" si="17"/>
        <v>545.85461000000009</v>
      </c>
      <c r="P313">
        <v>11.667210000000001</v>
      </c>
      <c r="Q313">
        <v>0.75971100000000003</v>
      </c>
      <c r="R313">
        <v>101.69750000000001</v>
      </c>
      <c r="S313">
        <v>95.859759999999994</v>
      </c>
      <c r="T313">
        <v>1.2564839999999999</v>
      </c>
      <c r="U313">
        <v>2.6484570000000001</v>
      </c>
      <c r="V313">
        <v>0</v>
      </c>
      <c r="W313">
        <v>465.30840000000001</v>
      </c>
      <c r="X313">
        <v>15.854380000000001</v>
      </c>
      <c r="Y313">
        <v>40.722189999999998</v>
      </c>
      <c r="Z313">
        <v>126.9063</v>
      </c>
      <c r="AA313">
        <v>3.8704070000000002</v>
      </c>
      <c r="AB313">
        <v>99.403440000000003</v>
      </c>
      <c r="AC313">
        <v>240.95349999999999</v>
      </c>
      <c r="AD313">
        <v>4.6671959999999997</v>
      </c>
      <c r="AE313">
        <v>3.5094720000000001</v>
      </c>
      <c r="AF313">
        <v>0.90053899999999998</v>
      </c>
      <c r="AG313">
        <v>12064.68</v>
      </c>
      <c r="AH313">
        <v>0</v>
      </c>
      <c r="AI313">
        <v>14.502700000000001</v>
      </c>
      <c r="AJ313">
        <v>0</v>
      </c>
      <c r="AK313">
        <v>279.76589999999999</v>
      </c>
      <c r="AL313">
        <v>34.286029999999997</v>
      </c>
      <c r="AM313">
        <v>58.211689999999997</v>
      </c>
      <c r="AN313">
        <v>78.408850000000001</v>
      </c>
      <c r="AO313">
        <v>194.12520000000001</v>
      </c>
      <c r="AP313">
        <v>77.261790000000005</v>
      </c>
      <c r="AQ313">
        <v>142.87209999999999</v>
      </c>
      <c r="AR313">
        <v>-63.492600000000003</v>
      </c>
      <c r="AS313">
        <v>1</v>
      </c>
      <c r="AT313">
        <v>0</v>
      </c>
      <c r="AU313">
        <v>1.291255</v>
      </c>
      <c r="AV313">
        <v>1.5979289999999999</v>
      </c>
      <c r="AW313">
        <v>1.3036000000000001E-2</v>
      </c>
      <c r="AX313">
        <v>21.206810000000001</v>
      </c>
      <c r="AY313">
        <v>7.7397999999999995E-2</v>
      </c>
      <c r="AZ313">
        <v>19.541350000000001</v>
      </c>
      <c r="BA313">
        <v>6.8913000000000002E-2</v>
      </c>
      <c r="BB313">
        <v>0</v>
      </c>
      <c r="BC313">
        <v>37.483890000000002</v>
      </c>
      <c r="BD313">
        <v>39.771410000000003</v>
      </c>
      <c r="BE313">
        <v>18.7</v>
      </c>
      <c r="BF313">
        <v>10</v>
      </c>
      <c r="BG313">
        <v>14.35</v>
      </c>
      <c r="BH313">
        <v>15.21834</v>
      </c>
      <c r="BI313">
        <v>15.2722</v>
      </c>
      <c r="BJ313">
        <v>8.6999999999999993</v>
      </c>
      <c r="BK313">
        <v>9.1999999999999993</v>
      </c>
      <c r="BL313">
        <v>12.278729999999999</v>
      </c>
      <c r="BM313">
        <v>70.758520000000004</v>
      </c>
      <c r="BN313">
        <v>1</v>
      </c>
      <c r="BO313">
        <v>0</v>
      </c>
      <c r="BP313">
        <v>0</v>
      </c>
      <c r="BQ313">
        <v>0</v>
      </c>
      <c r="BR313">
        <v>1575.95</v>
      </c>
      <c r="BS313">
        <v>1.930574</v>
      </c>
      <c r="BT313">
        <v>183.54580000000001</v>
      </c>
      <c r="BU313">
        <v>11063.52</v>
      </c>
      <c r="BV313">
        <v>4.1130000000000003E-3</v>
      </c>
      <c r="BW313">
        <v>2.12E-4</v>
      </c>
      <c r="BX313">
        <v>0.155003</v>
      </c>
      <c r="BY313">
        <v>8.0619999999999997E-3</v>
      </c>
      <c r="BZ313">
        <v>2.0332370000000002</v>
      </c>
      <c r="CA313">
        <v>0.75832999999999995</v>
      </c>
      <c r="CB313">
        <v>17.98687</v>
      </c>
      <c r="CC313">
        <v>7.1567449999999999</v>
      </c>
      <c r="CD313">
        <v>4.9351479999999999</v>
      </c>
      <c r="CE313">
        <v>6.5758999999999998E-2</v>
      </c>
      <c r="CF313">
        <v>23.983779999999999</v>
      </c>
      <c r="CG313">
        <v>0.12173100000000001</v>
      </c>
      <c r="CH313">
        <v>0.50058800000000003</v>
      </c>
      <c r="CI313">
        <v>1.5289200000000001</v>
      </c>
      <c r="CJ313">
        <v>40.448779999999999</v>
      </c>
      <c r="CK313">
        <v>139.59979999999999</v>
      </c>
      <c r="CL313">
        <v>6.8372219999999997</v>
      </c>
      <c r="CM313">
        <v>67.113609999999994</v>
      </c>
      <c r="CN313">
        <v>136.49520000000001</v>
      </c>
      <c r="CO313">
        <v>2519.902</v>
      </c>
      <c r="CP313">
        <v>0.34391500000000003</v>
      </c>
      <c r="CQ313">
        <v>67.255480000000006</v>
      </c>
      <c r="CR313">
        <v>8.1844289999999997</v>
      </c>
      <c r="CS313">
        <v>7847.6750000000002</v>
      </c>
      <c r="CT313">
        <v>1.1388000000000001E-2</v>
      </c>
      <c r="CU313">
        <v>32.157910000000001</v>
      </c>
      <c r="CV313">
        <v>0.113881</v>
      </c>
      <c r="CW313">
        <v>321.57909999999998</v>
      </c>
      <c r="CX313">
        <v>0</v>
      </c>
      <c r="CY313">
        <v>0.111402</v>
      </c>
      <c r="CZ313">
        <v>1.3454349999999999</v>
      </c>
      <c r="DA313">
        <v>114.77419999999999</v>
      </c>
      <c r="DB313">
        <v>1.24</v>
      </c>
      <c r="DC313">
        <f t="shared" si="18"/>
        <v>759.74373200000014</v>
      </c>
      <c r="DD313">
        <f t="shared" si="19"/>
        <v>379.87186600000007</v>
      </c>
    </row>
    <row r="314" spans="1:108" x14ac:dyDescent="0.3">
      <c r="A314">
        <v>1999</v>
      </c>
      <c r="B314">
        <v>5</v>
      </c>
      <c r="C314">
        <v>21</v>
      </c>
      <c r="D314">
        <v>5.8028389999999996</v>
      </c>
      <c r="E314">
        <v>44.460799999999999</v>
      </c>
      <c r="F314">
        <v>58.647579999999998</v>
      </c>
      <c r="G314">
        <v>0.79330900000000004</v>
      </c>
      <c r="H314">
        <v>0.44005300000000003</v>
      </c>
      <c r="I314">
        <v>70.910610000000005</v>
      </c>
      <c r="J314">
        <f t="shared" si="16"/>
        <v>1037.0524642740893</v>
      </c>
      <c r="K314">
        <v>249.99529999999999</v>
      </c>
      <c r="L314">
        <v>478.1354</v>
      </c>
      <c r="M314">
        <v>32.739409999999999</v>
      </c>
      <c r="N314">
        <v>37.482999999999997</v>
      </c>
      <c r="O314">
        <f t="shared" si="17"/>
        <v>548.35780999999997</v>
      </c>
      <c r="P314">
        <v>11.60708</v>
      </c>
      <c r="Q314">
        <v>0.75019800000000003</v>
      </c>
      <c r="R314">
        <v>102.175</v>
      </c>
      <c r="S314">
        <v>96.207189999999997</v>
      </c>
      <c r="T314">
        <v>1.2383169999999999</v>
      </c>
      <c r="U314">
        <v>2.3245200000000001</v>
      </c>
      <c r="V314">
        <v>0</v>
      </c>
      <c r="W314">
        <v>467.85919999999999</v>
      </c>
      <c r="X314">
        <v>15.854380000000001</v>
      </c>
      <c r="Y314">
        <v>40.871490000000001</v>
      </c>
      <c r="Z314">
        <v>126.3557</v>
      </c>
      <c r="AA314">
        <v>3.831893</v>
      </c>
      <c r="AB314">
        <v>99.913600000000002</v>
      </c>
      <c r="AC314">
        <v>241.97040000000001</v>
      </c>
      <c r="AD314">
        <v>4.536702</v>
      </c>
      <c r="AE314">
        <v>3.4511379999999998</v>
      </c>
      <c r="AF314">
        <v>0.90271900000000005</v>
      </c>
      <c r="AG314">
        <v>12064.69</v>
      </c>
      <c r="AH314">
        <v>0</v>
      </c>
      <c r="AI314">
        <v>14.5136</v>
      </c>
      <c r="AJ314">
        <v>0</v>
      </c>
      <c r="AK314">
        <v>267.34140000000002</v>
      </c>
      <c r="AL314">
        <v>34.438479999999998</v>
      </c>
      <c r="AM314">
        <v>58.107750000000003</v>
      </c>
      <c r="AN314">
        <v>64.998739999999998</v>
      </c>
      <c r="AO314">
        <v>164.15180000000001</v>
      </c>
      <c r="AP314">
        <v>65.332409999999996</v>
      </c>
      <c r="AQ314">
        <v>124.65730000000001</v>
      </c>
      <c r="AR314">
        <v>-58.837800000000001</v>
      </c>
      <c r="AS314">
        <v>1</v>
      </c>
      <c r="AT314">
        <v>0</v>
      </c>
      <c r="AU314">
        <v>1.0835049999999999</v>
      </c>
      <c r="AV314">
        <v>1.5898190000000001</v>
      </c>
      <c r="AW314">
        <v>1.2978999999999999E-2</v>
      </c>
      <c r="AX314">
        <v>21.061419999999998</v>
      </c>
      <c r="AY314">
        <v>7.5722999999999999E-2</v>
      </c>
      <c r="AZ314">
        <v>19.416060000000002</v>
      </c>
      <c r="BA314">
        <v>6.7322000000000007E-2</v>
      </c>
      <c r="BB314">
        <v>0</v>
      </c>
      <c r="BC314">
        <v>32.99991</v>
      </c>
      <c r="BD314">
        <v>34.923740000000002</v>
      </c>
      <c r="BE314">
        <v>18.399999999999999</v>
      </c>
      <c r="BF314">
        <v>7.2</v>
      </c>
      <c r="BG314">
        <v>12.8</v>
      </c>
      <c r="BH314">
        <v>14.01685</v>
      </c>
      <c r="BI314">
        <v>13.9872</v>
      </c>
      <c r="BJ314">
        <v>7.4</v>
      </c>
      <c r="BK314">
        <v>0</v>
      </c>
      <c r="BL314">
        <v>10.15638</v>
      </c>
      <c r="BM314">
        <v>63.591160000000002</v>
      </c>
      <c r="BN314">
        <v>1</v>
      </c>
      <c r="BO314">
        <v>0</v>
      </c>
      <c r="BP314">
        <v>0</v>
      </c>
      <c r="BQ314">
        <v>0</v>
      </c>
      <c r="BR314">
        <v>1701</v>
      </c>
      <c r="BS314">
        <v>0.12937299999999999</v>
      </c>
      <c r="BT314">
        <v>183.42320000000001</v>
      </c>
      <c r="BU314">
        <v>11060.07</v>
      </c>
      <c r="BV314">
        <v>1.8883E-2</v>
      </c>
      <c r="BW314">
        <v>1.9100000000000001E-4</v>
      </c>
      <c r="BX314">
        <v>0.71183600000000002</v>
      </c>
      <c r="BY314">
        <v>7.2199999999999999E-3</v>
      </c>
      <c r="BZ314">
        <v>2.076168</v>
      </c>
      <c r="CA314">
        <v>0.75883100000000003</v>
      </c>
      <c r="CB314">
        <v>18.342379999999999</v>
      </c>
      <c r="CC314">
        <v>7.1693829999999998</v>
      </c>
      <c r="CD314">
        <v>4.9682870000000001</v>
      </c>
      <c r="CE314">
        <v>6.4219999999999999E-2</v>
      </c>
      <c r="CF314">
        <v>24.171009999999999</v>
      </c>
      <c r="CG314">
        <v>0.118882</v>
      </c>
      <c r="CH314">
        <v>0.49767600000000001</v>
      </c>
      <c r="CI314">
        <v>1.525013</v>
      </c>
      <c r="CJ314">
        <v>40.257989999999999</v>
      </c>
      <c r="CK314">
        <v>139.59270000000001</v>
      </c>
      <c r="CL314">
        <v>6.8048209999999996</v>
      </c>
      <c r="CM314">
        <v>66.939830000000001</v>
      </c>
      <c r="CN314">
        <v>136.16839999999999</v>
      </c>
      <c r="CO314">
        <v>2516.5940000000001</v>
      </c>
      <c r="CP314">
        <v>0.342277</v>
      </c>
      <c r="CQ314">
        <v>67.258200000000002</v>
      </c>
      <c r="CR314">
        <v>8.1624700000000008</v>
      </c>
      <c r="CS314">
        <v>7846.9859999999999</v>
      </c>
      <c r="CT314">
        <v>1.129E-2</v>
      </c>
      <c r="CU314">
        <v>32.157470000000004</v>
      </c>
      <c r="CV314">
        <v>0.112897</v>
      </c>
      <c r="CW314">
        <v>321.57470000000001</v>
      </c>
      <c r="CX314">
        <v>0</v>
      </c>
      <c r="CY314">
        <v>9.6093999999999999E-2</v>
      </c>
      <c r="CZ314">
        <v>0.97376700000000005</v>
      </c>
      <c r="DA314">
        <v>108.89960000000001</v>
      </c>
      <c r="DB314">
        <v>1.24</v>
      </c>
      <c r="DC314">
        <f t="shared" si="18"/>
        <v>762.66011499999991</v>
      </c>
      <c r="DD314">
        <f t="shared" si="19"/>
        <v>381.33005749999995</v>
      </c>
    </row>
    <row r="315" spans="1:108" x14ac:dyDescent="0.3">
      <c r="A315">
        <v>1999</v>
      </c>
      <c r="B315">
        <v>6</v>
      </c>
      <c r="C315">
        <v>20</v>
      </c>
      <c r="D315">
        <v>5.645257</v>
      </c>
      <c r="E315">
        <v>44.515149999999998</v>
      </c>
      <c r="F315">
        <v>58.705390000000001</v>
      </c>
      <c r="G315">
        <v>0.79389699999999996</v>
      </c>
      <c r="H315">
        <v>0.440224</v>
      </c>
      <c r="I315">
        <v>71.050470000000004</v>
      </c>
      <c r="J315">
        <f t="shared" si="16"/>
        <v>1040.3128584729411</v>
      </c>
      <c r="K315">
        <v>249.99529999999999</v>
      </c>
      <c r="L315">
        <v>479.85039999999998</v>
      </c>
      <c r="M315">
        <v>32.739409999999999</v>
      </c>
      <c r="N315">
        <v>37.531190000000002</v>
      </c>
      <c r="O315">
        <f t="shared" si="17"/>
        <v>550.12099999999998</v>
      </c>
      <c r="P315">
        <v>11.291410000000001</v>
      </c>
      <c r="Q315">
        <v>0.73011800000000004</v>
      </c>
      <c r="R315">
        <v>102.518</v>
      </c>
      <c r="S315">
        <v>96.367019999999997</v>
      </c>
      <c r="T315">
        <v>1.204445</v>
      </c>
      <c r="U315">
        <v>2.1073680000000001</v>
      </c>
      <c r="V315">
        <v>0</v>
      </c>
      <c r="W315">
        <v>470.56610000000001</v>
      </c>
      <c r="X315">
        <v>15.854380000000001</v>
      </c>
      <c r="Y315">
        <v>41.037590000000002</v>
      </c>
      <c r="Z315">
        <v>123.4111</v>
      </c>
      <c r="AA315">
        <v>3.806187</v>
      </c>
      <c r="AB315">
        <v>100.455</v>
      </c>
      <c r="AC315">
        <v>243.09450000000001</v>
      </c>
      <c r="AD315">
        <v>4.4721299999999999</v>
      </c>
      <c r="AE315">
        <v>3.0941049999999999</v>
      </c>
      <c r="AF315">
        <v>0.91439300000000001</v>
      </c>
      <c r="AG315">
        <v>12064.35</v>
      </c>
      <c r="AH315">
        <v>0</v>
      </c>
      <c r="AI315">
        <v>14.571960000000001</v>
      </c>
      <c r="AJ315">
        <v>0</v>
      </c>
      <c r="AK315">
        <v>294.04599999999999</v>
      </c>
      <c r="AL315">
        <v>34.301020000000001</v>
      </c>
      <c r="AM315">
        <v>57.83849</v>
      </c>
      <c r="AN315">
        <v>76.706019999999995</v>
      </c>
      <c r="AO315">
        <v>173.65710000000001</v>
      </c>
      <c r="AP315">
        <v>69.115520000000004</v>
      </c>
      <c r="AQ315">
        <v>137.00219999999999</v>
      </c>
      <c r="AR315">
        <v>-59.427900000000001</v>
      </c>
      <c r="AS315">
        <v>1</v>
      </c>
      <c r="AT315">
        <v>0</v>
      </c>
      <c r="AU315">
        <v>0.92601599999999995</v>
      </c>
      <c r="AV315">
        <v>1.546646</v>
      </c>
      <c r="AW315">
        <v>1.2677000000000001E-2</v>
      </c>
      <c r="AX315">
        <v>20.743210000000001</v>
      </c>
      <c r="AY315">
        <v>7.4708999999999998E-2</v>
      </c>
      <c r="AZ315">
        <v>19.141480000000001</v>
      </c>
      <c r="BA315">
        <v>6.6361000000000003E-2</v>
      </c>
      <c r="BB315">
        <v>2.1125000000000001E-2</v>
      </c>
      <c r="BC315">
        <v>26.967289999999998</v>
      </c>
      <c r="BD315">
        <v>29.036740000000002</v>
      </c>
      <c r="BE315">
        <v>16</v>
      </c>
      <c r="BF315">
        <v>10.8</v>
      </c>
      <c r="BG315">
        <v>13.4</v>
      </c>
      <c r="BH315">
        <v>12.12593</v>
      </c>
      <c r="BI315">
        <v>13.9512</v>
      </c>
      <c r="BJ315">
        <v>7.9</v>
      </c>
      <c r="BK315">
        <v>2.1</v>
      </c>
      <c r="BL315">
        <v>12.95265</v>
      </c>
      <c r="BM315">
        <v>81.28895</v>
      </c>
      <c r="BN315">
        <v>1</v>
      </c>
      <c r="BO315">
        <v>0</v>
      </c>
      <c r="BP315">
        <v>0</v>
      </c>
      <c r="BQ315">
        <v>6.2659999999999993E-2</v>
      </c>
      <c r="BR315">
        <v>1806.2</v>
      </c>
      <c r="BS315">
        <v>1.681351</v>
      </c>
      <c r="BT315">
        <v>183.4162</v>
      </c>
      <c r="BU315">
        <v>11058.54</v>
      </c>
      <c r="BV315">
        <v>5.3802000000000003E-2</v>
      </c>
      <c r="BW315">
        <v>4.3600000000000003E-4</v>
      </c>
      <c r="BX315">
        <v>2.0272230000000002</v>
      </c>
      <c r="BY315">
        <v>1.6473000000000002E-2</v>
      </c>
      <c r="BZ315">
        <v>2.1950699999999999</v>
      </c>
      <c r="CA315">
        <v>0.760185</v>
      </c>
      <c r="CB315">
        <v>19.212119999999999</v>
      </c>
      <c r="CC315">
        <v>7.1908830000000004</v>
      </c>
      <c r="CD315">
        <v>5.0079770000000003</v>
      </c>
      <c r="CE315">
        <v>6.2714000000000006E-2</v>
      </c>
      <c r="CF315">
        <v>24.391200000000001</v>
      </c>
      <c r="CG315">
        <v>0.116093</v>
      </c>
      <c r="CH315">
        <v>0.50255799999999995</v>
      </c>
      <c r="CI315">
        <v>1.521299</v>
      </c>
      <c r="CJ315">
        <v>40.647950000000002</v>
      </c>
      <c r="CK315">
        <v>139.6583</v>
      </c>
      <c r="CL315">
        <v>6.7725390000000001</v>
      </c>
      <c r="CM315">
        <v>66.770529999999994</v>
      </c>
      <c r="CN315">
        <v>135.8125</v>
      </c>
      <c r="CO315">
        <v>2513.3809999999999</v>
      </c>
      <c r="CP315">
        <v>0.34057599999999999</v>
      </c>
      <c r="CQ315">
        <v>67.260279999999995</v>
      </c>
      <c r="CR315">
        <v>8.1380320000000008</v>
      </c>
      <c r="CS315">
        <v>7846.2070000000003</v>
      </c>
      <c r="CT315">
        <v>1.1192000000000001E-2</v>
      </c>
      <c r="CU315">
        <v>32.157040000000002</v>
      </c>
      <c r="CV315">
        <v>0.11192100000000001</v>
      </c>
      <c r="CW315">
        <v>321.57040000000001</v>
      </c>
      <c r="CX315">
        <v>0</v>
      </c>
      <c r="CY315">
        <v>6.3375000000000001E-2</v>
      </c>
      <c r="CZ315">
        <v>1.411092</v>
      </c>
      <c r="DA315">
        <v>199.0343</v>
      </c>
      <c r="DB315">
        <v>1.24</v>
      </c>
      <c r="DC315">
        <f t="shared" si="18"/>
        <v>764.33936099999994</v>
      </c>
      <c r="DD315">
        <f t="shared" si="19"/>
        <v>382.16968049999997</v>
      </c>
    </row>
    <row r="316" spans="1:108" x14ac:dyDescent="0.3">
      <c r="A316">
        <v>1999</v>
      </c>
      <c r="B316">
        <v>7</v>
      </c>
      <c r="C316">
        <v>20</v>
      </c>
      <c r="D316">
        <v>5.601394</v>
      </c>
      <c r="E316">
        <v>44.566609999999997</v>
      </c>
      <c r="F316">
        <v>58.760120000000001</v>
      </c>
      <c r="G316">
        <v>0.79445200000000005</v>
      </c>
      <c r="H316">
        <v>0.440386</v>
      </c>
      <c r="I316">
        <v>71.183009999999996</v>
      </c>
      <c r="J316">
        <f t="shared" si="16"/>
        <v>1043.4060212550391</v>
      </c>
      <c r="K316">
        <v>249.99529999999999</v>
      </c>
      <c r="L316">
        <v>481.47750000000002</v>
      </c>
      <c r="M316">
        <v>32.739409999999999</v>
      </c>
      <c r="N316">
        <v>37.570450000000001</v>
      </c>
      <c r="O316">
        <f t="shared" si="17"/>
        <v>551.78736000000004</v>
      </c>
      <c r="P316">
        <v>11.203659999999999</v>
      </c>
      <c r="Q316">
        <v>0.70969599999999999</v>
      </c>
      <c r="R316">
        <v>102.8434</v>
      </c>
      <c r="S316">
        <v>96.501959999999997</v>
      </c>
      <c r="T316">
        <v>1.1743349999999999</v>
      </c>
      <c r="U316">
        <v>2.097985</v>
      </c>
      <c r="V316">
        <v>0</v>
      </c>
      <c r="W316">
        <v>472.4436</v>
      </c>
      <c r="X316">
        <v>15.854380000000001</v>
      </c>
      <c r="Y316">
        <v>41.111139999999999</v>
      </c>
      <c r="Z316">
        <v>122.58540000000001</v>
      </c>
      <c r="AA316">
        <v>3.7140849999999999</v>
      </c>
      <c r="AB316">
        <v>100.8305</v>
      </c>
      <c r="AC316">
        <v>243.62710000000001</v>
      </c>
      <c r="AD316">
        <v>4.2663760000000002</v>
      </c>
      <c r="AE316">
        <v>2.7646090000000001</v>
      </c>
      <c r="AF316">
        <v>0.91772699999999996</v>
      </c>
      <c r="AG316">
        <v>12064.13</v>
      </c>
      <c r="AH316">
        <v>0</v>
      </c>
      <c r="AI316">
        <v>14.58864</v>
      </c>
      <c r="AJ316">
        <v>0</v>
      </c>
      <c r="AK316">
        <v>254.27539999999999</v>
      </c>
      <c r="AL316">
        <v>34.330280000000002</v>
      </c>
      <c r="AM316">
        <v>57.990699999999997</v>
      </c>
      <c r="AN316">
        <v>66.504090000000005</v>
      </c>
      <c r="AO316">
        <v>145.25389999999999</v>
      </c>
      <c r="AP316">
        <v>57.811050000000002</v>
      </c>
      <c r="AQ316">
        <v>114.1935</v>
      </c>
      <c r="AR316">
        <v>-46.963099999999997</v>
      </c>
      <c r="AS316">
        <v>1</v>
      </c>
      <c r="AT316">
        <v>0</v>
      </c>
      <c r="AU316">
        <v>0.81933400000000001</v>
      </c>
      <c r="AV316">
        <v>1.5346280000000001</v>
      </c>
      <c r="AW316">
        <v>1.2593E-2</v>
      </c>
      <c r="AX316">
        <v>20.509460000000001</v>
      </c>
      <c r="AY316">
        <v>7.2191000000000005E-2</v>
      </c>
      <c r="AZ316">
        <v>18.952549999999999</v>
      </c>
      <c r="BA316">
        <v>6.4043000000000003E-2</v>
      </c>
      <c r="BB316">
        <v>0</v>
      </c>
      <c r="BC316">
        <v>20.212510000000002</v>
      </c>
      <c r="BD316">
        <v>21.914259999999999</v>
      </c>
      <c r="BE316">
        <v>15.2</v>
      </c>
      <c r="BF316">
        <v>2</v>
      </c>
      <c r="BG316">
        <v>8.6</v>
      </c>
      <c r="BH316">
        <v>9.8777819999999998</v>
      </c>
      <c r="BI316">
        <v>9.9992000000000001</v>
      </c>
      <c r="BJ316">
        <v>8.1</v>
      </c>
      <c r="BK316">
        <v>1.3</v>
      </c>
      <c r="BL316">
        <v>7.0561239999999996</v>
      </c>
      <c r="BM316">
        <v>57.469329999999999</v>
      </c>
      <c r="BN316">
        <v>1</v>
      </c>
      <c r="BO316">
        <v>0</v>
      </c>
      <c r="BP316">
        <v>0</v>
      </c>
      <c r="BQ316">
        <v>0</v>
      </c>
      <c r="BR316">
        <v>1842.7</v>
      </c>
      <c r="BS316">
        <v>1.1329210000000001</v>
      </c>
      <c r="BT316">
        <v>183.41810000000001</v>
      </c>
      <c r="BU316">
        <v>11056.92</v>
      </c>
      <c r="BV316">
        <v>5.3425E-2</v>
      </c>
      <c r="BW316">
        <v>7.2199999999999999E-4</v>
      </c>
      <c r="BX316">
        <v>2.012721</v>
      </c>
      <c r="BY316">
        <v>2.7237999999999998E-2</v>
      </c>
      <c r="BZ316">
        <v>2.2572939999999999</v>
      </c>
      <c r="CA316">
        <v>0.77250600000000003</v>
      </c>
      <c r="CB316">
        <v>19.72767</v>
      </c>
      <c r="CC316">
        <v>7.3169269999999997</v>
      </c>
      <c r="CD316">
        <v>5.0789799999999996</v>
      </c>
      <c r="CE316">
        <v>6.1634000000000001E-2</v>
      </c>
      <c r="CF316">
        <v>24.76484</v>
      </c>
      <c r="CG316">
        <v>0.114094</v>
      </c>
      <c r="CH316">
        <v>0.50728499999999999</v>
      </c>
      <c r="CI316">
        <v>1.519933</v>
      </c>
      <c r="CJ316">
        <v>41.041679999999999</v>
      </c>
      <c r="CK316">
        <v>139.80719999999999</v>
      </c>
      <c r="CL316">
        <v>6.7344670000000004</v>
      </c>
      <c r="CM316">
        <v>66.662999999999997</v>
      </c>
      <c r="CN316">
        <v>135.25659999999999</v>
      </c>
      <c r="CO316">
        <v>2511.3620000000001</v>
      </c>
      <c r="CP316">
        <v>0.33855099999999999</v>
      </c>
      <c r="CQ316">
        <v>67.26249</v>
      </c>
      <c r="CR316">
        <v>8.1015499999999996</v>
      </c>
      <c r="CS316">
        <v>7845.6450000000004</v>
      </c>
      <c r="CT316">
        <v>1.1096E-2</v>
      </c>
      <c r="CU316">
        <v>32.156750000000002</v>
      </c>
      <c r="CV316">
        <v>0.110955</v>
      </c>
      <c r="CW316">
        <v>321.5675</v>
      </c>
      <c r="CX316">
        <v>0</v>
      </c>
      <c r="CY316">
        <v>6.0252E-2</v>
      </c>
      <c r="CZ316">
        <v>1.3793869999999999</v>
      </c>
      <c r="DA316">
        <v>193.7774</v>
      </c>
      <c r="DB316">
        <v>1.24</v>
      </c>
      <c r="DC316">
        <f t="shared" si="18"/>
        <v>766.31839600000012</v>
      </c>
      <c r="DD316">
        <f t="shared" si="19"/>
        <v>383.15919800000006</v>
      </c>
    </row>
    <row r="317" spans="1:108" x14ac:dyDescent="0.3">
      <c r="A317">
        <v>1999</v>
      </c>
      <c r="B317">
        <v>8</v>
      </c>
      <c r="C317">
        <v>19</v>
      </c>
      <c r="D317">
        <v>5.5599360000000004</v>
      </c>
      <c r="E317">
        <v>44.62106</v>
      </c>
      <c r="F317">
        <v>58.818010000000001</v>
      </c>
      <c r="G317">
        <v>0.79503900000000005</v>
      </c>
      <c r="H317">
        <v>0.44055499999999997</v>
      </c>
      <c r="I317">
        <v>71.323319999999995</v>
      </c>
      <c r="J317">
        <f t="shared" si="16"/>
        <v>1046.684607960402</v>
      </c>
      <c r="K317">
        <v>249.99529999999999</v>
      </c>
      <c r="L317">
        <v>483.202</v>
      </c>
      <c r="M317">
        <v>32.739409999999999</v>
      </c>
      <c r="N317">
        <v>37.619300000000003</v>
      </c>
      <c r="O317">
        <f t="shared" si="17"/>
        <v>553.56070999999997</v>
      </c>
      <c r="P317">
        <v>11.121180000000001</v>
      </c>
      <c r="Q317">
        <v>0.692106</v>
      </c>
      <c r="R317">
        <v>103.1883</v>
      </c>
      <c r="S317">
        <v>96.663460000000001</v>
      </c>
      <c r="T317">
        <v>1.1521950000000001</v>
      </c>
      <c r="U317">
        <v>2.2721849999999999</v>
      </c>
      <c r="V317">
        <v>0</v>
      </c>
      <c r="W317">
        <v>473.99520000000001</v>
      </c>
      <c r="X317">
        <v>15.854380000000001</v>
      </c>
      <c r="Y317">
        <v>41.148319999999998</v>
      </c>
      <c r="Z317">
        <v>121.6123</v>
      </c>
      <c r="AA317">
        <v>3.6016050000000002</v>
      </c>
      <c r="AB317">
        <v>101.1408</v>
      </c>
      <c r="AC317">
        <v>243.9271</v>
      </c>
      <c r="AD317">
        <v>4.0548440000000001</v>
      </c>
      <c r="AE317">
        <v>2.6861090000000001</v>
      </c>
      <c r="AF317">
        <v>0.91618100000000002</v>
      </c>
      <c r="AG317">
        <v>12063.91</v>
      </c>
      <c r="AH317">
        <v>0</v>
      </c>
      <c r="AI317">
        <v>14.580909999999999</v>
      </c>
      <c r="AJ317">
        <v>0</v>
      </c>
      <c r="AK317">
        <v>267.77359999999999</v>
      </c>
      <c r="AL317">
        <v>34.235669999999999</v>
      </c>
      <c r="AM317">
        <v>57.766759999999998</v>
      </c>
      <c r="AN317">
        <v>119.0575</v>
      </c>
      <c r="AO317">
        <v>241.2099</v>
      </c>
      <c r="AP317">
        <v>96.001509999999996</v>
      </c>
      <c r="AQ317">
        <v>187.82409999999999</v>
      </c>
      <c r="AR317">
        <v>-67.560599999999994</v>
      </c>
      <c r="AS317">
        <v>1</v>
      </c>
      <c r="AT317">
        <v>0</v>
      </c>
      <c r="AU317">
        <v>1.6594610000000001</v>
      </c>
      <c r="AV317">
        <v>1.5232699999999999</v>
      </c>
      <c r="AW317">
        <v>1.2493000000000001E-2</v>
      </c>
      <c r="AX317">
        <v>20.36476</v>
      </c>
      <c r="AY317">
        <v>6.9635000000000002E-2</v>
      </c>
      <c r="AZ317">
        <v>18.84684</v>
      </c>
      <c r="BA317">
        <v>6.1733000000000003E-2</v>
      </c>
      <c r="BB317">
        <v>0</v>
      </c>
      <c r="BC317">
        <v>24.944849999999999</v>
      </c>
      <c r="BD317">
        <v>27.709029999999998</v>
      </c>
      <c r="BE317">
        <v>17</v>
      </c>
      <c r="BF317">
        <v>6</v>
      </c>
      <c r="BG317">
        <v>11.5</v>
      </c>
      <c r="BH317">
        <v>11.39015</v>
      </c>
      <c r="BI317">
        <v>12.666</v>
      </c>
      <c r="BJ317">
        <v>13.8</v>
      </c>
      <c r="BK317">
        <v>0</v>
      </c>
      <c r="BL317">
        <v>9.3505570000000002</v>
      </c>
      <c r="BM317">
        <v>63.815989999999999</v>
      </c>
      <c r="BN317">
        <v>1</v>
      </c>
      <c r="BO317">
        <v>0</v>
      </c>
      <c r="BP317">
        <v>0</v>
      </c>
      <c r="BQ317">
        <v>0</v>
      </c>
      <c r="BR317">
        <v>22.95</v>
      </c>
      <c r="BS317">
        <v>0.173152</v>
      </c>
      <c r="BT317">
        <v>183.46549999999999</v>
      </c>
      <c r="BU317">
        <v>11055.89</v>
      </c>
      <c r="BV317">
        <v>5.5466000000000001E-2</v>
      </c>
      <c r="BW317">
        <v>9.4700000000000003E-4</v>
      </c>
      <c r="BX317">
        <v>2.0902240000000001</v>
      </c>
      <c r="BY317">
        <v>3.5709999999999999E-2</v>
      </c>
      <c r="BZ317">
        <v>2.3262360000000002</v>
      </c>
      <c r="CA317">
        <v>0.78844400000000003</v>
      </c>
      <c r="CB317">
        <v>20.26219</v>
      </c>
      <c r="CC317">
        <v>7.4754589999999999</v>
      </c>
      <c r="CD317">
        <v>5.1611479999999998</v>
      </c>
      <c r="CE317">
        <v>6.0719000000000002E-2</v>
      </c>
      <c r="CF317">
        <v>25.192689999999999</v>
      </c>
      <c r="CG317">
        <v>0.1124</v>
      </c>
      <c r="CH317">
        <v>0.51105599999999995</v>
      </c>
      <c r="CI317">
        <v>1.519536</v>
      </c>
      <c r="CJ317">
        <v>41.340139999999998</v>
      </c>
      <c r="CK317">
        <v>139.9735</v>
      </c>
      <c r="CL317">
        <v>6.6947390000000002</v>
      </c>
      <c r="CM317">
        <v>66.578509999999994</v>
      </c>
      <c r="CN317">
        <v>134.63409999999999</v>
      </c>
      <c r="CO317">
        <v>2509.7930000000001</v>
      </c>
      <c r="CP317">
        <v>0.33641500000000002</v>
      </c>
      <c r="CQ317">
        <v>67.264769999999999</v>
      </c>
      <c r="CR317">
        <v>8.0608129999999996</v>
      </c>
      <c r="CS317">
        <v>7845.1710000000003</v>
      </c>
      <c r="CT317">
        <v>1.0999999999999999E-2</v>
      </c>
      <c r="CU317">
        <v>32.156509999999997</v>
      </c>
      <c r="CV317">
        <v>0.109997</v>
      </c>
      <c r="CW317">
        <v>321.56509999999997</v>
      </c>
      <c r="CX317">
        <v>0</v>
      </c>
      <c r="CY317">
        <v>7.5396000000000005E-2</v>
      </c>
      <c r="CZ317">
        <v>1.1006800000000001</v>
      </c>
      <c r="DA317">
        <v>193.9425</v>
      </c>
      <c r="DB317">
        <v>1.24</v>
      </c>
      <c r="DC317">
        <f t="shared" si="18"/>
        <v>768.65013599999997</v>
      </c>
      <c r="DD317">
        <f t="shared" si="19"/>
        <v>384.32506799999999</v>
      </c>
    </row>
    <row r="318" spans="1:108" x14ac:dyDescent="0.3">
      <c r="A318">
        <v>1999</v>
      </c>
      <c r="B318">
        <v>9</v>
      </c>
      <c r="C318">
        <v>18</v>
      </c>
      <c r="D318">
        <v>5.5407019999999996</v>
      </c>
      <c r="E318">
        <v>44.686999999999998</v>
      </c>
      <c r="F318">
        <v>58.888100000000001</v>
      </c>
      <c r="G318">
        <v>0.79574800000000001</v>
      </c>
      <c r="H318">
        <v>0.44075900000000001</v>
      </c>
      <c r="I318">
        <v>71.493409999999997</v>
      </c>
      <c r="J318">
        <f t="shared" si="16"/>
        <v>1050.6640229753714</v>
      </c>
      <c r="K318">
        <v>249.99529999999999</v>
      </c>
      <c r="L318">
        <v>485.29520000000002</v>
      </c>
      <c r="M318">
        <v>32.739409999999999</v>
      </c>
      <c r="N318">
        <v>37.704810000000002</v>
      </c>
      <c r="O318">
        <f t="shared" si="17"/>
        <v>555.73942</v>
      </c>
      <c r="P318">
        <v>11.083170000000001</v>
      </c>
      <c r="Q318">
        <v>0.68159899999999995</v>
      </c>
      <c r="R318">
        <v>103.6069</v>
      </c>
      <c r="S318">
        <v>96.926699999999997</v>
      </c>
      <c r="T318">
        <v>1.1440680000000001</v>
      </c>
      <c r="U318">
        <v>2.4504269999999999</v>
      </c>
      <c r="V318">
        <v>0</v>
      </c>
      <c r="W318">
        <v>475.72269999999997</v>
      </c>
      <c r="X318">
        <v>15.854380000000001</v>
      </c>
      <c r="Y318">
        <v>41.204909999999998</v>
      </c>
      <c r="Z318">
        <v>121.0372</v>
      </c>
      <c r="AA318">
        <v>3.510888</v>
      </c>
      <c r="AB318">
        <v>101.4863</v>
      </c>
      <c r="AC318">
        <v>244.3509</v>
      </c>
      <c r="AD318">
        <v>3.936982</v>
      </c>
      <c r="AE318">
        <v>2.9583020000000002</v>
      </c>
      <c r="AF318">
        <v>0.91232999999999997</v>
      </c>
      <c r="AG318">
        <v>12063.63</v>
      </c>
      <c r="AH318">
        <v>0</v>
      </c>
      <c r="AI318">
        <v>14.56165</v>
      </c>
      <c r="AJ318">
        <v>0</v>
      </c>
      <c r="AK318">
        <v>286.77300000000002</v>
      </c>
      <c r="AL318">
        <v>34.135910000000003</v>
      </c>
      <c r="AM318">
        <v>57.432479999999998</v>
      </c>
      <c r="AN318">
        <v>110.1934</v>
      </c>
      <c r="AO318">
        <v>229.69649999999999</v>
      </c>
      <c r="AP318">
        <v>91.41919</v>
      </c>
      <c r="AQ318">
        <v>171.13839999999999</v>
      </c>
      <c r="AR318">
        <v>-59.796500000000002</v>
      </c>
      <c r="AS318">
        <v>1</v>
      </c>
      <c r="AT318">
        <v>0</v>
      </c>
      <c r="AU318">
        <v>1.27718</v>
      </c>
      <c r="AV318">
        <v>1.518</v>
      </c>
      <c r="AW318">
        <v>1.2434000000000001E-2</v>
      </c>
      <c r="AX318">
        <v>20.36777</v>
      </c>
      <c r="AY318">
        <v>6.8310999999999997E-2</v>
      </c>
      <c r="AZ318">
        <v>18.873329999999999</v>
      </c>
      <c r="BA318">
        <v>6.0609999999999997E-2</v>
      </c>
      <c r="BB318">
        <v>0</v>
      </c>
      <c r="BC318">
        <v>26.935400000000001</v>
      </c>
      <c r="BD318">
        <v>29.514410000000002</v>
      </c>
      <c r="BE318">
        <v>14.8</v>
      </c>
      <c r="BF318">
        <v>7.9</v>
      </c>
      <c r="BG318">
        <v>11.35</v>
      </c>
      <c r="BH318">
        <v>11.97334</v>
      </c>
      <c r="BI318">
        <v>12.0814</v>
      </c>
      <c r="BJ318">
        <v>11.6</v>
      </c>
      <c r="BK318">
        <v>0</v>
      </c>
      <c r="BL318">
        <v>10.65415</v>
      </c>
      <c r="BM318">
        <v>75.561599999999999</v>
      </c>
      <c r="BN318">
        <v>1</v>
      </c>
      <c r="BO318">
        <v>0</v>
      </c>
      <c r="BP318">
        <v>0</v>
      </c>
      <c r="BQ318">
        <v>0</v>
      </c>
      <c r="BR318">
        <v>78.95</v>
      </c>
      <c r="BS318">
        <v>0.120069</v>
      </c>
      <c r="BT318">
        <v>183.42359999999999</v>
      </c>
      <c r="BU318">
        <v>11053.58</v>
      </c>
      <c r="BV318">
        <v>5.0673000000000003E-2</v>
      </c>
      <c r="BW318">
        <v>1.036E-3</v>
      </c>
      <c r="BX318">
        <v>1.9109240000000001</v>
      </c>
      <c r="BY318">
        <v>3.9051000000000002E-2</v>
      </c>
      <c r="BZ318">
        <v>2.3650440000000001</v>
      </c>
      <c r="CA318">
        <v>0.79758300000000004</v>
      </c>
      <c r="CB318">
        <v>20.511289999999999</v>
      </c>
      <c r="CC318">
        <v>7.565785</v>
      </c>
      <c r="CD318">
        <v>5.2246639999999998</v>
      </c>
      <c r="CE318">
        <v>5.9611999999999998E-2</v>
      </c>
      <c r="CF318">
        <v>25.52843</v>
      </c>
      <c r="CG318">
        <v>0.110351</v>
      </c>
      <c r="CH318">
        <v>0.51658000000000004</v>
      </c>
      <c r="CI318">
        <v>1.518187</v>
      </c>
      <c r="CJ318">
        <v>41.709969999999998</v>
      </c>
      <c r="CK318">
        <v>140.0943</v>
      </c>
      <c r="CL318">
        <v>6.6604720000000004</v>
      </c>
      <c r="CM318">
        <v>66.461280000000002</v>
      </c>
      <c r="CN318">
        <v>134.15690000000001</v>
      </c>
      <c r="CO318">
        <v>2507.6039999999998</v>
      </c>
      <c r="CP318">
        <v>0.33447700000000002</v>
      </c>
      <c r="CQ318">
        <v>67.26688</v>
      </c>
      <c r="CR318">
        <v>8.0272609999999993</v>
      </c>
      <c r="CS318">
        <v>7844.5709999999999</v>
      </c>
      <c r="CT318">
        <v>1.0905E-2</v>
      </c>
      <c r="CU318">
        <v>32.156190000000002</v>
      </c>
      <c r="CV318">
        <v>0.10904700000000001</v>
      </c>
      <c r="CW318">
        <v>321.56189999999998</v>
      </c>
      <c r="CX318">
        <v>0</v>
      </c>
      <c r="CY318">
        <v>8.0366000000000007E-2</v>
      </c>
      <c r="CZ318">
        <v>1.076837</v>
      </c>
      <c r="DA318">
        <v>190.51949999999999</v>
      </c>
      <c r="DB318">
        <v>1.24</v>
      </c>
      <c r="DC318">
        <f t="shared" si="18"/>
        <v>771.63228399999991</v>
      </c>
      <c r="DD318">
        <f t="shared" si="19"/>
        <v>385.81614199999996</v>
      </c>
    </row>
    <row r="319" spans="1:108" x14ac:dyDescent="0.3">
      <c r="A319">
        <v>1999</v>
      </c>
      <c r="B319">
        <v>10</v>
      </c>
      <c r="C319">
        <v>18</v>
      </c>
      <c r="D319">
        <v>5.5615069999999998</v>
      </c>
      <c r="E319">
        <v>44.770940000000003</v>
      </c>
      <c r="F319">
        <v>58.977290000000004</v>
      </c>
      <c r="G319">
        <v>0.79664699999999999</v>
      </c>
      <c r="H319">
        <v>0.44101800000000002</v>
      </c>
      <c r="I319">
        <v>71.710130000000007</v>
      </c>
      <c r="J319">
        <f t="shared" si="16"/>
        <v>1055.7429031525633</v>
      </c>
      <c r="K319">
        <v>249.99529999999999</v>
      </c>
      <c r="L319">
        <v>487.96640000000002</v>
      </c>
      <c r="M319">
        <v>32.739409999999999</v>
      </c>
      <c r="N319">
        <v>37.847760000000001</v>
      </c>
      <c r="O319">
        <f t="shared" si="17"/>
        <v>558.55357000000004</v>
      </c>
      <c r="P319">
        <v>11.12593</v>
      </c>
      <c r="Q319">
        <v>0.68121200000000004</v>
      </c>
      <c r="R319">
        <v>104.1412</v>
      </c>
      <c r="S319">
        <v>97.349419999999995</v>
      </c>
      <c r="T319">
        <v>1.153797</v>
      </c>
      <c r="U319">
        <v>2.8464809999999998</v>
      </c>
      <c r="V319">
        <v>0</v>
      </c>
      <c r="W319">
        <v>477.6936</v>
      </c>
      <c r="X319">
        <v>15.854380000000001</v>
      </c>
      <c r="Y319">
        <v>41.288310000000003</v>
      </c>
      <c r="Z319">
        <v>121.1888</v>
      </c>
      <c r="AA319">
        <v>3.4459379999999999</v>
      </c>
      <c r="AB319">
        <v>101.8805</v>
      </c>
      <c r="AC319">
        <v>244.94579999999999</v>
      </c>
      <c r="AD319">
        <v>3.893961</v>
      </c>
      <c r="AE319">
        <v>3.1937000000000002</v>
      </c>
      <c r="AF319">
        <v>0.90494699999999995</v>
      </c>
      <c r="AG319">
        <v>12063.03</v>
      </c>
      <c r="AH319">
        <v>0</v>
      </c>
      <c r="AI319">
        <v>14.52473</v>
      </c>
      <c r="AJ319">
        <v>0</v>
      </c>
      <c r="AK319">
        <v>280.32299999999998</v>
      </c>
      <c r="AL319">
        <v>33.673749999999998</v>
      </c>
      <c r="AM319">
        <v>56.66234</v>
      </c>
      <c r="AN319">
        <v>168.84909999999999</v>
      </c>
      <c r="AO319">
        <v>342.09989999999999</v>
      </c>
      <c r="AP319">
        <v>136.1557</v>
      </c>
      <c r="AQ319">
        <v>247.9572</v>
      </c>
      <c r="AR319">
        <v>-77.3977</v>
      </c>
      <c r="AS319">
        <v>1</v>
      </c>
      <c r="AT319">
        <v>0</v>
      </c>
      <c r="AU319">
        <v>2.4665149999999998</v>
      </c>
      <c r="AV319">
        <v>1.5237000000000001</v>
      </c>
      <c r="AW319">
        <v>1.2449E-2</v>
      </c>
      <c r="AX319">
        <v>20.547070000000001</v>
      </c>
      <c r="AY319">
        <v>6.8019999999999997E-2</v>
      </c>
      <c r="AZ319">
        <v>19.054459999999999</v>
      </c>
      <c r="BA319">
        <v>6.0464999999999998E-2</v>
      </c>
      <c r="BB319">
        <v>0</v>
      </c>
      <c r="BC319">
        <v>35.384610000000002</v>
      </c>
      <c r="BD319">
        <v>39.151049999999998</v>
      </c>
      <c r="BE319">
        <v>17.5</v>
      </c>
      <c r="BF319">
        <v>9</v>
      </c>
      <c r="BG319">
        <v>13.25</v>
      </c>
      <c r="BH319">
        <v>14.294320000000001</v>
      </c>
      <c r="BI319">
        <v>14.151</v>
      </c>
      <c r="BJ319">
        <v>19.2</v>
      </c>
      <c r="BK319">
        <v>0</v>
      </c>
      <c r="BL319">
        <v>11.479810000000001</v>
      </c>
      <c r="BM319">
        <v>71.117930000000001</v>
      </c>
      <c r="BN319">
        <v>1</v>
      </c>
      <c r="BO319">
        <v>0</v>
      </c>
      <c r="BP319">
        <v>0</v>
      </c>
      <c r="BQ319">
        <v>0</v>
      </c>
      <c r="BR319">
        <v>184.95</v>
      </c>
      <c r="BS319">
        <v>0.215003</v>
      </c>
      <c r="BT319">
        <v>183.27260000000001</v>
      </c>
      <c r="BU319">
        <v>11049.69</v>
      </c>
      <c r="BV319">
        <v>3.6469000000000001E-2</v>
      </c>
      <c r="BW319">
        <v>9.8999999999999999E-4</v>
      </c>
      <c r="BX319">
        <v>1.3756429999999999</v>
      </c>
      <c r="BY319">
        <v>3.7322000000000001E-2</v>
      </c>
      <c r="BZ319">
        <v>2.3637060000000001</v>
      </c>
      <c r="CA319">
        <v>0.799346</v>
      </c>
      <c r="CB319">
        <v>20.4178</v>
      </c>
      <c r="CC319">
        <v>7.5819049999999999</v>
      </c>
      <c r="CD319">
        <v>5.2673839999999998</v>
      </c>
      <c r="CE319">
        <v>5.8298000000000003E-2</v>
      </c>
      <c r="CF319">
        <v>25.761119999999998</v>
      </c>
      <c r="CG319">
        <v>0.10792</v>
      </c>
      <c r="CH319">
        <v>0.52285300000000001</v>
      </c>
      <c r="CI319">
        <v>1.515698</v>
      </c>
      <c r="CJ319">
        <v>42.096200000000003</v>
      </c>
      <c r="CK319">
        <v>140.14109999999999</v>
      </c>
      <c r="CL319">
        <v>6.6322340000000004</v>
      </c>
      <c r="CM319">
        <v>66.307469999999995</v>
      </c>
      <c r="CN319">
        <v>133.84270000000001</v>
      </c>
      <c r="CO319">
        <v>2504.721</v>
      </c>
      <c r="CP319">
        <v>0.33275900000000003</v>
      </c>
      <c r="CQ319">
        <v>67.268780000000007</v>
      </c>
      <c r="CR319">
        <v>8.001773</v>
      </c>
      <c r="CS319">
        <v>7843.8289999999997</v>
      </c>
      <c r="CT319">
        <v>1.0810999999999999E-2</v>
      </c>
      <c r="CU319">
        <v>32.155790000000003</v>
      </c>
      <c r="CV319">
        <v>0.10810500000000001</v>
      </c>
      <c r="CW319">
        <v>321.55790000000002</v>
      </c>
      <c r="CX319">
        <v>0</v>
      </c>
      <c r="CY319">
        <v>0.105852</v>
      </c>
      <c r="CZ319">
        <v>1.121594</v>
      </c>
      <c r="DA319">
        <v>194.0428</v>
      </c>
      <c r="DB319">
        <v>1.24</v>
      </c>
      <c r="DC319">
        <f t="shared" si="18"/>
        <v>775.85161000000016</v>
      </c>
      <c r="DD319">
        <f t="shared" si="19"/>
        <v>387.92580500000008</v>
      </c>
    </row>
    <row r="320" spans="1:108" x14ac:dyDescent="0.3">
      <c r="A320">
        <v>1999</v>
      </c>
      <c r="B320">
        <v>11</v>
      </c>
      <c r="C320">
        <v>17</v>
      </c>
      <c r="D320">
        <v>5.6126659999999999</v>
      </c>
      <c r="E320">
        <v>44.878450000000001</v>
      </c>
      <c r="F320">
        <v>59.091470000000001</v>
      </c>
      <c r="G320">
        <v>0.79779500000000003</v>
      </c>
      <c r="H320">
        <v>0.44134899999999999</v>
      </c>
      <c r="I320">
        <v>71.988069999999993</v>
      </c>
      <c r="J320">
        <f t="shared" si="16"/>
        <v>1062.2700863650871</v>
      </c>
      <c r="K320">
        <v>249.99529999999999</v>
      </c>
      <c r="L320">
        <v>491.39909999999998</v>
      </c>
      <c r="M320">
        <v>32.739409999999999</v>
      </c>
      <c r="N320">
        <v>38.06626</v>
      </c>
      <c r="O320">
        <f t="shared" si="17"/>
        <v>562.20477000000005</v>
      </c>
      <c r="P320">
        <v>11.22893</v>
      </c>
      <c r="Q320">
        <v>0.693465</v>
      </c>
      <c r="R320">
        <v>104.82769999999999</v>
      </c>
      <c r="S320">
        <v>97.981920000000002</v>
      </c>
      <c r="T320">
        <v>1.1833800000000001</v>
      </c>
      <c r="U320">
        <v>3.0654520000000001</v>
      </c>
      <c r="V320">
        <v>0</v>
      </c>
      <c r="W320">
        <v>479.90769999999998</v>
      </c>
      <c r="X320">
        <v>15.854380000000001</v>
      </c>
      <c r="Y320">
        <v>41.398400000000002</v>
      </c>
      <c r="Z320">
        <v>121.7569</v>
      </c>
      <c r="AA320">
        <v>3.4056679999999999</v>
      </c>
      <c r="AB320">
        <v>102.3233</v>
      </c>
      <c r="AC320">
        <v>245.71090000000001</v>
      </c>
      <c r="AD320">
        <v>3.9013909999999998</v>
      </c>
      <c r="AE320">
        <v>3.055253</v>
      </c>
      <c r="AF320">
        <v>0.89204499999999998</v>
      </c>
      <c r="AG320">
        <v>12062.97</v>
      </c>
      <c r="AH320">
        <v>0</v>
      </c>
      <c r="AI320">
        <v>14.46022</v>
      </c>
      <c r="AJ320">
        <v>0</v>
      </c>
      <c r="AK320">
        <v>290.74579999999997</v>
      </c>
      <c r="AL320">
        <v>33.7729</v>
      </c>
      <c r="AM320">
        <v>56.951160000000002</v>
      </c>
      <c r="AN320">
        <v>196.20079999999999</v>
      </c>
      <c r="AO320">
        <v>386.9074</v>
      </c>
      <c r="AP320">
        <v>153.98910000000001</v>
      </c>
      <c r="AQ320">
        <v>274.56180000000001</v>
      </c>
      <c r="AR320">
        <v>-76.426400000000001</v>
      </c>
      <c r="AS320">
        <v>1</v>
      </c>
      <c r="AT320">
        <v>0</v>
      </c>
      <c r="AU320">
        <v>3.55341</v>
      </c>
      <c r="AV320">
        <v>1.537717</v>
      </c>
      <c r="AW320">
        <v>1.2508E-2</v>
      </c>
      <c r="AX320">
        <v>20.917549999999999</v>
      </c>
      <c r="AY320">
        <v>6.8448999999999996E-2</v>
      </c>
      <c r="AZ320">
        <v>19.39866</v>
      </c>
      <c r="BA320">
        <v>6.0979999999999999E-2</v>
      </c>
      <c r="BB320">
        <v>0</v>
      </c>
      <c r="BC320">
        <v>34.782899999999998</v>
      </c>
      <c r="BD320">
        <v>38.975540000000002</v>
      </c>
      <c r="BE320">
        <v>21.9</v>
      </c>
      <c r="BF320">
        <v>15.6</v>
      </c>
      <c r="BG320">
        <v>18.75</v>
      </c>
      <c r="BH320">
        <v>15.977969999999999</v>
      </c>
      <c r="BI320">
        <v>19.4178</v>
      </c>
      <c r="BJ320">
        <v>24.1</v>
      </c>
      <c r="BK320">
        <v>0</v>
      </c>
      <c r="BL320">
        <v>17.721800000000002</v>
      </c>
      <c r="BM320">
        <v>78.586070000000007</v>
      </c>
      <c r="BN320">
        <v>1</v>
      </c>
      <c r="BO320">
        <v>0</v>
      </c>
      <c r="BP320">
        <v>0</v>
      </c>
      <c r="BQ320">
        <v>0</v>
      </c>
      <c r="BR320">
        <v>328.25</v>
      </c>
      <c r="BS320">
        <v>0.238647</v>
      </c>
      <c r="BT320">
        <v>183.20429999999999</v>
      </c>
      <c r="BU320">
        <v>11045.63</v>
      </c>
      <c r="BV320">
        <v>2.4750000000000001E-2</v>
      </c>
      <c r="BW320">
        <v>9.7799999999999992E-4</v>
      </c>
      <c r="BX320">
        <v>0.93359300000000001</v>
      </c>
      <c r="BY320">
        <v>3.687E-2</v>
      </c>
      <c r="BZ320">
        <v>2.364751</v>
      </c>
      <c r="CA320">
        <v>0.81311599999999995</v>
      </c>
      <c r="CB320">
        <v>20.341460000000001</v>
      </c>
      <c r="CC320">
        <v>7.7053520000000004</v>
      </c>
      <c r="CD320">
        <v>5.3191649999999999</v>
      </c>
      <c r="CE320">
        <v>5.7223999999999997E-2</v>
      </c>
      <c r="CF320">
        <v>26.035769999999999</v>
      </c>
      <c r="CG320">
        <v>0.105937</v>
      </c>
      <c r="CH320">
        <v>0.52550300000000005</v>
      </c>
      <c r="CI320">
        <v>1.515382</v>
      </c>
      <c r="CJ320">
        <v>42.047600000000003</v>
      </c>
      <c r="CK320">
        <v>139.46789999999999</v>
      </c>
      <c r="CL320">
        <v>6.6022850000000002</v>
      </c>
      <c r="CM320">
        <v>66.215919999999997</v>
      </c>
      <c r="CN320">
        <v>133.47139999999999</v>
      </c>
      <c r="CO320">
        <v>2502.8679999999999</v>
      </c>
      <c r="CP320">
        <v>0.33096500000000001</v>
      </c>
      <c r="CQ320">
        <v>67.268069999999994</v>
      </c>
      <c r="CR320">
        <v>7.9732209999999997</v>
      </c>
      <c r="CS320">
        <v>7842.9390000000003</v>
      </c>
      <c r="CT320">
        <v>1.0717000000000001E-2</v>
      </c>
      <c r="CU320">
        <v>32.15551</v>
      </c>
      <c r="CV320">
        <v>0.107172</v>
      </c>
      <c r="CW320">
        <v>321.55509999999998</v>
      </c>
      <c r="CX320">
        <v>0</v>
      </c>
      <c r="CY320">
        <v>4.2065999999999999E-2</v>
      </c>
      <c r="CZ320">
        <v>1.1336729999999999</v>
      </c>
      <c r="DA320">
        <v>130.3784</v>
      </c>
      <c r="DB320">
        <v>1.24</v>
      </c>
      <c r="DC320">
        <f t="shared" si="18"/>
        <v>781.18561699999998</v>
      </c>
      <c r="DD320">
        <f t="shared" si="19"/>
        <v>390.59280849999999</v>
      </c>
    </row>
    <row r="321" spans="1:108" x14ac:dyDescent="0.3">
      <c r="A321">
        <v>1999</v>
      </c>
      <c r="B321">
        <v>12</v>
      </c>
      <c r="C321">
        <v>17</v>
      </c>
      <c r="D321">
        <v>5.6566330000000002</v>
      </c>
      <c r="E321">
        <v>44.995800000000003</v>
      </c>
      <c r="F321">
        <v>59.216050000000003</v>
      </c>
      <c r="G321">
        <v>0.79904200000000003</v>
      </c>
      <c r="H321">
        <v>0.44170999999999999</v>
      </c>
      <c r="I321">
        <v>72.291939999999997</v>
      </c>
      <c r="J321">
        <f t="shared" si="16"/>
        <v>1069.4234790924434</v>
      </c>
      <c r="K321">
        <v>249.99529999999999</v>
      </c>
      <c r="L321">
        <v>495.16109999999998</v>
      </c>
      <c r="M321">
        <v>32.739409999999999</v>
      </c>
      <c r="N321">
        <v>38.316929999999999</v>
      </c>
      <c r="O321">
        <f t="shared" si="17"/>
        <v>566.2174399999999</v>
      </c>
      <c r="P321">
        <v>11.31738</v>
      </c>
      <c r="Q321">
        <v>0.71084199999999997</v>
      </c>
      <c r="R321">
        <v>105.5801</v>
      </c>
      <c r="S321">
        <v>98.703680000000006</v>
      </c>
      <c r="T321">
        <v>1.2169920000000001</v>
      </c>
      <c r="U321">
        <v>3.2325170000000001</v>
      </c>
      <c r="V321">
        <v>0</v>
      </c>
      <c r="W321">
        <v>482.6857</v>
      </c>
      <c r="X321">
        <v>15.854380000000001</v>
      </c>
      <c r="Y321">
        <v>41.570720000000001</v>
      </c>
      <c r="Z321">
        <v>122.28749999999999</v>
      </c>
      <c r="AA321">
        <v>3.416369</v>
      </c>
      <c r="AB321">
        <v>102.8789</v>
      </c>
      <c r="AC321">
        <v>246.87360000000001</v>
      </c>
      <c r="AD321">
        <v>4.0200719999999999</v>
      </c>
      <c r="AE321">
        <v>3.8236460000000001</v>
      </c>
      <c r="AF321">
        <v>0.88162300000000005</v>
      </c>
      <c r="AG321">
        <v>12062.96</v>
      </c>
      <c r="AH321">
        <v>0</v>
      </c>
      <c r="AI321">
        <v>14.40812</v>
      </c>
      <c r="AJ321">
        <v>0</v>
      </c>
      <c r="AK321">
        <v>265.96769999999998</v>
      </c>
      <c r="AL321">
        <v>33.702599999999997</v>
      </c>
      <c r="AM321">
        <v>57.026490000000003</v>
      </c>
      <c r="AN321">
        <v>134.2884</v>
      </c>
      <c r="AO321">
        <v>292.25409999999999</v>
      </c>
      <c r="AP321">
        <v>116.3171</v>
      </c>
      <c r="AQ321">
        <v>195.50569999999999</v>
      </c>
      <c r="AR321">
        <v>-59.756100000000004</v>
      </c>
      <c r="AS321">
        <v>1</v>
      </c>
      <c r="AT321">
        <v>0</v>
      </c>
      <c r="AU321">
        <v>2.4607670000000001</v>
      </c>
      <c r="AV321">
        <v>1.549763</v>
      </c>
      <c r="AW321">
        <v>1.256E-2</v>
      </c>
      <c r="AX321">
        <v>21.30687</v>
      </c>
      <c r="AY321">
        <v>7.0108000000000004E-2</v>
      </c>
      <c r="AZ321">
        <v>19.750309999999999</v>
      </c>
      <c r="BA321">
        <v>6.2623999999999999E-2</v>
      </c>
      <c r="BB321">
        <v>0</v>
      </c>
      <c r="BC321">
        <v>40.187339999999999</v>
      </c>
      <c r="BD321">
        <v>43.347969999999997</v>
      </c>
      <c r="BE321">
        <v>22.3</v>
      </c>
      <c r="BF321">
        <v>10.5</v>
      </c>
      <c r="BG321">
        <v>16.399999999999999</v>
      </c>
      <c r="BH321">
        <v>16.511040000000001</v>
      </c>
      <c r="BI321">
        <v>17.6508</v>
      </c>
      <c r="BJ321">
        <v>14.6</v>
      </c>
      <c r="BK321">
        <v>0</v>
      </c>
      <c r="BL321">
        <v>12.69622</v>
      </c>
      <c r="BM321">
        <v>62.886839999999999</v>
      </c>
      <c r="BN321">
        <v>1</v>
      </c>
      <c r="BO321">
        <v>0</v>
      </c>
      <c r="BP321">
        <v>0</v>
      </c>
      <c r="BQ321">
        <v>0</v>
      </c>
      <c r="BR321">
        <v>540.79999999999995</v>
      </c>
      <c r="BS321">
        <v>0.12660299999999999</v>
      </c>
      <c r="BT321">
        <v>182.92769999999999</v>
      </c>
      <c r="BU321">
        <v>11039.61</v>
      </c>
      <c r="BV321">
        <v>1.6192999999999999E-2</v>
      </c>
      <c r="BW321">
        <v>7.5000000000000002E-4</v>
      </c>
      <c r="BX321">
        <v>0.61147700000000005</v>
      </c>
      <c r="BY321">
        <v>2.8281000000000001E-2</v>
      </c>
      <c r="BZ321">
        <v>2.326508</v>
      </c>
      <c r="CA321">
        <v>0.80591500000000005</v>
      </c>
      <c r="CB321">
        <v>19.908359999999998</v>
      </c>
      <c r="CC321">
        <v>7.6232870000000004</v>
      </c>
      <c r="CD321">
        <v>5.3161909999999999</v>
      </c>
      <c r="CE321">
        <v>5.5587999999999999E-2</v>
      </c>
      <c r="CF321">
        <v>26.039349999999999</v>
      </c>
      <c r="CG321">
        <v>0.102913</v>
      </c>
      <c r="CH321">
        <v>0.52909499999999998</v>
      </c>
      <c r="CI321">
        <v>1.5115289999999999</v>
      </c>
      <c r="CJ321">
        <v>42.076880000000003</v>
      </c>
      <c r="CK321">
        <v>139.24119999999999</v>
      </c>
      <c r="CL321">
        <v>6.5866899999999999</v>
      </c>
      <c r="CM321">
        <v>66.015500000000003</v>
      </c>
      <c r="CN321">
        <v>133.49629999999999</v>
      </c>
      <c r="CO321">
        <v>2498.902</v>
      </c>
      <c r="CP321">
        <v>0.32972800000000002</v>
      </c>
      <c r="CQ321">
        <v>67.268429999999995</v>
      </c>
      <c r="CR321">
        <v>7.9652580000000004</v>
      </c>
      <c r="CS321">
        <v>7841.826</v>
      </c>
      <c r="CT321">
        <v>1.0625000000000001E-2</v>
      </c>
      <c r="CU321">
        <v>32.154960000000003</v>
      </c>
      <c r="CV321">
        <v>0.10624500000000001</v>
      </c>
      <c r="CW321">
        <v>321.5496</v>
      </c>
      <c r="CX321">
        <v>0</v>
      </c>
      <c r="CY321">
        <v>0.13644500000000001</v>
      </c>
      <c r="CZ321">
        <v>0.49237500000000001</v>
      </c>
      <c r="DA321">
        <v>142.70699999999999</v>
      </c>
      <c r="DB321">
        <v>1.24</v>
      </c>
      <c r="DC321">
        <f t="shared" si="18"/>
        <v>786.97895099999982</v>
      </c>
      <c r="DD321">
        <f t="shared" si="19"/>
        <v>393.48947549999991</v>
      </c>
    </row>
    <row r="322" spans="1:108" x14ac:dyDescent="0.3">
      <c r="A322">
        <v>2000</v>
      </c>
      <c r="B322">
        <v>1</v>
      </c>
      <c r="C322">
        <v>16</v>
      </c>
      <c r="D322">
        <v>5.7016749999999998</v>
      </c>
      <c r="E322">
        <v>45.115139999999997</v>
      </c>
      <c r="F322">
        <v>59.342669999999998</v>
      </c>
      <c r="G322">
        <v>0.80030299999999999</v>
      </c>
      <c r="H322">
        <v>0.44207600000000002</v>
      </c>
      <c r="I322">
        <v>72.601429999999993</v>
      </c>
      <c r="J322">
        <f t="shared" si="16"/>
        <v>1076.728193373146</v>
      </c>
      <c r="K322">
        <v>249.99529999999999</v>
      </c>
      <c r="L322">
        <v>479.60239999999999</v>
      </c>
      <c r="M322">
        <v>52.125030000000002</v>
      </c>
      <c r="N322">
        <v>38.573250000000002</v>
      </c>
      <c r="O322">
        <f t="shared" si="17"/>
        <v>570.30068000000006</v>
      </c>
      <c r="P322">
        <v>11.405709999999999</v>
      </c>
      <c r="Q322">
        <v>0.72755099999999995</v>
      </c>
      <c r="R322">
        <v>106.3455</v>
      </c>
      <c r="S322">
        <v>99.441069999999996</v>
      </c>
      <c r="T322">
        <v>1.2465930000000001</v>
      </c>
      <c r="U322">
        <v>3.3190780000000002</v>
      </c>
      <c r="V322">
        <v>0</v>
      </c>
      <c r="W322">
        <v>470.49310000000003</v>
      </c>
      <c r="X322">
        <v>25.30321</v>
      </c>
      <c r="Y322">
        <v>42.178139999999999</v>
      </c>
      <c r="Z322">
        <v>124.1998</v>
      </c>
      <c r="AA322">
        <v>3.7426409999999999</v>
      </c>
      <c r="AB322">
        <v>104.2199</v>
      </c>
      <c r="AC322">
        <v>250.81569999999999</v>
      </c>
      <c r="AD322">
        <v>4.879918</v>
      </c>
      <c r="AE322">
        <v>4.0627810000000002</v>
      </c>
      <c r="AF322">
        <v>0.90394399999999997</v>
      </c>
      <c r="AG322">
        <v>12062.96</v>
      </c>
      <c r="AH322">
        <v>0</v>
      </c>
      <c r="AI322">
        <v>14.51972</v>
      </c>
      <c r="AJ322">
        <v>0</v>
      </c>
      <c r="AK322">
        <v>266.14120000000003</v>
      </c>
      <c r="AL322">
        <v>33.768120000000003</v>
      </c>
      <c r="AM322">
        <v>57.162709999999997</v>
      </c>
      <c r="AN322">
        <v>200.35499999999999</v>
      </c>
      <c r="AO322">
        <v>383.49860000000001</v>
      </c>
      <c r="AP322">
        <v>152.63239999999999</v>
      </c>
      <c r="AQ322">
        <v>273.9554</v>
      </c>
      <c r="AR322">
        <v>-71.682900000000004</v>
      </c>
      <c r="AS322">
        <v>1</v>
      </c>
      <c r="AT322">
        <v>0</v>
      </c>
      <c r="AU322">
        <v>4.42659</v>
      </c>
      <c r="AV322">
        <v>2.97051</v>
      </c>
      <c r="AW322">
        <v>2.4261000000000001E-2</v>
      </c>
      <c r="AX322">
        <v>23.14302</v>
      </c>
      <c r="AY322">
        <v>9.3101000000000003E-2</v>
      </c>
      <c r="AZ322">
        <v>21.45937</v>
      </c>
      <c r="BA322">
        <v>8.4436999999999998E-2</v>
      </c>
      <c r="BB322">
        <v>0</v>
      </c>
      <c r="BC322">
        <v>28.59365</v>
      </c>
      <c r="BD322">
        <v>33.05885</v>
      </c>
      <c r="BE322">
        <v>25</v>
      </c>
      <c r="BF322">
        <v>14.1</v>
      </c>
      <c r="BG322">
        <v>19.55</v>
      </c>
      <c r="BH322">
        <v>17.93083</v>
      </c>
      <c r="BI322">
        <v>20.705400000000001</v>
      </c>
      <c r="BJ322">
        <v>29.1</v>
      </c>
      <c r="BK322">
        <v>0</v>
      </c>
      <c r="BL322">
        <v>16.088660000000001</v>
      </c>
      <c r="BM322">
        <v>65.880960000000002</v>
      </c>
      <c r="BN322">
        <v>0.91178000000000003</v>
      </c>
      <c r="BO322">
        <v>0</v>
      </c>
      <c r="BP322">
        <v>0</v>
      </c>
      <c r="BQ322">
        <v>0</v>
      </c>
      <c r="BR322">
        <v>804.05</v>
      </c>
      <c r="BS322">
        <v>0.117281</v>
      </c>
      <c r="BT322">
        <v>182.64320000000001</v>
      </c>
      <c r="BU322">
        <v>11033</v>
      </c>
      <c r="BV322">
        <v>1.0137999999999999E-2</v>
      </c>
      <c r="BW322">
        <v>5.9400000000000002E-4</v>
      </c>
      <c r="BX322">
        <v>0.38342999999999999</v>
      </c>
      <c r="BY322">
        <v>2.2421E-2</v>
      </c>
      <c r="BZ322">
        <v>2.263938</v>
      </c>
      <c r="CA322">
        <v>0.80562299999999998</v>
      </c>
      <c r="CB322">
        <v>19.40879</v>
      </c>
      <c r="CC322">
        <v>7.6122300000000003</v>
      </c>
      <c r="CD322">
        <v>5.2813840000000001</v>
      </c>
      <c r="CE322">
        <v>5.4116999999999998E-2</v>
      </c>
      <c r="CF322">
        <v>25.888400000000001</v>
      </c>
      <c r="CG322">
        <v>0.100199</v>
      </c>
      <c r="CH322">
        <v>0.52985599999999999</v>
      </c>
      <c r="CI322">
        <v>1.5085630000000001</v>
      </c>
      <c r="CJ322">
        <v>41.984870000000001</v>
      </c>
      <c r="CK322">
        <v>138.06729999999999</v>
      </c>
      <c r="CL322">
        <v>6.5788710000000004</v>
      </c>
      <c r="CM322">
        <v>65.849509999999995</v>
      </c>
      <c r="CN322">
        <v>133.74879999999999</v>
      </c>
      <c r="CO322">
        <v>2495.5909999999999</v>
      </c>
      <c r="CP322">
        <v>0.32883600000000002</v>
      </c>
      <c r="CQ322">
        <v>67.266710000000003</v>
      </c>
      <c r="CR322">
        <v>7.9699109999999997</v>
      </c>
      <c r="CS322">
        <v>7840.5410000000002</v>
      </c>
      <c r="CT322">
        <v>1.0533000000000001E-2</v>
      </c>
      <c r="CU322">
        <v>32.154519999999998</v>
      </c>
      <c r="CV322">
        <v>0.105327</v>
      </c>
      <c r="CW322">
        <v>321.54520000000002</v>
      </c>
      <c r="CX322">
        <v>0</v>
      </c>
      <c r="CY322">
        <v>2.9222999999999999E-2</v>
      </c>
      <c r="CZ322">
        <v>0.37679600000000002</v>
      </c>
      <c r="DA322">
        <v>68.515799999999999</v>
      </c>
      <c r="DB322">
        <v>1.24</v>
      </c>
      <c r="DC322">
        <f t="shared" si="18"/>
        <v>792.78618199999994</v>
      </c>
      <c r="DD322">
        <f t="shared" si="19"/>
        <v>396.39309099999997</v>
      </c>
    </row>
    <row r="323" spans="1:108" x14ac:dyDescent="0.3">
      <c r="A323">
        <v>2000</v>
      </c>
      <c r="B323">
        <v>2</v>
      </c>
      <c r="C323">
        <v>15</v>
      </c>
      <c r="D323">
        <v>5.6392920000000002</v>
      </c>
      <c r="E323">
        <v>45.189390000000003</v>
      </c>
      <c r="F323">
        <v>59.421419999999998</v>
      </c>
      <c r="G323">
        <v>0.80108599999999996</v>
      </c>
      <c r="H323">
        <v>0.44230900000000001</v>
      </c>
      <c r="I323">
        <v>72.794240000000002</v>
      </c>
      <c r="J323">
        <f t="shared" si="16"/>
        <v>1081.2885221831075</v>
      </c>
      <c r="K323">
        <v>249.99529999999999</v>
      </c>
      <c r="L323">
        <v>481.98820000000001</v>
      </c>
      <c r="M323">
        <v>52.125030000000002</v>
      </c>
      <c r="N323">
        <v>38.684800000000003</v>
      </c>
      <c r="O323">
        <f t="shared" si="17"/>
        <v>572.79803000000004</v>
      </c>
      <c r="P323">
        <v>11.271789999999999</v>
      </c>
      <c r="Q323">
        <v>0.70758100000000002</v>
      </c>
      <c r="R323">
        <v>106.82259999999999</v>
      </c>
      <c r="S323">
        <v>99.776219999999995</v>
      </c>
      <c r="T323">
        <v>1.227287</v>
      </c>
      <c r="U323">
        <v>3.3970410000000002</v>
      </c>
      <c r="V323">
        <v>0</v>
      </c>
      <c r="W323">
        <v>473.03840000000002</v>
      </c>
      <c r="X323">
        <v>25.30321</v>
      </c>
      <c r="Y323">
        <v>42.32208</v>
      </c>
      <c r="Z323">
        <v>122.8412</v>
      </c>
      <c r="AA323">
        <v>3.6482579999999998</v>
      </c>
      <c r="AB323">
        <v>104.729</v>
      </c>
      <c r="AC323">
        <v>251.79650000000001</v>
      </c>
      <c r="AD323">
        <v>4.6759259999999996</v>
      </c>
      <c r="AE323">
        <v>5.8410960000000003</v>
      </c>
      <c r="AF323">
        <v>0.90561800000000003</v>
      </c>
      <c r="AG323">
        <v>12063.05</v>
      </c>
      <c r="AH323">
        <v>0</v>
      </c>
      <c r="AI323">
        <v>14.528090000000001</v>
      </c>
      <c r="AJ323">
        <v>0</v>
      </c>
      <c r="AK323">
        <v>252.08539999999999</v>
      </c>
      <c r="AL323">
        <v>32.37679</v>
      </c>
      <c r="AM323">
        <v>54.824249999999999</v>
      </c>
      <c r="AN323">
        <v>52.517749999999999</v>
      </c>
      <c r="AO323">
        <v>201.40629999999999</v>
      </c>
      <c r="AP323">
        <v>80.159689999999998</v>
      </c>
      <c r="AQ323">
        <v>118.2127</v>
      </c>
      <c r="AR323">
        <v>-64.687899999999999</v>
      </c>
      <c r="AS323">
        <v>1</v>
      </c>
      <c r="AT323">
        <v>0</v>
      </c>
      <c r="AU323">
        <v>2.1440410000000001</v>
      </c>
      <c r="AV323">
        <v>9.6123609999999999</v>
      </c>
      <c r="AW323">
        <v>7.8552999999999998E-2</v>
      </c>
      <c r="AX323">
        <v>30.031600000000001</v>
      </c>
      <c r="AY323">
        <v>0.146755</v>
      </c>
      <c r="AZ323">
        <v>27.971769999999999</v>
      </c>
      <c r="BA323">
        <v>0.13614599999999999</v>
      </c>
      <c r="BB323">
        <v>0</v>
      </c>
      <c r="BC323">
        <v>67.721800000000002</v>
      </c>
      <c r="BD323">
        <v>70.033690000000007</v>
      </c>
      <c r="BE323">
        <v>26.4</v>
      </c>
      <c r="BF323">
        <v>19</v>
      </c>
      <c r="BG323">
        <v>22.7</v>
      </c>
      <c r="BH323">
        <v>22.224029999999999</v>
      </c>
      <c r="BI323">
        <v>23.484400000000001</v>
      </c>
      <c r="BJ323">
        <v>21.6</v>
      </c>
      <c r="BK323">
        <v>0</v>
      </c>
      <c r="BL323">
        <v>21.971579999999999</v>
      </c>
      <c r="BM323">
        <v>75.96172</v>
      </c>
      <c r="BN323">
        <v>0.48908499999999999</v>
      </c>
      <c r="BO323">
        <v>0</v>
      </c>
      <c r="BP323">
        <v>0</v>
      </c>
      <c r="BQ323">
        <v>0</v>
      </c>
      <c r="BR323">
        <v>1138.6500000000001</v>
      </c>
      <c r="BS323">
        <v>0.22453999999999999</v>
      </c>
      <c r="BT323">
        <v>182.3503</v>
      </c>
      <c r="BU323">
        <v>11028.85</v>
      </c>
      <c r="BV323">
        <v>2.3698E-2</v>
      </c>
      <c r="BW323">
        <v>4.4999999999999999E-4</v>
      </c>
      <c r="BX323">
        <v>0.96094999999999997</v>
      </c>
      <c r="BY323">
        <v>1.7257999999999999E-2</v>
      </c>
      <c r="BZ323">
        <v>2.2294640000000001</v>
      </c>
      <c r="CA323">
        <v>0.80302200000000001</v>
      </c>
      <c r="CB323">
        <v>19.07807</v>
      </c>
      <c r="CC323">
        <v>7.5964150000000004</v>
      </c>
      <c r="CD323">
        <v>5.2161249999999999</v>
      </c>
      <c r="CE323">
        <v>5.2904E-2</v>
      </c>
      <c r="CF323">
        <v>25.591139999999999</v>
      </c>
      <c r="CG323">
        <v>9.7951999999999997E-2</v>
      </c>
      <c r="CH323">
        <v>0.53050799999999998</v>
      </c>
      <c r="CI323">
        <v>1.5040450000000001</v>
      </c>
      <c r="CJ323">
        <v>41.953890000000001</v>
      </c>
      <c r="CK323">
        <v>137.50630000000001</v>
      </c>
      <c r="CL323">
        <v>6.5782790000000002</v>
      </c>
      <c r="CM323">
        <v>65.646569999999997</v>
      </c>
      <c r="CN323">
        <v>134.21350000000001</v>
      </c>
      <c r="CO323">
        <v>2492.0360000000001</v>
      </c>
      <c r="CP323">
        <v>0.32827600000000001</v>
      </c>
      <c r="CQ323">
        <v>67.272459999999995</v>
      </c>
      <c r="CR323">
        <v>7.9866679999999999</v>
      </c>
      <c r="CS323">
        <v>7840.0280000000002</v>
      </c>
      <c r="CT323">
        <v>1.0442E-2</v>
      </c>
      <c r="CU323">
        <v>32.154069999999997</v>
      </c>
      <c r="CV323">
        <v>0.10441499999999999</v>
      </c>
      <c r="CW323">
        <v>321.54070000000002</v>
      </c>
      <c r="CX323">
        <v>0</v>
      </c>
      <c r="CY323">
        <v>0.13614599999999999</v>
      </c>
      <c r="CZ323">
        <v>0.90021499999999999</v>
      </c>
      <c r="DA323">
        <v>36.942300000000003</v>
      </c>
      <c r="DB323">
        <v>1.24</v>
      </c>
      <c r="DC323">
        <f t="shared" si="18"/>
        <v>796.00054899999998</v>
      </c>
      <c r="DD323">
        <f t="shared" si="19"/>
        <v>398.00027449999999</v>
      </c>
    </row>
    <row r="324" spans="1:108" x14ac:dyDescent="0.3">
      <c r="A324">
        <v>2000</v>
      </c>
      <c r="B324">
        <v>3</v>
      </c>
      <c r="C324">
        <v>16</v>
      </c>
      <c r="D324">
        <v>5.6018020000000002</v>
      </c>
      <c r="E324">
        <v>45.274270000000001</v>
      </c>
      <c r="F324">
        <v>59.511420000000001</v>
      </c>
      <c r="G324">
        <v>0.80197700000000005</v>
      </c>
      <c r="H324">
        <v>0.44256200000000001</v>
      </c>
      <c r="I324">
        <v>73.014920000000004</v>
      </c>
      <c r="J324">
        <f t="shared" si="16"/>
        <v>1086.5167663809723</v>
      </c>
      <c r="K324">
        <v>249.99529999999999</v>
      </c>
      <c r="L324">
        <v>484.72320000000002</v>
      </c>
      <c r="M324">
        <v>52.125030000000002</v>
      </c>
      <c r="N324">
        <v>38.830919999999999</v>
      </c>
      <c r="O324">
        <f t="shared" si="17"/>
        <v>575.67915000000005</v>
      </c>
      <c r="P324">
        <v>11.20702</v>
      </c>
      <c r="Q324">
        <v>0.69757599999999997</v>
      </c>
      <c r="R324">
        <v>107.36960000000001</v>
      </c>
      <c r="S324">
        <v>100.2073</v>
      </c>
      <c r="T324">
        <v>1.224712</v>
      </c>
      <c r="U324">
        <v>3.0573009999999998</v>
      </c>
      <c r="V324">
        <v>0</v>
      </c>
      <c r="W324">
        <v>477.62400000000002</v>
      </c>
      <c r="X324">
        <v>25.30321</v>
      </c>
      <c r="Y324">
        <v>42.691879999999998</v>
      </c>
      <c r="Z324">
        <v>123.0287</v>
      </c>
      <c r="AA324">
        <v>3.7352270000000001</v>
      </c>
      <c r="AB324">
        <v>105.6461</v>
      </c>
      <c r="AC324">
        <v>254.22020000000001</v>
      </c>
      <c r="AD324">
        <v>4.9420900000000003</v>
      </c>
      <c r="AE324">
        <v>4.9626380000000001</v>
      </c>
      <c r="AF324">
        <v>0.92663799999999996</v>
      </c>
      <c r="AG324">
        <v>12062.99</v>
      </c>
      <c r="AH324">
        <v>0</v>
      </c>
      <c r="AI324">
        <v>14.633190000000001</v>
      </c>
      <c r="AJ324">
        <v>0</v>
      </c>
      <c r="AK324">
        <v>294.43079999999998</v>
      </c>
      <c r="AL324">
        <v>31.81861</v>
      </c>
      <c r="AM324">
        <v>53.883000000000003</v>
      </c>
      <c r="AN324">
        <v>75.450980000000001</v>
      </c>
      <c r="AO324">
        <v>236.06559999999999</v>
      </c>
      <c r="AP324">
        <v>93.954080000000005</v>
      </c>
      <c r="AQ324">
        <v>154.82239999999999</v>
      </c>
      <c r="AR324">
        <v>-78.191100000000006</v>
      </c>
      <c r="AS324">
        <v>1</v>
      </c>
      <c r="AT324">
        <v>0</v>
      </c>
      <c r="AU324">
        <v>1.8900049999999999</v>
      </c>
      <c r="AV324">
        <v>1.53474</v>
      </c>
      <c r="AW324">
        <v>1.2633E-2</v>
      </c>
      <c r="AX324">
        <v>21.431290000000001</v>
      </c>
      <c r="AY324">
        <v>8.1179000000000001E-2</v>
      </c>
      <c r="AZ324">
        <v>19.903079999999999</v>
      </c>
      <c r="BA324">
        <v>7.3006000000000001E-2</v>
      </c>
      <c r="BB324">
        <v>0</v>
      </c>
      <c r="BC324">
        <v>65.480170000000001</v>
      </c>
      <c r="BD324">
        <v>68.245429999999999</v>
      </c>
      <c r="BE324">
        <v>23.4</v>
      </c>
      <c r="BF324">
        <v>18</v>
      </c>
      <c r="BG324">
        <v>20.7</v>
      </c>
      <c r="BH324">
        <v>20.785900000000002</v>
      </c>
      <c r="BI324">
        <v>21.272400000000001</v>
      </c>
      <c r="BJ324">
        <v>12</v>
      </c>
      <c r="BK324">
        <v>0</v>
      </c>
      <c r="BL324">
        <v>20.63776</v>
      </c>
      <c r="BM324">
        <v>81.616290000000006</v>
      </c>
      <c r="BN324">
        <v>1</v>
      </c>
      <c r="BO324">
        <v>0</v>
      </c>
      <c r="BP324">
        <v>0</v>
      </c>
      <c r="BQ324">
        <v>0</v>
      </c>
      <c r="BR324">
        <v>1459.25</v>
      </c>
      <c r="BS324">
        <v>0.194491</v>
      </c>
      <c r="BT324">
        <v>181.8681</v>
      </c>
      <c r="BU324">
        <v>11020.94</v>
      </c>
      <c r="BV324">
        <v>2.3377999999999999E-2</v>
      </c>
      <c r="BW324">
        <v>4.1199999999999999E-4</v>
      </c>
      <c r="BX324">
        <v>0.95942899999999998</v>
      </c>
      <c r="BY324">
        <v>1.661E-2</v>
      </c>
      <c r="BZ324">
        <v>2.1666099999999999</v>
      </c>
      <c r="CA324">
        <v>0.77920900000000004</v>
      </c>
      <c r="CB324">
        <v>18.560749999999999</v>
      </c>
      <c r="CC324">
        <v>7.3796840000000001</v>
      </c>
      <c r="CD324">
        <v>5.135948</v>
      </c>
      <c r="CE324">
        <v>5.0948E-2</v>
      </c>
      <c r="CF324">
        <v>25.222519999999999</v>
      </c>
      <c r="CG324">
        <v>9.4325999999999993E-2</v>
      </c>
      <c r="CH324">
        <v>0.53087200000000001</v>
      </c>
      <c r="CI324">
        <v>1.496046</v>
      </c>
      <c r="CJ324">
        <v>42.265889999999999</v>
      </c>
      <c r="CK324">
        <v>136.91669999999999</v>
      </c>
      <c r="CL324">
        <v>6.5806259999999996</v>
      </c>
      <c r="CM324">
        <v>65.337400000000002</v>
      </c>
      <c r="CN324">
        <v>134.79839999999999</v>
      </c>
      <c r="CO324">
        <v>2485.9169999999999</v>
      </c>
      <c r="CP324">
        <v>0.32791700000000001</v>
      </c>
      <c r="CQ324">
        <v>67.275109999999998</v>
      </c>
      <c r="CR324">
        <v>8.0109949999999994</v>
      </c>
      <c r="CS324">
        <v>7838.973</v>
      </c>
      <c r="CT324">
        <v>1.0351000000000001E-2</v>
      </c>
      <c r="CU324">
        <v>32.153280000000002</v>
      </c>
      <c r="CV324">
        <v>0.10351200000000001</v>
      </c>
      <c r="CW324">
        <v>321.53280000000001</v>
      </c>
      <c r="CX324">
        <v>0</v>
      </c>
      <c r="CY324">
        <v>0.19042200000000001</v>
      </c>
      <c r="CZ324">
        <v>1.1545000000000001</v>
      </c>
      <c r="DA324">
        <v>79.473330000000004</v>
      </c>
      <c r="DB324">
        <v>1.24</v>
      </c>
      <c r="DC324">
        <f t="shared" si="18"/>
        <v>799.44265900000005</v>
      </c>
      <c r="DD324">
        <f t="shared" si="19"/>
        <v>399.72132950000002</v>
      </c>
    </row>
    <row r="325" spans="1:108" x14ac:dyDescent="0.3">
      <c r="A325">
        <v>2000</v>
      </c>
      <c r="B325">
        <v>4</v>
      </c>
      <c r="C325">
        <v>15</v>
      </c>
      <c r="D325">
        <v>5.5701219999999996</v>
      </c>
      <c r="E325">
        <v>45.352119999999999</v>
      </c>
      <c r="F325">
        <v>59.59393</v>
      </c>
      <c r="G325">
        <v>0.80279100000000003</v>
      </c>
      <c r="H325">
        <v>0.442801</v>
      </c>
      <c r="I325">
        <v>73.217529999999996</v>
      </c>
      <c r="J325">
        <f t="shared" si="16"/>
        <v>1091.3254808278191</v>
      </c>
      <c r="K325">
        <v>249.99529999999999</v>
      </c>
      <c r="L325">
        <v>487.23869999999999</v>
      </c>
      <c r="M325">
        <v>52.125030000000002</v>
      </c>
      <c r="N325">
        <v>38.954599999999999</v>
      </c>
      <c r="O325">
        <f t="shared" si="17"/>
        <v>578.31833000000006</v>
      </c>
      <c r="P325">
        <v>11.141819999999999</v>
      </c>
      <c r="Q325">
        <v>0.68613299999999999</v>
      </c>
      <c r="R325">
        <v>107.87269999999999</v>
      </c>
      <c r="S325">
        <v>100.57599999999999</v>
      </c>
      <c r="T325">
        <v>1.215627</v>
      </c>
      <c r="U325">
        <v>2.7801170000000002</v>
      </c>
      <c r="V325">
        <v>0</v>
      </c>
      <c r="W325">
        <v>481.55810000000002</v>
      </c>
      <c r="X325">
        <v>25.30321</v>
      </c>
      <c r="Y325">
        <v>42.988160000000001</v>
      </c>
      <c r="Z325">
        <v>122.9983</v>
      </c>
      <c r="AA325">
        <v>3.7697470000000002</v>
      </c>
      <c r="AB325">
        <v>106.4329</v>
      </c>
      <c r="AC325">
        <v>256.1739</v>
      </c>
      <c r="AD325">
        <v>5.0095970000000003</v>
      </c>
      <c r="AE325">
        <v>4.4762389999999996</v>
      </c>
      <c r="AF325">
        <v>0.94326200000000004</v>
      </c>
      <c r="AG325">
        <v>12062.93</v>
      </c>
      <c r="AH325">
        <v>0</v>
      </c>
      <c r="AI325">
        <v>14.71631</v>
      </c>
      <c r="AJ325">
        <v>0</v>
      </c>
      <c r="AK325">
        <v>270.04480000000001</v>
      </c>
      <c r="AL325">
        <v>31.34562</v>
      </c>
      <c r="AM325">
        <v>52.895449999999997</v>
      </c>
      <c r="AN325">
        <v>74.626400000000004</v>
      </c>
      <c r="AO325">
        <v>210.40389999999999</v>
      </c>
      <c r="AP325">
        <v>83.740750000000006</v>
      </c>
      <c r="AQ325">
        <v>149.05860000000001</v>
      </c>
      <c r="AR325">
        <v>-73.380200000000002</v>
      </c>
      <c r="AS325">
        <v>1</v>
      </c>
      <c r="AT325">
        <v>0</v>
      </c>
      <c r="AU325">
        <v>1.8348599999999999</v>
      </c>
      <c r="AV325">
        <v>2.2622249999999999</v>
      </c>
      <c r="AW325">
        <v>1.8727000000000001E-2</v>
      </c>
      <c r="AX325">
        <v>22.158059999999999</v>
      </c>
      <c r="AY325">
        <v>8.8297E-2</v>
      </c>
      <c r="AZ325">
        <v>20.60857</v>
      </c>
      <c r="BA325">
        <v>7.9791000000000001E-2</v>
      </c>
      <c r="BB325">
        <v>0</v>
      </c>
      <c r="BC325">
        <v>50.984749999999998</v>
      </c>
      <c r="BD325">
        <v>53.474209999999999</v>
      </c>
      <c r="BE325">
        <v>23.3</v>
      </c>
      <c r="BF325">
        <v>12.8</v>
      </c>
      <c r="BG325">
        <v>18.05</v>
      </c>
      <c r="BH325">
        <v>18.100729999999999</v>
      </c>
      <c r="BI325">
        <v>19.163</v>
      </c>
      <c r="BJ325">
        <v>10.7</v>
      </c>
      <c r="BK325">
        <v>4.9000000000000004</v>
      </c>
      <c r="BL325">
        <v>14.781639999999999</v>
      </c>
      <c r="BM325">
        <v>66.595969999999994</v>
      </c>
      <c r="BN325">
        <v>0.95279899999999995</v>
      </c>
      <c r="BO325">
        <v>0</v>
      </c>
      <c r="BP325">
        <v>0</v>
      </c>
      <c r="BQ325">
        <v>0</v>
      </c>
      <c r="BR325">
        <v>1716.75</v>
      </c>
      <c r="BS325">
        <v>1.9325559999999999</v>
      </c>
      <c r="BT325">
        <v>181.499</v>
      </c>
      <c r="BU325">
        <v>11014.29</v>
      </c>
      <c r="BV325">
        <v>2.7696999999999999E-2</v>
      </c>
      <c r="BW325">
        <v>7.6000000000000004E-4</v>
      </c>
      <c r="BX325">
        <v>1.121974</v>
      </c>
      <c r="BY325">
        <v>3.4486000000000003E-2</v>
      </c>
      <c r="BZ325">
        <v>2.135926</v>
      </c>
      <c r="CA325">
        <v>0.76217299999999999</v>
      </c>
      <c r="CB325">
        <v>18.326029999999999</v>
      </c>
      <c r="CC325">
        <v>7.216685</v>
      </c>
      <c r="CD325">
        <v>5.0970550000000001</v>
      </c>
      <c r="CE325">
        <v>4.9267999999999999E-2</v>
      </c>
      <c r="CF325">
        <v>25.059339999999999</v>
      </c>
      <c r="CG325">
        <v>9.1217000000000006E-2</v>
      </c>
      <c r="CH325">
        <v>0.52791699999999997</v>
      </c>
      <c r="CI325">
        <v>1.489133</v>
      </c>
      <c r="CJ325">
        <v>42.410510000000002</v>
      </c>
      <c r="CK325">
        <v>136.60499999999999</v>
      </c>
      <c r="CL325">
        <v>6.5722750000000003</v>
      </c>
      <c r="CM325">
        <v>65.070499999999996</v>
      </c>
      <c r="CN325">
        <v>135.09780000000001</v>
      </c>
      <c r="CO325">
        <v>2480.663</v>
      </c>
      <c r="CP325">
        <v>0.32717200000000002</v>
      </c>
      <c r="CQ325">
        <v>67.276210000000006</v>
      </c>
      <c r="CR325">
        <v>8.0208809999999993</v>
      </c>
      <c r="CS325">
        <v>7837.86</v>
      </c>
      <c r="CT325">
        <v>1.0262E-2</v>
      </c>
      <c r="CU325">
        <v>32.152619999999999</v>
      </c>
      <c r="CV325">
        <v>0.102616</v>
      </c>
      <c r="CW325">
        <v>321.52620000000002</v>
      </c>
      <c r="CX325">
        <v>0</v>
      </c>
      <c r="CY325">
        <v>0.152693</v>
      </c>
      <c r="CZ325">
        <v>1.27352</v>
      </c>
      <c r="DA325">
        <v>76.798230000000004</v>
      </c>
      <c r="DB325">
        <v>1.24</v>
      </c>
      <c r="DC325">
        <f t="shared" si="18"/>
        <v>802.59072700000024</v>
      </c>
      <c r="DD325">
        <f t="shared" si="19"/>
        <v>401.29536350000012</v>
      </c>
    </row>
    <row r="326" spans="1:108" x14ac:dyDescent="0.3">
      <c r="A326">
        <v>2000</v>
      </c>
      <c r="B326">
        <v>5</v>
      </c>
      <c r="C326">
        <v>15</v>
      </c>
      <c r="D326">
        <v>5.5061150000000003</v>
      </c>
      <c r="E326">
        <v>45.418590000000002</v>
      </c>
      <c r="F326">
        <v>59.664349999999999</v>
      </c>
      <c r="G326">
        <v>0.803485</v>
      </c>
      <c r="H326">
        <v>0.44300400000000001</v>
      </c>
      <c r="I326">
        <v>73.39067</v>
      </c>
      <c r="J326">
        <f t="shared" ref="J326:J371" si="20">E326*I326*(0.317+0.942*(E326-1.4)^-1.161)</f>
        <v>1095.4413435961214</v>
      </c>
      <c r="K326">
        <v>249.99529999999999</v>
      </c>
      <c r="L326">
        <v>489.39170000000001</v>
      </c>
      <c r="M326">
        <v>52.125030000000002</v>
      </c>
      <c r="N326">
        <v>39.041679999999999</v>
      </c>
      <c r="O326">
        <f t="shared" ref="O326:O371" si="21">SUM(L326:N326)</f>
        <v>580.55841000000009</v>
      </c>
      <c r="P326">
        <v>11.013579999999999</v>
      </c>
      <c r="Q326">
        <v>0.67463499999999998</v>
      </c>
      <c r="R326">
        <v>108.30329999999999</v>
      </c>
      <c r="S326">
        <v>100.843</v>
      </c>
      <c r="T326">
        <v>1.1976009999999999</v>
      </c>
      <c r="U326">
        <v>2.3501289999999999</v>
      </c>
      <c r="V326">
        <v>0</v>
      </c>
      <c r="W326">
        <v>485.28070000000002</v>
      </c>
      <c r="X326">
        <v>25.30321</v>
      </c>
      <c r="Y326">
        <v>43.260010000000001</v>
      </c>
      <c r="Z326">
        <v>122.3317</v>
      </c>
      <c r="AA326">
        <v>3.8097660000000002</v>
      </c>
      <c r="AB326">
        <v>107.17740000000001</v>
      </c>
      <c r="AC326">
        <v>257.97140000000002</v>
      </c>
      <c r="AD326">
        <v>5.023879</v>
      </c>
      <c r="AE326">
        <v>3.8368820000000001</v>
      </c>
      <c r="AF326">
        <v>0.96150999999999998</v>
      </c>
      <c r="AG326">
        <v>12062.87</v>
      </c>
      <c r="AH326">
        <v>0</v>
      </c>
      <c r="AI326">
        <v>14.807550000000001</v>
      </c>
      <c r="AJ326">
        <v>0</v>
      </c>
      <c r="AK326">
        <v>294.97930000000002</v>
      </c>
      <c r="AL326">
        <v>30.998190000000001</v>
      </c>
      <c r="AM326">
        <v>52.209209999999999</v>
      </c>
      <c r="AN326">
        <v>84.213980000000006</v>
      </c>
      <c r="AO326">
        <v>203.80350000000001</v>
      </c>
      <c r="AP326">
        <v>81.113780000000006</v>
      </c>
      <c r="AQ326">
        <v>155.43389999999999</v>
      </c>
      <c r="AR326">
        <v>-70.200900000000004</v>
      </c>
      <c r="AS326">
        <v>1</v>
      </c>
      <c r="AT326">
        <v>0</v>
      </c>
      <c r="AU326">
        <v>1.1519189999999999</v>
      </c>
      <c r="AV326">
        <v>1.5085249999999999</v>
      </c>
      <c r="AW326">
        <v>1.2565E-2</v>
      </c>
      <c r="AX326">
        <v>21.244969999999999</v>
      </c>
      <c r="AY326">
        <v>8.2025000000000001E-2</v>
      </c>
      <c r="AZ326">
        <v>19.765350000000002</v>
      </c>
      <c r="BA326">
        <v>7.3674000000000003E-2</v>
      </c>
      <c r="BB326">
        <v>0</v>
      </c>
      <c r="BC326">
        <v>37.456719999999997</v>
      </c>
      <c r="BD326">
        <v>39.907269999999997</v>
      </c>
      <c r="BE326">
        <v>17</v>
      </c>
      <c r="BF326">
        <v>12</v>
      </c>
      <c r="BG326">
        <v>14.5</v>
      </c>
      <c r="BH326">
        <v>15.069839999999999</v>
      </c>
      <c r="BI326">
        <v>15.03</v>
      </c>
      <c r="BJ326">
        <v>9.3000000000000007</v>
      </c>
      <c r="BK326">
        <v>1.1000000000000001</v>
      </c>
      <c r="BL326">
        <v>14.0245</v>
      </c>
      <c r="BM326">
        <v>82.087370000000007</v>
      </c>
      <c r="BN326">
        <v>1</v>
      </c>
      <c r="BO326">
        <v>0</v>
      </c>
      <c r="BP326">
        <v>0</v>
      </c>
      <c r="BQ326">
        <v>0</v>
      </c>
      <c r="BR326">
        <v>1913.65</v>
      </c>
      <c r="BS326">
        <v>0.94755</v>
      </c>
      <c r="BT326">
        <v>181.22239999999999</v>
      </c>
      <c r="BU326">
        <v>11008.91</v>
      </c>
      <c r="BV326">
        <v>3.4426999999999999E-2</v>
      </c>
      <c r="BW326">
        <v>1.3749999999999999E-3</v>
      </c>
      <c r="BX326">
        <v>1.3406910000000001</v>
      </c>
      <c r="BY326">
        <v>6.2565999999999997E-2</v>
      </c>
      <c r="BZ326">
        <v>2.1505209999999999</v>
      </c>
      <c r="CA326">
        <v>0.74512400000000001</v>
      </c>
      <c r="CB326">
        <v>18.53661</v>
      </c>
      <c r="CC326">
        <v>7.041093</v>
      </c>
      <c r="CD326">
        <v>5.0914339999999996</v>
      </c>
      <c r="CE326">
        <v>4.7678999999999999E-2</v>
      </c>
      <c r="CF326">
        <v>25.06231</v>
      </c>
      <c r="CG326">
        <v>8.8273000000000004E-2</v>
      </c>
      <c r="CH326">
        <v>0.52798999999999996</v>
      </c>
      <c r="CI326">
        <v>1.4826239999999999</v>
      </c>
      <c r="CJ326">
        <v>42.776960000000003</v>
      </c>
      <c r="CK326">
        <v>136.6019</v>
      </c>
      <c r="CL326">
        <v>6.5564039999999997</v>
      </c>
      <c r="CM326">
        <v>64.819270000000003</v>
      </c>
      <c r="CN326">
        <v>135.17449999999999</v>
      </c>
      <c r="CO326">
        <v>2475.71</v>
      </c>
      <c r="CP326">
        <v>0.32610299999999998</v>
      </c>
      <c r="CQ326">
        <v>67.277339999999995</v>
      </c>
      <c r="CR326">
        <v>8.0185829999999996</v>
      </c>
      <c r="CS326">
        <v>7836.7619999999997</v>
      </c>
      <c r="CT326">
        <v>1.0173E-2</v>
      </c>
      <c r="CU326">
        <v>32.151960000000003</v>
      </c>
      <c r="CV326">
        <v>0.101729</v>
      </c>
      <c r="CW326">
        <v>321.51960000000003</v>
      </c>
      <c r="CX326">
        <v>0</v>
      </c>
      <c r="CY326">
        <v>0.117385</v>
      </c>
      <c r="CZ326">
        <v>1.3639239999999999</v>
      </c>
      <c r="DA326">
        <v>175.30719999999999</v>
      </c>
      <c r="DB326">
        <v>1.24</v>
      </c>
      <c r="DC326">
        <f t="shared" ref="DC326:DC371" si="22">SUM(O326:V326,)</f>
        <v>804.94065500000011</v>
      </c>
      <c r="DD326">
        <f t="shared" ref="DD326:DD371" si="23">DC326/2</f>
        <v>402.47032750000005</v>
      </c>
    </row>
    <row r="327" spans="1:108" x14ac:dyDescent="0.3">
      <c r="A327">
        <v>2000</v>
      </c>
      <c r="B327">
        <v>6</v>
      </c>
      <c r="C327">
        <v>14</v>
      </c>
      <c r="D327">
        <v>5.3578510000000001</v>
      </c>
      <c r="E327">
        <v>45.471769999999999</v>
      </c>
      <c r="F327">
        <v>59.720689999999998</v>
      </c>
      <c r="G327">
        <v>0.80403800000000003</v>
      </c>
      <c r="H327">
        <v>0.44316699999999998</v>
      </c>
      <c r="I327">
        <v>73.529330000000002</v>
      </c>
      <c r="J327">
        <f t="shared" si="20"/>
        <v>1098.7415696622072</v>
      </c>
      <c r="K327">
        <v>249.99529999999999</v>
      </c>
      <c r="L327">
        <v>491.1182</v>
      </c>
      <c r="M327">
        <v>52.125030000000002</v>
      </c>
      <c r="N327">
        <v>39.085889999999999</v>
      </c>
      <c r="O327">
        <f t="shared" si="21"/>
        <v>582.32911999999999</v>
      </c>
      <c r="P327">
        <v>10.689360000000001</v>
      </c>
      <c r="Q327">
        <v>0.65747599999999995</v>
      </c>
      <c r="R327">
        <v>108.6486</v>
      </c>
      <c r="S327">
        <v>100.9907</v>
      </c>
      <c r="T327">
        <v>1.1700489999999999</v>
      </c>
      <c r="U327">
        <v>1.9349940000000001</v>
      </c>
      <c r="V327">
        <v>0</v>
      </c>
      <c r="W327">
        <v>488.05020000000002</v>
      </c>
      <c r="X327">
        <v>25.30321</v>
      </c>
      <c r="Y327">
        <v>43.425229999999999</v>
      </c>
      <c r="Z327">
        <v>119.2158</v>
      </c>
      <c r="AA327">
        <v>3.7742140000000002</v>
      </c>
      <c r="AB327">
        <v>107.7313</v>
      </c>
      <c r="AC327">
        <v>259.0874</v>
      </c>
      <c r="AD327">
        <v>4.8551950000000001</v>
      </c>
      <c r="AE327">
        <v>3.5426839999999999</v>
      </c>
      <c r="AF327">
        <v>0.97353400000000001</v>
      </c>
      <c r="AG327">
        <v>12062.07</v>
      </c>
      <c r="AH327">
        <v>0</v>
      </c>
      <c r="AI327">
        <v>14.86767</v>
      </c>
      <c r="AJ327">
        <v>0</v>
      </c>
      <c r="AK327">
        <v>294.08390000000003</v>
      </c>
      <c r="AL327">
        <v>30.953279999999999</v>
      </c>
      <c r="AM327">
        <v>51.926479999999998</v>
      </c>
      <c r="AN327">
        <v>-17.980699999999999</v>
      </c>
      <c r="AO327">
        <v>35.006010000000003</v>
      </c>
      <c r="AP327">
        <v>13.93239</v>
      </c>
      <c r="AQ327">
        <v>14.812250000000001</v>
      </c>
      <c r="AR327">
        <v>-32.618000000000002</v>
      </c>
      <c r="AS327">
        <v>1</v>
      </c>
      <c r="AT327">
        <v>0</v>
      </c>
      <c r="AU327">
        <v>0.16892099999999999</v>
      </c>
      <c r="AV327">
        <v>28.257159999999999</v>
      </c>
      <c r="AW327">
        <v>0.236316</v>
      </c>
      <c r="AX327">
        <v>47.799689999999998</v>
      </c>
      <c r="AY327">
        <v>0.30363499999999999</v>
      </c>
      <c r="AZ327">
        <v>46.356999999999999</v>
      </c>
      <c r="BA327">
        <v>0.29535899999999998</v>
      </c>
      <c r="BB327">
        <v>3.0464000000000001E-2</v>
      </c>
      <c r="BC327">
        <v>38.87932</v>
      </c>
      <c r="BD327">
        <v>39.306069999999998</v>
      </c>
      <c r="BE327">
        <v>18.7</v>
      </c>
      <c r="BF327">
        <v>13.4</v>
      </c>
      <c r="BG327">
        <v>16.05</v>
      </c>
      <c r="BH327">
        <v>15.252470000000001</v>
      </c>
      <c r="BI327">
        <v>16.611799999999999</v>
      </c>
      <c r="BJ327">
        <v>1.3</v>
      </c>
      <c r="BK327">
        <v>92.1</v>
      </c>
      <c r="BL327">
        <v>15.372809999999999</v>
      </c>
      <c r="BM327">
        <v>81.321110000000004</v>
      </c>
      <c r="BN327">
        <v>1</v>
      </c>
      <c r="BO327">
        <v>0</v>
      </c>
      <c r="BP327">
        <v>0</v>
      </c>
      <c r="BQ327">
        <v>89.973500000000001</v>
      </c>
      <c r="BR327">
        <v>2049.3000000000002</v>
      </c>
      <c r="BS327">
        <v>1.7042010000000001</v>
      </c>
      <c r="BT327">
        <v>181.17169999999999</v>
      </c>
      <c r="BU327">
        <v>11006.88</v>
      </c>
      <c r="BV327">
        <v>6.8262000000000003E-2</v>
      </c>
      <c r="BW327">
        <v>2.2179999999999999E-3</v>
      </c>
      <c r="BX327">
        <v>2.5871460000000002</v>
      </c>
      <c r="BY327">
        <v>9.9156999999999995E-2</v>
      </c>
      <c r="BZ327">
        <v>2.2473670000000001</v>
      </c>
      <c r="CA327">
        <v>0.74051599999999995</v>
      </c>
      <c r="CB327">
        <v>19.321439999999999</v>
      </c>
      <c r="CC327">
        <v>6.977449</v>
      </c>
      <c r="CD327">
        <v>5.1256519999999997</v>
      </c>
      <c r="CE327">
        <v>4.6464999999999999E-2</v>
      </c>
      <c r="CF327">
        <v>25.26362</v>
      </c>
      <c r="CG327">
        <v>8.6026000000000005E-2</v>
      </c>
      <c r="CH327">
        <v>0.52900199999999997</v>
      </c>
      <c r="CI327">
        <v>1.4785950000000001</v>
      </c>
      <c r="CJ327">
        <v>43.127319999999997</v>
      </c>
      <c r="CK327">
        <v>136.68520000000001</v>
      </c>
      <c r="CL327">
        <v>6.5316999999999998</v>
      </c>
      <c r="CM327">
        <v>64.636979999999994</v>
      </c>
      <c r="CN327">
        <v>134.97739999999999</v>
      </c>
      <c r="CO327">
        <v>2472.1550000000002</v>
      </c>
      <c r="CP327">
        <v>0.324633</v>
      </c>
      <c r="CQ327">
        <v>67.278739999999999</v>
      </c>
      <c r="CR327">
        <v>8.0009820000000005</v>
      </c>
      <c r="CS327">
        <v>7835.8869999999997</v>
      </c>
      <c r="CT327">
        <v>1.0085E-2</v>
      </c>
      <c r="CU327">
        <v>32.151479999999999</v>
      </c>
      <c r="CV327">
        <v>0.10085</v>
      </c>
      <c r="CW327">
        <v>321.51479999999998</v>
      </c>
      <c r="CX327">
        <v>0</v>
      </c>
      <c r="CY327">
        <v>9.1391E-2</v>
      </c>
      <c r="CZ327">
        <v>1.395861</v>
      </c>
      <c r="DA327">
        <v>199.79580000000001</v>
      </c>
      <c r="DB327">
        <v>1.24</v>
      </c>
      <c r="DC327">
        <f t="shared" si="22"/>
        <v>806.42029899999977</v>
      </c>
      <c r="DD327">
        <f t="shared" si="23"/>
        <v>403.21014949999989</v>
      </c>
    </row>
    <row r="328" spans="1:108" x14ac:dyDescent="0.3">
      <c r="A328">
        <v>2000</v>
      </c>
      <c r="B328">
        <v>7</v>
      </c>
      <c r="C328">
        <v>14</v>
      </c>
      <c r="D328">
        <v>5.1811680000000004</v>
      </c>
      <c r="E328">
        <v>45.505609999999997</v>
      </c>
      <c r="F328">
        <v>59.7712</v>
      </c>
      <c r="G328">
        <v>0.80453399999999997</v>
      </c>
      <c r="H328">
        <v>0.44330999999999998</v>
      </c>
      <c r="I328">
        <v>73.653769999999994</v>
      </c>
      <c r="J328">
        <f t="shared" si="20"/>
        <v>1101.3854412354581</v>
      </c>
      <c r="K328">
        <v>249.99529999999999</v>
      </c>
      <c r="L328">
        <v>492.50310000000002</v>
      </c>
      <c r="M328">
        <v>52.125030000000002</v>
      </c>
      <c r="N328">
        <v>39.095860000000002</v>
      </c>
      <c r="O328">
        <f t="shared" si="21"/>
        <v>583.72399000000007</v>
      </c>
      <c r="P328">
        <v>10.33676</v>
      </c>
      <c r="Q328">
        <v>0.63604300000000003</v>
      </c>
      <c r="R328">
        <v>108.9256</v>
      </c>
      <c r="S328">
        <v>101.0433</v>
      </c>
      <c r="T328">
        <v>1.1370100000000001</v>
      </c>
      <c r="U328">
        <v>1.8502730000000001</v>
      </c>
      <c r="V328">
        <v>0</v>
      </c>
      <c r="W328">
        <v>490.54880000000003</v>
      </c>
      <c r="X328">
        <v>25.30321</v>
      </c>
      <c r="Y328">
        <v>43.559849999999997</v>
      </c>
      <c r="Z328">
        <v>115.795</v>
      </c>
      <c r="AA328">
        <v>3.7181660000000001</v>
      </c>
      <c r="AB328">
        <v>108.23099999999999</v>
      </c>
      <c r="AC328">
        <v>260.0077</v>
      </c>
      <c r="AD328">
        <v>4.6881740000000001</v>
      </c>
      <c r="AE328">
        <v>3.352528</v>
      </c>
      <c r="AF328">
        <v>0.98678699999999997</v>
      </c>
      <c r="AG328">
        <v>12061.4</v>
      </c>
      <c r="AH328">
        <v>0</v>
      </c>
      <c r="AI328">
        <v>14.93393</v>
      </c>
      <c r="AJ328">
        <v>0</v>
      </c>
      <c r="AK328">
        <v>306.18549999999999</v>
      </c>
      <c r="AL328">
        <v>30.701219999999999</v>
      </c>
      <c r="AM328">
        <v>51.47878</v>
      </c>
      <c r="AN328">
        <v>11.814909999999999</v>
      </c>
      <c r="AO328">
        <v>75.817440000000005</v>
      </c>
      <c r="AP328">
        <v>30.175339999999998</v>
      </c>
      <c r="AQ328">
        <v>50.81579</v>
      </c>
      <c r="AR328">
        <v>-38.6218</v>
      </c>
      <c r="AS328">
        <v>1</v>
      </c>
      <c r="AT328">
        <v>0</v>
      </c>
      <c r="AU328">
        <v>0.17868000000000001</v>
      </c>
      <c r="AV328">
        <v>27.325340000000001</v>
      </c>
      <c r="AW328">
        <v>0.229542</v>
      </c>
      <c r="AX328">
        <v>46.629989999999999</v>
      </c>
      <c r="AY328">
        <v>0.29480400000000001</v>
      </c>
      <c r="AZ328">
        <v>45.234220000000001</v>
      </c>
      <c r="BA328">
        <v>0.28665000000000002</v>
      </c>
      <c r="BB328">
        <v>2.4955999999999999E-2</v>
      </c>
      <c r="BC328">
        <v>33.44811</v>
      </c>
      <c r="BD328">
        <v>34.385289999999998</v>
      </c>
      <c r="BE328">
        <v>13.3</v>
      </c>
      <c r="BF328">
        <v>11.5</v>
      </c>
      <c r="BG328">
        <v>12.4</v>
      </c>
      <c r="BH328">
        <v>13.71491</v>
      </c>
      <c r="BI328">
        <v>12.5908</v>
      </c>
      <c r="BJ328">
        <v>2.9</v>
      </c>
      <c r="BK328">
        <v>6.1</v>
      </c>
      <c r="BL328">
        <v>13.56879</v>
      </c>
      <c r="BM328">
        <v>93.062700000000007</v>
      </c>
      <c r="BN328">
        <v>1</v>
      </c>
      <c r="BO328">
        <v>0</v>
      </c>
      <c r="BP328">
        <v>0</v>
      </c>
      <c r="BQ328">
        <v>3.5835309999999998</v>
      </c>
      <c r="BR328">
        <v>2145.9499999999998</v>
      </c>
      <c r="BS328">
        <v>1.59375</v>
      </c>
      <c r="BT328">
        <v>181.18879999999999</v>
      </c>
      <c r="BU328">
        <v>11005.98</v>
      </c>
      <c r="BV328">
        <v>9.6607999999999999E-2</v>
      </c>
      <c r="BW328">
        <v>3.3219999999999999E-3</v>
      </c>
      <c r="BX328">
        <v>3.6373440000000001</v>
      </c>
      <c r="BY328">
        <v>0.14463100000000001</v>
      </c>
      <c r="BZ328">
        <v>2.363699</v>
      </c>
      <c r="CA328">
        <v>0.74125700000000005</v>
      </c>
      <c r="CB328">
        <v>20.216719999999999</v>
      </c>
      <c r="CC328">
        <v>6.9592510000000001</v>
      </c>
      <c r="CD328">
        <v>5.1742569999999999</v>
      </c>
      <c r="CE328">
        <v>4.5415999999999998E-2</v>
      </c>
      <c r="CF328">
        <v>25.537610000000001</v>
      </c>
      <c r="CG328">
        <v>8.4084000000000006E-2</v>
      </c>
      <c r="CH328">
        <v>0.536605</v>
      </c>
      <c r="CI328">
        <v>1.475733</v>
      </c>
      <c r="CJ328">
        <v>43.94688</v>
      </c>
      <c r="CK328">
        <v>136.80860000000001</v>
      </c>
      <c r="CL328">
        <v>6.5050749999999997</v>
      </c>
      <c r="CM328">
        <v>64.482479999999995</v>
      </c>
      <c r="CN328">
        <v>134.69970000000001</v>
      </c>
      <c r="CO328">
        <v>2469.1610000000001</v>
      </c>
      <c r="CP328">
        <v>0.323021</v>
      </c>
      <c r="CQ328">
        <v>67.280270000000002</v>
      </c>
      <c r="CR328">
        <v>7.97797</v>
      </c>
      <c r="CS328">
        <v>7835.12</v>
      </c>
      <c r="CT328">
        <v>9.9979999999999999E-3</v>
      </c>
      <c r="CU328">
        <v>32.151049999999998</v>
      </c>
      <c r="CV328">
        <v>9.9978999999999998E-2</v>
      </c>
      <c r="CW328">
        <v>321.51049999999998</v>
      </c>
      <c r="CX328">
        <v>0</v>
      </c>
      <c r="CY328">
        <v>7.4868000000000004E-2</v>
      </c>
      <c r="CZ328">
        <v>1.449424</v>
      </c>
      <c r="DA328">
        <v>199.8066</v>
      </c>
      <c r="DB328">
        <v>0.55700099999999997</v>
      </c>
      <c r="DC328">
        <f t="shared" si="22"/>
        <v>807.65297600000019</v>
      </c>
      <c r="DD328">
        <f t="shared" si="23"/>
        <v>403.8264880000001</v>
      </c>
    </row>
    <row r="329" spans="1:108" x14ac:dyDescent="0.3">
      <c r="A329">
        <v>2000</v>
      </c>
      <c r="B329">
        <v>8</v>
      </c>
      <c r="C329">
        <v>13</v>
      </c>
      <c r="D329">
        <v>5.0737110000000003</v>
      </c>
      <c r="E329">
        <v>45.523000000000003</v>
      </c>
      <c r="F329">
        <v>59.831189999999999</v>
      </c>
      <c r="G329">
        <v>0.80512099999999998</v>
      </c>
      <c r="H329">
        <v>0.44347900000000001</v>
      </c>
      <c r="I329">
        <v>73.801680000000005</v>
      </c>
      <c r="J329">
        <f t="shared" si="20"/>
        <v>1104.0011153533083</v>
      </c>
      <c r="K329">
        <v>249.99529999999999</v>
      </c>
      <c r="L329">
        <v>493.8766</v>
      </c>
      <c r="M329">
        <v>52.125030000000002</v>
      </c>
      <c r="N329">
        <v>39.104669999999999</v>
      </c>
      <c r="O329">
        <f t="shared" si="21"/>
        <v>585.10629999999992</v>
      </c>
      <c r="P329">
        <v>10.148260000000001</v>
      </c>
      <c r="Q329">
        <v>0.61558299999999999</v>
      </c>
      <c r="R329">
        <v>109.2003</v>
      </c>
      <c r="S329">
        <v>101.0926</v>
      </c>
      <c r="T329">
        <v>1.1088560000000001</v>
      </c>
      <c r="U329">
        <v>2.0835180000000002</v>
      </c>
      <c r="V329">
        <v>0</v>
      </c>
      <c r="W329">
        <v>492.82690000000002</v>
      </c>
      <c r="X329">
        <v>25.30321</v>
      </c>
      <c r="Y329">
        <v>43.669589999999999</v>
      </c>
      <c r="Z329">
        <v>114.1011</v>
      </c>
      <c r="AA329">
        <v>3.6474850000000001</v>
      </c>
      <c r="AB329">
        <v>108.6867</v>
      </c>
      <c r="AC329">
        <v>260.76889999999997</v>
      </c>
      <c r="AD329">
        <v>4.5308289999999998</v>
      </c>
      <c r="AE329">
        <v>3.2360769999999999</v>
      </c>
      <c r="AF329">
        <v>0.99796799999999997</v>
      </c>
      <c r="AG329">
        <v>12060.84</v>
      </c>
      <c r="AH329">
        <v>0</v>
      </c>
      <c r="AI329">
        <v>14.989839999999999</v>
      </c>
      <c r="AJ329">
        <v>0</v>
      </c>
      <c r="AK329">
        <v>300.27749999999997</v>
      </c>
      <c r="AL329">
        <v>30.37208</v>
      </c>
      <c r="AM329">
        <v>51.077689999999997</v>
      </c>
      <c r="AN329">
        <v>106.2565</v>
      </c>
      <c r="AO329">
        <v>233.18780000000001</v>
      </c>
      <c r="AP329">
        <v>92.808719999999994</v>
      </c>
      <c r="AQ329">
        <v>178.71559999999999</v>
      </c>
      <c r="AR329">
        <v>-71.293199999999999</v>
      </c>
      <c r="AS329">
        <v>1</v>
      </c>
      <c r="AT329">
        <v>0</v>
      </c>
      <c r="AU329">
        <v>1.328406</v>
      </c>
      <c r="AV329">
        <v>1.390058</v>
      </c>
      <c r="AW329">
        <v>1.1721000000000001E-2</v>
      </c>
      <c r="AX329">
        <v>20.51295</v>
      </c>
      <c r="AY329">
        <v>7.5111999999999998E-2</v>
      </c>
      <c r="AZ329">
        <v>19.162469999999999</v>
      </c>
      <c r="BA329">
        <v>6.7112000000000005E-2</v>
      </c>
      <c r="BB329">
        <v>0</v>
      </c>
      <c r="BC329">
        <v>32.956650000000003</v>
      </c>
      <c r="BD329">
        <v>35.833880000000001</v>
      </c>
      <c r="BE329">
        <v>17.899999999999999</v>
      </c>
      <c r="BF329">
        <v>14.3</v>
      </c>
      <c r="BG329">
        <v>16.100000000000001</v>
      </c>
      <c r="BH329">
        <v>13.540839999999999</v>
      </c>
      <c r="BI329">
        <v>16.4816</v>
      </c>
      <c r="BJ329">
        <v>11.3</v>
      </c>
      <c r="BK329">
        <v>0</v>
      </c>
      <c r="BL329">
        <v>16.298480000000001</v>
      </c>
      <c r="BM329">
        <v>86.934669999999997</v>
      </c>
      <c r="BN329">
        <v>1</v>
      </c>
      <c r="BO329">
        <v>0</v>
      </c>
      <c r="BP329">
        <v>0</v>
      </c>
      <c r="BQ329">
        <v>0</v>
      </c>
      <c r="BR329">
        <v>77.400000000000006</v>
      </c>
      <c r="BS329">
        <v>0.12328699999999999</v>
      </c>
      <c r="BT329">
        <v>181.14240000000001</v>
      </c>
      <c r="BU329">
        <v>11004.1</v>
      </c>
      <c r="BV329">
        <v>9.5564999999999997E-2</v>
      </c>
      <c r="BW329">
        <v>4.359E-3</v>
      </c>
      <c r="BX329">
        <v>3.5916570000000001</v>
      </c>
      <c r="BY329">
        <v>0.18618000000000001</v>
      </c>
      <c r="BZ329">
        <v>2.4301819999999998</v>
      </c>
      <c r="CA329">
        <v>0.74326000000000003</v>
      </c>
      <c r="CB329">
        <v>20.761970000000002</v>
      </c>
      <c r="CC329">
        <v>6.9497119999999999</v>
      </c>
      <c r="CD329">
        <v>5.2258760000000004</v>
      </c>
      <c r="CE329">
        <v>4.4427000000000001E-2</v>
      </c>
      <c r="CF329">
        <v>25.828060000000001</v>
      </c>
      <c r="CG329">
        <v>8.2251000000000005E-2</v>
      </c>
      <c r="CH329">
        <v>0.54674999999999996</v>
      </c>
      <c r="CI329">
        <v>1.4733830000000001</v>
      </c>
      <c r="CJ329">
        <v>44.962789999999998</v>
      </c>
      <c r="CK329">
        <v>136.9367</v>
      </c>
      <c r="CL329">
        <v>6.4791879999999997</v>
      </c>
      <c r="CM329">
        <v>64.335650000000001</v>
      </c>
      <c r="CN329">
        <v>134.4299</v>
      </c>
      <c r="CO329">
        <v>2466.328</v>
      </c>
      <c r="CP329">
        <v>0.321384</v>
      </c>
      <c r="CQ329">
        <v>67.281809999999993</v>
      </c>
      <c r="CR329">
        <v>7.9541380000000004</v>
      </c>
      <c r="CS329">
        <v>7834.3819999999996</v>
      </c>
      <c r="CT329">
        <v>9.9120000000000007E-3</v>
      </c>
      <c r="CU329">
        <v>32.150640000000003</v>
      </c>
      <c r="CV329">
        <v>9.9114999999999995E-2</v>
      </c>
      <c r="CW329">
        <v>321.50639999999999</v>
      </c>
      <c r="CX329">
        <v>0</v>
      </c>
      <c r="CY329">
        <v>0.10262499999999999</v>
      </c>
      <c r="CZ329">
        <v>1.2443690000000001</v>
      </c>
      <c r="DA329">
        <v>197.04810000000001</v>
      </c>
      <c r="DB329">
        <v>0.36</v>
      </c>
      <c r="DC329">
        <f t="shared" si="22"/>
        <v>809.35541699999999</v>
      </c>
      <c r="DD329">
        <f t="shared" si="23"/>
        <v>404.67770849999999</v>
      </c>
    </row>
    <row r="330" spans="1:108" x14ac:dyDescent="0.3">
      <c r="A330">
        <v>2000</v>
      </c>
      <c r="B330">
        <v>9</v>
      </c>
      <c r="C330">
        <v>12</v>
      </c>
      <c r="D330">
        <v>5.0543170000000002</v>
      </c>
      <c r="E330">
        <v>45.545560000000002</v>
      </c>
      <c r="F330">
        <v>59.913580000000003</v>
      </c>
      <c r="G330">
        <v>0.805925</v>
      </c>
      <c r="H330">
        <v>0.44370900000000002</v>
      </c>
      <c r="I330">
        <v>74.005080000000007</v>
      </c>
      <c r="J330">
        <f t="shared" si="20"/>
        <v>1107.5691982984954</v>
      </c>
      <c r="K330">
        <v>249.99529999999999</v>
      </c>
      <c r="L330">
        <v>495.75020000000001</v>
      </c>
      <c r="M330">
        <v>52.125030000000002</v>
      </c>
      <c r="N330">
        <v>39.163400000000003</v>
      </c>
      <c r="O330">
        <f t="shared" si="21"/>
        <v>587.03863000000001</v>
      </c>
      <c r="P330">
        <v>10.110620000000001</v>
      </c>
      <c r="Q330">
        <v>0.60356299999999996</v>
      </c>
      <c r="R330">
        <v>109.57510000000001</v>
      </c>
      <c r="S330">
        <v>101.2804</v>
      </c>
      <c r="T330">
        <v>1.0995140000000001</v>
      </c>
      <c r="U330">
        <v>2.5541330000000002</v>
      </c>
      <c r="V330">
        <v>0</v>
      </c>
      <c r="W330">
        <v>494.86290000000002</v>
      </c>
      <c r="X330">
        <v>25.30321</v>
      </c>
      <c r="Y330">
        <v>43.752110000000002</v>
      </c>
      <c r="Z330">
        <v>113.7436</v>
      </c>
      <c r="AA330">
        <v>3.5625070000000001</v>
      </c>
      <c r="AB330">
        <v>109.0939</v>
      </c>
      <c r="AC330">
        <v>261.35590000000002</v>
      </c>
      <c r="AD330">
        <v>4.3692739999999999</v>
      </c>
      <c r="AE330">
        <v>3.1011540000000002</v>
      </c>
      <c r="AF330">
        <v>1</v>
      </c>
      <c r="AG330">
        <v>12060.61</v>
      </c>
      <c r="AH330">
        <v>0</v>
      </c>
      <c r="AI330">
        <v>15.000590000000001</v>
      </c>
      <c r="AJ330">
        <v>0</v>
      </c>
      <c r="AK330">
        <v>277.8571</v>
      </c>
      <c r="AL330">
        <v>30.18937</v>
      </c>
      <c r="AM330">
        <v>51.141559999999998</v>
      </c>
      <c r="AN330">
        <v>126.7303</v>
      </c>
      <c r="AO330">
        <v>260.25720000000001</v>
      </c>
      <c r="AP330">
        <v>103.58240000000001</v>
      </c>
      <c r="AQ330">
        <v>196.0421</v>
      </c>
      <c r="AR330">
        <v>-68.010499999999993</v>
      </c>
      <c r="AS330">
        <v>1</v>
      </c>
      <c r="AT330">
        <v>0</v>
      </c>
      <c r="AU330">
        <v>1.6899519999999999</v>
      </c>
      <c r="AV330">
        <v>1.384744</v>
      </c>
      <c r="AW330">
        <v>1.1684E-2</v>
      </c>
      <c r="AX330">
        <v>20.508410000000001</v>
      </c>
      <c r="AY330">
        <v>7.3218000000000005E-2</v>
      </c>
      <c r="AZ330">
        <v>19.185210000000001</v>
      </c>
      <c r="BA330">
        <v>6.5404000000000004E-2</v>
      </c>
      <c r="BB330">
        <v>0</v>
      </c>
      <c r="BC330">
        <v>28.64329</v>
      </c>
      <c r="BD330">
        <v>31.79177</v>
      </c>
      <c r="BE330">
        <v>17.100000000000001</v>
      </c>
      <c r="BF330">
        <v>8.1</v>
      </c>
      <c r="BG330">
        <v>12.6</v>
      </c>
      <c r="BH330">
        <v>12.415889999999999</v>
      </c>
      <c r="BI330">
        <v>13.554</v>
      </c>
      <c r="BJ330">
        <v>13</v>
      </c>
      <c r="BK330">
        <v>0</v>
      </c>
      <c r="BL330">
        <v>10.80026</v>
      </c>
      <c r="BM330">
        <v>69.554119999999998</v>
      </c>
      <c r="BN330">
        <v>1</v>
      </c>
      <c r="BO330">
        <v>0</v>
      </c>
      <c r="BP330">
        <v>0</v>
      </c>
      <c r="BQ330">
        <v>0</v>
      </c>
      <c r="BR330">
        <v>141.5</v>
      </c>
      <c r="BS330">
        <v>0.18613099999999999</v>
      </c>
      <c r="BT330">
        <v>181.06659999999999</v>
      </c>
      <c r="BU330">
        <v>11001.48</v>
      </c>
      <c r="BV330">
        <v>7.6568999999999998E-2</v>
      </c>
      <c r="BW330">
        <v>5.1710000000000002E-3</v>
      </c>
      <c r="BX330">
        <v>2.8765550000000002</v>
      </c>
      <c r="BY330">
        <v>0.21892400000000001</v>
      </c>
      <c r="BZ330">
        <v>2.4536630000000001</v>
      </c>
      <c r="CA330">
        <v>0.74887199999999998</v>
      </c>
      <c r="CB330">
        <v>21.008140000000001</v>
      </c>
      <c r="CC330">
        <v>6.9741470000000003</v>
      </c>
      <c r="CD330">
        <v>5.2886499999999996</v>
      </c>
      <c r="CE330">
        <v>4.3560000000000001E-2</v>
      </c>
      <c r="CF330">
        <v>26.174320000000002</v>
      </c>
      <c r="CG330">
        <v>8.0645999999999995E-2</v>
      </c>
      <c r="CH330">
        <v>0.55314399999999997</v>
      </c>
      <c r="CI330">
        <v>1.4719720000000001</v>
      </c>
      <c r="CJ330">
        <v>45.67353</v>
      </c>
      <c r="CK330">
        <v>137.09979999999999</v>
      </c>
      <c r="CL330">
        <v>6.4512179999999999</v>
      </c>
      <c r="CM330">
        <v>64.210570000000004</v>
      </c>
      <c r="CN330">
        <v>134.0943</v>
      </c>
      <c r="CO330">
        <v>2463.9319999999998</v>
      </c>
      <c r="CP330">
        <v>0.31964199999999998</v>
      </c>
      <c r="CQ330">
        <v>67.283450000000002</v>
      </c>
      <c r="CR330">
        <v>7.9262240000000004</v>
      </c>
      <c r="CS330">
        <v>7833.7290000000003</v>
      </c>
      <c r="CT330">
        <v>9.8259999999999997E-3</v>
      </c>
      <c r="CU330">
        <v>32.150289999999998</v>
      </c>
      <c r="CV330">
        <v>9.8258999999999999E-2</v>
      </c>
      <c r="CW330">
        <v>321.50290000000001</v>
      </c>
      <c r="CX330">
        <v>0</v>
      </c>
      <c r="CY330">
        <v>8.7071999999999997E-2</v>
      </c>
      <c r="CZ330">
        <v>1.1230739999999999</v>
      </c>
      <c r="DA330">
        <v>184.97640000000001</v>
      </c>
      <c r="DB330">
        <v>0.36</v>
      </c>
      <c r="DC330">
        <f t="shared" si="22"/>
        <v>812.26196000000004</v>
      </c>
      <c r="DD330">
        <f t="shared" si="23"/>
        <v>406.13098000000002</v>
      </c>
    </row>
    <row r="331" spans="1:108" x14ac:dyDescent="0.3">
      <c r="A331">
        <v>2000</v>
      </c>
      <c r="B331">
        <v>10</v>
      </c>
      <c r="C331">
        <v>12</v>
      </c>
      <c r="D331">
        <v>5.0496220000000003</v>
      </c>
      <c r="E331">
        <v>45.57591</v>
      </c>
      <c r="F331">
        <v>60.024560000000001</v>
      </c>
      <c r="G331">
        <v>0.80700499999999997</v>
      </c>
      <c r="H331">
        <v>0.44402200000000003</v>
      </c>
      <c r="I331">
        <v>74.279510000000002</v>
      </c>
      <c r="J331">
        <f t="shared" si="20"/>
        <v>1112.3858218359105</v>
      </c>
      <c r="K331">
        <v>249.99529999999999</v>
      </c>
      <c r="L331">
        <v>498.27960000000002</v>
      </c>
      <c r="M331">
        <v>52.125030000000002</v>
      </c>
      <c r="N331">
        <v>39.287390000000002</v>
      </c>
      <c r="O331">
        <f t="shared" si="21"/>
        <v>589.69201999999996</v>
      </c>
      <c r="P331">
        <v>10.07605</v>
      </c>
      <c r="Q331">
        <v>0.60180900000000004</v>
      </c>
      <c r="R331">
        <v>110.0809</v>
      </c>
      <c r="S331">
        <v>101.6495</v>
      </c>
      <c r="T331">
        <v>1.1095790000000001</v>
      </c>
      <c r="U331">
        <v>2.5847720000000001</v>
      </c>
      <c r="V331">
        <v>0</v>
      </c>
      <c r="W331">
        <v>497.1952</v>
      </c>
      <c r="X331">
        <v>25.30321</v>
      </c>
      <c r="Y331">
        <v>43.867240000000002</v>
      </c>
      <c r="Z331">
        <v>113.2471</v>
      </c>
      <c r="AA331">
        <v>3.5048430000000002</v>
      </c>
      <c r="AB331">
        <v>109.5603</v>
      </c>
      <c r="AC331">
        <v>262.15109999999999</v>
      </c>
      <c r="AD331">
        <v>4.313771</v>
      </c>
      <c r="AE331">
        <v>3.4487969999999999</v>
      </c>
      <c r="AF331">
        <v>0.99708200000000002</v>
      </c>
      <c r="AG331">
        <v>12060.13</v>
      </c>
      <c r="AH331">
        <v>0</v>
      </c>
      <c r="AI331">
        <v>14.98541</v>
      </c>
      <c r="AJ331">
        <v>0</v>
      </c>
      <c r="AK331">
        <v>306.71730000000002</v>
      </c>
      <c r="AL331">
        <v>30.211279999999999</v>
      </c>
      <c r="AM331">
        <v>50.697989999999997</v>
      </c>
      <c r="AN331">
        <v>27.048030000000001</v>
      </c>
      <c r="AO331">
        <v>114.8815</v>
      </c>
      <c r="AP331">
        <v>45.722830000000002</v>
      </c>
      <c r="AQ331">
        <v>67.757570000000001</v>
      </c>
      <c r="AR331">
        <v>-40.135100000000001</v>
      </c>
      <c r="AS331">
        <v>1</v>
      </c>
      <c r="AT331">
        <v>0</v>
      </c>
      <c r="AU331">
        <v>0.34881600000000001</v>
      </c>
      <c r="AV331">
        <v>26.63157</v>
      </c>
      <c r="AW331">
        <v>0.22448499999999999</v>
      </c>
      <c r="AX331">
        <v>45.943750000000001</v>
      </c>
      <c r="AY331">
        <v>0.285466</v>
      </c>
      <c r="AZ331">
        <v>44.624470000000002</v>
      </c>
      <c r="BA331">
        <v>0.277781</v>
      </c>
      <c r="BB331">
        <v>3.2265000000000002E-2</v>
      </c>
      <c r="BC331">
        <v>41.536230000000003</v>
      </c>
      <c r="BD331">
        <v>42.906269999999999</v>
      </c>
      <c r="BE331">
        <v>17.7</v>
      </c>
      <c r="BF331">
        <v>16</v>
      </c>
      <c r="BG331">
        <v>16.850000000000001</v>
      </c>
      <c r="BH331">
        <v>15.720700000000001</v>
      </c>
      <c r="BI331">
        <v>17.030200000000001</v>
      </c>
      <c r="BJ331">
        <v>4.5999999999999996</v>
      </c>
      <c r="BK331">
        <v>70.2</v>
      </c>
      <c r="BL331">
        <v>18.18112</v>
      </c>
      <c r="BM331">
        <v>93.656909999999996</v>
      </c>
      <c r="BN331">
        <v>1</v>
      </c>
      <c r="BO331">
        <v>0</v>
      </c>
      <c r="BP331">
        <v>0</v>
      </c>
      <c r="BQ331">
        <v>67.583759999999998</v>
      </c>
      <c r="BR331">
        <v>278.2</v>
      </c>
      <c r="BS331">
        <v>1.5847279999999999</v>
      </c>
      <c r="BT331">
        <v>180.88900000000001</v>
      </c>
      <c r="BU331">
        <v>10997.34</v>
      </c>
      <c r="BV331">
        <v>5.7394000000000001E-2</v>
      </c>
      <c r="BW331">
        <v>5.0499999999999998E-3</v>
      </c>
      <c r="BX331">
        <v>2.1558549999999999</v>
      </c>
      <c r="BY331">
        <v>0.21388199999999999</v>
      </c>
      <c r="BZ331">
        <v>2.4512299999999998</v>
      </c>
      <c r="CA331">
        <v>0.74620200000000003</v>
      </c>
      <c r="CB331">
        <v>20.986090000000001</v>
      </c>
      <c r="CC331">
        <v>6.9248599999999998</v>
      </c>
      <c r="CD331">
        <v>5.3240869999999996</v>
      </c>
      <c r="CE331">
        <v>4.2499000000000002E-2</v>
      </c>
      <c r="CF331">
        <v>26.384309999999999</v>
      </c>
      <c r="CG331">
        <v>7.8682000000000002E-2</v>
      </c>
      <c r="CH331">
        <v>0.55851200000000001</v>
      </c>
      <c r="CI331">
        <v>1.4691050000000001</v>
      </c>
      <c r="CJ331">
        <v>46.30471</v>
      </c>
      <c r="CK331">
        <v>137.14619999999999</v>
      </c>
      <c r="CL331">
        <v>6.4313669999999998</v>
      </c>
      <c r="CM331">
        <v>64.0411</v>
      </c>
      <c r="CN331">
        <v>133.99600000000001</v>
      </c>
      <c r="CO331">
        <v>2460.6619999999998</v>
      </c>
      <c r="CP331">
        <v>0.31817899999999999</v>
      </c>
      <c r="CQ331">
        <v>67.284710000000004</v>
      </c>
      <c r="CR331">
        <v>7.909408</v>
      </c>
      <c r="CS331">
        <v>7832.89</v>
      </c>
      <c r="CT331">
        <v>9.7409999999999997E-3</v>
      </c>
      <c r="CU331">
        <v>32.149819999999998</v>
      </c>
      <c r="CV331">
        <v>9.7409999999999997E-2</v>
      </c>
      <c r="CW331">
        <v>321.4982</v>
      </c>
      <c r="CX331">
        <v>0</v>
      </c>
      <c r="CY331">
        <v>9.6794000000000005E-2</v>
      </c>
      <c r="CZ331">
        <v>1.4290750000000001</v>
      </c>
      <c r="DA331">
        <v>199.6249</v>
      </c>
      <c r="DB331">
        <v>0.36</v>
      </c>
      <c r="DC331">
        <f t="shared" si="22"/>
        <v>815.7946300000001</v>
      </c>
      <c r="DD331">
        <f t="shared" si="23"/>
        <v>407.89731500000005</v>
      </c>
    </row>
    <row r="332" spans="1:108" x14ac:dyDescent="0.3">
      <c r="A332">
        <v>2000</v>
      </c>
      <c r="B332">
        <v>11</v>
      </c>
      <c r="C332">
        <v>11</v>
      </c>
      <c r="D332">
        <v>5.084257</v>
      </c>
      <c r="E332">
        <v>45.629240000000003</v>
      </c>
      <c r="F332">
        <v>60.156950000000002</v>
      </c>
      <c r="G332">
        <v>0.80828800000000001</v>
      </c>
      <c r="H332">
        <v>0.44439099999999998</v>
      </c>
      <c r="I332">
        <v>74.607519999999994</v>
      </c>
      <c r="J332">
        <f t="shared" si="20"/>
        <v>1118.5501669143478</v>
      </c>
      <c r="K332">
        <v>249.99529999999999</v>
      </c>
      <c r="L332">
        <v>501.51339999999999</v>
      </c>
      <c r="M332">
        <v>52.125030000000002</v>
      </c>
      <c r="N332">
        <v>39.481319999999997</v>
      </c>
      <c r="O332">
        <f t="shared" si="21"/>
        <v>593.11974999999995</v>
      </c>
      <c r="P332">
        <v>10.172359999999999</v>
      </c>
      <c r="Q332">
        <v>0.61056999999999995</v>
      </c>
      <c r="R332">
        <v>110.7277</v>
      </c>
      <c r="S332">
        <v>102.2127</v>
      </c>
      <c r="T332">
        <v>1.137699</v>
      </c>
      <c r="U332">
        <v>3.183611</v>
      </c>
      <c r="V332">
        <v>0</v>
      </c>
      <c r="W332">
        <v>499.8723</v>
      </c>
      <c r="X332">
        <v>25.30321</v>
      </c>
      <c r="Y332">
        <v>44.020229999999998</v>
      </c>
      <c r="Z332">
        <v>114.04859999999999</v>
      </c>
      <c r="AA332">
        <v>3.4762729999999999</v>
      </c>
      <c r="AB332">
        <v>110.09569999999999</v>
      </c>
      <c r="AC332">
        <v>263.18799999999999</v>
      </c>
      <c r="AD332">
        <v>4.3357770000000002</v>
      </c>
      <c r="AE332">
        <v>3.6070579999999999</v>
      </c>
      <c r="AF332">
        <v>0.99014800000000003</v>
      </c>
      <c r="AG332">
        <v>12059.76</v>
      </c>
      <c r="AH332">
        <v>0</v>
      </c>
      <c r="AI332">
        <v>14.95074</v>
      </c>
      <c r="AJ332">
        <v>0</v>
      </c>
      <c r="AK332">
        <v>274.53469999999999</v>
      </c>
      <c r="AL332">
        <v>30.091570000000001</v>
      </c>
      <c r="AM332">
        <v>50.804839999999999</v>
      </c>
      <c r="AN332">
        <v>213.26349999999999</v>
      </c>
      <c r="AO332">
        <v>414.5788</v>
      </c>
      <c r="AP332">
        <v>165.00239999999999</v>
      </c>
      <c r="AQ332">
        <v>297.32100000000003</v>
      </c>
      <c r="AR332">
        <v>-81.9846</v>
      </c>
      <c r="AS332">
        <v>1</v>
      </c>
      <c r="AT332">
        <v>0</v>
      </c>
      <c r="AU332">
        <v>3.8015099999999999</v>
      </c>
      <c r="AV332">
        <v>1.3929469999999999</v>
      </c>
      <c r="AW332">
        <v>1.1714E-2</v>
      </c>
      <c r="AX332">
        <v>21.038499999999999</v>
      </c>
      <c r="AY332">
        <v>7.3131000000000002E-2</v>
      </c>
      <c r="AZ332">
        <v>19.70139</v>
      </c>
      <c r="BA332">
        <v>6.5509999999999999E-2</v>
      </c>
      <c r="BB332">
        <v>0</v>
      </c>
      <c r="BC332">
        <v>34.24004</v>
      </c>
      <c r="BD332">
        <v>39.122660000000003</v>
      </c>
      <c r="BE332">
        <v>21.3</v>
      </c>
      <c r="BF332">
        <v>11.3</v>
      </c>
      <c r="BG332">
        <v>16.3</v>
      </c>
      <c r="BH332">
        <v>15.686070000000001</v>
      </c>
      <c r="BI332">
        <v>17.36</v>
      </c>
      <c r="BJ332">
        <v>25.7</v>
      </c>
      <c r="BK332">
        <v>0</v>
      </c>
      <c r="BL332">
        <v>13.390169999999999</v>
      </c>
      <c r="BM332">
        <v>67.55274</v>
      </c>
      <c r="BN332">
        <v>1</v>
      </c>
      <c r="BO332">
        <v>0</v>
      </c>
      <c r="BP332">
        <v>0</v>
      </c>
      <c r="BQ332">
        <v>0</v>
      </c>
      <c r="BR332">
        <v>436.3</v>
      </c>
      <c r="BS332">
        <v>0.101647</v>
      </c>
      <c r="BT332">
        <v>180.63140000000001</v>
      </c>
      <c r="BU332">
        <v>10991.86</v>
      </c>
      <c r="BV332">
        <v>3.6424999999999999E-2</v>
      </c>
      <c r="BW332">
        <v>4.457E-3</v>
      </c>
      <c r="BX332">
        <v>1.36822</v>
      </c>
      <c r="BY332">
        <v>0.19020000000000001</v>
      </c>
      <c r="BZ332">
        <v>2.4190339999999999</v>
      </c>
      <c r="CA332">
        <v>0.73930799999999997</v>
      </c>
      <c r="CB332">
        <v>20.716419999999999</v>
      </c>
      <c r="CC332">
        <v>6.8410799999999998</v>
      </c>
      <c r="CD332">
        <v>5.3425380000000002</v>
      </c>
      <c r="CE332">
        <v>4.1334999999999997E-2</v>
      </c>
      <c r="CF332">
        <v>26.508710000000001</v>
      </c>
      <c r="CG332">
        <v>7.6529E-2</v>
      </c>
      <c r="CH332">
        <v>0.55970600000000004</v>
      </c>
      <c r="CI332">
        <v>1.465141</v>
      </c>
      <c r="CJ332">
        <v>46.622300000000003</v>
      </c>
      <c r="CK332">
        <v>137.0899</v>
      </c>
      <c r="CL332">
        <v>6.4164089999999998</v>
      </c>
      <c r="CM332">
        <v>63.845559999999999</v>
      </c>
      <c r="CN332">
        <v>134.0488</v>
      </c>
      <c r="CO332">
        <v>2456.8589999999999</v>
      </c>
      <c r="CP332">
        <v>0.31689699999999998</v>
      </c>
      <c r="CQ332">
        <v>67.285610000000005</v>
      </c>
      <c r="CR332">
        <v>7.8998470000000003</v>
      </c>
      <c r="CS332">
        <v>7831.9260000000004</v>
      </c>
      <c r="CT332">
        <v>9.6570000000000007E-3</v>
      </c>
      <c r="CU332">
        <v>32.149279999999997</v>
      </c>
      <c r="CV332">
        <v>9.6569000000000002E-2</v>
      </c>
      <c r="CW332">
        <v>321.49279999999999</v>
      </c>
      <c r="CX332">
        <v>0</v>
      </c>
      <c r="CY332">
        <v>0.128135</v>
      </c>
      <c r="CZ332">
        <v>0.35178100000000001</v>
      </c>
      <c r="DA332">
        <v>175.7859</v>
      </c>
      <c r="DB332">
        <v>0.81403899999999996</v>
      </c>
      <c r="DC332">
        <f t="shared" si="22"/>
        <v>821.16439000000014</v>
      </c>
      <c r="DD332">
        <f t="shared" si="23"/>
        <v>410.58219500000007</v>
      </c>
    </row>
    <row r="333" spans="1:108" x14ac:dyDescent="0.3">
      <c r="A333">
        <v>2000</v>
      </c>
      <c r="B333">
        <v>12</v>
      </c>
      <c r="C333">
        <v>11</v>
      </c>
      <c r="D333">
        <v>5.1251889999999998</v>
      </c>
      <c r="E333">
        <v>45.727710000000002</v>
      </c>
      <c r="F333">
        <v>60.274990000000003</v>
      </c>
      <c r="G333">
        <v>0.80942700000000001</v>
      </c>
      <c r="H333">
        <v>0.44472200000000001</v>
      </c>
      <c r="I333">
        <v>74.90061</v>
      </c>
      <c r="J333">
        <f t="shared" si="20"/>
        <v>1125.2654770313195</v>
      </c>
      <c r="K333">
        <v>249.99529999999999</v>
      </c>
      <c r="L333">
        <v>505.02749999999997</v>
      </c>
      <c r="M333">
        <v>52.125030000000002</v>
      </c>
      <c r="N333">
        <v>39.702570000000001</v>
      </c>
      <c r="O333">
        <f t="shared" si="21"/>
        <v>596.85509999999999</v>
      </c>
      <c r="P333">
        <v>10.25433</v>
      </c>
      <c r="Q333">
        <v>0.62312199999999995</v>
      </c>
      <c r="R333">
        <v>111.43049999999999</v>
      </c>
      <c r="S333">
        <v>102.8518</v>
      </c>
      <c r="T333">
        <v>1.1677230000000001</v>
      </c>
      <c r="U333">
        <v>3.2337530000000001</v>
      </c>
      <c r="V333">
        <v>0</v>
      </c>
      <c r="W333">
        <v>502.85480000000001</v>
      </c>
      <c r="X333">
        <v>25.30321</v>
      </c>
      <c r="Y333">
        <v>44.206620000000001</v>
      </c>
      <c r="Z333">
        <v>114.7024</v>
      </c>
      <c r="AA333">
        <v>3.473487</v>
      </c>
      <c r="AB333">
        <v>110.6922</v>
      </c>
      <c r="AC333">
        <v>264.43810000000002</v>
      </c>
      <c r="AD333">
        <v>4.4120429999999997</v>
      </c>
      <c r="AE333">
        <v>3.9106489999999998</v>
      </c>
      <c r="AF333">
        <v>0.98307800000000001</v>
      </c>
      <c r="AG333">
        <v>12059.41</v>
      </c>
      <c r="AH333">
        <v>0</v>
      </c>
      <c r="AI333">
        <v>14.91539</v>
      </c>
      <c r="AJ333">
        <v>0</v>
      </c>
      <c r="AK333">
        <v>269.83890000000002</v>
      </c>
      <c r="AL333">
        <v>29.904109999999999</v>
      </c>
      <c r="AM333">
        <v>50.445210000000003</v>
      </c>
      <c r="AN333">
        <v>180.42009999999999</v>
      </c>
      <c r="AO333">
        <v>376.26900000000001</v>
      </c>
      <c r="AP333">
        <v>149.7551</v>
      </c>
      <c r="AQ333">
        <v>256.6422</v>
      </c>
      <c r="AR333">
        <v>-74.340800000000002</v>
      </c>
      <c r="AS333">
        <v>1</v>
      </c>
      <c r="AT333">
        <v>0</v>
      </c>
      <c r="AU333">
        <v>3.0436109999999998</v>
      </c>
      <c r="AV333">
        <v>1.404161</v>
      </c>
      <c r="AW333">
        <v>1.1781E-2</v>
      </c>
      <c r="AX333">
        <v>21.391169999999999</v>
      </c>
      <c r="AY333">
        <v>7.4267E-2</v>
      </c>
      <c r="AZ333">
        <v>20.026610000000002</v>
      </c>
      <c r="BA333">
        <v>6.6656000000000007E-2</v>
      </c>
      <c r="BB333">
        <v>0</v>
      </c>
      <c r="BC333">
        <v>44.212499999999999</v>
      </c>
      <c r="BD333">
        <v>48.614690000000003</v>
      </c>
      <c r="BE333">
        <v>20.6</v>
      </c>
      <c r="BF333">
        <v>9.6999999999999993</v>
      </c>
      <c r="BG333">
        <v>15.15</v>
      </c>
      <c r="BH333">
        <v>16.54936</v>
      </c>
      <c r="BI333">
        <v>16.305399999999999</v>
      </c>
      <c r="BJ333">
        <v>20</v>
      </c>
      <c r="BK333">
        <v>0</v>
      </c>
      <c r="BL333">
        <v>12.03407</v>
      </c>
      <c r="BM333">
        <v>64.912869999999998</v>
      </c>
      <c r="BN333">
        <v>1</v>
      </c>
      <c r="BO333">
        <v>0</v>
      </c>
      <c r="BP333">
        <v>0</v>
      </c>
      <c r="BQ333">
        <v>0</v>
      </c>
      <c r="BR333">
        <v>642.79999999999995</v>
      </c>
      <c r="BS333">
        <v>0.30264099999999999</v>
      </c>
      <c r="BT333">
        <v>180.334</v>
      </c>
      <c r="BU333">
        <v>10985.48</v>
      </c>
      <c r="BV333">
        <v>2.3331999999999999E-2</v>
      </c>
      <c r="BW333">
        <v>3.594E-3</v>
      </c>
      <c r="BX333">
        <v>0.87681100000000001</v>
      </c>
      <c r="BY333">
        <v>0.155559</v>
      </c>
      <c r="BZ333">
        <v>2.3696350000000002</v>
      </c>
      <c r="CA333">
        <v>0.73204800000000003</v>
      </c>
      <c r="CB333">
        <v>20.28191</v>
      </c>
      <c r="CC333">
        <v>6.7614400000000003</v>
      </c>
      <c r="CD333">
        <v>5.3364839999999996</v>
      </c>
      <c r="CE333">
        <v>4.0117E-2</v>
      </c>
      <c r="CF333">
        <v>26.5091</v>
      </c>
      <c r="CG333">
        <v>7.4274999999999994E-2</v>
      </c>
      <c r="CH333">
        <v>0.55627099999999996</v>
      </c>
      <c r="CI333">
        <v>1.4607619999999999</v>
      </c>
      <c r="CJ333">
        <v>46.568049999999999</v>
      </c>
      <c r="CK333">
        <v>136.73580000000001</v>
      </c>
      <c r="CL333">
        <v>6.4078920000000004</v>
      </c>
      <c r="CM333">
        <v>63.644570000000002</v>
      </c>
      <c r="CN333">
        <v>134.30199999999999</v>
      </c>
      <c r="CO333">
        <v>2452.8339999999998</v>
      </c>
      <c r="CP333">
        <v>0.31586999999999998</v>
      </c>
      <c r="CQ333">
        <v>67.2851</v>
      </c>
      <c r="CR333">
        <v>7.9004390000000004</v>
      </c>
      <c r="CS333">
        <v>7830.7650000000003</v>
      </c>
      <c r="CT333">
        <v>9.5729999999999999E-3</v>
      </c>
      <c r="CU333">
        <v>32.148710000000001</v>
      </c>
      <c r="CV333">
        <v>9.5734E-2</v>
      </c>
      <c r="CW333">
        <v>321.4871</v>
      </c>
      <c r="CX333">
        <v>0</v>
      </c>
      <c r="CY333">
        <v>0.137545</v>
      </c>
      <c r="CZ333">
        <v>1.005647</v>
      </c>
      <c r="DA333">
        <v>179.0378</v>
      </c>
      <c r="DB333">
        <v>1.24</v>
      </c>
      <c r="DC333">
        <f t="shared" si="22"/>
        <v>826.41632799999991</v>
      </c>
      <c r="DD333">
        <f t="shared" si="23"/>
        <v>413.20816399999995</v>
      </c>
    </row>
    <row r="334" spans="1:108" x14ac:dyDescent="0.3">
      <c r="A334">
        <v>2001</v>
      </c>
      <c r="B334">
        <v>1</v>
      </c>
      <c r="C334">
        <v>10</v>
      </c>
      <c r="D334">
        <v>5.1820180000000002</v>
      </c>
      <c r="E334">
        <v>45.835590000000003</v>
      </c>
      <c r="F334">
        <v>60.38964</v>
      </c>
      <c r="G334">
        <v>0.81052800000000003</v>
      </c>
      <c r="H334">
        <v>0.44504300000000002</v>
      </c>
      <c r="I334">
        <v>75.185810000000004</v>
      </c>
      <c r="J334">
        <f t="shared" si="20"/>
        <v>1132.102891859395</v>
      </c>
      <c r="K334">
        <v>249.99529999999999</v>
      </c>
      <c r="L334">
        <v>488.99360000000001</v>
      </c>
      <c r="M334">
        <v>71.83175</v>
      </c>
      <c r="N334">
        <v>39.938949999999998</v>
      </c>
      <c r="O334">
        <f t="shared" si="21"/>
        <v>600.76430000000005</v>
      </c>
      <c r="P334">
        <v>10.36796</v>
      </c>
      <c r="Q334">
        <v>0.63701200000000002</v>
      </c>
      <c r="R334">
        <v>112.1651</v>
      </c>
      <c r="S334">
        <v>103.53279999999999</v>
      </c>
      <c r="T334">
        <v>1.197133</v>
      </c>
      <c r="U334">
        <v>3.2450519999999998</v>
      </c>
      <c r="V334">
        <v>0</v>
      </c>
      <c r="W334">
        <v>489.77350000000001</v>
      </c>
      <c r="X334">
        <v>35.111089999999997</v>
      </c>
      <c r="Y334">
        <v>44.786679999999997</v>
      </c>
      <c r="Z334">
        <v>116.806</v>
      </c>
      <c r="AA334">
        <v>3.7312630000000002</v>
      </c>
      <c r="AB334">
        <v>111.9991</v>
      </c>
      <c r="AC334">
        <v>268.20310000000001</v>
      </c>
      <c r="AD334">
        <v>5.2113569999999996</v>
      </c>
      <c r="AE334">
        <v>5.419327</v>
      </c>
      <c r="AF334">
        <v>1</v>
      </c>
      <c r="AG334">
        <v>12059.31</v>
      </c>
      <c r="AH334">
        <v>0</v>
      </c>
      <c r="AI334">
        <v>15.01619</v>
      </c>
      <c r="AJ334">
        <v>0</v>
      </c>
      <c r="AK334">
        <v>282.47739999999999</v>
      </c>
      <c r="AL334">
        <v>29.763590000000001</v>
      </c>
      <c r="AM334">
        <v>50.040959999999998</v>
      </c>
      <c r="AN334">
        <v>124.6632</v>
      </c>
      <c r="AO334">
        <v>258.42360000000002</v>
      </c>
      <c r="AP334">
        <v>102.8526</v>
      </c>
      <c r="AQ334">
        <v>177.61490000000001</v>
      </c>
      <c r="AR334">
        <v>-51.659500000000001</v>
      </c>
      <c r="AS334">
        <v>1</v>
      </c>
      <c r="AT334">
        <v>0</v>
      </c>
      <c r="AU334">
        <v>2.0190190000000001</v>
      </c>
      <c r="AV334">
        <v>1.4197310000000001</v>
      </c>
      <c r="AW334">
        <v>1.1991999999999999E-2</v>
      </c>
      <c r="AX334">
        <v>21.72533</v>
      </c>
      <c r="AY334">
        <v>8.4196999999999994E-2</v>
      </c>
      <c r="AZ334">
        <v>20.330190000000002</v>
      </c>
      <c r="BA334">
        <v>7.6036000000000006E-2</v>
      </c>
      <c r="BB334">
        <v>0</v>
      </c>
      <c r="BC334">
        <v>29.615670000000001</v>
      </c>
      <c r="BD334">
        <v>32.795360000000002</v>
      </c>
      <c r="BE334">
        <v>21.9</v>
      </c>
      <c r="BF334">
        <v>13.6</v>
      </c>
      <c r="BG334">
        <v>17.75</v>
      </c>
      <c r="BH334">
        <v>19.185140000000001</v>
      </c>
      <c r="BI334">
        <v>18.629799999999999</v>
      </c>
      <c r="BJ334">
        <v>12.3</v>
      </c>
      <c r="BK334">
        <v>0</v>
      </c>
      <c r="BL334">
        <v>15.57443</v>
      </c>
      <c r="BM334">
        <v>72.542910000000006</v>
      </c>
      <c r="BN334">
        <v>1</v>
      </c>
      <c r="BO334">
        <v>0</v>
      </c>
      <c r="BP334">
        <v>0</v>
      </c>
      <c r="BQ334">
        <v>0</v>
      </c>
      <c r="BR334">
        <v>910.9</v>
      </c>
      <c r="BS334">
        <v>5.1637000000000002E-2</v>
      </c>
      <c r="BT334">
        <v>180.0498</v>
      </c>
      <c r="BU334">
        <v>10978.23</v>
      </c>
      <c r="BV334">
        <v>1.1797999999999999E-2</v>
      </c>
      <c r="BW334">
        <v>3.3029999999999999E-3</v>
      </c>
      <c r="BX334">
        <v>0.44336599999999998</v>
      </c>
      <c r="BY334">
        <v>0.14484</v>
      </c>
      <c r="BZ334">
        <v>2.3005110000000002</v>
      </c>
      <c r="CA334">
        <v>0.73305200000000004</v>
      </c>
      <c r="CB334">
        <v>19.757909999999999</v>
      </c>
      <c r="CC334">
        <v>6.7588809999999997</v>
      </c>
      <c r="CD334">
        <v>5.3124960000000003</v>
      </c>
      <c r="CE334">
        <v>3.8982000000000003E-2</v>
      </c>
      <c r="CF334">
        <v>26.420339999999999</v>
      </c>
      <c r="CG334">
        <v>7.2180999999999995E-2</v>
      </c>
      <c r="CH334">
        <v>0.54972900000000002</v>
      </c>
      <c r="CI334">
        <v>1.457721</v>
      </c>
      <c r="CJ334">
        <v>46.143900000000002</v>
      </c>
      <c r="CK334">
        <v>135.5284</v>
      </c>
      <c r="CL334">
        <v>6.4035549999999999</v>
      </c>
      <c r="CM334">
        <v>63.484090000000002</v>
      </c>
      <c r="CN334">
        <v>134.6891</v>
      </c>
      <c r="CO334">
        <v>2449.3809999999999</v>
      </c>
      <c r="CP334">
        <v>0.31503599999999998</v>
      </c>
      <c r="CQ334">
        <v>67.281790000000001</v>
      </c>
      <c r="CR334">
        <v>7.9085590000000003</v>
      </c>
      <c r="CS334">
        <v>7829.3580000000002</v>
      </c>
      <c r="CT334">
        <v>9.4909999999999994E-3</v>
      </c>
      <c r="CU334">
        <v>32.148209999999999</v>
      </c>
      <c r="CV334">
        <v>9.4906000000000004E-2</v>
      </c>
      <c r="CW334">
        <v>321.4821</v>
      </c>
      <c r="CX334">
        <v>0</v>
      </c>
      <c r="CY334">
        <v>5.0219E-2</v>
      </c>
      <c r="CZ334">
        <v>0.27939700000000001</v>
      </c>
      <c r="DA334">
        <v>123.22329999999999</v>
      </c>
      <c r="DB334">
        <v>1.24</v>
      </c>
      <c r="DC334">
        <f t="shared" si="22"/>
        <v>831.90935700000011</v>
      </c>
      <c r="DD334">
        <f t="shared" si="23"/>
        <v>415.95467850000006</v>
      </c>
    </row>
    <row r="335" spans="1:108" x14ac:dyDescent="0.3">
      <c r="A335">
        <v>2001</v>
      </c>
      <c r="B335">
        <v>2</v>
      </c>
      <c r="C335">
        <v>9</v>
      </c>
      <c r="D335">
        <v>5.2312089999999998</v>
      </c>
      <c r="E335">
        <v>45.930590000000002</v>
      </c>
      <c r="F335">
        <v>60.490560000000002</v>
      </c>
      <c r="G335">
        <v>0.81149400000000005</v>
      </c>
      <c r="H335">
        <v>0.44532300000000002</v>
      </c>
      <c r="I335">
        <v>75.43732</v>
      </c>
      <c r="J335">
        <f t="shared" si="20"/>
        <v>1138.1455009232836</v>
      </c>
      <c r="K335">
        <v>249.99529999999999</v>
      </c>
      <c r="L335">
        <v>492.31720000000001</v>
      </c>
      <c r="M335">
        <v>71.83175</v>
      </c>
      <c r="N335">
        <v>40.139679999999998</v>
      </c>
      <c r="O335">
        <f t="shared" si="21"/>
        <v>604.28863000000001</v>
      </c>
      <c r="P335">
        <v>10.466010000000001</v>
      </c>
      <c r="Q335">
        <v>0.64419499999999996</v>
      </c>
      <c r="R335">
        <v>112.82980000000001</v>
      </c>
      <c r="S335">
        <v>104.1147</v>
      </c>
      <c r="T335">
        <v>1.2112940000000001</v>
      </c>
      <c r="U335">
        <v>3.1619389999999998</v>
      </c>
      <c r="V335">
        <v>0</v>
      </c>
      <c r="W335">
        <v>494.35899999999998</v>
      </c>
      <c r="X335">
        <v>35.111089999999997</v>
      </c>
      <c r="Y335">
        <v>45.148339999999997</v>
      </c>
      <c r="Z335">
        <v>118.48180000000001</v>
      </c>
      <c r="AA335">
        <v>3.82274</v>
      </c>
      <c r="AB335">
        <v>112.9162</v>
      </c>
      <c r="AC335">
        <v>270.57249999999999</v>
      </c>
      <c r="AD335">
        <v>5.3534629999999996</v>
      </c>
      <c r="AE335">
        <v>4.2277699999999996</v>
      </c>
      <c r="AF335">
        <v>1</v>
      </c>
      <c r="AG335">
        <v>12058.98</v>
      </c>
      <c r="AH335">
        <v>0</v>
      </c>
      <c r="AI335">
        <v>15.09389</v>
      </c>
      <c r="AJ335">
        <v>0</v>
      </c>
      <c r="AK335">
        <v>290.56119999999999</v>
      </c>
      <c r="AL335">
        <v>30.337869999999999</v>
      </c>
      <c r="AM335">
        <v>50.944969999999998</v>
      </c>
      <c r="AN335">
        <v>186.63820000000001</v>
      </c>
      <c r="AO335">
        <v>365.11369999999999</v>
      </c>
      <c r="AP335">
        <v>145.3152</v>
      </c>
      <c r="AQ335">
        <v>264.0163</v>
      </c>
      <c r="AR335">
        <v>-75.552599999999998</v>
      </c>
      <c r="AS335">
        <v>1</v>
      </c>
      <c r="AT335">
        <v>0</v>
      </c>
      <c r="AU335">
        <v>3.3461699999999999</v>
      </c>
      <c r="AV335">
        <v>1.433208</v>
      </c>
      <c r="AW335">
        <v>1.2168E-2</v>
      </c>
      <c r="AX335">
        <v>21.89903</v>
      </c>
      <c r="AY335">
        <v>8.6190000000000003E-2</v>
      </c>
      <c r="AZ335">
        <v>20.487860000000001</v>
      </c>
      <c r="BA335">
        <v>7.7813999999999994E-2</v>
      </c>
      <c r="BB335">
        <v>0</v>
      </c>
      <c r="BC335">
        <v>31.334720000000001</v>
      </c>
      <c r="BD335">
        <v>35.877200000000002</v>
      </c>
      <c r="BE335">
        <v>23</v>
      </c>
      <c r="BF335">
        <v>16.600000000000001</v>
      </c>
      <c r="BG335">
        <v>19.8</v>
      </c>
      <c r="BH335">
        <v>19.539020000000001</v>
      </c>
      <c r="BI335">
        <v>20.478400000000001</v>
      </c>
      <c r="BJ335">
        <v>21.3</v>
      </c>
      <c r="BK335">
        <v>0</v>
      </c>
      <c r="BL335">
        <v>18.889669999999999</v>
      </c>
      <c r="BM335">
        <v>78.440219999999997</v>
      </c>
      <c r="BN335">
        <v>1</v>
      </c>
      <c r="BO335">
        <v>0</v>
      </c>
      <c r="BP335">
        <v>0</v>
      </c>
      <c r="BQ335">
        <v>0</v>
      </c>
      <c r="BR335">
        <v>1220.3499999999999</v>
      </c>
      <c r="BS335">
        <v>5.8495999999999999E-2</v>
      </c>
      <c r="BT335">
        <v>179.5324</v>
      </c>
      <c r="BU335">
        <v>10968.97</v>
      </c>
      <c r="BV335">
        <v>5.1489999999999999E-3</v>
      </c>
      <c r="BW335">
        <v>3.0209999999999998E-3</v>
      </c>
      <c r="BX335">
        <v>0.19526399999999999</v>
      </c>
      <c r="BY335">
        <v>0.13190299999999999</v>
      </c>
      <c r="BZ335">
        <v>2.1965210000000002</v>
      </c>
      <c r="CA335">
        <v>0.70812699999999995</v>
      </c>
      <c r="CB335">
        <v>19.11157</v>
      </c>
      <c r="CC335">
        <v>6.5092109999999996</v>
      </c>
      <c r="CD335">
        <v>5.2433500000000004</v>
      </c>
      <c r="CE335">
        <v>3.7433000000000001E-2</v>
      </c>
      <c r="CF335">
        <v>26.112570000000002</v>
      </c>
      <c r="CG335">
        <v>6.9317000000000004E-2</v>
      </c>
      <c r="CH335">
        <v>0.53923100000000002</v>
      </c>
      <c r="CI335">
        <v>1.4490780000000001</v>
      </c>
      <c r="CJ335">
        <v>45.534730000000003</v>
      </c>
      <c r="CK335">
        <v>135.09690000000001</v>
      </c>
      <c r="CL335">
        <v>6.4094059999999997</v>
      </c>
      <c r="CM335">
        <v>63.189369999999997</v>
      </c>
      <c r="CN335">
        <v>135.40950000000001</v>
      </c>
      <c r="CO335">
        <v>2443.471</v>
      </c>
      <c r="CP335">
        <v>0.31467200000000001</v>
      </c>
      <c r="CQ335">
        <v>67.28022</v>
      </c>
      <c r="CR335">
        <v>7.9351139999999996</v>
      </c>
      <c r="CS335">
        <v>7827.7529999999997</v>
      </c>
      <c r="CT335">
        <v>9.4079999999999997E-3</v>
      </c>
      <c r="CU335">
        <v>32.147419999999997</v>
      </c>
      <c r="CV335">
        <v>9.4085000000000002E-2</v>
      </c>
      <c r="CW335">
        <v>321.4742</v>
      </c>
      <c r="CX335">
        <v>0</v>
      </c>
      <c r="CY335">
        <v>7.6560000000000003E-2</v>
      </c>
      <c r="CZ335">
        <v>0.28508499999999998</v>
      </c>
      <c r="DA335">
        <v>151.14009999999999</v>
      </c>
      <c r="DB335">
        <v>1.24</v>
      </c>
      <c r="DC335">
        <f t="shared" si="22"/>
        <v>836.71656799999982</v>
      </c>
      <c r="DD335">
        <f t="shared" si="23"/>
        <v>418.35828399999991</v>
      </c>
    </row>
    <row r="336" spans="1:108" x14ac:dyDescent="0.3">
      <c r="A336">
        <v>2001</v>
      </c>
      <c r="B336">
        <v>3</v>
      </c>
      <c r="C336">
        <v>11</v>
      </c>
      <c r="D336">
        <v>5.281892</v>
      </c>
      <c r="E336">
        <v>46.027500000000003</v>
      </c>
      <c r="F336">
        <v>60.59346</v>
      </c>
      <c r="G336">
        <v>0.81247499999999995</v>
      </c>
      <c r="H336">
        <v>0.44560899999999998</v>
      </c>
      <c r="I336">
        <v>75.694190000000006</v>
      </c>
      <c r="J336">
        <f t="shared" si="20"/>
        <v>1144.329728628157</v>
      </c>
      <c r="K336">
        <v>249.99529999999999</v>
      </c>
      <c r="L336">
        <v>495.71839999999997</v>
      </c>
      <c r="M336">
        <v>71.83175</v>
      </c>
      <c r="N336">
        <v>40.347499999999997</v>
      </c>
      <c r="O336">
        <f t="shared" si="21"/>
        <v>607.89765</v>
      </c>
      <c r="P336">
        <v>10.56664</v>
      </c>
      <c r="Q336">
        <v>0.65190400000000004</v>
      </c>
      <c r="R336">
        <v>113.51</v>
      </c>
      <c r="S336">
        <v>104.7162</v>
      </c>
      <c r="T336">
        <v>1.2261150000000001</v>
      </c>
      <c r="U336">
        <v>2.9436960000000001</v>
      </c>
      <c r="V336">
        <v>0</v>
      </c>
      <c r="W336">
        <v>497.70780000000002</v>
      </c>
      <c r="X336">
        <v>35.111089999999997</v>
      </c>
      <c r="Y336">
        <v>45.371639999999999</v>
      </c>
      <c r="Z336">
        <v>119.5663</v>
      </c>
      <c r="AA336">
        <v>3.8193510000000002</v>
      </c>
      <c r="AB336">
        <v>113.586</v>
      </c>
      <c r="AC336">
        <v>272.05790000000002</v>
      </c>
      <c r="AD336">
        <v>5.22872</v>
      </c>
      <c r="AE336">
        <v>4.0448500000000003</v>
      </c>
      <c r="AF336">
        <v>1</v>
      </c>
      <c r="AG336">
        <v>12058.7</v>
      </c>
      <c r="AH336">
        <v>0</v>
      </c>
      <c r="AI336">
        <v>15.08667</v>
      </c>
      <c r="AJ336">
        <v>0</v>
      </c>
      <c r="AK336">
        <v>289.85469999999998</v>
      </c>
      <c r="AL336">
        <v>31.227509999999999</v>
      </c>
      <c r="AM336">
        <v>52.290320000000001</v>
      </c>
      <c r="AN336">
        <v>123.8931</v>
      </c>
      <c r="AO336">
        <v>299.41230000000002</v>
      </c>
      <c r="AP336">
        <v>119.1661</v>
      </c>
      <c r="AQ336">
        <v>208.83420000000001</v>
      </c>
      <c r="AR336">
        <v>-83.444000000000003</v>
      </c>
      <c r="AS336">
        <v>1</v>
      </c>
      <c r="AT336">
        <v>0</v>
      </c>
      <c r="AU336">
        <v>2.658039</v>
      </c>
      <c r="AV336">
        <v>1.4470940000000001</v>
      </c>
      <c r="AW336">
        <v>1.2279999999999999E-2</v>
      </c>
      <c r="AX336">
        <v>22.079599999999999</v>
      </c>
      <c r="AY336">
        <v>8.4611000000000006E-2</v>
      </c>
      <c r="AZ336">
        <v>20.650939999999999</v>
      </c>
      <c r="BA336">
        <v>7.6239000000000001E-2</v>
      </c>
      <c r="BB336">
        <v>4.5679999999999998E-2</v>
      </c>
      <c r="BC336">
        <v>54.85604</v>
      </c>
      <c r="BD336">
        <v>58.545839999999998</v>
      </c>
      <c r="BE336">
        <v>23.4</v>
      </c>
      <c r="BF336">
        <v>16.8</v>
      </c>
      <c r="BG336">
        <v>20.100000000000001</v>
      </c>
      <c r="BH336">
        <v>19.14461</v>
      </c>
      <c r="BI336">
        <v>20.799600000000002</v>
      </c>
      <c r="BJ336">
        <v>16.3</v>
      </c>
      <c r="BK336">
        <v>4.7</v>
      </c>
      <c r="BL336">
        <v>19.131170000000001</v>
      </c>
      <c r="BM336">
        <v>77.886830000000003</v>
      </c>
      <c r="BN336">
        <v>1</v>
      </c>
      <c r="BO336">
        <v>0</v>
      </c>
      <c r="BP336">
        <v>0</v>
      </c>
      <c r="BQ336">
        <v>0.864124</v>
      </c>
      <c r="BR336">
        <v>1506.15</v>
      </c>
      <c r="BS336">
        <v>1.8637250000000001</v>
      </c>
      <c r="BT336">
        <v>179.23750000000001</v>
      </c>
      <c r="BU336">
        <v>10962.26</v>
      </c>
      <c r="BV336">
        <v>2.5490000000000001E-3</v>
      </c>
      <c r="BW336">
        <v>3.2599999999999999E-3</v>
      </c>
      <c r="BX336">
        <v>9.6763000000000002E-2</v>
      </c>
      <c r="BY336">
        <v>0.14238500000000001</v>
      </c>
      <c r="BZ336">
        <v>2.1381960000000002</v>
      </c>
      <c r="CA336">
        <v>0.703816</v>
      </c>
      <c r="CB336">
        <v>18.818460000000002</v>
      </c>
      <c r="CC336">
        <v>6.4532639999999999</v>
      </c>
      <c r="CD336">
        <v>5.2181740000000003</v>
      </c>
      <c r="CE336">
        <v>3.6374999999999998E-2</v>
      </c>
      <c r="CF336">
        <v>26.023589999999999</v>
      </c>
      <c r="CG336">
        <v>6.7362000000000005E-2</v>
      </c>
      <c r="CH336">
        <v>0.52930100000000002</v>
      </c>
      <c r="CI336">
        <v>1.4446909999999999</v>
      </c>
      <c r="CJ336">
        <v>44.734769999999997</v>
      </c>
      <c r="CK336">
        <v>134.28800000000001</v>
      </c>
      <c r="CL336">
        <v>6.4027130000000003</v>
      </c>
      <c r="CM336">
        <v>63.009729999999998</v>
      </c>
      <c r="CN336">
        <v>135.75139999999999</v>
      </c>
      <c r="CO336">
        <v>2439.817</v>
      </c>
      <c r="CP336">
        <v>0.31389299999999998</v>
      </c>
      <c r="CQ336">
        <v>67.278559999999999</v>
      </c>
      <c r="CR336">
        <v>7.9443080000000004</v>
      </c>
      <c r="CS336">
        <v>7826.4219999999996</v>
      </c>
      <c r="CT336">
        <v>9.3270000000000002E-3</v>
      </c>
      <c r="CU336">
        <v>32.146909999999998</v>
      </c>
      <c r="CV336">
        <v>9.3271000000000007E-2</v>
      </c>
      <c r="CW336">
        <v>321.46910000000003</v>
      </c>
      <c r="CX336">
        <v>0</v>
      </c>
      <c r="CY336">
        <v>0.137041</v>
      </c>
      <c r="CZ336">
        <v>1.2381850000000001</v>
      </c>
      <c r="DA336">
        <v>197.23259999999999</v>
      </c>
      <c r="DB336">
        <v>1.24</v>
      </c>
      <c r="DC336">
        <f t="shared" si="22"/>
        <v>841.51220499999999</v>
      </c>
      <c r="DD336">
        <f t="shared" si="23"/>
        <v>420.7561025</v>
      </c>
    </row>
    <row r="337" spans="1:108" x14ac:dyDescent="0.3">
      <c r="A337">
        <v>2001</v>
      </c>
      <c r="B337">
        <v>4</v>
      </c>
      <c r="C337">
        <v>10</v>
      </c>
      <c r="D337">
        <v>5.3247900000000001</v>
      </c>
      <c r="E337">
        <v>46.114260000000002</v>
      </c>
      <c r="F337">
        <v>60.685560000000002</v>
      </c>
      <c r="G337">
        <v>0.81335100000000005</v>
      </c>
      <c r="H337">
        <v>0.44586399999999998</v>
      </c>
      <c r="I337">
        <v>75.924459999999996</v>
      </c>
      <c r="J337">
        <f t="shared" si="20"/>
        <v>1149.8841763723262</v>
      </c>
      <c r="K337">
        <v>249.99529999999999</v>
      </c>
      <c r="L337">
        <v>498.77339999999998</v>
      </c>
      <c r="M337">
        <v>71.83175</v>
      </c>
      <c r="N337">
        <v>40.520060000000001</v>
      </c>
      <c r="O337">
        <f t="shared" si="21"/>
        <v>611.12520999999992</v>
      </c>
      <c r="P337">
        <v>10.65198</v>
      </c>
      <c r="Q337">
        <v>0.654057</v>
      </c>
      <c r="R337">
        <v>114.121</v>
      </c>
      <c r="S337">
        <v>105.2197</v>
      </c>
      <c r="T337">
        <v>1.22899</v>
      </c>
      <c r="U337">
        <v>2.801329</v>
      </c>
      <c r="V337">
        <v>0</v>
      </c>
      <c r="W337">
        <v>501.54349999999999</v>
      </c>
      <c r="X337">
        <v>35.111089999999997</v>
      </c>
      <c r="Y337">
        <v>45.648229999999998</v>
      </c>
      <c r="Z337">
        <v>120.8712</v>
      </c>
      <c r="AA337">
        <v>3.8506499999999999</v>
      </c>
      <c r="AB337">
        <v>114.3531</v>
      </c>
      <c r="AC337">
        <v>273.88350000000003</v>
      </c>
      <c r="AD337">
        <v>5.2482870000000004</v>
      </c>
      <c r="AE337">
        <v>4.2789390000000003</v>
      </c>
      <c r="AF337">
        <v>1</v>
      </c>
      <c r="AG337">
        <v>12058.22</v>
      </c>
      <c r="AH337">
        <v>0</v>
      </c>
      <c r="AI337">
        <v>15.12776</v>
      </c>
      <c r="AJ337">
        <v>0</v>
      </c>
      <c r="AK337">
        <v>303.66019999999997</v>
      </c>
      <c r="AL337">
        <v>31.73856</v>
      </c>
      <c r="AM337">
        <v>53.266379999999998</v>
      </c>
      <c r="AN337">
        <v>128.483</v>
      </c>
      <c r="AO337">
        <v>306.9776</v>
      </c>
      <c r="AP337">
        <v>122.1771</v>
      </c>
      <c r="AQ337">
        <v>224.5214</v>
      </c>
      <c r="AR337">
        <v>-94.503399999999999</v>
      </c>
      <c r="AS337">
        <v>1</v>
      </c>
      <c r="AT337">
        <v>0</v>
      </c>
      <c r="AU337">
        <v>2.3385850000000001</v>
      </c>
      <c r="AV337">
        <v>1.4588460000000001</v>
      </c>
      <c r="AW337">
        <v>1.2414E-2</v>
      </c>
      <c r="AX337">
        <v>22.140250000000002</v>
      </c>
      <c r="AY337">
        <v>8.4833000000000006E-2</v>
      </c>
      <c r="AZ337">
        <v>20.706520000000001</v>
      </c>
      <c r="BA337">
        <v>7.6396000000000006E-2</v>
      </c>
      <c r="BB337">
        <v>0</v>
      </c>
      <c r="BC337">
        <v>54.782609999999998</v>
      </c>
      <c r="BD337">
        <v>58.555100000000003</v>
      </c>
      <c r="BE337">
        <v>21.5</v>
      </c>
      <c r="BF337">
        <v>18.8</v>
      </c>
      <c r="BG337">
        <v>20.149999999999999</v>
      </c>
      <c r="BH337">
        <v>19.254650000000002</v>
      </c>
      <c r="BI337">
        <v>20.436199999999999</v>
      </c>
      <c r="BJ337">
        <v>17.8</v>
      </c>
      <c r="BK337">
        <v>0</v>
      </c>
      <c r="BL337">
        <v>21.69894</v>
      </c>
      <c r="BM337">
        <v>90.340720000000005</v>
      </c>
      <c r="BN337">
        <v>1</v>
      </c>
      <c r="BO337">
        <v>0</v>
      </c>
      <c r="BP337">
        <v>0</v>
      </c>
      <c r="BQ337">
        <v>0</v>
      </c>
      <c r="BR337">
        <v>1782.2</v>
      </c>
      <c r="BS337">
        <v>0.16741900000000001</v>
      </c>
      <c r="BT337">
        <v>178.80529999999999</v>
      </c>
      <c r="BU337">
        <v>10953.53</v>
      </c>
      <c r="BV337">
        <v>1.1950000000000001E-3</v>
      </c>
      <c r="BW337">
        <v>2.9160000000000002E-3</v>
      </c>
      <c r="BX337">
        <v>4.5365000000000003E-2</v>
      </c>
      <c r="BY337">
        <v>0.12778800000000001</v>
      </c>
      <c r="BZ337">
        <v>2.0729479999999998</v>
      </c>
      <c r="CA337">
        <v>0.68359300000000001</v>
      </c>
      <c r="CB337">
        <v>18.41254</v>
      </c>
      <c r="CC337">
        <v>6.2547600000000001</v>
      </c>
      <c r="CD337">
        <v>5.1807179999999997</v>
      </c>
      <c r="CE337">
        <v>3.4993000000000003E-2</v>
      </c>
      <c r="CF337">
        <v>25.87274</v>
      </c>
      <c r="CG337">
        <v>6.4806000000000002E-2</v>
      </c>
      <c r="CH337">
        <v>0.51937</v>
      </c>
      <c r="CI337">
        <v>1.4363379999999999</v>
      </c>
      <c r="CJ337">
        <v>44.05641</v>
      </c>
      <c r="CK337">
        <v>133.85239999999999</v>
      </c>
      <c r="CL337">
        <v>6.3978669999999997</v>
      </c>
      <c r="CM337">
        <v>62.729309999999998</v>
      </c>
      <c r="CN337">
        <v>136.15899999999999</v>
      </c>
      <c r="CO337">
        <v>2434.047</v>
      </c>
      <c r="CP337">
        <v>0.313251</v>
      </c>
      <c r="CQ337">
        <v>67.277410000000003</v>
      </c>
      <c r="CR337">
        <v>7.9584919999999997</v>
      </c>
      <c r="CS337">
        <v>7824.9430000000002</v>
      </c>
      <c r="CT337">
        <v>9.2460000000000007E-3</v>
      </c>
      <c r="CU337">
        <v>32.146129999999999</v>
      </c>
      <c r="CV337">
        <v>9.2464000000000005E-2</v>
      </c>
      <c r="CW337">
        <v>321.46129999999999</v>
      </c>
      <c r="CX337">
        <v>0</v>
      </c>
      <c r="CY337">
        <v>0.185002</v>
      </c>
      <c r="CZ337">
        <v>1.195451</v>
      </c>
      <c r="DA337">
        <v>196.04069999999999</v>
      </c>
      <c r="DB337">
        <v>1.24</v>
      </c>
      <c r="DC337">
        <f t="shared" si="22"/>
        <v>845.8022659999998</v>
      </c>
      <c r="DD337">
        <f t="shared" si="23"/>
        <v>422.9011329999999</v>
      </c>
    </row>
    <row r="338" spans="1:108" x14ac:dyDescent="0.3">
      <c r="A338">
        <v>2001</v>
      </c>
      <c r="B338">
        <v>5</v>
      </c>
      <c r="C338">
        <v>10</v>
      </c>
      <c r="D338">
        <v>5.3167049999999998</v>
      </c>
      <c r="E338">
        <v>46.186199999999999</v>
      </c>
      <c r="F338">
        <v>60.761899999999997</v>
      </c>
      <c r="G338">
        <v>0.81407399999999996</v>
      </c>
      <c r="H338">
        <v>0.446075</v>
      </c>
      <c r="I338">
        <v>76.115589999999997</v>
      </c>
      <c r="J338">
        <f t="shared" si="20"/>
        <v>1154.5023416605275</v>
      </c>
      <c r="K338">
        <v>249.99529999999999</v>
      </c>
      <c r="L338">
        <v>501.31349999999998</v>
      </c>
      <c r="M338">
        <v>71.83175</v>
      </c>
      <c r="N338">
        <v>40.640639999999998</v>
      </c>
      <c r="O338">
        <f t="shared" si="21"/>
        <v>613.78588999999999</v>
      </c>
      <c r="P338">
        <v>10.63523</v>
      </c>
      <c r="Q338">
        <v>0.64861999999999997</v>
      </c>
      <c r="R338">
        <v>114.629</v>
      </c>
      <c r="S338">
        <v>105.5788</v>
      </c>
      <c r="T338">
        <v>1.216996</v>
      </c>
      <c r="U338">
        <v>2.5928969999999998</v>
      </c>
      <c r="V338">
        <v>0</v>
      </c>
      <c r="W338">
        <v>504.83690000000001</v>
      </c>
      <c r="X338">
        <v>35.111089999999997</v>
      </c>
      <c r="Y338">
        <v>45.863709999999998</v>
      </c>
      <c r="Z338">
        <v>121.0063</v>
      </c>
      <c r="AA338">
        <v>3.8401700000000001</v>
      </c>
      <c r="AB338">
        <v>115.01179999999999</v>
      </c>
      <c r="AC338">
        <v>275.3184</v>
      </c>
      <c r="AD338">
        <v>5.1562729999999997</v>
      </c>
      <c r="AE338">
        <v>3.7051310000000002</v>
      </c>
      <c r="AF338">
        <v>1</v>
      </c>
      <c r="AG338">
        <v>12057.58</v>
      </c>
      <c r="AH338">
        <v>0</v>
      </c>
      <c r="AI338">
        <v>15.16968</v>
      </c>
      <c r="AJ338">
        <v>0</v>
      </c>
      <c r="AK338">
        <v>274.52330000000001</v>
      </c>
      <c r="AL338">
        <v>31.949310000000001</v>
      </c>
      <c r="AM338">
        <v>54.048870000000001</v>
      </c>
      <c r="AN338">
        <v>91.313940000000002</v>
      </c>
      <c r="AO338">
        <v>207.43950000000001</v>
      </c>
      <c r="AP338">
        <v>82.560900000000004</v>
      </c>
      <c r="AQ338">
        <v>159.53129999999999</v>
      </c>
      <c r="AR338">
        <v>-67.180099999999996</v>
      </c>
      <c r="AS338">
        <v>1</v>
      </c>
      <c r="AT338">
        <v>0</v>
      </c>
      <c r="AU338">
        <v>1.4183209999999999</v>
      </c>
      <c r="AV338">
        <v>1.4566319999999999</v>
      </c>
      <c r="AW338">
        <v>1.2429000000000001E-2</v>
      </c>
      <c r="AX338">
        <v>22.0519</v>
      </c>
      <c r="AY338">
        <v>8.3710999999999994E-2</v>
      </c>
      <c r="AZ338">
        <v>20.629670000000001</v>
      </c>
      <c r="BA338">
        <v>7.5289999999999996E-2</v>
      </c>
      <c r="BB338">
        <v>0</v>
      </c>
      <c r="BC338">
        <v>32.527419999999999</v>
      </c>
      <c r="BD338">
        <v>35.068440000000002</v>
      </c>
      <c r="BE338">
        <v>18.600000000000001</v>
      </c>
      <c r="BF338">
        <v>8.8000000000000007</v>
      </c>
      <c r="BG338">
        <v>13.7</v>
      </c>
      <c r="BH338">
        <v>14.17808</v>
      </c>
      <c r="BI338">
        <v>14.738799999999999</v>
      </c>
      <c r="BJ338">
        <v>9.6999999999999993</v>
      </c>
      <c r="BK338">
        <v>0</v>
      </c>
      <c r="BL338">
        <v>11.32563</v>
      </c>
      <c r="BM338">
        <v>67.546099999999996</v>
      </c>
      <c r="BN338">
        <v>1</v>
      </c>
      <c r="BO338">
        <v>0</v>
      </c>
      <c r="BP338">
        <v>0</v>
      </c>
      <c r="BQ338">
        <v>0</v>
      </c>
      <c r="BR338">
        <v>1956.25</v>
      </c>
      <c r="BS338">
        <v>0.155497</v>
      </c>
      <c r="BT338">
        <v>178.54949999999999</v>
      </c>
      <c r="BU338">
        <v>10947.76</v>
      </c>
      <c r="BV338">
        <v>1.2068000000000001E-2</v>
      </c>
      <c r="BW338">
        <v>3.1199999999999999E-3</v>
      </c>
      <c r="BX338">
        <v>0.45152599999999998</v>
      </c>
      <c r="BY338">
        <v>0.13620499999999999</v>
      </c>
      <c r="BZ338">
        <v>2.074141</v>
      </c>
      <c r="CA338">
        <v>0.67180099999999998</v>
      </c>
      <c r="CB338">
        <v>18.509869999999999</v>
      </c>
      <c r="CC338">
        <v>6.1349780000000003</v>
      </c>
      <c r="CD338">
        <v>5.188396</v>
      </c>
      <c r="CE338">
        <v>3.3890999999999998E-2</v>
      </c>
      <c r="CF338">
        <v>25.948060000000002</v>
      </c>
      <c r="CG338">
        <v>6.2766000000000002E-2</v>
      </c>
      <c r="CH338">
        <v>0.51262700000000005</v>
      </c>
      <c r="CI338">
        <v>1.429487</v>
      </c>
      <c r="CJ338">
        <v>43.616810000000001</v>
      </c>
      <c r="CK338">
        <v>133.8211</v>
      </c>
      <c r="CL338">
        <v>6.3816430000000004</v>
      </c>
      <c r="CM338">
        <v>62.49756</v>
      </c>
      <c r="CN338">
        <v>136.20760000000001</v>
      </c>
      <c r="CO338">
        <v>2429.4229999999998</v>
      </c>
      <c r="CP338">
        <v>0.31217499999999998</v>
      </c>
      <c r="CQ338">
        <v>67.277929999999998</v>
      </c>
      <c r="CR338">
        <v>7.9548220000000001</v>
      </c>
      <c r="CS338">
        <v>7823.835</v>
      </c>
      <c r="CT338">
        <v>9.1660000000000005E-3</v>
      </c>
      <c r="CU338">
        <v>32.145490000000002</v>
      </c>
      <c r="CV338">
        <v>9.1664999999999996E-2</v>
      </c>
      <c r="CW338">
        <v>321.45490000000001</v>
      </c>
      <c r="CX338">
        <v>0</v>
      </c>
      <c r="CY338">
        <v>0.108136</v>
      </c>
      <c r="CZ338">
        <v>1.0055320000000001</v>
      </c>
      <c r="DA338">
        <v>189.18889999999999</v>
      </c>
      <c r="DB338">
        <v>1.24</v>
      </c>
      <c r="DC338">
        <f t="shared" si="22"/>
        <v>849.08743300000003</v>
      </c>
      <c r="DD338">
        <f t="shared" si="23"/>
        <v>424.54371650000002</v>
      </c>
    </row>
    <row r="339" spans="1:108" x14ac:dyDescent="0.3">
      <c r="A339">
        <v>2001</v>
      </c>
      <c r="B339">
        <v>6</v>
      </c>
      <c r="C339">
        <v>9</v>
      </c>
      <c r="D339">
        <v>5.258006</v>
      </c>
      <c r="E339">
        <v>46.242699999999999</v>
      </c>
      <c r="F339">
        <v>60.821840000000002</v>
      </c>
      <c r="G339">
        <v>0.81464000000000003</v>
      </c>
      <c r="H339">
        <v>0.446241</v>
      </c>
      <c r="I339">
        <v>76.265839999999997</v>
      </c>
      <c r="J339">
        <f t="shared" si="20"/>
        <v>1158.1375685390208</v>
      </c>
      <c r="K339">
        <v>249.99529999999999</v>
      </c>
      <c r="L339">
        <v>503.31290000000001</v>
      </c>
      <c r="M339">
        <v>71.83175</v>
      </c>
      <c r="N339">
        <v>40.706850000000003</v>
      </c>
      <c r="O339">
        <f t="shared" si="21"/>
        <v>615.85149999999999</v>
      </c>
      <c r="P339">
        <v>10.517010000000001</v>
      </c>
      <c r="Q339">
        <v>0.63577499999999998</v>
      </c>
      <c r="R339">
        <v>115.02889999999999</v>
      </c>
      <c r="S339">
        <v>105.7867</v>
      </c>
      <c r="T339">
        <v>1.1920139999999999</v>
      </c>
      <c r="U339">
        <v>2.25007</v>
      </c>
      <c r="V339">
        <v>0</v>
      </c>
      <c r="W339">
        <v>507.6576</v>
      </c>
      <c r="X339">
        <v>35.111089999999997</v>
      </c>
      <c r="Y339">
        <v>46.026090000000003</v>
      </c>
      <c r="Z339">
        <v>120.02030000000001</v>
      </c>
      <c r="AA339">
        <v>3.7967620000000002</v>
      </c>
      <c r="AB339">
        <v>115.57599999999999</v>
      </c>
      <c r="AC339">
        <v>276.41390000000001</v>
      </c>
      <c r="AD339">
        <v>5.0107039999999996</v>
      </c>
      <c r="AE339">
        <v>3.5574180000000002</v>
      </c>
      <c r="AF339">
        <v>1</v>
      </c>
      <c r="AG339">
        <v>12057.3</v>
      </c>
      <c r="AH339">
        <v>0</v>
      </c>
      <c r="AI339">
        <v>15.214449999999999</v>
      </c>
      <c r="AJ339">
        <v>0</v>
      </c>
      <c r="AK339">
        <v>285.12290000000002</v>
      </c>
      <c r="AL339">
        <v>32.137219999999999</v>
      </c>
      <c r="AM339">
        <v>54.237479999999998</v>
      </c>
      <c r="AN339">
        <v>70.845740000000006</v>
      </c>
      <c r="AO339">
        <v>170.4956</v>
      </c>
      <c r="AP339">
        <v>67.857240000000004</v>
      </c>
      <c r="AQ339">
        <v>132.47460000000001</v>
      </c>
      <c r="AR339">
        <v>-60.776400000000002</v>
      </c>
      <c r="AS339">
        <v>1</v>
      </c>
      <c r="AT339">
        <v>0</v>
      </c>
      <c r="AU339">
        <v>1.0137799999999999</v>
      </c>
      <c r="AV339">
        <v>1.44055</v>
      </c>
      <c r="AW339">
        <v>1.2328E-2</v>
      </c>
      <c r="AX339">
        <v>21.841650000000001</v>
      </c>
      <c r="AY339">
        <v>8.1809000000000007E-2</v>
      </c>
      <c r="AZ339">
        <v>20.44698</v>
      </c>
      <c r="BA339">
        <v>7.3483000000000007E-2</v>
      </c>
      <c r="BB339">
        <v>2.5500999999999999E-2</v>
      </c>
      <c r="BC339">
        <v>30.94013</v>
      </c>
      <c r="BD339">
        <v>33.022379999999998</v>
      </c>
      <c r="BE339">
        <v>17</v>
      </c>
      <c r="BF339">
        <v>9.6</v>
      </c>
      <c r="BG339">
        <v>13.3</v>
      </c>
      <c r="BH339">
        <v>13.662330000000001</v>
      </c>
      <c r="BI339">
        <v>14.0844</v>
      </c>
      <c r="BJ339">
        <v>7.7</v>
      </c>
      <c r="BK339">
        <v>6.2</v>
      </c>
      <c r="BL339">
        <v>11.953480000000001</v>
      </c>
      <c r="BM339">
        <v>74.372749999999996</v>
      </c>
      <c r="BN339">
        <v>1</v>
      </c>
      <c r="BO339">
        <v>0</v>
      </c>
      <c r="BP339">
        <v>0</v>
      </c>
      <c r="BQ339">
        <v>1.562773</v>
      </c>
      <c r="BR339">
        <v>2098.25</v>
      </c>
      <c r="BS339">
        <v>1.7166980000000001</v>
      </c>
      <c r="BT339">
        <v>178.43279999999999</v>
      </c>
      <c r="BU339">
        <v>10944.13</v>
      </c>
      <c r="BV339">
        <v>2.9295000000000002E-2</v>
      </c>
      <c r="BW339">
        <v>3.6159999999999999E-3</v>
      </c>
      <c r="BX339">
        <v>1.0955269999999999</v>
      </c>
      <c r="BY339">
        <v>0.15650500000000001</v>
      </c>
      <c r="BZ339">
        <v>2.120765</v>
      </c>
      <c r="CA339">
        <v>0.66880600000000001</v>
      </c>
      <c r="CB339">
        <v>18.91095</v>
      </c>
      <c r="CC339">
        <v>6.0954920000000001</v>
      </c>
      <c r="CD339">
        <v>5.2232279999999998</v>
      </c>
      <c r="CE339">
        <v>3.3000000000000002E-2</v>
      </c>
      <c r="CF339">
        <v>26.159690000000001</v>
      </c>
      <c r="CG339">
        <v>6.1115000000000003E-2</v>
      </c>
      <c r="CH339">
        <v>0.51116700000000004</v>
      </c>
      <c r="CI339">
        <v>1.4246799999999999</v>
      </c>
      <c r="CJ339">
        <v>43.528869999999998</v>
      </c>
      <c r="CK339">
        <v>133.8022</v>
      </c>
      <c r="CL339">
        <v>6.3595889999999997</v>
      </c>
      <c r="CM339">
        <v>62.315040000000003</v>
      </c>
      <c r="CN339">
        <v>136.05260000000001</v>
      </c>
      <c r="CO339">
        <v>2425.7890000000002</v>
      </c>
      <c r="CP339">
        <v>0.310834</v>
      </c>
      <c r="CQ339">
        <v>67.278720000000007</v>
      </c>
      <c r="CR339">
        <v>7.9402379999999999</v>
      </c>
      <c r="CS339">
        <v>7822.9189999999999</v>
      </c>
      <c r="CT339">
        <v>9.0869999999999996E-3</v>
      </c>
      <c r="CU339">
        <v>32.144979999999997</v>
      </c>
      <c r="CV339">
        <v>9.0872999999999995E-2</v>
      </c>
      <c r="CW339">
        <v>321.44979999999998</v>
      </c>
      <c r="CX339">
        <v>0</v>
      </c>
      <c r="CY339">
        <v>7.6503000000000002E-2</v>
      </c>
      <c r="CZ339">
        <v>1.3153060000000001</v>
      </c>
      <c r="DA339">
        <v>198.9314</v>
      </c>
      <c r="DB339">
        <v>1.24</v>
      </c>
      <c r="DC339">
        <f t="shared" si="22"/>
        <v>851.26196900000002</v>
      </c>
      <c r="DD339">
        <f t="shared" si="23"/>
        <v>425.63098450000001</v>
      </c>
    </row>
    <row r="340" spans="1:108" x14ac:dyDescent="0.3">
      <c r="A340">
        <v>2001</v>
      </c>
      <c r="B340">
        <v>7</v>
      </c>
      <c r="C340">
        <v>9</v>
      </c>
      <c r="D340">
        <v>5.2329030000000003</v>
      </c>
      <c r="E340">
        <v>46.290799999999997</v>
      </c>
      <c r="F340">
        <v>60.87285</v>
      </c>
      <c r="G340">
        <v>0.81512200000000001</v>
      </c>
      <c r="H340">
        <v>0.44638100000000003</v>
      </c>
      <c r="I340">
        <v>76.393829999999994</v>
      </c>
      <c r="J340">
        <f t="shared" si="20"/>
        <v>1161.2377475662968</v>
      </c>
      <c r="K340">
        <v>249.99529999999999</v>
      </c>
      <c r="L340">
        <v>505.01799999999997</v>
      </c>
      <c r="M340">
        <v>71.83175</v>
      </c>
      <c r="N340">
        <v>40.743459999999999</v>
      </c>
      <c r="O340">
        <f t="shared" si="21"/>
        <v>617.59321</v>
      </c>
      <c r="P340">
        <v>10.466670000000001</v>
      </c>
      <c r="Q340">
        <v>0.61956100000000003</v>
      </c>
      <c r="R340">
        <v>115.3699</v>
      </c>
      <c r="S340">
        <v>105.9123</v>
      </c>
      <c r="T340">
        <v>1.1634469999999999</v>
      </c>
      <c r="U340">
        <v>2.1861259999999998</v>
      </c>
      <c r="V340">
        <v>0</v>
      </c>
      <c r="W340">
        <v>509.72730000000001</v>
      </c>
      <c r="X340">
        <v>35.111089999999997</v>
      </c>
      <c r="Y340">
        <v>46.104579999999999</v>
      </c>
      <c r="Z340">
        <v>119.59310000000001</v>
      </c>
      <c r="AA340">
        <v>3.7020439999999999</v>
      </c>
      <c r="AB340">
        <v>115.98990000000001</v>
      </c>
      <c r="AC340">
        <v>276.97329999999999</v>
      </c>
      <c r="AD340">
        <v>4.7571899999999996</v>
      </c>
      <c r="AE340">
        <v>2.901478</v>
      </c>
      <c r="AF340">
        <v>1</v>
      </c>
      <c r="AG340">
        <v>12056.65</v>
      </c>
      <c r="AH340">
        <v>0</v>
      </c>
      <c r="AI340">
        <v>15.234769999999999</v>
      </c>
      <c r="AJ340">
        <v>0</v>
      </c>
      <c r="AK340">
        <v>277.82429999999999</v>
      </c>
      <c r="AL340">
        <v>32.423110000000001</v>
      </c>
      <c r="AM340">
        <v>54.769910000000003</v>
      </c>
      <c r="AN340">
        <v>64.592839999999995</v>
      </c>
      <c r="AO340">
        <v>147.43860000000001</v>
      </c>
      <c r="AP340">
        <v>58.680549999999997</v>
      </c>
      <c r="AQ340">
        <v>115.58540000000001</v>
      </c>
      <c r="AR340">
        <v>-50.255400000000002</v>
      </c>
      <c r="AS340">
        <v>1</v>
      </c>
      <c r="AT340">
        <v>0</v>
      </c>
      <c r="AU340">
        <v>0.87733899999999998</v>
      </c>
      <c r="AV340">
        <v>1.4336720000000001</v>
      </c>
      <c r="AW340">
        <v>1.2286E-2</v>
      </c>
      <c r="AX340">
        <v>21.619859999999999</v>
      </c>
      <c r="AY340">
        <v>7.8772999999999996E-2</v>
      </c>
      <c r="AZ340">
        <v>20.2607</v>
      </c>
      <c r="BA340">
        <v>7.0650000000000004E-2</v>
      </c>
      <c r="BB340">
        <v>1.9528E-2</v>
      </c>
      <c r="BC340">
        <v>23.428000000000001</v>
      </c>
      <c r="BD340">
        <v>25.19191</v>
      </c>
      <c r="BE340">
        <v>17</v>
      </c>
      <c r="BF340">
        <v>8</v>
      </c>
      <c r="BG340">
        <v>12.5</v>
      </c>
      <c r="BH340">
        <v>11.35765</v>
      </c>
      <c r="BI340">
        <v>13.454000000000001</v>
      </c>
      <c r="BJ340">
        <v>6.5</v>
      </c>
      <c r="BK340">
        <v>14.1</v>
      </c>
      <c r="BL340">
        <v>10.726990000000001</v>
      </c>
      <c r="BM340">
        <v>69.533749999999998</v>
      </c>
      <c r="BN340">
        <v>1</v>
      </c>
      <c r="BO340">
        <v>0</v>
      </c>
      <c r="BP340">
        <v>0</v>
      </c>
      <c r="BQ340">
        <v>8.4808810000000001</v>
      </c>
      <c r="BR340">
        <v>2159.15</v>
      </c>
      <c r="BS340">
        <v>1.7188349999999999</v>
      </c>
      <c r="BT340">
        <v>178.40729999999999</v>
      </c>
      <c r="BU340">
        <v>10941.77</v>
      </c>
      <c r="BV340">
        <v>3.2686E-2</v>
      </c>
      <c r="BW340">
        <v>4.4470000000000004E-3</v>
      </c>
      <c r="BX340">
        <v>1.222342</v>
      </c>
      <c r="BY340">
        <v>0.190799</v>
      </c>
      <c r="BZ340">
        <v>2.168272</v>
      </c>
      <c r="CA340">
        <v>0.67598199999999997</v>
      </c>
      <c r="CB340">
        <v>19.35567</v>
      </c>
      <c r="CC340">
        <v>6.1483129999999999</v>
      </c>
      <c r="CD340">
        <v>5.2938619999999998</v>
      </c>
      <c r="CE340">
        <v>3.2356000000000003E-2</v>
      </c>
      <c r="CF340">
        <v>26.551439999999999</v>
      </c>
      <c r="CG340">
        <v>5.9922999999999997E-2</v>
      </c>
      <c r="CH340">
        <v>0.51078400000000002</v>
      </c>
      <c r="CI340">
        <v>1.4223969999999999</v>
      </c>
      <c r="CJ340">
        <v>43.512560000000001</v>
      </c>
      <c r="CK340">
        <v>133.90690000000001</v>
      </c>
      <c r="CL340">
        <v>6.329644</v>
      </c>
      <c r="CM340">
        <v>62.194110000000002</v>
      </c>
      <c r="CN340">
        <v>135.63749999999999</v>
      </c>
      <c r="CO340">
        <v>2423.4189999999999</v>
      </c>
      <c r="CP340">
        <v>0.30914700000000001</v>
      </c>
      <c r="CQ340">
        <v>67.280010000000004</v>
      </c>
      <c r="CR340">
        <v>7.9115710000000004</v>
      </c>
      <c r="CS340">
        <v>7822.2619999999997</v>
      </c>
      <c r="CT340">
        <v>9.0089999999999996E-3</v>
      </c>
      <c r="CU340">
        <v>32.14461</v>
      </c>
      <c r="CV340">
        <v>9.0088000000000001E-2</v>
      </c>
      <c r="CW340">
        <v>321.4461</v>
      </c>
      <c r="CX340">
        <v>0</v>
      </c>
      <c r="CY340">
        <v>5.8583000000000003E-2</v>
      </c>
      <c r="CZ340">
        <v>1.3120909999999999</v>
      </c>
      <c r="DA340">
        <v>199.0641</v>
      </c>
      <c r="DB340">
        <v>1.24</v>
      </c>
      <c r="DC340">
        <f t="shared" si="22"/>
        <v>853.31121399999995</v>
      </c>
      <c r="DD340">
        <f t="shared" si="23"/>
        <v>426.65560699999997</v>
      </c>
    </row>
    <row r="341" spans="1:108" x14ac:dyDescent="0.3">
      <c r="A341">
        <v>2001</v>
      </c>
      <c r="B341">
        <v>8</v>
      </c>
      <c r="C341">
        <v>8</v>
      </c>
      <c r="D341">
        <v>5.2095190000000002</v>
      </c>
      <c r="E341">
        <v>46.34111</v>
      </c>
      <c r="F341">
        <v>60.926189999999998</v>
      </c>
      <c r="G341">
        <v>0.81562400000000002</v>
      </c>
      <c r="H341">
        <v>0.44652599999999998</v>
      </c>
      <c r="I341">
        <v>76.527770000000004</v>
      </c>
      <c r="J341">
        <f t="shared" si="20"/>
        <v>1164.4855823287041</v>
      </c>
      <c r="K341">
        <v>249.99529999999999</v>
      </c>
      <c r="L341">
        <v>506.80419999999998</v>
      </c>
      <c r="M341">
        <v>71.83175</v>
      </c>
      <c r="N341">
        <v>40.788069999999998</v>
      </c>
      <c r="O341">
        <f t="shared" si="21"/>
        <v>619.42401999999993</v>
      </c>
      <c r="P341">
        <v>10.420360000000001</v>
      </c>
      <c r="Q341">
        <v>0.60554200000000002</v>
      </c>
      <c r="R341">
        <v>115.7272</v>
      </c>
      <c r="S341">
        <v>106.06</v>
      </c>
      <c r="T341">
        <v>1.1424989999999999</v>
      </c>
      <c r="U341">
        <v>2.3914629999999999</v>
      </c>
      <c r="V341">
        <v>0</v>
      </c>
      <c r="W341">
        <v>511.495</v>
      </c>
      <c r="X341">
        <v>35.111089999999997</v>
      </c>
      <c r="Y341">
        <v>46.149349999999998</v>
      </c>
      <c r="Z341">
        <v>119.0318</v>
      </c>
      <c r="AA341">
        <v>3.5920570000000001</v>
      </c>
      <c r="AB341">
        <v>116.3434</v>
      </c>
      <c r="AC341">
        <v>277.31709999999998</v>
      </c>
      <c r="AD341">
        <v>4.5206359999999997</v>
      </c>
      <c r="AE341">
        <v>2.8657140000000001</v>
      </c>
      <c r="AF341">
        <v>1</v>
      </c>
      <c r="AG341">
        <v>12056.23</v>
      </c>
      <c r="AH341">
        <v>0</v>
      </c>
      <c r="AI341">
        <v>15.23141</v>
      </c>
      <c r="AJ341">
        <v>0</v>
      </c>
      <c r="AK341">
        <v>281.31549999999999</v>
      </c>
      <c r="AL341">
        <v>32.869599999999998</v>
      </c>
      <c r="AM341">
        <v>55.652540000000002</v>
      </c>
      <c r="AN341">
        <v>112.375</v>
      </c>
      <c r="AO341">
        <v>224.3048</v>
      </c>
      <c r="AP341">
        <v>89.273309999999995</v>
      </c>
      <c r="AQ341">
        <v>177.36519999999999</v>
      </c>
      <c r="AR341">
        <v>-63.868699999999997</v>
      </c>
      <c r="AS341">
        <v>1</v>
      </c>
      <c r="AT341">
        <v>0</v>
      </c>
      <c r="AU341">
        <v>1.3949499999999999</v>
      </c>
      <c r="AV341">
        <v>1.427265</v>
      </c>
      <c r="AW341">
        <v>1.2227999999999999E-2</v>
      </c>
      <c r="AX341">
        <v>21.48291</v>
      </c>
      <c r="AY341">
        <v>7.596E-2</v>
      </c>
      <c r="AZ341">
        <v>20.154890000000002</v>
      </c>
      <c r="BA341">
        <v>6.8079000000000001E-2</v>
      </c>
      <c r="BB341">
        <v>0</v>
      </c>
      <c r="BC341">
        <v>21.53501</v>
      </c>
      <c r="BD341">
        <v>24.153030000000001</v>
      </c>
      <c r="BE341">
        <v>14.6</v>
      </c>
      <c r="BF341">
        <v>6.5</v>
      </c>
      <c r="BG341">
        <v>10.55</v>
      </c>
      <c r="BH341">
        <v>10.675319999999999</v>
      </c>
      <c r="BI341">
        <v>11.4086</v>
      </c>
      <c r="BJ341">
        <v>13.7</v>
      </c>
      <c r="BK341">
        <v>0</v>
      </c>
      <c r="BL341">
        <v>9.6791959999999992</v>
      </c>
      <c r="BM341">
        <v>71.767380000000003</v>
      </c>
      <c r="BN341">
        <v>1</v>
      </c>
      <c r="BO341">
        <v>0</v>
      </c>
      <c r="BP341">
        <v>0</v>
      </c>
      <c r="BQ341">
        <v>0</v>
      </c>
      <c r="BR341">
        <v>25.35</v>
      </c>
      <c r="BS341">
        <v>0.15508</v>
      </c>
      <c r="BT341">
        <v>178.40719999999999</v>
      </c>
      <c r="BU341">
        <v>10939.79</v>
      </c>
      <c r="BV341">
        <v>3.4412999999999999E-2</v>
      </c>
      <c r="BW341">
        <v>5.0699999999999999E-3</v>
      </c>
      <c r="BX341">
        <v>1.2873460000000001</v>
      </c>
      <c r="BY341">
        <v>0.21668499999999999</v>
      </c>
      <c r="BZ341">
        <v>2.2178170000000001</v>
      </c>
      <c r="CA341">
        <v>0.68530500000000005</v>
      </c>
      <c r="CB341">
        <v>19.759209999999999</v>
      </c>
      <c r="CC341">
        <v>6.2217510000000003</v>
      </c>
      <c r="CD341">
        <v>5.3715679999999999</v>
      </c>
      <c r="CE341">
        <v>3.1775999999999999E-2</v>
      </c>
      <c r="CF341">
        <v>26.97824</v>
      </c>
      <c r="CG341">
        <v>5.8847999999999998E-2</v>
      </c>
      <c r="CH341">
        <v>0.512127</v>
      </c>
      <c r="CI341">
        <v>1.420855</v>
      </c>
      <c r="CJ341">
        <v>43.577370000000002</v>
      </c>
      <c r="CK341">
        <v>134.02940000000001</v>
      </c>
      <c r="CL341">
        <v>6.2988350000000004</v>
      </c>
      <c r="CM341">
        <v>62.08746</v>
      </c>
      <c r="CN341">
        <v>135.17519999999999</v>
      </c>
      <c r="CO341">
        <v>2421.3440000000001</v>
      </c>
      <c r="CP341">
        <v>0.307392</v>
      </c>
      <c r="CQ341">
        <v>67.281390000000002</v>
      </c>
      <c r="CR341">
        <v>7.8799239999999999</v>
      </c>
      <c r="CS341">
        <v>7821.6629999999996</v>
      </c>
      <c r="CT341">
        <v>8.9309999999999997E-3</v>
      </c>
      <c r="CU341">
        <v>32.144289999999998</v>
      </c>
      <c r="CV341">
        <v>8.931E-2</v>
      </c>
      <c r="CW341">
        <v>321.44290000000001</v>
      </c>
      <c r="CX341">
        <v>0</v>
      </c>
      <c r="CY341">
        <v>7.0114999999999997E-2</v>
      </c>
      <c r="CZ341">
        <v>1.215117</v>
      </c>
      <c r="DA341">
        <v>196.61930000000001</v>
      </c>
      <c r="DB341">
        <v>1.24</v>
      </c>
      <c r="DC341">
        <f t="shared" si="22"/>
        <v>855.77108400000009</v>
      </c>
      <c r="DD341">
        <f t="shared" si="23"/>
        <v>427.88554200000004</v>
      </c>
    </row>
    <row r="342" spans="1:108" x14ac:dyDescent="0.3">
      <c r="A342">
        <v>2001</v>
      </c>
      <c r="B342">
        <v>9</v>
      </c>
      <c r="C342">
        <v>7</v>
      </c>
      <c r="D342">
        <v>5.2083069999999996</v>
      </c>
      <c r="E342">
        <v>46.40361</v>
      </c>
      <c r="F342">
        <v>60.992449999999998</v>
      </c>
      <c r="G342">
        <v>0.81624600000000003</v>
      </c>
      <c r="H342">
        <v>0.44670500000000002</v>
      </c>
      <c r="I342">
        <v>76.694310000000002</v>
      </c>
      <c r="J342">
        <f t="shared" si="20"/>
        <v>1168.5285207699237</v>
      </c>
      <c r="K342">
        <v>249.99529999999999</v>
      </c>
      <c r="L342">
        <v>509.02769999999998</v>
      </c>
      <c r="M342">
        <v>71.83175</v>
      </c>
      <c r="N342">
        <v>40.876199999999997</v>
      </c>
      <c r="O342">
        <f t="shared" si="21"/>
        <v>621.73564999999996</v>
      </c>
      <c r="P342">
        <v>10.418710000000001</v>
      </c>
      <c r="Q342">
        <v>0.59862700000000002</v>
      </c>
      <c r="R342">
        <v>116.17189999999999</v>
      </c>
      <c r="S342">
        <v>106.32859999999999</v>
      </c>
      <c r="T342">
        <v>1.137821</v>
      </c>
      <c r="U342">
        <v>2.704259</v>
      </c>
      <c r="V342">
        <v>0</v>
      </c>
      <c r="W342">
        <v>513.22789999999998</v>
      </c>
      <c r="X342">
        <v>35.111089999999997</v>
      </c>
      <c r="Y342">
        <v>46.190100000000001</v>
      </c>
      <c r="Z342">
        <v>118.7561</v>
      </c>
      <c r="AA342">
        <v>3.4865200000000001</v>
      </c>
      <c r="AB342">
        <v>116.69</v>
      </c>
      <c r="AC342">
        <v>277.63499999999999</v>
      </c>
      <c r="AD342">
        <v>4.341132</v>
      </c>
      <c r="AE342">
        <v>3.0711889999999999</v>
      </c>
      <c r="AF342">
        <v>1</v>
      </c>
      <c r="AG342">
        <v>12056.11</v>
      </c>
      <c r="AH342">
        <v>0</v>
      </c>
      <c r="AI342">
        <v>15.199149999999999</v>
      </c>
      <c r="AJ342">
        <v>0</v>
      </c>
      <c r="AK342">
        <v>283.93239999999997</v>
      </c>
      <c r="AL342">
        <v>33.347740000000002</v>
      </c>
      <c r="AM342">
        <v>56.435699999999997</v>
      </c>
      <c r="AN342">
        <v>111.06659999999999</v>
      </c>
      <c r="AO342">
        <v>232.3015</v>
      </c>
      <c r="AP342">
        <v>92.45599</v>
      </c>
      <c r="AQ342">
        <v>175.29580000000001</v>
      </c>
      <c r="AR342">
        <v>-63.067700000000002</v>
      </c>
      <c r="AS342">
        <v>1</v>
      </c>
      <c r="AT342">
        <v>0</v>
      </c>
      <c r="AU342">
        <v>1.460113</v>
      </c>
      <c r="AV342">
        <v>1.426933</v>
      </c>
      <c r="AW342">
        <v>1.2200000000000001E-2</v>
      </c>
      <c r="AX342">
        <v>21.512429999999998</v>
      </c>
      <c r="AY342">
        <v>7.3938000000000004E-2</v>
      </c>
      <c r="AZ342">
        <v>20.200199999999999</v>
      </c>
      <c r="BA342">
        <v>6.6290000000000002E-2</v>
      </c>
      <c r="BB342">
        <v>0</v>
      </c>
      <c r="BC342">
        <v>27.61739</v>
      </c>
      <c r="BD342">
        <v>30.25684</v>
      </c>
      <c r="BE342">
        <v>17.5</v>
      </c>
      <c r="BF342">
        <v>9.8000000000000007</v>
      </c>
      <c r="BG342">
        <v>13.65</v>
      </c>
      <c r="BH342">
        <v>12.59346</v>
      </c>
      <c r="BI342">
        <v>14.466200000000001</v>
      </c>
      <c r="BJ342">
        <v>10.8</v>
      </c>
      <c r="BK342">
        <v>12.5</v>
      </c>
      <c r="BL342">
        <v>12.11514</v>
      </c>
      <c r="BM342">
        <v>73.538020000000003</v>
      </c>
      <c r="BN342">
        <v>1</v>
      </c>
      <c r="BO342">
        <v>0</v>
      </c>
      <c r="BP342">
        <v>0</v>
      </c>
      <c r="BQ342">
        <v>0</v>
      </c>
      <c r="BR342">
        <v>78.099999999999994</v>
      </c>
      <c r="BS342">
        <v>1.7494430000000001</v>
      </c>
      <c r="BT342">
        <v>178.3991</v>
      </c>
      <c r="BU342">
        <v>10937.62</v>
      </c>
      <c r="BV342">
        <v>3.1678999999999999E-2</v>
      </c>
      <c r="BW342">
        <v>5.3489999999999996E-3</v>
      </c>
      <c r="BX342">
        <v>1.1855960000000001</v>
      </c>
      <c r="BY342">
        <v>0.22887099999999999</v>
      </c>
      <c r="BZ342">
        <v>2.2574109999999998</v>
      </c>
      <c r="CA342">
        <v>0.69514299999999996</v>
      </c>
      <c r="CB342">
        <v>20.040289999999999</v>
      </c>
      <c r="CC342">
        <v>6.30213</v>
      </c>
      <c r="CD342">
        <v>5.4501419999999996</v>
      </c>
      <c r="CE342">
        <v>3.1217999999999999E-2</v>
      </c>
      <c r="CF342">
        <v>27.408180000000002</v>
      </c>
      <c r="CG342">
        <v>5.7813999999999997E-2</v>
      </c>
      <c r="CH342">
        <v>0.51421700000000004</v>
      </c>
      <c r="CI342">
        <v>1.4196059999999999</v>
      </c>
      <c r="CJ342">
        <v>43.651470000000003</v>
      </c>
      <c r="CK342">
        <v>134.142</v>
      </c>
      <c r="CL342">
        <v>6.2686060000000001</v>
      </c>
      <c r="CM342">
        <v>61.984549999999999</v>
      </c>
      <c r="CN342">
        <v>134.7116</v>
      </c>
      <c r="CO342">
        <v>2419.348</v>
      </c>
      <c r="CP342">
        <v>0.30563099999999999</v>
      </c>
      <c r="CQ342">
        <v>67.282759999999996</v>
      </c>
      <c r="CR342">
        <v>7.8477810000000003</v>
      </c>
      <c r="CS342">
        <v>7821.0770000000002</v>
      </c>
      <c r="CT342">
        <v>8.8540000000000008E-3</v>
      </c>
      <c r="CU342">
        <v>32.143970000000003</v>
      </c>
      <c r="CV342">
        <v>8.8539000000000007E-2</v>
      </c>
      <c r="CW342">
        <v>321.43970000000002</v>
      </c>
      <c r="CX342">
        <v>0</v>
      </c>
      <c r="CY342">
        <v>9.0909000000000004E-2</v>
      </c>
      <c r="CZ342">
        <v>1.2928200000000001</v>
      </c>
      <c r="DA342">
        <v>192.5898</v>
      </c>
      <c r="DB342">
        <v>1.24</v>
      </c>
      <c r="DC342">
        <f t="shared" si="22"/>
        <v>859.09556699999996</v>
      </c>
      <c r="DD342">
        <f t="shared" si="23"/>
        <v>429.54778349999998</v>
      </c>
    </row>
    <row r="343" spans="1:108" x14ac:dyDescent="0.3">
      <c r="A343">
        <v>2001</v>
      </c>
      <c r="B343">
        <v>10</v>
      </c>
      <c r="C343">
        <v>7</v>
      </c>
      <c r="D343">
        <v>5.2471249999999996</v>
      </c>
      <c r="E343">
        <v>46.485230000000001</v>
      </c>
      <c r="F343">
        <v>61.078960000000002</v>
      </c>
      <c r="G343">
        <v>0.81705700000000003</v>
      </c>
      <c r="H343">
        <v>0.44693699999999997</v>
      </c>
      <c r="I343">
        <v>76.912019999999998</v>
      </c>
      <c r="J343">
        <f t="shared" si="20"/>
        <v>1173.821560567472</v>
      </c>
      <c r="K343">
        <v>249.99529999999999</v>
      </c>
      <c r="L343">
        <v>511.93869999999998</v>
      </c>
      <c r="M343">
        <v>71.83175</v>
      </c>
      <c r="N343">
        <v>41.032699999999998</v>
      </c>
      <c r="O343">
        <f t="shared" si="21"/>
        <v>624.80314999999996</v>
      </c>
      <c r="P343">
        <v>10.497629999999999</v>
      </c>
      <c r="Q343">
        <v>0.60190500000000002</v>
      </c>
      <c r="R343">
        <v>116.75409999999999</v>
      </c>
      <c r="S343">
        <v>106.78700000000001</v>
      </c>
      <c r="T343">
        <v>1.1538619999999999</v>
      </c>
      <c r="U343">
        <v>3.158366</v>
      </c>
      <c r="V343">
        <v>0</v>
      </c>
      <c r="W343">
        <v>515.30349999999999</v>
      </c>
      <c r="X343">
        <v>35.111089999999997</v>
      </c>
      <c r="Y343">
        <v>46.26876</v>
      </c>
      <c r="Z343">
        <v>119.2328</v>
      </c>
      <c r="AA343">
        <v>3.4118230000000001</v>
      </c>
      <c r="AB343">
        <v>117.10509999999999</v>
      </c>
      <c r="AC343">
        <v>278.19479999999999</v>
      </c>
      <c r="AD343">
        <v>4.2727680000000001</v>
      </c>
      <c r="AE343">
        <v>3.1609630000000002</v>
      </c>
      <c r="AF343">
        <v>1</v>
      </c>
      <c r="AG343">
        <v>12055.99</v>
      </c>
      <c r="AH343">
        <v>0</v>
      </c>
      <c r="AI343">
        <v>15.147069999999999</v>
      </c>
      <c r="AJ343">
        <v>0</v>
      </c>
      <c r="AK343">
        <v>269.79739999999998</v>
      </c>
      <c r="AL343">
        <v>33.775480000000002</v>
      </c>
      <c r="AM343">
        <v>57.27572</v>
      </c>
      <c r="AN343">
        <v>193.34010000000001</v>
      </c>
      <c r="AO343">
        <v>359.10919999999999</v>
      </c>
      <c r="AP343">
        <v>142.9254</v>
      </c>
      <c r="AQ343">
        <v>272.30950000000001</v>
      </c>
      <c r="AR343">
        <v>-77.1738</v>
      </c>
      <c r="AS343">
        <v>1</v>
      </c>
      <c r="AT343">
        <v>0</v>
      </c>
      <c r="AU343">
        <v>3.02006</v>
      </c>
      <c r="AV343">
        <v>1.4375690000000001</v>
      </c>
      <c r="AW343">
        <v>1.2248E-2</v>
      </c>
      <c r="AX343">
        <v>21.743120000000001</v>
      </c>
      <c r="AY343">
        <v>7.3425000000000004E-2</v>
      </c>
      <c r="AZ343">
        <v>20.424679999999999</v>
      </c>
      <c r="BA343">
        <v>6.5941E-2</v>
      </c>
      <c r="BB343">
        <v>0</v>
      </c>
      <c r="BC343">
        <v>21.048089999999998</v>
      </c>
      <c r="BD343">
        <v>25.02749</v>
      </c>
      <c r="BE343">
        <v>20.5</v>
      </c>
      <c r="BF343">
        <v>9.6</v>
      </c>
      <c r="BG343">
        <v>15.05</v>
      </c>
      <c r="BH343">
        <v>13.879440000000001</v>
      </c>
      <c r="BI343">
        <v>16.205400000000001</v>
      </c>
      <c r="BJ343">
        <v>20.3</v>
      </c>
      <c r="BK343">
        <v>2.4</v>
      </c>
      <c r="BL343">
        <v>11.953480000000001</v>
      </c>
      <c r="BM343">
        <v>64.890450000000001</v>
      </c>
      <c r="BN343">
        <v>1</v>
      </c>
      <c r="BO343">
        <v>0</v>
      </c>
      <c r="BP343">
        <v>0</v>
      </c>
      <c r="BQ343">
        <v>0</v>
      </c>
      <c r="BR343">
        <v>177.4</v>
      </c>
      <c r="BS343">
        <v>1.735447</v>
      </c>
      <c r="BT343">
        <v>178.31870000000001</v>
      </c>
      <c r="BU343">
        <v>10933.9</v>
      </c>
      <c r="BV343">
        <v>2.1288000000000001E-2</v>
      </c>
      <c r="BW343">
        <v>5.0829999999999998E-3</v>
      </c>
      <c r="BX343">
        <v>0.79671599999999998</v>
      </c>
      <c r="BY343">
        <v>0.21914</v>
      </c>
      <c r="BZ343">
        <v>2.2633809999999999</v>
      </c>
      <c r="CA343">
        <v>0.703156</v>
      </c>
      <c r="CB343">
        <v>20.01623</v>
      </c>
      <c r="CC343">
        <v>6.3698420000000002</v>
      </c>
      <c r="CD343">
        <v>5.5097339999999999</v>
      </c>
      <c r="CE343">
        <v>3.0584E-2</v>
      </c>
      <c r="CF343">
        <v>27.74062</v>
      </c>
      <c r="CG343">
        <v>5.6640999999999997E-2</v>
      </c>
      <c r="CH343">
        <v>0.51650499999999999</v>
      </c>
      <c r="CI343">
        <v>1.4180360000000001</v>
      </c>
      <c r="CJ343">
        <v>43.638530000000003</v>
      </c>
      <c r="CK343">
        <v>134.0085</v>
      </c>
      <c r="CL343">
        <v>6.243773</v>
      </c>
      <c r="CM343">
        <v>61.867699999999999</v>
      </c>
      <c r="CN343">
        <v>134.39089999999999</v>
      </c>
      <c r="CO343">
        <v>2416.951</v>
      </c>
      <c r="CP343">
        <v>0.30405300000000002</v>
      </c>
      <c r="CQ343">
        <v>67.283060000000006</v>
      </c>
      <c r="CR343">
        <v>7.8226990000000001</v>
      </c>
      <c r="CS343">
        <v>7820.3159999999998</v>
      </c>
      <c r="CT343">
        <v>8.7770000000000001E-3</v>
      </c>
      <c r="CU343">
        <v>32.143590000000003</v>
      </c>
      <c r="CV343">
        <v>8.7774000000000005E-2</v>
      </c>
      <c r="CW343">
        <v>321.4359</v>
      </c>
      <c r="CX343">
        <v>0</v>
      </c>
      <c r="CY343">
        <v>4.709E-2</v>
      </c>
      <c r="CZ343">
        <v>0.84315399999999996</v>
      </c>
      <c r="DA343">
        <v>155.84790000000001</v>
      </c>
      <c r="DB343">
        <v>1.24</v>
      </c>
      <c r="DC343">
        <f t="shared" si="22"/>
        <v>863.75601299999994</v>
      </c>
      <c r="DD343">
        <f t="shared" si="23"/>
        <v>431.87800649999997</v>
      </c>
    </row>
    <row r="344" spans="1:108" x14ac:dyDescent="0.3">
      <c r="A344">
        <v>2001</v>
      </c>
      <c r="B344">
        <v>11</v>
      </c>
      <c r="C344">
        <v>6</v>
      </c>
      <c r="D344">
        <v>5.2836290000000004</v>
      </c>
      <c r="E344">
        <v>46.580509999999997</v>
      </c>
      <c r="F344">
        <v>61.179900000000004</v>
      </c>
      <c r="G344">
        <v>0.81799900000000003</v>
      </c>
      <c r="H344">
        <v>0.44721100000000003</v>
      </c>
      <c r="I344">
        <v>77.166430000000005</v>
      </c>
      <c r="J344">
        <f t="shared" si="20"/>
        <v>1180.0186779083135</v>
      </c>
      <c r="K344">
        <v>249.99529999999999</v>
      </c>
      <c r="L344">
        <v>515.34659999999997</v>
      </c>
      <c r="M344">
        <v>71.83175</v>
      </c>
      <c r="N344">
        <v>41.238250000000001</v>
      </c>
      <c r="O344">
        <f t="shared" si="21"/>
        <v>628.4165999999999</v>
      </c>
      <c r="P344">
        <v>10.57039</v>
      </c>
      <c r="Q344">
        <v>0.61184799999999995</v>
      </c>
      <c r="R344">
        <v>117.4357</v>
      </c>
      <c r="S344">
        <v>107.38160000000001</v>
      </c>
      <c r="T344">
        <v>1.18042</v>
      </c>
      <c r="U344">
        <v>3.0943160000000001</v>
      </c>
      <c r="V344">
        <v>0</v>
      </c>
      <c r="W344">
        <v>517.65539999999999</v>
      </c>
      <c r="X344">
        <v>35.111089999999997</v>
      </c>
      <c r="Y344">
        <v>46.377789999999997</v>
      </c>
      <c r="Z344">
        <v>119.5354</v>
      </c>
      <c r="AA344">
        <v>3.3611900000000001</v>
      </c>
      <c r="AB344">
        <v>117.57550000000001</v>
      </c>
      <c r="AC344">
        <v>278.9486</v>
      </c>
      <c r="AD344">
        <v>4.2709200000000003</v>
      </c>
      <c r="AE344">
        <v>3.5490539999999999</v>
      </c>
      <c r="AF344">
        <v>1</v>
      </c>
      <c r="AG344">
        <v>12055.72</v>
      </c>
      <c r="AH344">
        <v>0</v>
      </c>
      <c r="AI344">
        <v>15.07957</v>
      </c>
      <c r="AJ344">
        <v>0</v>
      </c>
      <c r="AK344">
        <v>286.48759999999999</v>
      </c>
      <c r="AL344">
        <v>34.128869999999999</v>
      </c>
      <c r="AM344">
        <v>57.441949999999999</v>
      </c>
      <c r="AN344">
        <v>198.3236</v>
      </c>
      <c r="AO344">
        <v>408.17140000000001</v>
      </c>
      <c r="AP344">
        <v>162.4522</v>
      </c>
      <c r="AQ344">
        <v>287.6746</v>
      </c>
      <c r="AR344">
        <v>-87.310199999999995</v>
      </c>
      <c r="AS344">
        <v>1</v>
      </c>
      <c r="AT344">
        <v>0</v>
      </c>
      <c r="AU344">
        <v>4.0253399999999999</v>
      </c>
      <c r="AV344">
        <v>1.44757</v>
      </c>
      <c r="AW344">
        <v>1.2279E-2</v>
      </c>
      <c r="AX344">
        <v>22.068010000000001</v>
      </c>
      <c r="AY344">
        <v>7.3677000000000006E-2</v>
      </c>
      <c r="AZ344">
        <v>20.727550000000001</v>
      </c>
      <c r="BA344">
        <v>6.6307000000000005E-2</v>
      </c>
      <c r="BB344">
        <v>0</v>
      </c>
      <c r="BC344">
        <v>45.35472</v>
      </c>
      <c r="BD344">
        <v>49.800060000000002</v>
      </c>
      <c r="BE344">
        <v>22.7</v>
      </c>
      <c r="BF344">
        <v>15.3</v>
      </c>
      <c r="BG344">
        <v>19</v>
      </c>
      <c r="BH344">
        <v>17.110399999999998</v>
      </c>
      <c r="BI344">
        <v>19.784400000000002</v>
      </c>
      <c r="BJ344">
        <v>26</v>
      </c>
      <c r="BK344">
        <v>0</v>
      </c>
      <c r="BL344">
        <v>17.38402</v>
      </c>
      <c r="BM344">
        <v>75.353269999999995</v>
      </c>
      <c r="BN344">
        <v>1</v>
      </c>
      <c r="BO344">
        <v>0</v>
      </c>
      <c r="BP344">
        <v>0</v>
      </c>
      <c r="BQ344">
        <v>0</v>
      </c>
      <c r="BR344">
        <v>336.75</v>
      </c>
      <c r="BS344">
        <v>0.34687299999999999</v>
      </c>
      <c r="BT344">
        <v>178.1489</v>
      </c>
      <c r="BU344">
        <v>10929.41</v>
      </c>
      <c r="BV344">
        <v>1.6108999999999998E-2</v>
      </c>
      <c r="BW344">
        <v>4.0860000000000002E-3</v>
      </c>
      <c r="BX344">
        <v>0.60357899999999998</v>
      </c>
      <c r="BY344">
        <v>0.17852299999999999</v>
      </c>
      <c r="BZ344">
        <v>2.2523420000000001</v>
      </c>
      <c r="CA344">
        <v>0.70309900000000003</v>
      </c>
      <c r="CB344">
        <v>19.80151</v>
      </c>
      <c r="CC344">
        <v>6.3730880000000001</v>
      </c>
      <c r="CD344">
        <v>5.536683</v>
      </c>
      <c r="CE344">
        <v>2.9856000000000001E-2</v>
      </c>
      <c r="CF344">
        <v>27.905550000000002</v>
      </c>
      <c r="CG344">
        <v>5.5294999999999997E-2</v>
      </c>
      <c r="CH344">
        <v>0.51912999999999998</v>
      </c>
      <c r="CI344">
        <v>1.414649</v>
      </c>
      <c r="CJ344">
        <v>43.590060000000001</v>
      </c>
      <c r="CK344">
        <v>133.87110000000001</v>
      </c>
      <c r="CL344">
        <v>6.2277760000000004</v>
      </c>
      <c r="CM344">
        <v>61.707239999999999</v>
      </c>
      <c r="CN344">
        <v>134.30799999999999</v>
      </c>
      <c r="CO344">
        <v>2413.846</v>
      </c>
      <c r="CP344">
        <v>0.30278100000000002</v>
      </c>
      <c r="CQ344">
        <v>67.283270000000002</v>
      </c>
      <c r="CR344">
        <v>7.8096389999999998</v>
      </c>
      <c r="CS344">
        <v>7819.3990000000003</v>
      </c>
      <c r="CT344">
        <v>8.7019999999999997E-3</v>
      </c>
      <c r="CU344">
        <v>32.143149999999999</v>
      </c>
      <c r="CV344">
        <v>8.7015999999999996E-2</v>
      </c>
      <c r="CW344">
        <v>321.43150000000003</v>
      </c>
      <c r="CX344">
        <v>0</v>
      </c>
      <c r="CY344">
        <v>0.15149199999999999</v>
      </c>
      <c r="CZ344">
        <v>1.097893</v>
      </c>
      <c r="DA344">
        <v>194.81039999999999</v>
      </c>
      <c r="DB344">
        <v>1.24</v>
      </c>
      <c r="DC344">
        <f t="shared" si="22"/>
        <v>868.69087400000001</v>
      </c>
      <c r="DD344">
        <f t="shared" si="23"/>
        <v>434.345437</v>
      </c>
    </row>
    <row r="345" spans="1:108" x14ac:dyDescent="0.3">
      <c r="A345">
        <v>2001</v>
      </c>
      <c r="B345">
        <v>12</v>
      </c>
      <c r="C345">
        <v>6</v>
      </c>
      <c r="D345">
        <v>5.3240020000000001</v>
      </c>
      <c r="E345">
        <v>46.681899999999999</v>
      </c>
      <c r="F345">
        <v>61.287269999999999</v>
      </c>
      <c r="G345">
        <v>0.818998</v>
      </c>
      <c r="H345">
        <v>0.44749899999999998</v>
      </c>
      <c r="I345">
        <v>77.437539999999998</v>
      </c>
      <c r="J345">
        <f t="shared" si="20"/>
        <v>1186.6359144892519</v>
      </c>
      <c r="K345">
        <v>249.99529999999999</v>
      </c>
      <c r="L345">
        <v>518.9855</v>
      </c>
      <c r="M345">
        <v>71.83175</v>
      </c>
      <c r="N345">
        <v>41.46622</v>
      </c>
      <c r="O345">
        <f t="shared" si="21"/>
        <v>632.28347000000008</v>
      </c>
      <c r="P345">
        <v>10.65212</v>
      </c>
      <c r="Q345">
        <v>0.62436800000000003</v>
      </c>
      <c r="R345">
        <v>118.1635</v>
      </c>
      <c r="S345">
        <v>108.0384</v>
      </c>
      <c r="T345">
        <v>1.209166</v>
      </c>
      <c r="U345">
        <v>3.418139</v>
      </c>
      <c r="V345">
        <v>0</v>
      </c>
      <c r="W345">
        <v>520.47140000000002</v>
      </c>
      <c r="X345">
        <v>35.111089999999997</v>
      </c>
      <c r="Y345">
        <v>46.537950000000002</v>
      </c>
      <c r="Z345">
        <v>120.0493</v>
      </c>
      <c r="AA345">
        <v>3.3460800000000002</v>
      </c>
      <c r="AB345">
        <v>118.1387</v>
      </c>
      <c r="AC345">
        <v>280.02879999999999</v>
      </c>
      <c r="AD345">
        <v>4.3515410000000001</v>
      </c>
      <c r="AE345">
        <v>3.7160139999999999</v>
      </c>
      <c r="AF345">
        <v>1</v>
      </c>
      <c r="AG345">
        <v>12054.78</v>
      </c>
      <c r="AH345">
        <v>0</v>
      </c>
      <c r="AI345">
        <v>15.029120000000001</v>
      </c>
      <c r="AJ345">
        <v>0</v>
      </c>
      <c r="AK345">
        <v>265.05090000000001</v>
      </c>
      <c r="AL345">
        <v>34.250329999999998</v>
      </c>
      <c r="AM345">
        <v>57.990349999999999</v>
      </c>
      <c r="AN345">
        <v>219.0506</v>
      </c>
      <c r="AO345">
        <v>426.8553</v>
      </c>
      <c r="AP345">
        <v>169.88839999999999</v>
      </c>
      <c r="AQ345">
        <v>300.65129999999999</v>
      </c>
      <c r="AR345">
        <v>-79.466399999999993</v>
      </c>
      <c r="AS345">
        <v>1</v>
      </c>
      <c r="AT345">
        <v>0</v>
      </c>
      <c r="AU345">
        <v>4.7113449999999997</v>
      </c>
      <c r="AV345">
        <v>1.458631</v>
      </c>
      <c r="AW345">
        <v>1.2331E-2</v>
      </c>
      <c r="AX345">
        <v>22.388629999999999</v>
      </c>
      <c r="AY345">
        <v>7.4968999999999994E-2</v>
      </c>
      <c r="AZ345">
        <v>21.021439999999998</v>
      </c>
      <c r="BA345">
        <v>6.7634E-2</v>
      </c>
      <c r="BB345">
        <v>0</v>
      </c>
      <c r="BC345">
        <v>35.78201</v>
      </c>
      <c r="BD345">
        <v>40.390540000000001</v>
      </c>
      <c r="BE345">
        <v>24.8</v>
      </c>
      <c r="BF345">
        <v>12.6</v>
      </c>
      <c r="BG345">
        <v>18.7</v>
      </c>
      <c r="BH345">
        <v>16.606459999999998</v>
      </c>
      <c r="BI345">
        <v>19.993200000000002</v>
      </c>
      <c r="BJ345">
        <v>28.5</v>
      </c>
      <c r="BK345">
        <v>0</v>
      </c>
      <c r="BL345">
        <v>14.58907</v>
      </c>
      <c r="BM345">
        <v>62.425440000000002</v>
      </c>
      <c r="BN345">
        <v>1</v>
      </c>
      <c r="BO345">
        <v>0</v>
      </c>
      <c r="BP345">
        <v>0</v>
      </c>
      <c r="BQ345">
        <v>0</v>
      </c>
      <c r="BR345">
        <v>523.45000000000005</v>
      </c>
      <c r="BS345">
        <v>0.13389400000000001</v>
      </c>
      <c r="BT345">
        <v>177.87559999999999</v>
      </c>
      <c r="BU345">
        <v>10923.1</v>
      </c>
      <c r="BV345">
        <v>1.1625E-2</v>
      </c>
      <c r="BW345">
        <v>2.7499999999999998E-3</v>
      </c>
      <c r="BX345">
        <v>0.43614999999999998</v>
      </c>
      <c r="BY345">
        <v>0.121658</v>
      </c>
      <c r="BZ345">
        <v>2.22464</v>
      </c>
      <c r="CA345">
        <v>0.69390799999999997</v>
      </c>
      <c r="CB345">
        <v>19.445989999999998</v>
      </c>
      <c r="CC345">
        <v>6.3016240000000003</v>
      </c>
      <c r="CD345">
        <v>5.5404669999999996</v>
      </c>
      <c r="CE345">
        <v>2.8937999999999998E-2</v>
      </c>
      <c r="CF345">
        <v>27.950959999999998</v>
      </c>
      <c r="CG345">
        <v>5.3595999999999998E-2</v>
      </c>
      <c r="CH345">
        <v>0.52101699999999995</v>
      </c>
      <c r="CI345">
        <v>1.4089590000000001</v>
      </c>
      <c r="CJ345">
        <v>43.478610000000003</v>
      </c>
      <c r="CK345">
        <v>133.67330000000001</v>
      </c>
      <c r="CL345">
        <v>6.2178810000000002</v>
      </c>
      <c r="CM345">
        <v>61.489190000000001</v>
      </c>
      <c r="CN345">
        <v>134.3903</v>
      </c>
      <c r="CO345">
        <v>2409.4839999999999</v>
      </c>
      <c r="CP345">
        <v>0.30173699999999998</v>
      </c>
      <c r="CQ345">
        <v>67.283370000000005</v>
      </c>
      <c r="CR345">
        <v>7.8053480000000004</v>
      </c>
      <c r="CS345">
        <v>7818.3029999999999</v>
      </c>
      <c r="CT345">
        <v>8.626E-3</v>
      </c>
      <c r="CU345">
        <v>32.142519999999998</v>
      </c>
      <c r="CV345">
        <v>8.6263999999999993E-2</v>
      </c>
      <c r="CW345">
        <v>321.42520000000002</v>
      </c>
      <c r="CX345">
        <v>0</v>
      </c>
      <c r="CY345">
        <v>0.14438699999999999</v>
      </c>
      <c r="CZ345">
        <v>0.34438600000000003</v>
      </c>
      <c r="DA345">
        <v>173.25489999999999</v>
      </c>
      <c r="DB345">
        <v>1.24</v>
      </c>
      <c r="DC345">
        <f t="shared" si="22"/>
        <v>874.38916300000005</v>
      </c>
      <c r="DD345">
        <f t="shared" si="23"/>
        <v>437.19458150000003</v>
      </c>
    </row>
    <row r="346" spans="1:108" x14ac:dyDescent="0.3">
      <c r="A346">
        <v>2002</v>
      </c>
      <c r="B346">
        <v>1</v>
      </c>
      <c r="C346">
        <v>5</v>
      </c>
      <c r="D346">
        <v>5.3702449999999997</v>
      </c>
      <c r="E346">
        <v>46.791469999999997</v>
      </c>
      <c r="F346">
        <v>61.40325</v>
      </c>
      <c r="G346">
        <v>0.82007300000000005</v>
      </c>
      <c r="H346">
        <v>0.44781100000000001</v>
      </c>
      <c r="I346">
        <v>77.730900000000005</v>
      </c>
      <c r="J346">
        <f t="shared" si="20"/>
        <v>1193.812328761366</v>
      </c>
      <c r="K346">
        <v>249.99529999999999</v>
      </c>
      <c r="L346">
        <v>499.40129999999999</v>
      </c>
      <c r="M346">
        <v>95.333320000000001</v>
      </c>
      <c r="N346">
        <v>41.721200000000003</v>
      </c>
      <c r="O346">
        <f t="shared" si="21"/>
        <v>636.4558199999999</v>
      </c>
      <c r="P346">
        <v>10.744350000000001</v>
      </c>
      <c r="Q346">
        <v>0.63985899999999996</v>
      </c>
      <c r="R346">
        <v>118.9469</v>
      </c>
      <c r="S346">
        <v>108.7701</v>
      </c>
      <c r="T346">
        <v>1.2408729999999999</v>
      </c>
      <c r="U346">
        <v>3.3587549999999999</v>
      </c>
      <c r="V346">
        <v>0</v>
      </c>
      <c r="W346">
        <v>502.45409999999998</v>
      </c>
      <c r="X346">
        <v>46.87856</v>
      </c>
      <c r="Y346">
        <v>46.997590000000002</v>
      </c>
      <c r="Z346">
        <v>121.37269999999999</v>
      </c>
      <c r="AA346">
        <v>3.5262579999999999</v>
      </c>
      <c r="AB346">
        <v>119.2422</v>
      </c>
      <c r="AC346">
        <v>283.0222</v>
      </c>
      <c r="AD346">
        <v>4.9970119999999998</v>
      </c>
      <c r="AE346">
        <v>8.8234589999999997</v>
      </c>
      <c r="AF346">
        <v>1</v>
      </c>
      <c r="AG346">
        <v>12054.62</v>
      </c>
      <c r="AH346">
        <v>0</v>
      </c>
      <c r="AI346">
        <v>15.054489999999999</v>
      </c>
      <c r="AJ346">
        <v>0</v>
      </c>
      <c r="AK346">
        <v>297.44709999999998</v>
      </c>
      <c r="AL346">
        <v>34.543109999999999</v>
      </c>
      <c r="AM346">
        <v>58.271099999999997</v>
      </c>
      <c r="AN346">
        <v>192.03210000000001</v>
      </c>
      <c r="AO346">
        <v>396.58859999999999</v>
      </c>
      <c r="AP346">
        <v>157.84219999999999</v>
      </c>
      <c r="AQ346">
        <v>272.27080000000001</v>
      </c>
      <c r="AR346">
        <v>-78.255700000000004</v>
      </c>
      <c r="AS346">
        <v>1</v>
      </c>
      <c r="AT346">
        <v>0</v>
      </c>
      <c r="AU346">
        <v>2.6670150000000001</v>
      </c>
      <c r="AV346">
        <v>1.4713000000000001</v>
      </c>
      <c r="AW346">
        <v>1.2459E-2</v>
      </c>
      <c r="AX346">
        <v>22.731649999999998</v>
      </c>
      <c r="AY346">
        <v>8.2588999999999996E-2</v>
      </c>
      <c r="AZ346">
        <v>21.33023</v>
      </c>
      <c r="BA346">
        <v>7.4898999999999993E-2</v>
      </c>
      <c r="BB346">
        <v>0</v>
      </c>
      <c r="BC346">
        <v>44.731270000000002</v>
      </c>
      <c r="BD346">
        <v>49.169809999999998</v>
      </c>
      <c r="BE346">
        <v>18.5</v>
      </c>
      <c r="BF346">
        <v>14.1</v>
      </c>
      <c r="BG346">
        <v>16.3</v>
      </c>
      <c r="BH346">
        <v>17.17848</v>
      </c>
      <c r="BI346">
        <v>16.766400000000001</v>
      </c>
      <c r="BJ346">
        <v>20.6</v>
      </c>
      <c r="BK346">
        <v>0</v>
      </c>
      <c r="BL346">
        <v>16.088660000000001</v>
      </c>
      <c r="BM346">
        <v>84.276129999999995</v>
      </c>
      <c r="BN346">
        <v>1</v>
      </c>
      <c r="BO346">
        <v>0</v>
      </c>
      <c r="BP346">
        <v>0</v>
      </c>
      <c r="BQ346">
        <v>0</v>
      </c>
      <c r="BR346">
        <v>723</v>
      </c>
      <c r="BS346">
        <v>0.11842800000000001</v>
      </c>
      <c r="BT346">
        <v>177.65960000000001</v>
      </c>
      <c r="BU346">
        <v>10917.37</v>
      </c>
      <c r="BV346">
        <v>9.7920000000000004E-3</v>
      </c>
      <c r="BW346">
        <v>1.8569999999999999E-3</v>
      </c>
      <c r="BX346">
        <v>0.36815700000000001</v>
      </c>
      <c r="BY346">
        <v>8.2340999999999998E-2</v>
      </c>
      <c r="BZ346">
        <v>2.205193</v>
      </c>
      <c r="CA346">
        <v>0.69222700000000004</v>
      </c>
      <c r="CB346">
        <v>19.195499999999999</v>
      </c>
      <c r="CC346">
        <v>6.3057689999999997</v>
      </c>
      <c r="CD346">
        <v>5.5485610000000003</v>
      </c>
      <c r="CE346">
        <v>2.8154999999999999E-2</v>
      </c>
      <c r="CF346">
        <v>28.015720000000002</v>
      </c>
      <c r="CG346">
        <v>5.2148E-2</v>
      </c>
      <c r="CH346">
        <v>0.52132599999999996</v>
      </c>
      <c r="CI346">
        <v>1.404517</v>
      </c>
      <c r="CJ346">
        <v>43.227809999999998</v>
      </c>
      <c r="CK346">
        <v>133.2355</v>
      </c>
      <c r="CL346">
        <v>6.2070869999999996</v>
      </c>
      <c r="CM346">
        <v>61.307160000000003</v>
      </c>
      <c r="CN346">
        <v>134.435</v>
      </c>
      <c r="CO346">
        <v>2405.8090000000002</v>
      </c>
      <c r="CP346">
        <v>0.30066900000000002</v>
      </c>
      <c r="CQ346">
        <v>67.282499999999999</v>
      </c>
      <c r="CR346">
        <v>7.799633</v>
      </c>
      <c r="CS346">
        <v>7817.1869999999999</v>
      </c>
      <c r="CT346">
        <v>8.5520000000000006E-3</v>
      </c>
      <c r="CU346">
        <v>32.142009999999999</v>
      </c>
      <c r="CV346">
        <v>8.5517999999999997E-2</v>
      </c>
      <c r="CW346">
        <v>321.42009999999999</v>
      </c>
      <c r="CX346">
        <v>0</v>
      </c>
      <c r="CY346">
        <v>0.14846999999999999</v>
      </c>
      <c r="CZ346">
        <v>0.68484999999999996</v>
      </c>
      <c r="DA346">
        <v>184.82900000000001</v>
      </c>
      <c r="DB346">
        <v>1.24</v>
      </c>
      <c r="DC346">
        <f t="shared" si="22"/>
        <v>880.15665699999988</v>
      </c>
      <c r="DD346">
        <f t="shared" si="23"/>
        <v>440.07832849999994</v>
      </c>
    </row>
    <row r="347" spans="1:108" x14ac:dyDescent="0.3">
      <c r="A347">
        <v>2002</v>
      </c>
      <c r="B347">
        <v>2</v>
      </c>
      <c r="C347">
        <v>4</v>
      </c>
      <c r="D347">
        <v>5.4261980000000003</v>
      </c>
      <c r="E347">
        <v>46.8977</v>
      </c>
      <c r="F347">
        <v>61.515650000000001</v>
      </c>
      <c r="G347">
        <v>0.82111000000000001</v>
      </c>
      <c r="H347">
        <v>0.44811200000000001</v>
      </c>
      <c r="I347">
        <v>78.015730000000005</v>
      </c>
      <c r="J347">
        <f t="shared" si="20"/>
        <v>1200.7957131350586</v>
      </c>
      <c r="K347">
        <v>249.99529999999999</v>
      </c>
      <c r="L347">
        <v>503.16250000000002</v>
      </c>
      <c r="M347">
        <v>95.333320000000001</v>
      </c>
      <c r="N347">
        <v>41.959780000000002</v>
      </c>
      <c r="O347">
        <f t="shared" si="21"/>
        <v>640.4556</v>
      </c>
      <c r="P347">
        <v>10.85609</v>
      </c>
      <c r="Q347">
        <v>0.65202400000000005</v>
      </c>
      <c r="R347">
        <v>119.6992</v>
      </c>
      <c r="S347">
        <v>109.4562</v>
      </c>
      <c r="T347">
        <v>1.263388</v>
      </c>
      <c r="U347">
        <v>3.3295970000000001</v>
      </c>
      <c r="V347">
        <v>0</v>
      </c>
      <c r="W347">
        <v>507.58589999999998</v>
      </c>
      <c r="X347">
        <v>46.87856</v>
      </c>
      <c r="Y347">
        <v>47.412430000000001</v>
      </c>
      <c r="Z347">
        <v>123.1019</v>
      </c>
      <c r="AA347">
        <v>3.6604489999999998</v>
      </c>
      <c r="AB347">
        <v>120.26860000000001</v>
      </c>
      <c r="AC347">
        <v>285.72910000000002</v>
      </c>
      <c r="AD347">
        <v>5.2939230000000004</v>
      </c>
      <c r="AE347">
        <v>4.3590580000000001</v>
      </c>
      <c r="AF347">
        <v>1</v>
      </c>
      <c r="AG347">
        <v>12054.56</v>
      </c>
      <c r="AH347">
        <v>0</v>
      </c>
      <c r="AI347">
        <v>15.119260000000001</v>
      </c>
      <c r="AJ347">
        <v>0</v>
      </c>
      <c r="AK347">
        <v>284.17380000000003</v>
      </c>
      <c r="AL347">
        <v>34.913629999999998</v>
      </c>
      <c r="AM347">
        <v>59.021520000000002</v>
      </c>
      <c r="AN347">
        <v>166.26480000000001</v>
      </c>
      <c r="AO347">
        <v>362.86180000000002</v>
      </c>
      <c r="AP347">
        <v>144.41900000000001</v>
      </c>
      <c r="AQ347">
        <v>249.8878</v>
      </c>
      <c r="AR347">
        <v>-81.808700000000002</v>
      </c>
      <c r="AS347">
        <v>1</v>
      </c>
      <c r="AT347">
        <v>0</v>
      </c>
      <c r="AU347">
        <v>3.1276069999999998</v>
      </c>
      <c r="AV347">
        <v>1.4866299999999999</v>
      </c>
      <c r="AW347">
        <v>1.2643E-2</v>
      </c>
      <c r="AX347">
        <v>22.976690000000001</v>
      </c>
      <c r="AY347">
        <v>8.6960999999999997E-2</v>
      </c>
      <c r="AZ347">
        <v>21.548439999999999</v>
      </c>
      <c r="BA347">
        <v>7.8940999999999997E-2</v>
      </c>
      <c r="BB347">
        <v>0</v>
      </c>
      <c r="BC347">
        <v>50.363729999999997</v>
      </c>
      <c r="BD347">
        <v>54.534080000000003</v>
      </c>
      <c r="BE347">
        <v>21.8</v>
      </c>
      <c r="BF347">
        <v>13.9</v>
      </c>
      <c r="BG347">
        <v>17.850000000000001</v>
      </c>
      <c r="BH347">
        <v>18.585940000000001</v>
      </c>
      <c r="BI347">
        <v>18.6874</v>
      </c>
      <c r="BJ347">
        <v>19.7</v>
      </c>
      <c r="BK347">
        <v>0</v>
      </c>
      <c r="BL347">
        <v>15.8812</v>
      </c>
      <c r="BM347">
        <v>73.705780000000004</v>
      </c>
      <c r="BN347">
        <v>1</v>
      </c>
      <c r="BO347">
        <v>0</v>
      </c>
      <c r="BP347">
        <v>0</v>
      </c>
      <c r="BQ347">
        <v>0</v>
      </c>
      <c r="BR347">
        <v>973.2</v>
      </c>
      <c r="BS347">
        <v>0.17994499999999999</v>
      </c>
      <c r="BT347">
        <v>177.34729999999999</v>
      </c>
      <c r="BU347">
        <v>10910.35</v>
      </c>
      <c r="BV347">
        <v>4.973E-3</v>
      </c>
      <c r="BW347">
        <v>1.8890000000000001E-3</v>
      </c>
      <c r="BX347">
        <v>0.186999</v>
      </c>
      <c r="BY347">
        <v>8.5436999999999999E-2</v>
      </c>
      <c r="BZ347">
        <v>2.1551360000000002</v>
      </c>
      <c r="CA347">
        <v>0.68439799999999995</v>
      </c>
      <c r="CB347">
        <v>18.933540000000001</v>
      </c>
      <c r="CC347">
        <v>6.2331779999999997</v>
      </c>
      <c r="CD347">
        <v>5.5277989999999999</v>
      </c>
      <c r="CE347">
        <v>2.7272999999999999E-2</v>
      </c>
      <c r="CF347">
        <v>27.940660000000001</v>
      </c>
      <c r="CG347">
        <v>5.0518E-2</v>
      </c>
      <c r="CH347">
        <v>0.52076100000000003</v>
      </c>
      <c r="CI347">
        <v>1.3988069999999999</v>
      </c>
      <c r="CJ347">
        <v>42.905299999999997</v>
      </c>
      <c r="CK347">
        <v>132.6035</v>
      </c>
      <c r="CL347">
        <v>6.2034880000000001</v>
      </c>
      <c r="CM347">
        <v>61.091990000000003</v>
      </c>
      <c r="CN347">
        <v>134.67689999999999</v>
      </c>
      <c r="CO347">
        <v>2401.38</v>
      </c>
      <c r="CP347">
        <v>0.29988100000000001</v>
      </c>
      <c r="CQ347">
        <v>67.281019999999998</v>
      </c>
      <c r="CR347">
        <v>7.804665</v>
      </c>
      <c r="CS347">
        <v>7815.8860000000004</v>
      </c>
      <c r="CT347">
        <v>8.4779999999999994E-3</v>
      </c>
      <c r="CU347">
        <v>32.141390000000001</v>
      </c>
      <c r="CV347">
        <v>8.4778999999999993E-2</v>
      </c>
      <c r="CW347">
        <v>321.41390000000001</v>
      </c>
      <c r="CX347">
        <v>0</v>
      </c>
      <c r="CY347">
        <v>0.16700699999999999</v>
      </c>
      <c r="CZ347">
        <v>0.75655899999999998</v>
      </c>
      <c r="DA347">
        <v>149.67009999999999</v>
      </c>
      <c r="DB347">
        <v>1.24</v>
      </c>
      <c r="DC347">
        <f t="shared" si="22"/>
        <v>885.71209899999997</v>
      </c>
      <c r="DD347">
        <f t="shared" si="23"/>
        <v>442.85604949999998</v>
      </c>
    </row>
    <row r="348" spans="1:108" x14ac:dyDescent="0.3">
      <c r="A348">
        <v>2002</v>
      </c>
      <c r="B348">
        <v>3</v>
      </c>
      <c r="C348">
        <v>6</v>
      </c>
      <c r="D348">
        <v>5.4645479999999997</v>
      </c>
      <c r="E348">
        <v>46.99841</v>
      </c>
      <c r="F348">
        <v>61.622169999999997</v>
      </c>
      <c r="G348">
        <v>0.82208899999999996</v>
      </c>
      <c r="H348">
        <v>0.44839699999999999</v>
      </c>
      <c r="I348">
        <v>78.286140000000003</v>
      </c>
      <c r="J348">
        <f t="shared" si="20"/>
        <v>1207.4397347792506</v>
      </c>
      <c r="K348">
        <v>249.99529999999999</v>
      </c>
      <c r="L348">
        <v>506.74119999999999</v>
      </c>
      <c r="M348">
        <v>95.333320000000001</v>
      </c>
      <c r="N348">
        <v>42.17933</v>
      </c>
      <c r="O348">
        <f t="shared" si="21"/>
        <v>644.25385000000006</v>
      </c>
      <c r="P348">
        <v>10.932130000000001</v>
      </c>
      <c r="Q348">
        <v>0.66069900000000004</v>
      </c>
      <c r="R348">
        <v>120.4149</v>
      </c>
      <c r="S348">
        <v>110.0894</v>
      </c>
      <c r="T348">
        <v>1.277606</v>
      </c>
      <c r="U348">
        <v>3.1316899999999999</v>
      </c>
      <c r="V348">
        <v>0</v>
      </c>
      <c r="W348">
        <v>511.20830000000001</v>
      </c>
      <c r="X348">
        <v>46.87856</v>
      </c>
      <c r="Y348">
        <v>47.658659999999998</v>
      </c>
      <c r="Z348">
        <v>123.95059999999999</v>
      </c>
      <c r="AA348">
        <v>3.6817150000000001</v>
      </c>
      <c r="AB348">
        <v>120.9931</v>
      </c>
      <c r="AC348">
        <v>287.35860000000002</v>
      </c>
      <c r="AD348">
        <v>5.2541219999999997</v>
      </c>
      <c r="AE348">
        <v>4.3519329999999998</v>
      </c>
      <c r="AF348">
        <v>1</v>
      </c>
      <c r="AG348">
        <v>12054.52</v>
      </c>
      <c r="AH348">
        <v>0</v>
      </c>
      <c r="AI348">
        <v>15.11679</v>
      </c>
      <c r="AJ348">
        <v>0</v>
      </c>
      <c r="AK348">
        <v>281.65820000000002</v>
      </c>
      <c r="AL348">
        <v>35.038060000000002</v>
      </c>
      <c r="AM348">
        <v>59.008969999999998</v>
      </c>
      <c r="AN348">
        <v>160.43010000000001</v>
      </c>
      <c r="AO348">
        <v>360.31529999999998</v>
      </c>
      <c r="AP348">
        <v>143.40549999999999</v>
      </c>
      <c r="AQ348">
        <v>255.42500000000001</v>
      </c>
      <c r="AR348">
        <v>-93.193299999999994</v>
      </c>
      <c r="AS348">
        <v>1</v>
      </c>
      <c r="AT348">
        <v>0</v>
      </c>
      <c r="AU348">
        <v>4.0478059999999996</v>
      </c>
      <c r="AV348">
        <v>1.497136</v>
      </c>
      <c r="AW348">
        <v>1.273E-2</v>
      </c>
      <c r="AX348">
        <v>23.136430000000001</v>
      </c>
      <c r="AY348">
        <v>8.6441000000000004E-2</v>
      </c>
      <c r="AZ348">
        <v>21.68862</v>
      </c>
      <c r="BA348">
        <v>7.8373999999999999E-2</v>
      </c>
      <c r="BB348">
        <v>0</v>
      </c>
      <c r="BC348">
        <v>54.678080000000001</v>
      </c>
      <c r="BD348">
        <v>58.814970000000002</v>
      </c>
      <c r="BE348">
        <v>25.2</v>
      </c>
      <c r="BF348">
        <v>16.5</v>
      </c>
      <c r="BG348">
        <v>20.85</v>
      </c>
      <c r="BH348">
        <v>19.273289999999999</v>
      </c>
      <c r="BI348">
        <v>21.772200000000002</v>
      </c>
      <c r="BJ348">
        <v>23.7</v>
      </c>
      <c r="BK348">
        <v>0</v>
      </c>
      <c r="BL348">
        <v>18.769919999999999</v>
      </c>
      <c r="BM348">
        <v>71.99436</v>
      </c>
      <c r="BN348">
        <v>1</v>
      </c>
      <c r="BO348">
        <v>0</v>
      </c>
      <c r="BP348">
        <v>0</v>
      </c>
      <c r="BQ348">
        <v>0</v>
      </c>
      <c r="BR348">
        <v>1249.3</v>
      </c>
      <c r="BS348">
        <v>0.300095</v>
      </c>
      <c r="BT348">
        <v>177.0522</v>
      </c>
      <c r="BU348">
        <v>10903.28</v>
      </c>
      <c r="BV348">
        <v>6.9189999999999998E-3</v>
      </c>
      <c r="BW348">
        <v>1.8339999999999999E-3</v>
      </c>
      <c r="BX348">
        <v>0.25946599999999997</v>
      </c>
      <c r="BY348">
        <v>8.4319000000000005E-2</v>
      </c>
      <c r="BZ348">
        <v>2.111631</v>
      </c>
      <c r="CA348">
        <v>0.67864899999999995</v>
      </c>
      <c r="CB348">
        <v>18.67267</v>
      </c>
      <c r="CC348">
        <v>6.1825260000000002</v>
      </c>
      <c r="CD348">
        <v>5.4995810000000001</v>
      </c>
      <c r="CE348">
        <v>2.6412999999999999E-2</v>
      </c>
      <c r="CF348">
        <v>27.827279999999998</v>
      </c>
      <c r="CG348">
        <v>4.8926999999999998E-2</v>
      </c>
      <c r="CH348">
        <v>0.51839299999999999</v>
      </c>
      <c r="CI348">
        <v>1.3935409999999999</v>
      </c>
      <c r="CJ348">
        <v>42.452590000000001</v>
      </c>
      <c r="CK348">
        <v>131.75280000000001</v>
      </c>
      <c r="CL348">
        <v>6.2012330000000002</v>
      </c>
      <c r="CM348">
        <v>60.886360000000003</v>
      </c>
      <c r="CN348">
        <v>134.95689999999999</v>
      </c>
      <c r="CO348">
        <v>2397.0120000000002</v>
      </c>
      <c r="CP348">
        <v>0.29918400000000001</v>
      </c>
      <c r="CQ348">
        <v>67.279240000000001</v>
      </c>
      <c r="CR348">
        <v>7.8126879999999996</v>
      </c>
      <c r="CS348">
        <v>7814.5420000000004</v>
      </c>
      <c r="CT348">
        <v>8.4049999999999993E-3</v>
      </c>
      <c r="CU348">
        <v>32.14076</v>
      </c>
      <c r="CV348">
        <v>8.4044999999999995E-2</v>
      </c>
      <c r="CW348">
        <v>321.4076</v>
      </c>
      <c r="CX348">
        <v>0</v>
      </c>
      <c r="CY348">
        <v>0.18495300000000001</v>
      </c>
      <c r="CZ348">
        <v>0.84309800000000001</v>
      </c>
      <c r="DA348">
        <v>126.3172</v>
      </c>
      <c r="DB348">
        <v>1.24</v>
      </c>
      <c r="DC348">
        <f t="shared" si="22"/>
        <v>890.76027500000009</v>
      </c>
      <c r="DD348">
        <f t="shared" si="23"/>
        <v>445.38013750000005</v>
      </c>
    </row>
    <row r="349" spans="1:108" x14ac:dyDescent="0.3">
      <c r="A349">
        <v>2002</v>
      </c>
      <c r="B349">
        <v>4</v>
      </c>
      <c r="C349">
        <v>5</v>
      </c>
      <c r="D349">
        <v>5.491015</v>
      </c>
      <c r="E349">
        <v>47.083129999999997</v>
      </c>
      <c r="F349">
        <v>61.711730000000003</v>
      </c>
      <c r="G349">
        <v>0.822909</v>
      </c>
      <c r="H349">
        <v>0.44863799999999998</v>
      </c>
      <c r="I349">
        <v>78.513869999999997</v>
      </c>
      <c r="J349">
        <f t="shared" si="20"/>
        <v>1213.046105676259</v>
      </c>
      <c r="K349">
        <v>249.99529999999999</v>
      </c>
      <c r="L349">
        <v>509.76080000000002</v>
      </c>
      <c r="M349">
        <v>95.333320000000001</v>
      </c>
      <c r="N349">
        <v>42.342329999999997</v>
      </c>
      <c r="O349">
        <f t="shared" si="21"/>
        <v>647.43644999999992</v>
      </c>
      <c r="P349">
        <v>10.978770000000001</v>
      </c>
      <c r="Q349">
        <v>0.65887700000000005</v>
      </c>
      <c r="R349">
        <v>121.0188</v>
      </c>
      <c r="S349">
        <v>110.5654</v>
      </c>
      <c r="T349">
        <v>1.2738799999999999</v>
      </c>
      <c r="U349">
        <v>3.1627580000000002</v>
      </c>
      <c r="V349">
        <v>0</v>
      </c>
      <c r="W349">
        <v>514.1155</v>
      </c>
      <c r="X349">
        <v>46.87856</v>
      </c>
      <c r="Y349">
        <v>47.824660000000002</v>
      </c>
      <c r="Z349">
        <v>124.39960000000001</v>
      </c>
      <c r="AA349">
        <v>3.6390180000000001</v>
      </c>
      <c r="AB349">
        <v>121.5745</v>
      </c>
      <c r="AC349">
        <v>288.47539999999998</v>
      </c>
      <c r="AD349">
        <v>5.0782350000000003</v>
      </c>
      <c r="AE349">
        <v>3.7388499999999998</v>
      </c>
      <c r="AF349">
        <v>1</v>
      </c>
      <c r="AG349">
        <v>12054.57</v>
      </c>
      <c r="AH349">
        <v>0</v>
      </c>
      <c r="AI349">
        <v>15.10872</v>
      </c>
      <c r="AJ349">
        <v>0</v>
      </c>
      <c r="AK349">
        <v>246.01079999999999</v>
      </c>
      <c r="AL349">
        <v>34.968179999999997</v>
      </c>
      <c r="AM349">
        <v>59.04027</v>
      </c>
      <c r="AN349">
        <v>58.431449999999998</v>
      </c>
      <c r="AO349">
        <v>168.67189999999999</v>
      </c>
      <c r="AP349">
        <v>67.131420000000006</v>
      </c>
      <c r="AQ349">
        <v>116.7146</v>
      </c>
      <c r="AR349">
        <v>-57.439799999999998</v>
      </c>
      <c r="AS349">
        <v>1</v>
      </c>
      <c r="AT349">
        <v>0</v>
      </c>
      <c r="AU349">
        <v>1.2143060000000001</v>
      </c>
      <c r="AV349">
        <v>6.3047610000000001</v>
      </c>
      <c r="AW349">
        <v>5.3581999999999998E-2</v>
      </c>
      <c r="AX349">
        <v>28.214559999999999</v>
      </c>
      <c r="AY349">
        <v>0.12679599999999999</v>
      </c>
      <c r="AZ349">
        <v>26.480689999999999</v>
      </c>
      <c r="BA349">
        <v>0.117216</v>
      </c>
      <c r="BB349">
        <v>0</v>
      </c>
      <c r="BC349">
        <v>42.265680000000003</v>
      </c>
      <c r="BD349">
        <v>44.175649999999997</v>
      </c>
      <c r="BE349">
        <v>22.2</v>
      </c>
      <c r="BF349">
        <v>10.9</v>
      </c>
      <c r="BG349">
        <v>16.55</v>
      </c>
      <c r="BH349">
        <v>17.315729999999999</v>
      </c>
      <c r="BI349">
        <v>17.747800000000002</v>
      </c>
      <c r="BJ349">
        <v>8.6999999999999993</v>
      </c>
      <c r="BK349">
        <v>11.3</v>
      </c>
      <c r="BL349">
        <v>13.03914</v>
      </c>
      <c r="BM349">
        <v>64.191789999999997</v>
      </c>
      <c r="BN349">
        <v>0.68777699999999997</v>
      </c>
      <c r="BO349">
        <v>0</v>
      </c>
      <c r="BP349">
        <v>0</v>
      </c>
      <c r="BQ349">
        <v>0</v>
      </c>
      <c r="BR349">
        <v>1476.4</v>
      </c>
      <c r="BS349">
        <v>1.909961</v>
      </c>
      <c r="BT349">
        <v>176.9605</v>
      </c>
      <c r="BU349">
        <v>10898.74</v>
      </c>
      <c r="BV349">
        <v>6.6020000000000002E-3</v>
      </c>
      <c r="BW349">
        <v>2.1879999999999998E-3</v>
      </c>
      <c r="BX349">
        <v>0.26989600000000002</v>
      </c>
      <c r="BY349">
        <v>0.101726</v>
      </c>
      <c r="BZ349">
        <v>2.107774</v>
      </c>
      <c r="CA349">
        <v>0.69236699999999995</v>
      </c>
      <c r="CB349">
        <v>18.759899999999998</v>
      </c>
      <c r="CC349">
        <v>6.3124320000000003</v>
      </c>
      <c r="CD349">
        <v>5.5139899999999997</v>
      </c>
      <c r="CE349">
        <v>2.5892999999999999E-2</v>
      </c>
      <c r="CF349">
        <v>27.929010000000002</v>
      </c>
      <c r="CG349">
        <v>4.7967999999999997E-2</v>
      </c>
      <c r="CH349">
        <v>0.51589099999999999</v>
      </c>
      <c r="CI349">
        <v>1.3923760000000001</v>
      </c>
      <c r="CJ349">
        <v>41.98948</v>
      </c>
      <c r="CK349">
        <v>130.5515</v>
      </c>
      <c r="CL349">
        <v>6.1883400000000002</v>
      </c>
      <c r="CM349">
        <v>60.79</v>
      </c>
      <c r="CN349">
        <v>134.9315</v>
      </c>
      <c r="CO349">
        <v>2394.9189999999999</v>
      </c>
      <c r="CP349">
        <v>0.29811599999999999</v>
      </c>
      <c r="CQ349">
        <v>67.278220000000005</v>
      </c>
      <c r="CR349">
        <v>7.8053980000000003</v>
      </c>
      <c r="CS349">
        <v>7813.6170000000002</v>
      </c>
      <c r="CT349">
        <v>8.3320000000000009E-3</v>
      </c>
      <c r="CU349">
        <v>32.140419999999999</v>
      </c>
      <c r="CV349">
        <v>8.3319000000000004E-2</v>
      </c>
      <c r="CW349">
        <v>321.4042</v>
      </c>
      <c r="CX349">
        <v>0</v>
      </c>
      <c r="CY349">
        <v>1.8126E-2</v>
      </c>
      <c r="CZ349">
        <v>1.210566</v>
      </c>
      <c r="DA349">
        <v>62.553579999999997</v>
      </c>
      <c r="DB349">
        <v>1.24</v>
      </c>
      <c r="DC349">
        <f t="shared" si="22"/>
        <v>895.09493499999996</v>
      </c>
      <c r="DD349">
        <f t="shared" si="23"/>
        <v>447.54746749999998</v>
      </c>
    </row>
    <row r="350" spans="1:108" x14ac:dyDescent="0.3">
      <c r="A350">
        <v>2002</v>
      </c>
      <c r="B350">
        <v>5</v>
      </c>
      <c r="C350">
        <v>5</v>
      </c>
      <c r="D350">
        <v>5.4573669999999996</v>
      </c>
      <c r="E350">
        <v>47.154020000000003</v>
      </c>
      <c r="F350">
        <v>61.786650000000002</v>
      </c>
      <c r="G350">
        <v>0.82359300000000002</v>
      </c>
      <c r="H350">
        <v>0.44883600000000001</v>
      </c>
      <c r="I350">
        <v>78.704620000000006</v>
      </c>
      <c r="J350">
        <f t="shared" si="20"/>
        <v>1217.7496593096644</v>
      </c>
      <c r="K350">
        <v>249.99529999999999</v>
      </c>
      <c r="L350">
        <v>512.29420000000005</v>
      </c>
      <c r="M350">
        <v>95.333320000000001</v>
      </c>
      <c r="N350">
        <v>42.456270000000004</v>
      </c>
      <c r="O350">
        <f t="shared" si="21"/>
        <v>650.08379000000002</v>
      </c>
      <c r="P350">
        <v>10.91653</v>
      </c>
      <c r="Q350">
        <v>0.65007000000000004</v>
      </c>
      <c r="R350">
        <v>121.52549999999999</v>
      </c>
      <c r="S350">
        <v>110.9051</v>
      </c>
      <c r="T350">
        <v>1.2583009999999999</v>
      </c>
      <c r="U350">
        <v>2.6943009999999998</v>
      </c>
      <c r="V350">
        <v>0</v>
      </c>
      <c r="W350">
        <v>517.02449999999999</v>
      </c>
      <c r="X350">
        <v>46.87856</v>
      </c>
      <c r="Y350">
        <v>47.990409999999997</v>
      </c>
      <c r="Z350">
        <v>123.84350000000001</v>
      </c>
      <c r="AA350">
        <v>3.5986600000000002</v>
      </c>
      <c r="AB350">
        <v>122.1563</v>
      </c>
      <c r="AC350">
        <v>289.59039999999999</v>
      </c>
      <c r="AD350">
        <v>4.9794660000000004</v>
      </c>
      <c r="AE350">
        <v>3.862803</v>
      </c>
      <c r="AF350">
        <v>1</v>
      </c>
      <c r="AG350">
        <v>12054.57</v>
      </c>
      <c r="AH350">
        <v>0</v>
      </c>
      <c r="AI350">
        <v>15.1252</v>
      </c>
      <c r="AJ350">
        <v>0</v>
      </c>
      <c r="AK350">
        <v>283.19380000000001</v>
      </c>
      <c r="AL350">
        <v>34.865549999999999</v>
      </c>
      <c r="AM350">
        <v>58.762410000000003</v>
      </c>
      <c r="AN350">
        <v>80.150459999999995</v>
      </c>
      <c r="AO350">
        <v>192.2867</v>
      </c>
      <c r="AP350">
        <v>76.530119999999997</v>
      </c>
      <c r="AQ350">
        <v>145.17509999999999</v>
      </c>
      <c r="AR350">
        <v>-64.063199999999995</v>
      </c>
      <c r="AS350">
        <v>1</v>
      </c>
      <c r="AT350">
        <v>0</v>
      </c>
      <c r="AU350">
        <v>1.3406800000000001</v>
      </c>
      <c r="AV350">
        <v>1.495169</v>
      </c>
      <c r="AW350">
        <v>1.2721E-2</v>
      </c>
      <c r="AX350">
        <v>22.98433</v>
      </c>
      <c r="AY350">
        <v>8.3012000000000002E-2</v>
      </c>
      <c r="AZ350">
        <v>21.558910000000001</v>
      </c>
      <c r="BA350">
        <v>7.5122999999999995E-2</v>
      </c>
      <c r="BB350">
        <v>0</v>
      </c>
      <c r="BC350">
        <v>34.64472</v>
      </c>
      <c r="BD350">
        <v>36.806710000000002</v>
      </c>
      <c r="BE350">
        <v>19.7</v>
      </c>
      <c r="BF350">
        <v>11.7</v>
      </c>
      <c r="BG350">
        <v>15.7</v>
      </c>
      <c r="BH350">
        <v>14.781929999999999</v>
      </c>
      <c r="BI350">
        <v>16.547999999999998</v>
      </c>
      <c r="BJ350">
        <v>8.8000000000000007</v>
      </c>
      <c r="BK350">
        <v>0</v>
      </c>
      <c r="BL350">
        <v>13.74949</v>
      </c>
      <c r="BM350">
        <v>73.02946</v>
      </c>
      <c r="BN350">
        <v>1</v>
      </c>
      <c r="BO350">
        <v>0</v>
      </c>
      <c r="BP350">
        <v>0</v>
      </c>
      <c r="BQ350">
        <v>0</v>
      </c>
      <c r="BR350">
        <v>1659.6</v>
      </c>
      <c r="BS350">
        <v>9.2199000000000003E-2</v>
      </c>
      <c r="BT350">
        <v>176.76329999999999</v>
      </c>
      <c r="BU350">
        <v>10894.68</v>
      </c>
      <c r="BV350">
        <v>1.7391E-2</v>
      </c>
      <c r="BW350">
        <v>1.9499999999999999E-3</v>
      </c>
      <c r="BX350">
        <v>0.68570399999999998</v>
      </c>
      <c r="BY350">
        <v>9.1388999999999998E-2</v>
      </c>
      <c r="BZ350">
        <v>2.1285029999999998</v>
      </c>
      <c r="CA350">
        <v>0.68541300000000005</v>
      </c>
      <c r="CB350">
        <v>18.973389999999998</v>
      </c>
      <c r="CC350">
        <v>6.2583690000000001</v>
      </c>
      <c r="CD350">
        <v>5.5203319999999998</v>
      </c>
      <c r="CE350">
        <v>2.5180000000000001E-2</v>
      </c>
      <c r="CF350">
        <v>27.988659999999999</v>
      </c>
      <c r="CG350">
        <v>4.6643999999999998E-2</v>
      </c>
      <c r="CH350">
        <v>0.515706</v>
      </c>
      <c r="CI350">
        <v>1.386757</v>
      </c>
      <c r="CJ350">
        <v>41.913060000000002</v>
      </c>
      <c r="CK350">
        <v>130.76419999999999</v>
      </c>
      <c r="CL350">
        <v>6.1778219999999999</v>
      </c>
      <c r="CM350">
        <v>60.577759999999998</v>
      </c>
      <c r="CN350">
        <v>134.9571</v>
      </c>
      <c r="CO350">
        <v>2390.6990000000001</v>
      </c>
      <c r="CP350">
        <v>0.29713000000000001</v>
      </c>
      <c r="CQ350">
        <v>67.281300000000002</v>
      </c>
      <c r="CR350">
        <v>7.8008990000000002</v>
      </c>
      <c r="CS350">
        <v>7812.9009999999998</v>
      </c>
      <c r="CT350">
        <v>8.26E-3</v>
      </c>
      <c r="CU350">
        <v>32.139830000000003</v>
      </c>
      <c r="CV350">
        <v>8.2599000000000006E-2</v>
      </c>
      <c r="CW350">
        <v>321.39830000000001</v>
      </c>
      <c r="CX350">
        <v>0</v>
      </c>
      <c r="CY350">
        <v>0.117185</v>
      </c>
      <c r="CZ350">
        <v>0.63011200000000001</v>
      </c>
      <c r="DA350">
        <v>144.32570000000001</v>
      </c>
      <c r="DB350">
        <v>1.24</v>
      </c>
      <c r="DC350">
        <f t="shared" si="22"/>
        <v>898.03359199999989</v>
      </c>
      <c r="DD350">
        <f t="shared" si="23"/>
        <v>449.01679599999994</v>
      </c>
    </row>
    <row r="351" spans="1:108" x14ac:dyDescent="0.3">
      <c r="A351">
        <v>2002</v>
      </c>
      <c r="B351">
        <v>6</v>
      </c>
      <c r="C351">
        <v>4</v>
      </c>
      <c r="D351">
        <v>5.4090959999999999</v>
      </c>
      <c r="E351">
        <v>47.210509999999999</v>
      </c>
      <c r="F351">
        <v>61.846339999999998</v>
      </c>
      <c r="G351">
        <v>0.82413599999999998</v>
      </c>
      <c r="H351">
        <v>0.44899499999999998</v>
      </c>
      <c r="I351">
        <v>78.856759999999994</v>
      </c>
      <c r="J351">
        <f t="shared" si="20"/>
        <v>1221.5060137695571</v>
      </c>
      <c r="K351">
        <v>249.99529999999999</v>
      </c>
      <c r="L351">
        <v>514.31740000000002</v>
      </c>
      <c r="M351">
        <v>95.333320000000001</v>
      </c>
      <c r="N351">
        <v>42.518909999999998</v>
      </c>
      <c r="O351">
        <f t="shared" si="21"/>
        <v>652.16962999999998</v>
      </c>
      <c r="P351">
        <v>10.819319999999999</v>
      </c>
      <c r="Q351">
        <v>0.63690400000000003</v>
      </c>
      <c r="R351">
        <v>121.9302</v>
      </c>
      <c r="S351">
        <v>111.10209999999999</v>
      </c>
      <c r="T351">
        <v>1.2312449999999999</v>
      </c>
      <c r="U351">
        <v>2.4080889999999999</v>
      </c>
      <c r="V351">
        <v>0</v>
      </c>
      <c r="W351">
        <v>519.77449999999999</v>
      </c>
      <c r="X351">
        <v>46.87856</v>
      </c>
      <c r="Y351">
        <v>48.13794</v>
      </c>
      <c r="Z351">
        <v>123.0518</v>
      </c>
      <c r="AA351">
        <v>3.5613260000000002</v>
      </c>
      <c r="AB351">
        <v>122.7063</v>
      </c>
      <c r="AC351">
        <v>290.58879999999999</v>
      </c>
      <c r="AD351">
        <v>4.8708169999999997</v>
      </c>
      <c r="AE351">
        <v>3.4775719999999999</v>
      </c>
      <c r="AF351">
        <v>1</v>
      </c>
      <c r="AG351">
        <v>12054.05</v>
      </c>
      <c r="AH351">
        <v>0</v>
      </c>
      <c r="AI351">
        <v>15.163679999999999</v>
      </c>
      <c r="AJ351">
        <v>0</v>
      </c>
      <c r="AK351">
        <v>281.35559999999998</v>
      </c>
      <c r="AL351">
        <v>34.790109999999999</v>
      </c>
      <c r="AM351">
        <v>58.651780000000002</v>
      </c>
      <c r="AN351">
        <v>85.878699999999995</v>
      </c>
      <c r="AO351">
        <v>196.0635</v>
      </c>
      <c r="AP351">
        <v>78.033280000000005</v>
      </c>
      <c r="AQ351">
        <v>153.69120000000001</v>
      </c>
      <c r="AR351">
        <v>-66.832099999999997</v>
      </c>
      <c r="AS351">
        <v>1</v>
      </c>
      <c r="AT351">
        <v>0</v>
      </c>
      <c r="AU351">
        <v>1.2791079999999999</v>
      </c>
      <c r="AV351">
        <v>1.4819439999999999</v>
      </c>
      <c r="AW351">
        <v>1.264E-2</v>
      </c>
      <c r="AX351">
        <v>22.75872</v>
      </c>
      <c r="AY351">
        <v>8.1712000000000007E-2</v>
      </c>
      <c r="AZ351">
        <v>21.361709999999999</v>
      </c>
      <c r="BA351">
        <v>7.3901999999999995E-2</v>
      </c>
      <c r="BB351">
        <v>0</v>
      </c>
      <c r="BC351">
        <v>31.171220000000002</v>
      </c>
      <c r="BD351">
        <v>33.367730000000002</v>
      </c>
      <c r="BE351">
        <v>17.899999999999999</v>
      </c>
      <c r="BF351">
        <v>9.6</v>
      </c>
      <c r="BG351">
        <v>13.75</v>
      </c>
      <c r="BH351">
        <v>13.74574</v>
      </c>
      <c r="BI351">
        <v>14.629799999999999</v>
      </c>
      <c r="BJ351">
        <v>9.1</v>
      </c>
      <c r="BK351">
        <v>2.2999999999999998</v>
      </c>
      <c r="BL351">
        <v>11.953480000000001</v>
      </c>
      <c r="BM351">
        <v>71.793850000000006</v>
      </c>
      <c r="BN351">
        <v>1</v>
      </c>
      <c r="BO351">
        <v>0</v>
      </c>
      <c r="BP351">
        <v>0</v>
      </c>
      <c r="BQ351">
        <v>0</v>
      </c>
      <c r="BR351">
        <v>1797.6</v>
      </c>
      <c r="BS351">
        <v>1.7813129999999999</v>
      </c>
      <c r="BT351">
        <v>176.6532</v>
      </c>
      <c r="BU351">
        <v>10891.03</v>
      </c>
      <c r="BV351">
        <v>2.8312E-2</v>
      </c>
      <c r="BW351">
        <v>2.0799999999999998E-3</v>
      </c>
      <c r="BX351">
        <v>1.081744</v>
      </c>
      <c r="BY351">
        <v>9.6623000000000001E-2</v>
      </c>
      <c r="BZ351">
        <v>2.1688040000000002</v>
      </c>
      <c r="CA351">
        <v>0.68370600000000004</v>
      </c>
      <c r="CB351">
        <v>19.272400000000001</v>
      </c>
      <c r="CC351">
        <v>6.2469169999999998</v>
      </c>
      <c r="CD351">
        <v>5.5561379999999998</v>
      </c>
      <c r="CE351">
        <v>2.4521999999999999E-2</v>
      </c>
      <c r="CF351">
        <v>28.198399999999999</v>
      </c>
      <c r="CG351">
        <v>4.5426000000000001E-2</v>
      </c>
      <c r="CH351">
        <v>0.51805999999999996</v>
      </c>
      <c r="CI351">
        <v>1.3826400000000001</v>
      </c>
      <c r="CJ351">
        <v>42.060139999999997</v>
      </c>
      <c r="CK351">
        <v>130.77269999999999</v>
      </c>
      <c r="CL351">
        <v>6.1608049999999999</v>
      </c>
      <c r="CM351">
        <v>60.403170000000003</v>
      </c>
      <c r="CN351">
        <v>134.7894</v>
      </c>
      <c r="CO351">
        <v>2387.116</v>
      </c>
      <c r="CP351">
        <v>0.29588399999999998</v>
      </c>
      <c r="CQ351">
        <v>67.281630000000007</v>
      </c>
      <c r="CR351">
        <v>7.7858900000000002</v>
      </c>
      <c r="CS351">
        <v>7811.9830000000002</v>
      </c>
      <c r="CT351">
        <v>8.1880000000000008E-3</v>
      </c>
      <c r="CU351">
        <v>32.139310000000002</v>
      </c>
      <c r="CV351">
        <v>8.1884999999999999E-2</v>
      </c>
      <c r="CW351">
        <v>321.3931</v>
      </c>
      <c r="CX351">
        <v>0</v>
      </c>
      <c r="CY351">
        <v>0.10295600000000001</v>
      </c>
      <c r="CZ351">
        <v>1.2805960000000001</v>
      </c>
      <c r="DA351">
        <v>198.26949999999999</v>
      </c>
      <c r="DB351">
        <v>1.24</v>
      </c>
      <c r="DC351">
        <f t="shared" si="22"/>
        <v>900.29748799999982</v>
      </c>
      <c r="DD351">
        <f t="shared" si="23"/>
        <v>450.14874399999991</v>
      </c>
    </row>
    <row r="352" spans="1:108" x14ac:dyDescent="0.3">
      <c r="A352">
        <v>2002</v>
      </c>
      <c r="B352">
        <v>7</v>
      </c>
      <c r="C352">
        <v>4</v>
      </c>
      <c r="D352">
        <v>5.3009849999999998</v>
      </c>
      <c r="E352">
        <v>47.256970000000003</v>
      </c>
      <c r="F352">
        <v>61.895409999999998</v>
      </c>
      <c r="G352">
        <v>0.82458200000000004</v>
      </c>
      <c r="H352">
        <v>0.449125</v>
      </c>
      <c r="I352">
        <v>78.981949999999998</v>
      </c>
      <c r="J352">
        <f t="shared" si="20"/>
        <v>1224.6004583936069</v>
      </c>
      <c r="K352">
        <v>249.99529999999999</v>
      </c>
      <c r="L352">
        <v>515.98400000000004</v>
      </c>
      <c r="M352">
        <v>95.333320000000001</v>
      </c>
      <c r="N352">
        <v>42.545720000000003</v>
      </c>
      <c r="O352">
        <f t="shared" si="21"/>
        <v>653.86303999999996</v>
      </c>
      <c r="P352">
        <v>10.60252</v>
      </c>
      <c r="Q352">
        <v>0.61956100000000003</v>
      </c>
      <c r="R352">
        <v>122.26349999999999</v>
      </c>
      <c r="S352">
        <v>111.1996</v>
      </c>
      <c r="T352">
        <v>1.1988000000000001</v>
      </c>
      <c r="U352">
        <v>2.1181390000000002</v>
      </c>
      <c r="V352">
        <v>0</v>
      </c>
      <c r="W352">
        <v>521.97149999999999</v>
      </c>
      <c r="X352">
        <v>46.87856</v>
      </c>
      <c r="Y352">
        <v>48.223649999999999</v>
      </c>
      <c r="Z352">
        <v>120.8082</v>
      </c>
      <c r="AA352">
        <v>3.487765</v>
      </c>
      <c r="AB352">
        <v>123.14570000000001</v>
      </c>
      <c r="AC352">
        <v>291.19209999999998</v>
      </c>
      <c r="AD352">
        <v>4.6880009999999999</v>
      </c>
      <c r="AE352">
        <v>3.4078599999999999</v>
      </c>
      <c r="AF352">
        <v>1</v>
      </c>
      <c r="AG352">
        <v>12053.65</v>
      </c>
      <c r="AH352">
        <v>0</v>
      </c>
      <c r="AI352">
        <v>15.190910000000001</v>
      </c>
      <c r="AJ352">
        <v>0</v>
      </c>
      <c r="AK352">
        <v>277.75839999999999</v>
      </c>
      <c r="AL352">
        <v>34.74483</v>
      </c>
      <c r="AM352">
        <v>58.363759999999999</v>
      </c>
      <c r="AN352">
        <v>48.027500000000003</v>
      </c>
      <c r="AO352">
        <v>132.74010000000001</v>
      </c>
      <c r="AP352">
        <v>52.830550000000002</v>
      </c>
      <c r="AQ352">
        <v>100.3997</v>
      </c>
      <c r="AR352">
        <v>-51.708500000000001</v>
      </c>
      <c r="AS352">
        <v>1</v>
      </c>
      <c r="AT352">
        <v>0</v>
      </c>
      <c r="AU352">
        <v>0.76930699999999996</v>
      </c>
      <c r="AV352">
        <v>1.4523250000000001</v>
      </c>
      <c r="AW352">
        <v>1.2409999999999999E-2</v>
      </c>
      <c r="AX352">
        <v>22.483879999999999</v>
      </c>
      <c r="AY352">
        <v>7.9362000000000002E-2</v>
      </c>
      <c r="AZ352">
        <v>21.124490000000002</v>
      </c>
      <c r="BA352">
        <v>7.1712999999999999E-2</v>
      </c>
      <c r="BB352">
        <v>2.4892999999999998E-2</v>
      </c>
      <c r="BC352">
        <v>31.218330000000002</v>
      </c>
      <c r="BD352">
        <v>32.701889999999999</v>
      </c>
      <c r="BE352">
        <v>16.8</v>
      </c>
      <c r="BF352">
        <v>7.8</v>
      </c>
      <c r="BG352">
        <v>12.3</v>
      </c>
      <c r="BH352">
        <v>13.59346</v>
      </c>
      <c r="BI352">
        <v>13.254</v>
      </c>
      <c r="BJ352">
        <v>5.7</v>
      </c>
      <c r="BK352">
        <v>4.4000000000000004</v>
      </c>
      <c r="BL352">
        <v>10.58175</v>
      </c>
      <c r="BM352">
        <v>69.492959999999997</v>
      </c>
      <c r="BN352">
        <v>1</v>
      </c>
      <c r="BO352">
        <v>0</v>
      </c>
      <c r="BP352">
        <v>0</v>
      </c>
      <c r="BQ352">
        <v>1.6521129999999999</v>
      </c>
      <c r="BR352">
        <v>1875.15</v>
      </c>
      <c r="BS352">
        <v>1.7320070000000001</v>
      </c>
      <c r="BT352">
        <v>176.70070000000001</v>
      </c>
      <c r="BU352">
        <v>10889.85</v>
      </c>
      <c r="BV352">
        <v>5.3697000000000002E-2</v>
      </c>
      <c r="BW352">
        <v>2.5249999999999999E-3</v>
      </c>
      <c r="BX352">
        <v>2.026602</v>
      </c>
      <c r="BY352">
        <v>0.115397</v>
      </c>
      <c r="BZ352">
        <v>2.2654130000000001</v>
      </c>
      <c r="CA352">
        <v>0.69046799999999997</v>
      </c>
      <c r="CB352">
        <v>19.980530000000002</v>
      </c>
      <c r="CC352">
        <v>6.3091980000000003</v>
      </c>
      <c r="CD352">
        <v>5.6233769999999996</v>
      </c>
      <c r="CE352">
        <v>2.4021000000000001E-2</v>
      </c>
      <c r="CF352">
        <v>28.568280000000001</v>
      </c>
      <c r="CG352">
        <v>4.4497000000000002E-2</v>
      </c>
      <c r="CH352">
        <v>0.52206200000000003</v>
      </c>
      <c r="CI352">
        <v>1.3804989999999999</v>
      </c>
      <c r="CJ352">
        <v>42.344859999999997</v>
      </c>
      <c r="CK352">
        <v>130.8681</v>
      </c>
      <c r="CL352">
        <v>6.1369090000000002</v>
      </c>
      <c r="CM352">
        <v>60.277889999999999</v>
      </c>
      <c r="CN352">
        <v>134.41730000000001</v>
      </c>
      <c r="CO352">
        <v>2384.5819999999999</v>
      </c>
      <c r="CP352">
        <v>0.29435800000000001</v>
      </c>
      <c r="CQ352">
        <v>67.282470000000004</v>
      </c>
      <c r="CR352">
        <v>7.7595809999999998</v>
      </c>
      <c r="CS352">
        <v>7811.2849999999999</v>
      </c>
      <c r="CT352">
        <v>8.1180000000000002E-3</v>
      </c>
      <c r="CU352">
        <v>32.138919999999999</v>
      </c>
      <c r="CV352">
        <v>8.1178E-2</v>
      </c>
      <c r="CW352">
        <v>321.38920000000002</v>
      </c>
      <c r="CX352">
        <v>0</v>
      </c>
      <c r="CY352">
        <v>7.4678999999999995E-2</v>
      </c>
      <c r="CZ352">
        <v>1.3053459999999999</v>
      </c>
      <c r="DA352">
        <v>199.1746</v>
      </c>
      <c r="DB352">
        <v>1.24</v>
      </c>
      <c r="DC352">
        <f t="shared" si="22"/>
        <v>901.86516000000006</v>
      </c>
      <c r="DD352">
        <f t="shared" si="23"/>
        <v>450.93258000000003</v>
      </c>
    </row>
    <row r="353" spans="1:108" x14ac:dyDescent="0.3">
      <c r="A353">
        <v>2002</v>
      </c>
      <c r="B353">
        <v>8</v>
      </c>
      <c r="C353">
        <v>3</v>
      </c>
      <c r="D353">
        <v>5.1396490000000004</v>
      </c>
      <c r="E353">
        <v>47.297580000000004</v>
      </c>
      <c r="F353">
        <v>61.938299999999998</v>
      </c>
      <c r="G353">
        <v>0.82497100000000001</v>
      </c>
      <c r="H353">
        <v>0.44923800000000003</v>
      </c>
      <c r="I353">
        <v>79.091449999999995</v>
      </c>
      <c r="J353">
        <f t="shared" si="20"/>
        <v>1227.3094121580011</v>
      </c>
      <c r="K353">
        <v>249.99529999999999</v>
      </c>
      <c r="L353">
        <v>517.44320000000005</v>
      </c>
      <c r="M353">
        <v>95.333320000000001</v>
      </c>
      <c r="N353">
        <v>42.551749999999998</v>
      </c>
      <c r="O353">
        <f t="shared" si="21"/>
        <v>655.32826999999997</v>
      </c>
      <c r="P353">
        <v>10.280099999999999</v>
      </c>
      <c r="Q353">
        <v>0.60045700000000002</v>
      </c>
      <c r="R353">
        <v>122.5553</v>
      </c>
      <c r="S353">
        <v>111.2393</v>
      </c>
      <c r="T353">
        <v>1.1660839999999999</v>
      </c>
      <c r="U353">
        <v>2.224294</v>
      </c>
      <c r="V353">
        <v>0</v>
      </c>
      <c r="W353">
        <v>524.28250000000003</v>
      </c>
      <c r="X353">
        <v>46.87856</v>
      </c>
      <c r="Y353">
        <v>48.321730000000002</v>
      </c>
      <c r="Z353">
        <v>117.5012</v>
      </c>
      <c r="AA353">
        <v>3.4267029999999998</v>
      </c>
      <c r="AB353">
        <v>123.6079</v>
      </c>
      <c r="AC353">
        <v>291.87419999999997</v>
      </c>
      <c r="AD353">
        <v>4.5777260000000002</v>
      </c>
      <c r="AE353">
        <v>3.3787829999999999</v>
      </c>
      <c r="AF353">
        <v>1</v>
      </c>
      <c r="AG353">
        <v>12053.02</v>
      </c>
      <c r="AH353">
        <v>0</v>
      </c>
      <c r="AI353">
        <v>15.23882</v>
      </c>
      <c r="AJ353">
        <v>0</v>
      </c>
      <c r="AK353">
        <v>281.63499999999999</v>
      </c>
      <c r="AL353">
        <v>34.465260000000001</v>
      </c>
      <c r="AM353">
        <v>57.839440000000003</v>
      </c>
      <c r="AN353">
        <v>84.181560000000005</v>
      </c>
      <c r="AO353">
        <v>185.27940000000001</v>
      </c>
      <c r="AP353">
        <v>73.741200000000006</v>
      </c>
      <c r="AQ353">
        <v>143.59460000000001</v>
      </c>
      <c r="AR353">
        <v>-58.486699999999999</v>
      </c>
      <c r="AS353">
        <v>1</v>
      </c>
      <c r="AT353">
        <v>0</v>
      </c>
      <c r="AU353">
        <v>1.0620989999999999</v>
      </c>
      <c r="AV353">
        <v>1.408123</v>
      </c>
      <c r="AW353">
        <v>1.2070000000000001E-2</v>
      </c>
      <c r="AX353">
        <v>22.204660000000001</v>
      </c>
      <c r="AY353">
        <v>7.7856999999999996E-2</v>
      </c>
      <c r="AZ353">
        <v>20.8874</v>
      </c>
      <c r="BA353">
        <v>7.0342000000000002E-2</v>
      </c>
      <c r="BB353">
        <v>0</v>
      </c>
      <c r="BC353">
        <v>26.430240000000001</v>
      </c>
      <c r="BD353">
        <v>28.521419999999999</v>
      </c>
      <c r="BE353">
        <v>15.7</v>
      </c>
      <c r="BF353">
        <v>7.6</v>
      </c>
      <c r="BG353">
        <v>11.65</v>
      </c>
      <c r="BH353">
        <v>12.037839999999999</v>
      </c>
      <c r="BI353">
        <v>12.508599999999999</v>
      </c>
      <c r="BJ353">
        <v>8.8000000000000007</v>
      </c>
      <c r="BK353">
        <v>1.7</v>
      </c>
      <c r="BL353">
        <v>10.43825</v>
      </c>
      <c r="BM353">
        <v>71.978989999999996</v>
      </c>
      <c r="BN353">
        <v>1</v>
      </c>
      <c r="BO353">
        <v>0</v>
      </c>
      <c r="BP353">
        <v>0</v>
      </c>
      <c r="BQ353">
        <v>0</v>
      </c>
      <c r="BR353">
        <v>38.5</v>
      </c>
      <c r="BS353">
        <v>1.4216800000000001</v>
      </c>
      <c r="BT353">
        <v>176.76009999999999</v>
      </c>
      <c r="BU353">
        <v>10889.17</v>
      </c>
      <c r="BV353">
        <v>8.1493999999999997E-2</v>
      </c>
      <c r="BW353">
        <v>3.1540000000000001E-3</v>
      </c>
      <c r="BX353">
        <v>3.0639099999999999</v>
      </c>
      <c r="BY353">
        <v>0.14045299999999999</v>
      </c>
      <c r="BZ353">
        <v>2.380017</v>
      </c>
      <c r="CA353">
        <v>0.69548699999999997</v>
      </c>
      <c r="CB353">
        <v>20.776260000000001</v>
      </c>
      <c r="CC353">
        <v>6.3500459999999999</v>
      </c>
      <c r="CD353">
        <v>5.6831300000000002</v>
      </c>
      <c r="CE353">
        <v>2.3503E-2</v>
      </c>
      <c r="CF353">
        <v>28.901160000000001</v>
      </c>
      <c r="CG353">
        <v>4.3538E-2</v>
      </c>
      <c r="CH353">
        <v>0.53272299999999995</v>
      </c>
      <c r="CI353">
        <v>1.378217</v>
      </c>
      <c r="CJ353">
        <v>43.133839999999999</v>
      </c>
      <c r="CK353">
        <v>130.95519999999999</v>
      </c>
      <c r="CL353">
        <v>6.1164269999999998</v>
      </c>
      <c r="CM353">
        <v>60.143259999999998</v>
      </c>
      <c r="CN353">
        <v>134.1181</v>
      </c>
      <c r="CO353">
        <v>2381.8609999999999</v>
      </c>
      <c r="CP353">
        <v>0.29290300000000002</v>
      </c>
      <c r="CQ353">
        <v>67.283190000000005</v>
      </c>
      <c r="CR353">
        <v>7.736002</v>
      </c>
      <c r="CS353">
        <v>7810.5439999999999</v>
      </c>
      <c r="CT353">
        <v>8.0479999999999996E-3</v>
      </c>
      <c r="CU353">
        <v>32.138500000000001</v>
      </c>
      <c r="CV353">
        <v>8.0477000000000007E-2</v>
      </c>
      <c r="CW353">
        <v>321.38499999999999</v>
      </c>
      <c r="CX353">
        <v>0</v>
      </c>
      <c r="CY353">
        <v>8.3211999999999994E-2</v>
      </c>
      <c r="CZ353">
        <v>1.318692</v>
      </c>
      <c r="DA353">
        <v>196.6233</v>
      </c>
      <c r="DB353">
        <v>1.24</v>
      </c>
      <c r="DC353">
        <f t="shared" si="22"/>
        <v>903.39380499999982</v>
      </c>
      <c r="DD353">
        <f t="shared" si="23"/>
        <v>451.69690249999991</v>
      </c>
    </row>
    <row r="354" spans="1:108" x14ac:dyDescent="0.3">
      <c r="A354">
        <v>2002</v>
      </c>
      <c r="B354">
        <v>9</v>
      </c>
      <c r="C354">
        <v>2</v>
      </c>
      <c r="D354">
        <v>5.1459609999999998</v>
      </c>
      <c r="E354">
        <v>47.352800000000002</v>
      </c>
      <c r="F354">
        <v>61.99662</v>
      </c>
      <c r="G354">
        <v>0.82550000000000001</v>
      </c>
      <c r="H354">
        <v>0.44938899999999998</v>
      </c>
      <c r="I354">
        <v>79.240459999999999</v>
      </c>
      <c r="J354">
        <f t="shared" si="20"/>
        <v>1230.9992545448019</v>
      </c>
      <c r="K354">
        <v>249.99529999999999</v>
      </c>
      <c r="L354">
        <v>519.43060000000003</v>
      </c>
      <c r="M354">
        <v>95.333320000000001</v>
      </c>
      <c r="N354">
        <v>42.610529999999997</v>
      </c>
      <c r="O354">
        <f t="shared" si="21"/>
        <v>657.37445000000002</v>
      </c>
      <c r="P354">
        <v>10.293749999999999</v>
      </c>
      <c r="Q354">
        <v>0.589943</v>
      </c>
      <c r="R354">
        <v>122.9528</v>
      </c>
      <c r="S354">
        <v>111.4254</v>
      </c>
      <c r="T354">
        <v>1.1544110000000001</v>
      </c>
      <c r="U354">
        <v>2.6859679999999999</v>
      </c>
      <c r="V354">
        <v>0</v>
      </c>
      <c r="W354">
        <v>526.1191</v>
      </c>
      <c r="X354">
        <v>46.87856</v>
      </c>
      <c r="Y354">
        <v>48.366840000000003</v>
      </c>
      <c r="Z354">
        <v>117.5624</v>
      </c>
      <c r="AA354">
        <v>3.336198</v>
      </c>
      <c r="AB354">
        <v>123.9752</v>
      </c>
      <c r="AC354">
        <v>292.21769999999998</v>
      </c>
      <c r="AD354">
        <v>4.3993200000000003</v>
      </c>
      <c r="AE354">
        <v>2.9710549999999998</v>
      </c>
      <c r="AF354">
        <v>1</v>
      </c>
      <c r="AG354">
        <v>12052.68</v>
      </c>
      <c r="AH354">
        <v>0</v>
      </c>
      <c r="AI354">
        <v>15.22908</v>
      </c>
      <c r="AJ354">
        <v>0</v>
      </c>
      <c r="AK354">
        <v>287.34750000000003</v>
      </c>
      <c r="AL354">
        <v>34.3245</v>
      </c>
      <c r="AM354">
        <v>57.760390000000001</v>
      </c>
      <c r="AN354">
        <v>136.12799999999999</v>
      </c>
      <c r="AO354">
        <v>275.56299999999999</v>
      </c>
      <c r="AP354">
        <v>109.6741</v>
      </c>
      <c r="AQ354">
        <v>211.2593</v>
      </c>
      <c r="AR354">
        <v>-73.753500000000003</v>
      </c>
      <c r="AS354">
        <v>1</v>
      </c>
      <c r="AT354">
        <v>0</v>
      </c>
      <c r="AU354">
        <v>1.7930170000000001</v>
      </c>
      <c r="AV354">
        <v>1.4098520000000001</v>
      </c>
      <c r="AW354">
        <v>1.2076999999999999E-2</v>
      </c>
      <c r="AX354">
        <v>22.17905</v>
      </c>
      <c r="AY354">
        <v>7.5944999999999999E-2</v>
      </c>
      <c r="AZ354">
        <v>20.885680000000001</v>
      </c>
      <c r="BA354">
        <v>6.8626000000000006E-2</v>
      </c>
      <c r="BB354">
        <v>0</v>
      </c>
      <c r="BC354">
        <v>28.383109999999999</v>
      </c>
      <c r="BD354">
        <v>31.412649999999999</v>
      </c>
      <c r="BE354">
        <v>17.3</v>
      </c>
      <c r="BF354">
        <v>10.4</v>
      </c>
      <c r="BG354">
        <v>13.85</v>
      </c>
      <c r="BH354">
        <v>12.64245</v>
      </c>
      <c r="BI354">
        <v>14.5814</v>
      </c>
      <c r="BJ354">
        <v>13.7</v>
      </c>
      <c r="BK354">
        <v>2.9</v>
      </c>
      <c r="BL354">
        <v>12.61173</v>
      </c>
      <c r="BM354">
        <v>75.984530000000007</v>
      </c>
      <c r="BN354">
        <v>1</v>
      </c>
      <c r="BO354">
        <v>0</v>
      </c>
      <c r="BP354">
        <v>0</v>
      </c>
      <c r="BQ354">
        <v>0</v>
      </c>
      <c r="BR354">
        <v>86.5</v>
      </c>
      <c r="BS354">
        <v>1.7324980000000001</v>
      </c>
      <c r="BT354">
        <v>176.73929999999999</v>
      </c>
      <c r="BU354">
        <v>10886.87</v>
      </c>
      <c r="BV354">
        <v>6.1945E-2</v>
      </c>
      <c r="BW354">
        <v>3.7850000000000002E-3</v>
      </c>
      <c r="BX354">
        <v>2.32857</v>
      </c>
      <c r="BY354">
        <v>0.166408</v>
      </c>
      <c r="BZ354">
        <v>2.4058869999999999</v>
      </c>
      <c r="CA354">
        <v>0.70641699999999996</v>
      </c>
      <c r="CB354">
        <v>20.97785</v>
      </c>
      <c r="CC354">
        <v>6.4428000000000001</v>
      </c>
      <c r="CD354">
        <v>5.7643659999999999</v>
      </c>
      <c r="CE354">
        <v>2.3088999999999998E-2</v>
      </c>
      <c r="CF354">
        <v>29.343689999999999</v>
      </c>
      <c r="CG354">
        <v>4.2771000000000003E-2</v>
      </c>
      <c r="CH354">
        <v>0.54023600000000005</v>
      </c>
      <c r="CI354">
        <v>1.377429</v>
      </c>
      <c r="CJ354">
        <v>43.716189999999997</v>
      </c>
      <c r="CK354">
        <v>131.09299999999999</v>
      </c>
      <c r="CL354">
        <v>6.0911939999999998</v>
      </c>
      <c r="CM354">
        <v>60.04336</v>
      </c>
      <c r="CN354">
        <v>133.68600000000001</v>
      </c>
      <c r="CO354">
        <v>2379.8649999999998</v>
      </c>
      <c r="CP354">
        <v>0.291265</v>
      </c>
      <c r="CQ354">
        <v>67.284220000000005</v>
      </c>
      <c r="CR354">
        <v>7.7050090000000004</v>
      </c>
      <c r="CS354">
        <v>7809.9520000000002</v>
      </c>
      <c r="CT354">
        <v>7.9780000000000007E-3</v>
      </c>
      <c r="CU354">
        <v>32.138170000000002</v>
      </c>
      <c r="CV354">
        <v>7.9782000000000006E-2</v>
      </c>
      <c r="CW354">
        <v>321.38170000000002</v>
      </c>
      <c r="CX354">
        <v>0</v>
      </c>
      <c r="CY354">
        <v>9.1203000000000006E-2</v>
      </c>
      <c r="CZ354">
        <v>1.293669</v>
      </c>
      <c r="DA354">
        <v>197.82050000000001</v>
      </c>
      <c r="DB354">
        <v>1.24</v>
      </c>
      <c r="DC354">
        <f t="shared" si="22"/>
        <v>906.476722</v>
      </c>
      <c r="DD354">
        <f t="shared" si="23"/>
        <v>453.238361</v>
      </c>
    </row>
    <row r="355" spans="1:108" x14ac:dyDescent="0.3">
      <c r="A355">
        <v>2002</v>
      </c>
      <c r="B355">
        <v>10</v>
      </c>
      <c r="C355">
        <v>2</v>
      </c>
      <c r="D355">
        <v>5.1656870000000001</v>
      </c>
      <c r="E355">
        <v>47.426000000000002</v>
      </c>
      <c r="F355">
        <v>62.073889999999999</v>
      </c>
      <c r="G355">
        <v>0.82619799999999999</v>
      </c>
      <c r="H355">
        <v>0.44958999999999999</v>
      </c>
      <c r="I355">
        <v>79.438109999999995</v>
      </c>
      <c r="J355">
        <f t="shared" si="20"/>
        <v>1235.900431902013</v>
      </c>
      <c r="K355">
        <v>249.99529999999999</v>
      </c>
      <c r="L355">
        <v>522.0702</v>
      </c>
      <c r="M355">
        <v>95.333320000000001</v>
      </c>
      <c r="N355">
        <v>42.734220000000001</v>
      </c>
      <c r="O355">
        <f t="shared" si="21"/>
        <v>660.13774000000001</v>
      </c>
      <c r="P355">
        <v>10.33399</v>
      </c>
      <c r="Q355">
        <v>0.58913599999999999</v>
      </c>
      <c r="R355">
        <v>123.4807</v>
      </c>
      <c r="S355">
        <v>111.79170000000001</v>
      </c>
      <c r="T355">
        <v>1.1629879999999999</v>
      </c>
      <c r="U355">
        <v>2.9948440000000001</v>
      </c>
      <c r="V355">
        <v>0</v>
      </c>
      <c r="W355">
        <v>528.09230000000002</v>
      </c>
      <c r="X355">
        <v>46.87856</v>
      </c>
      <c r="Y355">
        <v>48.426990000000004</v>
      </c>
      <c r="Z355">
        <v>117.68519999999999</v>
      </c>
      <c r="AA355">
        <v>3.2610990000000002</v>
      </c>
      <c r="AB355">
        <v>124.3699</v>
      </c>
      <c r="AC355">
        <v>292.65710000000001</v>
      </c>
      <c r="AD355">
        <v>4.2968890000000002</v>
      </c>
      <c r="AE355">
        <v>3.268494</v>
      </c>
      <c r="AF355">
        <v>1</v>
      </c>
      <c r="AG355">
        <v>12052.51</v>
      </c>
      <c r="AH355">
        <v>0</v>
      </c>
      <c r="AI355">
        <v>15.186070000000001</v>
      </c>
      <c r="AJ355">
        <v>0</v>
      </c>
      <c r="AK355">
        <v>259.80829999999997</v>
      </c>
      <c r="AL355">
        <v>34.208399999999997</v>
      </c>
      <c r="AM355">
        <v>57.361319999999999</v>
      </c>
      <c r="AN355">
        <v>147.79599999999999</v>
      </c>
      <c r="AO355">
        <v>292.39490000000001</v>
      </c>
      <c r="AP355">
        <v>116.3732</v>
      </c>
      <c r="AQ355">
        <v>217.91900000000001</v>
      </c>
      <c r="AR355">
        <v>-68.661000000000001</v>
      </c>
      <c r="AS355">
        <v>1</v>
      </c>
      <c r="AT355">
        <v>0</v>
      </c>
      <c r="AU355">
        <v>2.1668319999999999</v>
      </c>
      <c r="AV355">
        <v>1.415257</v>
      </c>
      <c r="AW355">
        <v>1.2089000000000001E-2</v>
      </c>
      <c r="AX355">
        <v>22.349489999999999</v>
      </c>
      <c r="AY355">
        <v>7.4949000000000002E-2</v>
      </c>
      <c r="AZ355">
        <v>21.058489999999999</v>
      </c>
      <c r="BA355">
        <v>6.7795999999999995E-2</v>
      </c>
      <c r="BB355">
        <v>0</v>
      </c>
      <c r="BC355">
        <v>26.763719999999999</v>
      </c>
      <c r="BD355">
        <v>29.903949999999998</v>
      </c>
      <c r="BE355">
        <v>19.7</v>
      </c>
      <c r="BF355">
        <v>7</v>
      </c>
      <c r="BG355">
        <v>13.35</v>
      </c>
      <c r="BH355">
        <v>12.20665</v>
      </c>
      <c r="BI355">
        <v>14.696199999999999</v>
      </c>
      <c r="BJ355">
        <v>14.7</v>
      </c>
      <c r="BK355">
        <v>0</v>
      </c>
      <c r="BL355">
        <v>10.01797</v>
      </c>
      <c r="BM355">
        <v>59.911639999999998</v>
      </c>
      <c r="BN355">
        <v>1</v>
      </c>
      <c r="BO355">
        <v>0</v>
      </c>
      <c r="BP355">
        <v>0</v>
      </c>
      <c r="BQ355">
        <v>0</v>
      </c>
      <c r="BR355">
        <v>167.65</v>
      </c>
      <c r="BS355">
        <v>0.18537500000000001</v>
      </c>
      <c r="BT355">
        <v>176.65700000000001</v>
      </c>
      <c r="BU355">
        <v>10883.59</v>
      </c>
      <c r="BV355">
        <v>4.4725000000000001E-2</v>
      </c>
      <c r="BW355">
        <v>3.715E-3</v>
      </c>
      <c r="BX355">
        <v>1.6810799999999999</v>
      </c>
      <c r="BY355">
        <v>0.16325000000000001</v>
      </c>
      <c r="BZ355">
        <v>2.4147310000000002</v>
      </c>
      <c r="CA355">
        <v>0.71251500000000001</v>
      </c>
      <c r="CB355">
        <v>20.982299999999999</v>
      </c>
      <c r="CC355">
        <v>6.4956259999999997</v>
      </c>
      <c r="CD355">
        <v>5.826219</v>
      </c>
      <c r="CE355">
        <v>2.2610000000000002E-2</v>
      </c>
      <c r="CF355">
        <v>29.685890000000001</v>
      </c>
      <c r="CG355">
        <v>4.1883999999999998E-2</v>
      </c>
      <c r="CH355">
        <v>0.54672500000000002</v>
      </c>
      <c r="CI355">
        <v>1.375877</v>
      </c>
      <c r="CJ355">
        <v>44.182299999999998</v>
      </c>
      <c r="CK355">
        <v>131.16569999999999</v>
      </c>
      <c r="CL355">
        <v>6.0718569999999996</v>
      </c>
      <c r="CM355">
        <v>59.917700000000004</v>
      </c>
      <c r="CN355">
        <v>133.40530000000001</v>
      </c>
      <c r="CO355">
        <v>2377.3229999999999</v>
      </c>
      <c r="CP355">
        <v>0.289802</v>
      </c>
      <c r="CQ355">
        <v>67.284880000000001</v>
      </c>
      <c r="CR355">
        <v>7.6810090000000004</v>
      </c>
      <c r="CS355">
        <v>7809.2359999999999</v>
      </c>
      <c r="CT355">
        <v>7.9089999999999994E-3</v>
      </c>
      <c r="CU355">
        <v>32.137770000000003</v>
      </c>
      <c r="CV355">
        <v>7.9092999999999997E-2</v>
      </c>
      <c r="CW355">
        <v>321.3777</v>
      </c>
      <c r="CX355">
        <v>0</v>
      </c>
      <c r="CY355">
        <v>8.6486999999999994E-2</v>
      </c>
      <c r="CZ355">
        <v>0.72462700000000002</v>
      </c>
      <c r="DA355">
        <v>186.464</v>
      </c>
      <c r="DB355">
        <v>1.24</v>
      </c>
      <c r="DC355">
        <f t="shared" si="22"/>
        <v>910.49109799999997</v>
      </c>
      <c r="DD355">
        <f t="shared" si="23"/>
        <v>455.24554899999998</v>
      </c>
    </row>
    <row r="356" spans="1:108" x14ac:dyDescent="0.3">
      <c r="A356">
        <v>2002</v>
      </c>
      <c r="B356">
        <v>11</v>
      </c>
      <c r="C356">
        <v>1</v>
      </c>
      <c r="D356">
        <v>5.1968209999999999</v>
      </c>
      <c r="E356">
        <v>47.514569999999999</v>
      </c>
      <c r="F356">
        <v>62.167360000000002</v>
      </c>
      <c r="G356">
        <v>0.82703899999999997</v>
      </c>
      <c r="H356">
        <v>0.44983299999999998</v>
      </c>
      <c r="I356">
        <v>79.677520000000001</v>
      </c>
      <c r="J356">
        <f t="shared" si="20"/>
        <v>1241.8469737758558</v>
      </c>
      <c r="K356">
        <v>249.99529999999999</v>
      </c>
      <c r="L356">
        <v>525.27269999999999</v>
      </c>
      <c r="M356">
        <v>95.333320000000001</v>
      </c>
      <c r="N356">
        <v>42.913710000000002</v>
      </c>
      <c r="O356">
        <f t="shared" si="21"/>
        <v>663.51972999999998</v>
      </c>
      <c r="P356">
        <v>10.396789999999999</v>
      </c>
      <c r="Q356">
        <v>0.59613400000000005</v>
      </c>
      <c r="R356">
        <v>124.1212</v>
      </c>
      <c r="S356">
        <v>112.313</v>
      </c>
      <c r="T356">
        <v>1.185559</v>
      </c>
      <c r="U356">
        <v>3.1958950000000002</v>
      </c>
      <c r="V356">
        <v>0</v>
      </c>
      <c r="W356">
        <v>530.34810000000004</v>
      </c>
      <c r="X356">
        <v>46.87856</v>
      </c>
      <c r="Y356">
        <v>48.518270000000001</v>
      </c>
      <c r="Z356">
        <v>117.9341</v>
      </c>
      <c r="AA356">
        <v>3.2099289999999998</v>
      </c>
      <c r="AB356">
        <v>124.821</v>
      </c>
      <c r="AC356">
        <v>293.29520000000002</v>
      </c>
      <c r="AD356">
        <v>4.2681009999999997</v>
      </c>
      <c r="AE356">
        <v>3.2981950000000002</v>
      </c>
      <c r="AF356">
        <v>1</v>
      </c>
      <c r="AG356">
        <v>12052.48</v>
      </c>
      <c r="AH356">
        <v>0</v>
      </c>
      <c r="AI356">
        <v>15.12696</v>
      </c>
      <c r="AJ356">
        <v>0</v>
      </c>
      <c r="AK356">
        <v>293.53809999999999</v>
      </c>
      <c r="AL356">
        <v>33.987870000000001</v>
      </c>
      <c r="AM356">
        <v>57.154400000000003</v>
      </c>
      <c r="AN356">
        <v>209.38570000000001</v>
      </c>
      <c r="AO356">
        <v>412.6481</v>
      </c>
      <c r="AP356">
        <v>164.23390000000001</v>
      </c>
      <c r="AQ356">
        <v>297.53379999999999</v>
      </c>
      <c r="AR356">
        <v>-86.084800000000001</v>
      </c>
      <c r="AS356">
        <v>1</v>
      </c>
      <c r="AT356">
        <v>0</v>
      </c>
      <c r="AU356">
        <v>3.480057</v>
      </c>
      <c r="AV356">
        <v>1.4237869999999999</v>
      </c>
      <c r="AW356">
        <v>1.2115000000000001E-2</v>
      </c>
      <c r="AX356">
        <v>22.64451</v>
      </c>
      <c r="AY356">
        <v>7.4915999999999996E-2</v>
      </c>
      <c r="AZ356">
        <v>21.338560000000001</v>
      </c>
      <c r="BA356">
        <v>6.7876000000000006E-2</v>
      </c>
      <c r="BB356">
        <v>0</v>
      </c>
      <c r="BC356">
        <v>36.96519</v>
      </c>
      <c r="BD356">
        <v>41.320050000000002</v>
      </c>
      <c r="BE356">
        <v>20.100000000000001</v>
      </c>
      <c r="BF356">
        <v>14.6</v>
      </c>
      <c r="BG356">
        <v>17.350000000000001</v>
      </c>
      <c r="BH356">
        <v>15.00004</v>
      </c>
      <c r="BI356">
        <v>17.933</v>
      </c>
      <c r="BJ356">
        <v>25.3</v>
      </c>
      <c r="BK356">
        <v>0</v>
      </c>
      <c r="BL356">
        <v>16.617719999999998</v>
      </c>
      <c r="BM356">
        <v>80.860919999999993</v>
      </c>
      <c r="BN356">
        <v>1</v>
      </c>
      <c r="BO356">
        <v>0</v>
      </c>
      <c r="BP356">
        <v>0</v>
      </c>
      <c r="BQ356">
        <v>0</v>
      </c>
      <c r="BR356">
        <v>295</v>
      </c>
      <c r="BS356">
        <v>0.27574700000000002</v>
      </c>
      <c r="BT356">
        <v>176.55770000000001</v>
      </c>
      <c r="BU356">
        <v>10879.95</v>
      </c>
      <c r="BV356">
        <v>3.1524000000000003E-2</v>
      </c>
      <c r="BW356">
        <v>3.2820000000000002E-3</v>
      </c>
      <c r="BX356">
        <v>1.184987</v>
      </c>
      <c r="BY356">
        <v>0.14476</v>
      </c>
      <c r="BZ356">
        <v>2.4124680000000001</v>
      </c>
      <c r="CA356">
        <v>0.719391</v>
      </c>
      <c r="CB356">
        <v>20.864850000000001</v>
      </c>
      <c r="CC356">
        <v>6.5626119999999997</v>
      </c>
      <c r="CD356">
        <v>5.8726700000000003</v>
      </c>
      <c r="CE356">
        <v>2.2135999999999999E-2</v>
      </c>
      <c r="CF356">
        <v>29.94726</v>
      </c>
      <c r="CG356">
        <v>4.1007000000000002E-2</v>
      </c>
      <c r="CH356">
        <v>0.55119600000000002</v>
      </c>
      <c r="CI356">
        <v>1.374438</v>
      </c>
      <c r="CJ356">
        <v>44.457169999999998</v>
      </c>
      <c r="CK356">
        <v>131.03749999999999</v>
      </c>
      <c r="CL356">
        <v>6.0572319999999999</v>
      </c>
      <c r="CM356">
        <v>59.795029999999997</v>
      </c>
      <c r="CN356">
        <v>133.24529999999999</v>
      </c>
      <c r="CO356">
        <v>2374.8240000000001</v>
      </c>
      <c r="CP356">
        <v>0.28848099999999999</v>
      </c>
      <c r="CQ356">
        <v>67.284610000000001</v>
      </c>
      <c r="CR356">
        <v>7.6626409999999998</v>
      </c>
      <c r="CS356">
        <v>7808.4080000000004</v>
      </c>
      <c r="CT356">
        <v>7.8410000000000007E-3</v>
      </c>
      <c r="CU356">
        <v>32.13738</v>
      </c>
      <c r="CV356">
        <v>7.8409000000000006E-2</v>
      </c>
      <c r="CW356">
        <v>321.37380000000002</v>
      </c>
      <c r="CX356">
        <v>0</v>
      </c>
      <c r="CY356">
        <v>0.121374</v>
      </c>
      <c r="CZ356">
        <v>1.154193</v>
      </c>
      <c r="DA356">
        <v>176.7294</v>
      </c>
      <c r="DB356">
        <v>1.24</v>
      </c>
      <c r="DC356">
        <f t="shared" si="22"/>
        <v>915.32830799999999</v>
      </c>
      <c r="DD356">
        <f t="shared" si="23"/>
        <v>457.664154</v>
      </c>
    </row>
    <row r="357" spans="1:108" x14ac:dyDescent="0.3">
      <c r="A357">
        <v>2002</v>
      </c>
      <c r="B357">
        <v>12</v>
      </c>
      <c r="C357">
        <v>1</v>
      </c>
      <c r="D357">
        <v>5.2464399999999998</v>
      </c>
      <c r="E357">
        <v>47.608759999999997</v>
      </c>
      <c r="F357">
        <v>62.27037</v>
      </c>
      <c r="G357">
        <v>0.827963</v>
      </c>
      <c r="H357">
        <v>0.450096</v>
      </c>
      <c r="I357">
        <v>79.941789999999997</v>
      </c>
      <c r="J357">
        <f t="shared" si="20"/>
        <v>1248.3365160570931</v>
      </c>
      <c r="K357">
        <v>249.99529999999999</v>
      </c>
      <c r="L357">
        <v>528.76800000000003</v>
      </c>
      <c r="M357">
        <v>95.333320000000001</v>
      </c>
      <c r="N357">
        <v>43.121839999999999</v>
      </c>
      <c r="O357">
        <f t="shared" si="21"/>
        <v>667.22316000000001</v>
      </c>
      <c r="P357">
        <v>10.49677</v>
      </c>
      <c r="Q357">
        <v>0.60667199999999999</v>
      </c>
      <c r="R357">
        <v>124.8203</v>
      </c>
      <c r="S357">
        <v>112.91379999999999</v>
      </c>
      <c r="T357">
        <v>1.2121249999999999</v>
      </c>
      <c r="U357">
        <v>3.456156</v>
      </c>
      <c r="V357">
        <v>0</v>
      </c>
      <c r="W357">
        <v>532.71630000000005</v>
      </c>
      <c r="X357">
        <v>46.87856</v>
      </c>
      <c r="Y357">
        <v>48.621729999999999</v>
      </c>
      <c r="Z357">
        <v>118.5241</v>
      </c>
      <c r="AA357">
        <v>3.1697069999999998</v>
      </c>
      <c r="AB357">
        <v>125.29470000000001</v>
      </c>
      <c r="AC357">
        <v>294.01100000000002</v>
      </c>
      <c r="AD357">
        <v>4.265358</v>
      </c>
      <c r="AE357">
        <v>3.5989140000000002</v>
      </c>
      <c r="AF357">
        <v>1</v>
      </c>
      <c r="AG357">
        <v>12052.23</v>
      </c>
      <c r="AH357">
        <v>0</v>
      </c>
      <c r="AI357">
        <v>15.05809</v>
      </c>
      <c r="AJ357">
        <v>0</v>
      </c>
      <c r="AK357">
        <v>281.35559999999998</v>
      </c>
      <c r="AL357">
        <v>33.915349999999997</v>
      </c>
      <c r="AM357">
        <v>57.229280000000003</v>
      </c>
      <c r="AN357">
        <v>215.70590000000001</v>
      </c>
      <c r="AO357">
        <v>418.2373</v>
      </c>
      <c r="AP357">
        <v>166.45840000000001</v>
      </c>
      <c r="AQ357">
        <v>295.98039999999997</v>
      </c>
      <c r="AR357">
        <v>-78.183300000000003</v>
      </c>
      <c r="AS357">
        <v>1</v>
      </c>
      <c r="AT357">
        <v>0</v>
      </c>
      <c r="AU357">
        <v>3.101232</v>
      </c>
      <c r="AV357">
        <v>1.437381</v>
      </c>
      <c r="AW357">
        <v>1.2175E-2</v>
      </c>
      <c r="AX357">
        <v>22.96264</v>
      </c>
      <c r="AY357">
        <v>7.5198000000000001E-2</v>
      </c>
      <c r="AZ357">
        <v>21.634129999999999</v>
      </c>
      <c r="BA357">
        <v>6.8248000000000003E-2</v>
      </c>
      <c r="BB357">
        <v>0</v>
      </c>
      <c r="BC357">
        <v>33.981729999999999</v>
      </c>
      <c r="BD357">
        <v>38.319420000000001</v>
      </c>
      <c r="BE357">
        <v>17.899999999999999</v>
      </c>
      <c r="BF357">
        <v>9.6</v>
      </c>
      <c r="BG357">
        <v>13.75</v>
      </c>
      <c r="BH357">
        <v>14.458959999999999</v>
      </c>
      <c r="BI357">
        <v>14.629799999999999</v>
      </c>
      <c r="BJ357">
        <v>23.3</v>
      </c>
      <c r="BK357">
        <v>5.6</v>
      </c>
      <c r="BL357">
        <v>11.953480000000001</v>
      </c>
      <c r="BM357">
        <v>71.793850000000006</v>
      </c>
      <c r="BN357">
        <v>1</v>
      </c>
      <c r="BO357">
        <v>0</v>
      </c>
      <c r="BP357">
        <v>0</v>
      </c>
      <c r="BQ357">
        <v>0</v>
      </c>
      <c r="BR357">
        <v>428.4</v>
      </c>
      <c r="BS357">
        <v>1.870457</v>
      </c>
      <c r="BT357">
        <v>176.3879</v>
      </c>
      <c r="BU357">
        <v>10875.17</v>
      </c>
      <c r="BV357">
        <v>1.9404999999999999E-2</v>
      </c>
      <c r="BW357">
        <v>2.3310000000000002E-3</v>
      </c>
      <c r="BX357">
        <v>0.72943999999999998</v>
      </c>
      <c r="BY357">
        <v>0.10221</v>
      </c>
      <c r="BZ357">
        <v>2.3933170000000001</v>
      </c>
      <c r="CA357">
        <v>0.72009900000000004</v>
      </c>
      <c r="CB357">
        <v>20.592199999999998</v>
      </c>
      <c r="CC357">
        <v>6.5837380000000003</v>
      </c>
      <c r="CD357">
        <v>5.9057110000000002</v>
      </c>
      <c r="CE357">
        <v>2.1593000000000001E-2</v>
      </c>
      <c r="CF357">
        <v>30.137139999999999</v>
      </c>
      <c r="CG357">
        <v>4.0001000000000002E-2</v>
      </c>
      <c r="CH357">
        <v>0.553176</v>
      </c>
      <c r="CI357">
        <v>1.3716759999999999</v>
      </c>
      <c r="CJ357">
        <v>44.531829999999999</v>
      </c>
      <c r="CK357">
        <v>130.96109999999999</v>
      </c>
      <c r="CL357">
        <v>6.0465850000000003</v>
      </c>
      <c r="CM357">
        <v>59.637459999999997</v>
      </c>
      <c r="CN357">
        <v>133.18549999999999</v>
      </c>
      <c r="CO357">
        <v>2371.6019999999999</v>
      </c>
      <c r="CP357">
        <v>0.28728599999999999</v>
      </c>
      <c r="CQ357">
        <v>67.284620000000004</v>
      </c>
      <c r="CR357">
        <v>7.6491490000000004</v>
      </c>
      <c r="CS357">
        <v>7807.5150000000003</v>
      </c>
      <c r="CT357">
        <v>7.7730000000000004E-3</v>
      </c>
      <c r="CU357">
        <v>32.136899999999997</v>
      </c>
      <c r="CV357">
        <v>7.7731999999999996E-2</v>
      </c>
      <c r="CW357">
        <v>321.36900000000003</v>
      </c>
      <c r="CX357">
        <v>0</v>
      </c>
      <c r="CY357">
        <v>9.8533999999999997E-2</v>
      </c>
      <c r="CZ357">
        <v>1.215263</v>
      </c>
      <c r="DA357">
        <v>172.67679999999999</v>
      </c>
      <c r="DB357">
        <v>0.36</v>
      </c>
      <c r="DC357">
        <f t="shared" si="22"/>
        <v>920.72898299999997</v>
      </c>
      <c r="DD357">
        <f t="shared" si="23"/>
        <v>460.36449149999999</v>
      </c>
    </row>
    <row r="358" spans="1:108" x14ac:dyDescent="0.3">
      <c r="A358">
        <v>2002</v>
      </c>
      <c r="B358">
        <v>12</v>
      </c>
      <c r="C358">
        <v>31</v>
      </c>
      <c r="D358">
        <v>5.3079919999999996</v>
      </c>
      <c r="E358">
        <v>47.652900000000002</v>
      </c>
      <c r="F358">
        <v>62.430900000000001</v>
      </c>
      <c r="G358">
        <v>0.82939700000000005</v>
      </c>
      <c r="H358">
        <v>0.45051200000000002</v>
      </c>
      <c r="I358">
        <v>80.354479999999995</v>
      </c>
      <c r="J358">
        <f t="shared" si="20"/>
        <v>1255.8976081224455</v>
      </c>
      <c r="K358">
        <v>249.99529999999999</v>
      </c>
      <c r="L358">
        <v>505.80810000000002</v>
      </c>
      <c r="M358">
        <v>122.3687</v>
      </c>
      <c r="N358">
        <v>43.387189999999997</v>
      </c>
      <c r="O358">
        <f t="shared" si="21"/>
        <v>671.5639900000001</v>
      </c>
      <c r="P358">
        <v>10.619770000000001</v>
      </c>
      <c r="Q358">
        <v>0.62446000000000002</v>
      </c>
      <c r="R358">
        <v>125.6354</v>
      </c>
      <c r="S358">
        <v>113.6734</v>
      </c>
      <c r="T358">
        <v>1.25084</v>
      </c>
      <c r="U358">
        <v>3.440674</v>
      </c>
      <c r="V358">
        <v>0</v>
      </c>
      <c r="W358">
        <v>509.9418</v>
      </c>
      <c r="X358">
        <v>60.469209999999997</v>
      </c>
      <c r="Y358">
        <v>48.951259999999998</v>
      </c>
      <c r="Z358">
        <v>119.78060000000001</v>
      </c>
      <c r="AA358">
        <v>3.2760090000000002</v>
      </c>
      <c r="AB358">
        <v>126.176</v>
      </c>
      <c r="AC358">
        <v>296.17090000000002</v>
      </c>
      <c r="AD358">
        <v>4.7051939999999997</v>
      </c>
      <c r="AE358">
        <v>12.91384</v>
      </c>
      <c r="AF358">
        <v>1</v>
      </c>
      <c r="AG358">
        <v>12052.25</v>
      </c>
      <c r="AH358">
        <v>0</v>
      </c>
      <c r="AI358">
        <v>15.0313</v>
      </c>
      <c r="AJ358">
        <v>0</v>
      </c>
      <c r="AK358">
        <v>299.6275</v>
      </c>
      <c r="AL358">
        <v>34.057229999999997</v>
      </c>
      <c r="AM358">
        <v>57.388849999999998</v>
      </c>
      <c r="AN358">
        <v>56.859699999999997</v>
      </c>
      <c r="AO358">
        <v>191.0735</v>
      </c>
      <c r="AP358">
        <v>76.047229999999999</v>
      </c>
      <c r="AQ358">
        <v>108.9237</v>
      </c>
      <c r="AR358">
        <v>-51.108600000000003</v>
      </c>
      <c r="AS358">
        <v>1</v>
      </c>
      <c r="AT358">
        <v>0</v>
      </c>
      <c r="AU358">
        <v>1.134873</v>
      </c>
      <c r="AV358">
        <v>1.4542440000000001</v>
      </c>
      <c r="AW358">
        <v>1.2296E-2</v>
      </c>
      <c r="AX358">
        <v>23.38795</v>
      </c>
      <c r="AY358">
        <v>8.029E-2</v>
      </c>
      <c r="AZ358">
        <v>22.020289999999999</v>
      </c>
      <c r="BA358">
        <v>7.3148000000000005E-2</v>
      </c>
      <c r="BB358">
        <v>0</v>
      </c>
      <c r="BC358">
        <v>57.211150000000004</v>
      </c>
      <c r="BD358">
        <v>59.226750000000003</v>
      </c>
      <c r="BE358">
        <v>21.9</v>
      </c>
      <c r="BF358">
        <v>18</v>
      </c>
      <c r="BG358">
        <v>19.95</v>
      </c>
      <c r="BH358">
        <v>19.48798</v>
      </c>
      <c r="BI358">
        <v>20.363399999999999</v>
      </c>
      <c r="BJ358">
        <v>8.5</v>
      </c>
      <c r="BK358">
        <v>57.9</v>
      </c>
      <c r="BL358">
        <v>20.63776</v>
      </c>
      <c r="BM358">
        <v>86.309479999999994</v>
      </c>
      <c r="BN358">
        <v>1</v>
      </c>
      <c r="BO358">
        <v>0</v>
      </c>
      <c r="BP358">
        <v>0</v>
      </c>
      <c r="BQ358">
        <v>0</v>
      </c>
      <c r="BR358">
        <v>657.5</v>
      </c>
      <c r="BS358">
        <v>1.7685230000000001</v>
      </c>
      <c r="BT358">
        <v>176.16749999999999</v>
      </c>
      <c r="BU358">
        <v>10869.94</v>
      </c>
      <c r="BV358">
        <v>1.0511E-2</v>
      </c>
      <c r="BW358">
        <v>1.6050000000000001E-3</v>
      </c>
      <c r="BX358">
        <v>0.39510000000000001</v>
      </c>
      <c r="BY358">
        <v>6.9816000000000003E-2</v>
      </c>
      <c r="BZ358">
        <v>2.3441839999999998</v>
      </c>
      <c r="CA358">
        <v>0.72176200000000001</v>
      </c>
      <c r="CB358">
        <v>20.06147</v>
      </c>
      <c r="CC358">
        <v>6.611103</v>
      </c>
      <c r="CD358">
        <v>5.8988709999999998</v>
      </c>
      <c r="CE358">
        <v>2.1099E-2</v>
      </c>
      <c r="CF358">
        <v>30.12011</v>
      </c>
      <c r="CG358">
        <v>3.9088999999999999E-2</v>
      </c>
      <c r="CH358">
        <v>0.55361400000000005</v>
      </c>
      <c r="CI358">
        <v>1.368817</v>
      </c>
      <c r="CJ358">
        <v>44.402079999999998</v>
      </c>
      <c r="CK358">
        <v>130.4599</v>
      </c>
      <c r="CL358">
        <v>6.0468739999999999</v>
      </c>
      <c r="CM358">
        <v>59.485720000000001</v>
      </c>
      <c r="CN358">
        <v>133.4083</v>
      </c>
      <c r="CO358">
        <v>2368.6509999999998</v>
      </c>
      <c r="CP358">
        <v>0.28644599999999998</v>
      </c>
      <c r="CQ358">
        <v>67.283829999999995</v>
      </c>
      <c r="CR358">
        <v>7.6497419999999998</v>
      </c>
      <c r="CS358">
        <v>7806.4769999999999</v>
      </c>
      <c r="CT358">
        <v>7.7060000000000002E-3</v>
      </c>
      <c r="CU358">
        <v>32.136490000000002</v>
      </c>
      <c r="CV358">
        <v>7.7060000000000003E-2</v>
      </c>
      <c r="CW358">
        <v>321.36489999999998</v>
      </c>
      <c r="CX358">
        <v>0</v>
      </c>
      <c r="CY358">
        <v>0.155587</v>
      </c>
      <c r="CZ358">
        <v>1.280073</v>
      </c>
      <c r="DA358">
        <v>166.37289999999999</v>
      </c>
      <c r="DB358">
        <v>0.36</v>
      </c>
      <c r="DC358">
        <f t="shared" si="22"/>
        <v>926.80853400000012</v>
      </c>
      <c r="DD358">
        <f t="shared" si="23"/>
        <v>463.40426700000006</v>
      </c>
    </row>
    <row r="359" spans="1:108" x14ac:dyDescent="0.3">
      <c r="A359">
        <v>2003</v>
      </c>
      <c r="B359">
        <v>1</v>
      </c>
      <c r="C359">
        <v>30</v>
      </c>
      <c r="D359">
        <v>5.3391599999999997</v>
      </c>
      <c r="E359">
        <v>47.69558</v>
      </c>
      <c r="F359">
        <v>62.586309999999997</v>
      </c>
      <c r="G359">
        <v>0.83077599999999996</v>
      </c>
      <c r="H359">
        <v>0.45091100000000001</v>
      </c>
      <c r="I359">
        <v>80.755049999999997</v>
      </c>
      <c r="J359">
        <f t="shared" si="20"/>
        <v>1263.2434616051169</v>
      </c>
      <c r="K359">
        <v>249.99529999999999</v>
      </c>
      <c r="L359">
        <v>509.72340000000003</v>
      </c>
      <c r="M359">
        <v>122.3687</v>
      </c>
      <c r="N359">
        <v>43.635689999999997</v>
      </c>
      <c r="O359">
        <f t="shared" si="21"/>
        <v>675.72779000000003</v>
      </c>
      <c r="P359">
        <v>10.682460000000001</v>
      </c>
      <c r="Q359">
        <v>0.63885099999999995</v>
      </c>
      <c r="R359">
        <v>126.41840000000001</v>
      </c>
      <c r="S359">
        <v>114.3862</v>
      </c>
      <c r="T359">
        <v>1.2784089999999999</v>
      </c>
      <c r="U359">
        <v>3.567958</v>
      </c>
      <c r="V359">
        <v>0</v>
      </c>
      <c r="W359">
        <v>516.59749999999997</v>
      </c>
      <c r="X359">
        <v>60.469209999999997</v>
      </c>
      <c r="Y359">
        <v>49.52863</v>
      </c>
      <c r="Z359">
        <v>121.3068</v>
      </c>
      <c r="AA359">
        <v>3.52393</v>
      </c>
      <c r="AB359">
        <v>127.5072</v>
      </c>
      <c r="AC359">
        <v>299.91410000000002</v>
      </c>
      <c r="AD359">
        <v>5.3632910000000003</v>
      </c>
      <c r="AE359">
        <v>3.9959630000000002</v>
      </c>
      <c r="AF359">
        <v>1</v>
      </c>
      <c r="AG359">
        <v>12052.06</v>
      </c>
      <c r="AH359">
        <v>0</v>
      </c>
      <c r="AI359">
        <v>15.143090000000001</v>
      </c>
      <c r="AJ359">
        <v>0</v>
      </c>
      <c r="AK359">
        <v>283.04469999999998</v>
      </c>
      <c r="AL359">
        <v>34.188899999999997</v>
      </c>
      <c r="AM359">
        <v>57.82103</v>
      </c>
      <c r="AN359">
        <v>209.98759999999999</v>
      </c>
      <c r="AO359">
        <v>393.84120000000001</v>
      </c>
      <c r="AP359">
        <v>156.74879999999999</v>
      </c>
      <c r="AQ359">
        <v>287.02620000000002</v>
      </c>
      <c r="AR359">
        <v>-75.069400000000002</v>
      </c>
      <c r="AS359">
        <v>1</v>
      </c>
      <c r="AT359">
        <v>0</v>
      </c>
      <c r="AU359">
        <v>3.6956869999999999</v>
      </c>
      <c r="AV359">
        <v>1.4627840000000001</v>
      </c>
      <c r="AW359">
        <v>1.2460000000000001E-2</v>
      </c>
      <c r="AX359">
        <v>23.676010000000002</v>
      </c>
      <c r="AY359">
        <v>8.9221999999999996E-2</v>
      </c>
      <c r="AZ359">
        <v>22.27703</v>
      </c>
      <c r="BA359">
        <v>8.1498000000000001E-2</v>
      </c>
      <c r="BB359">
        <v>0</v>
      </c>
      <c r="BC359">
        <v>25.13561</v>
      </c>
      <c r="BD359">
        <v>29.562139999999999</v>
      </c>
      <c r="BE359">
        <v>22.4</v>
      </c>
      <c r="BF359">
        <v>14.2</v>
      </c>
      <c r="BG359">
        <v>18.3</v>
      </c>
      <c r="BH359">
        <v>18.304829999999999</v>
      </c>
      <c r="BI359">
        <v>19.1692</v>
      </c>
      <c r="BJ359">
        <v>23.4</v>
      </c>
      <c r="BK359">
        <v>0</v>
      </c>
      <c r="BL359">
        <v>16.193269999999998</v>
      </c>
      <c r="BM359">
        <v>72.927629999999994</v>
      </c>
      <c r="BN359">
        <v>1</v>
      </c>
      <c r="BO359">
        <v>0</v>
      </c>
      <c r="BP359">
        <v>0</v>
      </c>
      <c r="BQ359">
        <v>0</v>
      </c>
      <c r="BR359">
        <v>885.85</v>
      </c>
      <c r="BS359">
        <v>3.9331999999999999E-2</v>
      </c>
      <c r="BT359">
        <v>175.9631</v>
      </c>
      <c r="BU359">
        <v>10863.82</v>
      </c>
      <c r="BV359">
        <v>1.2623000000000001E-2</v>
      </c>
      <c r="BW359">
        <v>1.591E-3</v>
      </c>
      <c r="BX359">
        <v>0.47341699999999998</v>
      </c>
      <c r="BY359">
        <v>7.0934999999999998E-2</v>
      </c>
      <c r="BZ359">
        <v>2.3209970000000002</v>
      </c>
      <c r="CA359">
        <v>0.721001</v>
      </c>
      <c r="CB359">
        <v>19.987369999999999</v>
      </c>
      <c r="CC359">
        <v>6.6055250000000001</v>
      </c>
      <c r="CD359">
        <v>5.8958050000000002</v>
      </c>
      <c r="CE359">
        <v>2.0478E-2</v>
      </c>
      <c r="CF359">
        <v>30.128499999999999</v>
      </c>
      <c r="CG359">
        <v>3.7941999999999997E-2</v>
      </c>
      <c r="CH359">
        <v>0.55228100000000002</v>
      </c>
      <c r="CI359">
        <v>1.3656429999999999</v>
      </c>
      <c r="CJ359">
        <v>44.096710000000002</v>
      </c>
      <c r="CK359">
        <v>129.65559999999999</v>
      </c>
      <c r="CL359">
        <v>6.0458040000000004</v>
      </c>
      <c r="CM359">
        <v>59.317019999999999</v>
      </c>
      <c r="CN359">
        <v>133.5976</v>
      </c>
      <c r="CO359">
        <v>2364.87</v>
      </c>
      <c r="CP359">
        <v>0.28559499999999999</v>
      </c>
      <c r="CQ359">
        <v>67.280690000000007</v>
      </c>
      <c r="CR359">
        <v>7.6494989999999996</v>
      </c>
      <c r="CS359">
        <v>7805.1509999999998</v>
      </c>
      <c r="CT359">
        <v>7.639E-3</v>
      </c>
      <c r="CU359">
        <v>32.135919999999999</v>
      </c>
      <c r="CV359">
        <v>7.6394000000000004E-2</v>
      </c>
      <c r="CW359">
        <v>321.35919999999999</v>
      </c>
      <c r="CX359">
        <v>0</v>
      </c>
      <c r="CY359">
        <v>5.7522999999999998E-2</v>
      </c>
      <c r="CZ359">
        <v>0.166662</v>
      </c>
      <c r="DA359">
        <v>134.79689999999999</v>
      </c>
      <c r="DB359">
        <v>0.36</v>
      </c>
      <c r="DC359">
        <f t="shared" si="22"/>
        <v>932.7000680000001</v>
      </c>
      <c r="DD359">
        <f t="shared" si="23"/>
        <v>466.35003400000005</v>
      </c>
    </row>
    <row r="360" spans="1:108" x14ac:dyDescent="0.3">
      <c r="A360">
        <v>2003</v>
      </c>
      <c r="B360">
        <v>3</v>
      </c>
      <c r="C360">
        <v>1</v>
      </c>
      <c r="D360">
        <v>5.3888870000000004</v>
      </c>
      <c r="E360">
        <v>47.73339</v>
      </c>
      <c r="F360">
        <v>62.724229999999999</v>
      </c>
      <c r="G360">
        <v>0.83199299999999998</v>
      </c>
      <c r="H360">
        <v>0.451268</v>
      </c>
      <c r="I360">
        <v>81.111339999999998</v>
      </c>
      <c r="J360">
        <f t="shared" si="20"/>
        <v>1269.7824571735014</v>
      </c>
      <c r="K360">
        <v>249.99529999999999</v>
      </c>
      <c r="L360">
        <v>513.2088</v>
      </c>
      <c r="M360">
        <v>122.3687</v>
      </c>
      <c r="N360">
        <v>43.840409999999999</v>
      </c>
      <c r="O360">
        <f t="shared" si="21"/>
        <v>679.41791000000001</v>
      </c>
      <c r="P360">
        <v>10.780390000000001</v>
      </c>
      <c r="Q360">
        <v>0.64620999999999995</v>
      </c>
      <c r="R360">
        <v>127.1155</v>
      </c>
      <c r="S360">
        <v>114.9772</v>
      </c>
      <c r="T360">
        <v>1.288465</v>
      </c>
      <c r="U360">
        <v>3.0710009999999999</v>
      </c>
      <c r="V360">
        <v>0</v>
      </c>
      <c r="W360">
        <v>519.98360000000002</v>
      </c>
      <c r="X360">
        <v>60.469209999999997</v>
      </c>
      <c r="Y360">
        <v>49.741759999999999</v>
      </c>
      <c r="Z360">
        <v>122.33969999999999</v>
      </c>
      <c r="AA360">
        <v>3.5342500000000001</v>
      </c>
      <c r="AB360">
        <v>128.18440000000001</v>
      </c>
      <c r="AC360">
        <v>301.32990000000001</v>
      </c>
      <c r="AD360">
        <v>5.2660159999999996</v>
      </c>
      <c r="AE360">
        <v>4.9162140000000001</v>
      </c>
      <c r="AF360">
        <v>1</v>
      </c>
      <c r="AG360">
        <v>12052.01</v>
      </c>
      <c r="AH360">
        <v>0</v>
      </c>
      <c r="AI360">
        <v>15.12811</v>
      </c>
      <c r="AJ360">
        <v>0</v>
      </c>
      <c r="AK360">
        <v>283.30349999999999</v>
      </c>
      <c r="AL360">
        <v>34.071440000000003</v>
      </c>
      <c r="AM360">
        <v>57.037669999999999</v>
      </c>
      <c r="AN360">
        <v>117.1606</v>
      </c>
      <c r="AO360">
        <v>303.85000000000002</v>
      </c>
      <c r="AP360">
        <v>120.9323</v>
      </c>
      <c r="AQ360">
        <v>204.14320000000001</v>
      </c>
      <c r="AR360">
        <v>-85.463300000000004</v>
      </c>
      <c r="AS360">
        <v>1</v>
      </c>
      <c r="AT360">
        <v>0</v>
      </c>
      <c r="AU360">
        <v>3.017719</v>
      </c>
      <c r="AV360">
        <v>1.476407</v>
      </c>
      <c r="AW360">
        <v>1.2564000000000001E-2</v>
      </c>
      <c r="AX360">
        <v>23.80611</v>
      </c>
      <c r="AY360">
        <v>8.7844000000000005E-2</v>
      </c>
      <c r="AZ360">
        <v>22.389790000000001</v>
      </c>
      <c r="BA360">
        <v>8.0104999999999996E-2</v>
      </c>
      <c r="BB360">
        <v>0</v>
      </c>
      <c r="BC360">
        <v>64.237870000000001</v>
      </c>
      <c r="BD360">
        <v>67.631630000000001</v>
      </c>
      <c r="BE360">
        <v>25</v>
      </c>
      <c r="BF360">
        <v>16.7</v>
      </c>
      <c r="BG360">
        <v>20.85</v>
      </c>
      <c r="BH360">
        <v>21.005400000000002</v>
      </c>
      <c r="BI360">
        <v>21.729800000000001</v>
      </c>
      <c r="BJ360">
        <v>16.899999999999999</v>
      </c>
      <c r="BK360">
        <v>0</v>
      </c>
      <c r="BL360">
        <v>19.010079999999999</v>
      </c>
      <c r="BM360">
        <v>73.10454</v>
      </c>
      <c r="BN360">
        <v>1</v>
      </c>
      <c r="BO360">
        <v>0</v>
      </c>
      <c r="BP360">
        <v>0</v>
      </c>
      <c r="BQ360">
        <v>0</v>
      </c>
      <c r="BR360">
        <v>1188.4000000000001</v>
      </c>
      <c r="BS360">
        <v>0.23902100000000001</v>
      </c>
      <c r="BT360">
        <v>175.58510000000001</v>
      </c>
      <c r="BU360">
        <v>10856.37</v>
      </c>
      <c r="BV360">
        <v>5.8339999999999998E-3</v>
      </c>
      <c r="BW360">
        <v>1.284E-3</v>
      </c>
      <c r="BX360">
        <v>0.21879799999999999</v>
      </c>
      <c r="BY360">
        <v>5.8681999999999998E-2</v>
      </c>
      <c r="BZ360">
        <v>2.2410549999999998</v>
      </c>
      <c r="CA360">
        <v>0.70760900000000004</v>
      </c>
      <c r="CB360">
        <v>19.445250000000001</v>
      </c>
      <c r="CC360">
        <v>6.4876889999999996</v>
      </c>
      <c r="CD360">
        <v>5.8425330000000004</v>
      </c>
      <c r="CE360">
        <v>1.9788E-2</v>
      </c>
      <c r="CF360">
        <v>29.880030000000001</v>
      </c>
      <c r="CG360">
        <v>3.6664000000000002E-2</v>
      </c>
      <c r="CH360">
        <v>0.55039800000000005</v>
      </c>
      <c r="CI360">
        <v>1.3599540000000001</v>
      </c>
      <c r="CJ360">
        <v>43.797879999999999</v>
      </c>
      <c r="CK360">
        <v>129.1191</v>
      </c>
      <c r="CL360">
        <v>6.0578589999999997</v>
      </c>
      <c r="CM360">
        <v>59.09207</v>
      </c>
      <c r="CN360">
        <v>134.1275</v>
      </c>
      <c r="CO360">
        <v>2360.1419999999998</v>
      </c>
      <c r="CP360">
        <v>0.28519099999999997</v>
      </c>
      <c r="CQ360">
        <v>67.278720000000007</v>
      </c>
      <c r="CR360">
        <v>7.6667620000000003</v>
      </c>
      <c r="CS360">
        <v>7803.7489999999998</v>
      </c>
      <c r="CT360">
        <v>7.5729999999999999E-3</v>
      </c>
      <c r="CU360">
        <v>32.135240000000003</v>
      </c>
      <c r="CV360">
        <v>7.5732999999999995E-2</v>
      </c>
      <c r="CW360">
        <v>321.35239999999999</v>
      </c>
      <c r="CX360">
        <v>0</v>
      </c>
      <c r="CY360">
        <v>0.21091499999999999</v>
      </c>
      <c r="CZ360">
        <v>0.99934800000000001</v>
      </c>
      <c r="DA360">
        <v>127.3939</v>
      </c>
      <c r="DB360">
        <v>0.36</v>
      </c>
      <c r="DC360">
        <f t="shared" si="22"/>
        <v>937.29667600000005</v>
      </c>
      <c r="DD360">
        <f t="shared" si="23"/>
        <v>468.64833800000002</v>
      </c>
    </row>
    <row r="361" spans="1:108" x14ac:dyDescent="0.3">
      <c r="A361">
        <v>2003</v>
      </c>
      <c r="B361">
        <v>3</v>
      </c>
      <c r="C361">
        <v>31</v>
      </c>
      <c r="D361">
        <v>5.4290079999999996</v>
      </c>
      <c r="E361">
        <v>47.766460000000002</v>
      </c>
      <c r="F361">
        <v>62.845030000000001</v>
      </c>
      <c r="G361">
        <v>0.83305399999999996</v>
      </c>
      <c r="H361">
        <v>0.45157599999999998</v>
      </c>
      <c r="I361">
        <v>81.424080000000004</v>
      </c>
      <c r="J361">
        <f t="shared" si="20"/>
        <v>1275.5261401609571</v>
      </c>
      <c r="K361">
        <v>249.99529999999999</v>
      </c>
      <c r="L361">
        <v>516.27030000000002</v>
      </c>
      <c r="M361">
        <v>122.3687</v>
      </c>
      <c r="N361">
        <v>44.002180000000003</v>
      </c>
      <c r="O361">
        <f t="shared" si="21"/>
        <v>682.64117999999996</v>
      </c>
      <c r="P361">
        <v>10.8606</v>
      </c>
      <c r="Q361">
        <v>0.64732699999999999</v>
      </c>
      <c r="R361">
        <v>127.7278</v>
      </c>
      <c r="S361">
        <v>115.44889999999999</v>
      </c>
      <c r="T361">
        <v>1.2864770000000001</v>
      </c>
      <c r="U361">
        <v>3.0718299999999998</v>
      </c>
      <c r="V361">
        <v>0</v>
      </c>
      <c r="W361">
        <v>523.92380000000003</v>
      </c>
      <c r="X361">
        <v>60.469209999999997</v>
      </c>
      <c r="Y361">
        <v>50.015540000000001</v>
      </c>
      <c r="Z361">
        <v>123.617</v>
      </c>
      <c r="AA361">
        <v>3.5805989999999999</v>
      </c>
      <c r="AB361">
        <v>128.97239999999999</v>
      </c>
      <c r="AC361">
        <v>303.13310000000001</v>
      </c>
      <c r="AD361">
        <v>5.2951699999999997</v>
      </c>
      <c r="AE361">
        <v>4.2094110000000002</v>
      </c>
      <c r="AF361">
        <v>1</v>
      </c>
      <c r="AG361">
        <v>12051.94</v>
      </c>
      <c r="AH361">
        <v>0</v>
      </c>
      <c r="AI361">
        <v>15.17564</v>
      </c>
      <c r="AJ361">
        <v>0</v>
      </c>
      <c r="AK361">
        <v>293.06720000000001</v>
      </c>
      <c r="AL361">
        <v>33.933439999999997</v>
      </c>
      <c r="AM361">
        <v>56.983989999999999</v>
      </c>
      <c r="AN361">
        <v>59.59995</v>
      </c>
      <c r="AO361">
        <v>150.16980000000001</v>
      </c>
      <c r="AP361">
        <v>59.767580000000002</v>
      </c>
      <c r="AQ361">
        <v>106.697</v>
      </c>
      <c r="AR361">
        <v>-46.346200000000003</v>
      </c>
      <c r="AS361">
        <v>1</v>
      </c>
      <c r="AT361">
        <v>0</v>
      </c>
      <c r="AU361">
        <v>1.0127729999999999</v>
      </c>
      <c r="AV361">
        <v>1.4873989999999999</v>
      </c>
      <c r="AW361">
        <v>1.2697E-2</v>
      </c>
      <c r="AX361">
        <v>23.81401</v>
      </c>
      <c r="AY361">
        <v>8.8361999999999996E-2</v>
      </c>
      <c r="AZ361">
        <v>22.395219999999998</v>
      </c>
      <c r="BA361">
        <v>8.0514000000000002E-2</v>
      </c>
      <c r="BB361">
        <v>0</v>
      </c>
      <c r="BC361">
        <v>30.05142</v>
      </c>
      <c r="BD361">
        <v>31.73424</v>
      </c>
      <c r="BE361">
        <v>21.9</v>
      </c>
      <c r="BF361">
        <v>16.2</v>
      </c>
      <c r="BG361">
        <v>19.05</v>
      </c>
      <c r="BH361">
        <v>17.609729999999999</v>
      </c>
      <c r="BI361">
        <v>19.654199999999999</v>
      </c>
      <c r="BJ361">
        <v>6.6</v>
      </c>
      <c r="BK361">
        <v>0</v>
      </c>
      <c r="BL361">
        <v>18.414670000000001</v>
      </c>
      <c r="BM361">
        <v>80.468090000000004</v>
      </c>
      <c r="BN361">
        <v>1</v>
      </c>
      <c r="BO361">
        <v>0</v>
      </c>
      <c r="BP361">
        <v>0</v>
      </c>
      <c r="BQ361">
        <v>0</v>
      </c>
      <c r="BR361">
        <v>1433.8</v>
      </c>
      <c r="BS361">
        <v>3.0051999999999999E-2</v>
      </c>
      <c r="BT361">
        <v>175.2089</v>
      </c>
      <c r="BU361">
        <v>10848.75</v>
      </c>
      <c r="BV361">
        <v>2.8149999999999998E-3</v>
      </c>
      <c r="BW361">
        <v>1.245E-3</v>
      </c>
      <c r="BX361">
        <v>0.105569</v>
      </c>
      <c r="BY361">
        <v>5.824E-2</v>
      </c>
      <c r="BZ361">
        <v>2.1793749999999998</v>
      </c>
      <c r="CA361">
        <v>0.691056</v>
      </c>
      <c r="CB361">
        <v>19.058620000000001</v>
      </c>
      <c r="CC361">
        <v>6.3386180000000003</v>
      </c>
      <c r="CD361">
        <v>5.8059649999999996</v>
      </c>
      <c r="CE361">
        <v>1.9109000000000001E-2</v>
      </c>
      <c r="CF361">
        <v>29.717839999999999</v>
      </c>
      <c r="CG361">
        <v>3.5408000000000002E-2</v>
      </c>
      <c r="CH361">
        <v>0.54503000000000001</v>
      </c>
      <c r="CI361">
        <v>1.3530089999999999</v>
      </c>
      <c r="CJ361">
        <v>43.431890000000003</v>
      </c>
      <c r="CK361">
        <v>128.8169</v>
      </c>
      <c r="CL361">
        <v>6.0640710000000002</v>
      </c>
      <c r="CM361">
        <v>58.842880000000001</v>
      </c>
      <c r="CN361">
        <v>134.52520000000001</v>
      </c>
      <c r="CO361">
        <v>2355</v>
      </c>
      <c r="CP361">
        <v>0.28467500000000001</v>
      </c>
      <c r="CQ361">
        <v>67.277590000000004</v>
      </c>
      <c r="CR361">
        <v>7.6790219999999998</v>
      </c>
      <c r="CS361">
        <v>7802.4449999999997</v>
      </c>
      <c r="CT361">
        <v>7.5079999999999999E-3</v>
      </c>
      <c r="CU361">
        <v>32.134549999999997</v>
      </c>
      <c r="CV361">
        <v>7.5078000000000006E-2</v>
      </c>
      <c r="CW361">
        <v>321.34550000000002</v>
      </c>
      <c r="CX361">
        <v>0</v>
      </c>
      <c r="CY361">
        <v>0.112313</v>
      </c>
      <c r="CZ361">
        <v>0.22605700000000001</v>
      </c>
      <c r="DA361">
        <v>102.2047</v>
      </c>
      <c r="DB361">
        <v>0.36</v>
      </c>
      <c r="DC361">
        <f t="shared" si="22"/>
        <v>941.68411399999991</v>
      </c>
      <c r="DD361">
        <f t="shared" si="23"/>
        <v>470.84205699999995</v>
      </c>
    </row>
    <row r="362" spans="1:108" x14ac:dyDescent="0.3">
      <c r="A362">
        <v>2003</v>
      </c>
      <c r="B362">
        <v>4</v>
      </c>
      <c r="C362">
        <v>30</v>
      </c>
      <c r="D362">
        <v>5.4052939999999996</v>
      </c>
      <c r="E362">
        <v>47.794139999999999</v>
      </c>
      <c r="F362">
        <v>62.946240000000003</v>
      </c>
      <c r="G362">
        <v>0.83394000000000001</v>
      </c>
      <c r="H362">
        <v>0.45183499999999999</v>
      </c>
      <c r="I362">
        <v>81.68656</v>
      </c>
      <c r="J362">
        <f t="shared" si="20"/>
        <v>1280.3498566554501</v>
      </c>
      <c r="K362">
        <v>249.99529999999999</v>
      </c>
      <c r="L362">
        <v>518.8415</v>
      </c>
      <c r="M362">
        <v>122.3687</v>
      </c>
      <c r="N362">
        <v>44.114440000000002</v>
      </c>
      <c r="O362">
        <f t="shared" si="21"/>
        <v>685.32464000000004</v>
      </c>
      <c r="P362">
        <v>10.81236</v>
      </c>
      <c r="Q362">
        <v>0.64153400000000005</v>
      </c>
      <c r="R362">
        <v>128.24199999999999</v>
      </c>
      <c r="S362">
        <v>115.783</v>
      </c>
      <c r="T362">
        <v>1.271242</v>
      </c>
      <c r="U362">
        <v>2.7579669999999998</v>
      </c>
      <c r="V362">
        <v>0</v>
      </c>
      <c r="W362">
        <v>527.16409999999996</v>
      </c>
      <c r="X362">
        <v>60.469209999999997</v>
      </c>
      <c r="Y362">
        <v>50.210819999999998</v>
      </c>
      <c r="Z362">
        <v>123.3409</v>
      </c>
      <c r="AA362">
        <v>3.5759470000000002</v>
      </c>
      <c r="AB362">
        <v>129.62049999999999</v>
      </c>
      <c r="AC362">
        <v>304.43459999999999</v>
      </c>
      <c r="AD362">
        <v>5.1931450000000003</v>
      </c>
      <c r="AE362">
        <v>3.9991059999999998</v>
      </c>
      <c r="AF362">
        <v>1</v>
      </c>
      <c r="AG362">
        <v>12051.59</v>
      </c>
      <c r="AH362">
        <v>0</v>
      </c>
      <c r="AI362">
        <v>15.20881</v>
      </c>
      <c r="AJ362">
        <v>0</v>
      </c>
      <c r="AK362">
        <v>285.3571</v>
      </c>
      <c r="AL362">
        <v>33.98516</v>
      </c>
      <c r="AM362">
        <v>57.157859999999999</v>
      </c>
      <c r="AN362">
        <v>88.569400000000002</v>
      </c>
      <c r="AO362">
        <v>207.55889999999999</v>
      </c>
      <c r="AP362">
        <v>82.608440000000002</v>
      </c>
      <c r="AQ362">
        <v>156.6431</v>
      </c>
      <c r="AR362">
        <v>-67.035899999999998</v>
      </c>
      <c r="AS362">
        <v>1</v>
      </c>
      <c r="AT362">
        <v>0</v>
      </c>
      <c r="AU362">
        <v>1.453962</v>
      </c>
      <c r="AV362">
        <v>1.4809030000000001</v>
      </c>
      <c r="AW362">
        <v>1.2669E-2</v>
      </c>
      <c r="AX362">
        <v>23.693760000000001</v>
      </c>
      <c r="AY362">
        <v>8.7042999999999995E-2</v>
      </c>
      <c r="AZ362">
        <v>22.28707</v>
      </c>
      <c r="BA362">
        <v>7.9203999999999997E-2</v>
      </c>
      <c r="BB362">
        <v>0</v>
      </c>
      <c r="BC362">
        <v>35.343260000000001</v>
      </c>
      <c r="BD362">
        <v>37.67174</v>
      </c>
      <c r="BE362">
        <v>19.7</v>
      </c>
      <c r="BF362">
        <v>12.2</v>
      </c>
      <c r="BG362">
        <v>15.95</v>
      </c>
      <c r="BH362">
        <v>15.32925</v>
      </c>
      <c r="BI362">
        <v>16.745000000000001</v>
      </c>
      <c r="BJ362">
        <v>9.6999999999999993</v>
      </c>
      <c r="BK362">
        <v>0</v>
      </c>
      <c r="BL362">
        <v>14.210520000000001</v>
      </c>
      <c r="BM362">
        <v>74.539240000000007</v>
      </c>
      <c r="BN362">
        <v>1</v>
      </c>
      <c r="BO362">
        <v>0</v>
      </c>
      <c r="BP362">
        <v>0</v>
      </c>
      <c r="BQ362">
        <v>0</v>
      </c>
      <c r="BR362">
        <v>1621.15</v>
      </c>
      <c r="BS362">
        <v>7.2974999999999998E-2</v>
      </c>
      <c r="BT362">
        <v>175.0069</v>
      </c>
      <c r="BU362">
        <v>10843.62</v>
      </c>
      <c r="BV362">
        <v>1.4735E-2</v>
      </c>
      <c r="BW362">
        <v>1.4319999999999999E-3</v>
      </c>
      <c r="BX362">
        <v>0.55178300000000002</v>
      </c>
      <c r="BY362">
        <v>6.6950999999999997E-2</v>
      </c>
      <c r="BZ362">
        <v>2.1875070000000001</v>
      </c>
      <c r="CA362">
        <v>0.68319099999999999</v>
      </c>
      <c r="CB362">
        <v>19.170860000000001</v>
      </c>
      <c r="CC362">
        <v>6.2668609999999996</v>
      </c>
      <c r="CD362">
        <v>5.81128</v>
      </c>
      <c r="CE362">
        <v>1.8520999999999999E-2</v>
      </c>
      <c r="CF362">
        <v>29.770510000000002</v>
      </c>
      <c r="CG362">
        <v>3.4319000000000002E-2</v>
      </c>
      <c r="CH362">
        <v>0.54230299999999998</v>
      </c>
      <c r="CI362">
        <v>1.347842</v>
      </c>
      <c r="CJ362">
        <v>43.284230000000001</v>
      </c>
      <c r="CK362">
        <v>128.65100000000001</v>
      </c>
      <c r="CL362">
        <v>6.0592050000000004</v>
      </c>
      <c r="CM362">
        <v>58.639040000000001</v>
      </c>
      <c r="CN362">
        <v>134.6251</v>
      </c>
      <c r="CO362">
        <v>2350.674</v>
      </c>
      <c r="CP362">
        <v>0.28380699999999998</v>
      </c>
      <c r="CQ362">
        <v>67.276700000000005</v>
      </c>
      <c r="CR362">
        <v>7.6767669999999999</v>
      </c>
      <c r="CS362">
        <v>7801.3119999999999</v>
      </c>
      <c r="CT362">
        <v>7.443E-3</v>
      </c>
      <c r="CU362">
        <v>32.13391</v>
      </c>
      <c r="CV362">
        <v>7.4428999999999995E-2</v>
      </c>
      <c r="CW362">
        <v>321.33909999999997</v>
      </c>
      <c r="CX362">
        <v>0</v>
      </c>
      <c r="CY362">
        <v>0.12392599999999999</v>
      </c>
      <c r="CZ362">
        <v>0.52404700000000004</v>
      </c>
      <c r="DA362">
        <v>183.37119999999999</v>
      </c>
      <c r="DB362">
        <v>0.36</v>
      </c>
      <c r="DC362">
        <f t="shared" si="22"/>
        <v>944.83274300000005</v>
      </c>
      <c r="DD362">
        <f t="shared" si="23"/>
        <v>472.41637150000003</v>
      </c>
    </row>
    <row r="363" spans="1:108" x14ac:dyDescent="0.3">
      <c r="A363">
        <v>2003</v>
      </c>
      <c r="B363">
        <v>5</v>
      </c>
      <c r="C363">
        <v>30</v>
      </c>
      <c r="D363">
        <v>5.3437970000000004</v>
      </c>
      <c r="E363">
        <v>47.815759999999997</v>
      </c>
      <c r="F363">
        <v>63.025350000000003</v>
      </c>
      <c r="G363">
        <v>0.83462899999999995</v>
      </c>
      <c r="H363">
        <v>0.45203599999999999</v>
      </c>
      <c r="I363">
        <v>81.892009999999999</v>
      </c>
      <c r="J363">
        <f t="shared" si="20"/>
        <v>1284.1275185967731</v>
      </c>
      <c r="K363">
        <v>249.99529999999999</v>
      </c>
      <c r="L363">
        <v>520.85509999999999</v>
      </c>
      <c r="M363">
        <v>122.3687</v>
      </c>
      <c r="N363">
        <v>44.170670000000001</v>
      </c>
      <c r="O363">
        <f t="shared" si="21"/>
        <v>687.39446999999996</v>
      </c>
      <c r="P363">
        <v>10.68878</v>
      </c>
      <c r="Q363">
        <v>0.62841899999999995</v>
      </c>
      <c r="R363">
        <v>128.6448</v>
      </c>
      <c r="S363">
        <v>115.9614</v>
      </c>
      <c r="T363">
        <v>1.2432099999999999</v>
      </c>
      <c r="U363">
        <v>2.497239</v>
      </c>
      <c r="V363">
        <v>0</v>
      </c>
      <c r="W363">
        <v>530.12450000000001</v>
      </c>
      <c r="X363">
        <v>60.469209999999997</v>
      </c>
      <c r="Y363">
        <v>50.374400000000001</v>
      </c>
      <c r="Z363">
        <v>122.3317</v>
      </c>
      <c r="AA363">
        <v>3.552057</v>
      </c>
      <c r="AB363">
        <v>130.21260000000001</v>
      </c>
      <c r="AC363">
        <v>305.53339999999997</v>
      </c>
      <c r="AD363">
        <v>5.0700139999999996</v>
      </c>
      <c r="AE363">
        <v>3.6448489999999998</v>
      </c>
      <c r="AF363">
        <v>1</v>
      </c>
      <c r="AG363">
        <v>12050.75</v>
      </c>
      <c r="AH363">
        <v>0</v>
      </c>
      <c r="AI363">
        <v>15.258929999999999</v>
      </c>
      <c r="AJ363">
        <v>0</v>
      </c>
      <c r="AK363">
        <v>278.45999999999998</v>
      </c>
      <c r="AL363">
        <v>33.891620000000003</v>
      </c>
      <c r="AM363">
        <v>56.970599999999997</v>
      </c>
      <c r="AN363">
        <v>62.184010000000001</v>
      </c>
      <c r="AO363">
        <v>156.80199999999999</v>
      </c>
      <c r="AP363">
        <v>62.407179999999997</v>
      </c>
      <c r="AQ363">
        <v>120.0069</v>
      </c>
      <c r="AR363">
        <v>-57.038899999999998</v>
      </c>
      <c r="AS363">
        <v>1</v>
      </c>
      <c r="AT363">
        <v>0</v>
      </c>
      <c r="AU363">
        <v>0.963893</v>
      </c>
      <c r="AV363">
        <v>1.464054</v>
      </c>
      <c r="AW363">
        <v>1.2566000000000001E-2</v>
      </c>
      <c r="AX363">
        <v>23.456040000000002</v>
      </c>
      <c r="AY363">
        <v>8.5467000000000001E-2</v>
      </c>
      <c r="AZ363">
        <v>22.07769</v>
      </c>
      <c r="BA363">
        <v>7.7677999999999997E-2</v>
      </c>
      <c r="BB363">
        <v>0</v>
      </c>
      <c r="BC363">
        <v>31.426770000000001</v>
      </c>
      <c r="BD363">
        <v>33.188899999999997</v>
      </c>
      <c r="BE363">
        <v>17.5</v>
      </c>
      <c r="BF363">
        <v>8.6</v>
      </c>
      <c r="BG363">
        <v>13.05</v>
      </c>
      <c r="BH363">
        <v>13.810370000000001</v>
      </c>
      <c r="BI363">
        <v>13.993399999999999</v>
      </c>
      <c r="BJ363">
        <v>6.9</v>
      </c>
      <c r="BK363">
        <v>1.8</v>
      </c>
      <c r="BL363">
        <v>11.17328</v>
      </c>
      <c r="BM363">
        <v>69.930070000000001</v>
      </c>
      <c r="BN363">
        <v>1</v>
      </c>
      <c r="BO363">
        <v>0</v>
      </c>
      <c r="BP363">
        <v>0</v>
      </c>
      <c r="BQ363">
        <v>0</v>
      </c>
      <c r="BR363">
        <v>1787.8</v>
      </c>
      <c r="BS363">
        <v>1.5028440000000001</v>
      </c>
      <c r="BT363">
        <v>174.8552</v>
      </c>
      <c r="BU363">
        <v>10839.45</v>
      </c>
      <c r="BV363">
        <v>2.9021999999999999E-2</v>
      </c>
      <c r="BW363">
        <v>1.804E-3</v>
      </c>
      <c r="BX363">
        <v>1.0864990000000001</v>
      </c>
      <c r="BY363">
        <v>8.2928000000000002E-2</v>
      </c>
      <c r="BZ363">
        <v>2.2196929999999999</v>
      </c>
      <c r="CA363">
        <v>0.67658300000000005</v>
      </c>
      <c r="CB363">
        <v>19.435279999999999</v>
      </c>
      <c r="CC363">
        <v>6.2031099999999997</v>
      </c>
      <c r="CD363">
        <v>5.829383</v>
      </c>
      <c r="CE363">
        <v>1.7979999999999999E-2</v>
      </c>
      <c r="CF363">
        <v>29.889769999999999</v>
      </c>
      <c r="CG363">
        <v>3.3315999999999998E-2</v>
      </c>
      <c r="CH363">
        <v>0.54308599999999996</v>
      </c>
      <c r="CI363">
        <v>1.342911</v>
      </c>
      <c r="CJ363">
        <v>43.415370000000003</v>
      </c>
      <c r="CK363">
        <v>128.6046</v>
      </c>
      <c r="CL363">
        <v>6.0514400000000004</v>
      </c>
      <c r="CM363">
        <v>58.443449999999999</v>
      </c>
      <c r="CN363">
        <v>134.6412</v>
      </c>
      <c r="CO363">
        <v>2346.6060000000002</v>
      </c>
      <c r="CP363">
        <v>0.28283700000000001</v>
      </c>
      <c r="CQ363">
        <v>67.276359999999997</v>
      </c>
      <c r="CR363">
        <v>7.6701639999999998</v>
      </c>
      <c r="CS363">
        <v>7800.2740000000003</v>
      </c>
      <c r="CT363">
        <v>7.3790000000000001E-3</v>
      </c>
      <c r="CU363">
        <v>32.133310000000002</v>
      </c>
      <c r="CV363">
        <v>7.3786000000000004E-2</v>
      </c>
      <c r="CW363">
        <v>321.3331</v>
      </c>
      <c r="CX363">
        <v>0</v>
      </c>
      <c r="CY363">
        <v>0.10291400000000001</v>
      </c>
      <c r="CZ363">
        <v>1.2775479999999999</v>
      </c>
      <c r="DA363">
        <v>198.05539999999999</v>
      </c>
      <c r="DB363">
        <v>0.36</v>
      </c>
      <c r="DC363">
        <f t="shared" si="22"/>
        <v>947.05831799999999</v>
      </c>
      <c r="DD363">
        <f t="shared" si="23"/>
        <v>473.52915899999999</v>
      </c>
    </row>
    <row r="364" spans="1:108" x14ac:dyDescent="0.3">
      <c r="A364">
        <v>2003</v>
      </c>
      <c r="B364">
        <v>6</v>
      </c>
      <c r="C364">
        <v>29</v>
      </c>
      <c r="D364">
        <v>5.3059149999999997</v>
      </c>
      <c r="E364">
        <v>47.835360000000001</v>
      </c>
      <c r="F364">
        <v>63.097149999999999</v>
      </c>
      <c r="G364">
        <v>0.83525300000000002</v>
      </c>
      <c r="H364">
        <v>0.45221699999999998</v>
      </c>
      <c r="I364">
        <v>82.078689999999995</v>
      </c>
      <c r="J364">
        <f t="shared" si="20"/>
        <v>1287.5613217628479</v>
      </c>
      <c r="K364">
        <v>249.99529999999999</v>
      </c>
      <c r="L364">
        <v>522.68550000000005</v>
      </c>
      <c r="M364">
        <v>122.3687</v>
      </c>
      <c r="N364">
        <v>44.208419999999997</v>
      </c>
      <c r="O364">
        <f t="shared" si="21"/>
        <v>689.26262000000008</v>
      </c>
      <c r="P364">
        <v>10.61284</v>
      </c>
      <c r="Q364">
        <v>0.61360300000000001</v>
      </c>
      <c r="R364">
        <v>129.01079999999999</v>
      </c>
      <c r="S364">
        <v>116.0883</v>
      </c>
      <c r="T364">
        <v>1.215198</v>
      </c>
      <c r="U364">
        <v>2.4123640000000002</v>
      </c>
      <c r="V364">
        <v>0</v>
      </c>
      <c r="W364">
        <v>532.24890000000005</v>
      </c>
      <c r="X364">
        <v>60.469209999999997</v>
      </c>
      <c r="Y364">
        <v>50.444710000000001</v>
      </c>
      <c r="Z364">
        <v>121.57</v>
      </c>
      <c r="AA364">
        <v>3.472073</v>
      </c>
      <c r="AB364">
        <v>130.63749999999999</v>
      </c>
      <c r="AC364">
        <v>306.03609999999998</v>
      </c>
      <c r="AD364">
        <v>4.8221910000000001</v>
      </c>
      <c r="AE364">
        <v>3.2623129999999998</v>
      </c>
      <c r="AF364">
        <v>1</v>
      </c>
      <c r="AG364">
        <v>12050.44</v>
      </c>
      <c r="AH364">
        <v>0</v>
      </c>
      <c r="AI364">
        <v>15.273110000000001</v>
      </c>
      <c r="AJ364">
        <v>0</v>
      </c>
      <c r="AK364">
        <v>280.7826</v>
      </c>
      <c r="AL364">
        <v>33.964939999999999</v>
      </c>
      <c r="AM364">
        <v>57.375999999999998</v>
      </c>
      <c r="AN364">
        <v>90.000919999999994</v>
      </c>
      <c r="AO364">
        <v>194.77010000000001</v>
      </c>
      <c r="AP364">
        <v>77.518500000000003</v>
      </c>
      <c r="AQ364">
        <v>155.054</v>
      </c>
      <c r="AR364">
        <v>-64.0792</v>
      </c>
      <c r="AS364">
        <v>1</v>
      </c>
      <c r="AT364">
        <v>0</v>
      </c>
      <c r="AU364">
        <v>1.2553730000000001</v>
      </c>
      <c r="AV364">
        <v>1.4536750000000001</v>
      </c>
      <c r="AW364">
        <v>1.2489E-2</v>
      </c>
      <c r="AX364">
        <v>23.241050000000001</v>
      </c>
      <c r="AY364">
        <v>8.2454E-2</v>
      </c>
      <c r="AZ364">
        <v>21.895099999999999</v>
      </c>
      <c r="BA364">
        <v>7.4838000000000002E-2</v>
      </c>
      <c r="BB364">
        <v>0</v>
      </c>
      <c r="BC364">
        <v>26.27684</v>
      </c>
      <c r="BD364">
        <v>28.4313</v>
      </c>
      <c r="BE364">
        <v>17.5</v>
      </c>
      <c r="BF364">
        <v>9.1</v>
      </c>
      <c r="BG364">
        <v>13.3</v>
      </c>
      <c r="BH364">
        <v>12.256589999999999</v>
      </c>
      <c r="BI364">
        <v>14.1904</v>
      </c>
      <c r="BJ364">
        <v>9.1999999999999993</v>
      </c>
      <c r="BK364">
        <v>3.7</v>
      </c>
      <c r="BL364">
        <v>11.557589999999999</v>
      </c>
      <c r="BM364">
        <v>71.417199999999994</v>
      </c>
      <c r="BN364">
        <v>1</v>
      </c>
      <c r="BO364">
        <v>0</v>
      </c>
      <c r="BP364">
        <v>0</v>
      </c>
      <c r="BQ364">
        <v>0</v>
      </c>
      <c r="BR364">
        <v>1851.05</v>
      </c>
      <c r="BS364">
        <v>1.7480880000000001</v>
      </c>
      <c r="BT364">
        <v>174.86320000000001</v>
      </c>
      <c r="BU364">
        <v>10837.48</v>
      </c>
      <c r="BV364">
        <v>3.4952999999999998E-2</v>
      </c>
      <c r="BW364">
        <v>2.4329999999999998E-3</v>
      </c>
      <c r="BX364">
        <v>1.308632</v>
      </c>
      <c r="BY364">
        <v>0.110205</v>
      </c>
      <c r="BZ364">
        <v>2.2762310000000001</v>
      </c>
      <c r="CA364">
        <v>0.68477399999999999</v>
      </c>
      <c r="CB364">
        <v>19.9192</v>
      </c>
      <c r="CC364">
        <v>6.2726379999999997</v>
      </c>
      <c r="CD364">
        <v>5.9035469999999997</v>
      </c>
      <c r="CE364">
        <v>1.7625999999999999E-2</v>
      </c>
      <c r="CF364">
        <v>30.297180000000001</v>
      </c>
      <c r="CG364">
        <v>3.2660000000000002E-2</v>
      </c>
      <c r="CH364">
        <v>0.54410800000000004</v>
      </c>
      <c r="CI364">
        <v>1.3412900000000001</v>
      </c>
      <c r="CJ364">
        <v>43.556640000000002</v>
      </c>
      <c r="CK364">
        <v>128.69990000000001</v>
      </c>
      <c r="CL364">
        <v>6.0297479999999997</v>
      </c>
      <c r="CM364">
        <v>58.329909999999998</v>
      </c>
      <c r="CN364">
        <v>134.27969999999999</v>
      </c>
      <c r="CO364">
        <v>2344.2750000000001</v>
      </c>
      <c r="CP364">
        <v>0.28138800000000003</v>
      </c>
      <c r="CQ364">
        <v>67.276910000000001</v>
      </c>
      <c r="CR364">
        <v>7.6440590000000004</v>
      </c>
      <c r="CS364">
        <v>7799.6</v>
      </c>
      <c r="CT364">
        <v>7.3150000000000003E-3</v>
      </c>
      <c r="CU364">
        <v>32.132930000000002</v>
      </c>
      <c r="CV364">
        <v>7.3148000000000005E-2</v>
      </c>
      <c r="CW364">
        <v>321.32929999999999</v>
      </c>
      <c r="CX364">
        <v>0</v>
      </c>
      <c r="CY364">
        <v>8.7059999999999998E-2</v>
      </c>
      <c r="CZ364">
        <v>1.2811360000000001</v>
      </c>
      <c r="DA364">
        <v>196.0488</v>
      </c>
      <c r="DB364">
        <v>0.36</v>
      </c>
      <c r="DC364">
        <f t="shared" si="22"/>
        <v>949.21572500000013</v>
      </c>
      <c r="DD364">
        <f t="shared" si="23"/>
        <v>474.60786250000007</v>
      </c>
    </row>
    <row r="365" spans="1:108" x14ac:dyDescent="0.3">
      <c r="A365">
        <v>2003</v>
      </c>
      <c r="B365">
        <v>7</v>
      </c>
      <c r="C365">
        <v>29</v>
      </c>
      <c r="D365">
        <v>5.2391540000000001</v>
      </c>
      <c r="E365">
        <v>47.853250000000003</v>
      </c>
      <c r="F365">
        <v>63.16272</v>
      </c>
      <c r="G365">
        <v>0.83582199999999995</v>
      </c>
      <c r="H365">
        <v>0.45238200000000001</v>
      </c>
      <c r="I365">
        <v>82.249390000000005</v>
      </c>
      <c r="J365">
        <f t="shared" si="20"/>
        <v>1290.7023718299615</v>
      </c>
      <c r="K365">
        <v>249.99529999999999</v>
      </c>
      <c r="L365">
        <v>524.35979999999995</v>
      </c>
      <c r="M365">
        <v>122.3687</v>
      </c>
      <c r="N365">
        <v>44.230469999999997</v>
      </c>
      <c r="O365">
        <f t="shared" si="21"/>
        <v>690.95896999999991</v>
      </c>
      <c r="P365">
        <v>10.47932</v>
      </c>
      <c r="Q365">
        <v>0.59758599999999995</v>
      </c>
      <c r="R365">
        <v>129.34569999999999</v>
      </c>
      <c r="S365">
        <v>116.1716</v>
      </c>
      <c r="T365">
        <v>1.1873899999999999</v>
      </c>
      <c r="U365">
        <v>2.408614</v>
      </c>
      <c r="V365">
        <v>0</v>
      </c>
      <c r="W365">
        <v>534.06150000000002</v>
      </c>
      <c r="X365">
        <v>60.469209999999997</v>
      </c>
      <c r="Y365">
        <v>50.48019</v>
      </c>
      <c r="Z365">
        <v>120.0791</v>
      </c>
      <c r="AA365">
        <v>3.3755899999999999</v>
      </c>
      <c r="AB365">
        <v>131</v>
      </c>
      <c r="AC365">
        <v>306.31610000000001</v>
      </c>
      <c r="AD365">
        <v>4.5822909999999997</v>
      </c>
      <c r="AE365">
        <v>2.9417179999999998</v>
      </c>
      <c r="AF365">
        <v>1</v>
      </c>
      <c r="AG365">
        <v>12050.11</v>
      </c>
      <c r="AH365">
        <v>0</v>
      </c>
      <c r="AI365">
        <v>15.27872</v>
      </c>
      <c r="AJ365">
        <v>0</v>
      </c>
      <c r="AK365">
        <v>276.3175</v>
      </c>
      <c r="AL365">
        <v>34.206499999999998</v>
      </c>
      <c r="AM365">
        <v>57.66639</v>
      </c>
      <c r="AN365">
        <v>101.3263</v>
      </c>
      <c r="AO365">
        <v>205.32339999999999</v>
      </c>
      <c r="AP365">
        <v>81.718689999999995</v>
      </c>
      <c r="AQ365">
        <v>163.19370000000001</v>
      </c>
      <c r="AR365">
        <v>-60.840800000000002</v>
      </c>
      <c r="AS365">
        <v>1</v>
      </c>
      <c r="AT365">
        <v>0</v>
      </c>
      <c r="AU365">
        <v>1.259579</v>
      </c>
      <c r="AV365">
        <v>1.4353849999999999</v>
      </c>
      <c r="AW365">
        <v>1.2336E-2</v>
      </c>
      <c r="AX365">
        <v>23.03424</v>
      </c>
      <c r="AY365">
        <v>7.9552999999999999E-2</v>
      </c>
      <c r="AZ365">
        <v>21.723469999999999</v>
      </c>
      <c r="BA365">
        <v>7.2147000000000003E-2</v>
      </c>
      <c r="BB365">
        <v>0</v>
      </c>
      <c r="BC365">
        <v>21.25178</v>
      </c>
      <c r="BD365">
        <v>23.48865</v>
      </c>
      <c r="BE365">
        <v>15.4</v>
      </c>
      <c r="BF365">
        <v>6.2</v>
      </c>
      <c r="BG365">
        <v>10.8</v>
      </c>
      <c r="BH365">
        <v>10.511979999999999</v>
      </c>
      <c r="BI365">
        <v>11.7752</v>
      </c>
      <c r="BJ365">
        <v>11.2</v>
      </c>
      <c r="BK365">
        <v>0</v>
      </c>
      <c r="BL365">
        <v>9.4808140000000005</v>
      </c>
      <c r="BM365">
        <v>68.612170000000006</v>
      </c>
      <c r="BN365">
        <v>1</v>
      </c>
      <c r="BO365">
        <v>0</v>
      </c>
      <c r="BP365">
        <v>0</v>
      </c>
      <c r="BQ365">
        <v>0</v>
      </c>
      <c r="BR365">
        <v>2.2999999999999998</v>
      </c>
      <c r="BS365">
        <v>0.109682</v>
      </c>
      <c r="BT365">
        <v>174.9556</v>
      </c>
      <c r="BU365">
        <v>10836.8</v>
      </c>
      <c r="BV365">
        <v>4.7764000000000001E-2</v>
      </c>
      <c r="BW365">
        <v>3.0850000000000001E-3</v>
      </c>
      <c r="BX365">
        <v>1.7890740000000001</v>
      </c>
      <c r="BY365">
        <v>0.138124</v>
      </c>
      <c r="BZ365">
        <v>2.3604880000000001</v>
      </c>
      <c r="CA365">
        <v>0.697855</v>
      </c>
      <c r="CB365">
        <v>20.563590000000001</v>
      </c>
      <c r="CC365">
        <v>6.3861800000000004</v>
      </c>
      <c r="CD365">
        <v>5.9959379999999998</v>
      </c>
      <c r="CE365">
        <v>1.7336000000000001E-2</v>
      </c>
      <c r="CF365">
        <v>30.798110000000001</v>
      </c>
      <c r="CG365">
        <v>3.2124E-2</v>
      </c>
      <c r="CH365">
        <v>0.54667200000000005</v>
      </c>
      <c r="CI365">
        <v>1.3408819999999999</v>
      </c>
      <c r="CJ365">
        <v>43.78107</v>
      </c>
      <c r="CK365">
        <v>128.8475</v>
      </c>
      <c r="CL365">
        <v>6.004067</v>
      </c>
      <c r="CM365">
        <v>58.244129999999998</v>
      </c>
      <c r="CN365">
        <v>133.80070000000001</v>
      </c>
      <c r="CO365">
        <v>2342.5329999999999</v>
      </c>
      <c r="CP365">
        <v>0.27978500000000001</v>
      </c>
      <c r="CQ365">
        <v>67.277749999999997</v>
      </c>
      <c r="CR365">
        <v>7.6115620000000002</v>
      </c>
      <c r="CS365">
        <v>7799.0479999999998</v>
      </c>
      <c r="CT365">
        <v>7.2519999999999998E-3</v>
      </c>
      <c r="CU365">
        <v>32.132629999999999</v>
      </c>
      <c r="CV365">
        <v>7.2516999999999998E-2</v>
      </c>
      <c r="CW365">
        <v>321.3263</v>
      </c>
      <c r="CX365">
        <v>0</v>
      </c>
      <c r="CY365">
        <v>6.8689E-2</v>
      </c>
      <c r="CZ365">
        <v>0.80741200000000002</v>
      </c>
      <c r="DA365">
        <v>191.37430000000001</v>
      </c>
      <c r="DB365">
        <v>0.36</v>
      </c>
      <c r="DC365">
        <f t="shared" si="22"/>
        <v>951.14917999999989</v>
      </c>
      <c r="DD365">
        <f t="shared" si="23"/>
        <v>475.57458999999994</v>
      </c>
    </row>
    <row r="366" spans="1:108" x14ac:dyDescent="0.3">
      <c r="A366">
        <v>2003</v>
      </c>
      <c r="B366">
        <v>8</v>
      </c>
      <c r="C366">
        <v>28</v>
      </c>
      <c r="D366">
        <v>5.231077</v>
      </c>
      <c r="E366">
        <v>47.874189999999999</v>
      </c>
      <c r="F366">
        <v>63.239519999999999</v>
      </c>
      <c r="G366">
        <v>0.83648599999999995</v>
      </c>
      <c r="H366">
        <v>0.452573</v>
      </c>
      <c r="I366">
        <v>82.449510000000004</v>
      </c>
      <c r="J366">
        <f t="shared" si="20"/>
        <v>1294.3863648814381</v>
      </c>
      <c r="K366">
        <v>249.99529999999999</v>
      </c>
      <c r="L366">
        <v>526.32349999999997</v>
      </c>
      <c r="M366">
        <v>122.3687</v>
      </c>
      <c r="N366">
        <v>44.281359999999999</v>
      </c>
      <c r="O366">
        <f t="shared" si="21"/>
        <v>692.97355999999991</v>
      </c>
      <c r="P366">
        <v>10.46382</v>
      </c>
      <c r="Q366">
        <v>0.58660599999999996</v>
      </c>
      <c r="R366">
        <v>129.73840000000001</v>
      </c>
      <c r="S366">
        <v>116.3349</v>
      </c>
      <c r="T366">
        <v>1.1727030000000001</v>
      </c>
      <c r="U366">
        <v>2.703919</v>
      </c>
      <c r="V366">
        <v>0</v>
      </c>
      <c r="W366">
        <v>535.7414</v>
      </c>
      <c r="X366">
        <v>60.469209999999997</v>
      </c>
      <c r="Y366">
        <v>50.50085</v>
      </c>
      <c r="Z366">
        <v>119.74590000000001</v>
      </c>
      <c r="AA366">
        <v>3.276249</v>
      </c>
      <c r="AB366">
        <v>131.33600000000001</v>
      </c>
      <c r="AC366">
        <v>306.50130000000001</v>
      </c>
      <c r="AD366">
        <v>4.3826559999999999</v>
      </c>
      <c r="AE366">
        <v>3.0121280000000001</v>
      </c>
      <c r="AF366">
        <v>1</v>
      </c>
      <c r="AG366">
        <v>12049.61</v>
      </c>
      <c r="AH366">
        <v>0</v>
      </c>
      <c r="AI366">
        <v>15.259690000000001</v>
      </c>
      <c r="AJ366">
        <v>0</v>
      </c>
      <c r="AK366">
        <v>291.12860000000001</v>
      </c>
      <c r="AL366">
        <v>34.30012</v>
      </c>
      <c r="AM366">
        <v>57.816800000000001</v>
      </c>
      <c r="AN366">
        <v>127.1559</v>
      </c>
      <c r="AO366">
        <v>259.78919999999999</v>
      </c>
      <c r="AP366">
        <v>103.3961</v>
      </c>
      <c r="AQ366">
        <v>199.77969999999999</v>
      </c>
      <c r="AR366">
        <v>-71.3249</v>
      </c>
      <c r="AS366">
        <v>1</v>
      </c>
      <c r="AT366">
        <v>0</v>
      </c>
      <c r="AU366">
        <v>1.540834</v>
      </c>
      <c r="AV366">
        <v>1.4331719999999999</v>
      </c>
      <c r="AW366">
        <v>1.2302E-2</v>
      </c>
      <c r="AX366">
        <v>22.975000000000001</v>
      </c>
      <c r="AY366">
        <v>7.7313000000000007E-2</v>
      </c>
      <c r="AZ366">
        <v>21.688839999999999</v>
      </c>
      <c r="BA366">
        <v>7.0125000000000007E-2</v>
      </c>
      <c r="BB366">
        <v>0</v>
      </c>
      <c r="BC366">
        <v>27.938289999999999</v>
      </c>
      <c r="BD366">
        <v>30.694680000000002</v>
      </c>
      <c r="BE366">
        <v>15.4</v>
      </c>
      <c r="BF366">
        <v>9.5</v>
      </c>
      <c r="BG366">
        <v>12.45</v>
      </c>
      <c r="BH366">
        <v>12.630549999999999</v>
      </c>
      <c r="BI366">
        <v>13.0754</v>
      </c>
      <c r="BJ366">
        <v>13.6</v>
      </c>
      <c r="BK366">
        <v>1.3</v>
      </c>
      <c r="BL366">
        <v>11.87336</v>
      </c>
      <c r="BM366">
        <v>78.890330000000006</v>
      </c>
      <c r="BN366">
        <v>1</v>
      </c>
      <c r="BO366">
        <v>0</v>
      </c>
      <c r="BP366">
        <v>0</v>
      </c>
      <c r="BQ366">
        <v>0</v>
      </c>
      <c r="BR366">
        <v>62.2</v>
      </c>
      <c r="BS366">
        <v>1.128045</v>
      </c>
      <c r="BT366">
        <v>174.95509999999999</v>
      </c>
      <c r="BU366">
        <v>10834.65</v>
      </c>
      <c r="BV366">
        <v>4.0259999999999997E-2</v>
      </c>
      <c r="BW366">
        <v>3.3700000000000002E-3</v>
      </c>
      <c r="BX366">
        <v>1.5083420000000001</v>
      </c>
      <c r="BY366">
        <v>0.150117</v>
      </c>
      <c r="BZ366">
        <v>2.396191</v>
      </c>
      <c r="CA366">
        <v>0.70788399999999996</v>
      </c>
      <c r="CB366">
        <v>20.801760000000002</v>
      </c>
      <c r="CC366">
        <v>6.4727309999999996</v>
      </c>
      <c r="CD366">
        <v>6.0765380000000002</v>
      </c>
      <c r="CE366">
        <v>1.7021999999999999E-2</v>
      </c>
      <c r="CF366">
        <v>31.2378</v>
      </c>
      <c r="CG366">
        <v>3.1541E-2</v>
      </c>
      <c r="CH366">
        <v>0.55108199999999996</v>
      </c>
      <c r="CI366">
        <v>1.340109</v>
      </c>
      <c r="CJ366">
        <v>44.08614</v>
      </c>
      <c r="CK366">
        <v>128.9555</v>
      </c>
      <c r="CL366">
        <v>5.9823579999999996</v>
      </c>
      <c r="CM366">
        <v>58.144129999999997</v>
      </c>
      <c r="CN366">
        <v>133.41210000000001</v>
      </c>
      <c r="CO366">
        <v>2340.498</v>
      </c>
      <c r="CP366">
        <v>0.27828199999999997</v>
      </c>
      <c r="CQ366">
        <v>67.278400000000005</v>
      </c>
      <c r="CR366">
        <v>7.5829550000000001</v>
      </c>
      <c r="CS366">
        <v>7798.4319999999998</v>
      </c>
      <c r="CT366">
        <v>7.1890000000000001E-3</v>
      </c>
      <c r="CU366">
        <v>32.132280000000002</v>
      </c>
      <c r="CV366">
        <v>7.1890999999999997E-2</v>
      </c>
      <c r="CW366">
        <v>321.32279999999997</v>
      </c>
      <c r="CX366">
        <v>0</v>
      </c>
      <c r="CY366">
        <v>8.9625999999999997E-2</v>
      </c>
      <c r="CZ366">
        <v>1.2938780000000001</v>
      </c>
      <c r="DA366">
        <v>197.02430000000001</v>
      </c>
      <c r="DB366">
        <v>0.36</v>
      </c>
      <c r="DC366">
        <f t="shared" si="22"/>
        <v>953.97390799999994</v>
      </c>
      <c r="DD366">
        <f t="shared" si="23"/>
        <v>476.98695399999997</v>
      </c>
    </row>
    <row r="367" spans="1:108" x14ac:dyDescent="0.3">
      <c r="A367">
        <v>2003</v>
      </c>
      <c r="B367">
        <v>9</v>
      </c>
      <c r="C367">
        <v>27</v>
      </c>
      <c r="D367">
        <v>5.2337259999999999</v>
      </c>
      <c r="E367">
        <v>47.900739999999999</v>
      </c>
      <c r="F367">
        <v>63.337000000000003</v>
      </c>
      <c r="G367">
        <v>0.83732600000000001</v>
      </c>
      <c r="H367">
        <v>0.45281500000000002</v>
      </c>
      <c r="I367">
        <v>82.703890000000001</v>
      </c>
      <c r="J367">
        <f t="shared" si="20"/>
        <v>1299.0712775013355</v>
      </c>
      <c r="K367">
        <v>249.99529999999999</v>
      </c>
      <c r="L367">
        <v>528.82060000000001</v>
      </c>
      <c r="M367">
        <v>122.3687</v>
      </c>
      <c r="N367">
        <v>44.385350000000003</v>
      </c>
      <c r="O367">
        <f t="shared" si="21"/>
        <v>695.57465000000002</v>
      </c>
      <c r="P367">
        <v>10.46998</v>
      </c>
      <c r="Q367">
        <v>0.58367800000000003</v>
      </c>
      <c r="R367">
        <v>130.2379</v>
      </c>
      <c r="S367">
        <v>116.64570000000001</v>
      </c>
      <c r="T367">
        <v>1.17553</v>
      </c>
      <c r="U367">
        <v>3.0567470000000001</v>
      </c>
      <c r="V367">
        <v>0</v>
      </c>
      <c r="W367">
        <v>537.69680000000005</v>
      </c>
      <c r="X367">
        <v>60.469209999999997</v>
      </c>
      <c r="Y367">
        <v>50.552030000000002</v>
      </c>
      <c r="Z367">
        <v>119.5391</v>
      </c>
      <c r="AA367">
        <v>3.202353</v>
      </c>
      <c r="AB367">
        <v>131.727</v>
      </c>
      <c r="AC367">
        <v>306.88119999999998</v>
      </c>
      <c r="AD367">
        <v>4.2898759999999996</v>
      </c>
      <c r="AE367">
        <v>3.4037269999999999</v>
      </c>
      <c r="AF367">
        <v>1</v>
      </c>
      <c r="AG367">
        <v>12049.25</v>
      </c>
      <c r="AH367">
        <v>0</v>
      </c>
      <c r="AI367">
        <v>15.2247</v>
      </c>
      <c r="AJ367">
        <v>0</v>
      </c>
      <c r="AK367">
        <v>274.04559999999998</v>
      </c>
      <c r="AL367">
        <v>34.268709999999999</v>
      </c>
      <c r="AM367">
        <v>57.710279999999997</v>
      </c>
      <c r="AN367">
        <v>152.7414</v>
      </c>
      <c r="AO367">
        <v>299.18029999999999</v>
      </c>
      <c r="AP367">
        <v>119.07380000000001</v>
      </c>
      <c r="AQ367">
        <v>225.08330000000001</v>
      </c>
      <c r="AR367">
        <v>-70.8459</v>
      </c>
      <c r="AS367">
        <v>1</v>
      </c>
      <c r="AT367">
        <v>0</v>
      </c>
      <c r="AU367">
        <v>2.061385</v>
      </c>
      <c r="AV367">
        <v>1.433897</v>
      </c>
      <c r="AW367">
        <v>1.2279999999999999E-2</v>
      </c>
      <c r="AX367">
        <v>23.084420000000001</v>
      </c>
      <c r="AY367">
        <v>7.6423000000000005E-2</v>
      </c>
      <c r="AZ367">
        <v>21.80536</v>
      </c>
      <c r="BA367">
        <v>6.9400000000000003E-2</v>
      </c>
      <c r="BB367">
        <v>0</v>
      </c>
      <c r="BC367">
        <v>25.869209999999999</v>
      </c>
      <c r="BD367">
        <v>28.978069999999999</v>
      </c>
      <c r="BE367">
        <v>17.3</v>
      </c>
      <c r="BF367">
        <v>7.5</v>
      </c>
      <c r="BG367">
        <v>12.4</v>
      </c>
      <c r="BH367">
        <v>12.93727</v>
      </c>
      <c r="BI367">
        <v>13.438800000000001</v>
      </c>
      <c r="BJ367">
        <v>16</v>
      </c>
      <c r="BK367">
        <v>0</v>
      </c>
      <c r="BL367">
        <v>10.367139999999999</v>
      </c>
      <c r="BM367">
        <v>67.267799999999994</v>
      </c>
      <c r="BN367">
        <v>1</v>
      </c>
      <c r="BO367">
        <v>0</v>
      </c>
      <c r="BP367">
        <v>0</v>
      </c>
      <c r="BQ367">
        <v>0</v>
      </c>
      <c r="BR367">
        <v>154.1</v>
      </c>
      <c r="BS367">
        <v>7.2996000000000005E-2</v>
      </c>
      <c r="BT367">
        <v>174.89060000000001</v>
      </c>
      <c r="BU367">
        <v>10831.51</v>
      </c>
      <c r="BV367">
        <v>3.3015999999999997E-2</v>
      </c>
      <c r="BW367">
        <v>3.1519999999999999E-3</v>
      </c>
      <c r="BX367">
        <v>1.2376940000000001</v>
      </c>
      <c r="BY367">
        <v>0.14056399999999999</v>
      </c>
      <c r="BZ367">
        <v>2.413392</v>
      </c>
      <c r="CA367">
        <v>0.71312200000000003</v>
      </c>
      <c r="CB367">
        <v>20.8415</v>
      </c>
      <c r="CC367">
        <v>6.5191549999999996</v>
      </c>
      <c r="CD367">
        <v>6.1359519999999996</v>
      </c>
      <c r="CE367">
        <v>1.6659E-2</v>
      </c>
      <c r="CF367">
        <v>31.566990000000001</v>
      </c>
      <c r="CG367">
        <v>3.0869000000000001E-2</v>
      </c>
      <c r="CH367">
        <v>0.55584900000000004</v>
      </c>
      <c r="CI367">
        <v>1.338533</v>
      </c>
      <c r="CJ367">
        <v>44.359259999999999</v>
      </c>
      <c r="CK367">
        <v>128.9836</v>
      </c>
      <c r="CL367">
        <v>5.9670129999999997</v>
      </c>
      <c r="CM367">
        <v>58.019350000000003</v>
      </c>
      <c r="CN367">
        <v>133.17750000000001</v>
      </c>
      <c r="CO367">
        <v>2337.9180000000001</v>
      </c>
      <c r="CP367">
        <v>0.27695700000000001</v>
      </c>
      <c r="CQ367">
        <v>67.27861</v>
      </c>
      <c r="CR367">
        <v>7.5614470000000003</v>
      </c>
      <c r="CS367">
        <v>7797.6869999999999</v>
      </c>
      <c r="CT367">
        <v>7.1269999999999997E-3</v>
      </c>
      <c r="CU367">
        <v>32.131860000000003</v>
      </c>
      <c r="CV367">
        <v>7.127E-2</v>
      </c>
      <c r="CW367">
        <v>321.3186</v>
      </c>
      <c r="CX367">
        <v>0</v>
      </c>
      <c r="CY367">
        <v>9.2621999999999996E-2</v>
      </c>
      <c r="CZ367">
        <v>0.44466299999999997</v>
      </c>
      <c r="DA367">
        <v>178.49719999999999</v>
      </c>
      <c r="DB367">
        <v>0.36</v>
      </c>
      <c r="DC367">
        <f t="shared" si="22"/>
        <v>957.7441849999999</v>
      </c>
      <c r="DD367">
        <f t="shared" si="23"/>
        <v>478.87209249999995</v>
      </c>
    </row>
    <row r="368" spans="1:108" x14ac:dyDescent="0.3">
      <c r="A368">
        <v>2003</v>
      </c>
      <c r="B368">
        <v>10</v>
      </c>
      <c r="C368">
        <v>27</v>
      </c>
      <c r="D368">
        <v>5.2767160000000004</v>
      </c>
      <c r="E368">
        <v>47.934660000000001</v>
      </c>
      <c r="F368">
        <v>63.461649999999999</v>
      </c>
      <c r="G368">
        <v>0.838395</v>
      </c>
      <c r="H368">
        <v>0.453123</v>
      </c>
      <c r="I368">
        <v>83.029750000000007</v>
      </c>
      <c r="J368">
        <f t="shared" si="20"/>
        <v>1305.0764898700063</v>
      </c>
      <c r="K368">
        <v>249.99529999999999</v>
      </c>
      <c r="L368">
        <v>532.0213</v>
      </c>
      <c r="M368">
        <v>122.3687</v>
      </c>
      <c r="N368">
        <v>44.559229999999999</v>
      </c>
      <c r="O368">
        <f t="shared" si="21"/>
        <v>698.94922999999994</v>
      </c>
      <c r="P368">
        <v>10.55667</v>
      </c>
      <c r="Q368">
        <v>0.59056699999999995</v>
      </c>
      <c r="R368">
        <v>130.87799999999999</v>
      </c>
      <c r="S368">
        <v>117.15049999999999</v>
      </c>
      <c r="T368">
        <v>1.1974590000000001</v>
      </c>
      <c r="U368">
        <v>3.3236020000000002</v>
      </c>
      <c r="V368">
        <v>0</v>
      </c>
      <c r="W368">
        <v>540.00300000000004</v>
      </c>
      <c r="X368">
        <v>60.469209999999997</v>
      </c>
      <c r="Y368">
        <v>50.641939999999998</v>
      </c>
      <c r="Z368">
        <v>120.0866</v>
      </c>
      <c r="AA368">
        <v>3.157232</v>
      </c>
      <c r="AB368">
        <v>132.1883</v>
      </c>
      <c r="AC368">
        <v>307.50850000000003</v>
      </c>
      <c r="AD368">
        <v>4.2844509999999998</v>
      </c>
      <c r="AE368">
        <v>3.711754</v>
      </c>
      <c r="AF368">
        <v>1</v>
      </c>
      <c r="AG368">
        <v>12048.85</v>
      </c>
      <c r="AH368">
        <v>0</v>
      </c>
      <c r="AI368">
        <v>15.16906</v>
      </c>
      <c r="AJ368">
        <v>0</v>
      </c>
      <c r="AK368">
        <v>289.62450000000001</v>
      </c>
      <c r="AL368">
        <v>34.340440000000001</v>
      </c>
      <c r="AM368">
        <v>57.819890000000001</v>
      </c>
      <c r="AN368">
        <v>204.4177</v>
      </c>
      <c r="AO368">
        <v>405.65379999999999</v>
      </c>
      <c r="AP368">
        <v>161.4502</v>
      </c>
      <c r="AQ368">
        <v>293.28809999999999</v>
      </c>
      <c r="AR368">
        <v>-86.842200000000005</v>
      </c>
      <c r="AS368">
        <v>1</v>
      </c>
      <c r="AT368">
        <v>0</v>
      </c>
      <c r="AU368">
        <v>3.074776</v>
      </c>
      <c r="AV368">
        <v>1.445676</v>
      </c>
      <c r="AW368">
        <v>1.2335E-2</v>
      </c>
      <c r="AX368">
        <v>23.376840000000001</v>
      </c>
      <c r="AY368">
        <v>7.6702000000000006E-2</v>
      </c>
      <c r="AZ368">
        <v>22.083200000000001</v>
      </c>
      <c r="BA368">
        <v>6.9779999999999995E-2</v>
      </c>
      <c r="BB368">
        <v>0</v>
      </c>
      <c r="BC368">
        <v>37.757660000000001</v>
      </c>
      <c r="BD368">
        <v>41.895429999999998</v>
      </c>
      <c r="BE368">
        <v>18.2</v>
      </c>
      <c r="BF368">
        <v>11.8</v>
      </c>
      <c r="BG368">
        <v>15</v>
      </c>
      <c r="BH368">
        <v>15.299849999999999</v>
      </c>
      <c r="BI368">
        <v>15.6784</v>
      </c>
      <c r="BJ368">
        <v>23.2</v>
      </c>
      <c r="BK368">
        <v>0</v>
      </c>
      <c r="BL368">
        <v>13.840630000000001</v>
      </c>
      <c r="BM368">
        <v>77.708240000000004</v>
      </c>
      <c r="BN368">
        <v>1</v>
      </c>
      <c r="BO368">
        <v>0</v>
      </c>
      <c r="BP368">
        <v>0</v>
      </c>
      <c r="BQ368">
        <v>0</v>
      </c>
      <c r="BR368">
        <v>304</v>
      </c>
      <c r="BS368">
        <v>0.20491599999999999</v>
      </c>
      <c r="BT368">
        <v>174.7389</v>
      </c>
      <c r="BU368">
        <v>10826.84</v>
      </c>
      <c r="BV368">
        <v>2.0323000000000001E-2</v>
      </c>
      <c r="BW368">
        <v>2.5010000000000002E-3</v>
      </c>
      <c r="BX368">
        <v>0.76185800000000004</v>
      </c>
      <c r="BY368">
        <v>0.111807</v>
      </c>
      <c r="BZ368">
        <v>2.393208</v>
      </c>
      <c r="CA368">
        <v>0.71493099999999998</v>
      </c>
      <c r="CB368">
        <v>20.56232</v>
      </c>
      <c r="CC368">
        <v>6.5413629999999996</v>
      </c>
      <c r="CD368">
        <v>6.1691000000000003</v>
      </c>
      <c r="CE368">
        <v>1.6253E-2</v>
      </c>
      <c r="CF368">
        <v>31.758669999999999</v>
      </c>
      <c r="CG368">
        <v>3.0117000000000001E-2</v>
      </c>
      <c r="CH368">
        <v>0.55943100000000001</v>
      </c>
      <c r="CI368">
        <v>1.336306</v>
      </c>
      <c r="CJ368">
        <v>44.47513</v>
      </c>
      <c r="CK368">
        <v>128.80019999999999</v>
      </c>
      <c r="CL368">
        <v>5.9592369999999999</v>
      </c>
      <c r="CM368">
        <v>57.87556</v>
      </c>
      <c r="CN368">
        <v>133.12899999999999</v>
      </c>
      <c r="CO368">
        <v>2334.8620000000001</v>
      </c>
      <c r="CP368">
        <v>0.27585399999999999</v>
      </c>
      <c r="CQ368">
        <v>67.277799999999999</v>
      </c>
      <c r="CR368">
        <v>7.5487739999999999</v>
      </c>
      <c r="CS368">
        <v>7796.7569999999996</v>
      </c>
      <c r="CT368">
        <v>7.0650000000000001E-3</v>
      </c>
      <c r="CU368">
        <v>32.131369999999997</v>
      </c>
      <c r="CV368">
        <v>7.0653999999999995E-2</v>
      </c>
      <c r="CW368">
        <v>321.31369999999998</v>
      </c>
      <c r="CX368">
        <v>0</v>
      </c>
      <c r="CY368">
        <v>0.121892</v>
      </c>
      <c r="CZ368">
        <v>0.95823899999999995</v>
      </c>
      <c r="DA368">
        <v>191.25139999999999</v>
      </c>
      <c r="DB368">
        <v>0.36</v>
      </c>
      <c r="DC368">
        <f t="shared" si="22"/>
        <v>962.646028</v>
      </c>
      <c r="DD368">
        <f t="shared" si="23"/>
        <v>481.323014</v>
      </c>
    </row>
    <row r="369" spans="1:108" x14ac:dyDescent="0.3">
      <c r="A369">
        <v>2003</v>
      </c>
      <c r="B369">
        <v>11</v>
      </c>
      <c r="C369">
        <v>26</v>
      </c>
      <c r="D369">
        <v>5.3151739999999998</v>
      </c>
      <c r="E369">
        <v>47.973019999999998</v>
      </c>
      <c r="F369">
        <v>63.602820000000001</v>
      </c>
      <c r="G369">
        <v>0.83960000000000001</v>
      </c>
      <c r="H369">
        <v>0.45347199999999999</v>
      </c>
      <c r="I369">
        <v>83.399550000000005</v>
      </c>
      <c r="J369">
        <f t="shared" si="20"/>
        <v>1311.8963872599345</v>
      </c>
      <c r="K369">
        <v>249.99529999999999</v>
      </c>
      <c r="L369">
        <v>535.65610000000004</v>
      </c>
      <c r="M369">
        <v>122.3687</v>
      </c>
      <c r="N369">
        <v>44.775880000000001</v>
      </c>
      <c r="O369">
        <f t="shared" si="21"/>
        <v>702.80068000000006</v>
      </c>
      <c r="P369">
        <v>10.63406</v>
      </c>
      <c r="Q369">
        <v>0.60295699999999997</v>
      </c>
      <c r="R369">
        <v>131.60499999999999</v>
      </c>
      <c r="S369">
        <v>117.7741</v>
      </c>
      <c r="T369">
        <v>1.2275929999999999</v>
      </c>
      <c r="U369">
        <v>3.4958870000000002</v>
      </c>
      <c r="V369">
        <v>0</v>
      </c>
      <c r="W369">
        <v>542.74829999999997</v>
      </c>
      <c r="X369">
        <v>60.469209999999997</v>
      </c>
      <c r="Y369">
        <v>50.780270000000002</v>
      </c>
      <c r="Z369">
        <v>120.5284</v>
      </c>
      <c r="AA369">
        <v>3.1449669999999998</v>
      </c>
      <c r="AB369">
        <v>132.7373</v>
      </c>
      <c r="AC369">
        <v>308.44490000000002</v>
      </c>
      <c r="AD369">
        <v>4.3578789999999996</v>
      </c>
      <c r="AE369">
        <v>4.0067539999999999</v>
      </c>
      <c r="AF369">
        <v>1</v>
      </c>
      <c r="AG369">
        <v>12048.57</v>
      </c>
      <c r="AH369">
        <v>0</v>
      </c>
      <c r="AI369">
        <v>15.113910000000001</v>
      </c>
      <c r="AJ369">
        <v>0</v>
      </c>
      <c r="AK369">
        <v>295.8904</v>
      </c>
      <c r="AL369">
        <v>34.570010000000003</v>
      </c>
      <c r="AM369">
        <v>58.19802</v>
      </c>
      <c r="AN369">
        <v>208.27619999999999</v>
      </c>
      <c r="AO369">
        <v>425.4819</v>
      </c>
      <c r="AP369">
        <v>169.34180000000001</v>
      </c>
      <c r="AQ369">
        <v>295.2799</v>
      </c>
      <c r="AR369">
        <v>-84.876300000000001</v>
      </c>
      <c r="AS369">
        <v>1</v>
      </c>
      <c r="AT369">
        <v>0</v>
      </c>
      <c r="AU369">
        <v>3.588444</v>
      </c>
      <c r="AV369">
        <v>1.4562120000000001</v>
      </c>
      <c r="AW369">
        <v>1.238E-2</v>
      </c>
      <c r="AX369">
        <v>23.72925</v>
      </c>
      <c r="AY369">
        <v>7.7910999999999994E-2</v>
      </c>
      <c r="AZ369">
        <v>22.408770000000001</v>
      </c>
      <c r="BA369">
        <v>7.1017999999999998E-2</v>
      </c>
      <c r="BB369">
        <v>0</v>
      </c>
      <c r="BC369">
        <v>45.736510000000003</v>
      </c>
      <c r="BD369">
        <v>50.043489999999998</v>
      </c>
      <c r="BE369">
        <v>20.7</v>
      </c>
      <c r="BF369">
        <v>15.8</v>
      </c>
      <c r="BG369">
        <v>18.25</v>
      </c>
      <c r="BH369">
        <v>17.178650000000001</v>
      </c>
      <c r="BI369">
        <v>18.769400000000001</v>
      </c>
      <c r="BJ369">
        <v>25.7</v>
      </c>
      <c r="BK369">
        <v>0</v>
      </c>
      <c r="BL369">
        <v>17.95017</v>
      </c>
      <c r="BM369">
        <v>82.882050000000007</v>
      </c>
      <c r="BN369">
        <v>1</v>
      </c>
      <c r="BO369">
        <v>0</v>
      </c>
      <c r="BP369">
        <v>0</v>
      </c>
      <c r="BQ369">
        <v>0</v>
      </c>
      <c r="BR369">
        <v>479.7</v>
      </c>
      <c r="BS369">
        <v>0.25512000000000001</v>
      </c>
      <c r="BT369">
        <v>174.52780000000001</v>
      </c>
      <c r="BU369">
        <v>10821.42</v>
      </c>
      <c r="BV369">
        <v>1.4831E-2</v>
      </c>
      <c r="BW369">
        <v>1.627E-3</v>
      </c>
      <c r="BX369">
        <v>0.55669599999999997</v>
      </c>
      <c r="BY369">
        <v>7.2038000000000005E-2</v>
      </c>
      <c r="BZ369">
        <v>2.369599</v>
      </c>
      <c r="CA369">
        <v>0.70964700000000003</v>
      </c>
      <c r="CB369">
        <v>20.24361</v>
      </c>
      <c r="CC369">
        <v>6.5064529999999996</v>
      </c>
      <c r="CD369">
        <v>6.1823439999999996</v>
      </c>
      <c r="CE369">
        <v>1.5790999999999999E-2</v>
      </c>
      <c r="CF369">
        <v>31.845210000000002</v>
      </c>
      <c r="CG369">
        <v>2.9260999999999999E-2</v>
      </c>
      <c r="CH369">
        <v>0.56131900000000001</v>
      </c>
      <c r="CI369">
        <v>1.3323769999999999</v>
      </c>
      <c r="CJ369">
        <v>44.47513</v>
      </c>
      <c r="CK369">
        <v>128.6309</v>
      </c>
      <c r="CL369">
        <v>5.9570090000000002</v>
      </c>
      <c r="CM369">
        <v>57.693469999999998</v>
      </c>
      <c r="CN369">
        <v>133.21789999999999</v>
      </c>
      <c r="CO369">
        <v>2331.0419999999999</v>
      </c>
      <c r="CP369">
        <v>0.274926</v>
      </c>
      <c r="CQ369">
        <v>67.277090000000001</v>
      </c>
      <c r="CR369">
        <v>7.5429519999999997</v>
      </c>
      <c r="CS369">
        <v>7795.7290000000003</v>
      </c>
      <c r="CT369">
        <v>7.0039999999999998E-3</v>
      </c>
      <c r="CU369">
        <v>32.130789999999998</v>
      </c>
      <c r="CV369">
        <v>7.0042999999999994E-2</v>
      </c>
      <c r="CW369">
        <v>321.30790000000002</v>
      </c>
      <c r="CX369">
        <v>0</v>
      </c>
      <c r="CY369">
        <v>0.150534</v>
      </c>
      <c r="CZ369">
        <v>1.105073</v>
      </c>
      <c r="DA369">
        <v>190.6695</v>
      </c>
      <c r="DB369">
        <v>0.36</v>
      </c>
      <c r="DC369">
        <f t="shared" si="22"/>
        <v>968.14027699999997</v>
      </c>
      <c r="DD369">
        <f t="shared" si="23"/>
        <v>484.07013849999998</v>
      </c>
    </row>
    <row r="370" spans="1:108" x14ac:dyDescent="0.3">
      <c r="A370">
        <v>2003</v>
      </c>
      <c r="B370">
        <v>12</v>
      </c>
      <c r="C370">
        <v>26</v>
      </c>
      <c r="D370">
        <v>5.3361270000000003</v>
      </c>
      <c r="E370">
        <v>48.0563</v>
      </c>
      <c r="F370">
        <v>63.705869999999997</v>
      </c>
      <c r="G370">
        <v>0.840476</v>
      </c>
      <c r="H370">
        <v>0.45372899999999999</v>
      </c>
      <c r="I370">
        <v>83.670029999999997</v>
      </c>
      <c r="J370">
        <f t="shared" si="20"/>
        <v>1318.3451175736673</v>
      </c>
      <c r="K370">
        <v>249.99529999999999</v>
      </c>
      <c r="L370">
        <v>510.88400000000001</v>
      </c>
      <c r="M370">
        <v>150.56950000000001</v>
      </c>
      <c r="N370">
        <v>44.971229999999998</v>
      </c>
      <c r="O370">
        <f t="shared" si="21"/>
        <v>706.42473000000007</v>
      </c>
      <c r="P370">
        <v>10.6759</v>
      </c>
      <c r="Q370">
        <v>0.61163900000000004</v>
      </c>
      <c r="R370">
        <v>132.29069999999999</v>
      </c>
      <c r="S370">
        <v>118.33839999999999</v>
      </c>
      <c r="T370">
        <v>1.245722</v>
      </c>
      <c r="U370">
        <v>3.4885769999999998</v>
      </c>
      <c r="V370">
        <v>0</v>
      </c>
      <c r="W370">
        <v>517.67949999999996</v>
      </c>
      <c r="X370">
        <v>74.751289999999997</v>
      </c>
      <c r="Y370">
        <v>51.001399999999997</v>
      </c>
      <c r="Z370">
        <v>120.964</v>
      </c>
      <c r="AA370">
        <v>3.1853720000000001</v>
      </c>
      <c r="AB370">
        <v>133.43639999999999</v>
      </c>
      <c r="AC370">
        <v>309.91019999999997</v>
      </c>
      <c r="AD370">
        <v>4.5620349999999998</v>
      </c>
      <c r="AE370">
        <v>18.113859999999999</v>
      </c>
      <c r="AF370">
        <v>1</v>
      </c>
      <c r="AG370">
        <v>12047.63</v>
      </c>
      <c r="AH370">
        <v>0</v>
      </c>
      <c r="AI370">
        <v>15.100289999999999</v>
      </c>
      <c r="AJ370">
        <v>0</v>
      </c>
      <c r="AK370">
        <v>277.51949999999999</v>
      </c>
      <c r="AL370">
        <v>33.97851</v>
      </c>
      <c r="AM370">
        <v>56.922820000000002</v>
      </c>
      <c r="AN370">
        <v>136.4238</v>
      </c>
      <c r="AO370">
        <v>302.99090000000001</v>
      </c>
      <c r="AP370">
        <v>120.5904</v>
      </c>
      <c r="AQ370">
        <v>200.9795</v>
      </c>
      <c r="AR370">
        <v>-63.040700000000001</v>
      </c>
      <c r="AS370">
        <v>1</v>
      </c>
      <c r="AT370">
        <v>0</v>
      </c>
      <c r="AU370">
        <v>2.6632380000000002</v>
      </c>
      <c r="AV370">
        <v>1.4619530000000001</v>
      </c>
      <c r="AW370">
        <v>1.2418E-2</v>
      </c>
      <c r="AX370">
        <v>23.947620000000001</v>
      </c>
      <c r="AY370">
        <v>8.0029000000000003E-2</v>
      </c>
      <c r="AZ370">
        <v>22.608029999999999</v>
      </c>
      <c r="BA370">
        <v>7.3084999999999997E-2</v>
      </c>
      <c r="BB370">
        <v>0</v>
      </c>
      <c r="BC370">
        <v>44.461730000000003</v>
      </c>
      <c r="BD370">
        <v>47.54195</v>
      </c>
      <c r="BE370">
        <v>23.2</v>
      </c>
      <c r="BF370">
        <v>13.7</v>
      </c>
      <c r="BG370">
        <v>18.45</v>
      </c>
      <c r="BH370">
        <v>18.441970000000001</v>
      </c>
      <c r="BI370">
        <v>19.457000000000001</v>
      </c>
      <c r="BJ370">
        <v>15.3</v>
      </c>
      <c r="BK370">
        <v>0</v>
      </c>
      <c r="BL370">
        <v>15.6761</v>
      </c>
      <c r="BM370">
        <v>69.345370000000003</v>
      </c>
      <c r="BN370">
        <v>1</v>
      </c>
      <c r="BO370">
        <v>0</v>
      </c>
      <c r="BP370">
        <v>0</v>
      </c>
      <c r="BQ370">
        <v>0</v>
      </c>
      <c r="BR370">
        <v>721</v>
      </c>
      <c r="BS370">
        <v>0.190358</v>
      </c>
      <c r="BT370">
        <v>174.18530000000001</v>
      </c>
      <c r="BU370">
        <v>10814.11</v>
      </c>
      <c r="BV370">
        <v>1.2945E-2</v>
      </c>
      <c r="BW370">
        <v>9.3199999999999999E-4</v>
      </c>
      <c r="BX370">
        <v>0.487066</v>
      </c>
      <c r="BY370">
        <v>4.0599999999999997E-2</v>
      </c>
      <c r="BZ370">
        <v>2.320932</v>
      </c>
      <c r="CA370">
        <v>0.69306000000000001</v>
      </c>
      <c r="CB370">
        <v>19.726240000000001</v>
      </c>
      <c r="CC370">
        <v>6.3647850000000004</v>
      </c>
      <c r="CD370">
        <v>6.1496740000000001</v>
      </c>
      <c r="CE370">
        <v>1.5225000000000001E-2</v>
      </c>
      <c r="CF370">
        <v>31.69312</v>
      </c>
      <c r="CG370">
        <v>2.8212999999999998E-2</v>
      </c>
      <c r="CH370">
        <v>0.56280799999999997</v>
      </c>
      <c r="CI370">
        <v>1.3257760000000001</v>
      </c>
      <c r="CJ370">
        <v>44.445239999999998</v>
      </c>
      <c r="CK370">
        <v>128.29230000000001</v>
      </c>
      <c r="CL370">
        <v>5.9671669999999999</v>
      </c>
      <c r="CM370">
        <v>57.449869999999997</v>
      </c>
      <c r="CN370">
        <v>133.61930000000001</v>
      </c>
      <c r="CO370">
        <v>2325.9160000000002</v>
      </c>
      <c r="CP370">
        <v>0.27439000000000002</v>
      </c>
      <c r="CQ370">
        <v>67.275559999999999</v>
      </c>
      <c r="CR370">
        <v>7.5527790000000001</v>
      </c>
      <c r="CS370">
        <v>7794.415</v>
      </c>
      <c r="CT370">
        <v>6.9439999999999997E-3</v>
      </c>
      <c r="CU370">
        <v>32.130029999999998</v>
      </c>
      <c r="CV370">
        <v>6.9438E-2</v>
      </c>
      <c r="CW370">
        <v>321.30029999999999</v>
      </c>
      <c r="CX370">
        <v>0</v>
      </c>
      <c r="CY370">
        <v>0.15867300000000001</v>
      </c>
      <c r="CZ370">
        <v>0.93420499999999995</v>
      </c>
      <c r="DA370">
        <v>173.2534</v>
      </c>
      <c r="DB370">
        <v>1.24</v>
      </c>
      <c r="DC370">
        <f t="shared" si="22"/>
        <v>973.07566799999995</v>
      </c>
      <c r="DD370">
        <f t="shared" si="23"/>
        <v>486.53783399999998</v>
      </c>
    </row>
    <row r="371" spans="1:108" x14ac:dyDescent="0.3">
      <c r="A371">
        <v>2004</v>
      </c>
      <c r="B371">
        <v>1</v>
      </c>
      <c r="C371">
        <v>3</v>
      </c>
      <c r="D371">
        <v>5.3511110000000004</v>
      </c>
      <c r="E371">
        <v>48.083480000000002</v>
      </c>
      <c r="F371">
        <v>63.734929999999999</v>
      </c>
      <c r="G371">
        <v>0.84072199999999997</v>
      </c>
      <c r="H371">
        <v>0.45379999999999998</v>
      </c>
      <c r="I371">
        <v>83.746380000000002</v>
      </c>
      <c r="J371">
        <f t="shared" si="20"/>
        <v>1320.2648425650043</v>
      </c>
      <c r="K371">
        <v>249.99529999999999</v>
      </c>
      <c r="L371">
        <v>511.92500000000001</v>
      </c>
      <c r="M371">
        <v>150.56950000000001</v>
      </c>
      <c r="N371">
        <v>45.035870000000003</v>
      </c>
      <c r="O371">
        <f t="shared" si="21"/>
        <v>707.53037000000006</v>
      </c>
      <c r="P371">
        <v>10.706300000000001</v>
      </c>
      <c r="Q371">
        <v>0.61562399999999995</v>
      </c>
      <c r="R371">
        <v>132.49889999999999</v>
      </c>
      <c r="S371">
        <v>118.52370000000001</v>
      </c>
      <c r="T371">
        <v>1.254159</v>
      </c>
      <c r="U371">
        <v>3.633105</v>
      </c>
      <c r="V371">
        <v>0</v>
      </c>
      <c r="W371">
        <v>520.49019999999996</v>
      </c>
      <c r="X371">
        <v>74.751289999999997</v>
      </c>
      <c r="Y371">
        <v>51.268889999999999</v>
      </c>
      <c r="Z371">
        <v>121.77849999999999</v>
      </c>
      <c r="AA371">
        <v>3.32742</v>
      </c>
      <c r="AB371">
        <v>133.99850000000001</v>
      </c>
      <c r="AC371">
        <v>311.63310000000001</v>
      </c>
      <c r="AD371">
        <v>5.0200490000000002</v>
      </c>
      <c r="AE371">
        <v>13.21489</v>
      </c>
      <c r="AF371">
        <v>1</v>
      </c>
      <c r="AG371">
        <v>12047.62</v>
      </c>
      <c r="AH371">
        <v>0</v>
      </c>
      <c r="AI371">
        <v>15.158289999999999</v>
      </c>
      <c r="AJ371">
        <v>0</v>
      </c>
      <c r="AK371">
        <v>268.71879999999999</v>
      </c>
      <c r="AL371">
        <v>33.93506</v>
      </c>
      <c r="AM371">
        <v>57.251289999999997</v>
      </c>
      <c r="AN371">
        <v>213.71209999999999</v>
      </c>
      <c r="AO371">
        <v>419.60890000000001</v>
      </c>
      <c r="AP371">
        <v>167.0043</v>
      </c>
      <c r="AQ371">
        <v>294.2962</v>
      </c>
      <c r="AR371">
        <v>-78.486099999999993</v>
      </c>
      <c r="AS371">
        <v>1</v>
      </c>
      <c r="AT371">
        <v>0</v>
      </c>
      <c r="AU371">
        <v>4.7080380000000002</v>
      </c>
      <c r="AV371">
        <v>1.4660580000000001</v>
      </c>
      <c r="AW371">
        <v>1.2500000000000001E-2</v>
      </c>
      <c r="AX371">
        <v>24.03838</v>
      </c>
      <c r="AY371">
        <v>8.5749000000000006E-2</v>
      </c>
      <c r="AZ371">
        <v>22.690370000000001</v>
      </c>
      <c r="BA371">
        <v>7.8497999999999998E-2</v>
      </c>
      <c r="BB371">
        <v>0</v>
      </c>
      <c r="BC371">
        <v>36.794469999999997</v>
      </c>
      <c r="BD371">
        <v>41.21546</v>
      </c>
      <c r="BE371">
        <v>25.1</v>
      </c>
      <c r="BF371">
        <v>13.6</v>
      </c>
      <c r="BG371">
        <v>19.350000000000001</v>
      </c>
      <c r="BH371">
        <v>18.436450000000001</v>
      </c>
      <c r="BI371">
        <v>20.568999999999999</v>
      </c>
      <c r="BJ371">
        <v>27.9</v>
      </c>
      <c r="BK371">
        <v>0</v>
      </c>
      <c r="BL371">
        <v>15.57443</v>
      </c>
      <c r="BM371">
        <v>64.313329999999993</v>
      </c>
      <c r="BN371">
        <v>1</v>
      </c>
      <c r="BO371">
        <v>0</v>
      </c>
      <c r="BP371">
        <v>0</v>
      </c>
      <c r="BQ371">
        <v>0</v>
      </c>
      <c r="BR371">
        <v>789</v>
      </c>
      <c r="BS371">
        <v>0.23619100000000001</v>
      </c>
      <c r="BT371">
        <v>174.0986</v>
      </c>
      <c r="BU371">
        <v>10812.15</v>
      </c>
      <c r="BV371">
        <v>1.0652999999999999E-2</v>
      </c>
      <c r="BW371">
        <v>8.43E-4</v>
      </c>
      <c r="BX371">
        <v>0.40082000000000001</v>
      </c>
      <c r="BY371">
        <v>3.6649000000000001E-2</v>
      </c>
      <c r="BZ371">
        <v>2.3013170000000001</v>
      </c>
      <c r="CA371">
        <v>0.69157100000000005</v>
      </c>
      <c r="CB371">
        <v>19.56241</v>
      </c>
      <c r="CC371">
        <v>6.3540400000000004</v>
      </c>
      <c r="CD371">
        <v>6.1377410000000001</v>
      </c>
      <c r="CE371">
        <v>1.5103E-2</v>
      </c>
      <c r="CF371">
        <v>31.636289999999999</v>
      </c>
      <c r="CG371">
        <v>2.7986E-2</v>
      </c>
      <c r="CH371">
        <v>0.56264800000000004</v>
      </c>
      <c r="CI371">
        <v>1.324533</v>
      </c>
      <c r="CJ371">
        <v>44.411920000000002</v>
      </c>
      <c r="CK371">
        <v>128.09690000000001</v>
      </c>
      <c r="CL371">
        <v>5.9706229999999998</v>
      </c>
      <c r="CM371">
        <v>57.397730000000003</v>
      </c>
      <c r="CN371">
        <v>133.74709999999999</v>
      </c>
      <c r="CO371">
        <v>2324.8049999999998</v>
      </c>
      <c r="CP371">
        <v>0.27427800000000002</v>
      </c>
      <c r="CQ371">
        <v>67.274780000000007</v>
      </c>
      <c r="CR371">
        <v>7.5565980000000001</v>
      </c>
      <c r="CS371">
        <v>7794.05</v>
      </c>
      <c r="CT371">
        <v>6.9280000000000001E-3</v>
      </c>
      <c r="CU371">
        <v>32.129869999999997</v>
      </c>
      <c r="CV371">
        <v>6.9277000000000005E-2</v>
      </c>
      <c r="CW371">
        <v>321.2987</v>
      </c>
      <c r="CX371">
        <v>0</v>
      </c>
      <c r="CY371">
        <v>0.10122200000000001</v>
      </c>
      <c r="CZ371">
        <v>0.70697399999999999</v>
      </c>
      <c r="DA371">
        <v>154.3871</v>
      </c>
      <c r="DB371">
        <v>1.24</v>
      </c>
      <c r="DC371">
        <f t="shared" si="22"/>
        <v>974.762158</v>
      </c>
      <c r="DD371">
        <f t="shared" si="23"/>
        <v>487.381079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1"/>
  <sheetViews>
    <sheetView workbookViewId="0">
      <selection activeCell="G18" sqref="G18"/>
    </sheetView>
  </sheetViews>
  <sheetFormatPr defaultRowHeight="14.4" x14ac:dyDescent="0.3"/>
  <sheetData>
    <row r="1" spans="1:6" x14ac:dyDescent="0.3">
      <c r="A1" t="s">
        <v>0</v>
      </c>
      <c r="B1" t="s">
        <v>121</v>
      </c>
    </row>
    <row r="3" spans="1:6" x14ac:dyDescent="0.3">
      <c r="C3" t="s">
        <v>116</v>
      </c>
      <c r="D3" t="s">
        <v>116</v>
      </c>
      <c r="E3" t="s">
        <v>116</v>
      </c>
      <c r="F3" t="s">
        <v>116</v>
      </c>
    </row>
    <row r="4" spans="1:6" x14ac:dyDescent="0.3">
      <c r="C4" t="s">
        <v>117</v>
      </c>
      <c r="D4" t="s">
        <v>118</v>
      </c>
      <c r="E4" t="s">
        <v>119</v>
      </c>
      <c r="F4" t="s">
        <v>120</v>
      </c>
    </row>
    <row r="5" spans="1:6" x14ac:dyDescent="0.3">
      <c r="A5">
        <v>1974</v>
      </c>
      <c r="B5">
        <f>A5-1974</f>
        <v>0</v>
      </c>
      <c r="C5">
        <f>CenW_nl!E5</f>
        <v>7.5611999999999999E-2</v>
      </c>
      <c r="D5">
        <f>CenW_nl_thin!E5</f>
        <v>7.5611999999999999E-2</v>
      </c>
      <c r="E5">
        <f>CenW_nl_thinonly!E5</f>
        <v>7.5611999999999999E-2</v>
      </c>
      <c r="F5">
        <f>CenWnl_thin_613!E5</f>
        <v>7.5611999999999999E-2</v>
      </c>
    </row>
    <row r="6" spans="1:6" x14ac:dyDescent="0.3">
      <c r="A6">
        <v>1974</v>
      </c>
      <c r="B6">
        <f t="shared" ref="B6:B69" si="0">A6-1974</f>
        <v>0</v>
      </c>
      <c r="C6">
        <f>CenW_nl!E6</f>
        <v>0.58932399999999996</v>
      </c>
      <c r="D6">
        <f>CenW_nl_thin!E6</f>
        <v>0.58909400000000001</v>
      </c>
      <c r="E6">
        <f>CenW_nl_thinonly!E6</f>
        <v>0.58932300000000004</v>
      </c>
      <c r="F6">
        <f>CenWnl_thin_613!E6</f>
        <v>0.58932300000000004</v>
      </c>
    </row>
    <row r="7" spans="1:6" x14ac:dyDescent="0.3">
      <c r="A7">
        <v>1974</v>
      </c>
      <c r="B7">
        <f t="shared" si="0"/>
        <v>0</v>
      </c>
      <c r="C7">
        <f>CenW_nl!E7</f>
        <v>0.90134000000000003</v>
      </c>
      <c r="D7">
        <f>CenW_nl_thin!E7</f>
        <v>0.90031899999999998</v>
      </c>
      <c r="E7">
        <f>CenW_nl_thinonly!E7</f>
        <v>0.901335</v>
      </c>
      <c r="F7">
        <f>CenWnl_thin_613!E7</f>
        <v>0.90133600000000003</v>
      </c>
    </row>
    <row r="8" spans="1:6" x14ac:dyDescent="0.3">
      <c r="A8">
        <v>1974</v>
      </c>
      <c r="B8">
        <f t="shared" si="0"/>
        <v>0</v>
      </c>
      <c r="C8">
        <f>CenW_nl!E8</f>
        <v>1.071199</v>
      </c>
      <c r="D8">
        <f>CenW_nl_thin!E8</f>
        <v>1.0695190000000001</v>
      </c>
      <c r="E8">
        <f>CenW_nl_thinonly!E8</f>
        <v>1.071194</v>
      </c>
      <c r="F8">
        <f>CenWnl_thin_613!E8</f>
        <v>1.0711949999999999</v>
      </c>
    </row>
    <row r="9" spans="1:6" x14ac:dyDescent="0.3">
      <c r="A9">
        <v>1974</v>
      </c>
      <c r="B9">
        <f t="shared" si="0"/>
        <v>0</v>
      </c>
      <c r="C9">
        <f>CenW_nl!E9</f>
        <v>1.178355</v>
      </c>
      <c r="D9">
        <f>CenW_nl_thin!E9</f>
        <v>1.1758740000000001</v>
      </c>
      <c r="E9">
        <f>CenW_nl_thinonly!E9</f>
        <v>1.178358</v>
      </c>
      <c r="F9">
        <f>CenWnl_thin_613!E9</f>
        <v>1.1783570000000001</v>
      </c>
    </row>
    <row r="10" spans="1:6" x14ac:dyDescent="0.3">
      <c r="A10">
        <v>1974</v>
      </c>
      <c r="B10">
        <f t="shared" si="0"/>
        <v>0</v>
      </c>
      <c r="C10">
        <f>CenW_nl!E10</f>
        <v>1.2384679999999999</v>
      </c>
      <c r="D10">
        <f>CenW_nl_thin!E10</f>
        <v>1.235142</v>
      </c>
      <c r="E10">
        <f>CenW_nl_thinonly!E10</f>
        <v>1.238486</v>
      </c>
      <c r="F10">
        <f>CenWnl_thin_613!E10</f>
        <v>1.2384820000000001</v>
      </c>
    </row>
    <row r="11" spans="1:6" x14ac:dyDescent="0.3">
      <c r="A11">
        <v>1974</v>
      </c>
      <c r="B11">
        <f t="shared" si="0"/>
        <v>0</v>
      </c>
      <c r="C11">
        <f>CenW_nl!E11</f>
        <v>1.2697560000000001</v>
      </c>
      <c r="D11">
        <f>CenW_nl_thin!E11</f>
        <v>1.2657449999999999</v>
      </c>
      <c r="E11">
        <f>CenW_nl_thinonly!E11</f>
        <v>1.2697860000000001</v>
      </c>
      <c r="F11">
        <f>CenWnl_thin_613!E11</f>
        <v>1.2697799999999999</v>
      </c>
    </row>
    <row r="12" spans="1:6" x14ac:dyDescent="0.3">
      <c r="A12">
        <v>1974</v>
      </c>
      <c r="B12">
        <f t="shared" si="0"/>
        <v>0</v>
      </c>
      <c r="C12">
        <f>CenW_nl!E12</f>
        <v>1.294886</v>
      </c>
      <c r="D12">
        <f>CenW_nl_thin!E12</f>
        <v>1.290384</v>
      </c>
      <c r="E12">
        <f>CenW_nl_thinonly!E12</f>
        <v>1.294926</v>
      </c>
      <c r="F12">
        <f>CenWnl_thin_613!E12</f>
        <v>1.294918</v>
      </c>
    </row>
    <row r="13" spans="1:6" x14ac:dyDescent="0.3">
      <c r="A13">
        <v>1974</v>
      </c>
      <c r="B13">
        <f t="shared" si="0"/>
        <v>0</v>
      </c>
      <c r="C13">
        <f>CenW_nl!E13</f>
        <v>1.3165210000000001</v>
      </c>
      <c r="D13">
        <f>CenW_nl_thin!E13</f>
        <v>1.3115939999999999</v>
      </c>
      <c r="E13">
        <f>CenW_nl_thinonly!E13</f>
        <v>1.3165690000000001</v>
      </c>
      <c r="F13">
        <f>CenWnl_thin_613!E13</f>
        <v>1.31656</v>
      </c>
    </row>
    <row r="14" spans="1:6" x14ac:dyDescent="0.3">
      <c r="A14">
        <v>1974</v>
      </c>
      <c r="B14">
        <f t="shared" si="0"/>
        <v>0</v>
      </c>
      <c r="C14">
        <f>CenW_nl!E14</f>
        <v>1.3434200000000001</v>
      </c>
      <c r="D14">
        <f>CenW_nl_thin!E14</f>
        <v>1.337985</v>
      </c>
      <c r="E14">
        <f>CenW_nl_thinonly!E14</f>
        <v>1.343477</v>
      </c>
      <c r="F14">
        <f>CenWnl_thin_613!E14</f>
        <v>1.343467</v>
      </c>
    </row>
    <row r="15" spans="1:6" x14ac:dyDescent="0.3">
      <c r="A15">
        <v>1974</v>
      </c>
      <c r="B15">
        <f t="shared" si="0"/>
        <v>0</v>
      </c>
      <c r="C15">
        <f>CenW_nl!E15</f>
        <v>1.3723179999999999</v>
      </c>
      <c r="D15">
        <f>CenW_nl_thin!E15</f>
        <v>1.3663719999999999</v>
      </c>
      <c r="E15">
        <f>CenW_nl_thinonly!E15</f>
        <v>1.3723829999999999</v>
      </c>
      <c r="F15">
        <f>CenWnl_thin_613!E15</f>
        <v>1.372371</v>
      </c>
    </row>
    <row r="16" spans="1:6" x14ac:dyDescent="0.3">
      <c r="A16">
        <v>1974</v>
      </c>
      <c r="B16">
        <f t="shared" si="0"/>
        <v>0</v>
      </c>
      <c r="C16">
        <f>CenW_nl!E16</f>
        <v>1.403891</v>
      </c>
      <c r="D16">
        <f>CenW_nl_thin!E16</f>
        <v>1.397438</v>
      </c>
      <c r="E16">
        <f>CenW_nl_thinonly!E16</f>
        <v>1.4039630000000001</v>
      </c>
      <c r="F16">
        <f>CenWnl_thin_613!E16</f>
        <v>1.40395</v>
      </c>
    </row>
    <row r="17" spans="1:6" x14ac:dyDescent="0.3">
      <c r="A17">
        <v>1974</v>
      </c>
      <c r="B17">
        <f t="shared" si="0"/>
        <v>0</v>
      </c>
      <c r="C17">
        <f>CenW_nl!E17</f>
        <v>1.4402200000000001</v>
      </c>
      <c r="D17">
        <f>CenW_nl_thin!E17</f>
        <v>1.433128</v>
      </c>
      <c r="E17">
        <f>CenW_nl_thinonly!E17</f>
        <v>1.4402999999999999</v>
      </c>
      <c r="F17">
        <f>CenWnl_thin_613!E17</f>
        <v>1.440286</v>
      </c>
    </row>
    <row r="18" spans="1:6" x14ac:dyDescent="0.3">
      <c r="A18">
        <v>1975</v>
      </c>
      <c r="B18">
        <f t="shared" si="0"/>
        <v>1</v>
      </c>
      <c r="C18">
        <f>CenW_nl!E18</f>
        <v>1.4036329999999999</v>
      </c>
      <c r="D18">
        <f>CenW_nl_thin!E18</f>
        <v>1.3953759999999999</v>
      </c>
      <c r="E18">
        <f>CenW_nl_thinonly!E18</f>
        <v>1.4037500000000001</v>
      </c>
      <c r="F18">
        <f>CenWnl_thin_613!E18</f>
        <v>1.4037299999999999</v>
      </c>
    </row>
    <row r="19" spans="1:6" x14ac:dyDescent="0.3">
      <c r="A19">
        <v>1975</v>
      </c>
      <c r="B19">
        <f t="shared" si="0"/>
        <v>1</v>
      </c>
      <c r="C19">
        <f>CenW_nl!E19</f>
        <v>1.438183</v>
      </c>
      <c r="D19">
        <f>CenW_nl_thin!E19</f>
        <v>1.429268</v>
      </c>
      <c r="E19">
        <f>CenW_nl_thinonly!E19</f>
        <v>1.4383090000000001</v>
      </c>
      <c r="F19">
        <f>CenWnl_thin_613!E19</f>
        <v>1.438288</v>
      </c>
    </row>
    <row r="20" spans="1:6" x14ac:dyDescent="0.3">
      <c r="A20">
        <v>1975</v>
      </c>
      <c r="B20">
        <f t="shared" si="0"/>
        <v>1</v>
      </c>
      <c r="C20">
        <f>CenW_nl!E20</f>
        <v>1.472289</v>
      </c>
      <c r="D20">
        <f>CenW_nl_thin!E20</f>
        <v>1.4627319999999999</v>
      </c>
      <c r="E20">
        <f>CenW_nl_thinonly!E20</f>
        <v>1.472423</v>
      </c>
      <c r="F20">
        <f>CenWnl_thin_613!E20</f>
        <v>1.4724010000000001</v>
      </c>
    </row>
    <row r="21" spans="1:6" x14ac:dyDescent="0.3">
      <c r="A21">
        <v>1975</v>
      </c>
      <c r="B21">
        <f t="shared" si="0"/>
        <v>1</v>
      </c>
      <c r="C21">
        <f>CenW_nl!E21</f>
        <v>1.5050190000000001</v>
      </c>
      <c r="D21">
        <f>CenW_nl_thin!E21</f>
        <v>1.4947889999999999</v>
      </c>
      <c r="E21">
        <f>CenW_nl_thinonly!E21</f>
        <v>1.505163</v>
      </c>
      <c r="F21">
        <f>CenWnl_thin_613!E21</f>
        <v>1.5051399999999999</v>
      </c>
    </row>
    <row r="22" spans="1:6" x14ac:dyDescent="0.3">
      <c r="A22">
        <v>1975</v>
      </c>
      <c r="B22">
        <f t="shared" si="0"/>
        <v>1</v>
      </c>
      <c r="C22">
        <f>CenW_nl!E22</f>
        <v>1.5311349999999999</v>
      </c>
      <c r="D22">
        <f>CenW_nl_thin!E22</f>
        <v>1.520413</v>
      </c>
      <c r="E22">
        <f>CenW_nl_thinonly!E22</f>
        <v>1.5312870000000001</v>
      </c>
      <c r="F22">
        <f>CenWnl_thin_613!E22</f>
        <v>1.5312619999999999</v>
      </c>
    </row>
    <row r="23" spans="1:6" x14ac:dyDescent="0.3">
      <c r="A23">
        <v>1975</v>
      </c>
      <c r="B23">
        <f t="shared" si="0"/>
        <v>1</v>
      </c>
      <c r="C23">
        <f>CenW_nl!E23</f>
        <v>1.551285</v>
      </c>
      <c r="D23">
        <f>CenW_nl_thin!E23</f>
        <v>1.5401879999999999</v>
      </c>
      <c r="E23">
        <f>CenW_nl_thinonly!E23</f>
        <v>1.5514429999999999</v>
      </c>
      <c r="F23">
        <f>CenWnl_thin_613!E23</f>
        <v>1.551418</v>
      </c>
    </row>
    <row r="24" spans="1:6" x14ac:dyDescent="0.3">
      <c r="A24">
        <v>1975</v>
      </c>
      <c r="B24">
        <f t="shared" si="0"/>
        <v>1</v>
      </c>
      <c r="C24">
        <f>CenW_nl!E24</f>
        <v>1.5678620000000001</v>
      </c>
      <c r="D24">
        <f>CenW_nl_thin!E24</f>
        <v>1.556435</v>
      </c>
      <c r="E24">
        <f>CenW_nl_thinonly!E24</f>
        <v>1.568025</v>
      </c>
      <c r="F24">
        <f>CenWnl_thin_613!E24</f>
        <v>1.5679989999999999</v>
      </c>
    </row>
    <row r="25" spans="1:6" x14ac:dyDescent="0.3">
      <c r="A25">
        <v>1975</v>
      </c>
      <c r="B25">
        <f t="shared" si="0"/>
        <v>1</v>
      </c>
      <c r="C25">
        <f>CenW_nl!E25</f>
        <v>1.5867659999999999</v>
      </c>
      <c r="D25">
        <f>CenW_nl_thin!E25</f>
        <v>1.5749489999999999</v>
      </c>
      <c r="E25">
        <f>CenW_nl_thinonly!E25</f>
        <v>1.5869340000000001</v>
      </c>
      <c r="F25">
        <f>CenWnl_thin_613!E25</f>
        <v>1.5869070000000001</v>
      </c>
    </row>
    <row r="26" spans="1:6" x14ac:dyDescent="0.3">
      <c r="A26">
        <v>1975</v>
      </c>
      <c r="B26">
        <f t="shared" si="0"/>
        <v>1</v>
      </c>
      <c r="C26">
        <f>CenW_nl!E26</f>
        <v>1.607834</v>
      </c>
      <c r="D26">
        <f>CenW_nl_thin!E26</f>
        <v>1.595564</v>
      </c>
      <c r="E26">
        <f>CenW_nl_thinonly!E26</f>
        <v>1.608007</v>
      </c>
      <c r="F26">
        <f>CenWnl_thin_613!E26</f>
        <v>1.607979</v>
      </c>
    </row>
    <row r="27" spans="1:6" x14ac:dyDescent="0.3">
      <c r="A27">
        <v>1975</v>
      </c>
      <c r="B27">
        <f t="shared" si="0"/>
        <v>1</v>
      </c>
      <c r="C27">
        <f>CenW_nl!E27</f>
        <v>1.632088</v>
      </c>
      <c r="D27">
        <f>CenW_nl_thin!E27</f>
        <v>1.6192839999999999</v>
      </c>
      <c r="E27">
        <f>CenW_nl_thinonly!E27</f>
        <v>1.6322680000000001</v>
      </c>
      <c r="F27">
        <f>CenWnl_thin_613!E27</f>
        <v>1.6322380000000001</v>
      </c>
    </row>
    <row r="28" spans="1:6" x14ac:dyDescent="0.3">
      <c r="A28">
        <v>1975</v>
      </c>
      <c r="B28">
        <f t="shared" si="0"/>
        <v>1</v>
      </c>
      <c r="C28">
        <f>CenW_nl!E28</f>
        <v>1.6598360000000001</v>
      </c>
      <c r="D28">
        <f>CenW_nl_thin!E28</f>
        <v>1.6464000000000001</v>
      </c>
      <c r="E28">
        <f>CenW_nl_thinonly!E28</f>
        <v>1.660021</v>
      </c>
      <c r="F28">
        <f>CenWnl_thin_613!E28</f>
        <v>1.659991</v>
      </c>
    </row>
    <row r="29" spans="1:6" x14ac:dyDescent="0.3">
      <c r="A29">
        <v>1975</v>
      </c>
      <c r="B29">
        <f t="shared" si="0"/>
        <v>1</v>
      </c>
      <c r="C29">
        <f>CenW_nl!E29</f>
        <v>1.6916389999999999</v>
      </c>
      <c r="D29">
        <f>CenW_nl_thin!E29</f>
        <v>1.6775139999999999</v>
      </c>
      <c r="E29">
        <f>CenW_nl_thinonly!E29</f>
        <v>1.6918299999999999</v>
      </c>
      <c r="F29">
        <f>CenWnl_thin_613!E29</f>
        <v>1.6917990000000001</v>
      </c>
    </row>
    <row r="30" spans="1:6" x14ac:dyDescent="0.3">
      <c r="A30">
        <v>1976</v>
      </c>
      <c r="B30">
        <f t="shared" si="0"/>
        <v>2</v>
      </c>
      <c r="C30">
        <f>CenW_nl!E30</f>
        <v>1.7187110000000001</v>
      </c>
      <c r="D30">
        <f>CenW_nl_thin!E30</f>
        <v>1.703622</v>
      </c>
      <c r="E30">
        <f>CenW_nl_thinonly!E30</f>
        <v>1.718907</v>
      </c>
      <c r="F30">
        <f>CenWnl_thin_613!E30</f>
        <v>1.7188699999999999</v>
      </c>
    </row>
    <row r="31" spans="1:6" x14ac:dyDescent="0.3">
      <c r="A31">
        <v>1976</v>
      </c>
      <c r="B31">
        <f t="shared" si="0"/>
        <v>2</v>
      </c>
      <c r="C31">
        <f>CenW_nl!E31</f>
        <v>1.755026</v>
      </c>
      <c r="D31">
        <f>CenW_nl_thin!E31</f>
        <v>1.7390350000000001</v>
      </c>
      <c r="E31">
        <f>CenW_nl_thinonly!E31</f>
        <v>1.755231</v>
      </c>
      <c r="F31">
        <f>CenWnl_thin_613!E31</f>
        <v>1.7551920000000001</v>
      </c>
    </row>
    <row r="32" spans="1:6" x14ac:dyDescent="0.3">
      <c r="A32">
        <v>1976</v>
      </c>
      <c r="B32">
        <f t="shared" si="0"/>
        <v>2</v>
      </c>
      <c r="C32">
        <f>CenW_nl!E32</f>
        <v>1.795442</v>
      </c>
      <c r="D32">
        <f>CenW_nl_thin!E32</f>
        <v>1.7784599999999999</v>
      </c>
      <c r="E32">
        <f>CenW_nl_thinonly!E32</f>
        <v>1.7956559999999999</v>
      </c>
      <c r="F32">
        <f>CenWnl_thin_613!E32</f>
        <v>1.7956160000000001</v>
      </c>
    </row>
    <row r="33" spans="1:6" x14ac:dyDescent="0.3">
      <c r="A33">
        <v>1976</v>
      </c>
      <c r="B33">
        <f t="shared" si="0"/>
        <v>2</v>
      </c>
      <c r="C33">
        <f>CenW_nl!E33</f>
        <v>1.8335520000000001</v>
      </c>
      <c r="D33">
        <f>CenW_nl_thin!E33</f>
        <v>1.8156220000000001</v>
      </c>
      <c r="E33">
        <f>CenW_nl_thinonly!E33</f>
        <v>1.8337749999999999</v>
      </c>
      <c r="F33">
        <f>CenWnl_thin_613!E33</f>
        <v>1.8337330000000001</v>
      </c>
    </row>
    <row r="34" spans="1:6" x14ac:dyDescent="0.3">
      <c r="A34">
        <v>1976</v>
      </c>
      <c r="B34">
        <f t="shared" si="0"/>
        <v>2</v>
      </c>
      <c r="C34">
        <f>CenW_nl!E34</f>
        <v>1.866249</v>
      </c>
      <c r="D34">
        <f>CenW_nl_thin!E34</f>
        <v>1.8473919999999999</v>
      </c>
      <c r="E34">
        <f>CenW_nl_thinonly!E34</f>
        <v>1.866484</v>
      </c>
      <c r="F34">
        <f>CenWnl_thin_613!E34</f>
        <v>1.8664400000000001</v>
      </c>
    </row>
    <row r="35" spans="1:6" x14ac:dyDescent="0.3">
      <c r="A35">
        <v>1976</v>
      </c>
      <c r="B35">
        <f t="shared" si="0"/>
        <v>2</v>
      </c>
      <c r="C35">
        <f>CenW_nl!E35</f>
        <v>1.890838</v>
      </c>
      <c r="D35">
        <f>CenW_nl_thin!E35</f>
        <v>1.871378</v>
      </c>
      <c r="E35">
        <f>CenW_nl_thinonly!E35</f>
        <v>1.891079</v>
      </c>
      <c r="F35">
        <f>CenWnl_thin_613!E35</f>
        <v>1.8910340000000001</v>
      </c>
    </row>
    <row r="36" spans="1:6" x14ac:dyDescent="0.3">
      <c r="A36">
        <v>1976</v>
      </c>
      <c r="B36">
        <f t="shared" si="0"/>
        <v>2</v>
      </c>
      <c r="C36">
        <f>CenW_nl!E36</f>
        <v>1.912841</v>
      </c>
      <c r="D36">
        <f>CenW_nl_thin!E36</f>
        <v>1.8927940000000001</v>
      </c>
      <c r="E36">
        <f>CenW_nl_thinonly!E36</f>
        <v>1.913089</v>
      </c>
      <c r="F36">
        <f>CenWnl_thin_613!E36</f>
        <v>1.913043</v>
      </c>
    </row>
    <row r="37" spans="1:6" x14ac:dyDescent="0.3">
      <c r="A37">
        <v>1976</v>
      </c>
      <c r="B37">
        <f t="shared" si="0"/>
        <v>2</v>
      </c>
      <c r="C37">
        <f>CenW_nl!E37</f>
        <v>1.9374260000000001</v>
      </c>
      <c r="D37">
        <f>CenW_nl_thin!E37</f>
        <v>1.9166920000000001</v>
      </c>
      <c r="E37">
        <f>CenW_nl_thinonly!E37</f>
        <v>1.9376819999999999</v>
      </c>
      <c r="F37">
        <f>CenWnl_thin_613!E37</f>
        <v>1.9376359999999999</v>
      </c>
    </row>
    <row r="38" spans="1:6" x14ac:dyDescent="0.3">
      <c r="A38">
        <v>1976</v>
      </c>
      <c r="B38">
        <f t="shared" si="0"/>
        <v>2</v>
      </c>
      <c r="C38">
        <f>CenW_nl!E38</f>
        <v>1.963301</v>
      </c>
      <c r="D38">
        <f>CenW_nl_thin!E38</f>
        <v>1.941805</v>
      </c>
      <c r="E38">
        <f>CenW_nl_thinonly!E38</f>
        <v>1.9635670000000001</v>
      </c>
      <c r="F38">
        <f>CenWnl_thin_613!E38</f>
        <v>1.9635199999999999</v>
      </c>
    </row>
    <row r="39" spans="1:6" x14ac:dyDescent="0.3">
      <c r="A39">
        <v>1976</v>
      </c>
      <c r="B39">
        <f t="shared" si="0"/>
        <v>2</v>
      </c>
      <c r="C39">
        <f>CenW_nl!E39</f>
        <v>1.9931209999999999</v>
      </c>
      <c r="D39">
        <f>CenW_nl_thin!E39</f>
        <v>1.9707319999999999</v>
      </c>
      <c r="E39">
        <f>CenW_nl_thinonly!E39</f>
        <v>1.9933989999999999</v>
      </c>
      <c r="F39">
        <f>CenWnl_thin_613!E39</f>
        <v>1.9933510000000001</v>
      </c>
    </row>
    <row r="40" spans="1:6" x14ac:dyDescent="0.3">
      <c r="A40">
        <v>1976</v>
      </c>
      <c r="B40">
        <f t="shared" si="0"/>
        <v>2</v>
      </c>
      <c r="C40">
        <f>CenW_nl!E40</f>
        <v>2.071637</v>
      </c>
      <c r="D40">
        <f>CenW_nl_thin!E40</f>
        <v>2.0108220000000001</v>
      </c>
      <c r="E40">
        <f>CenW_nl_thinonly!E40</f>
        <v>2.073715</v>
      </c>
      <c r="F40">
        <f>CenWnl_thin_613!E40</f>
        <v>2.0718329999999998</v>
      </c>
    </row>
    <row r="41" spans="1:6" x14ac:dyDescent="0.3">
      <c r="A41">
        <v>1976</v>
      </c>
      <c r="B41">
        <f t="shared" si="0"/>
        <v>2</v>
      </c>
      <c r="C41">
        <f>CenW_nl!E41</f>
        <v>2.1572870000000002</v>
      </c>
      <c r="D41">
        <f>CenW_nl_thin!E41</f>
        <v>2.1055389999999998</v>
      </c>
      <c r="E41">
        <f>CenW_nl_thinonly!E41</f>
        <v>2.1590980000000002</v>
      </c>
      <c r="F41">
        <f>CenWnl_thin_613!E41</f>
        <v>2.1574629999999999</v>
      </c>
    </row>
    <row r="42" spans="1:6" x14ac:dyDescent="0.3">
      <c r="A42">
        <v>1977</v>
      </c>
      <c r="B42">
        <f t="shared" si="0"/>
        <v>3</v>
      </c>
      <c r="C42">
        <f>CenW_nl!E42</f>
        <v>2.2452709999999998</v>
      </c>
      <c r="D42">
        <f>CenW_nl_thin!E42</f>
        <v>2.1975699999999998</v>
      </c>
      <c r="E42">
        <f>CenW_nl_thinonly!E42</f>
        <v>2.246931</v>
      </c>
      <c r="F42">
        <f>CenWnl_thin_613!E42</f>
        <v>2.2454369999999999</v>
      </c>
    </row>
    <row r="43" spans="1:6" x14ac:dyDescent="0.3">
      <c r="A43">
        <v>1977</v>
      </c>
      <c r="B43">
        <f t="shared" si="0"/>
        <v>3</v>
      </c>
      <c r="C43">
        <f>CenW_nl!E43</f>
        <v>2.336786</v>
      </c>
      <c r="D43">
        <f>CenW_nl_thin!E43</f>
        <v>2.2910499999999998</v>
      </c>
      <c r="E43">
        <f>CenW_nl_thinonly!E43</f>
        <v>2.3383530000000001</v>
      </c>
      <c r="F43">
        <f>CenWnl_thin_613!E43</f>
        <v>2.3369450000000001</v>
      </c>
    </row>
    <row r="44" spans="1:6" x14ac:dyDescent="0.3">
      <c r="A44">
        <v>1977</v>
      </c>
      <c r="B44">
        <f t="shared" si="0"/>
        <v>3</v>
      </c>
      <c r="C44">
        <f>CenW_nl!E44</f>
        <v>2.4294250000000002</v>
      </c>
      <c r="D44">
        <f>CenW_nl_thin!E44</f>
        <v>2.3766889999999998</v>
      </c>
      <c r="E44">
        <f>CenW_nl_thinonly!E44</f>
        <v>2.4311859999999998</v>
      </c>
      <c r="F44">
        <f>CenWnl_thin_613!E44</f>
        <v>2.429659</v>
      </c>
    </row>
    <row r="45" spans="1:6" x14ac:dyDescent="0.3">
      <c r="A45">
        <v>1977</v>
      </c>
      <c r="B45">
        <f t="shared" si="0"/>
        <v>3</v>
      </c>
      <c r="C45">
        <f>CenW_nl!E45</f>
        <v>2.542805</v>
      </c>
      <c r="D45">
        <f>CenW_nl_thin!E45</f>
        <v>2.4771700000000001</v>
      </c>
      <c r="E45">
        <f>CenW_nl_thinonly!E45</f>
        <v>2.5447199999999999</v>
      </c>
      <c r="F45">
        <f>CenWnl_thin_613!E45</f>
        <v>2.5431400000000002</v>
      </c>
    </row>
    <row r="46" spans="1:6" x14ac:dyDescent="0.3">
      <c r="A46">
        <v>1977</v>
      </c>
      <c r="B46">
        <f t="shared" si="0"/>
        <v>3</v>
      </c>
      <c r="C46">
        <f>CenW_nl!E46</f>
        <v>2.6570330000000002</v>
      </c>
      <c r="D46">
        <f>CenW_nl_thin!E46</f>
        <v>2.5824129999999998</v>
      </c>
      <c r="E46">
        <f>CenW_nl_thinonly!E46</f>
        <v>2.6589749999999999</v>
      </c>
      <c r="F46">
        <f>CenWnl_thin_613!E46</f>
        <v>2.6574490000000002</v>
      </c>
    </row>
    <row r="47" spans="1:6" x14ac:dyDescent="0.3">
      <c r="A47">
        <v>1977</v>
      </c>
      <c r="B47">
        <f t="shared" si="0"/>
        <v>3</v>
      </c>
      <c r="C47">
        <f>CenW_nl!E47</f>
        <v>2.760602</v>
      </c>
      <c r="D47">
        <f>CenW_nl_thin!E47</f>
        <v>2.6810100000000001</v>
      </c>
      <c r="E47">
        <f>CenW_nl_thinonly!E47</f>
        <v>2.7625009999999999</v>
      </c>
      <c r="F47">
        <f>CenWnl_thin_613!E47</f>
        <v>2.7610739999999998</v>
      </c>
    </row>
    <row r="48" spans="1:6" x14ac:dyDescent="0.3">
      <c r="A48">
        <v>1977</v>
      </c>
      <c r="B48">
        <f t="shared" si="0"/>
        <v>3</v>
      </c>
      <c r="C48">
        <f>CenW_nl!E48</f>
        <v>2.8356240000000001</v>
      </c>
      <c r="D48">
        <f>CenW_nl_thin!E48</f>
        <v>2.7536459999999998</v>
      </c>
      <c r="E48">
        <f>CenW_nl_thinonly!E48</f>
        <v>2.8374709999999999</v>
      </c>
      <c r="F48">
        <f>CenWnl_thin_613!E48</f>
        <v>2.836131</v>
      </c>
    </row>
    <row r="49" spans="1:6" x14ac:dyDescent="0.3">
      <c r="A49">
        <v>1977</v>
      </c>
      <c r="B49">
        <f t="shared" si="0"/>
        <v>3</v>
      </c>
      <c r="C49">
        <f>CenW_nl!E49</f>
        <v>2.9151250000000002</v>
      </c>
      <c r="D49">
        <f>CenW_nl_thin!E49</f>
        <v>2.8323700000000001</v>
      </c>
      <c r="E49">
        <f>CenW_nl_thinonly!E49</f>
        <v>2.9168949999999998</v>
      </c>
      <c r="F49">
        <f>CenWnl_thin_613!E49</f>
        <v>2.9156580000000001</v>
      </c>
    </row>
    <row r="50" spans="1:6" x14ac:dyDescent="0.3">
      <c r="A50">
        <v>1977</v>
      </c>
      <c r="B50">
        <f t="shared" si="0"/>
        <v>3</v>
      </c>
      <c r="C50">
        <f>CenW_nl!E50</f>
        <v>3.0095890000000001</v>
      </c>
      <c r="D50">
        <f>CenW_nl_thin!E50</f>
        <v>2.9269050000000001</v>
      </c>
      <c r="E50">
        <f>CenW_nl_thinonly!E50</f>
        <v>3.011263</v>
      </c>
      <c r="F50">
        <f>CenWnl_thin_613!E50</f>
        <v>3.0101490000000002</v>
      </c>
    </row>
    <row r="51" spans="1:6" x14ac:dyDescent="0.3">
      <c r="A51">
        <v>1977</v>
      </c>
      <c r="B51">
        <f t="shared" si="0"/>
        <v>3</v>
      </c>
      <c r="C51">
        <f>CenW_nl!E51</f>
        <v>3.113664</v>
      </c>
      <c r="D51">
        <f>CenW_nl_thin!E51</f>
        <v>3.0318179999999999</v>
      </c>
      <c r="E51">
        <f>CenW_nl_thinonly!E51</f>
        <v>3.1152299999999999</v>
      </c>
      <c r="F51">
        <f>CenWnl_thin_613!E51</f>
        <v>3.1142479999999999</v>
      </c>
    </row>
    <row r="52" spans="1:6" x14ac:dyDescent="0.3">
      <c r="A52">
        <v>1977</v>
      </c>
      <c r="B52">
        <f t="shared" si="0"/>
        <v>3</v>
      </c>
      <c r="C52">
        <f>CenW_nl!E52</f>
        <v>3.223741</v>
      </c>
      <c r="D52">
        <f>CenW_nl_thin!E52</f>
        <v>3.1434839999999999</v>
      </c>
      <c r="E52">
        <f>CenW_nl_thinonly!E52</f>
        <v>3.225193</v>
      </c>
      <c r="F52">
        <f>CenWnl_thin_613!E52</f>
        <v>3.2243409999999999</v>
      </c>
    </row>
    <row r="53" spans="1:6" x14ac:dyDescent="0.3">
      <c r="A53">
        <v>1977</v>
      </c>
      <c r="B53">
        <f t="shared" si="0"/>
        <v>3</v>
      </c>
      <c r="C53">
        <f>CenW_nl!E53</f>
        <v>3.3423639999999999</v>
      </c>
      <c r="D53">
        <f>CenW_nl_thin!E53</f>
        <v>3.2642509999999998</v>
      </c>
      <c r="E53">
        <f>CenW_nl_thinonly!E53</f>
        <v>3.3437009999999998</v>
      </c>
      <c r="F53">
        <f>CenWnl_thin_613!E53</f>
        <v>3.3429730000000002</v>
      </c>
    </row>
    <row r="54" spans="1:6" x14ac:dyDescent="0.3">
      <c r="A54">
        <v>1978</v>
      </c>
      <c r="B54">
        <f t="shared" si="0"/>
        <v>4</v>
      </c>
      <c r="C54">
        <f>CenW_nl!E54</f>
        <v>3.4669919999999999</v>
      </c>
      <c r="D54">
        <f>CenW_nl_thin!E54</f>
        <v>3.391416</v>
      </c>
      <c r="E54">
        <f>CenW_nl_thinonly!E54</f>
        <v>3.4682119999999999</v>
      </c>
      <c r="F54">
        <f>CenWnl_thin_613!E54</f>
        <v>3.4676</v>
      </c>
    </row>
    <row r="55" spans="1:6" x14ac:dyDescent="0.3">
      <c r="A55">
        <v>1978</v>
      </c>
      <c r="B55">
        <f t="shared" si="0"/>
        <v>4</v>
      </c>
      <c r="C55">
        <f>CenW_nl!E55</f>
        <v>3.591119</v>
      </c>
      <c r="D55">
        <f>CenW_nl_thin!E55</f>
        <v>3.5180220000000002</v>
      </c>
      <c r="E55">
        <f>CenW_nl_thinonly!E55</f>
        <v>3.5922350000000001</v>
      </c>
      <c r="F55">
        <f>CenWnl_thin_613!E55</f>
        <v>3.5917180000000002</v>
      </c>
    </row>
    <row r="56" spans="1:6" x14ac:dyDescent="0.3">
      <c r="A56">
        <v>1978</v>
      </c>
      <c r="B56">
        <f t="shared" si="0"/>
        <v>4</v>
      </c>
      <c r="C56">
        <f>CenW_nl!E56</f>
        <v>3.7172290000000001</v>
      </c>
      <c r="D56">
        <f>CenW_nl_thin!E56</f>
        <v>3.6460940000000002</v>
      </c>
      <c r="E56">
        <f>CenW_nl_thinonly!E56</f>
        <v>3.718264</v>
      </c>
      <c r="F56">
        <f>CenWnl_thin_613!E56</f>
        <v>3.7178239999999998</v>
      </c>
    </row>
    <row r="57" spans="1:6" x14ac:dyDescent="0.3">
      <c r="A57">
        <v>1978</v>
      </c>
      <c r="B57">
        <f t="shared" si="0"/>
        <v>4</v>
      </c>
      <c r="C57">
        <f>CenW_nl!E57</f>
        <v>3.825377</v>
      </c>
      <c r="D57">
        <f>CenW_nl_thin!E57</f>
        <v>3.755423</v>
      </c>
      <c r="E57">
        <f>CenW_nl_thinonly!E57</f>
        <v>3.8263590000000001</v>
      </c>
      <c r="F57">
        <f>CenWnl_thin_613!E57</f>
        <v>3.825971</v>
      </c>
    </row>
    <row r="58" spans="1:6" x14ac:dyDescent="0.3">
      <c r="A58">
        <v>1978</v>
      </c>
      <c r="B58">
        <f t="shared" si="0"/>
        <v>4</v>
      </c>
      <c r="C58">
        <f>CenW_nl!E58</f>
        <v>3.9225479999999999</v>
      </c>
      <c r="D58">
        <f>CenW_nl_thin!E58</f>
        <v>3.8533140000000001</v>
      </c>
      <c r="E58">
        <f>CenW_nl_thinonly!E58</f>
        <v>3.923492</v>
      </c>
      <c r="F58">
        <f>CenWnl_thin_613!E58</f>
        <v>3.9231389999999999</v>
      </c>
    </row>
    <row r="59" spans="1:6" x14ac:dyDescent="0.3">
      <c r="A59">
        <v>1978</v>
      </c>
      <c r="B59">
        <f t="shared" si="0"/>
        <v>4</v>
      </c>
      <c r="C59">
        <f>CenW_nl!E59</f>
        <v>4.0068729999999997</v>
      </c>
      <c r="D59">
        <f>CenW_nl_thin!E59</f>
        <v>3.9376730000000002</v>
      </c>
      <c r="E59">
        <f>CenW_nl_thinonly!E59</f>
        <v>4.0077980000000002</v>
      </c>
      <c r="F59">
        <f>CenWnl_thin_613!E59</f>
        <v>4.0074690000000004</v>
      </c>
    </row>
    <row r="60" spans="1:6" x14ac:dyDescent="0.3">
      <c r="A60">
        <v>1978</v>
      </c>
      <c r="B60">
        <f t="shared" si="0"/>
        <v>4</v>
      </c>
      <c r="C60">
        <f>CenW_nl!E60</f>
        <v>4.068479</v>
      </c>
      <c r="D60">
        <f>CenW_nl_thin!E60</f>
        <v>3.9990899999999998</v>
      </c>
      <c r="E60">
        <f>CenW_nl_thinonly!E60</f>
        <v>4.0693510000000002</v>
      </c>
      <c r="F60">
        <f>CenWnl_thin_613!E60</f>
        <v>4.0690359999999997</v>
      </c>
    </row>
    <row r="61" spans="1:6" x14ac:dyDescent="0.3">
      <c r="A61">
        <v>1978</v>
      </c>
      <c r="B61">
        <f t="shared" si="0"/>
        <v>4</v>
      </c>
      <c r="C61">
        <f>CenW_nl!E61</f>
        <v>4.1290680000000002</v>
      </c>
      <c r="D61">
        <f>CenW_nl_thin!E61</f>
        <v>4.0604360000000002</v>
      </c>
      <c r="E61">
        <f>CenW_nl_thinonly!E61</f>
        <v>4.1299460000000003</v>
      </c>
      <c r="F61">
        <f>CenWnl_thin_613!E61</f>
        <v>4.1296379999999999</v>
      </c>
    </row>
    <row r="62" spans="1:6" x14ac:dyDescent="0.3">
      <c r="A62">
        <v>1978</v>
      </c>
      <c r="B62">
        <f t="shared" si="0"/>
        <v>4</v>
      </c>
      <c r="C62">
        <f>CenW_nl!E62</f>
        <v>4.2043900000000001</v>
      </c>
      <c r="D62">
        <f>CenW_nl_thin!E62</f>
        <v>4.1346129999999999</v>
      </c>
      <c r="E62">
        <f>CenW_nl_thinonly!E62</f>
        <v>4.2052759999999996</v>
      </c>
      <c r="F62">
        <f>CenWnl_thin_613!E62</f>
        <v>4.2049760000000003</v>
      </c>
    </row>
    <row r="63" spans="1:6" x14ac:dyDescent="0.3">
      <c r="A63">
        <v>1978</v>
      </c>
      <c r="B63">
        <f t="shared" si="0"/>
        <v>4</v>
      </c>
      <c r="C63">
        <f>CenW_nl!E63</f>
        <v>4.2897179999999997</v>
      </c>
      <c r="D63">
        <f>CenW_nl_thin!E63</f>
        <v>4.2183520000000003</v>
      </c>
      <c r="E63">
        <f>CenW_nl_thinonly!E63</f>
        <v>4.2906170000000001</v>
      </c>
      <c r="F63">
        <f>CenWnl_thin_613!E63</f>
        <v>4.2903260000000003</v>
      </c>
    </row>
    <row r="64" spans="1:6" x14ac:dyDescent="0.3">
      <c r="A64">
        <v>1978</v>
      </c>
      <c r="B64">
        <f t="shared" si="0"/>
        <v>4</v>
      </c>
      <c r="C64">
        <f>CenW_nl!E64</f>
        <v>4.3870050000000003</v>
      </c>
      <c r="D64">
        <f>CenW_nl_thin!E64</f>
        <v>4.3138399999999999</v>
      </c>
      <c r="E64">
        <f>CenW_nl_thinonly!E64</f>
        <v>4.3879210000000004</v>
      </c>
      <c r="F64">
        <f>CenWnl_thin_613!E64</f>
        <v>4.3876379999999999</v>
      </c>
    </row>
    <row r="65" spans="1:6" x14ac:dyDescent="0.3">
      <c r="A65">
        <v>1978</v>
      </c>
      <c r="B65">
        <f t="shared" si="0"/>
        <v>4</v>
      </c>
      <c r="C65">
        <f>CenW_nl!E65</f>
        <v>4.4928319999999999</v>
      </c>
      <c r="D65">
        <f>CenW_nl_thin!E65</f>
        <v>4.4177530000000003</v>
      </c>
      <c r="E65">
        <f>CenW_nl_thinonly!E65</f>
        <v>4.4937670000000001</v>
      </c>
      <c r="F65">
        <f>CenWnl_thin_613!E65</f>
        <v>4.493493</v>
      </c>
    </row>
    <row r="66" spans="1:6" x14ac:dyDescent="0.3">
      <c r="A66">
        <v>1979</v>
      </c>
      <c r="B66">
        <f t="shared" si="0"/>
        <v>5</v>
      </c>
      <c r="C66">
        <f>CenW_nl!E66</f>
        <v>4.6088230000000001</v>
      </c>
      <c r="D66">
        <f>CenW_nl_thin!E66</f>
        <v>4.5319250000000002</v>
      </c>
      <c r="E66">
        <f>CenW_nl_thinonly!E66</f>
        <v>4.6097760000000001</v>
      </c>
      <c r="F66">
        <f>CenWnl_thin_613!E66</f>
        <v>4.6095100000000002</v>
      </c>
    </row>
    <row r="67" spans="1:6" x14ac:dyDescent="0.3">
      <c r="A67">
        <v>1979</v>
      </c>
      <c r="B67">
        <f t="shared" si="0"/>
        <v>5</v>
      </c>
      <c r="C67">
        <f>CenW_nl!E67</f>
        <v>4.7294700000000001</v>
      </c>
      <c r="D67">
        <f>CenW_nl_thin!E67</f>
        <v>4.6510759999999998</v>
      </c>
      <c r="E67">
        <f>CenW_nl_thinonly!E67</f>
        <v>4.7304349999999999</v>
      </c>
      <c r="F67">
        <f>CenWnl_thin_613!E67</f>
        <v>4.7301780000000004</v>
      </c>
    </row>
    <row r="68" spans="1:6" x14ac:dyDescent="0.3">
      <c r="A68">
        <v>1979</v>
      </c>
      <c r="B68">
        <f t="shared" si="0"/>
        <v>5</v>
      </c>
      <c r="C68">
        <f>CenW_nl!E68</f>
        <v>4.8574650000000004</v>
      </c>
      <c r="D68">
        <f>CenW_nl_thin!E68</f>
        <v>4.7778720000000003</v>
      </c>
      <c r="E68">
        <f>CenW_nl_thinonly!E68</f>
        <v>4.8584379999999996</v>
      </c>
      <c r="F68">
        <f>CenWnl_thin_613!E68</f>
        <v>4.8581909999999997</v>
      </c>
    </row>
    <row r="69" spans="1:6" x14ac:dyDescent="0.3">
      <c r="A69">
        <v>1979</v>
      </c>
      <c r="B69">
        <f t="shared" si="0"/>
        <v>5</v>
      </c>
      <c r="C69">
        <f>CenW_nl!E69</f>
        <v>4.9824900000000003</v>
      </c>
      <c r="D69">
        <f>CenW_nl_thin!E69</f>
        <v>4.9021290000000004</v>
      </c>
      <c r="E69">
        <f>CenW_nl_thinonly!E69</f>
        <v>4.9834639999999997</v>
      </c>
      <c r="F69">
        <f>CenWnl_thin_613!E69</f>
        <v>4.9832260000000002</v>
      </c>
    </row>
    <row r="70" spans="1:6" x14ac:dyDescent="0.3">
      <c r="A70">
        <v>1979</v>
      </c>
      <c r="B70">
        <f t="shared" ref="B70:B133" si="1">A70-1974</f>
        <v>5</v>
      </c>
      <c r="C70">
        <f>CenW_nl!E70</f>
        <v>5.0997669999999999</v>
      </c>
      <c r="D70">
        <f>CenW_nl_thin!E70</f>
        <v>5.0184850000000001</v>
      </c>
      <c r="E70">
        <f>CenW_nl_thinonly!E70</f>
        <v>5.1007449999999999</v>
      </c>
      <c r="F70">
        <f>CenWnl_thin_613!E70</f>
        <v>5.1005149999999997</v>
      </c>
    </row>
    <row r="71" spans="1:6" x14ac:dyDescent="0.3">
      <c r="A71">
        <v>1979</v>
      </c>
      <c r="B71">
        <f t="shared" si="1"/>
        <v>5</v>
      </c>
      <c r="C71">
        <f>CenW_nl!E71</f>
        <v>5.1961000000000004</v>
      </c>
      <c r="D71">
        <f>CenW_nl_thin!E71</f>
        <v>5.1136480000000004</v>
      </c>
      <c r="E71">
        <f>CenW_nl_thinonly!E71</f>
        <v>5.1970850000000004</v>
      </c>
      <c r="F71">
        <f>CenWnl_thin_613!E71</f>
        <v>5.19686</v>
      </c>
    </row>
    <row r="72" spans="1:6" x14ac:dyDescent="0.3">
      <c r="A72">
        <v>1979</v>
      </c>
      <c r="B72">
        <f t="shared" si="1"/>
        <v>5</v>
      </c>
      <c r="C72">
        <f>CenW_nl!E72</f>
        <v>5.273803</v>
      </c>
      <c r="D72">
        <f>CenW_nl_thin!E72</f>
        <v>5.1904820000000003</v>
      </c>
      <c r="E72">
        <f>CenW_nl_thinonly!E72</f>
        <v>5.2747950000000001</v>
      </c>
      <c r="F72">
        <f>CenWnl_thin_613!E72</f>
        <v>5.2745730000000002</v>
      </c>
    </row>
    <row r="73" spans="1:6" x14ac:dyDescent="0.3">
      <c r="A73">
        <v>1979</v>
      </c>
      <c r="B73">
        <f t="shared" si="1"/>
        <v>5</v>
      </c>
      <c r="C73">
        <f>CenW_nl!E73</f>
        <v>5.3504269999999998</v>
      </c>
      <c r="D73">
        <f>CenW_nl_thin!E73</f>
        <v>5.2663760000000002</v>
      </c>
      <c r="E73">
        <f>CenW_nl_thinonly!E73</f>
        <v>5.3514270000000002</v>
      </c>
      <c r="F73">
        <f>CenWnl_thin_613!E73</f>
        <v>5.3512089999999999</v>
      </c>
    </row>
    <row r="74" spans="1:6" x14ac:dyDescent="0.3">
      <c r="A74">
        <v>1979</v>
      </c>
      <c r="B74">
        <f t="shared" si="1"/>
        <v>5</v>
      </c>
      <c r="C74">
        <f>CenW_nl!E74</f>
        <v>5.4386720000000004</v>
      </c>
      <c r="D74">
        <f>CenW_nl_thin!E74</f>
        <v>5.3538800000000002</v>
      </c>
      <c r="E74">
        <f>CenW_nl_thinonly!E74</f>
        <v>5.4396829999999996</v>
      </c>
      <c r="F74">
        <f>CenWnl_thin_613!E74</f>
        <v>5.4394679999999997</v>
      </c>
    </row>
    <row r="75" spans="1:6" x14ac:dyDescent="0.3">
      <c r="A75">
        <v>1979</v>
      </c>
      <c r="B75">
        <f t="shared" si="1"/>
        <v>5</v>
      </c>
      <c r="C75">
        <f>CenW_nl!E75</f>
        <v>5.5333969999999999</v>
      </c>
      <c r="D75">
        <f>CenW_nl_thin!E75</f>
        <v>5.4479309999999996</v>
      </c>
      <c r="E75">
        <f>CenW_nl_thinonly!E75</f>
        <v>5.5344220000000002</v>
      </c>
      <c r="F75">
        <f>CenWnl_thin_613!E75</f>
        <v>5.534211</v>
      </c>
    </row>
    <row r="76" spans="1:6" x14ac:dyDescent="0.3">
      <c r="A76">
        <v>1979</v>
      </c>
      <c r="B76">
        <f t="shared" si="1"/>
        <v>5</v>
      </c>
      <c r="C76">
        <f>CenW_nl!E76</f>
        <v>5.6526160000000001</v>
      </c>
      <c r="D76">
        <f>CenW_nl_thin!E76</f>
        <v>5.566497</v>
      </c>
      <c r="E76">
        <f>CenW_nl_thinonly!E76</f>
        <v>5.6536600000000004</v>
      </c>
      <c r="F76">
        <f>CenWnl_thin_613!E76</f>
        <v>5.6534519999999997</v>
      </c>
    </row>
    <row r="77" spans="1:6" x14ac:dyDescent="0.3">
      <c r="A77">
        <v>1979</v>
      </c>
      <c r="B77">
        <f t="shared" si="1"/>
        <v>5</v>
      </c>
      <c r="C77">
        <f>CenW_nl!E77</f>
        <v>5.7850989999999998</v>
      </c>
      <c r="D77">
        <f>CenW_nl_thin!E77</f>
        <v>5.6983740000000003</v>
      </c>
      <c r="E77">
        <f>CenW_nl_thinonly!E77</f>
        <v>5.786162</v>
      </c>
      <c r="F77">
        <f>CenWnl_thin_613!E77</f>
        <v>5.7859579999999999</v>
      </c>
    </row>
    <row r="78" spans="1:6" x14ac:dyDescent="0.3">
      <c r="A78">
        <v>1980</v>
      </c>
      <c r="B78">
        <f t="shared" si="1"/>
        <v>6</v>
      </c>
      <c r="C78">
        <f>CenW_nl!E78</f>
        <v>5.9221349999999999</v>
      </c>
      <c r="D78">
        <f>CenW_nl_thin!E78</f>
        <v>5.8353570000000001</v>
      </c>
      <c r="E78">
        <f>CenW_nl_thinonly!E78</f>
        <v>5.9232139999999998</v>
      </c>
      <c r="F78">
        <f>CenWnl_thin_613!E78</f>
        <v>5.9230150000000004</v>
      </c>
    </row>
    <row r="79" spans="1:6" x14ac:dyDescent="0.3">
      <c r="A79">
        <v>1980</v>
      </c>
      <c r="B79">
        <f t="shared" si="1"/>
        <v>6</v>
      </c>
      <c r="C79">
        <f>CenW_nl!E79</f>
        <v>6.0582900000000004</v>
      </c>
      <c r="D79">
        <f>CenW_nl_thin!E79</f>
        <v>5.972086</v>
      </c>
      <c r="E79">
        <f>CenW_nl_thinonly!E79</f>
        <v>6.05938</v>
      </c>
      <c r="F79">
        <f>CenWnl_thin_613!E79</f>
        <v>6.0591850000000003</v>
      </c>
    </row>
    <row r="80" spans="1:6" x14ac:dyDescent="0.3">
      <c r="A80">
        <v>1980</v>
      </c>
      <c r="B80">
        <f t="shared" si="1"/>
        <v>6</v>
      </c>
      <c r="C80">
        <f>CenW_nl!E80</f>
        <v>6.3292960000000003</v>
      </c>
      <c r="D80">
        <f>CenW_nl_thin!E80</f>
        <v>6.1504459999999996</v>
      </c>
      <c r="E80">
        <f>CenW_nl_thinonly!E80</f>
        <v>6.3303799999999999</v>
      </c>
      <c r="F80">
        <f>CenWnl_thin_613!E80</f>
        <v>6.7791829999999997</v>
      </c>
    </row>
    <row r="81" spans="1:6" x14ac:dyDescent="0.3">
      <c r="A81">
        <v>1980</v>
      </c>
      <c r="B81">
        <f t="shared" si="1"/>
        <v>6</v>
      </c>
      <c r="C81">
        <f>CenW_nl!E81</f>
        <v>6.6294230000000001</v>
      </c>
      <c r="D81">
        <f>CenW_nl_thin!E81</f>
        <v>6.449935</v>
      </c>
      <c r="E81">
        <f>CenW_nl_thinonly!E81</f>
        <v>6.6304850000000002</v>
      </c>
      <c r="F81">
        <f>CenWnl_thin_613!E81</f>
        <v>7.1667059999999996</v>
      </c>
    </row>
    <row r="82" spans="1:6" x14ac:dyDescent="0.3">
      <c r="A82">
        <v>1980</v>
      </c>
      <c r="B82">
        <f t="shared" si="1"/>
        <v>6</v>
      </c>
      <c r="C82">
        <f>CenW_nl!E82</f>
        <v>6.8966139999999996</v>
      </c>
      <c r="D82">
        <f>CenW_nl_thin!E82</f>
        <v>6.717282</v>
      </c>
      <c r="E82">
        <f>CenW_nl_thinonly!E82</f>
        <v>6.8976459999999999</v>
      </c>
      <c r="F82">
        <f>CenWnl_thin_613!E82</f>
        <v>7.5089709999999998</v>
      </c>
    </row>
    <row r="83" spans="1:6" x14ac:dyDescent="0.3">
      <c r="A83">
        <v>1980</v>
      </c>
      <c r="B83">
        <f t="shared" si="1"/>
        <v>6</v>
      </c>
      <c r="C83">
        <f>CenW_nl!E83</f>
        <v>7.1264750000000001</v>
      </c>
      <c r="D83">
        <f>CenW_nl_thin!E83</f>
        <v>6.947648</v>
      </c>
      <c r="E83">
        <f>CenW_nl_thinonly!E83</f>
        <v>7.1274769999999998</v>
      </c>
      <c r="F83">
        <f>CenWnl_thin_613!E83</f>
        <v>7.8007929999999996</v>
      </c>
    </row>
    <row r="84" spans="1:6" x14ac:dyDescent="0.3">
      <c r="A84">
        <v>1980</v>
      </c>
      <c r="B84">
        <f t="shared" si="1"/>
        <v>6</v>
      </c>
      <c r="C84">
        <f>CenW_nl!E84</f>
        <v>7.3055279999999998</v>
      </c>
      <c r="D84">
        <f>CenW_nl_thin!E84</f>
        <v>7.1273879999999998</v>
      </c>
      <c r="E84">
        <f>CenW_nl_thinonly!E84</f>
        <v>7.3065040000000003</v>
      </c>
      <c r="F84">
        <f>CenWnl_thin_613!E84</f>
        <v>8.0254890000000003</v>
      </c>
    </row>
    <row r="85" spans="1:6" x14ac:dyDescent="0.3">
      <c r="A85">
        <v>1980</v>
      </c>
      <c r="B85">
        <f t="shared" si="1"/>
        <v>6</v>
      </c>
      <c r="C85">
        <f>CenW_nl!E85</f>
        <v>7.4736710000000004</v>
      </c>
      <c r="D85">
        <f>CenW_nl_thin!E85</f>
        <v>7.296449</v>
      </c>
      <c r="E85">
        <f>CenW_nl_thinonly!E85</f>
        <v>7.4746269999999999</v>
      </c>
      <c r="F85">
        <f>CenWnl_thin_613!E85</f>
        <v>8.2490009999999998</v>
      </c>
    </row>
    <row r="86" spans="1:6" x14ac:dyDescent="0.3">
      <c r="A86">
        <v>1980</v>
      </c>
      <c r="B86">
        <f t="shared" si="1"/>
        <v>6</v>
      </c>
      <c r="C86">
        <f>CenW_nl!E86</f>
        <v>7.6684419999999998</v>
      </c>
      <c r="D86">
        <f>CenW_nl_thin!E86</f>
        <v>7.4922240000000002</v>
      </c>
      <c r="E86">
        <f>CenW_nl_thinonly!E86</f>
        <v>7.669378</v>
      </c>
      <c r="F86">
        <f>CenWnl_thin_613!E86</f>
        <v>8.5158000000000005</v>
      </c>
    </row>
    <row r="87" spans="1:6" x14ac:dyDescent="0.3">
      <c r="A87">
        <v>1980</v>
      </c>
      <c r="B87">
        <f t="shared" si="1"/>
        <v>6</v>
      </c>
      <c r="C87">
        <f>CenW_nl!E87</f>
        <v>7.9017210000000002</v>
      </c>
      <c r="D87">
        <f>CenW_nl_thin!E87</f>
        <v>7.726496</v>
      </c>
      <c r="E87">
        <f>CenW_nl_thinonly!E87</f>
        <v>7.9026430000000003</v>
      </c>
      <c r="F87">
        <f>CenWnl_thin_613!E87</f>
        <v>8.8496369999999995</v>
      </c>
    </row>
    <row r="88" spans="1:6" x14ac:dyDescent="0.3">
      <c r="A88">
        <v>1980</v>
      </c>
      <c r="B88">
        <f t="shared" si="1"/>
        <v>6</v>
      </c>
      <c r="C88">
        <f>CenW_nl!E88</f>
        <v>8.1696709999999992</v>
      </c>
      <c r="D88">
        <f>CenW_nl_thin!E88</f>
        <v>7.9951720000000002</v>
      </c>
      <c r="E88">
        <f>CenW_nl_thinonly!E88</f>
        <v>8.1705850000000009</v>
      </c>
      <c r="F88">
        <f>CenWnl_thin_613!E88</f>
        <v>9.2438749999999992</v>
      </c>
    </row>
    <row r="89" spans="1:6" x14ac:dyDescent="0.3">
      <c r="A89">
        <v>1980</v>
      </c>
      <c r="B89">
        <f t="shared" si="1"/>
        <v>6</v>
      </c>
      <c r="C89">
        <f>CenW_nl!E89</f>
        <v>8.4637159999999998</v>
      </c>
      <c r="D89">
        <f>CenW_nl_thin!E89</f>
        <v>8.2896560000000008</v>
      </c>
      <c r="E89">
        <f>CenW_nl_thinonly!E89</f>
        <v>8.4646249999999998</v>
      </c>
      <c r="F89">
        <f>CenWnl_thin_613!E89</f>
        <v>9.6838770000000007</v>
      </c>
    </row>
    <row r="90" spans="1:6" x14ac:dyDescent="0.3">
      <c r="A90">
        <v>1980</v>
      </c>
      <c r="B90">
        <f t="shared" si="1"/>
        <v>6</v>
      </c>
      <c r="C90">
        <f>CenW_nl!E90</f>
        <v>8.7736319999999992</v>
      </c>
      <c r="D90">
        <f>CenW_nl_thin!E90</f>
        <v>8.6001030000000007</v>
      </c>
      <c r="E90">
        <f>CenW_nl_thinonly!E90</f>
        <v>8.7745390000000008</v>
      </c>
      <c r="F90">
        <f>CenWnl_thin_613!E90</f>
        <v>10.15934</v>
      </c>
    </row>
    <row r="91" spans="1:6" x14ac:dyDescent="0.3">
      <c r="A91">
        <v>1981</v>
      </c>
      <c r="B91">
        <f t="shared" si="1"/>
        <v>7</v>
      </c>
      <c r="C91">
        <f>CenW_nl!E91</f>
        <v>9.0352630000000005</v>
      </c>
      <c r="D91">
        <f>CenW_nl_thin!E91</f>
        <v>8.8626570000000005</v>
      </c>
      <c r="E91">
        <f>CenW_nl_thinonly!E91</f>
        <v>9.0361709999999995</v>
      </c>
      <c r="F91">
        <f>CenWnl_thin_613!E91</f>
        <v>10.5916</v>
      </c>
    </row>
    <row r="92" spans="1:6" x14ac:dyDescent="0.3">
      <c r="A92">
        <v>1981</v>
      </c>
      <c r="B92">
        <f t="shared" si="1"/>
        <v>7</v>
      </c>
      <c r="C92">
        <f>CenW_nl!E92</f>
        <v>9.2694860000000006</v>
      </c>
      <c r="D92">
        <f>CenW_nl_thin!E92</f>
        <v>9.0986910000000005</v>
      </c>
      <c r="E92">
        <f>CenW_nl_thinonly!E92</f>
        <v>9.2703819999999997</v>
      </c>
      <c r="F92">
        <f>CenWnl_thin_613!E92</f>
        <v>10.978149999999999</v>
      </c>
    </row>
    <row r="93" spans="1:6" x14ac:dyDescent="0.3">
      <c r="A93">
        <v>1981</v>
      </c>
      <c r="B93">
        <f t="shared" si="1"/>
        <v>7</v>
      </c>
      <c r="C93">
        <f>CenW_nl!E93</f>
        <v>9.4851100000000006</v>
      </c>
      <c r="D93">
        <f>CenW_nl_thin!E93</f>
        <v>9.3164789999999993</v>
      </c>
      <c r="E93">
        <f>CenW_nl_thinonly!E93</f>
        <v>9.4859840000000002</v>
      </c>
      <c r="F93">
        <f>CenWnl_thin_613!E93</f>
        <v>11.32241</v>
      </c>
    </row>
    <row r="94" spans="1:6" x14ac:dyDescent="0.3">
      <c r="A94">
        <v>1981</v>
      </c>
      <c r="B94">
        <f t="shared" si="1"/>
        <v>7</v>
      </c>
      <c r="C94">
        <f>CenW_nl!E94</f>
        <v>9.6853440000000006</v>
      </c>
      <c r="D94">
        <f>CenW_nl_thin!E94</f>
        <v>10.25484</v>
      </c>
      <c r="E94">
        <f>CenW_nl_thinonly!E94</f>
        <v>10.435409999999999</v>
      </c>
      <c r="F94">
        <f>CenWnl_thin_613!E94</f>
        <v>11.63884</v>
      </c>
    </row>
    <row r="95" spans="1:6" x14ac:dyDescent="0.3">
      <c r="A95">
        <v>1981</v>
      </c>
      <c r="B95">
        <f t="shared" si="1"/>
        <v>7</v>
      </c>
      <c r="C95">
        <f>CenW_nl!E95</f>
        <v>9.8543679999999991</v>
      </c>
      <c r="D95">
        <f>CenW_nl_thin!E95</f>
        <v>10.49591</v>
      </c>
      <c r="E95">
        <f>CenW_nl_thinonly!E95</f>
        <v>10.67592</v>
      </c>
      <c r="F95">
        <f>CenWnl_thin_613!E95</f>
        <v>11.89958</v>
      </c>
    </row>
    <row r="96" spans="1:6" x14ac:dyDescent="0.3">
      <c r="A96">
        <v>1981</v>
      </c>
      <c r="B96">
        <f t="shared" si="1"/>
        <v>7</v>
      </c>
      <c r="C96">
        <f>CenW_nl!E96</f>
        <v>9.9901879999999998</v>
      </c>
      <c r="D96">
        <f>CenW_nl_thin!E96</f>
        <v>10.69716</v>
      </c>
      <c r="E96">
        <f>CenW_nl_thinonly!E96</f>
        <v>10.87664</v>
      </c>
      <c r="F96">
        <f>CenWnl_thin_613!E96</f>
        <v>12.112450000000001</v>
      </c>
    </row>
    <row r="97" spans="1:6" x14ac:dyDescent="0.3">
      <c r="A97">
        <v>1981</v>
      </c>
      <c r="B97">
        <f t="shared" si="1"/>
        <v>7</v>
      </c>
      <c r="C97">
        <f>CenW_nl!E97</f>
        <v>10.10745</v>
      </c>
      <c r="D97">
        <f>CenW_nl_thin!E97</f>
        <v>10.874739999999999</v>
      </c>
      <c r="E97">
        <f>CenW_nl_thinonly!E97</f>
        <v>11.053699999999999</v>
      </c>
      <c r="F97">
        <f>CenWnl_thin_613!E97</f>
        <v>12.298159999999999</v>
      </c>
    </row>
    <row r="98" spans="1:6" x14ac:dyDescent="0.3">
      <c r="A98">
        <v>1981</v>
      </c>
      <c r="B98">
        <f t="shared" si="1"/>
        <v>7</v>
      </c>
      <c r="C98">
        <f>CenW_nl!E98</f>
        <v>10.24892</v>
      </c>
      <c r="D98">
        <f>CenW_nl_thin!E98</f>
        <v>11.09648</v>
      </c>
      <c r="E98">
        <f>CenW_nl_thinonly!E98</f>
        <v>11.27472</v>
      </c>
      <c r="F98">
        <f>CenWnl_thin_613!E98</f>
        <v>12.52876</v>
      </c>
    </row>
    <row r="99" spans="1:6" x14ac:dyDescent="0.3">
      <c r="A99">
        <v>1981</v>
      </c>
      <c r="B99">
        <f t="shared" si="1"/>
        <v>7</v>
      </c>
      <c r="C99">
        <f>CenW_nl!E99</f>
        <v>10.417960000000001</v>
      </c>
      <c r="D99">
        <f>CenW_nl_thin!E99</f>
        <v>11.369899999999999</v>
      </c>
      <c r="E99">
        <f>CenW_nl_thinonly!E99</f>
        <v>11.547230000000001</v>
      </c>
      <c r="F99">
        <f>CenWnl_thin_613!E99</f>
        <v>12.81188</v>
      </c>
    </row>
    <row r="100" spans="1:6" x14ac:dyDescent="0.3">
      <c r="A100">
        <v>1981</v>
      </c>
      <c r="B100">
        <f t="shared" si="1"/>
        <v>7</v>
      </c>
      <c r="C100">
        <f>CenW_nl!E100</f>
        <v>10.6248</v>
      </c>
      <c r="D100">
        <f>CenW_nl_thin!E100</f>
        <v>11.71773</v>
      </c>
      <c r="E100">
        <f>CenW_nl_thinonly!E100</f>
        <v>11.8939</v>
      </c>
      <c r="F100">
        <f>CenWnl_thin_613!E100</f>
        <v>13.171010000000001</v>
      </c>
    </row>
    <row r="101" spans="1:6" x14ac:dyDescent="0.3">
      <c r="A101">
        <v>1981</v>
      </c>
      <c r="B101">
        <f t="shared" si="1"/>
        <v>7</v>
      </c>
      <c r="C101">
        <f>CenW_nl!E101</f>
        <v>10.86051</v>
      </c>
      <c r="D101">
        <f>CenW_nl_thin!E101</f>
        <v>12.12139</v>
      </c>
      <c r="E101">
        <f>CenW_nl_thinonly!E101</f>
        <v>12.296279999999999</v>
      </c>
      <c r="F101">
        <f>CenWnl_thin_613!E101</f>
        <v>13.58431</v>
      </c>
    </row>
    <row r="102" spans="1:6" x14ac:dyDescent="0.3">
      <c r="A102">
        <v>1981</v>
      </c>
      <c r="B102">
        <f t="shared" si="1"/>
        <v>7</v>
      </c>
      <c r="C102">
        <f>CenW_nl!E102</f>
        <v>11.108230000000001</v>
      </c>
      <c r="D102">
        <f>CenW_nl_thin!E102</f>
        <v>12.55903</v>
      </c>
      <c r="E102">
        <f>CenW_nl_thinonly!E102</f>
        <v>12.732530000000001</v>
      </c>
      <c r="F102">
        <f>CenWnl_thin_613!E102</f>
        <v>14.027659999999999</v>
      </c>
    </row>
    <row r="103" spans="1:6" x14ac:dyDescent="0.3">
      <c r="A103">
        <v>1982</v>
      </c>
      <c r="B103">
        <f t="shared" si="1"/>
        <v>8</v>
      </c>
      <c r="C103">
        <f>CenW_nl!E103</f>
        <v>11.350440000000001</v>
      </c>
      <c r="D103">
        <f>CenW_nl_thin!E103</f>
        <v>13.015969999999999</v>
      </c>
      <c r="E103">
        <f>CenW_nl_thinonly!E103</f>
        <v>13.187519999999999</v>
      </c>
      <c r="F103">
        <f>CenWnl_thin_613!E103</f>
        <v>14.466519999999999</v>
      </c>
    </row>
    <row r="104" spans="1:6" x14ac:dyDescent="0.3">
      <c r="A104">
        <v>1982</v>
      </c>
      <c r="B104">
        <f t="shared" si="1"/>
        <v>8</v>
      </c>
      <c r="C104">
        <f>CenW_nl!E104</f>
        <v>11.565110000000001</v>
      </c>
      <c r="D104">
        <f>CenW_nl_thin!E104</f>
        <v>13.427160000000001</v>
      </c>
      <c r="E104">
        <f>CenW_nl_thinonly!E104</f>
        <v>13.596579999999999</v>
      </c>
      <c r="F104">
        <f>CenWnl_thin_613!E104</f>
        <v>14.85075</v>
      </c>
    </row>
    <row r="105" spans="1:6" x14ac:dyDescent="0.3">
      <c r="A105">
        <v>1982</v>
      </c>
      <c r="B105">
        <f t="shared" si="1"/>
        <v>8</v>
      </c>
      <c r="C105">
        <f>CenW_nl!E105</f>
        <v>11.76338</v>
      </c>
      <c r="D105">
        <f>CenW_nl_thin!E105</f>
        <v>13.802350000000001</v>
      </c>
      <c r="E105">
        <f>CenW_nl_thinonly!E105</f>
        <v>13.96956</v>
      </c>
      <c r="F105">
        <f>CenWnl_thin_613!E105</f>
        <v>15.19824</v>
      </c>
    </row>
    <row r="106" spans="1:6" x14ac:dyDescent="0.3">
      <c r="A106">
        <v>1982</v>
      </c>
      <c r="B106">
        <f t="shared" si="1"/>
        <v>8</v>
      </c>
      <c r="C106">
        <f>CenW_nl!E106</f>
        <v>11.94712</v>
      </c>
      <c r="D106">
        <f>CenW_nl_thin!E106</f>
        <v>14.150829999999999</v>
      </c>
      <c r="E106">
        <f>CenW_nl_thinonly!E106</f>
        <v>14.315899999999999</v>
      </c>
      <c r="F106">
        <f>CenWnl_thin_613!E106</f>
        <v>15.520149999999999</v>
      </c>
    </row>
    <row r="107" spans="1:6" x14ac:dyDescent="0.3">
      <c r="A107">
        <v>1982</v>
      </c>
      <c r="B107">
        <f t="shared" si="1"/>
        <v>8</v>
      </c>
      <c r="C107">
        <f>CenW_nl!E107</f>
        <v>12.09488</v>
      </c>
      <c r="D107">
        <f>CenW_nl_thin!E107</f>
        <v>14.423109999999999</v>
      </c>
      <c r="E107">
        <f>CenW_nl_thinonly!E107</f>
        <v>14.586499999999999</v>
      </c>
      <c r="F107">
        <f>CenWnl_thin_613!E107</f>
        <v>15.772320000000001</v>
      </c>
    </row>
    <row r="108" spans="1:6" x14ac:dyDescent="0.3">
      <c r="A108">
        <v>1982</v>
      </c>
      <c r="B108">
        <f t="shared" si="1"/>
        <v>8</v>
      </c>
      <c r="C108">
        <f>CenW_nl!E108</f>
        <v>12.21095</v>
      </c>
      <c r="D108">
        <f>CenW_nl_thin!E108</f>
        <v>14.63964</v>
      </c>
      <c r="E108">
        <f>CenW_nl_thinonly!E108</f>
        <v>14.80166</v>
      </c>
      <c r="F108">
        <f>CenWnl_thin_613!E108</f>
        <v>15.972659999999999</v>
      </c>
    </row>
    <row r="109" spans="1:6" x14ac:dyDescent="0.3">
      <c r="A109">
        <v>1982</v>
      </c>
      <c r="B109">
        <f t="shared" si="1"/>
        <v>8</v>
      </c>
      <c r="C109">
        <f>CenW_nl!E109</f>
        <v>12.312810000000001</v>
      </c>
      <c r="D109">
        <f>CenW_nl_thin!E109</f>
        <v>14.829610000000001</v>
      </c>
      <c r="E109">
        <f>CenW_nl_thinonly!E109</f>
        <v>14.9903</v>
      </c>
      <c r="F109">
        <f>CenWnl_thin_613!E109</f>
        <v>16.147500000000001</v>
      </c>
    </row>
    <row r="110" spans="1:6" x14ac:dyDescent="0.3">
      <c r="A110">
        <v>1982</v>
      </c>
      <c r="B110">
        <f t="shared" si="1"/>
        <v>8</v>
      </c>
      <c r="C110">
        <f>CenW_nl!E110</f>
        <v>12.421900000000001</v>
      </c>
      <c r="D110">
        <f>CenW_nl_thin!E110</f>
        <v>15.03876</v>
      </c>
      <c r="E110">
        <f>CenW_nl_thinonly!E110</f>
        <v>15.197929999999999</v>
      </c>
      <c r="F110">
        <f>CenWnl_thin_613!E110</f>
        <v>16.340489999999999</v>
      </c>
    </row>
    <row r="111" spans="1:6" x14ac:dyDescent="0.3">
      <c r="A111">
        <v>1982</v>
      </c>
      <c r="B111">
        <f t="shared" si="1"/>
        <v>8</v>
      </c>
      <c r="C111">
        <f>CenW_nl!E111</f>
        <v>12.555630000000001</v>
      </c>
      <c r="D111">
        <f>CenW_nl_thin!E111</f>
        <v>15.2903</v>
      </c>
      <c r="E111">
        <f>CenW_nl_thinonly!E111</f>
        <v>15.447609999999999</v>
      </c>
      <c r="F111">
        <f>CenWnl_thin_613!E111</f>
        <v>16.571909999999999</v>
      </c>
    </row>
    <row r="112" spans="1:6" x14ac:dyDescent="0.3">
      <c r="A112">
        <v>1982</v>
      </c>
      <c r="B112">
        <f t="shared" si="1"/>
        <v>8</v>
      </c>
      <c r="C112">
        <f>CenW_nl!E112</f>
        <v>12.725149999999999</v>
      </c>
      <c r="D112">
        <f>CenW_nl_thin!E112</f>
        <v>15.61679</v>
      </c>
      <c r="E112">
        <f>CenW_nl_thinonly!E112</f>
        <v>15.771710000000001</v>
      </c>
      <c r="F112">
        <f>CenWnl_thin_613!E112</f>
        <v>16.872299999999999</v>
      </c>
    </row>
    <row r="113" spans="1:6" x14ac:dyDescent="0.3">
      <c r="A113">
        <v>1982</v>
      </c>
      <c r="B113">
        <f t="shared" si="1"/>
        <v>8</v>
      </c>
      <c r="C113">
        <f>CenW_nl!E113</f>
        <v>12.92168</v>
      </c>
      <c r="D113">
        <f>CenW_nl_thin!E113</f>
        <v>16.005330000000001</v>
      </c>
      <c r="E113">
        <f>CenW_nl_thinonly!E113</f>
        <v>16.157419999999998</v>
      </c>
      <c r="F113">
        <f>CenWnl_thin_613!E113</f>
        <v>17.22936</v>
      </c>
    </row>
    <row r="114" spans="1:6" x14ac:dyDescent="0.3">
      <c r="A114">
        <v>1982</v>
      </c>
      <c r="B114">
        <f t="shared" si="1"/>
        <v>8</v>
      </c>
      <c r="C114">
        <f>CenW_nl!E114</f>
        <v>13.134069999999999</v>
      </c>
      <c r="D114">
        <f>CenW_nl_thin!E114</f>
        <v>16.429939999999998</v>
      </c>
      <c r="E114">
        <f>CenW_nl_thinonly!E114</f>
        <v>16.578970000000002</v>
      </c>
      <c r="F114">
        <f>CenWnl_thin_613!E114</f>
        <v>17.619730000000001</v>
      </c>
    </row>
    <row r="115" spans="1:6" x14ac:dyDescent="0.3">
      <c r="A115">
        <v>1983</v>
      </c>
      <c r="B115">
        <f t="shared" si="1"/>
        <v>9</v>
      </c>
      <c r="C115">
        <f>CenW_nl!E115</f>
        <v>13.33572</v>
      </c>
      <c r="D115">
        <f>CenW_nl_thin!E115</f>
        <v>16.834759999999999</v>
      </c>
      <c r="E115">
        <f>CenW_nl_thinonly!E115</f>
        <v>16.980879999999999</v>
      </c>
      <c r="F115">
        <f>CenWnl_thin_613!E115</f>
        <v>17.991309999999999</v>
      </c>
    </row>
    <row r="116" spans="1:6" x14ac:dyDescent="0.3">
      <c r="A116">
        <v>1983</v>
      </c>
      <c r="B116">
        <f t="shared" si="1"/>
        <v>9</v>
      </c>
      <c r="C116">
        <f>CenW_nl!E116</f>
        <v>13.52206</v>
      </c>
      <c r="D116">
        <f>CenW_nl_thin!E116</f>
        <v>17.207640000000001</v>
      </c>
      <c r="E116">
        <f>CenW_nl_thinonly!E116</f>
        <v>17.350960000000001</v>
      </c>
      <c r="F116">
        <f>CenWnl_thin_613!E116</f>
        <v>18.332740000000001</v>
      </c>
    </row>
    <row r="117" spans="1:6" x14ac:dyDescent="0.3">
      <c r="A117">
        <v>1983</v>
      </c>
      <c r="B117">
        <f t="shared" si="1"/>
        <v>9</v>
      </c>
      <c r="C117">
        <f>CenW_nl!E117</f>
        <v>13.69022</v>
      </c>
      <c r="D117">
        <f>CenW_nl_thin!E117</f>
        <v>17.535530000000001</v>
      </c>
      <c r="E117">
        <f>CenW_nl_thinonly!E117</f>
        <v>17.676300000000001</v>
      </c>
      <c r="F117">
        <f>CenWnl_thin_613!E117</f>
        <v>18.63344</v>
      </c>
    </row>
    <row r="118" spans="1:6" x14ac:dyDescent="0.3">
      <c r="A118">
        <v>1983</v>
      </c>
      <c r="B118">
        <f t="shared" si="1"/>
        <v>9</v>
      </c>
      <c r="C118">
        <f>CenW_nl!E118</f>
        <v>13.844279999999999</v>
      </c>
      <c r="D118">
        <f>CenW_nl_thin!E118</f>
        <v>17.83304</v>
      </c>
      <c r="E118">
        <f>CenW_nl_thinonly!E118</f>
        <v>17.971419999999998</v>
      </c>
      <c r="F118">
        <f>CenWnl_thin_613!E118</f>
        <v>18.906269999999999</v>
      </c>
    </row>
    <row r="119" spans="1:6" x14ac:dyDescent="0.3">
      <c r="A119">
        <v>1983</v>
      </c>
      <c r="B119">
        <f t="shared" si="1"/>
        <v>9</v>
      </c>
      <c r="C119">
        <f>CenW_nl!E119</f>
        <v>13.97822</v>
      </c>
      <c r="D119">
        <f>CenW_nl_thin!E119</f>
        <v>18.092649999999999</v>
      </c>
      <c r="E119">
        <f>CenW_nl_thinonly!E119</f>
        <v>18.22898</v>
      </c>
      <c r="F119">
        <f>CenWnl_thin_613!E119</f>
        <v>19.144290000000002</v>
      </c>
    </row>
    <row r="120" spans="1:6" x14ac:dyDescent="0.3">
      <c r="A120">
        <v>1983</v>
      </c>
      <c r="B120">
        <f t="shared" si="1"/>
        <v>9</v>
      </c>
      <c r="C120">
        <f>CenW_nl!E120</f>
        <v>14.08902</v>
      </c>
      <c r="D120">
        <f>CenW_nl_thin!E120</f>
        <v>18.298539999999999</v>
      </c>
      <c r="E120">
        <f>CenW_nl_thinonly!E120</f>
        <v>18.432960000000001</v>
      </c>
      <c r="F120">
        <f>CenWnl_thin_613!E120</f>
        <v>19.332509999999999</v>
      </c>
    </row>
    <row r="121" spans="1:6" x14ac:dyDescent="0.3">
      <c r="A121">
        <v>1983</v>
      </c>
      <c r="B121">
        <f t="shared" si="1"/>
        <v>9</v>
      </c>
      <c r="C121">
        <f>CenW_nl!E121</f>
        <v>14.183859999999999</v>
      </c>
      <c r="D121">
        <f>CenW_nl_thin!E121</f>
        <v>18.472899999999999</v>
      </c>
      <c r="E121">
        <f>CenW_nl_thinonly!E121</f>
        <v>18.605910000000002</v>
      </c>
      <c r="F121">
        <f>CenWnl_thin_613!E121</f>
        <v>19.493120000000001</v>
      </c>
    </row>
    <row r="122" spans="1:6" x14ac:dyDescent="0.3">
      <c r="A122">
        <v>1983</v>
      </c>
      <c r="B122">
        <f t="shared" si="1"/>
        <v>9</v>
      </c>
      <c r="C122">
        <f>CenW_nl!E122</f>
        <v>14.277060000000001</v>
      </c>
      <c r="D122">
        <f>CenW_nl_thin!E122</f>
        <v>18.652370000000001</v>
      </c>
      <c r="E122">
        <f>CenW_nl_thinonly!E122</f>
        <v>18.783860000000001</v>
      </c>
      <c r="F122">
        <f>CenWnl_thin_613!E122</f>
        <v>19.657589999999999</v>
      </c>
    </row>
    <row r="123" spans="1:6" x14ac:dyDescent="0.3">
      <c r="A123">
        <v>1983</v>
      </c>
      <c r="B123">
        <f t="shared" si="1"/>
        <v>9</v>
      </c>
      <c r="C123">
        <f>CenW_nl!E123</f>
        <v>14.395720000000001</v>
      </c>
      <c r="D123">
        <f>CenW_nl_thin!E123</f>
        <v>18.879059999999999</v>
      </c>
      <c r="E123">
        <f>CenW_nl_thinonly!E123</f>
        <v>19.009</v>
      </c>
      <c r="F123">
        <f>CenWnl_thin_613!E123</f>
        <v>19.86786</v>
      </c>
    </row>
    <row r="124" spans="1:6" x14ac:dyDescent="0.3">
      <c r="A124">
        <v>1983</v>
      </c>
      <c r="B124">
        <f t="shared" si="1"/>
        <v>9</v>
      </c>
      <c r="C124">
        <f>CenW_nl!E124</f>
        <v>14.5433</v>
      </c>
      <c r="D124">
        <f>CenW_nl_thin!E124</f>
        <v>19.16142</v>
      </c>
      <c r="E124">
        <f>CenW_nl_thinonly!E124</f>
        <v>19.289020000000001</v>
      </c>
      <c r="F124">
        <f>CenWnl_thin_613!E124</f>
        <v>20.12726</v>
      </c>
    </row>
    <row r="125" spans="1:6" x14ac:dyDescent="0.3">
      <c r="A125">
        <v>1983</v>
      </c>
      <c r="B125">
        <f t="shared" si="1"/>
        <v>9</v>
      </c>
      <c r="C125">
        <f>CenW_nl!E125</f>
        <v>14.71377</v>
      </c>
      <c r="D125">
        <f>CenW_nl_thin!E125</f>
        <v>19.493379999999998</v>
      </c>
      <c r="E125">
        <f>CenW_nl_thinonly!E125</f>
        <v>19.618269999999999</v>
      </c>
      <c r="F125">
        <f>CenWnl_thin_613!E125</f>
        <v>20.43224</v>
      </c>
    </row>
    <row r="126" spans="1:6" x14ac:dyDescent="0.3">
      <c r="A126">
        <v>1983</v>
      </c>
      <c r="B126">
        <f t="shared" si="1"/>
        <v>9</v>
      </c>
      <c r="C126">
        <f>CenW_nl!E126</f>
        <v>14.89147</v>
      </c>
      <c r="D126">
        <f>CenW_nl_thin!E126</f>
        <v>19.833950000000002</v>
      </c>
      <c r="E126">
        <f>CenW_nl_thinonly!E126</f>
        <v>19.956209999999999</v>
      </c>
      <c r="F126">
        <f>CenWnl_thin_613!E126</f>
        <v>20.746729999999999</v>
      </c>
    </row>
    <row r="127" spans="1:6" x14ac:dyDescent="0.3">
      <c r="A127">
        <v>1984</v>
      </c>
      <c r="B127">
        <f t="shared" si="1"/>
        <v>10</v>
      </c>
      <c r="C127">
        <f>CenW_nl!E127</f>
        <v>15.071260000000001</v>
      </c>
      <c r="D127">
        <f>CenW_nl_thin!E127</f>
        <v>20.182459999999999</v>
      </c>
      <c r="E127">
        <f>CenW_nl_thinonly!E127</f>
        <v>20.302009999999999</v>
      </c>
      <c r="F127">
        <f>CenWnl_thin_613!E127</f>
        <v>21.068470000000001</v>
      </c>
    </row>
    <row r="128" spans="1:6" x14ac:dyDescent="0.3">
      <c r="A128">
        <v>1984</v>
      </c>
      <c r="B128">
        <f t="shared" si="1"/>
        <v>10</v>
      </c>
      <c r="C128">
        <f>CenW_nl!E128</f>
        <v>15.24188</v>
      </c>
      <c r="D128">
        <f>CenW_nl_thin!E128</f>
        <v>20.521139999999999</v>
      </c>
      <c r="E128">
        <f>CenW_nl_thinonly!E128</f>
        <v>20.637619999999998</v>
      </c>
      <c r="F128">
        <f>CenWnl_thin_613!E128</f>
        <v>21.37809</v>
      </c>
    </row>
    <row r="129" spans="1:6" x14ac:dyDescent="0.3">
      <c r="A129">
        <v>1984</v>
      </c>
      <c r="B129">
        <f t="shared" si="1"/>
        <v>10</v>
      </c>
      <c r="C129">
        <f>CenW_nl!E129</f>
        <v>15.38144</v>
      </c>
      <c r="D129">
        <f>CenW_nl_thin!E129</f>
        <v>20.77882</v>
      </c>
      <c r="E129">
        <f>CenW_nl_thinonly!E129</f>
        <v>20.895879999999998</v>
      </c>
      <c r="F129">
        <f>CenWnl_thin_613!E129</f>
        <v>21.621320000000001</v>
      </c>
    </row>
    <row r="130" spans="1:6" x14ac:dyDescent="0.3">
      <c r="A130">
        <v>1984</v>
      </c>
      <c r="B130">
        <f t="shared" si="1"/>
        <v>10</v>
      </c>
      <c r="C130">
        <f>CenW_nl!E130</f>
        <v>15.519640000000001</v>
      </c>
      <c r="D130">
        <f>CenW_nl_thin!E130</f>
        <v>20.985130000000002</v>
      </c>
      <c r="E130">
        <f>CenW_nl_thinonly!E130</f>
        <v>21.117899999999999</v>
      </c>
      <c r="F130">
        <f>CenWnl_thin_613!E130</f>
        <v>21.862760000000002</v>
      </c>
    </row>
    <row r="131" spans="1:6" x14ac:dyDescent="0.3">
      <c r="A131">
        <v>1984</v>
      </c>
      <c r="B131">
        <f t="shared" si="1"/>
        <v>10</v>
      </c>
      <c r="C131">
        <f>CenW_nl!E131</f>
        <v>15.6357</v>
      </c>
      <c r="D131">
        <f>CenW_nl_thin!E131</f>
        <v>21.1389</v>
      </c>
      <c r="E131">
        <f>CenW_nl_thinonly!E131</f>
        <v>21.308019999999999</v>
      </c>
      <c r="F131">
        <f>CenWnl_thin_613!E131</f>
        <v>22.05799</v>
      </c>
    </row>
    <row r="132" spans="1:6" x14ac:dyDescent="0.3">
      <c r="A132">
        <v>1984</v>
      </c>
      <c r="B132">
        <f t="shared" si="1"/>
        <v>10</v>
      </c>
      <c r="C132">
        <f>CenW_nl!E132</f>
        <v>15.7309</v>
      </c>
      <c r="D132">
        <f>CenW_nl_thin!E132</f>
        <v>21.255469999999999</v>
      </c>
      <c r="E132">
        <f>CenW_nl_thinonly!E132</f>
        <v>21.458390000000001</v>
      </c>
      <c r="F132">
        <f>CenWnl_thin_613!E132</f>
        <v>22.215150000000001</v>
      </c>
    </row>
    <row r="133" spans="1:6" x14ac:dyDescent="0.3">
      <c r="A133">
        <v>1984</v>
      </c>
      <c r="B133">
        <f t="shared" si="1"/>
        <v>10</v>
      </c>
      <c r="C133">
        <f>CenW_nl!E133</f>
        <v>15.8063</v>
      </c>
      <c r="D133">
        <f>CenW_nl_thin!E133</f>
        <v>21.345939999999999</v>
      </c>
      <c r="E133">
        <f>CenW_nl_thinonly!E133</f>
        <v>21.578209999999999</v>
      </c>
      <c r="F133">
        <f>CenWnl_thin_613!E133</f>
        <v>22.34177</v>
      </c>
    </row>
    <row r="134" spans="1:6" x14ac:dyDescent="0.3">
      <c r="A134">
        <v>1984</v>
      </c>
      <c r="B134">
        <f t="shared" ref="B134:B197" si="2">A134-1974</f>
        <v>10</v>
      </c>
      <c r="C134">
        <f>CenW_nl!E134</f>
        <v>15.880129999999999</v>
      </c>
      <c r="D134">
        <f>CenW_nl_thin!E134</f>
        <v>21.44697</v>
      </c>
      <c r="E134">
        <f>CenW_nl_thinonly!E134</f>
        <v>21.705819999999999</v>
      </c>
      <c r="F134">
        <f>CenWnl_thin_613!E134</f>
        <v>22.467300000000002</v>
      </c>
    </row>
    <row r="135" spans="1:6" x14ac:dyDescent="0.3">
      <c r="A135">
        <v>1984</v>
      </c>
      <c r="B135">
        <f t="shared" si="2"/>
        <v>10</v>
      </c>
      <c r="C135">
        <f>CenW_nl!E135</f>
        <v>15.973890000000001</v>
      </c>
      <c r="D135">
        <f>CenW_nl_thin!E135</f>
        <v>21.596920000000001</v>
      </c>
      <c r="E135">
        <f>CenW_nl_thinonly!E135</f>
        <v>21.877890000000001</v>
      </c>
      <c r="F135">
        <f>CenWnl_thin_613!E135</f>
        <v>22.629090000000001</v>
      </c>
    </row>
    <row r="136" spans="1:6" x14ac:dyDescent="0.3">
      <c r="A136">
        <v>1984</v>
      </c>
      <c r="B136">
        <f t="shared" si="2"/>
        <v>10</v>
      </c>
      <c r="C136">
        <f>CenW_nl!E136</f>
        <v>16.093810000000001</v>
      </c>
      <c r="D136">
        <f>CenW_nl_thin!E136</f>
        <v>21.802</v>
      </c>
      <c r="E136">
        <f>CenW_nl_thinonly!E136</f>
        <v>22.098379999999999</v>
      </c>
      <c r="F136">
        <f>CenWnl_thin_613!E136</f>
        <v>22.8367</v>
      </c>
    </row>
    <row r="137" spans="1:6" x14ac:dyDescent="0.3">
      <c r="A137">
        <v>1984</v>
      </c>
      <c r="B137">
        <f t="shared" si="2"/>
        <v>10</v>
      </c>
      <c r="C137">
        <f>CenW_nl!E137</f>
        <v>16.23733</v>
      </c>
      <c r="D137">
        <f>CenW_nl_thin!E137</f>
        <v>22.04542</v>
      </c>
      <c r="E137">
        <f>CenW_nl_thinonly!E137</f>
        <v>22.357759999999999</v>
      </c>
      <c r="F137">
        <f>CenWnl_thin_613!E137</f>
        <v>23.083480000000002</v>
      </c>
    </row>
    <row r="138" spans="1:6" x14ac:dyDescent="0.3">
      <c r="A138">
        <v>1984</v>
      </c>
      <c r="B138">
        <f t="shared" si="2"/>
        <v>10</v>
      </c>
      <c r="C138">
        <f>CenW_nl!E138</f>
        <v>16.398710000000001</v>
      </c>
      <c r="D138">
        <f>CenW_nl_thin!E138</f>
        <v>23.269739999999999</v>
      </c>
      <c r="E138">
        <f>CenW_nl_thinonly!E138</f>
        <v>23.613620000000001</v>
      </c>
      <c r="F138">
        <f>CenWnl_thin_613!E138</f>
        <v>23.361160000000002</v>
      </c>
    </row>
    <row r="139" spans="1:6" x14ac:dyDescent="0.3">
      <c r="A139">
        <v>1985</v>
      </c>
      <c r="B139">
        <f t="shared" si="2"/>
        <v>11</v>
      </c>
      <c r="C139">
        <f>CenW_nl!E139</f>
        <v>16.540939999999999</v>
      </c>
      <c r="D139">
        <f>CenW_nl_thin!E139</f>
        <v>23.60322</v>
      </c>
      <c r="E139">
        <f>CenW_nl_thinonly!E139</f>
        <v>23.96631</v>
      </c>
      <c r="F139">
        <f>CenWnl_thin_613!E139</f>
        <v>23.603259999999999</v>
      </c>
    </row>
    <row r="140" spans="1:6" x14ac:dyDescent="0.3">
      <c r="A140">
        <v>1985</v>
      </c>
      <c r="B140">
        <f t="shared" si="2"/>
        <v>11</v>
      </c>
      <c r="C140">
        <f>CenW_nl!E140</f>
        <v>16.621040000000001</v>
      </c>
      <c r="D140">
        <f>CenW_nl_thin!E140</f>
        <v>23.856269999999999</v>
      </c>
      <c r="E140">
        <f>CenW_nl_thinonly!E140</f>
        <v>24.188210000000002</v>
      </c>
      <c r="F140">
        <f>CenWnl_thin_613!E140</f>
        <v>23.73066</v>
      </c>
    </row>
    <row r="141" spans="1:6" x14ac:dyDescent="0.3">
      <c r="A141">
        <v>1985</v>
      </c>
      <c r="B141">
        <f t="shared" si="2"/>
        <v>11</v>
      </c>
      <c r="C141">
        <f>CenW_nl!E141</f>
        <v>16.703379999999999</v>
      </c>
      <c r="D141">
        <f>CenW_nl_thin!E141</f>
        <v>23.962510000000002</v>
      </c>
      <c r="E141">
        <f>CenW_nl_thinonly!E141</f>
        <v>24.34178</v>
      </c>
      <c r="F141">
        <f>CenWnl_thin_613!E141</f>
        <v>23.866199999999999</v>
      </c>
    </row>
    <row r="142" spans="1:6" x14ac:dyDescent="0.3">
      <c r="A142">
        <v>1985</v>
      </c>
      <c r="B142">
        <f t="shared" si="2"/>
        <v>11</v>
      </c>
      <c r="C142">
        <f>CenW_nl!E142</f>
        <v>16.7958</v>
      </c>
      <c r="D142">
        <f>CenW_nl_thin!E142</f>
        <v>24.052399999999999</v>
      </c>
      <c r="E142">
        <f>CenW_nl_thinonly!E142</f>
        <v>24.451989999999999</v>
      </c>
      <c r="F142">
        <f>CenWnl_thin_613!E142</f>
        <v>24.017469999999999</v>
      </c>
    </row>
    <row r="143" spans="1:6" x14ac:dyDescent="0.3">
      <c r="A143">
        <v>1985</v>
      </c>
      <c r="B143">
        <f t="shared" si="2"/>
        <v>11</v>
      </c>
      <c r="C143">
        <f>CenW_nl!E143</f>
        <v>16.897349999999999</v>
      </c>
      <c r="D143">
        <f>CenW_nl_thin!E143</f>
        <v>24.13165</v>
      </c>
      <c r="E143">
        <f>CenW_nl_thinonly!E143</f>
        <v>24.561910000000001</v>
      </c>
      <c r="F143">
        <f>CenWnl_thin_613!E143</f>
        <v>24.18093</v>
      </c>
    </row>
    <row r="144" spans="1:6" x14ac:dyDescent="0.3">
      <c r="A144">
        <v>1985</v>
      </c>
      <c r="B144">
        <f t="shared" si="2"/>
        <v>11</v>
      </c>
      <c r="C144">
        <f>CenW_nl!E144</f>
        <v>16.9815</v>
      </c>
      <c r="D144">
        <f>CenW_nl_thin!E144</f>
        <v>24.197510000000001</v>
      </c>
      <c r="E144">
        <f>CenW_nl_thinonly!E144</f>
        <v>24.67173</v>
      </c>
      <c r="F144">
        <f>CenWnl_thin_613!E144</f>
        <v>24.315539999999999</v>
      </c>
    </row>
    <row r="145" spans="1:6" x14ac:dyDescent="0.3">
      <c r="A145">
        <v>1985</v>
      </c>
      <c r="B145">
        <f t="shared" si="2"/>
        <v>11</v>
      </c>
      <c r="C145">
        <f>CenW_nl!E145</f>
        <v>17.049489999999999</v>
      </c>
      <c r="D145">
        <f>CenW_nl_thin!E145</f>
        <v>24.250350000000001</v>
      </c>
      <c r="E145">
        <f>CenW_nl_thinonly!E145</f>
        <v>24.778400000000001</v>
      </c>
      <c r="F145">
        <f>CenWnl_thin_613!E145</f>
        <v>24.423839999999998</v>
      </c>
    </row>
    <row r="146" spans="1:6" x14ac:dyDescent="0.3">
      <c r="A146">
        <v>1985</v>
      </c>
      <c r="B146">
        <f t="shared" si="2"/>
        <v>11</v>
      </c>
      <c r="C146">
        <f>CenW_nl!E146</f>
        <v>17.11674</v>
      </c>
      <c r="D146">
        <f>CenW_nl_thin!E146</f>
        <v>24.327999999999999</v>
      </c>
      <c r="E146">
        <f>CenW_nl_thinonly!E146</f>
        <v>24.90823</v>
      </c>
      <c r="F146">
        <f>CenWnl_thin_613!E146</f>
        <v>24.5336</v>
      </c>
    </row>
    <row r="147" spans="1:6" x14ac:dyDescent="0.3">
      <c r="A147">
        <v>1985</v>
      </c>
      <c r="B147">
        <f t="shared" si="2"/>
        <v>11</v>
      </c>
      <c r="C147">
        <f>CenW_nl!E147</f>
        <v>17.19868</v>
      </c>
      <c r="D147">
        <f>CenW_nl_thin!E147</f>
        <v>24.470199999999998</v>
      </c>
      <c r="E147">
        <f>CenW_nl_thinonly!E147</f>
        <v>25.08784</v>
      </c>
      <c r="F147">
        <f>CenWnl_thin_613!E147</f>
        <v>24.66677</v>
      </c>
    </row>
    <row r="148" spans="1:6" x14ac:dyDescent="0.3">
      <c r="A148">
        <v>1985</v>
      </c>
      <c r="B148">
        <f t="shared" si="2"/>
        <v>11</v>
      </c>
      <c r="C148">
        <f>CenW_nl!E148</f>
        <v>17.31062</v>
      </c>
      <c r="D148">
        <f>CenW_nl_thin!E148</f>
        <v>24.708649999999999</v>
      </c>
      <c r="E148">
        <f>CenW_nl_thinonly!E148</f>
        <v>25.342929999999999</v>
      </c>
      <c r="F148">
        <f>CenWnl_thin_613!E148</f>
        <v>24.85107</v>
      </c>
    </row>
    <row r="149" spans="1:6" x14ac:dyDescent="0.3">
      <c r="A149">
        <v>1985</v>
      </c>
      <c r="B149">
        <f t="shared" si="2"/>
        <v>11</v>
      </c>
      <c r="C149">
        <f>CenW_nl!E149</f>
        <v>17.438610000000001</v>
      </c>
      <c r="D149">
        <f>CenW_nl_thin!E149</f>
        <v>24.982810000000001</v>
      </c>
      <c r="E149">
        <f>CenW_nl_thinonly!E149</f>
        <v>25.630710000000001</v>
      </c>
      <c r="F149">
        <f>CenWnl_thin_613!E149</f>
        <v>25.061029999999999</v>
      </c>
    </row>
    <row r="150" spans="1:6" x14ac:dyDescent="0.3">
      <c r="A150">
        <v>1985</v>
      </c>
      <c r="B150">
        <f t="shared" si="2"/>
        <v>11</v>
      </c>
      <c r="C150">
        <f>CenW_nl!E150</f>
        <v>17.584379999999999</v>
      </c>
      <c r="D150">
        <f>CenW_nl_thin!E150</f>
        <v>25.290959999999998</v>
      </c>
      <c r="E150">
        <f>CenW_nl_thinonly!E150</f>
        <v>25.952559999999998</v>
      </c>
      <c r="F150">
        <f>CenWnl_thin_613!E150</f>
        <v>25.299399999999999</v>
      </c>
    </row>
    <row r="151" spans="1:6" x14ac:dyDescent="0.3">
      <c r="A151">
        <v>1985</v>
      </c>
      <c r="B151">
        <f t="shared" si="2"/>
        <v>11</v>
      </c>
      <c r="C151">
        <f>CenW_nl!E151</f>
        <v>17.734829999999999</v>
      </c>
      <c r="D151">
        <f>CenW_nl_thin!E151</f>
        <v>25.621970000000001</v>
      </c>
      <c r="E151">
        <f>CenW_nl_thinonly!E151</f>
        <v>26.295590000000001</v>
      </c>
      <c r="F151">
        <f>CenWnl_thin_613!E151</f>
        <v>25.54795</v>
      </c>
    </row>
    <row r="152" spans="1:6" x14ac:dyDescent="0.3">
      <c r="A152">
        <v>1986</v>
      </c>
      <c r="B152">
        <f t="shared" si="2"/>
        <v>12</v>
      </c>
      <c r="C152">
        <f>CenW_nl!E152</f>
        <v>17.881820000000001</v>
      </c>
      <c r="D152">
        <f>CenW_nl_thin!E152</f>
        <v>25.95448</v>
      </c>
      <c r="E152">
        <f>CenW_nl_thinonly!E152</f>
        <v>26.636019999999998</v>
      </c>
      <c r="F152">
        <f>CenWnl_thin_613!E152</f>
        <v>25.7913</v>
      </c>
    </row>
    <row r="153" spans="1:6" x14ac:dyDescent="0.3">
      <c r="A153">
        <v>1986</v>
      </c>
      <c r="B153">
        <f t="shared" si="2"/>
        <v>12</v>
      </c>
      <c r="C153">
        <f>CenW_nl!E153</f>
        <v>18.010159999999999</v>
      </c>
      <c r="D153">
        <f>CenW_nl_thin!E153</f>
        <v>26.247959999999999</v>
      </c>
      <c r="E153">
        <f>CenW_nl_thinonly!E153</f>
        <v>26.936039999999998</v>
      </c>
      <c r="F153">
        <f>CenWnl_thin_613!E153</f>
        <v>25.99728</v>
      </c>
    </row>
    <row r="154" spans="1:6" x14ac:dyDescent="0.3">
      <c r="A154">
        <v>1986</v>
      </c>
      <c r="B154">
        <f t="shared" si="2"/>
        <v>12</v>
      </c>
      <c r="C154">
        <f>CenW_nl!E154</f>
        <v>18.120729999999998</v>
      </c>
      <c r="D154">
        <f>CenW_nl_thin!E154</f>
        <v>26.504249999999999</v>
      </c>
      <c r="E154">
        <f>CenW_nl_thinonly!E154</f>
        <v>27.19342</v>
      </c>
      <c r="F154">
        <f>CenWnl_thin_613!E154</f>
        <v>26.174469999999999</v>
      </c>
    </row>
    <row r="155" spans="1:6" x14ac:dyDescent="0.3">
      <c r="A155">
        <v>1986</v>
      </c>
      <c r="B155">
        <f t="shared" si="2"/>
        <v>12</v>
      </c>
      <c r="C155">
        <f>CenW_nl!E155</f>
        <v>18.221450000000001</v>
      </c>
      <c r="D155">
        <f>CenW_nl_thin!E155</f>
        <v>26.696739999999998</v>
      </c>
      <c r="E155">
        <f>CenW_nl_thinonly!E155</f>
        <v>27.41601</v>
      </c>
      <c r="F155">
        <f>CenWnl_thin_613!E155</f>
        <v>26.33719</v>
      </c>
    </row>
    <row r="156" spans="1:6" x14ac:dyDescent="0.3">
      <c r="A156">
        <v>1986</v>
      </c>
      <c r="B156">
        <f t="shared" si="2"/>
        <v>12</v>
      </c>
      <c r="C156">
        <f>CenW_nl!E156</f>
        <v>18.302589999999999</v>
      </c>
      <c r="D156">
        <f>CenW_nl_thin!E156</f>
        <v>26.850739999999998</v>
      </c>
      <c r="E156">
        <f>CenW_nl_thinonly!E156</f>
        <v>27.59056</v>
      </c>
      <c r="F156">
        <f>CenWnl_thin_613!E156</f>
        <v>26.465620000000001</v>
      </c>
    </row>
    <row r="157" spans="1:6" x14ac:dyDescent="0.3">
      <c r="A157">
        <v>1986</v>
      </c>
      <c r="B157">
        <f t="shared" si="2"/>
        <v>12</v>
      </c>
      <c r="C157">
        <f>CenW_nl!E157</f>
        <v>18.366869999999999</v>
      </c>
      <c r="D157">
        <f>CenW_nl_thin!E157</f>
        <v>26.973220000000001</v>
      </c>
      <c r="E157">
        <f>CenW_nl_thinonly!E157</f>
        <v>27.728390000000001</v>
      </c>
      <c r="F157">
        <f>CenWnl_thin_613!E157</f>
        <v>26.566780000000001</v>
      </c>
    </row>
    <row r="158" spans="1:6" x14ac:dyDescent="0.3">
      <c r="A158">
        <v>1986</v>
      </c>
      <c r="B158">
        <f t="shared" si="2"/>
        <v>12</v>
      </c>
      <c r="C158">
        <f>CenW_nl!E158</f>
        <v>18.428550000000001</v>
      </c>
      <c r="D158">
        <f>CenW_nl_thin!E158</f>
        <v>27.093060000000001</v>
      </c>
      <c r="E158">
        <f>CenW_nl_thinonly!E158</f>
        <v>27.86185</v>
      </c>
      <c r="F158">
        <f>CenWnl_thin_613!E158</f>
        <v>26.663640000000001</v>
      </c>
    </row>
    <row r="159" spans="1:6" x14ac:dyDescent="0.3">
      <c r="A159">
        <v>1986</v>
      </c>
      <c r="B159">
        <f t="shared" si="2"/>
        <v>12</v>
      </c>
      <c r="C159">
        <f>CenW_nl!E159</f>
        <v>18.502469999999999</v>
      </c>
      <c r="D159">
        <f>CenW_nl_thin!E159</f>
        <v>27.24089</v>
      </c>
      <c r="E159">
        <f>CenW_nl_thinonly!E159</f>
        <v>28.025549999999999</v>
      </c>
      <c r="F159">
        <f>CenWnl_thin_613!E159</f>
        <v>26.78098</v>
      </c>
    </row>
    <row r="160" spans="1:6" x14ac:dyDescent="0.3">
      <c r="A160">
        <v>1986</v>
      </c>
      <c r="B160">
        <f t="shared" si="2"/>
        <v>12</v>
      </c>
      <c r="C160">
        <f>CenW_nl!E160</f>
        <v>18.597899999999999</v>
      </c>
      <c r="D160">
        <f>CenW_nl_thin!E160</f>
        <v>27.44023</v>
      </c>
      <c r="E160">
        <f>CenW_nl_thinonly!E160</f>
        <v>28.241499999999998</v>
      </c>
      <c r="F160">
        <f>CenWnl_thin_613!E160</f>
        <v>26.93441</v>
      </c>
    </row>
    <row r="161" spans="1:6" x14ac:dyDescent="0.3">
      <c r="A161">
        <v>1986</v>
      </c>
      <c r="B161">
        <f t="shared" si="2"/>
        <v>12</v>
      </c>
      <c r="C161">
        <f>CenW_nl!E161</f>
        <v>18.71208</v>
      </c>
      <c r="D161">
        <f>CenW_nl_thin!E161</f>
        <v>27.68055</v>
      </c>
      <c r="E161">
        <f>CenW_nl_thinonly!E161</f>
        <v>28.50065</v>
      </c>
      <c r="F161">
        <f>CenWnl_thin_613!E161</f>
        <v>27.119029999999999</v>
      </c>
    </row>
    <row r="162" spans="1:6" x14ac:dyDescent="0.3">
      <c r="A162">
        <v>1986</v>
      </c>
      <c r="B162">
        <f t="shared" si="2"/>
        <v>12</v>
      </c>
      <c r="C162">
        <f>CenW_nl!E162</f>
        <v>18.840350000000001</v>
      </c>
      <c r="D162">
        <f>CenW_nl_thin!E162</f>
        <v>27.949570000000001</v>
      </c>
      <c r="E162">
        <f>CenW_nl_thinonly!E162</f>
        <v>28.787240000000001</v>
      </c>
      <c r="F162">
        <f>CenWnl_thin_613!E162</f>
        <v>27.325990000000001</v>
      </c>
    </row>
    <row r="163" spans="1:6" x14ac:dyDescent="0.3">
      <c r="A163">
        <v>1986</v>
      </c>
      <c r="B163">
        <f t="shared" si="2"/>
        <v>12</v>
      </c>
      <c r="C163">
        <f>CenW_nl!E163</f>
        <v>18.971489999999999</v>
      </c>
      <c r="D163">
        <f>CenW_nl_thin!E163</f>
        <v>28.229810000000001</v>
      </c>
      <c r="E163">
        <f>CenW_nl_thinonly!E163</f>
        <v>29.08201</v>
      </c>
      <c r="F163">
        <f>CenWnl_thin_613!E163</f>
        <v>27.537269999999999</v>
      </c>
    </row>
    <row r="164" spans="1:6" x14ac:dyDescent="0.3">
      <c r="A164">
        <v>1987</v>
      </c>
      <c r="B164">
        <f t="shared" si="2"/>
        <v>13</v>
      </c>
      <c r="C164">
        <f>CenW_nl!E164</f>
        <v>19.102589999999999</v>
      </c>
      <c r="D164">
        <f>CenW_nl_thin!E164</f>
        <v>28.519220000000001</v>
      </c>
      <c r="E164">
        <f>CenW_nl_thinonly!E164</f>
        <v>29.378789999999999</v>
      </c>
      <c r="F164">
        <f>CenWnl_thin_613!E164</f>
        <v>27.74954</v>
      </c>
    </row>
    <row r="165" spans="1:6" x14ac:dyDescent="0.3">
      <c r="A165">
        <v>1987</v>
      </c>
      <c r="B165">
        <f t="shared" si="2"/>
        <v>13</v>
      </c>
      <c r="C165">
        <f>CenW_nl!E165</f>
        <v>19.22317</v>
      </c>
      <c r="D165">
        <f>CenW_nl_thin!E165</f>
        <v>28.791910000000001</v>
      </c>
      <c r="E165">
        <f>CenW_nl_thinonly!E165</f>
        <v>29.652519999999999</v>
      </c>
      <c r="F165">
        <f>CenWnl_thin_613!E165</f>
        <v>27.93638</v>
      </c>
    </row>
    <row r="166" spans="1:6" x14ac:dyDescent="0.3">
      <c r="A166">
        <v>1987</v>
      </c>
      <c r="B166">
        <f t="shared" si="2"/>
        <v>13</v>
      </c>
      <c r="C166">
        <f>CenW_nl!E166</f>
        <v>19.332129999999999</v>
      </c>
      <c r="D166">
        <f>CenW_nl_thin!E166</f>
        <v>29.028199999999998</v>
      </c>
      <c r="E166">
        <f>CenW_nl_thinonly!E166</f>
        <v>29.893750000000001</v>
      </c>
      <c r="F166">
        <f>CenWnl_thin_613!E166</f>
        <v>28.110959999999999</v>
      </c>
    </row>
    <row r="167" spans="1:6" x14ac:dyDescent="0.3">
      <c r="A167">
        <v>1987</v>
      </c>
      <c r="B167">
        <f t="shared" si="2"/>
        <v>13</v>
      </c>
      <c r="C167">
        <f>CenW_nl!E167</f>
        <v>19.420680000000001</v>
      </c>
      <c r="D167">
        <f>CenW_nl_thin!E167</f>
        <v>29.149750000000001</v>
      </c>
      <c r="E167">
        <f>CenW_nl_thinonly!E167</f>
        <v>30.083559999999999</v>
      </c>
      <c r="F167">
        <f>CenWnl_thin_613!E167</f>
        <v>28.249690000000001</v>
      </c>
    </row>
    <row r="168" spans="1:6" x14ac:dyDescent="0.3">
      <c r="A168">
        <v>1987</v>
      </c>
      <c r="B168">
        <f t="shared" si="2"/>
        <v>13</v>
      </c>
      <c r="C168">
        <f>CenW_nl!E168</f>
        <v>19.498180000000001</v>
      </c>
      <c r="D168">
        <f>CenW_nl_thin!E168</f>
        <v>29.212569999999999</v>
      </c>
      <c r="E168">
        <f>CenW_nl_thinonly!E168</f>
        <v>30.249860000000002</v>
      </c>
      <c r="F168">
        <f>CenWnl_thin_613!E168</f>
        <v>28.37058</v>
      </c>
    </row>
    <row r="169" spans="1:6" x14ac:dyDescent="0.3">
      <c r="A169">
        <v>1987</v>
      </c>
      <c r="B169">
        <f t="shared" si="2"/>
        <v>13</v>
      </c>
      <c r="C169">
        <f>CenW_nl!E169</f>
        <v>19.559529999999999</v>
      </c>
      <c r="D169">
        <f>CenW_nl_thin!E169</f>
        <v>29.260999999999999</v>
      </c>
      <c r="E169">
        <f>CenW_nl_thinonly!E169</f>
        <v>30.37923</v>
      </c>
      <c r="F169">
        <f>CenWnl_thin_613!E169</f>
        <v>29.674880000000002</v>
      </c>
    </row>
    <row r="170" spans="1:6" x14ac:dyDescent="0.3">
      <c r="A170">
        <v>1987</v>
      </c>
      <c r="B170">
        <f t="shared" si="2"/>
        <v>13</v>
      </c>
      <c r="C170">
        <f>CenW_nl!E170</f>
        <v>19.61692</v>
      </c>
      <c r="D170">
        <f>CenW_nl_thin!E170</f>
        <v>29.301819999999999</v>
      </c>
      <c r="E170">
        <f>CenW_nl_thinonly!E170</f>
        <v>30.500810000000001</v>
      </c>
      <c r="F170">
        <f>CenWnl_thin_613!E170</f>
        <v>29.784579999999998</v>
      </c>
    </row>
    <row r="171" spans="1:6" x14ac:dyDescent="0.3">
      <c r="A171">
        <v>1987</v>
      </c>
      <c r="B171">
        <f t="shared" si="2"/>
        <v>13</v>
      </c>
      <c r="C171">
        <f>CenW_nl!E171</f>
        <v>19.678999999999998</v>
      </c>
      <c r="D171">
        <f>CenW_nl_thin!E171</f>
        <v>29.348199999999999</v>
      </c>
      <c r="E171">
        <f>CenW_nl_thinonly!E171</f>
        <v>30.63449</v>
      </c>
      <c r="F171">
        <f>CenWnl_thin_613!E171</f>
        <v>29.914760000000001</v>
      </c>
    </row>
    <row r="172" spans="1:6" x14ac:dyDescent="0.3">
      <c r="A172">
        <v>1987</v>
      </c>
      <c r="B172">
        <f t="shared" si="2"/>
        <v>13</v>
      </c>
      <c r="C172">
        <f>CenW_nl!E172</f>
        <v>19.755240000000001</v>
      </c>
      <c r="D172">
        <f>CenW_nl_thin!E172</f>
        <v>29.419029999999999</v>
      </c>
      <c r="E172">
        <f>CenW_nl_thinonly!E172</f>
        <v>30.800429999999999</v>
      </c>
      <c r="F172">
        <f>CenWnl_thin_613!E172</f>
        <v>30.077300000000001</v>
      </c>
    </row>
    <row r="173" spans="1:6" x14ac:dyDescent="0.3">
      <c r="A173">
        <v>1987</v>
      </c>
      <c r="B173">
        <f t="shared" si="2"/>
        <v>13</v>
      </c>
      <c r="C173">
        <f>CenW_nl!E173</f>
        <v>19.8553</v>
      </c>
      <c r="D173">
        <f>CenW_nl_thin!E173</f>
        <v>29.57921</v>
      </c>
      <c r="E173">
        <f>CenW_nl_thinonly!E173</f>
        <v>31.019639999999999</v>
      </c>
      <c r="F173">
        <f>CenWnl_thin_613!E173</f>
        <v>30.290990000000001</v>
      </c>
    </row>
    <row r="174" spans="1:6" x14ac:dyDescent="0.3">
      <c r="A174">
        <v>1987</v>
      </c>
      <c r="B174">
        <f t="shared" si="2"/>
        <v>13</v>
      </c>
      <c r="C174">
        <f>CenW_nl!E174</f>
        <v>19.974299999999999</v>
      </c>
      <c r="D174">
        <f>CenW_nl_thin!E174</f>
        <v>29.818750000000001</v>
      </c>
      <c r="E174">
        <f>CenW_nl_thinonly!E174</f>
        <v>31.28088</v>
      </c>
      <c r="F174">
        <f>CenWnl_thin_613!E174</f>
        <v>30.54401</v>
      </c>
    </row>
    <row r="175" spans="1:6" x14ac:dyDescent="0.3">
      <c r="A175">
        <v>1987</v>
      </c>
      <c r="B175">
        <f t="shared" si="2"/>
        <v>13</v>
      </c>
      <c r="C175">
        <f>CenW_nl!E175</f>
        <v>20.095300000000002</v>
      </c>
      <c r="D175">
        <f>CenW_nl_thin!E175</f>
        <v>29.963999999999999</v>
      </c>
      <c r="E175">
        <f>CenW_nl_thinonly!E175</f>
        <v>31.527660000000001</v>
      </c>
      <c r="F175">
        <f>CenWnl_thin_613!E175</f>
        <v>30.750530000000001</v>
      </c>
    </row>
    <row r="176" spans="1:6" x14ac:dyDescent="0.3">
      <c r="A176">
        <v>1988</v>
      </c>
      <c r="B176">
        <f t="shared" si="2"/>
        <v>14</v>
      </c>
      <c r="C176">
        <f>CenW_nl!E176</f>
        <v>20.21191</v>
      </c>
      <c r="D176">
        <f>CenW_nl_thin!E176</f>
        <v>30.058489999999999</v>
      </c>
      <c r="E176">
        <f>CenW_nl_thinonly!E176</f>
        <v>31.763120000000001</v>
      </c>
      <c r="F176">
        <f>CenWnl_thin_613!E176</f>
        <v>30.985720000000001</v>
      </c>
    </row>
    <row r="177" spans="1:6" x14ac:dyDescent="0.3">
      <c r="A177">
        <v>1988</v>
      </c>
      <c r="B177">
        <f t="shared" si="2"/>
        <v>14</v>
      </c>
      <c r="C177">
        <f>CenW_nl!E177</f>
        <v>20.31991</v>
      </c>
      <c r="D177">
        <f>CenW_nl_thin!E177</f>
        <v>30.14479</v>
      </c>
      <c r="E177">
        <f>CenW_nl_thinonly!E177</f>
        <v>31.913329999999998</v>
      </c>
      <c r="F177">
        <f>CenWnl_thin_613!E177</f>
        <v>31.170770000000001</v>
      </c>
    </row>
    <row r="178" spans="1:6" x14ac:dyDescent="0.3">
      <c r="A178">
        <v>1988</v>
      </c>
      <c r="B178">
        <f t="shared" si="2"/>
        <v>14</v>
      </c>
      <c r="C178">
        <f>CenW_nl!E178</f>
        <v>20.42334</v>
      </c>
      <c r="D178">
        <f>CenW_nl_thin!E178</f>
        <v>30.22776</v>
      </c>
      <c r="E178">
        <f>CenW_nl_thinonly!E178</f>
        <v>32.031469999999999</v>
      </c>
      <c r="F178">
        <f>CenWnl_thin_613!E178</f>
        <v>31.319189999999999</v>
      </c>
    </row>
    <row r="179" spans="1:6" x14ac:dyDescent="0.3">
      <c r="A179">
        <v>1988</v>
      </c>
      <c r="B179">
        <f t="shared" si="2"/>
        <v>14</v>
      </c>
      <c r="C179">
        <f>CenW_nl!E179</f>
        <v>20.519220000000001</v>
      </c>
      <c r="D179">
        <f>CenW_nl_thin!E179</f>
        <v>30.302959999999999</v>
      </c>
      <c r="E179">
        <f>CenW_nl_thinonly!E179</f>
        <v>32.159089999999999</v>
      </c>
      <c r="F179">
        <f>CenWnl_thin_613!E179</f>
        <v>31.449909999999999</v>
      </c>
    </row>
    <row r="180" spans="1:6" x14ac:dyDescent="0.3">
      <c r="A180">
        <v>1988</v>
      </c>
      <c r="B180">
        <f t="shared" si="2"/>
        <v>14</v>
      </c>
      <c r="C180">
        <f>CenW_nl!E180</f>
        <v>20.59177</v>
      </c>
      <c r="D180">
        <f>CenW_nl_thin!E180</f>
        <v>30.35689</v>
      </c>
      <c r="E180">
        <f>CenW_nl_thinonly!E180</f>
        <v>32.270029999999998</v>
      </c>
      <c r="F180">
        <f>CenWnl_thin_613!E180</f>
        <v>31.551729999999999</v>
      </c>
    </row>
    <row r="181" spans="1:6" x14ac:dyDescent="0.3">
      <c r="A181">
        <v>1988</v>
      </c>
      <c r="B181">
        <f t="shared" si="2"/>
        <v>14</v>
      </c>
      <c r="C181">
        <f>CenW_nl!E181</f>
        <v>20.653469999999999</v>
      </c>
      <c r="D181">
        <f>CenW_nl_thin!E181</f>
        <v>30.402229999999999</v>
      </c>
      <c r="E181">
        <f>CenW_nl_thinonly!E181</f>
        <v>32.352449999999997</v>
      </c>
      <c r="F181">
        <f>CenWnl_thin_613!E181</f>
        <v>31.629760000000001</v>
      </c>
    </row>
    <row r="182" spans="1:6" x14ac:dyDescent="0.3">
      <c r="A182">
        <v>1988</v>
      </c>
      <c r="B182">
        <f t="shared" si="2"/>
        <v>14</v>
      </c>
      <c r="C182">
        <f>CenW_nl!E182</f>
        <v>20.706939999999999</v>
      </c>
      <c r="D182">
        <f>CenW_nl_thin!E182</f>
        <v>30.443439999999999</v>
      </c>
      <c r="E182">
        <f>CenW_nl_thinonly!E182</f>
        <v>32.42398</v>
      </c>
      <c r="F182">
        <f>CenWnl_thin_613!E182</f>
        <v>31.705110000000001</v>
      </c>
    </row>
    <row r="183" spans="1:6" x14ac:dyDescent="0.3">
      <c r="A183">
        <v>1988</v>
      </c>
      <c r="B183">
        <f t="shared" si="2"/>
        <v>14</v>
      </c>
      <c r="C183">
        <f>CenW_nl!E183</f>
        <v>20.760629999999999</v>
      </c>
      <c r="D183">
        <f>CenW_nl_thin!E183</f>
        <v>30.485969999999998</v>
      </c>
      <c r="E183">
        <f>CenW_nl_thinonly!E183</f>
        <v>32.506860000000003</v>
      </c>
      <c r="F183">
        <f>CenWnl_thin_613!E183</f>
        <v>31.793279999999999</v>
      </c>
    </row>
    <row r="184" spans="1:6" x14ac:dyDescent="0.3">
      <c r="A184">
        <v>1988</v>
      </c>
      <c r="B184">
        <f t="shared" si="2"/>
        <v>14</v>
      </c>
      <c r="C184">
        <f>CenW_nl!E184</f>
        <v>20.827760000000001</v>
      </c>
      <c r="D184">
        <f>CenW_nl_thin!E184</f>
        <v>30.540240000000001</v>
      </c>
      <c r="E184">
        <f>CenW_nl_thinonly!E184</f>
        <v>32.625439999999998</v>
      </c>
      <c r="F184">
        <f>CenWnl_thin_613!E184</f>
        <v>31.92014</v>
      </c>
    </row>
    <row r="185" spans="1:6" x14ac:dyDescent="0.3">
      <c r="A185">
        <v>1988</v>
      </c>
      <c r="B185">
        <f t="shared" si="2"/>
        <v>14</v>
      </c>
      <c r="C185">
        <f>CenW_nl!E185</f>
        <v>20.917760000000001</v>
      </c>
      <c r="D185">
        <f>CenW_nl_thin!E185</f>
        <v>30.61412</v>
      </c>
      <c r="E185">
        <f>CenW_nl_thinonly!E185</f>
        <v>32.811450000000001</v>
      </c>
      <c r="F185">
        <f>CenWnl_thin_613!E185</f>
        <v>32.105379999999997</v>
      </c>
    </row>
    <row r="186" spans="1:6" x14ac:dyDescent="0.3">
      <c r="A186">
        <v>1988</v>
      </c>
      <c r="B186">
        <f t="shared" si="2"/>
        <v>14</v>
      </c>
      <c r="C186">
        <f>CenW_nl!E186</f>
        <v>21.024139999999999</v>
      </c>
      <c r="D186">
        <f>CenW_nl_thin!E186</f>
        <v>30.79467</v>
      </c>
      <c r="E186">
        <f>CenW_nl_thinonly!E186</f>
        <v>33.034129999999998</v>
      </c>
      <c r="F186">
        <f>CenWnl_thin_613!E186</f>
        <v>32.323950000000004</v>
      </c>
    </row>
    <row r="187" spans="1:6" x14ac:dyDescent="0.3">
      <c r="A187">
        <v>1988</v>
      </c>
      <c r="B187">
        <f t="shared" si="2"/>
        <v>14</v>
      </c>
      <c r="C187">
        <f>CenW_nl!E187</f>
        <v>21.139150000000001</v>
      </c>
      <c r="D187">
        <f>CenW_nl_thin!E187</f>
        <v>31.03</v>
      </c>
      <c r="E187">
        <f>CenW_nl_thinonly!E187</f>
        <v>33.274299999999997</v>
      </c>
      <c r="F187">
        <f>CenWnl_thin_613!E187</f>
        <v>32.559980000000003</v>
      </c>
    </row>
    <row r="188" spans="1:6" x14ac:dyDescent="0.3">
      <c r="A188">
        <v>1989</v>
      </c>
      <c r="B188">
        <f t="shared" si="2"/>
        <v>15</v>
      </c>
      <c r="C188">
        <f>CenW_nl!E188</f>
        <v>21.24991</v>
      </c>
      <c r="D188">
        <f>CenW_nl_thin!E188</f>
        <v>31.25996</v>
      </c>
      <c r="E188">
        <f>CenW_nl_thinonly!E188</f>
        <v>33.506270000000001</v>
      </c>
      <c r="F188">
        <f>CenWnl_thin_613!E188</f>
        <v>32.787680000000002</v>
      </c>
    </row>
    <row r="189" spans="1:6" x14ac:dyDescent="0.3">
      <c r="A189">
        <v>1989</v>
      </c>
      <c r="B189">
        <f t="shared" si="2"/>
        <v>15</v>
      </c>
      <c r="C189">
        <f>CenW_nl!E189</f>
        <v>21.354489999999998</v>
      </c>
      <c r="D189">
        <f>CenW_nl_thin!E189</f>
        <v>31.480689999999999</v>
      </c>
      <c r="E189">
        <f>CenW_nl_thinonly!E189</f>
        <v>33.72587</v>
      </c>
      <c r="F189">
        <f>CenWnl_thin_613!E189</f>
        <v>33.003979999999999</v>
      </c>
    </row>
    <row r="190" spans="1:6" x14ac:dyDescent="0.3">
      <c r="A190">
        <v>1989</v>
      </c>
      <c r="B190">
        <f t="shared" si="2"/>
        <v>15</v>
      </c>
      <c r="C190">
        <f>CenW_nl!E190</f>
        <v>21.447769999999998</v>
      </c>
      <c r="D190">
        <f>CenW_nl_thin!E190</f>
        <v>31.682790000000001</v>
      </c>
      <c r="E190">
        <f>CenW_nl_thinonly!E190</f>
        <v>33.904150000000001</v>
      </c>
      <c r="F190">
        <f>CenWnl_thin_613!E190</f>
        <v>33.206110000000002</v>
      </c>
    </row>
    <row r="191" spans="1:6" x14ac:dyDescent="0.3">
      <c r="A191">
        <v>1989</v>
      </c>
      <c r="B191">
        <f t="shared" si="2"/>
        <v>15</v>
      </c>
      <c r="C191">
        <f>CenW_nl!E191</f>
        <v>21.536259999999999</v>
      </c>
      <c r="D191">
        <f>CenW_nl_thin!E191</f>
        <v>31.86422</v>
      </c>
      <c r="E191">
        <f>CenW_nl_thinonly!E191</f>
        <v>34.082619999999999</v>
      </c>
      <c r="F191">
        <f>CenWnl_thin_613!E191</f>
        <v>33.387999999999998</v>
      </c>
    </row>
    <row r="192" spans="1:6" x14ac:dyDescent="0.3">
      <c r="A192">
        <v>1989</v>
      </c>
      <c r="B192">
        <f t="shared" si="2"/>
        <v>15</v>
      </c>
      <c r="C192">
        <f>CenW_nl!E192</f>
        <v>21.603290000000001</v>
      </c>
      <c r="D192">
        <f>CenW_nl_thin!E192</f>
        <v>31.99457</v>
      </c>
      <c r="E192">
        <f>CenW_nl_thinonly!E192</f>
        <v>34.218679999999999</v>
      </c>
      <c r="F192">
        <f>CenWnl_thin_613!E192</f>
        <v>33.523220000000002</v>
      </c>
    </row>
    <row r="193" spans="1:6" x14ac:dyDescent="0.3">
      <c r="A193">
        <v>1989</v>
      </c>
      <c r="B193">
        <f t="shared" si="2"/>
        <v>15</v>
      </c>
      <c r="C193">
        <f>CenW_nl!E193</f>
        <v>21.66161</v>
      </c>
      <c r="D193">
        <f>CenW_nl_thin!E193</f>
        <v>32.10857</v>
      </c>
      <c r="E193">
        <f>CenW_nl_thinonly!E193</f>
        <v>34.336109999999998</v>
      </c>
      <c r="F193">
        <f>CenWnl_thin_613!E193</f>
        <v>33.641100000000002</v>
      </c>
    </row>
    <row r="194" spans="1:6" x14ac:dyDescent="0.3">
      <c r="A194">
        <v>1989</v>
      </c>
      <c r="B194">
        <f t="shared" si="2"/>
        <v>15</v>
      </c>
      <c r="C194">
        <f>CenW_nl!E194</f>
        <v>21.712109999999999</v>
      </c>
      <c r="D194">
        <f>CenW_nl_thin!E194</f>
        <v>32.208880000000001</v>
      </c>
      <c r="E194">
        <f>CenW_nl_thinonly!E194</f>
        <v>34.438189999999999</v>
      </c>
      <c r="F194">
        <f>CenWnl_thin_613!E194</f>
        <v>33.743769999999998</v>
      </c>
    </row>
    <row r="195" spans="1:6" x14ac:dyDescent="0.3">
      <c r="A195">
        <v>1989</v>
      </c>
      <c r="B195">
        <f t="shared" si="2"/>
        <v>15</v>
      </c>
      <c r="C195">
        <f>CenW_nl!E195</f>
        <v>21.763780000000001</v>
      </c>
      <c r="D195">
        <f>CenW_nl_thin!E195</f>
        <v>32.31317</v>
      </c>
      <c r="E195">
        <f>CenW_nl_thinonly!E195</f>
        <v>34.54336</v>
      </c>
      <c r="F195">
        <f>CenWnl_thin_613!E195</f>
        <v>33.849699999999999</v>
      </c>
    </row>
    <row r="196" spans="1:6" x14ac:dyDescent="0.3">
      <c r="A196">
        <v>1989</v>
      </c>
      <c r="B196">
        <f t="shared" si="2"/>
        <v>15</v>
      </c>
      <c r="C196">
        <f>CenW_nl!E196</f>
        <v>21.830100000000002</v>
      </c>
      <c r="D196">
        <f>CenW_nl_thin!E196</f>
        <v>32.451680000000003</v>
      </c>
      <c r="E196">
        <f>CenW_nl_thinonly!E196</f>
        <v>34.679969999999997</v>
      </c>
      <c r="F196">
        <f>CenWnl_thin_613!E196</f>
        <v>33.98715</v>
      </c>
    </row>
    <row r="197" spans="1:6" x14ac:dyDescent="0.3">
      <c r="A197">
        <v>1989</v>
      </c>
      <c r="B197">
        <f t="shared" si="2"/>
        <v>15</v>
      </c>
      <c r="C197">
        <f>CenW_nl!E197</f>
        <v>21.907389999999999</v>
      </c>
      <c r="D197">
        <f>CenW_nl_thin!E197</f>
        <v>32.610680000000002</v>
      </c>
      <c r="E197">
        <f>CenW_nl_thinonly!E197</f>
        <v>34.83822</v>
      </c>
      <c r="F197">
        <f>CenWnl_thin_613!E197</f>
        <v>34.146799999999999</v>
      </c>
    </row>
    <row r="198" spans="1:6" x14ac:dyDescent="0.3">
      <c r="A198">
        <v>1989</v>
      </c>
      <c r="B198">
        <f t="shared" ref="B198:B261" si="3">A198-1974</f>
        <v>15</v>
      </c>
      <c r="C198">
        <f>CenW_nl!E198</f>
        <v>21.997969999999999</v>
      </c>
      <c r="D198">
        <f>CenW_nl_thin!E198</f>
        <v>32.798220000000001</v>
      </c>
      <c r="E198">
        <f>CenW_nl_thinonly!E198</f>
        <v>35.023890000000002</v>
      </c>
      <c r="F198">
        <f>CenWnl_thin_613!E198</f>
        <v>34.334119999999999</v>
      </c>
    </row>
    <row r="199" spans="1:6" x14ac:dyDescent="0.3">
      <c r="A199">
        <v>1989</v>
      </c>
      <c r="B199">
        <f t="shared" si="3"/>
        <v>15</v>
      </c>
      <c r="C199">
        <f>CenW_nl!E199</f>
        <v>22.102309999999999</v>
      </c>
      <c r="D199">
        <f>CenW_nl_thin!E199</f>
        <v>32.996310000000001</v>
      </c>
      <c r="E199">
        <f>CenW_nl_thinonly!E199</f>
        <v>35.196739999999998</v>
      </c>
      <c r="F199">
        <f>CenWnl_thin_613!E199</f>
        <v>34.508679999999998</v>
      </c>
    </row>
    <row r="200" spans="1:6" x14ac:dyDescent="0.3">
      <c r="A200">
        <v>1990</v>
      </c>
      <c r="B200">
        <f t="shared" si="3"/>
        <v>16</v>
      </c>
      <c r="C200">
        <f>CenW_nl!E200</f>
        <v>22.210940000000001</v>
      </c>
      <c r="D200">
        <f>CenW_nl_thin!E200</f>
        <v>33.207450000000001</v>
      </c>
      <c r="E200">
        <f>CenW_nl_thinonly!E200</f>
        <v>35.313380000000002</v>
      </c>
      <c r="F200">
        <f>CenWnl_thin_613!E200</f>
        <v>34.600790000000003</v>
      </c>
    </row>
    <row r="201" spans="1:6" x14ac:dyDescent="0.3">
      <c r="A201">
        <v>1990</v>
      </c>
      <c r="B201">
        <f t="shared" si="3"/>
        <v>16</v>
      </c>
      <c r="C201">
        <f>CenW_nl!E201</f>
        <v>22.315770000000001</v>
      </c>
      <c r="D201">
        <f>CenW_nl_thin!E201</f>
        <v>33.427619999999997</v>
      </c>
      <c r="E201">
        <f>CenW_nl_thinonly!E201</f>
        <v>35.486969999999999</v>
      </c>
      <c r="F201">
        <f>CenWnl_thin_613!E201</f>
        <v>34.753030000000003</v>
      </c>
    </row>
    <row r="202" spans="1:6" x14ac:dyDescent="0.3">
      <c r="A202">
        <v>1990</v>
      </c>
      <c r="B202">
        <f t="shared" si="3"/>
        <v>16</v>
      </c>
      <c r="C202">
        <f>CenW_nl!E202</f>
        <v>22.390619999999998</v>
      </c>
      <c r="D202">
        <f>CenW_nl_thin!E202</f>
        <v>33.580190000000002</v>
      </c>
      <c r="E202">
        <f>CenW_nl_thinonly!E202</f>
        <v>35.609940000000002</v>
      </c>
      <c r="F202">
        <f>CenWnl_thin_613!E202</f>
        <v>34.861919999999998</v>
      </c>
    </row>
    <row r="203" spans="1:6" x14ac:dyDescent="0.3">
      <c r="A203">
        <v>1990</v>
      </c>
      <c r="B203">
        <f t="shared" si="3"/>
        <v>16</v>
      </c>
      <c r="C203">
        <f>CenW_nl!E203</f>
        <v>22.471630000000001</v>
      </c>
      <c r="D203">
        <f>CenW_nl_thin!E203</f>
        <v>33.717750000000002</v>
      </c>
      <c r="E203">
        <f>CenW_nl_thinonly!E203</f>
        <v>35.704859999999996</v>
      </c>
      <c r="F203">
        <f>CenWnl_thin_613!E203</f>
        <v>34.938879999999997</v>
      </c>
    </row>
    <row r="204" spans="1:6" x14ac:dyDescent="0.3">
      <c r="A204">
        <v>1990</v>
      </c>
      <c r="B204">
        <f t="shared" si="3"/>
        <v>16</v>
      </c>
      <c r="C204">
        <f>CenW_nl!E204</f>
        <v>22.54242</v>
      </c>
      <c r="D204">
        <f>CenW_nl_thin!E204</f>
        <v>33.836539999999999</v>
      </c>
      <c r="E204">
        <f>CenW_nl_thinonly!E204</f>
        <v>35.795839999999998</v>
      </c>
      <c r="F204">
        <f>CenWnl_thin_613!E204</f>
        <v>35.019739999999999</v>
      </c>
    </row>
    <row r="205" spans="1:6" x14ac:dyDescent="0.3">
      <c r="A205">
        <v>1990</v>
      </c>
      <c r="B205">
        <f t="shared" si="3"/>
        <v>16</v>
      </c>
      <c r="C205">
        <f>CenW_nl!E205</f>
        <v>22.593240000000002</v>
      </c>
      <c r="D205">
        <f>CenW_nl_thin!E205</f>
        <v>33.915239999999997</v>
      </c>
      <c r="E205">
        <f>CenW_nl_thinonly!E205</f>
        <v>35.858260000000001</v>
      </c>
      <c r="F205">
        <f>CenWnl_thin_613!E205</f>
        <v>35.075560000000003</v>
      </c>
    </row>
    <row r="206" spans="1:6" x14ac:dyDescent="0.3">
      <c r="A206">
        <v>1990</v>
      </c>
      <c r="B206">
        <f t="shared" si="3"/>
        <v>16</v>
      </c>
      <c r="C206">
        <f>CenW_nl!E206</f>
        <v>22.63721</v>
      </c>
      <c r="D206">
        <f>CenW_nl_thin!E206</f>
        <v>33.955190000000002</v>
      </c>
      <c r="E206">
        <f>CenW_nl_thinonly!E206</f>
        <v>35.89264</v>
      </c>
      <c r="F206">
        <f>CenWnl_thin_613!E206</f>
        <v>35.110010000000003</v>
      </c>
    </row>
    <row r="207" spans="1:6" x14ac:dyDescent="0.3">
      <c r="A207">
        <v>1990</v>
      </c>
      <c r="B207">
        <f t="shared" si="3"/>
        <v>16</v>
      </c>
      <c r="C207">
        <f>CenW_nl!E207</f>
        <v>22.683050000000001</v>
      </c>
      <c r="D207">
        <f>CenW_nl_thin!E207</f>
        <v>33.990369999999999</v>
      </c>
      <c r="E207">
        <f>CenW_nl_thinonly!E207</f>
        <v>35.927849999999999</v>
      </c>
      <c r="F207">
        <f>CenWnl_thin_613!E207</f>
        <v>35.146149999999999</v>
      </c>
    </row>
    <row r="208" spans="1:6" x14ac:dyDescent="0.3">
      <c r="A208">
        <v>1990</v>
      </c>
      <c r="B208">
        <f t="shared" si="3"/>
        <v>16</v>
      </c>
      <c r="C208">
        <f>CenW_nl!E208</f>
        <v>22.740970000000001</v>
      </c>
      <c r="D208">
        <f>CenW_nl_thin!E208</f>
        <v>34.039140000000003</v>
      </c>
      <c r="E208">
        <f>CenW_nl_thinonly!E208</f>
        <v>35.972490000000001</v>
      </c>
      <c r="F208">
        <f>CenWnl_thin_613!E208</f>
        <v>35.191940000000002</v>
      </c>
    </row>
    <row r="209" spans="1:6" x14ac:dyDescent="0.3">
      <c r="A209">
        <v>1990</v>
      </c>
      <c r="B209">
        <f t="shared" si="3"/>
        <v>16</v>
      </c>
      <c r="C209">
        <f>CenW_nl!E209</f>
        <v>22.809049999999999</v>
      </c>
      <c r="D209">
        <f>CenW_nl_thin!E209</f>
        <v>34.131100000000004</v>
      </c>
      <c r="E209">
        <f>CenW_nl_thinonly!E209</f>
        <v>36.032069999999997</v>
      </c>
      <c r="F209">
        <f>CenWnl_thin_613!E209</f>
        <v>35.252740000000003</v>
      </c>
    </row>
    <row r="210" spans="1:6" x14ac:dyDescent="0.3">
      <c r="A210">
        <v>1990</v>
      </c>
      <c r="B210">
        <f t="shared" si="3"/>
        <v>16</v>
      </c>
      <c r="C210">
        <f>CenW_nl!E210</f>
        <v>22.902480000000001</v>
      </c>
      <c r="D210">
        <f>CenW_nl_thin!E210</f>
        <v>34.308720000000001</v>
      </c>
      <c r="E210">
        <f>CenW_nl_thinonly!E210</f>
        <v>36.166240000000002</v>
      </c>
      <c r="F210">
        <f>CenWnl_thin_613!E210</f>
        <v>35.389330000000001</v>
      </c>
    </row>
    <row r="211" spans="1:6" x14ac:dyDescent="0.3">
      <c r="A211">
        <v>1990</v>
      </c>
      <c r="B211">
        <f t="shared" si="3"/>
        <v>16</v>
      </c>
      <c r="C211">
        <f>CenW_nl!E211</f>
        <v>22.996569999999998</v>
      </c>
      <c r="D211">
        <f>CenW_nl_thin!E211</f>
        <v>34.49803</v>
      </c>
      <c r="E211">
        <f>CenW_nl_thinonly!E211</f>
        <v>36.348309999999998</v>
      </c>
      <c r="F211">
        <f>CenWnl_thin_613!E211</f>
        <v>35.573239999999998</v>
      </c>
    </row>
    <row r="212" spans="1:6" x14ac:dyDescent="0.3">
      <c r="A212">
        <v>1991</v>
      </c>
      <c r="B212">
        <f t="shared" si="3"/>
        <v>17</v>
      </c>
      <c r="C212">
        <f>CenW_nl!E212</f>
        <v>23.096540000000001</v>
      </c>
      <c r="D212">
        <f>CenW_nl_thin!E212</f>
        <v>34.701540000000001</v>
      </c>
      <c r="E212">
        <f>CenW_nl_thinonly!E212</f>
        <v>36.546849999999999</v>
      </c>
      <c r="F212">
        <f>CenWnl_thin_613!E212</f>
        <v>35.776679999999999</v>
      </c>
    </row>
    <row r="213" spans="1:6" x14ac:dyDescent="0.3">
      <c r="A213">
        <v>1991</v>
      </c>
      <c r="B213">
        <f t="shared" si="3"/>
        <v>17</v>
      </c>
      <c r="C213">
        <f>CenW_nl!E213</f>
        <v>23.178239999999999</v>
      </c>
      <c r="D213">
        <f>CenW_nl_thin!E213</f>
        <v>34.863120000000002</v>
      </c>
      <c r="E213">
        <f>CenW_nl_thinonly!E213</f>
        <v>36.707349999999998</v>
      </c>
      <c r="F213">
        <f>CenWnl_thin_613!E213</f>
        <v>35.942</v>
      </c>
    </row>
    <row r="214" spans="1:6" x14ac:dyDescent="0.3">
      <c r="A214">
        <v>1991</v>
      </c>
      <c r="B214">
        <f t="shared" si="3"/>
        <v>17</v>
      </c>
      <c r="C214">
        <f>CenW_nl!E214</f>
        <v>23.268319999999999</v>
      </c>
      <c r="D214">
        <f>CenW_nl_thin!E214</f>
        <v>35.044789999999999</v>
      </c>
      <c r="E214">
        <f>CenW_nl_thinonly!E214</f>
        <v>36.885739999999998</v>
      </c>
      <c r="F214">
        <f>CenWnl_thin_613!E214</f>
        <v>36.125830000000001</v>
      </c>
    </row>
    <row r="215" spans="1:6" x14ac:dyDescent="0.3">
      <c r="A215">
        <v>1991</v>
      </c>
      <c r="B215">
        <f t="shared" si="3"/>
        <v>17</v>
      </c>
      <c r="C215">
        <f>CenW_nl!E215</f>
        <v>23.34985</v>
      </c>
      <c r="D215">
        <f>CenW_nl_thin!E215</f>
        <v>35.205509999999997</v>
      </c>
      <c r="E215">
        <f>CenW_nl_thinonly!E215</f>
        <v>37.04486</v>
      </c>
      <c r="F215">
        <f>CenWnl_thin_613!E215</f>
        <v>36.290790000000001</v>
      </c>
    </row>
    <row r="216" spans="1:6" x14ac:dyDescent="0.3">
      <c r="A216">
        <v>1991</v>
      </c>
      <c r="B216">
        <f t="shared" si="3"/>
        <v>17</v>
      </c>
      <c r="C216">
        <f>CenW_nl!E216</f>
        <v>23.404910000000001</v>
      </c>
      <c r="D216">
        <f>CenW_nl_thin!E216</f>
        <v>35.309049999999999</v>
      </c>
      <c r="E216">
        <f>CenW_nl_thinonly!E216</f>
        <v>37.147440000000003</v>
      </c>
      <c r="F216">
        <f>CenWnl_thin_613!E216</f>
        <v>36.401380000000003</v>
      </c>
    </row>
    <row r="217" spans="1:6" x14ac:dyDescent="0.3">
      <c r="A217">
        <v>1991</v>
      </c>
      <c r="B217">
        <f t="shared" si="3"/>
        <v>17</v>
      </c>
      <c r="C217">
        <f>CenW_nl!E217</f>
        <v>23.46312</v>
      </c>
      <c r="D217">
        <f>CenW_nl_thin!E217</f>
        <v>35.422159999999998</v>
      </c>
      <c r="E217">
        <f>CenW_nl_thinonly!E217</f>
        <v>37.260829999999999</v>
      </c>
      <c r="F217">
        <f>CenWnl_thin_613!E217</f>
        <v>36.517670000000003</v>
      </c>
    </row>
    <row r="218" spans="1:6" x14ac:dyDescent="0.3">
      <c r="A218">
        <v>1991</v>
      </c>
      <c r="B218">
        <f t="shared" si="3"/>
        <v>17</v>
      </c>
      <c r="C218">
        <f>CenW_nl!E218</f>
        <v>23.503530000000001</v>
      </c>
      <c r="D218">
        <f>CenW_nl_thin!E218</f>
        <v>35.498289999999997</v>
      </c>
      <c r="E218">
        <f>CenW_nl_thinonly!E218</f>
        <v>37.337890000000002</v>
      </c>
      <c r="F218">
        <f>CenWnl_thin_613!E218</f>
        <v>36.597410000000004</v>
      </c>
    </row>
    <row r="219" spans="1:6" x14ac:dyDescent="0.3">
      <c r="A219">
        <v>1991</v>
      </c>
      <c r="B219">
        <f t="shared" si="3"/>
        <v>17</v>
      </c>
      <c r="C219">
        <f>CenW_nl!E219</f>
        <v>23.544730000000001</v>
      </c>
      <c r="D219">
        <f>CenW_nl_thin!E219</f>
        <v>35.578409999999998</v>
      </c>
      <c r="E219">
        <f>CenW_nl_thinonly!E219</f>
        <v>37.417540000000002</v>
      </c>
      <c r="F219">
        <f>CenWnl_thin_613!E219</f>
        <v>36.680129999999998</v>
      </c>
    </row>
    <row r="220" spans="1:6" x14ac:dyDescent="0.3">
      <c r="A220">
        <v>1991</v>
      </c>
      <c r="B220">
        <f t="shared" si="3"/>
        <v>17</v>
      </c>
      <c r="C220">
        <f>CenW_nl!E220</f>
        <v>23.587820000000001</v>
      </c>
      <c r="D220">
        <f>CenW_nl_thin!E220</f>
        <v>35.662480000000002</v>
      </c>
      <c r="E220">
        <f>CenW_nl_thinonly!E220</f>
        <v>37.500959999999999</v>
      </c>
      <c r="F220">
        <f>CenWnl_thin_613!E220</f>
        <v>36.766779999999997</v>
      </c>
    </row>
    <row r="221" spans="1:6" x14ac:dyDescent="0.3">
      <c r="A221">
        <v>1991</v>
      </c>
      <c r="B221">
        <f t="shared" si="3"/>
        <v>17</v>
      </c>
      <c r="C221">
        <f>CenW_nl!E221</f>
        <v>23.649460000000001</v>
      </c>
      <c r="D221">
        <f>CenW_nl_thin!E221</f>
        <v>35.782690000000002</v>
      </c>
      <c r="E221">
        <f>CenW_nl_thinonly!E221</f>
        <v>37.620350000000002</v>
      </c>
      <c r="F221">
        <f>CenWnl_thin_613!E221</f>
        <v>36.891069999999999</v>
      </c>
    </row>
    <row r="222" spans="1:6" x14ac:dyDescent="0.3">
      <c r="A222">
        <v>1991</v>
      </c>
      <c r="B222">
        <f t="shared" si="3"/>
        <v>17</v>
      </c>
      <c r="C222">
        <f>CenW_nl!E222</f>
        <v>23.72701</v>
      </c>
      <c r="D222">
        <f>CenW_nl_thin!E222</f>
        <v>35.933500000000002</v>
      </c>
      <c r="E222">
        <f>CenW_nl_thinonly!E222</f>
        <v>37.770359999999997</v>
      </c>
      <c r="F222">
        <f>CenWnl_thin_613!E222</f>
        <v>37.047020000000003</v>
      </c>
    </row>
    <row r="223" spans="1:6" x14ac:dyDescent="0.3">
      <c r="A223">
        <v>1991</v>
      </c>
      <c r="B223">
        <f t="shared" si="3"/>
        <v>17</v>
      </c>
      <c r="C223">
        <f>CenW_nl!E223</f>
        <v>23.818149999999999</v>
      </c>
      <c r="D223">
        <f>CenW_nl_thin!E223</f>
        <v>36.11233</v>
      </c>
      <c r="E223">
        <f>CenW_nl_thinonly!E223</f>
        <v>37.947719999999997</v>
      </c>
      <c r="F223">
        <f>CenWnl_thin_613!E223</f>
        <v>37.231020000000001</v>
      </c>
    </row>
    <row r="224" spans="1:6" x14ac:dyDescent="0.3">
      <c r="A224">
        <v>1991</v>
      </c>
      <c r="B224">
        <f t="shared" si="3"/>
        <v>17</v>
      </c>
      <c r="C224">
        <f>CenW_nl!E224</f>
        <v>23.91621</v>
      </c>
      <c r="D224">
        <f>CenW_nl_thin!E224</f>
        <v>36.307209999999998</v>
      </c>
      <c r="E224">
        <f>CenW_nl_thinonly!E224</f>
        <v>38.14002</v>
      </c>
      <c r="F224">
        <f>CenWnl_thin_613!E224</f>
        <v>37.430410000000002</v>
      </c>
    </row>
    <row r="225" spans="1:6" x14ac:dyDescent="0.3">
      <c r="A225">
        <v>1992</v>
      </c>
      <c r="B225">
        <f t="shared" si="3"/>
        <v>18</v>
      </c>
      <c r="C225">
        <f>CenW_nl!E225</f>
        <v>24.005140000000001</v>
      </c>
      <c r="D225">
        <f>CenW_nl_thin!E225</f>
        <v>36.480490000000003</v>
      </c>
      <c r="E225">
        <f>CenW_nl_thinonly!E225</f>
        <v>38.313070000000003</v>
      </c>
      <c r="F225">
        <f>CenWnl_thin_613!E225</f>
        <v>37.610019999999999</v>
      </c>
    </row>
    <row r="226" spans="1:6" x14ac:dyDescent="0.3">
      <c r="A226">
        <v>1992</v>
      </c>
      <c r="B226">
        <f t="shared" si="3"/>
        <v>18</v>
      </c>
      <c r="C226">
        <f>CenW_nl!E226</f>
        <v>24.074590000000001</v>
      </c>
      <c r="D226">
        <f>CenW_nl_thin!E226</f>
        <v>36.607489999999999</v>
      </c>
      <c r="E226">
        <f>CenW_nl_thinonly!E226</f>
        <v>38.441220000000001</v>
      </c>
      <c r="F226">
        <f>CenWnl_thin_613!E226</f>
        <v>37.74738</v>
      </c>
    </row>
    <row r="227" spans="1:6" x14ac:dyDescent="0.3">
      <c r="A227">
        <v>1992</v>
      </c>
      <c r="B227">
        <f t="shared" si="3"/>
        <v>18</v>
      </c>
      <c r="C227">
        <f>CenW_nl!E227</f>
        <v>24.13326</v>
      </c>
      <c r="D227">
        <f>CenW_nl_thin!E227</f>
        <v>36.718670000000003</v>
      </c>
      <c r="E227">
        <f>CenW_nl_thinonly!E227</f>
        <v>38.552509999999998</v>
      </c>
      <c r="F227">
        <f>CenWnl_thin_613!E227</f>
        <v>37.864249999999998</v>
      </c>
    </row>
    <row r="228" spans="1:6" x14ac:dyDescent="0.3">
      <c r="A228">
        <v>1992</v>
      </c>
      <c r="B228">
        <f t="shared" si="3"/>
        <v>18</v>
      </c>
      <c r="C228">
        <f>CenW_nl!E228</f>
        <v>24.20008</v>
      </c>
      <c r="D228">
        <f>CenW_nl_thin!E228</f>
        <v>36.845350000000003</v>
      </c>
      <c r="E228">
        <f>CenW_nl_thinonly!E228</f>
        <v>38.680250000000001</v>
      </c>
      <c r="F228">
        <f>CenWnl_thin_613!E228</f>
        <v>37.997219999999999</v>
      </c>
    </row>
    <row r="229" spans="1:6" x14ac:dyDescent="0.3">
      <c r="A229">
        <v>1992</v>
      </c>
      <c r="B229">
        <f t="shared" si="3"/>
        <v>18</v>
      </c>
      <c r="C229">
        <f>CenW_nl!E229</f>
        <v>24.2563</v>
      </c>
      <c r="D229">
        <f>CenW_nl_thin!E229</f>
        <v>36.949829999999999</v>
      </c>
      <c r="E229">
        <f>CenW_nl_thinonly!E229</f>
        <v>38.786259999999999</v>
      </c>
      <c r="F229">
        <f>CenWnl_thin_613!E229</f>
        <v>38.107849999999999</v>
      </c>
    </row>
    <row r="230" spans="1:6" x14ac:dyDescent="0.3">
      <c r="A230">
        <v>1992</v>
      </c>
      <c r="B230">
        <f t="shared" si="3"/>
        <v>18</v>
      </c>
      <c r="C230">
        <f>CenW_nl!E230</f>
        <v>24.30142</v>
      </c>
      <c r="D230">
        <f>CenW_nl_thin!E230</f>
        <v>37.034239999999997</v>
      </c>
      <c r="E230">
        <f>CenW_nl_thinonly!E230</f>
        <v>38.871560000000002</v>
      </c>
      <c r="F230">
        <f>CenWnl_thin_613!E230</f>
        <v>38.196770000000001</v>
      </c>
    </row>
    <row r="231" spans="1:6" x14ac:dyDescent="0.3">
      <c r="A231">
        <v>1992</v>
      </c>
      <c r="B231">
        <f t="shared" si="3"/>
        <v>18</v>
      </c>
      <c r="C231">
        <f>CenW_nl!E231</f>
        <v>24.346440000000001</v>
      </c>
      <c r="D231">
        <f>CenW_nl_thin!E231</f>
        <v>37.119280000000003</v>
      </c>
      <c r="E231">
        <f>CenW_nl_thinonly!E231</f>
        <v>38.957160000000002</v>
      </c>
      <c r="F231">
        <f>CenWnl_thin_613!E231</f>
        <v>38.28622</v>
      </c>
    </row>
    <row r="232" spans="1:6" x14ac:dyDescent="0.3">
      <c r="A232">
        <v>1992</v>
      </c>
      <c r="B232">
        <f t="shared" si="3"/>
        <v>18</v>
      </c>
      <c r="C232">
        <f>CenW_nl!E232</f>
        <v>24.394269999999999</v>
      </c>
      <c r="D232">
        <f>CenW_nl_thin!E232</f>
        <v>37.20973</v>
      </c>
      <c r="E232">
        <f>CenW_nl_thinonly!E232</f>
        <v>39.048160000000003</v>
      </c>
      <c r="F232">
        <f>CenWnl_thin_613!E232</f>
        <v>38.381279999999997</v>
      </c>
    </row>
    <row r="233" spans="1:6" x14ac:dyDescent="0.3">
      <c r="A233">
        <v>1992</v>
      </c>
      <c r="B233">
        <f t="shared" si="3"/>
        <v>18</v>
      </c>
      <c r="C233">
        <f>CenW_nl!E233</f>
        <v>24.453289999999999</v>
      </c>
      <c r="D233">
        <f>CenW_nl_thin!E233</f>
        <v>37.325110000000002</v>
      </c>
      <c r="E233">
        <f>CenW_nl_thinonly!E233</f>
        <v>39.162619999999997</v>
      </c>
      <c r="F233">
        <f>CenWnl_thin_613!E233</f>
        <v>38.500889999999998</v>
      </c>
    </row>
    <row r="234" spans="1:6" x14ac:dyDescent="0.3">
      <c r="A234">
        <v>1992</v>
      </c>
      <c r="B234">
        <f t="shared" si="3"/>
        <v>18</v>
      </c>
      <c r="C234">
        <f>CenW_nl!E234</f>
        <v>24.528369999999999</v>
      </c>
      <c r="D234">
        <f>CenW_nl_thin!E234</f>
        <v>37.471960000000003</v>
      </c>
      <c r="E234">
        <f>CenW_nl_thinonly!E234</f>
        <v>39.308520000000001</v>
      </c>
      <c r="F234">
        <f>CenWnl_thin_613!E234</f>
        <v>38.653149999999997</v>
      </c>
    </row>
    <row r="235" spans="1:6" x14ac:dyDescent="0.3">
      <c r="A235">
        <v>1992</v>
      </c>
      <c r="B235">
        <f t="shared" si="3"/>
        <v>18</v>
      </c>
      <c r="C235">
        <f>CenW_nl!E235</f>
        <v>24.617260000000002</v>
      </c>
      <c r="D235">
        <f>CenW_nl_thin!E235</f>
        <v>37.64432</v>
      </c>
      <c r="E235">
        <f>CenW_nl_thinonly!E235</f>
        <v>39.480699999999999</v>
      </c>
      <c r="F235">
        <f>CenWnl_thin_613!E235</f>
        <v>38.83278</v>
      </c>
    </row>
    <row r="236" spans="1:6" x14ac:dyDescent="0.3">
      <c r="A236">
        <v>1992</v>
      </c>
      <c r="B236">
        <f t="shared" si="3"/>
        <v>18</v>
      </c>
      <c r="C236">
        <f>CenW_nl!E236</f>
        <v>24.71341</v>
      </c>
      <c r="D236">
        <f>CenW_nl_thin!E236</f>
        <v>37.83249</v>
      </c>
      <c r="E236">
        <f>CenW_nl_thinonly!E236</f>
        <v>39.651620000000001</v>
      </c>
      <c r="F236">
        <f>CenWnl_thin_613!E236</f>
        <v>38.94417</v>
      </c>
    </row>
    <row r="237" spans="1:6" x14ac:dyDescent="0.3">
      <c r="A237">
        <v>1993</v>
      </c>
      <c r="B237">
        <f t="shared" si="3"/>
        <v>19</v>
      </c>
      <c r="C237">
        <f>CenW_nl!E237</f>
        <v>24.773240000000001</v>
      </c>
      <c r="D237">
        <f>CenW_nl_thin!E237</f>
        <v>37.939459999999997</v>
      </c>
      <c r="E237">
        <f>CenW_nl_thinonly!E237</f>
        <v>39.761989999999997</v>
      </c>
      <c r="F237">
        <f>CenWnl_thin_613!E237</f>
        <v>39.042439999999999</v>
      </c>
    </row>
    <row r="238" spans="1:6" x14ac:dyDescent="0.3">
      <c r="A238">
        <v>1993</v>
      </c>
      <c r="B238">
        <f t="shared" si="3"/>
        <v>19</v>
      </c>
      <c r="C238">
        <f>CenW_nl!E238</f>
        <v>24.825479999999999</v>
      </c>
      <c r="D238">
        <f>CenW_nl_thin!E238</f>
        <v>38.038260000000001</v>
      </c>
      <c r="E238">
        <f>CenW_nl_thinonly!E238</f>
        <v>39.850810000000003</v>
      </c>
      <c r="F238">
        <f>CenWnl_thin_613!E238</f>
        <v>39.103549999999998</v>
      </c>
    </row>
    <row r="239" spans="1:6" x14ac:dyDescent="0.3">
      <c r="A239">
        <v>1993</v>
      </c>
      <c r="B239">
        <f t="shared" si="3"/>
        <v>19</v>
      </c>
      <c r="C239">
        <f>CenW_nl!E239</f>
        <v>24.89198</v>
      </c>
      <c r="D239">
        <f>CenW_nl_thin!E239</f>
        <v>38.162469999999999</v>
      </c>
      <c r="E239">
        <f>CenW_nl_thinonly!E239</f>
        <v>39.907319999999999</v>
      </c>
      <c r="F239">
        <f>CenWnl_thin_613!E239</f>
        <v>39.155180000000001</v>
      </c>
    </row>
    <row r="240" spans="1:6" x14ac:dyDescent="0.3">
      <c r="A240">
        <v>1993</v>
      </c>
      <c r="B240">
        <f t="shared" si="3"/>
        <v>19</v>
      </c>
      <c r="C240">
        <f>CenW_nl!E240</f>
        <v>24.96209</v>
      </c>
      <c r="D240">
        <f>CenW_nl_thin!E240</f>
        <v>38.295630000000003</v>
      </c>
      <c r="E240">
        <f>CenW_nl_thinonly!E240</f>
        <v>39.960009999999997</v>
      </c>
      <c r="F240">
        <f>CenWnl_thin_613!E240</f>
        <v>39.209960000000002</v>
      </c>
    </row>
    <row r="241" spans="1:6" x14ac:dyDescent="0.3">
      <c r="A241">
        <v>1993</v>
      </c>
      <c r="B241">
        <f t="shared" si="3"/>
        <v>19</v>
      </c>
      <c r="C241">
        <f>CenW_nl!E241</f>
        <v>25.019439999999999</v>
      </c>
      <c r="D241">
        <f>CenW_nl_thin!E241</f>
        <v>38.402639999999998</v>
      </c>
      <c r="E241">
        <f>CenW_nl_thinonly!E241</f>
        <v>40.002510000000001</v>
      </c>
      <c r="F241">
        <f>CenWnl_thin_613!E241</f>
        <v>39.254100000000001</v>
      </c>
    </row>
    <row r="242" spans="1:6" x14ac:dyDescent="0.3">
      <c r="A242">
        <v>1993</v>
      </c>
      <c r="B242">
        <f t="shared" si="3"/>
        <v>19</v>
      </c>
      <c r="C242">
        <f>CenW_nl!E242</f>
        <v>25.063189999999999</v>
      </c>
      <c r="D242">
        <f>CenW_nl_thin!E242</f>
        <v>38.483080000000001</v>
      </c>
      <c r="E242">
        <f>CenW_nl_thinonly!E242</f>
        <v>40.034559999999999</v>
      </c>
      <c r="F242">
        <f>CenWnl_thin_613!E242</f>
        <v>39.287439999999997</v>
      </c>
    </row>
    <row r="243" spans="1:6" x14ac:dyDescent="0.3">
      <c r="A243">
        <v>1993</v>
      </c>
      <c r="B243">
        <f t="shared" si="3"/>
        <v>19</v>
      </c>
      <c r="C243">
        <f>CenW_nl!E243</f>
        <v>25.101739999999999</v>
      </c>
      <c r="D243">
        <f>CenW_nl_thin!E243</f>
        <v>38.55547</v>
      </c>
      <c r="E243">
        <f>CenW_nl_thinonly!E243</f>
        <v>40.063139999999997</v>
      </c>
      <c r="F243">
        <f>CenWnl_thin_613!E243</f>
        <v>39.3172</v>
      </c>
    </row>
    <row r="244" spans="1:6" x14ac:dyDescent="0.3">
      <c r="A244">
        <v>1993</v>
      </c>
      <c r="B244">
        <f t="shared" si="3"/>
        <v>19</v>
      </c>
      <c r="C244">
        <f>CenW_nl!E244</f>
        <v>25.143429999999999</v>
      </c>
      <c r="D244">
        <f>CenW_nl_thin!E244</f>
        <v>38.634500000000003</v>
      </c>
      <c r="E244">
        <f>CenW_nl_thinonly!E244</f>
        <v>40.094160000000002</v>
      </c>
      <c r="F244">
        <f>CenWnl_thin_613!E244</f>
        <v>39.349580000000003</v>
      </c>
    </row>
    <row r="245" spans="1:6" x14ac:dyDescent="0.3">
      <c r="A245">
        <v>1993</v>
      </c>
      <c r="B245">
        <f t="shared" si="3"/>
        <v>19</v>
      </c>
      <c r="C245">
        <f>CenW_nl!E245</f>
        <v>25.1968</v>
      </c>
      <c r="D245">
        <f>CenW_nl_thin!E245</f>
        <v>38.736710000000002</v>
      </c>
      <c r="E245">
        <f>CenW_nl_thinonly!E245</f>
        <v>40.145000000000003</v>
      </c>
      <c r="F245">
        <f>CenWnl_thin_613!E245</f>
        <v>39.391280000000002</v>
      </c>
    </row>
    <row r="246" spans="1:6" x14ac:dyDescent="0.3">
      <c r="A246">
        <v>1993</v>
      </c>
      <c r="B246">
        <f t="shared" si="3"/>
        <v>19</v>
      </c>
      <c r="C246">
        <f>CenW_nl!E246</f>
        <v>25.26604</v>
      </c>
      <c r="D246">
        <f>CenW_nl_thin!E246</f>
        <v>38.870159999999998</v>
      </c>
      <c r="E246">
        <f>CenW_nl_thinonly!E246</f>
        <v>40.255510000000001</v>
      </c>
      <c r="F246">
        <f>CenWnl_thin_613!E246</f>
        <v>39.479419999999998</v>
      </c>
    </row>
    <row r="247" spans="1:6" x14ac:dyDescent="0.3">
      <c r="A247">
        <v>1993</v>
      </c>
      <c r="B247">
        <f t="shared" si="3"/>
        <v>19</v>
      </c>
      <c r="C247">
        <f>CenW_nl!E247</f>
        <v>25.346450000000001</v>
      </c>
      <c r="D247">
        <f>CenW_nl_thin!E247</f>
        <v>39.025309999999998</v>
      </c>
      <c r="E247">
        <f>CenW_nl_thinonly!E247</f>
        <v>40.4099</v>
      </c>
      <c r="F247">
        <f>CenWnl_thin_613!E247</f>
        <v>39.636710000000001</v>
      </c>
    </row>
    <row r="248" spans="1:6" x14ac:dyDescent="0.3">
      <c r="A248">
        <v>1993</v>
      </c>
      <c r="B248">
        <f t="shared" si="3"/>
        <v>19</v>
      </c>
      <c r="C248">
        <f>CenW_nl!E248</f>
        <v>25.4358</v>
      </c>
      <c r="D248">
        <f>CenW_nl_thin!E248</f>
        <v>39.133670000000002</v>
      </c>
      <c r="E248">
        <f>CenW_nl_thinonly!E248</f>
        <v>40.517949999999999</v>
      </c>
      <c r="F248">
        <f>CenWnl_thin_613!E248</f>
        <v>39.749189999999999</v>
      </c>
    </row>
    <row r="249" spans="1:6" x14ac:dyDescent="0.3">
      <c r="A249">
        <v>1994</v>
      </c>
      <c r="B249">
        <f t="shared" si="3"/>
        <v>20</v>
      </c>
      <c r="C249">
        <f>CenW_nl!E249</f>
        <v>25.50949</v>
      </c>
      <c r="D249">
        <f>CenW_nl_thin!E249</f>
        <v>39.223869999999998</v>
      </c>
      <c r="E249">
        <f>CenW_nl_thinonly!E249</f>
        <v>40.570529999999998</v>
      </c>
      <c r="F249">
        <f>CenWnl_thin_613!E249</f>
        <v>39.804139999999997</v>
      </c>
    </row>
    <row r="250" spans="1:6" x14ac:dyDescent="0.3">
      <c r="A250">
        <v>1994</v>
      </c>
      <c r="B250">
        <f t="shared" si="3"/>
        <v>20</v>
      </c>
      <c r="C250">
        <f>CenW_nl!E250</f>
        <v>25.59</v>
      </c>
      <c r="D250">
        <f>CenW_nl_thin!E250</f>
        <v>39.329729999999998</v>
      </c>
      <c r="E250">
        <f>CenW_nl_thinonly!E250</f>
        <v>40.630519999999997</v>
      </c>
      <c r="F250">
        <f>CenWnl_thin_613!E250</f>
        <v>39.866489999999999</v>
      </c>
    </row>
    <row r="251" spans="1:6" x14ac:dyDescent="0.3">
      <c r="A251">
        <v>1994</v>
      </c>
      <c r="B251">
        <f t="shared" si="3"/>
        <v>20</v>
      </c>
      <c r="C251">
        <f>CenW_nl!E251</f>
        <v>25.661470000000001</v>
      </c>
      <c r="D251">
        <f>CenW_nl_thin!E251</f>
        <v>39.406109999999998</v>
      </c>
      <c r="E251">
        <f>CenW_nl_thinonly!E251</f>
        <v>40.682969999999997</v>
      </c>
      <c r="F251">
        <f>CenWnl_thin_613!E251</f>
        <v>39.921109999999999</v>
      </c>
    </row>
    <row r="252" spans="1:6" x14ac:dyDescent="0.3">
      <c r="A252">
        <v>1994</v>
      </c>
      <c r="B252">
        <f t="shared" si="3"/>
        <v>20</v>
      </c>
      <c r="C252">
        <f>CenW_nl!E252</f>
        <v>25.723659999999999</v>
      </c>
      <c r="D252">
        <f>CenW_nl_thin!E252</f>
        <v>39.468899999999998</v>
      </c>
      <c r="E252">
        <f>CenW_nl_thinonly!E252</f>
        <v>40.727559999999997</v>
      </c>
      <c r="F252">
        <f>CenWnl_thin_613!E252</f>
        <v>39.967500000000001</v>
      </c>
    </row>
    <row r="253" spans="1:6" x14ac:dyDescent="0.3">
      <c r="A253">
        <v>1994</v>
      </c>
      <c r="B253">
        <f t="shared" si="3"/>
        <v>20</v>
      </c>
      <c r="C253">
        <f>CenW_nl!E253</f>
        <v>25.77664</v>
      </c>
      <c r="D253">
        <f>CenW_nl_thin!E253</f>
        <v>39.530119999999997</v>
      </c>
      <c r="E253">
        <f>CenW_nl_thinonly!E253</f>
        <v>40.766249999999999</v>
      </c>
      <c r="F253">
        <f>CenWnl_thin_613!E253</f>
        <v>40.007669999999997</v>
      </c>
    </row>
    <row r="254" spans="1:6" x14ac:dyDescent="0.3">
      <c r="A254">
        <v>1994</v>
      </c>
      <c r="B254">
        <f t="shared" si="3"/>
        <v>20</v>
      </c>
      <c r="C254">
        <f>CenW_nl!E254</f>
        <v>25.816459999999999</v>
      </c>
      <c r="D254">
        <f>CenW_nl_thin!E254</f>
        <v>39.569540000000003</v>
      </c>
      <c r="E254">
        <f>CenW_nl_thinonly!E254</f>
        <v>40.795090000000002</v>
      </c>
      <c r="F254">
        <f>CenWnl_thin_613!E254</f>
        <v>40.037599999999998</v>
      </c>
    </row>
    <row r="255" spans="1:6" x14ac:dyDescent="0.3">
      <c r="A255">
        <v>1994</v>
      </c>
      <c r="B255">
        <f t="shared" si="3"/>
        <v>20</v>
      </c>
      <c r="C255">
        <f>CenW_nl!E255</f>
        <v>25.852119999999999</v>
      </c>
      <c r="D255">
        <f>CenW_nl_thin!E255</f>
        <v>39.601300000000002</v>
      </c>
      <c r="E255">
        <f>CenW_nl_thinonly!E255</f>
        <v>40.821069999999999</v>
      </c>
      <c r="F255">
        <f>CenWnl_thin_613!E255</f>
        <v>40.064610000000002</v>
      </c>
    </row>
    <row r="256" spans="1:6" x14ac:dyDescent="0.3">
      <c r="A256">
        <v>1994</v>
      </c>
      <c r="B256">
        <f t="shared" si="3"/>
        <v>20</v>
      </c>
      <c r="C256">
        <f>CenW_nl!E256</f>
        <v>25.88955</v>
      </c>
      <c r="D256">
        <f>CenW_nl_thin!E256</f>
        <v>39.63015</v>
      </c>
      <c r="E256">
        <f>CenW_nl_thinonly!E256</f>
        <v>40.848280000000003</v>
      </c>
      <c r="F256">
        <f>CenWnl_thin_613!E256</f>
        <v>40.092950000000002</v>
      </c>
    </row>
    <row r="257" spans="1:6" x14ac:dyDescent="0.3">
      <c r="A257">
        <v>1994</v>
      </c>
      <c r="B257">
        <f t="shared" si="3"/>
        <v>20</v>
      </c>
      <c r="C257">
        <f>CenW_nl!E257</f>
        <v>25.935839999999999</v>
      </c>
      <c r="D257">
        <f>CenW_nl_thin!E257</f>
        <v>39.682699999999997</v>
      </c>
      <c r="E257">
        <f>CenW_nl_thinonly!E257</f>
        <v>40.8825</v>
      </c>
      <c r="F257">
        <f>CenWnl_thin_613!E257</f>
        <v>40.128599999999999</v>
      </c>
    </row>
    <row r="258" spans="1:6" x14ac:dyDescent="0.3">
      <c r="A258">
        <v>1994</v>
      </c>
      <c r="B258">
        <f t="shared" si="3"/>
        <v>20</v>
      </c>
      <c r="C258">
        <f>CenW_nl!E258</f>
        <v>25.990320000000001</v>
      </c>
      <c r="D258">
        <f>CenW_nl_thin!E258</f>
        <v>39.777839999999998</v>
      </c>
      <c r="E258">
        <f>CenW_nl_thinonly!E258</f>
        <v>40.922690000000003</v>
      </c>
      <c r="F258">
        <f>CenWnl_thin_613!E258</f>
        <v>40.17042</v>
      </c>
    </row>
    <row r="259" spans="1:6" x14ac:dyDescent="0.3">
      <c r="A259">
        <v>1994</v>
      </c>
      <c r="B259">
        <f t="shared" si="3"/>
        <v>20</v>
      </c>
      <c r="C259">
        <f>CenW_nl!E259</f>
        <v>26.058759999999999</v>
      </c>
      <c r="D259">
        <f>CenW_nl_thin!E259</f>
        <v>39.906970000000001</v>
      </c>
      <c r="E259">
        <f>CenW_nl_thinonly!E259</f>
        <v>40.97316</v>
      </c>
      <c r="F259">
        <f>CenWnl_thin_613!E259</f>
        <v>40.222969999999997</v>
      </c>
    </row>
    <row r="260" spans="1:6" x14ac:dyDescent="0.3">
      <c r="A260">
        <v>1994</v>
      </c>
      <c r="B260">
        <f t="shared" si="3"/>
        <v>20</v>
      </c>
      <c r="C260">
        <f>CenW_nl!E260</f>
        <v>26.13335</v>
      </c>
      <c r="D260">
        <f>CenW_nl_thin!E260</f>
        <v>40.009180000000001</v>
      </c>
      <c r="E260">
        <f>CenW_nl_thinonly!E260</f>
        <v>41.028930000000003</v>
      </c>
      <c r="F260">
        <f>CenWnl_thin_613!E260</f>
        <v>40.279359999999997</v>
      </c>
    </row>
    <row r="261" spans="1:6" x14ac:dyDescent="0.3">
      <c r="A261">
        <v>1995</v>
      </c>
      <c r="B261">
        <f t="shared" si="3"/>
        <v>21</v>
      </c>
      <c r="C261">
        <f>CenW_nl!E261</f>
        <v>26.216149999999999</v>
      </c>
      <c r="D261">
        <f>CenW_nl_thin!E261</f>
        <v>40.083970000000001</v>
      </c>
      <c r="E261">
        <f>CenW_nl_thinonly!E261</f>
        <v>41.089649999999999</v>
      </c>
      <c r="F261">
        <f>CenWnl_thin_613!E261</f>
        <v>40.34252</v>
      </c>
    </row>
    <row r="262" spans="1:6" x14ac:dyDescent="0.3">
      <c r="A262">
        <v>1995</v>
      </c>
      <c r="B262">
        <f t="shared" ref="B262:B325" si="4">A262-1974</f>
        <v>21</v>
      </c>
      <c r="C262">
        <f>CenW_nl!E262</f>
        <v>26.278949999999998</v>
      </c>
      <c r="D262">
        <f>CenW_nl_thin!E262</f>
        <v>40.182650000000002</v>
      </c>
      <c r="E262">
        <f>CenW_nl_thinonly!E262</f>
        <v>41.133690000000001</v>
      </c>
      <c r="F262">
        <f>CenWnl_thin_613!E262</f>
        <v>40.388339999999999</v>
      </c>
    </row>
    <row r="263" spans="1:6" x14ac:dyDescent="0.3">
      <c r="A263">
        <v>1995</v>
      </c>
      <c r="B263">
        <f t="shared" si="4"/>
        <v>21</v>
      </c>
      <c r="C263">
        <f>CenW_nl!E263</f>
        <v>26.321850000000001</v>
      </c>
      <c r="D263">
        <f>CenW_nl_thin!E263</f>
        <v>40.244250000000001</v>
      </c>
      <c r="E263">
        <f>CenW_nl_thinonly!E263</f>
        <v>41.163350000000001</v>
      </c>
      <c r="F263">
        <f>CenWnl_thin_613!E263</f>
        <v>40.418909999999997</v>
      </c>
    </row>
    <row r="264" spans="1:6" x14ac:dyDescent="0.3">
      <c r="A264">
        <v>1995</v>
      </c>
      <c r="B264">
        <f t="shared" si="4"/>
        <v>21</v>
      </c>
      <c r="C264">
        <f>CenW_nl!E264</f>
        <v>26.36628</v>
      </c>
      <c r="D264">
        <f>CenW_nl_thin!E264</f>
        <v>40.278129999999997</v>
      </c>
      <c r="E264">
        <f>CenW_nl_thinonly!E264</f>
        <v>41.194879999999998</v>
      </c>
      <c r="F264">
        <f>CenWnl_thin_613!E264</f>
        <v>40.451509999999999</v>
      </c>
    </row>
    <row r="265" spans="1:6" x14ac:dyDescent="0.3">
      <c r="A265">
        <v>1995</v>
      </c>
      <c r="B265">
        <f t="shared" si="4"/>
        <v>21</v>
      </c>
      <c r="C265">
        <f>CenW_nl!E265</f>
        <v>26.420970000000001</v>
      </c>
      <c r="D265">
        <f>CenW_nl_thin!E265</f>
        <v>40.316180000000003</v>
      </c>
      <c r="E265">
        <f>CenW_nl_thinonly!E265</f>
        <v>41.233240000000002</v>
      </c>
      <c r="F265">
        <f>CenWnl_thin_613!E265</f>
        <v>40.491239999999998</v>
      </c>
    </row>
    <row r="266" spans="1:6" x14ac:dyDescent="0.3">
      <c r="A266">
        <v>1995</v>
      </c>
      <c r="B266">
        <f t="shared" si="4"/>
        <v>21</v>
      </c>
      <c r="C266">
        <f>CenW_nl!E266</f>
        <v>26.462489999999999</v>
      </c>
      <c r="D266">
        <f>CenW_nl_thin!E266</f>
        <v>40.34469</v>
      </c>
      <c r="E266">
        <f>CenW_nl_thinonly!E266</f>
        <v>41.262039999999999</v>
      </c>
      <c r="F266">
        <f>CenWnl_thin_613!E266</f>
        <v>40.521129999999999</v>
      </c>
    </row>
    <row r="267" spans="1:6" x14ac:dyDescent="0.3">
      <c r="A267">
        <v>1995</v>
      </c>
      <c r="B267">
        <f t="shared" si="4"/>
        <v>21</v>
      </c>
      <c r="C267">
        <f>CenW_nl!E267</f>
        <v>26.498809999999999</v>
      </c>
      <c r="D267">
        <f>CenW_nl_thin!E267</f>
        <v>40.369729999999997</v>
      </c>
      <c r="E267">
        <f>CenW_nl_thinonly!E267</f>
        <v>41.287260000000003</v>
      </c>
      <c r="F267">
        <f>CenWnl_thin_613!E267</f>
        <v>40.547339999999998</v>
      </c>
    </row>
    <row r="268" spans="1:6" x14ac:dyDescent="0.3">
      <c r="A268">
        <v>1995</v>
      </c>
      <c r="B268">
        <f t="shared" si="4"/>
        <v>21</v>
      </c>
      <c r="C268">
        <f>CenW_nl!E268</f>
        <v>26.535620000000002</v>
      </c>
      <c r="D268">
        <f>CenW_nl_thin!E268</f>
        <v>40.395670000000003</v>
      </c>
      <c r="E268">
        <f>CenW_nl_thinonly!E268</f>
        <v>41.313229999999997</v>
      </c>
      <c r="F268">
        <f>CenWnl_thin_613!E268</f>
        <v>40.574359999999999</v>
      </c>
    </row>
    <row r="269" spans="1:6" x14ac:dyDescent="0.3">
      <c r="A269">
        <v>1995</v>
      </c>
      <c r="B269">
        <f t="shared" si="4"/>
        <v>21</v>
      </c>
      <c r="C269">
        <f>CenW_nl!E269</f>
        <v>26.579329999999999</v>
      </c>
      <c r="D269">
        <f>CenW_nl_thin!E269</f>
        <v>40.4268</v>
      </c>
      <c r="E269">
        <f>CenW_nl_thinonly!E269</f>
        <v>41.344299999999997</v>
      </c>
      <c r="F269">
        <f>CenWnl_thin_613!E269</f>
        <v>40.606720000000003</v>
      </c>
    </row>
    <row r="270" spans="1:6" x14ac:dyDescent="0.3">
      <c r="A270">
        <v>1995</v>
      </c>
      <c r="B270">
        <f t="shared" si="4"/>
        <v>21</v>
      </c>
      <c r="C270">
        <f>CenW_nl!E270</f>
        <v>26.634599999999999</v>
      </c>
      <c r="D270">
        <f>CenW_nl_thin!E270</f>
        <v>40.46651</v>
      </c>
      <c r="E270">
        <f>CenW_nl_thinonly!E270</f>
        <v>41.383859999999999</v>
      </c>
      <c r="F270">
        <f>CenWnl_thin_613!E270</f>
        <v>40.647919999999999</v>
      </c>
    </row>
    <row r="271" spans="1:6" x14ac:dyDescent="0.3">
      <c r="A271">
        <v>1995</v>
      </c>
      <c r="B271">
        <f t="shared" si="4"/>
        <v>21</v>
      </c>
      <c r="C271">
        <f>CenW_nl!E271</f>
        <v>26.703299999999999</v>
      </c>
      <c r="D271">
        <f>CenW_nl_thin!E271</f>
        <v>40.554650000000002</v>
      </c>
      <c r="E271">
        <f>CenW_nl_thinonly!E271</f>
        <v>41.432720000000003</v>
      </c>
      <c r="F271">
        <f>CenWnl_thin_613!E271</f>
        <v>40.698740000000001</v>
      </c>
    </row>
    <row r="272" spans="1:6" x14ac:dyDescent="0.3">
      <c r="A272">
        <v>1995</v>
      </c>
      <c r="B272">
        <f t="shared" si="4"/>
        <v>21</v>
      </c>
      <c r="C272">
        <f>CenW_nl!E272</f>
        <v>26.777699999999999</v>
      </c>
      <c r="D272">
        <f>CenW_nl_thin!E272</f>
        <v>40.6875</v>
      </c>
      <c r="E272">
        <f>CenW_nl_thinonly!E272</f>
        <v>41.50817</v>
      </c>
      <c r="F272">
        <f>CenWnl_thin_613!E272</f>
        <v>40.77722</v>
      </c>
    </row>
    <row r="273" spans="1:6" x14ac:dyDescent="0.3">
      <c r="A273">
        <v>1996</v>
      </c>
      <c r="B273">
        <f t="shared" si="4"/>
        <v>22</v>
      </c>
      <c r="C273">
        <f>CenW_nl!E273</f>
        <v>26.85764</v>
      </c>
      <c r="D273">
        <f>CenW_nl_thin!E273</f>
        <v>40.833219999999997</v>
      </c>
      <c r="E273">
        <f>CenW_nl_thinonly!E273</f>
        <v>41.653700000000001</v>
      </c>
      <c r="F273">
        <f>CenWnl_thin_613!E273</f>
        <v>40.928429999999999</v>
      </c>
    </row>
    <row r="274" spans="1:6" x14ac:dyDescent="0.3">
      <c r="A274">
        <v>1996</v>
      </c>
      <c r="B274">
        <f t="shared" si="4"/>
        <v>22</v>
      </c>
      <c r="C274">
        <f>CenW_nl!E274</f>
        <v>26.934380000000001</v>
      </c>
      <c r="D274">
        <f>CenW_nl_thin!E274</f>
        <v>40.970210000000002</v>
      </c>
      <c r="E274">
        <f>CenW_nl_thinonly!E274</f>
        <v>41.791510000000002</v>
      </c>
      <c r="F274">
        <f>CenWnl_thin_613!E274</f>
        <v>41.071539999999999</v>
      </c>
    </row>
    <row r="275" spans="1:6" x14ac:dyDescent="0.3">
      <c r="A275">
        <v>1996</v>
      </c>
      <c r="B275">
        <f t="shared" si="4"/>
        <v>22</v>
      </c>
      <c r="C275">
        <f>CenW_nl!E275</f>
        <v>26.991520000000001</v>
      </c>
      <c r="D275">
        <f>CenW_nl_thin!E275</f>
        <v>41.064880000000002</v>
      </c>
      <c r="E275">
        <f>CenW_nl_thinonly!E275</f>
        <v>41.88841</v>
      </c>
      <c r="F275">
        <f>CenWnl_thin_613!E275</f>
        <v>41.171900000000001</v>
      </c>
    </row>
    <row r="276" spans="1:6" x14ac:dyDescent="0.3">
      <c r="A276">
        <v>1996</v>
      </c>
      <c r="B276">
        <f t="shared" si="4"/>
        <v>22</v>
      </c>
      <c r="C276">
        <f>CenW_nl!E276</f>
        <v>27.027819999999998</v>
      </c>
      <c r="D276">
        <f>CenW_nl_thin!E276</f>
        <v>41.124940000000002</v>
      </c>
      <c r="E276">
        <f>CenW_nl_thinonly!E276</f>
        <v>41.949910000000003</v>
      </c>
      <c r="F276">
        <f>CenWnl_thin_613!E276</f>
        <v>41.235460000000003</v>
      </c>
    </row>
    <row r="277" spans="1:6" x14ac:dyDescent="0.3">
      <c r="A277">
        <v>1996</v>
      </c>
      <c r="B277">
        <f t="shared" si="4"/>
        <v>22</v>
      </c>
      <c r="C277">
        <f>CenW_nl!E277</f>
        <v>27.077200000000001</v>
      </c>
      <c r="D277">
        <f>CenW_nl_thin!E277</f>
        <v>41.211289999999998</v>
      </c>
      <c r="E277">
        <f>CenW_nl_thinonly!E277</f>
        <v>42.032620000000001</v>
      </c>
      <c r="F277">
        <f>CenWnl_thin_613!E277</f>
        <v>41.312570000000001</v>
      </c>
    </row>
    <row r="278" spans="1:6" x14ac:dyDescent="0.3">
      <c r="A278">
        <v>1996</v>
      </c>
      <c r="B278">
        <f t="shared" si="4"/>
        <v>22</v>
      </c>
      <c r="C278">
        <f>CenW_nl!E278</f>
        <v>27.122140000000002</v>
      </c>
      <c r="D278">
        <f>CenW_nl_thin!E278</f>
        <v>41.289140000000003</v>
      </c>
      <c r="E278">
        <f>CenW_nl_thinonly!E278</f>
        <v>42.086579999999998</v>
      </c>
      <c r="F278">
        <f>CenWnl_thin_613!E278</f>
        <v>41.355649999999997</v>
      </c>
    </row>
    <row r="279" spans="1:6" x14ac:dyDescent="0.3">
      <c r="A279">
        <v>1996</v>
      </c>
      <c r="B279">
        <f t="shared" si="4"/>
        <v>22</v>
      </c>
      <c r="C279">
        <f>CenW_nl!E279</f>
        <v>27.159109999999998</v>
      </c>
      <c r="D279">
        <f>CenW_nl_thin!E279</f>
        <v>41.353520000000003</v>
      </c>
      <c r="E279">
        <f>CenW_nl_thinonly!E279</f>
        <v>42.116970000000002</v>
      </c>
      <c r="F279">
        <f>CenWnl_thin_613!E279</f>
        <v>41.382040000000003</v>
      </c>
    </row>
    <row r="280" spans="1:6" x14ac:dyDescent="0.3">
      <c r="A280">
        <v>1996</v>
      </c>
      <c r="B280">
        <f t="shared" si="4"/>
        <v>22</v>
      </c>
      <c r="C280">
        <f>CenW_nl!E280</f>
        <v>27.193919999999999</v>
      </c>
      <c r="D280">
        <f>CenW_nl_thin!E280</f>
        <v>41.41469</v>
      </c>
      <c r="E280">
        <f>CenW_nl_thinonly!E280</f>
        <v>42.141100000000002</v>
      </c>
      <c r="F280">
        <f>CenWnl_thin_613!E280</f>
        <v>41.407060000000001</v>
      </c>
    </row>
    <row r="281" spans="1:6" x14ac:dyDescent="0.3">
      <c r="A281">
        <v>1996</v>
      </c>
      <c r="B281">
        <f t="shared" si="4"/>
        <v>22</v>
      </c>
      <c r="C281">
        <f>CenW_nl!E281</f>
        <v>27.234400000000001</v>
      </c>
      <c r="D281">
        <f>CenW_nl_thin!E281</f>
        <v>41.486579999999996</v>
      </c>
      <c r="E281">
        <f>CenW_nl_thinonly!E281</f>
        <v>42.176259999999999</v>
      </c>
      <c r="F281">
        <f>CenWnl_thin_613!E281</f>
        <v>41.437489999999997</v>
      </c>
    </row>
    <row r="282" spans="1:6" x14ac:dyDescent="0.3">
      <c r="A282">
        <v>1996</v>
      </c>
      <c r="B282">
        <f t="shared" si="4"/>
        <v>22</v>
      </c>
      <c r="C282">
        <f>CenW_nl!E282</f>
        <v>27.282550000000001</v>
      </c>
      <c r="D282">
        <f>CenW_nl_thin!E282</f>
        <v>41.572159999999997</v>
      </c>
      <c r="E282">
        <f>CenW_nl_thinonly!E282</f>
        <v>42.238289999999999</v>
      </c>
      <c r="F282">
        <f>CenWnl_thin_613!E282</f>
        <v>41.494190000000003</v>
      </c>
    </row>
    <row r="283" spans="1:6" x14ac:dyDescent="0.3">
      <c r="A283">
        <v>1996</v>
      </c>
      <c r="B283">
        <f t="shared" si="4"/>
        <v>22</v>
      </c>
      <c r="C283">
        <f>CenW_nl!E283</f>
        <v>27.341380000000001</v>
      </c>
      <c r="D283">
        <f>CenW_nl_thin!E283</f>
        <v>41.676769999999998</v>
      </c>
      <c r="E283">
        <f>CenW_nl_thinonly!E283</f>
        <v>42.339480000000002</v>
      </c>
      <c r="F283">
        <f>CenWnl_thin_613!E283</f>
        <v>41.595480000000002</v>
      </c>
    </row>
    <row r="284" spans="1:6" x14ac:dyDescent="0.3">
      <c r="A284">
        <v>1996</v>
      </c>
      <c r="B284">
        <f t="shared" si="4"/>
        <v>22</v>
      </c>
      <c r="C284">
        <f>CenW_nl!E284</f>
        <v>27.416589999999999</v>
      </c>
      <c r="D284">
        <f>CenW_nl_thin!E284</f>
        <v>41.812019999999997</v>
      </c>
      <c r="E284">
        <f>CenW_nl_thinonly!E284</f>
        <v>42.474449999999997</v>
      </c>
      <c r="F284">
        <f>CenWnl_thin_613!E284</f>
        <v>41.735700000000001</v>
      </c>
    </row>
    <row r="285" spans="1:6" x14ac:dyDescent="0.3">
      <c r="A285">
        <v>1997</v>
      </c>
      <c r="B285">
        <f t="shared" si="4"/>
        <v>23</v>
      </c>
      <c r="C285">
        <f>CenW_nl!E285</f>
        <v>27.491530000000001</v>
      </c>
      <c r="D285">
        <f>CenW_nl_thin!E285</f>
        <v>41.944609999999997</v>
      </c>
      <c r="E285">
        <f>CenW_nl_thinonly!E285</f>
        <v>42.60763</v>
      </c>
      <c r="F285">
        <f>CenWnl_thin_613!E285</f>
        <v>41.873719999999999</v>
      </c>
    </row>
    <row r="286" spans="1:6" x14ac:dyDescent="0.3">
      <c r="A286">
        <v>1997</v>
      </c>
      <c r="B286">
        <f t="shared" si="4"/>
        <v>23</v>
      </c>
      <c r="C286">
        <f>CenW_nl!E286</f>
        <v>27.554819999999999</v>
      </c>
      <c r="D286">
        <f>CenW_nl_thin!E286</f>
        <v>42.055390000000003</v>
      </c>
      <c r="E286">
        <f>CenW_nl_thinonly!E286</f>
        <v>42.719230000000003</v>
      </c>
      <c r="F286">
        <f>CenWnl_thin_613!E286</f>
        <v>41.989469999999997</v>
      </c>
    </row>
    <row r="287" spans="1:6" x14ac:dyDescent="0.3">
      <c r="A287">
        <v>1997</v>
      </c>
      <c r="B287">
        <f t="shared" si="4"/>
        <v>23</v>
      </c>
      <c r="C287">
        <f>CenW_nl!E287</f>
        <v>27.621259999999999</v>
      </c>
      <c r="D287">
        <f>CenW_nl_thin!E287</f>
        <v>42.172400000000003</v>
      </c>
      <c r="E287">
        <f>CenW_nl_thinonly!E287</f>
        <v>42.836759999999998</v>
      </c>
      <c r="F287">
        <f>CenWnl_thin_613!E287</f>
        <v>42.10772</v>
      </c>
    </row>
    <row r="288" spans="1:6" x14ac:dyDescent="0.3">
      <c r="A288">
        <v>1997</v>
      </c>
      <c r="B288">
        <f t="shared" si="4"/>
        <v>23</v>
      </c>
      <c r="C288">
        <f>CenW_nl!E288</f>
        <v>27.68094</v>
      </c>
      <c r="D288">
        <f>CenW_nl_thin!E288</f>
        <v>42.277119999999996</v>
      </c>
      <c r="E288">
        <f>CenW_nl_thinonly!E288</f>
        <v>42.922730000000001</v>
      </c>
      <c r="F288">
        <f>CenWnl_thin_613!E288</f>
        <v>42.177219999999998</v>
      </c>
    </row>
    <row r="289" spans="1:6" x14ac:dyDescent="0.3">
      <c r="A289">
        <v>1997</v>
      </c>
      <c r="B289">
        <f t="shared" si="4"/>
        <v>23</v>
      </c>
      <c r="C289">
        <f>CenW_nl!E289</f>
        <v>27.732119999999998</v>
      </c>
      <c r="D289">
        <f>CenW_nl_thin!E289</f>
        <v>42.363840000000003</v>
      </c>
      <c r="E289">
        <f>CenW_nl_thinonly!E289</f>
        <v>42.961350000000003</v>
      </c>
      <c r="F289">
        <f>CenWnl_thin_613!E289</f>
        <v>42.213520000000003</v>
      </c>
    </row>
    <row r="290" spans="1:6" x14ac:dyDescent="0.3">
      <c r="A290">
        <v>1997</v>
      </c>
      <c r="B290">
        <f t="shared" si="4"/>
        <v>23</v>
      </c>
      <c r="C290">
        <f>CenW_nl!E290</f>
        <v>27.77413</v>
      </c>
      <c r="D290">
        <f>CenW_nl_thin!E290</f>
        <v>42.404679999999999</v>
      </c>
      <c r="E290">
        <f>CenW_nl_thinonly!E290</f>
        <v>42.989640000000001</v>
      </c>
      <c r="F290">
        <f>CenWnl_thin_613!E290</f>
        <v>42.242820000000002</v>
      </c>
    </row>
    <row r="291" spans="1:6" x14ac:dyDescent="0.3">
      <c r="A291">
        <v>1997</v>
      </c>
      <c r="B291">
        <f t="shared" si="4"/>
        <v>23</v>
      </c>
      <c r="C291">
        <f>CenW_nl!E291</f>
        <v>27.808820000000001</v>
      </c>
      <c r="D291">
        <f>CenW_nl_thin!E291</f>
        <v>42.42792</v>
      </c>
      <c r="E291">
        <f>CenW_nl_thinonly!E291</f>
        <v>43.01305</v>
      </c>
      <c r="F291">
        <f>CenWnl_thin_613!E291</f>
        <v>42.267069999999997</v>
      </c>
    </row>
    <row r="292" spans="1:6" x14ac:dyDescent="0.3">
      <c r="A292">
        <v>1997</v>
      </c>
      <c r="B292">
        <f t="shared" si="4"/>
        <v>23</v>
      </c>
      <c r="C292">
        <f>CenW_nl!E292</f>
        <v>27.840170000000001</v>
      </c>
      <c r="D292">
        <f>CenW_nl_thin!E292</f>
        <v>42.449039999999997</v>
      </c>
      <c r="E292">
        <f>CenW_nl_thinonly!E292</f>
        <v>43.034289999999999</v>
      </c>
      <c r="F292">
        <f>CenWnl_thin_613!E292</f>
        <v>42.289099999999998</v>
      </c>
    </row>
    <row r="293" spans="1:6" x14ac:dyDescent="0.3">
      <c r="A293">
        <v>1997</v>
      </c>
      <c r="B293">
        <f t="shared" si="4"/>
        <v>23</v>
      </c>
      <c r="C293">
        <f>CenW_nl!E293</f>
        <v>27.87819</v>
      </c>
      <c r="D293">
        <f>CenW_nl_thin!E293</f>
        <v>42.475059999999999</v>
      </c>
      <c r="E293">
        <f>CenW_nl_thinonly!E293</f>
        <v>43.06035</v>
      </c>
      <c r="F293">
        <f>CenWnl_thin_613!E293</f>
        <v>42.316189999999999</v>
      </c>
    </row>
    <row r="294" spans="1:6" x14ac:dyDescent="0.3">
      <c r="A294">
        <v>1997</v>
      </c>
      <c r="B294">
        <f t="shared" si="4"/>
        <v>23</v>
      </c>
      <c r="C294">
        <f>CenW_nl!E294</f>
        <v>27.926970000000001</v>
      </c>
      <c r="D294">
        <f>CenW_nl_thin!E294</f>
        <v>42.520519999999998</v>
      </c>
      <c r="E294">
        <f>CenW_nl_thinonly!E294</f>
        <v>43.09402</v>
      </c>
      <c r="F294">
        <f>CenWnl_thin_613!E294</f>
        <v>42.351219999999998</v>
      </c>
    </row>
    <row r="295" spans="1:6" x14ac:dyDescent="0.3">
      <c r="A295">
        <v>1997</v>
      </c>
      <c r="B295">
        <f t="shared" si="4"/>
        <v>23</v>
      </c>
      <c r="C295">
        <f>CenW_nl!E295</f>
        <v>27.985610000000001</v>
      </c>
      <c r="D295">
        <f>CenW_nl_thin!E295</f>
        <v>42.609670000000001</v>
      </c>
      <c r="E295">
        <f>CenW_nl_thinonly!E295</f>
        <v>43.134169999999997</v>
      </c>
      <c r="F295">
        <f>CenWnl_thin_613!E295</f>
        <v>42.392899999999997</v>
      </c>
    </row>
    <row r="296" spans="1:6" x14ac:dyDescent="0.3">
      <c r="A296">
        <v>1997</v>
      </c>
      <c r="B296">
        <f t="shared" si="4"/>
        <v>23</v>
      </c>
      <c r="C296">
        <f>CenW_nl!E296</f>
        <v>28.053660000000001</v>
      </c>
      <c r="D296">
        <f>CenW_nl_thin!E296</f>
        <v>42.728670000000001</v>
      </c>
      <c r="E296">
        <f>CenW_nl_thinonly!E296</f>
        <v>43.204470000000001</v>
      </c>
      <c r="F296">
        <f>CenWnl_thin_613!E296</f>
        <v>42.454610000000002</v>
      </c>
    </row>
    <row r="297" spans="1:6" x14ac:dyDescent="0.3">
      <c r="A297">
        <v>1997</v>
      </c>
      <c r="B297">
        <f t="shared" si="4"/>
        <v>23</v>
      </c>
      <c r="C297">
        <f>CenW_nl!E297</f>
        <v>28.125630000000001</v>
      </c>
      <c r="D297">
        <f>CenW_nl_thin!E297</f>
        <v>42.854799999999997</v>
      </c>
      <c r="E297">
        <f>CenW_nl_thinonly!E297</f>
        <v>43.328749999999999</v>
      </c>
      <c r="F297">
        <f>CenWnl_thin_613!E297</f>
        <v>42.582279999999997</v>
      </c>
    </row>
    <row r="298" spans="1:6" x14ac:dyDescent="0.3">
      <c r="A298">
        <v>1998</v>
      </c>
      <c r="B298">
        <f t="shared" si="4"/>
        <v>24</v>
      </c>
      <c r="C298">
        <f>CenW_nl!E298</f>
        <v>28.196899999999999</v>
      </c>
      <c r="D298">
        <f>CenW_nl_thin!E298</f>
        <v>42.979570000000002</v>
      </c>
      <c r="E298">
        <f>CenW_nl_thinonly!E298</f>
        <v>43.45364</v>
      </c>
      <c r="F298">
        <f>CenWnl_thin_613!E298</f>
        <v>42.712040000000002</v>
      </c>
    </row>
    <row r="299" spans="1:6" x14ac:dyDescent="0.3">
      <c r="A299">
        <v>1998</v>
      </c>
      <c r="B299">
        <f t="shared" si="4"/>
        <v>24</v>
      </c>
      <c r="C299">
        <f>CenW_nl!E299</f>
        <v>28.262989999999999</v>
      </c>
      <c r="D299">
        <f>CenW_nl_thin!E299</f>
        <v>43.09355</v>
      </c>
      <c r="E299">
        <f>CenW_nl_thinonly!E299</f>
        <v>43.567959999999999</v>
      </c>
      <c r="F299">
        <f>CenWnl_thin_613!E299</f>
        <v>42.830770000000001</v>
      </c>
    </row>
    <row r="300" spans="1:6" x14ac:dyDescent="0.3">
      <c r="A300">
        <v>1998</v>
      </c>
      <c r="B300">
        <f t="shared" si="4"/>
        <v>24</v>
      </c>
      <c r="C300">
        <f>CenW_nl!E300</f>
        <v>28.325430000000001</v>
      </c>
      <c r="D300">
        <f>CenW_nl_thin!E300</f>
        <v>43.200989999999997</v>
      </c>
      <c r="E300">
        <f>CenW_nl_thinonly!E300</f>
        <v>43.67568</v>
      </c>
      <c r="F300">
        <f>CenWnl_thin_613!E300</f>
        <v>42.942720000000001</v>
      </c>
    </row>
    <row r="301" spans="1:6" x14ac:dyDescent="0.3">
      <c r="A301">
        <v>1998</v>
      </c>
      <c r="B301">
        <f t="shared" si="4"/>
        <v>24</v>
      </c>
      <c r="C301">
        <f>CenW_nl!E301</f>
        <v>28.375109999999999</v>
      </c>
      <c r="D301">
        <f>CenW_nl_thin!E301</f>
        <v>43.285150000000002</v>
      </c>
      <c r="E301">
        <f>CenW_nl_thinonly!E301</f>
        <v>43.76041</v>
      </c>
      <c r="F301">
        <f>CenWnl_thin_613!E301</f>
        <v>43.030479999999997</v>
      </c>
    </row>
    <row r="302" spans="1:6" x14ac:dyDescent="0.3">
      <c r="A302">
        <v>1998</v>
      </c>
      <c r="B302">
        <f t="shared" si="4"/>
        <v>24</v>
      </c>
      <c r="C302">
        <f>CenW_nl!E302</f>
        <v>28.418520000000001</v>
      </c>
      <c r="D302">
        <f>CenW_nl_thin!E302</f>
        <v>43.358690000000003</v>
      </c>
      <c r="E302">
        <f>CenW_nl_thinonly!E302</f>
        <v>43.834359999999997</v>
      </c>
      <c r="F302">
        <f>CenWnl_thin_613!E302</f>
        <v>43.10716</v>
      </c>
    </row>
    <row r="303" spans="1:6" x14ac:dyDescent="0.3">
      <c r="A303">
        <v>1998</v>
      </c>
      <c r="B303">
        <f t="shared" si="4"/>
        <v>24</v>
      </c>
      <c r="C303">
        <f>CenW_nl!E303</f>
        <v>28.453659999999999</v>
      </c>
      <c r="D303">
        <f>CenW_nl_thin!E303</f>
        <v>43.418109999999999</v>
      </c>
      <c r="E303">
        <f>CenW_nl_thinonly!E303</f>
        <v>43.894170000000003</v>
      </c>
      <c r="F303">
        <f>CenWnl_thin_613!E303</f>
        <v>43.169130000000003</v>
      </c>
    </row>
    <row r="304" spans="1:6" x14ac:dyDescent="0.3">
      <c r="A304">
        <v>1998</v>
      </c>
      <c r="B304">
        <f t="shared" si="4"/>
        <v>24</v>
      </c>
      <c r="C304">
        <f>CenW_nl!E304</f>
        <v>28.484490000000001</v>
      </c>
      <c r="D304">
        <f>CenW_nl_thin!E304</f>
        <v>43.470370000000003</v>
      </c>
      <c r="E304">
        <f>CenW_nl_thinonly!E304</f>
        <v>43.946710000000003</v>
      </c>
      <c r="F304">
        <f>CenWnl_thin_613!E304</f>
        <v>43.22363</v>
      </c>
    </row>
    <row r="305" spans="1:6" x14ac:dyDescent="0.3">
      <c r="A305">
        <v>1998</v>
      </c>
      <c r="B305">
        <f t="shared" si="4"/>
        <v>24</v>
      </c>
      <c r="C305">
        <f>CenW_nl!E305</f>
        <v>28.52065</v>
      </c>
      <c r="D305">
        <f>CenW_nl_thin!E305</f>
        <v>43.531979999999997</v>
      </c>
      <c r="E305">
        <f>CenW_nl_thinonly!E305</f>
        <v>44.00853</v>
      </c>
      <c r="F305">
        <f>CenWnl_thin_613!E305</f>
        <v>43.287880000000001</v>
      </c>
    </row>
    <row r="306" spans="1:6" x14ac:dyDescent="0.3">
      <c r="A306">
        <v>1998</v>
      </c>
      <c r="B306">
        <f t="shared" si="4"/>
        <v>24</v>
      </c>
      <c r="C306">
        <f>CenW_nl!E306</f>
        <v>28.565300000000001</v>
      </c>
      <c r="D306">
        <f>CenW_nl_thin!E306</f>
        <v>43.60859</v>
      </c>
      <c r="E306">
        <f>CenW_nl_thinonly!E306</f>
        <v>44.08531</v>
      </c>
      <c r="F306">
        <f>CenWnl_thin_613!E306</f>
        <v>43.367750000000001</v>
      </c>
    </row>
    <row r="307" spans="1:6" x14ac:dyDescent="0.3">
      <c r="A307">
        <v>1998</v>
      </c>
      <c r="B307">
        <f t="shared" si="4"/>
        <v>24</v>
      </c>
      <c r="C307">
        <f>CenW_nl!E307</f>
        <v>28.62679</v>
      </c>
      <c r="D307">
        <f>CenW_nl_thin!E307</f>
        <v>43.714579999999998</v>
      </c>
      <c r="E307">
        <f>CenW_nl_thinonly!E307</f>
        <v>44.191519999999997</v>
      </c>
      <c r="F307">
        <f>CenWnl_thin_613!E307</f>
        <v>43.478230000000003</v>
      </c>
    </row>
    <row r="308" spans="1:6" x14ac:dyDescent="0.3">
      <c r="A308">
        <v>1998</v>
      </c>
      <c r="B308">
        <f t="shared" si="4"/>
        <v>24</v>
      </c>
      <c r="C308">
        <f>CenW_nl!E308</f>
        <v>28.689679999999999</v>
      </c>
      <c r="D308">
        <f>CenW_nl_thin!E308</f>
        <v>43.822780000000002</v>
      </c>
      <c r="E308">
        <f>CenW_nl_thinonly!E308</f>
        <v>44.300139999999999</v>
      </c>
      <c r="F308">
        <f>CenWnl_thin_613!E308</f>
        <v>43.591000000000001</v>
      </c>
    </row>
    <row r="309" spans="1:6" x14ac:dyDescent="0.3">
      <c r="A309">
        <v>1998</v>
      </c>
      <c r="B309">
        <f t="shared" si="4"/>
        <v>24</v>
      </c>
      <c r="C309">
        <f>CenW_nl!E309</f>
        <v>28.761520000000001</v>
      </c>
      <c r="D309">
        <f>CenW_nl_thin!E309</f>
        <v>43.94726</v>
      </c>
      <c r="E309">
        <f>CenW_nl_thinonly!E309</f>
        <v>44.42503</v>
      </c>
      <c r="F309">
        <f>CenWnl_thin_613!E309</f>
        <v>43.720709999999997</v>
      </c>
    </row>
    <row r="310" spans="1:6" x14ac:dyDescent="0.3">
      <c r="A310">
        <v>1999</v>
      </c>
      <c r="B310">
        <f t="shared" si="4"/>
        <v>25</v>
      </c>
      <c r="C310">
        <f>CenW_nl!E310</f>
        <v>28.832409999999999</v>
      </c>
      <c r="D310">
        <f>CenW_nl_thin!E310</f>
        <v>44.069139999999997</v>
      </c>
      <c r="E310">
        <f>CenW_nl_thinonly!E310</f>
        <v>44.54748</v>
      </c>
      <c r="F310">
        <f>CenWnl_thin_613!E310</f>
        <v>43.847850000000001</v>
      </c>
    </row>
    <row r="311" spans="1:6" x14ac:dyDescent="0.3">
      <c r="A311">
        <v>1999</v>
      </c>
      <c r="B311">
        <f t="shared" si="4"/>
        <v>25</v>
      </c>
      <c r="C311">
        <f>CenW_nl!E311</f>
        <v>28.90354</v>
      </c>
      <c r="D311">
        <f>CenW_nl_thin!E311</f>
        <v>44.19041</v>
      </c>
      <c r="E311">
        <f>CenW_nl_thinonly!E311</f>
        <v>44.669379999999997</v>
      </c>
      <c r="F311">
        <f>CenWnl_thin_613!E311</f>
        <v>43.974420000000002</v>
      </c>
    </row>
    <row r="312" spans="1:6" x14ac:dyDescent="0.3">
      <c r="A312">
        <v>1999</v>
      </c>
      <c r="B312">
        <f t="shared" si="4"/>
        <v>25</v>
      </c>
      <c r="C312">
        <f>CenW_nl!E312</f>
        <v>28.962910000000001</v>
      </c>
      <c r="D312">
        <f>CenW_nl_thin!E312</f>
        <v>44.291049999999998</v>
      </c>
      <c r="E312">
        <f>CenW_nl_thinonly!E312</f>
        <v>44.770699999999998</v>
      </c>
      <c r="F312">
        <f>CenWnl_thin_613!E312</f>
        <v>44.079470000000001</v>
      </c>
    </row>
    <row r="313" spans="1:6" x14ac:dyDescent="0.3">
      <c r="A313">
        <v>1999</v>
      </c>
      <c r="B313">
        <f t="shared" si="4"/>
        <v>25</v>
      </c>
      <c r="C313">
        <f>CenW_nl!E313</f>
        <v>29.018450000000001</v>
      </c>
      <c r="D313">
        <f>CenW_nl_thin!E313</f>
        <v>44.38496</v>
      </c>
      <c r="E313">
        <f>CenW_nl_thinonly!E313</f>
        <v>44.86524</v>
      </c>
      <c r="F313">
        <f>CenWnl_thin_613!E313</f>
        <v>44.177480000000003</v>
      </c>
    </row>
    <row r="314" spans="1:6" x14ac:dyDescent="0.3">
      <c r="A314">
        <v>1999</v>
      </c>
      <c r="B314">
        <f t="shared" si="4"/>
        <v>25</v>
      </c>
      <c r="C314">
        <f>CenW_nl!E314</f>
        <v>29.063700000000001</v>
      </c>
      <c r="D314">
        <f>CenW_nl_thin!E314</f>
        <v>44.460799999999999</v>
      </c>
      <c r="E314">
        <f>CenW_nl_thinonly!E314</f>
        <v>44.941719999999997</v>
      </c>
      <c r="F314">
        <f>CenWnl_thin_613!E314</f>
        <v>44.256639999999997</v>
      </c>
    </row>
    <row r="315" spans="1:6" x14ac:dyDescent="0.3">
      <c r="A315">
        <v>1999</v>
      </c>
      <c r="B315">
        <f t="shared" si="4"/>
        <v>25</v>
      </c>
      <c r="C315">
        <f>CenW_nl!E315</f>
        <v>29.09638</v>
      </c>
      <c r="D315">
        <f>CenW_nl_thin!E315</f>
        <v>44.515149999999998</v>
      </c>
      <c r="E315">
        <f>CenW_nl_thinonly!E315</f>
        <v>44.996600000000001</v>
      </c>
      <c r="F315">
        <f>CenWnl_thin_613!E315</f>
        <v>44.313360000000003</v>
      </c>
    </row>
    <row r="316" spans="1:6" x14ac:dyDescent="0.3">
      <c r="A316">
        <v>1999</v>
      </c>
      <c r="B316">
        <f t="shared" si="4"/>
        <v>25</v>
      </c>
      <c r="C316">
        <f>CenW_nl!E316</f>
        <v>29.127030000000001</v>
      </c>
      <c r="D316">
        <f>CenW_nl_thin!E316</f>
        <v>44.566609999999997</v>
      </c>
      <c r="E316">
        <f>CenW_nl_thinonly!E316</f>
        <v>45.048450000000003</v>
      </c>
      <c r="F316">
        <f>CenWnl_thin_613!E316</f>
        <v>44.367080000000001</v>
      </c>
    </row>
    <row r="317" spans="1:6" x14ac:dyDescent="0.3">
      <c r="A317">
        <v>1999</v>
      </c>
      <c r="B317">
        <f t="shared" si="4"/>
        <v>25</v>
      </c>
      <c r="C317">
        <f>CenW_nl!E317</f>
        <v>29.159099999999999</v>
      </c>
      <c r="D317">
        <f>CenW_nl_thin!E317</f>
        <v>44.62106</v>
      </c>
      <c r="E317">
        <f>CenW_nl_thinonly!E317</f>
        <v>45.103200000000001</v>
      </c>
      <c r="F317">
        <f>CenWnl_thin_613!E317</f>
        <v>44.423909999999999</v>
      </c>
    </row>
    <row r="318" spans="1:6" x14ac:dyDescent="0.3">
      <c r="A318">
        <v>1999</v>
      </c>
      <c r="B318">
        <f t="shared" si="4"/>
        <v>25</v>
      </c>
      <c r="C318">
        <f>CenW_nl!E318</f>
        <v>29.197959999999998</v>
      </c>
      <c r="D318">
        <f>CenW_nl_thin!E318</f>
        <v>44.686999999999998</v>
      </c>
      <c r="E318">
        <f>CenW_nl_thinonly!E318</f>
        <v>45.169519999999999</v>
      </c>
      <c r="F318">
        <f>CenWnl_thin_613!E318</f>
        <v>44.492759999999997</v>
      </c>
    </row>
    <row r="319" spans="1:6" x14ac:dyDescent="0.3">
      <c r="A319">
        <v>1999</v>
      </c>
      <c r="B319">
        <f t="shared" si="4"/>
        <v>25</v>
      </c>
      <c r="C319">
        <f>CenW_nl!E319</f>
        <v>29.24737</v>
      </c>
      <c r="D319">
        <f>CenW_nl_thin!E319</f>
        <v>44.770940000000003</v>
      </c>
      <c r="E319">
        <f>CenW_nl_thinonly!E319</f>
        <v>45.253900000000002</v>
      </c>
      <c r="F319">
        <f>CenWnl_thin_613!E319</f>
        <v>44.580379999999998</v>
      </c>
    </row>
    <row r="320" spans="1:6" x14ac:dyDescent="0.3">
      <c r="A320">
        <v>1999</v>
      </c>
      <c r="B320">
        <f t="shared" si="4"/>
        <v>25</v>
      </c>
      <c r="C320">
        <f>CenW_nl!E320</f>
        <v>29.310410000000001</v>
      </c>
      <c r="D320">
        <f>CenW_nl_thin!E320</f>
        <v>44.878450000000001</v>
      </c>
      <c r="E320">
        <f>CenW_nl_thinonly!E320</f>
        <v>45.362009999999998</v>
      </c>
      <c r="F320">
        <f>CenWnl_thin_613!E320</f>
        <v>44.692590000000003</v>
      </c>
    </row>
    <row r="321" spans="1:6" x14ac:dyDescent="0.3">
      <c r="A321">
        <v>1999</v>
      </c>
      <c r="B321">
        <f t="shared" si="4"/>
        <v>25</v>
      </c>
      <c r="C321">
        <f>CenW_nl!E321</f>
        <v>29.378900000000002</v>
      </c>
      <c r="D321">
        <f>CenW_nl_thin!E321</f>
        <v>44.995800000000003</v>
      </c>
      <c r="E321">
        <f>CenW_nl_thinonly!E321</f>
        <v>45.480119999999999</v>
      </c>
      <c r="F321">
        <f>CenWnl_thin_613!E321</f>
        <v>44.815069999999999</v>
      </c>
    </row>
    <row r="322" spans="1:6" x14ac:dyDescent="0.3">
      <c r="A322">
        <v>2000</v>
      </c>
      <c r="B322">
        <f t="shared" si="4"/>
        <v>26</v>
      </c>
      <c r="C322">
        <f>CenW_nl!E322</f>
        <v>29.448840000000001</v>
      </c>
      <c r="D322">
        <f>CenW_nl_thin!E322</f>
        <v>45.115139999999997</v>
      </c>
      <c r="E322">
        <f>CenW_nl_thinonly!E322</f>
        <v>45.6004</v>
      </c>
      <c r="F322">
        <f>CenWnl_thin_613!E322</f>
        <v>44.93956</v>
      </c>
    </row>
    <row r="323" spans="1:6" x14ac:dyDescent="0.3">
      <c r="A323">
        <v>2000</v>
      </c>
      <c r="B323">
        <f t="shared" si="4"/>
        <v>26</v>
      </c>
      <c r="C323">
        <f>CenW_nl!E323</f>
        <v>29.494160000000001</v>
      </c>
      <c r="D323">
        <f>CenW_nl_thin!E323</f>
        <v>45.189390000000003</v>
      </c>
      <c r="E323">
        <f>CenW_nl_thinonly!E323</f>
        <v>45.675849999999997</v>
      </c>
      <c r="F323">
        <f>CenWnl_thin_613!E323</f>
        <v>45.016419999999997</v>
      </c>
    </row>
    <row r="324" spans="1:6" x14ac:dyDescent="0.3">
      <c r="A324">
        <v>2000</v>
      </c>
      <c r="B324">
        <f t="shared" si="4"/>
        <v>26</v>
      </c>
      <c r="C324">
        <f>CenW_nl!E324</f>
        <v>29.544730000000001</v>
      </c>
      <c r="D324">
        <f>CenW_nl_thin!E324</f>
        <v>45.274270000000001</v>
      </c>
      <c r="E324">
        <f>CenW_nl_thinonly!E324</f>
        <v>45.761580000000002</v>
      </c>
      <c r="F324">
        <f>CenWnl_thin_613!E324</f>
        <v>45.104810000000001</v>
      </c>
    </row>
    <row r="325" spans="1:6" x14ac:dyDescent="0.3">
      <c r="A325">
        <v>2000</v>
      </c>
      <c r="B325">
        <f t="shared" si="4"/>
        <v>26</v>
      </c>
      <c r="C325">
        <f>CenW_nl!E325</f>
        <v>29.5914</v>
      </c>
      <c r="D325">
        <f>CenW_nl_thin!E325</f>
        <v>45.352119999999999</v>
      </c>
      <c r="E325">
        <f>CenW_nl_thinonly!E325</f>
        <v>45.840269999999997</v>
      </c>
      <c r="F325">
        <f>CenWnl_thin_613!E325</f>
        <v>45.185879999999997</v>
      </c>
    </row>
    <row r="326" spans="1:6" x14ac:dyDescent="0.3">
      <c r="A326">
        <v>2000</v>
      </c>
      <c r="B326">
        <f t="shared" ref="B326:B371" si="5">A326-1974</f>
        <v>26</v>
      </c>
      <c r="C326">
        <f>CenW_nl!E326</f>
        <v>29.63175</v>
      </c>
      <c r="D326">
        <f>CenW_nl_thin!E326</f>
        <v>45.418590000000002</v>
      </c>
      <c r="E326">
        <f>CenW_nl_thinonly!E326</f>
        <v>45.9039</v>
      </c>
      <c r="F326">
        <f>CenWnl_thin_613!E326</f>
        <v>45.234189999999998</v>
      </c>
    </row>
    <row r="327" spans="1:6" x14ac:dyDescent="0.3">
      <c r="A327">
        <v>2000</v>
      </c>
      <c r="B327">
        <f t="shared" si="5"/>
        <v>26</v>
      </c>
      <c r="C327">
        <f>CenW_nl!E327</f>
        <v>29.664239999999999</v>
      </c>
      <c r="D327">
        <f>CenW_nl_thin!E327</f>
        <v>45.471769999999999</v>
      </c>
      <c r="E327">
        <f>CenW_nl_thinonly!E327</f>
        <v>45.932380000000002</v>
      </c>
      <c r="F327">
        <f>CenWnl_thin_613!E327</f>
        <v>45.255989999999997</v>
      </c>
    </row>
    <row r="328" spans="1:6" x14ac:dyDescent="0.3">
      <c r="A328">
        <v>2000</v>
      </c>
      <c r="B328">
        <f t="shared" si="5"/>
        <v>26</v>
      </c>
      <c r="C328">
        <f>CenW_nl!E328</f>
        <v>29.690270000000002</v>
      </c>
      <c r="D328">
        <f>CenW_nl_thin!E328</f>
        <v>45.505609999999997</v>
      </c>
      <c r="E328">
        <f>CenW_nl_thinonly!E328</f>
        <v>45.949300000000001</v>
      </c>
      <c r="F328">
        <f>CenWnl_thin_613!E328</f>
        <v>45.273429999999998</v>
      </c>
    </row>
    <row r="329" spans="1:6" x14ac:dyDescent="0.3">
      <c r="A329">
        <v>2000</v>
      </c>
      <c r="B329">
        <f t="shared" si="5"/>
        <v>26</v>
      </c>
      <c r="C329">
        <f>CenW_nl!E329</f>
        <v>29.715959999999999</v>
      </c>
      <c r="D329">
        <f>CenW_nl_thin!E329</f>
        <v>45.523000000000003</v>
      </c>
      <c r="E329">
        <f>CenW_nl_thinonly!E329</f>
        <v>45.966009999999997</v>
      </c>
      <c r="F329">
        <f>CenWnl_thin_613!E329</f>
        <v>45.290700000000001</v>
      </c>
    </row>
    <row r="330" spans="1:6" x14ac:dyDescent="0.3">
      <c r="A330">
        <v>2000</v>
      </c>
      <c r="B330">
        <f t="shared" si="5"/>
        <v>26</v>
      </c>
      <c r="C330">
        <f>CenW_nl!E330</f>
        <v>29.750489999999999</v>
      </c>
      <c r="D330">
        <f>CenW_nl_thin!E330</f>
        <v>45.545560000000002</v>
      </c>
      <c r="E330">
        <f>CenW_nl_thinonly!E330</f>
        <v>45.988700000000001</v>
      </c>
      <c r="F330">
        <f>CenWnl_thin_613!E330</f>
        <v>45.314210000000003</v>
      </c>
    </row>
    <row r="331" spans="1:6" x14ac:dyDescent="0.3">
      <c r="A331">
        <v>2000</v>
      </c>
      <c r="B331">
        <f t="shared" si="5"/>
        <v>26</v>
      </c>
      <c r="C331">
        <f>CenW_nl!E331</f>
        <v>29.796980000000001</v>
      </c>
      <c r="D331">
        <f>CenW_nl_thin!E331</f>
        <v>45.57591</v>
      </c>
      <c r="E331">
        <f>CenW_nl_thinonly!E331</f>
        <v>46.01925</v>
      </c>
      <c r="F331">
        <f>CenWnl_thin_613!E331</f>
        <v>45.345840000000003</v>
      </c>
    </row>
    <row r="332" spans="1:6" x14ac:dyDescent="0.3">
      <c r="A332">
        <v>2000</v>
      </c>
      <c r="B332">
        <f t="shared" si="5"/>
        <v>26</v>
      </c>
      <c r="C332">
        <f>CenW_nl!E332</f>
        <v>29.856190000000002</v>
      </c>
      <c r="D332">
        <f>CenW_nl_thin!E332</f>
        <v>45.629240000000003</v>
      </c>
      <c r="E332">
        <f>CenW_nl_thinonly!E332</f>
        <v>46.058149999999998</v>
      </c>
      <c r="F332">
        <f>CenWnl_thin_613!E332</f>
        <v>45.386119999999998</v>
      </c>
    </row>
    <row r="333" spans="1:6" x14ac:dyDescent="0.3">
      <c r="A333">
        <v>2000</v>
      </c>
      <c r="B333">
        <f t="shared" si="5"/>
        <v>26</v>
      </c>
      <c r="C333">
        <f>CenW_nl!E333</f>
        <v>29.92061</v>
      </c>
      <c r="D333">
        <f>CenW_nl_thin!E333</f>
        <v>45.727710000000002</v>
      </c>
      <c r="E333">
        <f>CenW_nl_thinonly!E333</f>
        <v>46.125779999999999</v>
      </c>
      <c r="F333">
        <f>CenWnl_thin_613!E333</f>
        <v>45.456029999999998</v>
      </c>
    </row>
    <row r="334" spans="1:6" x14ac:dyDescent="0.3">
      <c r="A334">
        <v>2001</v>
      </c>
      <c r="B334">
        <f t="shared" si="5"/>
        <v>27</v>
      </c>
      <c r="C334">
        <f>CenW_nl!E334</f>
        <v>29.98545</v>
      </c>
      <c r="D334">
        <f>CenW_nl_thin!E334</f>
        <v>45.835590000000003</v>
      </c>
      <c r="E334">
        <f>CenW_nl_thinonly!E334</f>
        <v>46.234369999999998</v>
      </c>
      <c r="F334">
        <f>CenWnl_thin_613!E334</f>
        <v>45.568339999999999</v>
      </c>
    </row>
    <row r="335" spans="1:6" x14ac:dyDescent="0.3">
      <c r="A335">
        <v>2001</v>
      </c>
      <c r="B335">
        <f t="shared" si="5"/>
        <v>27</v>
      </c>
      <c r="C335">
        <f>CenW_nl!E335</f>
        <v>30.042470000000002</v>
      </c>
      <c r="D335">
        <f>CenW_nl_thin!E335</f>
        <v>45.930590000000002</v>
      </c>
      <c r="E335">
        <f>CenW_nl_thinonly!E335</f>
        <v>46.330309999999997</v>
      </c>
      <c r="F335">
        <f>CenWnl_thin_613!E335</f>
        <v>45.667310000000001</v>
      </c>
    </row>
    <row r="336" spans="1:6" x14ac:dyDescent="0.3">
      <c r="A336">
        <v>2001</v>
      </c>
      <c r="B336">
        <f t="shared" si="5"/>
        <v>27</v>
      </c>
      <c r="C336">
        <f>CenW_nl!E336</f>
        <v>30.100529999999999</v>
      </c>
      <c r="D336">
        <f>CenW_nl_thin!E336</f>
        <v>46.027500000000003</v>
      </c>
      <c r="E336">
        <f>CenW_nl_thinonly!E336</f>
        <v>46.428260000000002</v>
      </c>
      <c r="F336">
        <f>CenWnl_thin_613!E336</f>
        <v>45.76831</v>
      </c>
    </row>
    <row r="337" spans="1:6" x14ac:dyDescent="0.3">
      <c r="A337">
        <v>2001</v>
      </c>
      <c r="B337">
        <f t="shared" si="5"/>
        <v>27</v>
      </c>
      <c r="C337">
        <f>CenW_nl!E337</f>
        <v>30.152660000000001</v>
      </c>
      <c r="D337">
        <f>CenW_nl_thin!E337</f>
        <v>46.114260000000002</v>
      </c>
      <c r="E337">
        <f>CenW_nl_thinonly!E337</f>
        <v>46.515999999999998</v>
      </c>
      <c r="F337">
        <f>CenWnl_thin_613!E337</f>
        <v>45.858719999999998</v>
      </c>
    </row>
    <row r="338" spans="1:6" x14ac:dyDescent="0.3">
      <c r="A338">
        <v>2001</v>
      </c>
      <c r="B338">
        <f t="shared" si="5"/>
        <v>27</v>
      </c>
      <c r="C338">
        <f>CenW_nl!E338</f>
        <v>30.19614</v>
      </c>
      <c r="D338">
        <f>CenW_nl_thin!E338</f>
        <v>46.186199999999999</v>
      </c>
      <c r="E338">
        <f>CenW_nl_thinonly!E338</f>
        <v>46.588760000000001</v>
      </c>
      <c r="F338">
        <f>CenWnl_thin_613!E338</f>
        <v>45.933630000000001</v>
      </c>
    </row>
    <row r="339" spans="1:6" x14ac:dyDescent="0.3">
      <c r="A339">
        <v>2001</v>
      </c>
      <c r="B339">
        <f t="shared" si="5"/>
        <v>27</v>
      </c>
      <c r="C339">
        <f>CenW_nl!E339</f>
        <v>30.230429999999998</v>
      </c>
      <c r="D339">
        <f>CenW_nl_thin!E339</f>
        <v>46.242699999999999</v>
      </c>
      <c r="E339">
        <f>CenW_nl_thinonly!E339</f>
        <v>46.64593</v>
      </c>
      <c r="F339">
        <f>CenWnl_thin_613!E339</f>
        <v>45.992429999999999</v>
      </c>
    </row>
    <row r="340" spans="1:6" x14ac:dyDescent="0.3">
      <c r="A340">
        <v>2001</v>
      </c>
      <c r="B340">
        <f t="shared" si="5"/>
        <v>27</v>
      </c>
      <c r="C340">
        <f>CenW_nl!E340</f>
        <v>30.259509999999999</v>
      </c>
      <c r="D340">
        <f>CenW_nl_thin!E340</f>
        <v>46.290799999999997</v>
      </c>
      <c r="E340">
        <f>CenW_nl_thinonly!E340</f>
        <v>46.694560000000003</v>
      </c>
      <c r="F340">
        <f>CenWnl_thin_613!E340</f>
        <v>46.042499999999997</v>
      </c>
    </row>
    <row r="341" spans="1:6" x14ac:dyDescent="0.3">
      <c r="A341">
        <v>2001</v>
      </c>
      <c r="B341">
        <f t="shared" si="5"/>
        <v>27</v>
      </c>
      <c r="C341">
        <f>CenW_nl!E341</f>
        <v>30.28961</v>
      </c>
      <c r="D341">
        <f>CenW_nl_thin!E341</f>
        <v>46.34111</v>
      </c>
      <c r="E341">
        <f>CenW_nl_thinonly!E341</f>
        <v>46.745370000000001</v>
      </c>
      <c r="F341">
        <f>CenWnl_thin_613!E341</f>
        <v>46.094889999999999</v>
      </c>
    </row>
    <row r="342" spans="1:6" x14ac:dyDescent="0.3">
      <c r="A342">
        <v>2001</v>
      </c>
      <c r="B342">
        <f t="shared" si="5"/>
        <v>27</v>
      </c>
      <c r="C342">
        <f>CenW_nl!E342</f>
        <v>30.326730000000001</v>
      </c>
      <c r="D342">
        <f>CenW_nl_thin!E342</f>
        <v>46.40361</v>
      </c>
      <c r="E342">
        <f>CenW_nl_thinonly!E342</f>
        <v>46.808459999999997</v>
      </c>
      <c r="F342">
        <f>CenWnl_thin_613!E342</f>
        <v>46.160040000000002</v>
      </c>
    </row>
    <row r="343" spans="1:6" x14ac:dyDescent="0.3">
      <c r="A343">
        <v>2001</v>
      </c>
      <c r="B343">
        <f t="shared" si="5"/>
        <v>27</v>
      </c>
      <c r="C343">
        <f>CenW_nl!E343</f>
        <v>30.37527</v>
      </c>
      <c r="D343">
        <f>CenW_nl_thin!E343</f>
        <v>46.485230000000001</v>
      </c>
      <c r="E343">
        <f>CenW_nl_thinonly!E343</f>
        <v>46.89085</v>
      </c>
      <c r="F343">
        <f>CenWnl_thin_613!E343</f>
        <v>46.245109999999997</v>
      </c>
    </row>
    <row r="344" spans="1:6" x14ac:dyDescent="0.3">
      <c r="A344">
        <v>2001</v>
      </c>
      <c r="B344">
        <f t="shared" si="5"/>
        <v>27</v>
      </c>
      <c r="C344">
        <f>CenW_nl!E344</f>
        <v>30.432079999999999</v>
      </c>
      <c r="D344">
        <f>CenW_nl_thin!E344</f>
        <v>46.580509999999997</v>
      </c>
      <c r="E344">
        <f>CenW_nl_thinonly!E344</f>
        <v>46.987099999999998</v>
      </c>
      <c r="F344">
        <f>CenWnl_thin_613!E344</f>
        <v>46.344369999999998</v>
      </c>
    </row>
    <row r="345" spans="1:6" x14ac:dyDescent="0.3">
      <c r="A345">
        <v>2001</v>
      </c>
      <c r="B345">
        <f t="shared" si="5"/>
        <v>27</v>
      </c>
      <c r="C345">
        <f>CenW_nl!E345</f>
        <v>30.492750000000001</v>
      </c>
      <c r="D345">
        <f>CenW_nl_thin!E345</f>
        <v>46.681899999999999</v>
      </c>
      <c r="E345">
        <f>CenW_nl_thinonly!E345</f>
        <v>47.08952</v>
      </c>
      <c r="F345">
        <f>CenWnl_thin_613!E345</f>
        <v>46.44997</v>
      </c>
    </row>
    <row r="346" spans="1:6" x14ac:dyDescent="0.3">
      <c r="A346">
        <v>2002</v>
      </c>
      <c r="B346">
        <f t="shared" si="5"/>
        <v>28</v>
      </c>
      <c r="C346">
        <f>CenW_nl!E346</f>
        <v>30.558440000000001</v>
      </c>
      <c r="D346">
        <f>CenW_nl_thin!E346</f>
        <v>46.791469999999997</v>
      </c>
      <c r="E346">
        <f>CenW_nl_thinonly!E346</f>
        <v>47.200060000000001</v>
      </c>
      <c r="F346">
        <f>CenWnl_thin_613!E346</f>
        <v>46.564070000000001</v>
      </c>
    </row>
    <row r="347" spans="1:6" x14ac:dyDescent="0.3">
      <c r="A347">
        <v>2002</v>
      </c>
      <c r="B347">
        <f t="shared" si="5"/>
        <v>28</v>
      </c>
      <c r="C347">
        <f>CenW_nl!E347</f>
        <v>30.622599999999998</v>
      </c>
      <c r="D347">
        <f>CenW_nl_thin!E347</f>
        <v>46.8977</v>
      </c>
      <c r="E347">
        <f>CenW_nl_thinonly!E347</f>
        <v>47.307380000000002</v>
      </c>
      <c r="F347">
        <f>CenWnl_thin_613!E347</f>
        <v>46.674660000000003</v>
      </c>
    </row>
    <row r="348" spans="1:6" x14ac:dyDescent="0.3">
      <c r="A348">
        <v>2002</v>
      </c>
      <c r="B348">
        <f t="shared" si="5"/>
        <v>28</v>
      </c>
      <c r="C348">
        <f>CenW_nl!E348</f>
        <v>30.683309999999999</v>
      </c>
      <c r="D348">
        <f>CenW_nl_thin!E348</f>
        <v>46.99841</v>
      </c>
      <c r="E348">
        <f>CenW_nl_thinonly!E348</f>
        <v>47.409199999999998</v>
      </c>
      <c r="F348">
        <f>CenWnl_thin_613!E348</f>
        <v>46.779539999999997</v>
      </c>
    </row>
    <row r="349" spans="1:6" x14ac:dyDescent="0.3">
      <c r="A349">
        <v>2002</v>
      </c>
      <c r="B349">
        <f t="shared" si="5"/>
        <v>28</v>
      </c>
      <c r="C349">
        <f>CenW_nl!E349</f>
        <v>30.734020000000001</v>
      </c>
      <c r="D349">
        <f>CenW_nl_thin!E349</f>
        <v>47.083129999999997</v>
      </c>
      <c r="E349">
        <f>CenW_nl_thinonly!E349</f>
        <v>47.494799999999998</v>
      </c>
      <c r="F349">
        <f>CenWnl_thin_613!E349</f>
        <v>46.867420000000003</v>
      </c>
    </row>
    <row r="350" spans="1:6" x14ac:dyDescent="0.3">
      <c r="A350">
        <v>2002</v>
      </c>
      <c r="B350">
        <f t="shared" si="5"/>
        <v>28</v>
      </c>
      <c r="C350">
        <f>CenW_nl!E350</f>
        <v>30.776900000000001</v>
      </c>
      <c r="D350">
        <f>CenW_nl_thin!E350</f>
        <v>47.154020000000003</v>
      </c>
      <c r="E350">
        <f>CenW_nl_thinonly!E350</f>
        <v>47.566490000000002</v>
      </c>
      <c r="F350">
        <f>CenWnl_thin_613!E350</f>
        <v>46.941090000000003</v>
      </c>
    </row>
    <row r="351" spans="1:6" x14ac:dyDescent="0.3">
      <c r="A351">
        <v>2002</v>
      </c>
      <c r="B351">
        <f t="shared" si="5"/>
        <v>28</v>
      </c>
      <c r="C351">
        <f>CenW_nl!E351</f>
        <v>30.811520000000002</v>
      </c>
      <c r="D351">
        <f>CenW_nl_thin!E351</f>
        <v>47.210509999999999</v>
      </c>
      <c r="E351">
        <f>CenW_nl_thinonly!E351</f>
        <v>47.623640000000002</v>
      </c>
      <c r="F351">
        <f>CenWnl_thin_613!E351</f>
        <v>46.999830000000003</v>
      </c>
    </row>
    <row r="352" spans="1:6" x14ac:dyDescent="0.3">
      <c r="A352">
        <v>2002</v>
      </c>
      <c r="B352">
        <f t="shared" si="5"/>
        <v>28</v>
      </c>
      <c r="C352">
        <f>CenW_nl!E352</f>
        <v>30.83991</v>
      </c>
      <c r="D352">
        <f>CenW_nl_thin!E352</f>
        <v>47.256970000000003</v>
      </c>
      <c r="E352">
        <f>CenW_nl_thinonly!E352</f>
        <v>47.670639999999999</v>
      </c>
      <c r="F352">
        <f>CenWnl_thin_613!E352</f>
        <v>47.048110000000001</v>
      </c>
    </row>
    <row r="353" spans="1:6" x14ac:dyDescent="0.3">
      <c r="A353">
        <v>2002</v>
      </c>
      <c r="B353">
        <f t="shared" si="5"/>
        <v>28</v>
      </c>
      <c r="C353">
        <f>CenW_nl!E353</f>
        <v>30.86468</v>
      </c>
      <c r="D353">
        <f>CenW_nl_thin!E353</f>
        <v>47.297580000000004</v>
      </c>
      <c r="E353">
        <f>CenW_nl_thinonly!E353</f>
        <v>47.7117</v>
      </c>
      <c r="F353">
        <f>CenWnl_thin_613!E353</f>
        <v>47.090319999999998</v>
      </c>
    </row>
    <row r="354" spans="1:6" x14ac:dyDescent="0.3">
      <c r="A354">
        <v>2002</v>
      </c>
      <c r="B354">
        <f t="shared" si="5"/>
        <v>28</v>
      </c>
      <c r="C354">
        <f>CenW_nl!E354</f>
        <v>30.897919999999999</v>
      </c>
      <c r="D354">
        <f>CenW_nl_thin!E354</f>
        <v>47.352800000000002</v>
      </c>
      <c r="E354">
        <f>CenW_nl_thinonly!E354</f>
        <v>47.76746</v>
      </c>
      <c r="F354">
        <f>CenWnl_thin_613!E354</f>
        <v>47.147790000000001</v>
      </c>
    </row>
    <row r="355" spans="1:6" x14ac:dyDescent="0.3">
      <c r="A355">
        <v>2002</v>
      </c>
      <c r="B355">
        <f t="shared" si="5"/>
        <v>28</v>
      </c>
      <c r="C355">
        <f>CenW_nl!E355</f>
        <v>30.941939999999999</v>
      </c>
      <c r="D355">
        <f>CenW_nl_thin!E355</f>
        <v>47.426000000000002</v>
      </c>
      <c r="E355">
        <f>CenW_nl_thinonly!E355</f>
        <v>47.841369999999998</v>
      </c>
      <c r="F355">
        <f>CenWnl_thin_613!E355</f>
        <v>47.223959999999998</v>
      </c>
    </row>
    <row r="356" spans="1:6" x14ac:dyDescent="0.3">
      <c r="A356">
        <v>2002</v>
      </c>
      <c r="B356">
        <f t="shared" si="5"/>
        <v>28</v>
      </c>
      <c r="C356">
        <f>CenW_nl!E356</f>
        <v>30.995200000000001</v>
      </c>
      <c r="D356">
        <f>CenW_nl_thin!E356</f>
        <v>47.514569999999999</v>
      </c>
      <c r="E356">
        <f>CenW_nl_thinonly!E356</f>
        <v>47.93085</v>
      </c>
      <c r="F356">
        <f>CenWnl_thin_613!E356</f>
        <v>47.316119999999998</v>
      </c>
    </row>
    <row r="357" spans="1:6" x14ac:dyDescent="0.3">
      <c r="A357">
        <v>2002</v>
      </c>
      <c r="B357">
        <f t="shared" si="5"/>
        <v>28</v>
      </c>
      <c r="C357">
        <f>CenW_nl!E357</f>
        <v>31.05339</v>
      </c>
      <c r="D357">
        <f>CenW_nl_thin!E357</f>
        <v>47.608759999999997</v>
      </c>
      <c r="E357">
        <f>CenW_nl_thinonly!E357</f>
        <v>48.026029999999999</v>
      </c>
      <c r="F357">
        <f>CenWnl_thin_613!E357</f>
        <v>47.414079999999998</v>
      </c>
    </row>
    <row r="358" spans="1:6" x14ac:dyDescent="0.3">
      <c r="A358">
        <v>2002</v>
      </c>
      <c r="B358">
        <f t="shared" si="5"/>
        <v>28</v>
      </c>
      <c r="C358">
        <f>CenW_nl!E358</f>
        <v>31.120509999999999</v>
      </c>
      <c r="D358">
        <f>CenW_nl_thin!E358</f>
        <v>47.652900000000002</v>
      </c>
      <c r="E358">
        <f>CenW_nl_thinonly!E358</f>
        <v>48.070610000000002</v>
      </c>
      <c r="F358">
        <f>CenWnl_thin_613!E358</f>
        <v>47.459960000000002</v>
      </c>
    </row>
    <row r="359" spans="1:6" x14ac:dyDescent="0.3">
      <c r="A359">
        <v>2003</v>
      </c>
      <c r="B359">
        <f t="shared" si="5"/>
        <v>29</v>
      </c>
      <c r="C359">
        <f>CenW_nl!E359</f>
        <v>31.1859</v>
      </c>
      <c r="D359">
        <f>CenW_nl_thin!E359</f>
        <v>47.69558</v>
      </c>
      <c r="E359">
        <f>CenW_nl_thinonly!E359</f>
        <v>48.113750000000003</v>
      </c>
      <c r="F359">
        <f>CenWnl_thin_613!E359</f>
        <v>47.504289999999997</v>
      </c>
    </row>
    <row r="360" spans="1:6" x14ac:dyDescent="0.3">
      <c r="A360">
        <v>2003</v>
      </c>
      <c r="B360">
        <f t="shared" si="5"/>
        <v>29</v>
      </c>
      <c r="C360">
        <f>CenW_nl!E360</f>
        <v>31.24437</v>
      </c>
      <c r="D360">
        <f>CenW_nl_thin!E360</f>
        <v>47.73339</v>
      </c>
      <c r="E360">
        <f>CenW_nl_thinonly!E360</f>
        <v>48.152009999999997</v>
      </c>
      <c r="F360">
        <f>CenWnl_thin_613!E360</f>
        <v>47.543559999999999</v>
      </c>
    </row>
    <row r="361" spans="1:6" x14ac:dyDescent="0.3">
      <c r="A361">
        <v>2003</v>
      </c>
      <c r="B361">
        <f t="shared" si="5"/>
        <v>29</v>
      </c>
      <c r="C361">
        <f>CenW_nl!E361</f>
        <v>31.295770000000001</v>
      </c>
      <c r="D361">
        <f>CenW_nl_thin!E361</f>
        <v>47.766460000000002</v>
      </c>
      <c r="E361">
        <f>CenW_nl_thinonly!E361</f>
        <v>48.185450000000003</v>
      </c>
      <c r="F361">
        <f>CenWnl_thin_613!E361</f>
        <v>47.5779</v>
      </c>
    </row>
    <row r="362" spans="1:6" x14ac:dyDescent="0.3">
      <c r="A362">
        <v>2003</v>
      </c>
      <c r="B362">
        <f t="shared" si="5"/>
        <v>29</v>
      </c>
      <c r="C362">
        <f>CenW_nl!E362</f>
        <v>31.338999999999999</v>
      </c>
      <c r="D362">
        <f>CenW_nl_thin!E362</f>
        <v>47.794139999999999</v>
      </c>
      <c r="E362">
        <f>CenW_nl_thinonly!E362</f>
        <v>48.213450000000002</v>
      </c>
      <c r="F362">
        <f>CenWnl_thin_613!E362</f>
        <v>47.606619999999999</v>
      </c>
    </row>
    <row r="363" spans="1:6" x14ac:dyDescent="0.3">
      <c r="A363">
        <v>2003</v>
      </c>
      <c r="B363">
        <f t="shared" si="5"/>
        <v>29</v>
      </c>
      <c r="C363">
        <f>CenW_nl!E363</f>
        <v>31.372969999999999</v>
      </c>
      <c r="D363">
        <f>CenW_nl_thin!E363</f>
        <v>47.815759999999997</v>
      </c>
      <c r="E363">
        <f>CenW_nl_thinonly!E363</f>
        <v>48.235320000000002</v>
      </c>
      <c r="F363">
        <f>CenWnl_thin_613!E363</f>
        <v>47.62903</v>
      </c>
    </row>
    <row r="364" spans="1:6" x14ac:dyDescent="0.3">
      <c r="A364">
        <v>2003</v>
      </c>
      <c r="B364">
        <f t="shared" si="5"/>
        <v>29</v>
      </c>
      <c r="C364">
        <f>CenW_nl!E364</f>
        <v>31.403639999999999</v>
      </c>
      <c r="D364">
        <f>CenW_nl_thin!E364</f>
        <v>47.835360000000001</v>
      </c>
      <c r="E364">
        <f>CenW_nl_thinonly!E364</f>
        <v>48.255139999999997</v>
      </c>
      <c r="F364">
        <f>CenWnl_thin_613!E364</f>
        <v>47.649360000000001</v>
      </c>
    </row>
    <row r="365" spans="1:6" x14ac:dyDescent="0.3">
      <c r="A365">
        <v>2003</v>
      </c>
      <c r="B365">
        <f t="shared" si="5"/>
        <v>29</v>
      </c>
      <c r="C365">
        <f>CenW_nl!E365</f>
        <v>31.431529999999999</v>
      </c>
      <c r="D365">
        <f>CenW_nl_thin!E365</f>
        <v>47.853250000000003</v>
      </c>
      <c r="E365">
        <f>CenW_nl_thinonly!E365</f>
        <v>48.273229999999998</v>
      </c>
      <c r="F365">
        <f>CenWnl_thin_613!E365</f>
        <v>47.667929999999998</v>
      </c>
    </row>
    <row r="366" spans="1:6" x14ac:dyDescent="0.3">
      <c r="A366">
        <v>2003</v>
      </c>
      <c r="B366">
        <f t="shared" si="5"/>
        <v>29</v>
      </c>
      <c r="C366">
        <f>CenW_nl!E366</f>
        <v>31.46407</v>
      </c>
      <c r="D366">
        <f>CenW_nl_thin!E366</f>
        <v>47.874189999999999</v>
      </c>
      <c r="E366">
        <f>CenW_nl_thinonly!E366</f>
        <v>48.294379999999997</v>
      </c>
      <c r="F366">
        <f>CenWnl_thin_613!E366</f>
        <v>47.689660000000003</v>
      </c>
    </row>
    <row r="367" spans="1:6" x14ac:dyDescent="0.3">
      <c r="A367">
        <v>2003</v>
      </c>
      <c r="B367">
        <f t="shared" si="5"/>
        <v>29</v>
      </c>
      <c r="C367">
        <f>CenW_nl!E367</f>
        <v>31.50544</v>
      </c>
      <c r="D367">
        <f>CenW_nl_thin!E367</f>
        <v>47.900739999999999</v>
      </c>
      <c r="E367">
        <f>CenW_nl_thinonly!E367</f>
        <v>48.321190000000001</v>
      </c>
      <c r="F367">
        <f>CenWnl_thin_613!E367</f>
        <v>47.717219999999998</v>
      </c>
    </row>
    <row r="368" spans="1:6" x14ac:dyDescent="0.3">
      <c r="A368">
        <v>2003</v>
      </c>
      <c r="B368">
        <f t="shared" si="5"/>
        <v>29</v>
      </c>
      <c r="C368">
        <f>CenW_nl!E368</f>
        <v>31.55828</v>
      </c>
      <c r="D368">
        <f>CenW_nl_thin!E368</f>
        <v>47.934660000000001</v>
      </c>
      <c r="E368">
        <f>CenW_nl_thinonly!E368</f>
        <v>48.355440000000002</v>
      </c>
      <c r="F368">
        <f>CenWnl_thin_613!E368</f>
        <v>47.752420000000001</v>
      </c>
    </row>
    <row r="369" spans="1:6" x14ac:dyDescent="0.3">
      <c r="A369">
        <v>2003</v>
      </c>
      <c r="B369">
        <f t="shared" si="5"/>
        <v>29</v>
      </c>
      <c r="C369">
        <f>CenW_nl!E369</f>
        <v>31.61806</v>
      </c>
      <c r="D369">
        <f>CenW_nl_thin!E369</f>
        <v>47.973019999999998</v>
      </c>
      <c r="E369">
        <f>CenW_nl_thinonly!E369</f>
        <v>48.394190000000002</v>
      </c>
      <c r="F369">
        <f>CenWnl_thin_613!E369</f>
        <v>47.79222</v>
      </c>
    </row>
    <row r="370" spans="1:6" x14ac:dyDescent="0.3">
      <c r="A370">
        <v>2003</v>
      </c>
      <c r="B370">
        <f t="shared" si="5"/>
        <v>29</v>
      </c>
      <c r="C370">
        <f>CenW_nl!E370</f>
        <v>31.674189999999999</v>
      </c>
      <c r="D370">
        <f>CenW_nl_thin!E370</f>
        <v>48.0563</v>
      </c>
      <c r="E370">
        <f>CenW_nl_thinonly!E370</f>
        <v>48.478369999999998</v>
      </c>
      <c r="F370">
        <f>CenWnl_thin_613!E370</f>
        <v>47.878590000000003</v>
      </c>
    </row>
    <row r="371" spans="1:6" x14ac:dyDescent="0.3">
      <c r="A371">
        <v>2004</v>
      </c>
      <c r="B371">
        <f t="shared" si="5"/>
        <v>30</v>
      </c>
      <c r="C371">
        <f>CenW_nl!E371</f>
        <v>31.690660000000001</v>
      </c>
      <c r="D371">
        <f>CenW_nl_thin!E371</f>
        <v>48.083480000000002</v>
      </c>
      <c r="E371">
        <f>CenW_nl_thinonly!E371</f>
        <v>48.505850000000002</v>
      </c>
      <c r="F371">
        <f>CenWnl_thin_613!E371</f>
        <v>47.906820000000003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1"/>
  <sheetViews>
    <sheetView workbookViewId="0">
      <selection activeCell="K1" sqref="K1"/>
    </sheetView>
  </sheetViews>
  <sheetFormatPr defaultRowHeight="14.4" x14ac:dyDescent="0.3"/>
  <sheetData>
    <row r="1" spans="1:6" x14ac:dyDescent="0.3">
      <c r="A1" t="s">
        <v>0</v>
      </c>
      <c r="B1" t="s">
        <v>121</v>
      </c>
    </row>
    <row r="2" spans="1:6" x14ac:dyDescent="0.3">
      <c r="A2" t="s">
        <v>126</v>
      </c>
    </row>
    <row r="3" spans="1:6" x14ac:dyDescent="0.3">
      <c r="C3" t="s">
        <v>116</v>
      </c>
      <c r="D3" t="s">
        <v>116</v>
      </c>
      <c r="E3" t="s">
        <v>116</v>
      </c>
      <c r="F3" t="s">
        <v>116</v>
      </c>
    </row>
    <row r="4" spans="1:6" x14ac:dyDescent="0.3">
      <c r="C4" t="s">
        <v>117</v>
      </c>
      <c r="D4" t="s">
        <v>118</v>
      </c>
      <c r="E4" t="s">
        <v>119</v>
      </c>
      <c r="F4" t="s">
        <v>120</v>
      </c>
    </row>
    <row r="5" spans="1:6" x14ac:dyDescent="0.3">
      <c r="A5">
        <v>1974</v>
      </c>
      <c r="B5">
        <f>A5-1974</f>
        <v>0</v>
      </c>
      <c r="C5">
        <f>CenW_nl!DD5</f>
        <v>5.1049000000000004E-2</v>
      </c>
      <c r="D5">
        <f>CenW_nl_thin!DD5</f>
        <v>5.1049000000000004E-2</v>
      </c>
      <c r="E5">
        <f>CenW_nl_thinonly!DD5</f>
        <v>5.1049000000000004E-2</v>
      </c>
      <c r="F5">
        <f>CenWnl_thin_613!DD5</f>
        <v>5.1049000000000004E-2</v>
      </c>
    </row>
    <row r="6" spans="1:6" x14ac:dyDescent="0.3">
      <c r="A6">
        <v>1974</v>
      </c>
      <c r="B6">
        <f t="shared" ref="B6:B69" si="0">A6-1974</f>
        <v>0</v>
      </c>
      <c r="C6">
        <f>CenW_nl!DD6</f>
        <v>0.10236400000000001</v>
      </c>
      <c r="D6">
        <f>CenW_nl_thin!DD6</f>
        <v>0.102293</v>
      </c>
      <c r="E6">
        <f>CenW_nl_thinonly!DD6</f>
        <v>0.1023635</v>
      </c>
      <c r="F6">
        <f>CenWnl_thin_613!DD6</f>
        <v>0.1023635</v>
      </c>
    </row>
    <row r="7" spans="1:6" x14ac:dyDescent="0.3">
      <c r="A7">
        <v>1974</v>
      </c>
      <c r="B7">
        <f t="shared" si="0"/>
        <v>0</v>
      </c>
      <c r="C7">
        <f>CenW_nl!DD7</f>
        <v>0.168022</v>
      </c>
      <c r="D7">
        <f>CenW_nl_thin!DD7</f>
        <v>0.16766050000000005</v>
      </c>
      <c r="E7">
        <f>CenW_nl_thinonly!DD7</f>
        <v>0.16801950000000002</v>
      </c>
      <c r="F7">
        <f>CenWnl_thin_613!DD7</f>
        <v>0.16802</v>
      </c>
    </row>
    <row r="8" spans="1:6" x14ac:dyDescent="0.3">
      <c r="A8">
        <v>1974</v>
      </c>
      <c r="B8">
        <f t="shared" si="0"/>
        <v>0</v>
      </c>
      <c r="C8">
        <f>CenW_nl!DD8</f>
        <v>0.21520499999999998</v>
      </c>
      <c r="D8">
        <f>CenW_nl_thin!DD8</f>
        <v>0.21452300000000002</v>
      </c>
      <c r="E8">
        <f>CenW_nl_thinonly!DD8</f>
        <v>0.21520349999999999</v>
      </c>
      <c r="F8">
        <f>CenWnl_thin_613!DD8</f>
        <v>0.21520349999999999</v>
      </c>
    </row>
    <row r="9" spans="1:6" x14ac:dyDescent="0.3">
      <c r="A9">
        <v>1974</v>
      </c>
      <c r="B9">
        <f t="shared" si="0"/>
        <v>0</v>
      </c>
      <c r="C9">
        <f>CenW_nl!DD9</f>
        <v>0.248831</v>
      </c>
      <c r="D9">
        <f>CenW_nl_thin!DD9</f>
        <v>0.247725</v>
      </c>
      <c r="E9">
        <f>CenW_nl_thinonly!DD9</f>
        <v>0.24883300000000003</v>
      </c>
      <c r="F9">
        <f>CenWnl_thin_613!DD9</f>
        <v>0.24883250000000001</v>
      </c>
    </row>
    <row r="10" spans="1:6" x14ac:dyDescent="0.3">
      <c r="A10">
        <v>1974</v>
      </c>
      <c r="B10">
        <f t="shared" si="0"/>
        <v>0</v>
      </c>
      <c r="C10">
        <f>CenW_nl!DD10</f>
        <v>0.2672175</v>
      </c>
      <c r="D10">
        <f>CenW_nl_thin!DD10</f>
        <v>0.2656985</v>
      </c>
      <c r="E10">
        <f>CenW_nl_thinonly!DD10</f>
        <v>0.26722600000000002</v>
      </c>
      <c r="F10">
        <f>CenWnl_thin_613!DD10</f>
        <v>0.26722449999999998</v>
      </c>
    </row>
    <row r="11" spans="1:6" x14ac:dyDescent="0.3">
      <c r="A11">
        <v>1974</v>
      </c>
      <c r="B11">
        <f t="shared" si="0"/>
        <v>0</v>
      </c>
      <c r="C11">
        <f>CenW_nl!DD11</f>
        <v>0.27634950000000003</v>
      </c>
      <c r="D11">
        <f>CenW_nl_thin!DD11</f>
        <v>0.27455100000000005</v>
      </c>
      <c r="E11">
        <f>CenW_nl_thinonly!DD11</f>
        <v>0.27636400000000005</v>
      </c>
      <c r="F11">
        <f>CenWnl_thin_613!DD11</f>
        <v>0.27636100000000002</v>
      </c>
    </row>
    <row r="12" spans="1:6" x14ac:dyDescent="0.3">
      <c r="A12">
        <v>1974</v>
      </c>
      <c r="B12">
        <f t="shared" si="0"/>
        <v>0</v>
      </c>
      <c r="C12">
        <f>CenW_nl!DD12</f>
        <v>0.28463599999999994</v>
      </c>
      <c r="D12">
        <f>CenW_nl_thin!DD12</f>
        <v>0.28258250000000001</v>
      </c>
      <c r="E12">
        <f>CenW_nl_thinonly!DD12</f>
        <v>0.28465500000000005</v>
      </c>
      <c r="F12">
        <f>CenWnl_thin_613!DD12</f>
        <v>0.28465200000000002</v>
      </c>
    </row>
    <row r="13" spans="1:6" x14ac:dyDescent="0.3">
      <c r="A13">
        <v>1974</v>
      </c>
      <c r="B13">
        <f t="shared" si="0"/>
        <v>0</v>
      </c>
      <c r="C13">
        <f>CenW_nl!DD13</f>
        <v>0.29175800000000002</v>
      </c>
      <c r="D13">
        <f>CenW_nl_thin!DD13</f>
        <v>0.28947349999999999</v>
      </c>
      <c r="E13">
        <f>CenW_nl_thinonly!DD13</f>
        <v>0.2917805</v>
      </c>
      <c r="F13">
        <f>CenWnl_thin_613!DD13</f>
        <v>0.29177649999999999</v>
      </c>
    </row>
    <row r="14" spans="1:6" x14ac:dyDescent="0.3">
      <c r="A14">
        <v>1974</v>
      </c>
      <c r="B14">
        <f t="shared" si="0"/>
        <v>0</v>
      </c>
      <c r="C14">
        <f>CenW_nl!DD14</f>
        <v>0.30226900000000001</v>
      </c>
      <c r="D14">
        <f>CenW_nl_thin!DD14</f>
        <v>0.29968400000000001</v>
      </c>
      <c r="E14">
        <f>CenW_nl_thinonly!DD14</f>
        <v>0.30229650000000002</v>
      </c>
      <c r="F14">
        <f>CenWnl_thin_613!DD14</f>
        <v>0.30229050000000002</v>
      </c>
    </row>
    <row r="15" spans="1:6" x14ac:dyDescent="0.3">
      <c r="A15">
        <v>1974</v>
      </c>
      <c r="B15">
        <f t="shared" si="0"/>
        <v>0</v>
      </c>
      <c r="C15">
        <f>CenW_nl!DD15</f>
        <v>0.31389200000000006</v>
      </c>
      <c r="D15">
        <f>CenW_nl_thin!DD15</f>
        <v>0.3109905</v>
      </c>
      <c r="E15">
        <f>CenW_nl_thinonly!DD15</f>
        <v>0.31392399999999998</v>
      </c>
      <c r="F15">
        <f>CenWnl_thin_613!DD15</f>
        <v>0.31391850000000004</v>
      </c>
    </row>
    <row r="16" spans="1:6" x14ac:dyDescent="0.3">
      <c r="A16">
        <v>1974</v>
      </c>
      <c r="B16">
        <f t="shared" si="0"/>
        <v>0</v>
      </c>
      <c r="C16">
        <f>CenW_nl!DD16</f>
        <v>0.32774849999999994</v>
      </c>
      <c r="D16">
        <f>CenW_nl_thin!DD16</f>
        <v>0.3244745</v>
      </c>
      <c r="E16">
        <f>CenW_nl_thinonly!DD16</f>
        <v>0.32778550000000006</v>
      </c>
      <c r="F16">
        <f>CenWnl_thin_613!DD16</f>
        <v>0.3277795</v>
      </c>
    </row>
    <row r="17" spans="1:6" x14ac:dyDescent="0.3">
      <c r="A17">
        <v>1974</v>
      </c>
      <c r="B17">
        <f t="shared" si="0"/>
        <v>0</v>
      </c>
      <c r="C17">
        <f>CenW_nl!DD17</f>
        <v>0.34398800000000002</v>
      </c>
      <c r="D17">
        <f>CenW_nl_thin!DD17</f>
        <v>0.34025449999999996</v>
      </c>
      <c r="E17">
        <f>CenW_nl_thinonly!DD17</f>
        <v>0.34403</v>
      </c>
      <c r="F17">
        <f>CenWnl_thin_613!DD17</f>
        <v>0.34402250000000006</v>
      </c>
    </row>
    <row r="18" spans="1:6" x14ac:dyDescent="0.3">
      <c r="A18">
        <v>1975</v>
      </c>
      <c r="B18">
        <f t="shared" si="0"/>
        <v>1</v>
      </c>
      <c r="C18">
        <f>CenW_nl!DD18</f>
        <v>0.35950600000000005</v>
      </c>
      <c r="D18">
        <f>CenW_nl_thin!DD18</f>
        <v>0.35533749999999997</v>
      </c>
      <c r="E18">
        <f>CenW_nl_thinonly!DD18</f>
        <v>0.35955399999999993</v>
      </c>
      <c r="F18">
        <f>CenWnl_thin_613!DD18</f>
        <v>0.35954649999999999</v>
      </c>
    </row>
    <row r="19" spans="1:6" x14ac:dyDescent="0.3">
      <c r="A19">
        <v>1975</v>
      </c>
      <c r="B19">
        <f t="shared" si="0"/>
        <v>1</v>
      </c>
      <c r="C19">
        <f>CenW_nl!DD19</f>
        <v>0.37799149999999998</v>
      </c>
      <c r="D19">
        <f>CenW_nl_thin!DD19</f>
        <v>0.37330449999999998</v>
      </c>
      <c r="E19">
        <f>CenW_nl_thinonly!DD19</f>
        <v>0.37804650000000001</v>
      </c>
      <c r="F19">
        <f>CenWnl_thin_613!DD19</f>
        <v>0.37803750000000008</v>
      </c>
    </row>
    <row r="20" spans="1:6" x14ac:dyDescent="0.3">
      <c r="A20">
        <v>1975</v>
      </c>
      <c r="B20">
        <f t="shared" si="0"/>
        <v>1</v>
      </c>
      <c r="C20">
        <f>CenW_nl!DD20</f>
        <v>0.39586150000000003</v>
      </c>
      <c r="D20">
        <f>CenW_nl_thin!DD20</f>
        <v>0.39066649999999997</v>
      </c>
      <c r="E20">
        <f>CenW_nl_thinonly!DD20</f>
        <v>0.39592250000000001</v>
      </c>
      <c r="F20">
        <f>CenWnl_thin_613!DD20</f>
        <v>0.39591349999999997</v>
      </c>
    </row>
    <row r="21" spans="1:6" x14ac:dyDescent="0.3">
      <c r="A21">
        <v>1975</v>
      </c>
      <c r="B21">
        <f t="shared" si="0"/>
        <v>1</v>
      </c>
      <c r="C21">
        <f>CenW_nl!DD21</f>
        <v>0.41298150000000006</v>
      </c>
      <c r="D21">
        <f>CenW_nl_thin!DD21</f>
        <v>0.40728800000000004</v>
      </c>
      <c r="E21">
        <f>CenW_nl_thinonly!DD21</f>
        <v>0.41305000000000008</v>
      </c>
      <c r="F21">
        <f>CenWnl_thin_613!DD21</f>
        <v>0.41303899999999993</v>
      </c>
    </row>
    <row r="22" spans="1:6" x14ac:dyDescent="0.3">
      <c r="A22">
        <v>1975</v>
      </c>
      <c r="B22">
        <f t="shared" si="0"/>
        <v>1</v>
      </c>
      <c r="C22">
        <f>CenW_nl!DD22</f>
        <v>0.42591000000000007</v>
      </c>
      <c r="D22">
        <f>CenW_nl_thin!DD22</f>
        <v>0.41983100000000001</v>
      </c>
      <c r="E22">
        <f>CenW_nl_thinonly!DD22</f>
        <v>0.42598199999999997</v>
      </c>
      <c r="F22">
        <f>CenWnl_thin_613!DD22</f>
        <v>0.42597150000000006</v>
      </c>
    </row>
    <row r="23" spans="1:6" x14ac:dyDescent="0.3">
      <c r="A23">
        <v>1975</v>
      </c>
      <c r="B23">
        <f t="shared" si="0"/>
        <v>1</v>
      </c>
      <c r="C23">
        <f>CenW_nl!DD23</f>
        <v>0.43516250000000001</v>
      </c>
      <c r="D23">
        <f>CenW_nl_thin!DD23</f>
        <v>0.428784</v>
      </c>
      <c r="E23">
        <f>CenW_nl_thinonly!DD23</f>
        <v>0.43523999999999996</v>
      </c>
      <c r="F23">
        <f>CenWnl_thin_613!DD23</f>
        <v>0.43522749999999999</v>
      </c>
    </row>
    <row r="24" spans="1:6" x14ac:dyDescent="0.3">
      <c r="A24">
        <v>1975</v>
      </c>
      <c r="B24">
        <f t="shared" si="0"/>
        <v>1</v>
      </c>
      <c r="C24">
        <f>CenW_nl!DD24</f>
        <v>0.44278400000000001</v>
      </c>
      <c r="D24">
        <f>CenW_nl_thin!DD24</f>
        <v>0.43613550000000001</v>
      </c>
      <c r="E24">
        <f>CenW_nl_thinonly!DD24</f>
        <v>0.44286300000000001</v>
      </c>
      <c r="F24">
        <f>CenWnl_thin_613!DD24</f>
        <v>0.44285099999999999</v>
      </c>
    </row>
    <row r="25" spans="1:6" x14ac:dyDescent="0.3">
      <c r="A25">
        <v>1975</v>
      </c>
      <c r="B25">
        <f t="shared" si="0"/>
        <v>1</v>
      </c>
      <c r="C25">
        <f>CenW_nl!DD25</f>
        <v>0.45242450000000001</v>
      </c>
      <c r="D25">
        <f>CenW_nl_thin!DD25</f>
        <v>0.44544299999999998</v>
      </c>
      <c r="E25">
        <f>CenW_nl_thinonly!DD25</f>
        <v>0.45250899999999999</v>
      </c>
      <c r="F25">
        <f>CenWnl_thin_613!DD25</f>
        <v>0.45249649999999997</v>
      </c>
    </row>
    <row r="26" spans="1:6" x14ac:dyDescent="0.3">
      <c r="A26">
        <v>1975</v>
      </c>
      <c r="B26">
        <f t="shared" si="0"/>
        <v>1</v>
      </c>
      <c r="C26">
        <f>CenW_nl!DD26</f>
        <v>0.46416550000000001</v>
      </c>
      <c r="D26">
        <f>CenW_nl_thin!DD26</f>
        <v>0.45677199999999996</v>
      </c>
      <c r="E26">
        <f>CenW_nl_thinonly!DD26</f>
        <v>0.46425549999999999</v>
      </c>
      <c r="F26">
        <f>CenWnl_thin_613!DD26</f>
        <v>0.4642405</v>
      </c>
    </row>
    <row r="27" spans="1:6" x14ac:dyDescent="0.3">
      <c r="A27">
        <v>1975</v>
      </c>
      <c r="B27">
        <f t="shared" si="0"/>
        <v>1</v>
      </c>
      <c r="C27">
        <f>CenW_nl!DD27</f>
        <v>0.47844350000000002</v>
      </c>
      <c r="D27">
        <f>CenW_nl_thin!DD27</f>
        <v>0.47054900000000005</v>
      </c>
      <c r="E27">
        <f>CenW_nl_thinonly!DD27</f>
        <v>0.47853900000000005</v>
      </c>
      <c r="F27">
        <f>CenWnl_thin_613!DD27</f>
        <v>0.47852350000000005</v>
      </c>
    </row>
    <row r="28" spans="1:6" x14ac:dyDescent="0.3">
      <c r="A28">
        <v>1975</v>
      </c>
      <c r="B28">
        <f t="shared" si="0"/>
        <v>1</v>
      </c>
      <c r="C28">
        <f>CenW_nl!DD28</f>
        <v>0.49625900000000001</v>
      </c>
      <c r="D28">
        <f>CenW_nl_thin!DD28</f>
        <v>0.48772949999999998</v>
      </c>
      <c r="E28">
        <f>CenW_nl_thinonly!DD28</f>
        <v>0.49635900000000005</v>
      </c>
      <c r="F28">
        <f>CenWnl_thin_613!DD28</f>
        <v>0.49634250000000008</v>
      </c>
    </row>
    <row r="29" spans="1:6" x14ac:dyDescent="0.3">
      <c r="A29">
        <v>1975</v>
      </c>
      <c r="B29">
        <f t="shared" si="0"/>
        <v>1</v>
      </c>
      <c r="C29">
        <f>CenW_nl!DD29</f>
        <v>0.51761999999999997</v>
      </c>
      <c r="D29">
        <f>CenW_nl_thin!DD29</f>
        <v>0.50828650000000009</v>
      </c>
      <c r="E29">
        <f>CenW_nl_thinonly!DD29</f>
        <v>0.51772700000000005</v>
      </c>
      <c r="F29">
        <f>CenWnl_thin_613!DD29</f>
        <v>0.51770899999999997</v>
      </c>
    </row>
    <row r="30" spans="1:6" x14ac:dyDescent="0.3">
      <c r="A30">
        <v>1976</v>
      </c>
      <c r="B30">
        <f t="shared" si="0"/>
        <v>2</v>
      </c>
      <c r="C30">
        <f>CenW_nl!DD30</f>
        <v>0.54204149999999995</v>
      </c>
      <c r="D30">
        <f>CenW_nl_thin!DD30</f>
        <v>0.53178199999999998</v>
      </c>
      <c r="E30">
        <f>CenW_nl_thinonly!DD30</f>
        <v>0.54215650000000004</v>
      </c>
      <c r="F30">
        <f>CenWnl_thin_613!DD30</f>
        <v>0.54213750000000005</v>
      </c>
    </row>
    <row r="31" spans="1:6" x14ac:dyDescent="0.3">
      <c r="A31">
        <v>1976</v>
      </c>
      <c r="B31">
        <f t="shared" si="0"/>
        <v>2</v>
      </c>
      <c r="C31">
        <f>CenW_nl!DD31</f>
        <v>0.56824300000000005</v>
      </c>
      <c r="D31">
        <f>CenW_nl_thin!DD31</f>
        <v>0.55698399999999992</v>
      </c>
      <c r="E31">
        <f>CenW_nl_thinonly!DD31</f>
        <v>0.56836850000000005</v>
      </c>
      <c r="F31">
        <f>CenWnl_thin_613!DD31</f>
        <v>0.56834700000000005</v>
      </c>
    </row>
    <row r="32" spans="1:6" x14ac:dyDescent="0.3">
      <c r="A32">
        <v>1976</v>
      </c>
      <c r="B32">
        <f t="shared" si="0"/>
        <v>2</v>
      </c>
      <c r="C32">
        <f>CenW_nl!DD32</f>
        <v>0.59993350000000001</v>
      </c>
      <c r="D32">
        <f>CenW_nl_thin!DD32</f>
        <v>0.58747649999999996</v>
      </c>
      <c r="E32">
        <f>CenW_nl_thinonly!DD32</f>
        <v>0.60006999999999988</v>
      </c>
      <c r="F32">
        <f>CenWnl_thin_613!DD32</f>
        <v>0.60004650000000004</v>
      </c>
    </row>
    <row r="33" spans="1:6" x14ac:dyDescent="0.3">
      <c r="A33">
        <v>1976</v>
      </c>
      <c r="B33">
        <f t="shared" si="0"/>
        <v>2</v>
      </c>
      <c r="C33">
        <f>CenW_nl!DD33</f>
        <v>0.62711649999999997</v>
      </c>
      <c r="D33">
        <f>CenW_nl_thin!DD33</f>
        <v>0.61358399999999991</v>
      </c>
      <c r="E33">
        <f>CenW_nl_thinonly!DD33</f>
        <v>0.62726400000000004</v>
      </c>
      <c r="F33">
        <f>CenWnl_thin_613!DD33</f>
        <v>0.62723850000000003</v>
      </c>
    </row>
    <row r="34" spans="1:6" x14ac:dyDescent="0.3">
      <c r="A34">
        <v>1976</v>
      </c>
      <c r="B34">
        <f t="shared" si="0"/>
        <v>2</v>
      </c>
      <c r="C34">
        <f>CenW_nl!DD34</f>
        <v>0.65080850000000001</v>
      </c>
      <c r="D34">
        <f>CenW_nl_thin!DD34</f>
        <v>0.63629299999999989</v>
      </c>
      <c r="E34">
        <f>CenW_nl_thinonly!DD34</f>
        <v>0.65096699999999996</v>
      </c>
      <c r="F34">
        <f>CenWnl_thin_613!DD34</f>
        <v>0.6509395</v>
      </c>
    </row>
    <row r="35" spans="1:6" x14ac:dyDescent="0.3">
      <c r="A35">
        <v>1976</v>
      </c>
      <c r="B35">
        <f t="shared" si="0"/>
        <v>2</v>
      </c>
      <c r="C35">
        <f>CenW_nl!DD35</f>
        <v>0.66708250000000002</v>
      </c>
      <c r="D35">
        <f>CenW_nl_thin!DD35</f>
        <v>0.65188200000000007</v>
      </c>
      <c r="E35">
        <f>CenW_nl_thinonly!DD35</f>
        <v>0.66724749999999999</v>
      </c>
      <c r="F35">
        <f>CenWnl_thin_613!DD35</f>
        <v>0.66721949999999985</v>
      </c>
    </row>
    <row r="36" spans="1:6" x14ac:dyDescent="0.3">
      <c r="A36">
        <v>1976</v>
      </c>
      <c r="B36">
        <f t="shared" si="0"/>
        <v>2</v>
      </c>
      <c r="C36">
        <f>CenW_nl!DD36</f>
        <v>0.68283350000000009</v>
      </c>
      <c r="D36">
        <f>CenW_nl_thin!DD36</f>
        <v>0.66691650000000002</v>
      </c>
      <c r="E36">
        <f>CenW_nl_thinonly!DD36</f>
        <v>0.68300649999999996</v>
      </c>
      <c r="F36">
        <f>CenWnl_thin_613!DD36</f>
        <v>0.68297750000000002</v>
      </c>
    </row>
    <row r="37" spans="1:6" x14ac:dyDescent="0.3">
      <c r="A37">
        <v>1976</v>
      </c>
      <c r="B37">
        <f t="shared" si="0"/>
        <v>2</v>
      </c>
      <c r="C37">
        <f>CenW_nl!DD37</f>
        <v>0.70139649999999998</v>
      </c>
      <c r="D37">
        <f>CenW_nl_thin!DD37</f>
        <v>0.68462000000000023</v>
      </c>
      <c r="E37">
        <f>CenW_nl_thinonly!DD37</f>
        <v>0.70157900000000006</v>
      </c>
      <c r="F37">
        <f>CenWnl_thin_613!DD37</f>
        <v>0.70154950000000005</v>
      </c>
    </row>
    <row r="38" spans="1:6" x14ac:dyDescent="0.3">
      <c r="A38">
        <v>1976</v>
      </c>
      <c r="B38">
        <f t="shared" si="0"/>
        <v>2</v>
      </c>
      <c r="C38">
        <f>CenW_nl!DD38</f>
        <v>0.72252249999999996</v>
      </c>
      <c r="D38">
        <f>CenW_nl_thin!DD38</f>
        <v>0.70473900000000012</v>
      </c>
      <c r="E38">
        <f>CenW_nl_thinonly!DD38</f>
        <v>0.72271750000000012</v>
      </c>
      <c r="F38">
        <f>CenWnl_thin_613!DD38</f>
        <v>0.72268700000000008</v>
      </c>
    </row>
    <row r="39" spans="1:6" x14ac:dyDescent="0.3">
      <c r="A39">
        <v>1976</v>
      </c>
      <c r="B39">
        <f t="shared" si="0"/>
        <v>2</v>
      </c>
      <c r="C39">
        <f>CenW_nl!DD39</f>
        <v>0.74777499999999997</v>
      </c>
      <c r="D39">
        <f>CenW_nl_thin!DD39</f>
        <v>0.72877999999999998</v>
      </c>
      <c r="E39">
        <f>CenW_nl_thinonly!DD39</f>
        <v>0.74798349999999991</v>
      </c>
      <c r="F39">
        <f>CenWnl_thin_613!DD39</f>
        <v>0.74795349999999994</v>
      </c>
    </row>
    <row r="40" spans="1:6" x14ac:dyDescent="0.3">
      <c r="A40">
        <v>1976</v>
      </c>
      <c r="B40">
        <f t="shared" si="0"/>
        <v>2</v>
      </c>
      <c r="C40">
        <f>CenW_nl!DD40</f>
        <v>0.7789474999999999</v>
      </c>
      <c r="D40">
        <f>CenW_nl_thin!DD40</f>
        <v>0.75824100000000005</v>
      </c>
      <c r="E40">
        <f>CenW_nl_thinonly!DD40</f>
        <v>0.77918749999999992</v>
      </c>
      <c r="F40">
        <f>CenWnl_thin_613!DD40</f>
        <v>0.77914249999999996</v>
      </c>
    </row>
    <row r="41" spans="1:6" x14ac:dyDescent="0.3">
      <c r="A41">
        <v>1976</v>
      </c>
      <c r="B41">
        <f t="shared" si="0"/>
        <v>2</v>
      </c>
      <c r="C41">
        <f>CenW_nl!DD41</f>
        <v>0.81797800000000009</v>
      </c>
      <c r="D41">
        <f>CenW_nl_thin!DD41</f>
        <v>0.79501100000000002</v>
      </c>
      <c r="E41">
        <f>CenW_nl_thinonly!DD41</f>
        <v>0.81825300000000001</v>
      </c>
      <c r="F41">
        <f>CenWnl_thin_613!DD41</f>
        <v>0.818191</v>
      </c>
    </row>
    <row r="42" spans="1:6" x14ac:dyDescent="0.3">
      <c r="A42">
        <v>1977</v>
      </c>
      <c r="B42">
        <f t="shared" si="0"/>
        <v>3</v>
      </c>
      <c r="C42">
        <f>CenW_nl!DD42</f>
        <v>0.86660700000000002</v>
      </c>
      <c r="D42">
        <f>CenW_nl_thin!DD42</f>
        <v>0.8409565</v>
      </c>
      <c r="E42">
        <f>CenW_nl_thinonly!DD42</f>
        <v>0.8669174999999999</v>
      </c>
      <c r="F42">
        <f>CenWnl_thin_613!DD42</f>
        <v>0.86683900000000003</v>
      </c>
    </row>
    <row r="43" spans="1:6" x14ac:dyDescent="0.3">
      <c r="A43">
        <v>1977</v>
      </c>
      <c r="B43">
        <f t="shared" si="0"/>
        <v>3</v>
      </c>
      <c r="C43">
        <f>CenW_nl!DD43</f>
        <v>0.92497750000000001</v>
      </c>
      <c r="D43">
        <f>CenW_nl_thin!DD43</f>
        <v>0.89615800000000012</v>
      </c>
      <c r="E43">
        <f>CenW_nl_thinonly!DD43</f>
        <v>0.9253285</v>
      </c>
      <c r="F43">
        <f>CenWnl_thin_613!DD43</f>
        <v>0.92523250000000001</v>
      </c>
    </row>
    <row r="44" spans="1:6" x14ac:dyDescent="0.3">
      <c r="A44">
        <v>1977</v>
      </c>
      <c r="B44">
        <f t="shared" si="0"/>
        <v>3</v>
      </c>
      <c r="C44">
        <f>CenW_nl!DD44</f>
        <v>0.98335649999999997</v>
      </c>
      <c r="D44">
        <f>CenW_nl_thin!DD44</f>
        <v>0.95132599999999989</v>
      </c>
      <c r="E44">
        <f>CenW_nl_thinonly!DD44</f>
        <v>0.98374899999999998</v>
      </c>
      <c r="F44">
        <f>CenWnl_thin_613!DD44</f>
        <v>0.98363400000000001</v>
      </c>
    </row>
    <row r="45" spans="1:6" x14ac:dyDescent="0.3">
      <c r="A45">
        <v>1977</v>
      </c>
      <c r="B45">
        <f t="shared" si="0"/>
        <v>3</v>
      </c>
      <c r="C45">
        <f>CenW_nl!DD45</f>
        <v>1.0477075</v>
      </c>
      <c r="D45">
        <f>CenW_nl_thin!DD45</f>
        <v>1.011827</v>
      </c>
      <c r="E45">
        <f>CenW_nl_thinonly!DD45</f>
        <v>1.0481515000000001</v>
      </c>
      <c r="F45">
        <f>CenWnl_thin_613!DD45</f>
        <v>1.0480134999999999</v>
      </c>
    </row>
    <row r="46" spans="1:6" x14ac:dyDescent="0.3">
      <c r="A46">
        <v>1977</v>
      </c>
      <c r="B46">
        <f t="shared" si="0"/>
        <v>3</v>
      </c>
      <c r="C46">
        <f>CenW_nl!DD46</f>
        <v>1.1043424999999998</v>
      </c>
      <c r="D46">
        <f>CenW_nl_thin!DD46</f>
        <v>1.0648840000000002</v>
      </c>
      <c r="E46">
        <f>CenW_nl_thinonly!DD46</f>
        <v>1.1048365000000002</v>
      </c>
      <c r="F46">
        <f>CenWnl_thin_613!DD46</f>
        <v>1.1046784999999999</v>
      </c>
    </row>
    <row r="47" spans="1:6" x14ac:dyDescent="0.3">
      <c r="A47">
        <v>1977</v>
      </c>
      <c r="B47">
        <f t="shared" si="0"/>
        <v>3</v>
      </c>
      <c r="C47">
        <f>CenW_nl!DD47</f>
        <v>1.1541939999999999</v>
      </c>
      <c r="D47">
        <f>CenW_nl_thin!DD47</f>
        <v>1.1114135000000003</v>
      </c>
      <c r="E47">
        <f>CenW_nl_thinonly!DD47</f>
        <v>1.1547320000000001</v>
      </c>
      <c r="F47">
        <f>CenWnl_thin_613!DD47</f>
        <v>1.1545549999999998</v>
      </c>
    </row>
    <row r="48" spans="1:6" x14ac:dyDescent="0.3">
      <c r="A48">
        <v>1977</v>
      </c>
      <c r="B48">
        <f t="shared" si="0"/>
        <v>3</v>
      </c>
      <c r="C48">
        <f>CenW_nl!DD48</f>
        <v>1.1903110000000001</v>
      </c>
      <c r="D48">
        <f>CenW_nl_thin!DD48</f>
        <v>1.1450495000000001</v>
      </c>
      <c r="E48">
        <f>CenW_nl_thinonly!DD48</f>
        <v>1.1908839999999998</v>
      </c>
      <c r="F48">
        <f>CenWnl_thin_613!DD48</f>
        <v>1.1906965</v>
      </c>
    </row>
    <row r="49" spans="1:6" x14ac:dyDescent="0.3">
      <c r="A49">
        <v>1977</v>
      </c>
      <c r="B49">
        <f t="shared" si="0"/>
        <v>3</v>
      </c>
      <c r="C49">
        <f>CenW_nl!DD49</f>
        <v>1.2338614999999999</v>
      </c>
      <c r="D49">
        <f>CenW_nl_thin!DD49</f>
        <v>1.1856840000000002</v>
      </c>
      <c r="E49">
        <f>CenW_nl_thinonly!DD49</f>
        <v>1.2344734999999998</v>
      </c>
      <c r="F49">
        <f>CenWnl_thin_613!DD49</f>
        <v>1.2342754999999999</v>
      </c>
    </row>
    <row r="50" spans="1:6" x14ac:dyDescent="0.3">
      <c r="A50">
        <v>1977</v>
      </c>
      <c r="B50">
        <f t="shared" si="0"/>
        <v>3</v>
      </c>
      <c r="C50">
        <f>CenW_nl!DD50</f>
        <v>1.296211</v>
      </c>
      <c r="D50">
        <f>CenW_nl_thin!DD50</f>
        <v>1.2439165000000001</v>
      </c>
      <c r="E50">
        <f>CenW_nl_thinonly!DD50</f>
        <v>1.2968789999999999</v>
      </c>
      <c r="F50">
        <f>CenWnl_thin_613!DD50</f>
        <v>1.2966669999999998</v>
      </c>
    </row>
    <row r="51" spans="1:6" x14ac:dyDescent="0.3">
      <c r="A51">
        <v>1977</v>
      </c>
      <c r="B51">
        <f t="shared" si="0"/>
        <v>3</v>
      </c>
      <c r="C51">
        <f>CenW_nl!DD51</f>
        <v>1.3695270000000002</v>
      </c>
      <c r="D51">
        <f>CenW_nl_thin!DD51</f>
        <v>1.3123765000000001</v>
      </c>
      <c r="E51">
        <f>CenW_nl_thinonly!DD51</f>
        <v>1.3702590000000001</v>
      </c>
      <c r="F51">
        <f>CenWnl_thin_613!DD51</f>
        <v>1.3700349999999999</v>
      </c>
    </row>
    <row r="52" spans="1:6" x14ac:dyDescent="0.3">
      <c r="A52">
        <v>1977</v>
      </c>
      <c r="B52">
        <f t="shared" si="0"/>
        <v>3</v>
      </c>
      <c r="C52">
        <f>CenW_nl!DD52</f>
        <v>1.4588005000000002</v>
      </c>
      <c r="D52">
        <f>CenW_nl_thin!DD52</f>
        <v>1.3956345000000001</v>
      </c>
      <c r="E52">
        <f>CenW_nl_thinonly!DD52</f>
        <v>1.459613</v>
      </c>
      <c r="F52">
        <f>CenWnl_thin_613!DD52</f>
        <v>1.4593720000000001</v>
      </c>
    </row>
    <row r="53" spans="1:6" x14ac:dyDescent="0.3">
      <c r="A53">
        <v>1977</v>
      </c>
      <c r="B53">
        <f t="shared" si="0"/>
        <v>3</v>
      </c>
      <c r="C53">
        <f>CenW_nl!DD53</f>
        <v>1.5669735000000002</v>
      </c>
      <c r="D53">
        <f>CenW_nl_thin!DD53</f>
        <v>1.4965204999999995</v>
      </c>
      <c r="E53">
        <f>CenW_nl_thinonly!DD53</f>
        <v>1.5678779999999999</v>
      </c>
      <c r="F53">
        <f>CenWnl_thin_613!DD53</f>
        <v>1.5676190000000001</v>
      </c>
    </row>
    <row r="54" spans="1:6" x14ac:dyDescent="0.3">
      <c r="A54">
        <v>1978</v>
      </c>
      <c r="B54">
        <f t="shared" si="0"/>
        <v>4</v>
      </c>
      <c r="C54">
        <f>CenW_nl!DD54</f>
        <v>1.6984704999999998</v>
      </c>
      <c r="D54">
        <f>CenW_nl_thin!DD54</f>
        <v>1.6193324999999998</v>
      </c>
      <c r="E54">
        <f>CenW_nl_thinonly!DD54</f>
        <v>1.6994735000000001</v>
      </c>
      <c r="F54">
        <f>CenWnl_thin_613!DD54</f>
        <v>1.6991970000000001</v>
      </c>
    </row>
    <row r="55" spans="1:6" x14ac:dyDescent="0.3">
      <c r="A55">
        <v>1978</v>
      </c>
      <c r="B55">
        <f t="shared" si="0"/>
        <v>4</v>
      </c>
      <c r="C55">
        <f>CenW_nl!DD55</f>
        <v>1.8525645000000002</v>
      </c>
      <c r="D55">
        <f>CenW_nl_thin!DD55</f>
        <v>1.7634094999999999</v>
      </c>
      <c r="E55">
        <f>CenW_nl_thinonly!DD55</f>
        <v>1.8536769999999998</v>
      </c>
      <c r="F55">
        <f>CenWnl_thin_613!DD55</f>
        <v>1.8533810000000002</v>
      </c>
    </row>
    <row r="56" spans="1:6" x14ac:dyDescent="0.3">
      <c r="A56">
        <v>1978</v>
      </c>
      <c r="B56">
        <f t="shared" si="0"/>
        <v>4</v>
      </c>
      <c r="C56">
        <f>CenW_nl!DD56</f>
        <v>2.0221494999999998</v>
      </c>
      <c r="D56">
        <f>CenW_nl_thin!DD56</f>
        <v>1.9219464999999998</v>
      </c>
      <c r="E56">
        <f>CenW_nl_thinonly!DD56</f>
        <v>2.0233824999999999</v>
      </c>
      <c r="F56">
        <f>CenWnl_thin_613!DD56</f>
        <v>2.0230674999999998</v>
      </c>
    </row>
    <row r="57" spans="1:6" x14ac:dyDescent="0.3">
      <c r="A57">
        <v>1978</v>
      </c>
      <c r="B57">
        <f t="shared" si="0"/>
        <v>4</v>
      </c>
      <c r="C57">
        <f>CenW_nl!DD57</f>
        <v>2.1860270000000002</v>
      </c>
      <c r="D57">
        <f>CenW_nl_thin!DD57</f>
        <v>2.0754809999999999</v>
      </c>
      <c r="E57">
        <f>CenW_nl_thinonly!DD57</f>
        <v>2.1873715000000002</v>
      </c>
      <c r="F57">
        <f>CenWnl_thin_613!DD57</f>
        <v>2.1870400000000001</v>
      </c>
    </row>
    <row r="58" spans="1:6" x14ac:dyDescent="0.3">
      <c r="A58">
        <v>1978</v>
      </c>
      <c r="B58">
        <f t="shared" si="0"/>
        <v>4</v>
      </c>
      <c r="C58">
        <f>CenW_nl!DD58</f>
        <v>2.3481055</v>
      </c>
      <c r="D58">
        <f>CenW_nl_thin!DD58</f>
        <v>2.2276404999999997</v>
      </c>
      <c r="E58">
        <f>CenW_nl_thinonly!DD58</f>
        <v>2.3495520000000005</v>
      </c>
      <c r="F58">
        <f>CenWnl_thin_613!DD58</f>
        <v>2.349205</v>
      </c>
    </row>
    <row r="59" spans="1:6" x14ac:dyDescent="0.3">
      <c r="A59">
        <v>1978</v>
      </c>
      <c r="B59">
        <f t="shared" si="0"/>
        <v>4</v>
      </c>
      <c r="C59">
        <f>CenW_nl!DD59</f>
        <v>2.4912399999999999</v>
      </c>
      <c r="D59">
        <f>CenW_nl_thin!DD59</f>
        <v>2.3615625000000002</v>
      </c>
      <c r="E59">
        <f>CenW_nl_thinonly!DD59</f>
        <v>2.4927860000000002</v>
      </c>
      <c r="F59">
        <f>CenWnl_thin_613!DD59</f>
        <v>2.4924274999999998</v>
      </c>
    </row>
    <row r="60" spans="1:6" x14ac:dyDescent="0.3">
      <c r="A60">
        <v>1978</v>
      </c>
      <c r="B60">
        <f t="shared" si="0"/>
        <v>4</v>
      </c>
      <c r="C60">
        <f>CenW_nl!DD60</f>
        <v>2.5987100000000001</v>
      </c>
      <c r="D60">
        <f>CenW_nl_thin!DD60</f>
        <v>2.4618495</v>
      </c>
      <c r="E60">
        <f>CenW_nl_thinonly!DD60</f>
        <v>2.6003379999999998</v>
      </c>
      <c r="F60">
        <f>CenWnl_thin_613!DD60</f>
        <v>2.5999685000000006</v>
      </c>
    </row>
    <row r="61" spans="1:6" x14ac:dyDescent="0.3">
      <c r="A61">
        <v>1978</v>
      </c>
      <c r="B61">
        <f t="shared" si="0"/>
        <v>4</v>
      </c>
      <c r="C61">
        <f>CenW_nl!DD61</f>
        <v>2.7265489999999999</v>
      </c>
      <c r="D61">
        <f>CenW_nl_thin!DD61</f>
        <v>2.5810969999999998</v>
      </c>
      <c r="E61">
        <f>CenW_nl_thinonly!DD61</f>
        <v>2.728278</v>
      </c>
      <c r="F61">
        <f>CenWnl_thin_613!DD61</f>
        <v>2.7278959999999999</v>
      </c>
    </row>
    <row r="62" spans="1:6" x14ac:dyDescent="0.3">
      <c r="A62">
        <v>1978</v>
      </c>
      <c r="B62">
        <f t="shared" si="0"/>
        <v>4</v>
      </c>
      <c r="C62">
        <f>CenW_nl!DD62</f>
        <v>2.8974284999999997</v>
      </c>
      <c r="D62">
        <f>CenW_nl_thin!DD62</f>
        <v>2.7406814999999995</v>
      </c>
      <c r="E62">
        <f>CenW_nl_thinonly!DD62</f>
        <v>2.8992899999999997</v>
      </c>
      <c r="F62">
        <f>CenWnl_thin_613!DD62</f>
        <v>2.8988910000000003</v>
      </c>
    </row>
    <row r="63" spans="1:6" x14ac:dyDescent="0.3">
      <c r="A63">
        <v>1978</v>
      </c>
      <c r="B63">
        <f t="shared" si="0"/>
        <v>4</v>
      </c>
      <c r="C63">
        <f>CenW_nl!DD63</f>
        <v>3.1113184999999999</v>
      </c>
      <c r="D63">
        <f>CenW_nl_thin!DD63</f>
        <v>2.9398544999999996</v>
      </c>
      <c r="E63">
        <f>CenW_nl_thinonly!DD63</f>
        <v>3.1133609999999998</v>
      </c>
      <c r="F63">
        <f>CenWnl_thin_613!DD63</f>
        <v>3.1129395</v>
      </c>
    </row>
    <row r="64" spans="1:6" x14ac:dyDescent="0.3">
      <c r="A64">
        <v>1978</v>
      </c>
      <c r="B64">
        <f t="shared" si="0"/>
        <v>4</v>
      </c>
      <c r="C64">
        <f>CenW_nl!DD64</f>
        <v>3.3699369999999997</v>
      </c>
      <c r="D64">
        <f>CenW_nl_thin!DD64</f>
        <v>3.1810029999999996</v>
      </c>
      <c r="E64">
        <f>CenW_nl_thinonly!DD64</f>
        <v>3.3721965000000003</v>
      </c>
      <c r="F64">
        <f>CenWnl_thin_613!DD64</f>
        <v>3.3717489999999999</v>
      </c>
    </row>
    <row r="65" spans="1:6" x14ac:dyDescent="0.3">
      <c r="A65">
        <v>1978</v>
      </c>
      <c r="B65">
        <f t="shared" si="0"/>
        <v>4</v>
      </c>
      <c r="C65">
        <f>CenW_nl!DD65</f>
        <v>3.6708984999999998</v>
      </c>
      <c r="D65">
        <f>CenW_nl_thin!DD65</f>
        <v>3.4614919999999998</v>
      </c>
      <c r="E65">
        <f>CenW_nl_thinonly!DD65</f>
        <v>3.6734135000000006</v>
      </c>
      <c r="F65">
        <f>CenWnl_thin_613!DD65</f>
        <v>3.6729349999999998</v>
      </c>
    </row>
    <row r="66" spans="1:6" x14ac:dyDescent="0.3">
      <c r="A66">
        <v>1979</v>
      </c>
      <c r="B66">
        <f t="shared" si="0"/>
        <v>5</v>
      </c>
      <c r="C66">
        <f>CenW_nl!DD66</f>
        <v>4.0305315000000004</v>
      </c>
      <c r="D66">
        <f>CenW_nl_thin!DD66</f>
        <v>3.7978749999999999</v>
      </c>
      <c r="E66">
        <f>CenW_nl_thinonly!DD66</f>
        <v>4.0333329999999998</v>
      </c>
      <c r="F66">
        <f>CenWnl_thin_613!DD66</f>
        <v>4.0328225</v>
      </c>
    </row>
    <row r="67" spans="1:6" x14ac:dyDescent="0.3">
      <c r="A67">
        <v>1979</v>
      </c>
      <c r="B67">
        <f t="shared" si="0"/>
        <v>5</v>
      </c>
      <c r="C67">
        <f>CenW_nl!DD67</f>
        <v>4.4287679999999998</v>
      </c>
      <c r="D67">
        <f>CenW_nl_thin!DD67</f>
        <v>4.1715754999999994</v>
      </c>
      <c r="E67">
        <f>CenW_nl_thinonly!DD67</f>
        <v>4.4318669999999996</v>
      </c>
      <c r="F67">
        <f>CenWnl_thin_613!DD67</f>
        <v>4.4313245000000006</v>
      </c>
    </row>
    <row r="68" spans="1:6" x14ac:dyDescent="0.3">
      <c r="A68">
        <v>1979</v>
      </c>
      <c r="B68">
        <f t="shared" si="0"/>
        <v>5</v>
      </c>
      <c r="C68">
        <f>CenW_nl!DD68</f>
        <v>4.8830599999999995</v>
      </c>
      <c r="D68">
        <f>CenW_nl_thin!DD68</f>
        <v>4.5994459999999995</v>
      </c>
      <c r="E68">
        <f>CenW_nl_thinonly!DD68</f>
        <v>4.8864710000000002</v>
      </c>
      <c r="F68">
        <f>CenWnl_thin_613!DD68</f>
        <v>4.8858960000000007</v>
      </c>
    </row>
    <row r="69" spans="1:6" x14ac:dyDescent="0.3">
      <c r="A69">
        <v>1979</v>
      </c>
      <c r="B69">
        <f t="shared" si="0"/>
        <v>5</v>
      </c>
      <c r="C69">
        <f>CenW_nl!DD69</f>
        <v>5.3449775000000006</v>
      </c>
      <c r="D69">
        <f>CenW_nl_thin!DD69</f>
        <v>5.0360830000000005</v>
      </c>
      <c r="E69">
        <f>CenW_nl_thinonly!DD69</f>
        <v>5.3486739999999999</v>
      </c>
      <c r="F69">
        <f>CenWnl_thin_613!DD69</f>
        <v>5.3480714999999996</v>
      </c>
    </row>
    <row r="70" spans="1:6" x14ac:dyDescent="0.3">
      <c r="A70">
        <v>1979</v>
      </c>
      <c r="B70">
        <f t="shared" ref="B70:B133" si="1">A70-1974</f>
        <v>5</v>
      </c>
      <c r="C70">
        <f>CenW_nl!DD70</f>
        <v>5.8186065000000005</v>
      </c>
      <c r="D70">
        <f>CenW_nl_thin!DD70</f>
        <v>5.4818940000000005</v>
      </c>
      <c r="E70">
        <f>CenW_nl_thinonly!DD70</f>
        <v>5.822623000000001</v>
      </c>
      <c r="F70">
        <f>CenWnl_thin_613!DD70</f>
        <v>5.8219849999999997</v>
      </c>
    </row>
    <row r="71" spans="1:6" x14ac:dyDescent="0.3">
      <c r="A71">
        <v>1979</v>
      </c>
      <c r="B71">
        <f t="shared" si="1"/>
        <v>5</v>
      </c>
      <c r="C71">
        <f>CenW_nl!DD71</f>
        <v>6.1870935000000005</v>
      </c>
      <c r="D71">
        <f>CenW_nl_thin!DD71</f>
        <v>5.8276580000000004</v>
      </c>
      <c r="E71">
        <f>CenW_nl_thinonly!DD71</f>
        <v>6.1913719999999985</v>
      </c>
      <c r="F71">
        <f>CenWnl_thin_613!DD71</f>
        <v>6.1907049999999995</v>
      </c>
    </row>
    <row r="72" spans="1:6" x14ac:dyDescent="0.3">
      <c r="A72">
        <v>1979</v>
      </c>
      <c r="B72">
        <f t="shared" si="1"/>
        <v>5</v>
      </c>
      <c r="C72">
        <f>CenW_nl!DD72</f>
        <v>6.5205130000000002</v>
      </c>
      <c r="D72">
        <f>CenW_nl_thin!DD72</f>
        <v>6.1410289999999996</v>
      </c>
      <c r="E72">
        <f>CenW_nl_thinonly!DD72</f>
        <v>6.5250300000000001</v>
      </c>
      <c r="F72">
        <f>CenWnl_thin_613!DD72</f>
        <v>6.5243379999999993</v>
      </c>
    </row>
    <row r="73" spans="1:6" x14ac:dyDescent="0.3">
      <c r="A73">
        <v>1979</v>
      </c>
      <c r="B73">
        <f t="shared" si="1"/>
        <v>5</v>
      </c>
      <c r="C73">
        <f>CenW_nl!DD73</f>
        <v>6.8852395000000008</v>
      </c>
      <c r="D73">
        <f>CenW_nl_thin!DD73</f>
        <v>6.4843900000000003</v>
      </c>
      <c r="E73">
        <f>CenW_nl_thinonly!DD73</f>
        <v>6.8900240000000004</v>
      </c>
      <c r="F73">
        <f>CenWnl_thin_613!DD73</f>
        <v>6.8893045000000015</v>
      </c>
    </row>
    <row r="74" spans="1:6" x14ac:dyDescent="0.3">
      <c r="A74">
        <v>1979</v>
      </c>
      <c r="B74">
        <f t="shared" si="1"/>
        <v>5</v>
      </c>
      <c r="C74">
        <f>CenW_nl!DD74</f>
        <v>7.3343715000000005</v>
      </c>
      <c r="D74">
        <f>CenW_nl_thin!DD74</f>
        <v>6.9079634999999993</v>
      </c>
      <c r="E74">
        <f>CenW_nl_thinonly!DD74</f>
        <v>7.3394924999999995</v>
      </c>
      <c r="F74">
        <f>CenWnl_thin_613!DD74</f>
        <v>7.3387390000000012</v>
      </c>
    </row>
    <row r="75" spans="1:6" x14ac:dyDescent="0.3">
      <c r="A75">
        <v>1979</v>
      </c>
      <c r="B75">
        <f t="shared" si="1"/>
        <v>5</v>
      </c>
      <c r="C75">
        <f>CenW_nl!DD75</f>
        <v>7.8504324999999993</v>
      </c>
      <c r="D75">
        <f>CenW_nl_thin!DD75</f>
        <v>7.3954550000000001</v>
      </c>
      <c r="E75">
        <f>CenW_nl_thinonly!DD75</f>
        <v>7.8559605000000001</v>
      </c>
      <c r="F75">
        <f>CenWnl_thin_613!DD75</f>
        <v>7.8551675000000003</v>
      </c>
    </row>
    <row r="76" spans="1:6" x14ac:dyDescent="0.3">
      <c r="A76">
        <v>1979</v>
      </c>
      <c r="B76">
        <f t="shared" si="1"/>
        <v>5</v>
      </c>
      <c r="C76">
        <f>CenW_nl!DD76</f>
        <v>8.5827340000000003</v>
      </c>
      <c r="D76">
        <f>CenW_nl_thin!DD76</f>
        <v>8.0887100000000007</v>
      </c>
      <c r="E76">
        <f>CenW_nl_thinonly!DD76</f>
        <v>8.5888200000000001</v>
      </c>
      <c r="F76">
        <f>CenWnl_thin_613!DD76</f>
        <v>8.5879744999999978</v>
      </c>
    </row>
    <row r="77" spans="1:6" x14ac:dyDescent="0.3">
      <c r="A77">
        <v>1979</v>
      </c>
      <c r="B77">
        <f t="shared" si="1"/>
        <v>5</v>
      </c>
      <c r="C77">
        <f>CenW_nl!DD77</f>
        <v>9.4119679999999999</v>
      </c>
      <c r="D77">
        <f>CenW_nl_thin!DD77</f>
        <v>8.8753589999999996</v>
      </c>
      <c r="E77">
        <f>CenW_nl_thinonly!DD77</f>
        <v>9.418682500000001</v>
      </c>
      <c r="F77">
        <f>CenWnl_thin_613!DD77</f>
        <v>9.4177780000000002</v>
      </c>
    </row>
    <row r="78" spans="1:6" x14ac:dyDescent="0.3">
      <c r="A78">
        <v>1980</v>
      </c>
      <c r="B78">
        <f t="shared" si="1"/>
        <v>6</v>
      </c>
      <c r="C78">
        <f>CenW_nl!DD78</f>
        <v>10.341305500000001</v>
      </c>
      <c r="D78">
        <f>CenW_nl_thin!DD78</f>
        <v>9.7621669999999998</v>
      </c>
      <c r="E78">
        <f>CenW_nl_thinonly!DD78</f>
        <v>10.348689500000001</v>
      </c>
      <c r="F78">
        <f>CenWnl_thin_613!DD78</f>
        <v>10.347722499999998</v>
      </c>
    </row>
    <row r="79" spans="1:6" x14ac:dyDescent="0.3">
      <c r="A79">
        <v>1980</v>
      </c>
      <c r="B79">
        <f t="shared" si="1"/>
        <v>6</v>
      </c>
      <c r="C79">
        <f>CenW_nl!DD79</f>
        <v>11.308936000000001</v>
      </c>
      <c r="D79">
        <f>CenW_nl_thin!DD79</f>
        <v>10.690899999999999</v>
      </c>
      <c r="E79">
        <f>CenW_nl_thinonly!DD79</f>
        <v>11.316963500000002</v>
      </c>
      <c r="F79">
        <f>CenWnl_thin_613!DD79</f>
        <v>11.3159375</v>
      </c>
    </row>
    <row r="80" spans="1:6" x14ac:dyDescent="0.3">
      <c r="A80">
        <v>1980</v>
      </c>
      <c r="B80">
        <f t="shared" si="1"/>
        <v>6</v>
      </c>
      <c r="C80">
        <f>CenW_nl!DD80</f>
        <v>12.411992999999999</v>
      </c>
      <c r="D80">
        <f>CenW_nl_thin!DD80</f>
        <v>11.753806000000001</v>
      </c>
      <c r="E80">
        <f>CenW_nl_thinonly!DD80</f>
        <v>12.420668999999998</v>
      </c>
      <c r="F80">
        <f>CenWnl_thin_613!DD80</f>
        <v>5.9777935000000006</v>
      </c>
    </row>
    <row r="81" spans="1:6" x14ac:dyDescent="0.3">
      <c r="A81">
        <v>1980</v>
      </c>
      <c r="B81">
        <f t="shared" si="1"/>
        <v>6</v>
      </c>
      <c r="C81">
        <f>CenW_nl!DD81</f>
        <v>13.554019499999999</v>
      </c>
      <c r="D81">
        <f>CenW_nl_thin!DD81</f>
        <v>12.857413000000003</v>
      </c>
      <c r="E81">
        <f>CenW_nl_thinonly!DD81</f>
        <v>13.563301500000001</v>
      </c>
      <c r="F81">
        <f>CenWnl_thin_613!DD81</f>
        <v>6.6379549999999998</v>
      </c>
    </row>
    <row r="82" spans="1:6" x14ac:dyDescent="0.3">
      <c r="A82">
        <v>1980</v>
      </c>
      <c r="B82">
        <f t="shared" si="1"/>
        <v>6</v>
      </c>
      <c r="C82">
        <f>CenW_nl!DD82</f>
        <v>14.5711215</v>
      </c>
      <c r="D82">
        <f>CenW_nl_thin!DD82</f>
        <v>13.843971999999999</v>
      </c>
      <c r="E82">
        <f>CenW_nl_thinonly!DD82</f>
        <v>14.580882500000001</v>
      </c>
      <c r="F82">
        <f>CenWnl_thin_613!DD82</f>
        <v>7.221740500000001</v>
      </c>
    </row>
    <row r="83" spans="1:6" x14ac:dyDescent="0.3">
      <c r="A83">
        <v>1980</v>
      </c>
      <c r="B83">
        <f t="shared" si="1"/>
        <v>6</v>
      </c>
      <c r="C83">
        <f>CenW_nl!DD83</f>
        <v>15.433493</v>
      </c>
      <c r="D83">
        <f>CenW_nl_thin!DD83</f>
        <v>14.6824165</v>
      </c>
      <c r="E83">
        <f>CenW_nl_thinonly!DD83</f>
        <v>15.443640500000001</v>
      </c>
      <c r="F83">
        <f>CenWnl_thin_613!DD83</f>
        <v>7.713711</v>
      </c>
    </row>
    <row r="84" spans="1:6" x14ac:dyDescent="0.3">
      <c r="A84">
        <v>1980</v>
      </c>
      <c r="B84">
        <f t="shared" si="1"/>
        <v>6</v>
      </c>
      <c r="C84">
        <f>CenW_nl!DD84</f>
        <v>16.139712500000002</v>
      </c>
      <c r="D84">
        <f>CenW_nl_thin!DD84</f>
        <v>15.371084999999999</v>
      </c>
      <c r="E84">
        <f>CenW_nl_thinonly!DD84</f>
        <v>16.150163999999997</v>
      </c>
      <c r="F84">
        <f>CenWnl_thin_613!DD84</f>
        <v>8.1227664999999991</v>
      </c>
    </row>
    <row r="85" spans="1:6" x14ac:dyDescent="0.3">
      <c r="A85">
        <v>1980</v>
      </c>
      <c r="B85">
        <f t="shared" si="1"/>
        <v>6</v>
      </c>
      <c r="C85">
        <f>CenW_nl!DD85</f>
        <v>16.862771500000001</v>
      </c>
      <c r="D85">
        <f>CenW_nl_thin!DD85</f>
        <v>16.077452000000001</v>
      </c>
      <c r="E85">
        <f>CenW_nl_thinonly!DD85</f>
        <v>16.873562</v>
      </c>
      <c r="F85">
        <f>CenWnl_thin_613!DD85</f>
        <v>8.5714054999999991</v>
      </c>
    </row>
    <row r="86" spans="1:6" x14ac:dyDescent="0.3">
      <c r="A86">
        <v>1980</v>
      </c>
      <c r="B86">
        <f t="shared" si="1"/>
        <v>6</v>
      </c>
      <c r="C86">
        <f>CenW_nl!DD86</f>
        <v>17.773266500000002</v>
      </c>
      <c r="D86">
        <f>CenW_nl_thin!DD86</f>
        <v>16.966876999999997</v>
      </c>
      <c r="E86">
        <f>CenW_nl_thinonly!DD86</f>
        <v>17.784496000000001</v>
      </c>
      <c r="F86">
        <f>CenWnl_thin_613!DD86</f>
        <v>9.1589159999999996</v>
      </c>
    </row>
    <row r="87" spans="1:6" x14ac:dyDescent="0.3">
      <c r="A87">
        <v>1980</v>
      </c>
      <c r="B87">
        <f t="shared" si="1"/>
        <v>6</v>
      </c>
      <c r="C87">
        <f>CenW_nl!DD87</f>
        <v>18.937473499999999</v>
      </c>
      <c r="D87">
        <f>CenW_nl_thin!DD87</f>
        <v>18.103624</v>
      </c>
      <c r="E87">
        <f>CenW_nl_thinonly!DD87</f>
        <v>18.949291000000002</v>
      </c>
      <c r="F87">
        <f>CenWnl_thin_613!DD87</f>
        <v>9.9430699999999987</v>
      </c>
    </row>
    <row r="88" spans="1:6" x14ac:dyDescent="0.3">
      <c r="A88">
        <v>1980</v>
      </c>
      <c r="B88">
        <f t="shared" si="1"/>
        <v>6</v>
      </c>
      <c r="C88">
        <f>CenW_nl!DD88</f>
        <v>20.300797499999998</v>
      </c>
      <c r="D88">
        <f>CenW_nl_thin!DD88</f>
        <v>19.433425</v>
      </c>
      <c r="E88">
        <f>CenW_nl_thinonly!DD88</f>
        <v>20.313359999999999</v>
      </c>
      <c r="F88">
        <f>CenWnl_thin_613!DD88</f>
        <v>10.914037</v>
      </c>
    </row>
    <row r="89" spans="1:6" x14ac:dyDescent="0.3">
      <c r="A89">
        <v>1980</v>
      </c>
      <c r="B89">
        <f t="shared" si="1"/>
        <v>6</v>
      </c>
      <c r="C89">
        <f>CenW_nl!DD89</f>
        <v>21.886085000000001</v>
      </c>
      <c r="D89">
        <f>CenW_nl_thin!DD89</f>
        <v>20.979290000000002</v>
      </c>
      <c r="E89">
        <f>CenW_nl_thinonly!DD89</f>
        <v>21.899515000000005</v>
      </c>
      <c r="F89">
        <f>CenWnl_thin_613!DD89</f>
        <v>12.068012499999998</v>
      </c>
    </row>
    <row r="90" spans="1:6" x14ac:dyDescent="0.3">
      <c r="A90">
        <v>1980</v>
      </c>
      <c r="B90">
        <f t="shared" si="1"/>
        <v>6</v>
      </c>
      <c r="C90">
        <f>CenW_nl!DD90</f>
        <v>23.564344999999999</v>
      </c>
      <c r="D90">
        <f>CenW_nl_thin!DD90</f>
        <v>22.618796000000003</v>
      </c>
      <c r="E90">
        <f>CenW_nl_thinonly!DD90</f>
        <v>23.578688500000002</v>
      </c>
      <c r="F90">
        <f>CenWnl_thin_613!DD90</f>
        <v>13.339328000000002</v>
      </c>
    </row>
    <row r="91" spans="1:6" x14ac:dyDescent="0.3">
      <c r="A91">
        <v>1981</v>
      </c>
      <c r="B91">
        <f t="shared" si="1"/>
        <v>7</v>
      </c>
      <c r="C91">
        <f>CenW_nl!DD91</f>
        <v>25.253432999999998</v>
      </c>
      <c r="D91">
        <f>CenW_nl_thin!DD91</f>
        <v>24.2761645</v>
      </c>
      <c r="E91">
        <f>CenW_nl_thinonly!DD91</f>
        <v>25.268616999999999</v>
      </c>
      <c r="F91">
        <f>CenWnl_thin_613!DD91</f>
        <v>14.675928499999999</v>
      </c>
    </row>
    <row r="92" spans="1:6" x14ac:dyDescent="0.3">
      <c r="A92">
        <v>1981</v>
      </c>
      <c r="B92">
        <f t="shared" si="1"/>
        <v>7</v>
      </c>
      <c r="C92">
        <f>CenW_nl!DD92</f>
        <v>26.864530999999999</v>
      </c>
      <c r="D92">
        <f>CenW_nl_thin!DD92</f>
        <v>25.8655665</v>
      </c>
      <c r="E92">
        <f>CenW_nl_thinonly!DD92</f>
        <v>26.880385999999998</v>
      </c>
      <c r="F92">
        <f>CenWnl_thin_613!DD92</f>
        <v>15.944960500000001</v>
      </c>
    </row>
    <row r="93" spans="1:6" x14ac:dyDescent="0.3">
      <c r="A93">
        <v>1981</v>
      </c>
      <c r="B93">
        <f t="shared" si="1"/>
        <v>7</v>
      </c>
      <c r="C93">
        <f>CenW_nl!DD93</f>
        <v>28.328101999999998</v>
      </c>
      <c r="D93">
        <f>CenW_nl_thin!DD93</f>
        <v>27.312131499999996</v>
      </c>
      <c r="E93">
        <f>CenW_nl_thinonly!DD93</f>
        <v>28.3444945</v>
      </c>
      <c r="F93">
        <f>CenWnl_thin_613!DD93</f>
        <v>17.066504500000004</v>
      </c>
    </row>
    <row r="94" spans="1:6" x14ac:dyDescent="0.3">
      <c r="A94">
        <v>1981</v>
      </c>
      <c r="B94">
        <f t="shared" si="1"/>
        <v>7</v>
      </c>
      <c r="C94">
        <f>CenW_nl!DD94</f>
        <v>29.743326499999998</v>
      </c>
      <c r="D94">
        <f>CenW_nl_thin!DD94</f>
        <v>13.749976999999998</v>
      </c>
      <c r="E94">
        <f>CenW_nl_thinonly!DD94</f>
        <v>14.253973500000003</v>
      </c>
      <c r="F94">
        <f>CenWnl_thin_613!DD94</f>
        <v>18.160564500000003</v>
      </c>
    </row>
    <row r="95" spans="1:6" x14ac:dyDescent="0.3">
      <c r="A95">
        <v>1981</v>
      </c>
      <c r="B95">
        <f t="shared" si="1"/>
        <v>7</v>
      </c>
      <c r="C95">
        <f>CenW_nl!DD95</f>
        <v>30.8810115</v>
      </c>
      <c r="D95">
        <f>CenW_nl_thin!DD95</f>
        <v>14.477691499999999</v>
      </c>
      <c r="E95">
        <f>CenW_nl_thinonly!DD95</f>
        <v>14.996270499999998</v>
      </c>
      <c r="F95">
        <f>CenWnl_thin_613!DD95</f>
        <v>19.034487500000001</v>
      </c>
    </row>
    <row r="96" spans="1:6" x14ac:dyDescent="0.3">
      <c r="A96">
        <v>1981</v>
      </c>
      <c r="B96">
        <f t="shared" si="1"/>
        <v>7</v>
      </c>
      <c r="C96">
        <f>CenW_nl!DD96</f>
        <v>31.819236499999995</v>
      </c>
      <c r="D96">
        <f>CenW_nl_thin!DD96</f>
        <v>15.097918</v>
      </c>
      <c r="E96">
        <f>CenW_nl_thinonly!DD96</f>
        <v>15.628420500000002</v>
      </c>
      <c r="F96">
        <f>CenWnl_thin_613!DD96</f>
        <v>19.768737999999999</v>
      </c>
    </row>
    <row r="97" spans="1:6" x14ac:dyDescent="0.3">
      <c r="A97">
        <v>1981</v>
      </c>
      <c r="B97">
        <f t="shared" si="1"/>
        <v>7</v>
      </c>
      <c r="C97">
        <f>CenW_nl!DD97</f>
        <v>32.686948500000007</v>
      </c>
      <c r="D97">
        <f>CenW_nl_thin!DD97</f>
        <v>15.698274</v>
      </c>
      <c r="E97">
        <f>CenW_nl_thinonly!DD97</f>
        <v>16.239775000000002</v>
      </c>
      <c r="F97">
        <f>CenWnl_thin_613!DD97</f>
        <v>20.474809499999999</v>
      </c>
    </row>
    <row r="98" spans="1:6" x14ac:dyDescent="0.3">
      <c r="A98">
        <v>1981</v>
      </c>
      <c r="B98">
        <f t="shared" si="1"/>
        <v>7</v>
      </c>
      <c r="C98">
        <f>CenW_nl!DD98</f>
        <v>33.818979499999998</v>
      </c>
      <c r="D98">
        <f>CenW_nl_thin!DD98</f>
        <v>16.511718999999999</v>
      </c>
      <c r="E98">
        <f>CenW_nl_thinonly!DD98</f>
        <v>17.0676305</v>
      </c>
      <c r="F98">
        <f>CenWnl_thin_613!DD98</f>
        <v>21.424577500000002</v>
      </c>
    </row>
    <row r="99" spans="1:6" x14ac:dyDescent="0.3">
      <c r="A99">
        <v>1981</v>
      </c>
      <c r="B99">
        <f t="shared" si="1"/>
        <v>7</v>
      </c>
      <c r="C99">
        <f>CenW_nl!DD99</f>
        <v>35.269554999999997</v>
      </c>
      <c r="D99">
        <f>CenW_nl_thin!DD99</f>
        <v>17.588533000000002</v>
      </c>
      <c r="E99">
        <f>CenW_nl_thinonly!DD99</f>
        <v>18.162857500000001</v>
      </c>
      <c r="F99">
        <f>CenWnl_thin_613!DD99</f>
        <v>22.675838499999998</v>
      </c>
    </row>
    <row r="100" spans="1:6" x14ac:dyDescent="0.3">
      <c r="A100">
        <v>1981</v>
      </c>
      <c r="B100">
        <f t="shared" si="1"/>
        <v>7</v>
      </c>
      <c r="C100">
        <f>CenW_nl!DD100</f>
        <v>37.037135999999997</v>
      </c>
      <c r="D100">
        <f>CenW_nl_thin!DD100</f>
        <v>18.958428000000001</v>
      </c>
      <c r="E100">
        <f>CenW_nl_thinonly!DD100</f>
        <v>19.555387500000002</v>
      </c>
      <c r="F100">
        <f>CenWnl_thin_613!DD100</f>
        <v>24.257209</v>
      </c>
    </row>
    <row r="101" spans="1:6" x14ac:dyDescent="0.3">
      <c r="A101">
        <v>1981</v>
      </c>
      <c r="B101">
        <f t="shared" si="1"/>
        <v>7</v>
      </c>
      <c r="C101">
        <f>CenW_nl!DD101</f>
        <v>39.115958999999997</v>
      </c>
      <c r="D101">
        <f>CenW_nl_thin!DD101</f>
        <v>20.629835499999995</v>
      </c>
      <c r="E101">
        <f>CenW_nl_thinonly!DD101</f>
        <v>21.253525500000002</v>
      </c>
      <c r="F101">
        <f>CenWnl_thin_613!DD101</f>
        <v>26.1652755</v>
      </c>
    </row>
    <row r="102" spans="1:6" x14ac:dyDescent="0.3">
      <c r="A102">
        <v>1981</v>
      </c>
      <c r="B102">
        <f t="shared" si="1"/>
        <v>7</v>
      </c>
      <c r="C102">
        <f>CenW_nl!DD102</f>
        <v>41.339864499999997</v>
      </c>
      <c r="D102">
        <f>CenW_nl_thin!DD102</f>
        <v>22.518808500000002</v>
      </c>
      <c r="E102">
        <f>CenW_nl_thinonly!DD102</f>
        <v>23.171111500000002</v>
      </c>
      <c r="F102">
        <f>CenWnl_thin_613!DD102</f>
        <v>28.2889245</v>
      </c>
    </row>
    <row r="103" spans="1:6" x14ac:dyDescent="0.3">
      <c r="A103">
        <v>1982</v>
      </c>
      <c r="B103">
        <f t="shared" si="1"/>
        <v>8</v>
      </c>
      <c r="C103">
        <f>CenW_nl!DD103</f>
        <v>43.483303000000006</v>
      </c>
      <c r="D103">
        <f>CenW_nl_thin!DD103</f>
        <v>24.3998575</v>
      </c>
      <c r="E103">
        <f>CenW_nl_thinonly!DD103</f>
        <v>25.078552500000001</v>
      </c>
      <c r="F103">
        <f>CenWnl_thin_613!DD103</f>
        <v>30.365095</v>
      </c>
    </row>
    <row r="104" spans="1:6" x14ac:dyDescent="0.3">
      <c r="A104">
        <v>1982</v>
      </c>
      <c r="B104">
        <f t="shared" si="1"/>
        <v>8</v>
      </c>
      <c r="C104">
        <f>CenW_nl!DD104</f>
        <v>45.375506000000001</v>
      </c>
      <c r="D104">
        <f>CenW_nl_thin!DD104</f>
        <v>26.069758000000004</v>
      </c>
      <c r="E104">
        <f>CenW_nl_thinonly!DD104</f>
        <v>26.769573499999996</v>
      </c>
      <c r="F104">
        <f>CenWnl_thin_613!DD104</f>
        <v>32.179682999999997</v>
      </c>
    </row>
    <row r="105" spans="1:6" x14ac:dyDescent="0.3">
      <c r="A105">
        <v>1982</v>
      </c>
      <c r="B105">
        <f t="shared" si="1"/>
        <v>8</v>
      </c>
      <c r="C105">
        <f>CenW_nl!DD105</f>
        <v>47.241169499999991</v>
      </c>
      <c r="D105">
        <f>CenW_nl_thin!DD105</f>
        <v>27.7556765</v>
      </c>
      <c r="E105">
        <f>CenW_nl_thinonly!DD105</f>
        <v>28.474558000000002</v>
      </c>
      <c r="F105">
        <f>CenWnl_thin_613!DD105</f>
        <v>33.984752499999999</v>
      </c>
    </row>
    <row r="106" spans="1:6" x14ac:dyDescent="0.3">
      <c r="A106">
        <v>1982</v>
      </c>
      <c r="B106">
        <f t="shared" si="1"/>
        <v>8</v>
      </c>
      <c r="C106">
        <f>CenW_nl!DD106</f>
        <v>48.930395500000003</v>
      </c>
      <c r="D106">
        <f>CenW_nl_thin!DD106</f>
        <v>29.291981499999999</v>
      </c>
      <c r="E106">
        <f>CenW_nl_thinonly!DD106</f>
        <v>30.027122500000001</v>
      </c>
      <c r="F106">
        <f>CenWnl_thin_613!DD106</f>
        <v>35.621276999999999</v>
      </c>
    </row>
    <row r="107" spans="1:6" x14ac:dyDescent="0.3">
      <c r="A107">
        <v>1982</v>
      </c>
      <c r="B107">
        <f t="shared" si="1"/>
        <v>8</v>
      </c>
      <c r="C107">
        <f>CenW_nl!DD107</f>
        <v>50.196036500000005</v>
      </c>
      <c r="D107">
        <f>CenW_nl_thin!DD107</f>
        <v>30.416876000000002</v>
      </c>
      <c r="E107">
        <f>CenW_nl_thinonly!DD107</f>
        <v>31.163403000000002</v>
      </c>
      <c r="F107">
        <f>CenWnl_thin_613!DD107</f>
        <v>36.817449499999995</v>
      </c>
    </row>
    <row r="108" spans="1:6" x14ac:dyDescent="0.3">
      <c r="A108">
        <v>1982</v>
      </c>
      <c r="B108">
        <f t="shared" si="1"/>
        <v>8</v>
      </c>
      <c r="C108">
        <f>CenW_nl!DD108</f>
        <v>51.202824999999997</v>
      </c>
      <c r="D108">
        <f>CenW_nl_thin!DD108</f>
        <v>31.394489999999998</v>
      </c>
      <c r="E108">
        <f>CenW_nl_thinonly!DD108</f>
        <v>32.150234499999996</v>
      </c>
      <c r="F108">
        <f>CenWnl_thin_613!DD108</f>
        <v>37.850730999999996</v>
      </c>
    </row>
    <row r="109" spans="1:6" x14ac:dyDescent="0.3">
      <c r="A109">
        <v>1982</v>
      </c>
      <c r="B109">
        <f t="shared" si="1"/>
        <v>8</v>
      </c>
      <c r="C109">
        <f>CenW_nl!DD109</f>
        <v>52.113132499999992</v>
      </c>
      <c r="D109">
        <f>CenW_nl_thin!DD109</f>
        <v>32.303403500000002</v>
      </c>
      <c r="E109">
        <f>CenW_nl_thinonly!DD109</f>
        <v>33.066864000000002</v>
      </c>
      <c r="F109">
        <f>CenWnl_thin_613!DD109</f>
        <v>38.807061000000004</v>
      </c>
    </row>
    <row r="110" spans="1:6" x14ac:dyDescent="0.3">
      <c r="A110">
        <v>1982</v>
      </c>
      <c r="B110">
        <f t="shared" si="1"/>
        <v>8</v>
      </c>
      <c r="C110">
        <f>CenW_nl!DD110</f>
        <v>53.122846999999993</v>
      </c>
      <c r="D110">
        <f>CenW_nl_thin!DD110</f>
        <v>33.345264999999998</v>
      </c>
      <c r="E110">
        <f>CenW_nl_thinonly!DD110</f>
        <v>34.116693500000004</v>
      </c>
      <c r="F110">
        <f>CenWnl_thin_613!DD110</f>
        <v>39.894404999999999</v>
      </c>
    </row>
    <row r="111" spans="1:6" x14ac:dyDescent="0.3">
      <c r="A111">
        <v>1982</v>
      </c>
      <c r="B111">
        <f t="shared" si="1"/>
        <v>8</v>
      </c>
      <c r="C111">
        <f>CenW_nl!DD111</f>
        <v>54.537987000000001</v>
      </c>
      <c r="D111">
        <f>CenW_nl_thin!DD111</f>
        <v>34.742654999999999</v>
      </c>
      <c r="E111">
        <f>CenW_nl_thinonly!DD111</f>
        <v>35.5246025</v>
      </c>
      <c r="F111">
        <f>CenWnl_thin_613!DD111</f>
        <v>41.351777500000004</v>
      </c>
    </row>
    <row r="112" spans="1:6" x14ac:dyDescent="0.3">
      <c r="A112">
        <v>1982</v>
      </c>
      <c r="B112">
        <f t="shared" si="1"/>
        <v>8</v>
      </c>
      <c r="C112">
        <f>CenW_nl!DD112</f>
        <v>56.391993499999991</v>
      </c>
      <c r="D112">
        <f>CenW_nl_thin!DD112</f>
        <v>36.555415500000002</v>
      </c>
      <c r="E112">
        <f>CenW_nl_thinonly!DD112</f>
        <v>37.350454999999997</v>
      </c>
      <c r="F112">
        <f>CenWnl_thin_613!DD112</f>
        <v>43.237340000000003</v>
      </c>
    </row>
    <row r="113" spans="1:6" x14ac:dyDescent="0.3">
      <c r="A113">
        <v>1982</v>
      </c>
      <c r="B113">
        <f t="shared" si="1"/>
        <v>8</v>
      </c>
      <c r="C113">
        <f>CenW_nl!DD113</f>
        <v>58.617486499999998</v>
      </c>
      <c r="D113">
        <f>CenW_nl_thin!DD113</f>
        <v>38.831281999999995</v>
      </c>
      <c r="E113">
        <f>CenW_nl_thinonly!DD113</f>
        <v>39.641370999999999</v>
      </c>
      <c r="F113">
        <f>CenWnl_thin_613!DD113</f>
        <v>45.588472500000002</v>
      </c>
    </row>
    <row r="114" spans="1:6" x14ac:dyDescent="0.3">
      <c r="A114">
        <v>1982</v>
      </c>
      <c r="B114">
        <f t="shared" si="1"/>
        <v>8</v>
      </c>
      <c r="C114">
        <f>CenW_nl!DD114</f>
        <v>60.9813635</v>
      </c>
      <c r="D114">
        <f>CenW_nl_thin!DD114</f>
        <v>41.289917500000008</v>
      </c>
      <c r="E114">
        <f>CenW_nl_thinonly!DD114</f>
        <v>42.115359000000005</v>
      </c>
      <c r="F114">
        <f>CenWnl_thin_613!DD114</f>
        <v>48.119420999999996</v>
      </c>
    </row>
    <row r="115" spans="1:6" x14ac:dyDescent="0.3">
      <c r="A115">
        <v>1983</v>
      </c>
      <c r="B115">
        <f t="shared" si="1"/>
        <v>9</v>
      </c>
      <c r="C115">
        <f>CenW_nl!DD115</f>
        <v>63.188499</v>
      </c>
      <c r="D115">
        <f>CenW_nl_thin!DD115</f>
        <v>43.613630000000001</v>
      </c>
      <c r="E115">
        <f>CenW_nl_thinonly!DD115</f>
        <v>44.452489</v>
      </c>
      <c r="F115">
        <f>CenWnl_thin_613!DD115</f>
        <v>50.501419499999997</v>
      </c>
    </row>
    <row r="116" spans="1:6" x14ac:dyDescent="0.3">
      <c r="A116">
        <v>1983</v>
      </c>
      <c r="B116">
        <f t="shared" si="1"/>
        <v>9</v>
      </c>
      <c r="C116">
        <f>CenW_nl!DD116</f>
        <v>65.252813500000002</v>
      </c>
      <c r="D116">
        <f>CenW_nl_thin!DD116</f>
        <v>45.799162500000001</v>
      </c>
      <c r="E116">
        <f>CenW_nl_thinonly!DD116</f>
        <v>46.6489385</v>
      </c>
      <c r="F116">
        <f>CenWnl_thin_613!DD116</f>
        <v>52.730511500000006</v>
      </c>
    </row>
    <row r="117" spans="1:6" x14ac:dyDescent="0.3">
      <c r="A117">
        <v>1983</v>
      </c>
      <c r="B117">
        <f t="shared" si="1"/>
        <v>9</v>
      </c>
      <c r="C117">
        <f>CenW_nl!DD117</f>
        <v>67.141141500000003</v>
      </c>
      <c r="D117">
        <f>CenW_nl_thin!DD117</f>
        <v>47.772220500000003</v>
      </c>
      <c r="E117">
        <f>CenW_nl_thinonly!DD117</f>
        <v>48.630440500000006</v>
      </c>
      <c r="F117">
        <f>CenWnl_thin_613!DD117</f>
        <v>54.737802500000001</v>
      </c>
    </row>
    <row r="118" spans="1:6" x14ac:dyDescent="0.3">
      <c r="A118">
        <v>1983</v>
      </c>
      <c r="B118">
        <f t="shared" si="1"/>
        <v>9</v>
      </c>
      <c r="C118">
        <f>CenW_nl!DD118</f>
        <v>68.856255500000003</v>
      </c>
      <c r="D118">
        <f>CenW_nl_thin!DD118</f>
        <v>49.597125500000004</v>
      </c>
      <c r="E118">
        <f>CenW_nl_thinonly!DD118</f>
        <v>50.462066499999992</v>
      </c>
      <c r="F118">
        <f>CenWnl_thin_613!DD118</f>
        <v>56.589677999999999</v>
      </c>
    </row>
    <row r="119" spans="1:6" x14ac:dyDescent="0.3">
      <c r="A119">
        <v>1983</v>
      </c>
      <c r="B119">
        <f t="shared" si="1"/>
        <v>9</v>
      </c>
      <c r="C119">
        <f>CenW_nl!DD119</f>
        <v>70.254430999999983</v>
      </c>
      <c r="D119">
        <f>CenW_nl_thin!DD119</f>
        <v>51.144538500000003</v>
      </c>
      <c r="E119">
        <f>CenW_nl_thinonly!DD119</f>
        <v>52.015109500000001</v>
      </c>
      <c r="F119">
        <f>CenWnl_thin_613!DD119</f>
        <v>58.162213000000001</v>
      </c>
    </row>
    <row r="120" spans="1:6" x14ac:dyDescent="0.3">
      <c r="A120">
        <v>1983</v>
      </c>
      <c r="B120">
        <f t="shared" si="1"/>
        <v>9</v>
      </c>
      <c r="C120">
        <f>CenW_nl!DD120</f>
        <v>71.161843000000005</v>
      </c>
      <c r="D120">
        <f>CenW_nl_thin!DD120</f>
        <v>52.386259500000001</v>
      </c>
      <c r="E120">
        <f>CenW_nl_thinonly!DD120</f>
        <v>53.261001499999999</v>
      </c>
      <c r="F120">
        <f>CenWnl_thin_613!DD120</f>
        <v>59.421992500000002</v>
      </c>
    </row>
    <row r="121" spans="1:6" x14ac:dyDescent="0.3">
      <c r="A121">
        <v>1983</v>
      </c>
      <c r="B121">
        <f t="shared" si="1"/>
        <v>9</v>
      </c>
      <c r="C121">
        <f>CenW_nl!DD121</f>
        <v>72.063783999999998</v>
      </c>
      <c r="D121">
        <f>CenW_nl_thin!DD121</f>
        <v>53.530746500000006</v>
      </c>
      <c r="E121">
        <f>CenW_nl_thinonly!DD121</f>
        <v>54.408808000000008</v>
      </c>
      <c r="F121">
        <f>CenWnl_thin_613!DD121</f>
        <v>60.578337500000011</v>
      </c>
    </row>
    <row r="122" spans="1:6" x14ac:dyDescent="0.3">
      <c r="A122">
        <v>1983</v>
      </c>
      <c r="B122">
        <f t="shared" si="1"/>
        <v>9</v>
      </c>
      <c r="C122">
        <f>CenW_nl!DD122</f>
        <v>72.970637999999994</v>
      </c>
      <c r="D122">
        <f>CenW_nl_thin!DD122</f>
        <v>54.730916999999998</v>
      </c>
      <c r="E122">
        <f>CenW_nl_thinonly!DD122</f>
        <v>55.611614000000003</v>
      </c>
      <c r="F122">
        <f>CenWnl_thin_613!DD122</f>
        <v>61.7827445</v>
      </c>
    </row>
    <row r="123" spans="1:6" x14ac:dyDescent="0.3">
      <c r="A123">
        <v>1983</v>
      </c>
      <c r="B123">
        <f t="shared" si="1"/>
        <v>9</v>
      </c>
      <c r="C123">
        <f>CenW_nl!DD123</f>
        <v>74.4175355</v>
      </c>
      <c r="D123">
        <f>CenW_nl_thin!DD123</f>
        <v>56.373464999999996</v>
      </c>
      <c r="E123">
        <f>CenW_nl_thinonly!DD123</f>
        <v>57.257538000000004</v>
      </c>
      <c r="F123">
        <f>CenWnl_thin_613!DD123</f>
        <v>63.428995</v>
      </c>
    </row>
    <row r="124" spans="1:6" x14ac:dyDescent="0.3">
      <c r="A124">
        <v>1983</v>
      </c>
      <c r="B124">
        <f t="shared" si="1"/>
        <v>9</v>
      </c>
      <c r="C124">
        <f>CenW_nl!DD124</f>
        <v>76.327165000000008</v>
      </c>
      <c r="D124">
        <f>CenW_nl_thin!DD124</f>
        <v>58.5233925</v>
      </c>
      <c r="E124">
        <f>CenW_nl_thinonly!DD124</f>
        <v>59.411321999999991</v>
      </c>
      <c r="F124">
        <f>CenWnl_thin_613!DD124</f>
        <v>65.578718999999992</v>
      </c>
    </row>
    <row r="125" spans="1:6" x14ac:dyDescent="0.3">
      <c r="A125">
        <v>1983</v>
      </c>
      <c r="B125">
        <f t="shared" si="1"/>
        <v>9</v>
      </c>
      <c r="C125">
        <f>CenW_nl!DD125</f>
        <v>78.544280499999999</v>
      </c>
      <c r="D125">
        <f>CenW_nl_thin!DD125</f>
        <v>60.955247</v>
      </c>
      <c r="E125">
        <f>CenW_nl_thinonly!DD125</f>
        <v>61.847929999999998</v>
      </c>
      <c r="F125">
        <f>CenWnl_thin_613!DD125</f>
        <v>68.016091000000003</v>
      </c>
    </row>
    <row r="126" spans="1:6" x14ac:dyDescent="0.3">
      <c r="A126">
        <v>1983</v>
      </c>
      <c r="B126">
        <f t="shared" si="1"/>
        <v>9</v>
      </c>
      <c r="C126">
        <f>CenW_nl!DD126</f>
        <v>80.876664500000004</v>
      </c>
      <c r="D126">
        <f>CenW_nl_thin!DD126</f>
        <v>63.492272499999999</v>
      </c>
      <c r="E126">
        <f>CenW_nl_thinonly!DD126</f>
        <v>64.38997599999999</v>
      </c>
      <c r="F126">
        <f>CenWnl_thin_613!DD126</f>
        <v>70.562012500000009</v>
      </c>
    </row>
    <row r="127" spans="1:6" x14ac:dyDescent="0.3">
      <c r="A127">
        <v>1984</v>
      </c>
      <c r="B127">
        <f t="shared" si="1"/>
        <v>10</v>
      </c>
      <c r="C127">
        <f>CenW_nl!DD127</f>
        <v>83.351569999999995</v>
      </c>
      <c r="D127">
        <f>CenW_nl_thin!DD127</f>
        <v>66.271421500000002</v>
      </c>
      <c r="E127">
        <f>CenW_nl_thinonly!DD127</f>
        <v>67.173141000000001</v>
      </c>
      <c r="F127">
        <f>CenWnl_thin_613!DD127</f>
        <v>73.338225000000008</v>
      </c>
    </row>
    <row r="128" spans="1:6" x14ac:dyDescent="0.3">
      <c r="A128">
        <v>1984</v>
      </c>
      <c r="B128">
        <f t="shared" si="1"/>
        <v>10</v>
      </c>
      <c r="C128">
        <f>CenW_nl!DD128</f>
        <v>85.671734999999998</v>
      </c>
      <c r="D128">
        <f>CenW_nl_thin!DD128</f>
        <v>68.900383000000005</v>
      </c>
      <c r="E128">
        <f>CenW_nl_thinonly!DD128</f>
        <v>69.801791500000007</v>
      </c>
      <c r="F128">
        <f>CenWnl_thin_613!DD128</f>
        <v>75.939039000000008</v>
      </c>
    </row>
    <row r="129" spans="1:6" x14ac:dyDescent="0.3">
      <c r="A129">
        <v>1984</v>
      </c>
      <c r="B129">
        <f t="shared" si="1"/>
        <v>10</v>
      </c>
      <c r="C129">
        <f>CenW_nl!DD129</f>
        <v>87.423001999999997</v>
      </c>
      <c r="D129">
        <f>CenW_nl_thin!DD129</f>
        <v>70.886601499999998</v>
      </c>
      <c r="E129">
        <f>CenW_nl_thinonly!DD129</f>
        <v>71.787213999999992</v>
      </c>
      <c r="F129">
        <f>CenWnl_thin_613!DD129</f>
        <v>77.907250500000004</v>
      </c>
    </row>
    <row r="130" spans="1:6" x14ac:dyDescent="0.3">
      <c r="A130">
        <v>1984</v>
      </c>
      <c r="B130">
        <f t="shared" si="1"/>
        <v>10</v>
      </c>
      <c r="C130">
        <f>CenW_nl!DD130</f>
        <v>89.213425500000014</v>
      </c>
      <c r="D130">
        <f>CenW_nl_thin!DD130</f>
        <v>68.551273999999992</v>
      </c>
      <c r="E130">
        <f>CenW_nl_thinonly!DD130</f>
        <v>73.859939499999982</v>
      </c>
      <c r="F130">
        <f>CenWnl_thin_613!DD130</f>
        <v>79.976270999999997</v>
      </c>
    </row>
    <row r="131" spans="1:6" x14ac:dyDescent="0.3">
      <c r="A131">
        <v>1984</v>
      </c>
      <c r="B131">
        <f t="shared" si="1"/>
        <v>10</v>
      </c>
      <c r="C131">
        <f>CenW_nl!DD131</f>
        <v>90.485089500000001</v>
      </c>
      <c r="D131">
        <f>CenW_nl_thin!DD131</f>
        <v>70.055540999999991</v>
      </c>
      <c r="E131">
        <f>CenW_nl_thinonly!DD131</f>
        <v>75.525038999999992</v>
      </c>
      <c r="F131">
        <f>CenWnl_thin_613!DD131</f>
        <v>81.642978999999983</v>
      </c>
    </row>
    <row r="132" spans="1:6" x14ac:dyDescent="0.3">
      <c r="A132">
        <v>1984</v>
      </c>
      <c r="B132">
        <f t="shared" si="1"/>
        <v>10</v>
      </c>
      <c r="C132">
        <f>CenW_nl!DD132</f>
        <v>91.332754500000021</v>
      </c>
      <c r="D132">
        <f>CenW_nl_thin!DD132</f>
        <v>71.270126499999989</v>
      </c>
      <c r="E132">
        <f>CenW_nl_thinonly!DD132</f>
        <v>76.845409499999988</v>
      </c>
      <c r="F132">
        <f>CenWnl_thin_613!DD132</f>
        <v>82.964065000000005</v>
      </c>
    </row>
    <row r="133" spans="1:6" x14ac:dyDescent="0.3">
      <c r="A133">
        <v>1984</v>
      </c>
      <c r="B133">
        <f t="shared" si="1"/>
        <v>10</v>
      </c>
      <c r="C133">
        <f>CenW_nl!DD133</f>
        <v>91.886589000000001</v>
      </c>
      <c r="D133">
        <f>CenW_nl_thin!DD133</f>
        <v>72.254307000000011</v>
      </c>
      <c r="E133">
        <f>CenW_nl_thinonly!DD133</f>
        <v>77.9168935</v>
      </c>
      <c r="F133">
        <f>CenWnl_thin_613!DD133</f>
        <v>84.001528500000006</v>
      </c>
    </row>
    <row r="134" spans="1:6" x14ac:dyDescent="0.3">
      <c r="A134">
        <v>1984</v>
      </c>
      <c r="B134">
        <f t="shared" ref="B134:B197" si="2">A134-1974</f>
        <v>10</v>
      </c>
      <c r="C134">
        <f>CenW_nl!DD134</f>
        <v>92.7708765</v>
      </c>
      <c r="D134">
        <f>CenW_nl_thin!DD134</f>
        <v>73.321565000000007</v>
      </c>
      <c r="E134">
        <f>CenW_nl_thinonly!DD134</f>
        <v>79.071737999999996</v>
      </c>
      <c r="F134">
        <f>CenWnl_thin_613!DD134</f>
        <v>85.11845799999999</v>
      </c>
    </row>
    <row r="135" spans="1:6" x14ac:dyDescent="0.3">
      <c r="A135">
        <v>1984</v>
      </c>
      <c r="B135">
        <f t="shared" si="2"/>
        <v>10</v>
      </c>
      <c r="C135">
        <f>CenW_nl!DD135</f>
        <v>94.107778499999995</v>
      </c>
      <c r="D135">
        <f>CenW_nl_thin!DD135</f>
        <v>74.750388000000001</v>
      </c>
      <c r="E135">
        <f>CenW_nl_thinonly!DD135</f>
        <v>80.609580999999991</v>
      </c>
      <c r="F135">
        <f>CenWnl_thin_613!DD135</f>
        <v>86.645471000000001</v>
      </c>
    </row>
    <row r="136" spans="1:6" x14ac:dyDescent="0.3">
      <c r="A136">
        <v>1984</v>
      </c>
      <c r="B136">
        <f t="shared" si="2"/>
        <v>10</v>
      </c>
      <c r="C136">
        <f>CenW_nl!DD136</f>
        <v>95.934289499999977</v>
      </c>
      <c r="D136">
        <f>CenW_nl_thin!DD136</f>
        <v>76.638997000000003</v>
      </c>
      <c r="E136">
        <f>CenW_nl_thinonly!DD136</f>
        <v>82.638069999999999</v>
      </c>
      <c r="F136">
        <f>CenWnl_thin_613!DD136</f>
        <v>88.662738000000004</v>
      </c>
    </row>
    <row r="137" spans="1:6" x14ac:dyDescent="0.3">
      <c r="A137">
        <v>1984</v>
      </c>
      <c r="B137">
        <f t="shared" si="2"/>
        <v>10</v>
      </c>
      <c r="C137">
        <f>CenW_nl!DD137</f>
        <v>98.168295499999999</v>
      </c>
      <c r="D137">
        <f>CenW_nl_thin!DD137</f>
        <v>78.995794499999988</v>
      </c>
      <c r="E137">
        <f>CenW_nl_thinonly!DD137</f>
        <v>85.154067999999981</v>
      </c>
      <c r="F137">
        <f>CenWnl_thin_613!DD137</f>
        <v>91.1632125</v>
      </c>
    </row>
    <row r="138" spans="1:6" x14ac:dyDescent="0.3">
      <c r="A138">
        <v>1984</v>
      </c>
      <c r="B138">
        <f t="shared" si="2"/>
        <v>10</v>
      </c>
      <c r="C138">
        <f>CenW_nl!DD138</f>
        <v>100.6836665</v>
      </c>
      <c r="D138">
        <f>CenW_nl_thin!DD138</f>
        <v>56.912465500000003</v>
      </c>
      <c r="E138">
        <f>CenW_nl_thinonly!DD138</f>
        <v>61.329208499999993</v>
      </c>
      <c r="F138">
        <f>CenWnl_thin_613!DD138</f>
        <v>93.978332499999993</v>
      </c>
    </row>
    <row r="139" spans="1:6" x14ac:dyDescent="0.3">
      <c r="A139">
        <v>1985</v>
      </c>
      <c r="B139">
        <f t="shared" si="2"/>
        <v>11</v>
      </c>
      <c r="C139">
        <f>CenW_nl!DD139</f>
        <v>102.87968100000001</v>
      </c>
      <c r="D139">
        <f>CenW_nl_thin!DD139</f>
        <v>59.119725500000001</v>
      </c>
      <c r="E139">
        <f>CenW_nl_thinonly!DD139</f>
        <v>63.623708499999999</v>
      </c>
      <c r="F139">
        <f>CenWnl_thin_613!DD139</f>
        <v>96.335416000000009</v>
      </c>
    </row>
    <row r="140" spans="1:6" x14ac:dyDescent="0.3">
      <c r="A140">
        <v>1985</v>
      </c>
      <c r="B140">
        <f t="shared" si="2"/>
        <v>11</v>
      </c>
      <c r="C140">
        <f>CenW_nl!DD140</f>
        <v>103.909053</v>
      </c>
      <c r="D140">
        <f>CenW_nl_thin!DD140</f>
        <v>60.645673000000009</v>
      </c>
      <c r="E140">
        <f>CenW_nl_thinonly!DD140</f>
        <v>64.949522999999985</v>
      </c>
      <c r="F140">
        <f>CenWnl_thin_613!DD140</f>
        <v>97.42612050000001</v>
      </c>
    </row>
    <row r="141" spans="1:6" x14ac:dyDescent="0.3">
      <c r="A141">
        <v>1985</v>
      </c>
      <c r="B141">
        <f t="shared" si="2"/>
        <v>11</v>
      </c>
      <c r="C141">
        <f>CenW_nl!DD141</f>
        <v>104.8770025</v>
      </c>
      <c r="D141">
        <f>CenW_nl_thin!DD141</f>
        <v>61.950469500000004</v>
      </c>
      <c r="E141">
        <f>CenW_nl_thinonly!DD141</f>
        <v>66.160803000000001</v>
      </c>
      <c r="F141">
        <f>CenWnl_thin_613!DD141</f>
        <v>98.481199500000002</v>
      </c>
    </row>
    <row r="142" spans="1:6" x14ac:dyDescent="0.3">
      <c r="A142">
        <v>1985</v>
      </c>
      <c r="B142">
        <f t="shared" si="2"/>
        <v>11</v>
      </c>
      <c r="C142">
        <f>CenW_nl!DD142</f>
        <v>106.06973399999998</v>
      </c>
      <c r="D142">
        <f>CenW_nl_thin!DD142</f>
        <v>63.360941500000003</v>
      </c>
      <c r="E142">
        <f>CenW_nl_thinonly!DD142</f>
        <v>67.560734499999995</v>
      </c>
      <c r="F142">
        <f>CenWnl_thin_613!DD142</f>
        <v>99.78677500000002</v>
      </c>
    </row>
    <row r="143" spans="1:6" x14ac:dyDescent="0.3">
      <c r="A143">
        <v>1985</v>
      </c>
      <c r="B143">
        <f t="shared" si="2"/>
        <v>11</v>
      </c>
      <c r="C143">
        <f>CenW_nl!DD143</f>
        <v>107.2108325</v>
      </c>
      <c r="D143">
        <f>CenW_nl_thin!DD143</f>
        <v>64.571474500000008</v>
      </c>
      <c r="E143">
        <f>CenW_nl_thinonly!DD143</f>
        <v>68.884610000000009</v>
      </c>
      <c r="F143">
        <f>CenWnl_thin_613!DD143</f>
        <v>101.22751550000001</v>
      </c>
    </row>
    <row r="144" spans="1:6" x14ac:dyDescent="0.3">
      <c r="A144">
        <v>1985</v>
      </c>
      <c r="B144">
        <f t="shared" si="2"/>
        <v>11</v>
      </c>
      <c r="C144">
        <f>CenW_nl!DD144</f>
        <v>108.25493449999999</v>
      </c>
      <c r="D144">
        <f>CenW_nl_thin!DD144</f>
        <v>65.677612000000011</v>
      </c>
      <c r="E144">
        <f>CenW_nl_thinonly!DD144</f>
        <v>70.085016999999993</v>
      </c>
      <c r="F144">
        <f>CenWnl_thin_613!DD144</f>
        <v>102.51360199999999</v>
      </c>
    </row>
    <row r="145" spans="1:6" x14ac:dyDescent="0.3">
      <c r="A145">
        <v>1985</v>
      </c>
      <c r="B145">
        <f t="shared" si="2"/>
        <v>11</v>
      </c>
      <c r="C145">
        <f>CenW_nl!DD145</f>
        <v>108.86931750000001</v>
      </c>
      <c r="D145">
        <f>CenW_nl_thin!DD145</f>
        <v>66.526491499999992</v>
      </c>
      <c r="E145">
        <f>CenW_nl_thinonly!DD145</f>
        <v>71.002490500000008</v>
      </c>
      <c r="F145">
        <f>CenWnl_thin_613!DD145</f>
        <v>103.40129900000001</v>
      </c>
    </row>
    <row r="146" spans="1:6" x14ac:dyDescent="0.3">
      <c r="A146">
        <v>1985</v>
      </c>
      <c r="B146">
        <f t="shared" si="2"/>
        <v>11</v>
      </c>
      <c r="C146">
        <f>CenW_nl!DD146</f>
        <v>109.80411000000002</v>
      </c>
      <c r="D146">
        <f>CenW_nl_thin!DD146</f>
        <v>67.518671499999996</v>
      </c>
      <c r="E146">
        <f>CenW_nl_thinonly!DD146</f>
        <v>72.055661999999998</v>
      </c>
      <c r="F146">
        <f>CenWnl_thin_613!DD146</f>
        <v>104.50613150000001</v>
      </c>
    </row>
    <row r="147" spans="1:6" x14ac:dyDescent="0.3">
      <c r="A147">
        <v>1985</v>
      </c>
      <c r="B147">
        <f t="shared" si="2"/>
        <v>11</v>
      </c>
      <c r="C147">
        <f>CenW_nl!DD147</f>
        <v>111.07925449999999</v>
      </c>
      <c r="D147">
        <f>CenW_nl_thin!DD147</f>
        <v>68.779379000000006</v>
      </c>
      <c r="E147">
        <f>CenW_nl_thinonly!DD147</f>
        <v>73.398612999999983</v>
      </c>
      <c r="F147">
        <f>CenWnl_thin_613!DD147</f>
        <v>105.95475599999999</v>
      </c>
    </row>
    <row r="148" spans="1:6" x14ac:dyDescent="0.3">
      <c r="A148">
        <v>1985</v>
      </c>
      <c r="B148">
        <f t="shared" si="2"/>
        <v>11</v>
      </c>
      <c r="C148">
        <f>CenW_nl!DD148</f>
        <v>112.99563500000001</v>
      </c>
      <c r="D148">
        <f>CenW_nl_thin!DD148</f>
        <v>70.598253999999997</v>
      </c>
      <c r="E148">
        <f>CenW_nl_thinonly!DD148</f>
        <v>75.320266000000004</v>
      </c>
      <c r="F148">
        <f>CenWnl_thin_613!DD148</f>
        <v>108.019937</v>
      </c>
    </row>
    <row r="149" spans="1:6" x14ac:dyDescent="0.3">
      <c r="A149">
        <v>1985</v>
      </c>
      <c r="B149">
        <f t="shared" si="2"/>
        <v>11</v>
      </c>
      <c r="C149">
        <f>CenW_nl!DD149</f>
        <v>115.1343725</v>
      </c>
      <c r="D149">
        <f>CenW_nl_thin!DD149</f>
        <v>72.622306000000009</v>
      </c>
      <c r="E149">
        <f>CenW_nl_thinonly!DD149</f>
        <v>77.453800499999986</v>
      </c>
      <c r="F149">
        <f>CenWnl_thin_613!DD149</f>
        <v>110.31621100000001</v>
      </c>
    </row>
    <row r="150" spans="1:6" x14ac:dyDescent="0.3">
      <c r="A150">
        <v>1985</v>
      </c>
      <c r="B150">
        <f t="shared" si="2"/>
        <v>11</v>
      </c>
      <c r="C150">
        <f>CenW_nl!DD150</f>
        <v>117.6939485</v>
      </c>
      <c r="D150">
        <f>CenW_nl_thin!DD150</f>
        <v>75.100478999999993</v>
      </c>
      <c r="E150">
        <f>CenW_nl_thinonly!DD150</f>
        <v>80.045635000000004</v>
      </c>
      <c r="F150">
        <f>CenWnl_thin_613!DD150</f>
        <v>113.08658899999999</v>
      </c>
    </row>
    <row r="151" spans="1:6" x14ac:dyDescent="0.3">
      <c r="A151">
        <v>1985</v>
      </c>
      <c r="B151">
        <f t="shared" si="2"/>
        <v>11</v>
      </c>
      <c r="C151">
        <f>CenW_nl!DD151</f>
        <v>120.26737849999999</v>
      </c>
      <c r="D151">
        <f>CenW_nl_thin!DD151</f>
        <v>77.625405000000001</v>
      </c>
      <c r="E151">
        <f>CenW_nl_thinonly!DD151</f>
        <v>82.671448499999983</v>
      </c>
      <c r="F151">
        <f>CenWnl_thin_613!DD151</f>
        <v>115.88101449999999</v>
      </c>
    </row>
    <row r="152" spans="1:6" x14ac:dyDescent="0.3">
      <c r="A152">
        <v>1986</v>
      </c>
      <c r="B152">
        <f t="shared" si="2"/>
        <v>12</v>
      </c>
      <c r="C152">
        <f>CenW_nl!DD152</f>
        <v>122.77861700000001</v>
      </c>
      <c r="D152">
        <f>CenW_nl_thin!DD152</f>
        <v>80.152458499999995</v>
      </c>
      <c r="E152">
        <f>CenW_nl_thinonly!DD152</f>
        <v>85.277991</v>
      </c>
      <c r="F152">
        <f>CenWnl_thin_613!DD152</f>
        <v>118.62910599999998</v>
      </c>
    </row>
    <row r="153" spans="1:6" x14ac:dyDescent="0.3">
      <c r="A153">
        <v>1986</v>
      </c>
      <c r="B153">
        <f t="shared" si="2"/>
        <v>12</v>
      </c>
      <c r="C153">
        <f>CenW_nl!DD153</f>
        <v>124.96664500000001</v>
      </c>
      <c r="D153">
        <f>CenW_nl_thin!DD153</f>
        <v>82.386149499999988</v>
      </c>
      <c r="E153">
        <f>CenW_nl_thinonly!DD153</f>
        <v>87.578181999999998</v>
      </c>
      <c r="F153">
        <f>CenWnl_thin_613!DD153</f>
        <v>120.9761245</v>
      </c>
    </row>
    <row r="154" spans="1:6" x14ac:dyDescent="0.3">
      <c r="A154">
        <v>1986</v>
      </c>
      <c r="B154">
        <f t="shared" si="2"/>
        <v>12</v>
      </c>
      <c r="C154">
        <f>CenW_nl!DD154</f>
        <v>126.73074699999999</v>
      </c>
      <c r="D154">
        <f>CenW_nl_thin!DD154</f>
        <v>84.333136499999995</v>
      </c>
      <c r="E154">
        <f>CenW_nl_thinonly!DD154</f>
        <v>89.561325499999995</v>
      </c>
      <c r="F154">
        <f>CenWnl_thin_613!DD154</f>
        <v>122.916393</v>
      </c>
    </row>
    <row r="155" spans="1:6" x14ac:dyDescent="0.3">
      <c r="A155">
        <v>1986</v>
      </c>
      <c r="B155">
        <f t="shared" si="2"/>
        <v>12</v>
      </c>
      <c r="C155">
        <f>CenW_nl!DD155</f>
        <v>128.33044150000001</v>
      </c>
      <c r="D155">
        <f>CenW_nl_thin!DD155</f>
        <v>82.591270999999992</v>
      </c>
      <c r="E155">
        <f>CenW_nl_thinonly!DD155</f>
        <v>91.323715500000006</v>
      </c>
      <c r="F155">
        <f>CenWnl_thin_613!DD155</f>
        <v>124.7529275</v>
      </c>
    </row>
    <row r="156" spans="1:6" x14ac:dyDescent="0.3">
      <c r="A156">
        <v>1986</v>
      </c>
      <c r="B156">
        <f t="shared" si="2"/>
        <v>12</v>
      </c>
      <c r="C156">
        <f>CenW_nl!DD156</f>
        <v>129.24045400000003</v>
      </c>
      <c r="D156">
        <f>CenW_nl_thin!DD156</f>
        <v>83.715558500000014</v>
      </c>
      <c r="E156">
        <f>CenW_nl_thinonly!DD156</f>
        <v>92.602139500000007</v>
      </c>
      <c r="F156">
        <f>CenWnl_thin_613!DD156</f>
        <v>125.94982400000002</v>
      </c>
    </row>
    <row r="157" spans="1:6" x14ac:dyDescent="0.3">
      <c r="A157">
        <v>1986</v>
      </c>
      <c r="B157">
        <f t="shared" si="2"/>
        <v>12</v>
      </c>
      <c r="C157">
        <f>CenW_nl!DD157</f>
        <v>129.79416300000003</v>
      </c>
      <c r="D157">
        <f>CenW_nl_thin!DD157</f>
        <v>84.606063000000006</v>
      </c>
      <c r="E157">
        <f>CenW_nl_thinonly!DD157</f>
        <v>93.602802999999994</v>
      </c>
      <c r="F157">
        <f>CenWnl_thin_613!DD157</f>
        <v>126.76208349999999</v>
      </c>
    </row>
    <row r="158" spans="1:6" x14ac:dyDescent="0.3">
      <c r="A158">
        <v>1986</v>
      </c>
      <c r="B158">
        <f t="shared" si="2"/>
        <v>12</v>
      </c>
      <c r="C158">
        <f>CenW_nl!DD158</f>
        <v>130.64392500000002</v>
      </c>
      <c r="D158">
        <f>CenW_nl_thin!DD158</f>
        <v>85.571235999999985</v>
      </c>
      <c r="E158">
        <f>CenW_nl_thinonly!DD158</f>
        <v>94.678172000000018</v>
      </c>
      <c r="F158">
        <f>CenWnl_thin_613!DD158</f>
        <v>127.75023899999999</v>
      </c>
    </row>
    <row r="159" spans="1:6" x14ac:dyDescent="0.3">
      <c r="A159">
        <v>1986</v>
      </c>
      <c r="B159">
        <f t="shared" si="2"/>
        <v>12</v>
      </c>
      <c r="C159">
        <f>CenW_nl!DD159</f>
        <v>131.8938775</v>
      </c>
      <c r="D159">
        <f>CenW_nl_thin!DD159</f>
        <v>86.821624500000013</v>
      </c>
      <c r="E159">
        <f>CenW_nl_thinonly!DD159</f>
        <v>96.063150000000007</v>
      </c>
      <c r="F159">
        <f>CenWnl_thin_613!DD159</f>
        <v>129.10152200000002</v>
      </c>
    </row>
    <row r="160" spans="1:6" x14ac:dyDescent="0.3">
      <c r="A160">
        <v>1986</v>
      </c>
      <c r="B160">
        <f t="shared" si="2"/>
        <v>12</v>
      </c>
      <c r="C160">
        <f>CenW_nl!DD160</f>
        <v>133.686162</v>
      </c>
      <c r="D160">
        <f>CenW_nl_thin!DD160</f>
        <v>88.579585499999993</v>
      </c>
      <c r="E160">
        <f>CenW_nl_thinonly!DD160</f>
        <v>97.96707099999999</v>
      </c>
      <c r="F160">
        <f>CenWnl_thin_613!DD160</f>
        <v>131.03571099999999</v>
      </c>
    </row>
    <row r="161" spans="1:6" x14ac:dyDescent="0.3">
      <c r="A161">
        <v>1986</v>
      </c>
      <c r="B161">
        <f t="shared" si="2"/>
        <v>12</v>
      </c>
      <c r="C161">
        <f>CenW_nl!DD161</f>
        <v>135.83992399999997</v>
      </c>
      <c r="D161">
        <f>CenW_nl_thin!DD161</f>
        <v>90.720823999999993</v>
      </c>
      <c r="E161">
        <f>CenW_nl_thinonly!DD161</f>
        <v>100.26256399999998</v>
      </c>
      <c r="F161">
        <f>CenWnl_thin_613!DD161</f>
        <v>133.36802650000001</v>
      </c>
    </row>
    <row r="162" spans="1:6" x14ac:dyDescent="0.3">
      <c r="A162">
        <v>1986</v>
      </c>
      <c r="B162">
        <f t="shared" si="2"/>
        <v>12</v>
      </c>
      <c r="C162">
        <f>CenW_nl!DD162</f>
        <v>138.273247</v>
      </c>
      <c r="D162">
        <f>CenW_nl_thin!DD162</f>
        <v>93.138932499999996</v>
      </c>
      <c r="E162">
        <f>CenW_nl_thinonly!DD162</f>
        <v>102.8464575</v>
      </c>
      <c r="F162">
        <f>CenWnl_thin_613!DD162</f>
        <v>135.99857349999999</v>
      </c>
    </row>
    <row r="163" spans="1:6" x14ac:dyDescent="0.3">
      <c r="A163">
        <v>1986</v>
      </c>
      <c r="B163">
        <f t="shared" si="2"/>
        <v>12</v>
      </c>
      <c r="C163">
        <f>CenW_nl!DD163</f>
        <v>140.73823150000001</v>
      </c>
      <c r="D163">
        <f>CenW_nl_thin!DD163</f>
        <v>95.617452</v>
      </c>
      <c r="E163">
        <f>CenW_nl_thinonly!DD163</f>
        <v>105.47212149999999</v>
      </c>
      <c r="F163">
        <f>CenWnl_thin_613!DD163</f>
        <v>138.6631625</v>
      </c>
    </row>
    <row r="164" spans="1:6" x14ac:dyDescent="0.3">
      <c r="A164">
        <v>1987</v>
      </c>
      <c r="B164">
        <f t="shared" si="2"/>
        <v>13</v>
      </c>
      <c r="C164">
        <f>CenW_nl!DD164</f>
        <v>143.26036149999999</v>
      </c>
      <c r="D164">
        <f>CenW_nl_thin!DD164</f>
        <v>98.236666999999997</v>
      </c>
      <c r="E164">
        <f>CenW_nl_thinonly!DD164</f>
        <v>108.18960350000002</v>
      </c>
      <c r="F164">
        <f>CenWnl_thin_613!DD164</f>
        <v>141.40106800000001</v>
      </c>
    </row>
    <row r="165" spans="1:6" x14ac:dyDescent="0.3">
      <c r="A165">
        <v>1987</v>
      </c>
      <c r="B165">
        <f t="shared" si="2"/>
        <v>13</v>
      </c>
      <c r="C165">
        <f>CenW_nl!DD165</f>
        <v>145.55658150000002</v>
      </c>
      <c r="D165">
        <f>CenW_nl_thin!DD165</f>
        <v>100.647522</v>
      </c>
      <c r="E165">
        <f>CenW_nl_thinonly!DD165</f>
        <v>110.66751600000002</v>
      </c>
      <c r="F165">
        <f>CenWnl_thin_613!DD165</f>
        <v>143.77606250000002</v>
      </c>
    </row>
    <row r="166" spans="1:6" x14ac:dyDescent="0.3">
      <c r="A166">
        <v>1987</v>
      </c>
      <c r="B166">
        <f t="shared" si="2"/>
        <v>13</v>
      </c>
      <c r="C166">
        <f>CenW_nl!DD166</f>
        <v>147.59313799999998</v>
      </c>
      <c r="D166">
        <f>CenW_nl_thin!DD166</f>
        <v>102.80048050000001</v>
      </c>
      <c r="E166">
        <f>CenW_nl_thinonly!DD166</f>
        <v>112.88608400000001</v>
      </c>
      <c r="F166">
        <f>CenWnl_thin_613!DD166</f>
        <v>146.004065</v>
      </c>
    </row>
    <row r="167" spans="1:6" x14ac:dyDescent="0.3">
      <c r="A167">
        <v>1987</v>
      </c>
      <c r="B167">
        <f t="shared" si="2"/>
        <v>13</v>
      </c>
      <c r="C167">
        <f>CenW_nl!DD167</f>
        <v>148.92375100000001</v>
      </c>
      <c r="D167">
        <f>CenW_nl_thin!DD167</f>
        <v>104.34680399999999</v>
      </c>
      <c r="E167">
        <f>CenW_nl_thinonly!DD167</f>
        <v>114.50845600000001</v>
      </c>
      <c r="F167">
        <f>CenWnl_thin_613!DD167</f>
        <v>147.53976450000002</v>
      </c>
    </row>
    <row r="168" spans="1:6" x14ac:dyDescent="0.3">
      <c r="A168">
        <v>1987</v>
      </c>
      <c r="B168">
        <f t="shared" si="2"/>
        <v>13</v>
      </c>
      <c r="C168">
        <f>CenW_nl!DD168</f>
        <v>150.15313350000002</v>
      </c>
      <c r="D168">
        <f>CenW_nl_thin!DD168</f>
        <v>105.76333699999999</v>
      </c>
      <c r="E168">
        <f>CenW_nl_thinonly!DD168</f>
        <v>115.97110549999999</v>
      </c>
      <c r="F168">
        <f>CenWnl_thin_613!DD168</f>
        <v>148.917474</v>
      </c>
    </row>
    <row r="169" spans="1:6" x14ac:dyDescent="0.3">
      <c r="A169">
        <v>1987</v>
      </c>
      <c r="B169">
        <f t="shared" si="2"/>
        <v>13</v>
      </c>
      <c r="C169">
        <f>CenW_nl!DD169</f>
        <v>150.89659950000001</v>
      </c>
      <c r="D169">
        <f>CenW_nl_thin!DD169</f>
        <v>106.85992649999999</v>
      </c>
      <c r="E169">
        <f>CenW_nl_thinonly!DD169</f>
        <v>117.06726949999999</v>
      </c>
      <c r="F169">
        <f>CenWnl_thin_613!DD169</f>
        <v>104.6451455</v>
      </c>
    </row>
    <row r="170" spans="1:6" x14ac:dyDescent="0.3">
      <c r="A170">
        <v>1987</v>
      </c>
      <c r="B170">
        <f t="shared" si="2"/>
        <v>13</v>
      </c>
      <c r="C170">
        <f>CenW_nl!DD170</f>
        <v>151.57809549999999</v>
      </c>
      <c r="D170">
        <f>CenW_nl_thin!DD170</f>
        <v>104.24050299999999</v>
      </c>
      <c r="E170">
        <f>CenW_nl_thinonly!DD170</f>
        <v>118.0728745</v>
      </c>
      <c r="F170">
        <f>CenWnl_thin_613!DD170</f>
        <v>105.62442249999999</v>
      </c>
    </row>
    <row r="171" spans="1:6" x14ac:dyDescent="0.3">
      <c r="A171">
        <v>1987</v>
      </c>
      <c r="B171">
        <f t="shared" si="2"/>
        <v>13</v>
      </c>
      <c r="C171">
        <f>CenW_nl!DD171</f>
        <v>152.67252550000001</v>
      </c>
      <c r="D171">
        <f>CenW_nl_thin!DD171</f>
        <v>105.4028555</v>
      </c>
      <c r="E171">
        <f>CenW_nl_thinonly!DD171</f>
        <v>119.34118600000001</v>
      </c>
      <c r="F171">
        <f>CenWnl_thin_613!DD171</f>
        <v>106.82826699999998</v>
      </c>
    </row>
    <row r="172" spans="1:6" x14ac:dyDescent="0.3">
      <c r="A172">
        <v>1987</v>
      </c>
      <c r="B172">
        <f t="shared" si="2"/>
        <v>13</v>
      </c>
      <c r="C172">
        <f>CenW_nl!DD172</f>
        <v>154.10031099999998</v>
      </c>
      <c r="D172">
        <f>CenW_nl_thin!DD172</f>
        <v>106.85783699999999</v>
      </c>
      <c r="E172">
        <f>CenW_nl_thinonly!DD172</f>
        <v>120.92045449999999</v>
      </c>
      <c r="F172">
        <f>CenWnl_thin_613!DD172</f>
        <v>108.3158535</v>
      </c>
    </row>
    <row r="173" spans="1:6" x14ac:dyDescent="0.3">
      <c r="A173">
        <v>1987</v>
      </c>
      <c r="B173">
        <f t="shared" si="2"/>
        <v>13</v>
      </c>
      <c r="C173">
        <f>CenW_nl!DD173</f>
        <v>156.258893</v>
      </c>
      <c r="D173">
        <f>CenW_nl_thin!DD173</f>
        <v>108.98818599999998</v>
      </c>
      <c r="E173">
        <f>CenW_nl_thinonly!DD173</f>
        <v>123.23552599999999</v>
      </c>
      <c r="F173">
        <f>CenWnl_thin_613!DD173</f>
        <v>110.454143</v>
      </c>
    </row>
    <row r="174" spans="1:6" x14ac:dyDescent="0.3">
      <c r="A174">
        <v>1987</v>
      </c>
      <c r="B174">
        <f t="shared" si="2"/>
        <v>13</v>
      </c>
      <c r="C174">
        <f>CenW_nl!DD174</f>
        <v>158.78141649999998</v>
      </c>
      <c r="D174">
        <f>CenW_nl_thin!DD174</f>
        <v>111.50646450000002</v>
      </c>
      <c r="E174">
        <f>CenW_nl_thinonly!DD174</f>
        <v>125.93551099999999</v>
      </c>
      <c r="F174">
        <f>CenWnl_thin_613!DD174</f>
        <v>112.93055899999999</v>
      </c>
    </row>
    <row r="175" spans="1:6" x14ac:dyDescent="0.3">
      <c r="A175">
        <v>1987</v>
      </c>
      <c r="B175">
        <f t="shared" si="2"/>
        <v>13</v>
      </c>
      <c r="C175">
        <f>CenW_nl!DD175</f>
        <v>161.27068399999999</v>
      </c>
      <c r="D175">
        <f>CenW_nl_thin!DD175</f>
        <v>114.07103900000001</v>
      </c>
      <c r="E175">
        <f>CenW_nl_thinonly!DD175</f>
        <v>128.644282</v>
      </c>
      <c r="F175">
        <f>CenWnl_thin_613!DD175</f>
        <v>115.416348</v>
      </c>
    </row>
    <row r="176" spans="1:6" x14ac:dyDescent="0.3">
      <c r="A176">
        <v>1988</v>
      </c>
      <c r="B176">
        <f t="shared" si="2"/>
        <v>14</v>
      </c>
      <c r="C176">
        <f>CenW_nl!DD176</f>
        <v>163.64287000000002</v>
      </c>
      <c r="D176">
        <f>CenW_nl_thin!DD176</f>
        <v>116.52537600000001</v>
      </c>
      <c r="E176">
        <f>CenW_nl_thinonly!DD176</f>
        <v>131.22666949999999</v>
      </c>
      <c r="F176">
        <f>CenWnl_thin_613!DD176</f>
        <v>117.76352350000001</v>
      </c>
    </row>
    <row r="177" spans="1:6" x14ac:dyDescent="0.3">
      <c r="A177">
        <v>1988</v>
      </c>
      <c r="B177">
        <f t="shared" si="2"/>
        <v>14</v>
      </c>
      <c r="C177">
        <f>CenW_nl!DD177</f>
        <v>165.83940350000003</v>
      </c>
      <c r="D177">
        <f>CenW_nl_thin!DD177</f>
        <v>118.82323500000001</v>
      </c>
      <c r="E177">
        <f>CenW_nl_thinonly!DD177</f>
        <v>133.609916</v>
      </c>
      <c r="F177">
        <f>CenWnl_thin_613!DD177</f>
        <v>119.9270515</v>
      </c>
    </row>
    <row r="178" spans="1:6" x14ac:dyDescent="0.3">
      <c r="A178">
        <v>1988</v>
      </c>
      <c r="B178">
        <f t="shared" si="2"/>
        <v>14</v>
      </c>
      <c r="C178">
        <f>CenW_nl!DD178</f>
        <v>167.94988499999999</v>
      </c>
      <c r="D178">
        <f>CenW_nl_thin!DD178</f>
        <v>121.05005799999999</v>
      </c>
      <c r="E178">
        <f>CenW_nl_thinonly!DD178</f>
        <v>135.89019499999998</v>
      </c>
      <c r="F178">
        <f>CenWnl_thin_613!DD178</f>
        <v>121.99319450000002</v>
      </c>
    </row>
    <row r="179" spans="1:6" x14ac:dyDescent="0.3">
      <c r="A179">
        <v>1988</v>
      </c>
      <c r="B179">
        <f t="shared" si="2"/>
        <v>14</v>
      </c>
      <c r="C179">
        <f>CenW_nl!DD179</f>
        <v>169.89751200000001</v>
      </c>
      <c r="D179">
        <f>CenW_nl_thin!DD179</f>
        <v>123.068879</v>
      </c>
      <c r="E179">
        <f>CenW_nl_thinonly!DD179</f>
        <v>137.97571450000001</v>
      </c>
      <c r="F179">
        <f>CenWnl_thin_613!DD179</f>
        <v>123.903417</v>
      </c>
    </row>
    <row r="180" spans="1:6" x14ac:dyDescent="0.3">
      <c r="A180">
        <v>1988</v>
      </c>
      <c r="B180">
        <f t="shared" si="2"/>
        <v>14</v>
      </c>
      <c r="C180">
        <f>CenW_nl!DD180</f>
        <v>171.01660699999999</v>
      </c>
      <c r="D180">
        <f>CenW_nl_thin!DD180</f>
        <v>124.41629450000001</v>
      </c>
      <c r="E180">
        <f>CenW_nl_thinonly!DD180</f>
        <v>139.3621345</v>
      </c>
      <c r="F180">
        <f>CenWnl_thin_613!DD180</f>
        <v>125.24015299999999</v>
      </c>
    </row>
    <row r="181" spans="1:6" x14ac:dyDescent="0.3">
      <c r="A181">
        <v>1988</v>
      </c>
      <c r="B181">
        <f t="shared" si="2"/>
        <v>14</v>
      </c>
      <c r="C181">
        <f>CenW_nl!DD181</f>
        <v>171.84638049999998</v>
      </c>
      <c r="D181">
        <f>CenW_nl_thin!DD181</f>
        <v>125.57703900000001</v>
      </c>
      <c r="E181">
        <f>CenW_nl_thinonly!DD181</f>
        <v>140.5111435</v>
      </c>
      <c r="F181">
        <f>CenWnl_thin_613!DD181</f>
        <v>126.35720400000001</v>
      </c>
    </row>
    <row r="182" spans="1:6" x14ac:dyDescent="0.3">
      <c r="A182">
        <v>1988</v>
      </c>
      <c r="B182">
        <f t="shared" si="2"/>
        <v>14</v>
      </c>
      <c r="C182">
        <f>CenW_nl!DD182</f>
        <v>172.7294105</v>
      </c>
      <c r="D182">
        <f>CenW_nl_thin!DD182</f>
        <v>126.68401800000001</v>
      </c>
      <c r="E182">
        <f>CenW_nl_thinonly!DD182</f>
        <v>141.57080149999999</v>
      </c>
      <c r="F182">
        <f>CenWnl_thin_613!DD182</f>
        <v>127.36936999999998</v>
      </c>
    </row>
    <row r="183" spans="1:6" x14ac:dyDescent="0.3">
      <c r="A183">
        <v>1988</v>
      </c>
      <c r="B183">
        <f t="shared" si="2"/>
        <v>14</v>
      </c>
      <c r="C183">
        <f>CenW_nl!DD183</f>
        <v>173.69113499999995</v>
      </c>
      <c r="D183">
        <f>CenW_nl_thin!DD183</f>
        <v>127.85743499999998</v>
      </c>
      <c r="E183">
        <f>CenW_nl_thinonly!DD183</f>
        <v>142.66146650000002</v>
      </c>
      <c r="F183">
        <f>CenWnl_thin_613!DD183</f>
        <v>128.4102445</v>
      </c>
    </row>
    <row r="184" spans="1:6" x14ac:dyDescent="0.3">
      <c r="A184">
        <v>1988</v>
      </c>
      <c r="B184">
        <f t="shared" si="2"/>
        <v>14</v>
      </c>
      <c r="C184">
        <f>CenW_nl!DD184</f>
        <v>175.15888500000003</v>
      </c>
      <c r="D184">
        <f>CenW_nl_thin!DD184</f>
        <v>129.491332</v>
      </c>
      <c r="E184">
        <f>CenW_nl_thinonly!DD184</f>
        <v>144.25658300000001</v>
      </c>
      <c r="F184">
        <f>CenWnl_thin_613!DD184</f>
        <v>129.87792350000004</v>
      </c>
    </row>
    <row r="185" spans="1:6" x14ac:dyDescent="0.3">
      <c r="A185">
        <v>1988</v>
      </c>
      <c r="B185">
        <f t="shared" si="2"/>
        <v>14</v>
      </c>
      <c r="C185">
        <f>CenW_nl!DD185</f>
        <v>177.17333299999999</v>
      </c>
      <c r="D185">
        <f>CenW_nl_thin!DD185</f>
        <v>131.68174099999999</v>
      </c>
      <c r="E185">
        <f>CenW_nl_thinonly!DD185</f>
        <v>146.42490800000002</v>
      </c>
      <c r="F185">
        <f>CenWnl_thin_613!DD185</f>
        <v>131.88421149999999</v>
      </c>
    </row>
    <row r="186" spans="1:6" x14ac:dyDescent="0.3">
      <c r="A186">
        <v>1988</v>
      </c>
      <c r="B186">
        <f t="shared" si="2"/>
        <v>14</v>
      </c>
      <c r="C186">
        <f>CenW_nl!DD186</f>
        <v>179.57185299999998</v>
      </c>
      <c r="D186">
        <f>CenW_nl_thin!DD186</f>
        <v>134.28292449999998</v>
      </c>
      <c r="E186">
        <f>CenW_nl_thinonly!DD186</f>
        <v>149.02302399999999</v>
      </c>
      <c r="F186">
        <f>CenWnl_thin_613!DD186</f>
        <v>134.27016899999998</v>
      </c>
    </row>
    <row r="187" spans="1:6" x14ac:dyDescent="0.3">
      <c r="A187">
        <v>1988</v>
      </c>
      <c r="B187">
        <f t="shared" si="2"/>
        <v>14</v>
      </c>
      <c r="C187">
        <f>CenW_nl!DD187</f>
        <v>182.15015199999999</v>
      </c>
      <c r="D187">
        <f>CenW_nl_thin!DD187</f>
        <v>137.041099</v>
      </c>
      <c r="E187">
        <f>CenW_nl_thinonly!DD187</f>
        <v>151.77911749999998</v>
      </c>
      <c r="F187">
        <f>CenWnl_thin_613!DD187</f>
        <v>136.80804649999999</v>
      </c>
    </row>
    <row r="188" spans="1:6" x14ac:dyDescent="0.3">
      <c r="A188">
        <v>1989</v>
      </c>
      <c r="B188">
        <f t="shared" si="2"/>
        <v>15</v>
      </c>
      <c r="C188">
        <f>CenW_nl!DD188</f>
        <v>184.56923700000002</v>
      </c>
      <c r="D188">
        <f>CenW_nl_thin!DD188</f>
        <v>139.73490050000001</v>
      </c>
      <c r="E188">
        <f>CenW_nl_thinonly!DD188</f>
        <v>154.39213849999999</v>
      </c>
      <c r="F188">
        <f>CenWnl_thin_613!DD188</f>
        <v>139.24355700000001</v>
      </c>
    </row>
    <row r="189" spans="1:6" x14ac:dyDescent="0.3">
      <c r="A189">
        <v>1989</v>
      </c>
      <c r="B189">
        <f t="shared" si="2"/>
        <v>15</v>
      </c>
      <c r="C189">
        <f>CenW_nl!DD189</f>
        <v>186.97369950000001</v>
      </c>
      <c r="D189">
        <f>CenW_nl_thin!DD189</f>
        <v>142.45114150000001</v>
      </c>
      <c r="E189">
        <f>CenW_nl_thinonly!DD189</f>
        <v>157.00258550000001</v>
      </c>
      <c r="F189">
        <f>CenWnl_thin_613!DD189</f>
        <v>141.66933399999999</v>
      </c>
    </row>
    <row r="190" spans="1:6" x14ac:dyDescent="0.3">
      <c r="A190">
        <v>1989</v>
      </c>
      <c r="B190">
        <f t="shared" si="2"/>
        <v>15</v>
      </c>
      <c r="C190">
        <f>CenW_nl!DD190</f>
        <v>189.00438250000002</v>
      </c>
      <c r="D190">
        <f>CenW_nl_thin!DD190</f>
        <v>144.8374445</v>
      </c>
      <c r="E190">
        <f>CenW_nl_thinonly!DD190</f>
        <v>159.00864949999999</v>
      </c>
      <c r="F190">
        <f>CenWnl_thin_613!DD190</f>
        <v>143.85049099999998</v>
      </c>
    </row>
    <row r="191" spans="1:6" x14ac:dyDescent="0.3">
      <c r="A191">
        <v>1989</v>
      </c>
      <c r="B191">
        <f t="shared" si="2"/>
        <v>15</v>
      </c>
      <c r="C191">
        <f>CenW_nl!DD191</f>
        <v>190.78832650000001</v>
      </c>
      <c r="D191">
        <f>CenW_nl_thin!DD191</f>
        <v>146.87758650000001</v>
      </c>
      <c r="E191">
        <f>CenW_nl_thinonly!DD191</f>
        <v>160.87612399999998</v>
      </c>
      <c r="F191">
        <f>CenWnl_thin_613!DD191</f>
        <v>145.70533749999998</v>
      </c>
    </row>
    <row r="192" spans="1:6" x14ac:dyDescent="0.3">
      <c r="A192">
        <v>1989</v>
      </c>
      <c r="B192">
        <f t="shared" si="2"/>
        <v>15</v>
      </c>
      <c r="C192">
        <f>CenW_nl!DD192</f>
        <v>192.02515649999998</v>
      </c>
      <c r="D192">
        <f>CenW_nl_thin!DD192</f>
        <v>148.38924799999998</v>
      </c>
      <c r="E192">
        <f>CenW_nl_thinonly!DD192</f>
        <v>162.33160199999998</v>
      </c>
      <c r="F192">
        <f>CenWnl_thin_613!DD192</f>
        <v>147.09841249999999</v>
      </c>
    </row>
    <row r="193" spans="1:6" x14ac:dyDescent="0.3">
      <c r="A193">
        <v>1989</v>
      </c>
      <c r="B193">
        <f t="shared" si="2"/>
        <v>15</v>
      </c>
      <c r="C193">
        <f>CenW_nl!DD193</f>
        <v>192.90462349999999</v>
      </c>
      <c r="D193">
        <f>CenW_nl_thin!DD193</f>
        <v>149.61042649999999</v>
      </c>
      <c r="E193">
        <f>CenW_nl_thinonly!DD193</f>
        <v>163.42425499999999</v>
      </c>
      <c r="F193">
        <f>CenWnl_thin_613!DD193</f>
        <v>148.21661999999998</v>
      </c>
    </row>
    <row r="194" spans="1:6" x14ac:dyDescent="0.3">
      <c r="A194">
        <v>1989</v>
      </c>
      <c r="B194">
        <f t="shared" si="2"/>
        <v>15</v>
      </c>
      <c r="C194">
        <f>CenW_nl!DD194</f>
        <v>193.71732900000001</v>
      </c>
      <c r="D194">
        <f>CenW_nl_thin!DD194</f>
        <v>150.762495</v>
      </c>
      <c r="E194">
        <f>CenW_nl_thinonly!DD194</f>
        <v>164.48603500000002</v>
      </c>
      <c r="F194">
        <f>CenWnl_thin_613!DD194</f>
        <v>149.27093649999998</v>
      </c>
    </row>
    <row r="195" spans="1:6" x14ac:dyDescent="0.3">
      <c r="A195">
        <v>1989</v>
      </c>
      <c r="B195">
        <f t="shared" si="2"/>
        <v>15</v>
      </c>
      <c r="C195">
        <f>CenW_nl!DD195</f>
        <v>194.703644</v>
      </c>
      <c r="D195">
        <f>CenW_nl_thin!DD195</f>
        <v>152.0125855</v>
      </c>
      <c r="E195">
        <f>CenW_nl_thinonly!DD195</f>
        <v>165.62792349999998</v>
      </c>
      <c r="F195">
        <f>CenWnl_thin_613!DD195</f>
        <v>150.41806549999998</v>
      </c>
    </row>
    <row r="196" spans="1:6" x14ac:dyDescent="0.3">
      <c r="A196">
        <v>1989</v>
      </c>
      <c r="B196">
        <f t="shared" si="2"/>
        <v>15</v>
      </c>
      <c r="C196">
        <f>CenW_nl!DD196</f>
        <v>196.1850335</v>
      </c>
      <c r="D196">
        <f>CenW_nl_thin!DD196</f>
        <v>153.7387635</v>
      </c>
      <c r="E196">
        <f>CenW_nl_thinonly!DD196</f>
        <v>167.24085899999997</v>
      </c>
      <c r="F196">
        <f>CenWnl_thin_613!DD196</f>
        <v>151.974647</v>
      </c>
    </row>
    <row r="197" spans="1:6" x14ac:dyDescent="0.3">
      <c r="A197">
        <v>1989</v>
      </c>
      <c r="B197">
        <f t="shared" si="2"/>
        <v>15</v>
      </c>
      <c r="C197">
        <f>CenW_nl!DD197</f>
        <v>198.03366849999995</v>
      </c>
      <c r="D197">
        <f>CenW_nl_thin!DD197</f>
        <v>155.80806049999995</v>
      </c>
      <c r="E197">
        <f>CenW_nl_thinonly!DD197</f>
        <v>169.23007749999999</v>
      </c>
      <c r="F197">
        <f>CenWnl_thin_613!DD197</f>
        <v>153.877622</v>
      </c>
    </row>
    <row r="198" spans="1:6" x14ac:dyDescent="0.3">
      <c r="A198">
        <v>1989</v>
      </c>
      <c r="B198">
        <f t="shared" ref="B198:B261" si="3">A198-1974</f>
        <v>15</v>
      </c>
      <c r="C198">
        <f>CenW_nl!DD198</f>
        <v>200.2203935</v>
      </c>
      <c r="D198">
        <f>CenW_nl_thin!DD198</f>
        <v>158.25365599999998</v>
      </c>
      <c r="E198">
        <f>CenW_nl_thinonly!DD198</f>
        <v>171.58496100000002</v>
      </c>
      <c r="F198">
        <f>CenWnl_thin_613!DD198</f>
        <v>156.11186100000003</v>
      </c>
    </row>
    <row r="199" spans="1:6" x14ac:dyDescent="0.3">
      <c r="A199">
        <v>1989</v>
      </c>
      <c r="B199">
        <f t="shared" si="3"/>
        <v>15</v>
      </c>
      <c r="C199">
        <f>CenW_nl!DD199</f>
        <v>202.83014249999999</v>
      </c>
      <c r="D199">
        <f>CenW_nl_thin!DD199</f>
        <v>161.18140500000001</v>
      </c>
      <c r="E199">
        <f>CenW_nl_thinonly!DD199</f>
        <v>174.39042899999998</v>
      </c>
      <c r="F199">
        <f>CenWnl_thin_613!DD199</f>
        <v>158.7711315</v>
      </c>
    </row>
    <row r="200" spans="1:6" x14ac:dyDescent="0.3">
      <c r="A200">
        <v>1990</v>
      </c>
      <c r="B200">
        <f t="shared" si="3"/>
        <v>16</v>
      </c>
      <c r="C200">
        <f>CenW_nl!DD200</f>
        <v>205.45184300000003</v>
      </c>
      <c r="D200">
        <f>CenW_nl_thin!DD200</f>
        <v>164.15662349999997</v>
      </c>
      <c r="E200">
        <f>CenW_nl_thinonly!DD200</f>
        <v>177.2255475</v>
      </c>
      <c r="F200">
        <f>CenWnl_thin_613!DD200</f>
        <v>161.45991999999998</v>
      </c>
    </row>
    <row r="201" spans="1:6" x14ac:dyDescent="0.3">
      <c r="A201">
        <v>1990</v>
      </c>
      <c r="B201">
        <f t="shared" si="3"/>
        <v>16</v>
      </c>
      <c r="C201">
        <f>CenW_nl!DD201</f>
        <v>208.01635900000002</v>
      </c>
      <c r="D201">
        <f>CenW_nl_thin!DD201</f>
        <v>167.12516149999999</v>
      </c>
      <c r="E201">
        <f>CenW_nl_thinonly!DD201</f>
        <v>179.99935550000001</v>
      </c>
      <c r="F201">
        <f>CenWnl_thin_613!DD201</f>
        <v>164.13977249999999</v>
      </c>
    </row>
    <row r="202" spans="1:6" x14ac:dyDescent="0.3">
      <c r="A202">
        <v>1990</v>
      </c>
      <c r="B202">
        <f t="shared" si="3"/>
        <v>16</v>
      </c>
      <c r="C202">
        <f>CenW_nl!DD202</f>
        <v>209.52604699999998</v>
      </c>
      <c r="D202">
        <f>CenW_nl_thin!DD202</f>
        <v>168.90556450000003</v>
      </c>
      <c r="E202">
        <f>CenW_nl_thinonly!DD202</f>
        <v>181.62273249999998</v>
      </c>
      <c r="F202">
        <f>CenWnl_thin_613!DD202</f>
        <v>165.82287600000001</v>
      </c>
    </row>
    <row r="203" spans="1:6" x14ac:dyDescent="0.3">
      <c r="A203">
        <v>1990</v>
      </c>
      <c r="B203">
        <f t="shared" si="3"/>
        <v>16</v>
      </c>
      <c r="C203">
        <f>CenW_nl!DD203</f>
        <v>211.41944399999997</v>
      </c>
      <c r="D203">
        <f>CenW_nl_thin!DD203</f>
        <v>171.08074400000001</v>
      </c>
      <c r="E203">
        <f>CenW_nl_thinonly!DD203</f>
        <v>183.69442400000003</v>
      </c>
      <c r="F203">
        <f>CenWnl_thin_613!DD203</f>
        <v>167.81111949999999</v>
      </c>
    </row>
    <row r="204" spans="1:6" x14ac:dyDescent="0.3">
      <c r="A204">
        <v>1990</v>
      </c>
      <c r="B204">
        <f t="shared" si="3"/>
        <v>16</v>
      </c>
      <c r="C204">
        <f>CenW_nl!DD204</f>
        <v>212.89076400000002</v>
      </c>
      <c r="D204">
        <f>CenW_nl_thin!DD204</f>
        <v>172.79264900000001</v>
      </c>
      <c r="E204">
        <f>CenW_nl_thinonly!DD204</f>
        <v>185.31673950000001</v>
      </c>
      <c r="F204">
        <f>CenWnl_thin_613!DD204</f>
        <v>169.39491599999999</v>
      </c>
    </row>
    <row r="205" spans="1:6" x14ac:dyDescent="0.3">
      <c r="A205">
        <v>1990</v>
      </c>
      <c r="B205">
        <f t="shared" si="3"/>
        <v>16</v>
      </c>
      <c r="C205">
        <f>CenW_nl!DD205</f>
        <v>213.57490999999996</v>
      </c>
      <c r="D205">
        <f>CenW_nl_thin!DD205</f>
        <v>173.76509999999999</v>
      </c>
      <c r="E205">
        <f>CenW_nl_thinonly!DD205</f>
        <v>186.16143050000002</v>
      </c>
      <c r="F205">
        <f>CenWnl_thin_613!DD205</f>
        <v>170.27302850000001</v>
      </c>
    </row>
    <row r="206" spans="1:6" x14ac:dyDescent="0.3">
      <c r="A206">
        <v>1990</v>
      </c>
      <c r="B206">
        <f t="shared" si="3"/>
        <v>16</v>
      </c>
      <c r="C206">
        <f>CenW_nl!DD206</f>
        <v>214.30075200000002</v>
      </c>
      <c r="D206">
        <f>CenW_nl_thin!DD206</f>
        <v>174.78259199999999</v>
      </c>
      <c r="E206">
        <f>CenW_nl_thinonly!DD206</f>
        <v>187.07383949999999</v>
      </c>
      <c r="F206">
        <f>CenWnl_thin_613!DD206</f>
        <v>171.22795199999999</v>
      </c>
    </row>
    <row r="207" spans="1:6" x14ac:dyDescent="0.3">
      <c r="A207">
        <v>1990</v>
      </c>
      <c r="B207">
        <f t="shared" si="3"/>
        <v>16</v>
      </c>
      <c r="C207">
        <f>CenW_nl!DD207</f>
        <v>215.25094799999999</v>
      </c>
      <c r="D207">
        <f>CenW_nl_thin!DD207</f>
        <v>175.93456549999999</v>
      </c>
      <c r="E207">
        <f>CenW_nl_thinonly!DD207</f>
        <v>188.11959499999998</v>
      </c>
      <c r="F207">
        <f>CenWnl_thin_613!DD207</f>
        <v>172.24874149999999</v>
      </c>
    </row>
    <row r="208" spans="1:6" x14ac:dyDescent="0.3">
      <c r="A208">
        <v>1990</v>
      </c>
      <c r="B208">
        <f t="shared" si="3"/>
        <v>16</v>
      </c>
      <c r="C208">
        <f>CenW_nl!DD208</f>
        <v>216.57592349999996</v>
      </c>
      <c r="D208">
        <f>CenW_nl_thin!DD208</f>
        <v>177.49593500000003</v>
      </c>
      <c r="E208">
        <f>CenW_nl_thinonly!DD208</f>
        <v>189.60366500000003</v>
      </c>
      <c r="F208">
        <f>CenWnl_thin_613!DD208</f>
        <v>173.70482699999999</v>
      </c>
    </row>
    <row r="209" spans="1:6" x14ac:dyDescent="0.3">
      <c r="A209">
        <v>1990</v>
      </c>
      <c r="B209">
        <f t="shared" si="3"/>
        <v>16</v>
      </c>
      <c r="C209">
        <f>CenW_nl!DD209</f>
        <v>218.30420000000001</v>
      </c>
      <c r="D209">
        <f>CenW_nl_thin!DD209</f>
        <v>179.44689149999999</v>
      </c>
      <c r="E209">
        <f>CenW_nl_thinonly!DD209</f>
        <v>191.44971900000002</v>
      </c>
      <c r="F209">
        <f>CenWnl_thin_613!DD209</f>
        <v>175.512089</v>
      </c>
    </row>
    <row r="210" spans="1:6" x14ac:dyDescent="0.3">
      <c r="A210">
        <v>1990</v>
      </c>
      <c r="B210">
        <f t="shared" si="3"/>
        <v>16</v>
      </c>
      <c r="C210">
        <f>CenW_nl!DD210</f>
        <v>220.80844000000002</v>
      </c>
      <c r="D210">
        <f>CenW_nl_thin!DD210</f>
        <v>182.28739900000002</v>
      </c>
      <c r="E210">
        <f>CenW_nl_thinonly!DD210</f>
        <v>194.13457700000001</v>
      </c>
      <c r="F210">
        <f>CenWnl_thin_613!DD210</f>
        <v>178.10446199999998</v>
      </c>
    </row>
    <row r="211" spans="1:6" x14ac:dyDescent="0.3">
      <c r="A211">
        <v>1990</v>
      </c>
      <c r="B211">
        <f t="shared" si="3"/>
        <v>16</v>
      </c>
      <c r="C211">
        <f>CenW_nl!DD211</f>
        <v>223.101831</v>
      </c>
      <c r="D211">
        <f>CenW_nl_thin!DD211</f>
        <v>184.92554449999997</v>
      </c>
      <c r="E211">
        <f>CenW_nl_thinonly!DD211</f>
        <v>196.61612000000002</v>
      </c>
      <c r="F211">
        <f>CenWnl_thin_613!DD211</f>
        <v>180.53964350000001</v>
      </c>
    </row>
    <row r="212" spans="1:6" x14ac:dyDescent="0.3">
      <c r="A212">
        <v>1991</v>
      </c>
      <c r="B212">
        <f t="shared" si="3"/>
        <v>17</v>
      </c>
      <c r="C212">
        <f>CenW_nl!DD212</f>
        <v>225.65898250000001</v>
      </c>
      <c r="D212">
        <f>CenW_nl_thin!DD212</f>
        <v>187.823725</v>
      </c>
      <c r="E212">
        <f>CenW_nl_thinonly!DD212</f>
        <v>199.35803799999996</v>
      </c>
      <c r="F212">
        <f>CenWnl_thin_613!DD212</f>
        <v>183.19860599999998</v>
      </c>
    </row>
    <row r="213" spans="1:6" x14ac:dyDescent="0.3">
      <c r="A213">
        <v>1991</v>
      </c>
      <c r="B213">
        <f t="shared" si="3"/>
        <v>17</v>
      </c>
      <c r="C213">
        <f>CenW_nl!DD213</f>
        <v>227.74322199999997</v>
      </c>
      <c r="D213">
        <f>CenW_nl_thin!DD213</f>
        <v>190.19269500000001</v>
      </c>
      <c r="E213">
        <f>CenW_nl_thinonly!DD213</f>
        <v>201.60727249999999</v>
      </c>
      <c r="F213">
        <f>CenWnl_thin_613!DD213</f>
        <v>185.40625399999996</v>
      </c>
    </row>
    <row r="214" spans="1:6" x14ac:dyDescent="0.3">
      <c r="A214">
        <v>1991</v>
      </c>
      <c r="B214">
        <f t="shared" si="3"/>
        <v>17</v>
      </c>
      <c r="C214">
        <f>CenW_nl!DD214</f>
        <v>230.15722699999998</v>
      </c>
      <c r="D214">
        <f>CenW_nl_thin!DD214</f>
        <v>192.90842349999997</v>
      </c>
      <c r="E214">
        <f>CenW_nl_thinonly!DD214</f>
        <v>204.1875805</v>
      </c>
      <c r="F214">
        <f>CenWnl_thin_613!DD214</f>
        <v>187.91891900000002</v>
      </c>
    </row>
    <row r="215" spans="1:6" x14ac:dyDescent="0.3">
      <c r="A215">
        <v>1991</v>
      </c>
      <c r="B215">
        <f t="shared" si="3"/>
        <v>17</v>
      </c>
      <c r="C215">
        <f>CenW_nl!DD215</f>
        <v>232.2314145</v>
      </c>
      <c r="D215">
        <f>CenW_nl_thin!DD215</f>
        <v>195.22720150000004</v>
      </c>
      <c r="E215">
        <f>CenW_nl_thinonly!DD215</f>
        <v>206.40134549999999</v>
      </c>
      <c r="F215">
        <f>CenWnl_thin_613!DD215</f>
        <v>190.09184050000005</v>
      </c>
    </row>
    <row r="216" spans="1:6" x14ac:dyDescent="0.3">
      <c r="A216">
        <v>1991</v>
      </c>
      <c r="B216">
        <f t="shared" si="3"/>
        <v>17</v>
      </c>
      <c r="C216">
        <f>CenW_nl!DD216</f>
        <v>233.26510750000003</v>
      </c>
      <c r="D216">
        <f>CenW_nl_thin!DD216</f>
        <v>196.47858050000005</v>
      </c>
      <c r="E216">
        <f>CenW_nl_thinonly!DD216</f>
        <v>207.52019199999998</v>
      </c>
      <c r="F216">
        <f>CenWnl_thin_613!DD216</f>
        <v>191.27973950000001</v>
      </c>
    </row>
    <row r="217" spans="1:6" x14ac:dyDescent="0.3">
      <c r="A217">
        <v>1991</v>
      </c>
      <c r="B217">
        <f t="shared" si="3"/>
        <v>17</v>
      </c>
      <c r="C217">
        <f>CenW_nl!DD217</f>
        <v>234.54215500000004</v>
      </c>
      <c r="D217">
        <f>CenW_nl_thin!DD217</f>
        <v>198.00130099999998</v>
      </c>
      <c r="E217">
        <f>CenW_nl_thinonly!DD217</f>
        <v>208.96637700000002</v>
      </c>
      <c r="F217">
        <f>CenWnl_thin_613!DD217</f>
        <v>192.71922700000002</v>
      </c>
    </row>
    <row r="218" spans="1:6" x14ac:dyDescent="0.3">
      <c r="A218">
        <v>1991</v>
      </c>
      <c r="B218">
        <f t="shared" si="3"/>
        <v>17</v>
      </c>
      <c r="C218">
        <f>CenW_nl!DD218</f>
        <v>235.13412049999999</v>
      </c>
      <c r="D218">
        <f>CenW_nl_thin!DD218</f>
        <v>198.79786250000001</v>
      </c>
      <c r="E218">
        <f>CenW_nl_thinonly!DD218</f>
        <v>209.64371549999998</v>
      </c>
      <c r="F218">
        <f>CenWnl_thin_613!DD218</f>
        <v>193.42588650000002</v>
      </c>
    </row>
    <row r="219" spans="1:6" x14ac:dyDescent="0.3">
      <c r="A219">
        <v>1991</v>
      </c>
      <c r="B219">
        <f t="shared" si="3"/>
        <v>17</v>
      </c>
      <c r="C219">
        <f>CenW_nl!DD219</f>
        <v>236.03334799999999</v>
      </c>
      <c r="D219">
        <f>CenW_nl_thin!DD219</f>
        <v>199.85524699999999</v>
      </c>
      <c r="E219">
        <f>CenW_nl_thinonly!DD219</f>
        <v>210.61963849999998</v>
      </c>
      <c r="F219">
        <f>CenWnl_thin_613!DD219</f>
        <v>194.40585099999998</v>
      </c>
    </row>
    <row r="220" spans="1:6" x14ac:dyDescent="0.3">
      <c r="A220">
        <v>1991</v>
      </c>
      <c r="B220">
        <f t="shared" si="3"/>
        <v>17</v>
      </c>
      <c r="C220">
        <f>CenW_nl!DD220</f>
        <v>237.03497999999996</v>
      </c>
      <c r="D220">
        <f>CenW_nl_thin!DD220</f>
        <v>201.04831500000003</v>
      </c>
      <c r="E220">
        <f>CenW_nl_thinonly!DD220</f>
        <v>211.74337650000004</v>
      </c>
      <c r="F220">
        <f>CenWnl_thin_613!DD220</f>
        <v>195.51601200000002</v>
      </c>
    </row>
    <row r="221" spans="1:6" x14ac:dyDescent="0.3">
      <c r="A221">
        <v>1991</v>
      </c>
      <c r="B221">
        <f t="shared" si="3"/>
        <v>17</v>
      </c>
      <c r="C221">
        <f>CenW_nl!DD221</f>
        <v>238.736504</v>
      </c>
      <c r="D221">
        <f>CenW_nl_thin!DD221</f>
        <v>202.9200855</v>
      </c>
      <c r="E221">
        <f>CenW_nl_thinonly!DD221</f>
        <v>213.52605100000005</v>
      </c>
      <c r="F221">
        <f>CenWnl_thin_613!DD221</f>
        <v>197.27275249999997</v>
      </c>
    </row>
    <row r="222" spans="1:6" x14ac:dyDescent="0.3">
      <c r="A222">
        <v>1991</v>
      </c>
      <c r="B222">
        <f t="shared" si="3"/>
        <v>17</v>
      </c>
      <c r="C222">
        <f>CenW_nl!DD222</f>
        <v>240.91634350000001</v>
      </c>
      <c r="D222">
        <f>CenW_nl_thin!DD222</f>
        <v>205.34950800000001</v>
      </c>
      <c r="E222">
        <f>CenW_nl_thinonly!DD222</f>
        <v>215.86329050000003</v>
      </c>
      <c r="F222">
        <f>CenWnl_thin_613!DD222</f>
        <v>199.57140000000004</v>
      </c>
    </row>
    <row r="223" spans="1:6" x14ac:dyDescent="0.3">
      <c r="A223">
        <v>1991</v>
      </c>
      <c r="B223">
        <f t="shared" si="3"/>
        <v>17</v>
      </c>
      <c r="C223">
        <f>CenW_nl!DD223</f>
        <v>243.46230799999998</v>
      </c>
      <c r="D223">
        <f>CenW_nl_thin!DD223</f>
        <v>208.14356549999999</v>
      </c>
      <c r="E223">
        <f>CenW_nl_thinonly!DD223</f>
        <v>218.54995699999998</v>
      </c>
      <c r="F223">
        <f>CenWnl_thin_613!DD223</f>
        <v>202.21230249999999</v>
      </c>
    </row>
    <row r="224" spans="1:6" x14ac:dyDescent="0.3">
      <c r="A224">
        <v>1991</v>
      </c>
      <c r="B224">
        <f t="shared" si="3"/>
        <v>17</v>
      </c>
      <c r="C224">
        <f>CenW_nl!DD224</f>
        <v>246.25832</v>
      </c>
      <c r="D224">
        <f>CenW_nl_thin!DD224</f>
        <v>211.29514750000001</v>
      </c>
      <c r="E224">
        <f>CenW_nl_thinonly!DD224</f>
        <v>221.54058450000002</v>
      </c>
      <c r="F224">
        <f>CenWnl_thin_613!DD224</f>
        <v>205.147796</v>
      </c>
    </row>
    <row r="225" spans="1:6" x14ac:dyDescent="0.3">
      <c r="A225">
        <v>1992</v>
      </c>
      <c r="B225">
        <f t="shared" si="3"/>
        <v>18</v>
      </c>
      <c r="C225">
        <f>CenW_nl!DD225</f>
        <v>248.65894899999998</v>
      </c>
      <c r="D225">
        <f>CenW_nl_thin!DD225</f>
        <v>213.949916</v>
      </c>
      <c r="E225">
        <f>CenW_nl_thinonly!DD225</f>
        <v>224.08950250000001</v>
      </c>
      <c r="F225">
        <f>CenWnl_thin_613!DD225</f>
        <v>207.65730499999998</v>
      </c>
    </row>
    <row r="226" spans="1:6" x14ac:dyDescent="0.3">
      <c r="A226">
        <v>1992</v>
      </c>
      <c r="B226">
        <f t="shared" si="3"/>
        <v>18</v>
      </c>
      <c r="C226">
        <f>CenW_nl!DD226</f>
        <v>250.56342299999997</v>
      </c>
      <c r="D226">
        <f>CenW_nl_thin!DD226</f>
        <v>215.96214550000002</v>
      </c>
      <c r="E226">
        <f>CenW_nl_thinonly!DD226</f>
        <v>226.02194299999996</v>
      </c>
      <c r="F226">
        <f>CenWnl_thin_613!DD226</f>
        <v>209.62634699999998</v>
      </c>
    </row>
    <row r="227" spans="1:6" x14ac:dyDescent="0.3">
      <c r="A227">
        <v>1992</v>
      </c>
      <c r="B227">
        <f t="shared" si="3"/>
        <v>18</v>
      </c>
      <c r="C227">
        <f>CenW_nl!DD227</f>
        <v>251.807954</v>
      </c>
      <c r="D227">
        <f>CenW_nl_thin!DD227</f>
        <v>217.31745749999996</v>
      </c>
      <c r="E227">
        <f>CenW_nl_thinonly!DD227</f>
        <v>227.3038195</v>
      </c>
      <c r="F227">
        <f>CenWnl_thin_613!DD227</f>
        <v>210.94325500000002</v>
      </c>
    </row>
    <row r="228" spans="1:6" x14ac:dyDescent="0.3">
      <c r="A228">
        <v>1992</v>
      </c>
      <c r="B228">
        <f t="shared" si="3"/>
        <v>18</v>
      </c>
      <c r="C228">
        <f>CenW_nl!DD228</f>
        <v>253.50691549999999</v>
      </c>
      <c r="D228">
        <f>CenW_nl_thin!DD228</f>
        <v>219.183764</v>
      </c>
      <c r="E228">
        <f>CenW_nl_thinonly!DD228</f>
        <v>229.0943795</v>
      </c>
      <c r="F228">
        <f>CenWnl_thin_613!DD228</f>
        <v>212.73337199999997</v>
      </c>
    </row>
    <row r="229" spans="1:6" x14ac:dyDescent="0.3">
      <c r="A229">
        <v>1992</v>
      </c>
      <c r="B229">
        <f t="shared" si="3"/>
        <v>18</v>
      </c>
      <c r="C229">
        <f>CenW_nl!DD229</f>
        <v>254.81745899999999</v>
      </c>
      <c r="D229">
        <f>CenW_nl_thin!DD229</f>
        <v>220.65993099999997</v>
      </c>
      <c r="E229">
        <f>CenW_nl_thinonly!DD229</f>
        <v>230.50621200000003</v>
      </c>
      <c r="F229">
        <f>CenWnl_thin_613!DD229</f>
        <v>214.13758050000001</v>
      </c>
    </row>
    <row r="230" spans="1:6" x14ac:dyDescent="0.3">
      <c r="A230">
        <v>1992</v>
      </c>
      <c r="B230">
        <f t="shared" si="3"/>
        <v>18</v>
      </c>
      <c r="C230">
        <f>CenW_nl!DD230</f>
        <v>255.76607949999999</v>
      </c>
      <c r="D230">
        <f>CenW_nl_thin!DD230</f>
        <v>221.84712149999999</v>
      </c>
      <c r="E230">
        <f>CenW_nl_thinonly!DD230</f>
        <v>231.60590549999998</v>
      </c>
      <c r="F230">
        <f>CenWnl_thin_613!DD230</f>
        <v>215.2475365</v>
      </c>
    </row>
    <row r="231" spans="1:6" x14ac:dyDescent="0.3">
      <c r="A231">
        <v>1992</v>
      </c>
      <c r="B231">
        <f t="shared" si="3"/>
        <v>18</v>
      </c>
      <c r="C231">
        <f>CenW_nl!DD231</f>
        <v>256.8856055</v>
      </c>
      <c r="D231">
        <f>CenW_nl_thin!DD231</f>
        <v>223.15703550000001</v>
      </c>
      <c r="E231">
        <f>CenW_nl_thinonly!DD231</f>
        <v>232.861334</v>
      </c>
      <c r="F231">
        <f>CenWnl_thin_613!DD231</f>
        <v>216.497016</v>
      </c>
    </row>
    <row r="232" spans="1:6" x14ac:dyDescent="0.3">
      <c r="A232">
        <v>1992</v>
      </c>
      <c r="B232">
        <f t="shared" si="3"/>
        <v>18</v>
      </c>
      <c r="C232">
        <f>CenW_nl!DD232</f>
        <v>257.98379150000005</v>
      </c>
      <c r="D232">
        <f>CenW_nl_thin!DD232</f>
        <v>224.43640399999998</v>
      </c>
      <c r="E232">
        <f>CenW_nl_thinonly!DD232</f>
        <v>234.08079549999999</v>
      </c>
      <c r="F232">
        <f>CenWnl_thin_613!DD232</f>
        <v>217.71099800000002</v>
      </c>
    </row>
    <row r="233" spans="1:6" x14ac:dyDescent="0.3">
      <c r="A233">
        <v>1992</v>
      </c>
      <c r="B233">
        <f t="shared" si="3"/>
        <v>18</v>
      </c>
      <c r="C233">
        <f>CenW_nl!DD233</f>
        <v>259.75192349999992</v>
      </c>
      <c r="D233">
        <f>CenW_nl_thin!DD233</f>
        <v>226.43864200000002</v>
      </c>
      <c r="E233">
        <f>CenW_nl_thinonly!DD233</f>
        <v>235.98656249999999</v>
      </c>
      <c r="F233">
        <f>CenWnl_thin_613!DD233</f>
        <v>219.59867650000004</v>
      </c>
    </row>
    <row r="234" spans="1:6" x14ac:dyDescent="0.3">
      <c r="A234">
        <v>1992</v>
      </c>
      <c r="B234">
        <f t="shared" si="3"/>
        <v>18</v>
      </c>
      <c r="C234">
        <f>CenW_nl!DD234</f>
        <v>261.97698100000002</v>
      </c>
      <c r="D234">
        <f>CenW_nl_thin!DD234</f>
        <v>228.904188</v>
      </c>
      <c r="E234">
        <f>CenW_nl_thinonly!DD234</f>
        <v>238.35121550000002</v>
      </c>
      <c r="F234">
        <f>CenWnl_thin_613!DD234</f>
        <v>221.94045200000002</v>
      </c>
    </row>
    <row r="235" spans="1:6" x14ac:dyDescent="0.3">
      <c r="A235">
        <v>1992</v>
      </c>
      <c r="B235">
        <f t="shared" si="3"/>
        <v>18</v>
      </c>
      <c r="C235">
        <f>CenW_nl!DD235</f>
        <v>264.61631350000005</v>
      </c>
      <c r="D235">
        <f>CenW_nl_thin!DD235</f>
        <v>231.837751</v>
      </c>
      <c r="E235">
        <f>CenW_nl_thinonly!DD235</f>
        <v>241.17339850000002</v>
      </c>
      <c r="F235">
        <f>CenWnl_thin_613!DD235</f>
        <v>224.73448750000003</v>
      </c>
    </row>
    <row r="236" spans="1:6" x14ac:dyDescent="0.3">
      <c r="A236">
        <v>1992</v>
      </c>
      <c r="B236">
        <f t="shared" si="3"/>
        <v>18</v>
      </c>
      <c r="C236">
        <f>CenW_nl!DD236</f>
        <v>267.48773699999998</v>
      </c>
      <c r="D236">
        <f>CenW_nl_thin!DD236</f>
        <v>235.04547249999996</v>
      </c>
      <c r="E236">
        <f>CenW_nl_thinonly!DD236</f>
        <v>244.25406050000001</v>
      </c>
      <c r="F236">
        <f>CenWnl_thin_613!DD236</f>
        <v>227.78324850000001</v>
      </c>
    </row>
    <row r="237" spans="1:6" x14ac:dyDescent="0.3">
      <c r="A237">
        <v>1993</v>
      </c>
      <c r="B237">
        <f t="shared" si="3"/>
        <v>19</v>
      </c>
      <c r="C237">
        <f>CenW_nl!DD237</f>
        <v>269.19999799999999</v>
      </c>
      <c r="D237">
        <f>CenW_nl_thin!DD237</f>
        <v>236.84262049999998</v>
      </c>
      <c r="E237">
        <f>CenW_nl_thinonly!DD237</f>
        <v>246.01301599999996</v>
      </c>
      <c r="F237">
        <f>CenWnl_thin_613!DD237</f>
        <v>229.56561549999995</v>
      </c>
    </row>
    <row r="238" spans="1:6" x14ac:dyDescent="0.3">
      <c r="A238">
        <v>1993</v>
      </c>
      <c r="B238">
        <f t="shared" si="3"/>
        <v>19</v>
      </c>
      <c r="C238">
        <f>CenW_nl!DD238</f>
        <v>270.39379550000001</v>
      </c>
      <c r="D238">
        <f>CenW_nl_thin!DD238</f>
        <v>238.15204549999999</v>
      </c>
      <c r="E238">
        <f>CenW_nl_thinonly!DD238</f>
        <v>247.27049550000001</v>
      </c>
      <c r="F238">
        <f>CenWnl_thin_613!DD238</f>
        <v>230.83220699999995</v>
      </c>
    </row>
    <row r="239" spans="1:6" x14ac:dyDescent="0.3">
      <c r="A239">
        <v>1993</v>
      </c>
      <c r="B239">
        <f t="shared" si="3"/>
        <v>19</v>
      </c>
      <c r="C239">
        <f>CenW_nl!DD239</f>
        <v>272.24145849999996</v>
      </c>
      <c r="D239">
        <f>CenW_nl_thin!DD239</f>
        <v>240.14101500000001</v>
      </c>
      <c r="E239">
        <f>CenW_nl_thinonly!DD239</f>
        <v>249.19190199999997</v>
      </c>
      <c r="F239">
        <f>CenWnl_thin_613!DD239</f>
        <v>232.756687</v>
      </c>
    </row>
    <row r="240" spans="1:6" x14ac:dyDescent="0.3">
      <c r="A240">
        <v>1993</v>
      </c>
      <c r="B240">
        <f t="shared" si="3"/>
        <v>19</v>
      </c>
      <c r="C240">
        <f>CenW_nl!DD240</f>
        <v>274.07171599999998</v>
      </c>
      <c r="D240">
        <f>CenW_nl_thin!DD240</f>
        <v>242.11319349999999</v>
      </c>
      <c r="E240">
        <f>CenW_nl_thinonly!DD240</f>
        <v>251.10539599999998</v>
      </c>
      <c r="F240">
        <f>CenWnl_thin_613!DD240</f>
        <v>234.66492650000001</v>
      </c>
    </row>
    <row r="241" spans="1:6" x14ac:dyDescent="0.3">
      <c r="A241">
        <v>1993</v>
      </c>
      <c r="B241">
        <f t="shared" si="3"/>
        <v>19</v>
      </c>
      <c r="C241">
        <f>CenW_nl!DD241</f>
        <v>275.46801149999999</v>
      </c>
      <c r="D241">
        <f>CenW_nl_thin!DD241</f>
        <v>243.71075499999998</v>
      </c>
      <c r="E241">
        <f>CenW_nl_thinonly!DD241</f>
        <v>252.64225800000003</v>
      </c>
      <c r="F241">
        <f>CenWnl_thin_613!DD241</f>
        <v>236.19812950000002</v>
      </c>
    </row>
    <row r="242" spans="1:6" x14ac:dyDescent="0.3">
      <c r="A242">
        <v>1993</v>
      </c>
      <c r="B242">
        <f t="shared" si="3"/>
        <v>19</v>
      </c>
      <c r="C242">
        <f>CenW_nl!DD242</f>
        <v>276.38519200000002</v>
      </c>
      <c r="D242">
        <f>CenW_nl_thin!DD242</f>
        <v>244.83150299999997</v>
      </c>
      <c r="E242">
        <f>CenW_nl_thinonly!DD242</f>
        <v>253.70456200000001</v>
      </c>
      <c r="F242">
        <f>CenWnl_thin_613!DD242</f>
        <v>237.27565849999996</v>
      </c>
    </row>
    <row r="243" spans="1:6" x14ac:dyDescent="0.3">
      <c r="A243">
        <v>1993</v>
      </c>
      <c r="B243">
        <f t="shared" si="3"/>
        <v>19</v>
      </c>
      <c r="C243">
        <f>CenW_nl!DD243</f>
        <v>277.257069</v>
      </c>
      <c r="D243">
        <f>CenW_nl_thin!DD243</f>
        <v>245.9215805</v>
      </c>
      <c r="E243">
        <f>CenW_nl_thinonly!DD243</f>
        <v>254.70156149999997</v>
      </c>
      <c r="F243">
        <f>CenWnl_thin_613!DD243</f>
        <v>238.31777600000004</v>
      </c>
    </row>
    <row r="244" spans="1:6" x14ac:dyDescent="0.3">
      <c r="A244">
        <v>1993</v>
      </c>
      <c r="B244">
        <f t="shared" si="3"/>
        <v>19</v>
      </c>
      <c r="C244">
        <f>CenW_nl!DD244</f>
        <v>278.43697199999997</v>
      </c>
      <c r="D244">
        <f>CenW_nl_thin!DD244</f>
        <v>247.23767749999996</v>
      </c>
      <c r="E244">
        <f>CenW_nl_thinonly!DD244</f>
        <v>255.96049649999998</v>
      </c>
      <c r="F244">
        <f>CenWnl_thin_613!DD244</f>
        <v>239.57635049999999</v>
      </c>
    </row>
    <row r="245" spans="1:6" x14ac:dyDescent="0.3">
      <c r="A245">
        <v>1993</v>
      </c>
      <c r="B245">
        <f t="shared" si="3"/>
        <v>19</v>
      </c>
      <c r="C245">
        <f>CenW_nl!DD245</f>
        <v>279.99869749999999</v>
      </c>
      <c r="D245">
        <f>CenW_nl_thin!DD245</f>
        <v>248.99261100000001</v>
      </c>
      <c r="E245">
        <f>CenW_nl_thinonly!DD245</f>
        <v>257.64903800000002</v>
      </c>
      <c r="F245">
        <f>CenWnl_thin_613!DD245</f>
        <v>241.26132100000001</v>
      </c>
    </row>
    <row r="246" spans="1:6" x14ac:dyDescent="0.3">
      <c r="A246">
        <v>1993</v>
      </c>
      <c r="B246">
        <f t="shared" si="3"/>
        <v>19</v>
      </c>
      <c r="C246">
        <f>CenW_nl!DD246</f>
        <v>282.22526699999997</v>
      </c>
      <c r="D246">
        <f>CenW_nl_thin!DD246</f>
        <v>251.45970349999999</v>
      </c>
      <c r="E246">
        <f>CenW_nl_thinonly!DD246</f>
        <v>260.02660699999996</v>
      </c>
      <c r="F246">
        <f>CenWnl_thin_613!DD246</f>
        <v>243.62915050000001</v>
      </c>
    </row>
    <row r="247" spans="1:6" x14ac:dyDescent="0.3">
      <c r="A247">
        <v>1993</v>
      </c>
      <c r="B247">
        <f t="shared" si="3"/>
        <v>19</v>
      </c>
      <c r="C247">
        <f>CenW_nl!DD247</f>
        <v>284.76489949999996</v>
      </c>
      <c r="D247">
        <f>CenW_nl_thin!DD247</f>
        <v>254.30260899999999</v>
      </c>
      <c r="E247">
        <f>CenW_nl_thinonly!DD247</f>
        <v>262.77381600000007</v>
      </c>
      <c r="F247">
        <f>CenWnl_thin_613!DD247</f>
        <v>246.36385199999998</v>
      </c>
    </row>
    <row r="248" spans="1:6" x14ac:dyDescent="0.3">
      <c r="A248">
        <v>1993</v>
      </c>
      <c r="B248">
        <f t="shared" si="3"/>
        <v>19</v>
      </c>
      <c r="C248">
        <f>CenW_nl!DD248</f>
        <v>287.62265900000006</v>
      </c>
      <c r="D248">
        <f>CenW_nl_thin!DD248</f>
        <v>257.48213550000003</v>
      </c>
      <c r="E248">
        <f>CenW_nl_thinonly!DD248</f>
        <v>265.8519435</v>
      </c>
      <c r="F248">
        <f>CenWnl_thin_613!DD248</f>
        <v>249.42745050000002</v>
      </c>
    </row>
    <row r="249" spans="1:6" x14ac:dyDescent="0.3">
      <c r="A249">
        <v>1994</v>
      </c>
      <c r="B249">
        <f t="shared" si="3"/>
        <v>20</v>
      </c>
      <c r="C249">
        <f>CenW_nl!DD249</f>
        <v>289.72919399999995</v>
      </c>
      <c r="D249">
        <f>CenW_nl_thin!DD249</f>
        <v>259.65747849999997</v>
      </c>
      <c r="E249">
        <f>CenW_nl_thinonly!DD249</f>
        <v>268.00347349999998</v>
      </c>
      <c r="F249">
        <f>CenWnl_thin_613!DD249</f>
        <v>251.58446799999999</v>
      </c>
    </row>
    <row r="250" spans="1:6" x14ac:dyDescent="0.3">
      <c r="A250">
        <v>1994</v>
      </c>
      <c r="B250">
        <f t="shared" si="3"/>
        <v>20</v>
      </c>
      <c r="C250">
        <f>CenW_nl!DD250</f>
        <v>291.98961550000001</v>
      </c>
      <c r="D250">
        <f>CenW_nl_thin!DD250</f>
        <v>262.15789699999999</v>
      </c>
      <c r="E250">
        <f>CenW_nl_thinonly!DD250</f>
        <v>270.439843</v>
      </c>
      <c r="F250">
        <f>CenWnl_thin_613!DD250</f>
        <v>254.01589150000001</v>
      </c>
    </row>
    <row r="251" spans="1:6" x14ac:dyDescent="0.3">
      <c r="A251">
        <v>1994</v>
      </c>
      <c r="B251">
        <f t="shared" si="3"/>
        <v>20</v>
      </c>
      <c r="C251">
        <f>CenW_nl!DD251</f>
        <v>294.15092849999991</v>
      </c>
      <c r="D251">
        <f>CenW_nl_thin!DD251</f>
        <v>264.4879115</v>
      </c>
      <c r="E251">
        <f>CenW_nl_thinonly!DD251</f>
        <v>272.71522549999997</v>
      </c>
      <c r="F251">
        <f>CenWnl_thin_613!DD251</f>
        <v>256.29125449999998</v>
      </c>
    </row>
    <row r="252" spans="1:6" x14ac:dyDescent="0.3">
      <c r="A252">
        <v>1994</v>
      </c>
      <c r="B252">
        <f t="shared" si="3"/>
        <v>20</v>
      </c>
      <c r="C252">
        <f>CenW_nl!DD252</f>
        <v>295.76385949999997</v>
      </c>
      <c r="D252">
        <f>CenW_nl_thin!DD252</f>
        <v>266.25538699999998</v>
      </c>
      <c r="E252">
        <f>CenW_nl_thinonly!DD252</f>
        <v>274.44909049999995</v>
      </c>
      <c r="F252">
        <f>CenWnl_thin_613!DD252</f>
        <v>258.02876399999997</v>
      </c>
    </row>
    <row r="253" spans="1:6" x14ac:dyDescent="0.3">
      <c r="A253">
        <v>1994</v>
      </c>
      <c r="B253">
        <f t="shared" si="3"/>
        <v>20</v>
      </c>
      <c r="C253">
        <f>CenW_nl!DD253</f>
        <v>296.96358350000008</v>
      </c>
      <c r="D253">
        <f>CenW_nl_thin!DD253</f>
        <v>267.69886150000002</v>
      </c>
      <c r="E253">
        <f>CenW_nl_thinonly!DD253</f>
        <v>275.85249500000003</v>
      </c>
      <c r="F253">
        <f>CenWnl_thin_613!DD253</f>
        <v>259.43465349999997</v>
      </c>
    </row>
    <row r="254" spans="1:6" x14ac:dyDescent="0.3">
      <c r="A254">
        <v>1994</v>
      </c>
      <c r="B254">
        <f t="shared" si="3"/>
        <v>20</v>
      </c>
      <c r="C254">
        <f>CenW_nl!DD254</f>
        <v>297.75910649999997</v>
      </c>
      <c r="D254">
        <f>CenW_nl_thin!DD254</f>
        <v>268.73326849999995</v>
      </c>
      <c r="E254">
        <f>CenW_nl_thinonly!DD254</f>
        <v>276.84934500000003</v>
      </c>
      <c r="F254">
        <f>CenWnl_thin_613!DD254</f>
        <v>260.43564999999995</v>
      </c>
    </row>
    <row r="255" spans="1:6" x14ac:dyDescent="0.3">
      <c r="A255">
        <v>1994</v>
      </c>
      <c r="B255">
        <f t="shared" si="3"/>
        <v>20</v>
      </c>
      <c r="C255">
        <f>CenW_nl!DD255</f>
        <v>298.44375649999995</v>
      </c>
      <c r="D255">
        <f>CenW_nl_thin!DD255</f>
        <v>269.629436</v>
      </c>
      <c r="E255">
        <f>CenW_nl_thinonly!DD255</f>
        <v>277.69107650000001</v>
      </c>
      <c r="F255">
        <f>CenWnl_thin_613!DD255</f>
        <v>261.29637049999997</v>
      </c>
    </row>
    <row r="256" spans="1:6" x14ac:dyDescent="0.3">
      <c r="A256">
        <v>1994</v>
      </c>
      <c r="B256">
        <f t="shared" si="3"/>
        <v>20</v>
      </c>
      <c r="C256">
        <f>CenW_nl!DD256</f>
        <v>299.42690449999998</v>
      </c>
      <c r="D256">
        <f>CenW_nl_thin!DD256</f>
        <v>270.77389449999998</v>
      </c>
      <c r="E256">
        <f>CenW_nl_thinonly!DD256</f>
        <v>278.79361650000004</v>
      </c>
      <c r="F256">
        <f>CenWnl_thin_613!DD256</f>
        <v>262.40265999999997</v>
      </c>
    </row>
    <row r="257" spans="1:6" x14ac:dyDescent="0.3">
      <c r="A257">
        <v>1994</v>
      </c>
      <c r="B257">
        <f t="shared" si="3"/>
        <v>20</v>
      </c>
      <c r="C257">
        <f>CenW_nl!DD257</f>
        <v>300.8416795</v>
      </c>
      <c r="D257">
        <f>CenW_nl_thin!DD257</f>
        <v>272.3805625</v>
      </c>
      <c r="E257">
        <f>CenW_nl_thinonly!DD257</f>
        <v>280.34043400000002</v>
      </c>
      <c r="F257">
        <f>CenWnl_thin_613!DD257</f>
        <v>263.94998050000004</v>
      </c>
    </row>
    <row r="258" spans="1:6" x14ac:dyDescent="0.3">
      <c r="A258">
        <v>1994</v>
      </c>
      <c r="B258">
        <f t="shared" si="3"/>
        <v>20</v>
      </c>
      <c r="C258">
        <f>CenW_nl!DD258</f>
        <v>302.48288400000007</v>
      </c>
      <c r="D258">
        <f>CenW_nl_thin!DD258</f>
        <v>274.22976999999997</v>
      </c>
      <c r="E258">
        <f>CenW_nl_thinonly!DD258</f>
        <v>282.11977250000001</v>
      </c>
      <c r="F258">
        <f>CenWnl_thin_613!DD258</f>
        <v>265.74446899999998</v>
      </c>
    </row>
    <row r="259" spans="1:6" x14ac:dyDescent="0.3">
      <c r="A259">
        <v>1994</v>
      </c>
      <c r="B259">
        <f t="shared" si="3"/>
        <v>20</v>
      </c>
      <c r="C259">
        <f>CenW_nl!DD259</f>
        <v>304.70071550000006</v>
      </c>
      <c r="D259">
        <f>CenW_nl_thin!DD259</f>
        <v>276.69467249999997</v>
      </c>
      <c r="E259">
        <f>CenW_nl_thinonly!DD259</f>
        <v>284.51312149999995</v>
      </c>
      <c r="F259">
        <f>CenWnl_thin_613!DD259</f>
        <v>268.13562050000002</v>
      </c>
    </row>
    <row r="260" spans="1:6" x14ac:dyDescent="0.3">
      <c r="A260">
        <v>1994</v>
      </c>
      <c r="B260">
        <f t="shared" si="3"/>
        <v>20</v>
      </c>
      <c r="C260">
        <f>CenW_nl!DD260</f>
        <v>306.97756299999998</v>
      </c>
      <c r="D260">
        <f>CenW_nl_thin!DD260</f>
        <v>279.18794199999996</v>
      </c>
      <c r="E260">
        <f>CenW_nl_thinonly!DD260</f>
        <v>286.94485400000002</v>
      </c>
      <c r="F260">
        <f>CenWnl_thin_613!DD260</f>
        <v>270.56646550000005</v>
      </c>
    </row>
    <row r="261" spans="1:6" x14ac:dyDescent="0.3">
      <c r="A261">
        <v>1995</v>
      </c>
      <c r="B261">
        <f t="shared" si="3"/>
        <v>21</v>
      </c>
      <c r="C261">
        <f>CenW_nl!DD261</f>
        <v>309.72906749999999</v>
      </c>
      <c r="D261">
        <f>CenW_nl_thin!DD261</f>
        <v>282.24810350000001</v>
      </c>
      <c r="E261">
        <f>CenW_nl_thinonly!DD261</f>
        <v>289.92293000000006</v>
      </c>
      <c r="F261">
        <f>CenWnl_thin_613!DD261</f>
        <v>273.54020249999996</v>
      </c>
    </row>
    <row r="262" spans="1:6" x14ac:dyDescent="0.3">
      <c r="A262">
        <v>1995</v>
      </c>
      <c r="B262">
        <f t="shared" ref="B262:B325" si="4">A262-1974</f>
        <v>21</v>
      </c>
      <c r="C262">
        <f>CenW_nl!DD262</f>
        <v>311.61242800000002</v>
      </c>
      <c r="D262">
        <f>CenW_nl_thin!DD262</f>
        <v>284.2550215</v>
      </c>
      <c r="E262">
        <f>CenW_nl_thinonly!DD262</f>
        <v>291.89629500000001</v>
      </c>
      <c r="F262">
        <f>CenWnl_thin_613!DD262</f>
        <v>275.51588150000003</v>
      </c>
    </row>
    <row r="263" spans="1:6" x14ac:dyDescent="0.3">
      <c r="A263">
        <v>1995</v>
      </c>
      <c r="B263">
        <f t="shared" si="4"/>
        <v>21</v>
      </c>
      <c r="C263">
        <f>CenW_nl!DD263</f>
        <v>312.62974500000001</v>
      </c>
      <c r="D263">
        <f>CenW_nl_thin!DD263</f>
        <v>285.32092549999999</v>
      </c>
      <c r="E263">
        <f>CenW_nl_thinonly!DD263</f>
        <v>292.94223549999998</v>
      </c>
      <c r="F263">
        <f>CenWnl_thin_613!DD263</f>
        <v>276.55382900000001</v>
      </c>
    </row>
    <row r="264" spans="1:6" x14ac:dyDescent="0.3">
      <c r="A264">
        <v>1995</v>
      </c>
      <c r="B264">
        <f t="shared" si="4"/>
        <v>21</v>
      </c>
      <c r="C264">
        <f>CenW_nl!DD264</f>
        <v>313.59375349999999</v>
      </c>
      <c r="D264">
        <f>CenW_nl_thin!DD264</f>
        <v>286.38035600000001</v>
      </c>
      <c r="E264">
        <f>CenW_nl_thinonly!DD264</f>
        <v>293.97613800000005</v>
      </c>
      <c r="F264">
        <f>CenWnl_thin_613!DD264</f>
        <v>277.5858715</v>
      </c>
    </row>
    <row r="265" spans="1:6" x14ac:dyDescent="0.3">
      <c r="A265">
        <v>1995</v>
      </c>
      <c r="B265">
        <f t="shared" si="4"/>
        <v>21</v>
      </c>
      <c r="C265">
        <f>CenW_nl!DD265</f>
        <v>314.971068</v>
      </c>
      <c r="D265">
        <f>CenW_nl_thin!DD265</f>
        <v>287.88231400000006</v>
      </c>
      <c r="E265">
        <f>CenW_nl_thinonly!DD265</f>
        <v>295.44623999999999</v>
      </c>
      <c r="F265">
        <f>CenWnl_thin_613!DD265</f>
        <v>279.05908600000004</v>
      </c>
    </row>
    <row r="266" spans="1:6" x14ac:dyDescent="0.3">
      <c r="A266">
        <v>1995</v>
      </c>
      <c r="B266">
        <f t="shared" si="4"/>
        <v>21</v>
      </c>
      <c r="C266">
        <f>CenW_nl!DD266</f>
        <v>315.84719949999999</v>
      </c>
      <c r="D266">
        <f>CenW_nl_thin!DD266</f>
        <v>288.92017800000002</v>
      </c>
      <c r="E266">
        <f>CenW_nl_thinonly!DD266</f>
        <v>296.44279899999998</v>
      </c>
      <c r="F266">
        <f>CenWnl_thin_613!DD266</f>
        <v>280.06282199999998</v>
      </c>
    </row>
    <row r="267" spans="1:6" x14ac:dyDescent="0.3">
      <c r="A267">
        <v>1995</v>
      </c>
      <c r="B267">
        <f t="shared" si="4"/>
        <v>21</v>
      </c>
      <c r="C267">
        <f>CenW_nl!DD267</f>
        <v>316.7221705</v>
      </c>
      <c r="D267">
        <f>CenW_nl_thin!DD267</f>
        <v>289.92652050000004</v>
      </c>
      <c r="E267">
        <f>CenW_nl_thinonly!DD267</f>
        <v>297.41576450000002</v>
      </c>
      <c r="F267">
        <f>CenWnl_thin_613!DD267</f>
        <v>281.04274199999998</v>
      </c>
    </row>
    <row r="268" spans="1:6" x14ac:dyDescent="0.3">
      <c r="A268">
        <v>1995</v>
      </c>
      <c r="B268">
        <f t="shared" si="4"/>
        <v>21</v>
      </c>
      <c r="C268">
        <f>CenW_nl!DD268</f>
        <v>317.69456250000002</v>
      </c>
      <c r="D268">
        <f>CenW_nl_thin!DD268</f>
        <v>291.04016000000001</v>
      </c>
      <c r="E268">
        <f>CenW_nl_thinonly!DD268</f>
        <v>298.47997500000002</v>
      </c>
      <c r="F268">
        <f>CenWnl_thin_613!DD268</f>
        <v>282.12797350000005</v>
      </c>
    </row>
    <row r="269" spans="1:6" x14ac:dyDescent="0.3">
      <c r="A269">
        <v>1995</v>
      </c>
      <c r="B269">
        <f t="shared" si="4"/>
        <v>21</v>
      </c>
      <c r="C269">
        <f>CenW_nl!DD269</f>
        <v>319.05148099999997</v>
      </c>
      <c r="D269">
        <f>CenW_nl_thin!DD269</f>
        <v>292.58099199999992</v>
      </c>
      <c r="E269">
        <f>CenW_nl_thinonly!DD269</f>
        <v>299.9717905</v>
      </c>
      <c r="F269">
        <f>CenWnl_thin_613!DD269</f>
        <v>283.62614399999995</v>
      </c>
    </row>
    <row r="270" spans="1:6" x14ac:dyDescent="0.3">
      <c r="A270">
        <v>1995</v>
      </c>
      <c r="B270">
        <f t="shared" si="4"/>
        <v>21</v>
      </c>
      <c r="C270">
        <f>CenW_nl!DD270</f>
        <v>320.91218399999997</v>
      </c>
      <c r="D270">
        <f>CenW_nl_thin!DD270</f>
        <v>294.64611300000001</v>
      </c>
      <c r="E270">
        <f>CenW_nl_thinonly!DD270</f>
        <v>301.98077999999998</v>
      </c>
      <c r="F270">
        <f>CenWnl_thin_613!DD270</f>
        <v>285.64066550000001</v>
      </c>
    </row>
    <row r="271" spans="1:6" x14ac:dyDescent="0.3">
      <c r="A271">
        <v>1995</v>
      </c>
      <c r="B271">
        <f t="shared" si="4"/>
        <v>21</v>
      </c>
      <c r="C271">
        <f>CenW_nl!DD271</f>
        <v>323.08320049999998</v>
      </c>
      <c r="D271">
        <f>CenW_nl_thin!DD271</f>
        <v>297.00675200000006</v>
      </c>
      <c r="E271">
        <f>CenW_nl_thinonly!DD271</f>
        <v>304.28700600000002</v>
      </c>
      <c r="F271">
        <f>CenWnl_thin_613!DD271</f>
        <v>287.95218950000003</v>
      </c>
    </row>
    <row r="272" spans="1:6" x14ac:dyDescent="0.3">
      <c r="A272">
        <v>1995</v>
      </c>
      <c r="B272">
        <f t="shared" si="4"/>
        <v>21</v>
      </c>
      <c r="C272">
        <f>CenW_nl!DD272</f>
        <v>325.54233650000003</v>
      </c>
      <c r="D272">
        <f>CenW_nl_thin!DD272</f>
        <v>299.69633199999998</v>
      </c>
      <c r="E272">
        <f>CenW_nl_thinonly!DD272</f>
        <v>306.91825650000004</v>
      </c>
      <c r="F272">
        <f>CenWnl_thin_613!DD272</f>
        <v>290.58833350000003</v>
      </c>
    </row>
    <row r="273" spans="1:6" x14ac:dyDescent="0.3">
      <c r="A273">
        <v>1996</v>
      </c>
      <c r="B273">
        <f t="shared" si="4"/>
        <v>22</v>
      </c>
      <c r="C273">
        <f>CenW_nl!DD273</f>
        <v>328.14148500000005</v>
      </c>
      <c r="D273">
        <f>CenW_nl_thin!DD273</f>
        <v>302.57439149999993</v>
      </c>
      <c r="E273">
        <f>CenW_nl_thinonly!DD273</f>
        <v>309.73040499999996</v>
      </c>
      <c r="F273">
        <f>CenWnl_thin_613!DD273</f>
        <v>293.40426499999995</v>
      </c>
    </row>
    <row r="274" spans="1:6" x14ac:dyDescent="0.3">
      <c r="A274">
        <v>1996</v>
      </c>
      <c r="B274">
        <f t="shared" si="4"/>
        <v>22</v>
      </c>
      <c r="C274">
        <f>CenW_nl!DD274</f>
        <v>330.69868250000002</v>
      </c>
      <c r="D274">
        <f>CenW_nl_thin!DD274</f>
        <v>305.33859650000005</v>
      </c>
      <c r="E274">
        <f>CenW_nl_thinonly!DD274</f>
        <v>312.44395900000006</v>
      </c>
      <c r="F274">
        <f>CenWnl_thin_613!DD274</f>
        <v>296.12124299999999</v>
      </c>
    </row>
    <row r="275" spans="1:6" x14ac:dyDescent="0.3">
      <c r="A275">
        <v>1996</v>
      </c>
      <c r="B275">
        <f t="shared" si="4"/>
        <v>22</v>
      </c>
      <c r="C275">
        <f>CenW_nl!DD275</f>
        <v>332.41393099999999</v>
      </c>
      <c r="D275">
        <f>CenW_nl_thin!DD275</f>
        <v>307.05292750000001</v>
      </c>
      <c r="E275">
        <f>CenW_nl_thinonly!DD275</f>
        <v>314.16114199999998</v>
      </c>
      <c r="F275">
        <f>CenWnl_thin_613!DD275</f>
        <v>297.83840849999996</v>
      </c>
    </row>
    <row r="276" spans="1:6" x14ac:dyDescent="0.3">
      <c r="A276">
        <v>1996</v>
      </c>
      <c r="B276">
        <f t="shared" si="4"/>
        <v>22</v>
      </c>
      <c r="C276">
        <f>CenW_nl!DD276</f>
        <v>333.38140150000004</v>
      </c>
      <c r="D276">
        <f>CenW_nl_thin!DD276</f>
        <v>308.02259450000003</v>
      </c>
      <c r="E276">
        <f>CenW_nl_thinonly!DD276</f>
        <v>315.12895500000002</v>
      </c>
      <c r="F276">
        <f>CenWnl_thin_613!DD276</f>
        <v>298.80382149999997</v>
      </c>
    </row>
    <row r="277" spans="1:6" x14ac:dyDescent="0.3">
      <c r="A277">
        <v>1996</v>
      </c>
      <c r="B277">
        <f t="shared" si="4"/>
        <v>22</v>
      </c>
      <c r="C277">
        <f>CenW_nl!DD277</f>
        <v>334.52460050000002</v>
      </c>
      <c r="D277">
        <f>CenW_nl_thin!DD277</f>
        <v>309.27063250000003</v>
      </c>
      <c r="E277">
        <f>CenW_nl_thinonly!DD277</f>
        <v>316.35695150000004</v>
      </c>
      <c r="F277">
        <f>CenWnl_thin_613!DD277</f>
        <v>300.03673500000002</v>
      </c>
    </row>
    <row r="278" spans="1:6" x14ac:dyDescent="0.3">
      <c r="A278">
        <v>1996</v>
      </c>
      <c r="B278">
        <f t="shared" si="4"/>
        <v>22</v>
      </c>
      <c r="C278">
        <f>CenW_nl!DD278</f>
        <v>335.73512250000005</v>
      </c>
      <c r="D278">
        <f>CenW_nl_thin!DD278</f>
        <v>310.57003450000002</v>
      </c>
      <c r="E278">
        <f>CenW_nl_thinonly!DD278</f>
        <v>317.63151050000005</v>
      </c>
      <c r="F278">
        <f>CenWnl_thin_613!DD278</f>
        <v>301.31797899999992</v>
      </c>
    </row>
    <row r="279" spans="1:6" x14ac:dyDescent="0.3">
      <c r="A279">
        <v>1996</v>
      </c>
      <c r="B279">
        <f t="shared" si="4"/>
        <v>22</v>
      </c>
      <c r="C279">
        <f>CenW_nl!DD279</f>
        <v>336.60673450000007</v>
      </c>
      <c r="D279">
        <f>CenW_nl_thin!DD279</f>
        <v>311.57821250000001</v>
      </c>
      <c r="E279">
        <f>CenW_nl_thinonly!DD279</f>
        <v>318.61080950000002</v>
      </c>
      <c r="F279">
        <f>CenWnl_thin_613!DD279</f>
        <v>302.30612299999996</v>
      </c>
    </row>
    <row r="280" spans="1:6" x14ac:dyDescent="0.3">
      <c r="A280">
        <v>1996</v>
      </c>
      <c r="B280">
        <f t="shared" si="4"/>
        <v>22</v>
      </c>
      <c r="C280">
        <f>CenW_nl!DD280</f>
        <v>337.56058400000001</v>
      </c>
      <c r="D280">
        <f>CenW_nl_thin!DD280</f>
        <v>312.64759650000002</v>
      </c>
      <c r="E280">
        <f>CenW_nl_thinonly!DD280</f>
        <v>319.64973850000001</v>
      </c>
      <c r="F280">
        <f>CenWnl_thin_613!DD280</f>
        <v>303.35372850000005</v>
      </c>
    </row>
    <row r="281" spans="1:6" x14ac:dyDescent="0.3">
      <c r="A281">
        <v>1996</v>
      </c>
      <c r="B281">
        <f t="shared" si="4"/>
        <v>22</v>
      </c>
      <c r="C281">
        <f>CenW_nl!DD281</f>
        <v>338.84949349999999</v>
      </c>
      <c r="D281">
        <f>CenW_nl_thin!DD281</f>
        <v>314.06507650000003</v>
      </c>
      <c r="E281">
        <f>CenW_nl_thinonly!DD281</f>
        <v>321.03118000000006</v>
      </c>
      <c r="F281">
        <f>CenWnl_thin_613!DD281</f>
        <v>304.74405200000007</v>
      </c>
    </row>
    <row r="282" spans="1:6" x14ac:dyDescent="0.3">
      <c r="A282">
        <v>1996</v>
      </c>
      <c r="B282">
        <f t="shared" si="4"/>
        <v>22</v>
      </c>
      <c r="C282">
        <f>CenW_nl!DD282</f>
        <v>340.35779150000002</v>
      </c>
      <c r="D282">
        <f>CenW_nl_thin!DD282</f>
        <v>315.75209799999999</v>
      </c>
      <c r="E282">
        <f>CenW_nl_thinonly!DD282</f>
        <v>322.68034950000009</v>
      </c>
      <c r="F282">
        <f>CenWnl_thin_613!DD282</f>
        <v>306.40228549999995</v>
      </c>
    </row>
    <row r="283" spans="1:6" x14ac:dyDescent="0.3">
      <c r="A283">
        <v>1996</v>
      </c>
      <c r="B283">
        <f t="shared" si="4"/>
        <v>22</v>
      </c>
      <c r="C283">
        <f>CenW_nl!DD283</f>
        <v>342.41920899999997</v>
      </c>
      <c r="D283">
        <f>CenW_nl_thin!DD283</f>
        <v>317.98499950000001</v>
      </c>
      <c r="E283">
        <f>CenW_nl_thinonly!DD283</f>
        <v>324.86942699999997</v>
      </c>
      <c r="F283">
        <f>CenWnl_thin_613!DD283</f>
        <v>308.60015549999997</v>
      </c>
    </row>
    <row r="284" spans="1:6" x14ac:dyDescent="0.3">
      <c r="A284">
        <v>1996</v>
      </c>
      <c r="B284">
        <f t="shared" si="4"/>
        <v>22</v>
      </c>
      <c r="C284">
        <f>CenW_nl!DD284</f>
        <v>345.02756550000004</v>
      </c>
      <c r="D284">
        <f>CenW_nl_thin!DD284</f>
        <v>320.82928850000002</v>
      </c>
      <c r="E284">
        <f>CenW_nl_thinonly!DD284</f>
        <v>327.65955350000002</v>
      </c>
      <c r="F284">
        <f>CenWnl_thin_613!DD284</f>
        <v>311.39900899999998</v>
      </c>
    </row>
    <row r="285" spans="1:6" x14ac:dyDescent="0.3">
      <c r="A285">
        <v>1997</v>
      </c>
      <c r="B285">
        <f t="shared" si="4"/>
        <v>23</v>
      </c>
      <c r="C285">
        <f>CenW_nl!DD285</f>
        <v>347.60270350000002</v>
      </c>
      <c r="D285">
        <f>CenW_nl_thin!DD285</f>
        <v>323.59508650000004</v>
      </c>
      <c r="E285">
        <f>CenW_nl_thinonly!DD285</f>
        <v>330.38269700000001</v>
      </c>
      <c r="F285">
        <f>CenWnl_thin_613!DD285</f>
        <v>314.12901600000004</v>
      </c>
    </row>
    <row r="286" spans="1:6" x14ac:dyDescent="0.3">
      <c r="A286">
        <v>1997</v>
      </c>
      <c r="B286">
        <f t="shared" si="4"/>
        <v>23</v>
      </c>
      <c r="C286">
        <f>CenW_nl!DD286</f>
        <v>349.70376800000003</v>
      </c>
      <c r="D286">
        <f>CenW_nl_thin!DD286</f>
        <v>325.77753950000005</v>
      </c>
      <c r="E286">
        <f>CenW_nl_thinonly!DD286</f>
        <v>332.54175400000008</v>
      </c>
      <c r="F286">
        <f>CenWnl_thin_613!DD286</f>
        <v>316.29620499999999</v>
      </c>
    </row>
    <row r="287" spans="1:6" x14ac:dyDescent="0.3">
      <c r="A287">
        <v>1997</v>
      </c>
      <c r="B287">
        <f t="shared" si="4"/>
        <v>23</v>
      </c>
      <c r="C287">
        <f>CenW_nl!DD287</f>
        <v>351.96907700000003</v>
      </c>
      <c r="D287">
        <f>CenW_nl_thin!DD287</f>
        <v>328.17804650000005</v>
      </c>
      <c r="E287">
        <f>CenW_nl_thinonly!DD287</f>
        <v>334.90274799999997</v>
      </c>
      <c r="F287">
        <f>CenWnl_thin_613!DD287</f>
        <v>318.67045999999999</v>
      </c>
    </row>
    <row r="288" spans="1:6" x14ac:dyDescent="0.3">
      <c r="A288">
        <v>1997</v>
      </c>
      <c r="B288">
        <f t="shared" si="4"/>
        <v>23</v>
      </c>
      <c r="C288">
        <f>CenW_nl!DD288</f>
        <v>353.89869650000003</v>
      </c>
      <c r="D288">
        <f>CenW_nl_thin!DD288</f>
        <v>330.22744749999998</v>
      </c>
      <c r="E288">
        <f>CenW_nl_thinonly!DD288</f>
        <v>336.91481700000003</v>
      </c>
      <c r="F288">
        <f>CenWnl_thin_613!DD288</f>
        <v>320.69599749999998</v>
      </c>
    </row>
    <row r="289" spans="1:6" x14ac:dyDescent="0.3">
      <c r="A289">
        <v>1997</v>
      </c>
      <c r="B289">
        <f t="shared" si="4"/>
        <v>23</v>
      </c>
      <c r="C289">
        <f>CenW_nl!DD289</f>
        <v>355.50766450000003</v>
      </c>
      <c r="D289">
        <f>CenW_nl_thin!DD289</f>
        <v>331.92546150000004</v>
      </c>
      <c r="E289">
        <f>CenW_nl_thinonly!DD289</f>
        <v>338.58397150000002</v>
      </c>
      <c r="F289">
        <f>CenWnl_thin_613!DD289</f>
        <v>322.377635</v>
      </c>
    </row>
    <row r="290" spans="1:6" x14ac:dyDescent="0.3">
      <c r="A290">
        <v>1997</v>
      </c>
      <c r="B290">
        <f t="shared" si="4"/>
        <v>23</v>
      </c>
      <c r="C290">
        <f>CenW_nl!DD290</f>
        <v>356.58533</v>
      </c>
      <c r="D290">
        <f>CenW_nl_thin!DD290</f>
        <v>333.17854599999998</v>
      </c>
      <c r="E290">
        <f>CenW_nl_thinonly!DD290</f>
        <v>339.81434849999999</v>
      </c>
      <c r="F290">
        <f>CenWnl_thin_613!DD290</f>
        <v>323.61897150000004</v>
      </c>
    </row>
    <row r="291" spans="1:6" x14ac:dyDescent="0.3">
      <c r="A291">
        <v>1997</v>
      </c>
      <c r="B291">
        <f t="shared" si="4"/>
        <v>23</v>
      </c>
      <c r="C291">
        <f>CenW_nl!DD291</f>
        <v>357.38371949999998</v>
      </c>
      <c r="D291">
        <f>CenW_nl_thin!DD291</f>
        <v>334.13196300000004</v>
      </c>
      <c r="E291">
        <f>CenW_nl_thinonly!DD291</f>
        <v>340.74435950000003</v>
      </c>
      <c r="F291">
        <f>CenWnl_thin_613!DD291</f>
        <v>324.55994549999997</v>
      </c>
    </row>
    <row r="292" spans="1:6" x14ac:dyDescent="0.3">
      <c r="A292">
        <v>1997</v>
      </c>
      <c r="B292">
        <f t="shared" si="4"/>
        <v>23</v>
      </c>
      <c r="C292">
        <f>CenW_nl!DD292</f>
        <v>358.20473950000002</v>
      </c>
      <c r="D292">
        <f>CenW_nl_thin!DD292</f>
        <v>335.09369649999996</v>
      </c>
      <c r="E292">
        <f>CenW_nl_thinonly!DD292</f>
        <v>341.68255299999998</v>
      </c>
      <c r="F292">
        <f>CenWnl_thin_613!DD292</f>
        <v>325.50918049999996</v>
      </c>
    </row>
    <row r="293" spans="1:6" x14ac:dyDescent="0.3">
      <c r="A293">
        <v>1997</v>
      </c>
      <c r="B293">
        <f t="shared" si="4"/>
        <v>23</v>
      </c>
      <c r="C293">
        <f>CenW_nl!DD293</f>
        <v>359.51219100000003</v>
      </c>
      <c r="D293">
        <f>CenW_nl_thin!DD293</f>
        <v>336.52978150000001</v>
      </c>
      <c r="E293">
        <f>CenW_nl_thinonly!DD293</f>
        <v>343.08905900000002</v>
      </c>
      <c r="F293">
        <f>CenWnl_thin_613!DD293</f>
        <v>326.92898900000006</v>
      </c>
    </row>
    <row r="294" spans="1:6" x14ac:dyDescent="0.3">
      <c r="A294">
        <v>1997</v>
      </c>
      <c r="B294">
        <f t="shared" si="4"/>
        <v>23</v>
      </c>
      <c r="C294">
        <f>CenW_nl!DD294</f>
        <v>361.32779399999998</v>
      </c>
      <c r="D294">
        <f>CenW_nl_thin!DD294</f>
        <v>338.478499</v>
      </c>
      <c r="E294">
        <f>CenW_nl_thinonly!DD294</f>
        <v>345.00216649999999</v>
      </c>
      <c r="F294">
        <f>CenWnl_thin_613!DD294</f>
        <v>328.85719250000005</v>
      </c>
    </row>
    <row r="295" spans="1:6" x14ac:dyDescent="0.3">
      <c r="A295">
        <v>1997</v>
      </c>
      <c r="B295">
        <f t="shared" si="4"/>
        <v>23</v>
      </c>
      <c r="C295">
        <f>CenW_nl!DD295</f>
        <v>363.31394899999992</v>
      </c>
      <c r="D295">
        <f>CenW_nl_thin!DD295</f>
        <v>340.5826965</v>
      </c>
      <c r="E295">
        <f>CenW_nl_thinonly!DD295</f>
        <v>347.07370800000001</v>
      </c>
      <c r="F295">
        <f>CenWnl_thin_613!DD295</f>
        <v>330.94294299999996</v>
      </c>
    </row>
    <row r="296" spans="1:6" x14ac:dyDescent="0.3">
      <c r="A296">
        <v>1997</v>
      </c>
      <c r="B296">
        <f t="shared" si="4"/>
        <v>23</v>
      </c>
      <c r="C296">
        <f>CenW_nl!DD296</f>
        <v>365.926378</v>
      </c>
      <c r="D296">
        <f>CenW_nl_thin!DD296</f>
        <v>343.34716399999991</v>
      </c>
      <c r="E296">
        <f>CenW_nl_thinonly!DD296</f>
        <v>349.797822</v>
      </c>
      <c r="F296">
        <f>CenWnl_thin_613!DD296</f>
        <v>333.68390349999999</v>
      </c>
    </row>
    <row r="297" spans="1:6" x14ac:dyDescent="0.3">
      <c r="A297">
        <v>1997</v>
      </c>
      <c r="B297">
        <f t="shared" si="4"/>
        <v>23</v>
      </c>
      <c r="C297">
        <f>CenW_nl!DD297</f>
        <v>368.46444899999995</v>
      </c>
      <c r="D297">
        <f>CenW_nl_thin!DD297</f>
        <v>346.06414949999993</v>
      </c>
      <c r="E297">
        <f>CenW_nl_thinonly!DD297</f>
        <v>352.47408900000011</v>
      </c>
      <c r="F297">
        <f>CenWnl_thin_613!DD297</f>
        <v>336.37706749999995</v>
      </c>
    </row>
    <row r="298" spans="1:6" x14ac:dyDescent="0.3">
      <c r="A298">
        <v>1998</v>
      </c>
      <c r="B298">
        <f t="shared" si="4"/>
        <v>24</v>
      </c>
      <c r="C298">
        <f>CenW_nl!DD298</f>
        <v>371.21031699999997</v>
      </c>
      <c r="D298">
        <f>CenW_nl_thin!DD298</f>
        <v>348.95902649999999</v>
      </c>
      <c r="E298">
        <f>CenW_nl_thinonly!DD298</f>
        <v>355.32719349999996</v>
      </c>
      <c r="F298">
        <f>CenWnl_thin_613!DD298</f>
        <v>339.25188149999997</v>
      </c>
    </row>
    <row r="299" spans="1:6" x14ac:dyDescent="0.3">
      <c r="A299">
        <v>1998</v>
      </c>
      <c r="B299">
        <f t="shared" si="4"/>
        <v>24</v>
      </c>
      <c r="C299">
        <f>CenW_nl!DD299</f>
        <v>373.47244600000005</v>
      </c>
      <c r="D299">
        <f>CenW_nl_thin!DD299</f>
        <v>351.36452399999996</v>
      </c>
      <c r="E299">
        <f>CenW_nl_thinonly!DD299</f>
        <v>357.69797950000009</v>
      </c>
      <c r="F299">
        <f>CenWnl_thin_613!DD299</f>
        <v>341.64381199999997</v>
      </c>
    </row>
    <row r="300" spans="1:6" x14ac:dyDescent="0.3">
      <c r="A300">
        <v>1998</v>
      </c>
      <c r="B300">
        <f t="shared" si="4"/>
        <v>24</v>
      </c>
      <c r="C300">
        <f>CenW_nl!DD300</f>
        <v>375.80511699999994</v>
      </c>
      <c r="D300">
        <f>CenW_nl_thin!DD300</f>
        <v>353.79570750000005</v>
      </c>
      <c r="E300">
        <f>CenW_nl_thinonly!DD300</f>
        <v>360.09480100000002</v>
      </c>
      <c r="F300">
        <f>CenWnl_thin_613!DD300</f>
        <v>344.06206950000001</v>
      </c>
    </row>
    <row r="301" spans="1:6" x14ac:dyDescent="0.3">
      <c r="A301">
        <v>1998</v>
      </c>
      <c r="B301">
        <f t="shared" si="4"/>
        <v>24</v>
      </c>
      <c r="C301">
        <f>CenW_nl!DD301</f>
        <v>377.27111300000007</v>
      </c>
      <c r="D301">
        <f>CenW_nl_thin!DD301</f>
        <v>355.37330700000001</v>
      </c>
      <c r="E301">
        <f>CenW_nl_thinonly!DD301</f>
        <v>361.64851300000004</v>
      </c>
      <c r="F301">
        <f>CenWnl_thin_613!DD301</f>
        <v>345.63048850000001</v>
      </c>
    </row>
    <row r="302" spans="1:6" x14ac:dyDescent="0.3">
      <c r="A302">
        <v>1998</v>
      </c>
      <c r="B302">
        <f t="shared" si="4"/>
        <v>24</v>
      </c>
      <c r="C302">
        <f>CenW_nl!DD302</f>
        <v>378.60616800000003</v>
      </c>
      <c r="D302">
        <f>CenW_nl_thin!DD302</f>
        <v>356.77386199999995</v>
      </c>
      <c r="E302">
        <f>CenW_nl_thinonly!DD302</f>
        <v>363.02603200000004</v>
      </c>
      <c r="F302">
        <f>CenWnl_thin_613!DD302</f>
        <v>347.02190550000006</v>
      </c>
    </row>
    <row r="303" spans="1:6" x14ac:dyDescent="0.3">
      <c r="A303">
        <v>1998</v>
      </c>
      <c r="B303">
        <f t="shared" si="4"/>
        <v>24</v>
      </c>
      <c r="C303">
        <f>CenW_nl!DD303</f>
        <v>379.50852150000003</v>
      </c>
      <c r="D303">
        <f>CenW_nl_thin!DD303</f>
        <v>357.81248850000003</v>
      </c>
      <c r="E303">
        <f>CenW_nl_thinonly!DD303</f>
        <v>364.04285350000004</v>
      </c>
      <c r="F303">
        <f>CenWnl_thin_613!DD303</f>
        <v>348.052187</v>
      </c>
    </row>
    <row r="304" spans="1:6" x14ac:dyDescent="0.3">
      <c r="A304">
        <v>1998</v>
      </c>
      <c r="B304">
        <f t="shared" si="4"/>
        <v>24</v>
      </c>
      <c r="C304">
        <f>CenW_nl!DD304</f>
        <v>380.42836799999998</v>
      </c>
      <c r="D304">
        <f>CenW_nl_thin!DD304</f>
        <v>358.80501600000002</v>
      </c>
      <c r="E304">
        <f>CenW_nl_thinonly!DD304</f>
        <v>365.01453399999997</v>
      </c>
      <c r="F304">
        <f>CenWnl_thin_613!DD304</f>
        <v>349.03653550000001</v>
      </c>
    </row>
    <row r="305" spans="1:6" x14ac:dyDescent="0.3">
      <c r="A305">
        <v>1998</v>
      </c>
      <c r="B305">
        <f t="shared" si="4"/>
        <v>24</v>
      </c>
      <c r="C305">
        <f>CenW_nl!DD305</f>
        <v>381.65473100000003</v>
      </c>
      <c r="D305">
        <f>CenW_nl_thin!DD305</f>
        <v>360.13064000000008</v>
      </c>
      <c r="E305">
        <f>CenW_nl_thinonly!DD305</f>
        <v>366.316552</v>
      </c>
      <c r="F305">
        <f>CenWnl_thin_613!DD305</f>
        <v>350.35383100000001</v>
      </c>
    </row>
    <row r="306" spans="1:6" x14ac:dyDescent="0.3">
      <c r="A306">
        <v>1998</v>
      </c>
      <c r="B306">
        <f t="shared" si="4"/>
        <v>24</v>
      </c>
      <c r="C306">
        <f>CenW_nl!DD306</f>
        <v>383.40938199999994</v>
      </c>
      <c r="D306">
        <f>CenW_nl_thin!DD306</f>
        <v>362.00515799999999</v>
      </c>
      <c r="E306">
        <f>CenW_nl_thinonly!DD306</f>
        <v>368.16310500000003</v>
      </c>
      <c r="F306">
        <f>CenWnl_thin_613!DD306</f>
        <v>352.21895349999994</v>
      </c>
    </row>
    <row r="307" spans="1:6" x14ac:dyDescent="0.3">
      <c r="A307">
        <v>1998</v>
      </c>
      <c r="B307">
        <f t="shared" si="4"/>
        <v>24</v>
      </c>
      <c r="C307">
        <f>CenW_nl!DD307</f>
        <v>385.84442900000005</v>
      </c>
      <c r="D307">
        <f>CenW_nl_thin!DD307</f>
        <v>364.54327799999999</v>
      </c>
      <c r="E307">
        <f>CenW_nl_thinonly!DD307</f>
        <v>370.66922850000003</v>
      </c>
      <c r="F307">
        <f>CenWnl_thin_613!DD307</f>
        <v>354.74720400000001</v>
      </c>
    </row>
    <row r="308" spans="1:6" x14ac:dyDescent="0.3">
      <c r="A308">
        <v>1998</v>
      </c>
      <c r="B308">
        <f t="shared" si="4"/>
        <v>24</v>
      </c>
      <c r="C308">
        <f>CenW_nl!DD308</f>
        <v>388.21161000000001</v>
      </c>
      <c r="D308">
        <f>CenW_nl_thin!DD308</f>
        <v>367.03034250000002</v>
      </c>
      <c r="E308">
        <f>CenW_nl_thinonly!DD308</f>
        <v>373.12530050000004</v>
      </c>
      <c r="F308">
        <f>CenWnl_thin_613!DD308</f>
        <v>357.22457649999996</v>
      </c>
    </row>
    <row r="309" spans="1:6" x14ac:dyDescent="0.3">
      <c r="A309">
        <v>1998</v>
      </c>
      <c r="B309">
        <f t="shared" si="4"/>
        <v>24</v>
      </c>
      <c r="C309">
        <f>CenW_nl!DD309</f>
        <v>390.99192949999997</v>
      </c>
      <c r="D309">
        <f>CenW_nl_thin!DD309</f>
        <v>369.9655745</v>
      </c>
      <c r="E309">
        <f>CenW_nl_thinonly!DD309</f>
        <v>376.02585150000004</v>
      </c>
      <c r="F309">
        <f>CenWnl_thin_613!DD309</f>
        <v>360.14967250000007</v>
      </c>
    </row>
    <row r="310" spans="1:6" x14ac:dyDescent="0.3">
      <c r="A310">
        <v>1999</v>
      </c>
      <c r="B310">
        <f t="shared" si="4"/>
        <v>25</v>
      </c>
      <c r="C310">
        <f>CenW_nl!DD310</f>
        <v>393.75983949999994</v>
      </c>
      <c r="D310">
        <f>CenW_nl_thin!DD310</f>
        <v>372.85897799999998</v>
      </c>
      <c r="E310">
        <f>CenW_nl_thinonly!DD310</f>
        <v>378.88549549999999</v>
      </c>
      <c r="F310">
        <f>CenWnl_thin_613!DD310</f>
        <v>363.03401050000002</v>
      </c>
    </row>
    <row r="311" spans="1:6" x14ac:dyDescent="0.3">
      <c r="A311">
        <v>1999</v>
      </c>
      <c r="B311">
        <f t="shared" si="4"/>
        <v>25</v>
      </c>
      <c r="C311">
        <f>CenW_nl!DD311</f>
        <v>396.40217949999999</v>
      </c>
      <c r="D311">
        <f>CenW_nl_thin!DD311</f>
        <v>375.59915650000005</v>
      </c>
      <c r="E311">
        <f>CenW_nl_thinonly!DD311</f>
        <v>381.59452300000004</v>
      </c>
      <c r="F311">
        <f>CenWnl_thin_613!DD311</f>
        <v>365.76740999999998</v>
      </c>
    </row>
    <row r="312" spans="1:6" x14ac:dyDescent="0.3">
      <c r="A312">
        <v>1999</v>
      </c>
      <c r="B312">
        <f t="shared" si="4"/>
        <v>25</v>
      </c>
      <c r="C312">
        <f>CenW_nl!DD312</f>
        <v>398.53908000000001</v>
      </c>
      <c r="D312">
        <f>CenW_nl_thin!DD312</f>
        <v>377.83247749999998</v>
      </c>
      <c r="E312">
        <f>CenW_nl_thinonly!DD312</f>
        <v>383.80076849999989</v>
      </c>
      <c r="F312">
        <f>CenWnl_thin_613!DD312</f>
        <v>367.99455799999998</v>
      </c>
    </row>
    <row r="313" spans="1:6" x14ac:dyDescent="0.3">
      <c r="A313">
        <v>1999</v>
      </c>
      <c r="B313">
        <f t="shared" si="4"/>
        <v>25</v>
      </c>
      <c r="C313">
        <f>CenW_nl!DD313</f>
        <v>400.49873149999996</v>
      </c>
      <c r="D313">
        <f>CenW_nl_thin!DD313</f>
        <v>379.87186600000007</v>
      </c>
      <c r="E313">
        <f>CenW_nl_thinonly!DD313</f>
        <v>385.81623950000005</v>
      </c>
      <c r="F313">
        <f>CenWnl_thin_613!DD313</f>
        <v>370.02830400000005</v>
      </c>
    </row>
    <row r="314" spans="1:6" x14ac:dyDescent="0.3">
      <c r="A314">
        <v>1999</v>
      </c>
      <c r="B314">
        <f t="shared" si="4"/>
        <v>25</v>
      </c>
      <c r="C314">
        <f>CenW_nl!DD314</f>
        <v>401.82359499999995</v>
      </c>
      <c r="D314">
        <f>CenW_nl_thin!DD314</f>
        <v>381.33005749999995</v>
      </c>
      <c r="E314">
        <f>CenW_nl_thinonly!DD314</f>
        <v>387.25460500000003</v>
      </c>
      <c r="F314">
        <f>CenWnl_thin_613!DD314</f>
        <v>371.48075050000006</v>
      </c>
    </row>
    <row r="315" spans="1:6" x14ac:dyDescent="0.3">
      <c r="A315">
        <v>1999</v>
      </c>
      <c r="B315">
        <f t="shared" si="4"/>
        <v>25</v>
      </c>
      <c r="C315">
        <f>CenW_nl!DD315</f>
        <v>402.5847495000001</v>
      </c>
      <c r="D315">
        <f>CenW_nl_thin!DD315</f>
        <v>382.16968049999997</v>
      </c>
      <c r="E315">
        <f>CenW_nl_thinonly!DD315</f>
        <v>388.07700750000009</v>
      </c>
      <c r="F315">
        <f>CenWnl_thin_613!DD315</f>
        <v>372.31379299999998</v>
      </c>
    </row>
    <row r="316" spans="1:6" x14ac:dyDescent="0.3">
      <c r="A316">
        <v>1999</v>
      </c>
      <c r="B316">
        <f t="shared" si="4"/>
        <v>25</v>
      </c>
      <c r="C316">
        <f>CenW_nl!DD316</f>
        <v>403.46848099999994</v>
      </c>
      <c r="D316">
        <f>CenW_nl_thin!DD316</f>
        <v>383.15919800000006</v>
      </c>
      <c r="E316">
        <f>CenW_nl_thinonly!DD316</f>
        <v>389.04727400000002</v>
      </c>
      <c r="F316">
        <f>CenWnl_thin_613!DD316</f>
        <v>373.2979555</v>
      </c>
    </row>
    <row r="317" spans="1:6" x14ac:dyDescent="0.3">
      <c r="A317">
        <v>1999</v>
      </c>
      <c r="B317">
        <f t="shared" si="4"/>
        <v>25</v>
      </c>
      <c r="C317">
        <f>CenW_nl!DD317</f>
        <v>404.5608175000001</v>
      </c>
      <c r="D317">
        <f>CenW_nl_thin!DD317</f>
        <v>384.32506799999999</v>
      </c>
      <c r="E317">
        <f>CenW_nl_thinonly!DD317</f>
        <v>390.20679050000001</v>
      </c>
      <c r="F317">
        <f>CenWnl_thin_613!DD317</f>
        <v>374.45861199999996</v>
      </c>
    </row>
    <row r="318" spans="1:6" x14ac:dyDescent="0.3">
      <c r="A318">
        <v>1999</v>
      </c>
      <c r="B318">
        <f t="shared" si="4"/>
        <v>25</v>
      </c>
      <c r="C318">
        <f>CenW_nl!DD318</f>
        <v>405.96334500000012</v>
      </c>
      <c r="D318">
        <f>CenW_nl_thin!DD318</f>
        <v>385.81614199999996</v>
      </c>
      <c r="E318">
        <f>CenW_nl_thinonly!DD318</f>
        <v>391.67702649999995</v>
      </c>
      <c r="F318">
        <f>CenWnl_thin_613!DD318</f>
        <v>375.94484750000004</v>
      </c>
    </row>
    <row r="319" spans="1:6" x14ac:dyDescent="0.3">
      <c r="A319">
        <v>1999</v>
      </c>
      <c r="B319">
        <f t="shared" si="4"/>
        <v>25</v>
      </c>
      <c r="C319">
        <f>CenW_nl!DD319</f>
        <v>407.99797949999999</v>
      </c>
      <c r="D319">
        <f>CenW_nl_thin!DD319</f>
        <v>387.92580500000008</v>
      </c>
      <c r="E319">
        <f>CenW_nl_thinonly!DD319</f>
        <v>393.76342899999997</v>
      </c>
      <c r="F319">
        <f>CenWnl_thin_613!DD319</f>
        <v>378.05023200000005</v>
      </c>
    </row>
    <row r="320" spans="1:6" x14ac:dyDescent="0.3">
      <c r="A320">
        <v>1999</v>
      </c>
      <c r="B320">
        <f t="shared" si="4"/>
        <v>25</v>
      </c>
      <c r="C320">
        <f>CenW_nl!DD320</f>
        <v>410.54708750000009</v>
      </c>
      <c r="D320">
        <f>CenW_nl_thin!DD320</f>
        <v>390.59280849999999</v>
      </c>
      <c r="E320">
        <f>CenW_nl_thinonly!DD320</f>
        <v>396.40419750000001</v>
      </c>
      <c r="F320">
        <f>CenWnl_thin_613!DD320</f>
        <v>380.71351699999997</v>
      </c>
    </row>
    <row r="321" spans="1:6" x14ac:dyDescent="0.3">
      <c r="A321">
        <v>1999</v>
      </c>
      <c r="B321">
        <f t="shared" si="4"/>
        <v>25</v>
      </c>
      <c r="C321">
        <f>CenW_nl!DD321</f>
        <v>413.31269050000003</v>
      </c>
      <c r="D321">
        <f>CenW_nl_thin!DD321</f>
        <v>393.48947549999991</v>
      </c>
      <c r="E321">
        <f>CenW_nl_thinonly!DD321</f>
        <v>399.28842199999997</v>
      </c>
      <c r="F321">
        <f>CenWnl_thin_613!DD321</f>
        <v>383.60695550000003</v>
      </c>
    </row>
    <row r="322" spans="1:6" x14ac:dyDescent="0.3">
      <c r="A322">
        <v>2000</v>
      </c>
      <c r="B322">
        <f t="shared" si="4"/>
        <v>26</v>
      </c>
      <c r="C322">
        <f>CenW_nl!DD322</f>
        <v>416.09622350000001</v>
      </c>
      <c r="D322">
        <f>CenW_nl_thin!DD322</f>
        <v>396.39309099999997</v>
      </c>
      <c r="E322">
        <f>CenW_nl_thinonly!DD322</f>
        <v>402.167328</v>
      </c>
      <c r="F322">
        <f>CenWnl_thin_613!DD322</f>
        <v>386.50590400000004</v>
      </c>
    </row>
    <row r="323" spans="1:6" x14ac:dyDescent="0.3">
      <c r="A323">
        <v>2000</v>
      </c>
      <c r="B323">
        <f t="shared" si="4"/>
        <v>26</v>
      </c>
      <c r="C323">
        <f>CenW_nl!DD323</f>
        <v>417.68705850000003</v>
      </c>
      <c r="D323">
        <f>CenW_nl_thin!DD323</f>
        <v>398.00027449999999</v>
      </c>
      <c r="E323">
        <f>CenW_nl_thinonly!DD323</f>
        <v>403.76956849999993</v>
      </c>
      <c r="F323">
        <f>CenWnl_thin_613!DD323</f>
        <v>388.09235149999995</v>
      </c>
    </row>
    <row r="324" spans="1:6" x14ac:dyDescent="0.3">
      <c r="A324">
        <v>2000</v>
      </c>
      <c r="B324">
        <f t="shared" si="4"/>
        <v>26</v>
      </c>
      <c r="C324">
        <f>CenW_nl!DD324</f>
        <v>419.35231099999999</v>
      </c>
      <c r="D324">
        <f>CenW_nl_thin!DD324</f>
        <v>399.72132950000002</v>
      </c>
      <c r="E324">
        <f>CenW_nl_thinonly!DD324</f>
        <v>405.47668249999998</v>
      </c>
      <c r="F324">
        <f>CenWnl_thin_613!DD324</f>
        <v>389.80182250000001</v>
      </c>
    </row>
    <row r="325" spans="1:6" x14ac:dyDescent="0.3">
      <c r="A325">
        <v>2000</v>
      </c>
      <c r="B325">
        <f t="shared" si="4"/>
        <v>26</v>
      </c>
      <c r="C325">
        <f>CenW_nl!DD325</f>
        <v>420.8715535</v>
      </c>
      <c r="D325">
        <f>CenW_nl_thin!DD325</f>
        <v>401.29536350000012</v>
      </c>
      <c r="E325">
        <f>CenW_nl_thinonly!DD325</f>
        <v>407.03565099999997</v>
      </c>
      <c r="F325">
        <f>CenWnl_thin_613!DD325</f>
        <v>391.36632399999996</v>
      </c>
    </row>
    <row r="326" spans="1:6" x14ac:dyDescent="0.3">
      <c r="A326">
        <v>2000</v>
      </c>
      <c r="B326">
        <f t="shared" ref="B326:B371" si="5">A326-1974</f>
        <v>26</v>
      </c>
      <c r="C326">
        <f>CenW_nl!DD326</f>
        <v>421.98592100000002</v>
      </c>
      <c r="D326">
        <f>CenW_nl_thin!DD326</f>
        <v>402.47032750000005</v>
      </c>
      <c r="E326">
        <f>CenW_nl_thinonly!DD326</f>
        <v>408.19503300000002</v>
      </c>
      <c r="F326">
        <f>CenWnl_thin_613!DD326</f>
        <v>392.53589249999999</v>
      </c>
    </row>
    <row r="327" spans="1:6" x14ac:dyDescent="0.3">
      <c r="A327">
        <v>2000</v>
      </c>
      <c r="B327">
        <f t="shared" si="5"/>
        <v>26</v>
      </c>
      <c r="C327">
        <f>CenW_nl!DD327</f>
        <v>422.64978300000001</v>
      </c>
      <c r="D327">
        <f>CenW_nl_thin!DD327</f>
        <v>403.21014949999989</v>
      </c>
      <c r="E327">
        <f>CenW_nl_thinonly!DD327</f>
        <v>408.91983450000009</v>
      </c>
      <c r="F327">
        <f>CenWnl_thin_613!DD327</f>
        <v>393.27054300000003</v>
      </c>
    </row>
    <row r="328" spans="1:6" x14ac:dyDescent="0.3">
      <c r="A328">
        <v>2000</v>
      </c>
      <c r="B328">
        <f t="shared" si="5"/>
        <v>26</v>
      </c>
      <c r="C328">
        <f>CenW_nl!DD328</f>
        <v>423.19248900000008</v>
      </c>
      <c r="D328">
        <f>CenW_nl_thin!DD328</f>
        <v>403.8264880000001</v>
      </c>
      <c r="E328">
        <f>CenW_nl_thinonly!DD328</f>
        <v>409.52094449999993</v>
      </c>
      <c r="F328">
        <f>CenWnl_thin_613!DD328</f>
        <v>393.88148949999999</v>
      </c>
    </row>
    <row r="329" spans="1:6" x14ac:dyDescent="0.3">
      <c r="A329">
        <v>2000</v>
      </c>
      <c r="B329">
        <f t="shared" si="5"/>
        <v>26</v>
      </c>
      <c r="C329">
        <f>CenW_nl!DD329</f>
        <v>423.94615299999998</v>
      </c>
      <c r="D329">
        <f>CenW_nl_thin!DD329</f>
        <v>404.67770849999999</v>
      </c>
      <c r="E329">
        <f>CenW_nl_thinonly!DD329</f>
        <v>410.35676749999999</v>
      </c>
      <c r="F329">
        <f>CenWnl_thin_613!DD329</f>
        <v>394.72805649999998</v>
      </c>
    </row>
    <row r="330" spans="1:6" x14ac:dyDescent="0.3">
      <c r="A330">
        <v>2000</v>
      </c>
      <c r="B330">
        <f t="shared" si="5"/>
        <v>26</v>
      </c>
      <c r="C330">
        <f>CenW_nl!DD330</f>
        <v>425.36021799999997</v>
      </c>
      <c r="D330">
        <f>CenW_nl_thin!DD330</f>
        <v>406.13098000000002</v>
      </c>
      <c r="E330">
        <f>CenW_nl_thinonly!DD330</f>
        <v>411.79213800000002</v>
      </c>
      <c r="F330">
        <f>CenWnl_thin_613!DD330</f>
        <v>396.17876850000005</v>
      </c>
    </row>
    <row r="331" spans="1:6" x14ac:dyDescent="0.3">
      <c r="A331">
        <v>2000</v>
      </c>
      <c r="B331">
        <f t="shared" si="5"/>
        <v>26</v>
      </c>
      <c r="C331">
        <f>CenW_nl!DD331</f>
        <v>427.0681515</v>
      </c>
      <c r="D331">
        <f>CenW_nl_thin!DD331</f>
        <v>407.89731500000005</v>
      </c>
      <c r="E331">
        <f>CenW_nl_thinonly!DD331</f>
        <v>413.55252200000001</v>
      </c>
      <c r="F331">
        <f>CenWnl_thin_613!DD331</f>
        <v>397.94245699999993</v>
      </c>
    </row>
    <row r="332" spans="1:6" x14ac:dyDescent="0.3">
      <c r="A332">
        <v>2000</v>
      </c>
      <c r="B332">
        <f t="shared" si="5"/>
        <v>26</v>
      </c>
      <c r="C332">
        <f>CenW_nl!DD332</f>
        <v>429.70443400000005</v>
      </c>
      <c r="D332">
        <f>CenW_nl_thin!DD332</f>
        <v>410.58219500000007</v>
      </c>
      <c r="E332">
        <f>CenW_nl_thinonly!DD332</f>
        <v>416.21636600000005</v>
      </c>
      <c r="F332">
        <f>CenWnl_thin_613!DD332</f>
        <v>400.62732799999998</v>
      </c>
    </row>
    <row r="333" spans="1:6" x14ac:dyDescent="0.3">
      <c r="A333">
        <v>2000</v>
      </c>
      <c r="B333">
        <f t="shared" si="5"/>
        <v>26</v>
      </c>
      <c r="C333">
        <f>CenW_nl!DD333</f>
        <v>432.29192250000006</v>
      </c>
      <c r="D333">
        <f>CenW_nl_thin!DD333</f>
        <v>413.20816399999995</v>
      </c>
      <c r="E333">
        <f>CenW_nl_thinonly!DD333</f>
        <v>418.82176800000002</v>
      </c>
      <c r="F333">
        <f>CenWnl_thin_613!DD333</f>
        <v>403.25313299999999</v>
      </c>
    </row>
    <row r="334" spans="1:6" x14ac:dyDescent="0.3">
      <c r="A334">
        <v>2001</v>
      </c>
      <c r="B334">
        <f t="shared" si="5"/>
        <v>27</v>
      </c>
      <c r="C334">
        <f>CenW_nl!DD334</f>
        <v>434.99494349999998</v>
      </c>
      <c r="D334">
        <f>CenW_nl_thin!DD334</f>
        <v>415.95467850000006</v>
      </c>
      <c r="E334">
        <f>CenW_nl_thinonly!DD334</f>
        <v>421.54750950000005</v>
      </c>
      <c r="F334">
        <f>CenWnl_thin_613!DD334</f>
        <v>406.00033550000001</v>
      </c>
    </row>
    <row r="335" spans="1:6" x14ac:dyDescent="0.3">
      <c r="A335">
        <v>2001</v>
      </c>
      <c r="B335">
        <f t="shared" si="5"/>
        <v>27</v>
      </c>
      <c r="C335">
        <f>CenW_nl!DD335</f>
        <v>437.36470700000001</v>
      </c>
      <c r="D335">
        <f>CenW_nl_thin!DD335</f>
        <v>418.35828399999991</v>
      </c>
      <c r="E335">
        <f>CenW_nl_thinonly!DD335</f>
        <v>423.94054700000009</v>
      </c>
      <c r="F335">
        <f>CenWnl_thin_613!DD335</f>
        <v>408.40648949999996</v>
      </c>
    </row>
    <row r="336" spans="1:6" x14ac:dyDescent="0.3">
      <c r="A336">
        <v>2001</v>
      </c>
      <c r="B336">
        <f t="shared" si="5"/>
        <v>27</v>
      </c>
      <c r="C336">
        <f>CenW_nl!DD336</f>
        <v>439.72752850000006</v>
      </c>
      <c r="D336">
        <f>CenW_nl_thin!DD336</f>
        <v>420.7561025</v>
      </c>
      <c r="E336">
        <f>CenW_nl_thinonly!DD336</f>
        <v>426.32828400000005</v>
      </c>
      <c r="F336">
        <f>CenWnl_thin_613!DD336</f>
        <v>410.80733649999991</v>
      </c>
    </row>
    <row r="337" spans="1:6" x14ac:dyDescent="0.3">
      <c r="A337">
        <v>2001</v>
      </c>
      <c r="B337">
        <f t="shared" si="5"/>
        <v>27</v>
      </c>
      <c r="C337">
        <f>CenW_nl!DD337</f>
        <v>441.82461449999994</v>
      </c>
      <c r="D337">
        <f>CenW_nl_thin!DD337</f>
        <v>422.9011329999999</v>
      </c>
      <c r="E337">
        <f>CenW_nl_thinonly!DD337</f>
        <v>428.46291900000006</v>
      </c>
      <c r="F337">
        <f>CenWnl_thin_613!DD337</f>
        <v>412.9547050000001</v>
      </c>
    </row>
    <row r="338" spans="1:6" x14ac:dyDescent="0.3">
      <c r="A338">
        <v>2001</v>
      </c>
      <c r="B338">
        <f t="shared" si="5"/>
        <v>27</v>
      </c>
      <c r="C338">
        <f>CenW_nl!DD338</f>
        <v>443.43202050000002</v>
      </c>
      <c r="D338">
        <f>CenW_nl_thin!DD338</f>
        <v>424.54371650000002</v>
      </c>
      <c r="E338">
        <f>CenW_nl_thinonly!DD338</f>
        <v>430.09430299999997</v>
      </c>
      <c r="F338">
        <f>CenWnl_thin_613!DD338</f>
        <v>414.59681949999992</v>
      </c>
    </row>
    <row r="339" spans="1:6" x14ac:dyDescent="0.3">
      <c r="A339">
        <v>2001</v>
      </c>
      <c r="B339">
        <f t="shared" si="5"/>
        <v>27</v>
      </c>
      <c r="C339">
        <f>CenW_nl!DD339</f>
        <v>444.39132499999999</v>
      </c>
      <c r="D339">
        <f>CenW_nl_thin!DD339</f>
        <v>425.63098450000001</v>
      </c>
      <c r="E339">
        <f>CenW_nl_thinonly!DD339</f>
        <v>431.1699460000001</v>
      </c>
      <c r="F339">
        <f>CenWnl_thin_613!DD339</f>
        <v>415.68160599999993</v>
      </c>
    </row>
    <row r="340" spans="1:6" x14ac:dyDescent="0.3">
      <c r="A340">
        <v>2001</v>
      </c>
      <c r="B340">
        <f t="shared" si="5"/>
        <v>27</v>
      </c>
      <c r="C340">
        <f>CenW_nl!DD340</f>
        <v>445.29600450000004</v>
      </c>
      <c r="D340">
        <f>CenW_nl_thin!DD340</f>
        <v>426.65560699999997</v>
      </c>
      <c r="E340">
        <f>CenW_nl_thinonly!DD340</f>
        <v>432.18304449999999</v>
      </c>
      <c r="F340">
        <f>CenWnl_thin_613!DD340</f>
        <v>416.7042975</v>
      </c>
    </row>
    <row r="341" spans="1:6" x14ac:dyDescent="0.3">
      <c r="A341">
        <v>2001</v>
      </c>
      <c r="B341">
        <f t="shared" si="5"/>
        <v>27</v>
      </c>
      <c r="C341">
        <f>CenW_nl!DD341</f>
        <v>446.471293</v>
      </c>
      <c r="D341">
        <f>CenW_nl_thin!DD341</f>
        <v>427.88554200000004</v>
      </c>
      <c r="E341">
        <f>CenW_nl_thinonly!DD341</f>
        <v>433.4018764999999</v>
      </c>
      <c r="F341">
        <f>CenWnl_thin_613!DD341</f>
        <v>417.93413199999998</v>
      </c>
    </row>
    <row r="342" spans="1:6" x14ac:dyDescent="0.3">
      <c r="A342">
        <v>2001</v>
      </c>
      <c r="B342">
        <f t="shared" si="5"/>
        <v>27</v>
      </c>
      <c r="C342">
        <f>CenW_nl!DD342</f>
        <v>448.086027</v>
      </c>
      <c r="D342">
        <f>CenW_nl_thin!DD342</f>
        <v>429.54778349999998</v>
      </c>
      <c r="E342">
        <f>CenW_nl_thinonly!DD342</f>
        <v>435.05350250000004</v>
      </c>
      <c r="F342">
        <f>CenWnl_thin_613!DD342</f>
        <v>419.59812199999993</v>
      </c>
    </row>
    <row r="343" spans="1:6" x14ac:dyDescent="0.3">
      <c r="A343">
        <v>2001</v>
      </c>
      <c r="B343">
        <f t="shared" si="5"/>
        <v>27</v>
      </c>
      <c r="C343">
        <f>CenW_nl!DD343</f>
        <v>450.34569400000009</v>
      </c>
      <c r="D343">
        <f>CenW_nl_thin!DD343</f>
        <v>431.87800649999997</v>
      </c>
      <c r="E343">
        <f>CenW_nl_thinonly!DD343</f>
        <v>437.37375249999997</v>
      </c>
      <c r="F343">
        <f>CenWnl_thin_613!DD343</f>
        <v>421.93267450000002</v>
      </c>
    </row>
    <row r="344" spans="1:6" x14ac:dyDescent="0.3">
      <c r="A344">
        <v>2001</v>
      </c>
      <c r="B344">
        <f t="shared" si="5"/>
        <v>27</v>
      </c>
      <c r="C344">
        <f>CenW_nl!DD344</f>
        <v>452.76440500000001</v>
      </c>
      <c r="D344">
        <f>CenW_nl_thin!DD344</f>
        <v>434.345437</v>
      </c>
      <c r="E344">
        <f>CenW_nl_thinonly!DD344</f>
        <v>439.83094999999997</v>
      </c>
      <c r="F344">
        <f>CenWnl_thin_613!DD344</f>
        <v>424.40401400000007</v>
      </c>
    </row>
    <row r="345" spans="1:6" x14ac:dyDescent="0.3">
      <c r="A345">
        <v>2001</v>
      </c>
      <c r="B345">
        <f t="shared" si="5"/>
        <v>27</v>
      </c>
      <c r="C345">
        <f>CenW_nl!DD345</f>
        <v>455.56320049999999</v>
      </c>
      <c r="D345">
        <f>CenW_nl_thin!DD345</f>
        <v>437.19458150000003</v>
      </c>
      <c r="E345">
        <f>CenW_nl_thinonly!DD345</f>
        <v>442.67001199999999</v>
      </c>
      <c r="F345">
        <f>CenWnl_thin_613!DD345</f>
        <v>427.25847449999998</v>
      </c>
    </row>
    <row r="346" spans="1:6" x14ac:dyDescent="0.3">
      <c r="A346">
        <v>2002</v>
      </c>
      <c r="B346">
        <f t="shared" si="5"/>
        <v>28</v>
      </c>
      <c r="C346">
        <f>CenW_nl!DD346</f>
        <v>458.38290400000005</v>
      </c>
      <c r="D346">
        <f>CenW_nl_thin!DD346</f>
        <v>440.07832849999994</v>
      </c>
      <c r="E346">
        <f>CenW_nl_thinonly!DD346</f>
        <v>445.53769299999993</v>
      </c>
      <c r="F346">
        <f>CenWnl_thin_613!DD346</f>
        <v>430.14701349999996</v>
      </c>
    </row>
    <row r="347" spans="1:6" x14ac:dyDescent="0.3">
      <c r="A347">
        <v>2002</v>
      </c>
      <c r="B347">
        <f t="shared" si="5"/>
        <v>28</v>
      </c>
      <c r="C347">
        <f>CenW_nl!DD347</f>
        <v>461.12150600000007</v>
      </c>
      <c r="D347">
        <f>CenW_nl_thin!DD347</f>
        <v>442.85604949999998</v>
      </c>
      <c r="E347">
        <f>CenW_nl_thinonly!DD347</f>
        <v>448.30523449999993</v>
      </c>
      <c r="F347">
        <f>CenWnl_thin_613!DD347</f>
        <v>432.92897900000003</v>
      </c>
    </row>
    <row r="348" spans="1:6" x14ac:dyDescent="0.3">
      <c r="A348">
        <v>2002</v>
      </c>
      <c r="B348">
        <f t="shared" si="5"/>
        <v>28</v>
      </c>
      <c r="C348">
        <f>CenW_nl!DD348</f>
        <v>463.5536725</v>
      </c>
      <c r="D348">
        <f>CenW_nl_thin!DD348</f>
        <v>445.38013750000005</v>
      </c>
      <c r="E348">
        <f>CenW_nl_thinonly!DD348</f>
        <v>450.81915249999997</v>
      </c>
      <c r="F348">
        <f>CenWnl_thin_613!DD348</f>
        <v>435.45774299999999</v>
      </c>
    </row>
    <row r="349" spans="1:6" x14ac:dyDescent="0.3">
      <c r="A349">
        <v>2002</v>
      </c>
      <c r="B349">
        <f t="shared" si="5"/>
        <v>28</v>
      </c>
      <c r="C349">
        <f>CenW_nl!DD349</f>
        <v>465.66177550000009</v>
      </c>
      <c r="D349">
        <f>CenW_nl_thin!DD349</f>
        <v>447.54746749999998</v>
      </c>
      <c r="E349">
        <f>CenW_nl_thinonly!DD349</f>
        <v>452.97514349999994</v>
      </c>
      <c r="F349">
        <f>CenWnl_thin_613!DD349</f>
        <v>437.62139550000001</v>
      </c>
    </row>
    <row r="350" spans="1:6" x14ac:dyDescent="0.3">
      <c r="A350">
        <v>2002</v>
      </c>
      <c r="B350">
        <f t="shared" si="5"/>
        <v>28</v>
      </c>
      <c r="C350">
        <f>CenW_nl!DD350</f>
        <v>467.05039700000003</v>
      </c>
      <c r="D350">
        <f>CenW_nl_thin!DD350</f>
        <v>449.01679599999994</v>
      </c>
      <c r="E350">
        <f>CenW_nl_thinonly!DD350</f>
        <v>454.43250749999999</v>
      </c>
      <c r="F350">
        <f>CenWnl_thin_613!DD350</f>
        <v>439.08450350000004</v>
      </c>
    </row>
    <row r="351" spans="1:6" x14ac:dyDescent="0.3">
      <c r="A351">
        <v>2002</v>
      </c>
      <c r="B351">
        <f t="shared" si="5"/>
        <v>28</v>
      </c>
      <c r="C351">
        <f>CenW_nl!DD351</f>
        <v>468.08190350000001</v>
      </c>
      <c r="D351">
        <f>CenW_nl_thin!DD351</f>
        <v>450.14874399999991</v>
      </c>
      <c r="E351">
        <f>CenW_nl_thinonly!DD351</f>
        <v>455.5528655</v>
      </c>
      <c r="F351">
        <f>CenWnl_thin_613!DD351</f>
        <v>440.21392400000002</v>
      </c>
    </row>
    <row r="352" spans="1:6" x14ac:dyDescent="0.3">
      <c r="A352">
        <v>2002</v>
      </c>
      <c r="B352">
        <f t="shared" si="5"/>
        <v>28</v>
      </c>
      <c r="C352">
        <f>CenW_nl!DD352</f>
        <v>468.73362350000002</v>
      </c>
      <c r="D352">
        <f>CenW_nl_thin!DD352</f>
        <v>450.93258000000003</v>
      </c>
      <c r="E352">
        <f>CenW_nl_thinonly!DD352</f>
        <v>456.338932</v>
      </c>
      <c r="F352">
        <f>CenWnl_thin_613!DD352</f>
        <v>440.99459600000012</v>
      </c>
    </row>
    <row r="353" spans="1:6" x14ac:dyDescent="0.3">
      <c r="A353">
        <v>2002</v>
      </c>
      <c r="B353">
        <f t="shared" si="5"/>
        <v>28</v>
      </c>
      <c r="C353">
        <f>CenW_nl!DD353</f>
        <v>469.46126299999997</v>
      </c>
      <c r="D353">
        <f>CenW_nl_thin!DD353</f>
        <v>451.69690249999991</v>
      </c>
      <c r="E353">
        <f>CenW_nl_thinonly!DD353</f>
        <v>457.09197550000005</v>
      </c>
      <c r="F353">
        <f>CenWnl_thin_613!DD353</f>
        <v>441.75548800000001</v>
      </c>
    </row>
    <row r="354" spans="1:6" x14ac:dyDescent="0.3">
      <c r="A354">
        <v>2002</v>
      </c>
      <c r="B354">
        <f t="shared" si="5"/>
        <v>28</v>
      </c>
      <c r="C354">
        <f>CenW_nl!DD354</f>
        <v>470.93627100000003</v>
      </c>
      <c r="D354">
        <f>CenW_nl_thin!DD354</f>
        <v>453.238361</v>
      </c>
      <c r="E354">
        <f>CenW_nl_thinonly!DD354</f>
        <v>458.62357750000001</v>
      </c>
      <c r="F354">
        <f>CenWnl_thin_613!DD354</f>
        <v>443.2977254999999</v>
      </c>
    </row>
    <row r="355" spans="1:6" x14ac:dyDescent="0.3">
      <c r="A355">
        <v>2002</v>
      </c>
      <c r="B355">
        <f t="shared" si="5"/>
        <v>28</v>
      </c>
      <c r="C355">
        <f>CenW_nl!DD355</f>
        <v>472.89898699999998</v>
      </c>
      <c r="D355">
        <f>CenW_nl_thin!DD355</f>
        <v>455.24554899999998</v>
      </c>
      <c r="E355">
        <f>CenW_nl_thinonly!DD355</f>
        <v>460.62147899999997</v>
      </c>
      <c r="F355">
        <f>CenWnl_thin_613!DD355</f>
        <v>445.30722049999997</v>
      </c>
    </row>
    <row r="356" spans="1:6" x14ac:dyDescent="0.3">
      <c r="A356">
        <v>2002</v>
      </c>
      <c r="B356">
        <f t="shared" si="5"/>
        <v>28</v>
      </c>
      <c r="C356">
        <f>CenW_nl!DD356</f>
        <v>475.25661050000002</v>
      </c>
      <c r="D356">
        <f>CenW_nl_thin!DD356</f>
        <v>457.664154</v>
      </c>
      <c r="E356">
        <f>CenW_nl_thinonly!DD356</f>
        <v>463.03118049999995</v>
      </c>
      <c r="F356">
        <f>CenWnl_thin_613!DD356</f>
        <v>447.72945349999998</v>
      </c>
    </row>
    <row r="357" spans="1:6" x14ac:dyDescent="0.3">
      <c r="A357">
        <v>2002</v>
      </c>
      <c r="B357">
        <f t="shared" si="5"/>
        <v>28</v>
      </c>
      <c r="C357">
        <f>CenW_nl!DD357</f>
        <v>477.91290450000002</v>
      </c>
      <c r="D357">
        <f>CenW_nl_thin!DD357</f>
        <v>460.36449149999999</v>
      </c>
      <c r="E357">
        <f>CenW_nl_thinonly!DD357</f>
        <v>465.72263999999996</v>
      </c>
      <c r="F357">
        <f>CenWnl_thin_613!DD357</f>
        <v>450.43363649999998</v>
      </c>
    </row>
    <row r="358" spans="1:6" x14ac:dyDescent="0.3">
      <c r="A358">
        <v>2002</v>
      </c>
      <c r="B358">
        <f t="shared" si="5"/>
        <v>28</v>
      </c>
      <c r="C358">
        <f>CenW_nl!DD358</f>
        <v>480.86515400000002</v>
      </c>
      <c r="D358">
        <f>CenW_nl_thin!DD358</f>
        <v>463.40426700000006</v>
      </c>
      <c r="E358">
        <f>CenW_nl_thinonly!DD358</f>
        <v>468.74994699999996</v>
      </c>
      <c r="F358">
        <f>CenWnl_thin_613!DD358</f>
        <v>453.47551649999997</v>
      </c>
    </row>
    <row r="359" spans="1:6" x14ac:dyDescent="0.3">
      <c r="A359">
        <v>2003</v>
      </c>
      <c r="B359">
        <f t="shared" si="5"/>
        <v>29</v>
      </c>
      <c r="C359">
        <f>CenW_nl!DD359</f>
        <v>483.74962900000003</v>
      </c>
      <c r="D359">
        <f>CenW_nl_thin!DD359</f>
        <v>466.35003400000005</v>
      </c>
      <c r="E359">
        <f>CenW_nl_thinonly!DD359</f>
        <v>471.68735449999997</v>
      </c>
      <c r="F359">
        <f>CenWnl_thin_613!DD359</f>
        <v>456.42758350000003</v>
      </c>
    </row>
    <row r="360" spans="1:6" x14ac:dyDescent="0.3">
      <c r="A360">
        <v>2003</v>
      </c>
      <c r="B360">
        <f t="shared" si="5"/>
        <v>29</v>
      </c>
      <c r="C360">
        <f>CenW_nl!DD360</f>
        <v>485.97180750000007</v>
      </c>
      <c r="D360">
        <f>CenW_nl_thin!DD360</f>
        <v>468.64833800000002</v>
      </c>
      <c r="E360">
        <f>CenW_nl_thinonly!DD360</f>
        <v>473.976315</v>
      </c>
      <c r="F360">
        <f>CenWnl_thin_613!DD360</f>
        <v>458.72866549999998</v>
      </c>
    </row>
    <row r="361" spans="1:6" x14ac:dyDescent="0.3">
      <c r="A361">
        <v>2003</v>
      </c>
      <c r="B361">
        <f t="shared" si="5"/>
        <v>29</v>
      </c>
      <c r="C361">
        <f>CenW_nl!DD361</f>
        <v>488.12136150000003</v>
      </c>
      <c r="D361">
        <f>CenW_nl_thin!DD361</f>
        <v>470.84205699999995</v>
      </c>
      <c r="E361">
        <f>CenW_nl_thinonly!DD361</f>
        <v>476.16047499999996</v>
      </c>
      <c r="F361">
        <f>CenWnl_thin_613!DD361</f>
        <v>460.9244809999999</v>
      </c>
    </row>
    <row r="362" spans="1:6" x14ac:dyDescent="0.3">
      <c r="A362">
        <v>2003</v>
      </c>
      <c r="B362">
        <f t="shared" si="5"/>
        <v>29</v>
      </c>
      <c r="C362">
        <f>CenW_nl!DD362</f>
        <v>489.66045550000007</v>
      </c>
      <c r="D362">
        <f>CenW_nl_thin!DD362</f>
        <v>472.41637150000003</v>
      </c>
      <c r="E362">
        <f>CenW_nl_thinonly!DD362</f>
        <v>477.72438599999998</v>
      </c>
      <c r="F362">
        <f>CenWnl_thin_613!DD362</f>
        <v>462.49807349999992</v>
      </c>
    </row>
    <row r="363" spans="1:6" x14ac:dyDescent="0.3">
      <c r="A363">
        <v>2003</v>
      </c>
      <c r="B363">
        <f t="shared" si="5"/>
        <v>29</v>
      </c>
      <c r="C363">
        <f>CenW_nl!DD363</f>
        <v>490.67421049999996</v>
      </c>
      <c r="D363">
        <f>CenW_nl_thin!DD363</f>
        <v>473.52915899999999</v>
      </c>
      <c r="E363">
        <f>CenW_nl_thinonly!DD363</f>
        <v>478.82623199999995</v>
      </c>
      <c r="F363">
        <f>CenWnl_thin_613!DD363</f>
        <v>463.60828200000003</v>
      </c>
    </row>
    <row r="364" spans="1:6" x14ac:dyDescent="0.3">
      <c r="A364">
        <v>2003</v>
      </c>
      <c r="B364">
        <f t="shared" si="5"/>
        <v>29</v>
      </c>
      <c r="C364">
        <f>CenW_nl!DD364</f>
        <v>491.68507049999999</v>
      </c>
      <c r="D364">
        <f>CenW_nl_thin!DD364</f>
        <v>474.60786250000007</v>
      </c>
      <c r="E364">
        <f>CenW_nl_thinonly!DD364</f>
        <v>479.89443749999998</v>
      </c>
      <c r="F364">
        <f>CenWnl_thin_613!DD364</f>
        <v>464.68563449999994</v>
      </c>
    </row>
    <row r="365" spans="1:6" x14ac:dyDescent="0.3">
      <c r="A365">
        <v>2003</v>
      </c>
      <c r="B365">
        <f t="shared" si="5"/>
        <v>29</v>
      </c>
      <c r="C365">
        <f>CenW_nl!DD365</f>
        <v>492.59099000000003</v>
      </c>
      <c r="D365">
        <f>CenW_nl_thin!DD365</f>
        <v>475.57458999999994</v>
      </c>
      <c r="E365">
        <f>CenW_nl_thinonly!DD365</f>
        <v>480.85071250000004</v>
      </c>
      <c r="F365">
        <f>CenWnl_thin_613!DD365</f>
        <v>465.651298</v>
      </c>
    </row>
    <row r="366" spans="1:6" x14ac:dyDescent="0.3">
      <c r="A366">
        <v>2003</v>
      </c>
      <c r="B366">
        <f t="shared" si="5"/>
        <v>29</v>
      </c>
      <c r="C366">
        <f>CenW_nl!DD366</f>
        <v>493.974422</v>
      </c>
      <c r="D366">
        <f>CenW_nl_thin!DD366</f>
        <v>476.98695399999997</v>
      </c>
      <c r="E366">
        <f>CenW_nl_thinonly!DD366</f>
        <v>482.25282049999993</v>
      </c>
      <c r="F366">
        <f>CenWnl_thin_613!DD366</f>
        <v>467.06354549999998</v>
      </c>
    </row>
    <row r="367" spans="1:6" x14ac:dyDescent="0.3">
      <c r="A367">
        <v>2003</v>
      </c>
      <c r="B367">
        <f t="shared" si="5"/>
        <v>29</v>
      </c>
      <c r="C367">
        <f>CenW_nl!DD367</f>
        <v>495.82915000000003</v>
      </c>
      <c r="D367">
        <f>CenW_nl_thin!DD367</f>
        <v>478.87209249999995</v>
      </c>
      <c r="E367">
        <f>CenW_nl_thinonly!DD367</f>
        <v>484.12800599999991</v>
      </c>
      <c r="F367">
        <f>CenWnl_thin_613!DD367</f>
        <v>468.94984450000004</v>
      </c>
    </row>
    <row r="368" spans="1:6" x14ac:dyDescent="0.3">
      <c r="A368">
        <v>2003</v>
      </c>
      <c r="B368">
        <f t="shared" si="5"/>
        <v>29</v>
      </c>
      <c r="C368">
        <f>CenW_nl!DD368</f>
        <v>498.21843800000005</v>
      </c>
      <c r="D368">
        <f>CenW_nl_thin!DD368</f>
        <v>481.323014</v>
      </c>
      <c r="E368">
        <f>CenW_nl_thinonly!DD368</f>
        <v>486.56955249999993</v>
      </c>
      <c r="F368">
        <f>CenWnl_thin_613!DD368</f>
        <v>471.40399449999995</v>
      </c>
    </row>
    <row r="369" spans="1:6" x14ac:dyDescent="0.3">
      <c r="A369">
        <v>2003</v>
      </c>
      <c r="B369">
        <f t="shared" si="5"/>
        <v>29</v>
      </c>
      <c r="C369">
        <f>CenW_nl!DD369</f>
        <v>500.91924500000005</v>
      </c>
      <c r="D369">
        <f>CenW_nl_thin!DD369</f>
        <v>484.07013849999998</v>
      </c>
      <c r="E369">
        <f>CenW_nl_thinonly!DD369</f>
        <v>489.30749600000001</v>
      </c>
      <c r="F369">
        <f>CenWnl_thin_613!DD369</f>
        <v>474.15544649999998</v>
      </c>
    </row>
    <row r="370" spans="1:6" x14ac:dyDescent="0.3">
      <c r="A370">
        <v>2003</v>
      </c>
      <c r="B370">
        <f t="shared" si="5"/>
        <v>29</v>
      </c>
      <c r="C370">
        <f>CenW_nl!DD370</f>
        <v>503.32372400000003</v>
      </c>
      <c r="D370">
        <f>CenW_nl_thin!DD370</f>
        <v>486.53783399999998</v>
      </c>
      <c r="E370">
        <f>CenW_nl_thinonly!DD370</f>
        <v>491.76559900000007</v>
      </c>
      <c r="F370">
        <f>CenWnl_thin_613!DD370</f>
        <v>476.62596749999994</v>
      </c>
    </row>
    <row r="371" spans="1:6" x14ac:dyDescent="0.3">
      <c r="A371">
        <v>2004</v>
      </c>
      <c r="B371">
        <f t="shared" si="5"/>
        <v>30</v>
      </c>
      <c r="C371">
        <f>CenW_nl!DD371</f>
        <v>504.14715850000005</v>
      </c>
      <c r="D371">
        <f>CenW_nl_thin!DD371</f>
        <v>487.381079</v>
      </c>
      <c r="E371">
        <f>CenW_nl_thinonly!DD371</f>
        <v>492.60666150000003</v>
      </c>
      <c r="F371">
        <f>CenWnl_thin_613!DD371</f>
        <v>477.47126700000001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1"/>
  <sheetViews>
    <sheetView tabSelected="1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F371" sqref="F371"/>
    </sheetView>
  </sheetViews>
  <sheetFormatPr defaultRowHeight="14.4" x14ac:dyDescent="0.3"/>
  <sheetData>
    <row r="1" spans="1:6" x14ac:dyDescent="0.3">
      <c r="A1" t="s">
        <v>0</v>
      </c>
      <c r="B1" t="s">
        <v>121</v>
      </c>
    </row>
    <row r="2" spans="1:6" x14ac:dyDescent="0.3">
      <c r="A2" t="s">
        <v>124</v>
      </c>
    </row>
    <row r="3" spans="1:6" x14ac:dyDescent="0.3">
      <c r="C3" t="s">
        <v>116</v>
      </c>
      <c r="D3" t="s">
        <v>116</v>
      </c>
      <c r="E3" t="s">
        <v>116</v>
      </c>
      <c r="F3" t="s">
        <v>116</v>
      </c>
    </row>
    <row r="4" spans="1:6" x14ac:dyDescent="0.3">
      <c r="C4" t="s">
        <v>117</v>
      </c>
      <c r="D4" t="s">
        <v>118</v>
      </c>
      <c r="E4" t="s">
        <v>119</v>
      </c>
      <c r="F4" t="s">
        <v>120</v>
      </c>
    </row>
    <row r="5" spans="1:6" x14ac:dyDescent="0.3">
      <c r="A5">
        <v>1974</v>
      </c>
      <c r="B5">
        <f>A5-1974</f>
        <v>0</v>
      </c>
      <c r="C5" t="e">
        <f>CenW_nl!J5</f>
        <v>#NUM!</v>
      </c>
      <c r="D5" t="e">
        <f>CenW_nl_thin!J5</f>
        <v>#NUM!</v>
      </c>
      <c r="E5" t="e">
        <f>CenW_nl_thinonly!J5</f>
        <v>#NUM!</v>
      </c>
      <c r="F5" t="e">
        <f>CenWnl_thin_613!J5</f>
        <v>#NUM!</v>
      </c>
    </row>
    <row r="6" spans="1:6" x14ac:dyDescent="0.3">
      <c r="A6">
        <v>1974</v>
      </c>
      <c r="B6">
        <f t="shared" ref="B6:B69" si="0">A6-1974</f>
        <v>0</v>
      </c>
      <c r="C6" t="e">
        <f>CenW_nl!J6</f>
        <v>#NUM!</v>
      </c>
      <c r="D6" t="e">
        <f>CenW_nl_thin!J6</f>
        <v>#NUM!</v>
      </c>
      <c r="E6" t="e">
        <f>CenW_nl_thinonly!J6</f>
        <v>#NUM!</v>
      </c>
      <c r="F6" t="e">
        <f>CenWnl_thin_613!J6</f>
        <v>#NUM!</v>
      </c>
    </row>
    <row r="7" spans="1:6" x14ac:dyDescent="0.3">
      <c r="A7">
        <v>1974</v>
      </c>
      <c r="B7">
        <f t="shared" si="0"/>
        <v>0</v>
      </c>
      <c r="C7" t="e">
        <f>CenW_nl!J7</f>
        <v>#NUM!</v>
      </c>
      <c r="D7" t="e">
        <f>CenW_nl_thin!J7</f>
        <v>#NUM!</v>
      </c>
      <c r="E7" t="e">
        <f>CenW_nl_thinonly!J7</f>
        <v>#NUM!</v>
      </c>
      <c r="F7" t="e">
        <f>CenWnl_thin_613!J7</f>
        <v>#NUM!</v>
      </c>
    </row>
    <row r="8" spans="1:6" x14ac:dyDescent="0.3">
      <c r="A8">
        <v>1974</v>
      </c>
      <c r="B8">
        <f t="shared" si="0"/>
        <v>0</v>
      </c>
      <c r="C8" t="e">
        <f>CenW_nl!J8</f>
        <v>#NUM!</v>
      </c>
      <c r="D8" t="e">
        <f>CenW_nl_thin!J8</f>
        <v>#NUM!</v>
      </c>
      <c r="E8" t="e">
        <f>CenW_nl_thinonly!J8</f>
        <v>#NUM!</v>
      </c>
      <c r="F8" t="e">
        <f>CenWnl_thin_613!J8</f>
        <v>#NUM!</v>
      </c>
    </row>
    <row r="9" spans="1:6" x14ac:dyDescent="0.3">
      <c r="A9">
        <v>1974</v>
      </c>
      <c r="B9">
        <f t="shared" si="0"/>
        <v>0</v>
      </c>
      <c r="C9" t="e">
        <f>CenW_nl!J9</f>
        <v>#NUM!</v>
      </c>
      <c r="D9" t="e">
        <f>CenW_nl_thin!J9</f>
        <v>#NUM!</v>
      </c>
      <c r="E9" t="e">
        <f>CenW_nl_thinonly!J9</f>
        <v>#NUM!</v>
      </c>
      <c r="F9" t="e">
        <f>CenWnl_thin_613!J9</f>
        <v>#NUM!</v>
      </c>
    </row>
    <row r="10" spans="1:6" x14ac:dyDescent="0.3">
      <c r="A10">
        <v>1974</v>
      </c>
      <c r="B10">
        <f t="shared" si="0"/>
        <v>0</v>
      </c>
      <c r="C10" t="e">
        <f>CenW_nl!J10</f>
        <v>#NUM!</v>
      </c>
      <c r="D10" t="e">
        <f>CenW_nl_thin!J10</f>
        <v>#NUM!</v>
      </c>
      <c r="E10" t="e">
        <f>CenW_nl_thinonly!J10</f>
        <v>#NUM!</v>
      </c>
      <c r="F10" t="e">
        <f>CenWnl_thin_613!J10</f>
        <v>#NUM!</v>
      </c>
    </row>
    <row r="11" spans="1:6" x14ac:dyDescent="0.3">
      <c r="A11">
        <v>1974</v>
      </c>
      <c r="B11">
        <f t="shared" si="0"/>
        <v>0</v>
      </c>
      <c r="C11" t="e">
        <f>CenW_nl!J11</f>
        <v>#NUM!</v>
      </c>
      <c r="D11" t="e">
        <f>CenW_nl_thin!J11</f>
        <v>#NUM!</v>
      </c>
      <c r="E11" t="e">
        <f>CenW_nl_thinonly!J11</f>
        <v>#NUM!</v>
      </c>
      <c r="F11" t="e">
        <f>CenWnl_thin_613!J11</f>
        <v>#NUM!</v>
      </c>
    </row>
    <row r="12" spans="1:6" x14ac:dyDescent="0.3">
      <c r="A12">
        <v>1974</v>
      </c>
      <c r="B12">
        <f t="shared" si="0"/>
        <v>0</v>
      </c>
      <c r="C12" t="e">
        <f>CenW_nl!J12</f>
        <v>#NUM!</v>
      </c>
      <c r="D12" t="e">
        <f>CenW_nl_thin!J12</f>
        <v>#NUM!</v>
      </c>
      <c r="E12" t="e">
        <f>CenW_nl_thinonly!J12</f>
        <v>#NUM!</v>
      </c>
      <c r="F12" t="e">
        <f>CenWnl_thin_613!J12</f>
        <v>#NUM!</v>
      </c>
    </row>
    <row r="13" spans="1:6" x14ac:dyDescent="0.3">
      <c r="A13">
        <v>1974</v>
      </c>
      <c r="B13">
        <f t="shared" si="0"/>
        <v>0</v>
      </c>
      <c r="C13" t="e">
        <f>CenW_nl!J13</f>
        <v>#NUM!</v>
      </c>
      <c r="D13" t="e">
        <f>CenW_nl_thin!J13</f>
        <v>#NUM!</v>
      </c>
      <c r="E13" t="e">
        <f>CenW_nl_thinonly!J13</f>
        <v>#NUM!</v>
      </c>
      <c r="F13" t="e">
        <f>CenWnl_thin_613!J13</f>
        <v>#NUM!</v>
      </c>
    </row>
    <row r="14" spans="1:6" x14ac:dyDescent="0.3">
      <c r="A14">
        <v>1974</v>
      </c>
      <c r="B14">
        <f t="shared" si="0"/>
        <v>0</v>
      </c>
      <c r="C14" t="e">
        <f>CenW_nl!J14</f>
        <v>#NUM!</v>
      </c>
      <c r="D14" t="e">
        <f>CenW_nl_thin!J14</f>
        <v>#NUM!</v>
      </c>
      <c r="E14" t="e">
        <f>CenW_nl_thinonly!J14</f>
        <v>#NUM!</v>
      </c>
      <c r="F14" t="e">
        <f>CenWnl_thin_613!J14</f>
        <v>#NUM!</v>
      </c>
    </row>
    <row r="15" spans="1:6" x14ac:dyDescent="0.3">
      <c r="A15">
        <v>1974</v>
      </c>
      <c r="B15">
        <f t="shared" si="0"/>
        <v>0</v>
      </c>
      <c r="C15" t="e">
        <f>CenW_nl!J15</f>
        <v>#NUM!</v>
      </c>
      <c r="D15" t="e">
        <f>CenW_nl_thin!J15</f>
        <v>#NUM!</v>
      </c>
      <c r="E15" t="e">
        <f>CenW_nl_thinonly!J15</f>
        <v>#NUM!</v>
      </c>
      <c r="F15" t="e">
        <f>CenWnl_thin_613!J15</f>
        <v>#NUM!</v>
      </c>
    </row>
    <row r="16" spans="1:6" x14ac:dyDescent="0.3">
      <c r="A16">
        <v>1974</v>
      </c>
      <c r="B16">
        <f t="shared" si="0"/>
        <v>0</v>
      </c>
      <c r="C16">
        <f>CenW_nl!J16</f>
        <v>3.2297611987186485</v>
      </c>
      <c r="D16" t="e">
        <f>CenW_nl_thin!J16</f>
        <v>#NUM!</v>
      </c>
      <c r="E16">
        <f>CenW_nl_thinonly!J16</f>
        <v>3.1668150050455219</v>
      </c>
      <c r="F16">
        <f>CenWnl_thin_613!J16</f>
        <v>3.178066027242453</v>
      </c>
    </row>
    <row r="17" spans="1:6" x14ac:dyDescent="0.3">
      <c r="A17">
        <v>1974</v>
      </c>
      <c r="B17">
        <f t="shared" si="0"/>
        <v>0</v>
      </c>
      <c r="C17">
        <f>CenW_nl!J17</f>
        <v>0.40398780019970143</v>
      </c>
      <c r="D17">
        <f>CenW_nl_thin!J17</f>
        <v>0.45310871189594415</v>
      </c>
      <c r="E17">
        <f>CenW_nl_thinonly!J17</f>
        <v>0.40354204870775567</v>
      </c>
      <c r="F17">
        <f>CenWnl_thin_613!J17</f>
        <v>0.40358575966555937</v>
      </c>
    </row>
    <row r="18" spans="1:6" x14ac:dyDescent="0.3">
      <c r="A18">
        <v>1975</v>
      </c>
      <c r="B18">
        <f t="shared" si="0"/>
        <v>1</v>
      </c>
      <c r="C18">
        <f>CenW_nl!J18</f>
        <v>3.4796668864888716</v>
      </c>
      <c r="D18" t="e">
        <f>CenW_nl_thin!J18</f>
        <v>#NUM!</v>
      </c>
      <c r="E18">
        <f>CenW_nl_thinonly!J18</f>
        <v>3.3620880439437517</v>
      </c>
      <c r="F18">
        <f>CenWnl_thin_613!J18</f>
        <v>3.3812226471697704</v>
      </c>
    </row>
    <row r="19" spans="1:6" x14ac:dyDescent="0.3">
      <c r="A19">
        <v>1975</v>
      </c>
      <c r="B19">
        <f t="shared" si="0"/>
        <v>1</v>
      </c>
      <c r="C19">
        <f>CenW_nl!J19</f>
        <v>0.41590984016778348</v>
      </c>
      <c r="D19">
        <f>CenW_nl_thin!J19</f>
        <v>0.49161193802468028</v>
      </c>
      <c r="E19">
        <f>CenW_nl_thinonly!J19</f>
        <v>0.41515365370651863</v>
      </c>
      <c r="F19">
        <f>CenWnl_thin_613!J19</f>
        <v>0.41528937735018634</v>
      </c>
    </row>
    <row r="20" spans="1:6" x14ac:dyDescent="0.3">
      <c r="A20">
        <v>1975</v>
      </c>
      <c r="B20">
        <f t="shared" si="0"/>
        <v>1</v>
      </c>
      <c r="C20">
        <f>CenW_nl!J20</f>
        <v>0.31808705264933296</v>
      </c>
      <c r="D20">
        <f>CenW_nl_thin!J20</f>
        <v>0.33160365527563007</v>
      </c>
      <c r="E20">
        <f>CenW_nl_thinonly!J20</f>
        <v>0.31794824246748082</v>
      </c>
      <c r="F20">
        <f>CenWnl_thin_613!J20</f>
        <v>0.31796478976431275</v>
      </c>
    </row>
    <row r="21" spans="1:6" x14ac:dyDescent="0.3">
      <c r="A21">
        <v>1975</v>
      </c>
      <c r="B21">
        <f t="shared" si="0"/>
        <v>1</v>
      </c>
      <c r="C21">
        <f>CenW_nl!J21</f>
        <v>0.3009863389648072</v>
      </c>
      <c r="D21">
        <f>CenW_nl_thin!J21</f>
        <v>0.30313372973891983</v>
      </c>
      <c r="E21">
        <f>CenW_nl_thinonly!J21</f>
        <v>0.30096503427864874</v>
      </c>
      <c r="F21">
        <f>CenWnl_thin_613!J21</f>
        <v>0.30097546459291247</v>
      </c>
    </row>
    <row r="22" spans="1:6" x14ac:dyDescent="0.3">
      <c r="A22">
        <v>1975</v>
      </c>
      <c r="B22">
        <f t="shared" si="0"/>
        <v>1</v>
      </c>
      <c r="C22">
        <f>CenW_nl!J22</f>
        <v>0.30286325684808135</v>
      </c>
      <c r="D22">
        <f>CenW_nl_thin!J22</f>
        <v>0.30107717319094457</v>
      </c>
      <c r="E22">
        <f>CenW_nl_thinonly!J22</f>
        <v>0.30289179368095875</v>
      </c>
      <c r="F22">
        <f>CenWnl_thin_613!J22</f>
        <v>0.30288886126633707</v>
      </c>
    </row>
    <row r="23" spans="1:6" x14ac:dyDescent="0.3">
      <c r="A23">
        <v>1975</v>
      </c>
      <c r="B23">
        <f t="shared" si="0"/>
        <v>1</v>
      </c>
      <c r="C23">
        <f>CenW_nl!J23</f>
        <v>0.30893093331158961</v>
      </c>
      <c r="D23">
        <f>CenW_nl_thin!J23</f>
        <v>0.30519564508474234</v>
      </c>
      <c r="E23">
        <f>CenW_nl_thinonly!J23</f>
        <v>0.30898167507900415</v>
      </c>
      <c r="F23">
        <f>CenWnl_thin_613!J23</f>
        <v>0.30897949182699863</v>
      </c>
    </row>
    <row r="24" spans="1:6" x14ac:dyDescent="0.3">
      <c r="A24">
        <v>1975</v>
      </c>
      <c r="B24">
        <f t="shared" si="0"/>
        <v>1</v>
      </c>
      <c r="C24">
        <f>CenW_nl!J24</f>
        <v>0.31589437847467827</v>
      </c>
      <c r="D24">
        <f>CenW_nl_thin!J24</f>
        <v>0.31093554858839095</v>
      </c>
      <c r="E24">
        <f>CenW_nl_thinonly!J24</f>
        <v>0.31597667978901556</v>
      </c>
      <c r="F24">
        <f>CenWnl_thin_613!J24</f>
        <v>0.31596483378176299</v>
      </c>
    </row>
    <row r="25" spans="1:6" x14ac:dyDescent="0.3">
      <c r="A25">
        <v>1975</v>
      </c>
      <c r="B25">
        <f t="shared" si="0"/>
        <v>1</v>
      </c>
      <c r="C25">
        <f>CenW_nl!J25</f>
        <v>0.3254670070253014</v>
      </c>
      <c r="D25">
        <f>CenW_nl_thin!J25</f>
        <v>0.31930613155756338</v>
      </c>
      <c r="E25">
        <f>CenW_nl_thinonly!J25</f>
        <v>0.32555068126104414</v>
      </c>
      <c r="F25">
        <f>CenWnl_thin_613!J25</f>
        <v>0.32554233856859277</v>
      </c>
    </row>
    <row r="26" spans="1:6" x14ac:dyDescent="0.3">
      <c r="A26">
        <v>1975</v>
      </c>
      <c r="B26">
        <f t="shared" si="0"/>
        <v>1</v>
      </c>
      <c r="C26">
        <f>CenW_nl!J26</f>
        <v>0.33769733193021911</v>
      </c>
      <c r="D26">
        <f>CenW_nl_thin!J26</f>
        <v>0.33039401187435707</v>
      </c>
      <c r="E26">
        <f>CenW_nl_thinonly!J26</f>
        <v>0.3378099406647973</v>
      </c>
      <c r="F26">
        <f>CenWnl_thin_613!J26</f>
        <v>0.33779481040492937</v>
      </c>
    </row>
    <row r="27" spans="1:6" x14ac:dyDescent="0.3">
      <c r="A27">
        <v>1975</v>
      </c>
      <c r="B27">
        <f t="shared" si="0"/>
        <v>1</v>
      </c>
      <c r="C27">
        <f>CenW_nl!J27</f>
        <v>0.35343373048741883</v>
      </c>
      <c r="D27">
        <f>CenW_nl_thin!J27</f>
        <v>0.34493323995944164</v>
      </c>
      <c r="E27">
        <f>CenW_nl_thinonly!J27</f>
        <v>0.35355551645033673</v>
      </c>
      <c r="F27">
        <f>CenWnl_thin_613!J27</f>
        <v>0.35353670975949991</v>
      </c>
    </row>
    <row r="28" spans="1:6" x14ac:dyDescent="0.3">
      <c r="A28">
        <v>1975</v>
      </c>
      <c r="B28">
        <f t="shared" si="0"/>
        <v>1</v>
      </c>
      <c r="C28">
        <f>CenW_nl!J28</f>
        <v>0.37317375586395674</v>
      </c>
      <c r="D28">
        <f>CenW_nl_thin!J28</f>
        <v>0.36340018042207828</v>
      </c>
      <c r="E28">
        <f>CenW_nl_thinonly!J28</f>
        <v>0.37331118457728846</v>
      </c>
      <c r="F28">
        <f>CenWnl_thin_613!J28</f>
        <v>0.37328717838247966</v>
      </c>
    </row>
    <row r="29" spans="1:6" x14ac:dyDescent="0.3">
      <c r="A29">
        <v>1975</v>
      </c>
      <c r="B29">
        <f t="shared" si="0"/>
        <v>1</v>
      </c>
      <c r="C29">
        <f>CenW_nl!J29</f>
        <v>0.39771791648708887</v>
      </c>
      <c r="D29">
        <f>CenW_nl_thin!J29</f>
        <v>0.38658463614286842</v>
      </c>
      <c r="E29">
        <f>CenW_nl_thinonly!J29</f>
        <v>0.39787163700739969</v>
      </c>
      <c r="F29">
        <f>CenWnl_thin_613!J29</f>
        <v>0.39784500085819591</v>
      </c>
    </row>
    <row r="30" spans="1:6" x14ac:dyDescent="0.3">
      <c r="A30">
        <v>1976</v>
      </c>
      <c r="B30">
        <f t="shared" si="0"/>
        <v>2</v>
      </c>
      <c r="C30">
        <f>CenW_nl!J30</f>
        <v>0.42001378679371332</v>
      </c>
      <c r="D30">
        <f>CenW_nl_thin!J30</f>
        <v>0.40743506810490537</v>
      </c>
      <c r="E30">
        <f>CenW_nl_thinonly!J30</f>
        <v>0.42017874541556477</v>
      </c>
      <c r="F30">
        <f>CenWnl_thin_613!J30</f>
        <v>0.42014853047490475</v>
      </c>
    </row>
    <row r="31" spans="1:6" x14ac:dyDescent="0.3">
      <c r="A31">
        <v>1976</v>
      </c>
      <c r="B31">
        <f t="shared" si="0"/>
        <v>2</v>
      </c>
      <c r="C31">
        <f>CenW_nl!J31</f>
        <v>0.45175276762999916</v>
      </c>
      <c r="D31">
        <f>CenW_nl_thin!J31</f>
        <v>0.43753087251624878</v>
      </c>
      <c r="E31">
        <f>CenW_nl_thinonly!J31</f>
        <v>0.45193631584444105</v>
      </c>
      <c r="F31">
        <f>CenWnl_thin_613!J31</f>
        <v>0.45189987016644784</v>
      </c>
    </row>
    <row r="32" spans="1:6" x14ac:dyDescent="0.3">
      <c r="A32">
        <v>1976</v>
      </c>
      <c r="B32">
        <f t="shared" si="0"/>
        <v>2</v>
      </c>
      <c r="C32">
        <f>CenW_nl!J32</f>
        <v>0.48935999919780854</v>
      </c>
      <c r="D32">
        <f>CenW_nl_thin!J32</f>
        <v>0.47327486242225414</v>
      </c>
      <c r="E32">
        <f>CenW_nl_thinonly!J32</f>
        <v>0.48956309437758483</v>
      </c>
      <c r="F32">
        <f>CenWnl_thin_613!J32</f>
        <v>0.48952627921685182</v>
      </c>
    </row>
    <row r="33" spans="1:6" x14ac:dyDescent="0.3">
      <c r="A33">
        <v>1976</v>
      </c>
      <c r="B33">
        <f t="shared" si="0"/>
        <v>2</v>
      </c>
      <c r="C33">
        <f>CenW_nl!J33</f>
        <v>0.52690360697899474</v>
      </c>
      <c r="D33">
        <f>CenW_nl_thin!J33</f>
        <v>0.50898984042330819</v>
      </c>
      <c r="E33">
        <f>CenW_nl_thinonly!J33</f>
        <v>0.52713051272532796</v>
      </c>
      <c r="F33">
        <f>CenWnl_thin_613!J33</f>
        <v>0.52708879975940415</v>
      </c>
    </row>
    <row r="34" spans="1:6" x14ac:dyDescent="0.3">
      <c r="A34">
        <v>1976</v>
      </c>
      <c r="B34">
        <f t="shared" si="0"/>
        <v>2</v>
      </c>
      <c r="C34">
        <f>CenW_nl!J34</f>
        <v>0.5606786632793811</v>
      </c>
      <c r="D34">
        <f>CenW_nl_thin!J34</f>
        <v>0.54102388886172847</v>
      </c>
      <c r="E34">
        <f>CenW_nl_thinonly!J34</f>
        <v>0.56092717053344066</v>
      </c>
      <c r="F34">
        <f>CenWnl_thin_613!J34</f>
        <v>0.56088052674644095</v>
      </c>
    </row>
    <row r="35" spans="1:6" x14ac:dyDescent="0.3">
      <c r="A35">
        <v>1976</v>
      </c>
      <c r="B35">
        <f t="shared" si="0"/>
        <v>2</v>
      </c>
      <c r="C35">
        <f>CenW_nl!J35</f>
        <v>0.58701185313791782</v>
      </c>
      <c r="D35">
        <f>CenW_nl_thin!J35</f>
        <v>0.56610316365530855</v>
      </c>
      <c r="E35">
        <f>CenW_nl_thinonly!J35</f>
        <v>0.58727582936503453</v>
      </c>
      <c r="F35">
        <f>CenWnl_thin_613!J35</f>
        <v>0.58722763284196811</v>
      </c>
    </row>
    <row r="36" spans="1:6" x14ac:dyDescent="0.3">
      <c r="A36">
        <v>1976</v>
      </c>
      <c r="B36">
        <f t="shared" si="0"/>
        <v>2</v>
      </c>
      <c r="C36">
        <f>CenW_nl!J36</f>
        <v>0.61125443182234385</v>
      </c>
      <c r="D36">
        <f>CenW_nl_thin!J36</f>
        <v>0.58914172610109727</v>
      </c>
      <c r="E36">
        <f>CenW_nl_thinonly!J36</f>
        <v>0.61153355252764097</v>
      </c>
      <c r="F36">
        <f>CenWnl_thin_613!J36</f>
        <v>0.6114836108048014</v>
      </c>
    </row>
    <row r="37" spans="1:6" x14ac:dyDescent="0.3">
      <c r="A37">
        <v>1976</v>
      </c>
      <c r="B37">
        <f t="shared" si="0"/>
        <v>2</v>
      </c>
      <c r="C37">
        <f>CenW_nl!J37</f>
        <v>0.63909633637841134</v>
      </c>
      <c r="D37">
        <f>CenW_nl_thin!J37</f>
        <v>0.61556571854457709</v>
      </c>
      <c r="E37">
        <f>CenW_nl_thinonly!J37</f>
        <v>0.63939230739397002</v>
      </c>
      <c r="F37">
        <f>CenWnl_thin_613!J37</f>
        <v>0.63934002085472075</v>
      </c>
    </row>
    <row r="38" spans="1:6" x14ac:dyDescent="0.3">
      <c r="A38">
        <v>1976</v>
      </c>
      <c r="B38">
        <f t="shared" si="0"/>
        <v>2</v>
      </c>
      <c r="C38">
        <f>CenW_nl!J38</f>
        <v>0.66925800426776993</v>
      </c>
      <c r="D38">
        <f>CenW_nl_thin!J38</f>
        <v>0.64414060184823041</v>
      </c>
      <c r="E38">
        <f>CenW_nl_thinonly!J38</f>
        <v>0.66957214436190948</v>
      </c>
      <c r="F38">
        <f>CenWnl_thin_613!J38</f>
        <v>0.66951850440013305</v>
      </c>
    </row>
    <row r="39" spans="1:6" x14ac:dyDescent="0.3">
      <c r="A39">
        <v>1976</v>
      </c>
      <c r="B39">
        <f t="shared" si="0"/>
        <v>2</v>
      </c>
      <c r="C39">
        <f>CenW_nl!J39</f>
        <v>0.70511686560173681</v>
      </c>
      <c r="D39">
        <f>CenW_nl_thin!J39</f>
        <v>0.67808559820227665</v>
      </c>
      <c r="E39">
        <f>CenW_nl_thinonly!J39</f>
        <v>0.70545329881329233</v>
      </c>
      <c r="F39">
        <f>CenWnl_thin_613!J39</f>
        <v>0.7053985888980443</v>
      </c>
    </row>
    <row r="40" spans="1:6" x14ac:dyDescent="0.3">
      <c r="A40">
        <v>1976</v>
      </c>
      <c r="B40">
        <f t="shared" si="0"/>
        <v>2</v>
      </c>
      <c r="C40">
        <f>CenW_nl!J40</f>
        <v>0.76025066066354385</v>
      </c>
      <c r="D40">
        <f>CenW_nl_thin!J40</f>
        <v>0.72034827181556793</v>
      </c>
      <c r="E40">
        <f>CenW_nl_thinonly!J40</f>
        <v>0.7611335414682161</v>
      </c>
      <c r="F40">
        <f>CenWnl_thin_613!J40</f>
        <v>0.76054931266949777</v>
      </c>
    </row>
    <row r="41" spans="1:6" x14ac:dyDescent="0.3">
      <c r="A41">
        <v>1976</v>
      </c>
      <c r="B41">
        <f t="shared" si="0"/>
        <v>2</v>
      </c>
      <c r="C41">
        <f>CenW_nl!J41</f>
        <v>0.82712758203421521</v>
      </c>
      <c r="D41">
        <f>CenW_nl_thin!J41</f>
        <v>0.78509352005469069</v>
      </c>
      <c r="E41">
        <f>CenW_nl_thinonly!J41</f>
        <v>0.82803150198601883</v>
      </c>
      <c r="F41">
        <f>CenWnl_thin_613!J41</f>
        <v>0.82745185522808218</v>
      </c>
    </row>
    <row r="42" spans="1:6" x14ac:dyDescent="0.3">
      <c r="A42">
        <v>1977</v>
      </c>
      <c r="B42">
        <f t="shared" si="0"/>
        <v>3</v>
      </c>
      <c r="C42">
        <f>CenW_nl!J42</f>
        <v>0.908582259522424</v>
      </c>
      <c r="D42">
        <f>CenW_nl_thin!J42</f>
        <v>0.86266951853525242</v>
      </c>
      <c r="E42">
        <f>CenW_nl_thinonly!J42</f>
        <v>0.90953572973784003</v>
      </c>
      <c r="F42">
        <f>CenWnl_thin_613!J42</f>
        <v>0.90894016482616502</v>
      </c>
    </row>
    <row r="43" spans="1:6" x14ac:dyDescent="0.3">
      <c r="A43">
        <v>1977</v>
      </c>
      <c r="B43">
        <f t="shared" si="0"/>
        <v>3</v>
      </c>
      <c r="C43">
        <f>CenW_nl!J43</f>
        <v>1.0070148631928606</v>
      </c>
      <c r="D43">
        <f>CenW_nl_thin!J43</f>
        <v>0.95588281122184116</v>
      </c>
      <c r="E43">
        <f>CenW_nl_thinonly!J43</f>
        <v>1.0080439928672629</v>
      </c>
      <c r="F43">
        <f>CenWnl_thin_613!J43</f>
        <v>1.0074118760286175</v>
      </c>
    </row>
    <row r="44" spans="1:6" x14ac:dyDescent="0.3">
      <c r="A44">
        <v>1977</v>
      </c>
      <c r="B44">
        <f t="shared" si="0"/>
        <v>3</v>
      </c>
      <c r="C44">
        <f>CenW_nl!J44</f>
        <v>1.1108825445923436</v>
      </c>
      <c r="D44">
        <f>CenW_nl_thin!J44</f>
        <v>1.0530041683946134</v>
      </c>
      <c r="E44">
        <f>CenW_nl_thinonly!J44</f>
        <v>1.1120261341254063</v>
      </c>
      <c r="F44">
        <f>CenWnl_thin_613!J44</f>
        <v>1.1113328216229579</v>
      </c>
    </row>
    <row r="45" spans="1:6" x14ac:dyDescent="0.3">
      <c r="A45">
        <v>1977</v>
      </c>
      <c r="B45">
        <f t="shared" si="0"/>
        <v>3</v>
      </c>
      <c r="C45">
        <f>CenW_nl!J45</f>
        <v>1.226750529315412</v>
      </c>
      <c r="D45">
        <f>CenW_nl_thin!J45</f>
        <v>1.1604316615395891</v>
      </c>
      <c r="E45">
        <f>CenW_nl_thinonly!J45</f>
        <v>1.2280160488386469</v>
      </c>
      <c r="F45">
        <f>CenWnl_thin_613!J45</f>
        <v>1.2272639089696502</v>
      </c>
    </row>
    <row r="46" spans="1:6" x14ac:dyDescent="0.3">
      <c r="A46">
        <v>1977</v>
      </c>
      <c r="B46">
        <f t="shared" si="0"/>
        <v>3</v>
      </c>
      <c r="C46">
        <f>CenW_nl!J46</f>
        <v>1.3403426559311937</v>
      </c>
      <c r="D46">
        <f>CenW_nl_thin!J46</f>
        <v>1.2659232864505319</v>
      </c>
      <c r="E46">
        <f>CenW_nl_thinonly!J46</f>
        <v>1.3417175417287341</v>
      </c>
      <c r="F46">
        <f>CenWnl_thin_613!J46</f>
        <v>1.3409180851616149</v>
      </c>
    </row>
    <row r="47" spans="1:6" x14ac:dyDescent="0.3">
      <c r="A47">
        <v>1977</v>
      </c>
      <c r="B47">
        <f t="shared" si="0"/>
        <v>3</v>
      </c>
      <c r="C47">
        <f>CenW_nl!J47</f>
        <v>1.4461469067924955</v>
      </c>
      <c r="D47">
        <f>CenW_nl_thin!J47</f>
        <v>1.3642646887192684</v>
      </c>
      <c r="E47">
        <f>CenW_nl_thinonly!J47</f>
        <v>1.4476182044205421</v>
      </c>
      <c r="F47">
        <f>CenWnl_thin_613!J47</f>
        <v>1.4467821680994097</v>
      </c>
    </row>
    <row r="48" spans="1:6" x14ac:dyDescent="0.3">
      <c r="A48">
        <v>1977</v>
      </c>
      <c r="B48">
        <f t="shared" si="0"/>
        <v>3</v>
      </c>
      <c r="C48">
        <f>CenW_nl!J48</f>
        <v>1.5265270290189763</v>
      </c>
      <c r="D48">
        <f>CenW_nl_thin!J48</f>
        <v>1.438692104470745</v>
      </c>
      <c r="E48">
        <f>CenW_nl_thinonly!J48</f>
        <v>1.5280788373885692</v>
      </c>
      <c r="F48">
        <f>CenWnl_thin_613!J48</f>
        <v>1.5272168328791835</v>
      </c>
    </row>
    <row r="49" spans="1:6" x14ac:dyDescent="0.3">
      <c r="A49">
        <v>1977</v>
      </c>
      <c r="B49">
        <f t="shared" si="0"/>
        <v>3</v>
      </c>
      <c r="C49">
        <f>CenW_nl!J49</f>
        <v>1.6165593877692912</v>
      </c>
      <c r="D49">
        <f>CenW_nl_thin!J49</f>
        <v>1.5227850009947927</v>
      </c>
      <c r="E49">
        <f>CenW_nl_thinonly!J49</f>
        <v>1.618186267034649</v>
      </c>
      <c r="F49">
        <f>CenWnl_thin_613!J49</f>
        <v>1.61730511596871</v>
      </c>
    </row>
    <row r="50" spans="1:6" x14ac:dyDescent="0.3">
      <c r="A50">
        <v>1977</v>
      </c>
      <c r="B50">
        <f t="shared" si="0"/>
        <v>3</v>
      </c>
      <c r="C50">
        <f>CenW_nl!J50</f>
        <v>1.7317236030318928</v>
      </c>
      <c r="D50">
        <f>CenW_nl_thin!J50</f>
        <v>1.6302444039330857</v>
      </c>
      <c r="E50">
        <f>CenW_nl_thinonly!J50</f>
        <v>1.7334516111300768</v>
      </c>
      <c r="F50">
        <f>CenWnl_thin_613!J50</f>
        <v>1.7325481568864052</v>
      </c>
    </row>
    <row r="51" spans="1:6" x14ac:dyDescent="0.3">
      <c r="A51">
        <v>1977</v>
      </c>
      <c r="B51">
        <f t="shared" si="0"/>
        <v>3</v>
      </c>
      <c r="C51">
        <f>CenW_nl!J51</f>
        <v>1.8713291650413333</v>
      </c>
      <c r="D51">
        <f>CenW_nl_thin!J51</f>
        <v>1.7601866013610779</v>
      </c>
      <c r="E51">
        <f>CenW_nl_thinonly!J51</f>
        <v>1.8731863926892174</v>
      </c>
      <c r="F51">
        <f>CenWnl_thin_613!J51</f>
        <v>1.8722533275099755</v>
      </c>
    </row>
    <row r="52" spans="1:6" x14ac:dyDescent="0.3">
      <c r="A52">
        <v>1977</v>
      </c>
      <c r="B52">
        <f t="shared" si="0"/>
        <v>3</v>
      </c>
      <c r="C52">
        <f>CenW_nl!J52</f>
        <v>2.0367990258170305</v>
      </c>
      <c r="D52">
        <f>CenW_nl_thin!J52</f>
        <v>1.9140628557664525</v>
      </c>
      <c r="E52">
        <f>CenW_nl_thinonly!J52</f>
        <v>2.0388127148236004</v>
      </c>
      <c r="F52">
        <f>CenWnl_thin_613!J52</f>
        <v>2.0378439194193216</v>
      </c>
    </row>
    <row r="53" spans="1:6" x14ac:dyDescent="0.3">
      <c r="A53">
        <v>1977</v>
      </c>
      <c r="B53">
        <f t="shared" si="0"/>
        <v>3</v>
      </c>
      <c r="C53">
        <f>CenW_nl!J53</f>
        <v>2.240152328556849</v>
      </c>
      <c r="D53">
        <f>CenW_nl_thin!J53</f>
        <v>2.1029537403450758</v>
      </c>
      <c r="E53">
        <f>CenW_nl_thinonly!J53</f>
        <v>2.2423522852021467</v>
      </c>
      <c r="F53">
        <f>CenWnl_thin_613!J53</f>
        <v>2.2413440332917092</v>
      </c>
    </row>
    <row r="54" spans="1:6" x14ac:dyDescent="0.3">
      <c r="A54">
        <v>1978</v>
      </c>
      <c r="B54">
        <f t="shared" si="0"/>
        <v>4</v>
      </c>
      <c r="C54">
        <f>CenW_nl!J54</f>
        <v>2.4876905719555262</v>
      </c>
      <c r="D54">
        <f>CenW_nl_thin!J54</f>
        <v>2.3329690200657183</v>
      </c>
      <c r="E54">
        <f>CenW_nl_thinonly!J54</f>
        <v>2.4901016668405407</v>
      </c>
      <c r="F54">
        <f>CenWnl_thin_613!J54</f>
        <v>2.4890502436187005</v>
      </c>
    </row>
    <row r="55" spans="1:6" x14ac:dyDescent="0.3">
      <c r="A55">
        <v>1978</v>
      </c>
      <c r="B55">
        <f t="shared" si="0"/>
        <v>4</v>
      </c>
      <c r="C55">
        <f>CenW_nl!J55</f>
        <v>2.7753239064841551</v>
      </c>
      <c r="D55">
        <f>CenW_nl_thin!J55</f>
        <v>2.6005112362010783</v>
      </c>
      <c r="E55">
        <f>CenW_nl_thinonly!J55</f>
        <v>2.7779620399548888</v>
      </c>
      <c r="F55">
        <f>CenWnl_thin_613!J55</f>
        <v>2.7768667102598497</v>
      </c>
    </row>
    <row r="56" spans="1:6" x14ac:dyDescent="0.3">
      <c r="A56">
        <v>1978</v>
      </c>
      <c r="B56">
        <f t="shared" si="0"/>
        <v>4</v>
      </c>
      <c r="C56">
        <f>CenW_nl!J56</f>
        <v>3.1160326059104331</v>
      </c>
      <c r="D56">
        <f>CenW_nl_thin!J56</f>
        <v>2.9174244801430387</v>
      </c>
      <c r="E56">
        <f>CenW_nl_thinonly!J56</f>
        <v>3.1189421791980259</v>
      </c>
      <c r="F56">
        <f>CenWnl_thin_613!J56</f>
        <v>3.1177944389734469</v>
      </c>
    </row>
    <row r="57" spans="1:6" x14ac:dyDescent="0.3">
      <c r="A57">
        <v>1978</v>
      </c>
      <c r="B57">
        <f t="shared" si="0"/>
        <v>4</v>
      </c>
      <c r="C57">
        <f>CenW_nl!J57</f>
        <v>3.4512692089557082</v>
      </c>
      <c r="D57">
        <f>CenW_nl_thin!J57</f>
        <v>3.229697522679142</v>
      </c>
      <c r="E57">
        <f>CenW_nl_thinonly!J57</f>
        <v>3.454433277353802</v>
      </c>
      <c r="F57">
        <f>CenWnl_thin_613!J57</f>
        <v>3.4532453776479874</v>
      </c>
    </row>
    <row r="58" spans="1:6" x14ac:dyDescent="0.3">
      <c r="A58">
        <v>1978</v>
      </c>
      <c r="B58">
        <f t="shared" si="0"/>
        <v>4</v>
      </c>
      <c r="C58">
        <f>CenW_nl!J58</f>
        <v>3.7885187769143589</v>
      </c>
      <c r="D58">
        <f>CenW_nl_thin!J58</f>
        <v>3.5446589390775474</v>
      </c>
      <c r="E58">
        <f>CenW_nl_thinonly!J58</f>
        <v>3.791921415679516</v>
      </c>
      <c r="F58">
        <f>CenWnl_thin_613!J58</f>
        <v>3.7906927573882641</v>
      </c>
    </row>
    <row r="59" spans="1:6" x14ac:dyDescent="0.3">
      <c r="A59">
        <v>1978</v>
      </c>
      <c r="B59">
        <f t="shared" si="0"/>
        <v>4</v>
      </c>
      <c r="C59">
        <f>CenW_nl!J59</f>
        <v>4.1098208565111065</v>
      </c>
      <c r="D59">
        <f>CenW_nl_thin!J59</f>
        <v>3.8441736503459421</v>
      </c>
      <c r="E59">
        <f>CenW_nl_thinonly!J59</f>
        <v>4.1134637683132471</v>
      </c>
      <c r="F59">
        <f>CenWnl_thin_613!J59</f>
        <v>4.1121983563768865</v>
      </c>
    </row>
    <row r="60" spans="1:6" x14ac:dyDescent="0.3">
      <c r="A60">
        <v>1978</v>
      </c>
      <c r="B60">
        <f t="shared" si="0"/>
        <v>4</v>
      </c>
      <c r="C60">
        <f>CenW_nl!J60</f>
        <v>4.3621570618144698</v>
      </c>
      <c r="D60">
        <f>CenW_nl_thin!J60</f>
        <v>4.079054243189276</v>
      </c>
      <c r="E60">
        <f>CenW_nl_thinonly!J60</f>
        <v>4.3659941797502029</v>
      </c>
      <c r="F60">
        <f>CenWnl_thin_613!J60</f>
        <v>4.3646997627112958</v>
      </c>
    </row>
    <row r="61" spans="1:6" x14ac:dyDescent="0.3">
      <c r="A61">
        <v>1978</v>
      </c>
      <c r="B61">
        <f t="shared" si="0"/>
        <v>4</v>
      </c>
      <c r="C61">
        <f>CenW_nl!J61</f>
        <v>4.6299079607736333</v>
      </c>
      <c r="D61">
        <f>CenW_nl_thin!J61</f>
        <v>4.3280524921762202</v>
      </c>
      <c r="E61">
        <f>CenW_nl_thinonly!J61</f>
        <v>4.6339667847447874</v>
      </c>
      <c r="F61">
        <f>CenWnl_thin_613!J61</f>
        <v>4.6326422143273911</v>
      </c>
    </row>
    <row r="62" spans="1:6" x14ac:dyDescent="0.3">
      <c r="A62">
        <v>1978</v>
      </c>
      <c r="B62">
        <f t="shared" si="0"/>
        <v>4</v>
      </c>
      <c r="C62">
        <f>CenW_nl!J62</f>
        <v>4.981556680367131</v>
      </c>
      <c r="D62">
        <f>CenW_nl_thin!J62</f>
        <v>4.6550711328413801</v>
      </c>
      <c r="E62">
        <f>CenW_nl_thinonly!J62</f>
        <v>4.9859077363168351</v>
      </c>
      <c r="F62">
        <f>CenWnl_thin_613!J62</f>
        <v>4.9845398060609272</v>
      </c>
    </row>
    <row r="63" spans="1:6" x14ac:dyDescent="0.3">
      <c r="A63">
        <v>1978</v>
      </c>
      <c r="B63">
        <f t="shared" si="0"/>
        <v>4</v>
      </c>
      <c r="C63">
        <f>CenW_nl!J63</f>
        <v>5.4062303047211628</v>
      </c>
      <c r="D63">
        <f>CenW_nl_thin!J63</f>
        <v>5.0490915308821789</v>
      </c>
      <c r="E63">
        <f>CenW_nl_thinonly!J63</f>
        <v>5.4109527651688669</v>
      </c>
      <c r="F63">
        <f>CenWnl_thin_613!J63</f>
        <v>5.4095338953044614</v>
      </c>
    </row>
    <row r="64" spans="1:6" x14ac:dyDescent="0.3">
      <c r="A64">
        <v>1978</v>
      </c>
      <c r="B64">
        <f t="shared" si="0"/>
        <v>4</v>
      </c>
      <c r="C64">
        <f>CenW_nl!J64</f>
        <v>5.9263059907606204</v>
      </c>
      <c r="D64">
        <f>CenW_nl_thin!J64</f>
        <v>5.5315318190934981</v>
      </c>
      <c r="E64">
        <f>CenW_nl_thinonly!J64</f>
        <v>5.9314942777440516</v>
      </c>
      <c r="F64">
        <f>CenWnl_thin_613!J64</f>
        <v>5.9300130279459697</v>
      </c>
    </row>
    <row r="65" spans="1:6" x14ac:dyDescent="0.3">
      <c r="A65">
        <v>1978</v>
      </c>
      <c r="B65">
        <f t="shared" si="0"/>
        <v>4</v>
      </c>
      <c r="C65">
        <f>CenW_nl!J65</f>
        <v>6.5379634543811918</v>
      </c>
      <c r="D65">
        <f>CenW_nl_thin!J65</f>
        <v>6.0989572432583774</v>
      </c>
      <c r="E65">
        <f>CenW_nl_thinonly!J65</f>
        <v>6.5437035140226829</v>
      </c>
      <c r="F65">
        <f>CenWnl_thin_613!J65</f>
        <v>6.5421492377869619</v>
      </c>
    </row>
    <row r="66" spans="1:6" x14ac:dyDescent="0.3">
      <c r="A66">
        <v>1979</v>
      </c>
      <c r="B66">
        <f t="shared" si="0"/>
        <v>5</v>
      </c>
      <c r="C66">
        <f>CenW_nl!J66</f>
        <v>7.2667962626852267</v>
      </c>
      <c r="D66">
        <f>CenW_nl_thin!J66</f>
        <v>6.7765785710741469</v>
      </c>
      <c r="E66">
        <f>CenW_nl_thinonly!J66</f>
        <v>7.2731714886249472</v>
      </c>
      <c r="F66">
        <f>CenWnl_thin_613!J66</f>
        <v>7.2715371044286936</v>
      </c>
    </row>
    <row r="67" spans="1:6" x14ac:dyDescent="0.3">
      <c r="A67">
        <v>1979</v>
      </c>
      <c r="B67">
        <f t="shared" si="0"/>
        <v>5</v>
      </c>
      <c r="C67">
        <f>CenW_nl!J67</f>
        <v>8.0940117937027569</v>
      </c>
      <c r="D67">
        <f>CenW_nl_thin!J67</f>
        <v>7.5482321068052727</v>
      </c>
      <c r="E67">
        <f>CenW_nl_thinonly!J67</f>
        <v>8.1010686991028305</v>
      </c>
      <c r="F67">
        <f>CenWnl_thin_613!J67</f>
        <v>8.0993515382897829</v>
      </c>
    </row>
    <row r="68" spans="1:6" x14ac:dyDescent="0.3">
      <c r="A68">
        <v>1979</v>
      </c>
      <c r="B68">
        <f t="shared" si="0"/>
        <v>5</v>
      </c>
      <c r="C68">
        <f>CenW_nl!J68</f>
        <v>9.0539972905307771</v>
      </c>
      <c r="D68">
        <f>CenW_nl_thin!J68</f>
        <v>8.4467413502187583</v>
      </c>
      <c r="E68">
        <f>CenW_nl_thinonly!J68</f>
        <v>9.0617913795895397</v>
      </c>
      <c r="F68">
        <f>CenWnl_thin_613!J68</f>
        <v>9.0599880507890749</v>
      </c>
    </row>
    <row r="69" spans="1:6" x14ac:dyDescent="0.3">
      <c r="A69">
        <v>1979</v>
      </c>
      <c r="B69">
        <f t="shared" si="0"/>
        <v>5</v>
      </c>
      <c r="C69">
        <f>CenW_nl!J69</f>
        <v>10.079255845356698</v>
      </c>
      <c r="D69">
        <f>CenW_nl_thin!J69</f>
        <v>9.4100051420005393</v>
      </c>
      <c r="E69">
        <f>CenW_nl_thinonly!J69</f>
        <v>10.087771893663362</v>
      </c>
      <c r="F69">
        <f>CenWnl_thin_613!J69</f>
        <v>10.085888790224052</v>
      </c>
    </row>
    <row r="70" spans="1:6" x14ac:dyDescent="0.3">
      <c r="A70">
        <v>1979</v>
      </c>
      <c r="B70">
        <f t="shared" ref="B70:B133" si="1">A70-1974</f>
        <v>5</v>
      </c>
      <c r="C70">
        <f>CenW_nl!J70</f>
        <v>11.124905207944019</v>
      </c>
      <c r="D70">
        <f>CenW_nl_thin!J70</f>
        <v>10.391290008607232</v>
      </c>
      <c r="E70">
        <f>CenW_nl_thinonly!J70</f>
        <v>11.13416598073608</v>
      </c>
      <c r="F70">
        <f>CenWnl_thin_613!J70</f>
        <v>11.132195248341459</v>
      </c>
    </row>
    <row r="71" spans="1:6" x14ac:dyDescent="0.3">
      <c r="A71">
        <v>1979</v>
      </c>
      <c r="B71">
        <f t="shared" si="1"/>
        <v>5</v>
      </c>
      <c r="C71">
        <f>CenW_nl!J71</f>
        <v>12.048207133743059</v>
      </c>
      <c r="D71">
        <f>CenW_nl_thin!J71</f>
        <v>11.254263248040569</v>
      </c>
      <c r="E71">
        <f>CenW_nl_thinonly!J71</f>
        <v>12.05816755633875</v>
      </c>
      <c r="F71">
        <f>CenWnl_thin_613!J71</f>
        <v>12.056117549380236</v>
      </c>
    </row>
    <row r="72" spans="1:6" x14ac:dyDescent="0.3">
      <c r="A72">
        <v>1979</v>
      </c>
      <c r="B72">
        <f t="shared" si="1"/>
        <v>5</v>
      </c>
      <c r="C72">
        <f>CenW_nl!J72</f>
        <v>12.83740336693854</v>
      </c>
      <c r="D72">
        <f>CenW_nl_thin!J72</f>
        <v>11.992690889054122</v>
      </c>
      <c r="E72">
        <f>CenW_nl_thinonly!J72</f>
        <v>12.847966626920712</v>
      </c>
      <c r="F72">
        <f>CenWnl_thin_613!J72</f>
        <v>12.845846152507294</v>
      </c>
    </row>
    <row r="73" spans="1:6" x14ac:dyDescent="0.3">
      <c r="A73">
        <v>1979</v>
      </c>
      <c r="B73">
        <f t="shared" si="1"/>
        <v>5</v>
      </c>
      <c r="C73">
        <f>CenW_nl!J73</f>
        <v>13.656173392504069</v>
      </c>
      <c r="D73">
        <f>CenW_nl_thin!J73</f>
        <v>12.760186325370986</v>
      </c>
      <c r="E73">
        <f>CenW_nl_thinonly!J73</f>
        <v>13.667363373786287</v>
      </c>
      <c r="F73">
        <f>CenWnl_thin_613!J73</f>
        <v>13.665175510035146</v>
      </c>
    </row>
    <row r="74" spans="1:6" x14ac:dyDescent="0.3">
      <c r="A74">
        <v>1979</v>
      </c>
      <c r="B74">
        <f t="shared" si="1"/>
        <v>5</v>
      </c>
      <c r="C74">
        <f>CenW_nl!J74</f>
        <v>14.65097505412543</v>
      </c>
      <c r="D74">
        <f>CenW_nl_thin!J74</f>
        <v>13.694010765522535</v>
      </c>
      <c r="E74">
        <f>CenW_nl_thinonly!J74</f>
        <v>14.662957505160293</v>
      </c>
      <c r="F74">
        <f>CenWnl_thin_613!J74</f>
        <v>14.660682097400576</v>
      </c>
    </row>
    <row r="75" spans="1:6" x14ac:dyDescent="0.3">
      <c r="A75">
        <v>1979</v>
      </c>
      <c r="B75">
        <f t="shared" si="1"/>
        <v>5</v>
      </c>
      <c r="C75">
        <f>CenW_nl!J75</f>
        <v>15.78328388779661</v>
      </c>
      <c r="D75">
        <f>CenW_nl_thin!J75</f>
        <v>14.758638219067972</v>
      </c>
      <c r="E75">
        <f>CenW_nl_thinonly!J75</f>
        <v>15.79619474417024</v>
      </c>
      <c r="F75">
        <f>CenWnl_thin_613!J75</f>
        <v>15.793823374376148</v>
      </c>
    </row>
    <row r="76" spans="1:6" x14ac:dyDescent="0.3">
      <c r="A76">
        <v>1979</v>
      </c>
      <c r="B76">
        <f t="shared" si="1"/>
        <v>5</v>
      </c>
      <c r="C76">
        <f>CenW_nl!J76</f>
        <v>17.307901682275176</v>
      </c>
      <c r="D76">
        <f>CenW_nl_thin!J76</f>
        <v>16.195202343249029</v>
      </c>
      <c r="E76">
        <f>CenW_nl_thinonly!J76</f>
        <v>17.32205502374828</v>
      </c>
      <c r="F76">
        <f>CenWnl_thin_613!J76</f>
        <v>17.319554878491047</v>
      </c>
    </row>
    <row r="77" spans="1:6" x14ac:dyDescent="0.3">
      <c r="A77">
        <v>1979</v>
      </c>
      <c r="B77">
        <f t="shared" si="1"/>
        <v>5</v>
      </c>
      <c r="C77">
        <f>CenW_nl!J77</f>
        <v>19.139491127541561</v>
      </c>
      <c r="D77">
        <f>CenW_nl_thin!J77</f>
        <v>17.923715283922228</v>
      </c>
      <c r="E77">
        <f>CenW_nl_thinonly!J77</f>
        <v>19.155125001541105</v>
      </c>
      <c r="F77">
        <f>CenWnl_thin_613!J77</f>
        <v>19.152480048518047</v>
      </c>
    </row>
    <row r="78" spans="1:6" x14ac:dyDescent="0.3">
      <c r="A78">
        <v>1980</v>
      </c>
      <c r="B78">
        <f t="shared" si="1"/>
        <v>6</v>
      </c>
      <c r="C78">
        <f>CenW_nl!J78</f>
        <v>21.195519109985693</v>
      </c>
      <c r="D78">
        <f>CenW_nl_thin!J78</f>
        <v>19.873911607784102</v>
      </c>
      <c r="E78">
        <f>CenW_nl_thinonly!J78</f>
        <v>21.212756280354824</v>
      </c>
      <c r="F78">
        <f>CenWnl_thin_613!J78</f>
        <v>21.209951059924293</v>
      </c>
    </row>
    <row r="79" spans="1:6" x14ac:dyDescent="0.3">
      <c r="A79">
        <v>1980</v>
      </c>
      <c r="B79">
        <f t="shared" si="1"/>
        <v>6</v>
      </c>
      <c r="C79">
        <f>CenW_nl!J79</f>
        <v>23.41118692692768</v>
      </c>
      <c r="D79">
        <f>CenW_nl_thin!J79</f>
        <v>21.987762149772941</v>
      </c>
      <c r="E79">
        <f>CenW_nl_thinonly!J79</f>
        <v>23.430046575570692</v>
      </c>
      <c r="F79">
        <f>CenWnl_thin_613!J79</f>
        <v>23.427087409058803</v>
      </c>
    </row>
    <row r="80" spans="1:6" x14ac:dyDescent="0.3">
      <c r="A80">
        <v>1980</v>
      </c>
      <c r="B80">
        <f t="shared" si="1"/>
        <v>6</v>
      </c>
      <c r="C80">
        <f>CenW_nl!J80</f>
        <v>25.912398536849526</v>
      </c>
      <c r="D80">
        <f>CenW_nl_thin!J80</f>
        <v>24.366211262089305</v>
      </c>
      <c r="E80">
        <f>CenW_nl_thinonly!J80</f>
        <v>25.93289512428446</v>
      </c>
      <c r="F80">
        <f>CenWnl_thin_613!J80</f>
        <v>12.13987830136583</v>
      </c>
    </row>
    <row r="81" spans="1:6" x14ac:dyDescent="0.3">
      <c r="A81">
        <v>1980</v>
      </c>
      <c r="B81">
        <f t="shared" si="1"/>
        <v>6</v>
      </c>
      <c r="C81">
        <f>CenW_nl!J81</f>
        <v>28.630088251789186</v>
      </c>
      <c r="D81">
        <f>CenW_nl_thin!J81</f>
        <v>26.970429100077048</v>
      </c>
      <c r="E81">
        <f>CenW_nl_thinonly!J81</f>
        <v>28.652184873953814</v>
      </c>
      <c r="F81">
        <f>CenWnl_thin_613!J81</f>
        <v>13.71482213127384</v>
      </c>
    </row>
    <row r="82" spans="1:6" x14ac:dyDescent="0.3">
      <c r="A82">
        <v>1980</v>
      </c>
      <c r="B82">
        <f t="shared" si="1"/>
        <v>6</v>
      </c>
      <c r="C82">
        <f>CenW_nl!J82</f>
        <v>31.202672734003642</v>
      </c>
      <c r="D82">
        <f>CenW_nl_thin!J82</f>
        <v>29.446015719940675</v>
      </c>
      <c r="E82">
        <f>CenW_nl_thinonly!J82</f>
        <v>31.226152821705188</v>
      </c>
      <c r="F82">
        <f>CenWnl_thin_613!J82</f>
        <v>15.212042221232149</v>
      </c>
    </row>
    <row r="83" spans="1:6" x14ac:dyDescent="0.3">
      <c r="A83">
        <v>1980</v>
      </c>
      <c r="B83">
        <f t="shared" si="1"/>
        <v>6</v>
      </c>
      <c r="C83">
        <f>CenW_nl!J83</f>
        <v>33.533695386821506</v>
      </c>
      <c r="D83">
        <f>CenW_nl_thin!J83</f>
        <v>31.695730237081982</v>
      </c>
      <c r="E83">
        <f>CenW_nl_thinonly!J83</f>
        <v>33.55834696361071</v>
      </c>
      <c r="F83">
        <f>CenWnl_thin_613!J83</f>
        <v>16.569297668095153</v>
      </c>
    </row>
    <row r="84" spans="1:6" x14ac:dyDescent="0.3">
      <c r="A84">
        <v>1980</v>
      </c>
      <c r="B84">
        <f t="shared" si="1"/>
        <v>6</v>
      </c>
      <c r="C84">
        <f>CenW_nl!J84</f>
        <v>35.426293168205412</v>
      </c>
      <c r="D84">
        <f>CenW_nl_thin!J84</f>
        <v>33.527313830629154</v>
      </c>
      <c r="E84">
        <f>CenW_nl_thinonly!J84</f>
        <v>35.451853843271159</v>
      </c>
      <c r="F84">
        <f>CenWnl_thin_613!J84</f>
        <v>17.666015139673977</v>
      </c>
    </row>
    <row r="85" spans="1:6" x14ac:dyDescent="0.3">
      <c r="A85">
        <v>1980</v>
      </c>
      <c r="B85">
        <f t="shared" si="1"/>
        <v>6</v>
      </c>
      <c r="C85">
        <f>CenW_nl!J85</f>
        <v>37.265733392311496</v>
      </c>
      <c r="D85">
        <f>CenW_nl_thin!J85</f>
        <v>35.311988181580809</v>
      </c>
      <c r="E85">
        <f>CenW_nl_thinonly!J85</f>
        <v>37.2922043183234</v>
      </c>
      <c r="F85">
        <f>CenWnl_thin_613!J85</f>
        <v>18.802326545076248</v>
      </c>
    </row>
    <row r="86" spans="1:6" x14ac:dyDescent="0.3">
      <c r="A86">
        <v>1980</v>
      </c>
      <c r="B86">
        <f t="shared" si="1"/>
        <v>6</v>
      </c>
      <c r="C86">
        <f>CenW_nl!J86</f>
        <v>39.472741858919946</v>
      </c>
      <c r="D86">
        <f>CenW_nl_thin!J86</f>
        <v>37.454713169305577</v>
      </c>
      <c r="E86">
        <f>CenW_nl_thinonly!J86</f>
        <v>39.500309078624085</v>
      </c>
      <c r="F86">
        <f>CenWnl_thin_613!J86</f>
        <v>20.218921277414836</v>
      </c>
    </row>
    <row r="87" spans="1:6" x14ac:dyDescent="0.3">
      <c r="A87">
        <v>1980</v>
      </c>
      <c r="B87">
        <f t="shared" si="1"/>
        <v>6</v>
      </c>
      <c r="C87">
        <f>CenW_nl!J87</f>
        <v>42.225346834382933</v>
      </c>
      <c r="D87">
        <f>CenW_nl_thin!J87</f>
        <v>40.127569874156222</v>
      </c>
      <c r="E87">
        <f>CenW_nl_thinonly!J87</f>
        <v>42.254394906379709</v>
      </c>
      <c r="F87">
        <f>CenWnl_thin_613!J87</f>
        <v>22.085476324179936</v>
      </c>
    </row>
    <row r="88" spans="1:6" x14ac:dyDescent="0.3">
      <c r="A88">
        <v>1980</v>
      </c>
      <c r="B88">
        <f t="shared" si="1"/>
        <v>6</v>
      </c>
      <c r="C88">
        <f>CenW_nl!J88</f>
        <v>45.536535660780544</v>
      </c>
      <c r="D88">
        <f>CenW_nl_thin!J88</f>
        <v>43.341380602182397</v>
      </c>
      <c r="E88">
        <f>CenW_nl_thinonly!J88</f>
        <v>45.567430708313253</v>
      </c>
      <c r="F88">
        <f>CenWnl_thin_613!J88</f>
        <v>24.427236742293481</v>
      </c>
    </row>
    <row r="89" spans="1:6" x14ac:dyDescent="0.3">
      <c r="A89">
        <v>1980</v>
      </c>
      <c r="B89">
        <f t="shared" si="1"/>
        <v>6</v>
      </c>
      <c r="C89">
        <f>CenW_nl!J89</f>
        <v>49.357398522448747</v>
      </c>
      <c r="D89">
        <f>CenW_nl_thin!J89</f>
        <v>47.049507530724263</v>
      </c>
      <c r="E89">
        <f>CenW_nl_thinonly!J89</f>
        <v>49.390462342729165</v>
      </c>
      <c r="F89">
        <f>CenWnl_thin_613!J89</f>
        <v>27.2209908328716</v>
      </c>
    </row>
    <row r="90" spans="1:6" x14ac:dyDescent="0.3">
      <c r="A90">
        <v>1980</v>
      </c>
      <c r="B90">
        <f t="shared" si="1"/>
        <v>6</v>
      </c>
      <c r="C90">
        <f>CenW_nl!J90</f>
        <v>53.600772237601284</v>
      </c>
      <c r="D90">
        <f>CenW_nl_thin!J90</f>
        <v>51.173006277592073</v>
      </c>
      <c r="E90">
        <f>CenW_nl_thinonly!J90</f>
        <v>53.636282228514659</v>
      </c>
      <c r="F90">
        <f>CenWnl_thin_613!J90</f>
        <v>30.459217531654215</v>
      </c>
    </row>
    <row r="91" spans="1:6" x14ac:dyDescent="0.3">
      <c r="A91">
        <v>1981</v>
      </c>
      <c r="B91">
        <f t="shared" si="1"/>
        <v>7</v>
      </c>
      <c r="C91">
        <f>CenW_nl!J91</f>
        <v>57.35904950005169</v>
      </c>
      <c r="D91">
        <f>CenW_nl_thin!J91</f>
        <v>54.835404476108252</v>
      </c>
      <c r="E91">
        <f>CenW_nl_thinonly!J91</f>
        <v>57.396751195933916</v>
      </c>
      <c r="F91">
        <f>CenWnl_thin_613!J91</f>
        <v>33.606090304910531</v>
      </c>
    </row>
    <row r="92" spans="1:6" x14ac:dyDescent="0.3">
      <c r="A92">
        <v>1981</v>
      </c>
      <c r="B92">
        <f t="shared" si="1"/>
        <v>7</v>
      </c>
      <c r="C92">
        <f>CenW_nl!J92</f>
        <v>60.862751352616719</v>
      </c>
      <c r="D92">
        <f>CenW_nl_thin!J92</f>
        <v>58.267251095951949</v>
      </c>
      <c r="E92">
        <f>CenW_nl_thinonly!J92</f>
        <v>60.902249679599414</v>
      </c>
      <c r="F92">
        <f>CenWnl_thin_613!J92</f>
        <v>36.587868303544909</v>
      </c>
    </row>
    <row r="93" spans="1:6" x14ac:dyDescent="0.3">
      <c r="A93">
        <v>1981</v>
      </c>
      <c r="B93">
        <f t="shared" si="1"/>
        <v>7</v>
      </c>
      <c r="C93">
        <f>CenW_nl!J93</f>
        <v>64.20611729653892</v>
      </c>
      <c r="D93">
        <f>CenW_nl_thin!J93</f>
        <v>61.552590618273356</v>
      </c>
      <c r="E93">
        <f>CenW_nl_thinonly!J93</f>
        <v>64.247144935427329</v>
      </c>
      <c r="F93">
        <f>CenWnl_thin_613!J93</f>
        <v>39.37948331103069</v>
      </c>
    </row>
    <row r="94" spans="1:6" x14ac:dyDescent="0.3">
      <c r="A94">
        <v>1981</v>
      </c>
      <c r="B94">
        <f t="shared" si="1"/>
        <v>7</v>
      </c>
      <c r="C94">
        <f>CenW_nl!J94</f>
        <v>67.413377789733062</v>
      </c>
      <c r="D94">
        <f>CenW_nl_thin!J94</f>
        <v>30.620470701615499</v>
      </c>
      <c r="E94">
        <f>CenW_nl_thinonly!J94</f>
        <v>31.936139957127562</v>
      </c>
      <c r="F94">
        <f>CenWnl_thin_613!J94</f>
        <v>42.060543285972372</v>
      </c>
    </row>
    <row r="95" spans="1:6" x14ac:dyDescent="0.3">
      <c r="A95">
        <v>1981</v>
      </c>
      <c r="B95">
        <f t="shared" si="1"/>
        <v>7</v>
      </c>
      <c r="C95">
        <f>CenW_nl!J95</f>
        <v>70.198512224884041</v>
      </c>
      <c r="D95">
        <f>CenW_nl_thin!J95</f>
        <v>32.346244881309424</v>
      </c>
      <c r="E95">
        <f>CenW_nl_thinonly!J95</f>
        <v>33.704364960873086</v>
      </c>
      <c r="F95">
        <f>CenWnl_thin_613!J95</f>
        <v>44.353961355563413</v>
      </c>
    </row>
    <row r="96" spans="1:6" x14ac:dyDescent="0.3">
      <c r="A96">
        <v>1981</v>
      </c>
      <c r="B96">
        <f t="shared" si="1"/>
        <v>7</v>
      </c>
      <c r="C96">
        <f>CenW_nl!J96</f>
        <v>72.488623855720988</v>
      </c>
      <c r="D96">
        <f>CenW_nl_thin!J96</f>
        <v>33.833060587718329</v>
      </c>
      <c r="E96">
        <f>CenW_nl_thinonly!J96</f>
        <v>35.226452850262781</v>
      </c>
      <c r="F96">
        <f>CenWnl_thin_613!J96</f>
        <v>46.283405791469285</v>
      </c>
    </row>
    <row r="97" spans="1:6" x14ac:dyDescent="0.3">
      <c r="A97">
        <v>1981</v>
      </c>
      <c r="B97">
        <f t="shared" si="1"/>
        <v>7</v>
      </c>
      <c r="C97">
        <f>CenW_nl!J97</f>
        <v>74.503491238091826</v>
      </c>
      <c r="D97">
        <f>CenW_nl_thin!J97</f>
        <v>35.180250875605871</v>
      </c>
      <c r="E97">
        <f>CenW_nl_thinonly!J97</f>
        <v>36.60452612927913</v>
      </c>
      <c r="F97">
        <f>CenWnl_thin_613!J97</f>
        <v>48.00907248557553</v>
      </c>
    </row>
    <row r="98" spans="1:6" x14ac:dyDescent="0.3">
      <c r="A98">
        <v>1981</v>
      </c>
      <c r="B98">
        <f t="shared" si="1"/>
        <v>7</v>
      </c>
      <c r="C98">
        <f>CenW_nl!J98</f>
        <v>76.981053514718042</v>
      </c>
      <c r="D98">
        <f>CenW_nl_thin!J98</f>
        <v>36.909392851738289</v>
      </c>
      <c r="E98">
        <f>CenW_nl_thinonly!J98</f>
        <v>38.371874835102226</v>
      </c>
      <c r="F98">
        <f>CenWnl_thin_613!J98</f>
        <v>50.207491241433495</v>
      </c>
    </row>
    <row r="99" spans="1:6" x14ac:dyDescent="0.3">
      <c r="A99">
        <v>1981</v>
      </c>
      <c r="B99">
        <f t="shared" si="1"/>
        <v>7</v>
      </c>
      <c r="C99">
        <f>CenW_nl!J99</f>
        <v>80.009004914405352</v>
      </c>
      <c r="D99">
        <f>CenW_nl_thin!J99</f>
        <v>39.114098587540347</v>
      </c>
      <c r="E99">
        <f>CenW_nl_thinonly!J99</f>
        <v>40.62377727522923</v>
      </c>
      <c r="F99">
        <f>CenWnl_thin_613!J99</f>
        <v>52.991608946477939</v>
      </c>
    </row>
    <row r="100" spans="1:6" x14ac:dyDescent="0.3">
      <c r="A100">
        <v>1981</v>
      </c>
      <c r="B100">
        <f t="shared" si="1"/>
        <v>7</v>
      </c>
      <c r="C100">
        <f>CenW_nl!J100</f>
        <v>83.81537154208786</v>
      </c>
      <c r="D100">
        <f>CenW_nl_thin!J100</f>
        <v>42.036337696243933</v>
      </c>
      <c r="E100">
        <f>CenW_nl_thinonly!J100</f>
        <v>43.606353931702941</v>
      </c>
      <c r="F100">
        <f>CenWnl_thin_613!J100</f>
        <v>56.659912822246525</v>
      </c>
    </row>
    <row r="101" spans="1:6" x14ac:dyDescent="0.3">
      <c r="A101">
        <v>1981</v>
      </c>
      <c r="B101">
        <f t="shared" si="1"/>
        <v>7</v>
      </c>
      <c r="C101">
        <f>CenW_nl!J101</f>
        <v>88.290126459380431</v>
      </c>
      <c r="D101">
        <f>CenW_nl_thin!J101</f>
        <v>45.595455368324274</v>
      </c>
      <c r="E101">
        <f>CenW_nl_thinonly!J101</f>
        <v>47.236654450918458</v>
      </c>
      <c r="F101">
        <f>CenWnl_thin_613!J101</f>
        <v>61.073853153495861</v>
      </c>
    </row>
    <row r="102" spans="1:6" x14ac:dyDescent="0.3">
      <c r="A102">
        <v>1981</v>
      </c>
      <c r="B102">
        <f t="shared" si="1"/>
        <v>7</v>
      </c>
      <c r="C102">
        <f>CenW_nl!J102</f>
        <v>93.15237564259499</v>
      </c>
      <c r="D102">
        <f>CenW_nl_thin!J102</f>
        <v>49.661833122540486</v>
      </c>
      <c r="E102">
        <f>CenW_nl_thinonly!J102</f>
        <v>51.380781036465379</v>
      </c>
      <c r="F102">
        <f>CenWnl_thin_613!J102</f>
        <v>66.041495321700083</v>
      </c>
    </row>
    <row r="103" spans="1:6" x14ac:dyDescent="0.3">
      <c r="A103">
        <v>1982</v>
      </c>
      <c r="B103">
        <f t="shared" si="1"/>
        <v>8</v>
      </c>
      <c r="C103">
        <f>CenW_nl!J103</f>
        <v>98.066561649544482</v>
      </c>
      <c r="D103">
        <f>CenW_nl_thin!J103</f>
        <v>54.142820188516531</v>
      </c>
      <c r="E103">
        <f>CenW_nl_thinonly!J103</f>
        <v>55.938412991699487</v>
      </c>
      <c r="F103">
        <f>CenWnl_thin_613!J103</f>
        <v>71.200615547511106</v>
      </c>
    </row>
    <row r="104" spans="1:6" x14ac:dyDescent="0.3">
      <c r="A104">
        <v>1982</v>
      </c>
      <c r="B104">
        <f t="shared" si="1"/>
        <v>8</v>
      </c>
      <c r="C104">
        <f>CenW_nl!J104</f>
        <v>102.55588630563274</v>
      </c>
      <c r="D104">
        <f>CenW_nl_thin!J104</f>
        <v>58.38482777304673</v>
      </c>
      <c r="E104">
        <f>CenW_nl_thinonly!J104</f>
        <v>60.24534042223052</v>
      </c>
      <c r="F104">
        <f>CenWnl_thin_613!J104</f>
        <v>75.918493064103458</v>
      </c>
    </row>
    <row r="105" spans="1:6" x14ac:dyDescent="0.3">
      <c r="A105">
        <v>1982</v>
      </c>
      <c r="B105">
        <f t="shared" si="1"/>
        <v>8</v>
      </c>
      <c r="C105">
        <f>CenW_nl!J105</f>
        <v>106.81519110814868</v>
      </c>
      <c r="D105">
        <f>CenW_nl_thin!J105</f>
        <v>62.431988022658338</v>
      </c>
      <c r="E105">
        <f>CenW_nl_thinonly!J105</f>
        <v>64.348430154059486</v>
      </c>
      <c r="F105">
        <f>CenWnl_thin_613!J105</f>
        <v>80.349367143871746</v>
      </c>
    </row>
    <row r="106" spans="1:6" x14ac:dyDescent="0.3">
      <c r="A106">
        <v>1982</v>
      </c>
      <c r="B106">
        <f t="shared" si="1"/>
        <v>8</v>
      </c>
      <c r="C106">
        <f>CenW_nl!J106</f>
        <v>110.86032887251982</v>
      </c>
      <c r="D106">
        <f>CenW_nl_thin!J106</f>
        <v>66.344370104518447</v>
      </c>
      <c r="E106">
        <f>CenW_nl_thinonly!J106</f>
        <v>68.311000310048925</v>
      </c>
      <c r="F106">
        <f>CenWnl_thin_613!J106</f>
        <v>84.595126375437417</v>
      </c>
    </row>
    <row r="107" spans="1:6" x14ac:dyDescent="0.3">
      <c r="A107">
        <v>1982</v>
      </c>
      <c r="B107">
        <f t="shared" si="1"/>
        <v>8</v>
      </c>
      <c r="C107">
        <f>CenW_nl!J107</f>
        <v>114.1821820338911</v>
      </c>
      <c r="D107">
        <f>CenW_nl_thin!J107</f>
        <v>69.505457339778744</v>
      </c>
      <c r="E107">
        <f>CenW_nl_thinonly!J107</f>
        <v>71.510889539692798</v>
      </c>
      <c r="F107">
        <f>CenWnl_thin_613!J107</f>
        <v>88.01695592065505</v>
      </c>
    </row>
    <row r="108" spans="1:6" x14ac:dyDescent="0.3">
      <c r="A108">
        <v>1982</v>
      </c>
      <c r="B108">
        <f t="shared" si="1"/>
        <v>8</v>
      </c>
      <c r="C108">
        <f>CenW_nl!J108</f>
        <v>116.83500514820267</v>
      </c>
      <c r="D108">
        <f>CenW_nl_thin!J108</f>
        <v>72.085298490131876</v>
      </c>
      <c r="E108">
        <f>CenW_nl_thinonly!J108</f>
        <v>74.120782520318556</v>
      </c>
      <c r="F108">
        <f>CenWnl_thin_613!J108</f>
        <v>90.796026757994213</v>
      </c>
    </row>
    <row r="109" spans="1:6" x14ac:dyDescent="0.3">
      <c r="A109">
        <v>1982</v>
      </c>
      <c r="B109">
        <f t="shared" si="1"/>
        <v>8</v>
      </c>
      <c r="C109">
        <f>CenW_nl!J109</f>
        <v>119.19479131218182</v>
      </c>
      <c r="D109">
        <f>CenW_nl_thin!J109</f>
        <v>74.39735841207272</v>
      </c>
      <c r="E109">
        <f>CenW_nl_thinonly!J109</f>
        <v>76.457329327802356</v>
      </c>
      <c r="F109">
        <f>CenWnl_thin_613!J109</f>
        <v>93.265592523853954</v>
      </c>
    </row>
    <row r="110" spans="1:6" x14ac:dyDescent="0.3">
      <c r="A110">
        <v>1982</v>
      </c>
      <c r="B110">
        <f t="shared" si="1"/>
        <v>8</v>
      </c>
      <c r="C110">
        <f>CenW_nl!J110</f>
        <v>121.75488839483549</v>
      </c>
      <c r="D110">
        <f>CenW_nl_thin!J110</f>
        <v>76.995808541306644</v>
      </c>
      <c r="E110">
        <f>CenW_nl_thinonly!J110</f>
        <v>79.081691256532764</v>
      </c>
      <c r="F110">
        <f>CenWnl_thin_613!J110</f>
        <v>96.039787309552366</v>
      </c>
    </row>
    <row r="111" spans="1:6" x14ac:dyDescent="0.3">
      <c r="A111">
        <v>1982</v>
      </c>
      <c r="B111">
        <f t="shared" si="1"/>
        <v>8</v>
      </c>
      <c r="C111">
        <f>CenW_nl!J111</f>
        <v>124.94005855819925</v>
      </c>
      <c r="D111">
        <f>CenW_nl_thin!J111</f>
        <v>80.195091671892399</v>
      </c>
      <c r="E111">
        <f>CenW_nl_thinonly!J111</f>
        <v>82.311133527917306</v>
      </c>
      <c r="F111">
        <f>CenWnl_thin_613!J111</f>
        <v>99.433545141605236</v>
      </c>
    </row>
    <row r="112" spans="1:6" x14ac:dyDescent="0.3">
      <c r="A112">
        <v>1982</v>
      </c>
      <c r="B112">
        <f t="shared" si="1"/>
        <v>8</v>
      </c>
      <c r="C112">
        <f>CenW_nl!J112</f>
        <v>129.05206963101486</v>
      </c>
      <c r="D112">
        <f>CenW_nl_thin!J112</f>
        <v>84.469726941489157</v>
      </c>
      <c r="E112">
        <f>CenW_nl_thinonly!J112</f>
        <v>86.62442377872911</v>
      </c>
      <c r="F112">
        <f>CenWnl_thin_613!J112</f>
        <v>103.94883478560025</v>
      </c>
    </row>
    <row r="113" spans="1:6" x14ac:dyDescent="0.3">
      <c r="A113">
        <v>1982</v>
      </c>
      <c r="B113">
        <f t="shared" si="1"/>
        <v>8</v>
      </c>
      <c r="C113">
        <f>CenW_nl!J113</f>
        <v>133.92455813230183</v>
      </c>
      <c r="D113">
        <f>CenW_nl_thin!J113</f>
        <v>89.738602844231764</v>
      </c>
      <c r="E113">
        <f>CenW_nl_thinonly!J113</f>
        <v>91.937942363377516</v>
      </c>
      <c r="F113">
        <f>CenWnl_thin_613!J113</f>
        <v>109.47955657508086</v>
      </c>
    </row>
    <row r="114" spans="1:6" x14ac:dyDescent="0.3">
      <c r="A114">
        <v>1982</v>
      </c>
      <c r="B114">
        <f t="shared" si="1"/>
        <v>8</v>
      </c>
      <c r="C114">
        <f>CenW_nl!J114</f>
        <v>139.31807237704831</v>
      </c>
      <c r="D114">
        <f>CenW_nl_thin!J114</f>
        <v>95.72592857414196</v>
      </c>
      <c r="E114">
        <f>CenW_nl_thinonly!J114</f>
        <v>97.972761445828112</v>
      </c>
      <c r="F114">
        <f>CenWnl_thin_613!J114</f>
        <v>115.73216195179015</v>
      </c>
    </row>
    <row r="115" spans="1:6" x14ac:dyDescent="0.3">
      <c r="A115">
        <v>1983</v>
      </c>
      <c r="B115">
        <f t="shared" si="1"/>
        <v>9</v>
      </c>
      <c r="C115">
        <f>CenW_nl!J115</f>
        <v>144.56311426252748</v>
      </c>
      <c r="D115">
        <f>CenW_nl_thin!J115</f>
        <v>101.66062976335444</v>
      </c>
      <c r="E115">
        <f>CenW_nl_thinonly!J115</f>
        <v>103.95086839808742</v>
      </c>
      <c r="F115">
        <f>CenWnl_thin_613!J115</f>
        <v>121.88614226837993</v>
      </c>
    </row>
    <row r="116" spans="1:6" x14ac:dyDescent="0.3">
      <c r="A116">
        <v>1983</v>
      </c>
      <c r="B116">
        <f t="shared" si="1"/>
        <v>9</v>
      </c>
      <c r="C116">
        <f>CenW_nl!J116</f>
        <v>149.51845377792429</v>
      </c>
      <c r="D116">
        <f>CenW_nl_thin!J116</f>
        <v>107.32524803973396</v>
      </c>
      <c r="E116">
        <f>CenW_nl_thinonly!J116</f>
        <v>109.65195917467437</v>
      </c>
      <c r="F116">
        <f>CenWnl_thin_613!J116</f>
        <v>127.71678016749121</v>
      </c>
    </row>
    <row r="117" spans="1:6" x14ac:dyDescent="0.3">
      <c r="A117">
        <v>1983</v>
      </c>
      <c r="B117">
        <f t="shared" si="1"/>
        <v>9</v>
      </c>
      <c r="C117">
        <f>CenW_nl!J117</f>
        <v>154.08029046413151</v>
      </c>
      <c r="D117">
        <f>CenW_nl_thin!J117</f>
        <v>112.46550695673645</v>
      </c>
      <c r="E117">
        <f>CenW_nl_thinonly!J117</f>
        <v>114.82157056427451</v>
      </c>
      <c r="F117">
        <f>CenWnl_thin_613!J117</f>
        <v>132.99309907486713</v>
      </c>
    </row>
    <row r="118" spans="1:6" x14ac:dyDescent="0.3">
      <c r="A118">
        <v>1983</v>
      </c>
      <c r="B118">
        <f t="shared" si="1"/>
        <v>9</v>
      </c>
      <c r="C118">
        <f>CenW_nl!J118</f>
        <v>158.3354856619973</v>
      </c>
      <c r="D118">
        <f>CenW_nl_thin!J118</f>
        <v>117.26006867902639</v>
      </c>
      <c r="E118">
        <f>CenW_nl_thinonly!J118</f>
        <v>119.63990083342848</v>
      </c>
      <c r="F118">
        <f>CenWnl_thin_613!J118</f>
        <v>137.89602990595696</v>
      </c>
    </row>
    <row r="119" spans="1:6" x14ac:dyDescent="0.3">
      <c r="A119">
        <v>1983</v>
      </c>
      <c r="B119">
        <f t="shared" si="1"/>
        <v>9</v>
      </c>
      <c r="C119">
        <f>CenW_nl!J119</f>
        <v>162.09394838763106</v>
      </c>
      <c r="D119">
        <f>CenW_nl_thin!J119</f>
        <v>121.54593256202902</v>
      </c>
      <c r="E119">
        <f>CenW_nl_thinonly!J119</f>
        <v>123.946287847143</v>
      </c>
      <c r="F119">
        <f>CenWnl_thin_613!J119</f>
        <v>142.26393093134283</v>
      </c>
    </row>
    <row r="120" spans="1:6" x14ac:dyDescent="0.3">
      <c r="A120">
        <v>1983</v>
      </c>
      <c r="B120">
        <f t="shared" si="1"/>
        <v>9</v>
      </c>
      <c r="C120">
        <f>CenW_nl!J120</f>
        <v>165.24494623899704</v>
      </c>
      <c r="D120">
        <f>CenW_nl_thin!J120</f>
        <v>125.01346369803345</v>
      </c>
      <c r="E120">
        <f>CenW_nl_thinonly!J120</f>
        <v>127.42447159424347</v>
      </c>
      <c r="F120">
        <f>CenWnl_thin_613!J120</f>
        <v>145.77816782618248</v>
      </c>
    </row>
    <row r="121" spans="1:6" x14ac:dyDescent="0.3">
      <c r="A121">
        <v>1983</v>
      </c>
      <c r="B121">
        <f t="shared" si="1"/>
        <v>9</v>
      </c>
      <c r="C121">
        <f>CenW_nl!J121</f>
        <v>167.97240343142644</v>
      </c>
      <c r="D121">
        <f>CenW_nl_thin!J121</f>
        <v>127.9975639255458</v>
      </c>
      <c r="E121">
        <f>CenW_nl_thinonly!J121</f>
        <v>130.42053741413108</v>
      </c>
      <c r="F121">
        <f>CenWnl_thin_613!J121</f>
        <v>148.81907861585864</v>
      </c>
    </row>
    <row r="122" spans="1:6" x14ac:dyDescent="0.3">
      <c r="A122">
        <v>1983</v>
      </c>
      <c r="B122">
        <f t="shared" si="1"/>
        <v>9</v>
      </c>
      <c r="C122">
        <f>CenW_nl!J122</f>
        <v>170.679918084691</v>
      </c>
      <c r="D122">
        <f>CenW_nl_thin!J122</f>
        <v>131.11502813471517</v>
      </c>
      <c r="E122">
        <f>CenW_nl_thinonly!J122</f>
        <v>133.54857141272643</v>
      </c>
      <c r="F122">
        <f>CenWnl_thin_613!J122</f>
        <v>151.97390067116845</v>
      </c>
    </row>
    <row r="123" spans="1:6" x14ac:dyDescent="0.3">
      <c r="A123">
        <v>1983</v>
      </c>
      <c r="B123">
        <f t="shared" si="1"/>
        <v>9</v>
      </c>
      <c r="C123">
        <f>CenW_nl!J123</f>
        <v>174.16624315840258</v>
      </c>
      <c r="D123">
        <f>CenW_nl_thin!J123</f>
        <v>135.11972043930652</v>
      </c>
      <c r="E123">
        <f>CenW_nl_thinonly!J123</f>
        <v>137.57247076327928</v>
      </c>
      <c r="F123">
        <f>CenWnl_thin_613!J123</f>
        <v>156.06724990096745</v>
      </c>
    </row>
    <row r="124" spans="1:6" x14ac:dyDescent="0.3">
      <c r="A124">
        <v>1983</v>
      </c>
      <c r="B124">
        <f t="shared" si="1"/>
        <v>9</v>
      </c>
      <c r="C124">
        <f>CenW_nl!J124</f>
        <v>178.56394542001703</v>
      </c>
      <c r="D124">
        <f>CenW_nl_thin!J124</f>
        <v>140.21321901095686</v>
      </c>
      <c r="E124">
        <f>CenW_nl_thinonly!J124</f>
        <v>142.6815738050945</v>
      </c>
      <c r="F124">
        <f>CenWnl_thin_613!J124</f>
        <v>161.21051067654565</v>
      </c>
    </row>
    <row r="125" spans="1:6" x14ac:dyDescent="0.3">
      <c r="A125">
        <v>1983</v>
      </c>
      <c r="B125">
        <f t="shared" si="1"/>
        <v>9</v>
      </c>
      <c r="C125">
        <f>CenW_nl!J125</f>
        <v>183.72955558443661</v>
      </c>
      <c r="D125">
        <f>CenW_nl_thin!J125</f>
        <v>146.35216388382869</v>
      </c>
      <c r="E125">
        <f>CenW_nl_thinonly!J125</f>
        <v>148.83769538598173</v>
      </c>
      <c r="F125">
        <f>CenWnl_thin_613!J125</f>
        <v>167.39080959380286</v>
      </c>
    </row>
    <row r="126" spans="1:6" x14ac:dyDescent="0.3">
      <c r="A126">
        <v>1983</v>
      </c>
      <c r="B126">
        <f t="shared" si="1"/>
        <v>9</v>
      </c>
      <c r="C126">
        <f>CenW_nl!J126</f>
        <v>189.21264742619823</v>
      </c>
      <c r="D126">
        <f>CenW_nl_thin!J126</f>
        <v>152.82114033440683</v>
      </c>
      <c r="E126">
        <f>CenW_nl_thinonly!J126</f>
        <v>155.3254598563785</v>
      </c>
      <c r="F126">
        <f>CenWnl_thin_613!J126</f>
        <v>173.9158750775965</v>
      </c>
    </row>
    <row r="127" spans="1:6" x14ac:dyDescent="0.3">
      <c r="A127">
        <v>1984</v>
      </c>
      <c r="B127">
        <f t="shared" si="1"/>
        <v>10</v>
      </c>
      <c r="C127">
        <f>CenW_nl!J127</f>
        <v>194.8630962983753</v>
      </c>
      <c r="D127">
        <f>CenW_nl_thin!J127</f>
        <v>159.62230647045516</v>
      </c>
      <c r="E127">
        <f>CenW_nl_thinonly!J127</f>
        <v>162.14314987360734</v>
      </c>
      <c r="F127">
        <f>CenWnl_thin_613!J127</f>
        <v>180.75263269528281</v>
      </c>
    </row>
    <row r="128" spans="1:6" x14ac:dyDescent="0.3">
      <c r="A128">
        <v>1984</v>
      </c>
      <c r="B128">
        <f t="shared" si="1"/>
        <v>10</v>
      </c>
      <c r="C128">
        <f>CenW_nl!J128</f>
        <v>200.32163547095018</v>
      </c>
      <c r="D128">
        <f>CenW_nl_thin!J128</f>
        <v>166.40884172763404</v>
      </c>
      <c r="E128">
        <f>CenW_nl_thinonly!J128</f>
        <v>168.93499000573411</v>
      </c>
      <c r="F128">
        <f>CenWnl_thin_613!J128</f>
        <v>187.48715542029629</v>
      </c>
    </row>
    <row r="129" spans="1:6" x14ac:dyDescent="0.3">
      <c r="A129">
        <v>1984</v>
      </c>
      <c r="B129">
        <f t="shared" si="1"/>
        <v>10</v>
      </c>
      <c r="C129">
        <f>CenW_nl!J129</f>
        <v>204.85694821656634</v>
      </c>
      <c r="D129">
        <f>CenW_nl_thin!J129</f>
        <v>171.81563826559321</v>
      </c>
      <c r="E129">
        <f>CenW_nl_thinonly!J129</f>
        <v>174.34536744087961</v>
      </c>
      <c r="F129">
        <f>CenWnl_thin_613!J129</f>
        <v>192.88552105833671</v>
      </c>
    </row>
    <row r="130" spans="1:6" x14ac:dyDescent="0.3">
      <c r="A130">
        <v>1984</v>
      </c>
      <c r="B130">
        <f t="shared" si="1"/>
        <v>10</v>
      </c>
      <c r="C130">
        <f>CenW_nl!J130</f>
        <v>209.41065642454743</v>
      </c>
      <c r="D130">
        <f>CenW_nl_thin!J130</f>
        <v>176.98032606765082</v>
      </c>
      <c r="E130">
        <f>CenW_nl_thinonly!J130</f>
        <v>179.78908704954765</v>
      </c>
      <c r="F130">
        <f>CenWnl_thin_613!J130</f>
        <v>198.33865104522607</v>
      </c>
    </row>
    <row r="131" spans="1:6" x14ac:dyDescent="0.3">
      <c r="A131">
        <v>1984</v>
      </c>
      <c r="B131">
        <f t="shared" si="1"/>
        <v>10</v>
      </c>
      <c r="C131">
        <f>CenW_nl!J131</f>
        <v>213.28324201694861</v>
      </c>
      <c r="D131">
        <f>CenW_nl_thin!J131</f>
        <v>180.93370541279279</v>
      </c>
      <c r="E131">
        <f>CenW_nl_thinonly!J131</f>
        <v>184.278759562689</v>
      </c>
      <c r="F131">
        <f>CenWnl_thin_613!J131</f>
        <v>202.81737960411166</v>
      </c>
    </row>
    <row r="132" spans="1:6" x14ac:dyDescent="0.3">
      <c r="A132">
        <v>1984</v>
      </c>
      <c r="B132">
        <f t="shared" si="1"/>
        <v>10</v>
      </c>
      <c r="C132">
        <f>CenW_nl!J132</f>
        <v>216.49273358903531</v>
      </c>
      <c r="D132">
        <f>CenW_nl_thin!J132</f>
        <v>184.19772712357772</v>
      </c>
      <c r="E132">
        <f>CenW_nl_thinonly!J132</f>
        <v>187.90060772374977</v>
      </c>
      <c r="F132">
        <f>CenWnl_thin_613!J132</f>
        <v>206.46783551930778</v>
      </c>
    </row>
    <row r="133" spans="1:6" x14ac:dyDescent="0.3">
      <c r="A133">
        <v>1984</v>
      </c>
      <c r="B133">
        <f t="shared" si="1"/>
        <v>10</v>
      </c>
      <c r="C133">
        <f>CenW_nl!J133</f>
        <v>219.05628173264247</v>
      </c>
      <c r="D133">
        <f>CenW_nl_thin!J133</f>
        <v>186.88264446612251</v>
      </c>
      <c r="E133">
        <f>CenW_nl_thinonly!J133</f>
        <v>190.85687415880179</v>
      </c>
      <c r="F133">
        <f>CenWnl_thin_613!J133</f>
        <v>209.43848740882063</v>
      </c>
    </row>
    <row r="134" spans="1:6" x14ac:dyDescent="0.3">
      <c r="A134">
        <v>1984</v>
      </c>
      <c r="B134">
        <f t="shared" ref="B134:B197" si="2">A134-1974</f>
        <v>10</v>
      </c>
      <c r="C134">
        <f>CenW_nl!J134</f>
        <v>221.58447954832403</v>
      </c>
      <c r="D134">
        <f>CenW_nl_thin!J134</f>
        <v>189.60286827853849</v>
      </c>
      <c r="E134">
        <f>CenW_nl_thinonly!J134</f>
        <v>193.82849552433325</v>
      </c>
      <c r="F134">
        <f>CenWnl_thin_613!J134</f>
        <v>212.40966416049088</v>
      </c>
    </row>
    <row r="135" spans="1:6" x14ac:dyDescent="0.3">
      <c r="A135">
        <v>1984</v>
      </c>
      <c r="B135">
        <f t="shared" si="2"/>
        <v>10</v>
      </c>
      <c r="C135">
        <f>CenW_nl!J135</f>
        <v>224.82152139821423</v>
      </c>
      <c r="D135">
        <f>CenW_nl_thin!J135</f>
        <v>193.18326799727592</v>
      </c>
      <c r="E135">
        <f>CenW_nl_thinonly!J135</f>
        <v>197.70985052006628</v>
      </c>
      <c r="F135">
        <f>CenWnl_thin_613!J135</f>
        <v>216.27749385526948</v>
      </c>
    </row>
    <row r="136" spans="1:6" x14ac:dyDescent="0.3">
      <c r="A136">
        <v>1984</v>
      </c>
      <c r="B136">
        <f t="shared" si="2"/>
        <v>10</v>
      </c>
      <c r="C136">
        <f>CenW_nl!J136</f>
        <v>229.00422165215846</v>
      </c>
      <c r="D136">
        <f>CenW_nl_thin!J136</f>
        <v>197.82131163372978</v>
      </c>
      <c r="E136">
        <f>CenW_nl_thinonly!J136</f>
        <v>202.75311142518103</v>
      </c>
      <c r="F136">
        <f>CenWnl_thin_613!J136</f>
        <v>221.30422577720955</v>
      </c>
    </row>
    <row r="137" spans="1:6" x14ac:dyDescent="0.3">
      <c r="A137">
        <v>1984</v>
      </c>
      <c r="B137">
        <f t="shared" si="2"/>
        <v>10</v>
      </c>
      <c r="C137">
        <f>CenW_nl!J137</f>
        <v>234.07367994090544</v>
      </c>
      <c r="D137">
        <f>CenW_nl_thin!J137</f>
        <v>203.41541063220751</v>
      </c>
      <c r="E137">
        <f>CenW_nl_thinonly!J137</f>
        <v>208.78727077180113</v>
      </c>
      <c r="F137">
        <f>CenWnl_thin_613!J137</f>
        <v>227.37311615486234</v>
      </c>
    </row>
    <row r="138" spans="1:6" x14ac:dyDescent="0.3">
      <c r="A138">
        <v>1984</v>
      </c>
      <c r="B138">
        <f t="shared" si="2"/>
        <v>10</v>
      </c>
      <c r="C138">
        <f>CenW_nl!J138</f>
        <v>239.85693288322881</v>
      </c>
      <c r="D138">
        <f>CenW_nl_thin!J138</f>
        <v>146.6245481174881</v>
      </c>
      <c r="E138">
        <f>CenW_nl_thinonly!J138</f>
        <v>150.70735967082703</v>
      </c>
      <c r="F138">
        <f>CenWnl_thin_613!J138</f>
        <v>234.32416440292653</v>
      </c>
    </row>
    <row r="139" spans="1:6" x14ac:dyDescent="0.3">
      <c r="A139">
        <v>1985</v>
      </c>
      <c r="B139">
        <f t="shared" si="2"/>
        <v>11</v>
      </c>
      <c r="C139">
        <f>CenW_nl!J139</f>
        <v>245.02715949629021</v>
      </c>
      <c r="D139">
        <f>CenW_nl_thin!J139</f>
        <v>151.99317184945102</v>
      </c>
      <c r="E139">
        <f>CenW_nl_thinonly!J139</f>
        <v>156.44674682445219</v>
      </c>
      <c r="F139">
        <f>CenWnl_thin_613!J139</f>
        <v>240.49090353894209</v>
      </c>
    </row>
    <row r="140" spans="1:6" x14ac:dyDescent="0.3">
      <c r="A140">
        <v>1985</v>
      </c>
      <c r="B140">
        <f t="shared" si="2"/>
        <v>11</v>
      </c>
      <c r="C140">
        <f>CenW_nl!J140</f>
        <v>247.96926511364458</v>
      </c>
      <c r="D140">
        <f>CenW_nl_thin!J140</f>
        <v>156.24291793800492</v>
      </c>
      <c r="E140">
        <f>CenW_nl_thinonly!J140</f>
        <v>160.1262295894764</v>
      </c>
      <c r="F140">
        <f>CenWnl_thin_613!J140</f>
        <v>243.7760769411617</v>
      </c>
    </row>
    <row r="141" spans="1:6" x14ac:dyDescent="0.3">
      <c r="A141">
        <v>1985</v>
      </c>
      <c r="B141">
        <f t="shared" si="2"/>
        <v>11</v>
      </c>
      <c r="C141">
        <f>CenW_nl!J141</f>
        <v>251.01648874063721</v>
      </c>
      <c r="D141">
        <f>CenW_nl_thin!J141</f>
        <v>159.95904415088856</v>
      </c>
      <c r="E141">
        <f>CenW_nl_thinonly!J141</f>
        <v>163.7762554583463</v>
      </c>
      <c r="F141">
        <f>CenWnl_thin_613!J141</f>
        <v>247.30165843384481</v>
      </c>
    </row>
    <row r="142" spans="1:6" x14ac:dyDescent="0.3">
      <c r="A142">
        <v>1985</v>
      </c>
      <c r="B142">
        <f t="shared" si="2"/>
        <v>11</v>
      </c>
      <c r="C142">
        <f>CenW_nl!J142</f>
        <v>254.46435043910765</v>
      </c>
      <c r="D142">
        <f>CenW_nl_thin!J142</f>
        <v>163.8779744252947</v>
      </c>
      <c r="E142">
        <f>CenW_nl_thinonly!J142</f>
        <v>167.77618843813531</v>
      </c>
      <c r="F142">
        <f>CenWnl_thin_613!J142</f>
        <v>251.2733668507955</v>
      </c>
    </row>
    <row r="143" spans="1:6" x14ac:dyDescent="0.3">
      <c r="A143">
        <v>1985</v>
      </c>
      <c r="B143">
        <f t="shared" si="2"/>
        <v>11</v>
      </c>
      <c r="C143">
        <f>CenW_nl!J143</f>
        <v>258.28660808693843</v>
      </c>
      <c r="D143">
        <f>CenW_nl_thin!J143</f>
        <v>167.40063708750787</v>
      </c>
      <c r="E143">
        <f>CenW_nl_thinonly!J143</f>
        <v>171.62634878026043</v>
      </c>
      <c r="F143">
        <f>CenWnl_thin_613!J143</f>
        <v>255.60941211066833</v>
      </c>
    </row>
    <row r="144" spans="1:6" x14ac:dyDescent="0.3">
      <c r="A144">
        <v>1985</v>
      </c>
      <c r="B144">
        <f t="shared" si="2"/>
        <v>11</v>
      </c>
      <c r="C144">
        <f>CenW_nl!J144</f>
        <v>261.48107449458314</v>
      </c>
      <c r="D144">
        <f>CenW_nl_thin!J144</f>
        <v>170.37646871743971</v>
      </c>
      <c r="E144">
        <f>CenW_nl_thinonly!J144</f>
        <v>174.86424840676494</v>
      </c>
      <c r="F144">
        <f>CenWnl_thin_613!J144</f>
        <v>259.2149250678807</v>
      </c>
    </row>
    <row r="145" spans="1:6" x14ac:dyDescent="0.3">
      <c r="A145">
        <v>1985</v>
      </c>
      <c r="B145">
        <f t="shared" si="2"/>
        <v>11</v>
      </c>
      <c r="C145">
        <f>CenW_nl!J145</f>
        <v>264.07985719430553</v>
      </c>
      <c r="D145">
        <f>CenW_nl_thin!J145</f>
        <v>172.79660997200085</v>
      </c>
      <c r="E145">
        <f>CenW_nl_thinonly!J145</f>
        <v>177.49471924300195</v>
      </c>
      <c r="F145">
        <f>CenWnl_thin_613!J145</f>
        <v>262.13843089299837</v>
      </c>
    </row>
    <row r="146" spans="1:6" x14ac:dyDescent="0.3">
      <c r="A146">
        <v>1985</v>
      </c>
      <c r="B146">
        <f t="shared" si="2"/>
        <v>11</v>
      </c>
      <c r="C146">
        <f>CenW_nl!J146</f>
        <v>266.66614234429619</v>
      </c>
      <c r="D146">
        <f>CenW_nl_thin!J146</f>
        <v>175.38614934753747</v>
      </c>
      <c r="E146">
        <f>CenW_nl_thinonly!J146</f>
        <v>180.26249198778189</v>
      </c>
      <c r="F146">
        <f>CenWnl_thin_613!J146</f>
        <v>265.12216136521266</v>
      </c>
    </row>
    <row r="147" spans="1:6" x14ac:dyDescent="0.3">
      <c r="A147">
        <v>1985</v>
      </c>
      <c r="B147">
        <f t="shared" si="2"/>
        <v>11</v>
      </c>
      <c r="C147">
        <f>CenW_nl!J147</f>
        <v>269.83890039981532</v>
      </c>
      <c r="D147">
        <f>CenW_nl_thin!J147</f>
        <v>178.55722684674754</v>
      </c>
      <c r="E147">
        <f>CenW_nl_thinonly!J147</f>
        <v>183.64884323892284</v>
      </c>
      <c r="F147">
        <f>CenWnl_thin_613!J147</f>
        <v>268.77056412449895</v>
      </c>
    </row>
    <row r="148" spans="1:6" x14ac:dyDescent="0.3">
      <c r="A148">
        <v>1985</v>
      </c>
      <c r="B148">
        <f t="shared" si="2"/>
        <v>11</v>
      </c>
      <c r="C148">
        <f>CenW_nl!J148</f>
        <v>274.210641551729</v>
      </c>
      <c r="D148">
        <f>CenW_nl_thin!J148</f>
        <v>183.01985122970953</v>
      </c>
      <c r="E148">
        <f>CenW_nl_thinonly!J148</f>
        <v>188.40470776487041</v>
      </c>
      <c r="F148">
        <f>CenWnl_thin_613!J148</f>
        <v>273.87081852084998</v>
      </c>
    </row>
    <row r="149" spans="1:6" x14ac:dyDescent="0.3">
      <c r="A149">
        <v>1985</v>
      </c>
      <c r="B149">
        <f t="shared" si="2"/>
        <v>11</v>
      </c>
      <c r="C149">
        <f>CenW_nl!J149</f>
        <v>279.26342902908198</v>
      </c>
      <c r="D149">
        <f>CenW_nl_thin!J149</f>
        <v>188.19242737438995</v>
      </c>
      <c r="E149">
        <f>CenW_nl_thinonly!J149</f>
        <v>193.8609482452184</v>
      </c>
      <c r="F149">
        <f>CenWnl_thin_613!J149</f>
        <v>279.75381520621897</v>
      </c>
    </row>
    <row r="150" spans="1:6" x14ac:dyDescent="0.3">
      <c r="A150">
        <v>1985</v>
      </c>
      <c r="B150">
        <f t="shared" si="2"/>
        <v>11</v>
      </c>
      <c r="C150">
        <f>CenW_nl!J150</f>
        <v>285.08802065544825</v>
      </c>
      <c r="D150">
        <f>CenW_nl_thin!J150</f>
        <v>194.11328446807107</v>
      </c>
      <c r="E150">
        <f>CenW_nl_thinonly!J150</f>
        <v>200.07809257923353</v>
      </c>
      <c r="F150">
        <f>CenWnl_thin_613!J150</f>
        <v>286.52698063116247</v>
      </c>
    </row>
    <row r="151" spans="1:6" x14ac:dyDescent="0.3">
      <c r="A151">
        <v>1985</v>
      </c>
      <c r="B151">
        <f t="shared" si="2"/>
        <v>11</v>
      </c>
      <c r="C151">
        <f>CenW_nl!J151</f>
        <v>291.17849367065423</v>
      </c>
      <c r="D151">
        <f>CenW_nl_thin!J151</f>
        <v>200.60085031919988</v>
      </c>
      <c r="E151">
        <f>CenW_nl_thinonly!J151</f>
        <v>206.83876364551847</v>
      </c>
      <c r="F151">
        <f>CenWnl_thin_613!J151</f>
        <v>293.69685726242233</v>
      </c>
    </row>
    <row r="152" spans="1:6" x14ac:dyDescent="0.3">
      <c r="A152">
        <v>1986</v>
      </c>
      <c r="B152">
        <f t="shared" si="2"/>
        <v>12</v>
      </c>
      <c r="C152">
        <f>CenW_nl!J152</f>
        <v>297.20646663458609</v>
      </c>
      <c r="D152">
        <f>CenW_nl_thin!J152</f>
        <v>207.25149764018886</v>
      </c>
      <c r="E152">
        <f>CenW_nl_thinonly!J152</f>
        <v>213.68656399220967</v>
      </c>
      <c r="F152">
        <f>CenWnl_thin_613!J152</f>
        <v>300.82375223196811</v>
      </c>
    </row>
    <row r="153" spans="1:6" x14ac:dyDescent="0.3">
      <c r="A153">
        <v>1986</v>
      </c>
      <c r="B153">
        <f t="shared" si="2"/>
        <v>12</v>
      </c>
      <c r="C153">
        <f>CenW_nl!J153</f>
        <v>302.53282602061739</v>
      </c>
      <c r="D153">
        <f>CenW_nl_thin!J153</f>
        <v>213.23365692604824</v>
      </c>
      <c r="E153">
        <f>CenW_nl_thinonly!J153</f>
        <v>219.83668271088581</v>
      </c>
      <c r="F153">
        <f>CenWnl_thin_613!J153</f>
        <v>306.93908141932241</v>
      </c>
    </row>
    <row r="154" spans="1:6" x14ac:dyDescent="0.3">
      <c r="A154">
        <v>1986</v>
      </c>
      <c r="B154">
        <f t="shared" si="2"/>
        <v>12</v>
      </c>
      <c r="C154">
        <f>CenW_nl!J154</f>
        <v>307.16880807094896</v>
      </c>
      <c r="D154">
        <f>CenW_nl_thin!J154</f>
        <v>218.54448256712496</v>
      </c>
      <c r="E154">
        <f>CenW_nl_thinonly!J154</f>
        <v>225.19899917923377</v>
      </c>
      <c r="F154">
        <f>CenWnl_thin_613!J154</f>
        <v>312.2608117052016</v>
      </c>
    </row>
    <row r="155" spans="1:6" x14ac:dyDescent="0.3">
      <c r="A155">
        <v>1986</v>
      </c>
      <c r="B155">
        <f t="shared" si="2"/>
        <v>12</v>
      </c>
      <c r="C155">
        <f>CenW_nl!J155</f>
        <v>311.43024252476715</v>
      </c>
      <c r="D155">
        <f>CenW_nl_thin!J155</f>
        <v>222.58655642157666</v>
      </c>
      <c r="E155">
        <f>CenW_nl_thinonly!J155</f>
        <v>229.9015250416945</v>
      </c>
      <c r="F155">
        <f>CenWnl_thin_613!J155</f>
        <v>317.19819332354359</v>
      </c>
    </row>
    <row r="156" spans="1:6" x14ac:dyDescent="0.3">
      <c r="A156">
        <v>1986</v>
      </c>
      <c r="B156">
        <f t="shared" si="2"/>
        <v>12</v>
      </c>
      <c r="C156">
        <f>CenW_nl!J156</f>
        <v>314.88992413603415</v>
      </c>
      <c r="D156">
        <f>CenW_nl_thin!J156</f>
        <v>225.85363715808717</v>
      </c>
      <c r="E156">
        <f>CenW_nl_thinonly!J156</f>
        <v>233.63117420622075</v>
      </c>
      <c r="F156">
        <f>CenWnl_thin_613!J156</f>
        <v>321.12908486509866</v>
      </c>
    </row>
    <row r="157" spans="1:6" x14ac:dyDescent="0.3">
      <c r="A157">
        <v>1986</v>
      </c>
      <c r="B157">
        <f t="shared" si="2"/>
        <v>12</v>
      </c>
      <c r="C157">
        <f>CenW_nl!J157</f>
        <v>317.64749543341588</v>
      </c>
      <c r="D157">
        <f>CenW_nl_thin!J157</f>
        <v>228.47309106797783</v>
      </c>
      <c r="E157">
        <f>CenW_nl_thinonly!J157</f>
        <v>236.60274057089913</v>
      </c>
      <c r="F157">
        <f>CenWnl_thin_613!J157</f>
        <v>324.2463595940585</v>
      </c>
    </row>
    <row r="158" spans="1:6" x14ac:dyDescent="0.3">
      <c r="A158">
        <v>1986</v>
      </c>
      <c r="B158">
        <f t="shared" si="2"/>
        <v>12</v>
      </c>
      <c r="C158">
        <f>CenW_nl!J158</f>
        <v>320.30755363331406</v>
      </c>
      <c r="D158">
        <f>CenW_nl_thin!J158</f>
        <v>231.05412309522492</v>
      </c>
      <c r="E158">
        <f>CenW_nl_thinonly!J158</f>
        <v>239.50229264505037</v>
      </c>
      <c r="F158">
        <f>CenWnl_thin_613!J158</f>
        <v>327.24880298213128</v>
      </c>
    </row>
    <row r="159" spans="1:6" x14ac:dyDescent="0.3">
      <c r="A159">
        <v>1986</v>
      </c>
      <c r="B159">
        <f t="shared" si="2"/>
        <v>12</v>
      </c>
      <c r="C159">
        <f>CenW_nl!J159</f>
        <v>323.51407723791357</v>
      </c>
      <c r="D159">
        <f>CenW_nl_thin!J159</f>
        <v>234.28158741739145</v>
      </c>
      <c r="E159">
        <f>CenW_nl_thinonly!J159</f>
        <v>243.08856639091996</v>
      </c>
      <c r="F159">
        <f>CenWnl_thin_613!J159</f>
        <v>330.90916253173225</v>
      </c>
    </row>
    <row r="160" spans="1:6" x14ac:dyDescent="0.3">
      <c r="A160">
        <v>1986</v>
      </c>
      <c r="B160">
        <f t="shared" si="2"/>
        <v>12</v>
      </c>
      <c r="C160">
        <f>CenW_nl!J160</f>
        <v>327.6827888774157</v>
      </c>
      <c r="D160">
        <f>CenW_nl_thin!J160</f>
        <v>238.68269234947294</v>
      </c>
      <c r="E160">
        <f>CenW_nl_thinonly!J160</f>
        <v>247.87044817878754</v>
      </c>
      <c r="F160">
        <f>CenWnl_thin_613!J160</f>
        <v>335.73318438915783</v>
      </c>
    </row>
    <row r="161" spans="1:6" x14ac:dyDescent="0.3">
      <c r="A161">
        <v>1986</v>
      </c>
      <c r="B161">
        <f t="shared" si="2"/>
        <v>12</v>
      </c>
      <c r="C161">
        <f>CenW_nl!J161</f>
        <v>332.7143677201114</v>
      </c>
      <c r="D161">
        <f>CenW_nl_thin!J161</f>
        <v>244.01934487887749</v>
      </c>
      <c r="E161">
        <f>CenW_nl_thinonly!J161</f>
        <v>253.68532335133676</v>
      </c>
      <c r="F161">
        <f>CenWnl_thin_613!J161</f>
        <v>341.59538285991351</v>
      </c>
    </row>
    <row r="162" spans="1:6" x14ac:dyDescent="0.3">
      <c r="A162">
        <v>1986</v>
      </c>
      <c r="B162">
        <f t="shared" si="2"/>
        <v>12</v>
      </c>
      <c r="C162">
        <f>CenW_nl!J162</f>
        <v>338.42366841697475</v>
      </c>
      <c r="D162">
        <f>CenW_nl_thin!J162</f>
        <v>250.08045628335927</v>
      </c>
      <c r="E162">
        <f>CenW_nl_thinonly!J162</f>
        <v>260.21333115823819</v>
      </c>
      <c r="F162">
        <f>CenWnl_thin_613!J162</f>
        <v>348.24208660615392</v>
      </c>
    </row>
    <row r="163" spans="1:6" x14ac:dyDescent="0.3">
      <c r="A163">
        <v>1986</v>
      </c>
      <c r="B163">
        <f t="shared" si="2"/>
        <v>12</v>
      </c>
      <c r="C163">
        <f>CenW_nl!J163</f>
        <v>344.32376457672302</v>
      </c>
      <c r="D163">
        <f>CenW_nl_thin!J163</f>
        <v>256.49267961125787</v>
      </c>
      <c r="E163">
        <f>CenW_nl_thinonly!J163</f>
        <v>267.0353610793581</v>
      </c>
      <c r="F163">
        <f>CenWnl_thin_613!J163</f>
        <v>355.10965576418562</v>
      </c>
    </row>
    <row r="164" spans="1:6" x14ac:dyDescent="0.3">
      <c r="A164">
        <v>1987</v>
      </c>
      <c r="B164">
        <f t="shared" si="2"/>
        <v>13</v>
      </c>
      <c r="C164">
        <f>CenW_nl!J164</f>
        <v>350.28524183182196</v>
      </c>
      <c r="D164">
        <f>CenW_nl_thin!J164</f>
        <v>263.22062823131324</v>
      </c>
      <c r="E164">
        <f>CenW_nl_thinonly!J164</f>
        <v>274.01475597537637</v>
      </c>
      <c r="F164">
        <f>CenWnl_thin_613!J164</f>
        <v>362.09335104138529</v>
      </c>
    </row>
    <row r="165" spans="1:6" x14ac:dyDescent="0.3">
      <c r="A165">
        <v>1987</v>
      </c>
      <c r="B165">
        <f t="shared" si="2"/>
        <v>13</v>
      </c>
      <c r="C165">
        <f>CenW_nl!J165</f>
        <v>355.82500608133097</v>
      </c>
      <c r="D165">
        <f>CenW_nl_thin!J165</f>
        <v>269.65914640736065</v>
      </c>
      <c r="E165">
        <f>CenW_nl_thinonly!J165</f>
        <v>280.55149607927189</v>
      </c>
      <c r="F165">
        <f>CenWnl_thin_613!J165</f>
        <v>368.31015901325748</v>
      </c>
    </row>
    <row r="166" spans="1:6" x14ac:dyDescent="0.3">
      <c r="A166">
        <v>1987</v>
      </c>
      <c r="B166">
        <f t="shared" si="2"/>
        <v>13</v>
      </c>
      <c r="C166">
        <f>CenW_nl!J166</f>
        <v>360.87732930896709</v>
      </c>
      <c r="D166">
        <f>CenW_nl_thin!J166</f>
        <v>275.41036232959215</v>
      </c>
      <c r="E166">
        <f>CenW_nl_thinonly!J166</f>
        <v>286.39135902926563</v>
      </c>
      <c r="F166">
        <f>CenWnl_thin_613!J166</f>
        <v>374.17870943298129</v>
      </c>
    </row>
    <row r="167" spans="1:6" x14ac:dyDescent="0.3">
      <c r="A167">
        <v>1987</v>
      </c>
      <c r="B167">
        <f t="shared" si="2"/>
        <v>13</v>
      </c>
      <c r="C167">
        <f>CenW_nl!J167</f>
        <v>365.01587582299265</v>
      </c>
      <c r="D167">
        <f>CenW_nl_thin!J167</f>
        <v>279.84376168866544</v>
      </c>
      <c r="E167">
        <f>CenW_nl_thinonly!J167</f>
        <v>291.0389672022942</v>
      </c>
      <c r="F167">
        <f>CenWnl_thin_613!J167</f>
        <v>378.8829840815481</v>
      </c>
    </row>
    <row r="168" spans="1:6" x14ac:dyDescent="0.3">
      <c r="A168">
        <v>1987</v>
      </c>
      <c r="B168">
        <f t="shared" si="2"/>
        <v>13</v>
      </c>
      <c r="C168">
        <f>CenW_nl!J168</f>
        <v>368.66210489255394</v>
      </c>
      <c r="D168">
        <f>CenW_nl_thin!J168</f>
        <v>283.77755962313404</v>
      </c>
      <c r="E168">
        <f>CenW_nl_thinonly!J168</f>
        <v>295.14896071582245</v>
      </c>
      <c r="F168">
        <f>CenWnl_thin_613!J168</f>
        <v>383.01228617055989</v>
      </c>
    </row>
    <row r="169" spans="1:6" x14ac:dyDescent="0.3">
      <c r="A169">
        <v>1987</v>
      </c>
      <c r="B169">
        <f t="shared" si="2"/>
        <v>13</v>
      </c>
      <c r="C169">
        <f>CenW_nl!J169</f>
        <v>371.56465493862248</v>
      </c>
      <c r="D169">
        <f>CenW_nl_thin!J169</f>
        <v>286.84163347661161</v>
      </c>
      <c r="E169">
        <f>CenW_nl_thinonly!J169</f>
        <v>298.37109410861211</v>
      </c>
      <c r="F169">
        <f>CenWnl_thin_613!J169</f>
        <v>270.30876963572786</v>
      </c>
    </row>
    <row r="170" spans="1:6" x14ac:dyDescent="0.3">
      <c r="A170">
        <v>1987</v>
      </c>
      <c r="B170">
        <f t="shared" si="2"/>
        <v>13</v>
      </c>
      <c r="C170">
        <f>CenW_nl!J170</f>
        <v>374.29270070257286</v>
      </c>
      <c r="D170">
        <f>CenW_nl_thin!J170</f>
        <v>289.44634214105594</v>
      </c>
      <c r="E170">
        <f>CenW_nl_thinonly!J170</f>
        <v>301.41898620461848</v>
      </c>
      <c r="F170">
        <f>CenWnl_thin_613!J170</f>
        <v>273.07145215959645</v>
      </c>
    </row>
    <row r="171" spans="1:6" x14ac:dyDescent="0.3">
      <c r="A171">
        <v>1987</v>
      </c>
      <c r="B171">
        <f t="shared" si="2"/>
        <v>13</v>
      </c>
      <c r="C171">
        <f>CenW_nl!J171</f>
        <v>377.25754270279026</v>
      </c>
      <c r="D171">
        <f>CenW_nl_thin!J171</f>
        <v>292.42998660461666</v>
      </c>
      <c r="E171">
        <f>CenW_nl_thinonly!J171</f>
        <v>304.79239289060382</v>
      </c>
      <c r="F171">
        <f>CenWnl_thin_613!J171</f>
        <v>276.14255360740412</v>
      </c>
    </row>
    <row r="172" spans="1:6" x14ac:dyDescent="0.3">
      <c r="A172">
        <v>1987</v>
      </c>
      <c r="B172">
        <f t="shared" si="2"/>
        <v>13</v>
      </c>
      <c r="C172">
        <f>CenW_nl!J172</f>
        <v>380.91875056542261</v>
      </c>
      <c r="D172">
        <f>CenW_nl_thin!J172</f>
        <v>296.23510683310502</v>
      </c>
      <c r="E172">
        <f>CenW_nl_thinonly!J172</f>
        <v>309.01233275608462</v>
      </c>
      <c r="F172">
        <f>CenWnl_thin_613!J172</f>
        <v>279.97456703350781</v>
      </c>
    </row>
    <row r="173" spans="1:6" x14ac:dyDescent="0.3">
      <c r="A173">
        <v>1987</v>
      </c>
      <c r="B173">
        <f t="shared" si="2"/>
        <v>13</v>
      </c>
      <c r="C173">
        <f>CenW_nl!J173</f>
        <v>385.75712320366637</v>
      </c>
      <c r="D173">
        <f>CenW_nl_thin!J173</f>
        <v>301.4066343121761</v>
      </c>
      <c r="E173">
        <f>CenW_nl_thinonly!J173</f>
        <v>314.64203175571475</v>
      </c>
      <c r="F173">
        <f>CenWnl_thin_613!J173</f>
        <v>285.06240329376561</v>
      </c>
    </row>
    <row r="174" spans="1:6" x14ac:dyDescent="0.3">
      <c r="A174">
        <v>1987</v>
      </c>
      <c r="B174">
        <f t="shared" si="2"/>
        <v>13</v>
      </c>
      <c r="C174">
        <f>CenW_nl!J174</f>
        <v>391.56061250487033</v>
      </c>
      <c r="D174">
        <f>CenW_nl_thin!J174</f>
        <v>307.6553491433325</v>
      </c>
      <c r="E174">
        <f>CenW_nl_thinonly!J174</f>
        <v>321.43367776431433</v>
      </c>
      <c r="F174">
        <f>CenWnl_thin_613!J174</f>
        <v>291.16042434800153</v>
      </c>
    </row>
    <row r="175" spans="1:6" x14ac:dyDescent="0.3">
      <c r="A175">
        <v>1987</v>
      </c>
      <c r="B175">
        <f t="shared" si="2"/>
        <v>13</v>
      </c>
      <c r="C175">
        <f>CenW_nl!J175</f>
        <v>397.51745754495744</v>
      </c>
      <c r="D175">
        <f>CenW_nl_thin!J175</f>
        <v>314.16727835130786</v>
      </c>
      <c r="E175">
        <f>CenW_nl_thinonly!J175</f>
        <v>328.39424056683919</v>
      </c>
      <c r="F175">
        <f>CenWnl_thin_613!J175</f>
        <v>297.37491487253516</v>
      </c>
    </row>
    <row r="176" spans="1:6" x14ac:dyDescent="0.3">
      <c r="A176">
        <v>1988</v>
      </c>
      <c r="B176">
        <f t="shared" si="2"/>
        <v>14</v>
      </c>
      <c r="C176">
        <f>CenW_nl!J176</f>
        <v>403.31086085200525</v>
      </c>
      <c r="D176">
        <f>CenW_nl_thin!J176</f>
        <v>320.64905488884597</v>
      </c>
      <c r="E176">
        <f>CenW_nl_thinonly!J176</f>
        <v>335.14963955283054</v>
      </c>
      <c r="F176">
        <f>CenWnl_thin_613!J176</f>
        <v>303.41990802217379</v>
      </c>
    </row>
    <row r="177" spans="1:6" x14ac:dyDescent="0.3">
      <c r="A177">
        <v>1988</v>
      </c>
      <c r="B177">
        <f t="shared" si="2"/>
        <v>14</v>
      </c>
      <c r="C177">
        <f>CenW_nl!J177</f>
        <v>408.72313427919903</v>
      </c>
      <c r="D177">
        <f>CenW_nl_thin!J177</f>
        <v>326.66755131305166</v>
      </c>
      <c r="E177">
        <f>CenW_nl_thinonly!J177</f>
        <v>341.42116347956539</v>
      </c>
      <c r="F177">
        <f>CenWnl_thin_613!J177</f>
        <v>309.0409914521519</v>
      </c>
    </row>
    <row r="178" spans="1:6" x14ac:dyDescent="0.3">
      <c r="A178">
        <v>1988</v>
      </c>
      <c r="B178">
        <f t="shared" si="2"/>
        <v>14</v>
      </c>
      <c r="C178">
        <f>CenW_nl!J178</f>
        <v>413.94856586870588</v>
      </c>
      <c r="D178">
        <f>CenW_nl_thin!J178</f>
        <v>332.54439464009408</v>
      </c>
      <c r="E178">
        <f>CenW_nl_thinonly!J178</f>
        <v>347.46141475921024</v>
      </c>
      <c r="F178">
        <f>CenWnl_thin_613!J178</f>
        <v>314.44443425442967</v>
      </c>
    </row>
    <row r="179" spans="1:6" x14ac:dyDescent="0.3">
      <c r="A179">
        <v>1988</v>
      </c>
      <c r="B179">
        <f t="shared" si="2"/>
        <v>14</v>
      </c>
      <c r="C179">
        <f>CenW_nl!J179</f>
        <v>418.82956153173899</v>
      </c>
      <c r="D179">
        <f>CenW_nl_thin!J179</f>
        <v>337.94741206773966</v>
      </c>
      <c r="E179">
        <f>CenW_nl_thinonly!J179</f>
        <v>353.04945651345957</v>
      </c>
      <c r="F179">
        <f>CenWnl_thin_613!J179</f>
        <v>319.48779554463897</v>
      </c>
    </row>
    <row r="180" spans="1:6" x14ac:dyDescent="0.3">
      <c r="A180">
        <v>1988</v>
      </c>
      <c r="B180">
        <f t="shared" si="2"/>
        <v>14</v>
      </c>
      <c r="C180">
        <f>CenW_nl!J180</f>
        <v>422.54656143485767</v>
      </c>
      <c r="D180">
        <f>CenW_nl_thin!J180</f>
        <v>341.86773277996167</v>
      </c>
      <c r="E180">
        <f>CenW_nl_thinonly!J180</f>
        <v>357.20008304552778</v>
      </c>
      <c r="F180">
        <f>CenWnl_thin_613!J180</f>
        <v>323.30893643915948</v>
      </c>
    </row>
    <row r="181" spans="1:6" x14ac:dyDescent="0.3">
      <c r="A181">
        <v>1988</v>
      </c>
      <c r="B181">
        <f t="shared" si="2"/>
        <v>14</v>
      </c>
      <c r="C181">
        <f>CenW_nl!J181</f>
        <v>425.72354952307046</v>
      </c>
      <c r="D181">
        <f>CenW_nl_thin!J181</f>
        <v>345.19403971004499</v>
      </c>
      <c r="E181">
        <f>CenW_nl_thinonly!J181</f>
        <v>360.74546288546713</v>
      </c>
      <c r="F181">
        <f>CenWnl_thin_613!J181</f>
        <v>326.54718476686617</v>
      </c>
    </row>
    <row r="182" spans="1:6" x14ac:dyDescent="0.3">
      <c r="A182">
        <v>1988</v>
      </c>
      <c r="B182">
        <f t="shared" si="2"/>
        <v>14</v>
      </c>
      <c r="C182">
        <f>CenW_nl!J182</f>
        <v>428.48913635378244</v>
      </c>
      <c r="D182">
        <f>CenW_nl_thin!J182</f>
        <v>348.24027627714878</v>
      </c>
      <c r="E182">
        <f>CenW_nl_thinonly!J182</f>
        <v>363.89190102562776</v>
      </c>
      <c r="F182">
        <f>CenWnl_thin_613!J182</f>
        <v>329.41205949912501</v>
      </c>
    </row>
    <row r="183" spans="1:6" x14ac:dyDescent="0.3">
      <c r="A183">
        <v>1988</v>
      </c>
      <c r="B183">
        <f t="shared" si="2"/>
        <v>14</v>
      </c>
      <c r="C183">
        <f>CenW_nl!J183</f>
        <v>431.27669392197271</v>
      </c>
      <c r="D183">
        <f>CenW_nl_thin!J183</f>
        <v>351.40884233325528</v>
      </c>
      <c r="E183">
        <f>CenW_nl_thinonly!J183</f>
        <v>367.09946489056927</v>
      </c>
      <c r="F183">
        <f>CenWnl_thin_613!J183</f>
        <v>332.32641812975965</v>
      </c>
    </row>
    <row r="184" spans="1:6" x14ac:dyDescent="0.3">
      <c r="A184">
        <v>1988</v>
      </c>
      <c r="B184">
        <f t="shared" si="2"/>
        <v>14</v>
      </c>
      <c r="C184">
        <f>CenW_nl!J184</f>
        <v>434.77837699841882</v>
      </c>
      <c r="D184">
        <f>CenW_nl_thin!J184</f>
        <v>355.48702946800222</v>
      </c>
      <c r="E184">
        <f>CenW_nl_thinonly!J184</f>
        <v>371.16781749507584</v>
      </c>
      <c r="F184">
        <f>CenWnl_thin_613!J184</f>
        <v>336.0227533148099</v>
      </c>
    </row>
    <row r="185" spans="1:6" x14ac:dyDescent="0.3">
      <c r="A185">
        <v>1988</v>
      </c>
      <c r="B185">
        <f t="shared" si="2"/>
        <v>14</v>
      </c>
      <c r="C185">
        <f>CenW_nl!J185</f>
        <v>439.50083133912045</v>
      </c>
      <c r="D185">
        <f>CenW_nl_thin!J185</f>
        <v>361.00927442983141</v>
      </c>
      <c r="E185">
        <f>CenW_nl_thinonly!J185</f>
        <v>376.67527301635391</v>
      </c>
      <c r="F185">
        <f>CenWnl_thin_613!J185</f>
        <v>341.01478680410747</v>
      </c>
    </row>
    <row r="186" spans="1:6" x14ac:dyDescent="0.3">
      <c r="A186">
        <v>1988</v>
      </c>
      <c r="B186">
        <f t="shared" si="2"/>
        <v>14</v>
      </c>
      <c r="C186">
        <f>CenW_nl!J186</f>
        <v>445.1231459354936</v>
      </c>
      <c r="D186">
        <f>CenW_nl_thin!J186</f>
        <v>367.57713537186794</v>
      </c>
      <c r="E186">
        <f>CenW_nl_thinonly!J186</f>
        <v>383.23018195519393</v>
      </c>
      <c r="F186">
        <f>CenWnl_thin_613!J186</f>
        <v>346.96379891744527</v>
      </c>
    </row>
    <row r="187" spans="1:6" x14ac:dyDescent="0.3">
      <c r="A187">
        <v>1988</v>
      </c>
      <c r="B187">
        <f t="shared" si="2"/>
        <v>14</v>
      </c>
      <c r="C187">
        <f>CenW_nl!J187</f>
        <v>451.25198344455993</v>
      </c>
      <c r="D187">
        <f>CenW_nl_thin!J187</f>
        <v>374.77057522877891</v>
      </c>
      <c r="E187">
        <f>CenW_nl_thinonly!J187</f>
        <v>390.3784818129626</v>
      </c>
      <c r="F187">
        <f>CenWnl_thin_613!J187</f>
        <v>353.45993065722945</v>
      </c>
    </row>
    <row r="188" spans="1:6" x14ac:dyDescent="0.3">
      <c r="A188">
        <v>1989</v>
      </c>
      <c r="B188">
        <f t="shared" si="2"/>
        <v>15</v>
      </c>
      <c r="C188">
        <f>CenW_nl!J188</f>
        <v>457.20379468230686</v>
      </c>
      <c r="D188">
        <f>CenW_nl_thin!J188</f>
        <v>381.88349396312441</v>
      </c>
      <c r="E188">
        <f>CenW_nl_thinonly!J188</f>
        <v>397.36074394512985</v>
      </c>
      <c r="F188">
        <f>CenWnl_thin_613!J188</f>
        <v>359.79767083355478</v>
      </c>
    </row>
    <row r="189" spans="1:6" x14ac:dyDescent="0.3">
      <c r="A189">
        <v>1989</v>
      </c>
      <c r="B189">
        <f t="shared" si="2"/>
        <v>15</v>
      </c>
      <c r="C189">
        <f>CenW_nl!J189</f>
        <v>462.86758087659592</v>
      </c>
      <c r="D189">
        <f>CenW_nl_thin!J189</f>
        <v>388.78913126486924</v>
      </c>
      <c r="E189">
        <f>CenW_nl_thinonly!J189</f>
        <v>404.0413484064743</v>
      </c>
      <c r="F189">
        <f>CenWnl_thin_613!J189</f>
        <v>365.88266608300245</v>
      </c>
    </row>
    <row r="190" spans="1:6" x14ac:dyDescent="0.3">
      <c r="A190">
        <v>1989</v>
      </c>
      <c r="B190">
        <f t="shared" si="2"/>
        <v>15</v>
      </c>
      <c r="C190">
        <f>CenW_nl!J190</f>
        <v>467.95656715901413</v>
      </c>
      <c r="D190">
        <f>CenW_nl_thin!J190</f>
        <v>395.17931277490447</v>
      </c>
      <c r="E190">
        <f>CenW_nl_thinonly!J190</f>
        <v>409.51580792516683</v>
      </c>
      <c r="F190">
        <f>CenWnl_thin_613!J190</f>
        <v>371.62635629873608</v>
      </c>
    </row>
    <row r="191" spans="1:6" x14ac:dyDescent="0.3">
      <c r="A191">
        <v>1989</v>
      </c>
      <c r="B191">
        <f t="shared" si="2"/>
        <v>15</v>
      </c>
      <c r="C191">
        <f>CenW_nl!J191</f>
        <v>472.81598180432565</v>
      </c>
      <c r="D191">
        <f>CenW_nl_thin!J191</f>
        <v>400.9709114109242</v>
      </c>
      <c r="E191">
        <f>CenW_nl_thinonly!J191</f>
        <v>415.04166735438275</v>
      </c>
      <c r="F191">
        <f>CenWnl_thin_613!J191</f>
        <v>376.84250832740713</v>
      </c>
    </row>
    <row r="192" spans="1:6" x14ac:dyDescent="0.3">
      <c r="A192">
        <v>1989</v>
      </c>
      <c r="B192">
        <f t="shared" si="2"/>
        <v>15</v>
      </c>
      <c r="C192">
        <f>CenW_nl!J192</f>
        <v>476.51734642551253</v>
      </c>
      <c r="D192">
        <f>CenW_nl_thin!J192</f>
        <v>405.1641600534432</v>
      </c>
      <c r="E192">
        <f>CenW_nl_thinonly!J192</f>
        <v>419.28539079574045</v>
      </c>
      <c r="F192">
        <f>CenWnl_thin_613!J192</f>
        <v>380.74941289820788</v>
      </c>
    </row>
    <row r="193" spans="1:6" x14ac:dyDescent="0.3">
      <c r="A193">
        <v>1989</v>
      </c>
      <c r="B193">
        <f t="shared" si="2"/>
        <v>15</v>
      </c>
      <c r="C193">
        <f>CenW_nl!J193</f>
        <v>479.75263926710068</v>
      </c>
      <c r="D193">
        <f>CenW_nl_thin!J193</f>
        <v>408.85364217488143</v>
      </c>
      <c r="E193">
        <f>CenW_nl_thinonly!J193</f>
        <v>422.9696253675246</v>
      </c>
      <c r="F193">
        <f>CenWnl_thin_613!J193</f>
        <v>384.17555815507092</v>
      </c>
    </row>
    <row r="194" spans="1:6" x14ac:dyDescent="0.3">
      <c r="A194">
        <v>1989</v>
      </c>
      <c r="B194">
        <f t="shared" si="2"/>
        <v>15</v>
      </c>
      <c r="C194">
        <f>CenW_nl!J194</f>
        <v>482.56517629568685</v>
      </c>
      <c r="D194">
        <f>CenW_nl_thin!J194</f>
        <v>412.11714747396888</v>
      </c>
      <c r="E194">
        <f>CenW_nl_thinonly!J194</f>
        <v>426.18845342839188</v>
      </c>
      <c r="F194">
        <f>CenWnl_thin_613!J194</f>
        <v>387.17523087049034</v>
      </c>
    </row>
    <row r="195" spans="1:6" x14ac:dyDescent="0.3">
      <c r="A195">
        <v>1989</v>
      </c>
      <c r="B195">
        <f t="shared" si="2"/>
        <v>15</v>
      </c>
      <c r="C195">
        <f>CenW_nl!J195</f>
        <v>485.45366241340741</v>
      </c>
      <c r="D195">
        <f>CenW_nl_thin!J195</f>
        <v>415.5272797336786</v>
      </c>
      <c r="E195">
        <f>CenW_nl_thinonly!J195</f>
        <v>429.52022436402638</v>
      </c>
      <c r="F195">
        <f>CenWnl_thin_613!J195</f>
        <v>390.28538047815368</v>
      </c>
    </row>
    <row r="196" spans="1:6" x14ac:dyDescent="0.3">
      <c r="A196">
        <v>1989</v>
      </c>
      <c r="B196">
        <f t="shared" si="2"/>
        <v>15</v>
      </c>
      <c r="C196">
        <f>CenW_nl!J196</f>
        <v>489.17641663768103</v>
      </c>
      <c r="D196">
        <f>CenW_nl_thin!J196</f>
        <v>420.08336824976033</v>
      </c>
      <c r="E196">
        <f>CenW_nl_thinonly!J196</f>
        <v>433.87262343795175</v>
      </c>
      <c r="F196">
        <f>CenWnl_thin_613!J196</f>
        <v>394.34393794562192</v>
      </c>
    </row>
    <row r="197" spans="1:6" x14ac:dyDescent="0.3">
      <c r="A197">
        <v>1989</v>
      </c>
      <c r="B197">
        <f t="shared" si="2"/>
        <v>15</v>
      </c>
      <c r="C197">
        <f>CenW_nl!J197</f>
        <v>493.53731099135973</v>
      </c>
      <c r="D197">
        <f>CenW_nl_thin!J197</f>
        <v>425.35149143654047</v>
      </c>
      <c r="E197">
        <f>CenW_nl_thinonly!J197</f>
        <v>438.94827661840765</v>
      </c>
      <c r="F197">
        <f>CenWnl_thin_613!J197</f>
        <v>399.09063741613119</v>
      </c>
    </row>
    <row r="198" spans="1:6" x14ac:dyDescent="0.3">
      <c r="A198">
        <v>1989</v>
      </c>
      <c r="B198">
        <f t="shared" ref="B198:B261" si="3">A198-1974</f>
        <v>15</v>
      </c>
      <c r="C198">
        <f>CenW_nl!J198</f>
        <v>498.67862510286363</v>
      </c>
      <c r="D198">
        <f>CenW_nl_thin!J198</f>
        <v>431.61741546674517</v>
      </c>
      <c r="E198">
        <f>CenW_nl_thinonly!J198</f>
        <v>444.94973116624766</v>
      </c>
      <c r="F198">
        <f>CenWnl_thin_613!J198</f>
        <v>404.70486269008296</v>
      </c>
    </row>
    <row r="199" spans="1:6" x14ac:dyDescent="0.3">
      <c r="A199">
        <v>1989</v>
      </c>
      <c r="B199">
        <f t="shared" si="3"/>
        <v>15</v>
      </c>
      <c r="C199">
        <f>CenW_nl!J199</f>
        <v>504.64217625935407</v>
      </c>
      <c r="D199">
        <f>CenW_nl_thin!J199</f>
        <v>438.95588701530687</v>
      </c>
      <c r="E199">
        <f>CenW_nl_thinonly!J199</f>
        <v>451.9370477942108</v>
      </c>
      <c r="F199">
        <f>CenWnl_thin_613!J199</f>
        <v>411.24703391681612</v>
      </c>
    </row>
    <row r="200" spans="1:6" x14ac:dyDescent="0.3">
      <c r="A200">
        <v>1990</v>
      </c>
      <c r="B200">
        <f t="shared" si="3"/>
        <v>16</v>
      </c>
      <c r="C200">
        <f>CenW_nl!J200</f>
        <v>510.89792286505417</v>
      </c>
      <c r="D200">
        <f>CenW_nl_thin!J200</f>
        <v>446.74695892085913</v>
      </c>
      <c r="E200">
        <f>CenW_nl_thinonly!J200</f>
        <v>459.29920855277038</v>
      </c>
      <c r="F200">
        <f>CenWnl_thin_613!J200</f>
        <v>418.12784552445163</v>
      </c>
    </row>
    <row r="201" spans="1:6" x14ac:dyDescent="0.3">
      <c r="A201">
        <v>1990</v>
      </c>
      <c r="B201">
        <f t="shared" si="3"/>
        <v>16</v>
      </c>
      <c r="C201">
        <f>CenW_nl!J201</f>
        <v>516.98019819512228</v>
      </c>
      <c r="D201">
        <f>CenW_nl_thin!J201</f>
        <v>454.37158623569366</v>
      </c>
      <c r="E201">
        <f>CenW_nl_thinonly!J201</f>
        <v>466.43991590917022</v>
      </c>
      <c r="F201">
        <f>CenWnl_thin_613!J201</f>
        <v>424.95011285663571</v>
      </c>
    </row>
    <row r="202" spans="1:6" x14ac:dyDescent="0.3">
      <c r="A202">
        <v>1990</v>
      </c>
      <c r="B202">
        <f t="shared" si="3"/>
        <v>16</v>
      </c>
      <c r="C202">
        <f>CenW_nl!J202</f>
        <v>521.35044340203501</v>
      </c>
      <c r="D202">
        <f>CenW_nl_thin!J202</f>
        <v>459.6828072884868</v>
      </c>
      <c r="E202">
        <f>CenW_nl_thinonly!J202</f>
        <v>471.38083642116374</v>
      </c>
      <c r="F202">
        <f>CenWnl_thin_613!J202</f>
        <v>429.86843341918251</v>
      </c>
    </row>
    <row r="203" spans="1:6" x14ac:dyDescent="0.3">
      <c r="A203">
        <v>1990</v>
      </c>
      <c r="B203">
        <f t="shared" si="3"/>
        <v>16</v>
      </c>
      <c r="C203">
        <f>CenW_nl!J203</f>
        <v>526.10586550162043</v>
      </c>
      <c r="D203">
        <f>CenW_nl_thin!J203</f>
        <v>465.49358166967772</v>
      </c>
      <c r="E203">
        <f>CenW_nl_thinonly!J203</f>
        <v>476.96215468714797</v>
      </c>
      <c r="F203">
        <f>CenWnl_thin_613!J203</f>
        <v>435.09605095344102</v>
      </c>
    </row>
    <row r="204" spans="1:6" x14ac:dyDescent="0.3">
      <c r="A204">
        <v>1990</v>
      </c>
      <c r="B204">
        <f t="shared" si="3"/>
        <v>16</v>
      </c>
      <c r="C204">
        <f>CenW_nl!J204</f>
        <v>530.28354365208895</v>
      </c>
      <c r="D204">
        <f>CenW_nl_thin!J204</f>
        <v>470.4583418794125</v>
      </c>
      <c r="E204">
        <f>CenW_nl_thinonly!J204</f>
        <v>481.77848789781928</v>
      </c>
      <c r="F204">
        <f>CenWnl_thin_613!J204</f>
        <v>439.66320647187734</v>
      </c>
    </row>
    <row r="205" spans="1:6" x14ac:dyDescent="0.3">
      <c r="A205">
        <v>1990</v>
      </c>
      <c r="B205">
        <f t="shared" si="3"/>
        <v>16</v>
      </c>
      <c r="C205">
        <f>CenW_nl!J205</f>
        <v>533.29544478532557</v>
      </c>
      <c r="D205">
        <f>CenW_nl_thin!J205</f>
        <v>473.9006987455403</v>
      </c>
      <c r="E205">
        <f>CenW_nl_thinonly!J205</f>
        <v>485.1812832191593</v>
      </c>
      <c r="F205">
        <f>CenWnl_thin_613!J205</f>
        <v>442.90448137590596</v>
      </c>
    </row>
    <row r="206" spans="1:6" x14ac:dyDescent="0.3">
      <c r="A206">
        <v>1990</v>
      </c>
      <c r="B206">
        <f t="shared" si="3"/>
        <v>16</v>
      </c>
      <c r="C206">
        <f>CenW_nl!J206</f>
        <v>535.90976025954603</v>
      </c>
      <c r="D206">
        <f>CenW_nl_thin!J206</f>
        <v>476.90775786067962</v>
      </c>
      <c r="E206">
        <f>CenW_nl_thinonly!J206</f>
        <v>488.13601147354007</v>
      </c>
      <c r="F206">
        <f>CenWnl_thin_613!J206</f>
        <v>445.73366871181878</v>
      </c>
    </row>
    <row r="207" spans="1:6" x14ac:dyDescent="0.3">
      <c r="A207">
        <v>1990</v>
      </c>
      <c r="B207">
        <f t="shared" si="3"/>
        <v>16</v>
      </c>
      <c r="C207">
        <f>CenW_nl!J207</f>
        <v>538.64384734805094</v>
      </c>
      <c r="D207">
        <f>CenW_nl_thin!J207</f>
        <v>480.12634516162211</v>
      </c>
      <c r="E207">
        <f>CenW_nl_thinonly!J207</f>
        <v>491.25720683675263</v>
      </c>
      <c r="F207">
        <f>CenWnl_thin_613!J207</f>
        <v>448.72324599482039</v>
      </c>
    </row>
    <row r="208" spans="1:6" x14ac:dyDescent="0.3">
      <c r="A208">
        <v>1990</v>
      </c>
      <c r="B208">
        <f t="shared" si="3"/>
        <v>16</v>
      </c>
      <c r="C208">
        <f>CenW_nl!J208</f>
        <v>542.11041309684049</v>
      </c>
      <c r="D208">
        <f>CenW_nl_thin!J208</f>
        <v>484.26223654191119</v>
      </c>
      <c r="E208">
        <f>CenW_nl_thinonly!J208</f>
        <v>495.23787073416383</v>
      </c>
      <c r="F208">
        <f>CenWnl_thin_613!J208</f>
        <v>452.5356718888188</v>
      </c>
    </row>
    <row r="209" spans="1:6" x14ac:dyDescent="0.3">
      <c r="A209">
        <v>1990</v>
      </c>
      <c r="B209">
        <f t="shared" si="3"/>
        <v>16</v>
      </c>
      <c r="C209">
        <f>CenW_nl!J209</f>
        <v>546.20334093233066</v>
      </c>
      <c r="D209">
        <f>CenW_nl_thin!J209</f>
        <v>489.18061245491856</v>
      </c>
      <c r="E209">
        <f>CenW_nl_thinonly!J209</f>
        <v>499.9522077775855</v>
      </c>
      <c r="F209">
        <f>CenWnl_thin_613!J209</f>
        <v>457.05365771375972</v>
      </c>
    </row>
    <row r="210" spans="1:6" x14ac:dyDescent="0.3">
      <c r="A210">
        <v>1990</v>
      </c>
      <c r="B210">
        <f t="shared" si="3"/>
        <v>16</v>
      </c>
      <c r="C210">
        <f>CenW_nl!J210</f>
        <v>551.85097640440472</v>
      </c>
      <c r="D210">
        <f>CenW_nl_thin!J210</f>
        <v>496.23431478052407</v>
      </c>
      <c r="E210">
        <f>CenW_nl_thinonly!J210</f>
        <v>506.57279113653118</v>
      </c>
      <c r="F210">
        <f>CenWnl_thin_613!J210</f>
        <v>463.38123379518737</v>
      </c>
    </row>
    <row r="211" spans="1:6" x14ac:dyDescent="0.3">
      <c r="A211">
        <v>1990</v>
      </c>
      <c r="B211">
        <f t="shared" si="3"/>
        <v>16</v>
      </c>
      <c r="C211">
        <f>CenW_nl!J211</f>
        <v>557.57533137474786</v>
      </c>
      <c r="D211">
        <f>CenW_nl_thin!J211</f>
        <v>503.25704203989767</v>
      </c>
      <c r="E211">
        <f>CenW_nl_thinonly!J211</f>
        <v>513.2438312429573</v>
      </c>
      <c r="F211">
        <f>CenWnl_thin_613!J211</f>
        <v>469.75697663002069</v>
      </c>
    </row>
    <row r="212" spans="1:6" x14ac:dyDescent="0.3">
      <c r="A212">
        <v>1991</v>
      </c>
      <c r="B212">
        <f t="shared" si="3"/>
        <v>17</v>
      </c>
      <c r="C212">
        <f>CenW_nl!J212</f>
        <v>563.69737876620604</v>
      </c>
      <c r="D212">
        <f>CenW_nl_thin!J212</f>
        <v>510.87516422185035</v>
      </c>
      <c r="E212">
        <f>CenW_nl_thinonly!J212</f>
        <v>520.4449307217742</v>
      </c>
      <c r="F212">
        <f>CenWnl_thin_613!J212</f>
        <v>476.6553175591024</v>
      </c>
    </row>
    <row r="213" spans="1:6" x14ac:dyDescent="0.3">
      <c r="A213">
        <v>1991</v>
      </c>
      <c r="B213">
        <f t="shared" si="3"/>
        <v>17</v>
      </c>
      <c r="C213">
        <f>CenW_nl!J213</f>
        <v>568.73139674426488</v>
      </c>
      <c r="D213">
        <f>CenW_nl_thin!J213</f>
        <v>516.97396433516155</v>
      </c>
      <c r="E213">
        <f>CenW_nl_thinonly!J213</f>
        <v>526.31190286869435</v>
      </c>
      <c r="F213">
        <f>CenWnl_thin_613!J213</f>
        <v>482.30684594540207</v>
      </c>
    </row>
    <row r="214" spans="1:6" x14ac:dyDescent="0.3">
      <c r="A214">
        <v>1991</v>
      </c>
      <c r="B214">
        <f t="shared" si="3"/>
        <v>17</v>
      </c>
      <c r="C214">
        <f>CenW_nl!J214</f>
        <v>574.3143584154177</v>
      </c>
      <c r="D214">
        <f>CenW_nl_thin!J214</f>
        <v>523.88479913074684</v>
      </c>
      <c r="E214">
        <f>CenW_nl_thinonly!J214</f>
        <v>532.88057303819483</v>
      </c>
      <c r="F214">
        <f>CenWnl_thin_613!J214</f>
        <v>488.63995443496623</v>
      </c>
    </row>
    <row r="215" spans="1:6" x14ac:dyDescent="0.3">
      <c r="A215">
        <v>1991</v>
      </c>
      <c r="B215">
        <f t="shared" si="3"/>
        <v>17</v>
      </c>
      <c r="C215">
        <f>CenW_nl!J215</f>
        <v>579.39651216530217</v>
      </c>
      <c r="D215">
        <f>CenW_nl_thin!J215</f>
        <v>530.04618344643723</v>
      </c>
      <c r="E215">
        <f>CenW_nl_thinonly!J215</f>
        <v>538.78216608501373</v>
      </c>
      <c r="F215">
        <f>CenWnl_thin_613!J215</f>
        <v>494.3663579714393</v>
      </c>
    </row>
    <row r="216" spans="1:6" x14ac:dyDescent="0.3">
      <c r="A216">
        <v>1991</v>
      </c>
      <c r="B216">
        <f t="shared" si="3"/>
        <v>17</v>
      </c>
      <c r="C216">
        <f>CenW_nl!J216</f>
        <v>582.84411092507492</v>
      </c>
      <c r="D216">
        <f>CenW_nl_thin!J216</f>
        <v>534.03893278647649</v>
      </c>
      <c r="E216">
        <f>CenW_nl_thinonly!J216</f>
        <v>542.60817184993346</v>
      </c>
      <c r="F216">
        <f>CenWnl_thin_613!J216</f>
        <v>498.22838477310262</v>
      </c>
    </row>
    <row r="217" spans="1:6" x14ac:dyDescent="0.3">
      <c r="A217">
        <v>1991</v>
      </c>
      <c r="B217">
        <f t="shared" si="3"/>
        <v>17</v>
      </c>
      <c r="C217">
        <f>CenW_nl!J217</f>
        <v>586.50302614164195</v>
      </c>
      <c r="D217">
        <f>CenW_nl_thin!J217</f>
        <v>538.42227502438379</v>
      </c>
      <c r="E217">
        <f>CenW_nl_thinonly!J217</f>
        <v>546.85675827505543</v>
      </c>
      <c r="F217">
        <f>CenWnl_thin_613!J217</f>
        <v>502.30978030321614</v>
      </c>
    </row>
    <row r="218" spans="1:6" x14ac:dyDescent="0.3">
      <c r="A218">
        <v>1991</v>
      </c>
      <c r="B218">
        <f t="shared" si="3"/>
        <v>17</v>
      </c>
      <c r="C218">
        <f>CenW_nl!J218</f>
        <v>589.05143598331222</v>
      </c>
      <c r="D218">
        <f>CenW_nl_thin!J218</f>
        <v>541.38504200280204</v>
      </c>
      <c r="E218">
        <f>CenW_nl_thinonly!J218</f>
        <v>549.75606331297649</v>
      </c>
      <c r="F218">
        <f>CenWnl_thin_613!J218</f>
        <v>505.12025501184951</v>
      </c>
    </row>
    <row r="219" spans="1:6" x14ac:dyDescent="0.3">
      <c r="A219">
        <v>1991</v>
      </c>
      <c r="B219">
        <f t="shared" si="3"/>
        <v>17</v>
      </c>
      <c r="C219">
        <f>CenW_nl!J219</f>
        <v>591.65681058983694</v>
      </c>
      <c r="D219">
        <f>CenW_nl_thin!J219</f>
        <v>544.51371131497422</v>
      </c>
      <c r="E219">
        <f>CenW_nl_thinonly!J219</f>
        <v>552.76255061517759</v>
      </c>
      <c r="F219">
        <f>CenWnl_thin_613!J219</f>
        <v>508.04589470674267</v>
      </c>
    </row>
    <row r="220" spans="1:6" x14ac:dyDescent="0.3">
      <c r="A220">
        <v>1991</v>
      </c>
      <c r="B220">
        <f t="shared" si="3"/>
        <v>17</v>
      </c>
      <c r="C220">
        <f>CenW_nl!J220</f>
        <v>594.38916093851356</v>
      </c>
      <c r="D220">
        <f>CenW_nl_thin!J220</f>
        <v>547.80897821905194</v>
      </c>
      <c r="E220">
        <f>CenW_nl_thinonly!J220</f>
        <v>555.92227161722917</v>
      </c>
      <c r="F220">
        <f>CenWnl_thin_613!J220</f>
        <v>511.12214871531972</v>
      </c>
    </row>
    <row r="221" spans="1:6" x14ac:dyDescent="0.3">
      <c r="A221">
        <v>1991</v>
      </c>
      <c r="B221">
        <f t="shared" si="3"/>
        <v>17</v>
      </c>
      <c r="C221">
        <f>CenW_nl!J221</f>
        <v>598.31160675809201</v>
      </c>
      <c r="D221">
        <f>CenW_nl_thin!J221</f>
        <v>552.54199186224071</v>
      </c>
      <c r="E221">
        <f>CenW_nl_thinonly!J221</f>
        <v>560.46406104446214</v>
      </c>
      <c r="F221">
        <f>CenWnl_thin_613!J221</f>
        <v>515.55442279710542</v>
      </c>
    </row>
    <row r="222" spans="1:6" x14ac:dyDescent="0.3">
      <c r="A222">
        <v>1991</v>
      </c>
      <c r="B222">
        <f t="shared" si="3"/>
        <v>17</v>
      </c>
      <c r="C222">
        <f>CenW_nl!J222</f>
        <v>603.26911277836052</v>
      </c>
      <c r="D222">
        <f>CenW_nl_thin!J222</f>
        <v>558.51535933433161</v>
      </c>
      <c r="E222">
        <f>CenW_nl_thinonly!J222</f>
        <v>566.20301458643905</v>
      </c>
      <c r="F222">
        <f>CenWnl_thin_613!J222</f>
        <v>521.1493482875718</v>
      </c>
    </row>
    <row r="223" spans="1:6" x14ac:dyDescent="0.3">
      <c r="A223">
        <v>1991</v>
      </c>
      <c r="B223">
        <f t="shared" si="3"/>
        <v>17</v>
      </c>
      <c r="C223">
        <f>CenW_nl!J223</f>
        <v>609.12817624005027</v>
      </c>
      <c r="D223">
        <f>CenW_nl_thin!J223</f>
        <v>565.65036658140536</v>
      </c>
      <c r="E223">
        <f>CenW_nl_thinonly!J223</f>
        <v>573.0348398674729</v>
      </c>
      <c r="F223">
        <f>CenWnl_thin_613!J223</f>
        <v>527.79858406078699</v>
      </c>
    </row>
    <row r="224" spans="1:6" x14ac:dyDescent="0.3">
      <c r="A224">
        <v>1991</v>
      </c>
      <c r="B224">
        <f t="shared" si="3"/>
        <v>17</v>
      </c>
      <c r="C224">
        <f>CenW_nl!J224</f>
        <v>615.47090067893555</v>
      </c>
      <c r="D224">
        <f>CenW_nl_thin!J224</f>
        <v>573.48960554910764</v>
      </c>
      <c r="E224">
        <f>CenW_nl_thinonly!J224</f>
        <v>580.49991863429659</v>
      </c>
      <c r="F224">
        <f>CenWnl_thin_613!J224</f>
        <v>535.06312020021653</v>
      </c>
    </row>
    <row r="225" spans="1:6" x14ac:dyDescent="0.3">
      <c r="A225">
        <v>1992</v>
      </c>
      <c r="B225">
        <f t="shared" si="3"/>
        <v>18</v>
      </c>
      <c r="C225">
        <f>CenW_nl!J225</f>
        <v>621.25874773827923</v>
      </c>
      <c r="D225">
        <f>CenW_nl_thin!J225</f>
        <v>580.51612635830713</v>
      </c>
      <c r="E225">
        <f>CenW_nl_thinonly!J225</f>
        <v>587.26852866383445</v>
      </c>
      <c r="F225">
        <f>CenWnl_thin_613!J225</f>
        <v>541.65981578134904</v>
      </c>
    </row>
    <row r="226" spans="1:6" x14ac:dyDescent="0.3">
      <c r="A226">
        <v>1992</v>
      </c>
      <c r="B226">
        <f t="shared" si="3"/>
        <v>18</v>
      </c>
      <c r="C226">
        <f>CenW_nl!J226</f>
        <v>625.80208520502936</v>
      </c>
      <c r="D226">
        <f>CenW_nl_thin!J226</f>
        <v>585.69966398746419</v>
      </c>
      <c r="E226">
        <f>CenW_nl_thinonly!J226</f>
        <v>592.3123195860943</v>
      </c>
      <c r="F226">
        <f>CenWnl_thin_613!J226</f>
        <v>546.73844729533096</v>
      </c>
    </row>
    <row r="227" spans="1:6" x14ac:dyDescent="0.3">
      <c r="A227">
        <v>1992</v>
      </c>
      <c r="B227">
        <f t="shared" si="3"/>
        <v>18</v>
      </c>
      <c r="C227">
        <f>CenW_nl!J227</f>
        <v>629.65611980418066</v>
      </c>
      <c r="D227">
        <f>CenW_nl_thin!J227</f>
        <v>590.26113083540918</v>
      </c>
      <c r="E227">
        <f>CenW_nl_thinonly!J227</f>
        <v>596.71445403871815</v>
      </c>
      <c r="F227">
        <f>CenWnl_thin_613!J227</f>
        <v>551.082704553746</v>
      </c>
    </row>
    <row r="228" spans="1:6" x14ac:dyDescent="0.3">
      <c r="A228">
        <v>1992</v>
      </c>
      <c r="B228">
        <f t="shared" si="3"/>
        <v>18</v>
      </c>
      <c r="C228">
        <f>CenW_nl!J228</f>
        <v>634.06354073542377</v>
      </c>
      <c r="D228">
        <f>CenW_nl_thin!J228</f>
        <v>595.48489006784405</v>
      </c>
      <c r="E228">
        <f>CenW_nl_thinonly!J228</f>
        <v>601.79199811559647</v>
      </c>
      <c r="F228">
        <f>CenWnl_thin_613!J228</f>
        <v>556.05112180095841</v>
      </c>
    </row>
    <row r="229" spans="1:6" x14ac:dyDescent="0.3">
      <c r="A229">
        <v>1992</v>
      </c>
      <c r="B229">
        <f t="shared" si="3"/>
        <v>18</v>
      </c>
      <c r="C229">
        <f>CenW_nl!J229</f>
        <v>637.78653651435036</v>
      </c>
      <c r="D229">
        <f>CenW_nl_thin!J229</f>
        <v>599.81481948840383</v>
      </c>
      <c r="E229">
        <f>CenW_nl_thinonly!J229</f>
        <v>606.02588067736383</v>
      </c>
      <c r="F229">
        <f>CenWnl_thin_613!J229</f>
        <v>560.20583846525631</v>
      </c>
    </row>
    <row r="230" spans="1:6" x14ac:dyDescent="0.3">
      <c r="A230">
        <v>1992</v>
      </c>
      <c r="B230">
        <f t="shared" si="3"/>
        <v>18</v>
      </c>
      <c r="C230">
        <f>CenW_nl!J230</f>
        <v>640.78429956505465</v>
      </c>
      <c r="D230">
        <f>CenW_nl_thin!J230</f>
        <v>603.32728319810985</v>
      </c>
      <c r="E230">
        <f>CenW_nl_thinonly!J230</f>
        <v>609.44619342467752</v>
      </c>
      <c r="F230">
        <f>CenWnl_thin_613!J230</f>
        <v>563.5593464586002</v>
      </c>
    </row>
    <row r="231" spans="1:6" x14ac:dyDescent="0.3">
      <c r="A231">
        <v>1992</v>
      </c>
      <c r="B231">
        <f t="shared" si="3"/>
        <v>18</v>
      </c>
      <c r="C231">
        <f>CenW_nl!J231</f>
        <v>643.78436579343668</v>
      </c>
      <c r="D231">
        <f>CenW_nl_thin!J231</f>
        <v>606.87879818665238</v>
      </c>
      <c r="E231">
        <f>CenW_nl_thinonly!J231</f>
        <v>612.89031545745161</v>
      </c>
      <c r="F231">
        <f>CenWnl_thin_613!J231</f>
        <v>566.94526673748385</v>
      </c>
    </row>
    <row r="232" spans="1:6" x14ac:dyDescent="0.3">
      <c r="A232">
        <v>1992</v>
      </c>
      <c r="B232">
        <f t="shared" si="3"/>
        <v>18</v>
      </c>
      <c r="C232">
        <f>CenW_nl!J232</f>
        <v>646.98061658279744</v>
      </c>
      <c r="D232">
        <f>CenW_nl_thin!J232</f>
        <v>610.67023571588584</v>
      </c>
      <c r="E232">
        <f>CenW_nl_thinonly!J232</f>
        <v>616.56491875878316</v>
      </c>
      <c r="F232">
        <f>CenWnl_thin_613!J232</f>
        <v>570.55742669166477</v>
      </c>
    </row>
    <row r="233" spans="1:6" x14ac:dyDescent="0.3">
      <c r="A233">
        <v>1992</v>
      </c>
      <c r="B233">
        <f t="shared" si="3"/>
        <v>18</v>
      </c>
      <c r="C233">
        <f>CenW_nl!J233</f>
        <v>650.93899767381424</v>
      </c>
      <c r="D233">
        <f>CenW_nl_thin!J233</f>
        <v>615.52816690475584</v>
      </c>
      <c r="E233">
        <f>CenW_nl_thinonly!J233</f>
        <v>621.20626835345979</v>
      </c>
      <c r="F233">
        <f>CenWnl_thin_613!J233</f>
        <v>575.12234647593812</v>
      </c>
    </row>
    <row r="234" spans="1:6" x14ac:dyDescent="0.3">
      <c r="A234">
        <v>1992</v>
      </c>
      <c r="B234">
        <f t="shared" si="3"/>
        <v>18</v>
      </c>
      <c r="C234">
        <f>CenW_nl!J234</f>
        <v>655.99538733625434</v>
      </c>
      <c r="D234">
        <f>CenW_nl_thin!J234</f>
        <v>621.74547368070216</v>
      </c>
      <c r="E234">
        <f>CenW_nl_thinonly!J234</f>
        <v>627.15388348628915</v>
      </c>
      <c r="F234">
        <f>CenWnl_thin_613!J234</f>
        <v>580.9661730451752</v>
      </c>
    </row>
    <row r="235" spans="1:6" x14ac:dyDescent="0.3">
      <c r="A235">
        <v>1992</v>
      </c>
      <c r="B235">
        <f t="shared" si="3"/>
        <v>18</v>
      </c>
      <c r="C235">
        <f>CenW_nl!J235</f>
        <v>662.01369211912311</v>
      </c>
      <c r="D235">
        <f>CenW_nl_thin!J235</f>
        <v>629.09216330390302</v>
      </c>
      <c r="E235">
        <f>CenW_nl_thinonly!J235</f>
        <v>634.2177348163234</v>
      </c>
      <c r="F235">
        <f>CenWnl_thin_613!J235</f>
        <v>587.90736820811139</v>
      </c>
    </row>
    <row r="236" spans="1:6" x14ac:dyDescent="0.3">
      <c r="A236">
        <v>1992</v>
      </c>
      <c r="B236">
        <f t="shared" si="3"/>
        <v>18</v>
      </c>
      <c r="C236">
        <f>CenW_nl!J236</f>
        <v>668.56210555050575</v>
      </c>
      <c r="D236">
        <f>CenW_nl_thin!J236</f>
        <v>637.17389382037607</v>
      </c>
      <c r="E236">
        <f>CenW_nl_thinonly!J236</f>
        <v>641.96409048853525</v>
      </c>
      <c r="F236">
        <f>CenWnl_thin_613!J236</f>
        <v>595.49957184515881</v>
      </c>
    </row>
    <row r="237" spans="1:6" x14ac:dyDescent="0.3">
      <c r="A237">
        <v>1993</v>
      </c>
      <c r="B237">
        <f t="shared" si="3"/>
        <v>19</v>
      </c>
      <c r="C237">
        <f>CenW_nl!J237</f>
        <v>672.65679153625638</v>
      </c>
      <c r="D237">
        <f>CenW_nl_thin!J237</f>
        <v>641.79652126507585</v>
      </c>
      <c r="E237">
        <f>CenW_nl_thinonly!J237</f>
        <v>646.55423454657171</v>
      </c>
      <c r="F237">
        <f>CenWnl_thin_613!J237</f>
        <v>600.09737967490241</v>
      </c>
    </row>
    <row r="238" spans="1:6" x14ac:dyDescent="0.3">
      <c r="A238">
        <v>1993</v>
      </c>
      <c r="B238">
        <f t="shared" si="3"/>
        <v>19</v>
      </c>
      <c r="C238">
        <f>CenW_nl!J238</f>
        <v>676.24506832849443</v>
      </c>
      <c r="D238">
        <f>CenW_nl_thin!J238</f>
        <v>646.08466254093412</v>
      </c>
      <c r="E238">
        <f>CenW_nl_thinonly!J238</f>
        <v>650.71293595958764</v>
      </c>
      <c r="F238">
        <f>CenWnl_thin_613!J238</f>
        <v>604.20869509130205</v>
      </c>
    </row>
    <row r="239" spans="1:6" x14ac:dyDescent="0.3">
      <c r="A239">
        <v>1993</v>
      </c>
      <c r="B239">
        <f t="shared" si="3"/>
        <v>19</v>
      </c>
      <c r="C239">
        <f>CenW_nl!J239</f>
        <v>680.82966101004797</v>
      </c>
      <c r="D239">
        <f>CenW_nl_thin!J239</f>
        <v>651.50070236475972</v>
      </c>
      <c r="E239">
        <f>CenW_nl_thinonly!J239</f>
        <v>655.97728670845629</v>
      </c>
      <c r="F239">
        <f>CenWnl_thin_613!J239</f>
        <v>609.41755400655666</v>
      </c>
    </row>
    <row r="240" spans="1:6" x14ac:dyDescent="0.3">
      <c r="A240">
        <v>1993</v>
      </c>
      <c r="B240">
        <f t="shared" si="3"/>
        <v>19</v>
      </c>
      <c r="C240">
        <f>CenW_nl!J240</f>
        <v>685.68386139605582</v>
      </c>
      <c r="D240">
        <f>CenW_nl_thin!J240</f>
        <v>657.33799287739475</v>
      </c>
      <c r="E240">
        <f>CenW_nl_thinonly!J240</f>
        <v>661.63193464084043</v>
      </c>
      <c r="F240">
        <f>CenWnl_thin_613!J240</f>
        <v>614.98493349744604</v>
      </c>
    </row>
    <row r="241" spans="1:6" x14ac:dyDescent="0.3">
      <c r="A241">
        <v>1993</v>
      </c>
      <c r="B241">
        <f t="shared" si="3"/>
        <v>19</v>
      </c>
      <c r="C241">
        <f>CenW_nl!J241</f>
        <v>689.67060012553145</v>
      </c>
      <c r="D241">
        <f>CenW_nl_thin!J241</f>
        <v>662.05251606733816</v>
      </c>
      <c r="E241">
        <f>CenW_nl_thinonly!J241</f>
        <v>666.22410659712637</v>
      </c>
      <c r="F241">
        <f>CenWnl_thin_613!J241</f>
        <v>619.50262206125194</v>
      </c>
    </row>
    <row r="242" spans="1:6" x14ac:dyDescent="0.3">
      <c r="A242">
        <v>1993</v>
      </c>
      <c r="B242">
        <f t="shared" si="3"/>
        <v>19</v>
      </c>
      <c r="C242">
        <f>CenW_nl!J242</f>
        <v>692.72160806384443</v>
      </c>
      <c r="D242">
        <f>CenW_nl_thin!J242</f>
        <v>665.61007134842475</v>
      </c>
      <c r="E242">
        <f>CenW_nl_thinonly!J242</f>
        <v>669.7047423707271</v>
      </c>
      <c r="F242">
        <f>CenWnl_thin_613!J242</f>
        <v>622.9328257711453</v>
      </c>
    </row>
    <row r="243" spans="1:6" x14ac:dyDescent="0.3">
      <c r="A243">
        <v>1993</v>
      </c>
      <c r="B243">
        <f t="shared" si="3"/>
        <v>19</v>
      </c>
      <c r="C243">
        <f>CenW_nl!J243</f>
        <v>695.41710311300642</v>
      </c>
      <c r="D243">
        <f>CenW_nl_thin!J243</f>
        <v>668.82176742015599</v>
      </c>
      <c r="E243">
        <f>CenW_nl_thinonly!J243</f>
        <v>672.82130510179059</v>
      </c>
      <c r="F243">
        <f>CenWnl_thin_613!J243</f>
        <v>626.00935406138501</v>
      </c>
    </row>
    <row r="244" spans="1:6" x14ac:dyDescent="0.3">
      <c r="A244">
        <v>1993</v>
      </c>
      <c r="B244">
        <f t="shared" si="3"/>
        <v>19</v>
      </c>
      <c r="C244">
        <f>CenW_nl!J244</f>
        <v>698.33916864821845</v>
      </c>
      <c r="D244">
        <f>CenW_nl_thin!J244</f>
        <v>672.33885433767944</v>
      </c>
      <c r="E244">
        <f>CenW_nl_thinonly!J244</f>
        <v>676.21767013545809</v>
      </c>
      <c r="F244">
        <f>CenWnl_thin_613!J244</f>
        <v>629.37092644752659</v>
      </c>
    </row>
    <row r="245" spans="1:6" x14ac:dyDescent="0.3">
      <c r="A245">
        <v>1993</v>
      </c>
      <c r="B245">
        <f t="shared" si="3"/>
        <v>19</v>
      </c>
      <c r="C245">
        <f>CenW_nl!J245</f>
        <v>702.09120123860771</v>
      </c>
      <c r="D245">
        <f>CenW_nl_thin!J245</f>
        <v>676.9046428311924</v>
      </c>
      <c r="E245">
        <f>CenW_nl_thinonly!J245</f>
        <v>680.61482626531165</v>
      </c>
      <c r="F245">
        <f>CenWnl_thin_613!J245</f>
        <v>633.72165333751434</v>
      </c>
    </row>
    <row r="246" spans="1:6" x14ac:dyDescent="0.3">
      <c r="A246">
        <v>1993</v>
      </c>
      <c r="B246">
        <f t="shared" si="3"/>
        <v>19</v>
      </c>
      <c r="C246">
        <f>CenW_nl!J246</f>
        <v>706.97747548731945</v>
      </c>
      <c r="D246">
        <f>CenW_nl_thin!J246</f>
        <v>682.89442670961444</v>
      </c>
      <c r="E246">
        <f>CenW_nl_thinonly!J246</f>
        <v>686.38832950242795</v>
      </c>
      <c r="F246">
        <f>CenWnl_thin_613!J246</f>
        <v>639.42905723599733</v>
      </c>
    </row>
    <row r="247" spans="1:6" x14ac:dyDescent="0.3">
      <c r="A247">
        <v>1993</v>
      </c>
      <c r="B247">
        <f t="shared" si="3"/>
        <v>19</v>
      </c>
      <c r="C247">
        <f>CenW_nl!J247</f>
        <v>712.67867187123466</v>
      </c>
      <c r="D247">
        <f>CenW_nl_thin!J247</f>
        <v>689.89978682503909</v>
      </c>
      <c r="E247">
        <f>CenW_nl_thinonly!J247</f>
        <v>693.15854193234179</v>
      </c>
      <c r="F247">
        <f>CenWnl_thin_613!J247</f>
        <v>646.12326947082806</v>
      </c>
    </row>
    <row r="248" spans="1:6" x14ac:dyDescent="0.3">
      <c r="A248">
        <v>1993</v>
      </c>
      <c r="B248">
        <f t="shared" si="3"/>
        <v>19</v>
      </c>
      <c r="C248">
        <f>CenW_nl!J248</f>
        <v>719.0464274579183</v>
      </c>
      <c r="D248">
        <f>CenW_nl_thin!J248</f>
        <v>697.73050769278063</v>
      </c>
      <c r="E248">
        <f>CenW_nl_thinonly!J248</f>
        <v>700.7443428887841</v>
      </c>
      <c r="F248">
        <f>CenWnl_thin_613!J248</f>
        <v>653.62783353274847</v>
      </c>
    </row>
    <row r="249" spans="1:6" x14ac:dyDescent="0.3">
      <c r="A249">
        <v>1994</v>
      </c>
      <c r="B249">
        <f t="shared" si="3"/>
        <v>20</v>
      </c>
      <c r="C249">
        <f>CenW_nl!J249</f>
        <v>724.3250055884597</v>
      </c>
      <c r="D249">
        <f>CenW_nl_thin!J249</f>
        <v>703.72806340166846</v>
      </c>
      <c r="E249">
        <f>CenW_nl_thinonly!J249</f>
        <v>706.68289960824973</v>
      </c>
      <c r="F249">
        <f>CenWnl_thin_613!J249</f>
        <v>659.52859445962417</v>
      </c>
    </row>
    <row r="250" spans="1:6" x14ac:dyDescent="0.3">
      <c r="A250">
        <v>1994</v>
      </c>
      <c r="B250">
        <f t="shared" si="3"/>
        <v>20</v>
      </c>
      <c r="C250">
        <f>CenW_nl!J250</f>
        <v>730.11948058596749</v>
      </c>
      <c r="D250">
        <f>CenW_nl_thin!J250</f>
        <v>710.73801660362585</v>
      </c>
      <c r="E250">
        <f>CenW_nl_thinonly!J250</f>
        <v>713.51028628275094</v>
      </c>
      <c r="F250">
        <f>CenWnl_thin_613!J250</f>
        <v>666.27926425781061</v>
      </c>
    </row>
    <row r="251" spans="1:6" x14ac:dyDescent="0.3">
      <c r="A251">
        <v>1994</v>
      </c>
      <c r="B251">
        <f t="shared" si="3"/>
        <v>20</v>
      </c>
      <c r="C251">
        <f>CenW_nl!J251</f>
        <v>735.28740658618517</v>
      </c>
      <c r="D251">
        <f>CenW_nl_thin!J251</f>
        <v>716.89609545666008</v>
      </c>
      <c r="E251">
        <f>CenW_nl_thinonly!J251</f>
        <v>719.52524971240746</v>
      </c>
      <c r="F251">
        <f>CenWnl_thin_613!J251</f>
        <v>672.24041815331839</v>
      </c>
    </row>
    <row r="252" spans="1:6" x14ac:dyDescent="0.3">
      <c r="A252">
        <v>1994</v>
      </c>
      <c r="B252">
        <f t="shared" si="3"/>
        <v>20</v>
      </c>
      <c r="C252">
        <f>CenW_nl!J252</f>
        <v>739.80250593798417</v>
      </c>
      <c r="D252">
        <f>CenW_nl_thin!J252</f>
        <v>722.1142076999347</v>
      </c>
      <c r="E252">
        <f>CenW_nl_thinonly!J252</f>
        <v>724.67200291228994</v>
      </c>
      <c r="F252">
        <f>CenWnl_thin_613!J252</f>
        <v>677.33972464899443</v>
      </c>
    </row>
    <row r="253" spans="1:6" x14ac:dyDescent="0.3">
      <c r="A253">
        <v>1994</v>
      </c>
      <c r="B253">
        <f t="shared" si="3"/>
        <v>20</v>
      </c>
      <c r="C253">
        <f>CenW_nl!J253</f>
        <v>743.66239039407446</v>
      </c>
      <c r="D253">
        <f>CenW_nl_thin!J253</f>
        <v>726.69988545516435</v>
      </c>
      <c r="E253">
        <f>CenW_nl_thinonly!J253</f>
        <v>729.16412037672637</v>
      </c>
      <c r="F253">
        <f>CenWnl_thin_613!J253</f>
        <v>681.78113265676393</v>
      </c>
    </row>
    <row r="254" spans="1:6" x14ac:dyDescent="0.3">
      <c r="A254">
        <v>1994</v>
      </c>
      <c r="B254">
        <f t="shared" si="3"/>
        <v>20</v>
      </c>
      <c r="C254">
        <f>CenW_nl!J254</f>
        <v>746.57177727807573</v>
      </c>
      <c r="D254">
        <f>CenW_nl_thin!J254</f>
        <v>730.12725804369552</v>
      </c>
      <c r="E254">
        <f>CenW_nl_thinonly!J254</f>
        <v>732.52678024490046</v>
      </c>
      <c r="F254">
        <f>CenWnl_thin_613!J254</f>
        <v>685.10615807341162</v>
      </c>
    </row>
    <row r="255" spans="1:6" x14ac:dyDescent="0.3">
      <c r="A255">
        <v>1994</v>
      </c>
      <c r="B255">
        <f t="shared" si="3"/>
        <v>20</v>
      </c>
      <c r="C255">
        <f>CenW_nl!J255</f>
        <v>749.18338373916868</v>
      </c>
      <c r="D255">
        <f>CenW_nl_thin!J255</f>
        <v>733.23461269836832</v>
      </c>
      <c r="E255">
        <f>CenW_nl_thinonly!J255</f>
        <v>735.5684326123959</v>
      </c>
      <c r="F255">
        <f>CenWnl_thin_613!J255</f>
        <v>688.11870295154984</v>
      </c>
    </row>
    <row r="256" spans="1:6" x14ac:dyDescent="0.3">
      <c r="A256">
        <v>1994</v>
      </c>
      <c r="B256">
        <f t="shared" si="3"/>
        <v>20</v>
      </c>
      <c r="C256">
        <f>CenW_nl!J256</f>
        <v>751.93052275201478</v>
      </c>
      <c r="D256">
        <f>CenW_nl_thin!J256</f>
        <v>736.50248154302301</v>
      </c>
      <c r="E256">
        <f>CenW_nl_thinonly!J256</f>
        <v>738.76416829310585</v>
      </c>
      <c r="F256">
        <f>CenWnl_thin_613!J256</f>
        <v>691.29177837331031</v>
      </c>
    </row>
    <row r="257" spans="1:6" x14ac:dyDescent="0.3">
      <c r="A257">
        <v>1994</v>
      </c>
      <c r="B257">
        <f t="shared" si="3"/>
        <v>20</v>
      </c>
      <c r="C257">
        <f>CenW_nl!J257</f>
        <v>755.33651847150747</v>
      </c>
      <c r="D257">
        <f>CenW_nl_thin!J257</f>
        <v>740.66624263627989</v>
      </c>
      <c r="E257">
        <f>CenW_nl_thinonly!J257</f>
        <v>742.80145234580993</v>
      </c>
      <c r="F257">
        <f>CenWnl_thin_613!J257</f>
        <v>695.30100977371274</v>
      </c>
    </row>
    <row r="258" spans="1:6" x14ac:dyDescent="0.3">
      <c r="A258">
        <v>1994</v>
      </c>
      <c r="B258">
        <f t="shared" si="3"/>
        <v>20</v>
      </c>
      <c r="C258">
        <f>CenW_nl!J258</f>
        <v>759.35776914055828</v>
      </c>
      <c r="D258">
        <f>CenW_nl_thin!J258</f>
        <v>745.58130563153225</v>
      </c>
      <c r="E258">
        <f>CenW_nl_thinonly!J258</f>
        <v>747.56547730891782</v>
      </c>
      <c r="F258">
        <f>CenWnl_thin_613!J258</f>
        <v>700.02913467682231</v>
      </c>
    </row>
    <row r="259" spans="1:6" x14ac:dyDescent="0.3">
      <c r="A259">
        <v>1994</v>
      </c>
      <c r="B259">
        <f t="shared" si="3"/>
        <v>20</v>
      </c>
      <c r="C259">
        <f>CenW_nl!J259</f>
        <v>764.427839156858</v>
      </c>
      <c r="D259">
        <f>CenW_nl_thin!J259</f>
        <v>751.80126752232638</v>
      </c>
      <c r="E259">
        <f>CenW_nl_thinonly!J259</f>
        <v>753.58639223232262</v>
      </c>
      <c r="F259">
        <f>CenWnl_thin_613!J259</f>
        <v>706.0094712197224</v>
      </c>
    </row>
    <row r="260" spans="1:6" x14ac:dyDescent="0.3">
      <c r="A260">
        <v>1994</v>
      </c>
      <c r="B260">
        <f t="shared" si="3"/>
        <v>20</v>
      </c>
      <c r="C260">
        <f>CenW_nl!J260</f>
        <v>769.97713464565993</v>
      </c>
      <c r="D260">
        <f>CenW_nl_thin!J260</f>
        <v>758.47905853772909</v>
      </c>
      <c r="E260">
        <f>CenW_nl_thinonly!J260</f>
        <v>760.1017151923603</v>
      </c>
      <c r="F260">
        <f>CenWnl_thin_613!J260</f>
        <v>712.47449776991687</v>
      </c>
    </row>
    <row r="261" spans="1:6" x14ac:dyDescent="0.3">
      <c r="A261">
        <v>1995</v>
      </c>
      <c r="B261">
        <f t="shared" si="3"/>
        <v>21</v>
      </c>
      <c r="C261">
        <f>CenW_nl!J261</f>
        <v>776.16693469396228</v>
      </c>
      <c r="D261">
        <f>CenW_nl_thin!J261</f>
        <v>766.02172580726551</v>
      </c>
      <c r="E261">
        <f>CenW_nl_thinonly!J261</f>
        <v>767.45196651659194</v>
      </c>
      <c r="F261">
        <f>CenWnl_thin_613!J261</f>
        <v>719.77510367756236</v>
      </c>
    </row>
    <row r="262" spans="1:6" x14ac:dyDescent="0.3">
      <c r="A262">
        <v>1995</v>
      </c>
      <c r="B262">
        <f t="shared" ref="B262:B325" si="4">A262-1974</f>
        <v>21</v>
      </c>
      <c r="C262">
        <f>CenW_nl!J262</f>
        <v>780.88178052795251</v>
      </c>
      <c r="D262">
        <f>CenW_nl_thin!J262</f>
        <v>771.45854241180837</v>
      </c>
      <c r="E262">
        <f>CenW_nl_thinonly!J262</f>
        <v>772.82093665888704</v>
      </c>
      <c r="F262">
        <f>CenWnl_thin_613!J262</f>
        <v>725.11065326680171</v>
      </c>
    </row>
    <row r="263" spans="1:6" x14ac:dyDescent="0.3">
      <c r="A263">
        <v>1995</v>
      </c>
      <c r="B263">
        <f t="shared" si="4"/>
        <v>21</v>
      </c>
      <c r="C263">
        <f>CenW_nl!J263</f>
        <v>784.11307935339983</v>
      </c>
      <c r="D263">
        <f>CenW_nl_thin!J263</f>
        <v>775.1279149184212</v>
      </c>
      <c r="E263">
        <f>CenW_nl_thinonly!J263</f>
        <v>776.45409367206457</v>
      </c>
      <c r="F263">
        <f>CenWnl_thin_613!J263</f>
        <v>728.68927074615465</v>
      </c>
    </row>
    <row r="264" spans="1:6" x14ac:dyDescent="0.3">
      <c r="A264">
        <v>1995</v>
      </c>
      <c r="B264">
        <f t="shared" si="4"/>
        <v>21</v>
      </c>
      <c r="C264">
        <f>CenW_nl!J264</f>
        <v>787.46794313209375</v>
      </c>
      <c r="D264">
        <f>CenW_nl_thin!J264</f>
        <v>779.06936653207731</v>
      </c>
      <c r="E264">
        <f>CenW_nl_thinonly!J264</f>
        <v>780.33246767541038</v>
      </c>
      <c r="F264">
        <f>CenWnl_thin_613!J264</f>
        <v>732.52268004383006</v>
      </c>
    </row>
    <row r="265" spans="1:6" x14ac:dyDescent="0.3">
      <c r="A265">
        <v>1995</v>
      </c>
      <c r="B265">
        <f t="shared" si="4"/>
        <v>21</v>
      </c>
      <c r="C265">
        <f>CenW_nl!J265</f>
        <v>791.61006426280846</v>
      </c>
      <c r="D265">
        <f>CenW_nl_thin!J265</f>
        <v>783.87141717922918</v>
      </c>
      <c r="E265">
        <f>CenW_nl_thinonly!J265</f>
        <v>785.07420301588706</v>
      </c>
      <c r="F265">
        <f>CenWnl_thin_613!J265</f>
        <v>737.21659144047783</v>
      </c>
    </row>
    <row r="266" spans="1:6" x14ac:dyDescent="0.3">
      <c r="A266">
        <v>1995</v>
      </c>
      <c r="B266">
        <f t="shared" si="4"/>
        <v>21</v>
      </c>
      <c r="C266">
        <f>CenW_nl!J266</f>
        <v>794.76386753914903</v>
      </c>
      <c r="D266">
        <f>CenW_nl_thin!J266</f>
        <v>787.48491465102779</v>
      </c>
      <c r="E266">
        <f>CenW_nl_thinonly!J266</f>
        <v>788.64965641915421</v>
      </c>
      <c r="F266">
        <f>CenWnl_thin_613!J266</f>
        <v>740.76423283577856</v>
      </c>
    </row>
    <row r="267" spans="1:6" x14ac:dyDescent="0.3">
      <c r="A267">
        <v>1995</v>
      </c>
      <c r="B267">
        <f t="shared" si="4"/>
        <v>21</v>
      </c>
      <c r="C267">
        <f>CenW_nl!J267</f>
        <v>797.52862552914075</v>
      </c>
      <c r="D267">
        <f>CenW_nl_thin!J267</f>
        <v>790.67081901088272</v>
      </c>
      <c r="E267">
        <f>CenW_nl_thinonly!J267</f>
        <v>791.79201195047733</v>
      </c>
      <c r="F267">
        <f>CenWnl_thin_613!J267</f>
        <v>743.88794503028248</v>
      </c>
    </row>
    <row r="268" spans="1:6" x14ac:dyDescent="0.3">
      <c r="A268">
        <v>1995</v>
      </c>
      <c r="B268">
        <f t="shared" si="4"/>
        <v>21</v>
      </c>
      <c r="C268">
        <f>CenW_nl!J268</f>
        <v>800.33719611590925</v>
      </c>
      <c r="D268">
        <f>CenW_nl_thin!J268</f>
        <v>793.9821996468379</v>
      </c>
      <c r="E268">
        <f>CenW_nl_thinonly!J268</f>
        <v>795.03877549426375</v>
      </c>
      <c r="F268">
        <f>CenWnl_thin_613!J268</f>
        <v>747.11960000241424</v>
      </c>
    </row>
    <row r="269" spans="1:6" x14ac:dyDescent="0.3">
      <c r="A269">
        <v>1995</v>
      </c>
      <c r="B269">
        <f t="shared" si="4"/>
        <v>21</v>
      </c>
      <c r="C269">
        <f>CenW_nl!J269</f>
        <v>803.68011245748153</v>
      </c>
      <c r="D269">
        <f>CenW_nl_thin!J269</f>
        <v>797.97194603043783</v>
      </c>
      <c r="E269">
        <f>CenW_nl_thinonly!J269</f>
        <v>798.93787603964199</v>
      </c>
      <c r="F269">
        <f>CenWnl_thin_613!J269</f>
        <v>751.00569568832077</v>
      </c>
    </row>
    <row r="270" spans="1:6" x14ac:dyDescent="0.3">
      <c r="A270">
        <v>1995</v>
      </c>
      <c r="B270">
        <f t="shared" si="4"/>
        <v>21</v>
      </c>
      <c r="C270">
        <f>CenW_nl!J270</f>
        <v>807.91891854779203</v>
      </c>
      <c r="D270">
        <f>CenW_nl_thin!J270</f>
        <v>803.08568889448111</v>
      </c>
      <c r="E270">
        <f>CenW_nl_thinonly!J270</f>
        <v>803.92640650419878</v>
      </c>
      <c r="F270">
        <f>CenWnl_thin_613!J270</f>
        <v>755.97798955097653</v>
      </c>
    </row>
    <row r="271" spans="1:6" x14ac:dyDescent="0.3">
      <c r="A271">
        <v>1995</v>
      </c>
      <c r="B271">
        <f t="shared" si="4"/>
        <v>21</v>
      </c>
      <c r="C271">
        <f>CenW_nl!J271</f>
        <v>813.2076223632198</v>
      </c>
      <c r="D271">
        <f>CenW_nl_thin!J271</f>
        <v>809.43065079497649</v>
      </c>
      <c r="E271">
        <f>CenW_nl_thinonly!J271</f>
        <v>810.12375311527967</v>
      </c>
      <c r="F271">
        <f>CenWnl_thin_613!J271</f>
        <v>762.14925415258176</v>
      </c>
    </row>
    <row r="272" spans="1:6" x14ac:dyDescent="0.3">
      <c r="A272">
        <v>1995</v>
      </c>
      <c r="B272">
        <f t="shared" si="4"/>
        <v>21</v>
      </c>
      <c r="C272">
        <f>CenW_nl!J272</f>
        <v>818.95959683909473</v>
      </c>
      <c r="D272">
        <f>CenW_nl_thin!J272</f>
        <v>816.31494583178539</v>
      </c>
      <c r="E272">
        <f>CenW_nl_thinonly!J272</f>
        <v>816.85265645221511</v>
      </c>
      <c r="F272">
        <f>CenWnl_thin_613!J272</f>
        <v>768.85137999229653</v>
      </c>
    </row>
    <row r="273" spans="1:6" x14ac:dyDescent="0.3">
      <c r="A273">
        <v>1996</v>
      </c>
      <c r="B273">
        <f t="shared" si="4"/>
        <v>22</v>
      </c>
      <c r="C273">
        <f>CenW_nl!J273</f>
        <v>825.16751288687919</v>
      </c>
      <c r="D273">
        <f>CenW_nl_thin!J273</f>
        <v>823.83419462461131</v>
      </c>
      <c r="E273">
        <f>CenW_nl_thinonly!J273</f>
        <v>824.2211382888114</v>
      </c>
      <c r="F273">
        <f>CenWnl_thin_613!J273</f>
        <v>776.18517523942342</v>
      </c>
    </row>
    <row r="274" spans="1:6" x14ac:dyDescent="0.3">
      <c r="A274">
        <v>1996</v>
      </c>
      <c r="B274">
        <f t="shared" si="4"/>
        <v>22</v>
      </c>
      <c r="C274">
        <f>CenW_nl!J274</f>
        <v>831.15416727651427</v>
      </c>
      <c r="D274">
        <f>CenW_nl_thin!J274</f>
        <v>830.94143791172417</v>
      </c>
      <c r="E274">
        <f>CenW_nl_thinonly!J274</f>
        <v>831.23629120835994</v>
      </c>
      <c r="F274">
        <f>CenWnl_thin_613!J274</f>
        <v>783.16570319803395</v>
      </c>
    </row>
    <row r="275" spans="1:6" x14ac:dyDescent="0.3">
      <c r="A275">
        <v>1996</v>
      </c>
      <c r="B275">
        <f t="shared" si="4"/>
        <v>22</v>
      </c>
      <c r="C275">
        <f>CenW_nl!J275</f>
        <v>835.6291460068004</v>
      </c>
      <c r="D275">
        <f>CenW_nl_thin!J275</f>
        <v>835.87547052702269</v>
      </c>
      <c r="E275">
        <f>CenW_nl_thinonly!J275</f>
        <v>836.19121030129941</v>
      </c>
      <c r="F275">
        <f>CenWnl_thin_613!J275</f>
        <v>788.08385399616873</v>
      </c>
    </row>
    <row r="276" spans="1:6" x14ac:dyDescent="0.3">
      <c r="A276">
        <v>1996</v>
      </c>
      <c r="B276">
        <f t="shared" si="4"/>
        <v>22</v>
      </c>
      <c r="C276">
        <f>CenW_nl!J276</f>
        <v>838.47985970548257</v>
      </c>
      <c r="D276">
        <f>CenW_nl_thin!J276</f>
        <v>839.01495031088814</v>
      </c>
      <c r="E276">
        <f>CenW_nl_thinonly!J276</f>
        <v>839.34524756758981</v>
      </c>
      <c r="F276">
        <f>CenWnl_thin_613!J276</f>
        <v>791.20866081851648</v>
      </c>
    </row>
    <row r="277" spans="1:6" x14ac:dyDescent="0.3">
      <c r="A277">
        <v>1996</v>
      </c>
      <c r="B277">
        <f t="shared" si="4"/>
        <v>22</v>
      </c>
      <c r="C277">
        <f>CenW_nl!J277</f>
        <v>842.36749001945941</v>
      </c>
      <c r="D277">
        <f>CenW_nl_thin!J277</f>
        <v>843.54154636789053</v>
      </c>
      <c r="E277">
        <f>CenW_nl_thinonly!J277</f>
        <v>843.82800948691533</v>
      </c>
      <c r="F277">
        <f>CenWnl_thin_613!J277</f>
        <v>795.6546895804662</v>
      </c>
    </row>
    <row r="278" spans="1:6" x14ac:dyDescent="0.3">
      <c r="A278">
        <v>1996</v>
      </c>
      <c r="B278">
        <f t="shared" si="4"/>
        <v>22</v>
      </c>
      <c r="C278">
        <f>CenW_nl!J278</f>
        <v>845.91537947415975</v>
      </c>
      <c r="D278">
        <f>CenW_nl_thin!J278</f>
        <v>847.63556591672398</v>
      </c>
      <c r="E278">
        <f>CenW_nl_thinonly!J278</f>
        <v>847.87286266192189</v>
      </c>
      <c r="F278">
        <f>CenWnl_thin_613!J278</f>
        <v>799.67198508317358</v>
      </c>
    </row>
    <row r="279" spans="1:6" x14ac:dyDescent="0.3">
      <c r="A279">
        <v>1996</v>
      </c>
      <c r="B279">
        <f t="shared" si="4"/>
        <v>22</v>
      </c>
      <c r="C279">
        <f>CenW_nl!J279</f>
        <v>848.8406870984744</v>
      </c>
      <c r="D279">
        <f>CenW_nl_thin!J279</f>
        <v>851.03030985896726</v>
      </c>
      <c r="E279">
        <f>CenW_nl_thinonly!J279</f>
        <v>851.21738141175149</v>
      </c>
      <c r="F279">
        <f>CenWnl_thin_613!J279</f>
        <v>802.99877154770786</v>
      </c>
    </row>
    <row r="280" spans="1:6" x14ac:dyDescent="0.3">
      <c r="A280">
        <v>1996</v>
      </c>
      <c r="B280">
        <f t="shared" si="4"/>
        <v>22</v>
      </c>
      <c r="C280">
        <f>CenW_nl!J280</f>
        <v>851.60115131965472</v>
      </c>
      <c r="D280">
        <f>CenW_nl_thin!J280</f>
        <v>854.26363764653172</v>
      </c>
      <c r="E280">
        <f>CenW_nl_thinonly!J280</f>
        <v>854.39227726751403</v>
      </c>
      <c r="F280">
        <f>CenWnl_thin_613!J280</f>
        <v>806.16408541188673</v>
      </c>
    </row>
    <row r="281" spans="1:6" x14ac:dyDescent="0.3">
      <c r="A281">
        <v>1996</v>
      </c>
      <c r="B281">
        <f t="shared" si="4"/>
        <v>22</v>
      </c>
      <c r="C281">
        <f>CenW_nl!J281</f>
        <v>854.81798442116178</v>
      </c>
      <c r="D281">
        <f>CenW_nl_thin!J281</f>
        <v>858.07335573850412</v>
      </c>
      <c r="E281">
        <f>CenW_nl_thinonly!J281</f>
        <v>858.12463759483819</v>
      </c>
      <c r="F281">
        <f>CenWnl_thin_613!J281</f>
        <v>809.88867245294864</v>
      </c>
    </row>
    <row r="282" spans="1:6" x14ac:dyDescent="0.3">
      <c r="A282">
        <v>1996</v>
      </c>
      <c r="B282">
        <f t="shared" si="4"/>
        <v>22</v>
      </c>
      <c r="C282">
        <f>CenW_nl!J282</f>
        <v>858.65431316580123</v>
      </c>
      <c r="D282">
        <f>CenW_nl_thin!J282</f>
        <v>862.62214805713791</v>
      </c>
      <c r="E282">
        <f>CenW_nl_thinonly!J282</f>
        <v>862.58869443793333</v>
      </c>
      <c r="F282">
        <f>CenWnl_thin_613!J282</f>
        <v>814.34357230348439</v>
      </c>
    </row>
    <row r="283" spans="1:6" x14ac:dyDescent="0.3">
      <c r="A283">
        <v>1996</v>
      </c>
      <c r="B283">
        <f t="shared" si="4"/>
        <v>22</v>
      </c>
      <c r="C283">
        <f>CenW_nl!J283</f>
        <v>863.35571593729173</v>
      </c>
      <c r="D283">
        <f>CenW_nl_thin!J283</f>
        <v>868.20278468640902</v>
      </c>
      <c r="E283">
        <f>CenW_nl_thinonly!J283</f>
        <v>868.07711523001035</v>
      </c>
      <c r="F283">
        <f>CenWnl_thin_613!J283</f>
        <v>819.82233624849744</v>
      </c>
    </row>
    <row r="284" spans="1:6" x14ac:dyDescent="0.3">
      <c r="A284">
        <v>1996</v>
      </c>
      <c r="B284">
        <f t="shared" si="4"/>
        <v>22</v>
      </c>
      <c r="C284">
        <f>CenW_nl!J284</f>
        <v>869.38964025035943</v>
      </c>
      <c r="D284">
        <f>CenW_nl_thin!J284</f>
        <v>875.45082429821275</v>
      </c>
      <c r="E284">
        <f>CenW_nl_thinonly!J284</f>
        <v>875.19823808872695</v>
      </c>
      <c r="F284">
        <f>CenWnl_thin_613!J284</f>
        <v>826.93234053370077</v>
      </c>
    </row>
    <row r="285" spans="1:6" x14ac:dyDescent="0.3">
      <c r="A285">
        <v>1997</v>
      </c>
      <c r="B285">
        <f t="shared" si="4"/>
        <v>23</v>
      </c>
      <c r="C285">
        <f>CenW_nl!J285</f>
        <v>875.42787647869943</v>
      </c>
      <c r="D285">
        <f>CenW_nl_thin!J285</f>
        <v>882.59281050011157</v>
      </c>
      <c r="E285">
        <f>CenW_nl_thinonly!J285</f>
        <v>882.26014565902938</v>
      </c>
      <c r="F285">
        <f>CenWnl_thin_613!J285</f>
        <v>833.96788512719388</v>
      </c>
    </row>
    <row r="286" spans="1:6" x14ac:dyDescent="0.3">
      <c r="A286">
        <v>1997</v>
      </c>
      <c r="B286">
        <f t="shared" si="4"/>
        <v>23</v>
      </c>
      <c r="C286">
        <f>CenW_nl!J286</f>
        <v>880.54720582201924</v>
      </c>
      <c r="D286">
        <f>CenW_nl_thin!J286</f>
        <v>888.58734320613985</v>
      </c>
      <c r="E286">
        <f>CenW_nl_thinonly!J286</f>
        <v>888.20484046010006</v>
      </c>
      <c r="F286">
        <f>CenWnl_thin_613!J286</f>
        <v>839.89674172262153</v>
      </c>
    </row>
    <row r="287" spans="1:6" x14ac:dyDescent="0.3">
      <c r="A287">
        <v>1997</v>
      </c>
      <c r="B287">
        <f t="shared" si="4"/>
        <v>23</v>
      </c>
      <c r="C287">
        <f>CenW_nl!J287</f>
        <v>885.94141129795105</v>
      </c>
      <c r="D287">
        <f>CenW_nl_thin!J287</f>
        <v>894.9463662654714</v>
      </c>
      <c r="E287">
        <f>CenW_nl_thinonly!J287</f>
        <v>894.49191529671987</v>
      </c>
      <c r="F287">
        <f>CenWnl_thin_613!J287</f>
        <v>846.17517053379481</v>
      </c>
    </row>
    <row r="288" spans="1:6" x14ac:dyDescent="0.3">
      <c r="A288">
        <v>1997</v>
      </c>
      <c r="B288">
        <f t="shared" si="4"/>
        <v>23</v>
      </c>
      <c r="C288">
        <f>CenW_nl!J288</f>
        <v>890.8044051295177</v>
      </c>
      <c r="D288">
        <f>CenW_nl_thin!J288</f>
        <v>900.66130474735132</v>
      </c>
      <c r="E288">
        <f>CenW_nl_thinonly!J288</f>
        <v>900.13342124796884</v>
      </c>
      <c r="F288">
        <f>CenWnl_thin_613!J288</f>
        <v>851.80634628915811</v>
      </c>
    </row>
    <row r="289" spans="1:6" x14ac:dyDescent="0.3">
      <c r="A289">
        <v>1997</v>
      </c>
      <c r="B289">
        <f t="shared" si="4"/>
        <v>23</v>
      </c>
      <c r="C289">
        <f>CenW_nl!J289</f>
        <v>894.98814161025348</v>
      </c>
      <c r="D289">
        <f>CenW_nl_thin!J289</f>
        <v>905.5089345210057</v>
      </c>
      <c r="E289">
        <f>CenW_nl_thinonly!J289</f>
        <v>904.92083431383128</v>
      </c>
      <c r="F289">
        <f>CenWnl_thin_613!J289</f>
        <v>856.58415550006248</v>
      </c>
    </row>
    <row r="290" spans="1:6" x14ac:dyDescent="0.3">
      <c r="A290">
        <v>1997</v>
      </c>
      <c r="B290">
        <f t="shared" si="4"/>
        <v>23</v>
      </c>
      <c r="C290">
        <f>CenW_nl!J290</f>
        <v>898.43116279040794</v>
      </c>
      <c r="D290">
        <f>CenW_nl_thin!J290</f>
        <v>909.42507456582405</v>
      </c>
      <c r="E290">
        <f>CenW_nl_thinonly!J290</f>
        <v>908.80703275219764</v>
      </c>
      <c r="F290">
        <f>CenWnl_thin_613!J290</f>
        <v>860.46181735189066</v>
      </c>
    </row>
    <row r="291" spans="1:6" x14ac:dyDescent="0.3">
      <c r="A291">
        <v>1997</v>
      </c>
      <c r="B291">
        <f t="shared" si="4"/>
        <v>23</v>
      </c>
      <c r="C291">
        <f>CenW_nl!J291</f>
        <v>901.28043645832281</v>
      </c>
      <c r="D291">
        <f>CenW_nl_thin!J291</f>
        <v>912.67454600752671</v>
      </c>
      <c r="E291">
        <f>CenW_nl_thinonly!J291</f>
        <v>912.03390124614123</v>
      </c>
      <c r="F291">
        <f>CenWnl_thin_613!J291</f>
        <v>863.6822716297396</v>
      </c>
    </row>
    <row r="292" spans="1:6" x14ac:dyDescent="0.3">
      <c r="A292">
        <v>1997</v>
      </c>
      <c r="B292">
        <f t="shared" si="4"/>
        <v>23</v>
      </c>
      <c r="C292">
        <f>CenW_nl!J292</f>
        <v>903.86026774101288</v>
      </c>
      <c r="D292">
        <f>CenW_nl_thin!J292</f>
        <v>915.63618213791017</v>
      </c>
      <c r="E292">
        <f>CenW_nl_thinonly!J292</f>
        <v>914.96993196282597</v>
      </c>
      <c r="F292">
        <f>CenWnl_thin_613!J292</f>
        <v>866.61654029424096</v>
      </c>
    </row>
    <row r="293" spans="1:6" x14ac:dyDescent="0.3">
      <c r="A293">
        <v>1997</v>
      </c>
      <c r="B293">
        <f t="shared" si="4"/>
        <v>23</v>
      </c>
      <c r="C293">
        <f>CenW_nl!J293</f>
        <v>906.99507484015942</v>
      </c>
      <c r="D293">
        <f>CenW_nl_thin!J293</f>
        <v>919.29606346637047</v>
      </c>
      <c r="E293">
        <f>CenW_nl_thinonly!J293</f>
        <v>918.58274716126414</v>
      </c>
      <c r="F293">
        <f>CenWnl_thin_613!J293</f>
        <v>870.23728579576368</v>
      </c>
    </row>
    <row r="294" spans="1:6" x14ac:dyDescent="0.3">
      <c r="A294">
        <v>1997</v>
      </c>
      <c r="B294">
        <f t="shared" si="4"/>
        <v>23</v>
      </c>
      <c r="C294">
        <f>CenW_nl!J294</f>
        <v>911.02665545081368</v>
      </c>
      <c r="D294">
        <f>CenW_nl_thin!J294</f>
        <v>924.05442305311249</v>
      </c>
      <c r="E294">
        <f>CenW_nl_thinonly!J294</f>
        <v>923.26922865378322</v>
      </c>
      <c r="F294">
        <f>CenWnl_thin_613!J294</f>
        <v>874.93662820201303</v>
      </c>
    </row>
    <row r="295" spans="1:6" x14ac:dyDescent="0.3">
      <c r="A295">
        <v>1997</v>
      </c>
      <c r="B295">
        <f t="shared" si="4"/>
        <v>23</v>
      </c>
      <c r="C295">
        <f>CenW_nl!J295</f>
        <v>915.88810638160078</v>
      </c>
      <c r="D295">
        <f>CenW_nl_thin!J295</f>
        <v>929.75104846594979</v>
      </c>
      <c r="E295">
        <f>CenW_nl_thinonly!J295</f>
        <v>928.88362266808133</v>
      </c>
      <c r="F295">
        <f>CenWnl_thin_613!J295</f>
        <v>880.55680397999583</v>
      </c>
    </row>
    <row r="296" spans="1:6" x14ac:dyDescent="0.3">
      <c r="A296">
        <v>1997</v>
      </c>
      <c r="B296">
        <f t="shared" si="4"/>
        <v>23</v>
      </c>
      <c r="C296">
        <f>CenW_nl!J296</f>
        <v>921.54978292387739</v>
      </c>
      <c r="D296">
        <f>CenW_nl_thin!J296</f>
        <v>936.4320205213661</v>
      </c>
      <c r="E296">
        <f>CenW_nl_thinonly!J296</f>
        <v>935.46471155146412</v>
      </c>
      <c r="F296">
        <f>CenWnl_thin_613!J296</f>
        <v>887.14452632330676</v>
      </c>
    </row>
    <row r="297" spans="1:6" x14ac:dyDescent="0.3">
      <c r="A297">
        <v>1997</v>
      </c>
      <c r="B297">
        <f t="shared" si="4"/>
        <v>23</v>
      </c>
      <c r="C297">
        <f>CenW_nl!J297</f>
        <v>927.5611157302892</v>
      </c>
      <c r="D297">
        <f>CenW_nl_thin!J297</f>
        <v>943.54544581468474</v>
      </c>
      <c r="E297">
        <f>CenW_nl_thinonly!J297</f>
        <v>942.49879095315157</v>
      </c>
      <c r="F297">
        <f>CenWnl_thin_613!J297</f>
        <v>894.18022614492713</v>
      </c>
    </row>
    <row r="298" spans="1:6" x14ac:dyDescent="0.3">
      <c r="A298">
        <v>1998</v>
      </c>
      <c r="B298">
        <f t="shared" si="4"/>
        <v>24</v>
      </c>
      <c r="C298">
        <f>CenW_nl!J298</f>
        <v>933.53753025980473</v>
      </c>
      <c r="D298">
        <f>CenW_nl_thin!J298</f>
        <v>950.61460702136083</v>
      </c>
      <c r="E298">
        <f>CenW_nl_thinonly!J298</f>
        <v>949.49116661326661</v>
      </c>
      <c r="F298">
        <f>CenWnl_thin_613!J298</f>
        <v>901.19202837780244</v>
      </c>
    </row>
    <row r="299" spans="1:6" x14ac:dyDescent="0.3">
      <c r="A299">
        <v>1998</v>
      </c>
      <c r="B299">
        <f t="shared" si="4"/>
        <v>24</v>
      </c>
      <c r="C299">
        <f>CenW_nl!J299</f>
        <v>939.10161975357687</v>
      </c>
      <c r="D299">
        <f>CenW_nl_thin!J299</f>
        <v>957.10115589066868</v>
      </c>
      <c r="E299">
        <f>CenW_nl_thinonly!J299</f>
        <v>955.91990624288064</v>
      </c>
      <c r="F299">
        <f>CenWnl_thin_613!J299</f>
        <v>907.63755353980923</v>
      </c>
    </row>
    <row r="300" spans="1:6" x14ac:dyDescent="0.3">
      <c r="A300">
        <v>1998</v>
      </c>
      <c r="B300">
        <f t="shared" si="4"/>
        <v>24</v>
      </c>
      <c r="C300">
        <f>CenW_nl!J300</f>
        <v>944.37666177337178</v>
      </c>
      <c r="D300">
        <f>CenW_nl_thin!J300</f>
        <v>963.24072510551935</v>
      </c>
      <c r="E300">
        <f>CenW_nl_thinonly!J300</f>
        <v>962.00200533833959</v>
      </c>
      <c r="F300">
        <f>CenWnl_thin_613!J300</f>
        <v>913.74120201286439</v>
      </c>
    </row>
    <row r="301" spans="1:6" x14ac:dyDescent="0.3">
      <c r="A301">
        <v>1998</v>
      </c>
      <c r="B301">
        <f t="shared" si="4"/>
        <v>24</v>
      </c>
      <c r="C301">
        <f>CenW_nl!J301</f>
        <v>948.58705398826953</v>
      </c>
      <c r="D301">
        <f>CenW_nl_thin!J301</f>
        <v>968.06693757690607</v>
      </c>
      <c r="E301">
        <f>CenW_nl_thinonly!J301</f>
        <v>966.80281183333739</v>
      </c>
      <c r="F301">
        <f>CenWnl_thin_613!J301</f>
        <v>918.54346227513565</v>
      </c>
    </row>
    <row r="302" spans="1:6" x14ac:dyDescent="0.3">
      <c r="A302">
        <v>1998</v>
      </c>
      <c r="B302">
        <f t="shared" si="4"/>
        <v>24</v>
      </c>
      <c r="C302">
        <f>CenW_nl!J302</f>
        <v>952.2751344522112</v>
      </c>
      <c r="D302">
        <f>CenW_nl_thin!J302</f>
        <v>972.2959539829742</v>
      </c>
      <c r="E302">
        <f>CenW_nl_thinonly!J302</f>
        <v>971.00474471282632</v>
      </c>
      <c r="F302">
        <f>CenWnl_thin_613!J302</f>
        <v>922.752409756102</v>
      </c>
    </row>
    <row r="303" spans="1:6" x14ac:dyDescent="0.3">
      <c r="A303">
        <v>1998</v>
      </c>
      <c r="B303">
        <f t="shared" si="4"/>
        <v>24</v>
      </c>
      <c r="C303">
        <f>CenW_nl!J303</f>
        <v>955.26771833260545</v>
      </c>
      <c r="D303">
        <f>CenW_nl_thin!J303</f>
        <v>975.72165857669052</v>
      </c>
      <c r="E303">
        <f>CenW_nl_thinonly!J303</f>
        <v>974.41157338018536</v>
      </c>
      <c r="F303">
        <f>CenWnl_thin_613!J303</f>
        <v>926.16251811699726</v>
      </c>
    </row>
    <row r="304" spans="1:6" x14ac:dyDescent="0.3">
      <c r="A304">
        <v>1998</v>
      </c>
      <c r="B304">
        <f t="shared" si="4"/>
        <v>24</v>
      </c>
      <c r="C304">
        <f>CenW_nl!J304</f>
        <v>957.89782231875711</v>
      </c>
      <c r="D304">
        <f>CenW_nl_thin!J304</f>
        <v>978.74061188058181</v>
      </c>
      <c r="E304">
        <f>CenW_nl_thinonly!J304</f>
        <v>977.41079675961998</v>
      </c>
      <c r="F304">
        <f>CenWnl_thin_613!J304</f>
        <v>929.16774377486684</v>
      </c>
    </row>
    <row r="305" spans="1:6" x14ac:dyDescent="0.3">
      <c r="A305">
        <v>1998</v>
      </c>
      <c r="B305">
        <f t="shared" si="4"/>
        <v>24</v>
      </c>
      <c r="C305">
        <f>CenW_nl!J305</f>
        <v>960.98819815082106</v>
      </c>
      <c r="D305">
        <f>CenW_nl_thin!J305</f>
        <v>982.30727262076493</v>
      </c>
      <c r="E305">
        <f>CenW_nl_thinonly!J305</f>
        <v>980.9465617918097</v>
      </c>
      <c r="F305">
        <f>CenWnl_thin_613!J305</f>
        <v>932.71867947144119</v>
      </c>
    </row>
    <row r="306" spans="1:6" x14ac:dyDescent="0.3">
      <c r="A306">
        <v>1998</v>
      </c>
      <c r="B306">
        <f t="shared" si="4"/>
        <v>24</v>
      </c>
      <c r="C306">
        <f>CenW_nl!J306</f>
        <v>964.81244681077544</v>
      </c>
      <c r="D306">
        <f>CenW_nl_thin!J306</f>
        <v>986.75356901455086</v>
      </c>
      <c r="E306">
        <f>CenW_nl_thinonly!J306</f>
        <v>985.34876750240448</v>
      </c>
      <c r="F306">
        <f>CenWnl_thin_613!J306</f>
        <v>937.14486252904123</v>
      </c>
    </row>
    <row r="307" spans="1:6" x14ac:dyDescent="0.3">
      <c r="A307">
        <v>1998</v>
      </c>
      <c r="B307">
        <f t="shared" si="4"/>
        <v>24</v>
      </c>
      <c r="C307">
        <f>CenW_nl!J307</f>
        <v>970.09474811905693</v>
      </c>
      <c r="D307">
        <f>CenW_nl_thin!J307</f>
        <v>992.92511701093463</v>
      </c>
      <c r="E307">
        <f>CenW_nl_thinonly!J307</f>
        <v>991.45899251467381</v>
      </c>
      <c r="F307">
        <f>CenWnl_thin_613!J307</f>
        <v>943.28811417991028</v>
      </c>
    </row>
    <row r="308" spans="1:6" x14ac:dyDescent="0.3">
      <c r="A308">
        <v>1998</v>
      </c>
      <c r="B308">
        <f t="shared" si="4"/>
        <v>24</v>
      </c>
      <c r="C308">
        <f>CenW_nl!J308</f>
        <v>975.51686103212637</v>
      </c>
      <c r="D308">
        <f>CenW_nl_thin!J308</f>
        <v>999.24998452096543</v>
      </c>
      <c r="E308">
        <f>CenW_nl_thinonly!J308</f>
        <v>997.73195931037026</v>
      </c>
      <c r="F308">
        <f>CenWnl_thin_613!J308</f>
        <v>949.58466710809489</v>
      </c>
    </row>
    <row r="309" spans="1:6" x14ac:dyDescent="0.3">
      <c r="A309">
        <v>1998</v>
      </c>
      <c r="B309">
        <f t="shared" si="4"/>
        <v>24</v>
      </c>
      <c r="C309">
        <f>CenW_nl!J309</f>
        <v>981.7316813831934</v>
      </c>
      <c r="D309">
        <f>CenW_nl_thin!J309</f>
        <v>1006.5573478751826</v>
      </c>
      <c r="E309">
        <f>CenW_nl_thinonly!J309</f>
        <v>1004.9748900917631</v>
      </c>
      <c r="F309">
        <f>CenWnl_thin_613!J309</f>
        <v>956.85909986253785</v>
      </c>
    </row>
    <row r="310" spans="1:6" x14ac:dyDescent="0.3">
      <c r="A310">
        <v>1999</v>
      </c>
      <c r="B310">
        <f t="shared" si="4"/>
        <v>25</v>
      </c>
      <c r="C310">
        <f>CenW_nl!J310</f>
        <v>987.88905286151783</v>
      </c>
      <c r="D310">
        <f>CenW_nl_thin!J310</f>
        <v>1013.7438844158901</v>
      </c>
      <c r="E310">
        <f>CenW_nl_thinonly!J310</f>
        <v>1012.1078854580237</v>
      </c>
      <c r="F310">
        <f>CenWnl_thin_613!J310</f>
        <v>964.02256618126751</v>
      </c>
    </row>
    <row r="311" spans="1:6" x14ac:dyDescent="0.3">
      <c r="A311">
        <v>1999</v>
      </c>
      <c r="B311">
        <f t="shared" si="4"/>
        <v>25</v>
      </c>
      <c r="C311">
        <f>CenW_nl!J311</f>
        <v>994.09152832165591</v>
      </c>
      <c r="D311">
        <f>CenW_nl_thin!J311</f>
        <v>1020.9257956746436</v>
      </c>
      <c r="E311">
        <f>CenW_nl_thinonly!J311</f>
        <v>1019.2396016152759</v>
      </c>
      <c r="F311">
        <f>CenWnl_thin_613!J311</f>
        <v>971.18689174498741</v>
      </c>
    </row>
    <row r="312" spans="1:6" x14ac:dyDescent="0.3">
      <c r="A312">
        <v>1999</v>
      </c>
      <c r="B312">
        <f t="shared" si="4"/>
        <v>25</v>
      </c>
      <c r="C312">
        <f>CenW_nl!J312</f>
        <v>999.28738500655106</v>
      </c>
      <c r="D312">
        <f>CenW_nl_thin!J312</f>
        <v>1026.9101827257136</v>
      </c>
      <c r="E312">
        <f>CenW_nl_thinonly!J312</f>
        <v>1025.1909399011893</v>
      </c>
      <c r="F312">
        <f>CenWnl_thin_613!J312</f>
        <v>977.15813665041958</v>
      </c>
    </row>
    <row r="313" spans="1:6" x14ac:dyDescent="0.3">
      <c r="A313">
        <v>1999</v>
      </c>
      <c r="B313">
        <f t="shared" si="4"/>
        <v>25</v>
      </c>
      <c r="C313">
        <f>CenW_nl!J313</f>
        <v>1004.1626638895269</v>
      </c>
      <c r="D313">
        <f>CenW_nl_thin!J313</f>
        <v>1032.5135676481063</v>
      </c>
      <c r="E313">
        <f>CenW_nl_thinonly!J313</f>
        <v>1030.7635088893794</v>
      </c>
      <c r="F313">
        <f>CenWnl_thin_613!J313</f>
        <v>982.74936384477462</v>
      </c>
    </row>
    <row r="314" spans="1:6" x14ac:dyDescent="0.3">
      <c r="A314">
        <v>1999</v>
      </c>
      <c r="B314">
        <f t="shared" si="4"/>
        <v>25</v>
      </c>
      <c r="C314">
        <f>CenW_nl!J314</f>
        <v>1008.145756634502</v>
      </c>
      <c r="D314">
        <f>CenW_nl_thin!J314</f>
        <v>1037.0524642740893</v>
      </c>
      <c r="E314">
        <f>CenW_nl_thinonly!J314</f>
        <v>1035.2851230101373</v>
      </c>
      <c r="F314">
        <f>CenWnl_thin_613!J314</f>
        <v>987.27987926679805</v>
      </c>
    </row>
    <row r="315" spans="1:6" x14ac:dyDescent="0.3">
      <c r="A315">
        <v>1999</v>
      </c>
      <c r="B315">
        <f t="shared" si="4"/>
        <v>25</v>
      </c>
      <c r="C315">
        <f>CenW_nl!J315</f>
        <v>1011.0277555083251</v>
      </c>
      <c r="D315">
        <f>CenW_nl_thin!J315</f>
        <v>1040.3128584729411</v>
      </c>
      <c r="E315">
        <f>CenW_nl_thinonly!J315</f>
        <v>1038.5372843889525</v>
      </c>
      <c r="F315">
        <f>CenWnl_thin_613!J315</f>
        <v>990.53403987094612</v>
      </c>
    </row>
    <row r="316" spans="1:6" x14ac:dyDescent="0.3">
      <c r="A316">
        <v>1999</v>
      </c>
      <c r="B316">
        <f t="shared" si="4"/>
        <v>25</v>
      </c>
      <c r="C316">
        <f>CenW_nl!J316</f>
        <v>1013.7361576033941</v>
      </c>
      <c r="D316">
        <f>CenW_nl_thin!J316</f>
        <v>1043.4060212550391</v>
      </c>
      <c r="E316">
        <f>CenW_nl_thinonly!J316</f>
        <v>1041.615645302775</v>
      </c>
      <c r="F316">
        <f>CenWnl_thin_613!J316</f>
        <v>993.62212037962263</v>
      </c>
    </row>
    <row r="317" spans="1:6" x14ac:dyDescent="0.3">
      <c r="A317">
        <v>1999</v>
      </c>
      <c r="B317">
        <f t="shared" si="4"/>
        <v>25</v>
      </c>
      <c r="C317">
        <f>CenW_nl!J317</f>
        <v>1016.5744290744836</v>
      </c>
      <c r="D317">
        <f>CenW_nl_thin!J317</f>
        <v>1046.684607960402</v>
      </c>
      <c r="E317">
        <f>CenW_nl_thinonly!J317</f>
        <v>1044.8724485928476</v>
      </c>
      <c r="F317">
        <f>CenWnl_thin_613!J317</f>
        <v>996.89572648023557</v>
      </c>
    </row>
    <row r="318" spans="1:6" x14ac:dyDescent="0.3">
      <c r="A318">
        <v>1999</v>
      </c>
      <c r="B318">
        <f t="shared" si="4"/>
        <v>25</v>
      </c>
      <c r="C318">
        <f>CenW_nl!J318</f>
        <v>1020.0210392742823</v>
      </c>
      <c r="D318">
        <f>CenW_nl_thin!J318</f>
        <v>1050.6640229753714</v>
      </c>
      <c r="E318">
        <f>CenW_nl_thinonly!J318</f>
        <v>1048.825542558355</v>
      </c>
      <c r="F318">
        <f>CenWnl_thin_613!J318</f>
        <v>1000.8700497400185</v>
      </c>
    </row>
    <row r="319" spans="1:6" x14ac:dyDescent="0.3">
      <c r="A319">
        <v>1999</v>
      </c>
      <c r="B319">
        <f t="shared" si="4"/>
        <v>25</v>
      </c>
      <c r="C319">
        <f>CenW_nl!J319</f>
        <v>1024.4128663118308</v>
      </c>
      <c r="D319">
        <f>CenW_nl_thin!J319</f>
        <v>1055.7429031525633</v>
      </c>
      <c r="E319">
        <f>CenW_nl_thinonly!J319</f>
        <v>1053.8688389919453</v>
      </c>
      <c r="F319">
        <f>CenWnl_thin_613!J319</f>
        <v>1005.9424452320978</v>
      </c>
    </row>
    <row r="320" spans="1:6" x14ac:dyDescent="0.3">
      <c r="A320">
        <v>1999</v>
      </c>
      <c r="B320">
        <f t="shared" si="4"/>
        <v>25</v>
      </c>
      <c r="C320">
        <f>CenW_nl!J320</f>
        <v>1030.033703081888</v>
      </c>
      <c r="D320">
        <f>CenW_nl_thin!J320</f>
        <v>1062.2700863650871</v>
      </c>
      <c r="E320">
        <f>CenW_nl_thinonly!J320</f>
        <v>1060.3523935485323</v>
      </c>
      <c r="F320">
        <f>CenWnl_thin_613!J320</f>
        <v>1012.4616566282056</v>
      </c>
    </row>
    <row r="321" spans="1:6" x14ac:dyDescent="0.3">
      <c r="A321">
        <v>1999</v>
      </c>
      <c r="B321">
        <f t="shared" si="4"/>
        <v>25</v>
      </c>
      <c r="C321">
        <f>CenW_nl!J321</f>
        <v>1036.1619043156315</v>
      </c>
      <c r="D321">
        <f>CenW_nl_thin!J321</f>
        <v>1069.4234790924434</v>
      </c>
      <c r="E321">
        <f>CenW_nl_thinonly!J321</f>
        <v>1067.4636858016499</v>
      </c>
      <c r="F321">
        <f>CenWnl_thin_613!J321</f>
        <v>1019.607114280018</v>
      </c>
    </row>
    <row r="322" spans="1:6" x14ac:dyDescent="0.3">
      <c r="A322">
        <v>2000</v>
      </c>
      <c r="B322">
        <f t="shared" si="4"/>
        <v>26</v>
      </c>
      <c r="C322">
        <f>CenW_nl!J322</f>
        <v>1042.4429767450094</v>
      </c>
      <c r="D322">
        <f>CenW_nl_thin!J322</f>
        <v>1076.728193373146</v>
      </c>
      <c r="E322">
        <f>CenW_nl_thinonly!J322</f>
        <v>1074.7357016955016</v>
      </c>
      <c r="F322">
        <f>CenWnl_thin_613!J322</f>
        <v>1026.9016503349078</v>
      </c>
    </row>
    <row r="323" spans="1:6" x14ac:dyDescent="0.3">
      <c r="A323">
        <v>2000</v>
      </c>
      <c r="B323">
        <f t="shared" si="4"/>
        <v>26</v>
      </c>
      <c r="C323">
        <f>CenW_nl!J323</f>
        <v>1046.5253150290391</v>
      </c>
      <c r="D323">
        <f>CenW_nl_thin!J323</f>
        <v>1081.2885221831075</v>
      </c>
      <c r="E323">
        <f>CenW_nl_thinonly!J323</f>
        <v>1079.3132139318254</v>
      </c>
      <c r="F323">
        <f>CenWnl_thin_613!J323</f>
        <v>1031.4213983870707</v>
      </c>
    </row>
    <row r="324" spans="1:6" x14ac:dyDescent="0.3">
      <c r="A324">
        <v>2000</v>
      </c>
      <c r="B324">
        <f t="shared" si="4"/>
        <v>26</v>
      </c>
      <c r="C324">
        <f>CenW_nl!J324</f>
        <v>1051.0928693244614</v>
      </c>
      <c r="D324">
        <f>CenW_nl_thin!J324</f>
        <v>1086.5167663809723</v>
      </c>
      <c r="E324">
        <f>CenW_nl_thinonly!J324</f>
        <v>1084.52885278334</v>
      </c>
      <c r="F324">
        <f>CenWnl_thin_613!J324</f>
        <v>1036.6343002647352</v>
      </c>
    </row>
    <row r="325" spans="1:6" x14ac:dyDescent="0.3">
      <c r="A325">
        <v>2000</v>
      </c>
      <c r="B325">
        <f t="shared" si="4"/>
        <v>26</v>
      </c>
      <c r="C325">
        <f>CenW_nl!J325</f>
        <v>1055.3183614828504</v>
      </c>
      <c r="D325">
        <f>CenW_nl_thin!J325</f>
        <v>1091.3254808278191</v>
      </c>
      <c r="E325">
        <f>CenW_nl_thinonly!J325</f>
        <v>1089.3297262054127</v>
      </c>
      <c r="F325">
        <f>CenWnl_thin_613!J325</f>
        <v>1041.4300278844096</v>
      </c>
    </row>
    <row r="326" spans="1:6" x14ac:dyDescent="0.3">
      <c r="A326">
        <v>2000</v>
      </c>
      <c r="B326">
        <f t="shared" ref="B326:B371" si="5">A326-1974</f>
        <v>26</v>
      </c>
      <c r="C326">
        <f>CenW_nl!J326</f>
        <v>1058.9808311445368</v>
      </c>
      <c r="D326">
        <f>CenW_nl_thin!J326</f>
        <v>1095.4413435961214</v>
      </c>
      <c r="E326">
        <f>CenW_nl_thinonly!J326</f>
        <v>1093.4386007812996</v>
      </c>
      <c r="F326">
        <f>CenWnl_thin_613!J326</f>
        <v>1045.5369340426614</v>
      </c>
    </row>
    <row r="327" spans="1:6" x14ac:dyDescent="0.3">
      <c r="A327">
        <v>2000</v>
      </c>
      <c r="B327">
        <f t="shared" si="5"/>
        <v>26</v>
      </c>
      <c r="C327">
        <f>CenW_nl!J327</f>
        <v>1061.9354333261626</v>
      </c>
      <c r="D327">
        <f>CenW_nl_thin!J327</f>
        <v>1098.7415696622072</v>
      </c>
      <c r="E327">
        <f>CenW_nl_thinonly!J327</f>
        <v>1096.7251928710766</v>
      </c>
      <c r="F327">
        <f>CenWnl_thin_613!J327</f>
        <v>1048.8231308391705</v>
      </c>
    </row>
    <row r="328" spans="1:6" x14ac:dyDescent="0.3">
      <c r="A328">
        <v>2000</v>
      </c>
      <c r="B328">
        <f t="shared" si="5"/>
        <v>26</v>
      </c>
      <c r="C328">
        <f>CenW_nl!J328</f>
        <v>1064.3059449614566</v>
      </c>
      <c r="D328">
        <f>CenW_nl_thin!J328</f>
        <v>1101.3854412354581</v>
      </c>
      <c r="E328">
        <f>CenW_nl_thinonly!J328</f>
        <v>1099.3586032363221</v>
      </c>
      <c r="F328">
        <f>CenWnl_thin_613!J328</f>
        <v>1051.4585352003653</v>
      </c>
    </row>
    <row r="329" spans="1:6" x14ac:dyDescent="0.3">
      <c r="A329">
        <v>2000</v>
      </c>
      <c r="B329">
        <f t="shared" si="5"/>
        <v>26</v>
      </c>
      <c r="C329">
        <f>CenW_nl!J329</f>
        <v>1066.6495833348963</v>
      </c>
      <c r="D329">
        <f>CenW_nl_thin!J329</f>
        <v>1104.0011153533083</v>
      </c>
      <c r="E329">
        <f>CenW_nl_thinonly!J329</f>
        <v>1101.9658264941934</v>
      </c>
      <c r="F329">
        <f>CenWnl_thin_613!J329</f>
        <v>1054.0727574355565</v>
      </c>
    </row>
    <row r="330" spans="1:6" x14ac:dyDescent="0.3">
      <c r="A330">
        <v>2000</v>
      </c>
      <c r="B330">
        <f t="shared" si="5"/>
        <v>26</v>
      </c>
      <c r="C330">
        <f>CenW_nl!J330</f>
        <v>1069.8034397938418</v>
      </c>
      <c r="D330">
        <f>CenW_nl_thin!J330</f>
        <v>1107.5691982984954</v>
      </c>
      <c r="E330">
        <f>CenW_nl_thinonly!J330</f>
        <v>1105.5138989921977</v>
      </c>
      <c r="F330">
        <f>CenWnl_thin_613!J330</f>
        <v>1057.6415728035438</v>
      </c>
    </row>
    <row r="331" spans="1:6" x14ac:dyDescent="0.3">
      <c r="A331">
        <v>2000</v>
      </c>
      <c r="B331">
        <f t="shared" si="5"/>
        <v>26</v>
      </c>
      <c r="C331">
        <f>CenW_nl!J331</f>
        <v>1074.0588236511228</v>
      </c>
      <c r="D331">
        <f>CenW_nl_thin!J331</f>
        <v>1112.3858218359105</v>
      </c>
      <c r="E331">
        <f>CenW_nl_thinonly!J331</f>
        <v>1110.3064111737817</v>
      </c>
      <c r="F331">
        <f>CenWnl_thin_613!J331</f>
        <v>1062.4594952584155</v>
      </c>
    </row>
    <row r="332" spans="1:6" x14ac:dyDescent="0.3">
      <c r="A332">
        <v>2000</v>
      </c>
      <c r="B332">
        <f t="shared" si="5"/>
        <v>26</v>
      </c>
      <c r="C332">
        <f>CenW_nl!J332</f>
        <v>1079.4945773192558</v>
      </c>
      <c r="D332">
        <f>CenW_nl_thin!J332</f>
        <v>1118.5501669143478</v>
      </c>
      <c r="E332">
        <f>CenW_nl_thinonly!J332</f>
        <v>1116.434566946592</v>
      </c>
      <c r="F332">
        <f>CenWnl_thin_613!J332</f>
        <v>1068.6208833184282</v>
      </c>
    </row>
    <row r="333" spans="1:6" x14ac:dyDescent="0.3">
      <c r="A333">
        <v>2000</v>
      </c>
      <c r="B333">
        <f t="shared" si="5"/>
        <v>26</v>
      </c>
      <c r="C333">
        <f>CenW_nl!J333</f>
        <v>1085.4277835637167</v>
      </c>
      <c r="D333">
        <f>CenW_nl_thin!J333</f>
        <v>1125.2654770313195</v>
      </c>
      <c r="E333">
        <f>CenW_nl_thinonly!J333</f>
        <v>1123.1121608835654</v>
      </c>
      <c r="F333">
        <f>CenWnl_thin_613!J333</f>
        <v>1075.3260048805321</v>
      </c>
    </row>
    <row r="334" spans="1:6" x14ac:dyDescent="0.3">
      <c r="A334">
        <v>2001</v>
      </c>
      <c r="B334">
        <f t="shared" si="5"/>
        <v>27</v>
      </c>
      <c r="C334">
        <f>CenW_nl!J334</f>
        <v>1091.4206396578516</v>
      </c>
      <c r="D334">
        <f>CenW_nl_thin!J334</f>
        <v>1132.102891859395</v>
      </c>
      <c r="E334">
        <f>CenW_nl_thinonly!J334</f>
        <v>1129.9234629147859</v>
      </c>
      <c r="F334">
        <f>CenWnl_thin_613!J334</f>
        <v>1082.1688437005769</v>
      </c>
    </row>
    <row r="335" spans="1:6" x14ac:dyDescent="0.3">
      <c r="A335">
        <v>2001</v>
      </c>
      <c r="B335">
        <f t="shared" si="5"/>
        <v>27</v>
      </c>
      <c r="C335">
        <f>CenW_nl!J335</f>
        <v>1096.7066525200498</v>
      </c>
      <c r="D335">
        <f>CenW_nl_thin!J335</f>
        <v>1138.1455009232836</v>
      </c>
      <c r="E335">
        <f>CenW_nl_thinonly!J335</f>
        <v>1135.9626683232143</v>
      </c>
      <c r="F335">
        <f>CenWnl_thin_613!J335</f>
        <v>1088.2214602379531</v>
      </c>
    </row>
    <row r="336" spans="1:6" x14ac:dyDescent="0.3">
      <c r="A336">
        <v>2001</v>
      </c>
      <c r="B336">
        <f t="shared" si="5"/>
        <v>27</v>
      </c>
      <c r="C336">
        <f>CenW_nl!J336</f>
        <v>1102.1057916864197</v>
      </c>
      <c r="D336">
        <f>CenW_nl_thin!J336</f>
        <v>1144.329728628157</v>
      </c>
      <c r="E336">
        <f>CenW_nl_thinonly!J336</f>
        <v>1142.1488248688474</v>
      </c>
      <c r="F336">
        <f>CenWnl_thin_613!J336</f>
        <v>1094.4197078166228</v>
      </c>
    </row>
    <row r="337" spans="1:6" x14ac:dyDescent="0.3">
      <c r="A337">
        <v>2001</v>
      </c>
      <c r="B337">
        <f t="shared" si="5"/>
        <v>27</v>
      </c>
      <c r="C337">
        <f>CenW_nl!J337</f>
        <v>1106.967006314936</v>
      </c>
      <c r="D337">
        <f>CenW_nl_thin!J337</f>
        <v>1149.8841763723262</v>
      </c>
      <c r="E337">
        <f>CenW_nl_thinonly!J337</f>
        <v>1147.7073316006533</v>
      </c>
      <c r="F337">
        <f>CenWnl_thin_613!J337</f>
        <v>1099.9860724705231</v>
      </c>
    </row>
    <row r="338" spans="1:6" x14ac:dyDescent="0.3">
      <c r="A338">
        <v>2001</v>
      </c>
      <c r="B338">
        <f t="shared" si="5"/>
        <v>27</v>
      </c>
      <c r="C338">
        <f>CenW_nl!J338</f>
        <v>1111.0323745049416</v>
      </c>
      <c r="D338">
        <f>CenW_nl_thin!J338</f>
        <v>1154.5023416605275</v>
      </c>
      <c r="E338">
        <f>CenW_nl_thinonly!J338</f>
        <v>1152.3302313257561</v>
      </c>
      <c r="F338">
        <f>CenWnl_thin_613!J338</f>
        <v>1104.6117542674031</v>
      </c>
    </row>
    <row r="339" spans="1:6" x14ac:dyDescent="0.3">
      <c r="A339">
        <v>2001</v>
      </c>
      <c r="B339">
        <f t="shared" si="5"/>
        <v>27</v>
      </c>
      <c r="C339">
        <f>CenW_nl!J339</f>
        <v>1114.244688983639</v>
      </c>
      <c r="D339">
        <f>CenW_nl_thin!J339</f>
        <v>1158.1375685390208</v>
      </c>
      <c r="E339">
        <f>CenW_nl_thinonly!J339</f>
        <v>1155.9701024323028</v>
      </c>
      <c r="F339">
        <f>CenWnl_thin_613!J339</f>
        <v>1108.251204776587</v>
      </c>
    </row>
    <row r="340" spans="1:6" x14ac:dyDescent="0.3">
      <c r="A340">
        <v>2001</v>
      </c>
      <c r="B340">
        <f t="shared" si="5"/>
        <v>27</v>
      </c>
      <c r="C340">
        <f>CenW_nl!J340</f>
        <v>1116.9741401993526</v>
      </c>
      <c r="D340">
        <f>CenW_nl_thin!J340</f>
        <v>1161.2377475662968</v>
      </c>
      <c r="E340">
        <f>CenW_nl_thinonly!J340</f>
        <v>1159.0721985855264</v>
      </c>
      <c r="F340">
        <f>CenWnl_thin_613!J340</f>
        <v>1111.3556876491491</v>
      </c>
    </row>
    <row r="341" spans="1:6" x14ac:dyDescent="0.3">
      <c r="A341">
        <v>2001</v>
      </c>
      <c r="B341">
        <f t="shared" si="5"/>
        <v>27</v>
      </c>
      <c r="C341">
        <f>CenW_nl!J341</f>
        <v>1119.8028832723257</v>
      </c>
      <c r="D341">
        <f>CenW_nl_thin!J341</f>
        <v>1164.4855823287041</v>
      </c>
      <c r="E341">
        <f>CenW_nl_thinonly!J341</f>
        <v>1162.3185541676548</v>
      </c>
      <c r="F341">
        <f>CenWnl_thin_613!J341</f>
        <v>1114.6103487839002</v>
      </c>
    </row>
    <row r="342" spans="1:6" x14ac:dyDescent="0.3">
      <c r="A342">
        <v>2001</v>
      </c>
      <c r="B342">
        <f t="shared" si="5"/>
        <v>27</v>
      </c>
      <c r="C342">
        <f>CenW_nl!J342</f>
        <v>1123.2978165627514</v>
      </c>
      <c r="D342">
        <f>CenW_nl_thin!J342</f>
        <v>1168.5285207699237</v>
      </c>
      <c r="E342">
        <f>CenW_nl_thinonly!J342</f>
        <v>1166.3576806244243</v>
      </c>
      <c r="F342">
        <f>CenWnl_thin_613!J342</f>
        <v>1118.665365001357</v>
      </c>
    </row>
    <row r="343" spans="1:6" x14ac:dyDescent="0.3">
      <c r="A343">
        <v>2001</v>
      </c>
      <c r="B343">
        <f t="shared" si="5"/>
        <v>27</v>
      </c>
      <c r="C343">
        <f>CenW_nl!J343</f>
        <v>1127.8772249665417</v>
      </c>
      <c r="D343">
        <f>CenW_nl_thin!J343</f>
        <v>1173.821560567472</v>
      </c>
      <c r="E343">
        <f>CenW_nl_thinonly!J343</f>
        <v>1171.6452548693189</v>
      </c>
      <c r="F343">
        <f>CenWnl_thin_613!J343</f>
        <v>1123.9743233056915</v>
      </c>
    </row>
    <row r="344" spans="1:6" x14ac:dyDescent="0.3">
      <c r="A344">
        <v>2001</v>
      </c>
      <c r="B344">
        <f t="shared" si="5"/>
        <v>27</v>
      </c>
      <c r="C344">
        <f>CenW_nl!J344</f>
        <v>1133.2529517816497</v>
      </c>
      <c r="D344">
        <f>CenW_nl_thin!J344</f>
        <v>1180.0186779083135</v>
      </c>
      <c r="E344">
        <f>CenW_nl_thinonly!J344</f>
        <v>1177.8412260837727</v>
      </c>
      <c r="F344">
        <f>CenWnl_thin_613!J344</f>
        <v>1130.1883034174662</v>
      </c>
    </row>
    <row r="345" spans="1:6" x14ac:dyDescent="0.3">
      <c r="A345">
        <v>2001</v>
      </c>
      <c r="B345">
        <f t="shared" si="5"/>
        <v>27</v>
      </c>
      <c r="C345">
        <f>CenW_nl!J345</f>
        <v>1139.0104593103495</v>
      </c>
      <c r="D345">
        <f>CenW_nl_thin!J345</f>
        <v>1186.6359144892519</v>
      </c>
      <c r="E345">
        <f>CenW_nl_thinonly!J345</f>
        <v>1184.4563446837958</v>
      </c>
      <c r="F345">
        <f>CenWnl_thin_613!J345</f>
        <v>1136.8226808111904</v>
      </c>
    </row>
    <row r="346" spans="1:6" x14ac:dyDescent="0.3">
      <c r="A346">
        <v>2002</v>
      </c>
      <c r="B346">
        <f t="shared" si="5"/>
        <v>28</v>
      </c>
      <c r="C346">
        <f>CenW_nl!J346</f>
        <v>1145.2657309435901</v>
      </c>
      <c r="D346">
        <f>CenW_nl_thin!J346</f>
        <v>1193.812328761366</v>
      </c>
      <c r="E346">
        <f>CenW_nl_thinonly!J346</f>
        <v>1191.6215460570897</v>
      </c>
      <c r="F346">
        <f>CenWnl_thin_613!J346</f>
        <v>1144.017715657892</v>
      </c>
    </row>
    <row r="347" spans="1:6" x14ac:dyDescent="0.3">
      <c r="A347">
        <v>2002</v>
      </c>
      <c r="B347">
        <f t="shared" si="5"/>
        <v>28</v>
      </c>
      <c r="C347">
        <f>CenW_nl!J347</f>
        <v>1151.3949581518343</v>
      </c>
      <c r="D347">
        <f>CenW_nl_thin!J347</f>
        <v>1200.7957131350586</v>
      </c>
      <c r="E347">
        <f>CenW_nl_thinonly!J347</f>
        <v>1198.6040947514236</v>
      </c>
      <c r="F347">
        <f>CenWnl_thin_613!J347</f>
        <v>1151.0186528239703</v>
      </c>
    </row>
    <row r="348" spans="1:6" x14ac:dyDescent="0.3">
      <c r="A348">
        <v>2002</v>
      </c>
      <c r="B348">
        <f t="shared" si="5"/>
        <v>28</v>
      </c>
      <c r="C348">
        <f>CenW_nl!J348</f>
        <v>1157.2131693754243</v>
      </c>
      <c r="D348">
        <f>CenW_nl_thin!J348</f>
        <v>1207.4397347792506</v>
      </c>
      <c r="E348">
        <f>CenW_nl_thinonly!J348</f>
        <v>1205.2518106483353</v>
      </c>
      <c r="F348">
        <f>CenWnl_thin_613!J348</f>
        <v>1157.6820511870483</v>
      </c>
    </row>
    <row r="349" spans="1:6" x14ac:dyDescent="0.3">
      <c r="A349">
        <v>2002</v>
      </c>
      <c r="B349">
        <f t="shared" si="5"/>
        <v>28</v>
      </c>
      <c r="C349">
        <f>CenW_nl!J349</f>
        <v>1162.0878321029525</v>
      </c>
      <c r="D349">
        <f>CenW_nl_thin!J349</f>
        <v>1213.046105676259</v>
      </c>
      <c r="E349">
        <f>CenW_nl_thinonly!J349</f>
        <v>1210.8580003744321</v>
      </c>
      <c r="F349">
        <f>CenWnl_thin_613!J349</f>
        <v>1163.2840382213976</v>
      </c>
    </row>
    <row r="350" spans="1:6" x14ac:dyDescent="0.3">
      <c r="A350">
        <v>2002</v>
      </c>
      <c r="B350">
        <f t="shared" si="5"/>
        <v>28</v>
      </c>
      <c r="C350">
        <f>CenW_nl!J350</f>
        <v>1166.2190946099904</v>
      </c>
      <c r="D350">
        <f>CenW_nl_thin!J350</f>
        <v>1217.7496593096644</v>
      </c>
      <c r="E350">
        <f>CenW_nl_thinonly!J350</f>
        <v>1215.5658662526932</v>
      </c>
      <c r="F350">
        <f>CenWnl_thin_613!J350</f>
        <v>1167.9929364176032</v>
      </c>
    </row>
    <row r="351" spans="1:6" x14ac:dyDescent="0.3">
      <c r="A351">
        <v>2002</v>
      </c>
      <c r="B351">
        <f t="shared" si="5"/>
        <v>28</v>
      </c>
      <c r="C351">
        <f>CenW_nl!J351</f>
        <v>1169.5611077910451</v>
      </c>
      <c r="D351">
        <f>CenW_nl_thin!J351</f>
        <v>1221.5060137695571</v>
      </c>
      <c r="E351">
        <f>CenW_nl_thinonly!J351</f>
        <v>1219.3271485796402</v>
      </c>
      <c r="F351">
        <f>CenWnl_thin_613!J351</f>
        <v>1171.7561474630631</v>
      </c>
    </row>
    <row r="352" spans="1:6" x14ac:dyDescent="0.3">
      <c r="A352">
        <v>2002</v>
      </c>
      <c r="B352">
        <f t="shared" si="5"/>
        <v>28</v>
      </c>
      <c r="C352">
        <f>CenW_nl!J352</f>
        <v>1172.3068317575505</v>
      </c>
      <c r="D352">
        <f>CenW_nl_thin!J352</f>
        <v>1224.6004583936069</v>
      </c>
      <c r="E352">
        <f>CenW_nl_thinonly!J352</f>
        <v>1222.4253916518699</v>
      </c>
      <c r="F352">
        <f>CenWnl_thin_613!J352</f>
        <v>1174.8547378994037</v>
      </c>
    </row>
    <row r="353" spans="1:6" x14ac:dyDescent="0.3">
      <c r="A353">
        <v>2002</v>
      </c>
      <c r="B353">
        <f t="shared" si="5"/>
        <v>28</v>
      </c>
      <c r="C353">
        <f>CenW_nl!J353</f>
        <v>1174.7053935419419</v>
      </c>
      <c r="D353">
        <f>CenW_nl_thin!J353</f>
        <v>1227.3094121580011</v>
      </c>
      <c r="E353">
        <f>CenW_nl_thinonly!J353</f>
        <v>1225.1362915449845</v>
      </c>
      <c r="F353">
        <f>CenWnl_thin_613!J353</f>
        <v>1177.5678310070643</v>
      </c>
    </row>
    <row r="354" spans="1:6" x14ac:dyDescent="0.3">
      <c r="A354">
        <v>2002</v>
      </c>
      <c r="B354">
        <f t="shared" si="5"/>
        <v>28</v>
      </c>
      <c r="C354">
        <f>CenW_nl!J354</f>
        <v>1177.927755863386</v>
      </c>
      <c r="D354">
        <f>CenW_nl_thin!J354</f>
        <v>1230.9992545448019</v>
      </c>
      <c r="E354">
        <f>CenW_nl_thinonly!J354</f>
        <v>1228.8233656239786</v>
      </c>
      <c r="F354">
        <f>CenWnl_thin_613!J354</f>
        <v>1181.2680679487376</v>
      </c>
    </row>
    <row r="355" spans="1:6" x14ac:dyDescent="0.3">
      <c r="A355">
        <v>2002</v>
      </c>
      <c r="B355">
        <f t="shared" si="5"/>
        <v>28</v>
      </c>
      <c r="C355">
        <f>CenW_nl!J355</f>
        <v>1182.2057719347581</v>
      </c>
      <c r="D355">
        <f>CenW_nl_thin!J355</f>
        <v>1235.900431902013</v>
      </c>
      <c r="E355">
        <f>CenW_nl_thinonly!J355</f>
        <v>1233.7217301238447</v>
      </c>
      <c r="F355">
        <f>CenWnl_thin_613!J355</f>
        <v>1186.183378221438</v>
      </c>
    </row>
    <row r="356" spans="1:6" x14ac:dyDescent="0.3">
      <c r="A356">
        <v>2002</v>
      </c>
      <c r="B356">
        <f t="shared" si="5"/>
        <v>28</v>
      </c>
      <c r="C356">
        <f>CenW_nl!J356</f>
        <v>1187.3930258316536</v>
      </c>
      <c r="D356">
        <f>CenW_nl_thin!J356</f>
        <v>1241.8469737758558</v>
      </c>
      <c r="E356">
        <f>CenW_nl_thinonly!J356</f>
        <v>1239.6678055957973</v>
      </c>
      <c r="F356">
        <f>CenWnl_thin_613!J356</f>
        <v>1192.147564062934</v>
      </c>
    </row>
    <row r="357" spans="1:6" x14ac:dyDescent="0.3">
      <c r="A357">
        <v>2002</v>
      </c>
      <c r="B357">
        <f t="shared" si="5"/>
        <v>28</v>
      </c>
      <c r="C357">
        <f>CenW_nl!J357</f>
        <v>1193.0769558762727</v>
      </c>
      <c r="D357">
        <f>CenW_nl_thin!J357</f>
        <v>1248.3365160570931</v>
      </c>
      <c r="E357">
        <f>CenW_nl_thinonly!J357</f>
        <v>1246.1580725561025</v>
      </c>
      <c r="F357">
        <f>CenWnl_thin_613!J357</f>
        <v>1198.6539122315344</v>
      </c>
    </row>
    <row r="358" spans="1:6" x14ac:dyDescent="0.3">
      <c r="A358">
        <v>2002</v>
      </c>
      <c r="B358">
        <f t="shared" si="5"/>
        <v>28</v>
      </c>
      <c r="C358">
        <f>CenW_nl!J358</f>
        <v>1199.6541416681769</v>
      </c>
      <c r="D358">
        <f>CenW_nl_thin!J358</f>
        <v>1255.8976081224455</v>
      </c>
      <c r="E358">
        <f>CenW_nl_thinonly!J358</f>
        <v>1253.7149880995883</v>
      </c>
      <c r="F358">
        <f>CenWnl_thin_613!J358</f>
        <v>1206.2307080242001</v>
      </c>
    </row>
    <row r="359" spans="1:6" x14ac:dyDescent="0.3">
      <c r="A359">
        <v>2003</v>
      </c>
      <c r="B359">
        <f t="shared" si="5"/>
        <v>29</v>
      </c>
      <c r="C359">
        <f>CenW_nl!J359</f>
        <v>1206.083268803643</v>
      </c>
      <c r="D359">
        <f>CenW_nl_thin!J359</f>
        <v>1263.2434616051169</v>
      </c>
      <c r="E359">
        <f>CenW_nl_thinonly!J359</f>
        <v>1261.0633687100806</v>
      </c>
      <c r="F359">
        <f>CenWnl_thin_613!J359</f>
        <v>1213.5902970782843</v>
      </c>
    </row>
    <row r="360" spans="1:6" x14ac:dyDescent="0.3">
      <c r="A360">
        <v>2003</v>
      </c>
      <c r="B360">
        <f t="shared" si="5"/>
        <v>29</v>
      </c>
      <c r="C360">
        <f>CenW_nl!J360</f>
        <v>1211.8503429982245</v>
      </c>
      <c r="D360">
        <f>CenW_nl_thin!J360</f>
        <v>1269.7824571735014</v>
      </c>
      <c r="E360">
        <f>CenW_nl_thinonly!J360</f>
        <v>1267.6117534504867</v>
      </c>
      <c r="F360">
        <f>CenWnl_thin_613!J360</f>
        <v>1220.141826586706</v>
      </c>
    </row>
    <row r="361" spans="1:6" x14ac:dyDescent="0.3">
      <c r="A361">
        <v>2003</v>
      </c>
      <c r="B361">
        <f t="shared" si="5"/>
        <v>29</v>
      </c>
      <c r="C361">
        <f>CenW_nl!J361</f>
        <v>1216.9338419449648</v>
      </c>
      <c r="D361">
        <f>CenW_nl_thin!J361</f>
        <v>1275.5261401609571</v>
      </c>
      <c r="E361">
        <f>CenW_nl_thinonly!J361</f>
        <v>1273.3587739644702</v>
      </c>
      <c r="F361">
        <f>CenWnl_thin_613!J361</f>
        <v>1225.8949757996672</v>
      </c>
    </row>
    <row r="362" spans="1:6" x14ac:dyDescent="0.3">
      <c r="A362">
        <v>2003</v>
      </c>
      <c r="B362">
        <f t="shared" si="5"/>
        <v>29</v>
      </c>
      <c r="C362">
        <f>CenW_nl!J362</f>
        <v>1221.2192591600156</v>
      </c>
      <c r="D362">
        <f>CenW_nl_thin!J362</f>
        <v>1280.3498566554501</v>
      </c>
      <c r="E362">
        <f>CenW_nl_thinonly!J362</f>
        <v>1278.1886452086283</v>
      </c>
      <c r="F362">
        <f>CenWnl_thin_613!J362</f>
        <v>1230.7244856069508</v>
      </c>
    </row>
    <row r="363" spans="1:6" x14ac:dyDescent="0.3">
      <c r="A363">
        <v>2003</v>
      </c>
      <c r="B363">
        <f t="shared" si="5"/>
        <v>29</v>
      </c>
      <c r="C363">
        <f>CenW_nl!J363</f>
        <v>1224.5945194900778</v>
      </c>
      <c r="D363">
        <f>CenW_nl_thin!J363</f>
        <v>1284.1275185967731</v>
      </c>
      <c r="E363">
        <f>CenW_nl_thinonly!J363</f>
        <v>1281.9711969419047</v>
      </c>
      <c r="F363">
        <f>CenWnl_thin_613!J363</f>
        <v>1234.5044937950761</v>
      </c>
    </row>
    <row r="364" spans="1:6" x14ac:dyDescent="0.3">
      <c r="A364">
        <v>2003</v>
      </c>
      <c r="B364">
        <f t="shared" si="5"/>
        <v>29</v>
      </c>
      <c r="C364">
        <f>CenW_nl!J364</f>
        <v>1227.6462525992422</v>
      </c>
      <c r="D364">
        <f>CenW_nl_thin!J364</f>
        <v>1287.5613217628479</v>
      </c>
      <c r="E364">
        <f>CenW_nl_thinonly!J364</f>
        <v>1285.4076467819757</v>
      </c>
      <c r="F364">
        <f>CenWnl_thin_613!J364</f>
        <v>1237.9420301512882</v>
      </c>
    </row>
    <row r="365" spans="1:6" x14ac:dyDescent="0.3">
      <c r="A365">
        <v>2003</v>
      </c>
      <c r="B365">
        <f t="shared" si="5"/>
        <v>29</v>
      </c>
      <c r="C365">
        <f>CenW_nl!J365</f>
        <v>1230.4249870245319</v>
      </c>
      <c r="D365">
        <f>CenW_nl_thin!J365</f>
        <v>1290.7023718299615</v>
      </c>
      <c r="E365">
        <f>CenW_nl_thinonly!J365</f>
        <v>1288.5509060938718</v>
      </c>
      <c r="F365">
        <f>CenWnl_thin_613!J365</f>
        <v>1241.087981916636</v>
      </c>
    </row>
    <row r="366" spans="1:6" x14ac:dyDescent="0.3">
      <c r="A366">
        <v>2003</v>
      </c>
      <c r="B366">
        <f t="shared" si="5"/>
        <v>29</v>
      </c>
      <c r="C366">
        <f>CenW_nl!J366</f>
        <v>1233.672196053903</v>
      </c>
      <c r="D366">
        <f>CenW_nl_thin!J366</f>
        <v>1294.3863648814381</v>
      </c>
      <c r="E366">
        <f>CenW_nl_thinonly!J366</f>
        <v>1292.2333547295543</v>
      </c>
      <c r="F366">
        <f>CenWnl_thin_613!J366</f>
        <v>1244.7793182344433</v>
      </c>
    </row>
    <row r="367" spans="1:6" x14ac:dyDescent="0.3">
      <c r="A367">
        <v>2003</v>
      </c>
      <c r="B367">
        <f t="shared" si="5"/>
        <v>29</v>
      </c>
      <c r="C367">
        <f>CenW_nl!J367</f>
        <v>1237.8080030201431</v>
      </c>
      <c r="D367">
        <f>CenW_nl_thin!J367</f>
        <v>1299.0712775013355</v>
      </c>
      <c r="E367">
        <f>CenW_nl_thinonly!J367</f>
        <v>1296.9150370340305</v>
      </c>
      <c r="F367">
        <f>CenWnl_thin_613!J367</f>
        <v>1249.4733984365585</v>
      </c>
    </row>
    <row r="368" spans="1:6" x14ac:dyDescent="0.3">
      <c r="A368">
        <v>2003</v>
      </c>
      <c r="B368">
        <f t="shared" si="5"/>
        <v>29</v>
      </c>
      <c r="C368">
        <f>CenW_nl!J368</f>
        <v>1243.102903059395</v>
      </c>
      <c r="D368">
        <f>CenW_nl_thin!J368</f>
        <v>1305.0764898700063</v>
      </c>
      <c r="E368">
        <f>CenW_nl_thinonly!J368</f>
        <v>1302.9175166028053</v>
      </c>
      <c r="F368">
        <f>CenWnl_thin_613!J368</f>
        <v>1255.4909143075738</v>
      </c>
    </row>
    <row r="369" spans="1:6" x14ac:dyDescent="0.3">
      <c r="A369">
        <v>2003</v>
      </c>
      <c r="B369">
        <f t="shared" si="5"/>
        <v>29</v>
      </c>
      <c r="C369">
        <f>CenW_nl!J369</f>
        <v>1249.1115353194789</v>
      </c>
      <c r="D369">
        <f>CenW_nl_thin!J369</f>
        <v>1311.8963872599345</v>
      </c>
      <c r="E369">
        <f>CenW_nl_thinonly!J369</f>
        <v>1309.7367939355554</v>
      </c>
      <c r="F369">
        <f>CenWnl_thin_613!J369</f>
        <v>1262.3247324473982</v>
      </c>
    </row>
    <row r="370" spans="1:6" x14ac:dyDescent="0.3">
      <c r="A370">
        <v>2003</v>
      </c>
      <c r="B370">
        <f t="shared" si="5"/>
        <v>29</v>
      </c>
      <c r="C370">
        <f>CenW_nl!J370</f>
        <v>1254.7682711596649</v>
      </c>
      <c r="D370">
        <f>CenW_nl_thin!J370</f>
        <v>1318.3451175736673</v>
      </c>
      <c r="E370">
        <f>CenW_nl_thinonly!J370</f>
        <v>1316.1885550749707</v>
      </c>
      <c r="F370">
        <f>CenWnl_thin_613!J370</f>
        <v>1268.7845419798584</v>
      </c>
    </row>
    <row r="371" spans="1:6" x14ac:dyDescent="0.3">
      <c r="A371">
        <v>2004</v>
      </c>
      <c r="B371">
        <f t="shared" si="5"/>
        <v>30</v>
      </c>
      <c r="C371">
        <f>CenW_nl!J371</f>
        <v>1256.4312271752947</v>
      </c>
      <c r="D371">
        <f>CenW_nl_thin!J371</f>
        <v>1320.2648425650043</v>
      </c>
      <c r="E371">
        <f>CenW_nl_thinonly!J371</f>
        <v>1318.1093094917901</v>
      </c>
      <c r="F371">
        <f>CenWnl_thin_613!J371</f>
        <v>1270.7104186406837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1"/>
  <sheetViews>
    <sheetView workbookViewId="0">
      <selection activeCell="D3" sqref="D3:F4"/>
    </sheetView>
  </sheetViews>
  <sheetFormatPr defaultRowHeight="14.4" x14ac:dyDescent="0.3"/>
  <sheetData>
    <row r="1" spans="1:6" x14ac:dyDescent="0.3">
      <c r="A1" t="s">
        <v>0</v>
      </c>
      <c r="B1" t="s">
        <v>121</v>
      </c>
    </row>
    <row r="3" spans="1:6" x14ac:dyDescent="0.3">
      <c r="C3" t="s">
        <v>116</v>
      </c>
      <c r="D3" t="s">
        <v>116</v>
      </c>
      <c r="E3" t="s">
        <v>116</v>
      </c>
      <c r="F3" t="s">
        <v>116</v>
      </c>
    </row>
    <row r="4" spans="1:6" x14ac:dyDescent="0.3">
      <c r="C4" t="s">
        <v>117</v>
      </c>
      <c r="D4" t="s">
        <v>118</v>
      </c>
      <c r="E4" t="s">
        <v>119</v>
      </c>
      <c r="F4" t="s">
        <v>120</v>
      </c>
    </row>
    <row r="5" spans="1:6" x14ac:dyDescent="0.3">
      <c r="A5">
        <v>1974</v>
      </c>
      <c r="B5">
        <f>A5-1974</f>
        <v>0</v>
      </c>
      <c r="C5">
        <f>CenW_nl!F5</f>
        <v>0</v>
      </c>
      <c r="D5">
        <f>CenW_nl_thin!F5</f>
        <v>0</v>
      </c>
      <c r="E5">
        <f>CenW_nl_thinonly!F5</f>
        <v>0</v>
      </c>
      <c r="F5">
        <f>CenWnl_thin_613!F5</f>
        <v>0</v>
      </c>
    </row>
    <row r="6" spans="1:6" x14ac:dyDescent="0.3">
      <c r="A6">
        <v>1974</v>
      </c>
      <c r="B6">
        <f t="shared" ref="B6:B69" si="0">A6-1974</f>
        <v>0</v>
      </c>
      <c r="C6">
        <f>CenW_nl!F6</f>
        <v>0</v>
      </c>
      <c r="D6">
        <f>CenW_nl_thin!F6</f>
        <v>0</v>
      </c>
      <c r="E6">
        <f>CenW_nl_thinonly!F6</f>
        <v>0</v>
      </c>
      <c r="F6">
        <f>CenWnl_thin_613!F6</f>
        <v>0</v>
      </c>
    </row>
    <row r="7" spans="1:6" x14ac:dyDescent="0.3">
      <c r="A7">
        <v>1974</v>
      </c>
      <c r="B7">
        <f t="shared" si="0"/>
        <v>0</v>
      </c>
      <c r="C7">
        <f>CenW_nl!F7</f>
        <v>0</v>
      </c>
      <c r="D7">
        <f>CenW_nl_thin!F7</f>
        <v>0</v>
      </c>
      <c r="E7">
        <f>CenW_nl_thinonly!F7</f>
        <v>0</v>
      </c>
      <c r="F7">
        <f>CenWnl_thin_613!F7</f>
        <v>0</v>
      </c>
    </row>
    <row r="8" spans="1:6" x14ac:dyDescent="0.3">
      <c r="A8">
        <v>1974</v>
      </c>
      <c r="B8">
        <f t="shared" si="0"/>
        <v>0</v>
      </c>
      <c r="C8">
        <f>CenW_nl!F8</f>
        <v>0</v>
      </c>
      <c r="D8">
        <f>CenW_nl_thin!F8</f>
        <v>0</v>
      </c>
      <c r="E8">
        <f>CenW_nl_thinonly!F8</f>
        <v>0</v>
      </c>
      <c r="F8">
        <f>CenWnl_thin_613!F8</f>
        <v>0</v>
      </c>
    </row>
    <row r="9" spans="1:6" x14ac:dyDescent="0.3">
      <c r="A9">
        <v>1974</v>
      </c>
      <c r="B9">
        <f t="shared" si="0"/>
        <v>0</v>
      </c>
      <c r="C9">
        <f>CenW_nl!F9</f>
        <v>0</v>
      </c>
      <c r="D9">
        <f>CenW_nl_thin!F9</f>
        <v>0</v>
      </c>
      <c r="E9">
        <f>CenW_nl_thinonly!F9</f>
        <v>0</v>
      </c>
      <c r="F9">
        <f>CenWnl_thin_613!F9</f>
        <v>0</v>
      </c>
    </row>
    <row r="10" spans="1:6" x14ac:dyDescent="0.3">
      <c r="A10">
        <v>1974</v>
      </c>
      <c r="B10">
        <f t="shared" si="0"/>
        <v>0</v>
      </c>
      <c r="C10">
        <f>CenW_nl!F10</f>
        <v>0</v>
      </c>
      <c r="D10">
        <f>CenW_nl_thin!F10</f>
        <v>0</v>
      </c>
      <c r="E10">
        <f>CenW_nl_thinonly!F10</f>
        <v>0</v>
      </c>
      <c r="F10">
        <f>CenWnl_thin_613!F10</f>
        <v>0</v>
      </c>
    </row>
    <row r="11" spans="1:6" x14ac:dyDescent="0.3">
      <c r="A11">
        <v>1974</v>
      </c>
      <c r="B11">
        <f t="shared" si="0"/>
        <v>0</v>
      </c>
      <c r="C11">
        <f>CenW_nl!F11</f>
        <v>0</v>
      </c>
      <c r="D11">
        <f>CenW_nl_thin!F11</f>
        <v>0</v>
      </c>
      <c r="E11">
        <f>CenW_nl_thinonly!F11</f>
        <v>0</v>
      </c>
      <c r="F11">
        <f>CenWnl_thin_613!F11</f>
        <v>0</v>
      </c>
    </row>
    <row r="12" spans="1:6" x14ac:dyDescent="0.3">
      <c r="A12">
        <v>1974</v>
      </c>
      <c r="B12">
        <f t="shared" si="0"/>
        <v>0</v>
      </c>
      <c r="C12">
        <f>CenW_nl!F12</f>
        <v>0</v>
      </c>
      <c r="D12">
        <f>CenW_nl_thin!F12</f>
        <v>0</v>
      </c>
      <c r="E12">
        <f>CenW_nl_thinonly!F12</f>
        <v>0</v>
      </c>
      <c r="F12">
        <f>CenWnl_thin_613!F12</f>
        <v>0</v>
      </c>
    </row>
    <row r="13" spans="1:6" x14ac:dyDescent="0.3">
      <c r="A13">
        <v>1974</v>
      </c>
      <c r="B13">
        <f t="shared" si="0"/>
        <v>0</v>
      </c>
      <c r="C13">
        <f>CenW_nl!F13</f>
        <v>3.4526000000000001E-2</v>
      </c>
      <c r="D13">
        <f>CenW_nl_thin!F13</f>
        <v>2.4230000000000002E-2</v>
      </c>
      <c r="E13">
        <f>CenW_nl_thinonly!F13</f>
        <v>3.4625999999999997E-2</v>
      </c>
      <c r="F13">
        <f>CenWnl_thin_613!F13</f>
        <v>3.4606999999999999E-2</v>
      </c>
    </row>
    <row r="14" spans="1:6" x14ac:dyDescent="0.3">
      <c r="A14">
        <v>1974</v>
      </c>
      <c r="B14">
        <f t="shared" si="0"/>
        <v>0</v>
      </c>
      <c r="C14">
        <f>CenW_nl!F14</f>
        <v>9.0741000000000002E-2</v>
      </c>
      <c r="D14">
        <f>CenW_nl_thin!F14</f>
        <v>7.9383999999999996E-2</v>
      </c>
      <c r="E14">
        <f>CenW_nl_thinonly!F14</f>
        <v>9.0859999999999996E-2</v>
      </c>
      <c r="F14">
        <f>CenWnl_thin_613!F14</f>
        <v>9.0839000000000003E-2</v>
      </c>
    </row>
    <row r="15" spans="1:6" x14ac:dyDescent="0.3">
      <c r="A15">
        <v>1974</v>
      </c>
      <c r="B15">
        <f t="shared" si="0"/>
        <v>0</v>
      </c>
      <c r="C15">
        <f>CenW_nl!F15</f>
        <v>0.15113399999999999</v>
      </c>
      <c r="D15">
        <f>CenW_nl_thin!F15</f>
        <v>0.138708</v>
      </c>
      <c r="E15">
        <f>CenW_nl_thinonly!F15</f>
        <v>0.15126899999999999</v>
      </c>
      <c r="F15">
        <f>CenWnl_thin_613!F15</f>
        <v>0.15124499999999999</v>
      </c>
    </row>
    <row r="16" spans="1:6" x14ac:dyDescent="0.3">
      <c r="A16">
        <v>1974</v>
      </c>
      <c r="B16">
        <f t="shared" si="0"/>
        <v>0</v>
      </c>
      <c r="C16">
        <f>CenW_nl!F16</f>
        <v>0.217117</v>
      </c>
      <c r="D16">
        <f>CenW_nl_thin!F16</f>
        <v>0.20363100000000001</v>
      </c>
      <c r="E16">
        <f>CenW_nl_thinonly!F16</f>
        <v>0.21726599999999999</v>
      </c>
      <c r="F16">
        <f>CenWnl_thin_613!F16</f>
        <v>0.21723999999999999</v>
      </c>
    </row>
    <row r="17" spans="1:6" x14ac:dyDescent="0.3">
      <c r="A17">
        <v>1974</v>
      </c>
      <c r="B17">
        <f t="shared" si="0"/>
        <v>0</v>
      </c>
      <c r="C17">
        <f>CenW_nl!F17</f>
        <v>0.29304000000000002</v>
      </c>
      <c r="D17">
        <f>CenW_nl_thin!F17</f>
        <v>0.27821800000000002</v>
      </c>
      <c r="E17">
        <f>CenW_nl_thinonly!F17</f>
        <v>0.29320499999999999</v>
      </c>
      <c r="F17">
        <f>CenWnl_thin_613!F17</f>
        <v>0.29317700000000002</v>
      </c>
    </row>
    <row r="18" spans="1:6" x14ac:dyDescent="0.3">
      <c r="A18">
        <v>1975</v>
      </c>
      <c r="B18">
        <f t="shared" si="0"/>
        <v>1</v>
      </c>
      <c r="C18">
        <f>CenW_nl!F18</f>
        <v>0.21657799999999999</v>
      </c>
      <c r="D18">
        <f>CenW_nl_thin!F18</f>
        <v>0.199322</v>
      </c>
      <c r="E18">
        <f>CenW_nl_thinonly!F18</f>
        <v>0.21682199999999999</v>
      </c>
      <c r="F18">
        <f>CenWnl_thin_613!F18</f>
        <v>0.21678</v>
      </c>
    </row>
    <row r="19" spans="1:6" x14ac:dyDescent="0.3">
      <c r="A19">
        <v>1975</v>
      </c>
      <c r="B19">
        <f t="shared" si="0"/>
        <v>1</v>
      </c>
      <c r="C19">
        <f>CenW_nl!F19</f>
        <v>0.28878199999999998</v>
      </c>
      <c r="D19">
        <f>CenW_nl_thin!F19</f>
        <v>0.27015099999999997</v>
      </c>
      <c r="E19">
        <f>CenW_nl_thinonly!F19</f>
        <v>0.289045</v>
      </c>
      <c r="F19">
        <f>CenWnl_thin_613!F19</f>
        <v>0.28900100000000001</v>
      </c>
    </row>
    <row r="20" spans="1:6" x14ac:dyDescent="0.3">
      <c r="A20">
        <v>1975</v>
      </c>
      <c r="B20">
        <f t="shared" si="0"/>
        <v>1</v>
      </c>
      <c r="C20">
        <f>CenW_nl!F20</f>
        <v>0.36005799999999999</v>
      </c>
      <c r="D20">
        <f>CenW_nl_thin!F20</f>
        <v>0.34008500000000003</v>
      </c>
      <c r="E20">
        <f>CenW_nl_thinonly!F20</f>
        <v>0.36033900000000002</v>
      </c>
      <c r="F20">
        <f>CenWnl_thin_613!F20</f>
        <v>0.360294</v>
      </c>
    </row>
    <row r="21" spans="1:6" x14ac:dyDescent="0.3">
      <c r="A21">
        <v>1975</v>
      </c>
      <c r="B21">
        <f t="shared" si="0"/>
        <v>1</v>
      </c>
      <c r="C21">
        <f>CenW_nl!F21</f>
        <v>0.42845899999999998</v>
      </c>
      <c r="D21">
        <f>CenW_nl_thin!F21</f>
        <v>0.40708100000000003</v>
      </c>
      <c r="E21">
        <f>CenW_nl_thinonly!F21</f>
        <v>0.42875999999999997</v>
      </c>
      <c r="F21">
        <f>CenWnl_thin_613!F21</f>
        <v>0.42871199999999998</v>
      </c>
    </row>
    <row r="22" spans="1:6" x14ac:dyDescent="0.3">
      <c r="A22">
        <v>1975</v>
      </c>
      <c r="B22">
        <f t="shared" si="0"/>
        <v>1</v>
      </c>
      <c r="C22">
        <f>CenW_nl!F22</f>
        <v>0.48303699999999999</v>
      </c>
      <c r="D22">
        <f>CenW_nl_thin!F22</f>
        <v>0.46062999999999998</v>
      </c>
      <c r="E22">
        <f>CenW_nl_thinonly!F22</f>
        <v>0.48335499999999998</v>
      </c>
      <c r="F22">
        <f>CenWnl_thin_613!F22</f>
        <v>0.48330400000000001</v>
      </c>
    </row>
    <row r="23" spans="1:6" x14ac:dyDescent="0.3">
      <c r="A23">
        <v>1975</v>
      </c>
      <c r="B23">
        <f t="shared" si="0"/>
        <v>1</v>
      </c>
      <c r="C23">
        <f>CenW_nl!F23</f>
        <v>0.52514899999999998</v>
      </c>
      <c r="D23">
        <f>CenW_nl_thin!F23</f>
        <v>0.50195699999999999</v>
      </c>
      <c r="E23">
        <f>CenW_nl_thinonly!F23</f>
        <v>0.525478</v>
      </c>
      <c r="F23">
        <f>CenWnl_thin_613!F23</f>
        <v>0.52542599999999995</v>
      </c>
    </row>
    <row r="24" spans="1:6" x14ac:dyDescent="0.3">
      <c r="A24">
        <v>1975</v>
      </c>
      <c r="B24">
        <f t="shared" si="0"/>
        <v>1</v>
      </c>
      <c r="C24">
        <f>CenW_nl!F24</f>
        <v>0.55979199999999996</v>
      </c>
      <c r="D24">
        <f>CenW_nl_thin!F24</f>
        <v>0.53591200000000005</v>
      </c>
      <c r="E24">
        <f>CenW_nl_thinonly!F24</f>
        <v>0.56013199999999996</v>
      </c>
      <c r="F24">
        <f>CenWnl_thin_613!F24</f>
        <v>0.56007799999999996</v>
      </c>
    </row>
    <row r="25" spans="1:6" x14ac:dyDescent="0.3">
      <c r="A25">
        <v>1975</v>
      </c>
      <c r="B25">
        <f t="shared" si="0"/>
        <v>1</v>
      </c>
      <c r="C25">
        <f>CenW_nl!F25</f>
        <v>0.59929900000000003</v>
      </c>
      <c r="D25">
        <f>CenW_nl_thin!F25</f>
        <v>0.57460299999999997</v>
      </c>
      <c r="E25">
        <f>CenW_nl_thinonly!F25</f>
        <v>0.59965000000000002</v>
      </c>
      <c r="F25">
        <f>CenWnl_thin_613!F25</f>
        <v>0.59959300000000004</v>
      </c>
    </row>
    <row r="26" spans="1:6" x14ac:dyDescent="0.3">
      <c r="A26">
        <v>1975</v>
      </c>
      <c r="B26">
        <f t="shared" si="0"/>
        <v>1</v>
      </c>
      <c r="C26">
        <f>CenW_nl!F26</f>
        <v>0.64332599999999995</v>
      </c>
      <c r="D26">
        <f>CenW_nl_thin!F26</f>
        <v>0.61768400000000001</v>
      </c>
      <c r="E26">
        <f>CenW_nl_thinonly!F26</f>
        <v>0.64368899999999996</v>
      </c>
      <c r="F26">
        <f>CenWnl_thin_613!F26</f>
        <v>0.64363099999999995</v>
      </c>
    </row>
    <row r="27" spans="1:6" x14ac:dyDescent="0.3">
      <c r="A27">
        <v>1975</v>
      </c>
      <c r="B27">
        <f t="shared" si="0"/>
        <v>1</v>
      </c>
      <c r="C27">
        <f>CenW_nl!F27</f>
        <v>0.69401500000000005</v>
      </c>
      <c r="D27">
        <f>CenW_nl_thin!F27</f>
        <v>0.66725599999999996</v>
      </c>
      <c r="E27">
        <f>CenW_nl_thinonly!F27</f>
        <v>0.69438999999999995</v>
      </c>
      <c r="F27">
        <f>CenWnl_thin_613!F27</f>
        <v>0.69432899999999997</v>
      </c>
    </row>
    <row r="28" spans="1:6" x14ac:dyDescent="0.3">
      <c r="A28">
        <v>1975</v>
      </c>
      <c r="B28">
        <f t="shared" si="0"/>
        <v>1</v>
      </c>
      <c r="C28">
        <f>CenW_nl!F28</f>
        <v>0.75200500000000003</v>
      </c>
      <c r="D28">
        <f>CenW_nl_thin!F28</f>
        <v>0.72392400000000001</v>
      </c>
      <c r="E28">
        <f>CenW_nl_thinonly!F28</f>
        <v>0.75239199999999995</v>
      </c>
      <c r="F28">
        <f>CenWnl_thin_613!F28</f>
        <v>0.752328</v>
      </c>
    </row>
    <row r="29" spans="1:6" x14ac:dyDescent="0.3">
      <c r="A29">
        <v>1975</v>
      </c>
      <c r="B29">
        <f t="shared" si="0"/>
        <v>1</v>
      </c>
      <c r="C29">
        <f>CenW_nl!F29</f>
        <v>0.81846799999999997</v>
      </c>
      <c r="D29">
        <f>CenW_nl_thin!F29</f>
        <v>0.78894799999999998</v>
      </c>
      <c r="E29">
        <f>CenW_nl_thinonly!F29</f>
        <v>0.81886800000000004</v>
      </c>
      <c r="F29">
        <f>CenWnl_thin_613!F29</f>
        <v>0.818801</v>
      </c>
    </row>
    <row r="30" spans="1:6" x14ac:dyDescent="0.3">
      <c r="A30">
        <v>1976</v>
      </c>
      <c r="B30">
        <f t="shared" si="0"/>
        <v>2</v>
      </c>
      <c r="C30">
        <f>CenW_nl!F30</f>
        <v>0.87504300000000002</v>
      </c>
      <c r="D30">
        <f>CenW_nl_thin!F30</f>
        <v>0.84351100000000001</v>
      </c>
      <c r="E30">
        <f>CenW_nl_thinonly!F30</f>
        <v>0.87545300000000004</v>
      </c>
      <c r="F30">
        <f>CenWnl_thin_613!F30</f>
        <v>0.87537600000000004</v>
      </c>
    </row>
    <row r="31" spans="1:6" x14ac:dyDescent="0.3">
      <c r="A31">
        <v>1976</v>
      </c>
      <c r="B31">
        <f t="shared" si="0"/>
        <v>2</v>
      </c>
      <c r="C31">
        <f>CenW_nl!F31</f>
        <v>0.950936</v>
      </c>
      <c r="D31">
        <f>CenW_nl_thin!F31</f>
        <v>0.91751899999999997</v>
      </c>
      <c r="E31">
        <f>CenW_nl_thinonly!F31</f>
        <v>0.95136399999999999</v>
      </c>
      <c r="F31">
        <f>CenWnl_thin_613!F31</f>
        <v>0.95128299999999999</v>
      </c>
    </row>
    <row r="32" spans="1:6" x14ac:dyDescent="0.3">
      <c r="A32">
        <v>1976</v>
      </c>
      <c r="B32">
        <f t="shared" si="0"/>
        <v>2</v>
      </c>
      <c r="C32">
        <f>CenW_nl!F32</f>
        <v>1.035401</v>
      </c>
      <c r="D32">
        <f>CenW_nl_thin!F32</f>
        <v>0.99990999999999997</v>
      </c>
      <c r="E32">
        <f>CenW_nl_thinonly!F32</f>
        <v>1.0358480000000001</v>
      </c>
      <c r="F32">
        <f>CenWnl_thin_613!F32</f>
        <v>1.0357639999999999</v>
      </c>
    </row>
    <row r="33" spans="1:6" x14ac:dyDescent="0.3">
      <c r="A33">
        <v>1976</v>
      </c>
      <c r="B33">
        <f t="shared" si="0"/>
        <v>2</v>
      </c>
      <c r="C33">
        <f>CenW_nl!F33</f>
        <v>1.1150439999999999</v>
      </c>
      <c r="D33">
        <f>CenW_nl_thin!F33</f>
        <v>1.0775729999999999</v>
      </c>
      <c r="E33">
        <f>CenW_nl_thinonly!F33</f>
        <v>1.1155109999999999</v>
      </c>
      <c r="F33">
        <f>CenWnl_thin_613!F33</f>
        <v>1.1154230000000001</v>
      </c>
    </row>
    <row r="34" spans="1:6" x14ac:dyDescent="0.3">
      <c r="A34">
        <v>1976</v>
      </c>
      <c r="B34">
        <f t="shared" si="0"/>
        <v>2</v>
      </c>
      <c r="C34">
        <f>CenW_nl!F34</f>
        <v>1.1833769999999999</v>
      </c>
      <c r="D34">
        <f>CenW_nl_thin!F34</f>
        <v>1.1439680000000001</v>
      </c>
      <c r="E34">
        <f>CenW_nl_thinonly!F34</f>
        <v>1.183867</v>
      </c>
      <c r="F34">
        <f>CenWnl_thin_613!F34</f>
        <v>1.183775</v>
      </c>
    </row>
    <row r="35" spans="1:6" x14ac:dyDescent="0.3">
      <c r="A35">
        <v>1976</v>
      </c>
      <c r="B35">
        <f t="shared" si="0"/>
        <v>2</v>
      </c>
      <c r="C35">
        <f>CenW_nl!F35</f>
        <v>1.234764</v>
      </c>
      <c r="D35">
        <f>CenW_nl_thin!F35</f>
        <v>1.1940949999999999</v>
      </c>
      <c r="E35">
        <f>CenW_nl_thinonly!F35</f>
        <v>1.235268</v>
      </c>
      <c r="F35">
        <f>CenWnl_thin_613!F35</f>
        <v>1.2351749999999999</v>
      </c>
    </row>
    <row r="36" spans="1:6" x14ac:dyDescent="0.3">
      <c r="A36">
        <v>1976</v>
      </c>
      <c r="B36">
        <f t="shared" si="0"/>
        <v>2</v>
      </c>
      <c r="C36">
        <f>CenW_nl!F36</f>
        <v>1.2807459999999999</v>
      </c>
      <c r="D36">
        <f>CenW_nl_thin!F36</f>
        <v>1.2388520000000001</v>
      </c>
      <c r="E36">
        <f>CenW_nl_thinonly!F36</f>
        <v>1.2812650000000001</v>
      </c>
      <c r="F36">
        <f>CenWnl_thin_613!F36</f>
        <v>1.281169</v>
      </c>
    </row>
    <row r="37" spans="1:6" x14ac:dyDescent="0.3">
      <c r="A37">
        <v>1976</v>
      </c>
      <c r="B37">
        <f t="shared" si="0"/>
        <v>2</v>
      </c>
      <c r="C37">
        <f>CenW_nl!F37</f>
        <v>1.3321259999999999</v>
      </c>
      <c r="D37">
        <f>CenW_nl_thin!F37</f>
        <v>1.2887949999999999</v>
      </c>
      <c r="E37">
        <f>CenW_nl_thinonly!F37</f>
        <v>1.332662</v>
      </c>
      <c r="F37">
        <f>CenWnl_thin_613!F37</f>
        <v>1.332565</v>
      </c>
    </row>
    <row r="38" spans="1:6" x14ac:dyDescent="0.3">
      <c r="A38">
        <v>1976</v>
      </c>
      <c r="B38">
        <f t="shared" si="0"/>
        <v>2</v>
      </c>
      <c r="C38">
        <f>CenW_nl!F38</f>
        <v>1.3862000000000001</v>
      </c>
      <c r="D38">
        <f>CenW_nl_thin!F38</f>
        <v>1.341278</v>
      </c>
      <c r="E38">
        <f>CenW_nl_thinonly!F38</f>
        <v>1.3867560000000001</v>
      </c>
      <c r="F38">
        <f>CenWnl_thin_613!F38</f>
        <v>1.3866579999999999</v>
      </c>
    </row>
    <row r="39" spans="1:6" x14ac:dyDescent="0.3">
      <c r="A39">
        <v>1976</v>
      </c>
      <c r="B39">
        <f t="shared" si="0"/>
        <v>2</v>
      </c>
      <c r="C39">
        <f>CenW_nl!F39</f>
        <v>1.4485209999999999</v>
      </c>
      <c r="D39">
        <f>CenW_nl_thin!F39</f>
        <v>1.4017299999999999</v>
      </c>
      <c r="E39">
        <f>CenW_nl_thinonly!F39</f>
        <v>1.4491000000000001</v>
      </c>
      <c r="F39">
        <f>CenWnl_thin_613!F39</f>
        <v>1.449001</v>
      </c>
    </row>
    <row r="40" spans="1:6" x14ac:dyDescent="0.3">
      <c r="A40">
        <v>1976</v>
      </c>
      <c r="B40">
        <f t="shared" si="0"/>
        <v>2</v>
      </c>
      <c r="C40">
        <f>CenW_nl!F40</f>
        <v>1.566964</v>
      </c>
      <c r="D40">
        <f>CenW_nl_thin!F40</f>
        <v>1.478745</v>
      </c>
      <c r="E40">
        <f>CenW_nl_thinonly!F40</f>
        <v>1.5694090000000001</v>
      </c>
      <c r="F40">
        <f>CenWnl_thin_613!F40</f>
        <v>1.5674170000000001</v>
      </c>
    </row>
    <row r="41" spans="1:6" x14ac:dyDescent="0.3">
      <c r="A41">
        <v>1976</v>
      </c>
      <c r="B41">
        <f t="shared" si="0"/>
        <v>2</v>
      </c>
      <c r="C41">
        <f>CenW_nl!F41</f>
        <v>1.695206</v>
      </c>
      <c r="D41">
        <f>CenW_nl_thin!F41</f>
        <v>1.6169929999999999</v>
      </c>
      <c r="E41">
        <f>CenW_nl_thinonly!F41</f>
        <v>1.6973119999999999</v>
      </c>
      <c r="F41">
        <f>CenWnl_thin_613!F41</f>
        <v>1.695654</v>
      </c>
    </row>
    <row r="42" spans="1:6" x14ac:dyDescent="0.3">
      <c r="A42">
        <v>1977</v>
      </c>
      <c r="B42">
        <f t="shared" si="0"/>
        <v>3</v>
      </c>
      <c r="C42">
        <f>CenW_nl!F42</f>
        <v>1.8320320000000001</v>
      </c>
      <c r="D42">
        <f>CenW_nl_thin!F42</f>
        <v>1.7570520000000001</v>
      </c>
      <c r="E42">
        <f>CenW_nl_thinonly!F42</f>
        <v>1.833952</v>
      </c>
      <c r="F42">
        <f>CenWnl_thin_613!F42</f>
        <v>1.8324879999999999</v>
      </c>
    </row>
    <row r="43" spans="1:6" x14ac:dyDescent="0.3">
      <c r="A43">
        <v>1977</v>
      </c>
      <c r="B43">
        <f t="shared" si="0"/>
        <v>3</v>
      </c>
      <c r="C43">
        <f>CenW_nl!F43</f>
        <v>1.979806</v>
      </c>
      <c r="D43">
        <f>CenW_nl_thin!F43</f>
        <v>1.9050849999999999</v>
      </c>
      <c r="E43">
        <f>CenW_nl_thinonly!F43</f>
        <v>1.981617</v>
      </c>
      <c r="F43">
        <f>CenWnl_thin_613!F43</f>
        <v>1.9802770000000001</v>
      </c>
    </row>
    <row r="44" spans="1:6" x14ac:dyDescent="0.3">
      <c r="A44">
        <v>1977</v>
      </c>
      <c r="B44">
        <f t="shared" si="0"/>
        <v>3</v>
      </c>
      <c r="C44">
        <f>CenW_nl!F44</f>
        <v>2.125089</v>
      </c>
      <c r="D44">
        <f>CenW_nl_thin!F44</f>
        <v>2.044616</v>
      </c>
      <c r="E44">
        <f>CenW_nl_thinonly!F44</f>
        <v>2.126976</v>
      </c>
      <c r="F44">
        <f>CenWnl_thin_613!F44</f>
        <v>2.125623</v>
      </c>
    </row>
    <row r="45" spans="1:6" x14ac:dyDescent="0.3">
      <c r="A45">
        <v>1977</v>
      </c>
      <c r="B45">
        <f t="shared" si="0"/>
        <v>3</v>
      </c>
      <c r="C45">
        <f>CenW_nl!F45</f>
        <v>2.2816290000000001</v>
      </c>
      <c r="D45">
        <f>CenW_nl_thin!F45</f>
        <v>2.193044</v>
      </c>
      <c r="E45">
        <f>CenW_nl_thinonly!F45</f>
        <v>2.2835380000000001</v>
      </c>
      <c r="F45">
        <f>CenWnl_thin_613!F45</f>
        <v>2.2822330000000002</v>
      </c>
    </row>
    <row r="46" spans="1:6" x14ac:dyDescent="0.3">
      <c r="A46">
        <v>1977</v>
      </c>
      <c r="B46">
        <f t="shared" si="0"/>
        <v>3</v>
      </c>
      <c r="C46">
        <f>CenW_nl!F46</f>
        <v>2.4260649999999999</v>
      </c>
      <c r="D46">
        <f>CenW_nl_thin!F46</f>
        <v>2.3326310000000001</v>
      </c>
      <c r="E46">
        <f>CenW_nl_thinonly!F46</f>
        <v>2.4279329999999999</v>
      </c>
      <c r="F46">
        <f>CenWnl_thin_613!F46</f>
        <v>2.4267189999999998</v>
      </c>
    </row>
    <row r="47" spans="1:6" x14ac:dyDescent="0.3">
      <c r="A47">
        <v>1977</v>
      </c>
      <c r="B47">
        <f t="shared" si="0"/>
        <v>3</v>
      </c>
      <c r="C47">
        <f>CenW_nl!F47</f>
        <v>2.5513620000000001</v>
      </c>
      <c r="D47">
        <f>CenW_nl_thin!F47</f>
        <v>2.4552320000000001</v>
      </c>
      <c r="E47">
        <f>CenW_nl_thinonly!F47</f>
        <v>2.5531779999999999</v>
      </c>
      <c r="F47">
        <f>CenWnl_thin_613!F47</f>
        <v>2.5520529999999999</v>
      </c>
    </row>
    <row r="48" spans="1:6" x14ac:dyDescent="0.3">
      <c r="A48">
        <v>1977</v>
      </c>
      <c r="B48">
        <f t="shared" si="0"/>
        <v>3</v>
      </c>
      <c r="C48">
        <f>CenW_nl!F48</f>
        <v>2.640819</v>
      </c>
      <c r="D48">
        <f>CenW_nl_thin!F48</f>
        <v>2.5428730000000002</v>
      </c>
      <c r="E48">
        <f>CenW_nl_thinonly!F48</f>
        <v>2.6426029999999998</v>
      </c>
      <c r="F48">
        <f>CenWnl_thin_613!F48</f>
        <v>2.641537</v>
      </c>
    </row>
    <row r="49" spans="1:6" x14ac:dyDescent="0.3">
      <c r="A49">
        <v>1977</v>
      </c>
      <c r="B49">
        <f t="shared" si="0"/>
        <v>3</v>
      </c>
      <c r="C49">
        <f>CenW_nl!F49</f>
        <v>2.7356989999999999</v>
      </c>
      <c r="D49">
        <f>CenW_nl_thin!F49</f>
        <v>2.6367959999999999</v>
      </c>
      <c r="E49">
        <f>CenW_nl_thinonly!F49</f>
        <v>2.7374450000000001</v>
      </c>
      <c r="F49">
        <f>CenWnl_thin_613!F49</f>
        <v>2.736443</v>
      </c>
    </row>
    <row r="50" spans="1:6" x14ac:dyDescent="0.3">
      <c r="A50">
        <v>1977</v>
      </c>
      <c r="B50">
        <f t="shared" si="0"/>
        <v>3</v>
      </c>
      <c r="C50">
        <f>CenW_nl!F50</f>
        <v>2.8499150000000002</v>
      </c>
      <c r="D50">
        <f>CenW_nl_thin!F50</f>
        <v>2.7496960000000001</v>
      </c>
      <c r="E50">
        <f>CenW_nl_thinonly!F50</f>
        <v>2.8516309999999998</v>
      </c>
      <c r="F50">
        <f>CenWnl_thin_613!F50</f>
        <v>2.850692</v>
      </c>
    </row>
    <row r="51" spans="1:6" x14ac:dyDescent="0.3">
      <c r="A51">
        <v>1977</v>
      </c>
      <c r="B51">
        <f t="shared" si="0"/>
        <v>3</v>
      </c>
      <c r="C51">
        <f>CenW_nl!F51</f>
        <v>2.9793249999999998</v>
      </c>
      <c r="D51">
        <f>CenW_nl_thin!F51</f>
        <v>2.8770630000000001</v>
      </c>
      <c r="E51">
        <f>CenW_nl_thinonly!F51</f>
        <v>2.9810249999999998</v>
      </c>
      <c r="F51">
        <f>CenWnl_thin_613!F51</f>
        <v>2.980143</v>
      </c>
    </row>
    <row r="52" spans="1:6" x14ac:dyDescent="0.3">
      <c r="A52">
        <v>1977</v>
      </c>
      <c r="B52">
        <f t="shared" si="0"/>
        <v>3</v>
      </c>
      <c r="C52">
        <f>CenW_nl!F52</f>
        <v>3.1222889999999999</v>
      </c>
      <c r="D52">
        <f>CenW_nl_thin!F52</f>
        <v>3.0172469999999998</v>
      </c>
      <c r="E52">
        <f>CenW_nl_thinonly!F52</f>
        <v>3.1239889999999999</v>
      </c>
      <c r="F52">
        <f>CenWnl_thin_613!F52</f>
        <v>3.1231550000000001</v>
      </c>
    </row>
    <row r="53" spans="1:6" x14ac:dyDescent="0.3">
      <c r="A53">
        <v>1977</v>
      </c>
      <c r="B53">
        <f t="shared" si="0"/>
        <v>3</v>
      </c>
      <c r="C53">
        <f>CenW_nl!F53</f>
        <v>3.2857080000000001</v>
      </c>
      <c r="D53">
        <f>CenW_nl_thin!F53</f>
        <v>3.1767979999999998</v>
      </c>
      <c r="E53">
        <f>CenW_nl_thinonly!F53</f>
        <v>3.2874240000000001</v>
      </c>
      <c r="F53">
        <f>CenWnl_thin_613!F53</f>
        <v>3.286629</v>
      </c>
    </row>
    <row r="54" spans="1:6" x14ac:dyDescent="0.3">
      <c r="A54">
        <v>1978</v>
      </c>
      <c r="B54">
        <f t="shared" si="0"/>
        <v>4</v>
      </c>
      <c r="C54">
        <f>CenW_nl!F54</f>
        <v>3.4703780000000002</v>
      </c>
      <c r="D54">
        <f>CenW_nl_thin!F54</f>
        <v>3.3565939999999999</v>
      </c>
      <c r="E54">
        <f>CenW_nl_thinonly!F54</f>
        <v>3.4721160000000002</v>
      </c>
      <c r="F54">
        <f>CenWnl_thin_613!F54</f>
        <v>3.4713539999999998</v>
      </c>
    </row>
    <row r="55" spans="1:6" x14ac:dyDescent="0.3">
      <c r="A55">
        <v>1978</v>
      </c>
      <c r="B55">
        <f t="shared" si="0"/>
        <v>4</v>
      </c>
      <c r="C55">
        <f>CenW_nl!F55</f>
        <v>3.6696559999999998</v>
      </c>
      <c r="D55">
        <f>CenW_nl_thin!F55</f>
        <v>3.5502929999999999</v>
      </c>
      <c r="E55">
        <f>CenW_nl_thinonly!F55</f>
        <v>3.671421</v>
      </c>
      <c r="F55">
        <f>CenWnl_thin_613!F55</f>
        <v>3.6706859999999999</v>
      </c>
    </row>
    <row r="56" spans="1:6" x14ac:dyDescent="0.3">
      <c r="A56">
        <v>1978</v>
      </c>
      <c r="B56">
        <f t="shared" si="0"/>
        <v>4</v>
      </c>
      <c r="C56">
        <f>CenW_nl!F56</f>
        <v>3.8890400000000001</v>
      </c>
      <c r="D56">
        <f>CenW_nl_thin!F56</f>
        <v>3.7631250000000001</v>
      </c>
      <c r="E56">
        <f>CenW_nl_thinonly!F56</f>
        <v>3.8908459999999998</v>
      </c>
      <c r="F56">
        <f>CenWnl_thin_613!F56</f>
        <v>3.8901349999999999</v>
      </c>
    </row>
    <row r="57" spans="1:6" x14ac:dyDescent="0.3">
      <c r="A57">
        <v>1978</v>
      </c>
      <c r="B57">
        <f t="shared" si="0"/>
        <v>4</v>
      </c>
      <c r="C57">
        <f>CenW_nl!F57</f>
        <v>4.0907520000000002</v>
      </c>
      <c r="D57">
        <f>CenW_nl_thin!F57</f>
        <v>3.9588619999999999</v>
      </c>
      <c r="E57">
        <f>CenW_nl_thinonly!F57</f>
        <v>4.0925969999999996</v>
      </c>
      <c r="F57">
        <f>CenWnl_thin_613!F57</f>
        <v>4.0919040000000004</v>
      </c>
    </row>
    <row r="58" spans="1:6" x14ac:dyDescent="0.3">
      <c r="A58">
        <v>1978</v>
      </c>
      <c r="B58">
        <f t="shared" si="0"/>
        <v>4</v>
      </c>
      <c r="C58">
        <f>CenW_nl!F58</f>
        <v>4.2819969999999996</v>
      </c>
      <c r="D58">
        <f>CenW_nl_thin!F58</f>
        <v>4.1447979999999998</v>
      </c>
      <c r="E58">
        <f>CenW_nl_thinonly!F58</f>
        <v>4.2838719999999997</v>
      </c>
      <c r="F58">
        <f>CenWnl_thin_613!F58</f>
        <v>4.2831960000000002</v>
      </c>
    </row>
    <row r="59" spans="1:6" x14ac:dyDescent="0.3">
      <c r="A59">
        <v>1978</v>
      </c>
      <c r="B59">
        <f t="shared" si="0"/>
        <v>4</v>
      </c>
      <c r="C59">
        <f>CenW_nl!F59</f>
        <v>4.4549269999999996</v>
      </c>
      <c r="D59">
        <f>CenW_nl_thin!F59</f>
        <v>4.3125619999999998</v>
      </c>
      <c r="E59">
        <f>CenW_nl_thinonly!F59</f>
        <v>4.4568399999999997</v>
      </c>
      <c r="F59">
        <f>CenWnl_thin_613!F59</f>
        <v>4.4561760000000001</v>
      </c>
    </row>
    <row r="60" spans="1:6" x14ac:dyDescent="0.3">
      <c r="A60">
        <v>1978</v>
      </c>
      <c r="B60">
        <f t="shared" si="0"/>
        <v>4</v>
      </c>
      <c r="C60">
        <f>CenW_nl!F60</f>
        <v>4.5851810000000004</v>
      </c>
      <c r="D60">
        <f>CenW_nl_thin!F60</f>
        <v>4.4387239999999997</v>
      </c>
      <c r="E60">
        <f>CenW_nl_thinonly!F60</f>
        <v>4.5871300000000002</v>
      </c>
      <c r="F60">
        <f>CenWnl_thin_613!F60</f>
        <v>4.5864750000000001</v>
      </c>
    </row>
    <row r="61" spans="1:6" x14ac:dyDescent="0.3">
      <c r="A61">
        <v>1978</v>
      </c>
      <c r="B61">
        <f t="shared" si="0"/>
        <v>4</v>
      </c>
      <c r="C61">
        <f>CenW_nl!F61</f>
        <v>4.7187010000000003</v>
      </c>
      <c r="D61">
        <f>CenW_nl_thin!F61</f>
        <v>4.5678369999999999</v>
      </c>
      <c r="E61">
        <f>CenW_nl_thinonly!F61</f>
        <v>4.7206910000000004</v>
      </c>
      <c r="F61">
        <f>CenWnl_thin_613!F61</f>
        <v>4.7200430000000004</v>
      </c>
    </row>
    <row r="62" spans="1:6" x14ac:dyDescent="0.3">
      <c r="A62">
        <v>1978</v>
      </c>
      <c r="B62">
        <f t="shared" si="0"/>
        <v>4</v>
      </c>
      <c r="C62">
        <f>CenW_nl!F62</f>
        <v>4.8872770000000001</v>
      </c>
      <c r="D62">
        <f>CenW_nl_thin!F62</f>
        <v>4.7310100000000004</v>
      </c>
      <c r="E62">
        <f>CenW_nl_thinonly!F62</f>
        <v>4.8893190000000004</v>
      </c>
      <c r="F62">
        <f>CenWnl_thin_613!F62</f>
        <v>4.8886799999999999</v>
      </c>
    </row>
    <row r="63" spans="1:6" x14ac:dyDescent="0.3">
      <c r="A63">
        <v>1978</v>
      </c>
      <c r="B63">
        <f t="shared" si="0"/>
        <v>4</v>
      </c>
      <c r="C63">
        <f>CenW_nl!F63</f>
        <v>5.0817139999999998</v>
      </c>
      <c r="D63">
        <f>CenW_nl_thin!F63</f>
        <v>4.9188369999999999</v>
      </c>
      <c r="E63">
        <f>CenW_nl_thinonly!F63</f>
        <v>5.0838270000000003</v>
      </c>
      <c r="F63">
        <f>CenWnl_thin_613!F63</f>
        <v>5.0831949999999999</v>
      </c>
    </row>
    <row r="64" spans="1:6" x14ac:dyDescent="0.3">
      <c r="A64">
        <v>1978</v>
      </c>
      <c r="B64">
        <f t="shared" si="0"/>
        <v>4</v>
      </c>
      <c r="C64">
        <f>CenW_nl!F64</f>
        <v>5.3078859999999999</v>
      </c>
      <c r="D64">
        <f>CenW_nl_thin!F64</f>
        <v>5.1373439999999997</v>
      </c>
      <c r="E64">
        <f>CenW_nl_thinonly!F64</f>
        <v>5.3100849999999999</v>
      </c>
      <c r="F64">
        <f>CenWnl_thin_613!F64</f>
        <v>5.3094599999999996</v>
      </c>
    </row>
    <row r="65" spans="1:6" x14ac:dyDescent="0.3">
      <c r="A65">
        <v>1978</v>
      </c>
      <c r="B65">
        <f t="shared" si="0"/>
        <v>4</v>
      </c>
      <c r="C65">
        <f>CenW_nl!F65</f>
        <v>5.5593329999999996</v>
      </c>
      <c r="D65">
        <f>CenW_nl_thin!F65</f>
        <v>5.3803580000000002</v>
      </c>
      <c r="E65">
        <f>CenW_nl_thinonly!F65</f>
        <v>5.5616289999999999</v>
      </c>
      <c r="F65">
        <f>CenWnl_thin_613!F65</f>
        <v>5.5610109999999997</v>
      </c>
    </row>
    <row r="66" spans="1:6" x14ac:dyDescent="0.3">
      <c r="A66">
        <v>1979</v>
      </c>
      <c r="B66">
        <f t="shared" si="0"/>
        <v>5</v>
      </c>
      <c r="C66">
        <f>CenW_nl!F66</f>
        <v>5.8414080000000004</v>
      </c>
      <c r="D66">
        <f>CenW_nl_thin!F66</f>
        <v>5.6536419999999996</v>
      </c>
      <c r="E66">
        <f>CenW_nl_thinonly!F66</f>
        <v>5.8438040000000004</v>
      </c>
      <c r="F66">
        <f>CenWnl_thin_613!F66</f>
        <v>5.8431940000000004</v>
      </c>
    </row>
    <row r="67" spans="1:6" x14ac:dyDescent="0.3">
      <c r="A67">
        <v>1979</v>
      </c>
      <c r="B67">
        <f t="shared" si="0"/>
        <v>5</v>
      </c>
      <c r="C67">
        <f>CenW_nl!F67</f>
        <v>6.1419839999999999</v>
      </c>
      <c r="D67">
        <f>CenW_nl_thin!F67</f>
        <v>5.9458380000000002</v>
      </c>
      <c r="E67">
        <f>CenW_nl_thinonly!F67</f>
        <v>6.1444720000000004</v>
      </c>
      <c r="F67">
        <f>CenWnl_thin_613!F67</f>
        <v>6.1438709999999999</v>
      </c>
    </row>
    <row r="68" spans="1:6" x14ac:dyDescent="0.3">
      <c r="A68">
        <v>1979</v>
      </c>
      <c r="B68">
        <f t="shared" si="0"/>
        <v>5</v>
      </c>
      <c r="C68">
        <f>CenW_nl!F68</f>
        <v>6.4688569999999999</v>
      </c>
      <c r="D68">
        <f>CenW_nl_thin!F68</f>
        <v>6.264621</v>
      </c>
      <c r="E68">
        <f>CenW_nl_thinonly!F68</f>
        <v>6.4714299999999998</v>
      </c>
      <c r="F68">
        <f>CenWnl_thin_613!F68</f>
        <v>6.4708399999999999</v>
      </c>
    </row>
    <row r="69" spans="1:6" x14ac:dyDescent="0.3">
      <c r="A69">
        <v>1979</v>
      </c>
      <c r="B69">
        <f t="shared" si="0"/>
        <v>5</v>
      </c>
      <c r="C69">
        <f>CenW_nl!F69</f>
        <v>6.7960750000000001</v>
      </c>
      <c r="D69">
        <f>CenW_nl_thin!F69</f>
        <v>6.5848469999999999</v>
      </c>
      <c r="E69">
        <f>CenW_nl_thinonly!F69</f>
        <v>6.7987130000000002</v>
      </c>
      <c r="F69">
        <f>CenWnl_thin_613!F69</f>
        <v>6.7981350000000003</v>
      </c>
    </row>
    <row r="70" spans="1:6" x14ac:dyDescent="0.3">
      <c r="A70">
        <v>1979</v>
      </c>
      <c r="B70">
        <f t="shared" ref="B70:B133" si="1">A70-1974</f>
        <v>5</v>
      </c>
      <c r="C70">
        <f>CenW_nl!F70</f>
        <v>7.1101289999999997</v>
      </c>
      <c r="D70">
        <f>CenW_nl_thin!F70</f>
        <v>6.8917279999999996</v>
      </c>
      <c r="E70">
        <f>CenW_nl_thinonly!F70</f>
        <v>7.1128359999999997</v>
      </c>
      <c r="F70">
        <f>CenWnl_thin_613!F70</f>
        <v>7.112266</v>
      </c>
    </row>
    <row r="71" spans="1:6" x14ac:dyDescent="0.3">
      <c r="A71">
        <v>1979</v>
      </c>
      <c r="B71">
        <f t="shared" si="1"/>
        <v>5</v>
      </c>
      <c r="C71">
        <f>CenW_nl!F71</f>
        <v>7.3732389999999999</v>
      </c>
      <c r="D71">
        <f>CenW_nl_thin!F71</f>
        <v>7.1477490000000001</v>
      </c>
      <c r="E71">
        <f>CenW_nl_thinonly!F71</f>
        <v>7.376017</v>
      </c>
      <c r="F71">
        <f>CenWnl_thin_613!F71</f>
        <v>7.375451</v>
      </c>
    </row>
    <row r="72" spans="1:6" x14ac:dyDescent="0.3">
      <c r="A72">
        <v>1979</v>
      </c>
      <c r="B72">
        <f t="shared" si="1"/>
        <v>5</v>
      </c>
      <c r="C72">
        <f>CenW_nl!F72</f>
        <v>7.5888429999999998</v>
      </c>
      <c r="D72">
        <f>CenW_nl_thin!F72</f>
        <v>7.3577620000000001</v>
      </c>
      <c r="E72">
        <f>CenW_nl_thinonly!F72</f>
        <v>7.5916800000000002</v>
      </c>
      <c r="F72">
        <f>CenWnl_thin_613!F72</f>
        <v>7.5911179999999998</v>
      </c>
    </row>
    <row r="73" spans="1:6" x14ac:dyDescent="0.3">
      <c r="A73">
        <v>1979</v>
      </c>
      <c r="B73">
        <f t="shared" si="1"/>
        <v>5</v>
      </c>
      <c r="C73">
        <f>CenW_nl!F73</f>
        <v>7.804405</v>
      </c>
      <c r="D73">
        <f>CenW_nl_thin!F73</f>
        <v>7.568098</v>
      </c>
      <c r="E73">
        <f>CenW_nl_thinonly!F73</f>
        <v>7.8073050000000004</v>
      </c>
      <c r="F73">
        <f>CenWnl_thin_613!F73</f>
        <v>7.8067450000000003</v>
      </c>
    </row>
    <row r="74" spans="1:6" x14ac:dyDescent="0.3">
      <c r="A74">
        <v>1979</v>
      </c>
      <c r="B74">
        <f t="shared" si="1"/>
        <v>5</v>
      </c>
      <c r="C74">
        <f>CenW_nl!F74</f>
        <v>8.0562830000000005</v>
      </c>
      <c r="D74">
        <f>CenW_nl_thin!F74</f>
        <v>7.8141800000000003</v>
      </c>
      <c r="E74">
        <f>CenW_nl_thinonly!F74</f>
        <v>8.0592609999999993</v>
      </c>
      <c r="F74">
        <f>CenWnl_thin_613!F74</f>
        <v>8.0587029999999995</v>
      </c>
    </row>
    <row r="75" spans="1:6" x14ac:dyDescent="0.3">
      <c r="A75">
        <v>1979</v>
      </c>
      <c r="B75">
        <f t="shared" si="1"/>
        <v>5</v>
      </c>
      <c r="C75">
        <f>CenW_nl!F75</f>
        <v>8.3309739999999994</v>
      </c>
      <c r="D75">
        <f>CenW_nl_thin!F75</f>
        <v>8.0829280000000008</v>
      </c>
      <c r="E75">
        <f>CenW_nl_thinonly!F75</f>
        <v>8.3340460000000007</v>
      </c>
      <c r="F75">
        <f>CenWnl_thin_613!F75</f>
        <v>8.3334890000000001</v>
      </c>
    </row>
    <row r="76" spans="1:6" x14ac:dyDescent="0.3">
      <c r="A76">
        <v>1979</v>
      </c>
      <c r="B76">
        <f t="shared" si="1"/>
        <v>5</v>
      </c>
      <c r="C76">
        <f>CenW_nl!F76</f>
        <v>8.6830409999999993</v>
      </c>
      <c r="D76">
        <f>CenW_nl_thin!F76</f>
        <v>8.4280059999999999</v>
      </c>
      <c r="E76">
        <f>CenW_nl_thinonly!F76</f>
        <v>8.6862290000000009</v>
      </c>
      <c r="F76">
        <f>CenWnl_thin_613!F76</f>
        <v>8.6856749999999998</v>
      </c>
    </row>
    <row r="77" spans="1:6" x14ac:dyDescent="0.3">
      <c r="A77">
        <v>1979</v>
      </c>
      <c r="B77">
        <f t="shared" si="1"/>
        <v>5</v>
      </c>
      <c r="C77">
        <f>CenW_nl!F77</f>
        <v>9.0825619999999994</v>
      </c>
      <c r="D77">
        <f>CenW_nl_thin!F77</f>
        <v>8.8200380000000003</v>
      </c>
      <c r="E77">
        <f>CenW_nl_thinonly!F77</f>
        <v>9.0858810000000005</v>
      </c>
      <c r="F77">
        <f>CenWnl_thin_613!F77</f>
        <v>9.0853280000000005</v>
      </c>
    </row>
    <row r="78" spans="1:6" x14ac:dyDescent="0.3">
      <c r="A78">
        <v>1980</v>
      </c>
      <c r="B78">
        <f t="shared" si="1"/>
        <v>6</v>
      </c>
      <c r="C78">
        <f>CenW_nl!F78</f>
        <v>9.5049779999999995</v>
      </c>
      <c r="D78">
        <f>CenW_nl_thin!F78</f>
        <v>9.2363949999999999</v>
      </c>
      <c r="E78">
        <f>CenW_nl_thinonly!F78</f>
        <v>9.5084239999999998</v>
      </c>
      <c r="F78">
        <f>CenWnl_thin_613!F78</f>
        <v>9.507873</v>
      </c>
    </row>
    <row r="79" spans="1:6" x14ac:dyDescent="0.3">
      <c r="A79">
        <v>1980</v>
      </c>
      <c r="B79">
        <f t="shared" si="1"/>
        <v>6</v>
      </c>
      <c r="C79">
        <f>CenW_nl!F79</f>
        <v>9.933897</v>
      </c>
      <c r="D79">
        <f>CenW_nl_thin!F79</f>
        <v>9.6612589999999994</v>
      </c>
      <c r="E79">
        <f>CenW_nl_thinonly!F79</f>
        <v>9.9374520000000004</v>
      </c>
      <c r="F79">
        <f>CenWnl_thin_613!F79</f>
        <v>9.9369040000000002</v>
      </c>
    </row>
    <row r="80" spans="1:6" x14ac:dyDescent="0.3">
      <c r="A80">
        <v>1980</v>
      </c>
      <c r="B80">
        <f t="shared" si="1"/>
        <v>6</v>
      </c>
      <c r="C80">
        <f>CenW_nl!F80</f>
        <v>10.334630000000001</v>
      </c>
      <c r="D80">
        <f>CenW_nl_thin!F80</f>
        <v>10.096080000000001</v>
      </c>
      <c r="E80">
        <f>CenW_nl_thinonly!F80</f>
        <v>10.33825</v>
      </c>
      <c r="F80">
        <f>CenWnl_thin_613!F80</f>
        <v>11.01234</v>
      </c>
    </row>
    <row r="81" spans="1:6" x14ac:dyDescent="0.3">
      <c r="A81">
        <v>1980</v>
      </c>
      <c r="B81">
        <f t="shared" si="1"/>
        <v>6</v>
      </c>
      <c r="C81">
        <f>CenW_nl!F81</f>
        <v>10.728059999999999</v>
      </c>
      <c r="D81">
        <f>CenW_nl_thin!F81</f>
        <v>10.49072</v>
      </c>
      <c r="E81">
        <f>CenW_nl_thinonly!F81</f>
        <v>10.731719999999999</v>
      </c>
      <c r="F81">
        <f>CenWnl_thin_613!F81</f>
        <v>11.51726</v>
      </c>
    </row>
    <row r="82" spans="1:6" x14ac:dyDescent="0.3">
      <c r="A82">
        <v>1980</v>
      </c>
      <c r="B82">
        <f t="shared" si="1"/>
        <v>6</v>
      </c>
      <c r="C82">
        <f>CenW_nl!F82</f>
        <v>11.07541</v>
      </c>
      <c r="D82">
        <f>CenW_nl_thin!F82</f>
        <v>10.840009999999999</v>
      </c>
      <c r="E82">
        <f>CenW_nl_thinonly!F82</f>
        <v>11.0791</v>
      </c>
      <c r="F82">
        <f>CenWnl_thin_613!F82</f>
        <v>11.958819999999999</v>
      </c>
    </row>
    <row r="83" spans="1:6" x14ac:dyDescent="0.3">
      <c r="A83">
        <v>1980</v>
      </c>
      <c r="B83">
        <f t="shared" si="1"/>
        <v>6</v>
      </c>
      <c r="C83">
        <f>CenW_nl!F83</f>
        <v>11.372159999999999</v>
      </c>
      <c r="D83">
        <f>CenW_nl_thin!F83</f>
        <v>11.13883</v>
      </c>
      <c r="E83">
        <f>CenW_nl_thinonly!F83</f>
        <v>11.375859999999999</v>
      </c>
      <c r="F83">
        <f>CenWnl_thin_613!F83</f>
        <v>12.332240000000001</v>
      </c>
    </row>
    <row r="84" spans="1:6" x14ac:dyDescent="0.3">
      <c r="A84">
        <v>1980</v>
      </c>
      <c r="B84">
        <f t="shared" si="1"/>
        <v>6</v>
      </c>
      <c r="C84">
        <f>CenW_nl!F84</f>
        <v>11.602029999999999</v>
      </c>
      <c r="D84">
        <f>CenW_nl_thin!F84</f>
        <v>11.37064</v>
      </c>
      <c r="E84">
        <f>CenW_nl_thinonly!F84</f>
        <v>11.605740000000001</v>
      </c>
      <c r="F84">
        <f>CenWnl_thin_613!F84</f>
        <v>12.61792</v>
      </c>
    </row>
    <row r="85" spans="1:6" x14ac:dyDescent="0.3">
      <c r="A85">
        <v>1980</v>
      </c>
      <c r="B85">
        <f t="shared" si="1"/>
        <v>6</v>
      </c>
      <c r="C85">
        <f>CenW_nl!F85</f>
        <v>11.8169</v>
      </c>
      <c r="D85">
        <f>CenW_nl_thin!F85</f>
        <v>11.58766</v>
      </c>
      <c r="E85">
        <f>CenW_nl_thinonly!F85</f>
        <v>11.82063</v>
      </c>
      <c r="F85">
        <f>CenWnl_thin_613!F85</f>
        <v>12.90056</v>
      </c>
    </row>
    <row r="86" spans="1:6" x14ac:dyDescent="0.3">
      <c r="A86">
        <v>1980</v>
      </c>
      <c r="B86">
        <f t="shared" si="1"/>
        <v>6</v>
      </c>
      <c r="C86">
        <f>CenW_nl!F86</f>
        <v>12.064629999999999</v>
      </c>
      <c r="D86">
        <f>CenW_nl_thin!F86</f>
        <v>11.83775</v>
      </c>
      <c r="E86">
        <f>CenW_nl_thinonly!F86</f>
        <v>12.068379999999999</v>
      </c>
      <c r="F86">
        <f>CenWnl_thin_613!F86</f>
        <v>13.23601</v>
      </c>
    </row>
    <row r="87" spans="1:6" x14ac:dyDescent="0.3">
      <c r="A87">
        <v>1980</v>
      </c>
      <c r="B87">
        <f t="shared" si="1"/>
        <v>6</v>
      </c>
      <c r="C87">
        <f>CenW_nl!F87</f>
        <v>12.35975</v>
      </c>
      <c r="D87">
        <f>CenW_nl_thin!F87</f>
        <v>12.13537</v>
      </c>
      <c r="E87">
        <f>CenW_nl_thinonly!F87</f>
        <v>12.36354</v>
      </c>
      <c r="F87">
        <f>CenWnl_thin_613!F87</f>
        <v>13.652889999999999</v>
      </c>
    </row>
    <row r="88" spans="1:6" x14ac:dyDescent="0.3">
      <c r="A88">
        <v>1980</v>
      </c>
      <c r="B88">
        <f t="shared" si="1"/>
        <v>6</v>
      </c>
      <c r="C88">
        <f>CenW_nl!F88</f>
        <v>12.69666</v>
      </c>
      <c r="D88">
        <f>CenW_nl_thin!F88</f>
        <v>12.474550000000001</v>
      </c>
      <c r="E88">
        <f>CenW_nl_thinonly!F88</f>
        <v>12.7005</v>
      </c>
      <c r="F88">
        <f>CenWnl_thin_613!F88</f>
        <v>14.141310000000001</v>
      </c>
    </row>
    <row r="89" spans="1:6" x14ac:dyDescent="0.3">
      <c r="A89">
        <v>1980</v>
      </c>
      <c r="B89">
        <f t="shared" si="1"/>
        <v>6</v>
      </c>
      <c r="C89">
        <f>CenW_nl!F89</f>
        <v>13.063929999999999</v>
      </c>
      <c r="D89">
        <f>CenW_nl_thin!F89</f>
        <v>12.84379</v>
      </c>
      <c r="E89">
        <f>CenW_nl_thinonly!F89</f>
        <v>13.067830000000001</v>
      </c>
      <c r="F89">
        <f>CenWnl_thin_613!F89</f>
        <v>14.68169</v>
      </c>
    </row>
    <row r="90" spans="1:6" x14ac:dyDescent="0.3">
      <c r="A90">
        <v>1980</v>
      </c>
      <c r="B90">
        <f t="shared" si="1"/>
        <v>6</v>
      </c>
      <c r="C90">
        <f>CenW_nl!F90</f>
        <v>13.448359999999999</v>
      </c>
      <c r="D90">
        <f>CenW_nl_thin!F90</f>
        <v>13.230309999999999</v>
      </c>
      <c r="E90">
        <f>CenW_nl_thinonly!F90</f>
        <v>13.45233</v>
      </c>
      <c r="F90">
        <f>CenWnl_thin_613!F90</f>
        <v>15.26031</v>
      </c>
    </row>
    <row r="91" spans="1:6" x14ac:dyDescent="0.3">
      <c r="A91">
        <v>1981</v>
      </c>
      <c r="B91">
        <f t="shared" si="1"/>
        <v>7</v>
      </c>
      <c r="C91">
        <f>CenW_nl!F91</f>
        <v>13.770849999999999</v>
      </c>
      <c r="D91">
        <f>CenW_nl_thin!F91</f>
        <v>13.55509</v>
      </c>
      <c r="E91">
        <f>CenW_nl_thinonly!F91</f>
        <v>13.774889999999999</v>
      </c>
      <c r="F91">
        <f>CenWnl_thin_613!F91</f>
        <v>15.78181</v>
      </c>
    </row>
    <row r="92" spans="1:6" x14ac:dyDescent="0.3">
      <c r="A92">
        <v>1981</v>
      </c>
      <c r="B92">
        <f t="shared" si="1"/>
        <v>7</v>
      </c>
      <c r="C92">
        <f>CenW_nl!F92</f>
        <v>14.058020000000001</v>
      </c>
      <c r="D92">
        <f>CenW_nl_thin!F92</f>
        <v>13.84548</v>
      </c>
      <c r="E92">
        <f>CenW_nl_thinonly!F92</f>
        <v>14.062099999999999</v>
      </c>
      <c r="F92">
        <f>CenWnl_thin_613!F92</f>
        <v>16.244689999999999</v>
      </c>
    </row>
    <row r="93" spans="1:6" x14ac:dyDescent="0.3">
      <c r="A93">
        <v>1981</v>
      </c>
      <c r="B93">
        <f t="shared" si="1"/>
        <v>7</v>
      </c>
      <c r="C93">
        <f>CenW_nl!F93</f>
        <v>14.321160000000001</v>
      </c>
      <c r="D93">
        <f>CenW_nl_thin!F93</f>
        <v>14.112130000000001</v>
      </c>
      <c r="E93">
        <f>CenW_nl_thinonly!F93</f>
        <v>14.32526</v>
      </c>
      <c r="F93">
        <f>CenWnl_thin_613!F93</f>
        <v>16.65428</v>
      </c>
    </row>
    <row r="94" spans="1:6" x14ac:dyDescent="0.3">
      <c r="A94">
        <v>1981</v>
      </c>
      <c r="B94">
        <f t="shared" si="1"/>
        <v>7</v>
      </c>
      <c r="C94">
        <f>CenW_nl!F94</f>
        <v>14.56447</v>
      </c>
      <c r="D94">
        <f>CenW_nl_thin!F94</f>
        <v>15.24766</v>
      </c>
      <c r="E94">
        <f>CenW_nl_thinonly!F94</f>
        <v>15.47076</v>
      </c>
      <c r="F94">
        <f>CenWnl_thin_613!F94</f>
        <v>17.02863</v>
      </c>
    </row>
    <row r="95" spans="1:6" x14ac:dyDescent="0.3">
      <c r="A95">
        <v>1981</v>
      </c>
      <c r="B95">
        <f t="shared" si="1"/>
        <v>7</v>
      </c>
      <c r="C95">
        <f>CenW_nl!F95</f>
        <v>14.76911</v>
      </c>
      <c r="D95">
        <f>CenW_nl_thin!F95</f>
        <v>15.53608</v>
      </c>
      <c r="E95">
        <f>CenW_nl_thinonly!F95</f>
        <v>15.757669999999999</v>
      </c>
      <c r="F95">
        <f>CenWnl_thin_613!F95</f>
        <v>17.335619999999999</v>
      </c>
    </row>
    <row r="96" spans="1:6" x14ac:dyDescent="0.3">
      <c r="A96">
        <v>1981</v>
      </c>
      <c r="B96">
        <f t="shared" si="1"/>
        <v>7</v>
      </c>
      <c r="C96">
        <f>CenW_nl!F96</f>
        <v>14.93305</v>
      </c>
      <c r="D96">
        <f>CenW_nl_thin!F96</f>
        <v>15.775869999999999</v>
      </c>
      <c r="E96">
        <f>CenW_nl_thinonly!F96</f>
        <v>15.99616</v>
      </c>
      <c r="F96">
        <f>CenWnl_thin_613!F96</f>
        <v>17.585280000000001</v>
      </c>
    </row>
    <row r="97" spans="1:6" x14ac:dyDescent="0.3">
      <c r="A97">
        <v>1981</v>
      </c>
      <c r="B97">
        <f t="shared" si="1"/>
        <v>7</v>
      </c>
      <c r="C97">
        <f>CenW_nl!F97</f>
        <v>15.074249999999999</v>
      </c>
      <c r="D97">
        <f>CenW_nl_thin!F97</f>
        <v>15.98673</v>
      </c>
      <c r="E97">
        <f>CenW_nl_thinonly!F97</f>
        <v>16.205819999999999</v>
      </c>
      <c r="F97">
        <f>CenWnl_thin_613!F97</f>
        <v>17.802389999999999</v>
      </c>
    </row>
    <row r="98" spans="1:6" x14ac:dyDescent="0.3">
      <c r="A98">
        <v>1981</v>
      </c>
      <c r="B98">
        <f t="shared" si="1"/>
        <v>7</v>
      </c>
      <c r="C98">
        <f>CenW_nl!F98</f>
        <v>15.24417</v>
      </c>
      <c r="D98">
        <f>CenW_nl_thin!F98</f>
        <v>16.249099999999999</v>
      </c>
      <c r="E98">
        <f>CenW_nl_thinonly!F98</f>
        <v>16.466650000000001</v>
      </c>
      <c r="F98">
        <f>CenWnl_thin_613!F98</f>
        <v>18.071120000000001</v>
      </c>
    </row>
    <row r="99" spans="1:6" x14ac:dyDescent="0.3">
      <c r="A99">
        <v>1981</v>
      </c>
      <c r="B99">
        <f t="shared" si="1"/>
        <v>7</v>
      </c>
      <c r="C99">
        <f>CenW_nl!F99</f>
        <v>15.4466</v>
      </c>
      <c r="D99">
        <f>CenW_nl_thin!F99</f>
        <v>16.57122</v>
      </c>
      <c r="E99">
        <f>CenW_nl_thinonly!F99</f>
        <v>16.78687</v>
      </c>
      <c r="F99">
        <f>CenWnl_thin_613!F99</f>
        <v>18.399730000000002</v>
      </c>
    </row>
    <row r="100" spans="1:6" x14ac:dyDescent="0.3">
      <c r="A100">
        <v>1981</v>
      </c>
      <c r="B100">
        <f t="shared" si="1"/>
        <v>7</v>
      </c>
      <c r="C100">
        <f>CenW_nl!F100</f>
        <v>15.69346</v>
      </c>
      <c r="D100">
        <f>CenW_nl_thin!F100</f>
        <v>16.978860000000001</v>
      </c>
      <c r="E100">
        <f>CenW_nl_thinonly!F100</f>
        <v>17.192129999999999</v>
      </c>
      <c r="F100">
        <f>CenWnl_thin_613!F100</f>
        <v>18.814550000000001</v>
      </c>
    </row>
    <row r="101" spans="1:6" x14ac:dyDescent="0.3">
      <c r="A101">
        <v>1981</v>
      </c>
      <c r="B101">
        <f t="shared" si="1"/>
        <v>7</v>
      </c>
      <c r="C101">
        <f>CenW_nl!F101</f>
        <v>15.97364</v>
      </c>
      <c r="D101">
        <f>CenW_nl_thin!F101</f>
        <v>17.449010000000001</v>
      </c>
      <c r="E101">
        <f>CenW_nl_thinonly!F101</f>
        <v>17.659669999999998</v>
      </c>
      <c r="F101">
        <f>CenWnl_thin_613!F101</f>
        <v>19.289239999999999</v>
      </c>
    </row>
    <row r="102" spans="1:6" x14ac:dyDescent="0.3">
      <c r="A102">
        <v>1981</v>
      </c>
      <c r="B102">
        <f t="shared" si="1"/>
        <v>7</v>
      </c>
      <c r="C102">
        <f>CenW_nl!F102</f>
        <v>16.266819999999999</v>
      </c>
      <c r="D102">
        <f>CenW_nl_thin!F102</f>
        <v>17.955310000000001</v>
      </c>
      <c r="E102">
        <f>CenW_nl_thinonly!F102</f>
        <v>18.163229999999999</v>
      </c>
      <c r="F102">
        <f>CenWnl_thin_613!F102</f>
        <v>19.795349999999999</v>
      </c>
    </row>
    <row r="103" spans="1:6" x14ac:dyDescent="0.3">
      <c r="A103">
        <v>1982</v>
      </c>
      <c r="B103">
        <f t="shared" si="1"/>
        <v>8</v>
      </c>
      <c r="C103">
        <f>CenW_nl!F103</f>
        <v>16.55227</v>
      </c>
      <c r="D103">
        <f>CenW_nl_thin!F103</f>
        <v>18.480319999999999</v>
      </c>
      <c r="E103">
        <f>CenW_nl_thinonly!F103</f>
        <v>18.68487</v>
      </c>
      <c r="F103">
        <f>CenWnl_thin_613!F103</f>
        <v>20.293289999999999</v>
      </c>
    </row>
    <row r="104" spans="1:6" x14ac:dyDescent="0.3">
      <c r="A104">
        <v>1982</v>
      </c>
      <c r="B104">
        <f t="shared" si="1"/>
        <v>8</v>
      </c>
      <c r="C104">
        <f>CenW_nl!F104</f>
        <v>16.804269999999999</v>
      </c>
      <c r="D104">
        <f>CenW_nl_thin!F104</f>
        <v>18.94971</v>
      </c>
      <c r="E104">
        <f>CenW_nl_thinonly!F104</f>
        <v>19.15089</v>
      </c>
      <c r="F104">
        <f>CenWnl_thin_613!F104</f>
        <v>20.726859999999999</v>
      </c>
    </row>
    <row r="105" spans="1:6" x14ac:dyDescent="0.3">
      <c r="A105">
        <v>1982</v>
      </c>
      <c r="B105">
        <f t="shared" si="1"/>
        <v>8</v>
      </c>
      <c r="C105">
        <f>CenW_nl!F105</f>
        <v>17.036210000000001</v>
      </c>
      <c r="D105">
        <f>CenW_nl_thin!F105</f>
        <v>19.375589999999999</v>
      </c>
      <c r="E105">
        <f>CenW_nl_thinonly!F105</f>
        <v>19.573450000000001</v>
      </c>
      <c r="F105">
        <f>CenWnl_thin_613!F105</f>
        <v>21.117100000000001</v>
      </c>
    </row>
    <row r="106" spans="1:6" x14ac:dyDescent="0.3">
      <c r="A106">
        <v>1982</v>
      </c>
      <c r="B106">
        <f t="shared" si="1"/>
        <v>8</v>
      </c>
      <c r="C106">
        <f>CenW_nl!F106</f>
        <v>17.25048</v>
      </c>
      <c r="D106">
        <f>CenW_nl_thin!F106</f>
        <v>19.76914</v>
      </c>
      <c r="E106">
        <f>CenW_nl_thinonly!F106</f>
        <v>19.96386</v>
      </c>
      <c r="F106">
        <f>CenWnl_thin_613!F106</f>
        <v>21.477080000000001</v>
      </c>
    </row>
    <row r="107" spans="1:6" x14ac:dyDescent="0.3">
      <c r="A107">
        <v>1982</v>
      </c>
      <c r="B107">
        <f t="shared" si="1"/>
        <v>8</v>
      </c>
      <c r="C107">
        <f>CenW_nl!F107</f>
        <v>17.422339999999998</v>
      </c>
      <c r="D107">
        <f>CenW_nl_thin!F107</f>
        <v>20.075340000000001</v>
      </c>
      <c r="E107">
        <f>CenW_nl_thinonly!F107</f>
        <v>20.26764</v>
      </c>
      <c r="F107">
        <f>CenWnl_thin_613!F107</f>
        <v>21.758050000000001</v>
      </c>
    </row>
    <row r="108" spans="1:6" x14ac:dyDescent="0.3">
      <c r="A108">
        <v>1982</v>
      </c>
      <c r="B108">
        <f t="shared" si="1"/>
        <v>8</v>
      </c>
      <c r="C108">
        <f>CenW_nl!F108</f>
        <v>17.55705</v>
      </c>
      <c r="D108">
        <f>CenW_nl_thin!F108</f>
        <v>20.31804</v>
      </c>
      <c r="E108">
        <f>CenW_nl_thinonly!F108</f>
        <v>20.508389999999999</v>
      </c>
      <c r="F108">
        <f>CenWnl_thin_613!F108</f>
        <v>21.980650000000001</v>
      </c>
    </row>
    <row r="109" spans="1:6" x14ac:dyDescent="0.3">
      <c r="A109">
        <v>1982</v>
      </c>
      <c r="B109">
        <f t="shared" si="1"/>
        <v>8</v>
      </c>
      <c r="C109">
        <f>CenW_nl!F109</f>
        <v>17.675070000000002</v>
      </c>
      <c r="D109">
        <f>CenW_nl_thin!F109</f>
        <v>20.5304</v>
      </c>
      <c r="E109">
        <f>CenW_nl_thinonly!F109</f>
        <v>20.718910000000001</v>
      </c>
      <c r="F109">
        <f>CenWnl_thin_613!F109</f>
        <v>22.174489999999999</v>
      </c>
    </row>
    <row r="110" spans="1:6" x14ac:dyDescent="0.3">
      <c r="A110">
        <v>1982</v>
      </c>
      <c r="B110">
        <f t="shared" si="1"/>
        <v>8</v>
      </c>
      <c r="C110">
        <f>CenW_nl!F110</f>
        <v>17.80124</v>
      </c>
      <c r="D110">
        <f>CenW_nl_thin!F110</f>
        <v>20.7636</v>
      </c>
      <c r="E110">
        <f>CenW_nl_thinonly!F110</f>
        <v>20.950040000000001</v>
      </c>
      <c r="F110">
        <f>CenWnl_thin_613!F110</f>
        <v>22.387969999999999</v>
      </c>
    </row>
    <row r="111" spans="1:6" x14ac:dyDescent="0.3">
      <c r="A111">
        <v>1982</v>
      </c>
      <c r="B111">
        <f t="shared" si="1"/>
        <v>8</v>
      </c>
      <c r="C111">
        <f>CenW_nl!F111</f>
        <v>17.955639999999999</v>
      </c>
      <c r="D111">
        <f>CenW_nl_thin!F111</f>
        <v>21.043220000000002</v>
      </c>
      <c r="E111">
        <f>CenW_nl_thinonly!F111</f>
        <v>21.227160000000001</v>
      </c>
      <c r="F111">
        <f>CenWnl_thin_613!F111</f>
        <v>22.643319999999999</v>
      </c>
    </row>
    <row r="112" spans="1:6" x14ac:dyDescent="0.3">
      <c r="A112">
        <v>1982</v>
      </c>
      <c r="B112">
        <f t="shared" si="1"/>
        <v>8</v>
      </c>
      <c r="C112">
        <f>CenW_nl!F112</f>
        <v>18.150880000000001</v>
      </c>
      <c r="D112">
        <f>CenW_nl_thin!F112</f>
        <v>21.40484</v>
      </c>
      <c r="E112">
        <f>CenW_nl_thinonly!F112</f>
        <v>21.585599999999999</v>
      </c>
      <c r="F112">
        <f>CenWnl_thin_613!F112</f>
        <v>22.973739999999999</v>
      </c>
    </row>
    <row r="113" spans="1:6" x14ac:dyDescent="0.3">
      <c r="A113">
        <v>1982</v>
      </c>
      <c r="B113">
        <f t="shared" si="1"/>
        <v>8</v>
      </c>
      <c r="C113">
        <f>CenW_nl!F113</f>
        <v>18.376619999999999</v>
      </c>
      <c r="D113">
        <f>CenW_nl_thin!F113</f>
        <v>21.833290000000002</v>
      </c>
      <c r="E113">
        <f>CenW_nl_thinonly!F113</f>
        <v>22.01032</v>
      </c>
      <c r="F113">
        <f>CenWnl_thin_613!F113</f>
        <v>23.365030000000001</v>
      </c>
    </row>
    <row r="114" spans="1:6" x14ac:dyDescent="0.3">
      <c r="A114">
        <v>1982</v>
      </c>
      <c r="B114">
        <f t="shared" si="1"/>
        <v>8</v>
      </c>
      <c r="C114">
        <f>CenW_nl!F114</f>
        <v>18.619820000000001</v>
      </c>
      <c r="D114">
        <f>CenW_nl_thin!F114</f>
        <v>22.299209999999999</v>
      </c>
      <c r="E114">
        <f>CenW_nl_thinonly!F114</f>
        <v>22.472270000000002</v>
      </c>
      <c r="F114">
        <f>CenWnl_thin_613!F114</f>
        <v>23.791029999999999</v>
      </c>
    </row>
    <row r="115" spans="1:6" x14ac:dyDescent="0.3">
      <c r="A115">
        <v>1983</v>
      </c>
      <c r="B115">
        <f t="shared" si="1"/>
        <v>9</v>
      </c>
      <c r="C115">
        <f>CenW_nl!F115</f>
        <v>18.85003</v>
      </c>
      <c r="D115">
        <f>CenW_nl_thin!F115</f>
        <v>22.74127</v>
      </c>
      <c r="E115">
        <f>CenW_nl_thinonly!F115</f>
        <v>22.910589999999999</v>
      </c>
      <c r="F115">
        <f>CenWnl_thin_613!F115</f>
        <v>24.19483</v>
      </c>
    </row>
    <row r="116" spans="1:6" x14ac:dyDescent="0.3">
      <c r="A116">
        <v>1983</v>
      </c>
      <c r="B116">
        <f t="shared" si="1"/>
        <v>9</v>
      </c>
      <c r="C116">
        <f>CenW_nl!F116</f>
        <v>19.062159999999999</v>
      </c>
      <c r="D116">
        <f>CenW_nl_thin!F116</f>
        <v>23.146609999999999</v>
      </c>
      <c r="E116">
        <f>CenW_nl_thinonly!F116</f>
        <v>23.31241</v>
      </c>
      <c r="F116">
        <f>CenWnl_thin_613!F116</f>
        <v>24.564450000000001</v>
      </c>
    </row>
    <row r="117" spans="1:6" x14ac:dyDescent="0.3">
      <c r="A117">
        <v>1983</v>
      </c>
      <c r="B117">
        <f t="shared" si="1"/>
        <v>9</v>
      </c>
      <c r="C117">
        <f>CenW_nl!F117</f>
        <v>19.2531</v>
      </c>
      <c r="D117">
        <f>CenW_nl_thin!F117</f>
        <v>23.501650000000001</v>
      </c>
      <c r="E117">
        <f>CenW_nl_thinonly!F117</f>
        <v>23.664300000000001</v>
      </c>
      <c r="F117">
        <f>CenWnl_thin_613!F117</f>
        <v>24.888860000000001</v>
      </c>
    </row>
    <row r="118" spans="1:6" x14ac:dyDescent="0.3">
      <c r="A118">
        <v>1983</v>
      </c>
      <c r="B118">
        <f t="shared" si="1"/>
        <v>9</v>
      </c>
      <c r="C118">
        <f>CenW_nl!F118</f>
        <v>19.42764</v>
      </c>
      <c r="D118">
        <f>CenW_nl_thin!F118</f>
        <v>23.822690000000001</v>
      </c>
      <c r="E118">
        <f>CenW_nl_thinonly!F118</f>
        <v>23.982410000000002</v>
      </c>
      <c r="F118">
        <f>CenWnl_thin_613!F118</f>
        <v>25.18234</v>
      </c>
    </row>
    <row r="119" spans="1:6" x14ac:dyDescent="0.3">
      <c r="A119">
        <v>1983</v>
      </c>
      <c r="B119">
        <f t="shared" si="1"/>
        <v>9</v>
      </c>
      <c r="C119">
        <f>CenW_nl!F119</f>
        <v>19.579070000000002</v>
      </c>
      <c r="D119">
        <f>CenW_nl_thin!F119</f>
        <v>24.101970000000001</v>
      </c>
      <c r="E119">
        <f>CenW_nl_thinonly!F119</f>
        <v>24.259209999999999</v>
      </c>
      <c r="F119">
        <f>CenWnl_thin_613!F119</f>
        <v>25.4377</v>
      </c>
    </row>
    <row r="120" spans="1:6" x14ac:dyDescent="0.3">
      <c r="A120">
        <v>1983</v>
      </c>
      <c r="B120">
        <f t="shared" si="1"/>
        <v>9</v>
      </c>
      <c r="C120">
        <f>CenW_nl!F120</f>
        <v>19.704129999999999</v>
      </c>
      <c r="D120">
        <f>CenW_nl_thin!F120</f>
        <v>24.32292</v>
      </c>
      <c r="E120">
        <f>CenW_nl_thinonly!F120</f>
        <v>24.477900000000002</v>
      </c>
      <c r="F120">
        <f>CenWnl_thin_613!F120</f>
        <v>25.639199999999999</v>
      </c>
    </row>
    <row r="121" spans="1:6" x14ac:dyDescent="0.3">
      <c r="A121">
        <v>1983</v>
      </c>
      <c r="B121">
        <f t="shared" si="1"/>
        <v>9</v>
      </c>
      <c r="C121">
        <f>CenW_nl!F121</f>
        <v>19.811029999999999</v>
      </c>
      <c r="D121">
        <f>CenW_nl_thin!F121</f>
        <v>24.50966</v>
      </c>
      <c r="E121">
        <f>CenW_nl_thinonly!F121</f>
        <v>24.662939999999999</v>
      </c>
      <c r="F121">
        <f>CenWnl_thin_613!F121</f>
        <v>25.810829999999999</v>
      </c>
    </row>
    <row r="122" spans="1:6" x14ac:dyDescent="0.3">
      <c r="A122">
        <v>1983</v>
      </c>
      <c r="B122">
        <f t="shared" si="1"/>
        <v>9</v>
      </c>
      <c r="C122">
        <f>CenW_nl!F122</f>
        <v>19.915949999999999</v>
      </c>
      <c r="D122">
        <f>CenW_nl_thin!F122</f>
        <v>24.701509999999999</v>
      </c>
      <c r="E122">
        <f>CenW_nl_thinonly!F122</f>
        <v>24.852989999999998</v>
      </c>
      <c r="F122">
        <f>CenWnl_thin_613!F122</f>
        <v>25.986319999999999</v>
      </c>
    </row>
    <row r="123" spans="1:6" x14ac:dyDescent="0.3">
      <c r="A123">
        <v>1983</v>
      </c>
      <c r="B123">
        <f t="shared" si="1"/>
        <v>9</v>
      </c>
      <c r="C123">
        <f>CenW_nl!F123</f>
        <v>20.049330000000001</v>
      </c>
      <c r="D123">
        <f>CenW_nl_thin!F123</f>
        <v>24.94332</v>
      </c>
      <c r="E123">
        <f>CenW_nl_thinonly!F123</f>
        <v>25.092939999999999</v>
      </c>
      <c r="F123">
        <f>CenWnl_thin_613!F123</f>
        <v>26.210249999999998</v>
      </c>
    </row>
    <row r="124" spans="1:6" x14ac:dyDescent="0.3">
      <c r="A124">
        <v>1983</v>
      </c>
      <c r="B124">
        <f t="shared" si="1"/>
        <v>9</v>
      </c>
      <c r="C124">
        <f>CenW_nl!F124</f>
        <v>20.214919999999999</v>
      </c>
      <c r="D124">
        <f>CenW_nl_thin!F124</f>
        <v>25.243749999999999</v>
      </c>
      <c r="E124">
        <f>CenW_nl_thinonly!F124</f>
        <v>25.390619999999998</v>
      </c>
      <c r="F124">
        <f>CenWnl_thin_613!F124</f>
        <v>26.485880000000002</v>
      </c>
    </row>
    <row r="125" spans="1:6" x14ac:dyDescent="0.3">
      <c r="A125">
        <v>1983</v>
      </c>
      <c r="B125">
        <f t="shared" si="1"/>
        <v>9</v>
      </c>
      <c r="C125">
        <f>CenW_nl!F125</f>
        <v>20.40579</v>
      </c>
      <c r="D125">
        <f>CenW_nl_thin!F125</f>
        <v>25.595849999999999</v>
      </c>
      <c r="E125">
        <f>CenW_nl_thinonly!F125</f>
        <v>25.739560000000001</v>
      </c>
      <c r="F125">
        <f>CenWnl_thin_613!F125</f>
        <v>26.809059999999999</v>
      </c>
    </row>
    <row r="126" spans="1:6" x14ac:dyDescent="0.3">
      <c r="A126">
        <v>1983</v>
      </c>
      <c r="B126">
        <f t="shared" si="1"/>
        <v>9</v>
      </c>
      <c r="C126">
        <f>CenW_nl!F126</f>
        <v>20.604310000000002</v>
      </c>
      <c r="D126">
        <f>CenW_nl_thin!F126</f>
        <v>25.955870000000001</v>
      </c>
      <c r="E126">
        <f>CenW_nl_thinonly!F126</f>
        <v>26.096540000000001</v>
      </c>
      <c r="F126">
        <f>CenWnl_thin_613!F126</f>
        <v>27.14134</v>
      </c>
    </row>
    <row r="127" spans="1:6" x14ac:dyDescent="0.3">
      <c r="A127">
        <v>1984</v>
      </c>
      <c r="B127">
        <f t="shared" si="1"/>
        <v>10</v>
      </c>
      <c r="C127">
        <f>CenW_nl!F127</f>
        <v>20.804690000000001</v>
      </c>
      <c r="D127">
        <f>CenW_nl_thin!F127</f>
        <v>26.323070000000001</v>
      </c>
      <c r="E127">
        <f>CenW_nl_thinonly!F127</f>
        <v>26.460609999999999</v>
      </c>
      <c r="F127">
        <f>CenWnl_thin_613!F127</f>
        <v>27.48028</v>
      </c>
    </row>
    <row r="128" spans="1:6" x14ac:dyDescent="0.3">
      <c r="A128">
        <v>1984</v>
      </c>
      <c r="B128">
        <f t="shared" si="1"/>
        <v>10</v>
      </c>
      <c r="C128">
        <f>CenW_nl!F128</f>
        <v>20.994420000000002</v>
      </c>
      <c r="D128">
        <f>CenW_nl_thin!F128</f>
        <v>26.678719999999998</v>
      </c>
      <c r="E128">
        <f>CenW_nl_thinonly!F128</f>
        <v>26.81279</v>
      </c>
      <c r="F128">
        <f>CenWnl_thin_613!F128</f>
        <v>27.805499999999999</v>
      </c>
    </row>
    <row r="129" spans="1:6" x14ac:dyDescent="0.3">
      <c r="A129">
        <v>1984</v>
      </c>
      <c r="B129">
        <f t="shared" si="1"/>
        <v>10</v>
      </c>
      <c r="C129">
        <f>CenW_nl!F129</f>
        <v>21.14931</v>
      </c>
      <c r="D129">
        <f>CenW_nl_thin!F129</f>
        <v>26.958379999999998</v>
      </c>
      <c r="E129">
        <f>CenW_nl_thinonly!F129</f>
        <v>27.088149999999999</v>
      </c>
      <c r="F129">
        <f>CenWnl_thin_613!F129</f>
        <v>28.06034</v>
      </c>
    </row>
    <row r="130" spans="1:6" x14ac:dyDescent="0.3">
      <c r="A130">
        <v>1984</v>
      </c>
      <c r="B130">
        <f t="shared" si="1"/>
        <v>10</v>
      </c>
      <c r="C130">
        <f>CenW_nl!F130</f>
        <v>21.302430000000001</v>
      </c>
      <c r="D130">
        <f>CenW_nl_thin!F130</f>
        <v>27.240200000000002</v>
      </c>
      <c r="E130">
        <f>CenW_nl_thinonly!F130</f>
        <v>27.378250000000001</v>
      </c>
      <c r="F130">
        <f>CenWnl_thin_613!F130</f>
        <v>28.31277</v>
      </c>
    </row>
    <row r="131" spans="1:6" x14ac:dyDescent="0.3">
      <c r="A131">
        <v>1984</v>
      </c>
      <c r="B131">
        <f t="shared" si="1"/>
        <v>10</v>
      </c>
      <c r="C131">
        <f>CenW_nl!F131</f>
        <v>21.430810000000001</v>
      </c>
      <c r="D131">
        <f>CenW_nl_thin!F131</f>
        <v>27.453060000000001</v>
      </c>
      <c r="E131">
        <f>CenW_nl_thinonly!F131</f>
        <v>27.607099999999999</v>
      </c>
      <c r="F131">
        <f>CenWnl_thin_613!F131</f>
        <v>28.516490000000001</v>
      </c>
    </row>
    <row r="132" spans="1:6" x14ac:dyDescent="0.3">
      <c r="A132">
        <v>1984</v>
      </c>
      <c r="B132">
        <f t="shared" si="1"/>
        <v>10</v>
      </c>
      <c r="C132">
        <f>CenW_nl!F132</f>
        <v>21.535969999999999</v>
      </c>
      <c r="D132">
        <f>CenW_nl_thin!F132</f>
        <v>27.631540000000001</v>
      </c>
      <c r="E132">
        <f>CenW_nl_thinonly!F132</f>
        <v>27.789429999999999</v>
      </c>
      <c r="F132">
        <f>CenWnl_thin_613!F132</f>
        <v>28.680219999999998</v>
      </c>
    </row>
    <row r="133" spans="1:6" x14ac:dyDescent="0.3">
      <c r="A133">
        <v>1984</v>
      </c>
      <c r="B133">
        <f t="shared" si="1"/>
        <v>10</v>
      </c>
      <c r="C133">
        <f>CenW_nl!F133</f>
        <v>21.61918</v>
      </c>
      <c r="D133">
        <f>CenW_nl_thin!F133</f>
        <v>27.779340000000001</v>
      </c>
      <c r="E133">
        <f>CenW_nl_thinonly!F133</f>
        <v>27.937380000000001</v>
      </c>
      <c r="F133">
        <f>CenWnl_thin_613!F133</f>
        <v>28.811979999999998</v>
      </c>
    </row>
    <row r="134" spans="1:6" x14ac:dyDescent="0.3">
      <c r="A134">
        <v>1984</v>
      </c>
      <c r="B134">
        <f t="shared" ref="B134:B197" si="2">A134-1974</f>
        <v>10</v>
      </c>
      <c r="C134">
        <f>CenW_nl!F134</f>
        <v>21.700579999999999</v>
      </c>
      <c r="D134">
        <f>CenW_nl_thin!F134</f>
        <v>27.921690000000002</v>
      </c>
      <c r="E134">
        <f>CenW_nl_thinonly!F134</f>
        <v>28.07968</v>
      </c>
      <c r="F134">
        <f>CenWnl_thin_613!F134</f>
        <v>28.94247</v>
      </c>
    </row>
    <row r="135" spans="1:6" x14ac:dyDescent="0.3">
      <c r="A135">
        <v>1984</v>
      </c>
      <c r="B135">
        <f t="shared" si="2"/>
        <v>10</v>
      </c>
      <c r="C135">
        <f>CenW_nl!F135</f>
        <v>21.803850000000001</v>
      </c>
      <c r="D135">
        <f>CenW_nl_thin!F135</f>
        <v>28.096219999999999</v>
      </c>
      <c r="E135">
        <f>CenW_nl_thinonly!F135</f>
        <v>28.259070000000001</v>
      </c>
      <c r="F135">
        <f>CenWnl_thin_613!F135</f>
        <v>29.110430000000001</v>
      </c>
    </row>
    <row r="136" spans="1:6" x14ac:dyDescent="0.3">
      <c r="A136">
        <v>1984</v>
      </c>
      <c r="B136">
        <f t="shared" si="2"/>
        <v>10</v>
      </c>
      <c r="C136">
        <f>CenW_nl!F136</f>
        <v>21.935749999999999</v>
      </c>
      <c r="D136">
        <f>CenW_nl_thin!F136</f>
        <v>28.31118</v>
      </c>
      <c r="E136">
        <f>CenW_nl_thinonly!F136</f>
        <v>28.488530000000001</v>
      </c>
      <c r="F136">
        <f>CenWnl_thin_613!F136</f>
        <v>29.325620000000001</v>
      </c>
    </row>
    <row r="137" spans="1:6" x14ac:dyDescent="0.3">
      <c r="A137">
        <v>1984</v>
      </c>
      <c r="B137">
        <f t="shared" si="2"/>
        <v>10</v>
      </c>
      <c r="C137">
        <f>CenW_nl!F137</f>
        <v>22.09337</v>
      </c>
      <c r="D137">
        <f>CenW_nl_thin!F137</f>
        <v>28.565829999999998</v>
      </c>
      <c r="E137">
        <f>CenW_nl_thinonly!F137</f>
        <v>28.75789</v>
      </c>
      <c r="F137">
        <f>CenWnl_thin_613!F137</f>
        <v>29.580919999999999</v>
      </c>
    </row>
    <row r="138" spans="1:6" x14ac:dyDescent="0.3">
      <c r="A138">
        <v>1984</v>
      </c>
      <c r="B138">
        <f t="shared" si="2"/>
        <v>10</v>
      </c>
      <c r="C138">
        <f>CenW_nl!F138</f>
        <v>22.27028</v>
      </c>
      <c r="D138">
        <f>CenW_nl_thin!F138</f>
        <v>29.841529999999999</v>
      </c>
      <c r="E138">
        <f>CenW_nl_thinonly!F138</f>
        <v>30.05367</v>
      </c>
      <c r="F138">
        <f>CenWnl_thin_613!F138</f>
        <v>29.867560000000001</v>
      </c>
    </row>
    <row r="139" spans="1:6" x14ac:dyDescent="0.3">
      <c r="A139">
        <v>1985</v>
      </c>
      <c r="B139">
        <f t="shared" si="2"/>
        <v>11</v>
      </c>
      <c r="C139">
        <f>CenW_nl!F139</f>
        <v>22.425930000000001</v>
      </c>
      <c r="D139">
        <f>CenW_nl_thin!F139</f>
        <v>30.187629999999999</v>
      </c>
      <c r="E139">
        <f>CenW_nl_thinonly!F139</f>
        <v>30.415150000000001</v>
      </c>
      <c r="F139">
        <f>CenWnl_thin_613!F139</f>
        <v>30.11692</v>
      </c>
    </row>
    <row r="140" spans="1:6" x14ac:dyDescent="0.3">
      <c r="A140">
        <v>1985</v>
      </c>
      <c r="B140">
        <f t="shared" si="2"/>
        <v>11</v>
      </c>
      <c r="C140">
        <f>CenW_nl!F140</f>
        <v>22.513470000000002</v>
      </c>
      <c r="D140">
        <f>CenW_nl_thin!F140</f>
        <v>30.458939999999998</v>
      </c>
      <c r="E140">
        <f>CenW_nl_thinonly!F140</f>
        <v>30.642050000000001</v>
      </c>
      <c r="F140">
        <f>CenWnl_thin_613!F140</f>
        <v>30.247949999999999</v>
      </c>
    </row>
    <row r="141" spans="1:6" x14ac:dyDescent="0.3">
      <c r="A141">
        <v>1985</v>
      </c>
      <c r="B141">
        <f t="shared" si="2"/>
        <v>11</v>
      </c>
      <c r="C141">
        <f>CenW_nl!F141</f>
        <v>22.603370000000002</v>
      </c>
      <c r="D141">
        <f>CenW_nl_thin!F141</f>
        <v>30.756879999999999</v>
      </c>
      <c r="E141">
        <f>CenW_nl_thinonly!F141</f>
        <v>30.900179999999999</v>
      </c>
      <c r="F141">
        <f>CenWnl_thin_613!F141</f>
        <v>30.3872</v>
      </c>
    </row>
    <row r="142" spans="1:6" x14ac:dyDescent="0.3">
      <c r="A142">
        <v>1985</v>
      </c>
      <c r="B142">
        <f t="shared" si="2"/>
        <v>11</v>
      </c>
      <c r="C142">
        <f>CenW_nl!F142</f>
        <v>22.704180000000001</v>
      </c>
      <c r="D142">
        <f>CenW_nl_thin!F142</f>
        <v>31.078430000000001</v>
      </c>
      <c r="E142">
        <f>CenW_nl_thinonly!F142</f>
        <v>31.21097</v>
      </c>
      <c r="F142">
        <f>CenWnl_thin_613!F142</f>
        <v>30.54243</v>
      </c>
    </row>
    <row r="143" spans="1:6" x14ac:dyDescent="0.3">
      <c r="A143">
        <v>1985</v>
      </c>
      <c r="B143">
        <f t="shared" si="2"/>
        <v>11</v>
      </c>
      <c r="C143">
        <f>CenW_nl!F143</f>
        <v>22.814810000000001</v>
      </c>
      <c r="D143">
        <f>CenW_nl_thin!F143</f>
        <v>31.36373</v>
      </c>
      <c r="E143">
        <f>CenW_nl_thinonly!F143</f>
        <v>31.502600000000001</v>
      </c>
      <c r="F143">
        <f>CenWnl_thin_613!F143</f>
        <v>30.709949999999999</v>
      </c>
    </row>
    <row r="144" spans="1:6" x14ac:dyDescent="0.3">
      <c r="A144">
        <v>1985</v>
      </c>
      <c r="B144">
        <f t="shared" si="2"/>
        <v>11</v>
      </c>
      <c r="C144">
        <f>CenW_nl!F144</f>
        <v>22.906400000000001</v>
      </c>
      <c r="D144">
        <f>CenW_nl_thin!F144</f>
        <v>31.602060000000002</v>
      </c>
      <c r="E144">
        <f>CenW_nl_thinonly!F144</f>
        <v>31.73376</v>
      </c>
      <c r="F144">
        <f>CenWnl_thin_613!F144</f>
        <v>30.847750000000001</v>
      </c>
    </row>
    <row r="145" spans="1:6" x14ac:dyDescent="0.3">
      <c r="A145">
        <v>1985</v>
      </c>
      <c r="B145">
        <f t="shared" si="2"/>
        <v>11</v>
      </c>
      <c r="C145">
        <f>CenW_nl!F145</f>
        <v>22.980329999999999</v>
      </c>
      <c r="D145">
        <f>CenW_nl_thin!F145</f>
        <v>31.794149999999998</v>
      </c>
      <c r="E145">
        <f>CenW_nl_thinonly!F145</f>
        <v>31.9087</v>
      </c>
      <c r="F145">
        <f>CenWnl_thin_613!F145</f>
        <v>30.958500000000001</v>
      </c>
    </row>
    <row r="146" spans="1:6" x14ac:dyDescent="0.3">
      <c r="A146">
        <v>1985</v>
      </c>
      <c r="B146">
        <f t="shared" si="2"/>
        <v>11</v>
      </c>
      <c r="C146">
        <f>CenW_nl!F146</f>
        <v>23.0534</v>
      </c>
      <c r="D146">
        <f>CenW_nl_thin!F146</f>
        <v>31.984909999999999</v>
      </c>
      <c r="E146">
        <f>CenW_nl_thinonly!F146</f>
        <v>32.079909999999998</v>
      </c>
      <c r="F146">
        <f>CenWnl_thin_613!F146</f>
        <v>31.070650000000001</v>
      </c>
    </row>
    <row r="147" spans="1:6" x14ac:dyDescent="0.3">
      <c r="A147">
        <v>1985</v>
      </c>
      <c r="B147">
        <f t="shared" si="2"/>
        <v>11</v>
      </c>
      <c r="C147">
        <f>CenW_nl!F147</f>
        <v>23.14236</v>
      </c>
      <c r="D147">
        <f>CenW_nl_thin!F147</f>
        <v>32.187220000000003</v>
      </c>
      <c r="E147">
        <f>CenW_nl_thinonly!F147</f>
        <v>32.27375</v>
      </c>
      <c r="F147">
        <f>CenWnl_thin_613!F147</f>
        <v>31.206589999999998</v>
      </c>
    </row>
    <row r="148" spans="1:6" x14ac:dyDescent="0.3">
      <c r="A148">
        <v>1985</v>
      </c>
      <c r="B148">
        <f t="shared" si="2"/>
        <v>11</v>
      </c>
      <c r="C148">
        <f>CenW_nl!F148</f>
        <v>23.263750000000002</v>
      </c>
      <c r="D148">
        <f>CenW_nl_thin!F148</f>
        <v>32.443219999999997</v>
      </c>
      <c r="E148">
        <f>CenW_nl_thinonly!F148</f>
        <v>32.538130000000002</v>
      </c>
      <c r="F148">
        <f>CenWnl_thin_613!F148</f>
        <v>31.394490000000001</v>
      </c>
    </row>
    <row r="149" spans="1:6" x14ac:dyDescent="0.3">
      <c r="A149">
        <v>1985</v>
      </c>
      <c r="B149">
        <f t="shared" si="2"/>
        <v>11</v>
      </c>
      <c r="C149">
        <f>CenW_nl!F149</f>
        <v>23.402370000000001</v>
      </c>
      <c r="D149">
        <f>CenW_nl_thin!F149</f>
        <v>32.733220000000003</v>
      </c>
      <c r="E149">
        <f>CenW_nl_thinonly!F149</f>
        <v>32.83578</v>
      </c>
      <c r="F149">
        <f>CenWnl_thin_613!F149</f>
        <v>31.608229999999999</v>
      </c>
    </row>
    <row r="150" spans="1:6" x14ac:dyDescent="0.3">
      <c r="A150">
        <v>1985</v>
      </c>
      <c r="B150">
        <f t="shared" si="2"/>
        <v>11</v>
      </c>
      <c r="C150">
        <f>CenW_nl!F150</f>
        <v>23.56</v>
      </c>
      <c r="D150">
        <f>CenW_nl_thin!F150</f>
        <v>33.058430000000001</v>
      </c>
      <c r="E150">
        <f>CenW_nl_thinonly!F150</f>
        <v>33.167909999999999</v>
      </c>
      <c r="F150">
        <f>CenWnl_thin_613!F150</f>
        <v>31.850449999999999</v>
      </c>
    </row>
    <row r="151" spans="1:6" x14ac:dyDescent="0.3">
      <c r="A151">
        <v>1985</v>
      </c>
      <c r="B151">
        <f t="shared" si="2"/>
        <v>11</v>
      </c>
      <c r="C151">
        <f>CenW_nl!F151</f>
        <v>23.722429999999999</v>
      </c>
      <c r="D151">
        <f>CenW_nl_thin!F151</f>
        <v>33.40692</v>
      </c>
      <c r="E151">
        <f>CenW_nl_thinonly!F151</f>
        <v>33.521000000000001</v>
      </c>
      <c r="F151">
        <f>CenWnl_thin_613!F151</f>
        <v>32.102559999999997</v>
      </c>
    </row>
    <row r="152" spans="1:6" x14ac:dyDescent="0.3">
      <c r="A152">
        <v>1986</v>
      </c>
      <c r="B152">
        <f t="shared" si="2"/>
        <v>12</v>
      </c>
      <c r="C152">
        <f>CenW_nl!F152</f>
        <v>23.880870000000002</v>
      </c>
      <c r="D152">
        <f>CenW_nl_thin!F152</f>
        <v>33.75611</v>
      </c>
      <c r="E152">
        <f>CenW_nl_thinonly!F152</f>
        <v>33.870539999999998</v>
      </c>
      <c r="F152">
        <f>CenWnl_thin_613!F152</f>
        <v>32.348939999999999</v>
      </c>
    </row>
    <row r="153" spans="1:6" x14ac:dyDescent="0.3">
      <c r="A153">
        <v>1986</v>
      </c>
      <c r="B153">
        <f t="shared" si="2"/>
        <v>12</v>
      </c>
      <c r="C153">
        <f>CenW_nl!F153</f>
        <v>24.018999999999998</v>
      </c>
      <c r="D153">
        <f>CenW_nl_thin!F153</f>
        <v>34.063600000000001</v>
      </c>
      <c r="E153">
        <f>CenW_nl_thinonly!F153</f>
        <v>34.177880000000002</v>
      </c>
      <c r="F153">
        <f>CenWnl_thin_613!F153</f>
        <v>32.557119999999998</v>
      </c>
    </row>
    <row r="154" spans="1:6" x14ac:dyDescent="0.3">
      <c r="A154">
        <v>1986</v>
      </c>
      <c r="B154">
        <f t="shared" si="2"/>
        <v>12</v>
      </c>
      <c r="C154">
        <f>CenW_nl!F154</f>
        <v>24.137840000000001</v>
      </c>
      <c r="D154">
        <f>CenW_nl_thin!F154</f>
        <v>34.331569999999999</v>
      </c>
      <c r="E154">
        <f>CenW_nl_thinonly!F154</f>
        <v>34.441000000000003</v>
      </c>
      <c r="F154">
        <f>CenWnl_thin_613!F154</f>
        <v>32.735950000000003</v>
      </c>
    </row>
    <row r="155" spans="1:6" x14ac:dyDescent="0.3">
      <c r="A155">
        <v>1986</v>
      </c>
      <c r="B155">
        <f t="shared" si="2"/>
        <v>12</v>
      </c>
      <c r="C155">
        <f>CenW_nl!F155</f>
        <v>24.245979999999999</v>
      </c>
      <c r="D155">
        <f>CenW_nl_thin!F155</f>
        <v>34.532510000000002</v>
      </c>
      <c r="E155">
        <f>CenW_nl_thinonly!F155</f>
        <v>34.668170000000003</v>
      </c>
      <c r="F155">
        <f>CenWnl_thin_613!F155</f>
        <v>32.899979999999999</v>
      </c>
    </row>
    <row r="156" spans="1:6" x14ac:dyDescent="0.3">
      <c r="A156">
        <v>1986</v>
      </c>
      <c r="B156">
        <f t="shared" si="2"/>
        <v>12</v>
      </c>
      <c r="C156">
        <f>CenW_nl!F156</f>
        <v>24.333020000000001</v>
      </c>
      <c r="D156">
        <f>CenW_nl_thin!F156</f>
        <v>34.693069999999999</v>
      </c>
      <c r="E156">
        <f>CenW_nl_thinonly!F156</f>
        <v>34.846060000000001</v>
      </c>
      <c r="F156">
        <f>CenWnl_thin_613!F156</f>
        <v>33.029299999999999</v>
      </c>
    </row>
    <row r="157" spans="1:6" x14ac:dyDescent="0.3">
      <c r="A157">
        <v>1986</v>
      </c>
      <c r="B157">
        <f t="shared" si="2"/>
        <v>12</v>
      </c>
      <c r="C157">
        <f>CenW_nl!F157</f>
        <v>24.401910000000001</v>
      </c>
      <c r="D157">
        <f>CenW_nl_thin!F157</f>
        <v>34.820639999999997</v>
      </c>
      <c r="E157">
        <f>CenW_nl_thinonly!F157</f>
        <v>34.986379999999997</v>
      </c>
      <c r="F157">
        <f>CenWnl_thin_613!F157</f>
        <v>33.131070000000001</v>
      </c>
    </row>
    <row r="158" spans="1:6" x14ac:dyDescent="0.3">
      <c r="A158">
        <v>1986</v>
      </c>
      <c r="B158">
        <f t="shared" si="2"/>
        <v>12</v>
      </c>
      <c r="C158">
        <f>CenW_nl!F158</f>
        <v>24.467970000000001</v>
      </c>
      <c r="D158">
        <f>CenW_nl_thin!F158</f>
        <v>34.945340000000002</v>
      </c>
      <c r="E158">
        <f>CenW_nl_thinonly!F158</f>
        <v>35.122120000000002</v>
      </c>
      <c r="F158">
        <f>CenWnl_thin_613!F158</f>
        <v>33.228459999999998</v>
      </c>
    </row>
    <row r="159" spans="1:6" x14ac:dyDescent="0.3">
      <c r="A159">
        <v>1986</v>
      </c>
      <c r="B159">
        <f t="shared" si="2"/>
        <v>12</v>
      </c>
      <c r="C159">
        <f>CenW_nl!F159</f>
        <v>24.5471</v>
      </c>
      <c r="D159">
        <f>CenW_nl_thin!F159</f>
        <v>35.100430000000003</v>
      </c>
      <c r="E159">
        <f>CenW_nl_thinonly!F159</f>
        <v>35.288440000000001</v>
      </c>
      <c r="F159">
        <f>CenWnl_thin_613!F159</f>
        <v>33.346339999999998</v>
      </c>
    </row>
    <row r="160" spans="1:6" x14ac:dyDescent="0.3">
      <c r="A160">
        <v>1986</v>
      </c>
      <c r="B160">
        <f t="shared" si="2"/>
        <v>12</v>
      </c>
      <c r="C160">
        <f>CenW_nl!F160</f>
        <v>24.649149999999999</v>
      </c>
      <c r="D160">
        <f>CenW_nl_thin!F160</f>
        <v>35.309660000000001</v>
      </c>
      <c r="E160">
        <f>CenW_nl_thinonly!F160</f>
        <v>35.507570000000001</v>
      </c>
      <c r="F160">
        <f>CenWnl_thin_613!F160</f>
        <v>33.500320000000002</v>
      </c>
    </row>
    <row r="161" spans="1:6" x14ac:dyDescent="0.3">
      <c r="A161">
        <v>1986</v>
      </c>
      <c r="B161">
        <f t="shared" si="2"/>
        <v>12</v>
      </c>
      <c r="C161">
        <f>CenW_nl!F161</f>
        <v>24.77112</v>
      </c>
      <c r="D161">
        <f>CenW_nl_thin!F161</f>
        <v>35.558839999999996</v>
      </c>
      <c r="E161">
        <f>CenW_nl_thinonly!F161</f>
        <v>35.770099999999999</v>
      </c>
      <c r="F161">
        <f>CenWnl_thin_613!F161</f>
        <v>33.685369999999999</v>
      </c>
    </row>
    <row r="162" spans="1:6" x14ac:dyDescent="0.3">
      <c r="A162">
        <v>1986</v>
      </c>
      <c r="B162">
        <f t="shared" si="2"/>
        <v>12</v>
      </c>
      <c r="C162">
        <f>CenW_nl!F162</f>
        <v>24.907959999999999</v>
      </c>
      <c r="D162">
        <f>CenW_nl_thin!F162</f>
        <v>35.83728</v>
      </c>
      <c r="E162">
        <f>CenW_nl_thinonly!F162</f>
        <v>36.05988</v>
      </c>
      <c r="F162">
        <f>CenWnl_thin_613!F162</f>
        <v>33.892539999999997</v>
      </c>
    </row>
    <row r="163" spans="1:6" x14ac:dyDescent="0.3">
      <c r="A163">
        <v>1986</v>
      </c>
      <c r="B163">
        <f t="shared" si="2"/>
        <v>12</v>
      </c>
      <c r="C163">
        <f>CenW_nl!F163</f>
        <v>25.047689999999999</v>
      </c>
      <c r="D163">
        <f>CenW_nl_thin!F163</f>
        <v>36.12677</v>
      </c>
      <c r="E163">
        <f>CenW_nl_thinonly!F163</f>
        <v>36.35736</v>
      </c>
      <c r="F163">
        <f>CenWnl_thin_613!F163</f>
        <v>34.10371</v>
      </c>
    </row>
    <row r="164" spans="1:6" x14ac:dyDescent="0.3">
      <c r="A164">
        <v>1987</v>
      </c>
      <c r="B164">
        <f t="shared" si="2"/>
        <v>13</v>
      </c>
      <c r="C164">
        <f>CenW_nl!F164</f>
        <v>25.187180000000001</v>
      </c>
      <c r="D164">
        <f>CenW_nl_thin!F164</f>
        <v>36.425159999999998</v>
      </c>
      <c r="E164">
        <f>CenW_nl_thinonly!F164</f>
        <v>36.656280000000002</v>
      </c>
      <c r="F164">
        <f>CenWnl_thin_613!F164</f>
        <v>34.315559999999998</v>
      </c>
    </row>
    <row r="165" spans="1:6" x14ac:dyDescent="0.3">
      <c r="A165">
        <v>1987</v>
      </c>
      <c r="B165">
        <f t="shared" si="2"/>
        <v>13</v>
      </c>
      <c r="C165">
        <f>CenW_nl!F165</f>
        <v>25.31532</v>
      </c>
      <c r="D165">
        <f>CenW_nl_thin!F165</f>
        <v>36.705779999999997</v>
      </c>
      <c r="E165">
        <f>CenW_nl_thinonly!F165</f>
        <v>36.931469999999997</v>
      </c>
      <c r="F165">
        <f>CenWnl_thin_613!F165</f>
        <v>34.50177</v>
      </c>
    </row>
    <row r="166" spans="1:6" x14ac:dyDescent="0.3">
      <c r="A166">
        <v>1987</v>
      </c>
      <c r="B166">
        <f t="shared" si="2"/>
        <v>13</v>
      </c>
      <c r="C166">
        <f>CenW_nl!F166</f>
        <v>25.430969999999999</v>
      </c>
      <c r="D166">
        <f>CenW_nl_thin!F166</f>
        <v>36.954830000000001</v>
      </c>
      <c r="E166">
        <f>CenW_nl_thinonly!F166</f>
        <v>37.173569999999998</v>
      </c>
      <c r="F166">
        <f>CenWnl_thin_613!F166</f>
        <v>34.675539999999998</v>
      </c>
    </row>
    <row r="167" spans="1:6" x14ac:dyDescent="0.3">
      <c r="A167">
        <v>1987</v>
      </c>
      <c r="B167">
        <f t="shared" si="2"/>
        <v>13</v>
      </c>
      <c r="C167">
        <f>CenW_nl!F167</f>
        <v>25.52487</v>
      </c>
      <c r="D167">
        <f>CenW_nl_thin!F167</f>
        <v>37.178939999999997</v>
      </c>
      <c r="E167">
        <f>CenW_nl_thinonly!F167</f>
        <v>37.363810000000001</v>
      </c>
      <c r="F167">
        <f>CenWnl_thin_613!F167</f>
        <v>34.813479999999998</v>
      </c>
    </row>
    <row r="168" spans="1:6" x14ac:dyDescent="0.3">
      <c r="A168">
        <v>1987</v>
      </c>
      <c r="B168">
        <f t="shared" si="2"/>
        <v>13</v>
      </c>
      <c r="C168">
        <f>CenW_nl!F168</f>
        <v>25.60698</v>
      </c>
      <c r="D168">
        <f>CenW_nl_thin!F168</f>
        <v>37.401960000000003</v>
      </c>
      <c r="E168">
        <f>CenW_nl_thinonly!F168</f>
        <v>37.530279999999998</v>
      </c>
      <c r="F168">
        <f>CenWnl_thin_613!F168</f>
        <v>34.933579999999999</v>
      </c>
    </row>
    <row r="169" spans="1:6" x14ac:dyDescent="0.3">
      <c r="A169">
        <v>1987</v>
      </c>
      <c r="B169">
        <f t="shared" si="2"/>
        <v>13</v>
      </c>
      <c r="C169">
        <f>CenW_nl!F169</f>
        <v>25.671939999999999</v>
      </c>
      <c r="D169">
        <f>CenW_nl_thin!F169</f>
        <v>37.574440000000003</v>
      </c>
      <c r="E169">
        <f>CenW_nl_thinonly!F169</f>
        <v>37.659669999999998</v>
      </c>
      <c r="F169">
        <f>CenWnl_thin_613!F169</f>
        <v>36.238340000000001</v>
      </c>
    </row>
    <row r="170" spans="1:6" x14ac:dyDescent="0.3">
      <c r="A170">
        <v>1987</v>
      </c>
      <c r="B170">
        <f t="shared" si="2"/>
        <v>13</v>
      </c>
      <c r="C170">
        <f>CenW_nl!F170</f>
        <v>25.732669999999999</v>
      </c>
      <c r="D170">
        <f>CenW_nl_thin!F170</f>
        <v>37.720230000000001</v>
      </c>
      <c r="E170">
        <f>CenW_nl_thinonly!F170</f>
        <v>37.781170000000003</v>
      </c>
      <c r="F170">
        <f>CenWnl_thin_613!F170</f>
        <v>36.36063</v>
      </c>
    </row>
    <row r="171" spans="1:6" x14ac:dyDescent="0.3">
      <c r="A171">
        <v>1987</v>
      </c>
      <c r="B171">
        <f t="shared" si="2"/>
        <v>13</v>
      </c>
      <c r="C171">
        <f>CenW_nl!F171</f>
        <v>25.79832</v>
      </c>
      <c r="D171">
        <f>CenW_nl_thin!F171</f>
        <v>37.886319999999998</v>
      </c>
      <c r="E171">
        <f>CenW_nl_thinonly!F171</f>
        <v>37.914650000000002</v>
      </c>
      <c r="F171">
        <f>CenWnl_thin_613!F171</f>
        <v>36.49044</v>
      </c>
    </row>
    <row r="172" spans="1:6" x14ac:dyDescent="0.3">
      <c r="A172">
        <v>1987</v>
      </c>
      <c r="B172">
        <f t="shared" si="2"/>
        <v>13</v>
      </c>
      <c r="C172">
        <f>CenW_nl!F172</f>
        <v>25.878900000000002</v>
      </c>
      <c r="D172">
        <f>CenW_nl_thin!F172</f>
        <v>38.089350000000003</v>
      </c>
      <c r="E172">
        <f>CenW_nl_thinonly!F172</f>
        <v>38.080190000000002</v>
      </c>
      <c r="F172">
        <f>CenWnl_thin_613!F172</f>
        <v>36.65025</v>
      </c>
    </row>
    <row r="173" spans="1:6" x14ac:dyDescent="0.3">
      <c r="A173">
        <v>1987</v>
      </c>
      <c r="B173">
        <f t="shared" si="2"/>
        <v>13</v>
      </c>
      <c r="C173">
        <f>CenW_nl!F173</f>
        <v>25.984549999999999</v>
      </c>
      <c r="D173">
        <f>CenW_nl_thin!F173</f>
        <v>38.323599999999999</v>
      </c>
      <c r="E173">
        <f>CenW_nl_thinonly!F173</f>
        <v>38.298609999999996</v>
      </c>
      <c r="F173">
        <f>CenWnl_thin_613!F173</f>
        <v>36.86009</v>
      </c>
    </row>
    <row r="174" spans="1:6" x14ac:dyDescent="0.3">
      <c r="A174">
        <v>1987</v>
      </c>
      <c r="B174">
        <f t="shared" si="2"/>
        <v>13</v>
      </c>
      <c r="C174">
        <f>CenW_nl!F174</f>
        <v>26.11007</v>
      </c>
      <c r="D174">
        <f>CenW_nl_thin!F174</f>
        <v>38.573929999999997</v>
      </c>
      <c r="E174">
        <f>CenW_nl_thinonly!F174</f>
        <v>38.558509999999998</v>
      </c>
      <c r="F174">
        <f>CenWnl_thin_613!F174</f>
        <v>37.108199999999997</v>
      </c>
    </row>
    <row r="175" spans="1:6" x14ac:dyDescent="0.3">
      <c r="A175">
        <v>1987</v>
      </c>
      <c r="B175">
        <f t="shared" si="2"/>
        <v>13</v>
      </c>
      <c r="C175">
        <f>CenW_nl!F175</f>
        <v>26.237549999999999</v>
      </c>
      <c r="D175">
        <f>CenW_nl_thin!F175</f>
        <v>38.892040000000001</v>
      </c>
      <c r="E175">
        <f>CenW_nl_thinonly!F175</f>
        <v>38.830970000000001</v>
      </c>
      <c r="F175">
        <f>CenWnl_thin_613!F175</f>
        <v>37.384520000000002</v>
      </c>
    </row>
    <row r="176" spans="1:6" x14ac:dyDescent="0.3">
      <c r="A176">
        <v>1988</v>
      </c>
      <c r="B176">
        <f t="shared" si="2"/>
        <v>14</v>
      </c>
      <c r="C176">
        <f>CenW_nl!F176</f>
        <v>26.36027</v>
      </c>
      <c r="D176">
        <f>CenW_nl_thin!F176</f>
        <v>39.23368</v>
      </c>
      <c r="E176">
        <f>CenW_nl_thinonly!F176</f>
        <v>39.092149999999997</v>
      </c>
      <c r="F176">
        <f>CenWnl_thin_613!F176</f>
        <v>37.628630000000001</v>
      </c>
    </row>
    <row r="177" spans="1:6" x14ac:dyDescent="0.3">
      <c r="A177">
        <v>1988</v>
      </c>
      <c r="B177">
        <f t="shared" si="2"/>
        <v>14</v>
      </c>
      <c r="C177">
        <f>CenW_nl!F177</f>
        <v>26.473800000000001</v>
      </c>
      <c r="D177">
        <f>CenW_nl_thin!F177</f>
        <v>39.547370000000001</v>
      </c>
      <c r="E177">
        <f>CenW_nl_thinonly!F177</f>
        <v>39.369259999999997</v>
      </c>
      <c r="F177">
        <f>CenWnl_thin_613!F177</f>
        <v>37.870190000000001</v>
      </c>
    </row>
    <row r="178" spans="1:6" x14ac:dyDescent="0.3">
      <c r="A178">
        <v>1988</v>
      </c>
      <c r="B178">
        <f t="shared" si="2"/>
        <v>14</v>
      </c>
      <c r="C178">
        <f>CenW_nl!F178</f>
        <v>26.582409999999999</v>
      </c>
      <c r="D178">
        <f>CenW_nl_thin!F178</f>
        <v>39.850499999999997</v>
      </c>
      <c r="E178">
        <f>CenW_nl_thinonly!F178</f>
        <v>39.647390000000001</v>
      </c>
      <c r="F178">
        <f>CenWnl_thin_613!F178</f>
        <v>38.115209999999998</v>
      </c>
    </row>
    <row r="179" spans="1:6" x14ac:dyDescent="0.3">
      <c r="A179">
        <v>1988</v>
      </c>
      <c r="B179">
        <f t="shared" si="2"/>
        <v>14</v>
      </c>
      <c r="C179">
        <f>CenW_nl!F179</f>
        <v>26.683009999999999</v>
      </c>
      <c r="D179">
        <f>CenW_nl_thin!F179</f>
        <v>40.126489999999997</v>
      </c>
      <c r="E179">
        <f>CenW_nl_thinonly!F179</f>
        <v>39.890650000000001</v>
      </c>
      <c r="F179">
        <f>CenWnl_thin_613!F179</f>
        <v>38.344990000000003</v>
      </c>
    </row>
    <row r="180" spans="1:6" x14ac:dyDescent="0.3">
      <c r="A180">
        <v>1988</v>
      </c>
      <c r="B180">
        <f t="shared" si="2"/>
        <v>14</v>
      </c>
      <c r="C180">
        <f>CenW_nl!F180</f>
        <v>26.759070000000001</v>
      </c>
      <c r="D180">
        <f>CenW_nl_thin!F180</f>
        <v>40.325150000000001</v>
      </c>
      <c r="E180">
        <f>CenW_nl_thinonly!F180</f>
        <v>40.059820000000002</v>
      </c>
      <c r="F180">
        <f>CenWnl_thin_613!F180</f>
        <v>38.5154</v>
      </c>
    </row>
    <row r="181" spans="1:6" x14ac:dyDescent="0.3">
      <c r="A181">
        <v>1988</v>
      </c>
      <c r="B181">
        <f t="shared" si="2"/>
        <v>14</v>
      </c>
      <c r="C181">
        <f>CenW_nl!F181</f>
        <v>26.823709999999998</v>
      </c>
      <c r="D181">
        <f>CenW_nl_thin!F181</f>
        <v>40.492690000000003</v>
      </c>
      <c r="E181">
        <f>CenW_nl_thinonly!F181</f>
        <v>40.210090000000001</v>
      </c>
      <c r="F181">
        <f>CenWnl_thin_613!F181</f>
        <v>38.663150000000002</v>
      </c>
    </row>
    <row r="182" spans="1:6" x14ac:dyDescent="0.3">
      <c r="A182">
        <v>1988</v>
      </c>
      <c r="B182">
        <f t="shared" si="2"/>
        <v>14</v>
      </c>
      <c r="C182">
        <f>CenW_nl!F182</f>
        <v>26.879709999999999</v>
      </c>
      <c r="D182">
        <f>CenW_nl_thin!F182</f>
        <v>40.645319999999998</v>
      </c>
      <c r="E182">
        <f>CenW_nl_thinonly!F182</f>
        <v>40.343319999999999</v>
      </c>
      <c r="F182">
        <f>CenWnl_thin_613!F182</f>
        <v>38.78922</v>
      </c>
    </row>
    <row r="183" spans="1:6" x14ac:dyDescent="0.3">
      <c r="A183">
        <v>1988</v>
      </c>
      <c r="B183">
        <f t="shared" si="2"/>
        <v>14</v>
      </c>
      <c r="C183">
        <f>CenW_nl!F183</f>
        <v>26.935890000000001</v>
      </c>
      <c r="D183">
        <f>CenW_nl_thin!F183</f>
        <v>40.803269999999998</v>
      </c>
      <c r="E183">
        <f>CenW_nl_thinonly!F183</f>
        <v>40.472320000000003</v>
      </c>
      <c r="F183">
        <f>CenWnl_thin_613!F183</f>
        <v>38.909880000000001</v>
      </c>
    </row>
    <row r="184" spans="1:6" x14ac:dyDescent="0.3">
      <c r="A184">
        <v>1988</v>
      </c>
      <c r="B184">
        <f t="shared" si="2"/>
        <v>14</v>
      </c>
      <c r="C184">
        <f>CenW_nl!F184</f>
        <v>27.00611</v>
      </c>
      <c r="D184">
        <f>CenW_nl_thin!F184</f>
        <v>41.00535</v>
      </c>
      <c r="E184">
        <f>CenW_nl_thinonly!F184</f>
        <v>40.626600000000003</v>
      </c>
      <c r="F184">
        <f>CenWnl_thin_613!F184</f>
        <v>39.052880000000002</v>
      </c>
    </row>
    <row r="185" spans="1:6" x14ac:dyDescent="0.3">
      <c r="A185">
        <v>1988</v>
      </c>
      <c r="B185">
        <f t="shared" si="2"/>
        <v>14</v>
      </c>
      <c r="C185">
        <f>CenW_nl!F185</f>
        <v>27.100190000000001</v>
      </c>
      <c r="D185">
        <f>CenW_nl_thin!F185</f>
        <v>41.276119999999999</v>
      </c>
      <c r="E185">
        <f>CenW_nl_thinonly!F185</f>
        <v>40.817999999999998</v>
      </c>
      <c r="F185">
        <f>CenWnl_thin_613!F185</f>
        <v>39.23554</v>
      </c>
    </row>
    <row r="186" spans="1:6" x14ac:dyDescent="0.3">
      <c r="A186">
        <v>1988</v>
      </c>
      <c r="B186">
        <f t="shared" si="2"/>
        <v>14</v>
      </c>
      <c r="C186">
        <f>CenW_nl!F186</f>
        <v>27.211269999999999</v>
      </c>
      <c r="D186">
        <f>CenW_nl_thin!F186</f>
        <v>41.535870000000003</v>
      </c>
      <c r="E186">
        <f>CenW_nl_thinonly!F186</f>
        <v>41.041260000000001</v>
      </c>
      <c r="F186">
        <f>CenWnl_thin_613!F186</f>
        <v>39.450809999999997</v>
      </c>
    </row>
    <row r="187" spans="1:6" x14ac:dyDescent="0.3">
      <c r="A187">
        <v>1988</v>
      </c>
      <c r="B187">
        <f t="shared" si="2"/>
        <v>14</v>
      </c>
      <c r="C187">
        <f>CenW_nl!F187</f>
        <v>27.33126</v>
      </c>
      <c r="D187">
        <f>CenW_nl_thin!F187</f>
        <v>41.79166</v>
      </c>
      <c r="E187">
        <f>CenW_nl_thinonly!F187</f>
        <v>41.28172</v>
      </c>
      <c r="F187">
        <f>CenWnl_thin_613!F187</f>
        <v>39.682960000000001</v>
      </c>
    </row>
    <row r="188" spans="1:6" x14ac:dyDescent="0.3">
      <c r="A188">
        <v>1989</v>
      </c>
      <c r="B188">
        <f t="shared" si="2"/>
        <v>15</v>
      </c>
      <c r="C188">
        <f>CenW_nl!F188</f>
        <v>27.44669</v>
      </c>
      <c r="D188">
        <f>CenW_nl_thin!F188</f>
        <v>42.041249999999998</v>
      </c>
      <c r="E188">
        <f>CenW_nl_thinonly!F188</f>
        <v>41.513669999999998</v>
      </c>
      <c r="F188">
        <f>CenWnl_thin_613!F188</f>
        <v>39.906610000000001</v>
      </c>
    </row>
    <row r="189" spans="1:6" x14ac:dyDescent="0.3">
      <c r="A189">
        <v>1989</v>
      </c>
      <c r="B189">
        <f t="shared" si="2"/>
        <v>15</v>
      </c>
      <c r="C189">
        <f>CenW_nl!F189</f>
        <v>27.55556</v>
      </c>
      <c r="D189">
        <f>CenW_nl_thin!F189</f>
        <v>42.280500000000004</v>
      </c>
      <c r="E189">
        <f>CenW_nl_thinonly!F189</f>
        <v>41.732939999999999</v>
      </c>
      <c r="F189">
        <f>CenWnl_thin_613!F189</f>
        <v>40.118789999999997</v>
      </c>
    </row>
    <row r="190" spans="1:6" x14ac:dyDescent="0.3">
      <c r="A190">
        <v>1989</v>
      </c>
      <c r="B190">
        <f t="shared" si="2"/>
        <v>15</v>
      </c>
      <c r="C190">
        <f>CenW_nl!F190</f>
        <v>27.6526</v>
      </c>
      <c r="D190">
        <f>CenW_nl_thin!F190</f>
        <v>42.49926</v>
      </c>
      <c r="E190">
        <f>CenW_nl_thinonly!F190</f>
        <v>41.910769999999999</v>
      </c>
      <c r="F190">
        <f>CenWnl_thin_613!F190</f>
        <v>40.316809999999997</v>
      </c>
    </row>
    <row r="191" spans="1:6" x14ac:dyDescent="0.3">
      <c r="A191">
        <v>1989</v>
      </c>
      <c r="B191">
        <f t="shared" si="2"/>
        <v>15</v>
      </c>
      <c r="C191">
        <f>CenW_nl!F191</f>
        <v>27.74457</v>
      </c>
      <c r="D191">
        <f>CenW_nl_thin!F191</f>
        <v>42.695419999999999</v>
      </c>
      <c r="E191">
        <f>CenW_nl_thinonly!F191</f>
        <v>42.088590000000003</v>
      </c>
      <c r="F191">
        <f>CenWnl_thin_613!F191</f>
        <v>40.494819999999997</v>
      </c>
    </row>
    <row r="192" spans="1:6" x14ac:dyDescent="0.3">
      <c r="A192">
        <v>1989</v>
      </c>
      <c r="B192">
        <f t="shared" si="2"/>
        <v>15</v>
      </c>
      <c r="C192">
        <f>CenW_nl!F192</f>
        <v>27.81418</v>
      </c>
      <c r="D192">
        <f>CenW_nl_thin!F192</f>
        <v>42.836210000000001</v>
      </c>
      <c r="E192">
        <f>CenW_nl_thinonly!F192</f>
        <v>42.224040000000002</v>
      </c>
      <c r="F192">
        <f>CenWnl_thin_613!F192</f>
        <v>40.627029999999998</v>
      </c>
    </row>
    <row r="193" spans="1:6" x14ac:dyDescent="0.3">
      <c r="A193">
        <v>1989</v>
      </c>
      <c r="B193">
        <f t="shared" si="2"/>
        <v>15</v>
      </c>
      <c r="C193">
        <f>CenW_nl!F193</f>
        <v>27.87472</v>
      </c>
      <c r="D193">
        <f>CenW_nl_thin!F193</f>
        <v>42.95926</v>
      </c>
      <c r="E193">
        <f>CenW_nl_thinonly!F193</f>
        <v>42.340859999999999</v>
      </c>
      <c r="F193">
        <f>CenWnl_thin_613!F193</f>
        <v>40.742199999999997</v>
      </c>
    </row>
    <row r="194" spans="1:6" x14ac:dyDescent="0.3">
      <c r="A194">
        <v>1989</v>
      </c>
      <c r="B194">
        <f t="shared" si="2"/>
        <v>15</v>
      </c>
      <c r="C194">
        <f>CenW_nl!F194</f>
        <v>27.927119999999999</v>
      </c>
      <c r="D194">
        <f>CenW_nl_thin!F194</f>
        <v>43.067450000000001</v>
      </c>
      <c r="E194">
        <f>CenW_nl_thinonly!F194</f>
        <v>42.442340000000002</v>
      </c>
      <c r="F194">
        <f>CenWnl_thin_613!F194</f>
        <v>40.842440000000003</v>
      </c>
    </row>
    <row r="195" spans="1:6" x14ac:dyDescent="0.3">
      <c r="A195">
        <v>1989</v>
      </c>
      <c r="B195">
        <f t="shared" si="2"/>
        <v>15</v>
      </c>
      <c r="C195">
        <f>CenW_nl!F195</f>
        <v>27.980709999999998</v>
      </c>
      <c r="D195">
        <f>CenW_nl_thin!F195</f>
        <v>43.179879999999997</v>
      </c>
      <c r="E195">
        <f>CenW_nl_thinonly!F195</f>
        <v>42.54683</v>
      </c>
      <c r="F195">
        <f>CenWnl_thin_613!F195</f>
        <v>40.945810000000002</v>
      </c>
    </row>
    <row r="196" spans="1:6" x14ac:dyDescent="0.3">
      <c r="A196">
        <v>1989</v>
      </c>
      <c r="B196">
        <f t="shared" si="2"/>
        <v>15</v>
      </c>
      <c r="C196">
        <f>CenW_nl!F196</f>
        <v>28.04945</v>
      </c>
      <c r="D196">
        <f>CenW_nl_thin!F196</f>
        <v>43.329090000000001</v>
      </c>
      <c r="E196">
        <f>CenW_nl_thinonly!F196</f>
        <v>42.682479999999998</v>
      </c>
      <c r="F196">
        <f>CenWnl_thin_613!F196</f>
        <v>41.079839999999997</v>
      </c>
    </row>
    <row r="197" spans="1:6" x14ac:dyDescent="0.3">
      <c r="A197">
        <v>1989</v>
      </c>
      <c r="B197">
        <f t="shared" si="2"/>
        <v>15</v>
      </c>
      <c r="C197">
        <f>CenW_nl!F197</f>
        <v>28.12951</v>
      </c>
      <c r="D197">
        <f>CenW_nl_thin!F197</f>
        <v>43.500210000000003</v>
      </c>
      <c r="E197">
        <f>CenW_nl_thinonly!F197</f>
        <v>42.839480000000002</v>
      </c>
      <c r="F197">
        <f>CenWnl_thin_613!F197</f>
        <v>41.235390000000002</v>
      </c>
    </row>
    <row r="198" spans="1:6" x14ac:dyDescent="0.3">
      <c r="A198">
        <v>1989</v>
      </c>
      <c r="B198">
        <f t="shared" ref="B198:B261" si="3">A198-1974</f>
        <v>15</v>
      </c>
      <c r="C198">
        <f>CenW_nl!F198</f>
        <v>28.22326</v>
      </c>
      <c r="D198">
        <f>CenW_nl_thin!F198</f>
        <v>43.70185</v>
      </c>
      <c r="E198">
        <f>CenW_nl_thinonly!F198</f>
        <v>43.023499999999999</v>
      </c>
      <c r="F198">
        <f>CenWnl_thin_613!F198</f>
        <v>41.417720000000003</v>
      </c>
    </row>
    <row r="199" spans="1:6" x14ac:dyDescent="0.3">
      <c r="A199">
        <v>1989</v>
      </c>
      <c r="B199">
        <f t="shared" si="3"/>
        <v>15</v>
      </c>
      <c r="C199">
        <f>CenW_nl!F199</f>
        <v>28.33117</v>
      </c>
      <c r="D199">
        <f>CenW_nl_thin!F199</f>
        <v>43.94755</v>
      </c>
      <c r="E199">
        <f>CenW_nl_thinonly!F199</f>
        <v>43.259529999999998</v>
      </c>
      <c r="F199">
        <f>CenWnl_thin_613!F199</f>
        <v>41.65164</v>
      </c>
    </row>
    <row r="200" spans="1:6" x14ac:dyDescent="0.3">
      <c r="A200">
        <v>1990</v>
      </c>
      <c r="B200">
        <f t="shared" si="3"/>
        <v>16</v>
      </c>
      <c r="C200">
        <f>CenW_nl!F200</f>
        <v>28.44342</v>
      </c>
      <c r="D200">
        <f>CenW_nl_thin!F200</f>
        <v>44.203389999999999</v>
      </c>
      <c r="E200">
        <f>CenW_nl_thinonly!F200</f>
        <v>43.54251</v>
      </c>
      <c r="F200">
        <f>CenWnl_thin_613!F200</f>
        <v>41.945979999999999</v>
      </c>
    </row>
    <row r="201" spans="1:6" x14ac:dyDescent="0.3">
      <c r="A201">
        <v>1990</v>
      </c>
      <c r="B201">
        <f t="shared" si="3"/>
        <v>16</v>
      </c>
      <c r="C201">
        <f>CenW_nl!F201</f>
        <v>28.551629999999999</v>
      </c>
      <c r="D201">
        <f>CenW_nl_thin!F201</f>
        <v>44.440950000000001</v>
      </c>
      <c r="E201">
        <f>CenW_nl_thinonly!F201</f>
        <v>43.778350000000003</v>
      </c>
      <c r="F201">
        <f>CenWnl_thin_613!F201</f>
        <v>42.199489999999997</v>
      </c>
    </row>
    <row r="202" spans="1:6" x14ac:dyDescent="0.3">
      <c r="A202">
        <v>1990</v>
      </c>
      <c r="B202">
        <f t="shared" si="3"/>
        <v>16</v>
      </c>
      <c r="C202">
        <f>CenW_nl!F202</f>
        <v>28.62884</v>
      </c>
      <c r="D202">
        <f>CenW_nl_thin!F202</f>
        <v>44.604460000000003</v>
      </c>
      <c r="E202">
        <f>CenW_nl_thinonly!F202</f>
        <v>43.937869999999997</v>
      </c>
      <c r="F202">
        <f>CenWnl_thin_613!F202</f>
        <v>42.380519999999997</v>
      </c>
    </row>
    <row r="203" spans="1:6" x14ac:dyDescent="0.3">
      <c r="A203">
        <v>1990</v>
      </c>
      <c r="B203">
        <f t="shared" si="3"/>
        <v>16</v>
      </c>
      <c r="C203">
        <f>CenW_nl!F203</f>
        <v>28.712340000000001</v>
      </c>
      <c r="D203">
        <f>CenW_nl_thin!F203</f>
        <v>44.799390000000002</v>
      </c>
      <c r="E203">
        <f>CenW_nl_thinonly!F203</f>
        <v>44.141759999999998</v>
      </c>
      <c r="F203">
        <f>CenWnl_thin_613!F203</f>
        <v>42.593170000000001</v>
      </c>
    </row>
    <row r="204" spans="1:6" x14ac:dyDescent="0.3">
      <c r="A204">
        <v>1990</v>
      </c>
      <c r="B204">
        <f t="shared" si="3"/>
        <v>16</v>
      </c>
      <c r="C204">
        <f>CenW_nl!F204</f>
        <v>28.785260000000001</v>
      </c>
      <c r="D204">
        <f>CenW_nl_thin!F204</f>
        <v>44.96331</v>
      </c>
      <c r="E204">
        <f>CenW_nl_thinonly!F204</f>
        <v>44.310830000000003</v>
      </c>
      <c r="F204">
        <f>CenWnl_thin_613!F204</f>
        <v>42.769539999999999</v>
      </c>
    </row>
    <row r="205" spans="1:6" x14ac:dyDescent="0.3">
      <c r="A205">
        <v>1990</v>
      </c>
      <c r="B205">
        <f t="shared" si="3"/>
        <v>16</v>
      </c>
      <c r="C205">
        <f>CenW_nl!F205</f>
        <v>28.837579999999999</v>
      </c>
      <c r="D205">
        <f>CenW_nl_thin!F205</f>
        <v>45.078270000000003</v>
      </c>
      <c r="E205">
        <f>CenW_nl_thinonly!F205</f>
        <v>44.430500000000002</v>
      </c>
      <c r="F205">
        <f>CenWnl_thin_613!F205</f>
        <v>42.894710000000003</v>
      </c>
    </row>
    <row r="206" spans="1:6" x14ac:dyDescent="0.3">
      <c r="A206">
        <v>1990</v>
      </c>
      <c r="B206">
        <f t="shared" si="3"/>
        <v>16</v>
      </c>
      <c r="C206">
        <f>CenW_nl!F206</f>
        <v>28.882829999999998</v>
      </c>
      <c r="D206">
        <f>CenW_nl_thin!F206</f>
        <v>45.196040000000004</v>
      </c>
      <c r="E206">
        <f>CenW_nl_thinonly!F206</f>
        <v>44.545430000000003</v>
      </c>
      <c r="F206">
        <f>CenWnl_thin_613!F206</f>
        <v>43.011589999999998</v>
      </c>
    </row>
    <row r="207" spans="1:6" x14ac:dyDescent="0.3">
      <c r="A207">
        <v>1990</v>
      </c>
      <c r="B207">
        <f t="shared" si="3"/>
        <v>16</v>
      </c>
      <c r="C207">
        <f>CenW_nl!F207</f>
        <v>28.92999</v>
      </c>
      <c r="D207">
        <f>CenW_nl_thin!F207</f>
        <v>45.326230000000002</v>
      </c>
      <c r="E207">
        <f>CenW_nl_thinonly!F207</f>
        <v>44.66695</v>
      </c>
      <c r="F207">
        <f>CenWnl_thin_613!F207</f>
        <v>43.13467</v>
      </c>
    </row>
    <row r="208" spans="1:6" x14ac:dyDescent="0.3">
      <c r="A208">
        <v>1990</v>
      </c>
      <c r="B208">
        <f t="shared" si="3"/>
        <v>16</v>
      </c>
      <c r="C208">
        <f>CenW_nl!F208</f>
        <v>28.989540000000002</v>
      </c>
      <c r="D208">
        <f>CenW_nl_thin!F208</f>
        <v>45.490369999999999</v>
      </c>
      <c r="E208">
        <f>CenW_nl_thinonly!F208</f>
        <v>44.821269999999998</v>
      </c>
      <c r="F208">
        <f>CenWnl_thin_613!F208</f>
        <v>43.290950000000002</v>
      </c>
    </row>
    <row r="209" spans="1:6" x14ac:dyDescent="0.3">
      <c r="A209">
        <v>1990</v>
      </c>
      <c r="B209">
        <f t="shared" si="3"/>
        <v>16</v>
      </c>
      <c r="C209">
        <f>CenW_nl!F209</f>
        <v>29.059519999999999</v>
      </c>
      <c r="D209">
        <f>CenW_nl_thin!F209</f>
        <v>45.662840000000003</v>
      </c>
      <c r="E209">
        <f>CenW_nl_thinonly!F209</f>
        <v>44.998939999999997</v>
      </c>
      <c r="F209">
        <f>CenWnl_thin_613!F209</f>
        <v>43.471139999999998</v>
      </c>
    </row>
    <row r="210" spans="1:6" x14ac:dyDescent="0.3">
      <c r="A210">
        <v>1990</v>
      </c>
      <c r="B210">
        <f t="shared" si="3"/>
        <v>16</v>
      </c>
      <c r="C210">
        <f>CenW_nl!F210</f>
        <v>29.155470000000001</v>
      </c>
      <c r="D210">
        <f>CenW_nl_thin!F210</f>
        <v>45.878740000000001</v>
      </c>
      <c r="E210">
        <f>CenW_nl_thinonly!F210</f>
        <v>45.21649</v>
      </c>
      <c r="F210">
        <f>CenWnl_thin_613!F210</f>
        <v>43.691299999999998</v>
      </c>
    </row>
    <row r="211" spans="1:6" x14ac:dyDescent="0.3">
      <c r="A211">
        <v>1990</v>
      </c>
      <c r="B211">
        <f t="shared" si="3"/>
        <v>16</v>
      </c>
      <c r="C211">
        <f>CenW_nl!F211</f>
        <v>29.252030000000001</v>
      </c>
      <c r="D211">
        <f>CenW_nl_thin!F211</f>
        <v>46.08278</v>
      </c>
      <c r="E211">
        <f>CenW_nl_thinonly!F211</f>
        <v>45.405430000000003</v>
      </c>
      <c r="F211">
        <f>CenWnl_thin_613!F211</f>
        <v>43.883459999999999</v>
      </c>
    </row>
    <row r="212" spans="1:6" x14ac:dyDescent="0.3">
      <c r="A212">
        <v>1991</v>
      </c>
      <c r="B212">
        <f t="shared" si="3"/>
        <v>17</v>
      </c>
      <c r="C212">
        <f>CenW_nl!F212</f>
        <v>29.35454</v>
      </c>
      <c r="D212">
        <f>CenW_nl_thin!F212</f>
        <v>46.301900000000003</v>
      </c>
      <c r="E212">
        <f>CenW_nl_thinonly!F212</f>
        <v>45.605339999999998</v>
      </c>
      <c r="F212">
        <f>CenWnl_thin_613!F212</f>
        <v>44.085740000000001</v>
      </c>
    </row>
    <row r="213" spans="1:6" x14ac:dyDescent="0.3">
      <c r="A213">
        <v>1991</v>
      </c>
      <c r="B213">
        <f t="shared" si="3"/>
        <v>17</v>
      </c>
      <c r="C213">
        <f>CenW_nl!F213</f>
        <v>29.43825</v>
      </c>
      <c r="D213">
        <f>CenW_nl_thin!F213</f>
        <v>46.475679999999997</v>
      </c>
      <c r="E213">
        <f>CenW_nl_thinonly!F213</f>
        <v>45.76679</v>
      </c>
      <c r="F213">
        <f>CenWnl_thin_613!F213</f>
        <v>44.249949999999998</v>
      </c>
    </row>
    <row r="214" spans="1:6" x14ac:dyDescent="0.3">
      <c r="A214">
        <v>1991</v>
      </c>
      <c r="B214">
        <f t="shared" si="3"/>
        <v>17</v>
      </c>
      <c r="C214">
        <f>CenW_nl!F214</f>
        <v>29.530480000000001</v>
      </c>
      <c r="D214">
        <f>CenW_nl_thin!F214</f>
        <v>46.67089</v>
      </c>
      <c r="E214">
        <f>CenW_nl_thinonly!F214</f>
        <v>45.946080000000002</v>
      </c>
      <c r="F214">
        <f>CenWnl_thin_613!F214</f>
        <v>44.432389999999998</v>
      </c>
    </row>
    <row r="215" spans="1:6" x14ac:dyDescent="0.3">
      <c r="A215">
        <v>1991</v>
      </c>
      <c r="B215">
        <f t="shared" si="3"/>
        <v>17</v>
      </c>
      <c r="C215">
        <f>CenW_nl!F215</f>
        <v>29.613900000000001</v>
      </c>
      <c r="D215">
        <f>CenW_nl_thin!F215</f>
        <v>46.843429999999998</v>
      </c>
      <c r="E215">
        <f>CenW_nl_thinonly!F215</f>
        <v>46.105849999999997</v>
      </c>
      <c r="F215">
        <f>CenWnl_thin_613!F215</f>
        <v>44.595939999999999</v>
      </c>
    </row>
    <row r="216" spans="1:6" x14ac:dyDescent="0.3">
      <c r="A216">
        <v>1991</v>
      </c>
      <c r="B216">
        <f t="shared" si="3"/>
        <v>17</v>
      </c>
      <c r="C216">
        <f>CenW_nl!F216</f>
        <v>29.670200000000001</v>
      </c>
      <c r="D216">
        <f>CenW_nl_thin!F216</f>
        <v>46.954500000000003</v>
      </c>
      <c r="E216">
        <f>CenW_nl_thinonly!F216</f>
        <v>46.208779999999997</v>
      </c>
      <c r="F216">
        <f>CenWnl_thin_613!F216</f>
        <v>44.705489999999998</v>
      </c>
    </row>
    <row r="217" spans="1:6" x14ac:dyDescent="0.3">
      <c r="A217">
        <v>1991</v>
      </c>
      <c r="B217">
        <f t="shared" si="3"/>
        <v>17</v>
      </c>
      <c r="C217">
        <f>CenW_nl!F217</f>
        <v>29.729690000000002</v>
      </c>
      <c r="D217">
        <f>CenW_nl_thin!F217</f>
        <v>47.075769999999999</v>
      </c>
      <c r="E217">
        <f>CenW_nl_thinonly!F217</f>
        <v>46.322490000000002</v>
      </c>
      <c r="F217">
        <f>CenWnl_thin_613!F217</f>
        <v>44.820630000000001</v>
      </c>
    </row>
    <row r="218" spans="1:6" x14ac:dyDescent="0.3">
      <c r="A218">
        <v>1991</v>
      </c>
      <c r="B218">
        <f t="shared" si="3"/>
        <v>17</v>
      </c>
      <c r="C218">
        <f>CenW_nl!F218</f>
        <v>29.770980000000002</v>
      </c>
      <c r="D218">
        <f>CenW_nl_thin!F218</f>
        <v>47.157350000000001</v>
      </c>
      <c r="E218">
        <f>CenW_nl_thinonly!F218</f>
        <v>46.399740000000001</v>
      </c>
      <c r="F218">
        <f>CenWnl_thin_613!F218</f>
        <v>44.899549999999998</v>
      </c>
    </row>
    <row r="219" spans="1:6" x14ac:dyDescent="0.3">
      <c r="A219">
        <v>1991</v>
      </c>
      <c r="B219">
        <f t="shared" si="3"/>
        <v>17</v>
      </c>
      <c r="C219">
        <f>CenW_nl!F219</f>
        <v>29.81306</v>
      </c>
      <c r="D219">
        <f>CenW_nl_thin!F219</f>
        <v>47.243160000000003</v>
      </c>
      <c r="E219">
        <f>CenW_nl_thinonly!F219</f>
        <v>46.47954</v>
      </c>
      <c r="F219">
        <f>CenWnl_thin_613!F219</f>
        <v>44.981369999999998</v>
      </c>
    </row>
    <row r="220" spans="1:6" x14ac:dyDescent="0.3">
      <c r="A220">
        <v>1991</v>
      </c>
      <c r="B220">
        <f t="shared" si="3"/>
        <v>17</v>
      </c>
      <c r="C220">
        <f>CenW_nl!F220</f>
        <v>29.857050000000001</v>
      </c>
      <c r="D220">
        <f>CenW_nl_thin!F220</f>
        <v>47.333170000000003</v>
      </c>
      <c r="E220">
        <f>CenW_nl_thinonly!F220</f>
        <v>46.563090000000003</v>
      </c>
      <c r="F220">
        <f>CenWnl_thin_613!F220</f>
        <v>45.067050000000002</v>
      </c>
    </row>
    <row r="221" spans="1:6" x14ac:dyDescent="0.3">
      <c r="A221">
        <v>1991</v>
      </c>
      <c r="B221">
        <f t="shared" si="3"/>
        <v>17</v>
      </c>
      <c r="C221">
        <f>CenW_nl!F221</f>
        <v>29.91996</v>
      </c>
      <c r="D221">
        <f>CenW_nl_thin!F221</f>
        <v>47.461799999999997</v>
      </c>
      <c r="E221">
        <f>CenW_nl_thinonly!F221</f>
        <v>46.682609999999997</v>
      </c>
      <c r="F221">
        <f>CenWnl_thin_613!F221</f>
        <v>45.189869999999999</v>
      </c>
    </row>
    <row r="222" spans="1:6" x14ac:dyDescent="0.3">
      <c r="A222">
        <v>1991</v>
      </c>
      <c r="B222">
        <f t="shared" si="3"/>
        <v>17</v>
      </c>
      <c r="C222">
        <f>CenW_nl!F222</f>
        <v>29.99905</v>
      </c>
      <c r="D222">
        <f>CenW_nl_thin!F222</f>
        <v>47.623040000000003</v>
      </c>
      <c r="E222">
        <f>CenW_nl_thinonly!F222</f>
        <v>46.83267</v>
      </c>
      <c r="F222">
        <f>CenWnl_thin_613!F222</f>
        <v>45.343859999999999</v>
      </c>
    </row>
    <row r="223" spans="1:6" x14ac:dyDescent="0.3">
      <c r="A223">
        <v>1991</v>
      </c>
      <c r="B223">
        <f t="shared" si="3"/>
        <v>17</v>
      </c>
      <c r="C223">
        <f>CenW_nl!F223</f>
        <v>30.091950000000001</v>
      </c>
      <c r="D223">
        <f>CenW_nl_thin!F223</f>
        <v>47.814079999999997</v>
      </c>
      <c r="E223">
        <f>CenW_nl_thinonly!F223</f>
        <v>47.009929999999997</v>
      </c>
      <c r="F223">
        <f>CenWnl_thin_613!F223</f>
        <v>45.525390000000002</v>
      </c>
    </row>
    <row r="224" spans="1:6" x14ac:dyDescent="0.3">
      <c r="A224">
        <v>1991</v>
      </c>
      <c r="B224">
        <f t="shared" si="3"/>
        <v>17</v>
      </c>
      <c r="C224">
        <f>CenW_nl!F224</f>
        <v>30.19182</v>
      </c>
      <c r="D224">
        <f>CenW_nl_thin!F224</f>
        <v>48.022060000000003</v>
      </c>
      <c r="E224">
        <f>CenW_nl_thinonly!F224</f>
        <v>47.20196</v>
      </c>
      <c r="F224">
        <f>CenWnl_thin_613!F224</f>
        <v>45.721910000000001</v>
      </c>
    </row>
    <row r="225" spans="1:6" x14ac:dyDescent="0.3">
      <c r="A225">
        <v>1992</v>
      </c>
      <c r="B225">
        <f t="shared" si="3"/>
        <v>18</v>
      </c>
      <c r="C225">
        <f>CenW_nl!F225</f>
        <v>30.282330000000002</v>
      </c>
      <c r="D225">
        <f>CenW_nl_thin!F225</f>
        <v>48.206809999999997</v>
      </c>
      <c r="E225">
        <f>CenW_nl_thinonly!F225</f>
        <v>47.374600000000001</v>
      </c>
      <c r="F225">
        <f>CenWnl_thin_613!F225</f>
        <v>45.898769999999999</v>
      </c>
    </row>
    <row r="226" spans="1:6" x14ac:dyDescent="0.3">
      <c r="A226">
        <v>1992</v>
      </c>
      <c r="B226">
        <f t="shared" si="3"/>
        <v>18</v>
      </c>
      <c r="C226">
        <f>CenW_nl!F226</f>
        <v>30.352959999999999</v>
      </c>
      <c r="D226">
        <f>CenW_nl_thin!F226</f>
        <v>48.342100000000002</v>
      </c>
      <c r="E226">
        <f>CenW_nl_thinonly!F226</f>
        <v>47.502339999999997</v>
      </c>
      <c r="F226">
        <f>CenWnl_thin_613!F226</f>
        <v>46.033900000000003</v>
      </c>
    </row>
    <row r="227" spans="1:6" x14ac:dyDescent="0.3">
      <c r="A227">
        <v>1992</v>
      </c>
      <c r="B227">
        <f t="shared" si="3"/>
        <v>18</v>
      </c>
      <c r="C227">
        <f>CenW_nl!F227</f>
        <v>30.412600000000001</v>
      </c>
      <c r="D227">
        <f>CenW_nl_thin!F227</f>
        <v>48.460479999999997</v>
      </c>
      <c r="E227">
        <f>CenW_nl_thinonly!F227</f>
        <v>47.613219999999998</v>
      </c>
      <c r="F227">
        <f>CenWnl_thin_613!F227</f>
        <v>46.148809999999997</v>
      </c>
    </row>
    <row r="228" spans="1:6" x14ac:dyDescent="0.3">
      <c r="A228">
        <v>1992</v>
      </c>
      <c r="B228">
        <f t="shared" si="3"/>
        <v>18</v>
      </c>
      <c r="C228">
        <f>CenW_nl!F228</f>
        <v>30.48049</v>
      </c>
      <c r="D228">
        <f>CenW_nl_thin!F228</f>
        <v>48.59525</v>
      </c>
      <c r="E228">
        <f>CenW_nl_thinonly!F228</f>
        <v>47.740409999999997</v>
      </c>
      <c r="F228">
        <f>CenWnl_thin_613!F228</f>
        <v>46.27946</v>
      </c>
    </row>
    <row r="229" spans="1:6" x14ac:dyDescent="0.3">
      <c r="A229">
        <v>1992</v>
      </c>
      <c r="B229">
        <f t="shared" si="3"/>
        <v>18</v>
      </c>
      <c r="C229">
        <f>CenW_nl!F229</f>
        <v>30.537579999999998</v>
      </c>
      <c r="D229">
        <f>CenW_nl_thin!F229</f>
        <v>48.70635</v>
      </c>
      <c r="E229">
        <f>CenW_nl_thinonly!F229</f>
        <v>47.845889999999997</v>
      </c>
      <c r="F229">
        <f>CenWnl_thin_613!F229</f>
        <v>46.388089999999998</v>
      </c>
    </row>
    <row r="230" spans="1:6" x14ac:dyDescent="0.3">
      <c r="A230">
        <v>1992</v>
      </c>
      <c r="B230">
        <f t="shared" si="3"/>
        <v>18</v>
      </c>
      <c r="C230">
        <f>CenW_nl!F230</f>
        <v>30.583379999999998</v>
      </c>
      <c r="D230">
        <f>CenW_nl_thin!F230</f>
        <v>48.796059999999997</v>
      </c>
      <c r="E230">
        <f>CenW_nl_thinonly!F230</f>
        <v>47.93074</v>
      </c>
      <c r="F230">
        <f>CenWnl_thin_613!F230</f>
        <v>46.475369999999998</v>
      </c>
    </row>
    <row r="231" spans="1:6" x14ac:dyDescent="0.3">
      <c r="A231">
        <v>1992</v>
      </c>
      <c r="B231">
        <f t="shared" si="3"/>
        <v>18</v>
      </c>
      <c r="C231">
        <f>CenW_nl!F231</f>
        <v>30.629069999999999</v>
      </c>
      <c r="D231">
        <f>CenW_nl_thin!F231</f>
        <v>48.886409999999998</v>
      </c>
      <c r="E231">
        <f>CenW_nl_thinonly!F231</f>
        <v>48.015839999999997</v>
      </c>
      <c r="F231">
        <f>CenWnl_thin_613!F231</f>
        <v>46.563119999999998</v>
      </c>
    </row>
    <row r="232" spans="1:6" x14ac:dyDescent="0.3">
      <c r="A232">
        <v>1992</v>
      </c>
      <c r="B232">
        <f t="shared" si="3"/>
        <v>18</v>
      </c>
      <c r="C232">
        <f>CenW_nl!F232</f>
        <v>30.677579999999999</v>
      </c>
      <c r="D232">
        <f>CenW_nl_thin!F232</f>
        <v>48.98245</v>
      </c>
      <c r="E232">
        <f>CenW_nl_thinonly!F232</f>
        <v>48.106270000000002</v>
      </c>
      <c r="F232">
        <f>CenWnl_thin_613!F232</f>
        <v>46.65634</v>
      </c>
    </row>
    <row r="233" spans="1:6" x14ac:dyDescent="0.3">
      <c r="A233">
        <v>1992</v>
      </c>
      <c r="B233">
        <f t="shared" si="3"/>
        <v>18</v>
      </c>
      <c r="C233">
        <f>CenW_nl!F233</f>
        <v>30.73743</v>
      </c>
      <c r="D233">
        <f>CenW_nl_thin!F233</f>
        <v>49.104900000000001</v>
      </c>
      <c r="E233">
        <f>CenW_nl_thinonly!F233</f>
        <v>48.219949999999997</v>
      </c>
      <c r="F233">
        <f>CenWnl_thin_613!F233</f>
        <v>46.77355</v>
      </c>
    </row>
    <row r="234" spans="1:6" x14ac:dyDescent="0.3">
      <c r="A234">
        <v>1992</v>
      </c>
      <c r="B234">
        <f t="shared" si="3"/>
        <v>18</v>
      </c>
      <c r="C234">
        <f>CenW_nl!F234</f>
        <v>30.813510000000001</v>
      </c>
      <c r="D234">
        <f>CenW_nl_thin!F234</f>
        <v>49.260649999999998</v>
      </c>
      <c r="E234">
        <f>CenW_nl_thinonly!F234</f>
        <v>48.364780000000003</v>
      </c>
      <c r="F234">
        <f>CenWnl_thin_613!F234</f>
        <v>46.922669999999997</v>
      </c>
    </row>
    <row r="235" spans="1:6" x14ac:dyDescent="0.3">
      <c r="A235">
        <v>1992</v>
      </c>
      <c r="B235">
        <f t="shared" si="3"/>
        <v>18</v>
      </c>
      <c r="C235">
        <f>CenW_nl!F235</f>
        <v>30.90353</v>
      </c>
      <c r="D235">
        <f>CenW_nl_thin!F235</f>
        <v>49.443300000000001</v>
      </c>
      <c r="E235">
        <f>CenW_nl_thinonly!F235</f>
        <v>48.535550000000001</v>
      </c>
      <c r="F235">
        <f>CenWnl_thin_613!F235</f>
        <v>47.09845</v>
      </c>
    </row>
    <row r="236" spans="1:6" x14ac:dyDescent="0.3">
      <c r="A236">
        <v>1992</v>
      </c>
      <c r="B236">
        <f t="shared" si="3"/>
        <v>18</v>
      </c>
      <c r="C236">
        <f>CenW_nl!F236</f>
        <v>31.00084</v>
      </c>
      <c r="D236">
        <f>CenW_nl_thin!F236</f>
        <v>49.642510000000001</v>
      </c>
      <c r="E236">
        <f>CenW_nl_thinonly!F236</f>
        <v>48.73095</v>
      </c>
      <c r="F236">
        <f>CenWnl_thin_613!F236</f>
        <v>47.337200000000003</v>
      </c>
    </row>
    <row r="237" spans="1:6" x14ac:dyDescent="0.3">
      <c r="A237">
        <v>1993</v>
      </c>
      <c r="B237">
        <f t="shared" si="3"/>
        <v>19</v>
      </c>
      <c r="C237">
        <f>CenW_nl!F237</f>
        <v>31.061350000000001</v>
      </c>
      <c r="D237">
        <f>CenW_nl_thin!F237</f>
        <v>49.755679999999998</v>
      </c>
      <c r="E237">
        <f>CenW_nl_thinonly!F237</f>
        <v>48.840319999999998</v>
      </c>
      <c r="F237">
        <f>CenWnl_thin_613!F237</f>
        <v>47.462789999999998</v>
      </c>
    </row>
    <row r="238" spans="1:6" x14ac:dyDescent="0.3">
      <c r="A238">
        <v>1993</v>
      </c>
      <c r="B238">
        <f t="shared" si="3"/>
        <v>19</v>
      </c>
      <c r="C238">
        <f>CenW_nl!F238</f>
        <v>31.114170000000001</v>
      </c>
      <c r="D238">
        <f>CenW_nl_thin!F238</f>
        <v>49.860140000000001</v>
      </c>
      <c r="E238">
        <f>CenW_nl_thinonly!F238</f>
        <v>48.945210000000003</v>
      </c>
      <c r="F238">
        <f>CenWnl_thin_613!F238</f>
        <v>47.589759999999998</v>
      </c>
    </row>
    <row r="239" spans="1:6" x14ac:dyDescent="0.3">
      <c r="A239">
        <v>1993</v>
      </c>
      <c r="B239">
        <f t="shared" si="3"/>
        <v>19</v>
      </c>
      <c r="C239">
        <f>CenW_nl!F239</f>
        <v>31.181360000000002</v>
      </c>
      <c r="D239">
        <f>CenW_nl_thin!F239</f>
        <v>49.991410000000002</v>
      </c>
      <c r="E239">
        <f>CenW_nl_thinonly!F239</f>
        <v>49.109720000000003</v>
      </c>
      <c r="F239">
        <f>CenWnl_thin_613!F239</f>
        <v>47.764530000000001</v>
      </c>
    </row>
    <row r="240" spans="1:6" x14ac:dyDescent="0.3">
      <c r="A240">
        <v>1993</v>
      </c>
      <c r="B240">
        <f t="shared" si="3"/>
        <v>19</v>
      </c>
      <c r="C240">
        <f>CenW_nl!F240</f>
        <v>31.25216</v>
      </c>
      <c r="D240">
        <f>CenW_nl_thin!F240</f>
        <v>50.13203</v>
      </c>
      <c r="E240">
        <f>CenW_nl_thinonly!F240</f>
        <v>49.290010000000002</v>
      </c>
      <c r="F240">
        <f>CenWnl_thin_613!F240</f>
        <v>47.950380000000003</v>
      </c>
    </row>
    <row r="241" spans="1:6" x14ac:dyDescent="0.3">
      <c r="A241">
        <v>1993</v>
      </c>
      <c r="B241">
        <f t="shared" si="3"/>
        <v>19</v>
      </c>
      <c r="C241">
        <f>CenW_nl!F241</f>
        <v>31.31005</v>
      </c>
      <c r="D241">
        <f>CenW_nl_thin!F241</f>
        <v>50.244970000000002</v>
      </c>
      <c r="E241">
        <f>CenW_nl_thinonly!F241</f>
        <v>49.435780000000001</v>
      </c>
      <c r="F241">
        <f>CenWnl_thin_613!F241</f>
        <v>48.100479999999997</v>
      </c>
    </row>
    <row r="242" spans="1:6" x14ac:dyDescent="0.3">
      <c r="A242">
        <v>1993</v>
      </c>
      <c r="B242">
        <f t="shared" si="3"/>
        <v>19</v>
      </c>
      <c r="C242">
        <f>CenW_nl!F242</f>
        <v>31.354199999999999</v>
      </c>
      <c r="D242">
        <f>CenW_nl_thin!F242</f>
        <v>50.329830000000001</v>
      </c>
      <c r="E242">
        <f>CenW_nl_thinonly!F242</f>
        <v>49.54589</v>
      </c>
      <c r="F242">
        <f>CenWnl_thin_613!F242</f>
        <v>48.214019999999998</v>
      </c>
    </row>
    <row r="243" spans="1:6" x14ac:dyDescent="0.3">
      <c r="A243">
        <v>1993</v>
      </c>
      <c r="B243">
        <f t="shared" si="3"/>
        <v>19</v>
      </c>
      <c r="C243">
        <f>CenW_nl!F243</f>
        <v>31.393090000000001</v>
      </c>
      <c r="D243">
        <f>CenW_nl_thin!F243</f>
        <v>50.406170000000003</v>
      </c>
      <c r="E243">
        <f>CenW_nl_thinonly!F243</f>
        <v>49.644190000000002</v>
      </c>
      <c r="F243">
        <f>CenWnl_thin_613!F243</f>
        <v>48.315559999999998</v>
      </c>
    </row>
    <row r="244" spans="1:6" x14ac:dyDescent="0.3">
      <c r="A244">
        <v>1993</v>
      </c>
      <c r="B244">
        <f t="shared" si="3"/>
        <v>19</v>
      </c>
      <c r="C244">
        <f>CenW_nl!F244</f>
        <v>31.435130000000001</v>
      </c>
      <c r="D244">
        <f>CenW_nl_thin!F244</f>
        <v>50.489469999999997</v>
      </c>
      <c r="E244">
        <f>CenW_nl_thinonly!F244</f>
        <v>49.75103</v>
      </c>
      <c r="F244">
        <f>CenWnl_thin_613!F244</f>
        <v>48.426180000000002</v>
      </c>
    </row>
    <row r="245" spans="1:6" x14ac:dyDescent="0.3">
      <c r="A245">
        <v>1993</v>
      </c>
      <c r="B245">
        <f t="shared" si="3"/>
        <v>19</v>
      </c>
      <c r="C245">
        <f>CenW_nl!F245</f>
        <v>31.48893</v>
      </c>
      <c r="D245">
        <f>CenW_nl_thin!F245</f>
        <v>50.597169999999998</v>
      </c>
      <c r="E245">
        <f>CenW_nl_thinonly!F245</f>
        <v>49.882460000000002</v>
      </c>
      <c r="F245">
        <f>CenWnl_thin_613!F245</f>
        <v>48.568840000000002</v>
      </c>
    </row>
    <row r="246" spans="1:6" x14ac:dyDescent="0.3">
      <c r="A246">
        <v>1993</v>
      </c>
      <c r="B246">
        <f t="shared" si="3"/>
        <v>19</v>
      </c>
      <c r="C246">
        <f>CenW_nl!F246</f>
        <v>31.558689999999999</v>
      </c>
      <c r="D246">
        <f>CenW_nl_thin!F246</f>
        <v>50.737690000000001</v>
      </c>
      <c r="E246">
        <f>CenW_nl_thinonly!F246</f>
        <v>50.028149999999997</v>
      </c>
      <c r="F246">
        <f>CenWnl_thin_613!F246</f>
        <v>48.735300000000002</v>
      </c>
    </row>
    <row r="247" spans="1:6" x14ac:dyDescent="0.3">
      <c r="A247">
        <v>1993</v>
      </c>
      <c r="B247">
        <f t="shared" si="3"/>
        <v>19</v>
      </c>
      <c r="C247">
        <f>CenW_nl!F247</f>
        <v>31.639669999999999</v>
      </c>
      <c r="D247">
        <f>CenW_nl_thin!F247</f>
        <v>50.900950000000002</v>
      </c>
      <c r="E247">
        <f>CenW_nl_thinonly!F247</f>
        <v>50.182830000000003</v>
      </c>
      <c r="F247">
        <f>CenWnl_thin_613!F247</f>
        <v>48.897300000000001</v>
      </c>
    </row>
    <row r="248" spans="1:6" x14ac:dyDescent="0.3">
      <c r="A248">
        <v>1993</v>
      </c>
      <c r="B248">
        <f t="shared" si="3"/>
        <v>19</v>
      </c>
      <c r="C248">
        <f>CenW_nl!F248</f>
        <v>31.729579999999999</v>
      </c>
      <c r="D248">
        <f>CenW_nl_thin!F248</f>
        <v>51.121679999999998</v>
      </c>
      <c r="E248">
        <f>CenW_nl_thinonly!F248</f>
        <v>50.392629999999997</v>
      </c>
      <c r="F248">
        <f>CenWnl_thin_613!F248</f>
        <v>49.114269999999998</v>
      </c>
    </row>
    <row r="249" spans="1:6" x14ac:dyDescent="0.3">
      <c r="A249">
        <v>1994</v>
      </c>
      <c r="B249">
        <f t="shared" si="3"/>
        <v>20</v>
      </c>
      <c r="C249">
        <f>CenW_nl!F249</f>
        <v>31.80369</v>
      </c>
      <c r="D249">
        <f>CenW_nl_thin!F249</f>
        <v>51.284849999999999</v>
      </c>
      <c r="E249">
        <f>CenW_nl_thinonly!F249</f>
        <v>50.5745</v>
      </c>
      <c r="F249">
        <f>CenWnl_thin_613!F249</f>
        <v>49.303100000000001</v>
      </c>
    </row>
    <row r="250" spans="1:6" x14ac:dyDescent="0.3">
      <c r="A250">
        <v>1994</v>
      </c>
      <c r="B250">
        <f t="shared" si="3"/>
        <v>20</v>
      </c>
      <c r="C250">
        <f>CenW_nl!F250</f>
        <v>31.884620000000002</v>
      </c>
      <c r="D250">
        <f>CenW_nl_thin!F250</f>
        <v>51.473730000000003</v>
      </c>
      <c r="E250">
        <f>CenW_nl_thinonly!F250</f>
        <v>50.782510000000002</v>
      </c>
      <c r="F250">
        <f>CenWnl_thin_613!F250</f>
        <v>49.51793</v>
      </c>
    </row>
    <row r="251" spans="1:6" x14ac:dyDescent="0.3">
      <c r="A251">
        <v>1994</v>
      </c>
      <c r="B251">
        <f t="shared" si="3"/>
        <v>20</v>
      </c>
      <c r="C251">
        <f>CenW_nl!F251</f>
        <v>31.956410000000002</v>
      </c>
      <c r="D251">
        <f>CenW_nl_thin!F251</f>
        <v>51.64864</v>
      </c>
      <c r="E251">
        <f>CenW_nl_thinonly!F251</f>
        <v>50.96481</v>
      </c>
      <c r="F251">
        <f>CenWnl_thin_613!F251</f>
        <v>49.706600000000002</v>
      </c>
    </row>
    <row r="252" spans="1:6" x14ac:dyDescent="0.3">
      <c r="A252">
        <v>1994</v>
      </c>
      <c r="B252">
        <f t="shared" si="3"/>
        <v>20</v>
      </c>
      <c r="C252">
        <f>CenW_nl!F252</f>
        <v>32.01885</v>
      </c>
      <c r="D252">
        <f>CenW_nl_thin!F252</f>
        <v>51.797089999999997</v>
      </c>
      <c r="E252">
        <f>CenW_nl_thinonly!F252</f>
        <v>51.120109999999997</v>
      </c>
      <c r="F252">
        <f>CenWnl_thin_613!F252</f>
        <v>49.867240000000002</v>
      </c>
    </row>
    <row r="253" spans="1:6" x14ac:dyDescent="0.3">
      <c r="A253">
        <v>1994</v>
      </c>
      <c r="B253">
        <f t="shared" si="3"/>
        <v>20</v>
      </c>
      <c r="C253">
        <f>CenW_nl!F253</f>
        <v>32.072020000000002</v>
      </c>
      <c r="D253">
        <f>CenW_nl_thin!F253</f>
        <v>51.923050000000003</v>
      </c>
      <c r="E253">
        <f>CenW_nl_thinonly!F253</f>
        <v>51.255139999999997</v>
      </c>
      <c r="F253">
        <f>CenWnl_thin_613!F253</f>
        <v>50.00658</v>
      </c>
    </row>
    <row r="254" spans="1:6" x14ac:dyDescent="0.3">
      <c r="A254">
        <v>1994</v>
      </c>
      <c r="B254">
        <f t="shared" si="3"/>
        <v>20</v>
      </c>
      <c r="C254">
        <f>CenW_nl!F254</f>
        <v>32.111969999999999</v>
      </c>
      <c r="D254">
        <f>CenW_nl_thin!F254</f>
        <v>52.020719999999997</v>
      </c>
      <c r="E254">
        <f>CenW_nl_thinonly!F254</f>
        <v>51.355910000000002</v>
      </c>
      <c r="F254">
        <f>CenWnl_thin_613!F254</f>
        <v>50.110550000000003</v>
      </c>
    </row>
    <row r="255" spans="1:6" x14ac:dyDescent="0.3">
      <c r="A255">
        <v>1994</v>
      </c>
      <c r="B255">
        <f t="shared" si="3"/>
        <v>20</v>
      </c>
      <c r="C255">
        <f>CenW_nl!F255</f>
        <v>32.147739999999999</v>
      </c>
      <c r="D255">
        <f>CenW_nl_thin!F255</f>
        <v>52.111440000000002</v>
      </c>
      <c r="E255">
        <f>CenW_nl_thinonly!F255</f>
        <v>51.446829999999999</v>
      </c>
      <c r="F255">
        <f>CenWnl_thin_613!F255</f>
        <v>50.204509999999999</v>
      </c>
    </row>
    <row r="256" spans="1:6" x14ac:dyDescent="0.3">
      <c r="A256">
        <v>1994</v>
      </c>
      <c r="B256">
        <f t="shared" si="3"/>
        <v>20</v>
      </c>
      <c r="C256">
        <f>CenW_nl!F256</f>
        <v>32.185270000000003</v>
      </c>
      <c r="D256">
        <f>CenW_nl_thin!F256</f>
        <v>52.209359999999997</v>
      </c>
      <c r="E256">
        <f>CenW_nl_thinonly!F256</f>
        <v>51.542110000000001</v>
      </c>
      <c r="F256">
        <f>CenWnl_thin_613!F256</f>
        <v>50.30321</v>
      </c>
    </row>
    <row r="257" spans="1:6" x14ac:dyDescent="0.3">
      <c r="A257">
        <v>1994</v>
      </c>
      <c r="B257">
        <f t="shared" si="3"/>
        <v>20</v>
      </c>
      <c r="C257">
        <f>CenW_nl!F257</f>
        <v>32.231670000000001</v>
      </c>
      <c r="D257">
        <f>CenW_nl_thin!F257</f>
        <v>52.323790000000002</v>
      </c>
      <c r="E257">
        <f>CenW_nl_thinonly!F257</f>
        <v>51.662170000000003</v>
      </c>
      <c r="F257">
        <f>CenWnl_thin_613!F257</f>
        <v>50.42756</v>
      </c>
    </row>
    <row r="258" spans="1:6" x14ac:dyDescent="0.3">
      <c r="A258">
        <v>1994</v>
      </c>
      <c r="B258">
        <f t="shared" si="3"/>
        <v>20</v>
      </c>
      <c r="C258">
        <f>CenW_nl!F258</f>
        <v>32.286259999999999</v>
      </c>
      <c r="D258">
        <f>CenW_nl_thin!F258</f>
        <v>52.437420000000003</v>
      </c>
      <c r="E258">
        <f>CenW_nl_thinonly!F258</f>
        <v>51.803339999999999</v>
      </c>
      <c r="F258">
        <f>CenWnl_thin_613!F258</f>
        <v>50.573680000000003</v>
      </c>
    </row>
    <row r="259" spans="1:6" x14ac:dyDescent="0.3">
      <c r="A259">
        <v>1994</v>
      </c>
      <c r="B259">
        <f t="shared" si="3"/>
        <v>20</v>
      </c>
      <c r="C259">
        <f>CenW_nl!F259</f>
        <v>32.354810000000001</v>
      </c>
      <c r="D259">
        <f>CenW_nl_thin!F259</f>
        <v>52.574649999999998</v>
      </c>
      <c r="E259">
        <f>CenW_nl_thinonly!F259</f>
        <v>51.981020000000001</v>
      </c>
      <c r="F259">
        <f>CenWnl_thin_613!F259</f>
        <v>50.757680000000001</v>
      </c>
    </row>
    <row r="260" spans="1:6" x14ac:dyDescent="0.3">
      <c r="A260">
        <v>1994</v>
      </c>
      <c r="B260">
        <f t="shared" si="3"/>
        <v>20</v>
      </c>
      <c r="C260">
        <f>CenW_nl!F260</f>
        <v>32.429470000000002</v>
      </c>
      <c r="D260">
        <f>CenW_nl_thin!F260</f>
        <v>52.743459999999999</v>
      </c>
      <c r="E260">
        <f>CenW_nl_thinonly!F260</f>
        <v>52.171460000000003</v>
      </c>
      <c r="F260">
        <f>CenWnl_thin_613!F260</f>
        <v>50.955590000000001</v>
      </c>
    </row>
    <row r="261" spans="1:6" x14ac:dyDescent="0.3">
      <c r="A261">
        <v>1995</v>
      </c>
      <c r="B261">
        <f t="shared" si="3"/>
        <v>21</v>
      </c>
      <c r="C261">
        <f>CenW_nl!F261</f>
        <v>32.512309999999999</v>
      </c>
      <c r="D261">
        <f>CenW_nl_thin!F261</f>
        <v>52.958030000000001</v>
      </c>
      <c r="E261">
        <f>CenW_nl_thinonly!F261</f>
        <v>52.386200000000002</v>
      </c>
      <c r="F261">
        <f>CenWnl_thin_613!F261</f>
        <v>51.177840000000003</v>
      </c>
    </row>
    <row r="262" spans="1:6" x14ac:dyDescent="0.3">
      <c r="A262">
        <v>1995</v>
      </c>
      <c r="B262">
        <f t="shared" ref="B262:B325" si="4">A262-1974</f>
        <v>21</v>
      </c>
      <c r="C262">
        <f>CenW_nl!F262</f>
        <v>32.575099999999999</v>
      </c>
      <c r="D262">
        <f>CenW_nl_thin!F262</f>
        <v>53.083539999999999</v>
      </c>
      <c r="E262">
        <f>CenW_nl_thinonly!F262</f>
        <v>52.542319999999997</v>
      </c>
      <c r="F262">
        <f>CenWnl_thin_613!F262</f>
        <v>51.339460000000003</v>
      </c>
    </row>
    <row r="263" spans="1:6" x14ac:dyDescent="0.3">
      <c r="A263">
        <v>1995</v>
      </c>
      <c r="B263">
        <f t="shared" si="4"/>
        <v>21</v>
      </c>
      <c r="C263">
        <f>CenW_nl!F263</f>
        <v>32.617980000000003</v>
      </c>
      <c r="D263">
        <f>CenW_nl_thin!F263</f>
        <v>53.17089</v>
      </c>
      <c r="E263">
        <f>CenW_nl_thinonly!F263</f>
        <v>52.64761</v>
      </c>
      <c r="F263">
        <f>CenWnl_thin_613!F263</f>
        <v>51.447470000000003</v>
      </c>
    </row>
    <row r="264" spans="1:6" x14ac:dyDescent="0.3">
      <c r="A264">
        <v>1995</v>
      </c>
      <c r="B264">
        <f t="shared" si="4"/>
        <v>21</v>
      </c>
      <c r="C264">
        <f>CenW_nl!F264</f>
        <v>32.662370000000003</v>
      </c>
      <c r="D264">
        <f>CenW_nl_thin!F264</f>
        <v>53.284579999999998</v>
      </c>
      <c r="E264">
        <f>CenW_nl_thinonly!F264</f>
        <v>52.759689999999999</v>
      </c>
      <c r="F264">
        <f>CenWnl_thin_613!F264</f>
        <v>51.562840000000001</v>
      </c>
    </row>
    <row r="265" spans="1:6" x14ac:dyDescent="0.3">
      <c r="A265">
        <v>1995</v>
      </c>
      <c r="B265">
        <f t="shared" si="4"/>
        <v>21</v>
      </c>
      <c r="C265">
        <f>CenW_nl!F265</f>
        <v>32.716999999999999</v>
      </c>
      <c r="D265">
        <f>CenW_nl_thin!F265</f>
        <v>53.424550000000004</v>
      </c>
      <c r="E265">
        <f>CenW_nl_thinonly!F265</f>
        <v>52.896299999999997</v>
      </c>
      <c r="F265">
        <f>CenWnl_thin_613!F265</f>
        <v>51.703629999999997</v>
      </c>
    </row>
    <row r="266" spans="1:6" x14ac:dyDescent="0.3">
      <c r="A266">
        <v>1995</v>
      </c>
      <c r="B266">
        <f t="shared" si="4"/>
        <v>21</v>
      </c>
      <c r="C266">
        <f>CenW_nl!F266</f>
        <v>32.758459999999999</v>
      </c>
      <c r="D266">
        <f>CenW_nl_thin!F266</f>
        <v>53.52955</v>
      </c>
      <c r="E266">
        <f>CenW_nl_thinonly!F266</f>
        <v>52.998989999999999</v>
      </c>
      <c r="F266">
        <f>CenWnl_thin_613!F266</f>
        <v>51.809699999999999</v>
      </c>
    </row>
    <row r="267" spans="1:6" x14ac:dyDescent="0.3">
      <c r="A267">
        <v>1995</v>
      </c>
      <c r="B267">
        <f t="shared" si="4"/>
        <v>21</v>
      </c>
      <c r="C267">
        <f>CenW_nl!F267</f>
        <v>32.794710000000002</v>
      </c>
      <c r="D267">
        <f>CenW_nl_thin!F267</f>
        <v>53.62189</v>
      </c>
      <c r="E267">
        <f>CenW_nl_thinonly!F267</f>
        <v>53.089019999999998</v>
      </c>
      <c r="F267">
        <f>CenWnl_thin_613!F267</f>
        <v>51.902850000000001</v>
      </c>
    </row>
    <row r="268" spans="1:6" x14ac:dyDescent="0.3">
      <c r="A268">
        <v>1995</v>
      </c>
      <c r="B268">
        <f t="shared" si="4"/>
        <v>21</v>
      </c>
      <c r="C268">
        <f>CenW_nl!F268</f>
        <v>32.831449999999997</v>
      </c>
      <c r="D268">
        <f>CenW_nl_thin!F268</f>
        <v>53.717649999999999</v>
      </c>
      <c r="E268">
        <f>CenW_nl_thinonly!F268</f>
        <v>53.181820000000002</v>
      </c>
      <c r="F268">
        <f>CenWnl_thin_613!F268</f>
        <v>51.998989999999999</v>
      </c>
    </row>
    <row r="269" spans="1:6" x14ac:dyDescent="0.3">
      <c r="A269">
        <v>1995</v>
      </c>
      <c r="B269">
        <f t="shared" si="4"/>
        <v>21</v>
      </c>
      <c r="C269">
        <f>CenW_nl!F269</f>
        <v>32.875059999999998</v>
      </c>
      <c r="D269">
        <f>CenW_nl_thin!F269</f>
        <v>53.832720000000002</v>
      </c>
      <c r="E269">
        <f>CenW_nl_thinonly!F269</f>
        <v>53.292990000000003</v>
      </c>
      <c r="F269">
        <f>CenWnl_thin_613!F269</f>
        <v>52.114269999999998</v>
      </c>
    </row>
    <row r="270" spans="1:6" x14ac:dyDescent="0.3">
      <c r="A270">
        <v>1995</v>
      </c>
      <c r="B270">
        <f t="shared" si="4"/>
        <v>21</v>
      </c>
      <c r="C270">
        <f>CenW_nl!F270</f>
        <v>32.930169999999997</v>
      </c>
      <c r="D270">
        <f>CenW_nl_thin!F270</f>
        <v>53.97972</v>
      </c>
      <c r="E270">
        <f>CenW_nl_thinonly!F270</f>
        <v>53.434759999999997</v>
      </c>
      <c r="F270">
        <f>CenWnl_thin_613!F270</f>
        <v>52.261290000000002</v>
      </c>
    </row>
    <row r="271" spans="1:6" x14ac:dyDescent="0.3">
      <c r="A271">
        <v>1995</v>
      </c>
      <c r="B271">
        <f t="shared" si="4"/>
        <v>21</v>
      </c>
      <c r="C271">
        <f>CenW_nl!F271</f>
        <v>32.998649999999998</v>
      </c>
      <c r="D271">
        <f>CenW_nl_thin!F271</f>
        <v>54.136479999999999</v>
      </c>
      <c r="E271">
        <f>CenW_nl_thinonly!F271</f>
        <v>53.610190000000003</v>
      </c>
      <c r="F271">
        <f>CenWnl_thin_613!F271</f>
        <v>52.442979999999999</v>
      </c>
    </row>
    <row r="272" spans="1:6" x14ac:dyDescent="0.3">
      <c r="A272">
        <v>1995</v>
      </c>
      <c r="B272">
        <f t="shared" si="4"/>
        <v>21</v>
      </c>
      <c r="C272">
        <f>CenW_nl!F272</f>
        <v>33.072780000000002</v>
      </c>
      <c r="D272">
        <f>CenW_nl_thin!F272</f>
        <v>54.281680000000001</v>
      </c>
      <c r="E272">
        <f>CenW_nl_thinonly!F272</f>
        <v>53.785739999999997</v>
      </c>
      <c r="F272">
        <f>CenWnl_thin_613!F272</f>
        <v>52.624789999999997</v>
      </c>
    </row>
    <row r="273" spans="1:6" x14ac:dyDescent="0.3">
      <c r="A273">
        <v>1996</v>
      </c>
      <c r="B273">
        <f t="shared" si="4"/>
        <v>22</v>
      </c>
      <c r="C273">
        <f>CenW_nl!F273</f>
        <v>33.152380000000001</v>
      </c>
      <c r="D273">
        <f>CenW_nl_thin!F273</f>
        <v>54.438409999999998</v>
      </c>
      <c r="E273">
        <f>CenW_nl_thinonly!F273</f>
        <v>53.937759999999997</v>
      </c>
      <c r="F273">
        <f>CenWnl_thin_613!F273</f>
        <v>52.782119999999999</v>
      </c>
    </row>
    <row r="274" spans="1:6" x14ac:dyDescent="0.3">
      <c r="A274">
        <v>1996</v>
      </c>
      <c r="B274">
        <f t="shared" si="4"/>
        <v>22</v>
      </c>
      <c r="C274">
        <f>CenW_nl!F274</f>
        <v>33.228749999999998</v>
      </c>
      <c r="D274">
        <f>CenW_nl_thin!F274</f>
        <v>54.585639999999998</v>
      </c>
      <c r="E274">
        <f>CenW_nl_thinonly!F274</f>
        <v>54.081620000000001</v>
      </c>
      <c r="F274">
        <f>CenWnl_thin_613!F274</f>
        <v>52.930900000000001</v>
      </c>
    </row>
    <row r="275" spans="1:6" x14ac:dyDescent="0.3">
      <c r="A275">
        <v>1996</v>
      </c>
      <c r="B275">
        <f t="shared" si="4"/>
        <v>22</v>
      </c>
      <c r="C275">
        <f>CenW_nl!F275</f>
        <v>33.285589999999999</v>
      </c>
      <c r="D275">
        <f>CenW_nl_thin!F275</f>
        <v>54.687339999999999</v>
      </c>
      <c r="E275">
        <f>CenW_nl_thinonly!F275</f>
        <v>54.182729999999999</v>
      </c>
      <c r="F275">
        <f>CenWnl_thin_613!F275</f>
        <v>53.035179999999997</v>
      </c>
    </row>
    <row r="276" spans="1:6" x14ac:dyDescent="0.3">
      <c r="A276">
        <v>1996</v>
      </c>
      <c r="B276">
        <f t="shared" si="4"/>
        <v>22</v>
      </c>
      <c r="C276">
        <f>CenW_nl!F276</f>
        <v>33.321680000000001</v>
      </c>
      <c r="D276">
        <f>CenW_nl_thin!F276</f>
        <v>54.751829999999998</v>
      </c>
      <c r="E276">
        <f>CenW_nl_thinonly!F276</f>
        <v>54.246870000000001</v>
      </c>
      <c r="F276">
        <f>CenWnl_thin_613!F276</f>
        <v>53.101199999999999</v>
      </c>
    </row>
    <row r="277" spans="1:6" x14ac:dyDescent="0.3">
      <c r="A277">
        <v>1996</v>
      </c>
      <c r="B277">
        <f t="shared" si="4"/>
        <v>22</v>
      </c>
      <c r="C277">
        <f>CenW_nl!F277</f>
        <v>33.37077</v>
      </c>
      <c r="D277">
        <f>CenW_nl_thin!F277</f>
        <v>54.844529999999999</v>
      </c>
      <c r="E277">
        <f>CenW_nl_thinonly!F277</f>
        <v>54.340490000000003</v>
      </c>
      <c r="F277">
        <f>CenWnl_thin_613!F277</f>
        <v>53.202820000000003</v>
      </c>
    </row>
    <row r="278" spans="1:6" x14ac:dyDescent="0.3">
      <c r="A278">
        <v>1996</v>
      </c>
      <c r="B278">
        <f t="shared" si="4"/>
        <v>22</v>
      </c>
      <c r="C278">
        <f>CenW_nl!F278</f>
        <v>33.415430000000001</v>
      </c>
      <c r="D278">
        <f>CenW_nl_thin!F278</f>
        <v>54.928069999999998</v>
      </c>
      <c r="E278">
        <f>CenW_nl_thinonly!F278</f>
        <v>54.437260000000002</v>
      </c>
      <c r="F278">
        <f>CenWnl_thin_613!F278</f>
        <v>53.310499999999998</v>
      </c>
    </row>
    <row r="279" spans="1:6" x14ac:dyDescent="0.3">
      <c r="A279">
        <v>1996</v>
      </c>
      <c r="B279">
        <f t="shared" si="4"/>
        <v>22</v>
      </c>
      <c r="C279">
        <f>CenW_nl!F279</f>
        <v>33.452159999999999</v>
      </c>
      <c r="D279">
        <f>CenW_nl_thin!F279</f>
        <v>54.997120000000002</v>
      </c>
      <c r="E279">
        <f>CenW_nl_thinonly!F279</f>
        <v>54.525759999999998</v>
      </c>
      <c r="F279">
        <f>CenWnl_thin_613!F279</f>
        <v>53.405050000000003</v>
      </c>
    </row>
    <row r="280" spans="1:6" x14ac:dyDescent="0.3">
      <c r="A280">
        <v>1996</v>
      </c>
      <c r="B280">
        <f t="shared" si="4"/>
        <v>22</v>
      </c>
      <c r="C280">
        <f>CenW_nl!F280</f>
        <v>33.486730000000001</v>
      </c>
      <c r="D280">
        <f>CenW_nl_thin!F280</f>
        <v>55.062719999999999</v>
      </c>
      <c r="E280">
        <f>CenW_nl_thinonly!F280</f>
        <v>54.612430000000003</v>
      </c>
      <c r="F280">
        <f>CenWnl_thin_613!F280</f>
        <v>53.494799999999998</v>
      </c>
    </row>
    <row r="281" spans="1:6" x14ac:dyDescent="0.3">
      <c r="A281">
        <v>1996</v>
      </c>
      <c r="B281">
        <f t="shared" si="4"/>
        <v>22</v>
      </c>
      <c r="C281">
        <f>CenW_nl!F281</f>
        <v>33.52693</v>
      </c>
      <c r="D281">
        <f>CenW_nl_thin!F281</f>
        <v>55.139789999999998</v>
      </c>
      <c r="E281">
        <f>CenW_nl_thinonly!F281</f>
        <v>54.709820000000001</v>
      </c>
      <c r="F281">
        <f>CenWnl_thin_613!F281</f>
        <v>53.599469999999997</v>
      </c>
    </row>
    <row r="282" spans="1:6" x14ac:dyDescent="0.3">
      <c r="A282">
        <v>1996</v>
      </c>
      <c r="B282">
        <f t="shared" si="4"/>
        <v>22</v>
      </c>
      <c r="C282">
        <f>CenW_nl!F282</f>
        <v>33.574719999999999</v>
      </c>
      <c r="D282">
        <f>CenW_nl_thin!F282</f>
        <v>55.231499999999997</v>
      </c>
      <c r="E282">
        <f>CenW_nl_thinonly!F282</f>
        <v>54.813510000000001</v>
      </c>
      <c r="F282">
        <f>CenWnl_thin_613!F282</f>
        <v>53.711689999999997</v>
      </c>
    </row>
    <row r="283" spans="1:6" x14ac:dyDescent="0.3">
      <c r="A283">
        <v>1996</v>
      </c>
      <c r="B283">
        <f t="shared" si="4"/>
        <v>22</v>
      </c>
      <c r="C283">
        <f>CenW_nl!F283</f>
        <v>33.633090000000003</v>
      </c>
      <c r="D283">
        <f>CenW_nl_thin!F283</f>
        <v>55.343559999999997</v>
      </c>
      <c r="E283">
        <f>CenW_nl_thinonly!F283</f>
        <v>54.924900000000001</v>
      </c>
      <c r="F283">
        <f>CenWnl_thin_613!F283</f>
        <v>53.829500000000003</v>
      </c>
    </row>
    <row r="284" spans="1:6" x14ac:dyDescent="0.3">
      <c r="A284">
        <v>1996</v>
      </c>
      <c r="B284">
        <f t="shared" si="4"/>
        <v>22</v>
      </c>
      <c r="C284">
        <f>CenW_nl!F284</f>
        <v>33.707680000000003</v>
      </c>
      <c r="D284">
        <f>CenW_nl_thin!F284</f>
        <v>55.488349999999997</v>
      </c>
      <c r="E284">
        <f>CenW_nl_thinonly!F284</f>
        <v>55.066070000000003</v>
      </c>
      <c r="F284">
        <f>CenWnl_thin_613!F284</f>
        <v>53.975790000000003</v>
      </c>
    </row>
    <row r="285" spans="1:6" x14ac:dyDescent="0.3">
      <c r="A285">
        <v>1997</v>
      </c>
      <c r="B285">
        <f t="shared" si="4"/>
        <v>23</v>
      </c>
      <c r="C285">
        <f>CenW_nl!F285</f>
        <v>33.781970000000001</v>
      </c>
      <c r="D285">
        <f>CenW_nl_thin!F285</f>
        <v>55.630209999999998</v>
      </c>
      <c r="E285">
        <f>CenW_nl_thinonly!F285</f>
        <v>55.205269999999999</v>
      </c>
      <c r="F285">
        <f>CenWnl_thin_613!F285</f>
        <v>54.119700000000002</v>
      </c>
    </row>
    <row r="286" spans="1:6" x14ac:dyDescent="0.3">
      <c r="A286">
        <v>1997</v>
      </c>
      <c r="B286">
        <f t="shared" si="4"/>
        <v>23</v>
      </c>
      <c r="C286">
        <f>CenW_nl!F286</f>
        <v>33.844670000000001</v>
      </c>
      <c r="D286">
        <f>CenW_nl_thin!F286</f>
        <v>55.748669999999997</v>
      </c>
      <c r="E286">
        <f>CenW_nl_thinonly!F286</f>
        <v>55.321849999999998</v>
      </c>
      <c r="F286">
        <f>CenWnl_thin_613!F286</f>
        <v>54.240310000000001</v>
      </c>
    </row>
    <row r="287" spans="1:6" x14ac:dyDescent="0.3">
      <c r="A287">
        <v>1997</v>
      </c>
      <c r="B287">
        <f t="shared" si="4"/>
        <v>23</v>
      </c>
      <c r="C287">
        <f>CenW_nl!F287</f>
        <v>33.91046</v>
      </c>
      <c r="D287">
        <f>CenW_nl_thin!F287</f>
        <v>55.873719999999999</v>
      </c>
      <c r="E287">
        <f>CenW_nl_thinonly!F287</f>
        <v>55.444560000000003</v>
      </c>
      <c r="F287">
        <f>CenWnl_thin_613!F287</f>
        <v>54.369720000000001</v>
      </c>
    </row>
    <row r="288" spans="1:6" x14ac:dyDescent="0.3">
      <c r="A288">
        <v>1997</v>
      </c>
      <c r="B288">
        <f t="shared" si="4"/>
        <v>23</v>
      </c>
      <c r="C288">
        <f>CenW_nl!F288</f>
        <v>33.969540000000002</v>
      </c>
      <c r="D288">
        <f>CenW_nl_thin!F288</f>
        <v>55.985590000000002</v>
      </c>
      <c r="E288">
        <f>CenW_nl_thinonly!F288</f>
        <v>55.565930000000002</v>
      </c>
      <c r="F288">
        <f>CenWnl_thin_613!F288</f>
        <v>54.507449999999999</v>
      </c>
    </row>
    <row r="289" spans="1:6" x14ac:dyDescent="0.3">
      <c r="A289">
        <v>1997</v>
      </c>
      <c r="B289">
        <f t="shared" si="4"/>
        <v>23</v>
      </c>
      <c r="C289">
        <f>CenW_nl!F289</f>
        <v>34.020189999999999</v>
      </c>
      <c r="D289">
        <f>CenW_nl_thin!F289</f>
        <v>56.081209999999999</v>
      </c>
      <c r="E289">
        <f>CenW_nl_thinonly!F289</f>
        <v>55.689579999999999</v>
      </c>
      <c r="F289">
        <f>CenWnl_thin_613!F289</f>
        <v>54.637680000000003</v>
      </c>
    </row>
    <row r="290" spans="1:6" x14ac:dyDescent="0.3">
      <c r="A290">
        <v>1997</v>
      </c>
      <c r="B290">
        <f t="shared" si="4"/>
        <v>23</v>
      </c>
      <c r="C290">
        <f>CenW_nl!F290</f>
        <v>34.06174</v>
      </c>
      <c r="D290">
        <f>CenW_nl_thin!F290</f>
        <v>56.17653</v>
      </c>
      <c r="E290">
        <f>CenW_nl_thinonly!F290</f>
        <v>55.791499999999999</v>
      </c>
      <c r="F290">
        <f>CenWnl_thin_613!F290</f>
        <v>54.743099999999998</v>
      </c>
    </row>
    <row r="291" spans="1:6" x14ac:dyDescent="0.3">
      <c r="A291">
        <v>1997</v>
      </c>
      <c r="B291">
        <f t="shared" si="4"/>
        <v>23</v>
      </c>
      <c r="C291">
        <f>CenW_nl!F291</f>
        <v>34.096040000000002</v>
      </c>
      <c r="D291">
        <f>CenW_nl_thin!F291</f>
        <v>56.262090000000001</v>
      </c>
      <c r="E291">
        <f>CenW_nl_thinonly!F291</f>
        <v>55.87594</v>
      </c>
      <c r="F291">
        <f>CenWnl_thin_613!F291</f>
        <v>54.830440000000003</v>
      </c>
    </row>
    <row r="292" spans="1:6" x14ac:dyDescent="0.3">
      <c r="A292">
        <v>1997</v>
      </c>
      <c r="B292">
        <f t="shared" si="4"/>
        <v>23</v>
      </c>
      <c r="C292">
        <f>CenW_nl!F292</f>
        <v>34.127040000000001</v>
      </c>
      <c r="D292">
        <f>CenW_nl_thin!F292</f>
        <v>56.339930000000003</v>
      </c>
      <c r="E292">
        <f>CenW_nl_thinonly!F292</f>
        <v>55.952620000000003</v>
      </c>
      <c r="F292">
        <f>CenWnl_thin_613!F292</f>
        <v>54.909849999999999</v>
      </c>
    </row>
    <row r="293" spans="1:6" x14ac:dyDescent="0.3">
      <c r="A293">
        <v>1997</v>
      </c>
      <c r="B293">
        <f t="shared" si="4"/>
        <v>23</v>
      </c>
      <c r="C293">
        <f>CenW_nl!F293</f>
        <v>34.164619999999999</v>
      </c>
      <c r="D293">
        <f>CenW_nl_thin!F293</f>
        <v>56.43591</v>
      </c>
      <c r="E293">
        <f>CenW_nl_thinonly!F293</f>
        <v>56.046770000000002</v>
      </c>
      <c r="F293">
        <f>CenWnl_thin_613!F293</f>
        <v>55.007640000000002</v>
      </c>
    </row>
    <row r="294" spans="1:6" x14ac:dyDescent="0.3">
      <c r="A294">
        <v>1997</v>
      </c>
      <c r="B294">
        <f t="shared" si="4"/>
        <v>23</v>
      </c>
      <c r="C294">
        <f>CenW_nl!F294</f>
        <v>34.212820000000001</v>
      </c>
      <c r="D294">
        <f>CenW_nl_thin!F294</f>
        <v>56.55292</v>
      </c>
      <c r="E294">
        <f>CenW_nl_thinonly!F294</f>
        <v>56.168599999999998</v>
      </c>
      <c r="F294">
        <f>CenWnl_thin_613!F294</f>
        <v>55.134189999999997</v>
      </c>
    </row>
    <row r="295" spans="1:6" x14ac:dyDescent="0.3">
      <c r="A295">
        <v>1997</v>
      </c>
      <c r="B295">
        <f t="shared" si="4"/>
        <v>23</v>
      </c>
      <c r="C295">
        <f>CenW_nl!F295</f>
        <v>34.27075</v>
      </c>
      <c r="D295">
        <f>CenW_nl_thin!F295</f>
        <v>56.670310000000001</v>
      </c>
      <c r="E295">
        <f>CenW_nl_thinonly!F295</f>
        <v>56.314079999999997</v>
      </c>
      <c r="F295">
        <f>CenWnl_thin_613!F295</f>
        <v>55.285040000000002</v>
      </c>
    </row>
    <row r="296" spans="1:6" x14ac:dyDescent="0.3">
      <c r="A296">
        <v>1997</v>
      </c>
      <c r="B296">
        <f t="shared" si="4"/>
        <v>23</v>
      </c>
      <c r="C296">
        <f>CenW_nl!F296</f>
        <v>34.33793</v>
      </c>
      <c r="D296">
        <f>CenW_nl_thin!F296</f>
        <v>56.797930000000001</v>
      </c>
      <c r="E296">
        <f>CenW_nl_thinonly!F296</f>
        <v>56.469290000000001</v>
      </c>
      <c r="F296">
        <f>CenWnl_thin_613!F296</f>
        <v>55.452970000000001</v>
      </c>
    </row>
    <row r="297" spans="1:6" x14ac:dyDescent="0.3">
      <c r="A297">
        <v>1997</v>
      </c>
      <c r="B297">
        <f t="shared" si="4"/>
        <v>23</v>
      </c>
      <c r="C297">
        <f>CenW_nl!F297</f>
        <v>34.40896</v>
      </c>
      <c r="D297">
        <f>CenW_nl_thin!F297</f>
        <v>56.933100000000003</v>
      </c>
      <c r="E297">
        <f>CenW_nl_thinonly!F297</f>
        <v>56.603499999999997</v>
      </c>
      <c r="F297">
        <f>CenWnl_thin_613!F297</f>
        <v>55.592739999999999</v>
      </c>
    </row>
    <row r="298" spans="1:6" x14ac:dyDescent="0.3">
      <c r="A298">
        <v>1998</v>
      </c>
      <c r="B298">
        <f t="shared" si="4"/>
        <v>24</v>
      </c>
      <c r="C298">
        <f>CenW_nl!F298</f>
        <v>34.47925</v>
      </c>
      <c r="D298">
        <f>CenW_nl_thin!F298</f>
        <v>57.06673</v>
      </c>
      <c r="E298">
        <f>CenW_nl_thinonly!F298</f>
        <v>56.735039999999998</v>
      </c>
      <c r="F298">
        <f>CenWnl_thin_613!F298</f>
        <v>55.729309999999998</v>
      </c>
    </row>
    <row r="299" spans="1:6" x14ac:dyDescent="0.3">
      <c r="A299">
        <v>1998</v>
      </c>
      <c r="B299">
        <f t="shared" si="4"/>
        <v>24</v>
      </c>
      <c r="C299">
        <f>CenW_nl!F299</f>
        <v>34.544420000000002</v>
      </c>
      <c r="D299">
        <f>CenW_nl_thin!F299</f>
        <v>57.188749999999999</v>
      </c>
      <c r="E299">
        <f>CenW_nl_thinonly!F299</f>
        <v>56.855379999999997</v>
      </c>
      <c r="F299">
        <f>CenWnl_thin_613!F299</f>
        <v>55.854210000000002</v>
      </c>
    </row>
    <row r="300" spans="1:6" x14ac:dyDescent="0.3">
      <c r="A300">
        <v>1998</v>
      </c>
      <c r="B300">
        <f t="shared" si="4"/>
        <v>24</v>
      </c>
      <c r="C300">
        <f>CenW_nl!F300</f>
        <v>34.60595</v>
      </c>
      <c r="D300">
        <f>CenW_nl_thin!F300</f>
        <v>57.303710000000002</v>
      </c>
      <c r="E300">
        <f>CenW_nl_thinonly!F300</f>
        <v>56.968719999999998</v>
      </c>
      <c r="F300">
        <f>CenWnl_thin_613!F300</f>
        <v>55.971919999999997</v>
      </c>
    </row>
    <row r="301" spans="1:6" x14ac:dyDescent="0.3">
      <c r="A301">
        <v>1998</v>
      </c>
      <c r="B301">
        <f t="shared" si="4"/>
        <v>24</v>
      </c>
      <c r="C301">
        <f>CenW_nl!F301</f>
        <v>34.654890000000002</v>
      </c>
      <c r="D301">
        <f>CenW_nl_thin!F301</f>
        <v>57.393720000000002</v>
      </c>
      <c r="E301">
        <f>CenW_nl_thinonly!F301</f>
        <v>57.057830000000003</v>
      </c>
      <c r="F301">
        <f>CenWnl_thin_613!F301</f>
        <v>56.064140000000002</v>
      </c>
    </row>
    <row r="302" spans="1:6" x14ac:dyDescent="0.3">
      <c r="A302">
        <v>1998</v>
      </c>
      <c r="B302">
        <f t="shared" si="4"/>
        <v>24</v>
      </c>
      <c r="C302">
        <f>CenW_nl!F302</f>
        <v>34.697629999999997</v>
      </c>
      <c r="D302">
        <f>CenW_nl_thin!F302</f>
        <v>57.472340000000003</v>
      </c>
      <c r="E302">
        <f>CenW_nl_thinonly!F302</f>
        <v>57.135570000000001</v>
      </c>
      <c r="F302">
        <f>CenWnl_thin_613!F302</f>
        <v>56.144710000000003</v>
      </c>
    </row>
    <row r="303" spans="1:6" x14ac:dyDescent="0.3">
      <c r="A303">
        <v>1998</v>
      </c>
      <c r="B303">
        <f t="shared" si="4"/>
        <v>24</v>
      </c>
      <c r="C303">
        <f>CenW_nl!F303</f>
        <v>34.732230000000001</v>
      </c>
      <c r="D303">
        <f>CenW_nl_thin!F303</f>
        <v>57.535850000000003</v>
      </c>
      <c r="E303">
        <f>CenW_nl_thinonly!F303</f>
        <v>57.198430000000002</v>
      </c>
      <c r="F303">
        <f>CenWnl_thin_613!F303</f>
        <v>56.209789999999998</v>
      </c>
    </row>
    <row r="304" spans="1:6" x14ac:dyDescent="0.3">
      <c r="A304">
        <v>1998</v>
      </c>
      <c r="B304">
        <f t="shared" si="4"/>
        <v>24</v>
      </c>
      <c r="C304">
        <f>CenW_nl!F304</f>
        <v>34.76258</v>
      </c>
      <c r="D304">
        <f>CenW_nl_thin!F304</f>
        <v>57.59169</v>
      </c>
      <c r="E304">
        <f>CenW_nl_thinonly!F304</f>
        <v>57.25365</v>
      </c>
      <c r="F304">
        <f>CenWnl_thin_613!F304</f>
        <v>56.267000000000003</v>
      </c>
    </row>
    <row r="305" spans="1:6" x14ac:dyDescent="0.3">
      <c r="A305">
        <v>1998</v>
      </c>
      <c r="B305">
        <f t="shared" si="4"/>
        <v>24</v>
      </c>
      <c r="C305">
        <f>CenW_nl!F305</f>
        <v>34.798160000000003</v>
      </c>
      <c r="D305">
        <f>CenW_nl_thin!F305</f>
        <v>57.657510000000002</v>
      </c>
      <c r="E305">
        <f>CenW_nl_thinonly!F305</f>
        <v>57.31859</v>
      </c>
      <c r="F305">
        <f>CenWnl_thin_613!F305</f>
        <v>56.334440000000001</v>
      </c>
    </row>
    <row r="306" spans="1:6" x14ac:dyDescent="0.3">
      <c r="A306">
        <v>1998</v>
      </c>
      <c r="B306">
        <f t="shared" si="4"/>
        <v>24</v>
      </c>
      <c r="C306">
        <f>CenW_nl!F306</f>
        <v>34.842089999999999</v>
      </c>
      <c r="D306">
        <f>CenW_nl_thin!F306</f>
        <v>57.739339999999999</v>
      </c>
      <c r="E306">
        <f>CenW_nl_thinonly!F306</f>
        <v>57.399209999999997</v>
      </c>
      <c r="F306">
        <f>CenWnl_thin_613!F306</f>
        <v>56.418259999999997</v>
      </c>
    </row>
    <row r="307" spans="1:6" x14ac:dyDescent="0.3">
      <c r="A307">
        <v>1998</v>
      </c>
      <c r="B307">
        <f t="shared" si="4"/>
        <v>24</v>
      </c>
      <c r="C307">
        <f>CenW_nl!F307</f>
        <v>34.902560000000001</v>
      </c>
      <c r="D307">
        <f>CenW_nl_thin!F307</f>
        <v>57.85248</v>
      </c>
      <c r="E307">
        <f>CenW_nl_thinonly!F307</f>
        <v>57.510710000000003</v>
      </c>
      <c r="F307">
        <f>CenWnl_thin_613!F307</f>
        <v>56.534129999999998</v>
      </c>
    </row>
    <row r="308" spans="1:6" x14ac:dyDescent="0.3">
      <c r="A308">
        <v>1998</v>
      </c>
      <c r="B308">
        <f t="shared" si="4"/>
        <v>24</v>
      </c>
      <c r="C308">
        <f>CenW_nl!F308</f>
        <v>34.964390000000002</v>
      </c>
      <c r="D308">
        <f>CenW_nl_thin!F308</f>
        <v>57.967930000000003</v>
      </c>
      <c r="E308">
        <f>CenW_nl_thinonly!F308</f>
        <v>57.624679999999998</v>
      </c>
      <c r="F308">
        <f>CenWnl_thin_613!F308</f>
        <v>56.652360000000002</v>
      </c>
    </row>
    <row r="309" spans="1:6" x14ac:dyDescent="0.3">
      <c r="A309">
        <v>1998</v>
      </c>
      <c r="B309">
        <f t="shared" si="4"/>
        <v>24</v>
      </c>
      <c r="C309">
        <f>CenW_nl!F309</f>
        <v>35.034979999999997</v>
      </c>
      <c r="D309">
        <f>CenW_nl_thin!F309</f>
        <v>58.100679999999997</v>
      </c>
      <c r="E309">
        <f>CenW_nl_thinonly!F309</f>
        <v>57.755659999999999</v>
      </c>
      <c r="F309">
        <f>CenWnl_thin_613!F309</f>
        <v>56.788269999999997</v>
      </c>
    </row>
    <row r="310" spans="1:6" x14ac:dyDescent="0.3">
      <c r="A310">
        <v>1999</v>
      </c>
      <c r="B310">
        <f t="shared" si="4"/>
        <v>25</v>
      </c>
      <c r="C310">
        <f>CenW_nl!F310</f>
        <v>35.104590000000002</v>
      </c>
      <c r="D310">
        <f>CenW_nl_thin!F310</f>
        <v>58.230589999999999</v>
      </c>
      <c r="E310">
        <f>CenW_nl_thinonly!F310</f>
        <v>57.884010000000004</v>
      </c>
      <c r="F310">
        <f>CenWnl_thin_613!F310</f>
        <v>56.921410000000002</v>
      </c>
    </row>
    <row r="311" spans="1:6" x14ac:dyDescent="0.3">
      <c r="A311">
        <v>1999</v>
      </c>
      <c r="B311">
        <f t="shared" si="4"/>
        <v>25</v>
      </c>
      <c r="C311">
        <f>CenW_nl!F311</f>
        <v>35.174419999999998</v>
      </c>
      <c r="D311">
        <f>CenW_nl_thin!F311</f>
        <v>58.359780000000001</v>
      </c>
      <c r="E311">
        <f>CenW_nl_thinonly!F311</f>
        <v>58.011710000000001</v>
      </c>
      <c r="F311">
        <f>CenWnl_thin_613!F311</f>
        <v>57.053870000000003</v>
      </c>
    </row>
    <row r="312" spans="1:6" x14ac:dyDescent="0.3">
      <c r="A312">
        <v>1999</v>
      </c>
      <c r="B312">
        <f t="shared" si="4"/>
        <v>25</v>
      </c>
      <c r="C312">
        <f>CenW_nl!F312</f>
        <v>35.232680000000002</v>
      </c>
      <c r="D312">
        <f>CenW_nl_thin!F312</f>
        <v>58.466949999999997</v>
      </c>
      <c r="E312">
        <f>CenW_nl_thinonly!F312</f>
        <v>58.117800000000003</v>
      </c>
      <c r="F312">
        <f>CenWnl_thin_613!F312</f>
        <v>57.16377</v>
      </c>
    </row>
    <row r="313" spans="1:6" x14ac:dyDescent="0.3">
      <c r="A313">
        <v>1999</v>
      </c>
      <c r="B313">
        <f t="shared" si="4"/>
        <v>25</v>
      </c>
      <c r="C313">
        <f>CenW_nl!F313</f>
        <v>35.287149999999997</v>
      </c>
      <c r="D313">
        <f>CenW_nl_thin!F313</f>
        <v>58.566899999999997</v>
      </c>
      <c r="E313">
        <f>CenW_nl_thinonly!F313</f>
        <v>58.216760000000001</v>
      </c>
      <c r="F313">
        <f>CenWnl_thin_613!F313</f>
        <v>57.266249999999999</v>
      </c>
    </row>
    <row r="314" spans="1:6" x14ac:dyDescent="0.3">
      <c r="A314">
        <v>1999</v>
      </c>
      <c r="B314">
        <f t="shared" si="4"/>
        <v>25</v>
      </c>
      <c r="C314">
        <f>CenW_nl!F314</f>
        <v>35.331519999999998</v>
      </c>
      <c r="D314">
        <f>CenW_nl_thin!F314</f>
        <v>58.647579999999998</v>
      </c>
      <c r="E314">
        <f>CenW_nl_thinonly!F314</f>
        <v>58.296770000000002</v>
      </c>
      <c r="F314">
        <f>CenWnl_thin_613!F314</f>
        <v>57.348979999999997</v>
      </c>
    </row>
    <row r="315" spans="1:6" x14ac:dyDescent="0.3">
      <c r="A315">
        <v>1999</v>
      </c>
      <c r="B315">
        <f t="shared" si="4"/>
        <v>25</v>
      </c>
      <c r="C315">
        <f>CenW_nl!F315</f>
        <v>35.36356</v>
      </c>
      <c r="D315">
        <f>CenW_nl_thin!F315</f>
        <v>58.705390000000001</v>
      </c>
      <c r="E315">
        <f>CenW_nl_thinonly!F315</f>
        <v>58.354179999999999</v>
      </c>
      <c r="F315">
        <f>CenWnl_thin_613!F315</f>
        <v>57.408250000000002</v>
      </c>
    </row>
    <row r="316" spans="1:6" x14ac:dyDescent="0.3">
      <c r="A316">
        <v>1999</v>
      </c>
      <c r="B316">
        <f t="shared" si="4"/>
        <v>25</v>
      </c>
      <c r="C316">
        <f>CenW_nl!F316</f>
        <v>35.393599999999999</v>
      </c>
      <c r="D316">
        <f>CenW_nl_thin!F316</f>
        <v>58.760120000000001</v>
      </c>
      <c r="E316">
        <f>CenW_nl_thinonly!F316</f>
        <v>58.4084</v>
      </c>
      <c r="F316">
        <f>CenWnl_thin_613!F316</f>
        <v>57.464370000000002</v>
      </c>
    </row>
    <row r="317" spans="1:6" x14ac:dyDescent="0.3">
      <c r="A317">
        <v>1999</v>
      </c>
      <c r="B317">
        <f t="shared" si="4"/>
        <v>25</v>
      </c>
      <c r="C317">
        <f>CenW_nl!F317</f>
        <v>35.425020000000004</v>
      </c>
      <c r="D317">
        <f>CenW_nl_thin!F317</f>
        <v>58.818010000000001</v>
      </c>
      <c r="E317">
        <f>CenW_nl_thinonly!F317</f>
        <v>58.46564</v>
      </c>
      <c r="F317">
        <f>CenWnl_thin_613!F317</f>
        <v>57.52373</v>
      </c>
    </row>
    <row r="318" spans="1:6" x14ac:dyDescent="0.3">
      <c r="A318">
        <v>1999</v>
      </c>
      <c r="B318">
        <f t="shared" si="4"/>
        <v>25</v>
      </c>
      <c r="C318">
        <f>CenW_nl!F318</f>
        <v>35.463090000000001</v>
      </c>
      <c r="D318">
        <f>CenW_nl_thin!F318</f>
        <v>58.888100000000001</v>
      </c>
      <c r="E318">
        <f>CenW_nl_thinonly!F318</f>
        <v>58.534950000000002</v>
      </c>
      <c r="F318">
        <f>CenWnl_thin_613!F318</f>
        <v>57.595610000000001</v>
      </c>
    </row>
    <row r="319" spans="1:6" x14ac:dyDescent="0.3">
      <c r="A319">
        <v>1999</v>
      </c>
      <c r="B319">
        <f t="shared" si="4"/>
        <v>25</v>
      </c>
      <c r="C319">
        <f>CenW_nl!F319</f>
        <v>35.511479999999999</v>
      </c>
      <c r="D319">
        <f>CenW_nl_thin!F319</f>
        <v>58.977290000000004</v>
      </c>
      <c r="E319">
        <f>CenW_nl_thinonly!F319</f>
        <v>58.62312</v>
      </c>
      <c r="F319">
        <f>CenWnl_thin_613!F319</f>
        <v>57.687060000000002</v>
      </c>
    </row>
    <row r="320" spans="1:6" x14ac:dyDescent="0.3">
      <c r="A320">
        <v>1999</v>
      </c>
      <c r="B320">
        <f t="shared" si="4"/>
        <v>25</v>
      </c>
      <c r="C320">
        <f>CenW_nl!F320</f>
        <v>35.573189999999997</v>
      </c>
      <c r="D320">
        <f>CenW_nl_thin!F320</f>
        <v>59.091470000000001</v>
      </c>
      <c r="E320">
        <f>CenW_nl_thinonly!F320</f>
        <v>58.736040000000003</v>
      </c>
      <c r="F320">
        <f>CenWnl_thin_613!F320</f>
        <v>57.804130000000001</v>
      </c>
    </row>
    <row r="321" spans="1:6" x14ac:dyDescent="0.3">
      <c r="A321">
        <v>1999</v>
      </c>
      <c r="B321">
        <f t="shared" si="4"/>
        <v>25</v>
      </c>
      <c r="C321">
        <f>CenW_nl!F321</f>
        <v>35.640210000000003</v>
      </c>
      <c r="D321">
        <f>CenW_nl_thin!F321</f>
        <v>59.216050000000003</v>
      </c>
      <c r="E321">
        <f>CenW_nl_thinonly!F321</f>
        <v>58.859340000000003</v>
      </c>
      <c r="F321">
        <f>CenWnl_thin_613!F321</f>
        <v>57.931849999999997</v>
      </c>
    </row>
    <row r="322" spans="1:6" x14ac:dyDescent="0.3">
      <c r="A322">
        <v>2000</v>
      </c>
      <c r="B322">
        <f t="shared" si="4"/>
        <v>26</v>
      </c>
      <c r="C322">
        <f>CenW_nl!F322</f>
        <v>35.708620000000003</v>
      </c>
      <c r="D322">
        <f>CenW_nl_thin!F322</f>
        <v>59.342669999999998</v>
      </c>
      <c r="E322">
        <f>CenW_nl_thinonly!F322</f>
        <v>58.984839999999998</v>
      </c>
      <c r="F322">
        <f>CenWnl_thin_613!F322</f>
        <v>58.061590000000002</v>
      </c>
    </row>
    <row r="323" spans="1:6" x14ac:dyDescent="0.3">
      <c r="A323">
        <v>2000</v>
      </c>
      <c r="B323">
        <f t="shared" si="4"/>
        <v>26</v>
      </c>
      <c r="C323">
        <f>CenW_nl!F323</f>
        <v>35.752929999999999</v>
      </c>
      <c r="D323">
        <f>CenW_nl_thin!F323</f>
        <v>59.421419999999998</v>
      </c>
      <c r="E323">
        <f>CenW_nl_thinonly!F323</f>
        <v>59.063540000000003</v>
      </c>
      <c r="F323">
        <f>CenWnl_thin_613!F323</f>
        <v>58.141660000000002</v>
      </c>
    </row>
    <row r="324" spans="1:6" x14ac:dyDescent="0.3">
      <c r="A324">
        <v>2000</v>
      </c>
      <c r="B324">
        <f t="shared" si="4"/>
        <v>26</v>
      </c>
      <c r="C324">
        <f>CenW_nl!F324</f>
        <v>35.80236</v>
      </c>
      <c r="D324">
        <f>CenW_nl_thin!F324</f>
        <v>59.511420000000001</v>
      </c>
      <c r="E324">
        <f>CenW_nl_thinonly!F324</f>
        <v>59.152920000000002</v>
      </c>
      <c r="F324">
        <f>CenWnl_thin_613!F324</f>
        <v>58.233710000000002</v>
      </c>
    </row>
    <row r="325" spans="1:6" x14ac:dyDescent="0.3">
      <c r="A325">
        <v>2000</v>
      </c>
      <c r="B325">
        <f t="shared" si="4"/>
        <v>26</v>
      </c>
      <c r="C325">
        <f>CenW_nl!F325</f>
        <v>35.84796</v>
      </c>
      <c r="D325">
        <f>CenW_nl_thin!F325</f>
        <v>59.59393</v>
      </c>
      <c r="E325">
        <f>CenW_nl_thinonly!F325</f>
        <v>59.234940000000002</v>
      </c>
      <c r="F325">
        <f>CenWnl_thin_613!F325</f>
        <v>58.318109999999997</v>
      </c>
    </row>
    <row r="326" spans="1:6" x14ac:dyDescent="0.3">
      <c r="A326">
        <v>2000</v>
      </c>
      <c r="B326">
        <f t="shared" ref="B326:B371" si="5">A326-1974</f>
        <v>26</v>
      </c>
      <c r="C326">
        <f>CenW_nl!F326</f>
        <v>35.88738</v>
      </c>
      <c r="D326">
        <f>CenW_nl_thin!F326</f>
        <v>59.664349999999999</v>
      </c>
      <c r="E326">
        <f>CenW_nl_thinonly!F326</f>
        <v>59.307130000000001</v>
      </c>
      <c r="F326">
        <f>CenWnl_thin_613!F326</f>
        <v>58.403100000000002</v>
      </c>
    </row>
    <row r="327" spans="1:6" x14ac:dyDescent="0.3">
      <c r="A327">
        <v>2000</v>
      </c>
      <c r="B327">
        <f t="shared" si="5"/>
        <v>26</v>
      </c>
      <c r="C327">
        <f>CenW_nl!F327</f>
        <v>35.9191</v>
      </c>
      <c r="D327">
        <f>CenW_nl_thin!F327</f>
        <v>59.720689999999998</v>
      </c>
      <c r="E327">
        <f>CenW_nl_thinonly!F327</f>
        <v>59.378540000000001</v>
      </c>
      <c r="F327">
        <f>CenWnl_thin_613!F327</f>
        <v>58.481319999999997</v>
      </c>
    </row>
    <row r="328" spans="1:6" x14ac:dyDescent="0.3">
      <c r="A328">
        <v>2000</v>
      </c>
      <c r="B328">
        <f t="shared" si="5"/>
        <v>26</v>
      </c>
      <c r="C328">
        <f>CenW_nl!F328</f>
        <v>35.944519999999997</v>
      </c>
      <c r="D328">
        <f>CenW_nl_thin!F328</f>
        <v>59.7712</v>
      </c>
      <c r="E328">
        <f>CenW_nl_thinonly!F328</f>
        <v>59.439300000000003</v>
      </c>
      <c r="F328">
        <f>CenWnl_thin_613!F328</f>
        <v>58.543950000000002</v>
      </c>
    </row>
    <row r="329" spans="1:6" x14ac:dyDescent="0.3">
      <c r="A329">
        <v>2000</v>
      </c>
      <c r="B329">
        <f t="shared" si="5"/>
        <v>26</v>
      </c>
      <c r="C329">
        <f>CenW_nl!F329</f>
        <v>35.9696</v>
      </c>
      <c r="D329">
        <f>CenW_nl_thin!F329</f>
        <v>59.831189999999999</v>
      </c>
      <c r="E329">
        <f>CenW_nl_thinonly!F329</f>
        <v>59.499380000000002</v>
      </c>
      <c r="F329">
        <f>CenWnl_thin_613!F329</f>
        <v>58.605980000000002</v>
      </c>
    </row>
    <row r="330" spans="1:6" x14ac:dyDescent="0.3">
      <c r="A330">
        <v>2000</v>
      </c>
      <c r="B330">
        <f t="shared" si="5"/>
        <v>26</v>
      </c>
      <c r="C330">
        <f>CenW_nl!F330</f>
        <v>36.003300000000003</v>
      </c>
      <c r="D330">
        <f>CenW_nl_thin!F330</f>
        <v>59.913580000000003</v>
      </c>
      <c r="E330">
        <f>CenW_nl_thinonly!F330</f>
        <v>59.581000000000003</v>
      </c>
      <c r="F330">
        <f>CenWnl_thin_613!F330</f>
        <v>58.690530000000003</v>
      </c>
    </row>
    <row r="331" spans="1:6" x14ac:dyDescent="0.3">
      <c r="A331">
        <v>2000</v>
      </c>
      <c r="B331">
        <f t="shared" si="5"/>
        <v>26</v>
      </c>
      <c r="C331">
        <f>CenW_nl!F331</f>
        <v>36.048670000000001</v>
      </c>
      <c r="D331">
        <f>CenW_nl_thin!F331</f>
        <v>60.024560000000001</v>
      </c>
      <c r="E331">
        <f>CenW_nl_thinonly!F331</f>
        <v>59.691009999999999</v>
      </c>
      <c r="F331">
        <f>CenWnl_thin_613!F331</f>
        <v>58.804409999999997</v>
      </c>
    </row>
    <row r="332" spans="1:6" x14ac:dyDescent="0.3">
      <c r="A332">
        <v>2000</v>
      </c>
      <c r="B332">
        <f t="shared" si="5"/>
        <v>26</v>
      </c>
      <c r="C332">
        <f>CenW_nl!F332</f>
        <v>36.106430000000003</v>
      </c>
      <c r="D332">
        <f>CenW_nl_thin!F332</f>
        <v>60.156950000000002</v>
      </c>
      <c r="E332">
        <f>CenW_nl_thinonly!F332</f>
        <v>59.83128</v>
      </c>
      <c r="F332">
        <f>CenWnl_thin_613!F332</f>
        <v>58.94961</v>
      </c>
    </row>
    <row r="333" spans="1:6" x14ac:dyDescent="0.3">
      <c r="A333">
        <v>2000</v>
      </c>
      <c r="B333">
        <f t="shared" si="5"/>
        <v>26</v>
      </c>
      <c r="C333">
        <f>CenW_nl!F333</f>
        <v>36.169240000000002</v>
      </c>
      <c r="D333">
        <f>CenW_nl_thin!F333</f>
        <v>60.274990000000003</v>
      </c>
      <c r="E333">
        <f>CenW_nl_thinonly!F333</f>
        <v>59.967770000000002</v>
      </c>
      <c r="F333">
        <f>CenWnl_thin_613!F333</f>
        <v>59.090699999999998</v>
      </c>
    </row>
    <row r="334" spans="1:6" x14ac:dyDescent="0.3">
      <c r="A334">
        <v>2001</v>
      </c>
      <c r="B334">
        <f t="shared" si="5"/>
        <v>27</v>
      </c>
      <c r="C334">
        <f>CenW_nl!F334</f>
        <v>36.232439999999997</v>
      </c>
      <c r="D334">
        <f>CenW_nl_thin!F334</f>
        <v>60.38964</v>
      </c>
      <c r="E334">
        <f>CenW_nl_thinonly!F334</f>
        <v>60.081600000000002</v>
      </c>
      <c r="F334">
        <f>CenWnl_thin_613!F334</f>
        <v>59.208410000000001</v>
      </c>
    </row>
    <row r="335" spans="1:6" x14ac:dyDescent="0.3">
      <c r="A335">
        <v>2001</v>
      </c>
      <c r="B335">
        <f t="shared" si="5"/>
        <v>27</v>
      </c>
      <c r="C335">
        <f>CenW_nl!F335</f>
        <v>36.287990000000001</v>
      </c>
      <c r="D335">
        <f>CenW_nl_thin!F335</f>
        <v>60.490560000000002</v>
      </c>
      <c r="E335">
        <f>CenW_nl_thinonly!F335</f>
        <v>60.182130000000001</v>
      </c>
      <c r="F335">
        <f>CenWnl_thin_613!F335</f>
        <v>59.312100000000001</v>
      </c>
    </row>
    <row r="336" spans="1:6" x14ac:dyDescent="0.3">
      <c r="A336">
        <v>2001</v>
      </c>
      <c r="B336">
        <f t="shared" si="5"/>
        <v>27</v>
      </c>
      <c r="C336">
        <f>CenW_nl!F336</f>
        <v>36.344540000000002</v>
      </c>
      <c r="D336">
        <f>CenW_nl_thin!F336</f>
        <v>60.59346</v>
      </c>
      <c r="E336">
        <f>CenW_nl_thinonly!F336</f>
        <v>60.28472</v>
      </c>
      <c r="F336">
        <f>CenWnl_thin_613!F336</f>
        <v>59.417859999999997</v>
      </c>
    </row>
    <row r="337" spans="1:6" x14ac:dyDescent="0.3">
      <c r="A337">
        <v>2001</v>
      </c>
      <c r="B337">
        <f t="shared" si="5"/>
        <v>27</v>
      </c>
      <c r="C337">
        <f>CenW_nl!F337</f>
        <v>36.395290000000003</v>
      </c>
      <c r="D337">
        <f>CenW_nl_thin!F337</f>
        <v>60.685560000000002</v>
      </c>
      <c r="E337">
        <f>CenW_nl_thinonly!F337</f>
        <v>60.376570000000001</v>
      </c>
      <c r="F337">
        <f>CenWnl_thin_613!F337</f>
        <v>59.51249</v>
      </c>
    </row>
    <row r="338" spans="1:6" x14ac:dyDescent="0.3">
      <c r="A338">
        <v>2001</v>
      </c>
      <c r="B338">
        <f t="shared" si="5"/>
        <v>27</v>
      </c>
      <c r="C338">
        <f>CenW_nl!F338</f>
        <v>36.437609999999999</v>
      </c>
      <c r="D338">
        <f>CenW_nl_thin!F338</f>
        <v>60.761899999999997</v>
      </c>
      <c r="E338">
        <f>CenW_nl_thinonly!F338</f>
        <v>60.452719999999999</v>
      </c>
      <c r="F338">
        <f>CenWnl_thin_613!F338</f>
        <v>59.590879999999999</v>
      </c>
    </row>
    <row r="339" spans="1:6" x14ac:dyDescent="0.3">
      <c r="A339">
        <v>2001</v>
      </c>
      <c r="B339">
        <f t="shared" si="5"/>
        <v>27</v>
      </c>
      <c r="C339">
        <f>CenW_nl!F339</f>
        <v>36.470970000000001</v>
      </c>
      <c r="D339">
        <f>CenW_nl_thin!F339</f>
        <v>60.821840000000002</v>
      </c>
      <c r="E339">
        <f>CenW_nl_thinonly!F339</f>
        <v>60.512529999999998</v>
      </c>
      <c r="F339">
        <f>CenWnl_thin_613!F339</f>
        <v>59.6524</v>
      </c>
    </row>
    <row r="340" spans="1:6" x14ac:dyDescent="0.3">
      <c r="A340">
        <v>2001</v>
      </c>
      <c r="B340">
        <f t="shared" si="5"/>
        <v>27</v>
      </c>
      <c r="C340">
        <f>CenW_nl!F340</f>
        <v>36.499270000000003</v>
      </c>
      <c r="D340">
        <f>CenW_nl_thin!F340</f>
        <v>60.87285</v>
      </c>
      <c r="E340">
        <f>CenW_nl_thinonly!F340</f>
        <v>60.563409999999998</v>
      </c>
      <c r="F340">
        <f>CenWnl_thin_613!F340</f>
        <v>59.70476</v>
      </c>
    </row>
    <row r="341" spans="1:6" x14ac:dyDescent="0.3">
      <c r="A341">
        <v>2001</v>
      </c>
      <c r="B341">
        <f t="shared" si="5"/>
        <v>27</v>
      </c>
      <c r="C341">
        <f>CenW_nl!F341</f>
        <v>36.52854</v>
      </c>
      <c r="D341">
        <f>CenW_nl_thin!F341</f>
        <v>60.926189999999998</v>
      </c>
      <c r="E341">
        <f>CenW_nl_thinonly!F341</f>
        <v>60.616549999999997</v>
      </c>
      <c r="F341">
        <f>CenWnl_thin_613!F341</f>
        <v>59.759540000000001</v>
      </c>
    </row>
    <row r="342" spans="1:6" x14ac:dyDescent="0.3">
      <c r="A342">
        <v>2001</v>
      </c>
      <c r="B342">
        <f t="shared" si="5"/>
        <v>27</v>
      </c>
      <c r="C342">
        <f>CenW_nl!F342</f>
        <v>36.564639999999997</v>
      </c>
      <c r="D342">
        <f>CenW_nl_thin!F342</f>
        <v>60.992449999999998</v>
      </c>
      <c r="E342">
        <f>CenW_nl_thinonly!F342</f>
        <v>60.682519999999997</v>
      </c>
      <c r="F342">
        <f>CenWnl_thin_613!F342</f>
        <v>59.827649999999998</v>
      </c>
    </row>
    <row r="343" spans="1:6" x14ac:dyDescent="0.3">
      <c r="A343">
        <v>2001</v>
      </c>
      <c r="B343">
        <f t="shared" si="5"/>
        <v>27</v>
      </c>
      <c r="C343">
        <f>CenW_nl!F343</f>
        <v>36.611820000000002</v>
      </c>
      <c r="D343">
        <f>CenW_nl_thin!F343</f>
        <v>61.078960000000002</v>
      </c>
      <c r="E343">
        <f>CenW_nl_thinonly!F343</f>
        <v>60.768639999999998</v>
      </c>
      <c r="F343">
        <f>CenWnl_thin_613!F343</f>
        <v>59.916550000000001</v>
      </c>
    </row>
    <row r="344" spans="1:6" x14ac:dyDescent="0.3">
      <c r="A344">
        <v>2001</v>
      </c>
      <c r="B344">
        <f t="shared" si="5"/>
        <v>27</v>
      </c>
      <c r="C344">
        <f>CenW_nl!F344</f>
        <v>36.66704</v>
      </c>
      <c r="D344">
        <f>CenW_nl_thin!F344</f>
        <v>61.179900000000004</v>
      </c>
      <c r="E344">
        <f>CenW_nl_thinonly!F344</f>
        <v>60.869219999999999</v>
      </c>
      <c r="F344">
        <f>CenWnl_thin_613!F344</f>
        <v>60.020240000000001</v>
      </c>
    </row>
    <row r="345" spans="1:6" x14ac:dyDescent="0.3">
      <c r="A345">
        <v>2001</v>
      </c>
      <c r="B345">
        <f t="shared" si="5"/>
        <v>27</v>
      </c>
      <c r="C345">
        <f>CenW_nl!F345</f>
        <v>36.72598</v>
      </c>
      <c r="D345">
        <f>CenW_nl_thin!F345</f>
        <v>61.287269999999999</v>
      </c>
      <c r="E345">
        <f>CenW_nl_thinonly!F345</f>
        <v>60.976190000000003</v>
      </c>
      <c r="F345">
        <f>CenWnl_thin_613!F345</f>
        <v>60.130510000000001</v>
      </c>
    </row>
    <row r="346" spans="1:6" x14ac:dyDescent="0.3">
      <c r="A346">
        <v>2002</v>
      </c>
      <c r="B346">
        <f t="shared" si="5"/>
        <v>28</v>
      </c>
      <c r="C346">
        <f>CenW_nl!F346</f>
        <v>36.789769999999997</v>
      </c>
      <c r="D346">
        <f>CenW_nl_thin!F346</f>
        <v>61.40325</v>
      </c>
      <c r="E346">
        <f>CenW_nl_thinonly!F346</f>
        <v>61.0916</v>
      </c>
      <c r="F346">
        <f>CenWnl_thin_613!F346</f>
        <v>60.249600000000001</v>
      </c>
    </row>
    <row r="347" spans="1:6" x14ac:dyDescent="0.3">
      <c r="A347">
        <v>2002</v>
      </c>
      <c r="B347">
        <f t="shared" si="5"/>
        <v>28</v>
      </c>
      <c r="C347">
        <f>CenW_nl!F347</f>
        <v>36.852049999999998</v>
      </c>
      <c r="D347">
        <f>CenW_nl_thin!F347</f>
        <v>61.515650000000001</v>
      </c>
      <c r="E347">
        <f>CenW_nl_thinonly!F347</f>
        <v>61.203600000000002</v>
      </c>
      <c r="F347">
        <f>CenWnl_thin_613!F347</f>
        <v>60.36497</v>
      </c>
    </row>
    <row r="348" spans="1:6" x14ac:dyDescent="0.3">
      <c r="A348">
        <v>2002</v>
      </c>
      <c r="B348">
        <f t="shared" si="5"/>
        <v>28</v>
      </c>
      <c r="C348">
        <f>CenW_nl!F348</f>
        <v>36.910960000000003</v>
      </c>
      <c r="D348">
        <f>CenW_nl_thin!F348</f>
        <v>61.622169999999997</v>
      </c>
      <c r="E348">
        <f>CenW_nl_thinonly!F348</f>
        <v>61.309809999999999</v>
      </c>
      <c r="F348">
        <f>CenWnl_thin_613!F348</f>
        <v>60.474330000000002</v>
      </c>
    </row>
    <row r="349" spans="1:6" x14ac:dyDescent="0.3">
      <c r="A349">
        <v>2002</v>
      </c>
      <c r="B349">
        <f t="shared" si="5"/>
        <v>28</v>
      </c>
      <c r="C349">
        <f>CenW_nl!F349</f>
        <v>36.960149999999999</v>
      </c>
      <c r="D349">
        <f>CenW_nl_thin!F349</f>
        <v>61.711730000000003</v>
      </c>
      <c r="E349">
        <f>CenW_nl_thinonly!F349</f>
        <v>61.399059999999999</v>
      </c>
      <c r="F349">
        <f>CenWnl_thin_613!F349</f>
        <v>60.565939999999998</v>
      </c>
    </row>
    <row r="350" spans="1:6" x14ac:dyDescent="0.3">
      <c r="A350">
        <v>2002</v>
      </c>
      <c r="B350">
        <f t="shared" si="5"/>
        <v>28</v>
      </c>
      <c r="C350">
        <f>CenW_nl!F350</f>
        <v>37.001730000000002</v>
      </c>
      <c r="D350">
        <f>CenW_nl_thin!F350</f>
        <v>61.786650000000002</v>
      </c>
      <c r="E350">
        <f>CenW_nl_thinonly!F350</f>
        <v>61.473790000000001</v>
      </c>
      <c r="F350">
        <f>CenWnl_thin_613!F350</f>
        <v>60.642699999999998</v>
      </c>
    </row>
    <row r="351" spans="1:6" x14ac:dyDescent="0.3">
      <c r="A351">
        <v>2002</v>
      </c>
      <c r="B351">
        <f t="shared" si="5"/>
        <v>28</v>
      </c>
      <c r="C351">
        <f>CenW_nl!F351</f>
        <v>37.035290000000003</v>
      </c>
      <c r="D351">
        <f>CenW_nl_thin!F351</f>
        <v>61.846339999999998</v>
      </c>
      <c r="E351">
        <f>CenW_nl_thinonly!F351</f>
        <v>61.533349999999999</v>
      </c>
      <c r="F351">
        <f>CenWnl_thin_613!F351</f>
        <v>60.703899999999997</v>
      </c>
    </row>
    <row r="352" spans="1:6" x14ac:dyDescent="0.3">
      <c r="A352">
        <v>2002</v>
      </c>
      <c r="B352">
        <f t="shared" si="5"/>
        <v>28</v>
      </c>
      <c r="C352">
        <f>CenW_nl!F352</f>
        <v>37.062809999999999</v>
      </c>
      <c r="D352">
        <f>CenW_nl_thin!F352</f>
        <v>61.895409999999998</v>
      </c>
      <c r="E352">
        <f>CenW_nl_thinonly!F352</f>
        <v>61.582320000000003</v>
      </c>
      <c r="F352">
        <f>CenWnl_thin_613!F352</f>
        <v>60.754179999999998</v>
      </c>
    </row>
    <row r="353" spans="1:6" x14ac:dyDescent="0.3">
      <c r="A353">
        <v>2002</v>
      </c>
      <c r="B353">
        <f t="shared" si="5"/>
        <v>28</v>
      </c>
      <c r="C353">
        <f>CenW_nl!F353</f>
        <v>37.08681</v>
      </c>
      <c r="D353">
        <f>CenW_nl_thin!F353</f>
        <v>61.938299999999998</v>
      </c>
      <c r="E353">
        <f>CenW_nl_thinonly!F353</f>
        <v>61.62509</v>
      </c>
      <c r="F353">
        <f>CenWnl_thin_613!F353</f>
        <v>60.79813</v>
      </c>
    </row>
    <row r="354" spans="1:6" x14ac:dyDescent="0.3">
      <c r="A354">
        <v>2002</v>
      </c>
      <c r="B354">
        <f t="shared" si="5"/>
        <v>28</v>
      </c>
      <c r="C354">
        <f>CenW_nl!F354</f>
        <v>37.119019999999999</v>
      </c>
      <c r="D354">
        <f>CenW_nl_thin!F354</f>
        <v>61.99662</v>
      </c>
      <c r="E354">
        <f>CenW_nl_thinonly!F354</f>
        <v>61.683160000000001</v>
      </c>
      <c r="F354">
        <f>CenWnl_thin_613!F354</f>
        <v>60.857959999999999</v>
      </c>
    </row>
    <row r="355" spans="1:6" x14ac:dyDescent="0.3">
      <c r="A355">
        <v>2002</v>
      </c>
      <c r="B355">
        <f t="shared" si="5"/>
        <v>28</v>
      </c>
      <c r="C355">
        <f>CenW_nl!F355</f>
        <v>37.161659999999998</v>
      </c>
      <c r="D355">
        <f>CenW_nl_thin!F355</f>
        <v>62.073889999999999</v>
      </c>
      <c r="E355">
        <f>CenW_nl_thinonly!F355</f>
        <v>61.760129999999997</v>
      </c>
      <c r="F355">
        <f>CenWnl_thin_613!F355</f>
        <v>60.93723</v>
      </c>
    </row>
    <row r="356" spans="1:6" x14ac:dyDescent="0.3">
      <c r="A356">
        <v>2002</v>
      </c>
      <c r="B356">
        <f t="shared" si="5"/>
        <v>28</v>
      </c>
      <c r="C356">
        <f>CenW_nl!F356</f>
        <v>37.213230000000003</v>
      </c>
      <c r="D356">
        <f>CenW_nl_thin!F356</f>
        <v>62.167360000000002</v>
      </c>
      <c r="E356">
        <f>CenW_nl_thinonly!F356</f>
        <v>61.853270000000002</v>
      </c>
      <c r="F356">
        <f>CenWnl_thin_613!F356</f>
        <v>61.033119999999997</v>
      </c>
    </row>
    <row r="357" spans="1:6" x14ac:dyDescent="0.3">
      <c r="A357">
        <v>2002</v>
      </c>
      <c r="B357">
        <f t="shared" si="5"/>
        <v>28</v>
      </c>
      <c r="C357">
        <f>CenW_nl!F357</f>
        <v>37.269570000000002</v>
      </c>
      <c r="D357">
        <f>CenW_nl_thin!F357</f>
        <v>62.27037</v>
      </c>
      <c r="E357">
        <f>CenW_nl_thinonly!F357</f>
        <v>61.955930000000002</v>
      </c>
      <c r="F357">
        <f>CenWnl_thin_613!F357</f>
        <v>61.138739999999999</v>
      </c>
    </row>
    <row r="358" spans="1:6" x14ac:dyDescent="0.3">
      <c r="A358">
        <v>2002</v>
      </c>
      <c r="B358">
        <f t="shared" si="5"/>
        <v>28</v>
      </c>
      <c r="C358">
        <f>CenW_nl!F358</f>
        <v>37.334519999999998</v>
      </c>
      <c r="D358">
        <f>CenW_nl_thin!F358</f>
        <v>62.430900000000001</v>
      </c>
      <c r="E358">
        <f>CenW_nl_thinonly!F358</f>
        <v>62.115819999999999</v>
      </c>
      <c r="F358">
        <f>CenWnl_thin_613!F358</f>
        <v>61.30321</v>
      </c>
    </row>
    <row r="359" spans="1:6" x14ac:dyDescent="0.3">
      <c r="A359">
        <v>2003</v>
      </c>
      <c r="B359">
        <f t="shared" si="5"/>
        <v>29</v>
      </c>
      <c r="C359">
        <f>CenW_nl!F359</f>
        <v>37.397770000000001</v>
      </c>
      <c r="D359">
        <f>CenW_nl_thin!F359</f>
        <v>62.586309999999997</v>
      </c>
      <c r="E359">
        <f>CenW_nl_thinonly!F359</f>
        <v>62.270769999999999</v>
      </c>
      <c r="F359">
        <f>CenWnl_thin_613!F359</f>
        <v>61.462400000000002</v>
      </c>
    </row>
    <row r="360" spans="1:6" x14ac:dyDescent="0.3">
      <c r="A360">
        <v>2003</v>
      </c>
      <c r="B360">
        <f t="shared" si="5"/>
        <v>29</v>
      </c>
      <c r="C360">
        <f>CenW_nl!F360</f>
        <v>37.45431</v>
      </c>
      <c r="D360">
        <f>CenW_nl_thin!F360</f>
        <v>62.724229999999999</v>
      </c>
      <c r="E360">
        <f>CenW_nl_thinonly!F360</f>
        <v>62.408410000000003</v>
      </c>
      <c r="F360">
        <f>CenWnl_thin_613!F360</f>
        <v>61.603639999999999</v>
      </c>
    </row>
    <row r="361" spans="1:6" x14ac:dyDescent="0.3">
      <c r="A361">
        <v>2003</v>
      </c>
      <c r="B361">
        <f t="shared" si="5"/>
        <v>29</v>
      </c>
      <c r="C361">
        <f>CenW_nl!F361</f>
        <v>37.503990000000002</v>
      </c>
      <c r="D361">
        <f>CenW_nl_thin!F361</f>
        <v>62.845030000000001</v>
      </c>
      <c r="E361">
        <f>CenW_nl_thinonly!F361</f>
        <v>62.528869999999998</v>
      </c>
      <c r="F361">
        <f>CenWnl_thin_613!F361</f>
        <v>61.727319999999999</v>
      </c>
    </row>
    <row r="362" spans="1:6" x14ac:dyDescent="0.3">
      <c r="A362">
        <v>2003</v>
      </c>
      <c r="B362">
        <f t="shared" si="5"/>
        <v>29</v>
      </c>
      <c r="C362">
        <f>CenW_nl!F362</f>
        <v>37.545760000000001</v>
      </c>
      <c r="D362">
        <f>CenW_nl_thin!F362</f>
        <v>62.946240000000003</v>
      </c>
      <c r="E362">
        <f>CenW_nl_thinonly!F362</f>
        <v>62.629869999999997</v>
      </c>
      <c r="F362">
        <f>CenWnl_thin_613!F362</f>
        <v>61.830880000000001</v>
      </c>
    </row>
    <row r="363" spans="1:6" x14ac:dyDescent="0.3">
      <c r="A363">
        <v>2003</v>
      </c>
      <c r="B363">
        <f t="shared" si="5"/>
        <v>29</v>
      </c>
      <c r="C363">
        <f>CenW_nl!F363</f>
        <v>37.578580000000002</v>
      </c>
      <c r="D363">
        <f>CenW_nl_thin!F363</f>
        <v>63.025350000000003</v>
      </c>
      <c r="E363">
        <f>CenW_nl_thinonly!F363</f>
        <v>62.70881</v>
      </c>
      <c r="F363">
        <f>CenWnl_thin_613!F363</f>
        <v>61.911769999999997</v>
      </c>
    </row>
    <row r="364" spans="1:6" x14ac:dyDescent="0.3">
      <c r="A364">
        <v>2003</v>
      </c>
      <c r="B364">
        <f t="shared" si="5"/>
        <v>29</v>
      </c>
      <c r="C364">
        <f>CenW_nl!F364</f>
        <v>37.608199999999997</v>
      </c>
      <c r="D364">
        <f>CenW_nl_thin!F364</f>
        <v>63.097149999999999</v>
      </c>
      <c r="E364">
        <f>CenW_nl_thinonly!F364</f>
        <v>62.780419999999999</v>
      </c>
      <c r="F364">
        <f>CenWnl_thin_613!F364</f>
        <v>61.985210000000002</v>
      </c>
    </row>
    <row r="365" spans="1:6" x14ac:dyDescent="0.3">
      <c r="A365">
        <v>2003</v>
      </c>
      <c r="B365">
        <f t="shared" si="5"/>
        <v>29</v>
      </c>
      <c r="C365">
        <f>CenW_nl!F365</f>
        <v>37.63514</v>
      </c>
      <c r="D365">
        <f>CenW_nl_thin!F365</f>
        <v>63.16272</v>
      </c>
      <c r="E365">
        <f>CenW_nl_thinonly!F365</f>
        <v>62.845820000000003</v>
      </c>
      <c r="F365">
        <f>CenWnl_thin_613!F365</f>
        <v>62.052320000000002</v>
      </c>
    </row>
    <row r="366" spans="1:6" x14ac:dyDescent="0.3">
      <c r="A366">
        <v>2003</v>
      </c>
      <c r="B366">
        <f t="shared" si="5"/>
        <v>29</v>
      </c>
      <c r="C366">
        <f>CenW_nl!F366</f>
        <v>37.666559999999997</v>
      </c>
      <c r="D366">
        <f>CenW_nl_thin!F366</f>
        <v>63.239519999999999</v>
      </c>
      <c r="E366">
        <f>CenW_nl_thinonly!F366</f>
        <v>62.922319999999999</v>
      </c>
      <c r="F366">
        <f>CenWnl_thin_613!F366</f>
        <v>62.130929999999999</v>
      </c>
    </row>
    <row r="367" spans="1:6" x14ac:dyDescent="0.3">
      <c r="A367">
        <v>2003</v>
      </c>
      <c r="B367">
        <f t="shared" si="5"/>
        <v>29</v>
      </c>
      <c r="C367">
        <f>CenW_nl!F367</f>
        <v>37.706490000000002</v>
      </c>
      <c r="D367">
        <f>CenW_nl_thin!F367</f>
        <v>63.337000000000003</v>
      </c>
      <c r="E367">
        <f>CenW_nl_thinonly!F367</f>
        <v>63.019390000000001</v>
      </c>
      <c r="F367">
        <f>CenWnl_thin_613!F367</f>
        <v>62.230710000000002</v>
      </c>
    </row>
    <row r="368" spans="1:6" x14ac:dyDescent="0.3">
      <c r="A368">
        <v>2003</v>
      </c>
      <c r="B368">
        <f t="shared" si="5"/>
        <v>29</v>
      </c>
      <c r="C368">
        <f>CenW_nl!F368</f>
        <v>37.757480000000001</v>
      </c>
      <c r="D368">
        <f>CenW_nl_thin!F368</f>
        <v>63.461649999999999</v>
      </c>
      <c r="E368">
        <f>CenW_nl_thinonly!F368</f>
        <v>63.143569999999997</v>
      </c>
      <c r="F368">
        <f>CenWnl_thin_613!F368</f>
        <v>62.358310000000003</v>
      </c>
    </row>
    <row r="369" spans="1:6" x14ac:dyDescent="0.3">
      <c r="A369">
        <v>2003</v>
      </c>
      <c r="B369">
        <f t="shared" si="5"/>
        <v>29</v>
      </c>
      <c r="C369">
        <f>CenW_nl!F369</f>
        <v>37.815150000000003</v>
      </c>
      <c r="D369">
        <f>CenW_nl_thin!F369</f>
        <v>63.602820000000001</v>
      </c>
      <c r="E369">
        <f>CenW_nl_thinonly!F369</f>
        <v>63.284239999999997</v>
      </c>
      <c r="F369">
        <f>CenWnl_thin_613!F369</f>
        <v>62.502789999999997</v>
      </c>
    </row>
    <row r="370" spans="1:6" x14ac:dyDescent="0.3">
      <c r="A370">
        <v>2003</v>
      </c>
      <c r="B370">
        <f t="shared" si="5"/>
        <v>29</v>
      </c>
      <c r="C370">
        <f>CenW_nl!F370</f>
        <v>37.869280000000003</v>
      </c>
      <c r="D370">
        <f>CenW_nl_thin!F370</f>
        <v>63.705869999999997</v>
      </c>
      <c r="E370">
        <f>CenW_nl_thinonly!F370</f>
        <v>63.386980000000001</v>
      </c>
      <c r="F370">
        <f>CenWnl_thin_613!F370</f>
        <v>62.608220000000003</v>
      </c>
    </row>
    <row r="371" spans="1:6" x14ac:dyDescent="0.3">
      <c r="A371">
        <v>2004</v>
      </c>
      <c r="B371">
        <f t="shared" si="5"/>
        <v>30</v>
      </c>
      <c r="C371">
        <f>CenW_nl!F371</f>
        <v>37.885159999999999</v>
      </c>
      <c r="D371">
        <f>CenW_nl_thin!F371</f>
        <v>63.734929999999999</v>
      </c>
      <c r="E371">
        <f>CenW_nl_thinonly!F371</f>
        <v>63.415950000000002</v>
      </c>
      <c r="F371">
        <f>CenWnl_thin_613!F371</f>
        <v>62.637990000000002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1"/>
  <sheetViews>
    <sheetView workbookViewId="0">
      <selection activeCell="B5" sqref="B5"/>
    </sheetView>
  </sheetViews>
  <sheetFormatPr defaultRowHeight="14.4" x14ac:dyDescent="0.3"/>
  <sheetData>
    <row r="1" spans="1:6" x14ac:dyDescent="0.3">
      <c r="A1" t="s">
        <v>0</v>
      </c>
      <c r="B1" t="s">
        <v>121</v>
      </c>
    </row>
    <row r="3" spans="1:6" x14ac:dyDescent="0.3">
      <c r="C3" t="s">
        <v>116</v>
      </c>
      <c r="D3" t="s">
        <v>116</v>
      </c>
      <c r="E3" t="s">
        <v>116</v>
      </c>
      <c r="F3" t="s">
        <v>116</v>
      </c>
    </row>
    <row r="4" spans="1:6" x14ac:dyDescent="0.3">
      <c r="C4" t="s">
        <v>117</v>
      </c>
      <c r="D4" t="s">
        <v>118</v>
      </c>
      <c r="E4" t="s">
        <v>119</v>
      </c>
      <c r="F4" t="s">
        <v>120</v>
      </c>
    </row>
    <row r="5" spans="1:6" x14ac:dyDescent="0.3">
      <c r="A5">
        <v>1974</v>
      </c>
      <c r="B5">
        <f>A5-1974</f>
        <v>0</v>
      </c>
      <c r="C5">
        <f>CenW_nl!O5</f>
        <v>2.2000000000000003E-5</v>
      </c>
      <c r="D5">
        <f>CenW_nl_thin!O5</f>
        <v>2.2000000000000003E-5</v>
      </c>
      <c r="E5">
        <f>CenW_nl_thinonly!O5</f>
        <v>2.2000000000000003E-5</v>
      </c>
      <c r="F5">
        <f>CenWnl_thin_613!O5</f>
        <v>2.2000000000000003E-5</v>
      </c>
    </row>
    <row r="6" spans="1:6" x14ac:dyDescent="0.3">
      <c r="A6">
        <v>1974</v>
      </c>
      <c r="B6">
        <f t="shared" ref="B6:B69" si="0">A6-1974</f>
        <v>0</v>
      </c>
      <c r="C6">
        <f>CenW_nl!O6</f>
        <v>1.0501999999999999E-2</v>
      </c>
      <c r="D6">
        <f>CenW_nl_thin!O6</f>
        <v>1.0490000000000001E-2</v>
      </c>
      <c r="E6">
        <f>CenW_nl_thinonly!O6</f>
        <v>1.0501999999999999E-2</v>
      </c>
      <c r="F6">
        <f>CenWnl_thin_613!O6</f>
        <v>1.0501999999999999E-2</v>
      </c>
    </row>
    <row r="7" spans="1:6" x14ac:dyDescent="0.3">
      <c r="A7">
        <v>1974</v>
      </c>
      <c r="B7">
        <f t="shared" si="0"/>
        <v>0</v>
      </c>
      <c r="C7">
        <f>CenW_nl!O7</f>
        <v>3.7568999999999998E-2</v>
      </c>
      <c r="D7">
        <f>CenW_nl_thin!O7</f>
        <v>3.7441999999999996E-2</v>
      </c>
      <c r="E7">
        <f>CenW_nl_thinonly!O7</f>
        <v>3.7568000000000004E-2</v>
      </c>
      <c r="F7">
        <f>CenWnl_thin_613!O7</f>
        <v>3.7568000000000004E-2</v>
      </c>
    </row>
    <row r="8" spans="1:6" x14ac:dyDescent="0.3">
      <c r="A8">
        <v>1974</v>
      </c>
      <c r="B8">
        <f t="shared" si="0"/>
        <v>0</v>
      </c>
      <c r="C8">
        <f>CenW_nl!O8</f>
        <v>6.3052999999999998E-2</v>
      </c>
      <c r="D8">
        <f>CenW_nl_thin!O8</f>
        <v>6.2755999999999992E-2</v>
      </c>
      <c r="E8">
        <f>CenW_nl_thinonly!O8</f>
        <v>6.3051999999999997E-2</v>
      </c>
      <c r="F8">
        <f>CenWnl_thin_613!O8</f>
        <v>6.3051999999999997E-2</v>
      </c>
    </row>
    <row r="9" spans="1:6" x14ac:dyDescent="0.3">
      <c r="A9">
        <v>1974</v>
      </c>
      <c r="B9">
        <f t="shared" si="0"/>
        <v>0</v>
      </c>
      <c r="C9">
        <f>CenW_nl!O9</f>
        <v>8.3916999999999992E-2</v>
      </c>
      <c r="D9">
        <f>CenW_nl_thin!O9</f>
        <v>8.3388000000000004E-2</v>
      </c>
      <c r="E9">
        <f>CenW_nl_thinonly!O9</f>
        <v>8.3916999999999992E-2</v>
      </c>
      <c r="F9">
        <f>CenWnl_thin_613!O9</f>
        <v>8.3916999999999992E-2</v>
      </c>
    </row>
    <row r="10" spans="1:6" x14ac:dyDescent="0.3">
      <c r="A10">
        <v>1974</v>
      </c>
      <c r="B10">
        <f t="shared" si="0"/>
        <v>0</v>
      </c>
      <c r="C10">
        <f>CenW_nl!O10</f>
        <v>9.7406999999999994E-2</v>
      </c>
      <c r="D10">
        <f>CenW_nl_thin!O10</f>
        <v>9.6623000000000001E-2</v>
      </c>
      <c r="E10">
        <f>CenW_nl_thinonly!O10</f>
        <v>9.7409999999999997E-2</v>
      </c>
      <c r="F10">
        <f>CenWnl_thin_613!O10</f>
        <v>9.7408999999999996E-2</v>
      </c>
    </row>
    <row r="11" spans="1:6" x14ac:dyDescent="0.3">
      <c r="A11">
        <v>1974</v>
      </c>
      <c r="B11">
        <f t="shared" si="0"/>
        <v>0</v>
      </c>
      <c r="C11">
        <f>CenW_nl!O11</f>
        <v>0.104952</v>
      </c>
      <c r="D11">
        <f>CenW_nl_thin!O11</f>
        <v>0.103961</v>
      </c>
      <c r="E11">
        <f>CenW_nl_thinonly!O11</f>
        <v>0.10496</v>
      </c>
      <c r="F11">
        <f>CenWnl_thin_613!O11</f>
        <v>0.104958</v>
      </c>
    </row>
    <row r="12" spans="1:6" x14ac:dyDescent="0.3">
      <c r="A12">
        <v>1974</v>
      </c>
      <c r="B12">
        <f t="shared" si="0"/>
        <v>0</v>
      </c>
      <c r="C12">
        <f>CenW_nl!O12</f>
        <v>0.11128200000000001</v>
      </c>
      <c r="D12">
        <f>CenW_nl_thin!O12</f>
        <v>0.110125</v>
      </c>
      <c r="E12">
        <f>CenW_nl_thinonly!O12</f>
        <v>0.111293</v>
      </c>
      <c r="F12">
        <f>CenWnl_thin_613!O12</f>
        <v>0.111291</v>
      </c>
    </row>
    <row r="13" spans="1:6" x14ac:dyDescent="0.3">
      <c r="A13">
        <v>1974</v>
      </c>
      <c r="B13">
        <f t="shared" si="0"/>
        <v>0</v>
      </c>
      <c r="C13">
        <f>CenW_nl!O13</f>
        <v>0.116927</v>
      </c>
      <c r="D13">
        <f>CenW_nl_thin!O13</f>
        <v>0.115619</v>
      </c>
      <c r="E13">
        <f>CenW_nl_thinonly!O13</f>
        <v>0.11694</v>
      </c>
      <c r="F13">
        <f>CenWnl_thin_613!O13</f>
        <v>0.116937</v>
      </c>
    </row>
    <row r="14" spans="1:6" x14ac:dyDescent="0.3">
      <c r="A14">
        <v>1974</v>
      </c>
      <c r="B14">
        <f t="shared" si="0"/>
        <v>0</v>
      </c>
      <c r="C14">
        <f>CenW_nl!O14</f>
        <v>0.12421699999999999</v>
      </c>
      <c r="D14">
        <f>CenW_nl_thin!O14</f>
        <v>0.12271399999999999</v>
      </c>
      <c r="E14">
        <f>CenW_nl_thinonly!O14</f>
        <v>0.12423200000000001</v>
      </c>
      <c r="F14">
        <f>CenWnl_thin_613!O14</f>
        <v>0.12422900000000001</v>
      </c>
    </row>
    <row r="15" spans="1:6" x14ac:dyDescent="0.3">
      <c r="A15">
        <v>1974</v>
      </c>
      <c r="B15">
        <f t="shared" si="0"/>
        <v>0</v>
      </c>
      <c r="C15">
        <f>CenW_nl!O15</f>
        <v>0.132382</v>
      </c>
      <c r="D15">
        <f>CenW_nl_thin!O15</f>
        <v>0.13066700000000001</v>
      </c>
      <c r="E15">
        <f>CenW_nl_thinonly!O15</f>
        <v>0.13240099999999999</v>
      </c>
      <c r="F15">
        <f>CenWnl_thin_613!O15</f>
        <v>0.13239800000000002</v>
      </c>
    </row>
    <row r="16" spans="1:6" x14ac:dyDescent="0.3">
      <c r="A16">
        <v>1974</v>
      </c>
      <c r="B16">
        <f t="shared" si="0"/>
        <v>0</v>
      </c>
      <c r="C16">
        <f>CenW_nl!O16</f>
        <v>0.141707</v>
      </c>
      <c r="D16">
        <f>CenW_nl_thin!O16</f>
        <v>0.139762</v>
      </c>
      <c r="E16">
        <f>CenW_nl_thinonly!O16</f>
        <v>0.14172899999999999</v>
      </c>
      <c r="F16">
        <f>CenWnl_thin_613!O16</f>
        <v>0.14172599999999999</v>
      </c>
    </row>
    <row r="17" spans="1:6" x14ac:dyDescent="0.3">
      <c r="A17">
        <v>1974</v>
      </c>
      <c r="B17">
        <f t="shared" si="0"/>
        <v>0</v>
      </c>
      <c r="C17">
        <f>CenW_nl!O17</f>
        <v>0.152976</v>
      </c>
      <c r="D17">
        <f>CenW_nl_thin!O17</f>
        <v>0.150725</v>
      </c>
      <c r="E17">
        <f>CenW_nl_thinonly!O17</f>
        <v>0.153001</v>
      </c>
      <c r="F17">
        <f>CenWnl_thin_613!O17</f>
        <v>0.15299699999999999</v>
      </c>
    </row>
    <row r="18" spans="1:6" x14ac:dyDescent="0.3">
      <c r="A18">
        <v>1975</v>
      </c>
      <c r="B18">
        <f t="shared" si="0"/>
        <v>1</v>
      </c>
      <c r="C18">
        <f>CenW_nl!O18</f>
        <v>0.163657</v>
      </c>
      <c r="D18">
        <f>CenW_nl_thin!O18</f>
        <v>0.161104</v>
      </c>
      <c r="E18">
        <f>CenW_nl_thinonly!O18</f>
        <v>0.163686</v>
      </c>
      <c r="F18">
        <f>CenWnl_thin_613!O18</f>
        <v>0.16368099999999999</v>
      </c>
    </row>
    <row r="19" spans="1:6" x14ac:dyDescent="0.3">
      <c r="A19">
        <v>1975</v>
      </c>
      <c r="B19">
        <f t="shared" si="0"/>
        <v>1</v>
      </c>
      <c r="C19">
        <f>CenW_nl!O19</f>
        <v>0.17602099999999998</v>
      </c>
      <c r="D19">
        <f>CenW_nl_thin!O19</f>
        <v>0.17310900000000001</v>
      </c>
      <c r="E19">
        <f>CenW_nl_thinonly!O19</f>
        <v>0.17605499999999999</v>
      </c>
      <c r="F19">
        <f>CenWnl_thin_613!O19</f>
        <v>0.17604900000000001</v>
      </c>
    </row>
    <row r="20" spans="1:6" x14ac:dyDescent="0.3">
      <c r="A20">
        <v>1975</v>
      </c>
      <c r="B20">
        <f t="shared" si="0"/>
        <v>1</v>
      </c>
      <c r="C20">
        <f>CenW_nl!O20</f>
        <v>0.18881999999999999</v>
      </c>
      <c r="D20">
        <f>CenW_nl_thin!O20</f>
        <v>0.18553199999999997</v>
      </c>
      <c r="E20">
        <f>CenW_nl_thinonly!O20</f>
        <v>0.188858</v>
      </c>
      <c r="F20">
        <f>CenWnl_thin_613!O20</f>
        <v>0.18885199999999999</v>
      </c>
    </row>
    <row r="21" spans="1:6" x14ac:dyDescent="0.3">
      <c r="A21">
        <v>1975</v>
      </c>
      <c r="B21">
        <f t="shared" si="0"/>
        <v>1</v>
      </c>
      <c r="C21">
        <f>CenW_nl!O21</f>
        <v>0.20166900000000001</v>
      </c>
      <c r="D21">
        <f>CenW_nl_thin!O21</f>
        <v>0.19797600000000001</v>
      </c>
      <c r="E21">
        <f>CenW_nl_thinonly!O21</f>
        <v>0.201714</v>
      </c>
      <c r="F21">
        <f>CenWnl_thin_613!O21</f>
        <v>0.201707</v>
      </c>
    </row>
    <row r="22" spans="1:6" x14ac:dyDescent="0.3">
      <c r="A22">
        <v>1975</v>
      </c>
      <c r="B22">
        <f t="shared" si="0"/>
        <v>1</v>
      </c>
      <c r="C22">
        <f>CenW_nl!O22</f>
        <v>0.21232000000000001</v>
      </c>
      <c r="D22">
        <f>CenW_nl_thin!O22</f>
        <v>0.20830100000000001</v>
      </c>
      <c r="E22">
        <f>CenW_nl_thinonly!O22</f>
        <v>0.212368</v>
      </c>
      <c r="F22">
        <f>CenWnl_thin_613!O22</f>
        <v>0.21236100000000002</v>
      </c>
    </row>
    <row r="23" spans="1:6" x14ac:dyDescent="0.3">
      <c r="A23">
        <v>1975</v>
      </c>
      <c r="B23">
        <f t="shared" si="0"/>
        <v>1</v>
      </c>
      <c r="C23">
        <f>CenW_nl!O23</f>
        <v>0.220773</v>
      </c>
      <c r="D23">
        <f>CenW_nl_thin!O23</f>
        <v>0.216497</v>
      </c>
      <c r="E23">
        <f>CenW_nl_thinonly!O23</f>
        <v>0.22082599999999999</v>
      </c>
      <c r="F23">
        <f>CenWnl_thin_613!O23</f>
        <v>0.22081699999999999</v>
      </c>
    </row>
    <row r="24" spans="1:6" x14ac:dyDescent="0.3">
      <c r="A24">
        <v>1975</v>
      </c>
      <c r="B24">
        <f t="shared" si="0"/>
        <v>1</v>
      </c>
      <c r="C24">
        <f>CenW_nl!O24</f>
        <v>0.227884</v>
      </c>
      <c r="D24">
        <f>CenW_nl_thin!O24</f>
        <v>0.22337699999999999</v>
      </c>
      <c r="E24">
        <f>CenW_nl_thinonly!O24</f>
        <v>0.227938</v>
      </c>
      <c r="F24">
        <f>CenWnl_thin_613!O24</f>
        <v>0.22792999999999999</v>
      </c>
    </row>
    <row r="25" spans="1:6" x14ac:dyDescent="0.3">
      <c r="A25">
        <v>1975</v>
      </c>
      <c r="B25">
        <f t="shared" si="0"/>
        <v>1</v>
      </c>
      <c r="C25">
        <f>CenW_nl!O25</f>
        <v>0.23618500000000001</v>
      </c>
      <c r="D25">
        <f>CenW_nl_thin!O25</f>
        <v>0.231403</v>
      </c>
      <c r="E25">
        <f>CenW_nl_thinonly!O25</f>
        <v>0.23624400000000001</v>
      </c>
      <c r="F25">
        <f>CenWnl_thin_613!O25</f>
        <v>0.236235</v>
      </c>
    </row>
    <row r="26" spans="1:6" x14ac:dyDescent="0.3">
      <c r="A26">
        <v>1975</v>
      </c>
      <c r="B26">
        <f t="shared" si="0"/>
        <v>1</v>
      </c>
      <c r="C26">
        <f>CenW_nl!O26</f>
        <v>0.24567999999999998</v>
      </c>
      <c r="D26">
        <f>CenW_nl_thin!O26</f>
        <v>0.24057200000000001</v>
      </c>
      <c r="E26">
        <f>CenW_nl_thinonly!O26</f>
        <v>0.24574299999999999</v>
      </c>
      <c r="F26">
        <f>CenWnl_thin_613!O26</f>
        <v>0.24573300000000001</v>
      </c>
    </row>
    <row r="27" spans="1:6" x14ac:dyDescent="0.3">
      <c r="A27">
        <v>1975</v>
      </c>
      <c r="B27">
        <f t="shared" si="0"/>
        <v>1</v>
      </c>
      <c r="C27">
        <f>CenW_nl!O27</f>
        <v>0.256934</v>
      </c>
      <c r="D27">
        <f>CenW_nl_thin!O27</f>
        <v>0.25142900000000001</v>
      </c>
      <c r="E27">
        <f>CenW_nl_thinonly!O27</f>
        <v>0.25700200000000001</v>
      </c>
      <c r="F27">
        <f>CenWnl_thin_613!O27</f>
        <v>0.25699100000000002</v>
      </c>
    </row>
    <row r="28" spans="1:6" x14ac:dyDescent="0.3">
      <c r="A28">
        <v>1975</v>
      </c>
      <c r="B28">
        <f t="shared" si="0"/>
        <v>1</v>
      </c>
      <c r="C28">
        <f>CenW_nl!O28</f>
        <v>0.270235</v>
      </c>
      <c r="D28">
        <f>CenW_nl_thin!O28</f>
        <v>0.26424500000000001</v>
      </c>
      <c r="E28">
        <f>CenW_nl_thinonly!O28</f>
        <v>0.27030700000000002</v>
      </c>
      <c r="F28">
        <f>CenWnl_thin_613!O28</f>
        <v>0.27029500000000001</v>
      </c>
    </row>
    <row r="29" spans="1:6" x14ac:dyDescent="0.3">
      <c r="A29">
        <v>1975</v>
      </c>
      <c r="B29">
        <f t="shared" si="0"/>
        <v>1</v>
      </c>
      <c r="C29">
        <f>CenW_nl!O29</f>
        <v>0.286047</v>
      </c>
      <c r="D29">
        <f>CenW_nl_thin!O29</f>
        <v>0.27949000000000002</v>
      </c>
      <c r="E29">
        <f>CenW_nl_thinonly!O29</f>
        <v>0.28612500000000002</v>
      </c>
      <c r="F29">
        <f>CenWnl_thin_613!O29</f>
        <v>0.286111</v>
      </c>
    </row>
    <row r="30" spans="1:6" x14ac:dyDescent="0.3">
      <c r="A30">
        <v>1976</v>
      </c>
      <c r="B30">
        <f t="shared" si="0"/>
        <v>2</v>
      </c>
      <c r="C30">
        <f>CenW_nl!O30</f>
        <v>0.30392800000000003</v>
      </c>
      <c r="D30">
        <f>CenW_nl_thin!O30</f>
        <v>0.29666799999999999</v>
      </c>
      <c r="E30">
        <f>CenW_nl_thinonly!O30</f>
        <v>0.30401300000000003</v>
      </c>
      <c r="F30">
        <f>CenWnl_thin_613!O30</f>
        <v>0.30399899999999996</v>
      </c>
    </row>
    <row r="31" spans="1:6" x14ac:dyDescent="0.3">
      <c r="A31">
        <v>1976</v>
      </c>
      <c r="B31">
        <f t="shared" si="0"/>
        <v>2</v>
      </c>
      <c r="C31">
        <f>CenW_nl!O31</f>
        <v>0.32358900000000002</v>
      </c>
      <c r="D31">
        <f>CenW_nl_thin!O31</f>
        <v>0.31554099999999996</v>
      </c>
      <c r="E31">
        <f>CenW_nl_thinonly!O31</f>
        <v>0.323681</v>
      </c>
      <c r="F31">
        <f>CenWnl_thin_613!O31</f>
        <v>0.32366600000000001</v>
      </c>
    </row>
    <row r="32" spans="1:6" x14ac:dyDescent="0.3">
      <c r="A32">
        <v>1976</v>
      </c>
      <c r="B32">
        <f t="shared" si="0"/>
        <v>2</v>
      </c>
      <c r="C32">
        <f>CenW_nl!O32</f>
        <v>0.34645600000000004</v>
      </c>
      <c r="D32">
        <f>CenW_nl_thin!O32</f>
        <v>0.33748299999999998</v>
      </c>
      <c r="E32">
        <f>CenW_nl_thinonly!O32</f>
        <v>0.34655799999999998</v>
      </c>
      <c r="F32">
        <f>CenWnl_thin_613!O32</f>
        <v>0.34654100000000004</v>
      </c>
    </row>
    <row r="33" spans="1:6" x14ac:dyDescent="0.3">
      <c r="A33">
        <v>1976</v>
      </c>
      <c r="B33">
        <f t="shared" si="0"/>
        <v>2</v>
      </c>
      <c r="C33">
        <f>CenW_nl!O33</f>
        <v>0.36897500000000005</v>
      </c>
      <c r="D33">
        <f>CenW_nl_thin!O33</f>
        <v>0.35906900000000003</v>
      </c>
      <c r="E33">
        <f>CenW_nl_thinonly!O33</f>
        <v>0.36908599999999997</v>
      </c>
      <c r="F33">
        <f>CenWnl_thin_613!O33</f>
        <v>0.36906600000000001</v>
      </c>
    </row>
    <row r="34" spans="1:6" x14ac:dyDescent="0.3">
      <c r="A34">
        <v>1976</v>
      </c>
      <c r="B34">
        <f t="shared" si="0"/>
        <v>2</v>
      </c>
      <c r="C34">
        <f>CenW_nl!O34</f>
        <v>0.38903900000000002</v>
      </c>
      <c r="D34">
        <f>CenW_nl_thin!O34</f>
        <v>0.37822100000000003</v>
      </c>
      <c r="E34">
        <f>CenW_nl_thinonly!O34</f>
        <v>0.38916000000000001</v>
      </c>
      <c r="F34">
        <f>CenWnl_thin_613!O34</f>
        <v>0.38913899999999996</v>
      </c>
    </row>
    <row r="35" spans="1:6" x14ac:dyDescent="0.3">
      <c r="A35">
        <v>1976</v>
      </c>
      <c r="B35">
        <f t="shared" si="0"/>
        <v>2</v>
      </c>
      <c r="C35">
        <f>CenW_nl!O35</f>
        <v>0.40456900000000001</v>
      </c>
      <c r="D35">
        <f>CenW_nl_thin!O35</f>
        <v>0.39309500000000003</v>
      </c>
      <c r="E35">
        <f>CenW_nl_thinonly!O35</f>
        <v>0.40469699999999997</v>
      </c>
      <c r="F35">
        <f>CenWnl_thin_613!O35</f>
        <v>0.40467500000000001</v>
      </c>
    </row>
    <row r="36" spans="1:6" x14ac:dyDescent="0.3">
      <c r="A36">
        <v>1976</v>
      </c>
      <c r="B36">
        <f t="shared" si="0"/>
        <v>2</v>
      </c>
      <c r="C36">
        <f>CenW_nl!O36</f>
        <v>0.418798</v>
      </c>
      <c r="D36">
        <f>CenW_nl_thin!O36</f>
        <v>0.40668799999999999</v>
      </c>
      <c r="E36">
        <f>CenW_nl_thinonly!O36</f>
        <v>0.41893399999999997</v>
      </c>
      <c r="F36">
        <f>CenWnl_thin_613!O36</f>
        <v>0.41891099999999998</v>
      </c>
    </row>
    <row r="37" spans="1:6" x14ac:dyDescent="0.3">
      <c r="A37">
        <v>1976</v>
      </c>
      <c r="B37">
        <f t="shared" si="0"/>
        <v>2</v>
      </c>
      <c r="C37">
        <f>CenW_nl!O37</f>
        <v>0.43510399999999999</v>
      </c>
      <c r="D37">
        <f>CenW_nl_thin!O37</f>
        <v>0.42223700000000003</v>
      </c>
      <c r="E37">
        <f>CenW_nl_thinonly!O37</f>
        <v>0.43524700000000005</v>
      </c>
      <c r="F37">
        <f>CenWnl_thin_613!O37</f>
        <v>0.435224</v>
      </c>
    </row>
    <row r="38" spans="1:6" x14ac:dyDescent="0.3">
      <c r="A38">
        <v>1976</v>
      </c>
      <c r="B38">
        <f t="shared" si="0"/>
        <v>2</v>
      </c>
      <c r="C38">
        <f>CenW_nl!O38</f>
        <v>0.45272099999999998</v>
      </c>
      <c r="D38">
        <f>CenW_nl_thin!O38</f>
        <v>0.43900500000000003</v>
      </c>
      <c r="E38">
        <f>CenW_nl_thinonly!O38</f>
        <v>0.452876</v>
      </c>
      <c r="F38">
        <f>CenWnl_thin_613!O38</f>
        <v>0.452851</v>
      </c>
    </row>
    <row r="39" spans="1:6" x14ac:dyDescent="0.3">
      <c r="A39">
        <v>1976</v>
      </c>
      <c r="B39">
        <f t="shared" si="0"/>
        <v>2</v>
      </c>
      <c r="C39">
        <f>CenW_nl!O39</f>
        <v>0.47362799999999999</v>
      </c>
      <c r="D39">
        <f>CenW_nl_thin!O39</f>
        <v>0.45888100000000004</v>
      </c>
      <c r="E39">
        <f>CenW_nl_thinonly!O39</f>
        <v>0.47379399999999999</v>
      </c>
      <c r="F39">
        <f>CenWnl_thin_613!O39</f>
        <v>0.473769</v>
      </c>
    </row>
    <row r="40" spans="1:6" x14ac:dyDescent="0.3">
      <c r="A40">
        <v>1976</v>
      </c>
      <c r="B40">
        <f t="shared" si="0"/>
        <v>2</v>
      </c>
      <c r="C40">
        <f>CenW_nl!O40</f>
        <v>0.498664</v>
      </c>
      <c r="D40">
        <f>CenW_nl_thin!O40</f>
        <v>0.48255199999999998</v>
      </c>
      <c r="E40">
        <f>CenW_nl_thinonly!O40</f>
        <v>0.49886000000000003</v>
      </c>
      <c r="F40">
        <f>CenWnl_thin_613!O40</f>
        <v>0.49881899999999996</v>
      </c>
    </row>
    <row r="41" spans="1:6" x14ac:dyDescent="0.3">
      <c r="A41">
        <v>1976</v>
      </c>
      <c r="B41">
        <f t="shared" si="0"/>
        <v>2</v>
      </c>
      <c r="C41">
        <f>CenW_nl!O41</f>
        <v>0.52886600000000006</v>
      </c>
      <c r="D41">
        <f>CenW_nl_thin!O41</f>
        <v>0.51075800000000005</v>
      </c>
      <c r="E41">
        <f>CenW_nl_thinonly!O41</f>
        <v>0.52910100000000004</v>
      </c>
      <c r="F41">
        <f>CenWnl_thin_613!O41</f>
        <v>0.52903500000000003</v>
      </c>
    </row>
    <row r="42" spans="1:6" x14ac:dyDescent="0.3">
      <c r="A42">
        <v>1977</v>
      </c>
      <c r="B42">
        <f t="shared" si="0"/>
        <v>3</v>
      </c>
      <c r="C42">
        <f>CenW_nl!O42</f>
        <v>0.56686599999999998</v>
      </c>
      <c r="D42">
        <f>CenW_nl_thin!O42</f>
        <v>0.54636700000000005</v>
      </c>
      <c r="E42">
        <f>CenW_nl_thinonly!O42</f>
        <v>0.56714199999999992</v>
      </c>
      <c r="F42">
        <f>CenWnl_thin_613!O42</f>
        <v>0.56705099999999997</v>
      </c>
    </row>
    <row r="43" spans="1:6" x14ac:dyDescent="0.3">
      <c r="A43">
        <v>1977</v>
      </c>
      <c r="B43">
        <f t="shared" si="0"/>
        <v>3</v>
      </c>
      <c r="C43">
        <f>CenW_nl!O43</f>
        <v>0.61366399999999999</v>
      </c>
      <c r="D43">
        <f>CenW_nl_thin!O43</f>
        <v>0.59030500000000008</v>
      </c>
      <c r="E43">
        <f>CenW_nl_thinonly!O43</f>
        <v>0.61398799999999998</v>
      </c>
      <c r="F43">
        <f>CenWnl_thin_613!O43</f>
        <v>0.61386999999999992</v>
      </c>
    </row>
    <row r="44" spans="1:6" x14ac:dyDescent="0.3">
      <c r="A44">
        <v>1977</v>
      </c>
      <c r="B44">
        <f t="shared" si="0"/>
        <v>3</v>
      </c>
      <c r="C44">
        <f>CenW_nl!O44</f>
        <v>0.66306200000000004</v>
      </c>
      <c r="D44">
        <f>CenW_nl_thin!O44</f>
        <v>0.636687</v>
      </c>
      <c r="E44">
        <f>CenW_nl_thinonly!O44</f>
        <v>0.66343299999999994</v>
      </c>
      <c r="F44">
        <f>CenWnl_thin_613!O44</f>
        <v>0.66328700000000007</v>
      </c>
    </row>
    <row r="45" spans="1:6" x14ac:dyDescent="0.3">
      <c r="A45">
        <v>1977</v>
      </c>
      <c r="B45">
        <f t="shared" si="0"/>
        <v>3</v>
      </c>
      <c r="C45">
        <f>CenW_nl!O45</f>
        <v>0.71731800000000001</v>
      </c>
      <c r="D45">
        <f>CenW_nl_thin!O45</f>
        <v>0.68736900000000001</v>
      </c>
      <c r="E45">
        <f>CenW_nl_thinonly!O45</f>
        <v>0.71774700000000002</v>
      </c>
      <c r="F45">
        <f>CenWnl_thin_613!O45</f>
        <v>0.71756900000000001</v>
      </c>
    </row>
    <row r="46" spans="1:6" x14ac:dyDescent="0.3">
      <c r="A46">
        <v>1977</v>
      </c>
      <c r="B46">
        <f t="shared" si="0"/>
        <v>3</v>
      </c>
      <c r="C46">
        <f>CenW_nl!O46</f>
        <v>0.77026800000000006</v>
      </c>
      <c r="D46">
        <f>CenW_nl_thin!O46</f>
        <v>0.73660899999999996</v>
      </c>
      <c r="E46">
        <f>CenW_nl_thinonly!O46</f>
        <v>0.770756</v>
      </c>
      <c r="F46">
        <f>CenWnl_thin_613!O46</f>
        <v>0.77054700000000009</v>
      </c>
    </row>
    <row r="47" spans="1:6" x14ac:dyDescent="0.3">
      <c r="A47">
        <v>1977</v>
      </c>
      <c r="B47">
        <f t="shared" si="0"/>
        <v>3</v>
      </c>
      <c r="C47">
        <f>CenW_nl!O47</f>
        <v>0.81972900000000004</v>
      </c>
      <c r="D47">
        <f>CenW_nl_thin!O47</f>
        <v>0.78245600000000004</v>
      </c>
      <c r="E47">
        <f>CenW_nl_thinonly!O47</f>
        <v>0.820272</v>
      </c>
      <c r="F47">
        <f>CenWnl_thin_613!O47</f>
        <v>0.82003599999999999</v>
      </c>
    </row>
    <row r="48" spans="1:6" x14ac:dyDescent="0.3">
      <c r="A48">
        <v>1977</v>
      </c>
      <c r="B48">
        <f t="shared" si="0"/>
        <v>3</v>
      </c>
      <c r="C48">
        <f>CenW_nl!O48</f>
        <v>0.85744500000000001</v>
      </c>
      <c r="D48">
        <f>CenW_nl_thin!O48</f>
        <v>0.81722099999999998</v>
      </c>
      <c r="E48">
        <f>CenW_nl_thinonly!O48</f>
        <v>0.85803300000000005</v>
      </c>
      <c r="F48">
        <f>CenWnl_thin_613!O48</f>
        <v>0.85777799999999993</v>
      </c>
    </row>
    <row r="49" spans="1:6" x14ac:dyDescent="0.3">
      <c r="A49">
        <v>1977</v>
      </c>
      <c r="B49">
        <f t="shared" si="0"/>
        <v>3</v>
      </c>
      <c r="C49">
        <f>CenW_nl!O49</f>
        <v>0.89989999999999992</v>
      </c>
      <c r="D49">
        <f>CenW_nl_thin!O49</f>
        <v>0.85667700000000002</v>
      </c>
      <c r="E49">
        <f>CenW_nl_thinonly!O49</f>
        <v>0.90052999999999994</v>
      </c>
      <c r="F49">
        <f>CenWnl_thin_613!O49</f>
        <v>0.90025899999999992</v>
      </c>
    </row>
    <row r="50" spans="1:6" x14ac:dyDescent="0.3">
      <c r="A50">
        <v>1977</v>
      </c>
      <c r="B50">
        <f t="shared" si="0"/>
        <v>3</v>
      </c>
      <c r="C50">
        <f>CenW_nl!O50</f>
        <v>0.95452000000000004</v>
      </c>
      <c r="D50">
        <f>CenW_nl_thin!O50</f>
        <v>0.90739199999999998</v>
      </c>
      <c r="E50">
        <f>CenW_nl_thinonly!O50</f>
        <v>0.95520800000000006</v>
      </c>
      <c r="F50">
        <f>CenWnl_thin_613!O50</f>
        <v>0.95491799999999993</v>
      </c>
    </row>
    <row r="51" spans="1:6" x14ac:dyDescent="0.3">
      <c r="A51">
        <v>1977</v>
      </c>
      <c r="B51">
        <f t="shared" si="0"/>
        <v>3</v>
      </c>
      <c r="C51">
        <f>CenW_nl!O51</f>
        <v>1.021107</v>
      </c>
      <c r="D51">
        <f>CenW_nl_thin!O51</f>
        <v>0.96909900000000004</v>
      </c>
      <c r="E51">
        <f>CenW_nl_thinonly!O51</f>
        <v>1.0218640000000001</v>
      </c>
      <c r="F51">
        <f>CenWnl_thin_613!O51</f>
        <v>1.0215540000000001</v>
      </c>
    </row>
    <row r="52" spans="1:6" x14ac:dyDescent="0.3">
      <c r="A52">
        <v>1977</v>
      </c>
      <c r="B52">
        <f t="shared" si="0"/>
        <v>3</v>
      </c>
      <c r="C52">
        <f>CenW_nl!O52</f>
        <v>1.1004309999999999</v>
      </c>
      <c r="D52">
        <f>CenW_nl_thin!O52</f>
        <v>1.0425960000000001</v>
      </c>
      <c r="E52">
        <f>CenW_nl_thinonly!O52</f>
        <v>1.1012690000000001</v>
      </c>
      <c r="F52">
        <f>CenWnl_thin_613!O52</f>
        <v>1.1009360000000001</v>
      </c>
    </row>
    <row r="53" spans="1:6" x14ac:dyDescent="0.3">
      <c r="A53">
        <v>1977</v>
      </c>
      <c r="B53">
        <f t="shared" si="0"/>
        <v>3</v>
      </c>
      <c r="C53">
        <f>CenW_nl!O53</f>
        <v>1.1983320000000002</v>
      </c>
      <c r="D53">
        <f>CenW_nl_thin!O53</f>
        <v>1.1332819999999999</v>
      </c>
      <c r="E53">
        <f>CenW_nl_thinonly!O53</f>
        <v>1.1992669999999999</v>
      </c>
      <c r="F53">
        <f>CenWnl_thin_613!O53</f>
        <v>1.1989099999999999</v>
      </c>
    </row>
    <row r="54" spans="1:6" x14ac:dyDescent="0.3">
      <c r="A54">
        <v>1978</v>
      </c>
      <c r="B54">
        <f t="shared" si="0"/>
        <v>4</v>
      </c>
      <c r="C54">
        <f>CenW_nl!O54</f>
        <v>1.3179059999999998</v>
      </c>
      <c r="D54">
        <f>CenW_nl_thin!O54</f>
        <v>1.2441709999999999</v>
      </c>
      <c r="E54">
        <f>CenW_nl_thinonly!O54</f>
        <v>1.3189479999999998</v>
      </c>
      <c r="F54">
        <f>CenWnl_thin_613!O54</f>
        <v>1.318567</v>
      </c>
    </row>
    <row r="55" spans="1:6" x14ac:dyDescent="0.3">
      <c r="A55">
        <v>1978</v>
      </c>
      <c r="B55">
        <f t="shared" si="0"/>
        <v>4</v>
      </c>
      <c r="C55">
        <f>CenW_nl!O55</f>
        <v>1.4571719999999999</v>
      </c>
      <c r="D55">
        <f>CenW_nl_thin!O55</f>
        <v>1.373545</v>
      </c>
      <c r="E55">
        <f>CenW_nl_thinonly!O55</f>
        <v>1.4583280000000001</v>
      </c>
      <c r="F55">
        <f>CenWnl_thin_613!O55</f>
        <v>1.4579219999999999</v>
      </c>
    </row>
    <row r="56" spans="1:6" x14ac:dyDescent="0.3">
      <c r="A56">
        <v>1978</v>
      </c>
      <c r="B56">
        <f t="shared" si="0"/>
        <v>4</v>
      </c>
      <c r="C56">
        <f>CenW_nl!O56</f>
        <v>1.622363</v>
      </c>
      <c r="D56">
        <f>CenW_nl_thin!O56</f>
        <v>1.5270919999999999</v>
      </c>
      <c r="E56">
        <f>CenW_nl_thinonly!O56</f>
        <v>1.623651</v>
      </c>
      <c r="F56">
        <f>CenWnl_thin_613!O56</f>
        <v>1.6232199999999999</v>
      </c>
    </row>
    <row r="57" spans="1:6" x14ac:dyDescent="0.3">
      <c r="A57">
        <v>1978</v>
      </c>
      <c r="B57">
        <f t="shared" si="0"/>
        <v>4</v>
      </c>
      <c r="C57">
        <f>CenW_nl!O57</f>
        <v>1.7850090000000001</v>
      </c>
      <c r="D57">
        <f>CenW_nl_thin!O57</f>
        <v>1.678555</v>
      </c>
      <c r="E57">
        <f>CenW_nl_thinonly!O57</f>
        <v>1.7864230000000001</v>
      </c>
      <c r="F57">
        <f>CenWnl_thin_613!O57</f>
        <v>1.7859689999999999</v>
      </c>
    </row>
    <row r="58" spans="1:6" x14ac:dyDescent="0.3">
      <c r="A58">
        <v>1978</v>
      </c>
      <c r="B58">
        <f t="shared" si="0"/>
        <v>4</v>
      </c>
      <c r="C58">
        <f>CenW_nl!O58</f>
        <v>1.948644</v>
      </c>
      <c r="D58">
        <f>CenW_nl_thin!O58</f>
        <v>1.8313759999999999</v>
      </c>
      <c r="E58">
        <f>CenW_nl_thinonly!O58</f>
        <v>1.9501729999999999</v>
      </c>
      <c r="F58">
        <f>CenWnl_thin_613!O58</f>
        <v>1.9497</v>
      </c>
    </row>
    <row r="59" spans="1:6" x14ac:dyDescent="0.3">
      <c r="A59">
        <v>1978</v>
      </c>
      <c r="B59">
        <f t="shared" si="0"/>
        <v>4</v>
      </c>
      <c r="C59">
        <f>CenW_nl!O59</f>
        <v>2.1044890000000001</v>
      </c>
      <c r="D59">
        <f>CenW_nl_thin!O59</f>
        <v>1.9766790000000001</v>
      </c>
      <c r="E59">
        <f>CenW_nl_thinonly!O59</f>
        <v>2.106134</v>
      </c>
      <c r="F59">
        <f>CenWnl_thin_613!O59</f>
        <v>2.1056439999999998</v>
      </c>
    </row>
    <row r="60" spans="1:6" x14ac:dyDescent="0.3">
      <c r="A60">
        <v>1978</v>
      </c>
      <c r="B60">
        <f t="shared" si="0"/>
        <v>4</v>
      </c>
      <c r="C60">
        <f>CenW_nl!O60</f>
        <v>2.2267679999999999</v>
      </c>
      <c r="D60">
        <f>CenW_nl_thin!O60</f>
        <v>2.0905260000000001</v>
      </c>
      <c r="E60">
        <f>CenW_nl_thinonly!O60</f>
        <v>2.2285089999999999</v>
      </c>
      <c r="F60">
        <f>CenWnl_thin_613!O60</f>
        <v>2.228005</v>
      </c>
    </row>
    <row r="61" spans="1:6" x14ac:dyDescent="0.3">
      <c r="A61">
        <v>1978</v>
      </c>
      <c r="B61">
        <f t="shared" si="0"/>
        <v>4</v>
      </c>
      <c r="C61">
        <f>CenW_nl!O61</f>
        <v>2.356525</v>
      </c>
      <c r="D61">
        <f>CenW_nl_thin!O61</f>
        <v>2.2111880000000004</v>
      </c>
      <c r="E61">
        <f>CenW_nl_thinonly!O61</f>
        <v>2.3583720000000001</v>
      </c>
      <c r="F61">
        <f>CenWnl_thin_613!O61</f>
        <v>2.357853</v>
      </c>
    </row>
    <row r="62" spans="1:6" x14ac:dyDescent="0.3">
      <c r="A62">
        <v>1978</v>
      </c>
      <c r="B62">
        <f t="shared" si="0"/>
        <v>4</v>
      </c>
      <c r="C62">
        <f>CenW_nl!O62</f>
        <v>2.5269320000000004</v>
      </c>
      <c r="D62">
        <f>CenW_nl_thin!O62</f>
        <v>2.3697429999999997</v>
      </c>
      <c r="E62">
        <f>CenW_nl_thinonly!O62</f>
        <v>2.5289189999999997</v>
      </c>
      <c r="F62">
        <f>CenWnl_thin_613!O62</f>
        <v>2.5283799999999998</v>
      </c>
    </row>
    <row r="63" spans="1:6" x14ac:dyDescent="0.3">
      <c r="A63">
        <v>1978</v>
      </c>
      <c r="B63">
        <f t="shared" si="0"/>
        <v>4</v>
      </c>
      <c r="C63">
        <f>CenW_nl!O63</f>
        <v>2.7326280000000001</v>
      </c>
      <c r="D63">
        <f>CenW_nl_thin!O63</f>
        <v>2.5606990000000001</v>
      </c>
      <c r="E63">
        <f>CenW_nl_thinonly!O63</f>
        <v>2.7347939999999999</v>
      </c>
      <c r="F63">
        <f>CenWnl_thin_613!O63</f>
        <v>2.7342310000000003</v>
      </c>
    </row>
    <row r="64" spans="1:6" x14ac:dyDescent="0.3">
      <c r="A64">
        <v>1978</v>
      </c>
      <c r="B64">
        <f t="shared" si="0"/>
        <v>4</v>
      </c>
      <c r="C64">
        <f>CenW_nl!O64</f>
        <v>2.984372</v>
      </c>
      <c r="D64">
        <f>CenW_nl_thin!O64</f>
        <v>2.7943589999999996</v>
      </c>
      <c r="E64">
        <f>CenW_nl_thinonly!O64</f>
        <v>2.9867630000000003</v>
      </c>
      <c r="F64">
        <f>CenWnl_thin_613!O64</f>
        <v>2.98617</v>
      </c>
    </row>
    <row r="65" spans="1:6" x14ac:dyDescent="0.3">
      <c r="A65">
        <v>1978</v>
      </c>
      <c r="B65">
        <f t="shared" si="0"/>
        <v>4</v>
      </c>
      <c r="C65">
        <f>CenW_nl!O65</f>
        <v>3.2802170000000004</v>
      </c>
      <c r="D65">
        <f>CenW_nl_thin!O65</f>
        <v>3.0689679999999999</v>
      </c>
      <c r="E65">
        <f>CenW_nl_thinonly!O65</f>
        <v>3.2828720000000002</v>
      </c>
      <c r="F65">
        <f>CenWnl_thin_613!O65</f>
        <v>3.2822439999999999</v>
      </c>
    </row>
    <row r="66" spans="1:6" x14ac:dyDescent="0.3">
      <c r="A66">
        <v>1979</v>
      </c>
      <c r="B66">
        <f t="shared" si="0"/>
        <v>5</v>
      </c>
      <c r="C66">
        <f>CenW_nl!O66</f>
        <v>3.632428</v>
      </c>
      <c r="D66">
        <f>CenW_nl_thin!O66</f>
        <v>3.3966229999999999</v>
      </c>
      <c r="E66">
        <f>CenW_nl_thinonly!O66</f>
        <v>3.6353870000000001</v>
      </c>
      <c r="F66">
        <f>CenWnl_thin_613!O66</f>
        <v>3.634722</v>
      </c>
    </row>
    <row r="67" spans="1:6" x14ac:dyDescent="0.3">
      <c r="A67">
        <v>1979</v>
      </c>
      <c r="B67">
        <f t="shared" si="0"/>
        <v>5</v>
      </c>
      <c r="C67">
        <f>CenW_nl!O67</f>
        <v>4.0318269999999998</v>
      </c>
      <c r="D67">
        <f>CenW_nl_thin!O67</f>
        <v>3.769409</v>
      </c>
      <c r="E67">
        <f>CenW_nl_thinonly!O67</f>
        <v>4.0351109999999997</v>
      </c>
      <c r="F67">
        <f>CenWnl_thin_613!O67</f>
        <v>4.0344069999999999</v>
      </c>
    </row>
    <row r="68" spans="1:6" x14ac:dyDescent="0.3">
      <c r="A68">
        <v>1979</v>
      </c>
      <c r="B68">
        <f t="shared" si="0"/>
        <v>5</v>
      </c>
      <c r="C68">
        <f>CenW_nl!O68</f>
        <v>4.4948940000000004</v>
      </c>
      <c r="D68">
        <f>CenW_nl_thin!O68</f>
        <v>4.2030709999999996</v>
      </c>
      <c r="E68">
        <f>CenW_nl_thinonly!O68</f>
        <v>4.4985320000000009</v>
      </c>
      <c r="F68">
        <f>CenWnl_thin_613!O68</f>
        <v>4.4977860000000005</v>
      </c>
    </row>
    <row r="69" spans="1:6" x14ac:dyDescent="0.3">
      <c r="A69">
        <v>1979</v>
      </c>
      <c r="B69">
        <f t="shared" si="0"/>
        <v>5</v>
      </c>
      <c r="C69">
        <f>CenW_nl!O69</f>
        <v>4.9890150000000002</v>
      </c>
      <c r="D69">
        <f>CenW_nl_thin!O69</f>
        <v>4.667573</v>
      </c>
      <c r="E69">
        <f>CenW_nl_thinonly!O69</f>
        <v>4.9929969999999999</v>
      </c>
      <c r="F69">
        <f>CenWnl_thin_613!O69</f>
        <v>4.9922139999999997</v>
      </c>
    </row>
    <row r="70" spans="1:6" x14ac:dyDescent="0.3">
      <c r="A70">
        <v>1979</v>
      </c>
      <c r="B70">
        <f t="shared" ref="B70:B133" si="1">A70-1974</f>
        <v>5</v>
      </c>
      <c r="C70">
        <f>CenW_nl!O70</f>
        <v>5.4925579999999998</v>
      </c>
      <c r="D70">
        <f>CenW_nl_thin!O70</f>
        <v>5.1403850000000002</v>
      </c>
      <c r="E70">
        <f>CenW_nl_thinonly!O70</f>
        <v>5.4968960000000004</v>
      </c>
      <c r="F70">
        <f>CenWnl_thin_613!O70</f>
        <v>5.4960719999999998</v>
      </c>
    </row>
    <row r="71" spans="1:6" x14ac:dyDescent="0.3">
      <c r="A71">
        <v>1979</v>
      </c>
      <c r="B71">
        <f t="shared" si="1"/>
        <v>5</v>
      </c>
      <c r="C71">
        <f>CenW_nl!O71</f>
        <v>5.936801</v>
      </c>
      <c r="D71">
        <f>CenW_nl_thin!O71</f>
        <v>5.5558290000000001</v>
      </c>
      <c r="E71">
        <f>CenW_nl_thinonly!O71</f>
        <v>5.9414719999999992</v>
      </c>
      <c r="F71">
        <f>CenWnl_thin_613!O71</f>
        <v>5.9406089999999994</v>
      </c>
    </row>
    <row r="72" spans="1:6" x14ac:dyDescent="0.3">
      <c r="A72">
        <v>1979</v>
      </c>
      <c r="B72">
        <f t="shared" si="1"/>
        <v>5</v>
      </c>
      <c r="C72">
        <f>CenW_nl!O72</f>
        <v>6.316141</v>
      </c>
      <c r="D72">
        <f>CenW_nl_thin!O72</f>
        <v>5.910965</v>
      </c>
      <c r="E72">
        <f>CenW_nl_thinonly!O72</f>
        <v>6.3210999999999995</v>
      </c>
      <c r="F72">
        <f>CenWnl_thin_613!O72</f>
        <v>6.3202049999999996</v>
      </c>
    </row>
    <row r="73" spans="1:6" x14ac:dyDescent="0.3">
      <c r="A73">
        <v>1979</v>
      </c>
      <c r="B73">
        <f t="shared" si="1"/>
        <v>5</v>
      </c>
      <c r="C73">
        <f>CenW_nl!O73</f>
        <v>6.7094760000000004</v>
      </c>
      <c r="D73">
        <f>CenW_nl_thin!O73</f>
        <v>6.279871</v>
      </c>
      <c r="E73">
        <f>CenW_nl_thinonly!O73</f>
        <v>6.7147350000000001</v>
      </c>
      <c r="F73">
        <f>CenWnl_thin_613!O73</f>
        <v>6.7138070000000001</v>
      </c>
    </row>
    <row r="74" spans="1:6" x14ac:dyDescent="0.3">
      <c r="A74">
        <v>1979</v>
      </c>
      <c r="B74">
        <f t="shared" si="1"/>
        <v>5</v>
      </c>
      <c r="C74">
        <f>CenW_nl!O74</f>
        <v>7.1872740000000004</v>
      </c>
      <c r="D74">
        <f>CenW_nl_thin!O74</f>
        <v>6.7286280000000005</v>
      </c>
      <c r="E74">
        <f>CenW_nl_thinonly!O74</f>
        <v>7.1929080000000001</v>
      </c>
      <c r="F74">
        <f>CenWnl_thin_613!O74</f>
        <v>7.1919399999999998</v>
      </c>
    </row>
    <row r="75" spans="1:6" x14ac:dyDescent="0.3">
      <c r="A75">
        <v>1979</v>
      </c>
      <c r="B75">
        <f t="shared" si="1"/>
        <v>5</v>
      </c>
      <c r="C75">
        <f>CenW_nl!O75</f>
        <v>7.7308560000000002</v>
      </c>
      <c r="D75">
        <f>CenW_nl_thin!O75</f>
        <v>7.2399979999999999</v>
      </c>
      <c r="E75">
        <f>CenW_nl_thinonly!O75</f>
        <v>7.7369339999999998</v>
      </c>
      <c r="F75">
        <f>CenWnl_thin_613!O75</f>
        <v>7.7359200000000001</v>
      </c>
    </row>
    <row r="76" spans="1:6" x14ac:dyDescent="0.3">
      <c r="A76">
        <v>1979</v>
      </c>
      <c r="B76">
        <f t="shared" si="1"/>
        <v>5</v>
      </c>
      <c r="C76">
        <f>CenW_nl!O76</f>
        <v>8.4624389999999998</v>
      </c>
      <c r="D76">
        <f>CenW_nl_thin!O76</f>
        <v>7.9296939999999996</v>
      </c>
      <c r="E76">
        <f>CenW_nl_thinonly!O76</f>
        <v>8.469106</v>
      </c>
      <c r="F76">
        <f>CenWnl_thin_613!O76</f>
        <v>8.4680339999999994</v>
      </c>
    </row>
    <row r="77" spans="1:6" x14ac:dyDescent="0.3">
      <c r="A77">
        <v>1979</v>
      </c>
      <c r="B77">
        <f t="shared" si="1"/>
        <v>5</v>
      </c>
      <c r="C77">
        <f>CenW_nl!O77</f>
        <v>9.3406599999999997</v>
      </c>
      <c r="D77">
        <f>CenW_nl_thin!O77</f>
        <v>8.7589190000000006</v>
      </c>
      <c r="E77">
        <f>CenW_nl_thinonly!O77</f>
        <v>9.3480319999999999</v>
      </c>
      <c r="F77">
        <f>CenWnl_thin_613!O77</f>
        <v>9.3468889999999991</v>
      </c>
    </row>
    <row r="78" spans="1:6" x14ac:dyDescent="0.3">
      <c r="A78">
        <v>1980</v>
      </c>
      <c r="B78">
        <f t="shared" si="1"/>
        <v>6</v>
      </c>
      <c r="C78">
        <f>CenW_nl!O78</f>
        <v>10.325709</v>
      </c>
      <c r="D78">
        <f>CenW_nl_thin!O78</f>
        <v>9.6937350000000002</v>
      </c>
      <c r="E78">
        <f>CenW_nl_thinonly!O78</f>
        <v>10.333843999999999</v>
      </c>
      <c r="F78">
        <f>CenWnl_thin_613!O78</f>
        <v>10.332627</v>
      </c>
    </row>
    <row r="79" spans="1:6" x14ac:dyDescent="0.3">
      <c r="A79">
        <v>1980</v>
      </c>
      <c r="B79">
        <f t="shared" si="1"/>
        <v>6</v>
      </c>
      <c r="C79">
        <f>CenW_nl!O79</f>
        <v>11.386423000000001</v>
      </c>
      <c r="D79">
        <f>CenW_nl_thin!O79</f>
        <v>10.706196</v>
      </c>
      <c r="E79">
        <f>CenW_nl_thinonly!O79</f>
        <v>11.395326000000001</v>
      </c>
      <c r="F79">
        <f>CenWnl_thin_613!O79</f>
        <v>11.394034</v>
      </c>
    </row>
    <row r="80" spans="1:6" x14ac:dyDescent="0.3">
      <c r="A80">
        <v>1980</v>
      </c>
      <c r="B80">
        <f t="shared" si="1"/>
        <v>6</v>
      </c>
      <c r="C80">
        <f>CenW_nl!O80</f>
        <v>12.571899</v>
      </c>
      <c r="D80">
        <f>CenW_nl_thin!O80</f>
        <v>11.841435000000001</v>
      </c>
      <c r="E80">
        <f>CenW_nl_thinonly!O80</f>
        <v>12.581579</v>
      </c>
      <c r="F80">
        <f>CenWnl_thin_613!O80</f>
        <v>6.0372689999999993</v>
      </c>
    </row>
    <row r="81" spans="1:6" x14ac:dyDescent="0.3">
      <c r="A81">
        <v>1980</v>
      </c>
      <c r="B81">
        <f t="shared" si="1"/>
        <v>6</v>
      </c>
      <c r="C81">
        <f>CenW_nl!O81</f>
        <v>13.856565</v>
      </c>
      <c r="D81">
        <f>CenW_nl_thin!O81</f>
        <v>13.073178</v>
      </c>
      <c r="E81">
        <f>CenW_nl_thinonly!O81</f>
        <v>13.867001</v>
      </c>
      <c r="F81">
        <f>CenWnl_thin_613!O81</f>
        <v>6.7804839999999995</v>
      </c>
    </row>
    <row r="82" spans="1:6" x14ac:dyDescent="0.3">
      <c r="A82">
        <v>1980</v>
      </c>
      <c r="B82">
        <f t="shared" si="1"/>
        <v>6</v>
      </c>
      <c r="C82">
        <f>CenW_nl!O82</f>
        <v>15.071408999999999</v>
      </c>
      <c r="D82">
        <f>CenW_nl_thin!O82</f>
        <v>14.242934000000002</v>
      </c>
      <c r="E82">
        <f>CenW_nl_thinonly!O82</f>
        <v>15.082482000000001</v>
      </c>
      <c r="F82">
        <f>CenWnl_thin_613!O82</f>
        <v>7.4862109999999999</v>
      </c>
    </row>
    <row r="83" spans="1:6" x14ac:dyDescent="0.3">
      <c r="A83">
        <v>1980</v>
      </c>
      <c r="B83">
        <f t="shared" si="1"/>
        <v>6</v>
      </c>
      <c r="C83">
        <f>CenW_nl!O83</f>
        <v>16.170953000000001</v>
      </c>
      <c r="D83">
        <f>CenW_nl_thin!O83</f>
        <v>15.304794999999999</v>
      </c>
      <c r="E83">
        <f>CenW_nl_thinonly!O83</f>
        <v>16.182572</v>
      </c>
      <c r="F83">
        <f>CenWnl_thin_613!O83</f>
        <v>8.1252080000000007</v>
      </c>
    </row>
    <row r="84" spans="1:6" x14ac:dyDescent="0.3">
      <c r="A84">
        <v>1980</v>
      </c>
      <c r="B84">
        <f t="shared" si="1"/>
        <v>6</v>
      </c>
      <c r="C84">
        <f>CenW_nl!O84</f>
        <v>17.062405999999999</v>
      </c>
      <c r="D84">
        <f>CenW_nl_thin!O84</f>
        <v>16.168098999999998</v>
      </c>
      <c r="E84">
        <f>CenW_nl_thinonly!O84</f>
        <v>17.074439999999999</v>
      </c>
      <c r="F84">
        <f>CenWnl_thin_613!O84</f>
        <v>8.6408369999999994</v>
      </c>
    </row>
    <row r="85" spans="1:6" x14ac:dyDescent="0.3">
      <c r="A85">
        <v>1980</v>
      </c>
      <c r="B85">
        <f t="shared" si="1"/>
        <v>6</v>
      </c>
      <c r="C85">
        <f>CenW_nl!O85</f>
        <v>17.928041999999998</v>
      </c>
      <c r="D85">
        <f>CenW_nl_thin!O85</f>
        <v>17.008562000000001</v>
      </c>
      <c r="E85">
        <f>CenW_nl_thinonly!O85</f>
        <v>17.940511999999998</v>
      </c>
      <c r="F85">
        <f>CenWnl_thin_613!O85</f>
        <v>9.1746639999999999</v>
      </c>
    </row>
    <row r="86" spans="1:6" x14ac:dyDescent="0.3">
      <c r="A86">
        <v>1980</v>
      </c>
      <c r="B86">
        <f t="shared" si="1"/>
        <v>6</v>
      </c>
      <c r="C86">
        <f>CenW_nl!O86</f>
        <v>18.966562</v>
      </c>
      <c r="D86">
        <f>CenW_nl_thin!O86</f>
        <v>18.017495999999998</v>
      </c>
      <c r="E86">
        <f>CenW_nl_thinonly!O86</f>
        <v>18.979555999999999</v>
      </c>
      <c r="F86">
        <f>CenWnl_thin_613!O86</f>
        <v>9.8399260000000002</v>
      </c>
    </row>
    <row r="87" spans="1:6" x14ac:dyDescent="0.3">
      <c r="A87">
        <v>1980</v>
      </c>
      <c r="B87">
        <f t="shared" si="1"/>
        <v>6</v>
      </c>
      <c r="C87">
        <f>CenW_nl!O87</f>
        <v>20.261538999999999</v>
      </c>
      <c r="D87">
        <f>CenW_nl_thin!O87</f>
        <v>19.275722999999999</v>
      </c>
      <c r="E87">
        <f>CenW_nl_thinonly!O87</f>
        <v>20.275212</v>
      </c>
      <c r="F87">
        <f>CenWnl_thin_613!O87</f>
        <v>10.715952</v>
      </c>
    </row>
    <row r="88" spans="1:6" x14ac:dyDescent="0.3">
      <c r="A88">
        <v>1980</v>
      </c>
      <c r="B88">
        <f t="shared" si="1"/>
        <v>6</v>
      </c>
      <c r="C88">
        <f>CenW_nl!O88</f>
        <v>21.818390999999998</v>
      </c>
      <c r="D88">
        <f>CenW_nl_thin!O88</f>
        <v>20.787697000000001</v>
      </c>
      <c r="E88">
        <f>CenW_nl_thinonly!O88</f>
        <v>21.832939</v>
      </c>
      <c r="F88">
        <f>CenWnl_thin_613!O88</f>
        <v>11.813908</v>
      </c>
    </row>
    <row r="89" spans="1:6" x14ac:dyDescent="0.3">
      <c r="A89">
        <v>1980</v>
      </c>
      <c r="B89">
        <f t="shared" si="1"/>
        <v>6</v>
      </c>
      <c r="C89">
        <f>CenW_nl!O89</f>
        <v>23.613495999999998</v>
      </c>
      <c r="D89">
        <f>CenW_nl_thin!O89</f>
        <v>22.530809999999999</v>
      </c>
      <c r="E89">
        <f>CenW_nl_thinonly!O89</f>
        <v>23.629053000000003</v>
      </c>
      <c r="F89">
        <f>CenWnl_thin_613!O89</f>
        <v>13.122245999999999</v>
      </c>
    </row>
    <row r="90" spans="1:6" x14ac:dyDescent="0.3">
      <c r="A90">
        <v>1980</v>
      </c>
      <c r="B90">
        <f t="shared" si="1"/>
        <v>6</v>
      </c>
      <c r="C90">
        <f>CenW_nl!O90</f>
        <v>25.605324</v>
      </c>
      <c r="D90">
        <f>CenW_nl_thin!O90</f>
        <v>24.467426</v>
      </c>
      <c r="E90">
        <f>CenW_nl_thinonly!O90</f>
        <v>25.622019000000002</v>
      </c>
      <c r="F90">
        <f>CenWnl_thin_613!O90</f>
        <v>14.636848000000001</v>
      </c>
    </row>
    <row r="91" spans="1:6" x14ac:dyDescent="0.3">
      <c r="A91">
        <v>1981</v>
      </c>
      <c r="B91">
        <f t="shared" si="1"/>
        <v>7</v>
      </c>
      <c r="C91">
        <f>CenW_nl!O91</f>
        <v>27.661400999999998</v>
      </c>
      <c r="D91">
        <f>CenW_nl_thin!O91</f>
        <v>26.474587</v>
      </c>
      <c r="E91">
        <f>CenW_nl_thinonly!O91</f>
        <v>27.679190999999999</v>
      </c>
      <c r="F91">
        <f>CenWnl_thin_613!O91</f>
        <v>16.268286</v>
      </c>
    </row>
    <row r="92" spans="1:6" x14ac:dyDescent="0.3">
      <c r="A92">
        <v>1981</v>
      </c>
      <c r="B92">
        <f t="shared" si="1"/>
        <v>7</v>
      </c>
      <c r="C92">
        <f>CenW_nl!O92</f>
        <v>29.626093999999998</v>
      </c>
      <c r="D92">
        <f>CenW_nl_thin!O92</f>
        <v>28.402707999999997</v>
      </c>
      <c r="E92">
        <f>CenW_nl_thinonly!O92</f>
        <v>29.644791999999999</v>
      </c>
      <c r="F92">
        <f>CenWnl_thin_613!O92</f>
        <v>17.838039999999999</v>
      </c>
    </row>
    <row r="93" spans="1:6" x14ac:dyDescent="0.3">
      <c r="A93">
        <v>1981</v>
      </c>
      <c r="B93">
        <f t="shared" si="1"/>
        <v>7</v>
      </c>
      <c r="C93">
        <f>CenW_nl!O93</f>
        <v>31.499153</v>
      </c>
      <c r="D93">
        <f>CenW_nl_thin!O93</f>
        <v>30.246836999999999</v>
      </c>
      <c r="E93">
        <f>CenW_nl_thinonly!O93</f>
        <v>31.518605000000001</v>
      </c>
      <c r="F93">
        <f>CenWnl_thin_613!O93</f>
        <v>19.306195000000002</v>
      </c>
    </row>
    <row r="94" spans="1:6" x14ac:dyDescent="0.3">
      <c r="A94">
        <v>1981</v>
      </c>
      <c r="B94">
        <f t="shared" si="1"/>
        <v>7</v>
      </c>
      <c r="C94">
        <f>CenW_nl!O94</f>
        <v>33.294384999999998</v>
      </c>
      <c r="D94">
        <f>CenW_nl_thin!O94</f>
        <v>15.283386999999999</v>
      </c>
      <c r="E94">
        <f>CenW_nl_thinonly!O94</f>
        <v>15.904318</v>
      </c>
      <c r="F94">
        <f>CenWnl_thin_613!O94</f>
        <v>20.714901000000001</v>
      </c>
    </row>
    <row r="95" spans="1:6" x14ac:dyDescent="0.3">
      <c r="A95">
        <v>1981</v>
      </c>
      <c r="B95">
        <f t="shared" si="1"/>
        <v>7</v>
      </c>
      <c r="C95">
        <f>CenW_nl!O95</f>
        <v>34.851275000000001</v>
      </c>
      <c r="D95">
        <f>CenW_nl_thin!O95</f>
        <v>16.249010999999999</v>
      </c>
      <c r="E95">
        <f>CenW_nl_thinonly!O95</f>
        <v>16.891784999999999</v>
      </c>
      <c r="F95">
        <f>CenWnl_thin_613!O95</f>
        <v>21.918433</v>
      </c>
    </row>
    <row r="96" spans="1:6" x14ac:dyDescent="0.3">
      <c r="A96">
        <v>1981</v>
      </c>
      <c r="B96">
        <f t="shared" si="1"/>
        <v>7</v>
      </c>
      <c r="C96">
        <f>CenW_nl!O96</f>
        <v>36.129165999999998</v>
      </c>
      <c r="D96">
        <f>CenW_nl_thin!O96</f>
        <v>17.079884</v>
      </c>
      <c r="E96">
        <f>CenW_nl_thinonly!O96</f>
        <v>17.740711000000001</v>
      </c>
      <c r="F96">
        <f>CenWnl_thin_613!O96</f>
        <v>22.929475</v>
      </c>
    </row>
    <row r="97" spans="1:6" x14ac:dyDescent="0.3">
      <c r="A97">
        <v>1981</v>
      </c>
      <c r="B97">
        <f t="shared" si="1"/>
        <v>7</v>
      </c>
      <c r="C97">
        <f>CenW_nl!O97</f>
        <v>37.251759</v>
      </c>
      <c r="D97">
        <f>CenW_nl_thin!O97</f>
        <v>17.831859999999999</v>
      </c>
      <c r="E97">
        <f>CenW_nl_thinonly!O97</f>
        <v>18.508414999999999</v>
      </c>
      <c r="F97">
        <f>CenWnl_thin_613!O97</f>
        <v>23.832613000000002</v>
      </c>
    </row>
    <row r="98" spans="1:6" x14ac:dyDescent="0.3">
      <c r="A98">
        <v>1981</v>
      </c>
      <c r="B98">
        <f t="shared" si="1"/>
        <v>7</v>
      </c>
      <c r="C98">
        <f>CenW_nl!O98</f>
        <v>38.633493999999999</v>
      </c>
      <c r="D98">
        <f>CenW_nl_thin!O98</f>
        <v>18.797483</v>
      </c>
      <c r="E98">
        <f>CenW_nl_thinonly!O98</f>
        <v>19.493490000000001</v>
      </c>
      <c r="F98">
        <f>CenWnl_thin_613!O98</f>
        <v>24.983948999999999</v>
      </c>
    </row>
    <row r="99" spans="1:6" x14ac:dyDescent="0.3">
      <c r="A99">
        <v>1981</v>
      </c>
      <c r="B99">
        <f t="shared" si="1"/>
        <v>7</v>
      </c>
      <c r="C99">
        <f>CenW_nl!O99</f>
        <v>40.323127999999997</v>
      </c>
      <c r="D99">
        <f>CenW_nl_thin!O99</f>
        <v>20.028733000000003</v>
      </c>
      <c r="E99">
        <f>CenW_nl_thinonly!O99</f>
        <v>20.748719000000001</v>
      </c>
      <c r="F99">
        <f>CenWnl_thin_613!O99</f>
        <v>26.442369999999997</v>
      </c>
    </row>
    <row r="100" spans="1:6" x14ac:dyDescent="0.3">
      <c r="A100">
        <v>1981</v>
      </c>
      <c r="B100">
        <f t="shared" si="1"/>
        <v>7</v>
      </c>
      <c r="C100">
        <f>CenW_nl!O100</f>
        <v>42.448055999999994</v>
      </c>
      <c r="D100">
        <f>CenW_nl_thin!O100</f>
        <v>21.660247999999999</v>
      </c>
      <c r="E100">
        <f>CenW_nl_thinonly!O100</f>
        <v>22.410837999999998</v>
      </c>
      <c r="F100">
        <f>CenWnl_thin_613!O100</f>
        <v>28.363925999999999</v>
      </c>
    </row>
    <row r="101" spans="1:6" x14ac:dyDescent="0.3">
      <c r="A101">
        <v>1981</v>
      </c>
      <c r="B101">
        <f t="shared" si="1"/>
        <v>7</v>
      </c>
      <c r="C101">
        <f>CenW_nl!O101</f>
        <v>44.945734000000002</v>
      </c>
      <c r="D101">
        <f>CenW_nl_thin!O101</f>
        <v>23.645990999999999</v>
      </c>
      <c r="E101">
        <f>CenW_nl_thinonly!O101</f>
        <v>24.43262</v>
      </c>
      <c r="F101">
        <f>CenWnl_thin_613!O101</f>
        <v>30.674802</v>
      </c>
    </row>
    <row r="102" spans="1:6" x14ac:dyDescent="0.3">
      <c r="A102">
        <v>1981</v>
      </c>
      <c r="B102">
        <f t="shared" si="1"/>
        <v>7</v>
      </c>
      <c r="C102">
        <f>CenW_nl!O102</f>
        <v>47.658335999999998</v>
      </c>
      <c r="D102">
        <f>CenW_nl_thin!O102</f>
        <v>25.912806999999997</v>
      </c>
      <c r="E102">
        <f>CenW_nl_thinonly!O102</f>
        <v>26.738623</v>
      </c>
      <c r="F102">
        <f>CenWnl_thin_613!O102</f>
        <v>33.273741000000001</v>
      </c>
    </row>
    <row r="103" spans="1:6" x14ac:dyDescent="0.3">
      <c r="A103">
        <v>1982</v>
      </c>
      <c r="B103">
        <f t="shared" si="1"/>
        <v>8</v>
      </c>
      <c r="C103">
        <f>CenW_nl!O103</f>
        <v>50.401262000000003</v>
      </c>
      <c r="D103">
        <f>CenW_nl_thin!O103</f>
        <v>28.305802</v>
      </c>
      <c r="E103">
        <f>CenW_nl_thinonly!O103</f>
        <v>29.170133</v>
      </c>
      <c r="F103">
        <f>CenWnl_thin_613!O103</f>
        <v>35.966497000000004</v>
      </c>
    </row>
    <row r="104" spans="1:6" x14ac:dyDescent="0.3">
      <c r="A104">
        <v>1982</v>
      </c>
      <c r="B104">
        <f t="shared" si="1"/>
        <v>8</v>
      </c>
      <c r="C104">
        <f>CenW_nl!O104</f>
        <v>52.905681999999999</v>
      </c>
      <c r="D104">
        <f>CenW_nl_thin!O104</f>
        <v>30.528862999999998</v>
      </c>
      <c r="E104">
        <f>CenW_nl_thinonly!O104</f>
        <v>31.42576</v>
      </c>
      <c r="F104">
        <f>CenWnl_thin_613!O104</f>
        <v>38.424917999999998</v>
      </c>
    </row>
    <row r="105" spans="1:6" x14ac:dyDescent="0.3">
      <c r="A105">
        <v>1982</v>
      </c>
      <c r="B105">
        <f t="shared" si="1"/>
        <v>8</v>
      </c>
      <c r="C105">
        <f>CenW_nl!O105</f>
        <v>55.279542999999997</v>
      </c>
      <c r="D105">
        <f>CenW_nl_thin!O105</f>
        <v>32.647806000000003</v>
      </c>
      <c r="E105">
        <f>CenW_nl_thinonly!O105</f>
        <v>33.572606</v>
      </c>
      <c r="F105">
        <f>CenWnl_thin_613!O105</f>
        <v>40.731575999999997</v>
      </c>
    </row>
    <row r="106" spans="1:6" x14ac:dyDescent="0.3">
      <c r="A106">
        <v>1982</v>
      </c>
      <c r="B106">
        <f t="shared" si="1"/>
        <v>8</v>
      </c>
      <c r="C106">
        <f>CenW_nl!O106</f>
        <v>57.531964000000002</v>
      </c>
      <c r="D106">
        <f>CenW_nl_thin!O106</f>
        <v>34.694364</v>
      </c>
      <c r="E106">
        <f>CenW_nl_thinonly!O106</f>
        <v>35.644080000000002</v>
      </c>
      <c r="F106">
        <f>CenWnl_thin_613!O106</f>
        <v>42.940000000000005</v>
      </c>
    </row>
    <row r="107" spans="1:6" x14ac:dyDescent="0.3">
      <c r="A107">
        <v>1982</v>
      </c>
      <c r="B107">
        <f t="shared" si="1"/>
        <v>8</v>
      </c>
      <c r="C107">
        <f>CenW_nl!O107</f>
        <v>59.378001000000005</v>
      </c>
      <c r="D107">
        <f>CenW_nl_thin!O107</f>
        <v>36.345337000000001</v>
      </c>
      <c r="E107">
        <f>CenW_nl_thinonly!O107</f>
        <v>37.314199000000002</v>
      </c>
      <c r="F107">
        <f>CenWnl_thin_613!O107</f>
        <v>44.716777</v>
      </c>
    </row>
    <row r="108" spans="1:6" x14ac:dyDescent="0.3">
      <c r="A108">
        <v>1982</v>
      </c>
      <c r="B108">
        <f t="shared" si="1"/>
        <v>8</v>
      </c>
      <c r="C108">
        <f>CenW_nl!O108</f>
        <v>60.848353000000003</v>
      </c>
      <c r="D108">
        <f>CenW_nl_thin!O108</f>
        <v>37.690261999999997</v>
      </c>
      <c r="E108">
        <f>CenW_nl_thinonly!O108</f>
        <v>38.673876999999997</v>
      </c>
      <c r="F108">
        <f>CenWnl_thin_613!O108</f>
        <v>46.156866999999998</v>
      </c>
    </row>
    <row r="109" spans="1:6" x14ac:dyDescent="0.3">
      <c r="A109">
        <v>1982</v>
      </c>
      <c r="B109">
        <f t="shared" si="1"/>
        <v>8</v>
      </c>
      <c r="C109">
        <f>CenW_nl!O109</f>
        <v>62.153893999999994</v>
      </c>
      <c r="D109">
        <f>CenW_nl_thin!O109</f>
        <v>38.893926999999998</v>
      </c>
      <c r="E109">
        <f>CenW_nl_thinonly!O109</f>
        <v>39.889453000000003</v>
      </c>
      <c r="F109">
        <f>CenWnl_thin_613!O109</f>
        <v>47.434639000000004</v>
      </c>
    </row>
    <row r="110" spans="1:6" x14ac:dyDescent="0.3">
      <c r="A110">
        <v>1982</v>
      </c>
      <c r="B110">
        <f t="shared" si="1"/>
        <v>8</v>
      </c>
      <c r="C110">
        <f>CenW_nl!O110</f>
        <v>63.570971</v>
      </c>
      <c r="D110">
        <f>CenW_nl_thin!O110</f>
        <v>40.247197</v>
      </c>
      <c r="E110">
        <f>CenW_nl_thinonly!O110</f>
        <v>41.255270000000003</v>
      </c>
      <c r="F110">
        <f>CenWnl_thin_613!O110</f>
        <v>48.870776999999997</v>
      </c>
    </row>
    <row r="111" spans="1:6" x14ac:dyDescent="0.3">
      <c r="A111">
        <v>1982</v>
      </c>
      <c r="B111">
        <f t="shared" si="1"/>
        <v>8</v>
      </c>
      <c r="C111">
        <f>CenW_nl!O111</f>
        <v>65.337331000000006</v>
      </c>
      <c r="D111">
        <f>CenW_nl_thin!O111</f>
        <v>41.914627000000003</v>
      </c>
      <c r="E111">
        <f>CenW_nl_thinonly!O111</f>
        <v>42.937332999999995</v>
      </c>
      <c r="F111">
        <f>CenWnl_thin_613!O111</f>
        <v>50.629556999999998</v>
      </c>
    </row>
    <row r="112" spans="1:6" x14ac:dyDescent="0.3">
      <c r="A112">
        <v>1982</v>
      </c>
      <c r="B112">
        <f t="shared" si="1"/>
        <v>8</v>
      </c>
      <c r="C112">
        <f>CenW_nl!O112</f>
        <v>67.621212999999997</v>
      </c>
      <c r="D112">
        <f>CenW_nl_thin!O112</f>
        <v>44.144213000000001</v>
      </c>
      <c r="E112">
        <f>CenW_nl_thinonly!O112</f>
        <v>45.185738999999998</v>
      </c>
      <c r="F112">
        <f>CenWnl_thin_613!O112</f>
        <v>52.972087000000002</v>
      </c>
    </row>
    <row r="113" spans="1:6" x14ac:dyDescent="0.3">
      <c r="A113">
        <v>1982</v>
      </c>
      <c r="B113">
        <f t="shared" si="1"/>
        <v>8</v>
      </c>
      <c r="C113">
        <f>CenW_nl!O113</f>
        <v>70.328968000000003</v>
      </c>
      <c r="D113">
        <f>CenW_nl_thin!O113</f>
        <v>46.892446</v>
      </c>
      <c r="E113">
        <f>CenW_nl_thinonly!O113</f>
        <v>47.955615000000002</v>
      </c>
      <c r="F113">
        <f>CenWnl_thin_613!O113</f>
        <v>55.842233</v>
      </c>
    </row>
    <row r="114" spans="1:6" x14ac:dyDescent="0.3">
      <c r="A114">
        <v>1982</v>
      </c>
      <c r="B114">
        <f t="shared" si="1"/>
        <v>8</v>
      </c>
      <c r="C114">
        <f>CenW_nl!O114</f>
        <v>73.326098000000002</v>
      </c>
      <c r="D114">
        <f>CenW_nl_thin!O114</f>
        <v>50.014157000000004</v>
      </c>
      <c r="E114">
        <f>CenW_nl_thinonly!O114</f>
        <v>51.100359000000005</v>
      </c>
      <c r="F114">
        <f>CenWnl_thin_613!O114</f>
        <v>59.086224999999999</v>
      </c>
    </row>
    <row r="115" spans="1:6" x14ac:dyDescent="0.3">
      <c r="A115">
        <v>1983</v>
      </c>
      <c r="B115">
        <f t="shared" si="1"/>
        <v>9</v>
      </c>
      <c r="C115">
        <f>CenW_nl!O115</f>
        <v>76.243313000000001</v>
      </c>
      <c r="D115">
        <f>CenW_nl_thin!O115</f>
        <v>53.103245000000001</v>
      </c>
      <c r="E115">
        <f>CenW_nl_thinonly!O115</f>
        <v>54.210692999999999</v>
      </c>
      <c r="F115">
        <f>CenWnl_thin_613!O115</f>
        <v>62.280934000000002</v>
      </c>
    </row>
    <row r="116" spans="1:6" x14ac:dyDescent="0.3">
      <c r="A116">
        <v>1983</v>
      </c>
      <c r="B116">
        <f t="shared" si="1"/>
        <v>9</v>
      </c>
      <c r="C116">
        <f>CenW_nl!O116</f>
        <v>79.000837000000004</v>
      </c>
      <c r="D116">
        <f>CenW_nl_thin!O116</f>
        <v>56.046762999999999</v>
      </c>
      <c r="E116">
        <f>CenW_nl_thinonly!O116</f>
        <v>57.172272</v>
      </c>
      <c r="F116">
        <f>CenWnl_thin_613!O116</f>
        <v>65.308700000000002</v>
      </c>
    </row>
    <row r="117" spans="1:6" x14ac:dyDescent="0.3">
      <c r="A117">
        <v>1983</v>
      </c>
      <c r="B117">
        <f t="shared" si="1"/>
        <v>9</v>
      </c>
      <c r="C117">
        <f>CenW_nl!O117</f>
        <v>81.536353999999989</v>
      </c>
      <c r="D117">
        <f>CenW_nl_thin!O117</f>
        <v>58.714948000000007</v>
      </c>
      <c r="E117">
        <f>CenW_nl_thinonly!O117</f>
        <v>59.854864000000006</v>
      </c>
      <c r="F117">
        <f>CenWnl_thin_613!O117</f>
        <v>68.045501000000002</v>
      </c>
    </row>
    <row r="118" spans="1:6" x14ac:dyDescent="0.3">
      <c r="A118">
        <v>1983</v>
      </c>
      <c r="B118">
        <f t="shared" si="1"/>
        <v>9</v>
      </c>
      <c r="C118">
        <f>CenW_nl!O118</f>
        <v>83.898809</v>
      </c>
      <c r="D118">
        <f>CenW_nl_thin!O118</f>
        <v>61.201253000000001</v>
      </c>
      <c r="E118">
        <f>CenW_nl_thinonly!O118</f>
        <v>62.352678000000004</v>
      </c>
      <c r="F118">
        <f>CenWnl_thin_613!O118</f>
        <v>70.586055000000002</v>
      </c>
    </row>
    <row r="119" spans="1:6" x14ac:dyDescent="0.3">
      <c r="A119">
        <v>1983</v>
      </c>
      <c r="B119">
        <f t="shared" si="1"/>
        <v>9</v>
      </c>
      <c r="C119">
        <f>CenW_nl!O119</f>
        <v>85.981828000000007</v>
      </c>
      <c r="D119">
        <f>CenW_nl_thin!O119</f>
        <v>63.420879999999997</v>
      </c>
      <c r="E119">
        <f>CenW_nl_thinonly!O119</f>
        <v>64.582195999999996</v>
      </c>
      <c r="F119">
        <f>CenWnl_thin_613!O119</f>
        <v>72.846260999999998</v>
      </c>
    </row>
    <row r="120" spans="1:6" x14ac:dyDescent="0.3">
      <c r="A120">
        <v>1983</v>
      </c>
      <c r="B120">
        <f t="shared" si="1"/>
        <v>9</v>
      </c>
      <c r="C120">
        <f>CenW_nl!O120</f>
        <v>87.723735000000005</v>
      </c>
      <c r="D120">
        <f>CenW_nl_thin!O120</f>
        <v>65.212662999999992</v>
      </c>
      <c r="E120">
        <f>CenW_nl_thinonly!O120</f>
        <v>66.378840999999994</v>
      </c>
      <c r="F120">
        <f>CenWnl_thin_613!O120</f>
        <v>74.660066</v>
      </c>
    </row>
    <row r="121" spans="1:6" x14ac:dyDescent="0.3">
      <c r="A121">
        <v>1983</v>
      </c>
      <c r="B121">
        <f t="shared" si="1"/>
        <v>9</v>
      </c>
      <c r="C121">
        <f>CenW_nl!O121</f>
        <v>89.227709000000004</v>
      </c>
      <c r="D121">
        <f>CenW_nl_thin!O121</f>
        <v>66.751507000000004</v>
      </c>
      <c r="E121">
        <f>CenW_nl_thinonly!O121</f>
        <v>67.923249999999996</v>
      </c>
      <c r="F121">
        <f>CenWnl_thin_613!O121</f>
        <v>76.226267000000007</v>
      </c>
    </row>
    <row r="122" spans="1:6" x14ac:dyDescent="0.3">
      <c r="A122">
        <v>1983</v>
      </c>
      <c r="B122">
        <f t="shared" si="1"/>
        <v>9</v>
      </c>
      <c r="C122">
        <f>CenW_nl!O122</f>
        <v>90.719893999999996</v>
      </c>
      <c r="D122">
        <f>CenW_nl_thin!O122</f>
        <v>68.359194000000002</v>
      </c>
      <c r="E122">
        <f>CenW_nl_thinonly!O122</f>
        <v>69.535831000000002</v>
      </c>
      <c r="F122">
        <f>CenWnl_thin_613!O122</f>
        <v>77.851203999999996</v>
      </c>
    </row>
    <row r="123" spans="1:6" x14ac:dyDescent="0.3">
      <c r="A123">
        <v>1983</v>
      </c>
      <c r="B123">
        <f t="shared" si="1"/>
        <v>9</v>
      </c>
      <c r="C123">
        <f>CenW_nl!O123</f>
        <v>92.647459999999995</v>
      </c>
      <c r="D123">
        <f>CenW_nl_thin!O123</f>
        <v>70.428550999999999</v>
      </c>
      <c r="E123">
        <f>CenW_nl_thinonly!O123</f>
        <v>71.614448999999993</v>
      </c>
      <c r="F123">
        <f>CenWnl_thin_613!O123</f>
        <v>79.964759999999998</v>
      </c>
    </row>
    <row r="124" spans="1:6" x14ac:dyDescent="0.3">
      <c r="A124">
        <v>1983</v>
      </c>
      <c r="B124">
        <f t="shared" si="1"/>
        <v>9</v>
      </c>
      <c r="C124">
        <f>CenW_nl!O124</f>
        <v>95.08416600000001</v>
      </c>
      <c r="D124">
        <f>CenW_nl_thin!O124</f>
        <v>73.064004999999995</v>
      </c>
      <c r="E124">
        <f>CenW_nl_thinonly!O124</f>
        <v>74.257159000000001</v>
      </c>
      <c r="F124">
        <f>CenWnl_thin_613!O124</f>
        <v>82.624410999999995</v>
      </c>
    </row>
    <row r="125" spans="1:6" x14ac:dyDescent="0.3">
      <c r="A125">
        <v>1983</v>
      </c>
      <c r="B125">
        <f t="shared" si="1"/>
        <v>9</v>
      </c>
      <c r="C125">
        <f>CenW_nl!O125</f>
        <v>97.949203000000011</v>
      </c>
      <c r="D125">
        <f>CenW_nl_thin!O125</f>
        <v>76.242082999999994</v>
      </c>
      <c r="E125">
        <f>CenW_nl_thinonly!O125</f>
        <v>77.443284000000006</v>
      </c>
      <c r="F125">
        <f>CenWnl_thin_613!O125</f>
        <v>85.822695999999993</v>
      </c>
    </row>
    <row r="126" spans="1:6" x14ac:dyDescent="0.3">
      <c r="A126">
        <v>1983</v>
      </c>
      <c r="B126">
        <f t="shared" si="1"/>
        <v>9</v>
      </c>
      <c r="C126">
        <f>CenW_nl!O126</f>
        <v>100.990177</v>
      </c>
      <c r="D126">
        <f>CenW_nl_thin!O126</f>
        <v>79.589995999999999</v>
      </c>
      <c r="E126">
        <f>CenW_nl_thinonly!O126</f>
        <v>80.800044999999997</v>
      </c>
      <c r="F126">
        <f>CenWnl_thin_613!O126</f>
        <v>89.198746</v>
      </c>
    </row>
    <row r="127" spans="1:6" x14ac:dyDescent="0.3">
      <c r="A127">
        <v>1984</v>
      </c>
      <c r="B127">
        <f t="shared" si="1"/>
        <v>10</v>
      </c>
      <c r="C127">
        <f>CenW_nl!O127</f>
        <v>104.137905</v>
      </c>
      <c r="D127">
        <f>CenW_nl_thin!O127</f>
        <v>83.129503999999997</v>
      </c>
      <c r="E127">
        <f>CenW_nl_thinonly!O127</f>
        <v>84.347465999999997</v>
      </c>
      <c r="F127">
        <f>CenWnl_thin_613!O127</f>
        <v>92.756692000000001</v>
      </c>
    </row>
    <row r="128" spans="1:6" x14ac:dyDescent="0.3">
      <c r="A128">
        <v>1984</v>
      </c>
      <c r="B128">
        <f t="shared" si="1"/>
        <v>10</v>
      </c>
      <c r="C128">
        <f>CenW_nl!O128</f>
        <v>107.201705</v>
      </c>
      <c r="D128">
        <f>CenW_nl_thin!O128</f>
        <v>86.696325000000002</v>
      </c>
      <c r="E128">
        <f>CenW_nl_thinonly!O128</f>
        <v>87.916719000000001</v>
      </c>
      <c r="F128">
        <f>CenWnl_thin_613!O128</f>
        <v>96.297217000000003</v>
      </c>
    </row>
    <row r="129" spans="1:6" x14ac:dyDescent="0.3">
      <c r="A129">
        <v>1984</v>
      </c>
      <c r="B129">
        <f t="shared" si="1"/>
        <v>10</v>
      </c>
      <c r="C129">
        <f>CenW_nl!O129</f>
        <v>109.74143699999999</v>
      </c>
      <c r="D129">
        <f>CenW_nl_thin!O129</f>
        <v>89.532813000000004</v>
      </c>
      <c r="E129">
        <f>CenW_nl_thinonly!O129</f>
        <v>90.754508000000001</v>
      </c>
      <c r="F129">
        <f>CenWnl_thin_613!O129</f>
        <v>99.129057000000003</v>
      </c>
    </row>
    <row r="130" spans="1:6" x14ac:dyDescent="0.3">
      <c r="A130">
        <v>1984</v>
      </c>
      <c r="B130">
        <f t="shared" si="1"/>
        <v>10</v>
      </c>
      <c r="C130">
        <f>CenW_nl!O130</f>
        <v>112.290431</v>
      </c>
      <c r="D130">
        <f>CenW_nl_thin!O130</f>
        <v>92.243819000000002</v>
      </c>
      <c r="E130">
        <f>CenW_nl_thinonly!O130</f>
        <v>93.612155000000001</v>
      </c>
      <c r="F130">
        <f>CenWnl_thin_613!O130</f>
        <v>101.98860900000001</v>
      </c>
    </row>
    <row r="131" spans="1:6" x14ac:dyDescent="0.3">
      <c r="A131">
        <v>1984</v>
      </c>
      <c r="B131">
        <f t="shared" si="1"/>
        <v>10</v>
      </c>
      <c r="C131">
        <f>CenW_nl!O131</f>
        <v>114.452823</v>
      </c>
      <c r="D131">
        <f>CenW_nl_thin!O131</f>
        <v>94.312675999999996</v>
      </c>
      <c r="E131">
        <f>CenW_nl_thinonly!O131</f>
        <v>95.962547000000001</v>
      </c>
      <c r="F131">
        <f>CenWnl_thin_613!O131</f>
        <v>104.33139199999999</v>
      </c>
    </row>
    <row r="132" spans="1:6" x14ac:dyDescent="0.3">
      <c r="A132">
        <v>1984</v>
      </c>
      <c r="B132">
        <f t="shared" si="1"/>
        <v>10</v>
      </c>
      <c r="C132">
        <f>CenW_nl!O132</f>
        <v>116.23885100000001</v>
      </c>
      <c r="D132">
        <f>CenW_nl_thin!O132</f>
        <v>96.016606999999993</v>
      </c>
      <c r="E132">
        <f>CenW_nl_thinonly!O132</f>
        <v>97.852919999999997</v>
      </c>
      <c r="F132">
        <f>CenWnl_thin_613!O132</f>
        <v>106.23492900000001</v>
      </c>
    </row>
    <row r="133" spans="1:6" x14ac:dyDescent="0.3">
      <c r="A133">
        <v>1984</v>
      </c>
      <c r="B133">
        <f t="shared" si="1"/>
        <v>10</v>
      </c>
      <c r="C133">
        <f>CenW_nl!O133</f>
        <v>117.65874100000001</v>
      </c>
      <c r="D133">
        <f>CenW_nl_thin!O133</f>
        <v>97.413710000000009</v>
      </c>
      <c r="E133">
        <f>CenW_nl_thinonly!O133</f>
        <v>99.390661999999992</v>
      </c>
      <c r="F133">
        <f>CenWnl_thin_613!O133</f>
        <v>107.77808100000001</v>
      </c>
    </row>
    <row r="134" spans="1:6" x14ac:dyDescent="0.3">
      <c r="A134">
        <v>1984</v>
      </c>
      <c r="B134">
        <f t="shared" ref="B134:B197" si="2">A134-1974</f>
        <v>10</v>
      </c>
      <c r="C134">
        <f>CenW_nl!O134</f>
        <v>119.058076</v>
      </c>
      <c r="D134">
        <f>CenW_nl_thin!O134</f>
        <v>98.827812000000009</v>
      </c>
      <c r="E134">
        <f>CenW_nl_thinonly!O134</f>
        <v>100.93505399999999</v>
      </c>
      <c r="F134">
        <f>CenWnl_thin_613!O134</f>
        <v>109.32103600000001</v>
      </c>
    </row>
    <row r="135" spans="1:6" x14ac:dyDescent="0.3">
      <c r="A135">
        <v>1984</v>
      </c>
      <c r="B135">
        <f t="shared" si="2"/>
        <v>10</v>
      </c>
      <c r="C135">
        <f>CenW_nl!O135</f>
        <v>120.85810000000001</v>
      </c>
      <c r="D135">
        <f>CenW_nl_thin!O135</f>
        <v>100.69472400000001</v>
      </c>
      <c r="E135">
        <f>CenW_nl_thinonly!O135</f>
        <v>102.958935</v>
      </c>
      <c r="F135">
        <f>CenWnl_thin_613!O135</f>
        <v>111.33772499999999</v>
      </c>
    </row>
    <row r="136" spans="1:6" x14ac:dyDescent="0.3">
      <c r="A136">
        <v>1984</v>
      </c>
      <c r="B136">
        <f t="shared" si="2"/>
        <v>10</v>
      </c>
      <c r="C136">
        <f>CenW_nl!O136</f>
        <v>123.19242999999999</v>
      </c>
      <c r="D136">
        <f>CenW_nl_thin!O136</f>
        <v>103.11848000000001</v>
      </c>
      <c r="E136">
        <f>CenW_nl_thinonly!O136</f>
        <v>105.59572899999999</v>
      </c>
      <c r="F136">
        <f>CenWnl_thin_613!O136</f>
        <v>113.966409</v>
      </c>
    </row>
    <row r="137" spans="1:6" x14ac:dyDescent="0.3">
      <c r="A137">
        <v>1984</v>
      </c>
      <c r="B137">
        <f t="shared" si="2"/>
        <v>10</v>
      </c>
      <c r="C137">
        <f>CenW_nl!O137</f>
        <v>126.02725</v>
      </c>
      <c r="D137">
        <f>CenW_nl_thin!O137</f>
        <v>106.04598899999999</v>
      </c>
      <c r="E137">
        <f>CenW_nl_thinonly!O137</f>
        <v>108.75445999999999</v>
      </c>
      <c r="F137">
        <f>CenWnl_thin_613!O137</f>
        <v>117.14497</v>
      </c>
    </row>
    <row r="138" spans="1:6" x14ac:dyDescent="0.3">
      <c r="A138">
        <v>1984</v>
      </c>
      <c r="B138">
        <f t="shared" si="2"/>
        <v>10</v>
      </c>
      <c r="C138">
        <f>CenW_nl!O138</f>
        <v>129.26430000000002</v>
      </c>
      <c r="D138">
        <f>CenW_nl_thin!O138</f>
        <v>76.252802000000003</v>
      </c>
      <c r="E138">
        <f>CenW_nl_thinonly!O138</f>
        <v>78.307254</v>
      </c>
      <c r="F138">
        <f>CenWnl_thin_613!O138</f>
        <v>120.78813000000001</v>
      </c>
    </row>
    <row r="139" spans="1:6" x14ac:dyDescent="0.3">
      <c r="A139">
        <v>1985</v>
      </c>
      <c r="B139">
        <f t="shared" si="2"/>
        <v>11</v>
      </c>
      <c r="C139">
        <f>CenW_nl!O139</f>
        <v>132.15258</v>
      </c>
      <c r="D139">
        <f>CenW_nl_thin!O139</f>
        <v>79.056736999999998</v>
      </c>
      <c r="E139">
        <f>CenW_nl_thinonly!O139</f>
        <v>81.307952</v>
      </c>
      <c r="F139">
        <f>CenWnl_thin_613!O139</f>
        <v>124.01751</v>
      </c>
    </row>
    <row r="140" spans="1:6" x14ac:dyDescent="0.3">
      <c r="A140">
        <v>1985</v>
      </c>
      <c r="B140">
        <f t="shared" si="2"/>
        <v>11</v>
      </c>
      <c r="C140">
        <f>CenW_nl!O140</f>
        <v>133.77824999999999</v>
      </c>
      <c r="D140">
        <f>CenW_nl_thin!O140</f>
        <v>81.248844000000005</v>
      </c>
      <c r="E140">
        <f>CenW_nl_thinonly!O140</f>
        <v>83.209756999999996</v>
      </c>
      <c r="F140">
        <f>CenWnl_thin_613!O140</f>
        <v>125.72813000000001</v>
      </c>
    </row>
    <row r="141" spans="1:6" x14ac:dyDescent="0.3">
      <c r="A141">
        <v>1985</v>
      </c>
      <c r="B141">
        <f t="shared" si="2"/>
        <v>11</v>
      </c>
      <c r="C141">
        <f>CenW_nl!O141</f>
        <v>135.46258</v>
      </c>
      <c r="D141">
        <f>CenW_nl_thin!O141</f>
        <v>83.171317000000002</v>
      </c>
      <c r="E141">
        <f>CenW_nl_thinonly!O141</f>
        <v>85.100480000000005</v>
      </c>
      <c r="F141">
        <f>CenWnl_thin_613!O141</f>
        <v>127.56578</v>
      </c>
    </row>
    <row r="142" spans="1:6" x14ac:dyDescent="0.3">
      <c r="A142">
        <v>1985</v>
      </c>
      <c r="B142">
        <f t="shared" si="2"/>
        <v>11</v>
      </c>
      <c r="C142">
        <f>CenW_nl!O142</f>
        <v>137.3724</v>
      </c>
      <c r="D142">
        <f>CenW_nl_thin!O142</f>
        <v>85.200996000000004</v>
      </c>
      <c r="E142">
        <f>CenW_nl_thinonly!O142</f>
        <v>87.178595999999999</v>
      </c>
      <c r="F142">
        <f>CenWnl_thin_613!O142</f>
        <v>129.63965000000002</v>
      </c>
    </row>
    <row r="143" spans="1:6" x14ac:dyDescent="0.3">
      <c r="A143">
        <v>1985</v>
      </c>
      <c r="B143">
        <f t="shared" si="2"/>
        <v>11</v>
      </c>
      <c r="C143">
        <f>CenW_nl!O143</f>
        <v>139.49288999999999</v>
      </c>
      <c r="D143">
        <f>CenW_nl_thin!O143</f>
        <v>87.022579000000007</v>
      </c>
      <c r="E143">
        <f>CenW_nl_thinonly!O143</f>
        <v>89.176839000000001</v>
      </c>
      <c r="F143">
        <f>CenWnl_thin_613!O143</f>
        <v>131.90620000000001</v>
      </c>
    </row>
    <row r="144" spans="1:6" x14ac:dyDescent="0.3">
      <c r="A144">
        <v>1985</v>
      </c>
      <c r="B144">
        <f t="shared" si="2"/>
        <v>11</v>
      </c>
      <c r="C144">
        <f>CenW_nl!O144</f>
        <v>141.25848999999999</v>
      </c>
      <c r="D144">
        <f>CenW_nl_thin!O144</f>
        <v>88.557292000000004</v>
      </c>
      <c r="E144">
        <f>CenW_nl_thinonly!O144</f>
        <v>90.851470000000006</v>
      </c>
      <c r="F144">
        <f>CenWnl_thin_613!O144</f>
        <v>133.78428</v>
      </c>
    </row>
    <row r="145" spans="1:6" x14ac:dyDescent="0.3">
      <c r="A145">
        <v>1985</v>
      </c>
      <c r="B145">
        <f t="shared" si="2"/>
        <v>11</v>
      </c>
      <c r="C145">
        <f>CenW_nl!O145</f>
        <v>142.68724</v>
      </c>
      <c r="D145">
        <f>CenW_nl_thin!O145</f>
        <v>89.800723000000005</v>
      </c>
      <c r="E145">
        <f>CenW_nl_thinonly!O145</f>
        <v>92.205303000000001</v>
      </c>
      <c r="F145">
        <f>CenWnl_thin_613!O145</f>
        <v>135.29974000000001</v>
      </c>
    </row>
    <row r="146" spans="1:6" x14ac:dyDescent="0.3">
      <c r="A146">
        <v>1985</v>
      </c>
      <c r="B146">
        <f t="shared" si="2"/>
        <v>11</v>
      </c>
      <c r="C146">
        <f>CenW_nl!O146</f>
        <v>144.10855000000001</v>
      </c>
      <c r="D146">
        <f>CenW_nl_thin!O146</f>
        <v>91.130486000000005</v>
      </c>
      <c r="E146">
        <f>CenW_nl_thinonly!O146</f>
        <v>93.62894</v>
      </c>
      <c r="F146">
        <f>CenWnl_thin_613!O146</f>
        <v>136.84675999999999</v>
      </c>
    </row>
    <row r="147" spans="1:6" x14ac:dyDescent="0.3">
      <c r="A147">
        <v>1985</v>
      </c>
      <c r="B147">
        <f t="shared" si="2"/>
        <v>11</v>
      </c>
      <c r="C147">
        <f>CenW_nl!O147</f>
        <v>145.86026999999999</v>
      </c>
      <c r="D147">
        <f>CenW_nl_thin!O147</f>
        <v>92.759580999999997</v>
      </c>
      <c r="E147">
        <f>CenW_nl_thinonly!O147</f>
        <v>95.373803999999993</v>
      </c>
      <c r="F147">
        <f>CenWnl_thin_613!O147</f>
        <v>138.74592999999999</v>
      </c>
    </row>
    <row r="148" spans="1:6" x14ac:dyDescent="0.3">
      <c r="A148">
        <v>1985</v>
      </c>
      <c r="B148">
        <f t="shared" si="2"/>
        <v>11</v>
      </c>
      <c r="C148">
        <f>CenW_nl!O148</f>
        <v>148.28766000000002</v>
      </c>
      <c r="D148">
        <f>CenW_nl_thin!O148</f>
        <v>95.05749800000001</v>
      </c>
      <c r="E148">
        <f>CenW_nl_thinonly!O148</f>
        <v>97.832805000000008</v>
      </c>
      <c r="F148">
        <f>CenWnl_thin_613!O148</f>
        <v>141.41463999999999</v>
      </c>
    </row>
    <row r="149" spans="1:6" x14ac:dyDescent="0.3">
      <c r="A149">
        <v>1985</v>
      </c>
      <c r="B149">
        <f t="shared" si="2"/>
        <v>11</v>
      </c>
      <c r="C149">
        <f>CenW_nl!O149</f>
        <v>151.09816000000001</v>
      </c>
      <c r="D149">
        <f>CenW_nl_thin!O149</f>
        <v>97.723487000000006</v>
      </c>
      <c r="E149">
        <f>CenW_nl_thinonly!O149</f>
        <v>100.656386</v>
      </c>
      <c r="F149">
        <f>CenWnl_thin_613!O149</f>
        <v>144.4973</v>
      </c>
    </row>
    <row r="150" spans="1:6" x14ac:dyDescent="0.3">
      <c r="A150">
        <v>1985</v>
      </c>
      <c r="B150">
        <f t="shared" si="2"/>
        <v>11</v>
      </c>
      <c r="C150">
        <f>CenW_nl!O150</f>
        <v>154.34240000000003</v>
      </c>
      <c r="D150">
        <f>CenW_nl_thin!O150</f>
        <v>100.77730899999999</v>
      </c>
      <c r="E150">
        <f>CenW_nl_thinonly!O150</f>
        <v>103.87575200000001</v>
      </c>
      <c r="F150">
        <f>CenWnl_thin_613!O150</f>
        <v>148.05046999999999</v>
      </c>
    </row>
    <row r="151" spans="1:6" x14ac:dyDescent="0.3">
      <c r="A151">
        <v>1985</v>
      </c>
      <c r="B151">
        <f t="shared" si="2"/>
        <v>11</v>
      </c>
      <c r="C151">
        <f>CenW_nl!O151</f>
        <v>157.73535999999999</v>
      </c>
      <c r="D151">
        <f>CenW_nl_thin!O151</f>
        <v>104.12453599999999</v>
      </c>
      <c r="E151">
        <f>CenW_nl_thinonly!O151</f>
        <v>107.377875</v>
      </c>
      <c r="F151">
        <f>CenWnl_thin_613!O151</f>
        <v>151.81328999999999</v>
      </c>
    </row>
    <row r="152" spans="1:6" x14ac:dyDescent="0.3">
      <c r="A152">
        <v>1986</v>
      </c>
      <c r="B152">
        <f t="shared" si="2"/>
        <v>12</v>
      </c>
      <c r="C152">
        <f>CenW_nl!O152</f>
        <v>161.09694999999999</v>
      </c>
      <c r="D152">
        <f>CenW_nl_thin!O152</f>
        <v>107.56478299999999</v>
      </c>
      <c r="E152">
        <f>CenW_nl_thinonly!O152</f>
        <v>110.94680700000001</v>
      </c>
      <c r="F152">
        <f>CenWnl_thin_613!O152</f>
        <v>155.57409999999999</v>
      </c>
    </row>
    <row r="153" spans="1:6" x14ac:dyDescent="0.3">
      <c r="A153">
        <v>1986</v>
      </c>
      <c r="B153">
        <f t="shared" si="2"/>
        <v>12</v>
      </c>
      <c r="C153">
        <f>CenW_nl!O153</f>
        <v>164.06128000000001</v>
      </c>
      <c r="D153">
        <f>CenW_nl_thin!O153</f>
        <v>110.655158</v>
      </c>
      <c r="E153">
        <f>CenW_nl_thinonly!O153</f>
        <v>114.147851</v>
      </c>
      <c r="F153">
        <f>CenWnl_thin_613!O153</f>
        <v>158.79411000000002</v>
      </c>
    </row>
    <row r="154" spans="1:6" x14ac:dyDescent="0.3">
      <c r="A154">
        <v>1986</v>
      </c>
      <c r="B154">
        <f t="shared" si="2"/>
        <v>12</v>
      </c>
      <c r="C154">
        <f>CenW_nl!O154</f>
        <v>166.63477</v>
      </c>
      <c r="D154">
        <f>CenW_nl_thin!O154</f>
        <v>113.39426900000001</v>
      </c>
      <c r="E154">
        <f>CenW_nl_thinonly!O154</f>
        <v>116.93394099999999</v>
      </c>
      <c r="F154">
        <f>CenWnl_thin_613!O154</f>
        <v>161.58976000000001</v>
      </c>
    </row>
    <row r="155" spans="1:6" x14ac:dyDescent="0.3">
      <c r="A155">
        <v>1986</v>
      </c>
      <c r="B155">
        <f t="shared" si="2"/>
        <v>12</v>
      </c>
      <c r="C155">
        <f>CenW_nl!O155</f>
        <v>168.99600000000001</v>
      </c>
      <c r="D155">
        <f>CenW_nl_thin!O155</f>
        <v>115.47120799999999</v>
      </c>
      <c r="E155">
        <f>CenW_nl_thinonly!O155</f>
        <v>119.372514</v>
      </c>
      <c r="F155">
        <f>CenWnl_thin_613!O155</f>
        <v>164.17957999999999</v>
      </c>
    </row>
    <row r="156" spans="1:6" x14ac:dyDescent="0.3">
      <c r="A156">
        <v>1986</v>
      </c>
      <c r="B156">
        <f t="shared" si="2"/>
        <v>12</v>
      </c>
      <c r="C156">
        <f>CenW_nl!O156</f>
        <v>170.90406000000002</v>
      </c>
      <c r="D156">
        <f>CenW_nl_thin!O156</f>
        <v>117.143416</v>
      </c>
      <c r="E156">
        <f>CenW_nl_thinonly!O156</f>
        <v>121.29924</v>
      </c>
      <c r="F156">
        <f>CenWnl_thin_613!O156</f>
        <v>166.23180000000002</v>
      </c>
    </row>
    <row r="157" spans="1:6" x14ac:dyDescent="0.3">
      <c r="A157">
        <v>1986</v>
      </c>
      <c r="B157">
        <f t="shared" si="2"/>
        <v>12</v>
      </c>
      <c r="C157">
        <f>CenW_nl!O157</f>
        <v>172.41509000000002</v>
      </c>
      <c r="D157">
        <f>CenW_nl_thin!O157</f>
        <v>118.477366</v>
      </c>
      <c r="E157">
        <f>CenW_nl_thinonly!O157</f>
        <v>122.82735</v>
      </c>
      <c r="F157">
        <f>CenWnl_thin_613!O157</f>
        <v>167.84965</v>
      </c>
    </row>
    <row r="158" spans="1:6" x14ac:dyDescent="0.3">
      <c r="A158">
        <v>1986</v>
      </c>
      <c r="B158">
        <f t="shared" si="2"/>
        <v>12</v>
      </c>
      <c r="C158">
        <f>CenW_nl!O158</f>
        <v>173.87082000000001</v>
      </c>
      <c r="D158">
        <f>CenW_nl_thin!O158</f>
        <v>119.790999</v>
      </c>
      <c r="E158">
        <f>CenW_nl_thinonly!O158</f>
        <v>124.31707</v>
      </c>
      <c r="F158">
        <f>CenWnl_thin_613!O158</f>
        <v>169.40581</v>
      </c>
    </row>
    <row r="159" spans="1:6" x14ac:dyDescent="0.3">
      <c r="A159">
        <v>1986</v>
      </c>
      <c r="B159">
        <f t="shared" si="2"/>
        <v>12</v>
      </c>
      <c r="C159">
        <f>CenW_nl!O159</f>
        <v>175.63454999999999</v>
      </c>
      <c r="D159">
        <f>CenW_nl_thin!O159</f>
        <v>121.44133000000001</v>
      </c>
      <c r="E159">
        <f>CenW_nl_thinonly!O159</f>
        <v>126.16695999999999</v>
      </c>
      <c r="F159">
        <f>CenWnl_thin_613!O159</f>
        <v>171.31236999999999</v>
      </c>
    </row>
    <row r="160" spans="1:6" x14ac:dyDescent="0.3">
      <c r="A160">
        <v>1986</v>
      </c>
      <c r="B160">
        <f t="shared" si="2"/>
        <v>12</v>
      </c>
      <c r="C160">
        <f>CenW_nl!O160</f>
        <v>177.94046</v>
      </c>
      <c r="D160">
        <f>CenW_nl_thin!O160</f>
        <v>123.70246999999999</v>
      </c>
      <c r="E160">
        <f>CenW_nl_thinonly!O160</f>
        <v>128.64377999999999</v>
      </c>
      <c r="F160">
        <f>CenWnl_thin_613!O160</f>
        <v>173.83850000000001</v>
      </c>
    </row>
    <row r="161" spans="1:6" x14ac:dyDescent="0.3">
      <c r="A161">
        <v>1986</v>
      </c>
      <c r="B161">
        <f t="shared" si="2"/>
        <v>12</v>
      </c>
      <c r="C161">
        <f>CenW_nl!O161</f>
        <v>180.73227</v>
      </c>
      <c r="D161">
        <f>CenW_nl_thin!O161</f>
        <v>126.45003</v>
      </c>
      <c r="E161">
        <f>CenW_nl_thinonly!O161</f>
        <v>131.66162</v>
      </c>
      <c r="F161">
        <f>CenWnl_thin_613!O161</f>
        <v>176.91701</v>
      </c>
    </row>
    <row r="162" spans="1:6" x14ac:dyDescent="0.3">
      <c r="A162">
        <v>1986</v>
      </c>
      <c r="B162">
        <f t="shared" si="2"/>
        <v>12</v>
      </c>
      <c r="C162">
        <f>CenW_nl!O162</f>
        <v>183.90503000000001</v>
      </c>
      <c r="D162">
        <f>CenW_nl_thin!O162</f>
        <v>129.57366999999999</v>
      </c>
      <c r="E162">
        <f>CenW_nl_thinonly!O162</f>
        <v>135.05228</v>
      </c>
      <c r="F162">
        <f>CenWnl_thin_613!O162</f>
        <v>180.41234</v>
      </c>
    </row>
    <row r="163" spans="1:6" x14ac:dyDescent="0.3">
      <c r="A163">
        <v>1986</v>
      </c>
      <c r="B163">
        <f t="shared" si="2"/>
        <v>12</v>
      </c>
      <c r="C163">
        <f>CenW_nl!O163</f>
        <v>187.18421000000001</v>
      </c>
      <c r="D163">
        <f>CenW_nl_thin!O163</f>
        <v>132.87871999999999</v>
      </c>
      <c r="E163">
        <f>CenW_nl_thinonly!O163</f>
        <v>138.59577999999999</v>
      </c>
      <c r="F163">
        <f>CenWnl_thin_613!O163</f>
        <v>184.0239</v>
      </c>
    </row>
    <row r="164" spans="1:6" x14ac:dyDescent="0.3">
      <c r="A164">
        <v>1987</v>
      </c>
      <c r="B164">
        <f t="shared" si="2"/>
        <v>13</v>
      </c>
      <c r="C164">
        <f>CenW_nl!O164</f>
        <v>190.55802999999997</v>
      </c>
      <c r="D164">
        <f>CenW_nl_thin!O164</f>
        <v>136.37812</v>
      </c>
      <c r="E164">
        <f>CenW_nl_thinonly!O164</f>
        <v>142.27571</v>
      </c>
      <c r="F164">
        <f>CenWnl_thin_613!O164</f>
        <v>187.75738000000001</v>
      </c>
    </row>
    <row r="165" spans="1:6" x14ac:dyDescent="0.3">
      <c r="A165">
        <v>1987</v>
      </c>
      <c r="B165">
        <f t="shared" si="2"/>
        <v>13</v>
      </c>
      <c r="C165">
        <f>CenW_nl!O165</f>
        <v>193.69814</v>
      </c>
      <c r="D165">
        <f>CenW_nl_thin!O165</f>
        <v>139.72897</v>
      </c>
      <c r="E165">
        <f>CenW_nl_thinonly!O165</f>
        <v>145.72687000000002</v>
      </c>
      <c r="F165">
        <f>CenWnl_thin_613!O165</f>
        <v>191.08338000000001</v>
      </c>
    </row>
    <row r="166" spans="1:6" x14ac:dyDescent="0.3">
      <c r="A166">
        <v>1987</v>
      </c>
      <c r="B166">
        <f t="shared" si="2"/>
        <v>13</v>
      </c>
      <c r="C166">
        <f>CenW_nl!O166</f>
        <v>196.55635000000001</v>
      </c>
      <c r="D166">
        <f>CenW_nl_thin!O166</f>
        <v>142.71741</v>
      </c>
      <c r="E166">
        <f>CenW_nl_thinonly!O166</f>
        <v>148.80493000000001</v>
      </c>
      <c r="F166">
        <f>CenWnl_thin_613!O166</f>
        <v>194.21924999999999</v>
      </c>
    </row>
    <row r="167" spans="1:6" x14ac:dyDescent="0.3">
      <c r="A167">
        <v>1987</v>
      </c>
      <c r="B167">
        <f t="shared" si="2"/>
        <v>13</v>
      </c>
      <c r="C167">
        <f>CenW_nl!O167</f>
        <v>198.88757000000001</v>
      </c>
      <c r="D167">
        <f>CenW_nl_thin!O167</f>
        <v>145.01787999999999</v>
      </c>
      <c r="E167">
        <f>CenW_nl_thinonly!O167</f>
        <v>151.2458</v>
      </c>
      <c r="F167">
        <f>CenWnl_thin_613!O167</f>
        <v>196.72192999999999</v>
      </c>
    </row>
    <row r="168" spans="1:6" x14ac:dyDescent="0.3">
      <c r="A168">
        <v>1987</v>
      </c>
      <c r="B168">
        <f t="shared" si="2"/>
        <v>13</v>
      </c>
      <c r="C168">
        <f>CenW_nl!O168</f>
        <v>200.93473999999998</v>
      </c>
      <c r="D168">
        <f>CenW_nl_thin!O168</f>
        <v>147.05922000000001</v>
      </c>
      <c r="E168">
        <f>CenW_nl_thinonly!O168</f>
        <v>153.39892</v>
      </c>
      <c r="F168">
        <f>CenWnl_thin_613!O168</f>
        <v>198.91200000000001</v>
      </c>
    </row>
    <row r="169" spans="1:6" x14ac:dyDescent="0.3">
      <c r="A169">
        <v>1987</v>
      </c>
      <c r="B169">
        <f t="shared" si="2"/>
        <v>13</v>
      </c>
      <c r="C169">
        <f>CenW_nl!O169</f>
        <v>202.55327</v>
      </c>
      <c r="D169">
        <f>CenW_nl_thin!O169</f>
        <v>148.64001999999999</v>
      </c>
      <c r="E169">
        <f>CenW_nl_thinonly!O169</f>
        <v>155.07760000000002</v>
      </c>
      <c r="F169">
        <f>CenWnl_thin_613!O169</f>
        <v>139.90158</v>
      </c>
    </row>
    <row r="170" spans="1:6" x14ac:dyDescent="0.3">
      <c r="A170">
        <v>1987</v>
      </c>
      <c r="B170">
        <f t="shared" si="2"/>
        <v>13</v>
      </c>
      <c r="C170">
        <f>CenW_nl!O170</f>
        <v>204.07085999999998</v>
      </c>
      <c r="D170">
        <f>CenW_nl_thin!O170</f>
        <v>149.97761</v>
      </c>
      <c r="E170">
        <f>CenW_nl_thinonly!O170</f>
        <v>156.66284999999999</v>
      </c>
      <c r="F170">
        <f>CenWnl_thin_613!O170</f>
        <v>141.36451</v>
      </c>
    </row>
    <row r="171" spans="1:6" x14ac:dyDescent="0.3">
      <c r="A171">
        <v>1987</v>
      </c>
      <c r="B171">
        <f t="shared" si="2"/>
        <v>13</v>
      </c>
      <c r="C171">
        <f>CenW_nl!O171</f>
        <v>205.72431</v>
      </c>
      <c r="D171">
        <f>CenW_nl_thin!O171</f>
        <v>151.51532999999998</v>
      </c>
      <c r="E171">
        <f>CenW_nl_thinonly!O171</f>
        <v>158.42132000000001</v>
      </c>
      <c r="F171">
        <f>CenWnl_thin_613!O171</f>
        <v>142.99332999999999</v>
      </c>
    </row>
    <row r="172" spans="1:6" x14ac:dyDescent="0.3">
      <c r="A172">
        <v>1987</v>
      </c>
      <c r="B172">
        <f t="shared" si="2"/>
        <v>13</v>
      </c>
      <c r="C172">
        <f>CenW_nl!O172</f>
        <v>207.77823000000001</v>
      </c>
      <c r="D172">
        <f>CenW_nl_thin!O172</f>
        <v>153.48539</v>
      </c>
      <c r="E172">
        <f>CenW_nl_thinonly!O172</f>
        <v>160.63088999999999</v>
      </c>
      <c r="F172">
        <f>CenWnl_thin_613!O172</f>
        <v>145.03422</v>
      </c>
    </row>
    <row r="173" spans="1:6" x14ac:dyDescent="0.3">
      <c r="A173">
        <v>1987</v>
      </c>
      <c r="B173">
        <f t="shared" si="2"/>
        <v>13</v>
      </c>
      <c r="C173">
        <f>CenW_nl!O173</f>
        <v>210.50887</v>
      </c>
      <c r="D173">
        <f>CenW_nl_thin!O173</f>
        <v>156.16924</v>
      </c>
      <c r="E173">
        <f>CenW_nl_thinonly!O173</f>
        <v>163.59157999999999</v>
      </c>
      <c r="F173">
        <f>CenWnl_thin_613!O173</f>
        <v>147.75521000000001</v>
      </c>
    </row>
    <row r="174" spans="1:6" x14ac:dyDescent="0.3">
      <c r="A174">
        <v>1987</v>
      </c>
      <c r="B174">
        <f t="shared" si="2"/>
        <v>13</v>
      </c>
      <c r="C174">
        <f>CenW_nl!O174</f>
        <v>213.79349999999999</v>
      </c>
      <c r="D174">
        <f>CenW_nl_thin!O174</f>
        <v>159.41376000000002</v>
      </c>
      <c r="E174">
        <f>CenW_nl_thinonly!O174</f>
        <v>167.17070000000001</v>
      </c>
      <c r="F174">
        <f>CenWnl_thin_613!O174</f>
        <v>151.02266</v>
      </c>
    </row>
    <row r="175" spans="1:6" x14ac:dyDescent="0.3">
      <c r="A175">
        <v>1987</v>
      </c>
      <c r="B175">
        <f t="shared" si="2"/>
        <v>13</v>
      </c>
      <c r="C175">
        <f>CenW_nl!O175</f>
        <v>217.1653</v>
      </c>
      <c r="D175">
        <f>CenW_nl_thin!O175</f>
        <v>162.80690000000001</v>
      </c>
      <c r="E175">
        <f>CenW_nl_thinonly!O175</f>
        <v>170.84050999999999</v>
      </c>
      <c r="F175">
        <f>CenWnl_thin_613!O175</f>
        <v>154.35722000000001</v>
      </c>
    </row>
    <row r="176" spans="1:6" x14ac:dyDescent="0.3">
      <c r="A176">
        <v>1988</v>
      </c>
      <c r="B176">
        <f t="shared" si="2"/>
        <v>14</v>
      </c>
      <c r="C176">
        <f>CenW_nl!O176</f>
        <v>220.45563000000001</v>
      </c>
      <c r="D176">
        <f>CenW_nl_thin!O176</f>
        <v>166.19584</v>
      </c>
      <c r="E176">
        <f>CenW_nl_thinonly!O176</f>
        <v>174.41869</v>
      </c>
      <c r="F176">
        <f>CenWnl_thin_613!O176</f>
        <v>157.59355000000002</v>
      </c>
    </row>
    <row r="177" spans="1:6" x14ac:dyDescent="0.3">
      <c r="A177">
        <v>1988</v>
      </c>
      <c r="B177">
        <f t="shared" si="2"/>
        <v>14</v>
      </c>
      <c r="C177">
        <f>CenW_nl!O177</f>
        <v>223.5309</v>
      </c>
      <c r="D177">
        <f>CenW_nl_thin!O177</f>
        <v>169.34172000000001</v>
      </c>
      <c r="E177">
        <f>CenW_nl_thinonly!O177</f>
        <v>177.75236000000001</v>
      </c>
      <c r="F177">
        <f>CenWnl_thin_613!O177</f>
        <v>160.60203999999999</v>
      </c>
    </row>
    <row r="178" spans="1:6" x14ac:dyDescent="0.3">
      <c r="A178">
        <v>1988</v>
      </c>
      <c r="B178">
        <f t="shared" si="2"/>
        <v>14</v>
      </c>
      <c r="C178">
        <f>CenW_nl!O178</f>
        <v>226.49708999999999</v>
      </c>
      <c r="D178">
        <f>CenW_nl_thin!O178</f>
        <v>172.41167999999999</v>
      </c>
      <c r="E178">
        <f>CenW_nl_thinonly!O178</f>
        <v>180.96307999999999</v>
      </c>
      <c r="F178">
        <f>CenWnl_thin_613!O178</f>
        <v>163.49449000000001</v>
      </c>
    </row>
    <row r="179" spans="1:6" x14ac:dyDescent="0.3">
      <c r="A179">
        <v>1988</v>
      </c>
      <c r="B179">
        <f t="shared" si="2"/>
        <v>14</v>
      </c>
      <c r="C179">
        <f>CenW_nl!O179</f>
        <v>229.26304000000002</v>
      </c>
      <c r="D179">
        <f>CenW_nl_thin!O179</f>
        <v>175.22973999999999</v>
      </c>
      <c r="E179">
        <f>CenW_nl_thinonly!O179</f>
        <v>183.92683</v>
      </c>
      <c r="F179">
        <f>CenWnl_thin_613!O179</f>
        <v>166.19130000000001</v>
      </c>
    </row>
    <row r="180" spans="1:6" x14ac:dyDescent="0.3">
      <c r="A180">
        <v>1988</v>
      </c>
      <c r="B180">
        <f t="shared" si="2"/>
        <v>14</v>
      </c>
      <c r="C180">
        <f>CenW_nl!O180</f>
        <v>231.35470999999998</v>
      </c>
      <c r="D180">
        <f>CenW_nl_thin!O180</f>
        <v>177.26117000000002</v>
      </c>
      <c r="E180">
        <f>CenW_nl_thinonly!O180</f>
        <v>186.11313999999999</v>
      </c>
      <c r="F180">
        <f>CenWnl_thin_613!O180</f>
        <v>168.22302999999999</v>
      </c>
    </row>
    <row r="181" spans="1:6" x14ac:dyDescent="0.3">
      <c r="A181">
        <v>1988</v>
      </c>
      <c r="B181">
        <f t="shared" si="2"/>
        <v>14</v>
      </c>
      <c r="C181">
        <f>CenW_nl!O181</f>
        <v>233.13324</v>
      </c>
      <c r="D181">
        <f>CenW_nl_thin!O181</f>
        <v>178.97746000000001</v>
      </c>
      <c r="E181">
        <f>CenW_nl_thinonly!O181</f>
        <v>187.97436999999999</v>
      </c>
      <c r="F181">
        <f>CenWnl_thin_613!O181</f>
        <v>169.93852000000001</v>
      </c>
    </row>
    <row r="182" spans="1:6" x14ac:dyDescent="0.3">
      <c r="A182">
        <v>1988</v>
      </c>
      <c r="B182">
        <f t="shared" si="2"/>
        <v>14</v>
      </c>
      <c r="C182">
        <f>CenW_nl!O182</f>
        <v>234.67353</v>
      </c>
      <c r="D182">
        <f>CenW_nl_thin!O182</f>
        <v>180.54491000000002</v>
      </c>
      <c r="E182">
        <f>CenW_nl_thinonly!O182</f>
        <v>189.62029999999999</v>
      </c>
      <c r="F182">
        <f>CenWnl_thin_613!O182</f>
        <v>171.45005999999998</v>
      </c>
    </row>
    <row r="183" spans="1:6" x14ac:dyDescent="0.3">
      <c r="A183">
        <v>1988</v>
      </c>
      <c r="B183">
        <f t="shared" si="2"/>
        <v>14</v>
      </c>
      <c r="C183">
        <f>CenW_nl!O183</f>
        <v>236.22596999999999</v>
      </c>
      <c r="D183">
        <f>CenW_nl_thin!O183</f>
        <v>182.17681999999999</v>
      </c>
      <c r="E183">
        <f>CenW_nl_thinonly!O183</f>
        <v>191.29757000000001</v>
      </c>
      <c r="F183">
        <f>CenWnl_thin_613!O183</f>
        <v>172.98669000000001</v>
      </c>
    </row>
    <row r="184" spans="1:6" x14ac:dyDescent="0.3">
      <c r="A184">
        <v>1988</v>
      </c>
      <c r="B184">
        <f t="shared" si="2"/>
        <v>14</v>
      </c>
      <c r="C184">
        <f>CenW_nl!O184</f>
        <v>238.19125</v>
      </c>
      <c r="D184">
        <f>CenW_nl_thin!O184</f>
        <v>184.29036000000002</v>
      </c>
      <c r="E184">
        <f>CenW_nl_thinonly!O184</f>
        <v>193.43600000000001</v>
      </c>
      <c r="F184">
        <f>CenWnl_thin_613!O184</f>
        <v>174.94524000000001</v>
      </c>
    </row>
    <row r="185" spans="1:6" x14ac:dyDescent="0.3">
      <c r="A185">
        <v>1988</v>
      </c>
      <c r="B185">
        <f t="shared" si="2"/>
        <v>14</v>
      </c>
      <c r="C185">
        <f>CenW_nl!O185</f>
        <v>240.86211</v>
      </c>
      <c r="D185">
        <f>CenW_nl_thin!O185</f>
        <v>187.16824</v>
      </c>
      <c r="E185">
        <f>CenW_nl_thinonly!O185</f>
        <v>196.34439</v>
      </c>
      <c r="F185">
        <f>CenWnl_thin_613!O185</f>
        <v>177.6035</v>
      </c>
    </row>
    <row r="186" spans="1:6" x14ac:dyDescent="0.3">
      <c r="A186">
        <v>1988</v>
      </c>
      <c r="B186">
        <f t="shared" si="2"/>
        <v>14</v>
      </c>
      <c r="C186">
        <f>CenW_nl!O186</f>
        <v>244.05224999999999</v>
      </c>
      <c r="D186">
        <f>CenW_nl_thin!O186</f>
        <v>190.58673999999999</v>
      </c>
      <c r="E186">
        <f>CenW_nl_thinonly!O186</f>
        <v>199.81406999999999</v>
      </c>
      <c r="F186">
        <f>CenWnl_thin_613!O186</f>
        <v>180.77901</v>
      </c>
    </row>
    <row r="187" spans="1:6" x14ac:dyDescent="0.3">
      <c r="A187">
        <v>1988</v>
      </c>
      <c r="B187">
        <f t="shared" si="2"/>
        <v>14</v>
      </c>
      <c r="C187">
        <f>CenW_nl!O187</f>
        <v>247.53426999999999</v>
      </c>
      <c r="D187">
        <f>CenW_nl_thin!O187</f>
        <v>194.32892000000001</v>
      </c>
      <c r="E187">
        <f>CenW_nl_thinonly!O187</f>
        <v>203.60104000000001</v>
      </c>
      <c r="F187">
        <f>CenWnl_thin_613!O187</f>
        <v>184.24934999999999</v>
      </c>
    </row>
    <row r="188" spans="1:6" x14ac:dyDescent="0.3">
      <c r="A188">
        <v>1989</v>
      </c>
      <c r="B188">
        <f t="shared" si="2"/>
        <v>15</v>
      </c>
      <c r="C188">
        <f>CenW_nl!O188</f>
        <v>250.92603000000003</v>
      </c>
      <c r="D188">
        <f>CenW_nl_thin!O188</f>
        <v>198.03415999999999</v>
      </c>
      <c r="E188">
        <f>CenW_nl_thinonly!O188</f>
        <v>207.30883</v>
      </c>
      <c r="F188">
        <f>CenWnl_thin_613!O188</f>
        <v>187.64641</v>
      </c>
    </row>
    <row r="189" spans="1:6" x14ac:dyDescent="0.3">
      <c r="A189">
        <v>1989</v>
      </c>
      <c r="B189">
        <f t="shared" si="2"/>
        <v>15</v>
      </c>
      <c r="C189">
        <f>CenW_nl!O189</f>
        <v>254.1609</v>
      </c>
      <c r="D189">
        <f>CenW_nl_thin!O189</f>
        <v>201.63475</v>
      </c>
      <c r="E189">
        <f>CenW_nl_thinonly!O189</f>
        <v>210.86259999999999</v>
      </c>
      <c r="F189">
        <f>CenWnl_thin_613!O189</f>
        <v>190.91700999999998</v>
      </c>
    </row>
    <row r="190" spans="1:6" x14ac:dyDescent="0.3">
      <c r="A190">
        <v>1989</v>
      </c>
      <c r="B190">
        <f t="shared" si="2"/>
        <v>15</v>
      </c>
      <c r="C190">
        <f>CenW_nl!O190</f>
        <v>257.06029000000001</v>
      </c>
      <c r="D190">
        <f>CenW_nl_thin!O190</f>
        <v>204.96152000000001</v>
      </c>
      <c r="E190">
        <f>CenW_nl_thinonly!O190</f>
        <v>213.76410999999999</v>
      </c>
      <c r="F190">
        <f>CenWnl_thin_613!O190</f>
        <v>194.00022999999999</v>
      </c>
    </row>
    <row r="191" spans="1:6" x14ac:dyDescent="0.3">
      <c r="A191">
        <v>1989</v>
      </c>
      <c r="B191">
        <f t="shared" si="2"/>
        <v>15</v>
      </c>
      <c r="C191">
        <f>CenW_nl!O191</f>
        <v>259.82483999999999</v>
      </c>
      <c r="D191">
        <f>CenW_nl_thin!O191</f>
        <v>207.97071</v>
      </c>
      <c r="E191">
        <f>CenW_nl_thinonly!O191</f>
        <v>216.69243</v>
      </c>
      <c r="F191">
        <f>CenWnl_thin_613!O191</f>
        <v>196.79485</v>
      </c>
    </row>
    <row r="192" spans="1:6" x14ac:dyDescent="0.3">
      <c r="A192">
        <v>1989</v>
      </c>
      <c r="B192">
        <f t="shared" si="2"/>
        <v>15</v>
      </c>
      <c r="C192">
        <f>CenW_nl!O192</f>
        <v>261.91435000000001</v>
      </c>
      <c r="D192">
        <f>CenW_nl_thin!O192</f>
        <v>210.13383999999999</v>
      </c>
      <c r="E192">
        <f>CenW_nl_thinonly!O192</f>
        <v>218.92758999999998</v>
      </c>
      <c r="F192">
        <f>CenWnl_thin_613!O192</f>
        <v>198.87478000000002</v>
      </c>
    </row>
    <row r="193" spans="1:6" x14ac:dyDescent="0.3">
      <c r="A193">
        <v>1989</v>
      </c>
      <c r="B193">
        <f t="shared" si="2"/>
        <v>15</v>
      </c>
      <c r="C193">
        <f>CenW_nl!O193</f>
        <v>263.73198000000002</v>
      </c>
      <c r="D193">
        <f>CenW_nl_thin!O193</f>
        <v>212.03020000000001</v>
      </c>
      <c r="E193">
        <f>CenW_nl_thinonly!O193</f>
        <v>220.86001999999999</v>
      </c>
      <c r="F193">
        <f>CenWnl_thin_613!O193</f>
        <v>200.69193000000001</v>
      </c>
    </row>
    <row r="194" spans="1:6" x14ac:dyDescent="0.3">
      <c r="A194">
        <v>1989</v>
      </c>
      <c r="B194">
        <f t="shared" si="2"/>
        <v>15</v>
      </c>
      <c r="C194">
        <f>CenW_nl!O194</f>
        <v>265.30293</v>
      </c>
      <c r="D194">
        <f>CenW_nl_thin!O194</f>
        <v>213.70061000000001</v>
      </c>
      <c r="E194">
        <f>CenW_nl_thinonly!O194</f>
        <v>222.54062999999999</v>
      </c>
      <c r="F194">
        <f>CenWnl_thin_613!O194</f>
        <v>202.27598</v>
      </c>
    </row>
    <row r="195" spans="1:6" x14ac:dyDescent="0.3">
      <c r="A195">
        <v>1989</v>
      </c>
      <c r="B195">
        <f t="shared" si="2"/>
        <v>15</v>
      </c>
      <c r="C195">
        <f>CenW_nl!O195</f>
        <v>266.91793000000001</v>
      </c>
      <c r="D195">
        <f>CenW_nl_thin!O195</f>
        <v>215.44833</v>
      </c>
      <c r="E195">
        <f>CenW_nl_thinonly!O195</f>
        <v>224.28194999999999</v>
      </c>
      <c r="F195">
        <f>CenWnl_thin_613!O195</f>
        <v>203.91999000000001</v>
      </c>
    </row>
    <row r="196" spans="1:6" x14ac:dyDescent="0.3">
      <c r="A196">
        <v>1989</v>
      </c>
      <c r="B196">
        <f t="shared" si="2"/>
        <v>15</v>
      </c>
      <c r="C196">
        <f>CenW_nl!O196</f>
        <v>269.01812000000001</v>
      </c>
      <c r="D196">
        <f>CenW_nl_thin!O196</f>
        <v>217.80137999999999</v>
      </c>
      <c r="E196">
        <f>CenW_nl_thinonly!O196</f>
        <v>226.57373999999999</v>
      </c>
      <c r="F196">
        <f>CenWnl_thin_613!O196</f>
        <v>206.08059</v>
      </c>
    </row>
    <row r="197" spans="1:6" x14ac:dyDescent="0.3">
      <c r="A197">
        <v>1989</v>
      </c>
      <c r="B197">
        <f t="shared" si="2"/>
        <v>15</v>
      </c>
      <c r="C197">
        <f>CenW_nl!O197</f>
        <v>271.48930999999999</v>
      </c>
      <c r="D197">
        <f>CenW_nl_thin!O197</f>
        <v>220.53004999999999</v>
      </c>
      <c r="E197">
        <f>CenW_nl_thinonly!O197</f>
        <v>229.25534999999999</v>
      </c>
      <c r="F197">
        <f>CenWnl_thin_613!O197</f>
        <v>208.61575000000002</v>
      </c>
    </row>
    <row r="198" spans="1:6" x14ac:dyDescent="0.3">
      <c r="A198">
        <v>1989</v>
      </c>
      <c r="B198">
        <f t="shared" ref="B198:B261" si="3">A198-1974</f>
        <v>15</v>
      </c>
      <c r="C198">
        <f>CenW_nl!O198</f>
        <v>274.41397000000001</v>
      </c>
      <c r="D198">
        <f>CenW_nl_thin!O198</f>
        <v>223.78511</v>
      </c>
      <c r="E198">
        <f>CenW_nl_thinonly!O198</f>
        <v>232.43586999999999</v>
      </c>
      <c r="F198">
        <f>CenWnl_thin_613!O198</f>
        <v>211.62302</v>
      </c>
    </row>
    <row r="199" spans="1:6" x14ac:dyDescent="0.3">
      <c r="A199">
        <v>1989</v>
      </c>
      <c r="B199">
        <f t="shared" si="3"/>
        <v>15</v>
      </c>
      <c r="C199">
        <f>CenW_nl!O199</f>
        <v>277.81629999999996</v>
      </c>
      <c r="D199">
        <f>CenW_nl_thin!O199</f>
        <v>227.60854999999998</v>
      </c>
      <c r="E199">
        <f>CenW_nl_thinonly!O199</f>
        <v>236.15270000000001</v>
      </c>
      <c r="F199">
        <f>CenWnl_thin_613!O199</f>
        <v>215.14022</v>
      </c>
    </row>
    <row r="200" spans="1:6" x14ac:dyDescent="0.3">
      <c r="A200">
        <v>1990</v>
      </c>
      <c r="B200">
        <f t="shared" si="3"/>
        <v>16</v>
      </c>
      <c r="C200">
        <f>CenW_nl!O200</f>
        <v>281.39883000000003</v>
      </c>
      <c r="D200">
        <f>CenW_nl_thin!O200</f>
        <v>231.68352999999999</v>
      </c>
      <c r="E200">
        <f>CenW_nl_thinonly!O200</f>
        <v>240.0881</v>
      </c>
      <c r="F200">
        <f>CenWnl_thin_613!O200</f>
        <v>218.85778999999999</v>
      </c>
    </row>
    <row r="201" spans="1:6" x14ac:dyDescent="0.3">
      <c r="A201">
        <v>1990</v>
      </c>
      <c r="B201">
        <f t="shared" si="3"/>
        <v>16</v>
      </c>
      <c r="C201">
        <f>CenW_nl!O201</f>
        <v>284.89776999999998</v>
      </c>
      <c r="D201">
        <f>CenW_nl_thin!O201</f>
        <v>235.69045</v>
      </c>
      <c r="E201">
        <f>CenW_nl_thinonly!O201</f>
        <v>243.90842000000001</v>
      </c>
      <c r="F201">
        <f>CenWnl_thin_613!O201</f>
        <v>222.5437</v>
      </c>
    </row>
    <row r="202" spans="1:6" x14ac:dyDescent="0.3">
      <c r="A202">
        <v>1990</v>
      </c>
      <c r="B202">
        <f t="shared" si="3"/>
        <v>16</v>
      </c>
      <c r="C202">
        <f>CenW_nl!O202</f>
        <v>287.39108999999996</v>
      </c>
      <c r="D202">
        <f>CenW_nl_thin!O202</f>
        <v>238.46248</v>
      </c>
      <c r="E202">
        <f>CenW_nl_thinonly!O202</f>
        <v>246.53130999999999</v>
      </c>
      <c r="F202">
        <f>CenWnl_thin_613!O202</f>
        <v>225.18430000000001</v>
      </c>
    </row>
    <row r="203" spans="1:6" x14ac:dyDescent="0.3">
      <c r="A203">
        <v>1990</v>
      </c>
      <c r="B203">
        <f t="shared" si="3"/>
        <v>16</v>
      </c>
      <c r="C203">
        <f>CenW_nl!O203</f>
        <v>290.10978999999998</v>
      </c>
      <c r="D203">
        <f>CenW_nl_thin!O203</f>
        <v>241.50421999999998</v>
      </c>
      <c r="E203">
        <f>CenW_nl_thinonly!O203</f>
        <v>249.50754000000001</v>
      </c>
      <c r="F203">
        <f>CenWnl_thin_613!O203</f>
        <v>227.99894</v>
      </c>
    </row>
    <row r="204" spans="1:6" x14ac:dyDescent="0.3">
      <c r="A204">
        <v>1990</v>
      </c>
      <c r="B204">
        <f t="shared" si="3"/>
        <v>16</v>
      </c>
      <c r="C204">
        <f>CenW_nl!O204</f>
        <v>292.48870000000005</v>
      </c>
      <c r="D204">
        <f>CenW_nl_thin!O204</f>
        <v>244.09308000000001</v>
      </c>
      <c r="E204">
        <f>CenW_nl_thinonly!O204</f>
        <v>252.06491</v>
      </c>
      <c r="F204">
        <f>CenWnl_thin_613!O204</f>
        <v>230.44809000000001</v>
      </c>
    </row>
    <row r="205" spans="1:6" x14ac:dyDescent="0.3">
      <c r="A205">
        <v>1990</v>
      </c>
      <c r="B205">
        <f t="shared" si="3"/>
        <v>16</v>
      </c>
      <c r="C205">
        <f>CenW_nl!O205</f>
        <v>294.18311999999997</v>
      </c>
      <c r="D205">
        <f>CenW_nl_thin!O205</f>
        <v>245.86878999999999</v>
      </c>
      <c r="E205">
        <f>CenW_nl_thinonly!O205</f>
        <v>253.85269</v>
      </c>
      <c r="F205">
        <f>CenWnl_thin_613!O205</f>
        <v>232.16892000000001</v>
      </c>
    </row>
    <row r="206" spans="1:6" x14ac:dyDescent="0.3">
      <c r="A206">
        <v>1990</v>
      </c>
      <c r="B206">
        <f t="shared" si="3"/>
        <v>16</v>
      </c>
      <c r="C206">
        <f>CenW_nl!O206</f>
        <v>295.64368000000002</v>
      </c>
      <c r="D206">
        <f>CenW_nl_thin!O206</f>
        <v>247.41585000000001</v>
      </c>
      <c r="E206">
        <f>CenW_nl_thinonly!O206</f>
        <v>255.39873999999998</v>
      </c>
      <c r="F206">
        <f>CenWnl_thin_613!O206</f>
        <v>233.66496000000001</v>
      </c>
    </row>
    <row r="207" spans="1:6" x14ac:dyDescent="0.3">
      <c r="A207">
        <v>1990</v>
      </c>
      <c r="B207">
        <f t="shared" si="3"/>
        <v>16</v>
      </c>
      <c r="C207">
        <f>CenW_nl!O207</f>
        <v>297.17439999999999</v>
      </c>
      <c r="D207">
        <f>CenW_nl_thin!O207</f>
        <v>249.07703000000001</v>
      </c>
      <c r="E207">
        <f>CenW_nl_thinonly!O207</f>
        <v>257.03559000000001</v>
      </c>
      <c r="F207">
        <f>CenWnl_thin_613!O207</f>
        <v>235.24893</v>
      </c>
    </row>
    <row r="208" spans="1:6" x14ac:dyDescent="0.3">
      <c r="A208">
        <v>1990</v>
      </c>
      <c r="B208">
        <f t="shared" si="3"/>
        <v>16</v>
      </c>
      <c r="C208">
        <f>CenW_nl!O208</f>
        <v>299.13448999999997</v>
      </c>
      <c r="D208">
        <f>CenW_nl_thin!O208</f>
        <v>251.22875000000002</v>
      </c>
      <c r="E208">
        <f>CenW_nl_thinonly!O208</f>
        <v>259.14069000000001</v>
      </c>
      <c r="F208">
        <f>CenWnl_thin_613!O208</f>
        <v>237.28486999999998</v>
      </c>
    </row>
    <row r="209" spans="1:6" x14ac:dyDescent="0.3">
      <c r="A209">
        <v>1990</v>
      </c>
      <c r="B209">
        <f t="shared" si="3"/>
        <v>16</v>
      </c>
      <c r="C209">
        <f>CenW_nl!O209</f>
        <v>301.46168</v>
      </c>
      <c r="D209">
        <f>CenW_nl_thin!O209</f>
        <v>253.79380999999998</v>
      </c>
      <c r="E209">
        <f>CenW_nl_thinonly!O209</f>
        <v>261.64438000000001</v>
      </c>
      <c r="F209">
        <f>CenWnl_thin_613!O209</f>
        <v>239.70708999999999</v>
      </c>
    </row>
    <row r="210" spans="1:6" x14ac:dyDescent="0.3">
      <c r="A210">
        <v>1990</v>
      </c>
      <c r="B210">
        <f t="shared" si="3"/>
        <v>16</v>
      </c>
      <c r="C210">
        <f>CenW_nl!O210</f>
        <v>304.69995</v>
      </c>
      <c r="D210">
        <f>CenW_nl_thin!O210</f>
        <v>257.49222000000003</v>
      </c>
      <c r="E210">
        <f>CenW_nl_thinonly!O210</f>
        <v>265.17874</v>
      </c>
      <c r="F210">
        <f>CenWnl_thin_613!O210</f>
        <v>243.11554999999998</v>
      </c>
    </row>
    <row r="211" spans="1:6" x14ac:dyDescent="0.3">
      <c r="A211">
        <v>1990</v>
      </c>
      <c r="B211">
        <f t="shared" si="3"/>
        <v>16</v>
      </c>
      <c r="C211">
        <f>CenW_nl!O211</f>
        <v>307.98244</v>
      </c>
      <c r="D211">
        <f>CenW_nl_thin!O211</f>
        <v>261.17077999999998</v>
      </c>
      <c r="E211">
        <f>CenW_nl_thinonly!O211</f>
        <v>268.73257000000001</v>
      </c>
      <c r="F211">
        <f>CenWnl_thin_613!O211</f>
        <v>246.54284000000001</v>
      </c>
    </row>
    <row r="212" spans="1:6" x14ac:dyDescent="0.3">
      <c r="A212">
        <v>1991</v>
      </c>
      <c r="B212">
        <f t="shared" si="3"/>
        <v>17</v>
      </c>
      <c r="C212">
        <f>CenW_nl!O212</f>
        <v>311.51590799999997</v>
      </c>
      <c r="D212">
        <f>CenW_nl_thin!O212</f>
        <v>265.18384700000001</v>
      </c>
      <c r="E212">
        <f>CenW_nl_thinonly!O212</f>
        <v>272.58762300000001</v>
      </c>
      <c r="F212">
        <f>CenWnl_thin_613!O212</f>
        <v>250.26718199999999</v>
      </c>
    </row>
    <row r="213" spans="1:6" x14ac:dyDescent="0.3">
      <c r="A213">
        <v>1991</v>
      </c>
      <c r="B213">
        <f t="shared" si="3"/>
        <v>17</v>
      </c>
      <c r="C213">
        <f>CenW_nl!O213</f>
        <v>314.47930799999995</v>
      </c>
      <c r="D213">
        <f>CenW_nl_thin!O213</f>
        <v>268.45281699999998</v>
      </c>
      <c r="E213">
        <f>CenW_nl_thinonly!O213</f>
        <v>275.77308299999999</v>
      </c>
      <c r="F213">
        <f>CenWnl_thin_613!O213</f>
        <v>253.35671199999999</v>
      </c>
    </row>
    <row r="214" spans="1:6" x14ac:dyDescent="0.3">
      <c r="A214">
        <v>1991</v>
      </c>
      <c r="B214">
        <f t="shared" si="3"/>
        <v>17</v>
      </c>
      <c r="C214">
        <f>CenW_nl!O214</f>
        <v>317.77331799999996</v>
      </c>
      <c r="D214">
        <f>CenW_nl_thin!O214</f>
        <v>272.164897</v>
      </c>
      <c r="E214">
        <f>CenW_nl_thinonly!O214</f>
        <v>279.34669299999996</v>
      </c>
      <c r="F214">
        <f>CenWnl_thin_613!O214</f>
        <v>256.825402</v>
      </c>
    </row>
    <row r="215" spans="1:6" x14ac:dyDescent="0.3">
      <c r="A215">
        <v>1991</v>
      </c>
      <c r="B215">
        <f t="shared" si="3"/>
        <v>17</v>
      </c>
      <c r="C215">
        <f>CenW_nl!O215</f>
        <v>320.76399800000002</v>
      </c>
      <c r="D215">
        <f>CenW_nl_thin!O215</f>
        <v>275.465937</v>
      </c>
      <c r="E215">
        <f>CenW_nl_thinonly!O215</f>
        <v>282.54923300000002</v>
      </c>
      <c r="F215">
        <f>CenWnl_thin_613!O215</f>
        <v>259.95460200000002</v>
      </c>
    </row>
    <row r="216" spans="1:6" x14ac:dyDescent="0.3">
      <c r="A216">
        <v>1991</v>
      </c>
      <c r="B216">
        <f t="shared" si="3"/>
        <v>17</v>
      </c>
      <c r="C216">
        <f>CenW_nl!O216</f>
        <v>322.76679799999999</v>
      </c>
      <c r="D216">
        <f>CenW_nl_thin!O216</f>
        <v>277.58002700000003</v>
      </c>
      <c r="E216">
        <f>CenW_nl_thinonly!O216</f>
        <v>284.59983299999999</v>
      </c>
      <c r="F216">
        <f>CenWnl_thin_613!O216</f>
        <v>262.043252</v>
      </c>
    </row>
    <row r="217" spans="1:6" x14ac:dyDescent="0.3">
      <c r="A217">
        <v>1991</v>
      </c>
      <c r="B217">
        <f t="shared" si="3"/>
        <v>17</v>
      </c>
      <c r="C217">
        <f>CenW_nl!O217</f>
        <v>324.896838</v>
      </c>
      <c r="D217">
        <f>CenW_nl_thin!O217</f>
        <v>279.907287</v>
      </c>
      <c r="E217">
        <f>CenW_nl_thinonly!O217</f>
        <v>286.88420300000001</v>
      </c>
      <c r="F217">
        <f>CenWnl_thin_613!O217</f>
        <v>264.25358199999999</v>
      </c>
    </row>
    <row r="218" spans="1:6" x14ac:dyDescent="0.3">
      <c r="A218">
        <v>1991</v>
      </c>
      <c r="B218">
        <f t="shared" si="3"/>
        <v>17</v>
      </c>
      <c r="C218">
        <f>CenW_nl!O218</f>
        <v>326.35568799999999</v>
      </c>
      <c r="D218">
        <f>CenW_nl_thin!O218</f>
        <v>281.45691700000003</v>
      </c>
      <c r="E218">
        <f>CenW_nl_thinonly!O218</f>
        <v>288.41976299999999</v>
      </c>
      <c r="F218">
        <f>CenWnl_thin_613!O218</f>
        <v>265.75470200000001</v>
      </c>
    </row>
    <row r="219" spans="1:6" x14ac:dyDescent="0.3">
      <c r="A219">
        <v>1991</v>
      </c>
      <c r="B219">
        <f t="shared" si="3"/>
        <v>17</v>
      </c>
      <c r="C219">
        <f>CenW_nl!O219</f>
        <v>327.84898800000002</v>
      </c>
      <c r="D219">
        <f>CenW_nl_thin!O219</f>
        <v>283.097037</v>
      </c>
      <c r="E219">
        <f>CenW_nl_thinonly!O219</f>
        <v>290.01449299999996</v>
      </c>
      <c r="F219">
        <f>CenWnl_thin_613!O219</f>
        <v>267.31971199999998</v>
      </c>
    </row>
    <row r="220" spans="1:6" x14ac:dyDescent="0.3">
      <c r="A220">
        <v>1991</v>
      </c>
      <c r="B220">
        <f t="shared" si="3"/>
        <v>17</v>
      </c>
      <c r="C220">
        <f>CenW_nl!O220</f>
        <v>329.41843799999998</v>
      </c>
      <c r="D220">
        <f>CenW_nl_thin!O220</f>
        <v>284.82797700000003</v>
      </c>
      <c r="E220">
        <f>CenW_nl_thinonly!O220</f>
        <v>291.693893</v>
      </c>
      <c r="F220">
        <f>CenWnl_thin_613!O220</f>
        <v>268.968502</v>
      </c>
    </row>
    <row r="221" spans="1:6" x14ac:dyDescent="0.3">
      <c r="A221">
        <v>1991</v>
      </c>
      <c r="B221">
        <f t="shared" si="3"/>
        <v>17</v>
      </c>
      <c r="C221">
        <f>CenW_nl!O221</f>
        <v>331.70628799999997</v>
      </c>
      <c r="D221">
        <f>CenW_nl_thin!O221</f>
        <v>287.344787</v>
      </c>
      <c r="E221">
        <f>CenW_nl_thinonly!O221</f>
        <v>294.13948300000004</v>
      </c>
      <c r="F221">
        <f>CenWnl_thin_613!O221</f>
        <v>271.37303200000002</v>
      </c>
    </row>
    <row r="222" spans="1:6" x14ac:dyDescent="0.3">
      <c r="A222">
        <v>1991</v>
      </c>
      <c r="B222">
        <f t="shared" si="3"/>
        <v>17</v>
      </c>
      <c r="C222">
        <f>CenW_nl!O222</f>
        <v>334.61830800000001</v>
      </c>
      <c r="D222">
        <f>CenW_nl_thin!O222</f>
        <v>290.539107</v>
      </c>
      <c r="E222">
        <f>CenW_nl_thinonly!O222</f>
        <v>297.248223</v>
      </c>
      <c r="F222">
        <f>CenWnl_thin_613!O222</f>
        <v>274.42509200000001</v>
      </c>
    </row>
    <row r="223" spans="1:6" x14ac:dyDescent="0.3">
      <c r="A223">
        <v>1991</v>
      </c>
      <c r="B223">
        <f t="shared" si="3"/>
        <v>17</v>
      </c>
      <c r="C223">
        <f>CenW_nl!O223</f>
        <v>338.07366799999994</v>
      </c>
      <c r="D223">
        <f>CenW_nl_thin!O223</f>
        <v>294.36750699999999</v>
      </c>
      <c r="E223">
        <f>CenW_nl_thinonly!O223</f>
        <v>300.96180299999997</v>
      </c>
      <c r="F223">
        <f>CenWnl_thin_613!O223</f>
        <v>278.06405199999995</v>
      </c>
    </row>
    <row r="224" spans="1:6" x14ac:dyDescent="0.3">
      <c r="A224">
        <v>1991</v>
      </c>
      <c r="B224">
        <f t="shared" si="3"/>
        <v>17</v>
      </c>
      <c r="C224">
        <f>CenW_nl!O224</f>
        <v>341.82008500000001</v>
      </c>
      <c r="D224">
        <f>CenW_nl_thin!O224</f>
        <v>298.58021000000002</v>
      </c>
      <c r="E224">
        <f>CenW_nl_thinonly!O224</f>
        <v>305.02547800000002</v>
      </c>
      <c r="F224">
        <f>CenWnl_thin_613!O224</f>
        <v>282.04475400000001</v>
      </c>
    </row>
    <row r="225" spans="1:6" x14ac:dyDescent="0.3">
      <c r="A225">
        <v>1992</v>
      </c>
      <c r="B225">
        <f t="shared" si="3"/>
        <v>18</v>
      </c>
      <c r="C225">
        <f>CenW_nl!O225</f>
        <v>345.23703499999999</v>
      </c>
      <c r="D225">
        <f>CenW_nl_thin!O225</f>
        <v>302.36231999999995</v>
      </c>
      <c r="E225">
        <f>CenW_nl_thinonly!O225</f>
        <v>308.704408</v>
      </c>
      <c r="F225">
        <f>CenWnl_thin_613!O225</f>
        <v>285.64928400000002</v>
      </c>
    </row>
    <row r="226" spans="1:6" x14ac:dyDescent="0.3">
      <c r="A226">
        <v>1992</v>
      </c>
      <c r="B226">
        <f t="shared" si="3"/>
        <v>18</v>
      </c>
      <c r="C226">
        <f>CenW_nl!O226</f>
        <v>347.90045499999997</v>
      </c>
      <c r="D226">
        <f>CenW_nl_thin!O226</f>
        <v>305.13173999999998</v>
      </c>
      <c r="E226">
        <f>CenW_nl_thinonly!O226</f>
        <v>311.42545799999999</v>
      </c>
      <c r="F226">
        <f>CenWnl_thin_613!O226</f>
        <v>288.40693400000004</v>
      </c>
    </row>
    <row r="227" spans="1:6" x14ac:dyDescent="0.3">
      <c r="A227">
        <v>1992</v>
      </c>
      <c r="B227">
        <f t="shared" si="3"/>
        <v>18</v>
      </c>
      <c r="C227">
        <f>CenW_nl!O227</f>
        <v>350.14646499999998</v>
      </c>
      <c r="D227">
        <f>CenW_nl_thin!O227</f>
        <v>307.55926999999997</v>
      </c>
      <c r="E227">
        <f>CenW_nl_thinonly!O227</f>
        <v>313.78999799999997</v>
      </c>
      <c r="F227">
        <f>CenWnl_thin_613!O227</f>
        <v>290.75513400000006</v>
      </c>
    </row>
    <row r="228" spans="1:6" x14ac:dyDescent="0.3">
      <c r="A228">
        <v>1992</v>
      </c>
      <c r="B228">
        <f t="shared" si="3"/>
        <v>18</v>
      </c>
      <c r="C228">
        <f>CenW_nl!O228</f>
        <v>352.72657500000003</v>
      </c>
      <c r="D228">
        <f>CenW_nl_thin!O228</f>
        <v>310.3494</v>
      </c>
      <c r="E228">
        <f>CenW_nl_thinonly!O228</f>
        <v>316.52861799999999</v>
      </c>
      <c r="F228">
        <f>CenWnl_thin_613!O228</f>
        <v>293.45023400000002</v>
      </c>
    </row>
    <row r="229" spans="1:6" x14ac:dyDescent="0.3">
      <c r="A229">
        <v>1992</v>
      </c>
      <c r="B229">
        <f t="shared" si="3"/>
        <v>18</v>
      </c>
      <c r="C229">
        <f>CenW_nl!O229</f>
        <v>354.89219500000002</v>
      </c>
      <c r="D229">
        <f>CenW_nl_thin!O229</f>
        <v>312.64851999999996</v>
      </c>
      <c r="E229">
        <f>CenW_nl_thinonly!O229</f>
        <v>318.79846800000001</v>
      </c>
      <c r="F229">
        <f>CenWnl_thin_613!O229</f>
        <v>295.69151400000004</v>
      </c>
    </row>
    <row r="230" spans="1:6" x14ac:dyDescent="0.3">
      <c r="A230">
        <v>1992</v>
      </c>
      <c r="B230">
        <f t="shared" si="3"/>
        <v>18</v>
      </c>
      <c r="C230">
        <f>CenW_nl!O230</f>
        <v>356.61892499999999</v>
      </c>
      <c r="D230">
        <f>CenW_nl_thin!O230</f>
        <v>314.49835999999999</v>
      </c>
      <c r="E230">
        <f>CenW_nl_thinonly!O230</f>
        <v>320.61660799999999</v>
      </c>
      <c r="F230">
        <f>CenWnl_thin_613!O230</f>
        <v>297.48603400000002</v>
      </c>
    </row>
    <row r="231" spans="1:6" x14ac:dyDescent="0.3">
      <c r="A231">
        <v>1992</v>
      </c>
      <c r="B231">
        <f t="shared" si="3"/>
        <v>18</v>
      </c>
      <c r="C231">
        <f>CenW_nl!O231</f>
        <v>358.34682499999997</v>
      </c>
      <c r="D231">
        <f>CenW_nl_thin!O231</f>
        <v>316.36921999999998</v>
      </c>
      <c r="E231">
        <f>CenW_nl_thinonly!O231</f>
        <v>322.44753800000001</v>
      </c>
      <c r="F231">
        <f>CenWnl_thin_613!O231</f>
        <v>299.29827399999999</v>
      </c>
    </row>
    <row r="232" spans="1:6" x14ac:dyDescent="0.3">
      <c r="A232">
        <v>1992</v>
      </c>
      <c r="B232">
        <f t="shared" si="3"/>
        <v>18</v>
      </c>
      <c r="C232">
        <f>CenW_nl!O232</f>
        <v>360.19281500000005</v>
      </c>
      <c r="D232">
        <f>CenW_nl_thin!O232</f>
        <v>318.37139999999994</v>
      </c>
      <c r="E232">
        <f>CenW_nl_thinonly!O232</f>
        <v>324.405958</v>
      </c>
      <c r="F232">
        <f>CenWnl_thin_613!O232</f>
        <v>301.23612400000002</v>
      </c>
    </row>
    <row r="233" spans="1:6" x14ac:dyDescent="0.3">
      <c r="A233">
        <v>1992</v>
      </c>
      <c r="B233">
        <f t="shared" si="3"/>
        <v>18</v>
      </c>
      <c r="C233">
        <f>CenW_nl!O233</f>
        <v>362.49937499999999</v>
      </c>
      <c r="D233">
        <f>CenW_nl_thin!O233</f>
        <v>320.95846999999998</v>
      </c>
      <c r="E233">
        <f>CenW_nl_thinonly!O233</f>
        <v>326.90022800000003</v>
      </c>
      <c r="F233">
        <f>CenWnl_thin_613!O233</f>
        <v>303.70399400000002</v>
      </c>
    </row>
    <row r="234" spans="1:6" x14ac:dyDescent="0.3">
      <c r="A234">
        <v>1992</v>
      </c>
      <c r="B234">
        <f t="shared" si="3"/>
        <v>18</v>
      </c>
      <c r="C234">
        <f>CenW_nl!O234</f>
        <v>365.46880499999997</v>
      </c>
      <c r="D234">
        <f>CenW_nl_thin!O234</f>
        <v>324.29068999999998</v>
      </c>
      <c r="E234">
        <f>CenW_nl_thinonly!O234</f>
        <v>330.11823800000002</v>
      </c>
      <c r="F234">
        <f>CenWnl_thin_613!O234</f>
        <v>306.88358400000004</v>
      </c>
    </row>
    <row r="235" spans="1:6" x14ac:dyDescent="0.3">
      <c r="A235">
        <v>1992</v>
      </c>
      <c r="B235">
        <f t="shared" si="3"/>
        <v>18</v>
      </c>
      <c r="C235">
        <f>CenW_nl!O235</f>
        <v>369.01897500000001</v>
      </c>
      <c r="D235">
        <f>CenW_nl_thin!O235</f>
        <v>328.24135999999999</v>
      </c>
      <c r="E235">
        <f>CenW_nl_thinonly!O235</f>
        <v>333.95439800000003</v>
      </c>
      <c r="F235">
        <f>CenWnl_thin_613!O235</f>
        <v>310.67297400000007</v>
      </c>
    </row>
    <row r="236" spans="1:6" x14ac:dyDescent="0.3">
      <c r="A236">
        <v>1992</v>
      </c>
      <c r="B236">
        <f t="shared" si="3"/>
        <v>18</v>
      </c>
      <c r="C236">
        <f>CenW_nl!O236</f>
        <v>372.88851499999998</v>
      </c>
      <c r="D236">
        <f>CenW_nl_thin!O236</f>
        <v>332.59406999999999</v>
      </c>
      <c r="E236">
        <f>CenW_nl_thinonly!O236</f>
        <v>338.17032799999998</v>
      </c>
      <c r="F236">
        <f>CenWnl_thin_613!O236</f>
        <v>314.83640400000002</v>
      </c>
    </row>
    <row r="237" spans="1:6" x14ac:dyDescent="0.3">
      <c r="A237">
        <v>1993</v>
      </c>
      <c r="B237">
        <f t="shared" si="3"/>
        <v>19</v>
      </c>
      <c r="C237">
        <f>CenW_nl!O237</f>
        <v>375.31277499999999</v>
      </c>
      <c r="D237">
        <f>CenW_nl_thin!O237</f>
        <v>335.07860499999998</v>
      </c>
      <c r="E237">
        <f>CenW_nl_thinonly!O237</f>
        <v>340.65779499999996</v>
      </c>
      <c r="F237">
        <f>CenWnl_thin_613!O237</f>
        <v>317.34547099999997</v>
      </c>
    </row>
    <row r="238" spans="1:6" x14ac:dyDescent="0.3">
      <c r="A238">
        <v>1993</v>
      </c>
      <c r="B238">
        <f t="shared" si="3"/>
        <v>19</v>
      </c>
      <c r="C238">
        <f>CenW_nl!O238</f>
        <v>377.43490500000001</v>
      </c>
      <c r="D238">
        <f>CenW_nl_thin!O238</f>
        <v>337.38510499999995</v>
      </c>
      <c r="E238">
        <f>CenW_nl_thinonly!O238</f>
        <v>342.91146500000002</v>
      </c>
      <c r="F238">
        <f>CenWnl_thin_613!O238</f>
        <v>319.590281</v>
      </c>
    </row>
    <row r="239" spans="1:6" x14ac:dyDescent="0.3">
      <c r="A239">
        <v>1993</v>
      </c>
      <c r="B239">
        <f t="shared" si="3"/>
        <v>19</v>
      </c>
      <c r="C239">
        <f>CenW_nl!O239</f>
        <v>380.170615</v>
      </c>
      <c r="D239">
        <f>CenW_nl_thin!O239</f>
        <v>340.31949500000002</v>
      </c>
      <c r="E239">
        <f>CenW_nl_thinonly!O239</f>
        <v>345.79524499999997</v>
      </c>
      <c r="F239">
        <f>CenWnl_thin_613!O239</f>
        <v>322.45871099999999</v>
      </c>
    </row>
    <row r="240" spans="1:6" x14ac:dyDescent="0.3">
      <c r="A240">
        <v>1993</v>
      </c>
      <c r="B240">
        <f t="shared" si="3"/>
        <v>19</v>
      </c>
      <c r="C240">
        <f>CenW_nl!O240</f>
        <v>383.07179500000001</v>
      </c>
      <c r="D240">
        <f>CenW_nl_thin!O240</f>
        <v>343.48769499999997</v>
      </c>
      <c r="E240">
        <f>CenW_nl_thinonly!O240</f>
        <v>348.89943499999998</v>
      </c>
      <c r="F240">
        <f>CenWnl_thin_613!O240</f>
        <v>325.52926100000002</v>
      </c>
    </row>
    <row r="241" spans="1:6" x14ac:dyDescent="0.3">
      <c r="A241">
        <v>1993</v>
      </c>
      <c r="B241">
        <f t="shared" si="3"/>
        <v>19</v>
      </c>
      <c r="C241">
        <f>CenW_nl!O241</f>
        <v>385.43762499999997</v>
      </c>
      <c r="D241">
        <f>CenW_nl_thin!O241</f>
        <v>346.02970499999998</v>
      </c>
      <c r="E241">
        <f>CenW_nl_thinonly!O241</f>
        <v>351.40385500000002</v>
      </c>
      <c r="F241">
        <f>CenWnl_thin_613!O241</f>
        <v>328.00522100000001</v>
      </c>
    </row>
    <row r="242" spans="1:6" x14ac:dyDescent="0.3">
      <c r="A242">
        <v>1993</v>
      </c>
      <c r="B242">
        <f t="shared" si="3"/>
        <v>19</v>
      </c>
      <c r="C242">
        <f>CenW_nl!O242</f>
        <v>387.22638499999999</v>
      </c>
      <c r="D242">
        <f>CenW_nl_thin!O242</f>
        <v>347.926715</v>
      </c>
      <c r="E242">
        <f>CenW_nl_thinonly!O242</f>
        <v>353.28089499999999</v>
      </c>
      <c r="F242">
        <f>CenWnl_thin_613!O242</f>
        <v>329.86555099999998</v>
      </c>
    </row>
    <row r="243" spans="1:6" x14ac:dyDescent="0.3">
      <c r="A243">
        <v>1993</v>
      </c>
      <c r="B243">
        <f t="shared" si="3"/>
        <v>19</v>
      </c>
      <c r="C243">
        <f>CenW_nl!O243</f>
        <v>388.79559500000005</v>
      </c>
      <c r="D243">
        <f>CenW_nl_thin!O243</f>
        <v>349.63062500000001</v>
      </c>
      <c r="E243">
        <f>CenW_nl_thinonly!O243</f>
        <v>354.95229499999999</v>
      </c>
      <c r="F243">
        <f>CenWnl_thin_613!O243</f>
        <v>331.52551099999999</v>
      </c>
    </row>
    <row r="244" spans="1:6" x14ac:dyDescent="0.3">
      <c r="A244">
        <v>1993</v>
      </c>
      <c r="B244">
        <f t="shared" si="3"/>
        <v>19</v>
      </c>
      <c r="C244">
        <f>CenW_nl!O244</f>
        <v>390.50429499999996</v>
      </c>
      <c r="D244">
        <f>CenW_nl_thin!O244</f>
        <v>351.50433499999997</v>
      </c>
      <c r="E244">
        <f>CenW_nl_thinonly!O244</f>
        <v>356.781295</v>
      </c>
      <c r="F244">
        <f>CenWnl_thin_613!O244</f>
        <v>333.34646099999998</v>
      </c>
    </row>
    <row r="245" spans="1:6" x14ac:dyDescent="0.3">
      <c r="A245">
        <v>1993</v>
      </c>
      <c r="B245">
        <f t="shared" si="3"/>
        <v>19</v>
      </c>
      <c r="C245">
        <f>CenW_nl!O245</f>
        <v>392.72429499999998</v>
      </c>
      <c r="D245">
        <f>CenW_nl_thin!O245</f>
        <v>353.96196500000002</v>
      </c>
      <c r="E245">
        <f>CenW_nl_thinonly!O245</f>
        <v>359.17246499999999</v>
      </c>
      <c r="F245">
        <f>CenWnl_thin_613!O245</f>
        <v>335.72660100000002</v>
      </c>
    </row>
    <row r="246" spans="1:6" x14ac:dyDescent="0.3">
      <c r="A246">
        <v>1993</v>
      </c>
      <c r="B246">
        <f t="shared" si="3"/>
        <v>19</v>
      </c>
      <c r="C246">
        <f>CenW_nl!O246</f>
        <v>395.64253499999995</v>
      </c>
      <c r="D246">
        <f>CenW_nl_thin!O246</f>
        <v>357.21200499999998</v>
      </c>
      <c r="E246">
        <f>CenW_nl_thinonly!O246</f>
        <v>362.33121499999999</v>
      </c>
      <c r="F246">
        <f>CenWnl_thin_613!O246</f>
        <v>338.86813100000001</v>
      </c>
    </row>
    <row r="247" spans="1:6" x14ac:dyDescent="0.3">
      <c r="A247">
        <v>1993</v>
      </c>
      <c r="B247">
        <f t="shared" si="3"/>
        <v>19</v>
      </c>
      <c r="C247">
        <f>CenW_nl!O247</f>
        <v>399.06214499999999</v>
      </c>
      <c r="D247">
        <f>CenW_nl_thin!O247</f>
        <v>361.02676500000001</v>
      </c>
      <c r="E247">
        <f>CenW_nl_thinonly!O247</f>
        <v>366.04502500000001</v>
      </c>
      <c r="F247">
        <f>CenWnl_thin_613!O247</f>
        <v>342.55681099999998</v>
      </c>
    </row>
    <row r="248" spans="1:6" x14ac:dyDescent="0.3">
      <c r="A248">
        <v>1993</v>
      </c>
      <c r="B248">
        <f t="shared" si="3"/>
        <v>19</v>
      </c>
      <c r="C248">
        <f>CenW_nl!O248</f>
        <v>402.89136500000001</v>
      </c>
      <c r="D248">
        <f>CenW_nl_thin!O248</f>
        <v>365.311485</v>
      </c>
      <c r="E248">
        <f>CenW_nl_thinonly!O248</f>
        <v>370.22663499999999</v>
      </c>
      <c r="F248">
        <f>CenWnl_thin_613!O248</f>
        <v>346.71129100000002</v>
      </c>
    </row>
    <row r="249" spans="1:6" x14ac:dyDescent="0.3">
      <c r="A249">
        <v>1994</v>
      </c>
      <c r="B249">
        <f t="shared" si="3"/>
        <v>20</v>
      </c>
      <c r="C249">
        <f>CenW_nl!O249</f>
        <v>405.99370599999997</v>
      </c>
      <c r="D249">
        <f>CenW_nl_thin!O249</f>
        <v>368.52415499999995</v>
      </c>
      <c r="E249">
        <f>CenW_nl_thinonly!O249</f>
        <v>373.435564</v>
      </c>
      <c r="F249">
        <f>CenWnl_thin_613!O249</f>
        <v>349.91432200000003</v>
      </c>
    </row>
    <row r="250" spans="1:6" x14ac:dyDescent="0.3">
      <c r="A250">
        <v>1994</v>
      </c>
      <c r="B250">
        <f t="shared" si="3"/>
        <v>20</v>
      </c>
      <c r="C250">
        <f>CenW_nl!O250</f>
        <v>409.380696</v>
      </c>
      <c r="D250">
        <f>CenW_nl_thin!O250</f>
        <v>372.26986499999998</v>
      </c>
      <c r="E250">
        <f>CenW_nl_thinonly!O250</f>
        <v>377.11273399999999</v>
      </c>
      <c r="F250">
        <f>CenWnl_thin_613!O250</f>
        <v>353.56501200000002</v>
      </c>
    </row>
    <row r="251" spans="1:6" x14ac:dyDescent="0.3">
      <c r="A251">
        <v>1994</v>
      </c>
      <c r="B251">
        <f t="shared" si="3"/>
        <v>20</v>
      </c>
      <c r="C251">
        <f>CenW_nl!O251</f>
        <v>412.39017599999994</v>
      </c>
      <c r="D251">
        <f>CenW_nl_thin!O251</f>
        <v>375.55149499999999</v>
      </c>
      <c r="E251">
        <f>CenW_nl_thinonly!O251</f>
        <v>380.34069399999998</v>
      </c>
      <c r="F251">
        <f>CenWnl_thin_613!O251</f>
        <v>356.77791200000001</v>
      </c>
    </row>
    <row r="252" spans="1:6" x14ac:dyDescent="0.3">
      <c r="A252">
        <v>1994</v>
      </c>
      <c r="B252">
        <f t="shared" si="3"/>
        <v>20</v>
      </c>
      <c r="C252">
        <f>CenW_nl!O252</f>
        <v>415.00660599999998</v>
      </c>
      <c r="D252">
        <f>CenW_nl_thin!O252</f>
        <v>378.31800499999997</v>
      </c>
      <c r="E252">
        <f>CenW_nl_thinonly!O252</f>
        <v>383.08875399999999</v>
      </c>
      <c r="F252">
        <f>CenWnl_thin_613!O252</f>
        <v>359.51341200000002</v>
      </c>
    </row>
    <row r="253" spans="1:6" x14ac:dyDescent="0.3">
      <c r="A253">
        <v>1994</v>
      </c>
      <c r="B253">
        <f t="shared" si="3"/>
        <v>20</v>
      </c>
      <c r="C253">
        <f>CenW_nl!O253</f>
        <v>417.22878600000001</v>
      </c>
      <c r="D253">
        <f>CenW_nl_thin!O253</f>
        <v>380.73640499999999</v>
      </c>
      <c r="E253">
        <f>CenW_nl_thinonly!O253</f>
        <v>385.47518400000001</v>
      </c>
      <c r="F253">
        <f>CenWnl_thin_613!O253</f>
        <v>361.88410199999998</v>
      </c>
    </row>
    <row r="254" spans="1:6" x14ac:dyDescent="0.3">
      <c r="A254">
        <v>1994</v>
      </c>
      <c r="B254">
        <f t="shared" si="3"/>
        <v>20</v>
      </c>
      <c r="C254">
        <f>CenW_nl!O254</f>
        <v>418.87926599999997</v>
      </c>
      <c r="D254">
        <f>CenW_nl_thin!O254</f>
        <v>382.52131499999996</v>
      </c>
      <c r="E254">
        <f>CenW_nl_thinonly!O254</f>
        <v>387.23780400000004</v>
      </c>
      <c r="F254">
        <f>CenWnl_thin_613!O254</f>
        <v>363.63667199999998</v>
      </c>
    </row>
    <row r="255" spans="1:6" x14ac:dyDescent="0.3">
      <c r="A255">
        <v>1994</v>
      </c>
      <c r="B255">
        <f t="shared" si="3"/>
        <v>20</v>
      </c>
      <c r="C255">
        <f>CenW_nl!O255</f>
        <v>420.35058599999996</v>
      </c>
      <c r="D255">
        <f>CenW_nl_thin!O255</f>
        <v>384.13152499999995</v>
      </c>
      <c r="E255">
        <f>CenW_nl_thinonly!O255</f>
        <v>388.823104</v>
      </c>
      <c r="F255">
        <f>CenWnl_thin_613!O255</f>
        <v>365.21599199999997</v>
      </c>
    </row>
    <row r="256" spans="1:6" x14ac:dyDescent="0.3">
      <c r="A256">
        <v>1994</v>
      </c>
      <c r="B256">
        <f t="shared" si="3"/>
        <v>20</v>
      </c>
      <c r="C256">
        <f>CenW_nl!O256</f>
        <v>421.90327600000001</v>
      </c>
      <c r="D256">
        <f>CenW_nl_thin!O256</f>
        <v>385.83021500000001</v>
      </c>
      <c r="E256">
        <f>CenW_nl_thinonly!O256</f>
        <v>390.49302399999999</v>
      </c>
      <c r="F256">
        <f>CenWnl_thin_613!O256</f>
        <v>366.883982</v>
      </c>
    </row>
    <row r="257" spans="1:6" x14ac:dyDescent="0.3">
      <c r="A257">
        <v>1994</v>
      </c>
      <c r="B257">
        <f t="shared" si="3"/>
        <v>20</v>
      </c>
      <c r="C257">
        <f>CenW_nl!O257</f>
        <v>423.85152599999998</v>
      </c>
      <c r="D257">
        <f>CenW_nl_thin!O257</f>
        <v>388.016885</v>
      </c>
      <c r="E257">
        <f>CenW_nl_thinonly!O257</f>
        <v>392.62731400000001</v>
      </c>
      <c r="F257">
        <f>CenWnl_thin_613!O257</f>
        <v>369.01444200000003</v>
      </c>
    </row>
    <row r="258" spans="1:6" x14ac:dyDescent="0.3">
      <c r="A258">
        <v>1994</v>
      </c>
      <c r="B258">
        <f t="shared" si="3"/>
        <v>20</v>
      </c>
      <c r="C258">
        <f>CenW_nl!O258</f>
        <v>426.16925600000002</v>
      </c>
      <c r="D258">
        <f>CenW_nl_thin!O258</f>
        <v>390.60824500000001</v>
      </c>
      <c r="E258">
        <f>CenW_nl_thinonly!O258</f>
        <v>395.16213400000004</v>
      </c>
      <c r="F258">
        <f>CenWnl_thin_613!O258</f>
        <v>371.54214200000001</v>
      </c>
    </row>
    <row r="259" spans="1:6" x14ac:dyDescent="0.3">
      <c r="A259">
        <v>1994</v>
      </c>
      <c r="B259">
        <f t="shared" si="3"/>
        <v>20</v>
      </c>
      <c r="C259">
        <f>CenW_nl!O259</f>
        <v>429.11649600000004</v>
      </c>
      <c r="D259">
        <f>CenW_nl_thin!O259</f>
        <v>393.90986499999997</v>
      </c>
      <c r="E259">
        <f>CenW_nl_thinonly!O259</f>
        <v>398.38993399999998</v>
      </c>
      <c r="F259">
        <f>CenWnl_thin_613!O259</f>
        <v>374.76224200000001</v>
      </c>
    </row>
    <row r="260" spans="1:6" x14ac:dyDescent="0.3">
      <c r="A260">
        <v>1994</v>
      </c>
      <c r="B260">
        <f t="shared" si="3"/>
        <v>20</v>
      </c>
      <c r="C260">
        <f>CenW_nl!O260</f>
        <v>432.35082599999998</v>
      </c>
      <c r="D260">
        <f>CenW_nl_thin!O260</f>
        <v>397.46711499999998</v>
      </c>
      <c r="E260">
        <f>CenW_nl_thinonly!O260</f>
        <v>401.88947400000001</v>
      </c>
      <c r="F260">
        <f>CenWnl_thin_613!O260</f>
        <v>378.24956200000003</v>
      </c>
    </row>
    <row r="261" spans="1:6" x14ac:dyDescent="0.3">
      <c r="A261">
        <v>1995</v>
      </c>
      <c r="B261">
        <f t="shared" si="3"/>
        <v>21</v>
      </c>
      <c r="C261">
        <f>CenW_nl!O261</f>
        <v>435.95958400000001</v>
      </c>
      <c r="D261">
        <f>CenW_nl_thin!O261</f>
        <v>401.49917300000004</v>
      </c>
      <c r="E261">
        <f>CenW_nl_thinonly!O261</f>
        <v>405.84098900000004</v>
      </c>
      <c r="F261">
        <f>CenWnl_thin_613!O261</f>
        <v>382.18928999999997</v>
      </c>
    </row>
    <row r="262" spans="1:6" x14ac:dyDescent="0.3">
      <c r="A262">
        <v>1995</v>
      </c>
      <c r="B262">
        <f t="shared" ref="B262:B325" si="4">A262-1974</f>
        <v>21</v>
      </c>
      <c r="C262">
        <f>CenW_nl!O262</f>
        <v>438.67779400000001</v>
      </c>
      <c r="D262">
        <f>CenW_nl_thin!O262</f>
        <v>404.36693300000002</v>
      </c>
      <c r="E262">
        <f>CenW_nl_thinonly!O262</f>
        <v>408.69594899999998</v>
      </c>
      <c r="F262">
        <f>CenWnl_thin_613!O262</f>
        <v>385.03827000000001</v>
      </c>
    </row>
    <row r="263" spans="1:6" x14ac:dyDescent="0.3">
      <c r="A263">
        <v>1995</v>
      </c>
      <c r="B263">
        <f t="shared" si="4"/>
        <v>21</v>
      </c>
      <c r="C263">
        <f>CenW_nl!O263</f>
        <v>440.50841399999996</v>
      </c>
      <c r="D263">
        <f>CenW_nl_thin!O263</f>
        <v>406.27158300000002</v>
      </c>
      <c r="E263">
        <f>CenW_nl_thinonly!O263</f>
        <v>410.59614900000003</v>
      </c>
      <c r="F263">
        <f>CenWnl_thin_613!O263</f>
        <v>386.91842000000003</v>
      </c>
    </row>
    <row r="264" spans="1:6" x14ac:dyDescent="0.3">
      <c r="A264">
        <v>1995</v>
      </c>
      <c r="B264">
        <f t="shared" si="4"/>
        <v>21</v>
      </c>
      <c r="C264">
        <f>CenW_nl!O264</f>
        <v>442.41255399999994</v>
      </c>
      <c r="D264">
        <f>CenW_nl_thin!O264</f>
        <v>408.33023300000002</v>
      </c>
      <c r="E264">
        <f>CenW_nl_thinonly!O264</f>
        <v>412.63079900000002</v>
      </c>
      <c r="F264">
        <f>CenWnl_thin_613!O264</f>
        <v>388.93902000000003</v>
      </c>
    </row>
    <row r="265" spans="1:6" x14ac:dyDescent="0.3">
      <c r="A265">
        <v>1995</v>
      </c>
      <c r="B265">
        <f t="shared" si="4"/>
        <v>21</v>
      </c>
      <c r="C265">
        <f>CenW_nl!O265</f>
        <v>444.787194</v>
      </c>
      <c r="D265">
        <f>CenW_nl_thin!O265</f>
        <v>410.85988300000002</v>
      </c>
      <c r="E265">
        <f>CenW_nl_thinonly!O265</f>
        <v>415.13986900000003</v>
      </c>
      <c r="F265">
        <f>CenWnl_thin_613!O265</f>
        <v>391.43317000000002</v>
      </c>
    </row>
    <row r="266" spans="1:6" x14ac:dyDescent="0.3">
      <c r="A266">
        <v>1995</v>
      </c>
      <c r="B266">
        <f t="shared" si="4"/>
        <v>21</v>
      </c>
      <c r="C266">
        <f>CenW_nl!O266</f>
        <v>446.57051399999995</v>
      </c>
      <c r="D266">
        <f>CenW_nl_thin!O266</f>
        <v>412.73874300000006</v>
      </c>
      <c r="E266">
        <f>CenW_nl_thinonly!O266</f>
        <v>417.007159</v>
      </c>
      <c r="F266">
        <f>CenWnl_thin_613!O266</f>
        <v>393.29521</v>
      </c>
    </row>
    <row r="267" spans="1:6" x14ac:dyDescent="0.3">
      <c r="A267">
        <v>1995</v>
      </c>
      <c r="B267">
        <f t="shared" si="4"/>
        <v>21</v>
      </c>
      <c r="C267">
        <f>CenW_nl!O267</f>
        <v>448.12066399999998</v>
      </c>
      <c r="D267">
        <f>CenW_nl_thin!O267</f>
        <v>414.38351300000005</v>
      </c>
      <c r="E267">
        <f>CenW_nl_thinonly!O267</f>
        <v>418.63608900000003</v>
      </c>
      <c r="F267">
        <f>CenWnl_thin_613!O267</f>
        <v>394.92336999999998</v>
      </c>
    </row>
    <row r="268" spans="1:6" x14ac:dyDescent="0.3">
      <c r="A268">
        <v>1995</v>
      </c>
      <c r="B268">
        <f t="shared" si="4"/>
        <v>21</v>
      </c>
      <c r="C268">
        <f>CenW_nl!O268</f>
        <v>449.69706400000001</v>
      </c>
      <c r="D268">
        <f>CenW_nl_thin!O268</f>
        <v>416.09663300000005</v>
      </c>
      <c r="E268">
        <f>CenW_nl_thinonly!O268</f>
        <v>420.32224900000006</v>
      </c>
      <c r="F268">
        <f>CenWnl_thin_613!O268</f>
        <v>396.61095</v>
      </c>
    </row>
    <row r="269" spans="1:6" x14ac:dyDescent="0.3">
      <c r="A269">
        <v>1995</v>
      </c>
      <c r="B269">
        <f t="shared" si="4"/>
        <v>21</v>
      </c>
      <c r="C269">
        <f>CenW_nl!O269</f>
        <v>451.592804</v>
      </c>
      <c r="D269">
        <f>CenW_nl_thin!O269</f>
        <v>418.180723</v>
      </c>
      <c r="E269">
        <f>CenW_nl_thinonly!O269</f>
        <v>422.36686900000001</v>
      </c>
      <c r="F269">
        <f>CenWnl_thin_613!O269</f>
        <v>398.65873000000005</v>
      </c>
    </row>
    <row r="270" spans="1:6" x14ac:dyDescent="0.3">
      <c r="A270">
        <v>1995</v>
      </c>
      <c r="B270">
        <f t="shared" si="4"/>
        <v>21</v>
      </c>
      <c r="C270">
        <f>CenW_nl!O270</f>
        <v>454.023594</v>
      </c>
      <c r="D270">
        <f>CenW_nl_thin!O270</f>
        <v>420.87919300000004</v>
      </c>
      <c r="E270">
        <f>CenW_nl_thinonly!O270</f>
        <v>425.01003900000001</v>
      </c>
      <c r="F270">
        <f>CenWnl_thin_613!O270</f>
        <v>401.30472000000003</v>
      </c>
    </row>
    <row r="271" spans="1:6" x14ac:dyDescent="0.3">
      <c r="A271">
        <v>1995</v>
      </c>
      <c r="B271">
        <f t="shared" si="4"/>
        <v>21</v>
      </c>
      <c r="C271">
        <f>CenW_nl!O271</f>
        <v>457.08151399999997</v>
      </c>
      <c r="D271">
        <f>CenW_nl_thin!O271</f>
        <v>424.24298300000004</v>
      </c>
      <c r="E271">
        <f>CenW_nl_thinonly!O271</f>
        <v>428.31711900000005</v>
      </c>
      <c r="F271">
        <f>CenWnl_thin_613!O271</f>
        <v>404.61075000000005</v>
      </c>
    </row>
    <row r="272" spans="1:6" x14ac:dyDescent="0.3">
      <c r="A272">
        <v>1995</v>
      </c>
      <c r="B272">
        <f t="shared" si="4"/>
        <v>21</v>
      </c>
      <c r="C272">
        <f>CenW_nl!O272</f>
        <v>460.415684</v>
      </c>
      <c r="D272">
        <f>CenW_nl_thin!O272</f>
        <v>427.892923</v>
      </c>
      <c r="E272">
        <f>CenW_nl_thinonly!O272</f>
        <v>431.91146900000001</v>
      </c>
      <c r="F272">
        <f>CenWnl_thin_613!O272</f>
        <v>408.20414</v>
      </c>
    </row>
    <row r="273" spans="1:6" x14ac:dyDescent="0.3">
      <c r="A273">
        <v>1996</v>
      </c>
      <c r="B273">
        <f t="shared" si="4"/>
        <v>22</v>
      </c>
      <c r="C273">
        <f>CenW_nl!O273</f>
        <v>464.03831800000006</v>
      </c>
      <c r="D273">
        <f>CenW_nl_thin!O273</f>
        <v>431.90146800000002</v>
      </c>
      <c r="E273">
        <f>CenW_nl_thinonly!O273</f>
        <v>435.856044</v>
      </c>
      <c r="F273">
        <f>CenWnl_thin_613!O273</f>
        <v>412.14360799999997</v>
      </c>
    </row>
    <row r="274" spans="1:6" x14ac:dyDescent="0.3">
      <c r="A274">
        <v>1996</v>
      </c>
      <c r="B274">
        <f t="shared" si="4"/>
        <v>22</v>
      </c>
      <c r="C274">
        <f>CenW_nl!O274</f>
        <v>467.55733800000002</v>
      </c>
      <c r="D274">
        <f>CenW_nl_thin!O274</f>
        <v>435.70840800000002</v>
      </c>
      <c r="E274">
        <f>CenW_nl_thinonly!O274</f>
        <v>439.62658399999998</v>
      </c>
      <c r="F274">
        <f>CenWnl_thin_613!O274</f>
        <v>415.90763799999996</v>
      </c>
    </row>
    <row r="275" spans="1:6" x14ac:dyDescent="0.3">
      <c r="A275">
        <v>1996</v>
      </c>
      <c r="B275">
        <f t="shared" si="4"/>
        <v>22</v>
      </c>
      <c r="C275">
        <f>CenW_nl!O275</f>
        <v>470.16020800000001</v>
      </c>
      <c r="D275">
        <f>CenW_nl_thin!O275</f>
        <v>438.31943799999999</v>
      </c>
      <c r="E275">
        <f>CenW_nl_thinonly!O275</f>
        <v>442.259164</v>
      </c>
      <c r="F275">
        <f>CenWnl_thin_613!O275</f>
        <v>418.529988</v>
      </c>
    </row>
    <row r="276" spans="1:6" x14ac:dyDescent="0.3">
      <c r="A276">
        <v>1996</v>
      </c>
      <c r="B276">
        <f t="shared" si="4"/>
        <v>22</v>
      </c>
      <c r="C276">
        <f>CenW_nl!O276</f>
        <v>471.779158</v>
      </c>
      <c r="D276">
        <f>CenW_nl_thin!O276</f>
        <v>439.94286799999998</v>
      </c>
      <c r="E276">
        <f>CenW_nl_thinonly!O276</f>
        <v>443.89689400000003</v>
      </c>
      <c r="F276">
        <f>CenWnl_thin_613!O276</f>
        <v>420.16010799999998</v>
      </c>
    </row>
    <row r="277" spans="1:6" x14ac:dyDescent="0.3">
      <c r="A277">
        <v>1996</v>
      </c>
      <c r="B277">
        <f t="shared" si="4"/>
        <v>22</v>
      </c>
      <c r="C277">
        <f>CenW_nl!O277</f>
        <v>474.02585800000003</v>
      </c>
      <c r="D277">
        <f>CenW_nl_thin!O277</f>
        <v>442.32912799999997</v>
      </c>
      <c r="E277">
        <f>CenW_nl_thinonly!O277</f>
        <v>446.26874400000003</v>
      </c>
      <c r="F277">
        <f>CenWnl_thin_613!O277</f>
        <v>422.52311799999995</v>
      </c>
    </row>
    <row r="278" spans="1:6" x14ac:dyDescent="0.3">
      <c r="A278">
        <v>1996</v>
      </c>
      <c r="B278">
        <f t="shared" si="4"/>
        <v>22</v>
      </c>
      <c r="C278">
        <f>CenW_nl!O278</f>
        <v>476.066418</v>
      </c>
      <c r="D278">
        <f>CenW_nl_thin!O278</f>
        <v>444.476968</v>
      </c>
      <c r="E278">
        <f>CenW_nl_thinonly!O278</f>
        <v>448.40227400000003</v>
      </c>
      <c r="F278">
        <f>CenWnl_thin_613!O278</f>
        <v>424.65329799999995</v>
      </c>
    </row>
    <row r="279" spans="1:6" x14ac:dyDescent="0.3">
      <c r="A279">
        <v>1996</v>
      </c>
      <c r="B279">
        <f t="shared" si="4"/>
        <v>22</v>
      </c>
      <c r="C279">
        <f>CenW_nl!O279</f>
        <v>477.729558</v>
      </c>
      <c r="D279">
        <f>CenW_nl_thin!O279</f>
        <v>446.23983799999996</v>
      </c>
      <c r="E279">
        <f>CenW_nl_thinonly!O279</f>
        <v>450.15086400000001</v>
      </c>
      <c r="F279">
        <f>CenWnl_thin_613!O279</f>
        <v>426.40170799999999</v>
      </c>
    </row>
    <row r="280" spans="1:6" x14ac:dyDescent="0.3">
      <c r="A280">
        <v>1996</v>
      </c>
      <c r="B280">
        <f t="shared" si="4"/>
        <v>22</v>
      </c>
      <c r="C280">
        <f>CenW_nl!O280</f>
        <v>479.29287800000003</v>
      </c>
      <c r="D280">
        <f>CenW_nl_thin!O280</f>
        <v>447.913658</v>
      </c>
      <c r="E280">
        <f>CenW_nl_thinonly!O280</f>
        <v>451.806104</v>
      </c>
      <c r="F280">
        <f>CenWnl_thin_613!O280</f>
        <v>428.06026800000001</v>
      </c>
    </row>
    <row r="281" spans="1:6" x14ac:dyDescent="0.3">
      <c r="A281">
        <v>1996</v>
      </c>
      <c r="B281">
        <f t="shared" si="4"/>
        <v>22</v>
      </c>
      <c r="C281">
        <f>CenW_nl!O281</f>
        <v>481.13223800000003</v>
      </c>
      <c r="D281">
        <f>CenW_nl_thin!O281</f>
        <v>449.90425799999997</v>
      </c>
      <c r="E281">
        <f>CenW_nl_thinonly!O281</f>
        <v>453.76877400000001</v>
      </c>
      <c r="F281">
        <f>CenWnl_thin_613!O281</f>
        <v>430.028908</v>
      </c>
    </row>
    <row r="282" spans="1:6" x14ac:dyDescent="0.3">
      <c r="A282">
        <v>1996</v>
      </c>
      <c r="B282">
        <f t="shared" si="4"/>
        <v>22</v>
      </c>
      <c r="C282">
        <f>CenW_nl!O282</f>
        <v>483.34630800000002</v>
      </c>
      <c r="D282">
        <f>CenW_nl_thin!O282</f>
        <v>452.30086799999998</v>
      </c>
      <c r="E282">
        <f>CenW_nl_thinonly!O282</f>
        <v>456.13243399999999</v>
      </c>
      <c r="F282">
        <f>CenWnl_thin_613!O282</f>
        <v>432.39891799999998</v>
      </c>
    </row>
    <row r="283" spans="1:6" x14ac:dyDescent="0.3">
      <c r="A283">
        <v>1996</v>
      </c>
      <c r="B283">
        <f t="shared" si="4"/>
        <v>22</v>
      </c>
      <c r="C283">
        <f>CenW_nl!O283</f>
        <v>486.08367800000002</v>
      </c>
      <c r="D283">
        <f>CenW_nl_thin!O283</f>
        <v>455.26448799999997</v>
      </c>
      <c r="E283">
        <f>CenW_nl_thinonly!O283</f>
        <v>459.05725400000006</v>
      </c>
      <c r="F283">
        <f>CenWnl_thin_613!O283</f>
        <v>435.32999799999999</v>
      </c>
    </row>
    <row r="284" spans="1:6" x14ac:dyDescent="0.3">
      <c r="A284">
        <v>1996</v>
      </c>
      <c r="B284">
        <f t="shared" si="4"/>
        <v>22</v>
      </c>
      <c r="C284">
        <f>CenW_nl!O284</f>
        <v>489.62674800000002</v>
      </c>
      <c r="D284">
        <f>CenW_nl_thin!O284</f>
        <v>459.14392799999996</v>
      </c>
      <c r="E284">
        <f>CenW_nl_thinonly!O284</f>
        <v>462.88197400000001</v>
      </c>
      <c r="F284">
        <f>CenWnl_thin_613!O284</f>
        <v>439.16082799999998</v>
      </c>
    </row>
    <row r="285" spans="1:6" x14ac:dyDescent="0.3">
      <c r="A285">
        <v>1997</v>
      </c>
      <c r="B285">
        <f t="shared" si="4"/>
        <v>23</v>
      </c>
      <c r="C285">
        <f>CenW_nl!O285</f>
        <v>493.19404000000003</v>
      </c>
      <c r="D285">
        <f>CenW_nl_thin!O285</f>
        <v>462.98226099999999</v>
      </c>
      <c r="E285">
        <f>CenW_nl_thinonly!O285</f>
        <v>466.69038900000004</v>
      </c>
      <c r="F285">
        <f>CenWnl_thin_613!O285</f>
        <v>442.96661900000004</v>
      </c>
    </row>
    <row r="286" spans="1:6" x14ac:dyDescent="0.3">
      <c r="A286">
        <v>1997</v>
      </c>
      <c r="B286">
        <f t="shared" si="4"/>
        <v>23</v>
      </c>
      <c r="C286">
        <f>CenW_nl!O286</f>
        <v>496.29241999999999</v>
      </c>
      <c r="D286">
        <f>CenW_nl_thin!O286</f>
        <v>466.26395100000002</v>
      </c>
      <c r="E286">
        <f>CenW_nl_thinonly!O286</f>
        <v>469.95344900000003</v>
      </c>
      <c r="F286">
        <f>CenWnl_thin_613!O286</f>
        <v>446.230369</v>
      </c>
    </row>
    <row r="287" spans="1:6" x14ac:dyDescent="0.3">
      <c r="A287">
        <v>1997</v>
      </c>
      <c r="B287">
        <f t="shared" si="4"/>
        <v>23</v>
      </c>
      <c r="C287">
        <f>CenW_nl!O287</f>
        <v>499.56240000000003</v>
      </c>
      <c r="D287">
        <f>CenW_nl_thin!O287</f>
        <v>469.75092100000001</v>
      </c>
      <c r="E287">
        <f>CenW_nl_thinonly!O287</f>
        <v>473.40970900000002</v>
      </c>
      <c r="F287">
        <f>CenWnl_thin_613!O287</f>
        <v>449.69248900000002</v>
      </c>
    </row>
    <row r="288" spans="1:6" x14ac:dyDescent="0.3">
      <c r="A288">
        <v>1997</v>
      </c>
      <c r="B288">
        <f t="shared" si="4"/>
        <v>23</v>
      </c>
      <c r="C288">
        <f>CenW_nl!O288</f>
        <v>502.49883</v>
      </c>
      <c r="D288">
        <f>CenW_nl_thin!O288</f>
        <v>472.87314099999998</v>
      </c>
      <c r="E288">
        <f>CenW_nl_thinonly!O288</f>
        <v>476.50309900000002</v>
      </c>
      <c r="F288">
        <f>CenWnl_thin_613!O288</f>
        <v>452.79346900000002</v>
      </c>
    </row>
    <row r="289" spans="1:6" x14ac:dyDescent="0.3">
      <c r="A289">
        <v>1997</v>
      </c>
      <c r="B289">
        <f t="shared" si="4"/>
        <v>23</v>
      </c>
      <c r="C289">
        <f>CenW_nl!O289</f>
        <v>505.00884000000002</v>
      </c>
      <c r="D289">
        <f>CenW_nl_thin!O289</f>
        <v>475.50465100000002</v>
      </c>
      <c r="E289">
        <f>CenW_nl_thinonly!O289</f>
        <v>479.117999</v>
      </c>
      <c r="F289">
        <f>CenWnl_thin_613!O289</f>
        <v>455.41264900000004</v>
      </c>
    </row>
    <row r="290" spans="1:6" x14ac:dyDescent="0.3">
      <c r="A290">
        <v>1997</v>
      </c>
      <c r="B290">
        <f t="shared" si="4"/>
        <v>23</v>
      </c>
      <c r="C290">
        <f>CenW_nl!O290</f>
        <v>507.05410000000001</v>
      </c>
      <c r="D290">
        <f>CenW_nl_thin!O290</f>
        <v>477.61504100000002</v>
      </c>
      <c r="E290">
        <f>CenW_nl_thinonly!O290</f>
        <v>481.22014899999999</v>
      </c>
      <c r="F290">
        <f>CenWnl_thin_613!O290</f>
        <v>457.51806900000003</v>
      </c>
    </row>
    <row r="291" spans="1:6" x14ac:dyDescent="0.3">
      <c r="A291">
        <v>1997</v>
      </c>
      <c r="B291">
        <f t="shared" si="4"/>
        <v>23</v>
      </c>
      <c r="C291">
        <f>CenW_nl!O291</f>
        <v>508.72689000000003</v>
      </c>
      <c r="D291">
        <f>CenW_nl_thin!O291</f>
        <v>479.34954099999999</v>
      </c>
      <c r="E291">
        <f>CenW_nl_thinonly!O291</f>
        <v>482.94651900000002</v>
      </c>
      <c r="F291">
        <f>CenWnl_thin_613!O291</f>
        <v>459.24866900000001</v>
      </c>
    </row>
    <row r="292" spans="1:6" x14ac:dyDescent="0.3">
      <c r="A292">
        <v>1997</v>
      </c>
      <c r="B292">
        <f t="shared" si="4"/>
        <v>23</v>
      </c>
      <c r="C292">
        <f>CenW_nl!O292</f>
        <v>510.23070999999999</v>
      </c>
      <c r="D292">
        <f>CenW_nl_thin!O292</f>
        <v>480.920321</v>
      </c>
      <c r="E292">
        <f>CenW_nl_thinonly!O292</f>
        <v>484.50729899999999</v>
      </c>
      <c r="F292">
        <f>CenWnl_thin_613!O292</f>
        <v>460.81586900000002</v>
      </c>
    </row>
    <row r="293" spans="1:6" x14ac:dyDescent="0.3">
      <c r="A293">
        <v>1997</v>
      </c>
      <c r="B293">
        <f t="shared" si="4"/>
        <v>23</v>
      </c>
      <c r="C293">
        <f>CenW_nl!O293</f>
        <v>512.08210000000008</v>
      </c>
      <c r="D293">
        <f>CenW_nl_thin!O293</f>
        <v>482.88734099999999</v>
      </c>
      <c r="E293">
        <f>CenW_nl_thinonly!O293</f>
        <v>486.45311900000002</v>
      </c>
      <c r="F293">
        <f>CenWnl_thin_613!O293</f>
        <v>462.77426900000006</v>
      </c>
    </row>
    <row r="294" spans="1:6" x14ac:dyDescent="0.3">
      <c r="A294">
        <v>1997</v>
      </c>
      <c r="B294">
        <f t="shared" si="4"/>
        <v>23</v>
      </c>
      <c r="C294">
        <f>CenW_nl!O294</f>
        <v>514.49528999999995</v>
      </c>
      <c r="D294">
        <f>CenW_nl_thin!O294</f>
        <v>485.47500099999996</v>
      </c>
      <c r="E294">
        <f>CenW_nl_thinonly!O294</f>
        <v>489.00988900000004</v>
      </c>
      <c r="F294">
        <f>CenWnl_thin_613!O294</f>
        <v>465.34709900000001</v>
      </c>
    </row>
    <row r="295" spans="1:6" x14ac:dyDescent="0.3">
      <c r="A295">
        <v>1997</v>
      </c>
      <c r="B295">
        <f t="shared" si="4"/>
        <v>23</v>
      </c>
      <c r="C295">
        <f>CenW_nl!O295</f>
        <v>517.42809</v>
      </c>
      <c r="D295">
        <f>CenW_nl_thin!O295</f>
        <v>488.58681100000001</v>
      </c>
      <c r="E295">
        <f>CenW_nl_thinonly!O295</f>
        <v>492.09433900000005</v>
      </c>
      <c r="F295">
        <f>CenWnl_thin_613!O295</f>
        <v>468.44440900000006</v>
      </c>
    </row>
    <row r="296" spans="1:6" x14ac:dyDescent="0.3">
      <c r="A296">
        <v>1997</v>
      </c>
      <c r="B296">
        <f t="shared" si="4"/>
        <v>23</v>
      </c>
      <c r="C296">
        <f>CenW_nl!O296</f>
        <v>520.86158</v>
      </c>
      <c r="D296">
        <f>CenW_nl_thin!O296</f>
        <v>492.25148100000001</v>
      </c>
      <c r="E296">
        <f>CenW_nl_thinonly!O296</f>
        <v>495.72352899999998</v>
      </c>
      <c r="F296">
        <f>CenWnl_thin_613!O296</f>
        <v>472.08974899999998</v>
      </c>
    </row>
    <row r="297" spans="1:6" x14ac:dyDescent="0.3">
      <c r="A297">
        <v>1997</v>
      </c>
      <c r="B297">
        <f t="shared" si="4"/>
        <v>23</v>
      </c>
      <c r="C297">
        <f>CenW_nl!O297</f>
        <v>524.51654999999994</v>
      </c>
      <c r="D297">
        <f>CenW_nl_thin!O297</f>
        <v>496.16279999999995</v>
      </c>
      <c r="E297">
        <f>CenW_nl_thinonly!O297</f>
        <v>499.60166000000004</v>
      </c>
      <c r="F297">
        <f>CenWnl_thin_613!O297</f>
        <v>475.97960999999998</v>
      </c>
    </row>
    <row r="298" spans="1:6" x14ac:dyDescent="0.3">
      <c r="A298">
        <v>1998</v>
      </c>
      <c r="B298">
        <f t="shared" si="4"/>
        <v>24</v>
      </c>
      <c r="C298">
        <f>CenW_nl!O298</f>
        <v>528.255</v>
      </c>
      <c r="D298">
        <f>CenW_nl_thin!O298</f>
        <v>500.15064000000001</v>
      </c>
      <c r="E298">
        <f>CenW_nl_thinonly!O298</f>
        <v>503.55305000000004</v>
      </c>
      <c r="F298">
        <f>CenWnl_thin_613!O298</f>
        <v>479.94962999999996</v>
      </c>
    </row>
    <row r="299" spans="1:6" x14ac:dyDescent="0.3">
      <c r="A299">
        <v>1998</v>
      </c>
      <c r="B299">
        <f t="shared" si="4"/>
        <v>24</v>
      </c>
      <c r="C299">
        <f>CenW_nl!O299</f>
        <v>531.72684000000004</v>
      </c>
      <c r="D299">
        <f>CenW_nl_thin!O299</f>
        <v>503.79962</v>
      </c>
      <c r="E299">
        <f>CenW_nl_thinonly!O299</f>
        <v>507.17582000000004</v>
      </c>
      <c r="F299">
        <f>CenWnl_thin_613!O299</f>
        <v>483.58925999999997</v>
      </c>
    </row>
    <row r="300" spans="1:6" x14ac:dyDescent="0.3">
      <c r="A300">
        <v>1998</v>
      </c>
      <c r="B300">
        <f t="shared" si="4"/>
        <v>24</v>
      </c>
      <c r="C300">
        <f>CenW_nl!O300</f>
        <v>535.01135999999997</v>
      </c>
      <c r="D300">
        <f>CenW_nl_thin!O300</f>
        <v>507.24651000000006</v>
      </c>
      <c r="E300">
        <f>CenW_nl_thinonly!O300</f>
        <v>510.59629000000001</v>
      </c>
      <c r="F300">
        <f>CenWnl_thin_613!O300</f>
        <v>487.02931000000001</v>
      </c>
    </row>
    <row r="301" spans="1:6" x14ac:dyDescent="0.3">
      <c r="A301">
        <v>1998</v>
      </c>
      <c r="B301">
        <f t="shared" si="4"/>
        <v>24</v>
      </c>
      <c r="C301">
        <f>CenW_nl!O301</f>
        <v>537.60860000000002</v>
      </c>
      <c r="D301">
        <f>CenW_nl_thin!O301</f>
        <v>509.93071000000003</v>
      </c>
      <c r="E301">
        <f>CenW_nl_thinonly!O301</f>
        <v>513.27114000000006</v>
      </c>
      <c r="F301">
        <f>CenWnl_thin_613!O301</f>
        <v>489.71160999999995</v>
      </c>
    </row>
    <row r="302" spans="1:6" x14ac:dyDescent="0.3">
      <c r="A302">
        <v>1998</v>
      </c>
      <c r="B302">
        <f t="shared" si="4"/>
        <v>24</v>
      </c>
      <c r="C302">
        <f>CenW_nl!O302</f>
        <v>539.86844999999994</v>
      </c>
      <c r="D302">
        <f>CenW_nl_thin!O302</f>
        <v>512.26792999999998</v>
      </c>
      <c r="E302">
        <f>CenW_nl_thinonly!O302</f>
        <v>515.59744999999998</v>
      </c>
      <c r="F302">
        <f>CenWnl_thin_613!O302</f>
        <v>492.04845</v>
      </c>
    </row>
    <row r="303" spans="1:6" x14ac:dyDescent="0.3">
      <c r="A303">
        <v>1998</v>
      </c>
      <c r="B303">
        <f t="shared" si="4"/>
        <v>24</v>
      </c>
      <c r="C303">
        <f>CenW_nl!O303</f>
        <v>541.67967999999996</v>
      </c>
      <c r="D303">
        <f>CenW_nl_thin!O303</f>
        <v>514.13890000000004</v>
      </c>
      <c r="E303">
        <f>CenW_nl_thinonly!O303</f>
        <v>517.46105</v>
      </c>
      <c r="F303">
        <f>CenWnl_thin_613!O303</f>
        <v>493.92012999999997</v>
      </c>
    </row>
    <row r="304" spans="1:6" x14ac:dyDescent="0.3">
      <c r="A304">
        <v>1998</v>
      </c>
      <c r="B304">
        <f t="shared" si="4"/>
        <v>24</v>
      </c>
      <c r="C304">
        <f>CenW_nl!O304</f>
        <v>543.25680999999997</v>
      </c>
      <c r="D304">
        <f>CenW_nl_thin!O304</f>
        <v>515.77353000000005</v>
      </c>
      <c r="E304">
        <f>CenW_nl_thinonly!O304</f>
        <v>519.08764999999994</v>
      </c>
      <c r="F304">
        <f>CenWnl_thin_613!O304</f>
        <v>495.55601000000001</v>
      </c>
    </row>
    <row r="305" spans="1:6" x14ac:dyDescent="0.3">
      <c r="A305">
        <v>1998</v>
      </c>
      <c r="B305">
        <f t="shared" si="4"/>
        <v>24</v>
      </c>
      <c r="C305">
        <f>CenW_nl!O305</f>
        <v>545.13066000000003</v>
      </c>
      <c r="D305">
        <f>CenW_nl_thin!O305</f>
        <v>517.72589000000005</v>
      </c>
      <c r="E305">
        <f>CenW_nl_thinonly!O305</f>
        <v>521.02593000000002</v>
      </c>
      <c r="F305">
        <f>CenWnl_thin_613!O305</f>
        <v>497.50916000000001</v>
      </c>
    </row>
    <row r="306" spans="1:6" x14ac:dyDescent="0.3">
      <c r="A306">
        <v>1998</v>
      </c>
      <c r="B306">
        <f t="shared" si="4"/>
        <v>24</v>
      </c>
      <c r="C306">
        <f>CenW_nl!O306</f>
        <v>547.47758999999996</v>
      </c>
      <c r="D306">
        <f>CenW_nl_thin!O306</f>
        <v>520.18823999999995</v>
      </c>
      <c r="E306">
        <f>CenW_nl_thinonly!O306</f>
        <v>523.46751000000006</v>
      </c>
      <c r="F306">
        <f>CenWnl_thin_613!O306</f>
        <v>499.97109</v>
      </c>
    </row>
    <row r="307" spans="1:6" x14ac:dyDescent="0.3">
      <c r="A307">
        <v>1998</v>
      </c>
      <c r="B307">
        <f t="shared" si="4"/>
        <v>24</v>
      </c>
      <c r="C307">
        <f>CenW_nl!O307</f>
        <v>550.76411000000007</v>
      </c>
      <c r="D307">
        <f>CenW_nl_thin!O307</f>
        <v>523.65062999999998</v>
      </c>
      <c r="E307">
        <f>CenW_nl_thinonly!O307</f>
        <v>526.90142000000003</v>
      </c>
      <c r="F307">
        <f>CenWnl_thin_613!O307</f>
        <v>503.43105000000003</v>
      </c>
    </row>
    <row r="308" spans="1:6" x14ac:dyDescent="0.3">
      <c r="A308">
        <v>1998</v>
      </c>
      <c r="B308">
        <f t="shared" si="4"/>
        <v>24</v>
      </c>
      <c r="C308">
        <f>CenW_nl!O308</f>
        <v>554.13941000000011</v>
      </c>
      <c r="D308">
        <f>CenW_nl_thin!O308</f>
        <v>527.20129999999995</v>
      </c>
      <c r="E308">
        <f>CenW_nl_thinonly!O308</f>
        <v>530.42902000000004</v>
      </c>
      <c r="F308">
        <f>CenWnl_thin_613!O308</f>
        <v>506.97939999999994</v>
      </c>
    </row>
    <row r="309" spans="1:6" x14ac:dyDescent="0.3">
      <c r="A309">
        <v>1998</v>
      </c>
      <c r="B309">
        <f t="shared" si="4"/>
        <v>24</v>
      </c>
      <c r="C309">
        <f>CenW_nl!O309</f>
        <v>558.02602999999999</v>
      </c>
      <c r="D309">
        <f>CenW_nl_thin!O309</f>
        <v>531.32065</v>
      </c>
      <c r="E309">
        <f>CenW_nl_thinonly!O309</f>
        <v>534.51957000000004</v>
      </c>
      <c r="F309">
        <f>CenWnl_thin_613!O309</f>
        <v>511.09541000000002</v>
      </c>
    </row>
    <row r="310" spans="1:6" x14ac:dyDescent="0.3">
      <c r="A310">
        <v>1999</v>
      </c>
      <c r="B310">
        <f t="shared" si="4"/>
        <v>25</v>
      </c>
      <c r="C310">
        <f>CenW_nl!O310</f>
        <v>561.85433</v>
      </c>
      <c r="D310">
        <f>CenW_nl_thin!O310</f>
        <v>535.36009000000001</v>
      </c>
      <c r="E310">
        <f>CenW_nl_thinonly!O310</f>
        <v>538.53413999999998</v>
      </c>
      <c r="F310">
        <f>CenWnl_thin_613!O310</f>
        <v>515.13294000000008</v>
      </c>
    </row>
    <row r="311" spans="1:6" x14ac:dyDescent="0.3">
      <c r="A311">
        <v>1999</v>
      </c>
      <c r="B311">
        <f t="shared" si="4"/>
        <v>25</v>
      </c>
      <c r="C311">
        <f>CenW_nl!O311</f>
        <v>565.70767999999998</v>
      </c>
      <c r="D311">
        <f>CenW_nl_thin!O311</f>
        <v>539.39431999999999</v>
      </c>
      <c r="E311">
        <f>CenW_nl_thinonly!O311</f>
        <v>542.54511000000002</v>
      </c>
      <c r="F311">
        <f>CenWnl_thin_613!O311</f>
        <v>519.16777999999999</v>
      </c>
    </row>
    <row r="312" spans="1:6" x14ac:dyDescent="0.3">
      <c r="A312">
        <v>1999</v>
      </c>
      <c r="B312">
        <f t="shared" si="4"/>
        <v>25</v>
      </c>
      <c r="C312">
        <f>CenW_nl!O312</f>
        <v>568.91498000000001</v>
      </c>
      <c r="D312">
        <f>CenW_nl_thin!O312</f>
        <v>542.73514999999998</v>
      </c>
      <c r="E312">
        <f>CenW_nl_thinonly!O312</f>
        <v>545.87136999999996</v>
      </c>
      <c r="F312">
        <f>CenWnl_thin_613!O312</f>
        <v>522.51053000000002</v>
      </c>
    </row>
    <row r="313" spans="1:6" x14ac:dyDescent="0.3">
      <c r="A313">
        <v>1999</v>
      </c>
      <c r="B313">
        <f t="shared" si="4"/>
        <v>25</v>
      </c>
      <c r="C313">
        <f>CenW_nl!O313</f>
        <v>571.91611999999998</v>
      </c>
      <c r="D313">
        <f>CenW_nl_thin!O313</f>
        <v>545.85461000000009</v>
      </c>
      <c r="E313">
        <f>CenW_nl_thinonly!O313</f>
        <v>548.97757999999999</v>
      </c>
      <c r="F313">
        <f>CenWnl_thin_613!O313</f>
        <v>525.63254000000006</v>
      </c>
    </row>
    <row r="314" spans="1:6" x14ac:dyDescent="0.3">
      <c r="A314">
        <v>1999</v>
      </c>
      <c r="B314">
        <f t="shared" si="4"/>
        <v>25</v>
      </c>
      <c r="C314">
        <f>CenW_nl!O314</f>
        <v>574.34482000000003</v>
      </c>
      <c r="D314">
        <f>CenW_nl_thin!O314</f>
        <v>548.35780999999997</v>
      </c>
      <c r="E314">
        <f>CenW_nl_thinonly!O314</f>
        <v>551.47424999999998</v>
      </c>
      <c r="F314">
        <f>CenWnl_thin_613!O314</f>
        <v>528.13917000000004</v>
      </c>
    </row>
    <row r="315" spans="1:6" x14ac:dyDescent="0.3">
      <c r="A315">
        <v>1999</v>
      </c>
      <c r="B315">
        <f t="shared" si="4"/>
        <v>25</v>
      </c>
      <c r="C315">
        <f>CenW_nl!O315</f>
        <v>576.06808000000001</v>
      </c>
      <c r="D315">
        <f>CenW_nl_thin!O315</f>
        <v>550.12099999999998</v>
      </c>
      <c r="E315">
        <f>CenW_nl_thinonly!O315</f>
        <v>553.2351900000001</v>
      </c>
      <c r="F315">
        <f>CenWnl_thin_613!O315</f>
        <v>529.90609000000006</v>
      </c>
    </row>
    <row r="316" spans="1:6" x14ac:dyDescent="0.3">
      <c r="A316">
        <v>1999</v>
      </c>
      <c r="B316">
        <f t="shared" si="4"/>
        <v>25</v>
      </c>
      <c r="C316">
        <f>CenW_nl!O316</f>
        <v>577.67933000000005</v>
      </c>
      <c r="D316">
        <f>CenW_nl_thin!O316</f>
        <v>551.78736000000004</v>
      </c>
      <c r="E316">
        <f>CenW_nl_thinonly!O316</f>
        <v>554.89523999999994</v>
      </c>
      <c r="F316">
        <f>CenWnl_thin_613!O316</f>
        <v>531.57662000000005</v>
      </c>
    </row>
    <row r="317" spans="1:6" x14ac:dyDescent="0.3">
      <c r="A317">
        <v>1999</v>
      </c>
      <c r="B317">
        <f t="shared" si="4"/>
        <v>25</v>
      </c>
      <c r="C317">
        <f>CenW_nl!O317</f>
        <v>579.37342999999998</v>
      </c>
      <c r="D317">
        <f>CenW_nl_thin!O317</f>
        <v>553.56070999999997</v>
      </c>
      <c r="E317">
        <f>CenW_nl_thinonly!O317</f>
        <v>556.65854999999999</v>
      </c>
      <c r="F317">
        <f>CenWnl_thin_613!O317</f>
        <v>533.35434999999995</v>
      </c>
    </row>
    <row r="318" spans="1:6" x14ac:dyDescent="0.3">
      <c r="A318">
        <v>1999</v>
      </c>
      <c r="B318">
        <f t="shared" si="4"/>
        <v>25</v>
      </c>
      <c r="C318">
        <f>CenW_nl!O318</f>
        <v>581.45738000000006</v>
      </c>
      <c r="D318">
        <f>CenW_nl_thin!O318</f>
        <v>555.73942</v>
      </c>
      <c r="E318">
        <f>CenW_nl_thinonly!O318</f>
        <v>558.82491000000005</v>
      </c>
      <c r="F318">
        <f>CenWnl_thin_613!O318</f>
        <v>535.53784000000007</v>
      </c>
    </row>
    <row r="319" spans="1:6" x14ac:dyDescent="0.3">
      <c r="A319">
        <v>1999</v>
      </c>
      <c r="B319">
        <f t="shared" si="4"/>
        <v>25</v>
      </c>
      <c r="C319">
        <f>CenW_nl!O319</f>
        <v>584.14701000000002</v>
      </c>
      <c r="D319">
        <f>CenW_nl_thin!O319</f>
        <v>558.55357000000004</v>
      </c>
      <c r="E319">
        <f>CenW_nl_thinonly!O319</f>
        <v>561.62252999999998</v>
      </c>
      <c r="F319">
        <f>CenWnl_thin_613!O319</f>
        <v>538.35711000000003</v>
      </c>
    </row>
    <row r="320" spans="1:6" x14ac:dyDescent="0.3">
      <c r="A320">
        <v>1999</v>
      </c>
      <c r="B320">
        <f t="shared" si="4"/>
        <v>25</v>
      </c>
      <c r="C320">
        <f>CenW_nl!O320</f>
        <v>587.62336000000005</v>
      </c>
      <c r="D320">
        <f>CenW_nl_thin!O320</f>
        <v>562.20477000000005</v>
      </c>
      <c r="E320">
        <f>CenW_nl_thinonly!O320</f>
        <v>565.25391000000002</v>
      </c>
      <c r="F320">
        <f>CenWnl_thin_613!O320</f>
        <v>542.01384999999993</v>
      </c>
    </row>
    <row r="321" spans="1:6" x14ac:dyDescent="0.3">
      <c r="A321">
        <v>1999</v>
      </c>
      <c r="B321">
        <f t="shared" si="4"/>
        <v>25</v>
      </c>
      <c r="C321">
        <f>CenW_nl!O321</f>
        <v>591.42416000000003</v>
      </c>
      <c r="D321">
        <f>CenW_nl_thin!O321</f>
        <v>566.2174399999999</v>
      </c>
      <c r="E321">
        <f>CenW_nl_thinonly!O321</f>
        <v>569.2479800000001</v>
      </c>
      <c r="F321">
        <f>CenWnl_thin_613!O321</f>
        <v>546.03247999999996</v>
      </c>
    </row>
    <row r="322" spans="1:6" x14ac:dyDescent="0.3">
      <c r="A322">
        <v>2000</v>
      </c>
      <c r="B322">
        <f t="shared" si="4"/>
        <v>26</v>
      </c>
      <c r="C322">
        <f>CenW_nl!O322</f>
        <v>595.30239000000006</v>
      </c>
      <c r="D322">
        <f>CenW_nl_thin!O322</f>
        <v>570.30068000000006</v>
      </c>
      <c r="E322">
        <f>CenW_nl_thinonly!O322</f>
        <v>573.31726000000003</v>
      </c>
      <c r="F322">
        <f>CenWnl_thin_613!O322</f>
        <v>550.11882000000003</v>
      </c>
    </row>
    <row r="323" spans="1:6" x14ac:dyDescent="0.3">
      <c r="A323">
        <v>2000</v>
      </c>
      <c r="B323">
        <f t="shared" si="4"/>
        <v>26</v>
      </c>
      <c r="C323">
        <f>CenW_nl!O323</f>
        <v>597.77311999999995</v>
      </c>
      <c r="D323">
        <f>CenW_nl_thin!O323</f>
        <v>572.79803000000004</v>
      </c>
      <c r="E323">
        <f>CenW_nl_thinonly!O323</f>
        <v>575.82714999999996</v>
      </c>
      <c r="F323">
        <f>CenWnl_thin_613!O323</f>
        <v>552.59956</v>
      </c>
    </row>
    <row r="324" spans="1:6" x14ac:dyDescent="0.3">
      <c r="A324">
        <v>2000</v>
      </c>
      <c r="B324">
        <f t="shared" si="4"/>
        <v>26</v>
      </c>
      <c r="C324">
        <f>CenW_nl!O324</f>
        <v>600.55196000000001</v>
      </c>
      <c r="D324">
        <f>CenW_nl_thin!O324</f>
        <v>575.67915000000005</v>
      </c>
      <c r="E324">
        <f>CenW_nl_thinonly!O324</f>
        <v>578.70418999999993</v>
      </c>
      <c r="F324">
        <f>CenWnl_thin_613!O324</f>
        <v>555.47901000000002</v>
      </c>
    </row>
    <row r="325" spans="1:6" x14ac:dyDescent="0.3">
      <c r="A325">
        <v>2000</v>
      </c>
      <c r="B325">
        <f t="shared" si="4"/>
        <v>26</v>
      </c>
      <c r="C325">
        <f>CenW_nl!O325</f>
        <v>603.11252999999999</v>
      </c>
      <c r="D325">
        <f>CenW_nl_thin!O325</f>
        <v>578.31833000000006</v>
      </c>
      <c r="E325">
        <f>CenW_nl_thinonly!O325</f>
        <v>581.34192999999993</v>
      </c>
      <c r="F325">
        <f>CenWnl_thin_613!O325</f>
        <v>558.11761999999999</v>
      </c>
    </row>
    <row r="326" spans="1:6" x14ac:dyDescent="0.3">
      <c r="A326">
        <v>2000</v>
      </c>
      <c r="B326">
        <f t="shared" ref="B326:B371" si="5">A326-1974</f>
        <v>26</v>
      </c>
      <c r="C326">
        <f>CenW_nl!O326</f>
        <v>605.3143</v>
      </c>
      <c r="D326">
        <f>CenW_nl_thin!O326</f>
        <v>580.55841000000009</v>
      </c>
      <c r="E326">
        <f>CenW_nl_thinonly!O326</f>
        <v>583.58123999999998</v>
      </c>
      <c r="F326">
        <f>CenWnl_thin_613!O326</f>
        <v>560.36382000000003</v>
      </c>
    </row>
    <row r="327" spans="1:6" x14ac:dyDescent="0.3">
      <c r="A327">
        <v>2000</v>
      </c>
      <c r="B327">
        <f t="shared" si="5"/>
        <v>26</v>
      </c>
      <c r="C327">
        <f>CenW_nl!O327</f>
        <v>607.06506999999999</v>
      </c>
      <c r="D327">
        <f>CenW_nl_thin!O327</f>
        <v>582.32911999999999</v>
      </c>
      <c r="E327">
        <f>CenW_nl_thinonly!O327</f>
        <v>585.35172</v>
      </c>
      <c r="F327">
        <f>CenWnl_thin_613!O327</f>
        <v>562.13976000000002</v>
      </c>
    </row>
    <row r="328" spans="1:6" x14ac:dyDescent="0.3">
      <c r="A328">
        <v>2000</v>
      </c>
      <c r="B328">
        <f t="shared" si="5"/>
        <v>26</v>
      </c>
      <c r="C328">
        <f>CenW_nl!O328</f>
        <v>608.44431000000009</v>
      </c>
      <c r="D328">
        <f>CenW_nl_thin!O328</f>
        <v>583.72399000000007</v>
      </c>
      <c r="E328">
        <f>CenW_nl_thinonly!O328</f>
        <v>586.74581999999998</v>
      </c>
      <c r="F328">
        <f>CenWnl_thin_613!O328</f>
        <v>563.53950999999995</v>
      </c>
    </row>
    <row r="329" spans="1:6" x14ac:dyDescent="0.3">
      <c r="A329">
        <v>2000</v>
      </c>
      <c r="B329">
        <f t="shared" si="5"/>
        <v>26</v>
      </c>
      <c r="C329">
        <f>CenW_nl!O329</f>
        <v>609.80625999999995</v>
      </c>
      <c r="D329">
        <f>CenW_nl_thin!O329</f>
        <v>585.10629999999992</v>
      </c>
      <c r="E329">
        <f>CenW_nl_thinonly!O329</f>
        <v>588.12493999999992</v>
      </c>
      <c r="F329">
        <f>CenWnl_thin_613!O329</f>
        <v>564.92679999999996</v>
      </c>
    </row>
    <row r="330" spans="1:6" x14ac:dyDescent="0.3">
      <c r="A330">
        <v>2000</v>
      </c>
      <c r="B330">
        <f t="shared" si="5"/>
        <v>26</v>
      </c>
      <c r="C330">
        <f>CenW_nl!O330</f>
        <v>611.68403000000001</v>
      </c>
      <c r="D330">
        <f>CenW_nl_thin!O330</f>
        <v>587.03863000000001</v>
      </c>
      <c r="E330">
        <f>CenW_nl_thinonly!O330</f>
        <v>590.04801999999995</v>
      </c>
      <c r="F330">
        <f>CenWnl_thin_613!O330</f>
        <v>566.86596000000009</v>
      </c>
    </row>
    <row r="331" spans="1:6" x14ac:dyDescent="0.3">
      <c r="A331">
        <v>2000</v>
      </c>
      <c r="B331">
        <f t="shared" si="5"/>
        <v>26</v>
      </c>
      <c r="C331">
        <f>CenW_nl!O331</f>
        <v>614.26243999999997</v>
      </c>
      <c r="D331">
        <f>CenW_nl_thin!O331</f>
        <v>589.69201999999996</v>
      </c>
      <c r="E331">
        <f>CenW_nl_thinonly!O331</f>
        <v>592.6902</v>
      </c>
      <c r="F331">
        <f>CenWnl_thin_613!O331</f>
        <v>569.52694999999994</v>
      </c>
    </row>
    <row r="332" spans="1:6" x14ac:dyDescent="0.3">
      <c r="A332">
        <v>2000</v>
      </c>
      <c r="B332">
        <f t="shared" si="5"/>
        <v>26</v>
      </c>
      <c r="C332">
        <f>CenW_nl!O332</f>
        <v>617.59156000000007</v>
      </c>
      <c r="D332">
        <f>CenW_nl_thin!O332</f>
        <v>593.11974999999995</v>
      </c>
      <c r="E332">
        <f>CenW_nl_thinonly!O332</f>
        <v>596.10429000000011</v>
      </c>
      <c r="F332">
        <f>CenWnl_thin_613!O332</f>
        <v>572.96391000000006</v>
      </c>
    </row>
    <row r="333" spans="1:6" x14ac:dyDescent="0.3">
      <c r="A333">
        <v>2000</v>
      </c>
      <c r="B333">
        <f t="shared" si="5"/>
        <v>26</v>
      </c>
      <c r="C333">
        <f>CenW_nl!O333</f>
        <v>621.2358200000001</v>
      </c>
      <c r="D333">
        <f>CenW_nl_thin!O333</f>
        <v>596.85509999999999</v>
      </c>
      <c r="E333">
        <f>CenW_nl_thinonly!O333</f>
        <v>599.82921999999996</v>
      </c>
      <c r="F333">
        <f>CenWnl_thin_613!O333</f>
        <v>576.70867999999996</v>
      </c>
    </row>
    <row r="334" spans="1:6" x14ac:dyDescent="0.3">
      <c r="A334">
        <v>2001</v>
      </c>
      <c r="B334">
        <f t="shared" si="5"/>
        <v>27</v>
      </c>
      <c r="C334">
        <f>CenW_nl!O334</f>
        <v>625.04437999999993</v>
      </c>
      <c r="D334">
        <f>CenW_nl_thin!O334</f>
        <v>600.76430000000005</v>
      </c>
      <c r="E334">
        <f>CenW_nl_thinonly!O334</f>
        <v>603.72703999999999</v>
      </c>
      <c r="F334">
        <f>CenWnl_thin_613!O334</f>
        <v>580.62813000000006</v>
      </c>
    </row>
    <row r="335" spans="1:6" x14ac:dyDescent="0.3">
      <c r="A335">
        <v>2001</v>
      </c>
      <c r="B335">
        <f t="shared" si="5"/>
        <v>27</v>
      </c>
      <c r="C335">
        <f>CenW_nl!O335</f>
        <v>628.49054999999998</v>
      </c>
      <c r="D335">
        <f>CenW_nl_thin!O335</f>
        <v>604.28863000000001</v>
      </c>
      <c r="E335">
        <f>CenW_nl_thinonly!O335</f>
        <v>607.25250000000005</v>
      </c>
      <c r="F335">
        <f>CenWnl_thin_613!O335</f>
        <v>584.16417999999999</v>
      </c>
    </row>
    <row r="336" spans="1:6" x14ac:dyDescent="0.3">
      <c r="A336">
        <v>2001</v>
      </c>
      <c r="B336">
        <f t="shared" si="5"/>
        <v>27</v>
      </c>
      <c r="C336">
        <f>CenW_nl!O336</f>
        <v>632.01197000000002</v>
      </c>
      <c r="D336">
        <f>CenW_nl_thin!O336</f>
        <v>607.89765</v>
      </c>
      <c r="E336">
        <f>CenW_nl_thinonly!O336</f>
        <v>610.86625000000004</v>
      </c>
      <c r="F336">
        <f>CenWnl_thin_613!O336</f>
        <v>587.78752999999995</v>
      </c>
    </row>
    <row r="337" spans="1:6" x14ac:dyDescent="0.3">
      <c r="A337">
        <v>2001</v>
      </c>
      <c r="B337">
        <f t="shared" si="5"/>
        <v>27</v>
      </c>
      <c r="C337">
        <f>CenW_nl!O337</f>
        <v>635.16879999999992</v>
      </c>
      <c r="D337">
        <f>CenW_nl_thin!O337</f>
        <v>611.12520999999992</v>
      </c>
      <c r="E337">
        <f>CenW_nl_thinonly!O337</f>
        <v>614.09901000000002</v>
      </c>
      <c r="F337">
        <f>CenWnl_thin_613!O337</f>
        <v>591.02776000000006</v>
      </c>
    </row>
    <row r="338" spans="1:6" x14ac:dyDescent="0.3">
      <c r="A338">
        <v>2001</v>
      </c>
      <c r="B338">
        <f t="shared" si="5"/>
        <v>27</v>
      </c>
      <c r="C338">
        <f>CenW_nl!O338</f>
        <v>637.78637000000003</v>
      </c>
      <c r="D338">
        <f>CenW_nl_thin!O338</f>
        <v>613.78588999999999</v>
      </c>
      <c r="E338">
        <f>CenW_nl_thinonly!O338</f>
        <v>616.76487999999995</v>
      </c>
      <c r="F338">
        <f>CenWnl_thin_613!O338</f>
        <v>593.69812000000002</v>
      </c>
    </row>
    <row r="339" spans="1:6" x14ac:dyDescent="0.3">
      <c r="A339">
        <v>2001</v>
      </c>
      <c r="B339">
        <f t="shared" si="5"/>
        <v>27</v>
      </c>
      <c r="C339">
        <f>CenW_nl!O339</f>
        <v>639.82614999999998</v>
      </c>
      <c r="D339">
        <f>CenW_nl_thin!O339</f>
        <v>615.85149999999999</v>
      </c>
      <c r="E339">
        <f>CenW_nl_thinonly!O339</f>
        <v>618.8351100000001</v>
      </c>
      <c r="F339">
        <f>CenWnl_thin_613!O339</f>
        <v>595.77140999999995</v>
      </c>
    </row>
    <row r="340" spans="1:6" x14ac:dyDescent="0.3">
      <c r="A340">
        <v>2001</v>
      </c>
      <c r="B340">
        <f t="shared" si="5"/>
        <v>27</v>
      </c>
      <c r="C340">
        <f>CenW_nl!O340</f>
        <v>641.53897000000006</v>
      </c>
      <c r="D340">
        <f>CenW_nl_thin!O340</f>
        <v>617.59321</v>
      </c>
      <c r="E340">
        <f>CenW_nl_thinonly!O340</f>
        <v>620.57958999999994</v>
      </c>
      <c r="F340">
        <f>CenWnl_thin_613!O340</f>
        <v>597.52047000000005</v>
      </c>
    </row>
    <row r="341" spans="1:6" x14ac:dyDescent="0.3">
      <c r="A341">
        <v>2001</v>
      </c>
      <c r="B341">
        <f t="shared" si="5"/>
        <v>27</v>
      </c>
      <c r="C341">
        <f>CenW_nl!O341</f>
        <v>643.31867999999997</v>
      </c>
      <c r="D341">
        <f>CenW_nl_thin!O341</f>
        <v>619.42401999999993</v>
      </c>
      <c r="E341">
        <f>CenW_nl_thinonly!O341</f>
        <v>622.41118999999992</v>
      </c>
      <c r="F341">
        <f>CenWnl_thin_613!O341</f>
        <v>599.36046999999996</v>
      </c>
    </row>
    <row r="342" spans="1:6" x14ac:dyDescent="0.3">
      <c r="A342">
        <v>2001</v>
      </c>
      <c r="B342">
        <f t="shared" si="5"/>
        <v>27</v>
      </c>
      <c r="C342">
        <f>CenW_nl!O342</f>
        <v>645.54908999999998</v>
      </c>
      <c r="D342">
        <f>CenW_nl_thin!O342</f>
        <v>621.73564999999996</v>
      </c>
      <c r="E342">
        <f>CenW_nl_thinonly!O342</f>
        <v>624.72271999999998</v>
      </c>
      <c r="F342">
        <f>CenWnl_thin_613!O342</f>
        <v>601.68457999999998</v>
      </c>
    </row>
    <row r="343" spans="1:6" x14ac:dyDescent="0.3">
      <c r="A343">
        <v>2001</v>
      </c>
      <c r="B343">
        <f t="shared" si="5"/>
        <v>27</v>
      </c>
      <c r="C343">
        <f>CenW_nl!O343</f>
        <v>648.51362000000006</v>
      </c>
      <c r="D343">
        <f>CenW_nl_thin!O343</f>
        <v>624.80314999999996</v>
      </c>
      <c r="E343">
        <f>CenW_nl_thinonly!O343</f>
        <v>627.78956999999991</v>
      </c>
      <c r="F343">
        <f>CenWnl_thin_613!O343</f>
        <v>604.76695999999993</v>
      </c>
    </row>
    <row r="344" spans="1:6" x14ac:dyDescent="0.3">
      <c r="A344">
        <v>2001</v>
      </c>
      <c r="B344">
        <f t="shared" si="5"/>
        <v>27</v>
      </c>
      <c r="C344">
        <f>CenW_nl!O344</f>
        <v>652.01589000000001</v>
      </c>
      <c r="D344">
        <f>CenW_nl_thin!O344</f>
        <v>628.4165999999999</v>
      </c>
      <c r="E344">
        <f>CenW_nl_thinonly!O344</f>
        <v>631.40568999999994</v>
      </c>
      <c r="F344">
        <f>CenWnl_thin_613!O344</f>
        <v>608.39628000000005</v>
      </c>
    </row>
    <row r="345" spans="1:6" x14ac:dyDescent="0.3">
      <c r="A345">
        <v>2001</v>
      </c>
      <c r="B345">
        <f t="shared" si="5"/>
        <v>27</v>
      </c>
      <c r="C345">
        <f>CenW_nl!O345</f>
        <v>655.77613000000008</v>
      </c>
      <c r="D345">
        <f>CenW_nl_thin!O345</f>
        <v>632.28347000000008</v>
      </c>
      <c r="E345">
        <f>CenW_nl_thinonly!O345</f>
        <v>635.27476999999999</v>
      </c>
      <c r="F345">
        <f>CenWnl_thin_613!O345</f>
        <v>612.27921000000003</v>
      </c>
    </row>
    <row r="346" spans="1:6" x14ac:dyDescent="0.3">
      <c r="A346">
        <v>2002</v>
      </c>
      <c r="B346">
        <f t="shared" si="5"/>
        <v>28</v>
      </c>
      <c r="C346">
        <f>CenW_nl!O346</f>
        <v>659.83377000000007</v>
      </c>
      <c r="D346">
        <f>CenW_nl_thin!O346</f>
        <v>636.4558199999999</v>
      </c>
      <c r="E346">
        <f>CenW_nl_thinonly!O346</f>
        <v>639.44384000000002</v>
      </c>
      <c r="F346">
        <f>CenWnl_thin_613!O346</f>
        <v>616.46789999999999</v>
      </c>
    </row>
    <row r="347" spans="1:6" x14ac:dyDescent="0.3">
      <c r="A347">
        <v>2002</v>
      </c>
      <c r="B347">
        <f t="shared" si="5"/>
        <v>28</v>
      </c>
      <c r="C347">
        <f>CenW_nl!O347</f>
        <v>663.73886000000005</v>
      </c>
      <c r="D347">
        <f>CenW_nl_thin!O347</f>
        <v>640.4556</v>
      </c>
      <c r="E347">
        <f>CenW_nl_thinonly!O347</f>
        <v>643.44616000000008</v>
      </c>
      <c r="F347">
        <f>CenWnl_thin_613!O347</f>
        <v>620.48271</v>
      </c>
    </row>
    <row r="348" spans="1:6" x14ac:dyDescent="0.3">
      <c r="A348">
        <v>2002</v>
      </c>
      <c r="B348">
        <f t="shared" si="5"/>
        <v>28</v>
      </c>
      <c r="C348">
        <f>CenW_nl!O348</f>
        <v>667.43827999999996</v>
      </c>
      <c r="D348">
        <f>CenW_nl_thin!O348</f>
        <v>644.25385000000006</v>
      </c>
      <c r="E348">
        <f>CenW_nl_thinonly!O348</f>
        <v>647.24894999999992</v>
      </c>
      <c r="F348">
        <f>CenWnl_thin_613!O348</f>
        <v>624.29664000000002</v>
      </c>
    </row>
    <row r="349" spans="1:6" x14ac:dyDescent="0.3">
      <c r="A349">
        <v>2002</v>
      </c>
      <c r="B349">
        <f t="shared" si="5"/>
        <v>28</v>
      </c>
      <c r="C349">
        <f>CenW_nl!O349</f>
        <v>670.51427000000001</v>
      </c>
      <c r="D349">
        <f>CenW_nl_thin!O349</f>
        <v>647.43644999999992</v>
      </c>
      <c r="E349">
        <f>CenW_nl_thinonly!O349</f>
        <v>650.43364999999994</v>
      </c>
      <c r="F349">
        <f>CenWnl_thin_613!O349</f>
        <v>627.48094000000003</v>
      </c>
    </row>
    <row r="350" spans="1:6" x14ac:dyDescent="0.3">
      <c r="A350">
        <v>2002</v>
      </c>
      <c r="B350">
        <f t="shared" si="5"/>
        <v>28</v>
      </c>
      <c r="C350">
        <f>CenW_nl!O350</f>
        <v>673.09937000000002</v>
      </c>
      <c r="D350">
        <f>CenW_nl_thin!O350</f>
        <v>650.08379000000002</v>
      </c>
      <c r="E350">
        <f>CenW_nl_thinonly!O350</f>
        <v>653.08542</v>
      </c>
      <c r="F350">
        <f>CenWnl_thin_613!O350</f>
        <v>630.13559000000009</v>
      </c>
    </row>
    <row r="351" spans="1:6" x14ac:dyDescent="0.3">
      <c r="A351">
        <v>2002</v>
      </c>
      <c r="B351">
        <f t="shared" si="5"/>
        <v>28</v>
      </c>
      <c r="C351">
        <f>CenW_nl!O351</f>
        <v>675.16420000000005</v>
      </c>
      <c r="D351">
        <f>CenW_nl_thin!O351</f>
        <v>652.16962999999998</v>
      </c>
      <c r="E351">
        <f>CenW_nl_thinonly!O351</f>
        <v>655.17565999999999</v>
      </c>
      <c r="F351">
        <f>CenWnl_thin_613!O351</f>
        <v>632.22968000000003</v>
      </c>
    </row>
    <row r="352" spans="1:6" x14ac:dyDescent="0.3">
      <c r="A352">
        <v>2002</v>
      </c>
      <c r="B352">
        <f t="shared" si="5"/>
        <v>28</v>
      </c>
      <c r="C352">
        <f>CenW_nl!O352</f>
        <v>676.83455000000004</v>
      </c>
      <c r="D352">
        <f>CenW_nl_thin!O352</f>
        <v>653.86303999999996</v>
      </c>
      <c r="E352">
        <f>CenW_nl_thinonly!O352</f>
        <v>656.87250000000006</v>
      </c>
      <c r="F352">
        <f>CenWnl_thin_613!O352</f>
        <v>633.92971</v>
      </c>
    </row>
    <row r="353" spans="1:6" x14ac:dyDescent="0.3">
      <c r="A353">
        <v>2002</v>
      </c>
      <c r="B353">
        <f t="shared" si="5"/>
        <v>28</v>
      </c>
      <c r="C353">
        <f>CenW_nl!O353</f>
        <v>678.27596999999992</v>
      </c>
      <c r="D353">
        <f>CenW_nl_thin!O353</f>
        <v>655.32826999999997</v>
      </c>
      <c r="E353">
        <f>CenW_nl_thinonly!O353</f>
        <v>658.33985000000007</v>
      </c>
      <c r="F353">
        <f>CenWnl_thin_613!O353</f>
        <v>635.40120999999999</v>
      </c>
    </row>
    <row r="354" spans="1:6" x14ac:dyDescent="0.3">
      <c r="A354">
        <v>2002</v>
      </c>
      <c r="B354">
        <f t="shared" si="5"/>
        <v>28</v>
      </c>
      <c r="C354">
        <f>CenW_nl!O354</f>
        <v>680.26157999999998</v>
      </c>
      <c r="D354">
        <f>CenW_nl_thin!O354</f>
        <v>657.37445000000002</v>
      </c>
      <c r="E354">
        <f>CenW_nl_thinonly!O354</f>
        <v>660.38548000000003</v>
      </c>
      <c r="F354">
        <f>CenWnl_thin_613!O354</f>
        <v>637.45758999999998</v>
      </c>
    </row>
    <row r="355" spans="1:6" x14ac:dyDescent="0.3">
      <c r="A355">
        <v>2002</v>
      </c>
      <c r="B355">
        <f t="shared" si="5"/>
        <v>28</v>
      </c>
      <c r="C355">
        <f>CenW_nl!O355</f>
        <v>682.94212000000005</v>
      </c>
      <c r="D355">
        <f>CenW_nl_thin!O355</f>
        <v>660.13774000000001</v>
      </c>
      <c r="E355">
        <f>CenW_nl_thinonly!O355</f>
        <v>663.14911999999993</v>
      </c>
      <c r="F355">
        <f>CenWnl_thin_613!O355</f>
        <v>640.23329000000001</v>
      </c>
    </row>
    <row r="356" spans="1:6" x14ac:dyDescent="0.3">
      <c r="A356">
        <v>2002</v>
      </c>
      <c r="B356">
        <f t="shared" si="5"/>
        <v>28</v>
      </c>
      <c r="C356">
        <f>CenW_nl!O356</f>
        <v>686.22224000000006</v>
      </c>
      <c r="D356">
        <f>CenW_nl_thin!O356</f>
        <v>663.51972999999998</v>
      </c>
      <c r="E356">
        <f>CenW_nl_thinonly!O356</f>
        <v>666.53331999999989</v>
      </c>
      <c r="F356">
        <f>CenWnl_thin_613!O356</f>
        <v>643.62995000000001</v>
      </c>
    </row>
    <row r="357" spans="1:6" x14ac:dyDescent="0.3">
      <c r="A357">
        <v>2002</v>
      </c>
      <c r="B357">
        <f t="shared" si="5"/>
        <v>28</v>
      </c>
      <c r="C357">
        <f>CenW_nl!O357</f>
        <v>689.82967999999994</v>
      </c>
      <c r="D357">
        <f>CenW_nl_thin!O357</f>
        <v>667.22316000000001</v>
      </c>
      <c r="E357">
        <f>CenW_nl_thinonly!O357</f>
        <v>670.23962999999992</v>
      </c>
      <c r="F357">
        <f>CenWnl_thin_613!O357</f>
        <v>647.34751000000006</v>
      </c>
    </row>
    <row r="358" spans="1:6" x14ac:dyDescent="0.3">
      <c r="A358">
        <v>2002</v>
      </c>
      <c r="B358">
        <f t="shared" si="5"/>
        <v>28</v>
      </c>
      <c r="C358">
        <f>CenW_nl!O358</f>
        <v>694.01121000000001</v>
      </c>
      <c r="D358">
        <f>CenW_nl_thin!O358</f>
        <v>671.5639900000001</v>
      </c>
      <c r="E358">
        <f>CenW_nl_thinonly!O358</f>
        <v>674.58087999999998</v>
      </c>
      <c r="F358">
        <f>CenWnl_thin_613!O358</f>
        <v>651.70236</v>
      </c>
    </row>
    <row r="359" spans="1:6" x14ac:dyDescent="0.3">
      <c r="A359">
        <v>2003</v>
      </c>
      <c r="B359">
        <f t="shared" si="5"/>
        <v>29</v>
      </c>
      <c r="C359">
        <f>CenW_nl!O359</f>
        <v>698.04379000000006</v>
      </c>
      <c r="D359">
        <f>CenW_nl_thin!O359</f>
        <v>675.72779000000003</v>
      </c>
      <c r="E359">
        <f>CenW_nl_thinonly!O359</f>
        <v>678.74843999999996</v>
      </c>
      <c r="F359">
        <f>CenWnl_thin_613!O359</f>
        <v>655.88135999999997</v>
      </c>
    </row>
    <row r="360" spans="1:6" x14ac:dyDescent="0.3">
      <c r="A360">
        <v>2003</v>
      </c>
      <c r="B360">
        <f t="shared" si="5"/>
        <v>29</v>
      </c>
      <c r="C360">
        <f>CenW_nl!O360</f>
        <v>701.64528000000007</v>
      </c>
      <c r="D360">
        <f>CenW_nl_thin!O360</f>
        <v>679.41791000000001</v>
      </c>
      <c r="E360">
        <f>CenW_nl_thinonly!O360</f>
        <v>682.44616999999994</v>
      </c>
      <c r="F360">
        <f>CenWnl_thin_613!O360</f>
        <v>659.58543999999995</v>
      </c>
    </row>
    <row r="361" spans="1:6" x14ac:dyDescent="0.3">
      <c r="A361">
        <v>2003</v>
      </c>
      <c r="B361">
        <f t="shared" si="5"/>
        <v>29</v>
      </c>
      <c r="C361">
        <f>CenW_nl!O361</f>
        <v>704.80260999999996</v>
      </c>
      <c r="D361">
        <f>CenW_nl_thin!O361</f>
        <v>682.64117999999996</v>
      </c>
      <c r="E361">
        <f>CenW_nl_thinonly!O361</f>
        <v>685.67329000000007</v>
      </c>
      <c r="F361">
        <f>CenWnl_thin_613!O361</f>
        <v>662.82055999999989</v>
      </c>
    </row>
    <row r="362" spans="1:6" x14ac:dyDescent="0.3">
      <c r="A362">
        <v>2003</v>
      </c>
      <c r="B362">
        <f t="shared" si="5"/>
        <v>29</v>
      </c>
      <c r="C362">
        <f>CenW_nl!O362</f>
        <v>707.44051000000002</v>
      </c>
      <c r="D362">
        <f>CenW_nl_thin!O362</f>
        <v>685.32464000000004</v>
      </c>
      <c r="E362">
        <f>CenW_nl_thinonly!O362</f>
        <v>688.36182999999994</v>
      </c>
      <c r="F362">
        <f>CenWnl_thin_613!O362</f>
        <v>665.51324</v>
      </c>
    </row>
    <row r="363" spans="1:6" x14ac:dyDescent="0.3">
      <c r="A363">
        <v>2003</v>
      </c>
      <c r="B363">
        <f t="shared" si="5"/>
        <v>29</v>
      </c>
      <c r="C363">
        <f>CenW_nl!O363</f>
        <v>709.48711000000003</v>
      </c>
      <c r="D363">
        <f>CenW_nl_thin!O363</f>
        <v>687.39446999999996</v>
      </c>
      <c r="E363">
        <f>CenW_nl_thinonly!O363</f>
        <v>690.43563000000006</v>
      </c>
      <c r="F363">
        <f>CenWnl_thin_613!O363</f>
        <v>667.58995000000004</v>
      </c>
    </row>
    <row r="364" spans="1:6" x14ac:dyDescent="0.3">
      <c r="A364">
        <v>2003</v>
      </c>
      <c r="B364">
        <f t="shared" si="5"/>
        <v>29</v>
      </c>
      <c r="C364">
        <f>CenW_nl!O364</f>
        <v>711.32324999999992</v>
      </c>
      <c r="D364">
        <f>CenW_nl_thin!O364</f>
        <v>689.26262000000008</v>
      </c>
      <c r="E364">
        <f>CenW_nl_thinonly!O364</f>
        <v>692.30643999999995</v>
      </c>
      <c r="F364">
        <f>CenWnl_thin_613!O364</f>
        <v>669.46553999999992</v>
      </c>
    </row>
    <row r="365" spans="1:6" x14ac:dyDescent="0.3">
      <c r="A365">
        <v>2003</v>
      </c>
      <c r="B365">
        <f t="shared" si="5"/>
        <v>29</v>
      </c>
      <c r="C365">
        <f>CenW_nl!O365</f>
        <v>712.98254000000009</v>
      </c>
      <c r="D365">
        <f>CenW_nl_thin!O365</f>
        <v>690.95896999999991</v>
      </c>
      <c r="E365">
        <f>CenW_nl_thinonly!O365</f>
        <v>694.005</v>
      </c>
      <c r="F365">
        <f>CenWnl_thin_613!O365</f>
        <v>671.16984000000002</v>
      </c>
    </row>
    <row r="366" spans="1:6" x14ac:dyDescent="0.3">
      <c r="A366">
        <v>2003</v>
      </c>
      <c r="B366">
        <f t="shared" si="5"/>
        <v>29</v>
      </c>
      <c r="C366">
        <f>CenW_nl!O366</f>
        <v>714.94555000000003</v>
      </c>
      <c r="D366">
        <f>CenW_nl_thin!O366</f>
        <v>692.97355999999991</v>
      </c>
      <c r="E366">
        <f>CenW_nl_thinonly!O366</f>
        <v>696.01960999999994</v>
      </c>
      <c r="F366">
        <f>CenWnl_thin_613!O366</f>
        <v>673.19402000000002</v>
      </c>
    </row>
    <row r="367" spans="1:6" x14ac:dyDescent="0.3">
      <c r="A367">
        <v>2003</v>
      </c>
      <c r="B367">
        <f t="shared" si="5"/>
        <v>29</v>
      </c>
      <c r="C367">
        <f>CenW_nl!O367</f>
        <v>717.48562000000004</v>
      </c>
      <c r="D367">
        <f>CenW_nl_thin!O367</f>
        <v>695.57465000000002</v>
      </c>
      <c r="E367">
        <f>CenW_nl_thinonly!O367</f>
        <v>698.62025999999992</v>
      </c>
      <c r="F367">
        <f>CenWnl_thin_613!O367</f>
        <v>675.80612999999994</v>
      </c>
    </row>
    <row r="368" spans="1:6" x14ac:dyDescent="0.3">
      <c r="A368">
        <v>2003</v>
      </c>
      <c r="B368">
        <f t="shared" si="5"/>
        <v>29</v>
      </c>
      <c r="C368">
        <f>CenW_nl!O368</f>
        <v>720.77809000000002</v>
      </c>
      <c r="D368">
        <f>CenW_nl_thin!O368</f>
        <v>698.94922999999994</v>
      </c>
      <c r="E368">
        <f>CenW_nl_thinonly!O368</f>
        <v>701.99540000000002</v>
      </c>
      <c r="F368">
        <f>CenWnl_thin_613!O368</f>
        <v>679.19434000000001</v>
      </c>
    </row>
    <row r="369" spans="1:6" x14ac:dyDescent="0.3">
      <c r="A369">
        <v>2003</v>
      </c>
      <c r="B369">
        <f t="shared" si="5"/>
        <v>29</v>
      </c>
      <c r="C369">
        <f>CenW_nl!O369</f>
        <v>724.53249999999991</v>
      </c>
      <c r="D369">
        <f>CenW_nl_thin!O369</f>
        <v>702.80068000000006</v>
      </c>
      <c r="E369">
        <f>CenW_nl_thinonly!O369</f>
        <v>705.84874000000002</v>
      </c>
      <c r="F369">
        <f>CenWnl_thin_613!O369</f>
        <v>683.06061999999997</v>
      </c>
    </row>
    <row r="370" spans="1:6" x14ac:dyDescent="0.3">
      <c r="A370">
        <v>2003</v>
      </c>
      <c r="B370">
        <f t="shared" si="5"/>
        <v>29</v>
      </c>
      <c r="C370">
        <f>CenW_nl!O370</f>
        <v>728.06185000000005</v>
      </c>
      <c r="D370">
        <f>CenW_nl_thin!O370</f>
        <v>706.42473000000007</v>
      </c>
      <c r="E370">
        <f>CenW_nl_thinonly!O370</f>
        <v>709.47665000000006</v>
      </c>
      <c r="F370">
        <f>CenWnl_thin_613!O370</f>
        <v>686.69740999999999</v>
      </c>
    </row>
    <row r="371" spans="1:6" x14ac:dyDescent="0.3">
      <c r="A371">
        <v>2004</v>
      </c>
      <c r="B371">
        <f t="shared" si="5"/>
        <v>30</v>
      </c>
      <c r="C371">
        <f>CenW_nl!O371</f>
        <v>729.13067999999998</v>
      </c>
      <c r="D371">
        <f>CenW_nl_thin!O371</f>
        <v>707.53037000000006</v>
      </c>
      <c r="E371">
        <f>CenW_nl_thinonly!O371</f>
        <v>710.58246000000008</v>
      </c>
      <c r="F371">
        <f>CenWnl_thin_613!O371</f>
        <v>687.80763999999999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1"/>
  <sheetViews>
    <sheetView workbookViewId="0">
      <selection activeCell="G4" sqref="G4"/>
    </sheetView>
  </sheetViews>
  <sheetFormatPr defaultRowHeight="14.4" x14ac:dyDescent="0.3"/>
  <sheetData>
    <row r="1" spans="1:6" x14ac:dyDescent="0.3">
      <c r="A1" t="s">
        <v>0</v>
      </c>
      <c r="B1" t="s">
        <v>121</v>
      </c>
    </row>
    <row r="3" spans="1:6" x14ac:dyDescent="0.3">
      <c r="C3" t="s">
        <v>116</v>
      </c>
      <c r="D3" t="s">
        <v>116</v>
      </c>
      <c r="E3" t="s">
        <v>116</v>
      </c>
      <c r="F3" t="s">
        <v>116</v>
      </c>
    </row>
    <row r="4" spans="1:6" x14ac:dyDescent="0.3">
      <c r="C4" t="s">
        <v>117</v>
      </c>
      <c r="D4" t="s">
        <v>118</v>
      </c>
      <c r="E4" t="s">
        <v>119</v>
      </c>
      <c r="F4" t="s">
        <v>120</v>
      </c>
    </row>
    <row r="5" spans="1:6" x14ac:dyDescent="0.3">
      <c r="A5">
        <v>1974</v>
      </c>
      <c r="B5">
        <f>A5-1974</f>
        <v>0</v>
      </c>
      <c r="C5">
        <f>CenW_nl!L5</f>
        <v>2.0000000000000002E-5</v>
      </c>
      <c r="D5">
        <f>CenW_nl_thin!L5</f>
        <v>2.0000000000000002E-5</v>
      </c>
      <c r="E5">
        <f>CenW_nl_thinonly!L5</f>
        <v>2.0000000000000002E-5</v>
      </c>
      <c r="F5">
        <f>CenWnl_thin_613!L5</f>
        <v>2.0000000000000002E-5</v>
      </c>
    </row>
    <row r="6" spans="1:6" x14ac:dyDescent="0.3">
      <c r="A6">
        <v>1974</v>
      </c>
      <c r="B6">
        <f t="shared" ref="B6:B69" si="0">A6-1974</f>
        <v>0</v>
      </c>
      <c r="C6">
        <f>CenW_nl!L6</f>
        <v>9.5479999999999992E-3</v>
      </c>
      <c r="D6">
        <f>CenW_nl_thin!L6</f>
        <v>9.5370000000000003E-3</v>
      </c>
      <c r="E6">
        <f>CenW_nl_thinonly!L6</f>
        <v>9.5479999999999992E-3</v>
      </c>
      <c r="F6">
        <f>CenWnl_thin_613!L6</f>
        <v>9.5479999999999992E-3</v>
      </c>
    </row>
    <row r="7" spans="1:6" x14ac:dyDescent="0.3">
      <c r="A7">
        <v>1974</v>
      </c>
      <c r="B7">
        <f t="shared" si="0"/>
        <v>0</v>
      </c>
      <c r="C7">
        <f>CenW_nl!L7</f>
        <v>3.4160999999999997E-2</v>
      </c>
      <c r="D7">
        <f>CenW_nl_thin!L7</f>
        <v>3.4044999999999999E-2</v>
      </c>
      <c r="E7">
        <f>CenW_nl_thinonly!L7</f>
        <v>3.4160000000000003E-2</v>
      </c>
      <c r="F7">
        <f>CenWnl_thin_613!L7</f>
        <v>3.4160000000000003E-2</v>
      </c>
    </row>
    <row r="8" spans="1:6" x14ac:dyDescent="0.3">
      <c r="A8">
        <v>1974</v>
      </c>
      <c r="B8">
        <f t="shared" si="0"/>
        <v>0</v>
      </c>
      <c r="C8">
        <f>CenW_nl!L8</f>
        <v>5.7341999999999997E-2</v>
      </c>
      <c r="D8">
        <f>CenW_nl_thin!L8</f>
        <v>5.7071999999999998E-2</v>
      </c>
      <c r="E8">
        <f>CenW_nl_thinonly!L8</f>
        <v>5.7341000000000003E-2</v>
      </c>
      <c r="F8">
        <f>CenWnl_thin_613!L8</f>
        <v>5.7341000000000003E-2</v>
      </c>
    </row>
    <row r="9" spans="1:6" x14ac:dyDescent="0.3">
      <c r="A9">
        <v>1974</v>
      </c>
      <c r="B9">
        <f t="shared" si="0"/>
        <v>0</v>
      </c>
      <c r="C9">
        <f>CenW_nl!L9</f>
        <v>7.6328999999999994E-2</v>
      </c>
      <c r="D9">
        <f>CenW_nl_thin!L9</f>
        <v>7.5847999999999999E-2</v>
      </c>
      <c r="E9">
        <f>CenW_nl_thinonly!L9</f>
        <v>7.6328999999999994E-2</v>
      </c>
      <c r="F9">
        <f>CenWnl_thin_613!L9</f>
        <v>7.6328999999999994E-2</v>
      </c>
    </row>
    <row r="10" spans="1:6" x14ac:dyDescent="0.3">
      <c r="A10">
        <v>1974</v>
      </c>
      <c r="B10">
        <f t="shared" si="0"/>
        <v>0</v>
      </c>
      <c r="C10">
        <f>CenW_nl!L10</f>
        <v>8.8617000000000001E-2</v>
      </c>
      <c r="D10">
        <f>CenW_nl_thin!L10</f>
        <v>8.7903999999999996E-2</v>
      </c>
      <c r="E10">
        <f>CenW_nl_thinonly!L10</f>
        <v>8.8620000000000004E-2</v>
      </c>
      <c r="F10">
        <f>CenWnl_thin_613!L10</f>
        <v>8.8619000000000003E-2</v>
      </c>
    </row>
    <row r="11" spans="1:6" x14ac:dyDescent="0.3">
      <c r="A11">
        <v>1974</v>
      </c>
      <c r="B11">
        <f t="shared" si="0"/>
        <v>0</v>
      </c>
      <c r="C11">
        <f>CenW_nl!L11</f>
        <v>9.5504000000000006E-2</v>
      </c>
      <c r="D11">
        <f>CenW_nl_thin!L11</f>
        <v>9.4602000000000006E-2</v>
      </c>
      <c r="E11">
        <f>CenW_nl_thinonly!L11</f>
        <v>9.5510999999999999E-2</v>
      </c>
      <c r="F11">
        <f>CenWnl_thin_613!L11</f>
        <v>9.5508999999999997E-2</v>
      </c>
    </row>
    <row r="12" spans="1:6" x14ac:dyDescent="0.3">
      <c r="A12">
        <v>1974</v>
      </c>
      <c r="B12">
        <f t="shared" si="0"/>
        <v>0</v>
      </c>
      <c r="C12">
        <f>CenW_nl!L12</f>
        <v>0.101287</v>
      </c>
      <c r="D12">
        <f>CenW_nl_thin!L12</f>
        <v>0.100234</v>
      </c>
      <c r="E12">
        <f>CenW_nl_thinonly!L12</f>
        <v>0.101297</v>
      </c>
      <c r="F12">
        <f>CenWnl_thin_613!L12</f>
        <v>0.101295</v>
      </c>
    </row>
    <row r="13" spans="1:6" x14ac:dyDescent="0.3">
      <c r="A13">
        <v>1974</v>
      </c>
      <c r="B13">
        <f t="shared" si="0"/>
        <v>0</v>
      </c>
      <c r="C13">
        <f>CenW_nl!L13</f>
        <v>0.106449</v>
      </c>
      <c r="D13">
        <f>CenW_nl_thin!L13</f>
        <v>0.10525900000000001</v>
      </c>
      <c r="E13">
        <f>CenW_nl_thinonly!L13</f>
        <v>0.106461</v>
      </c>
      <c r="F13">
        <f>CenWnl_thin_613!L13</f>
        <v>0.106459</v>
      </c>
    </row>
    <row r="14" spans="1:6" x14ac:dyDescent="0.3">
      <c r="A14">
        <v>1974</v>
      </c>
      <c r="B14">
        <f t="shared" si="0"/>
        <v>0</v>
      </c>
      <c r="C14">
        <f>CenW_nl!L14</f>
        <v>0.113109</v>
      </c>
      <c r="D14">
        <f>CenW_nl_thin!L14</f>
        <v>0.11174099999999999</v>
      </c>
      <c r="E14">
        <f>CenW_nl_thinonly!L14</f>
        <v>0.113123</v>
      </c>
      <c r="F14">
        <f>CenWnl_thin_613!L14</f>
        <v>0.11312</v>
      </c>
    </row>
    <row r="15" spans="1:6" x14ac:dyDescent="0.3">
      <c r="A15">
        <v>1974</v>
      </c>
      <c r="B15">
        <f t="shared" si="0"/>
        <v>0</v>
      </c>
      <c r="C15">
        <f>CenW_nl!L15</f>
        <v>0.12056600000000001</v>
      </c>
      <c r="D15">
        <f>CenW_nl_thin!L15</f>
        <v>0.119005</v>
      </c>
      <c r="E15">
        <f>CenW_nl_thinonly!L15</f>
        <v>0.120583</v>
      </c>
      <c r="F15">
        <f>CenWnl_thin_613!L15</f>
        <v>0.12058000000000001</v>
      </c>
    </row>
    <row r="16" spans="1:6" x14ac:dyDescent="0.3">
      <c r="A16">
        <v>1974</v>
      </c>
      <c r="B16">
        <f t="shared" si="0"/>
        <v>0</v>
      </c>
      <c r="C16">
        <f>CenW_nl!L16</f>
        <v>0.12908</v>
      </c>
      <c r="D16">
        <f>CenW_nl_thin!L16</f>
        <v>0.12730900000000001</v>
      </c>
      <c r="E16">
        <f>CenW_nl_thinonly!L16</f>
        <v>0.12909999999999999</v>
      </c>
      <c r="F16">
        <f>CenWnl_thin_613!L16</f>
        <v>0.12909699999999999</v>
      </c>
    </row>
    <row r="17" spans="1:6" x14ac:dyDescent="0.3">
      <c r="A17">
        <v>1974</v>
      </c>
      <c r="B17">
        <f t="shared" si="0"/>
        <v>0</v>
      </c>
      <c r="C17">
        <f>CenW_nl!L17</f>
        <v>0.13936299999999999</v>
      </c>
      <c r="D17">
        <f>CenW_nl_thin!L17</f>
        <v>0.13731399999999999</v>
      </c>
      <c r="E17">
        <f>CenW_nl_thinonly!L17</f>
        <v>0.13938600000000001</v>
      </c>
      <c r="F17">
        <f>CenWnl_thin_613!L17</f>
        <v>0.13938200000000001</v>
      </c>
    </row>
    <row r="18" spans="1:6" x14ac:dyDescent="0.3">
      <c r="A18">
        <v>1975</v>
      </c>
      <c r="B18">
        <f t="shared" si="0"/>
        <v>1</v>
      </c>
      <c r="C18">
        <f>CenW_nl!L18</f>
        <v>0.149115</v>
      </c>
      <c r="D18">
        <f>CenW_nl_thin!L18</f>
        <v>0.146791</v>
      </c>
      <c r="E18">
        <f>CenW_nl_thinonly!L18</f>
        <v>0.149142</v>
      </c>
      <c r="F18">
        <f>CenWnl_thin_613!L18</f>
        <v>0.14913699999999999</v>
      </c>
    </row>
    <row r="19" spans="1:6" x14ac:dyDescent="0.3">
      <c r="A19">
        <v>1975</v>
      </c>
      <c r="B19">
        <f t="shared" si="0"/>
        <v>1</v>
      </c>
      <c r="C19">
        <f>CenW_nl!L19</f>
        <v>0.16039999999999999</v>
      </c>
      <c r="D19">
        <f>CenW_nl_thin!L19</f>
        <v>0.157749</v>
      </c>
      <c r="E19">
        <f>CenW_nl_thinonly!L19</f>
        <v>0.16043099999999999</v>
      </c>
      <c r="F19">
        <f>CenWnl_thin_613!L19</f>
        <v>0.16042600000000001</v>
      </c>
    </row>
    <row r="20" spans="1:6" x14ac:dyDescent="0.3">
      <c r="A20">
        <v>1975</v>
      </c>
      <c r="B20">
        <f t="shared" si="0"/>
        <v>1</v>
      </c>
      <c r="C20">
        <f>CenW_nl!L20</f>
        <v>0.17208399999999999</v>
      </c>
      <c r="D20">
        <f>CenW_nl_thin!L20</f>
        <v>0.16908999999999999</v>
      </c>
      <c r="E20">
        <f>CenW_nl_thinonly!L20</f>
        <v>0.17211899999999999</v>
      </c>
      <c r="F20">
        <f>CenWnl_thin_613!L20</f>
        <v>0.17211299999999999</v>
      </c>
    </row>
    <row r="21" spans="1:6" x14ac:dyDescent="0.3">
      <c r="A21">
        <v>1975</v>
      </c>
      <c r="B21">
        <f t="shared" si="0"/>
        <v>1</v>
      </c>
      <c r="C21">
        <f>CenW_nl!L21</f>
        <v>0.18381700000000001</v>
      </c>
      <c r="D21">
        <f>CenW_nl_thin!L21</f>
        <v>0.180453</v>
      </c>
      <c r="E21">
        <f>CenW_nl_thinonly!L21</f>
        <v>0.18385799999999999</v>
      </c>
      <c r="F21">
        <f>CenWnl_thin_613!L21</f>
        <v>0.18385099999999999</v>
      </c>
    </row>
    <row r="22" spans="1:6" x14ac:dyDescent="0.3">
      <c r="A22">
        <v>1975</v>
      </c>
      <c r="B22">
        <f t="shared" si="0"/>
        <v>1</v>
      </c>
      <c r="C22">
        <f>CenW_nl!L22</f>
        <v>0.193554</v>
      </c>
      <c r="D22">
        <f>CenW_nl_thin!L22</f>
        <v>0.18989300000000001</v>
      </c>
      <c r="E22">
        <f>CenW_nl_thinonly!L22</f>
        <v>0.19359799999999999</v>
      </c>
      <c r="F22">
        <f>CenWnl_thin_613!L22</f>
        <v>0.19359100000000001</v>
      </c>
    </row>
    <row r="23" spans="1:6" x14ac:dyDescent="0.3">
      <c r="A23">
        <v>1975</v>
      </c>
      <c r="B23">
        <f t="shared" si="0"/>
        <v>1</v>
      </c>
      <c r="C23">
        <f>CenW_nl!L23</f>
        <v>0.201296</v>
      </c>
      <c r="D23">
        <f>CenW_nl_thin!L23</f>
        <v>0.19739999999999999</v>
      </c>
      <c r="E23">
        <f>CenW_nl_thinonly!L23</f>
        <v>0.201344</v>
      </c>
      <c r="F23">
        <f>CenWnl_thin_613!L23</f>
        <v>0.20133599999999999</v>
      </c>
    </row>
    <row r="24" spans="1:6" x14ac:dyDescent="0.3">
      <c r="A24">
        <v>1975</v>
      </c>
      <c r="B24">
        <f t="shared" si="0"/>
        <v>1</v>
      </c>
      <c r="C24">
        <f>CenW_nl!L24</f>
        <v>0.207819</v>
      </c>
      <c r="D24">
        <f>CenW_nl_thin!L24</f>
        <v>0.20371300000000001</v>
      </c>
      <c r="E24">
        <f>CenW_nl_thinonly!L24</f>
        <v>0.207869</v>
      </c>
      <c r="F24">
        <f>CenWnl_thin_613!L24</f>
        <v>0.20786099999999999</v>
      </c>
    </row>
    <row r="25" spans="1:6" x14ac:dyDescent="0.3">
      <c r="A25">
        <v>1975</v>
      </c>
      <c r="B25">
        <f t="shared" si="0"/>
        <v>1</v>
      </c>
      <c r="C25">
        <f>CenW_nl!L25</f>
        <v>0.21542700000000001</v>
      </c>
      <c r="D25">
        <f>CenW_nl_thin!L25</f>
        <v>0.21106900000000001</v>
      </c>
      <c r="E25">
        <f>CenW_nl_thinonly!L25</f>
        <v>0.21548</v>
      </c>
      <c r="F25">
        <f>CenWnl_thin_613!L25</f>
        <v>0.215472</v>
      </c>
    </row>
    <row r="26" spans="1:6" x14ac:dyDescent="0.3">
      <c r="A26">
        <v>1975</v>
      </c>
      <c r="B26">
        <f t="shared" si="0"/>
        <v>1</v>
      </c>
      <c r="C26">
        <f>CenW_nl!L26</f>
        <v>0.22412199999999999</v>
      </c>
      <c r="D26">
        <f>CenW_nl_thin!L26</f>
        <v>0.21946599999999999</v>
      </c>
      <c r="E26">
        <f>CenW_nl_thinonly!L26</f>
        <v>0.22417899999999999</v>
      </c>
      <c r="F26">
        <f>CenWnl_thin_613!L26</f>
        <v>0.22417000000000001</v>
      </c>
    </row>
    <row r="27" spans="1:6" x14ac:dyDescent="0.3">
      <c r="A27">
        <v>1975</v>
      </c>
      <c r="B27">
        <f t="shared" si="0"/>
        <v>1</v>
      </c>
      <c r="C27">
        <f>CenW_nl!L27</f>
        <v>0.23441799999999999</v>
      </c>
      <c r="D27">
        <f>CenW_nl_thin!L27</f>
        <v>0.22939999999999999</v>
      </c>
      <c r="E27">
        <f>CenW_nl_thinonly!L27</f>
        <v>0.23447999999999999</v>
      </c>
      <c r="F27">
        <f>CenWnl_thin_613!L27</f>
        <v>0.23447000000000001</v>
      </c>
    </row>
    <row r="28" spans="1:6" x14ac:dyDescent="0.3">
      <c r="A28">
        <v>1975</v>
      </c>
      <c r="B28">
        <f t="shared" si="0"/>
        <v>1</v>
      </c>
      <c r="C28">
        <f>CenW_nl!L28</f>
        <v>0.24657899999999999</v>
      </c>
      <c r="D28">
        <f>CenW_nl_thin!L28</f>
        <v>0.241119</v>
      </c>
      <c r="E28">
        <f>CenW_nl_thinonly!L28</f>
        <v>0.246645</v>
      </c>
      <c r="F28">
        <f>CenWnl_thin_613!L28</f>
        <v>0.24663399999999999</v>
      </c>
    </row>
    <row r="29" spans="1:6" x14ac:dyDescent="0.3">
      <c r="A29">
        <v>1975</v>
      </c>
      <c r="B29">
        <f t="shared" si="0"/>
        <v>1</v>
      </c>
      <c r="C29">
        <f>CenW_nl!L29</f>
        <v>0.26102599999999998</v>
      </c>
      <c r="D29">
        <f>CenW_nl_thin!L29</f>
        <v>0.25504900000000003</v>
      </c>
      <c r="E29">
        <f>CenW_nl_thinonly!L29</f>
        <v>0.26109700000000002</v>
      </c>
      <c r="F29">
        <f>CenWnl_thin_613!L29</f>
        <v>0.26108500000000001</v>
      </c>
    </row>
    <row r="30" spans="1:6" x14ac:dyDescent="0.3">
      <c r="A30">
        <v>1976</v>
      </c>
      <c r="B30">
        <f t="shared" si="0"/>
        <v>2</v>
      </c>
      <c r="C30">
        <f>CenW_nl!L30</f>
        <v>0.27735900000000002</v>
      </c>
      <c r="D30">
        <f>CenW_nl_thin!L30</f>
        <v>0.27073999999999998</v>
      </c>
      <c r="E30">
        <f>CenW_nl_thinonly!L30</f>
        <v>0.27743600000000002</v>
      </c>
      <c r="F30">
        <f>CenWnl_thin_613!L30</f>
        <v>0.27742299999999998</v>
      </c>
    </row>
    <row r="31" spans="1:6" x14ac:dyDescent="0.3">
      <c r="A31">
        <v>1976</v>
      </c>
      <c r="B31">
        <f t="shared" si="0"/>
        <v>2</v>
      </c>
      <c r="C31">
        <f>CenW_nl!L31</f>
        <v>0.29531400000000002</v>
      </c>
      <c r="D31">
        <f>CenW_nl_thin!L31</f>
        <v>0.28797699999999998</v>
      </c>
      <c r="E31">
        <f>CenW_nl_thinonly!L31</f>
        <v>0.29539799999999999</v>
      </c>
      <c r="F31">
        <f>CenWnl_thin_613!L31</f>
        <v>0.29538399999999998</v>
      </c>
    </row>
    <row r="32" spans="1:6" x14ac:dyDescent="0.3">
      <c r="A32">
        <v>1976</v>
      </c>
      <c r="B32">
        <f t="shared" si="0"/>
        <v>2</v>
      </c>
      <c r="C32">
        <f>CenW_nl!L32</f>
        <v>0.31619000000000003</v>
      </c>
      <c r="D32">
        <f>CenW_nl_thin!L32</f>
        <v>0.30801000000000001</v>
      </c>
      <c r="E32">
        <f>CenW_nl_thinonly!L32</f>
        <v>0.31628299999999998</v>
      </c>
      <c r="F32">
        <f>CenWnl_thin_613!L32</f>
        <v>0.31626700000000002</v>
      </c>
    </row>
    <row r="33" spans="1:6" x14ac:dyDescent="0.3">
      <c r="A33">
        <v>1976</v>
      </c>
      <c r="B33">
        <f t="shared" si="0"/>
        <v>2</v>
      </c>
      <c r="C33">
        <f>CenW_nl!L33</f>
        <v>0.33675500000000003</v>
      </c>
      <c r="D33">
        <f>CenW_nl_thin!L33</f>
        <v>0.32772400000000002</v>
      </c>
      <c r="E33">
        <f>CenW_nl_thinonly!L33</f>
        <v>0.33685599999999999</v>
      </c>
      <c r="F33">
        <f>CenWnl_thin_613!L33</f>
        <v>0.33683800000000003</v>
      </c>
    </row>
    <row r="34" spans="1:6" x14ac:dyDescent="0.3">
      <c r="A34">
        <v>1976</v>
      </c>
      <c r="B34">
        <f t="shared" si="0"/>
        <v>2</v>
      </c>
      <c r="C34">
        <f>CenW_nl!L34</f>
        <v>0.35509400000000002</v>
      </c>
      <c r="D34">
        <f>CenW_nl_thin!L34</f>
        <v>0.34523100000000001</v>
      </c>
      <c r="E34">
        <f>CenW_nl_thinonly!L34</f>
        <v>0.35520400000000002</v>
      </c>
      <c r="F34">
        <f>CenWnl_thin_613!L34</f>
        <v>0.35518499999999997</v>
      </c>
    </row>
    <row r="35" spans="1:6" x14ac:dyDescent="0.3">
      <c r="A35">
        <v>1976</v>
      </c>
      <c r="B35">
        <f t="shared" si="0"/>
        <v>2</v>
      </c>
      <c r="C35">
        <f>CenW_nl!L35</f>
        <v>0.369315</v>
      </c>
      <c r="D35">
        <f>CenW_nl_thin!L35</f>
        <v>0.35885400000000001</v>
      </c>
      <c r="E35">
        <f>CenW_nl_thinonly!L35</f>
        <v>0.36943199999999998</v>
      </c>
      <c r="F35">
        <f>CenWnl_thin_613!L35</f>
        <v>0.36941200000000002</v>
      </c>
    </row>
    <row r="36" spans="1:6" x14ac:dyDescent="0.3">
      <c r="A36">
        <v>1976</v>
      </c>
      <c r="B36">
        <f t="shared" si="0"/>
        <v>2</v>
      </c>
      <c r="C36">
        <f>CenW_nl!L36</f>
        <v>0.38235799999999998</v>
      </c>
      <c r="D36">
        <f>CenW_nl_thin!L36</f>
        <v>0.37131500000000001</v>
      </c>
      <c r="E36">
        <f>CenW_nl_thinonly!L36</f>
        <v>0.38248199999999999</v>
      </c>
      <c r="F36">
        <f>CenWnl_thin_613!L36</f>
        <v>0.382461</v>
      </c>
    </row>
    <row r="37" spans="1:6" x14ac:dyDescent="0.3">
      <c r="A37">
        <v>1976</v>
      </c>
      <c r="B37">
        <f t="shared" si="0"/>
        <v>2</v>
      </c>
      <c r="C37">
        <f>CenW_nl!L37</f>
        <v>0.39729199999999998</v>
      </c>
      <c r="D37">
        <f>CenW_nl_thin!L37</f>
        <v>0.38555800000000001</v>
      </c>
      <c r="E37">
        <f>CenW_nl_thinonly!L37</f>
        <v>0.39742300000000003</v>
      </c>
      <c r="F37">
        <f>CenWnl_thin_613!L37</f>
        <v>0.39740199999999998</v>
      </c>
    </row>
    <row r="38" spans="1:6" x14ac:dyDescent="0.3">
      <c r="A38">
        <v>1976</v>
      </c>
      <c r="B38">
        <f t="shared" si="0"/>
        <v>2</v>
      </c>
      <c r="C38">
        <f>CenW_nl!L38</f>
        <v>0.41342299999999998</v>
      </c>
      <c r="D38">
        <f>CenW_nl_thin!L38</f>
        <v>0.40091300000000002</v>
      </c>
      <c r="E38">
        <f>CenW_nl_thinonly!L38</f>
        <v>0.41356399999999999</v>
      </c>
      <c r="F38">
        <f>CenWnl_thin_613!L38</f>
        <v>0.41354099999999999</v>
      </c>
    </row>
    <row r="39" spans="1:6" x14ac:dyDescent="0.3">
      <c r="A39">
        <v>1976</v>
      </c>
      <c r="B39">
        <f t="shared" si="0"/>
        <v>2</v>
      </c>
      <c r="C39">
        <f>CenW_nl!L39</f>
        <v>0.43254900000000002</v>
      </c>
      <c r="D39">
        <f>CenW_nl_thin!L39</f>
        <v>0.41909800000000003</v>
      </c>
      <c r="E39">
        <f>CenW_nl_thinonly!L39</f>
        <v>0.432701</v>
      </c>
      <c r="F39">
        <f>CenWnl_thin_613!L39</f>
        <v>0.43267800000000001</v>
      </c>
    </row>
    <row r="40" spans="1:6" x14ac:dyDescent="0.3">
      <c r="A40">
        <v>1976</v>
      </c>
      <c r="B40">
        <f t="shared" si="0"/>
        <v>2</v>
      </c>
      <c r="C40">
        <f>CenW_nl!L40</f>
        <v>0.45543499999999998</v>
      </c>
      <c r="D40">
        <f>CenW_nl_thin!L40</f>
        <v>0.44073899999999999</v>
      </c>
      <c r="E40">
        <f>CenW_nl_thinonly!L40</f>
        <v>0.45561400000000002</v>
      </c>
      <c r="F40">
        <f>CenWnl_thin_613!L40</f>
        <v>0.45557599999999998</v>
      </c>
    </row>
    <row r="41" spans="1:6" x14ac:dyDescent="0.3">
      <c r="A41">
        <v>1976</v>
      </c>
      <c r="B41">
        <f t="shared" si="0"/>
        <v>2</v>
      </c>
      <c r="C41">
        <f>CenW_nl!L41</f>
        <v>0.48302400000000001</v>
      </c>
      <c r="D41">
        <f>CenW_nl_thin!L41</f>
        <v>0.46650900000000001</v>
      </c>
      <c r="E41">
        <f>CenW_nl_thinonly!L41</f>
        <v>0.483238</v>
      </c>
      <c r="F41">
        <f>CenWnl_thin_613!L41</f>
        <v>0.483178</v>
      </c>
    </row>
    <row r="42" spans="1:6" x14ac:dyDescent="0.3">
      <c r="A42">
        <v>1977</v>
      </c>
      <c r="B42">
        <f t="shared" si="0"/>
        <v>3</v>
      </c>
      <c r="C42">
        <f>CenW_nl!L42</f>
        <v>0.51771100000000003</v>
      </c>
      <c r="D42">
        <f>CenW_nl_thin!L42</f>
        <v>0.49901800000000002</v>
      </c>
      <c r="E42">
        <f>CenW_nl_thinonly!L42</f>
        <v>0.51796299999999995</v>
      </c>
      <c r="F42">
        <f>CenWnl_thin_613!L42</f>
        <v>0.51788000000000001</v>
      </c>
    </row>
    <row r="43" spans="1:6" x14ac:dyDescent="0.3">
      <c r="A43">
        <v>1977</v>
      </c>
      <c r="B43">
        <f t="shared" si="0"/>
        <v>3</v>
      </c>
      <c r="C43">
        <f>CenW_nl!L43</f>
        <v>0.56040800000000002</v>
      </c>
      <c r="D43">
        <f>CenW_nl_thin!L43</f>
        <v>0.53910800000000003</v>
      </c>
      <c r="E43">
        <f>CenW_nl_thinonly!L43</f>
        <v>0.56070299999999995</v>
      </c>
      <c r="F43">
        <f>CenWnl_thin_613!L43</f>
        <v>0.56059499999999995</v>
      </c>
    </row>
    <row r="44" spans="1:6" x14ac:dyDescent="0.3">
      <c r="A44">
        <v>1977</v>
      </c>
      <c r="B44">
        <f t="shared" si="0"/>
        <v>3</v>
      </c>
      <c r="C44">
        <f>CenW_nl!L44</f>
        <v>0.60548000000000002</v>
      </c>
      <c r="D44">
        <f>CenW_nl_thin!L44</f>
        <v>0.58143299999999998</v>
      </c>
      <c r="E44">
        <f>CenW_nl_thinonly!L44</f>
        <v>0.60581799999999997</v>
      </c>
      <c r="F44">
        <f>CenWnl_thin_613!L44</f>
        <v>0.60568500000000003</v>
      </c>
    </row>
    <row r="45" spans="1:6" x14ac:dyDescent="0.3">
      <c r="A45">
        <v>1977</v>
      </c>
      <c r="B45">
        <f t="shared" si="0"/>
        <v>3</v>
      </c>
      <c r="C45">
        <f>CenW_nl!L45</f>
        <v>0.65498299999999998</v>
      </c>
      <c r="D45">
        <f>CenW_nl_thin!L45</f>
        <v>0.62767899999999999</v>
      </c>
      <c r="E45">
        <f>CenW_nl_thinonly!L45</f>
        <v>0.65537400000000001</v>
      </c>
      <c r="F45">
        <f>CenWnl_thin_613!L45</f>
        <v>0.65521200000000002</v>
      </c>
    </row>
    <row r="46" spans="1:6" x14ac:dyDescent="0.3">
      <c r="A46">
        <v>1977</v>
      </c>
      <c r="B46">
        <f t="shared" si="0"/>
        <v>3</v>
      </c>
      <c r="C46">
        <f>CenW_nl!L46</f>
        <v>0.70331200000000005</v>
      </c>
      <c r="D46">
        <f>CenW_nl_thin!L46</f>
        <v>0.67262699999999997</v>
      </c>
      <c r="E46">
        <f>CenW_nl_thinonly!L46</f>
        <v>0.70375699999999997</v>
      </c>
      <c r="F46">
        <f>CenWnl_thin_613!L46</f>
        <v>0.70356700000000005</v>
      </c>
    </row>
    <row r="47" spans="1:6" x14ac:dyDescent="0.3">
      <c r="A47">
        <v>1977</v>
      </c>
      <c r="B47">
        <f t="shared" si="0"/>
        <v>3</v>
      </c>
      <c r="C47">
        <f>CenW_nl!L47</f>
        <v>0.74848300000000001</v>
      </c>
      <c r="D47">
        <f>CenW_nl_thin!L47</f>
        <v>0.714503</v>
      </c>
      <c r="E47">
        <f>CenW_nl_thinonly!L47</f>
        <v>0.74897800000000003</v>
      </c>
      <c r="F47">
        <f>CenWnl_thin_613!L47</f>
        <v>0.74876299999999996</v>
      </c>
    </row>
    <row r="48" spans="1:6" x14ac:dyDescent="0.3">
      <c r="A48">
        <v>1977</v>
      </c>
      <c r="B48">
        <f t="shared" si="0"/>
        <v>3</v>
      </c>
      <c r="C48">
        <f>CenW_nl!L48</f>
        <v>0.78298800000000002</v>
      </c>
      <c r="D48">
        <f>CenW_nl_thin!L48</f>
        <v>0.74631499999999995</v>
      </c>
      <c r="E48">
        <f>CenW_nl_thinonly!L48</f>
        <v>0.783524</v>
      </c>
      <c r="F48">
        <f>CenWnl_thin_613!L48</f>
        <v>0.78329199999999999</v>
      </c>
    </row>
    <row r="49" spans="1:6" x14ac:dyDescent="0.3">
      <c r="A49">
        <v>1977</v>
      </c>
      <c r="B49">
        <f t="shared" si="0"/>
        <v>3</v>
      </c>
      <c r="C49">
        <f>CenW_nl!L49</f>
        <v>0.82181099999999996</v>
      </c>
      <c r="D49">
        <f>CenW_nl_thin!L49</f>
        <v>0.78240100000000001</v>
      </c>
      <c r="E49">
        <f>CenW_nl_thinonly!L49</f>
        <v>0.82238599999999995</v>
      </c>
      <c r="F49">
        <f>CenWnl_thin_613!L49</f>
        <v>0.82213899999999995</v>
      </c>
    </row>
    <row r="50" spans="1:6" x14ac:dyDescent="0.3">
      <c r="A50">
        <v>1977</v>
      </c>
      <c r="B50">
        <f t="shared" si="0"/>
        <v>3</v>
      </c>
      <c r="C50">
        <f>CenW_nl!L50</f>
        <v>0.87170599999999998</v>
      </c>
      <c r="D50">
        <f>CenW_nl_thin!L50</f>
        <v>0.82873399999999997</v>
      </c>
      <c r="E50">
        <f>CenW_nl_thinonly!L50</f>
        <v>0.87233300000000003</v>
      </c>
      <c r="F50">
        <f>CenWnl_thin_613!L50</f>
        <v>0.87206899999999998</v>
      </c>
    </row>
    <row r="51" spans="1:6" x14ac:dyDescent="0.3">
      <c r="A51">
        <v>1977</v>
      </c>
      <c r="B51">
        <f t="shared" si="0"/>
        <v>3</v>
      </c>
      <c r="C51">
        <f>CenW_nl!L51</f>
        <v>0.93249499999999996</v>
      </c>
      <c r="D51">
        <f>CenW_nl_thin!L51</f>
        <v>0.885073</v>
      </c>
      <c r="E51">
        <f>CenW_nl_thinonly!L51</f>
        <v>0.93318500000000004</v>
      </c>
      <c r="F51">
        <f>CenWnl_thin_613!L51</f>
        <v>0.93290300000000004</v>
      </c>
    </row>
    <row r="52" spans="1:6" x14ac:dyDescent="0.3">
      <c r="A52">
        <v>1977</v>
      </c>
      <c r="B52">
        <f t="shared" si="0"/>
        <v>3</v>
      </c>
      <c r="C52">
        <f>CenW_nl!L52</f>
        <v>1.0048820000000001</v>
      </c>
      <c r="D52">
        <f>CenW_nl_thin!L52</f>
        <v>0.95214900000000002</v>
      </c>
      <c r="E52">
        <f>CenW_nl_thinonly!L52</f>
        <v>1.005646</v>
      </c>
      <c r="F52">
        <f>CenWnl_thin_613!L52</f>
        <v>1.0053430000000001</v>
      </c>
    </row>
    <row r="53" spans="1:6" x14ac:dyDescent="0.3">
      <c r="A53">
        <v>1977</v>
      </c>
      <c r="B53">
        <f t="shared" si="0"/>
        <v>3</v>
      </c>
      <c r="C53">
        <f>CenW_nl!L53</f>
        <v>1.0941810000000001</v>
      </c>
      <c r="D53">
        <f>CenW_nl_thin!L53</f>
        <v>1.034872</v>
      </c>
      <c r="E53">
        <f>CenW_nl_thinonly!L53</f>
        <v>1.0950329999999999</v>
      </c>
      <c r="F53">
        <f>CenWnl_thin_613!L53</f>
        <v>1.094708</v>
      </c>
    </row>
    <row r="54" spans="1:6" x14ac:dyDescent="0.3">
      <c r="A54">
        <v>1978</v>
      </c>
      <c r="B54">
        <f t="shared" si="0"/>
        <v>4</v>
      </c>
      <c r="C54">
        <f>CenW_nl!L54</f>
        <v>1.2032099999999999</v>
      </c>
      <c r="D54">
        <f>CenW_nl_thin!L54</f>
        <v>1.135988</v>
      </c>
      <c r="E54">
        <f>CenW_nl_thinonly!L54</f>
        <v>1.2041599999999999</v>
      </c>
      <c r="F54">
        <f>CenWnl_thin_613!L54</f>
        <v>1.203813</v>
      </c>
    </row>
    <row r="55" spans="1:6" x14ac:dyDescent="0.3">
      <c r="A55">
        <v>1978</v>
      </c>
      <c r="B55">
        <f t="shared" si="0"/>
        <v>4</v>
      </c>
      <c r="C55">
        <f>CenW_nl!L55</f>
        <v>1.330176</v>
      </c>
      <c r="D55">
        <f>CenW_nl_thin!L55</f>
        <v>1.2539400000000001</v>
      </c>
      <c r="E55">
        <f>CenW_nl_thinonly!L55</f>
        <v>1.331229</v>
      </c>
      <c r="F55">
        <f>CenWnl_thin_613!L55</f>
        <v>1.330859</v>
      </c>
    </row>
    <row r="56" spans="1:6" x14ac:dyDescent="0.3">
      <c r="A56">
        <v>1978</v>
      </c>
      <c r="B56">
        <f t="shared" si="0"/>
        <v>4</v>
      </c>
      <c r="C56">
        <f>CenW_nl!L56</f>
        <v>1.48075</v>
      </c>
      <c r="D56">
        <f>CenW_nl_thin!L56</f>
        <v>1.3939049999999999</v>
      </c>
      <c r="E56">
        <f>CenW_nl_thinonly!L56</f>
        <v>1.481924</v>
      </c>
      <c r="F56">
        <f>CenWnl_thin_613!L56</f>
        <v>1.4815309999999999</v>
      </c>
    </row>
    <row r="57" spans="1:6" x14ac:dyDescent="0.3">
      <c r="A57">
        <v>1978</v>
      </c>
      <c r="B57">
        <f t="shared" si="0"/>
        <v>4</v>
      </c>
      <c r="C57">
        <f>CenW_nl!L57</f>
        <v>1.629054</v>
      </c>
      <c r="D57">
        <f>CenW_nl_thin!L57</f>
        <v>1.532016</v>
      </c>
      <c r="E57">
        <f>CenW_nl_thinonly!L57</f>
        <v>1.6303430000000001</v>
      </c>
      <c r="F57">
        <f>CenWnl_thin_613!L57</f>
        <v>1.629929</v>
      </c>
    </row>
    <row r="58" spans="1:6" x14ac:dyDescent="0.3">
      <c r="A58">
        <v>1978</v>
      </c>
      <c r="B58">
        <f t="shared" si="0"/>
        <v>4</v>
      </c>
      <c r="C58">
        <f>CenW_nl!L58</f>
        <v>1.7782990000000001</v>
      </c>
      <c r="D58">
        <f>CenW_nl_thin!L58</f>
        <v>1.6714009999999999</v>
      </c>
      <c r="E58">
        <f>CenW_nl_thinonly!L58</f>
        <v>1.779693</v>
      </c>
      <c r="F58">
        <f>CenWnl_thin_613!L58</f>
        <v>1.7792619999999999</v>
      </c>
    </row>
    <row r="59" spans="1:6" x14ac:dyDescent="0.3">
      <c r="A59">
        <v>1978</v>
      </c>
      <c r="B59">
        <f t="shared" si="0"/>
        <v>4</v>
      </c>
      <c r="C59">
        <f>CenW_nl!L59</f>
        <v>1.920506</v>
      </c>
      <c r="D59">
        <f>CenW_nl_thin!L59</f>
        <v>1.803992</v>
      </c>
      <c r="E59">
        <f>CenW_nl_thinonly!L59</f>
        <v>1.9220060000000001</v>
      </c>
      <c r="F59">
        <f>CenWnl_thin_613!L59</f>
        <v>1.921559</v>
      </c>
    </row>
    <row r="60" spans="1:6" x14ac:dyDescent="0.3">
      <c r="A60">
        <v>1978</v>
      </c>
      <c r="B60">
        <f t="shared" si="0"/>
        <v>4</v>
      </c>
      <c r="C60">
        <f>CenW_nl!L60</f>
        <v>2.0322339999999999</v>
      </c>
      <c r="D60">
        <f>CenW_nl_thin!L60</f>
        <v>1.90802</v>
      </c>
      <c r="E60">
        <f>CenW_nl_thinonly!L60</f>
        <v>2.0338219999999998</v>
      </c>
      <c r="F60">
        <f>CenWnl_thin_613!L60</f>
        <v>2.0333619999999999</v>
      </c>
    </row>
    <row r="61" spans="1:6" x14ac:dyDescent="0.3">
      <c r="A61">
        <v>1978</v>
      </c>
      <c r="B61">
        <f t="shared" si="0"/>
        <v>4</v>
      </c>
      <c r="C61">
        <f>CenW_nl!L61</f>
        <v>2.150792</v>
      </c>
      <c r="D61">
        <f>CenW_nl_thin!L61</f>
        <v>2.0182730000000002</v>
      </c>
      <c r="E61">
        <f>CenW_nl_thinonly!L61</f>
        <v>2.1524770000000002</v>
      </c>
      <c r="F61">
        <f>CenWnl_thin_613!L61</f>
        <v>2.1520030000000001</v>
      </c>
    </row>
    <row r="62" spans="1:6" x14ac:dyDescent="0.3">
      <c r="A62">
        <v>1978</v>
      </c>
      <c r="B62">
        <f t="shared" si="0"/>
        <v>4</v>
      </c>
      <c r="C62">
        <f>CenW_nl!L62</f>
        <v>2.3063440000000002</v>
      </c>
      <c r="D62">
        <f>CenW_nl_thin!L62</f>
        <v>2.1630099999999999</v>
      </c>
      <c r="E62">
        <f>CenW_nl_thinonly!L62</f>
        <v>2.3081559999999999</v>
      </c>
      <c r="F62">
        <f>CenWnl_thin_613!L62</f>
        <v>2.3076639999999999</v>
      </c>
    </row>
    <row r="63" spans="1:6" x14ac:dyDescent="0.3">
      <c r="A63">
        <v>1978</v>
      </c>
      <c r="B63">
        <f t="shared" si="0"/>
        <v>4</v>
      </c>
      <c r="C63">
        <f>CenW_nl!L63</f>
        <v>2.494024</v>
      </c>
      <c r="D63">
        <f>CenW_nl_thin!L63</f>
        <v>2.3372470000000001</v>
      </c>
      <c r="E63">
        <f>CenW_nl_thinonly!L63</f>
        <v>2.496</v>
      </c>
      <c r="F63">
        <f>CenWnl_thin_613!L63</f>
        <v>2.4954860000000001</v>
      </c>
    </row>
    <row r="64" spans="1:6" x14ac:dyDescent="0.3">
      <c r="A64">
        <v>1978</v>
      </c>
      <c r="B64">
        <f t="shared" si="0"/>
        <v>4</v>
      </c>
      <c r="C64">
        <f>CenW_nl!L64</f>
        <v>2.723627</v>
      </c>
      <c r="D64">
        <f>CenW_nl_thin!L64</f>
        <v>2.5503619999999998</v>
      </c>
      <c r="E64">
        <f>CenW_nl_thinonly!L64</f>
        <v>2.7258070000000001</v>
      </c>
      <c r="F64">
        <f>CenWnl_thin_613!L64</f>
        <v>2.725266</v>
      </c>
    </row>
    <row r="65" spans="1:6" x14ac:dyDescent="0.3">
      <c r="A65">
        <v>1978</v>
      </c>
      <c r="B65">
        <f t="shared" si="0"/>
        <v>4</v>
      </c>
      <c r="C65">
        <f>CenW_nl!L65</f>
        <v>2.9933930000000002</v>
      </c>
      <c r="D65">
        <f>CenW_nl_thin!L65</f>
        <v>2.80077</v>
      </c>
      <c r="E65">
        <f>CenW_nl_thinonly!L65</f>
        <v>2.9958140000000002</v>
      </c>
      <c r="F65">
        <f>CenWnl_thin_613!L65</f>
        <v>2.995241</v>
      </c>
    </row>
    <row r="66" spans="1:6" x14ac:dyDescent="0.3">
      <c r="A66">
        <v>1979</v>
      </c>
      <c r="B66">
        <f t="shared" si="0"/>
        <v>5</v>
      </c>
      <c r="C66">
        <f>CenW_nl!L66</f>
        <v>3.3144849999999999</v>
      </c>
      <c r="D66">
        <f>CenW_nl_thin!L66</f>
        <v>3.0994799999999998</v>
      </c>
      <c r="E66">
        <f>CenW_nl_thinonly!L66</f>
        <v>3.3171840000000001</v>
      </c>
      <c r="F66">
        <f>CenWnl_thin_613!L66</f>
        <v>3.3165770000000001</v>
      </c>
    </row>
    <row r="67" spans="1:6" x14ac:dyDescent="0.3">
      <c r="A67">
        <v>1979</v>
      </c>
      <c r="B67">
        <f t="shared" si="0"/>
        <v>5</v>
      </c>
      <c r="C67">
        <f>CenW_nl!L67</f>
        <v>3.6785749999999999</v>
      </c>
      <c r="D67">
        <f>CenW_nl_thin!L67</f>
        <v>3.439311</v>
      </c>
      <c r="E67">
        <f>CenW_nl_thinonly!L67</f>
        <v>3.6815699999999998</v>
      </c>
      <c r="F67">
        <f>CenWnl_thin_613!L67</f>
        <v>3.6809270000000001</v>
      </c>
    </row>
    <row r="68" spans="1:6" x14ac:dyDescent="0.3">
      <c r="A68">
        <v>1979</v>
      </c>
      <c r="B68">
        <f t="shared" si="0"/>
        <v>5</v>
      </c>
      <c r="C68">
        <f>CenW_nl!L68</f>
        <v>4.1006590000000003</v>
      </c>
      <c r="D68">
        <f>CenW_nl_thin!L68</f>
        <v>3.8345899999999999</v>
      </c>
      <c r="E68">
        <f>CenW_nl_thinonly!L68</f>
        <v>4.1039770000000004</v>
      </c>
      <c r="F68">
        <f>CenWnl_thin_613!L68</f>
        <v>4.1032960000000003</v>
      </c>
    </row>
    <row r="69" spans="1:6" x14ac:dyDescent="0.3">
      <c r="A69">
        <v>1979</v>
      </c>
      <c r="B69">
        <f t="shared" si="0"/>
        <v>5</v>
      </c>
      <c r="C69">
        <f>CenW_nl!L69</f>
        <v>4.5511020000000002</v>
      </c>
      <c r="D69">
        <f>CenW_nl_thin!L69</f>
        <v>4.2580260000000001</v>
      </c>
      <c r="E69">
        <f>CenW_nl_thinonly!L69</f>
        <v>4.5547329999999997</v>
      </c>
      <c r="F69">
        <f>CenWnl_thin_613!L69</f>
        <v>4.5540180000000001</v>
      </c>
    </row>
    <row r="70" spans="1:6" x14ac:dyDescent="0.3">
      <c r="A70">
        <v>1979</v>
      </c>
      <c r="B70">
        <f t="shared" ref="B70:B133" si="1">A70-1974</f>
        <v>5</v>
      </c>
      <c r="C70">
        <f>CenW_nl!L70</f>
        <v>5.0102409999999997</v>
      </c>
      <c r="D70">
        <f>CenW_nl_thin!L70</f>
        <v>4.6891389999999999</v>
      </c>
      <c r="E70">
        <f>CenW_nl_thinonly!L70</f>
        <v>5.0141960000000001</v>
      </c>
      <c r="F70">
        <f>CenWnl_thin_613!L70</f>
        <v>5.0134439999999998</v>
      </c>
    </row>
    <row r="71" spans="1:6" x14ac:dyDescent="0.3">
      <c r="A71">
        <v>1979</v>
      </c>
      <c r="B71">
        <f t="shared" si="1"/>
        <v>5</v>
      </c>
      <c r="C71">
        <f>CenW_nl!L71</f>
        <v>5.4155980000000001</v>
      </c>
      <c r="D71">
        <f>CenW_nl_thin!L71</f>
        <v>5.068219</v>
      </c>
      <c r="E71">
        <f>CenW_nl_thinonly!L71</f>
        <v>5.4198579999999996</v>
      </c>
      <c r="F71">
        <f>CenWnl_thin_613!L71</f>
        <v>5.4190699999999996</v>
      </c>
    </row>
    <row r="72" spans="1:6" x14ac:dyDescent="0.3">
      <c r="A72">
        <v>1979</v>
      </c>
      <c r="B72">
        <f t="shared" si="1"/>
        <v>5</v>
      </c>
      <c r="C72">
        <f>CenW_nl!L72</f>
        <v>5.7620589999999998</v>
      </c>
      <c r="D72">
        <f>CenW_nl_thin!L72</f>
        <v>5.3925720000000004</v>
      </c>
      <c r="E72">
        <f>CenW_nl_thinonly!L72</f>
        <v>5.7665819999999997</v>
      </c>
      <c r="F72">
        <f>CenWnl_thin_613!L72</f>
        <v>5.7657639999999999</v>
      </c>
    </row>
    <row r="73" spans="1:6" x14ac:dyDescent="0.3">
      <c r="A73">
        <v>1979</v>
      </c>
      <c r="B73">
        <f t="shared" si="1"/>
        <v>5</v>
      </c>
      <c r="C73">
        <f>CenW_nl!L73</f>
        <v>6.12134</v>
      </c>
      <c r="D73">
        <f>CenW_nl_thin!L73</f>
        <v>5.7295360000000004</v>
      </c>
      <c r="E73">
        <f>CenW_nl_thinonly!L73</f>
        <v>6.1261369999999999</v>
      </c>
      <c r="F73">
        <f>CenWnl_thin_613!L73</f>
        <v>6.1252890000000004</v>
      </c>
    </row>
    <row r="74" spans="1:6" x14ac:dyDescent="0.3">
      <c r="A74">
        <v>1979</v>
      </c>
      <c r="B74">
        <f t="shared" si="1"/>
        <v>5</v>
      </c>
      <c r="C74">
        <f>CenW_nl!L74</f>
        <v>6.557518</v>
      </c>
      <c r="D74">
        <f>CenW_nl_thin!L74</f>
        <v>6.1391960000000001</v>
      </c>
      <c r="E74">
        <f>CenW_nl_thinonly!L74</f>
        <v>6.5626569999999997</v>
      </c>
      <c r="F74">
        <f>CenWnl_thin_613!L74</f>
        <v>6.5617729999999996</v>
      </c>
    </row>
    <row r="75" spans="1:6" x14ac:dyDescent="0.3">
      <c r="A75">
        <v>1979</v>
      </c>
      <c r="B75">
        <f t="shared" si="1"/>
        <v>5</v>
      </c>
      <c r="C75">
        <f>CenW_nl!L75</f>
        <v>7.0536320000000003</v>
      </c>
      <c r="D75">
        <f>CenW_nl_thin!L75</f>
        <v>6.6059010000000002</v>
      </c>
      <c r="E75">
        <f>CenW_nl_thinonly!L75</f>
        <v>7.0591759999999999</v>
      </c>
      <c r="F75">
        <f>CenWnl_thin_613!L75</f>
        <v>7.0582500000000001</v>
      </c>
    </row>
    <row r="76" spans="1:6" x14ac:dyDescent="0.3">
      <c r="A76">
        <v>1979</v>
      </c>
      <c r="B76">
        <f t="shared" si="1"/>
        <v>5</v>
      </c>
      <c r="C76">
        <f>CenW_nl!L76</f>
        <v>7.7208199999999998</v>
      </c>
      <c r="D76">
        <f>CenW_nl_thin!L76</f>
        <v>7.234877</v>
      </c>
      <c r="E76">
        <f>CenW_nl_thinonly!L76</f>
        <v>7.7269019999999999</v>
      </c>
      <c r="F76">
        <f>CenWnl_thin_613!L76</f>
        <v>7.7259219999999997</v>
      </c>
    </row>
    <row r="77" spans="1:6" x14ac:dyDescent="0.3">
      <c r="A77">
        <v>1979</v>
      </c>
      <c r="B77">
        <f t="shared" si="1"/>
        <v>5</v>
      </c>
      <c r="C77">
        <f>CenW_nl!L77</f>
        <v>8.5215300000000003</v>
      </c>
      <c r="D77">
        <f>CenW_nl_thin!L77</f>
        <v>7.9908989999999998</v>
      </c>
      <c r="E77">
        <f>CenW_nl_thinonly!L77</f>
        <v>8.5282549999999997</v>
      </c>
      <c r="F77">
        <f>CenWnl_thin_613!L77</f>
        <v>8.5272109999999994</v>
      </c>
    </row>
    <row r="78" spans="1:6" x14ac:dyDescent="0.3">
      <c r="A78">
        <v>1980</v>
      </c>
      <c r="B78">
        <f t="shared" si="1"/>
        <v>6</v>
      </c>
      <c r="C78">
        <f>CenW_nl!L78</f>
        <v>9.4196010000000001</v>
      </c>
      <c r="D78">
        <f>CenW_nl_thin!L78</f>
        <v>8.8431440000000006</v>
      </c>
      <c r="E78">
        <f>CenW_nl_thinonly!L78</f>
        <v>9.4270209999999999</v>
      </c>
      <c r="F78">
        <f>CenWnl_thin_613!L78</f>
        <v>9.4259090000000008</v>
      </c>
    </row>
    <row r="79" spans="1:6" x14ac:dyDescent="0.3">
      <c r="A79">
        <v>1980</v>
      </c>
      <c r="B79">
        <f t="shared" si="1"/>
        <v>6</v>
      </c>
      <c r="C79">
        <f>CenW_nl!L79</f>
        <v>10.38673</v>
      </c>
      <c r="D79">
        <f>CenW_nl_thin!L79</f>
        <v>9.7662340000000007</v>
      </c>
      <c r="E79">
        <f>CenW_nl_thinonly!L79</f>
        <v>10.39485</v>
      </c>
      <c r="F79">
        <f>CenWnl_thin_613!L79</f>
        <v>10.39367</v>
      </c>
    </row>
    <row r="80" spans="1:6" x14ac:dyDescent="0.3">
      <c r="A80">
        <v>1980</v>
      </c>
      <c r="B80">
        <f t="shared" si="1"/>
        <v>6</v>
      </c>
      <c r="C80">
        <f>CenW_nl!L80</f>
        <v>11.46757</v>
      </c>
      <c r="D80">
        <f>CenW_nl_thin!L80</f>
        <v>10.801220000000001</v>
      </c>
      <c r="E80">
        <f>CenW_nl_thinonly!L80</f>
        <v>11.4764</v>
      </c>
      <c r="F80">
        <f>CenWnl_thin_613!L80</f>
        <v>5.5067259999999996</v>
      </c>
    </row>
    <row r="81" spans="1:6" x14ac:dyDescent="0.3">
      <c r="A81">
        <v>1980</v>
      </c>
      <c r="B81">
        <f t="shared" si="1"/>
        <v>6</v>
      </c>
      <c r="C81">
        <f>CenW_nl!L81</f>
        <v>12.638909999999999</v>
      </c>
      <c r="D81">
        <f>CenW_nl_thin!L81</f>
        <v>11.924250000000001</v>
      </c>
      <c r="E81">
        <f>CenW_nl_thinonly!L81</f>
        <v>12.648429999999999</v>
      </c>
      <c r="F81">
        <f>CenWnl_thin_613!L81</f>
        <v>6.1840549999999999</v>
      </c>
    </row>
    <row r="82" spans="1:6" x14ac:dyDescent="0.3">
      <c r="A82">
        <v>1980</v>
      </c>
      <c r="B82">
        <f t="shared" si="1"/>
        <v>6</v>
      </c>
      <c r="C82">
        <f>CenW_nl!L82</f>
        <v>13.747109999999999</v>
      </c>
      <c r="D82">
        <f>CenW_nl_thin!L82</f>
        <v>12.991250000000001</v>
      </c>
      <c r="E82">
        <f>CenW_nl_thinonly!L82</f>
        <v>13.757210000000001</v>
      </c>
      <c r="F82">
        <f>CenWnl_thin_613!L82</f>
        <v>6.8274980000000003</v>
      </c>
    </row>
    <row r="83" spans="1:6" x14ac:dyDescent="0.3">
      <c r="A83">
        <v>1980</v>
      </c>
      <c r="B83">
        <f t="shared" si="1"/>
        <v>6</v>
      </c>
      <c r="C83">
        <f>CenW_nl!L83</f>
        <v>14.7508</v>
      </c>
      <c r="D83">
        <f>CenW_nl_thin!L83</f>
        <v>13.960459999999999</v>
      </c>
      <c r="E83">
        <f>CenW_nl_thinonly!L83</f>
        <v>14.7614</v>
      </c>
      <c r="F83">
        <f>CenWnl_thin_613!L83</f>
        <v>7.4104590000000004</v>
      </c>
    </row>
    <row r="84" spans="1:6" x14ac:dyDescent="0.3">
      <c r="A84">
        <v>1980</v>
      </c>
      <c r="B84">
        <f t="shared" si="1"/>
        <v>6</v>
      </c>
      <c r="C84">
        <f>CenW_nl!L84</f>
        <v>15.565569999999999</v>
      </c>
      <c r="D84">
        <f>CenW_nl_thin!L84</f>
        <v>14.749409999999999</v>
      </c>
      <c r="E84">
        <f>CenW_nl_thinonly!L84</f>
        <v>15.576549999999999</v>
      </c>
      <c r="F84">
        <f>CenWnl_thin_613!L84</f>
        <v>7.8814149999999996</v>
      </c>
    </row>
    <row r="85" spans="1:6" x14ac:dyDescent="0.3">
      <c r="A85">
        <v>1980</v>
      </c>
      <c r="B85">
        <f t="shared" si="1"/>
        <v>6</v>
      </c>
      <c r="C85">
        <f>CenW_nl!L85</f>
        <v>16.357089999999999</v>
      </c>
      <c r="D85">
        <f>CenW_nl_thin!L85</f>
        <v>15.517810000000001</v>
      </c>
      <c r="E85">
        <f>CenW_nl_thinonly!L85</f>
        <v>16.368469999999999</v>
      </c>
      <c r="F85">
        <f>CenWnl_thin_613!L85</f>
        <v>8.3690479999999994</v>
      </c>
    </row>
    <row r="86" spans="1:6" x14ac:dyDescent="0.3">
      <c r="A86">
        <v>1980</v>
      </c>
      <c r="B86">
        <f t="shared" si="1"/>
        <v>6</v>
      </c>
      <c r="C86">
        <f>CenW_nl!L86</f>
        <v>17.30602</v>
      </c>
      <c r="D86">
        <f>CenW_nl_thin!L86</f>
        <v>16.439599999999999</v>
      </c>
      <c r="E86">
        <f>CenW_nl_thinonly!L86</f>
        <v>17.317879999999999</v>
      </c>
      <c r="F86">
        <f>CenWnl_thin_613!L86</f>
        <v>8.9763199999999994</v>
      </c>
    </row>
    <row r="87" spans="1:6" x14ac:dyDescent="0.3">
      <c r="A87">
        <v>1980</v>
      </c>
      <c r="B87">
        <f t="shared" si="1"/>
        <v>6</v>
      </c>
      <c r="C87">
        <f>CenW_nl!L87</f>
        <v>18.488389999999999</v>
      </c>
      <c r="D87">
        <f>CenW_nl_thin!L87</f>
        <v>17.58831</v>
      </c>
      <c r="E87">
        <f>CenW_nl_thinonly!L87</f>
        <v>18.500869999999999</v>
      </c>
      <c r="F87">
        <f>CenWnl_thin_613!L87</f>
        <v>9.7753940000000004</v>
      </c>
    </row>
    <row r="88" spans="1:6" x14ac:dyDescent="0.3">
      <c r="A88">
        <v>1980</v>
      </c>
      <c r="B88">
        <f t="shared" si="1"/>
        <v>6</v>
      </c>
      <c r="C88">
        <f>CenW_nl!L88</f>
        <v>19.909199999999998</v>
      </c>
      <c r="D88">
        <f>CenW_nl_thin!L88</f>
        <v>18.968060000000001</v>
      </c>
      <c r="E88">
        <f>CenW_nl_thinonly!L88</f>
        <v>19.92248</v>
      </c>
      <c r="F88">
        <f>CenWnl_thin_613!L88</f>
        <v>10.776479999999999</v>
      </c>
    </row>
    <row r="89" spans="1:6" x14ac:dyDescent="0.3">
      <c r="A89">
        <v>1980</v>
      </c>
      <c r="B89">
        <f t="shared" si="1"/>
        <v>6</v>
      </c>
      <c r="C89">
        <f>CenW_nl!L89</f>
        <v>21.547039999999999</v>
      </c>
      <c r="D89">
        <f>CenW_nl_thin!L89</f>
        <v>20.55836</v>
      </c>
      <c r="E89">
        <f>CenW_nl_thinonly!L89</f>
        <v>21.561240000000002</v>
      </c>
      <c r="F89">
        <f>CenWnl_thin_613!L89</f>
        <v>11.969139999999999</v>
      </c>
    </row>
    <row r="90" spans="1:6" x14ac:dyDescent="0.3">
      <c r="A90">
        <v>1980</v>
      </c>
      <c r="B90">
        <f t="shared" si="1"/>
        <v>6</v>
      </c>
      <c r="C90">
        <f>CenW_nl!L90</f>
        <v>23.36422</v>
      </c>
      <c r="D90">
        <f>CenW_nl_thin!L90</f>
        <v>22.325060000000001</v>
      </c>
      <c r="E90">
        <f>CenW_nl_thinonly!L90</f>
        <v>23.379460000000002</v>
      </c>
      <c r="F90">
        <f>CenWnl_thin_613!L90</f>
        <v>13.349690000000001</v>
      </c>
    </row>
    <row r="91" spans="1:6" x14ac:dyDescent="0.3">
      <c r="A91">
        <v>1981</v>
      </c>
      <c r="B91">
        <f t="shared" si="1"/>
        <v>7</v>
      </c>
      <c r="C91">
        <f>CenW_nl!L91</f>
        <v>25.24034</v>
      </c>
      <c r="D91">
        <f>CenW_nl_thin!L91</f>
        <v>24.156410000000001</v>
      </c>
      <c r="E91">
        <f>CenW_nl_thinonly!L91</f>
        <v>25.25658</v>
      </c>
      <c r="F91">
        <f>CenWnl_thin_613!L91</f>
        <v>14.836869999999999</v>
      </c>
    </row>
    <row r="92" spans="1:6" x14ac:dyDescent="0.3">
      <c r="A92">
        <v>1981</v>
      </c>
      <c r="B92">
        <f t="shared" si="1"/>
        <v>7</v>
      </c>
      <c r="C92">
        <f>CenW_nl!L92</f>
        <v>27.033909999999999</v>
      </c>
      <c r="D92">
        <f>CenW_nl_thin!L92</f>
        <v>25.916419999999999</v>
      </c>
      <c r="E92">
        <f>CenW_nl_thinonly!L92</f>
        <v>27.050979999999999</v>
      </c>
      <c r="F92">
        <f>CenWnl_thin_613!L92</f>
        <v>16.2684</v>
      </c>
    </row>
    <row r="93" spans="1:6" x14ac:dyDescent="0.3">
      <c r="A93">
        <v>1981</v>
      </c>
      <c r="B93">
        <f t="shared" si="1"/>
        <v>7</v>
      </c>
      <c r="C93">
        <f>CenW_nl!L93</f>
        <v>28.744679999999999</v>
      </c>
      <c r="D93">
        <f>CenW_nl_thin!L93</f>
        <v>27.600570000000001</v>
      </c>
      <c r="E93">
        <f>CenW_nl_thinonly!L93</f>
        <v>28.762440000000002</v>
      </c>
      <c r="F93">
        <f>CenWnl_thin_613!L93</f>
        <v>17.607970000000002</v>
      </c>
    </row>
    <row r="94" spans="1:6" x14ac:dyDescent="0.3">
      <c r="A94">
        <v>1981</v>
      </c>
      <c r="B94">
        <f t="shared" si="1"/>
        <v>7</v>
      </c>
      <c r="C94">
        <f>CenW_nl!L94</f>
        <v>30.385169999999999</v>
      </c>
      <c r="D94">
        <f>CenW_nl_thin!L94</f>
        <v>13.94688</v>
      </c>
      <c r="E94">
        <f>CenW_nl_thinonly!L94</f>
        <v>14.51423</v>
      </c>
      <c r="F94">
        <f>CenWnl_thin_613!L94</f>
        <v>18.89387</v>
      </c>
    </row>
    <row r="95" spans="1:6" x14ac:dyDescent="0.3">
      <c r="A95">
        <v>1981</v>
      </c>
      <c r="B95">
        <f t="shared" si="1"/>
        <v>7</v>
      </c>
      <c r="C95">
        <f>CenW_nl!L95</f>
        <v>31.809419999999999</v>
      </c>
      <c r="D95">
        <f>CenW_nl_thin!L95</f>
        <v>14.82884</v>
      </c>
      <c r="E95">
        <f>CenW_nl_thinonly!L95</f>
        <v>15.41621</v>
      </c>
      <c r="F95">
        <f>CenWnl_thin_613!L95</f>
        <v>19.993590000000001</v>
      </c>
    </row>
    <row r="96" spans="1:6" x14ac:dyDescent="0.3">
      <c r="A96">
        <v>1981</v>
      </c>
      <c r="B96">
        <f t="shared" si="1"/>
        <v>7</v>
      </c>
      <c r="C96">
        <f>CenW_nl!L96</f>
        <v>32.98039</v>
      </c>
      <c r="D96">
        <f>CenW_nl_thin!L96</f>
        <v>15.58853</v>
      </c>
      <c r="E96">
        <f>CenW_nl_thinonly!L96</f>
        <v>16.19248</v>
      </c>
      <c r="F96">
        <f>CenWnl_thin_613!L96</f>
        <v>20.918600000000001</v>
      </c>
    </row>
    <row r="97" spans="1:6" x14ac:dyDescent="0.3">
      <c r="A97">
        <v>1981</v>
      </c>
      <c r="B97">
        <f t="shared" si="1"/>
        <v>7</v>
      </c>
      <c r="C97">
        <f>CenW_nl!L97</f>
        <v>34.010469999999998</v>
      </c>
      <c r="D97">
        <f>CenW_nl_thin!L97</f>
        <v>16.276689999999999</v>
      </c>
      <c r="E97">
        <f>CenW_nl_thinonly!L97</f>
        <v>16.895109999999999</v>
      </c>
      <c r="F97">
        <f>CenWnl_thin_613!L97</f>
        <v>21.745750000000001</v>
      </c>
    </row>
    <row r="98" spans="1:6" x14ac:dyDescent="0.3">
      <c r="A98">
        <v>1981</v>
      </c>
      <c r="B98">
        <f t="shared" si="1"/>
        <v>7</v>
      </c>
      <c r="C98">
        <f>CenW_nl!L98</f>
        <v>35.276440000000001</v>
      </c>
      <c r="D98">
        <f>CenW_nl_thin!L98</f>
        <v>17.159289999999999</v>
      </c>
      <c r="E98">
        <f>CenW_nl_thinonly!L98</f>
        <v>17.795570000000001</v>
      </c>
      <c r="F98">
        <f>CenWnl_thin_613!L98</f>
        <v>22.79879</v>
      </c>
    </row>
    <row r="99" spans="1:6" x14ac:dyDescent="0.3">
      <c r="A99">
        <v>1981</v>
      </c>
      <c r="B99">
        <f t="shared" si="1"/>
        <v>7</v>
      </c>
      <c r="C99">
        <f>CenW_nl!L99</f>
        <v>36.822699999999998</v>
      </c>
      <c r="D99">
        <f>CenW_nl_thin!L99</f>
        <v>18.283650000000002</v>
      </c>
      <c r="E99">
        <f>CenW_nl_thinonly!L99</f>
        <v>18.94191</v>
      </c>
      <c r="F99">
        <f>CenWnl_thin_613!L99</f>
        <v>24.131329999999998</v>
      </c>
    </row>
    <row r="100" spans="1:6" x14ac:dyDescent="0.3">
      <c r="A100">
        <v>1981</v>
      </c>
      <c r="B100">
        <f t="shared" si="1"/>
        <v>7</v>
      </c>
      <c r="C100">
        <f>CenW_nl!L100</f>
        <v>38.765169999999998</v>
      </c>
      <c r="D100">
        <f>CenW_nl_thin!L100</f>
        <v>19.772259999999999</v>
      </c>
      <c r="E100">
        <f>CenW_nl_thinonly!L100</f>
        <v>20.45853</v>
      </c>
      <c r="F100">
        <f>CenWnl_thin_613!L100</f>
        <v>25.885339999999999</v>
      </c>
    </row>
    <row r="101" spans="1:6" x14ac:dyDescent="0.3">
      <c r="A101">
        <v>1981</v>
      </c>
      <c r="B101">
        <f t="shared" si="1"/>
        <v>7</v>
      </c>
      <c r="C101">
        <f>CenW_nl!L101</f>
        <v>41.0471</v>
      </c>
      <c r="D101">
        <f>CenW_nl_thin!L101</f>
        <v>21.583369999999999</v>
      </c>
      <c r="E101">
        <f>CenW_nl_thinonly!L101</f>
        <v>22.302600000000002</v>
      </c>
      <c r="F101">
        <f>CenWnl_thin_613!L101</f>
        <v>27.993829999999999</v>
      </c>
    </row>
    <row r="102" spans="1:6" x14ac:dyDescent="0.3">
      <c r="A102">
        <v>1981</v>
      </c>
      <c r="B102">
        <f t="shared" si="1"/>
        <v>7</v>
      </c>
      <c r="C102">
        <f>CenW_nl!L102</f>
        <v>43.525089999999999</v>
      </c>
      <c r="D102">
        <f>CenW_nl_thin!L102</f>
        <v>23.650559999999999</v>
      </c>
      <c r="E102">
        <f>CenW_nl_thinonly!L102</f>
        <v>24.405619999999999</v>
      </c>
      <c r="F102">
        <f>CenWnl_thin_613!L102</f>
        <v>30.364840000000001</v>
      </c>
    </row>
    <row r="103" spans="1:6" x14ac:dyDescent="0.3">
      <c r="A103">
        <v>1982</v>
      </c>
      <c r="B103">
        <f t="shared" si="1"/>
        <v>8</v>
      </c>
      <c r="C103">
        <f>CenW_nl!L103</f>
        <v>46.031359999999999</v>
      </c>
      <c r="D103">
        <f>CenW_nl_thin!L103</f>
        <v>25.833079999999999</v>
      </c>
      <c r="E103">
        <f>CenW_nl_thinonly!L103</f>
        <v>26.623370000000001</v>
      </c>
      <c r="F103">
        <f>CenWnl_thin_613!L103</f>
        <v>32.821840000000002</v>
      </c>
    </row>
    <row r="104" spans="1:6" x14ac:dyDescent="0.3">
      <c r="A104">
        <v>1982</v>
      </c>
      <c r="B104">
        <f t="shared" si="1"/>
        <v>8</v>
      </c>
      <c r="C104">
        <f>CenW_nl!L104</f>
        <v>48.321480000000001</v>
      </c>
      <c r="D104">
        <f>CenW_nl_thin!L104</f>
        <v>27.861719999999998</v>
      </c>
      <c r="E104">
        <f>CenW_nl_thinonly!L104</f>
        <v>28.681840000000001</v>
      </c>
      <c r="F104">
        <f>CenWnl_thin_613!L104</f>
        <v>35.066479999999999</v>
      </c>
    </row>
    <row r="105" spans="1:6" x14ac:dyDescent="0.3">
      <c r="A105">
        <v>1982</v>
      </c>
      <c r="B105">
        <f t="shared" si="1"/>
        <v>8</v>
      </c>
      <c r="C105">
        <f>CenW_nl!L105</f>
        <v>50.49353</v>
      </c>
      <c r="D105">
        <f>CenW_nl_thin!L105</f>
        <v>29.79627</v>
      </c>
      <c r="E105">
        <f>CenW_nl_thinonly!L105</f>
        <v>30.64199</v>
      </c>
      <c r="F105">
        <f>CenWnl_thin_613!L105</f>
        <v>37.173769999999998</v>
      </c>
    </row>
    <row r="106" spans="1:6" x14ac:dyDescent="0.3">
      <c r="A106">
        <v>1982</v>
      </c>
      <c r="B106">
        <f t="shared" si="1"/>
        <v>8</v>
      </c>
      <c r="C106">
        <f>CenW_nl!L106</f>
        <v>52.555770000000003</v>
      </c>
      <c r="D106">
        <f>CenW_nl_thin!L106</f>
        <v>31.665559999999999</v>
      </c>
      <c r="E106">
        <f>CenW_nl_thinonly!L106</f>
        <v>32.534170000000003</v>
      </c>
      <c r="F106">
        <f>CenWnl_thin_613!L106</f>
        <v>39.192340000000002</v>
      </c>
    </row>
    <row r="107" spans="1:6" x14ac:dyDescent="0.3">
      <c r="A107">
        <v>1982</v>
      </c>
      <c r="B107">
        <f t="shared" si="1"/>
        <v>8</v>
      </c>
      <c r="C107">
        <f>CenW_nl!L107</f>
        <v>54.249090000000002</v>
      </c>
      <c r="D107">
        <f>CenW_nl_thin!L107</f>
        <v>33.175710000000002</v>
      </c>
      <c r="E107">
        <f>CenW_nl_thinonly!L107</f>
        <v>34.061970000000002</v>
      </c>
      <c r="F107">
        <f>CenWnl_thin_613!L107</f>
        <v>40.819020000000002</v>
      </c>
    </row>
    <row r="108" spans="1:6" x14ac:dyDescent="0.3">
      <c r="A108">
        <v>1982</v>
      </c>
      <c r="B108">
        <f t="shared" si="1"/>
        <v>8</v>
      </c>
      <c r="C108">
        <f>CenW_nl!L108</f>
        <v>55.601280000000003</v>
      </c>
      <c r="D108">
        <f>CenW_nl_thin!L108</f>
        <v>34.408009999999997</v>
      </c>
      <c r="E108">
        <f>CenW_nl_thinonly!L108</f>
        <v>35.307929999999999</v>
      </c>
      <c r="F108">
        <f>CenWnl_thin_613!L108</f>
        <v>42.14002</v>
      </c>
    </row>
    <row r="109" spans="1:6" x14ac:dyDescent="0.3">
      <c r="A109">
        <v>1982</v>
      </c>
      <c r="B109">
        <f t="shared" si="1"/>
        <v>8</v>
      </c>
      <c r="C109">
        <f>CenW_nl!L109</f>
        <v>56.803959999999996</v>
      </c>
      <c r="D109">
        <f>CenW_nl_thin!L109</f>
        <v>35.5122</v>
      </c>
      <c r="E109">
        <f>CenW_nl_thinonly!L109</f>
        <v>36.423200000000001</v>
      </c>
      <c r="F109">
        <f>CenWnl_thin_613!L109</f>
        <v>43.313780000000001</v>
      </c>
    </row>
    <row r="110" spans="1:6" x14ac:dyDescent="0.3">
      <c r="A110">
        <v>1982</v>
      </c>
      <c r="B110">
        <f t="shared" si="1"/>
        <v>8</v>
      </c>
      <c r="C110">
        <f>CenW_nl!L110</f>
        <v>58.108359999999998</v>
      </c>
      <c r="D110">
        <f>CenW_nl_thin!L110</f>
        <v>36.75271</v>
      </c>
      <c r="E110">
        <f>CenW_nl_thinonly!L110</f>
        <v>37.675370000000001</v>
      </c>
      <c r="F110">
        <f>CenWnl_thin_613!L110</f>
        <v>44.631839999999997</v>
      </c>
    </row>
    <row r="111" spans="1:6" x14ac:dyDescent="0.3">
      <c r="A111">
        <v>1982</v>
      </c>
      <c r="B111">
        <f t="shared" si="1"/>
        <v>8</v>
      </c>
      <c r="C111">
        <f>CenW_nl!L111</f>
        <v>59.73066</v>
      </c>
      <c r="D111">
        <f>CenW_nl_thin!L111</f>
        <v>38.27919</v>
      </c>
      <c r="E111">
        <f>CenW_nl_thinonly!L111</f>
        <v>39.215409999999999</v>
      </c>
      <c r="F111">
        <f>CenWnl_thin_613!L111</f>
        <v>46.243600000000001</v>
      </c>
    </row>
    <row r="112" spans="1:6" x14ac:dyDescent="0.3">
      <c r="A112">
        <v>1982</v>
      </c>
      <c r="B112">
        <f t="shared" si="1"/>
        <v>8</v>
      </c>
      <c r="C112">
        <f>CenW_nl!L112</f>
        <v>61.82394</v>
      </c>
      <c r="D112">
        <f>CenW_nl_thin!L112</f>
        <v>40.317219999999999</v>
      </c>
      <c r="E112">
        <f>CenW_nl_thinonly!L112</f>
        <v>41.270809999999997</v>
      </c>
      <c r="F112">
        <f>CenWnl_thin_613!L112</f>
        <v>48.386560000000003</v>
      </c>
    </row>
    <row r="113" spans="1:6" x14ac:dyDescent="0.3">
      <c r="A113">
        <v>1982</v>
      </c>
      <c r="B113">
        <f t="shared" si="1"/>
        <v>8</v>
      </c>
      <c r="C113">
        <f>CenW_nl!L113</f>
        <v>64.303179999999998</v>
      </c>
      <c r="D113">
        <f>CenW_nl_thin!L113</f>
        <v>42.827379999999998</v>
      </c>
      <c r="E113">
        <f>CenW_nl_thinonly!L113</f>
        <v>43.800910000000002</v>
      </c>
      <c r="F113">
        <f>CenWnl_thin_613!L113</f>
        <v>51.009830000000001</v>
      </c>
    </row>
    <row r="114" spans="1:6" x14ac:dyDescent="0.3">
      <c r="A114">
        <v>1982</v>
      </c>
      <c r="B114">
        <f t="shared" si="1"/>
        <v>8</v>
      </c>
      <c r="C114">
        <f>CenW_nl!L114</f>
        <v>67.046220000000005</v>
      </c>
      <c r="D114">
        <f>CenW_nl_thin!L114</f>
        <v>45.677840000000003</v>
      </c>
      <c r="E114">
        <f>CenW_nl_thinonly!L114</f>
        <v>46.672580000000004</v>
      </c>
      <c r="F114">
        <f>CenWnl_thin_613!L114</f>
        <v>53.973759999999999</v>
      </c>
    </row>
    <row r="115" spans="1:6" x14ac:dyDescent="0.3">
      <c r="A115">
        <v>1983</v>
      </c>
      <c r="B115">
        <f t="shared" si="1"/>
        <v>9</v>
      </c>
      <c r="C115">
        <f>CenW_nl!L115</f>
        <v>69.717359999999999</v>
      </c>
      <c r="D115">
        <f>CenW_nl_thin!L115</f>
        <v>48.499450000000003</v>
      </c>
      <c r="E115">
        <f>CenW_nl_thinonly!L115</f>
        <v>49.513779999999997</v>
      </c>
      <c r="F115">
        <f>CenWnl_thin_613!L115</f>
        <v>56.893720000000002</v>
      </c>
    </row>
    <row r="116" spans="1:6" x14ac:dyDescent="0.3">
      <c r="A116">
        <v>1983</v>
      </c>
      <c r="B116">
        <f t="shared" si="1"/>
        <v>9</v>
      </c>
      <c r="C116">
        <f>CenW_nl!L116</f>
        <v>72.244039999999998</v>
      </c>
      <c r="D116">
        <f>CenW_nl_thin!L116</f>
        <v>51.189500000000002</v>
      </c>
      <c r="E116">
        <f>CenW_nl_thinonly!L116</f>
        <v>52.220529999999997</v>
      </c>
      <c r="F116">
        <f>CenWnl_thin_613!L116</f>
        <v>59.662709999999997</v>
      </c>
    </row>
    <row r="117" spans="1:6" x14ac:dyDescent="0.3">
      <c r="A117">
        <v>1983</v>
      </c>
      <c r="B117">
        <f t="shared" si="1"/>
        <v>9</v>
      </c>
      <c r="C117">
        <f>CenW_nl!L117</f>
        <v>74.569559999999996</v>
      </c>
      <c r="D117">
        <f>CenW_nl_thin!L117</f>
        <v>53.629980000000003</v>
      </c>
      <c r="E117">
        <f>CenW_nl_thinonly!L117</f>
        <v>54.674390000000002</v>
      </c>
      <c r="F117">
        <f>CenWnl_thin_613!L117</f>
        <v>62.167929999999998</v>
      </c>
    </row>
    <row r="118" spans="1:6" x14ac:dyDescent="0.3">
      <c r="A118">
        <v>1983</v>
      </c>
      <c r="B118">
        <f t="shared" si="1"/>
        <v>9</v>
      </c>
      <c r="C118">
        <f>CenW_nl!L118</f>
        <v>76.738349999999997</v>
      </c>
      <c r="D118">
        <f>CenW_nl_thin!L118</f>
        <v>55.905760000000001</v>
      </c>
      <c r="E118">
        <f>CenW_nl_thinonly!L118</f>
        <v>56.960920000000002</v>
      </c>
      <c r="F118">
        <f>CenWnl_thin_613!L118</f>
        <v>64.495400000000004</v>
      </c>
    </row>
    <row r="119" spans="1:6" x14ac:dyDescent="0.3">
      <c r="A119">
        <v>1983</v>
      </c>
      <c r="B119">
        <f t="shared" si="1"/>
        <v>9</v>
      </c>
      <c r="C119">
        <f>CenW_nl!L119</f>
        <v>78.653660000000002</v>
      </c>
      <c r="D119">
        <f>CenW_nl_thin!L119</f>
        <v>57.939709999999998</v>
      </c>
      <c r="E119">
        <f>CenW_nl_thinonly!L119</f>
        <v>59.004150000000003</v>
      </c>
      <c r="F119">
        <f>CenWnl_thin_613!L119</f>
        <v>66.568619999999996</v>
      </c>
    </row>
    <row r="120" spans="1:6" x14ac:dyDescent="0.3">
      <c r="A120">
        <v>1983</v>
      </c>
      <c r="B120">
        <f t="shared" si="1"/>
        <v>9</v>
      </c>
      <c r="C120">
        <f>CenW_nl!L120</f>
        <v>80.259320000000002</v>
      </c>
      <c r="D120">
        <f>CenW_nl_thin!L120</f>
        <v>59.585209999999996</v>
      </c>
      <c r="E120">
        <f>CenW_nl_thinonly!L120</f>
        <v>60.654359999999997</v>
      </c>
      <c r="F120">
        <f>CenWnl_thin_613!L120</f>
        <v>68.236519999999999</v>
      </c>
    </row>
    <row r="121" spans="1:6" x14ac:dyDescent="0.3">
      <c r="A121">
        <v>1983</v>
      </c>
      <c r="B121">
        <f t="shared" si="1"/>
        <v>9</v>
      </c>
      <c r="C121">
        <f>CenW_nl!L121</f>
        <v>81.649039999999999</v>
      </c>
      <c r="D121">
        <f>CenW_nl_thin!L121</f>
        <v>61.001150000000003</v>
      </c>
      <c r="E121">
        <f>CenW_nl_thinonly!L121</f>
        <v>62.075650000000003</v>
      </c>
      <c r="F121">
        <f>CenWnl_thin_613!L121</f>
        <v>69.67971</v>
      </c>
    </row>
    <row r="122" spans="1:6" x14ac:dyDescent="0.3">
      <c r="A122">
        <v>1983</v>
      </c>
      <c r="B122">
        <f t="shared" si="1"/>
        <v>9</v>
      </c>
      <c r="C122">
        <f>CenW_nl!L122</f>
        <v>83.028379999999999</v>
      </c>
      <c r="D122">
        <f>CenW_nl_thin!L122</f>
        <v>62.480049999999999</v>
      </c>
      <c r="E122">
        <f>CenW_nl_thinonly!L122</f>
        <v>63.559289999999997</v>
      </c>
      <c r="F122">
        <f>CenWnl_thin_613!L122</f>
        <v>71.176670000000001</v>
      </c>
    </row>
    <row r="123" spans="1:6" x14ac:dyDescent="0.3">
      <c r="A123">
        <v>1983</v>
      </c>
      <c r="B123">
        <f t="shared" si="1"/>
        <v>9</v>
      </c>
      <c r="C123">
        <f>CenW_nl!L123</f>
        <v>84.803910000000002</v>
      </c>
      <c r="D123">
        <f>CenW_nl_thin!L123</f>
        <v>64.379090000000005</v>
      </c>
      <c r="E123">
        <f>CenW_nl_thinonly!L123</f>
        <v>65.467039999999997</v>
      </c>
      <c r="F123">
        <f>CenWnl_thin_613!L123</f>
        <v>73.118269999999995</v>
      </c>
    </row>
    <row r="124" spans="1:6" x14ac:dyDescent="0.3">
      <c r="A124">
        <v>1983</v>
      </c>
      <c r="B124">
        <f t="shared" si="1"/>
        <v>9</v>
      </c>
      <c r="C124">
        <f>CenW_nl!L124</f>
        <v>87.042810000000003</v>
      </c>
      <c r="D124">
        <f>CenW_nl_thin!L124</f>
        <v>66.793340000000001</v>
      </c>
      <c r="E124">
        <f>CenW_nl_thinonly!L124</f>
        <v>67.888180000000006</v>
      </c>
      <c r="F124">
        <f>CenWnl_thin_613!L124</f>
        <v>75.556899999999999</v>
      </c>
    </row>
    <row r="125" spans="1:6" x14ac:dyDescent="0.3">
      <c r="A125">
        <v>1983</v>
      </c>
      <c r="B125">
        <f t="shared" si="1"/>
        <v>9</v>
      </c>
      <c r="C125">
        <f>CenW_nl!L125</f>
        <v>89.671760000000006</v>
      </c>
      <c r="D125">
        <f>CenW_nl_thin!L125</f>
        <v>69.701629999999994</v>
      </c>
      <c r="E125">
        <f>CenW_nl_thinonly!L125</f>
        <v>70.804079999999999</v>
      </c>
      <c r="F125">
        <f>CenWnl_thin_613!L125</f>
        <v>78.485939999999999</v>
      </c>
    </row>
    <row r="126" spans="1:6" x14ac:dyDescent="0.3">
      <c r="A126">
        <v>1983</v>
      </c>
      <c r="B126">
        <f t="shared" si="1"/>
        <v>9</v>
      </c>
      <c r="C126">
        <f>CenW_nl!L126</f>
        <v>92.461380000000005</v>
      </c>
      <c r="D126">
        <f>CenW_nl_thin!L126</f>
        <v>72.765140000000002</v>
      </c>
      <c r="E126">
        <f>CenW_nl_thinonly!L126</f>
        <v>73.875929999999997</v>
      </c>
      <c r="F126">
        <f>CenWnl_thin_613!L126</f>
        <v>81.57741</v>
      </c>
    </row>
    <row r="127" spans="1:6" x14ac:dyDescent="0.3">
      <c r="A127">
        <v>1984</v>
      </c>
      <c r="B127">
        <f t="shared" si="1"/>
        <v>10</v>
      </c>
      <c r="C127">
        <f>CenW_nl!L127</f>
        <v>95.348820000000003</v>
      </c>
      <c r="D127">
        <f>CenW_nl_thin!L127</f>
        <v>76.003709999999998</v>
      </c>
      <c r="E127">
        <f>CenW_nl_thinonly!L127</f>
        <v>77.121989999999997</v>
      </c>
      <c r="F127">
        <f>CenWnl_thin_613!L127</f>
        <v>84.835120000000003</v>
      </c>
    </row>
    <row r="128" spans="1:6" x14ac:dyDescent="0.3">
      <c r="A128">
        <v>1984</v>
      </c>
      <c r="B128">
        <f t="shared" si="1"/>
        <v>10</v>
      </c>
      <c r="C128">
        <f>CenW_nl!L128</f>
        <v>98.160740000000004</v>
      </c>
      <c r="D128">
        <f>CenW_nl_thin!L128</f>
        <v>79.268020000000007</v>
      </c>
      <c r="E128">
        <f>CenW_nl_thinonly!L128</f>
        <v>80.388810000000007</v>
      </c>
      <c r="F128">
        <f>CenWnl_thin_613!L128</f>
        <v>88.0779</v>
      </c>
    </row>
    <row r="129" spans="1:6" x14ac:dyDescent="0.3">
      <c r="A129">
        <v>1984</v>
      </c>
      <c r="B129">
        <f t="shared" si="1"/>
        <v>10</v>
      </c>
      <c r="C129">
        <f>CenW_nl!L129</f>
        <v>100.4969</v>
      </c>
      <c r="D129">
        <f>CenW_nl_thin!L129</f>
        <v>81.869190000000003</v>
      </c>
      <c r="E129">
        <f>CenW_nl_thinonly!L129</f>
        <v>82.991460000000004</v>
      </c>
      <c r="F129">
        <f>CenWnl_thin_613!L129</f>
        <v>90.677199999999999</v>
      </c>
    </row>
    <row r="130" spans="1:6" x14ac:dyDescent="0.3">
      <c r="A130">
        <v>1984</v>
      </c>
      <c r="B130">
        <f t="shared" si="1"/>
        <v>10</v>
      </c>
      <c r="C130">
        <f>CenW_nl!L130</f>
        <v>102.8421</v>
      </c>
      <c r="D130">
        <f>CenW_nl_thin!L130</f>
        <v>84.356989999999996</v>
      </c>
      <c r="E130">
        <f>CenW_nl_thinonly!L130</f>
        <v>85.612870000000001</v>
      </c>
      <c r="F130">
        <f>CenWnl_thin_613!L130</f>
        <v>93.302400000000006</v>
      </c>
    </row>
    <row r="131" spans="1:6" x14ac:dyDescent="0.3">
      <c r="A131">
        <v>1984</v>
      </c>
      <c r="B131">
        <f t="shared" si="1"/>
        <v>10</v>
      </c>
      <c r="C131">
        <f>CenW_nl!L131</f>
        <v>104.8364</v>
      </c>
      <c r="D131">
        <f>CenW_nl_thin!L131</f>
        <v>86.261579999999995</v>
      </c>
      <c r="E131">
        <f>CenW_nl_thinonly!L131</f>
        <v>87.773780000000002</v>
      </c>
      <c r="F131">
        <f>CenWnl_thin_613!L131</f>
        <v>95.458439999999996</v>
      </c>
    </row>
    <row r="132" spans="1:6" x14ac:dyDescent="0.3">
      <c r="A132">
        <v>1984</v>
      </c>
      <c r="B132">
        <f t="shared" si="1"/>
        <v>10</v>
      </c>
      <c r="C132">
        <f>CenW_nl!L132</f>
        <v>106.489</v>
      </c>
      <c r="D132">
        <f>CenW_nl_thin!L132</f>
        <v>87.834869999999995</v>
      </c>
      <c r="E132">
        <f>CenW_nl_thinonly!L132</f>
        <v>89.516999999999996</v>
      </c>
      <c r="F132">
        <f>CenWnl_thin_613!L132</f>
        <v>97.215670000000003</v>
      </c>
    </row>
    <row r="133" spans="1:6" x14ac:dyDescent="0.3">
      <c r="A133">
        <v>1984</v>
      </c>
      <c r="B133">
        <f t="shared" si="1"/>
        <v>10</v>
      </c>
      <c r="C133">
        <f>CenW_nl!L133</f>
        <v>107.8091</v>
      </c>
      <c r="D133">
        <f>CenW_nl_thin!L133</f>
        <v>89.129570000000001</v>
      </c>
      <c r="E133">
        <f>CenW_nl_thinonly!L133</f>
        <v>90.940029999999993</v>
      </c>
      <c r="F133">
        <f>CenWnl_thin_613!L133</f>
        <v>98.645660000000007</v>
      </c>
    </row>
    <row r="134" spans="1:6" x14ac:dyDescent="0.3">
      <c r="A134">
        <v>1984</v>
      </c>
      <c r="B134">
        <f t="shared" ref="B134:B197" si="2">A134-1974</f>
        <v>10</v>
      </c>
      <c r="C134">
        <f>CenW_nl!L134</f>
        <v>109.1108</v>
      </c>
      <c r="D134">
        <f>CenW_nl_thin!L134</f>
        <v>90.440020000000004</v>
      </c>
      <c r="E134">
        <f>CenW_nl_thinonly!L134</f>
        <v>92.369439999999997</v>
      </c>
      <c r="F134">
        <f>CenWnl_thin_613!L134</f>
        <v>100.0758</v>
      </c>
    </row>
    <row r="135" spans="1:6" x14ac:dyDescent="0.3">
      <c r="A135">
        <v>1984</v>
      </c>
      <c r="B135">
        <f t="shared" si="2"/>
        <v>10</v>
      </c>
      <c r="C135">
        <f>CenW_nl!L135</f>
        <v>110.7771</v>
      </c>
      <c r="D135">
        <f>CenW_nl_thin!L135</f>
        <v>92.162480000000002</v>
      </c>
      <c r="E135">
        <f>CenW_nl_thinonly!L135</f>
        <v>94.235150000000004</v>
      </c>
      <c r="F135">
        <f>CenWnl_thin_613!L135</f>
        <v>101.937</v>
      </c>
    </row>
    <row r="136" spans="1:6" x14ac:dyDescent="0.3">
      <c r="A136">
        <v>1984</v>
      </c>
      <c r="B136">
        <f t="shared" si="2"/>
        <v>10</v>
      </c>
      <c r="C136">
        <f>CenW_nl!L136</f>
        <v>112.92959999999999</v>
      </c>
      <c r="D136">
        <f>CenW_nl_thin!L136</f>
        <v>94.391670000000005</v>
      </c>
      <c r="E136">
        <f>CenW_nl_thinonly!L136</f>
        <v>96.658609999999996</v>
      </c>
      <c r="F136">
        <f>CenWnl_thin_613!L136</f>
        <v>104.35509999999999</v>
      </c>
    </row>
    <row r="137" spans="1:6" x14ac:dyDescent="0.3">
      <c r="A137">
        <v>1984</v>
      </c>
      <c r="B137">
        <f t="shared" si="2"/>
        <v>10</v>
      </c>
      <c r="C137">
        <f>CenW_nl!L137</f>
        <v>115.5377</v>
      </c>
      <c r="D137">
        <f>CenW_nl_thin!L137</f>
        <v>97.079459999999997</v>
      </c>
      <c r="E137">
        <f>CenW_nl_thinonly!L137</f>
        <v>99.557259999999999</v>
      </c>
      <c r="F137">
        <f>CenWnl_thin_613!L137</f>
        <v>107.27379999999999</v>
      </c>
    </row>
    <row r="138" spans="1:6" x14ac:dyDescent="0.3">
      <c r="A138">
        <v>1984</v>
      </c>
      <c r="B138">
        <f t="shared" si="2"/>
        <v>10</v>
      </c>
      <c r="C138">
        <f>CenW_nl!L138</f>
        <v>118.51220000000001</v>
      </c>
      <c r="D138">
        <f>CenW_nl_thin!L138</f>
        <v>69.809190000000001</v>
      </c>
      <c r="E138">
        <f>CenW_nl_thinonly!L138</f>
        <v>71.688209999999998</v>
      </c>
      <c r="F138">
        <f>CenWnl_thin_613!L138</f>
        <v>110.6157</v>
      </c>
    </row>
    <row r="139" spans="1:6" x14ac:dyDescent="0.3">
      <c r="A139">
        <v>1985</v>
      </c>
      <c r="B139">
        <f t="shared" si="2"/>
        <v>11</v>
      </c>
      <c r="C139">
        <f>CenW_nl!L139</f>
        <v>121.1704</v>
      </c>
      <c r="D139">
        <f>CenW_nl_thin!L139</f>
        <v>72.377809999999997</v>
      </c>
      <c r="E139">
        <f>CenW_nl_thinonly!L139</f>
        <v>74.436260000000004</v>
      </c>
      <c r="F139">
        <f>CenWnl_thin_613!L139</f>
        <v>113.5823</v>
      </c>
    </row>
    <row r="140" spans="1:6" x14ac:dyDescent="0.3">
      <c r="A140">
        <v>1985</v>
      </c>
      <c r="B140">
        <f t="shared" si="2"/>
        <v>11</v>
      </c>
      <c r="C140">
        <f>CenW_nl!L140</f>
        <v>122.68129999999999</v>
      </c>
      <c r="D140">
        <f>CenW_nl_thin!L140</f>
        <v>74.390889999999999</v>
      </c>
      <c r="E140">
        <f>CenW_nl_thinonly!L140</f>
        <v>76.185959999999994</v>
      </c>
      <c r="F140">
        <f>CenWnl_thin_613!L140</f>
        <v>115.1688</v>
      </c>
    </row>
    <row r="141" spans="1:6" x14ac:dyDescent="0.3">
      <c r="A141">
        <v>1985</v>
      </c>
      <c r="B141">
        <f t="shared" si="2"/>
        <v>11</v>
      </c>
      <c r="C141">
        <f>CenW_nl!L141</f>
        <v>124.2458</v>
      </c>
      <c r="D141">
        <f>CenW_nl_thin!L141</f>
        <v>76.159270000000006</v>
      </c>
      <c r="E141">
        <f>CenW_nl_thinonly!L141</f>
        <v>77.925960000000003</v>
      </c>
      <c r="F141">
        <f>CenWnl_thin_613!L141</f>
        <v>116.8711</v>
      </c>
    </row>
    <row r="142" spans="1:6" x14ac:dyDescent="0.3">
      <c r="A142">
        <v>1985</v>
      </c>
      <c r="B142">
        <f t="shared" si="2"/>
        <v>11</v>
      </c>
      <c r="C142">
        <f>CenW_nl!L142</f>
        <v>126.0157</v>
      </c>
      <c r="D142">
        <f>CenW_nl_thin!L142</f>
        <v>78.02561</v>
      </c>
      <c r="E142">
        <f>CenW_nl_thinonly!L142</f>
        <v>79.836820000000003</v>
      </c>
      <c r="F142">
        <f>CenWnl_thin_613!L142</f>
        <v>118.7886</v>
      </c>
    </row>
    <row r="143" spans="1:6" x14ac:dyDescent="0.3">
      <c r="A143">
        <v>1985</v>
      </c>
      <c r="B143">
        <f t="shared" si="2"/>
        <v>11</v>
      </c>
      <c r="C143">
        <f>CenW_nl!L143</f>
        <v>127.9776</v>
      </c>
      <c r="D143">
        <f>CenW_nl_thin!L143</f>
        <v>79.70326</v>
      </c>
      <c r="E143">
        <f>CenW_nl_thinonly!L143</f>
        <v>81.67559</v>
      </c>
      <c r="F143">
        <f>CenWnl_thin_613!L143</f>
        <v>120.8818</v>
      </c>
    </row>
    <row r="144" spans="1:6" x14ac:dyDescent="0.3">
      <c r="A144">
        <v>1985</v>
      </c>
      <c r="B144">
        <f t="shared" si="2"/>
        <v>11</v>
      </c>
      <c r="C144">
        <f>CenW_nl!L144</f>
        <v>129.6173</v>
      </c>
      <c r="D144">
        <f>CenW_nl_thin!L144</f>
        <v>81.120500000000007</v>
      </c>
      <c r="E144">
        <f>CenW_nl_thinonly!L144</f>
        <v>83.220590000000001</v>
      </c>
      <c r="F144">
        <f>CenWnl_thin_613!L144</f>
        <v>122.6223</v>
      </c>
    </row>
    <row r="145" spans="1:6" x14ac:dyDescent="0.3">
      <c r="A145">
        <v>1985</v>
      </c>
      <c r="B145">
        <f t="shared" si="2"/>
        <v>11</v>
      </c>
      <c r="C145">
        <f>CenW_nl!L145</f>
        <v>130.9511</v>
      </c>
      <c r="D145">
        <f>CenW_nl_thin!L145</f>
        <v>82.273250000000004</v>
      </c>
      <c r="E145">
        <f>CenW_nl_thinonly!L145</f>
        <v>84.474299999999999</v>
      </c>
      <c r="F145">
        <f>CenWnl_thin_613!L145</f>
        <v>124.0335</v>
      </c>
    </row>
    <row r="146" spans="1:6" x14ac:dyDescent="0.3">
      <c r="A146">
        <v>1985</v>
      </c>
      <c r="B146">
        <f t="shared" si="2"/>
        <v>11</v>
      </c>
      <c r="C146">
        <f>CenW_nl!L146</f>
        <v>132.2784</v>
      </c>
      <c r="D146">
        <f>CenW_nl_thin!L146</f>
        <v>83.504760000000005</v>
      </c>
      <c r="E146">
        <f>CenW_nl_thinonly!L146</f>
        <v>85.79177</v>
      </c>
      <c r="F146">
        <f>CenWnl_thin_613!L146</f>
        <v>125.47369999999999</v>
      </c>
    </row>
    <row r="147" spans="1:6" x14ac:dyDescent="0.3">
      <c r="A147">
        <v>1985</v>
      </c>
      <c r="B147">
        <f t="shared" si="2"/>
        <v>11</v>
      </c>
      <c r="C147">
        <f>CenW_nl!L147</f>
        <v>133.90639999999999</v>
      </c>
      <c r="D147">
        <f>CenW_nl_thin!L147</f>
        <v>85.008719999999997</v>
      </c>
      <c r="E147">
        <f>CenW_nl_thinonly!L147</f>
        <v>87.401619999999994</v>
      </c>
      <c r="F147">
        <f>CenWnl_thin_613!L147</f>
        <v>127.23439999999999</v>
      </c>
    </row>
    <row r="148" spans="1:6" x14ac:dyDescent="0.3">
      <c r="A148">
        <v>1985</v>
      </c>
      <c r="B148">
        <f t="shared" si="2"/>
        <v>11</v>
      </c>
      <c r="C148">
        <f>CenW_nl!L148</f>
        <v>136.1491</v>
      </c>
      <c r="D148">
        <f>CenW_nl_thin!L148</f>
        <v>87.121160000000003</v>
      </c>
      <c r="E148">
        <f>CenW_nl_thinonly!L148</f>
        <v>89.661180000000002</v>
      </c>
      <c r="F148">
        <f>CenWnl_thin_613!L148</f>
        <v>129.6952</v>
      </c>
    </row>
    <row r="149" spans="1:6" x14ac:dyDescent="0.3">
      <c r="A149">
        <v>1985</v>
      </c>
      <c r="B149">
        <f t="shared" si="2"/>
        <v>11</v>
      </c>
      <c r="C149">
        <f>CenW_nl!L149</f>
        <v>138.7407</v>
      </c>
      <c r="D149">
        <f>CenW_nl_thin!L149</f>
        <v>89.568820000000002</v>
      </c>
      <c r="E149">
        <f>CenW_nl_thinonly!L149</f>
        <v>92.252830000000003</v>
      </c>
      <c r="F149">
        <f>CenWnl_thin_613!L149</f>
        <v>132.53299999999999</v>
      </c>
    </row>
    <row r="150" spans="1:6" x14ac:dyDescent="0.3">
      <c r="A150">
        <v>1985</v>
      </c>
      <c r="B150">
        <f t="shared" si="2"/>
        <v>11</v>
      </c>
      <c r="C150">
        <f>CenW_nl!L150</f>
        <v>141.72730000000001</v>
      </c>
      <c r="D150">
        <f>CenW_nl_thin!L150</f>
        <v>92.369739999999993</v>
      </c>
      <c r="E150">
        <f>CenW_nl_thinonly!L150</f>
        <v>95.205010000000001</v>
      </c>
      <c r="F150">
        <f>CenWnl_thin_613!L150</f>
        <v>135.79929999999999</v>
      </c>
    </row>
    <row r="151" spans="1:6" x14ac:dyDescent="0.3">
      <c r="A151">
        <v>1985</v>
      </c>
      <c r="B151">
        <f t="shared" si="2"/>
        <v>11</v>
      </c>
      <c r="C151">
        <f>CenW_nl!L151</f>
        <v>144.84989999999999</v>
      </c>
      <c r="D151">
        <f>CenW_nl_thin!L151</f>
        <v>95.438199999999995</v>
      </c>
      <c r="E151">
        <f>CenW_nl_thinonly!L151</f>
        <v>98.415090000000006</v>
      </c>
      <c r="F151">
        <f>CenWnl_thin_613!L151</f>
        <v>139.25710000000001</v>
      </c>
    </row>
    <row r="152" spans="1:6" x14ac:dyDescent="0.3">
      <c r="A152">
        <v>1986</v>
      </c>
      <c r="B152">
        <f t="shared" si="2"/>
        <v>12</v>
      </c>
      <c r="C152">
        <f>CenW_nl!L152</f>
        <v>147.94479999999999</v>
      </c>
      <c r="D152">
        <f>CenW_nl_thin!L152</f>
        <v>98.592079999999996</v>
      </c>
      <c r="E152">
        <f>CenW_nl_thinonly!L152</f>
        <v>101.68680000000001</v>
      </c>
      <c r="F152">
        <f>CenWnl_thin_613!L152</f>
        <v>142.714</v>
      </c>
    </row>
    <row r="153" spans="1:6" x14ac:dyDescent="0.3">
      <c r="A153">
        <v>1986</v>
      </c>
      <c r="B153">
        <f t="shared" si="2"/>
        <v>12</v>
      </c>
      <c r="C153">
        <f>CenW_nl!L153</f>
        <v>150.67930000000001</v>
      </c>
      <c r="D153">
        <f>CenW_nl_thin!L153</f>
        <v>101.42870000000001</v>
      </c>
      <c r="E153">
        <f>CenW_nl_thinonly!L153</f>
        <v>104.6249</v>
      </c>
      <c r="F153">
        <f>CenWnl_thin_613!L153</f>
        <v>145.68010000000001</v>
      </c>
    </row>
    <row r="154" spans="1:6" x14ac:dyDescent="0.3">
      <c r="A154">
        <v>1986</v>
      </c>
      <c r="B154">
        <f t="shared" si="2"/>
        <v>12</v>
      </c>
      <c r="C154">
        <f>CenW_nl!L154</f>
        <v>153.0591</v>
      </c>
      <c r="D154">
        <f>CenW_nl_thin!L154</f>
        <v>103.94670000000001</v>
      </c>
      <c r="E154">
        <f>CenW_nl_thinonly!L154</f>
        <v>107.1865</v>
      </c>
      <c r="F154">
        <f>CenWnl_thin_613!L154</f>
        <v>148.2611</v>
      </c>
    </row>
    <row r="155" spans="1:6" x14ac:dyDescent="0.3">
      <c r="A155">
        <v>1986</v>
      </c>
      <c r="B155">
        <f t="shared" si="2"/>
        <v>12</v>
      </c>
      <c r="C155">
        <f>CenW_nl!L155</f>
        <v>155.2465</v>
      </c>
      <c r="D155">
        <f>CenW_nl_thin!L155</f>
        <v>105.8633</v>
      </c>
      <c r="E155">
        <f>CenW_nl_thinonly!L155</f>
        <v>109.4328</v>
      </c>
      <c r="F155">
        <f>CenWnl_thin_613!L155</f>
        <v>150.65559999999999</v>
      </c>
    </row>
    <row r="156" spans="1:6" x14ac:dyDescent="0.3">
      <c r="A156">
        <v>1986</v>
      </c>
      <c r="B156">
        <f t="shared" si="2"/>
        <v>12</v>
      </c>
      <c r="C156">
        <f>CenW_nl!L156</f>
        <v>157.0224</v>
      </c>
      <c r="D156">
        <f>CenW_nl_thin!L156</f>
        <v>107.41240000000001</v>
      </c>
      <c r="E156">
        <f>CenW_nl_thinonly!L156</f>
        <v>111.21429999999999</v>
      </c>
      <c r="F156">
        <f>CenWnl_thin_613!L156</f>
        <v>152.56190000000001</v>
      </c>
    </row>
    <row r="157" spans="1:6" x14ac:dyDescent="0.3">
      <c r="A157">
        <v>1986</v>
      </c>
      <c r="B157">
        <f t="shared" si="2"/>
        <v>12</v>
      </c>
      <c r="C157">
        <f>CenW_nl!L157</f>
        <v>158.43770000000001</v>
      </c>
      <c r="D157">
        <f>CenW_nl_thin!L157</f>
        <v>108.65430000000001</v>
      </c>
      <c r="E157">
        <f>CenW_nl_thinonly!L157</f>
        <v>112.63379999999999</v>
      </c>
      <c r="F157">
        <f>CenWnl_thin_613!L157</f>
        <v>154.0737</v>
      </c>
    </row>
    <row r="158" spans="1:6" x14ac:dyDescent="0.3">
      <c r="A158">
        <v>1986</v>
      </c>
      <c r="B158">
        <f t="shared" si="2"/>
        <v>12</v>
      </c>
      <c r="C158">
        <f>CenW_nl!L158</f>
        <v>159.803</v>
      </c>
      <c r="D158">
        <f>CenW_nl_thin!L158</f>
        <v>109.878</v>
      </c>
      <c r="E158">
        <f>CenW_nl_thinonly!L158</f>
        <v>114.0187</v>
      </c>
      <c r="F158">
        <f>CenWnl_thin_613!L158</f>
        <v>155.52969999999999</v>
      </c>
    </row>
    <row r="159" spans="1:6" x14ac:dyDescent="0.3">
      <c r="A159">
        <v>1986</v>
      </c>
      <c r="B159">
        <f t="shared" si="2"/>
        <v>12</v>
      </c>
      <c r="C159">
        <f>CenW_nl!L159</f>
        <v>161.4486</v>
      </c>
      <c r="D159">
        <f>CenW_nl_thin!L159</f>
        <v>111.4081</v>
      </c>
      <c r="E159">
        <f>CenW_nl_thinonly!L159</f>
        <v>115.73139999999999</v>
      </c>
      <c r="F159">
        <f>CenWnl_thin_613!L159</f>
        <v>157.30459999999999</v>
      </c>
    </row>
    <row r="160" spans="1:6" x14ac:dyDescent="0.3">
      <c r="A160">
        <v>1986</v>
      </c>
      <c r="B160">
        <f t="shared" si="2"/>
        <v>12</v>
      </c>
      <c r="C160">
        <f>CenW_nl!L160</f>
        <v>163.58750000000001</v>
      </c>
      <c r="D160">
        <f>CenW_nl_thin!L160</f>
        <v>113.4939</v>
      </c>
      <c r="E160">
        <f>CenW_nl_thinonly!L160</f>
        <v>118.0145</v>
      </c>
      <c r="F160">
        <f>CenWnl_thin_613!L160</f>
        <v>159.64320000000001</v>
      </c>
    </row>
    <row r="161" spans="1:6" x14ac:dyDescent="0.3">
      <c r="A161">
        <v>1986</v>
      </c>
      <c r="B161">
        <f t="shared" si="2"/>
        <v>12</v>
      </c>
      <c r="C161">
        <f>CenW_nl!L161</f>
        <v>166.1687</v>
      </c>
      <c r="D161">
        <f>CenW_nl_thin!L161</f>
        <v>116.02249999999999</v>
      </c>
      <c r="E161">
        <f>CenW_nl_thinonly!L161</f>
        <v>120.7901</v>
      </c>
      <c r="F161">
        <f>CenWnl_thin_613!L161</f>
        <v>162.4846</v>
      </c>
    </row>
    <row r="162" spans="1:6" x14ac:dyDescent="0.3">
      <c r="A162">
        <v>1986</v>
      </c>
      <c r="B162">
        <f t="shared" si="2"/>
        <v>12</v>
      </c>
      <c r="C162">
        <f>CenW_nl!L162</f>
        <v>169.09690000000001</v>
      </c>
      <c r="D162">
        <f>CenW_nl_thin!L162</f>
        <v>118.8937</v>
      </c>
      <c r="E162">
        <f>CenW_nl_thinonly!L162</f>
        <v>123.9054</v>
      </c>
      <c r="F162">
        <f>CenWnl_thin_613!L162</f>
        <v>165.70570000000001</v>
      </c>
    </row>
    <row r="163" spans="1:6" x14ac:dyDescent="0.3">
      <c r="A163">
        <v>1986</v>
      </c>
      <c r="B163">
        <f t="shared" si="2"/>
        <v>12</v>
      </c>
      <c r="C163">
        <f>CenW_nl!L163</f>
        <v>172.12260000000001</v>
      </c>
      <c r="D163">
        <f>CenW_nl_thin!L163</f>
        <v>121.9306</v>
      </c>
      <c r="E163">
        <f>CenW_nl_thinonly!L163</f>
        <v>127.1605</v>
      </c>
      <c r="F163">
        <f>CenWnl_thin_613!L163</f>
        <v>169.0333</v>
      </c>
    </row>
    <row r="164" spans="1:6" x14ac:dyDescent="0.3">
      <c r="A164">
        <v>1987</v>
      </c>
      <c r="B164">
        <f t="shared" si="2"/>
        <v>13</v>
      </c>
      <c r="C164">
        <f>CenW_nl!L164</f>
        <v>175.23509999999999</v>
      </c>
      <c r="D164">
        <f>CenW_nl_thin!L164</f>
        <v>125.145</v>
      </c>
      <c r="E164">
        <f>CenW_nl_thinonly!L164</f>
        <v>130.54050000000001</v>
      </c>
      <c r="F164">
        <f>CenWnl_thin_613!L164</f>
        <v>172.4726</v>
      </c>
    </row>
    <row r="165" spans="1:6" x14ac:dyDescent="0.3">
      <c r="A165">
        <v>1987</v>
      </c>
      <c r="B165">
        <f t="shared" si="2"/>
        <v>13</v>
      </c>
      <c r="C165">
        <f>CenW_nl!L165</f>
        <v>178.13589999999999</v>
      </c>
      <c r="D165">
        <f>CenW_nl_thin!L165</f>
        <v>128.2252</v>
      </c>
      <c r="E165">
        <f>CenW_nl_thinonly!L165</f>
        <v>133.71340000000001</v>
      </c>
      <c r="F165">
        <f>CenWnl_thin_613!L165</f>
        <v>175.54230000000001</v>
      </c>
    </row>
    <row r="166" spans="1:6" x14ac:dyDescent="0.3">
      <c r="A166">
        <v>1987</v>
      </c>
      <c r="B166">
        <f t="shared" si="2"/>
        <v>13</v>
      </c>
      <c r="C166">
        <f>CenW_nl!L166</f>
        <v>180.78110000000001</v>
      </c>
      <c r="D166">
        <f>CenW_nl_thin!L166</f>
        <v>130.97669999999999</v>
      </c>
      <c r="E166">
        <f>CenW_nl_thinonly!L166</f>
        <v>136.5479</v>
      </c>
      <c r="F166">
        <f>CenWnl_thin_613!L166</f>
        <v>178.43989999999999</v>
      </c>
    </row>
    <row r="167" spans="1:6" x14ac:dyDescent="0.3">
      <c r="A167">
        <v>1987</v>
      </c>
      <c r="B167">
        <f t="shared" si="2"/>
        <v>13</v>
      </c>
      <c r="C167">
        <f>CenW_nl!L167</f>
        <v>182.9478</v>
      </c>
      <c r="D167">
        <f>CenW_nl_thin!L167</f>
        <v>133.10339999999999</v>
      </c>
      <c r="E167">
        <f>CenW_nl_thinonly!L167</f>
        <v>138.8038</v>
      </c>
      <c r="F167">
        <f>CenWnl_thin_613!L167</f>
        <v>180.76249999999999</v>
      </c>
    </row>
    <row r="168" spans="1:6" x14ac:dyDescent="0.3">
      <c r="A168">
        <v>1987</v>
      </c>
      <c r="B168">
        <f t="shared" si="2"/>
        <v>13</v>
      </c>
      <c r="C168">
        <f>CenW_nl!L168</f>
        <v>184.85669999999999</v>
      </c>
      <c r="D168">
        <f>CenW_nl_thin!L168</f>
        <v>134.995</v>
      </c>
      <c r="E168">
        <f>CenW_nl_thinonly!L168</f>
        <v>140.79859999999999</v>
      </c>
      <c r="F168">
        <f>CenWnl_thin_613!L168</f>
        <v>182.8014</v>
      </c>
    </row>
    <row r="169" spans="1:6" x14ac:dyDescent="0.3">
      <c r="A169">
        <v>1987</v>
      </c>
      <c r="B169">
        <f t="shared" si="2"/>
        <v>13</v>
      </c>
      <c r="C169">
        <f>CenW_nl!L169</f>
        <v>186.37629999999999</v>
      </c>
      <c r="D169">
        <f>CenW_nl_thin!L169</f>
        <v>136.4683</v>
      </c>
      <c r="E169">
        <f>CenW_nl_thinonly!L169</f>
        <v>142.36250000000001</v>
      </c>
      <c r="F169">
        <f>CenWnl_thin_613!L169</f>
        <v>128.5908</v>
      </c>
    </row>
    <row r="170" spans="1:6" x14ac:dyDescent="0.3">
      <c r="A170">
        <v>1987</v>
      </c>
      <c r="B170">
        <f t="shared" si="2"/>
        <v>13</v>
      </c>
      <c r="C170">
        <f>CenW_nl!L170</f>
        <v>187.80439999999999</v>
      </c>
      <c r="D170">
        <f>CenW_nl_thin!L170</f>
        <v>137.7208</v>
      </c>
      <c r="E170">
        <f>CenW_nl_thinonly!L170</f>
        <v>143.84180000000001</v>
      </c>
      <c r="F170">
        <f>CenWnl_thin_613!L170</f>
        <v>129.9547</v>
      </c>
    </row>
    <row r="171" spans="1:6" x14ac:dyDescent="0.3">
      <c r="A171">
        <v>1987</v>
      </c>
      <c r="B171">
        <f t="shared" si="2"/>
        <v>13</v>
      </c>
      <c r="C171">
        <f>CenW_nl!L171</f>
        <v>189.3563</v>
      </c>
      <c r="D171">
        <f>CenW_nl_thin!L171</f>
        <v>139.15549999999999</v>
      </c>
      <c r="E171">
        <f>CenW_nl_thinonly!L171</f>
        <v>145.47890000000001</v>
      </c>
      <c r="F171">
        <f>CenWnl_thin_613!L171</f>
        <v>131.46969999999999</v>
      </c>
    </row>
    <row r="172" spans="1:6" x14ac:dyDescent="0.3">
      <c r="A172">
        <v>1987</v>
      </c>
      <c r="B172">
        <f t="shared" si="2"/>
        <v>13</v>
      </c>
      <c r="C172">
        <f>CenW_nl!L172</f>
        <v>191.27260000000001</v>
      </c>
      <c r="D172">
        <f>CenW_nl_thin!L172</f>
        <v>140.9836</v>
      </c>
      <c r="E172">
        <f>CenW_nl_thinonly!L172</f>
        <v>147.5265</v>
      </c>
      <c r="F172">
        <f>CenWnl_thin_613!L172</f>
        <v>133.3597</v>
      </c>
    </row>
    <row r="173" spans="1:6" x14ac:dyDescent="0.3">
      <c r="A173">
        <v>1987</v>
      </c>
      <c r="B173">
        <f t="shared" si="2"/>
        <v>13</v>
      </c>
      <c r="C173">
        <f>CenW_nl!L173</f>
        <v>193.80459999999999</v>
      </c>
      <c r="D173">
        <f>CenW_nl_thin!L173</f>
        <v>143.46109999999999</v>
      </c>
      <c r="E173">
        <f>CenW_nl_thinonly!L173</f>
        <v>150.25749999999999</v>
      </c>
      <c r="F173">
        <f>CenWnl_thin_613!L173</f>
        <v>135.86850000000001</v>
      </c>
    </row>
    <row r="174" spans="1:6" x14ac:dyDescent="0.3">
      <c r="A174">
        <v>1987</v>
      </c>
      <c r="B174">
        <f t="shared" si="2"/>
        <v>13</v>
      </c>
      <c r="C174">
        <f>CenW_nl!L174</f>
        <v>196.8409</v>
      </c>
      <c r="D174">
        <f>CenW_nl_thin!L174</f>
        <v>146.44900000000001</v>
      </c>
      <c r="E174">
        <f>CenW_nl_thinonly!L174</f>
        <v>153.5515</v>
      </c>
      <c r="F174">
        <f>CenWnl_thin_613!L174</f>
        <v>138.87479999999999</v>
      </c>
    </row>
    <row r="175" spans="1:6" x14ac:dyDescent="0.3">
      <c r="A175">
        <v>1987</v>
      </c>
      <c r="B175">
        <f t="shared" si="2"/>
        <v>13</v>
      </c>
      <c r="C175">
        <f>CenW_nl!L175</f>
        <v>199.9572</v>
      </c>
      <c r="D175">
        <f>CenW_nl_thin!L175</f>
        <v>149.5728</v>
      </c>
      <c r="E175">
        <f>CenW_nl_thinonly!L175</f>
        <v>156.9288</v>
      </c>
      <c r="F175">
        <f>CenWnl_thin_613!L175</f>
        <v>141.94290000000001</v>
      </c>
    </row>
    <row r="176" spans="1:6" x14ac:dyDescent="0.3">
      <c r="A176">
        <v>1988</v>
      </c>
      <c r="B176">
        <f t="shared" si="2"/>
        <v>14</v>
      </c>
      <c r="C176">
        <f>CenW_nl!L176</f>
        <v>203.00020000000001</v>
      </c>
      <c r="D176">
        <f>CenW_nl_thin!L176</f>
        <v>152.6936</v>
      </c>
      <c r="E176">
        <f>CenW_nl_thinonly!L176</f>
        <v>160.22370000000001</v>
      </c>
      <c r="F176">
        <f>CenWnl_thin_613!L176</f>
        <v>144.92250000000001</v>
      </c>
    </row>
    <row r="177" spans="1:6" x14ac:dyDescent="0.3">
      <c r="A177">
        <v>1988</v>
      </c>
      <c r="B177">
        <f t="shared" si="2"/>
        <v>14</v>
      </c>
      <c r="C177">
        <f>CenW_nl!L177</f>
        <v>205.8484</v>
      </c>
      <c r="D177">
        <f>CenW_nl_thin!L177</f>
        <v>155.5942</v>
      </c>
      <c r="E177">
        <f>CenW_nl_thinonly!L177</f>
        <v>163.2971</v>
      </c>
      <c r="F177">
        <f>CenWnl_thin_613!L177</f>
        <v>147.69569999999999</v>
      </c>
    </row>
    <row r="178" spans="1:6" x14ac:dyDescent="0.3">
      <c r="A178">
        <v>1988</v>
      </c>
      <c r="B178">
        <f t="shared" si="2"/>
        <v>14</v>
      </c>
      <c r="C178">
        <f>CenW_nl!L178</f>
        <v>208.59809999999999</v>
      </c>
      <c r="D178">
        <f>CenW_nl_thin!L178</f>
        <v>158.4265</v>
      </c>
      <c r="E178">
        <f>CenW_nl_thinonly!L178</f>
        <v>166.2595</v>
      </c>
      <c r="F178">
        <f>CenWnl_thin_613!L178</f>
        <v>150.36410000000001</v>
      </c>
    </row>
    <row r="179" spans="1:6" x14ac:dyDescent="0.3">
      <c r="A179">
        <v>1988</v>
      </c>
      <c r="B179">
        <f t="shared" si="2"/>
        <v>14</v>
      </c>
      <c r="C179">
        <f>CenW_nl!L179</f>
        <v>211.16640000000001</v>
      </c>
      <c r="D179">
        <f>CenW_nl_thin!L179</f>
        <v>161.03049999999999</v>
      </c>
      <c r="E179">
        <f>CenW_nl_thinonly!L179</f>
        <v>168.99809999999999</v>
      </c>
      <c r="F179">
        <f>CenWnl_thin_613!L179</f>
        <v>152.8553</v>
      </c>
    </row>
    <row r="180" spans="1:6" x14ac:dyDescent="0.3">
      <c r="A180">
        <v>1988</v>
      </c>
      <c r="B180">
        <f t="shared" si="2"/>
        <v>14</v>
      </c>
      <c r="C180">
        <f>CenW_nl!L180</f>
        <v>213.12219999999999</v>
      </c>
      <c r="D180">
        <f>CenW_nl_thin!L180</f>
        <v>162.91990000000001</v>
      </c>
      <c r="E180">
        <f>CenW_nl_thinonly!L180</f>
        <v>171.03049999999999</v>
      </c>
      <c r="F180">
        <f>CenWnl_thin_613!L180</f>
        <v>154.7424</v>
      </c>
    </row>
    <row r="181" spans="1:6" x14ac:dyDescent="0.3">
      <c r="A181">
        <v>1988</v>
      </c>
      <c r="B181">
        <f t="shared" si="2"/>
        <v>14</v>
      </c>
      <c r="C181">
        <f>CenW_nl!L181</f>
        <v>214.7937</v>
      </c>
      <c r="D181">
        <f>CenW_nl_thin!L181</f>
        <v>164.5232</v>
      </c>
      <c r="E181">
        <f>CenW_nl_thinonly!L181</f>
        <v>172.76779999999999</v>
      </c>
      <c r="F181">
        <f>CenWnl_thin_613!L181</f>
        <v>156.3424</v>
      </c>
    </row>
    <row r="182" spans="1:6" x14ac:dyDescent="0.3">
      <c r="A182">
        <v>1988</v>
      </c>
      <c r="B182">
        <f t="shared" si="2"/>
        <v>14</v>
      </c>
      <c r="C182">
        <f>CenW_nl!L182</f>
        <v>216.24889999999999</v>
      </c>
      <c r="D182">
        <f>CenW_nl_thin!L182</f>
        <v>165.9915</v>
      </c>
      <c r="E182">
        <f>CenW_nl_thinonly!L182</f>
        <v>174.30969999999999</v>
      </c>
      <c r="F182">
        <f>CenWnl_thin_613!L182</f>
        <v>157.75729999999999</v>
      </c>
    </row>
    <row r="183" spans="1:6" x14ac:dyDescent="0.3">
      <c r="A183">
        <v>1988</v>
      </c>
      <c r="B183">
        <f t="shared" si="2"/>
        <v>14</v>
      </c>
      <c r="C183">
        <f>CenW_nl!L183</f>
        <v>217.71539999999999</v>
      </c>
      <c r="D183">
        <f>CenW_nl_thin!L183</f>
        <v>167.5187</v>
      </c>
      <c r="E183">
        <f>CenW_nl_thinonly!L183</f>
        <v>175.88040000000001</v>
      </c>
      <c r="F183">
        <f>CenWnl_thin_613!L183</f>
        <v>159.1953</v>
      </c>
    </row>
    <row r="184" spans="1:6" x14ac:dyDescent="0.3">
      <c r="A184">
        <v>1988</v>
      </c>
      <c r="B184">
        <f t="shared" si="2"/>
        <v>14</v>
      </c>
      <c r="C184">
        <f>CenW_nl!L184</f>
        <v>219.5575</v>
      </c>
      <c r="D184">
        <f>CenW_nl_thin!L184</f>
        <v>169.48410000000001</v>
      </c>
      <c r="E184">
        <f>CenW_nl_thinonly!L184</f>
        <v>177.8707</v>
      </c>
      <c r="F184">
        <f>CenWnl_thin_613!L184</f>
        <v>161.0172</v>
      </c>
    </row>
    <row r="185" spans="1:6" x14ac:dyDescent="0.3">
      <c r="A185">
        <v>1988</v>
      </c>
      <c r="B185">
        <f t="shared" si="2"/>
        <v>14</v>
      </c>
      <c r="C185">
        <f>CenW_nl!L185</f>
        <v>222.04150000000001</v>
      </c>
      <c r="D185">
        <f>CenW_nl_thin!L185</f>
        <v>172.14490000000001</v>
      </c>
      <c r="E185">
        <f>CenW_nl_thinonly!L185</f>
        <v>180.5615</v>
      </c>
      <c r="F185">
        <f>CenWnl_thin_613!L185</f>
        <v>163.47569999999999</v>
      </c>
    </row>
    <row r="186" spans="1:6" x14ac:dyDescent="0.3">
      <c r="A186">
        <v>1988</v>
      </c>
      <c r="B186">
        <f t="shared" si="2"/>
        <v>14</v>
      </c>
      <c r="C186">
        <f>CenW_nl!L186</f>
        <v>224.9982</v>
      </c>
      <c r="D186">
        <f>CenW_nl_thin!L186</f>
        <v>175.2979</v>
      </c>
      <c r="E186">
        <f>CenW_nl_thinonly!L186</f>
        <v>183.76329999999999</v>
      </c>
      <c r="F186">
        <f>CenWnl_thin_613!L186</f>
        <v>166.4051</v>
      </c>
    </row>
    <row r="187" spans="1:6" x14ac:dyDescent="0.3">
      <c r="A187">
        <v>1988</v>
      </c>
      <c r="B187">
        <f t="shared" si="2"/>
        <v>14</v>
      </c>
      <c r="C187">
        <f>CenW_nl!L187</f>
        <v>228.221</v>
      </c>
      <c r="D187">
        <f>CenW_nl_thin!L187</f>
        <v>178.74600000000001</v>
      </c>
      <c r="E187">
        <f>CenW_nl_thinonly!L187</f>
        <v>187.2544</v>
      </c>
      <c r="F187">
        <f>CenWnl_thin_613!L187</f>
        <v>169.60329999999999</v>
      </c>
    </row>
    <row r="188" spans="1:6" x14ac:dyDescent="0.3">
      <c r="A188">
        <v>1989</v>
      </c>
      <c r="B188">
        <f t="shared" si="2"/>
        <v>15</v>
      </c>
      <c r="C188">
        <f>CenW_nl!L188</f>
        <v>231.36250000000001</v>
      </c>
      <c r="D188">
        <f>CenW_nl_thin!L188</f>
        <v>182.16139999999999</v>
      </c>
      <c r="E188">
        <f>CenW_nl_thinonly!L188</f>
        <v>190.67439999999999</v>
      </c>
      <c r="F188">
        <f>CenWnl_thin_613!L188</f>
        <v>172.73570000000001</v>
      </c>
    </row>
    <row r="189" spans="1:6" x14ac:dyDescent="0.3">
      <c r="A189">
        <v>1989</v>
      </c>
      <c r="B189">
        <f t="shared" si="2"/>
        <v>15</v>
      </c>
      <c r="C189">
        <f>CenW_nl!L189</f>
        <v>234.3621</v>
      </c>
      <c r="D189">
        <f>CenW_nl_thin!L189</f>
        <v>185.48249999999999</v>
      </c>
      <c r="E189">
        <f>CenW_nl_thinonly!L189</f>
        <v>193.95519999999999</v>
      </c>
      <c r="F189">
        <f>CenWnl_thin_613!L189</f>
        <v>175.75389999999999</v>
      </c>
    </row>
    <row r="190" spans="1:6" x14ac:dyDescent="0.3">
      <c r="A190">
        <v>1989</v>
      </c>
      <c r="B190">
        <f t="shared" si="2"/>
        <v>15</v>
      </c>
      <c r="C190">
        <f>CenW_nl!L190</f>
        <v>237.0574</v>
      </c>
      <c r="D190">
        <f>CenW_nl_thin!L190</f>
        <v>188.55549999999999</v>
      </c>
      <c r="E190">
        <f>CenW_nl_thinonly!L190</f>
        <v>196.6438</v>
      </c>
      <c r="F190">
        <f>CenWnl_thin_613!L190</f>
        <v>178.60249999999999</v>
      </c>
    </row>
    <row r="191" spans="1:6" x14ac:dyDescent="0.3">
      <c r="A191">
        <v>1989</v>
      </c>
      <c r="B191">
        <f t="shared" si="2"/>
        <v>15</v>
      </c>
      <c r="C191">
        <f>CenW_nl!L191</f>
        <v>239.63069999999999</v>
      </c>
      <c r="D191">
        <f>CenW_nl_thin!L191</f>
        <v>191.34049999999999</v>
      </c>
      <c r="E191">
        <f>CenW_nl_thinonly!L191</f>
        <v>199.35740000000001</v>
      </c>
      <c r="F191">
        <f>CenWnl_thin_613!L191</f>
        <v>181.18940000000001</v>
      </c>
    </row>
    <row r="192" spans="1:6" x14ac:dyDescent="0.3">
      <c r="A192">
        <v>1989</v>
      </c>
      <c r="B192">
        <f t="shared" si="2"/>
        <v>15</v>
      </c>
      <c r="C192">
        <f>CenW_nl!L192</f>
        <v>241.5908</v>
      </c>
      <c r="D192">
        <f>CenW_nl_thin!L192</f>
        <v>193.3569</v>
      </c>
      <c r="E192">
        <f>CenW_nl_thinonly!L192</f>
        <v>201.44139999999999</v>
      </c>
      <c r="F192">
        <f>CenWnl_thin_613!L192</f>
        <v>183.12710000000001</v>
      </c>
    </row>
    <row r="193" spans="1:6" x14ac:dyDescent="0.3">
      <c r="A193">
        <v>1989</v>
      </c>
      <c r="B193">
        <f t="shared" si="2"/>
        <v>15</v>
      </c>
      <c r="C193">
        <f>CenW_nl!L193</f>
        <v>243.30410000000001</v>
      </c>
      <c r="D193">
        <f>CenW_nl_thin!L193</f>
        <v>195.13120000000001</v>
      </c>
      <c r="E193">
        <f>CenW_nl_thinonly!L193</f>
        <v>203.25059999999999</v>
      </c>
      <c r="F193">
        <f>CenWnl_thin_613!L193</f>
        <v>184.8263</v>
      </c>
    </row>
    <row r="194" spans="1:6" x14ac:dyDescent="0.3">
      <c r="A194">
        <v>1989</v>
      </c>
      <c r="B194">
        <f t="shared" si="2"/>
        <v>15</v>
      </c>
      <c r="C194">
        <f>CenW_nl!L194</f>
        <v>244.79339999999999</v>
      </c>
      <c r="D194">
        <f>CenW_nl_thin!L194</f>
        <v>196.7004</v>
      </c>
      <c r="E194">
        <f>CenW_nl_thinonly!L194</f>
        <v>204.8312</v>
      </c>
      <c r="F194">
        <f>CenWnl_thin_613!L194</f>
        <v>186.31389999999999</v>
      </c>
    </row>
    <row r="195" spans="1:6" x14ac:dyDescent="0.3">
      <c r="A195">
        <v>1989</v>
      </c>
      <c r="B195">
        <f t="shared" si="2"/>
        <v>15</v>
      </c>
      <c r="C195">
        <f>CenW_nl!L195</f>
        <v>246.32300000000001</v>
      </c>
      <c r="D195">
        <f>CenW_nl_thin!L195</f>
        <v>198.34020000000001</v>
      </c>
      <c r="E195">
        <f>CenW_nl_thinonly!L195</f>
        <v>206.46729999999999</v>
      </c>
      <c r="F195">
        <f>CenWnl_thin_613!L195</f>
        <v>187.8563</v>
      </c>
    </row>
    <row r="196" spans="1:6" x14ac:dyDescent="0.3">
      <c r="A196">
        <v>1989</v>
      </c>
      <c r="B196">
        <f t="shared" si="2"/>
        <v>15</v>
      </c>
      <c r="C196">
        <f>CenW_nl!L196</f>
        <v>248.29400000000001</v>
      </c>
      <c r="D196">
        <f>CenW_nl_thin!L196</f>
        <v>200.5307</v>
      </c>
      <c r="E196">
        <f>CenW_nl_thinonly!L196</f>
        <v>208.60419999999999</v>
      </c>
      <c r="F196">
        <f>CenWnl_thin_613!L196</f>
        <v>189.86869999999999</v>
      </c>
    </row>
    <row r="197" spans="1:6" x14ac:dyDescent="0.3">
      <c r="A197">
        <v>1989</v>
      </c>
      <c r="B197">
        <f t="shared" si="2"/>
        <v>15</v>
      </c>
      <c r="C197">
        <f>CenW_nl!L197</f>
        <v>250.6027</v>
      </c>
      <c r="D197">
        <f>CenW_nl_thin!L197</f>
        <v>203.06319999999999</v>
      </c>
      <c r="E197">
        <f>CenW_nl_thinonly!L197</f>
        <v>211.096</v>
      </c>
      <c r="F197">
        <f>CenWnl_thin_613!L197</f>
        <v>192.22210000000001</v>
      </c>
    </row>
    <row r="198" spans="1:6" x14ac:dyDescent="0.3">
      <c r="A198">
        <v>1989</v>
      </c>
      <c r="B198">
        <f t="shared" ref="B198:B261" si="3">A198-1974</f>
        <v>15</v>
      </c>
      <c r="C198">
        <f>CenW_nl!L198</f>
        <v>253.32419999999999</v>
      </c>
      <c r="D198">
        <f>CenW_nl_thin!L198</f>
        <v>206.07490000000001</v>
      </c>
      <c r="E198">
        <f>CenW_nl_thinonly!L198</f>
        <v>214.042</v>
      </c>
      <c r="F198">
        <f>CenWnl_thin_613!L198</f>
        <v>195.00530000000001</v>
      </c>
    </row>
    <row r="199" spans="1:6" x14ac:dyDescent="0.3">
      <c r="A199">
        <v>1989</v>
      </c>
      <c r="B199">
        <f t="shared" si="3"/>
        <v>15</v>
      </c>
      <c r="C199">
        <f>CenW_nl!L199</f>
        <v>256.48059999999998</v>
      </c>
      <c r="D199">
        <f>CenW_nl_thin!L199</f>
        <v>209.60409999999999</v>
      </c>
      <c r="E199">
        <f>CenW_nl_thinonly!L199</f>
        <v>217.47630000000001</v>
      </c>
      <c r="F199">
        <f>CenWnl_thin_613!L199</f>
        <v>198.25280000000001</v>
      </c>
    </row>
    <row r="200" spans="1:6" x14ac:dyDescent="0.3">
      <c r="A200">
        <v>1990</v>
      </c>
      <c r="B200">
        <f t="shared" si="3"/>
        <v>16</v>
      </c>
      <c r="C200">
        <f>CenW_nl!L200</f>
        <v>259.80160000000001</v>
      </c>
      <c r="D200">
        <f>CenW_nl_thin!L200</f>
        <v>213.3629</v>
      </c>
      <c r="E200">
        <f>CenW_nl_thinonly!L200</f>
        <v>221.11019999999999</v>
      </c>
      <c r="F200">
        <f>CenWnl_thin_613!L200</f>
        <v>201.6833</v>
      </c>
    </row>
    <row r="201" spans="1:6" x14ac:dyDescent="0.3">
      <c r="A201">
        <v>1990</v>
      </c>
      <c r="B201">
        <f t="shared" si="3"/>
        <v>16</v>
      </c>
      <c r="C201">
        <f>CenW_nl!L201</f>
        <v>263.04739999999998</v>
      </c>
      <c r="D201">
        <f>CenW_nl_thin!L201</f>
        <v>217.0608</v>
      </c>
      <c r="E201">
        <f>CenW_nl_thinonly!L201</f>
        <v>224.6404</v>
      </c>
      <c r="F201">
        <f>CenWnl_thin_613!L201</f>
        <v>205.08590000000001</v>
      </c>
    </row>
    <row r="202" spans="1:6" x14ac:dyDescent="0.3">
      <c r="A202">
        <v>1990</v>
      </c>
      <c r="B202">
        <f t="shared" si="3"/>
        <v>16</v>
      </c>
      <c r="C202">
        <f>CenW_nl!L202</f>
        <v>265.37959999999998</v>
      </c>
      <c r="D202">
        <f>CenW_nl_thin!L202</f>
        <v>219.63679999999999</v>
      </c>
      <c r="E202">
        <f>CenW_nl_thinonly!L202</f>
        <v>227.08269999999999</v>
      </c>
      <c r="F202">
        <f>CenWnl_thin_613!L202</f>
        <v>207.53890000000001</v>
      </c>
    </row>
    <row r="203" spans="1:6" x14ac:dyDescent="0.3">
      <c r="A203">
        <v>1990</v>
      </c>
      <c r="B203">
        <f t="shared" si="3"/>
        <v>16</v>
      </c>
      <c r="C203">
        <f>CenW_nl!L203</f>
        <v>267.91719999999998</v>
      </c>
      <c r="D203">
        <f>CenW_nl_thin!L203</f>
        <v>222.45859999999999</v>
      </c>
      <c r="E203">
        <f>CenW_nl_thinonly!L203</f>
        <v>229.8468</v>
      </c>
      <c r="F203">
        <f>CenWnl_thin_613!L203</f>
        <v>210.1507</v>
      </c>
    </row>
    <row r="204" spans="1:6" x14ac:dyDescent="0.3">
      <c r="A204">
        <v>1990</v>
      </c>
      <c r="B204">
        <f t="shared" si="3"/>
        <v>16</v>
      </c>
      <c r="C204">
        <f>CenW_nl!L204</f>
        <v>270.14640000000003</v>
      </c>
      <c r="D204">
        <f>CenW_nl_thin!L204</f>
        <v>224.86930000000001</v>
      </c>
      <c r="E204">
        <f>CenW_nl_thinonly!L204</f>
        <v>232.23070000000001</v>
      </c>
      <c r="F204">
        <f>CenWnl_thin_613!L204</f>
        <v>212.4308</v>
      </c>
    </row>
    <row r="205" spans="1:6" x14ac:dyDescent="0.3">
      <c r="A205">
        <v>1990</v>
      </c>
      <c r="B205">
        <f t="shared" si="3"/>
        <v>16</v>
      </c>
      <c r="C205">
        <f>CenW_nl!L205</f>
        <v>271.75369999999998</v>
      </c>
      <c r="D205">
        <f>CenW_nl_thin!L205</f>
        <v>226.5412</v>
      </c>
      <c r="E205">
        <f>CenW_nl_thinonly!L205</f>
        <v>233.91540000000001</v>
      </c>
      <c r="F205">
        <f>CenWnl_thin_613!L205</f>
        <v>214.04920000000001</v>
      </c>
    </row>
    <row r="206" spans="1:6" x14ac:dyDescent="0.3">
      <c r="A206">
        <v>1990</v>
      </c>
      <c r="B206">
        <f t="shared" si="3"/>
        <v>16</v>
      </c>
      <c r="C206">
        <f>CenW_nl!L206</f>
        <v>273.14859999999999</v>
      </c>
      <c r="D206">
        <f>CenW_nl_thin!L206</f>
        <v>228.00550000000001</v>
      </c>
      <c r="E206">
        <f>CenW_nl_thinonly!L206</f>
        <v>235.38059999999999</v>
      </c>
      <c r="F206">
        <f>CenWnl_thin_613!L206</f>
        <v>215.46350000000001</v>
      </c>
    </row>
    <row r="207" spans="1:6" x14ac:dyDescent="0.3">
      <c r="A207">
        <v>1990</v>
      </c>
      <c r="B207">
        <f t="shared" si="3"/>
        <v>16</v>
      </c>
      <c r="C207">
        <f>CenW_nl!L207</f>
        <v>274.60750000000002</v>
      </c>
      <c r="D207">
        <f>CenW_nl_thin!L207</f>
        <v>229.57380000000001</v>
      </c>
      <c r="E207">
        <f>CenW_nl_thinonly!L207</f>
        <v>236.92859999999999</v>
      </c>
      <c r="F207">
        <f>CenWnl_thin_613!L207</f>
        <v>216.958</v>
      </c>
    </row>
    <row r="208" spans="1:6" x14ac:dyDescent="0.3">
      <c r="A208">
        <v>1990</v>
      </c>
      <c r="B208">
        <f t="shared" si="3"/>
        <v>16</v>
      </c>
      <c r="C208">
        <f>CenW_nl!L208</f>
        <v>276.45699999999999</v>
      </c>
      <c r="D208">
        <f>CenW_nl_thin!L208</f>
        <v>231.58840000000001</v>
      </c>
      <c r="E208">
        <f>CenW_nl_thinonly!L208</f>
        <v>238.90260000000001</v>
      </c>
      <c r="F208">
        <f>CenWnl_thin_613!L208</f>
        <v>218.86369999999999</v>
      </c>
    </row>
    <row r="209" spans="1:6" x14ac:dyDescent="0.3">
      <c r="A209">
        <v>1990</v>
      </c>
      <c r="B209">
        <f t="shared" si="3"/>
        <v>16</v>
      </c>
      <c r="C209">
        <f>CenW_nl!L209</f>
        <v>278.64060000000001</v>
      </c>
      <c r="D209">
        <f>CenW_nl_thin!L209</f>
        <v>233.97919999999999</v>
      </c>
      <c r="E209">
        <f>CenW_nl_thinonly!L209</f>
        <v>241.23939999999999</v>
      </c>
      <c r="F209">
        <f>CenWnl_thin_613!L209</f>
        <v>221.12100000000001</v>
      </c>
    </row>
    <row r="210" spans="1:6" x14ac:dyDescent="0.3">
      <c r="A210">
        <v>1990</v>
      </c>
      <c r="B210">
        <f t="shared" si="3"/>
        <v>16</v>
      </c>
      <c r="C210">
        <f>CenW_nl!L210</f>
        <v>281.65300000000002</v>
      </c>
      <c r="D210">
        <f>CenW_nl_thin!L210</f>
        <v>237.40100000000001</v>
      </c>
      <c r="E210">
        <f>CenW_nl_thinonly!L210</f>
        <v>244.5138</v>
      </c>
      <c r="F210">
        <f>CenWnl_thin_613!L210</f>
        <v>224.27549999999999</v>
      </c>
    </row>
    <row r="211" spans="1:6" x14ac:dyDescent="0.3">
      <c r="A211">
        <v>1990</v>
      </c>
      <c r="B211">
        <f t="shared" si="3"/>
        <v>16</v>
      </c>
      <c r="C211">
        <f>CenW_nl!L211</f>
        <v>284.7063</v>
      </c>
      <c r="D211">
        <f>CenW_nl_thin!L211</f>
        <v>240.8056</v>
      </c>
      <c r="E211">
        <f>CenW_nl_thinonly!L211</f>
        <v>247.80670000000001</v>
      </c>
      <c r="F211">
        <f>CenWnl_thin_613!L211</f>
        <v>227.4479</v>
      </c>
    </row>
    <row r="212" spans="1:6" x14ac:dyDescent="0.3">
      <c r="A212">
        <v>1991</v>
      </c>
      <c r="B212">
        <f t="shared" si="3"/>
        <v>17</v>
      </c>
      <c r="C212">
        <f>CenW_nl!L212</f>
        <v>287.84780000000001</v>
      </c>
      <c r="D212">
        <f>CenW_nl_thin!L212</f>
        <v>244.46940000000001</v>
      </c>
      <c r="E212">
        <f>CenW_nl_thinonly!L212</f>
        <v>251.3278</v>
      </c>
      <c r="F212">
        <f>CenWnl_thin_613!L212</f>
        <v>230.84469999999999</v>
      </c>
    </row>
    <row r="213" spans="1:6" x14ac:dyDescent="0.3">
      <c r="A213">
        <v>1991</v>
      </c>
      <c r="B213">
        <f t="shared" si="3"/>
        <v>17</v>
      </c>
      <c r="C213">
        <f>CenW_nl!L213</f>
        <v>290.61239999999998</v>
      </c>
      <c r="D213">
        <f>CenW_nl_thin!L213</f>
        <v>247.5033</v>
      </c>
      <c r="E213">
        <f>CenW_nl_thinonly!L213</f>
        <v>254.28739999999999</v>
      </c>
      <c r="F213">
        <f>CenWnl_thin_613!L213</f>
        <v>233.7116</v>
      </c>
    </row>
    <row r="214" spans="1:6" x14ac:dyDescent="0.3">
      <c r="A214">
        <v>1991</v>
      </c>
      <c r="B214">
        <f t="shared" si="3"/>
        <v>17</v>
      </c>
      <c r="C214">
        <f>CenW_nl!L214</f>
        <v>293.6782</v>
      </c>
      <c r="D214">
        <f>CenW_nl_thin!L214</f>
        <v>250.9408</v>
      </c>
      <c r="E214">
        <f>CenW_nl_thinonly!L214</f>
        <v>257.60059999999999</v>
      </c>
      <c r="F214">
        <f>CenWnl_thin_613!L214</f>
        <v>236.9239</v>
      </c>
    </row>
    <row r="215" spans="1:6" x14ac:dyDescent="0.3">
      <c r="A215">
        <v>1991</v>
      </c>
      <c r="B215">
        <f t="shared" si="3"/>
        <v>17</v>
      </c>
      <c r="C215">
        <f>CenW_nl!L215</f>
        <v>296.46890000000002</v>
      </c>
      <c r="D215">
        <f>CenW_nl_thin!L215</f>
        <v>254.00540000000001</v>
      </c>
      <c r="E215">
        <f>CenW_nl_thinonly!L215</f>
        <v>260.5772</v>
      </c>
      <c r="F215">
        <f>CenWnl_thin_613!L215</f>
        <v>239.82830000000001</v>
      </c>
    </row>
    <row r="216" spans="1:6" x14ac:dyDescent="0.3">
      <c r="A216">
        <v>1991</v>
      </c>
      <c r="B216">
        <f t="shared" si="3"/>
        <v>17</v>
      </c>
      <c r="C216">
        <f>CenW_nl!L216</f>
        <v>298.36200000000002</v>
      </c>
      <c r="D216">
        <f>CenW_nl_thin!L216</f>
        <v>255.9915</v>
      </c>
      <c r="E216">
        <f>CenW_nl_thinonly!L216</f>
        <v>262.50709999999998</v>
      </c>
      <c r="F216">
        <f>CenWnl_thin_613!L216</f>
        <v>241.78729999999999</v>
      </c>
    </row>
    <row r="217" spans="1:6" x14ac:dyDescent="0.3">
      <c r="A217">
        <v>1991</v>
      </c>
      <c r="B217">
        <f t="shared" si="3"/>
        <v>17</v>
      </c>
      <c r="C217">
        <f>CenW_nl!L217</f>
        <v>300.37110000000001</v>
      </c>
      <c r="D217">
        <f>CenW_nl_thin!L217</f>
        <v>258.17180000000002</v>
      </c>
      <c r="E217">
        <f>CenW_nl_thinonly!L217</f>
        <v>264.6499</v>
      </c>
      <c r="F217">
        <f>CenWnl_thin_613!L217</f>
        <v>243.85730000000001</v>
      </c>
    </row>
    <row r="218" spans="1:6" x14ac:dyDescent="0.3">
      <c r="A218">
        <v>1991</v>
      </c>
      <c r="B218">
        <f t="shared" si="3"/>
        <v>17</v>
      </c>
      <c r="C218">
        <f>CenW_nl!L218</f>
        <v>301.77030000000002</v>
      </c>
      <c r="D218">
        <f>CenW_nl_thin!L218</f>
        <v>259.64550000000003</v>
      </c>
      <c r="E218">
        <f>CenW_nl_thinonly!L218</f>
        <v>266.1123</v>
      </c>
      <c r="F218">
        <f>CenWnl_thin_613!L218</f>
        <v>245.28290000000001</v>
      </c>
    </row>
    <row r="219" spans="1:6" x14ac:dyDescent="0.3">
      <c r="A219">
        <v>1991</v>
      </c>
      <c r="B219">
        <f t="shared" si="3"/>
        <v>17</v>
      </c>
      <c r="C219">
        <f>CenW_nl!L219</f>
        <v>303.20100000000002</v>
      </c>
      <c r="D219">
        <f>CenW_nl_thin!L219</f>
        <v>261.20170000000002</v>
      </c>
      <c r="E219">
        <f>CenW_nl_thinonly!L219</f>
        <v>267.62869999999998</v>
      </c>
      <c r="F219">
        <f>CenWnl_thin_613!L219</f>
        <v>246.76679999999999</v>
      </c>
    </row>
    <row r="220" spans="1:6" x14ac:dyDescent="0.3">
      <c r="A220">
        <v>1991</v>
      </c>
      <c r="B220">
        <f t="shared" si="3"/>
        <v>17</v>
      </c>
      <c r="C220">
        <f>CenW_nl!L220</f>
        <v>304.7011</v>
      </c>
      <c r="D220">
        <f>CenW_nl_thin!L220</f>
        <v>262.84070000000003</v>
      </c>
      <c r="E220">
        <f>CenW_nl_thinonly!L220</f>
        <v>269.22230000000002</v>
      </c>
      <c r="F220">
        <f>CenWnl_thin_613!L220</f>
        <v>248.3271</v>
      </c>
    </row>
    <row r="221" spans="1:6" x14ac:dyDescent="0.3">
      <c r="A221">
        <v>1991</v>
      </c>
      <c r="B221">
        <f t="shared" si="3"/>
        <v>17</v>
      </c>
      <c r="C221">
        <f>CenW_nl!L221</f>
        <v>306.8546</v>
      </c>
      <c r="D221">
        <f>CenW_nl_thin!L221</f>
        <v>265.19450000000001</v>
      </c>
      <c r="E221">
        <f>CenW_nl_thinonly!L221</f>
        <v>271.51280000000003</v>
      </c>
      <c r="F221">
        <f>CenWnl_thin_613!L221</f>
        <v>250.57480000000001</v>
      </c>
    </row>
    <row r="222" spans="1:6" x14ac:dyDescent="0.3">
      <c r="A222">
        <v>1991</v>
      </c>
      <c r="B222">
        <f t="shared" si="3"/>
        <v>17</v>
      </c>
      <c r="C222">
        <f>CenW_nl!L222</f>
        <v>309.57600000000002</v>
      </c>
      <c r="D222">
        <f>CenW_nl_thin!L222</f>
        <v>268.16480000000001</v>
      </c>
      <c r="E222">
        <f>CenW_nl_thinonly!L222</f>
        <v>274.4067</v>
      </c>
      <c r="F222">
        <f>CenWnl_thin_613!L222</f>
        <v>253.4117</v>
      </c>
    </row>
    <row r="223" spans="1:6" x14ac:dyDescent="0.3">
      <c r="A223">
        <v>1991</v>
      </c>
      <c r="B223">
        <f t="shared" si="3"/>
        <v>17</v>
      </c>
      <c r="C223">
        <f>CenW_nl!L223</f>
        <v>312.79199999999997</v>
      </c>
      <c r="D223">
        <f>CenW_nl_thin!L223</f>
        <v>271.71230000000003</v>
      </c>
      <c r="E223">
        <f>CenW_nl_thinonly!L223</f>
        <v>277.85120000000001</v>
      </c>
      <c r="F223">
        <f>CenWnl_thin_613!L223</f>
        <v>256.78289999999998</v>
      </c>
    </row>
    <row r="224" spans="1:6" x14ac:dyDescent="0.3">
      <c r="A224">
        <v>1991</v>
      </c>
      <c r="B224">
        <f t="shared" si="3"/>
        <v>17</v>
      </c>
      <c r="C224">
        <f>CenW_nl!L224</f>
        <v>316.14830000000001</v>
      </c>
      <c r="D224">
        <f>CenW_nl_thin!L224</f>
        <v>275.57010000000002</v>
      </c>
      <c r="E224">
        <f>CenW_nl_thinonly!L224</f>
        <v>281.57350000000002</v>
      </c>
      <c r="F224">
        <f>CenWnl_thin_613!L224</f>
        <v>260.42430000000002</v>
      </c>
    </row>
    <row r="225" spans="1:6" x14ac:dyDescent="0.3">
      <c r="A225">
        <v>1992</v>
      </c>
      <c r="B225">
        <f t="shared" si="3"/>
        <v>18</v>
      </c>
      <c r="C225">
        <f>CenW_nl!L225</f>
        <v>319.33089999999999</v>
      </c>
      <c r="D225">
        <f>CenW_nl_thin!L225</f>
        <v>279.07729999999998</v>
      </c>
      <c r="E225">
        <f>CenW_nl_thinonly!L225</f>
        <v>284.98820000000001</v>
      </c>
      <c r="F225">
        <f>CenWnl_thin_613!L225</f>
        <v>263.76589999999999</v>
      </c>
    </row>
    <row r="226" spans="1:6" x14ac:dyDescent="0.3">
      <c r="A226">
        <v>1992</v>
      </c>
      <c r="B226">
        <f t="shared" si="3"/>
        <v>18</v>
      </c>
      <c r="C226">
        <f>CenW_nl!L226</f>
        <v>321.82909999999998</v>
      </c>
      <c r="D226">
        <f>CenW_nl_thin!L226</f>
        <v>281.66460000000001</v>
      </c>
      <c r="E226">
        <f>CenW_nl_thinonly!L226</f>
        <v>287.53280000000001</v>
      </c>
      <c r="F226">
        <f>CenWnl_thin_613!L226</f>
        <v>266.3383</v>
      </c>
    </row>
    <row r="227" spans="1:6" x14ac:dyDescent="0.3">
      <c r="A227">
        <v>1992</v>
      </c>
      <c r="B227">
        <f t="shared" si="3"/>
        <v>18</v>
      </c>
      <c r="C227">
        <f>CenW_nl!L227</f>
        <v>323.94819999999999</v>
      </c>
      <c r="D227">
        <f>CenW_nl_thin!L227</f>
        <v>283.94150000000002</v>
      </c>
      <c r="E227">
        <f>CenW_nl_thinonly!L227</f>
        <v>289.75369999999998</v>
      </c>
      <c r="F227">
        <f>CenWnl_thin_613!L227</f>
        <v>268.53890000000001</v>
      </c>
    </row>
    <row r="228" spans="1:6" x14ac:dyDescent="0.3">
      <c r="A228">
        <v>1992</v>
      </c>
      <c r="B228">
        <f t="shared" si="3"/>
        <v>18</v>
      </c>
      <c r="C228">
        <f>CenW_nl!L228</f>
        <v>326.37150000000003</v>
      </c>
      <c r="D228">
        <f>CenW_nl_thin!L228</f>
        <v>286.54860000000002</v>
      </c>
      <c r="E228">
        <f>CenW_nl_thinonly!L228</f>
        <v>292.3152</v>
      </c>
      <c r="F228">
        <f>CenWnl_thin_613!L228</f>
        <v>271.05540000000002</v>
      </c>
    </row>
    <row r="229" spans="1:6" x14ac:dyDescent="0.3">
      <c r="A229">
        <v>1992</v>
      </c>
      <c r="B229">
        <f t="shared" si="3"/>
        <v>18</v>
      </c>
      <c r="C229">
        <f>CenW_nl!L229</f>
        <v>328.41840000000002</v>
      </c>
      <c r="D229">
        <f>CenW_nl_thin!L229</f>
        <v>288.70979999999997</v>
      </c>
      <c r="E229">
        <f>CenW_nl_thinonly!L229</f>
        <v>294.45100000000002</v>
      </c>
      <c r="F229">
        <f>CenWnl_thin_613!L229</f>
        <v>273.15980000000002</v>
      </c>
    </row>
    <row r="230" spans="1:6" x14ac:dyDescent="0.3">
      <c r="A230">
        <v>1992</v>
      </c>
      <c r="B230">
        <f t="shared" si="3"/>
        <v>18</v>
      </c>
      <c r="C230">
        <f>CenW_nl!L230</f>
        <v>330.06659999999999</v>
      </c>
      <c r="D230">
        <f>CenW_nl_thin!L230</f>
        <v>290.46289999999999</v>
      </c>
      <c r="E230">
        <f>CenW_nl_thinonly!L230</f>
        <v>296.17649999999998</v>
      </c>
      <c r="F230">
        <f>CenWnl_thin_613!L230</f>
        <v>274.85840000000002</v>
      </c>
    </row>
    <row r="231" spans="1:6" x14ac:dyDescent="0.3">
      <c r="A231">
        <v>1992</v>
      </c>
      <c r="B231">
        <f t="shared" si="3"/>
        <v>18</v>
      </c>
      <c r="C231">
        <f>CenW_nl!L231</f>
        <v>331.71609999999998</v>
      </c>
      <c r="D231">
        <f>CenW_nl_thin!L231</f>
        <v>292.23540000000003</v>
      </c>
      <c r="E231">
        <f>CenW_nl_thinonly!L231</f>
        <v>297.91390000000001</v>
      </c>
      <c r="F231">
        <f>CenWnl_thin_613!L231</f>
        <v>276.57339999999999</v>
      </c>
    </row>
    <row r="232" spans="1:6" x14ac:dyDescent="0.3">
      <c r="A232">
        <v>1992</v>
      </c>
      <c r="B232">
        <f t="shared" si="3"/>
        <v>18</v>
      </c>
      <c r="C232">
        <f>CenW_nl!L232</f>
        <v>333.47320000000002</v>
      </c>
      <c r="D232">
        <f>CenW_nl_thin!L232</f>
        <v>294.12759999999997</v>
      </c>
      <c r="E232">
        <f>CenW_nl_thinonly!L232</f>
        <v>299.76749999999998</v>
      </c>
      <c r="F232">
        <f>CenWnl_thin_613!L232</f>
        <v>278.40289999999999</v>
      </c>
    </row>
    <row r="233" spans="1:6" x14ac:dyDescent="0.3">
      <c r="A233">
        <v>1992</v>
      </c>
      <c r="B233">
        <f t="shared" si="3"/>
        <v>18</v>
      </c>
      <c r="C233">
        <f>CenW_nl!L233</f>
        <v>335.64929999999998</v>
      </c>
      <c r="D233">
        <f>CenW_nl_thin!L233</f>
        <v>296.55189999999999</v>
      </c>
      <c r="E233">
        <f>CenW_nl_thinonly!L233</f>
        <v>302.10860000000002</v>
      </c>
      <c r="F233">
        <f>CenWnl_thin_613!L233</f>
        <v>280.71460000000002</v>
      </c>
    </row>
    <row r="234" spans="1:6" x14ac:dyDescent="0.3">
      <c r="A234">
        <v>1992</v>
      </c>
      <c r="B234">
        <f t="shared" si="3"/>
        <v>18</v>
      </c>
      <c r="C234">
        <f>CenW_nl!L234</f>
        <v>338.42849999999999</v>
      </c>
      <c r="D234">
        <f>CenW_nl_thin!L234</f>
        <v>299.6542</v>
      </c>
      <c r="E234">
        <f>CenW_nl_thinonly!L234</f>
        <v>305.10820000000001</v>
      </c>
      <c r="F234">
        <f>CenWnl_thin_613!L234</f>
        <v>283.6739</v>
      </c>
    </row>
    <row r="235" spans="1:6" x14ac:dyDescent="0.3">
      <c r="A235">
        <v>1992</v>
      </c>
      <c r="B235">
        <f t="shared" si="3"/>
        <v>18</v>
      </c>
      <c r="C235">
        <f>CenW_nl!L235</f>
        <v>341.73630000000003</v>
      </c>
      <c r="D235">
        <f>CenW_nl_thin!L235</f>
        <v>303.31950000000001</v>
      </c>
      <c r="E235">
        <f>CenW_nl_thinonly!L235</f>
        <v>308.6705</v>
      </c>
      <c r="F235">
        <f>CenWnl_thin_613!L235</f>
        <v>287.18830000000003</v>
      </c>
    </row>
    <row r="236" spans="1:6" x14ac:dyDescent="0.3">
      <c r="A236">
        <v>1992</v>
      </c>
      <c r="B236">
        <f t="shared" si="3"/>
        <v>18</v>
      </c>
      <c r="C236">
        <f>CenW_nl!L236</f>
        <v>345.33519999999999</v>
      </c>
      <c r="D236">
        <f>CenW_nl_thin!L236</f>
        <v>307.35120000000001</v>
      </c>
      <c r="E236">
        <f>CenW_nl_thinonly!L236</f>
        <v>312.57889999999998</v>
      </c>
      <c r="F236">
        <f>CenWnl_thin_613!L236</f>
        <v>291.04360000000003</v>
      </c>
    </row>
    <row r="237" spans="1:6" x14ac:dyDescent="0.3">
      <c r="A237">
        <v>1993</v>
      </c>
      <c r="B237">
        <f t="shared" si="3"/>
        <v>19</v>
      </c>
      <c r="C237">
        <f>CenW_nl!L237</f>
        <v>347.38830000000002</v>
      </c>
      <c r="D237">
        <f>CenW_nl_thin!L237</f>
        <v>309.6123</v>
      </c>
      <c r="E237">
        <f>CenW_nl_thinonly!L237</f>
        <v>314.8399</v>
      </c>
      <c r="F237">
        <f>CenWnl_thin_613!L237</f>
        <v>293.31889999999999</v>
      </c>
    </row>
    <row r="238" spans="1:6" x14ac:dyDescent="0.3">
      <c r="A238">
        <v>1993</v>
      </c>
      <c r="B238">
        <f t="shared" si="3"/>
        <v>19</v>
      </c>
      <c r="C238">
        <f>CenW_nl!L238</f>
        <v>349.39960000000002</v>
      </c>
      <c r="D238">
        <f>CenW_nl_thin!L238</f>
        <v>311.78489999999999</v>
      </c>
      <c r="E238">
        <f>CenW_nl_thinonly!L238</f>
        <v>316.96550000000002</v>
      </c>
      <c r="F238">
        <f>CenWnl_thin_613!L238</f>
        <v>295.43110000000001</v>
      </c>
    </row>
    <row r="239" spans="1:6" x14ac:dyDescent="0.3">
      <c r="A239">
        <v>1993</v>
      </c>
      <c r="B239">
        <f t="shared" si="3"/>
        <v>19</v>
      </c>
      <c r="C239">
        <f>CenW_nl!L239</f>
        <v>351.9692</v>
      </c>
      <c r="D239">
        <f>CenW_nl_thin!L239</f>
        <v>314.52890000000002</v>
      </c>
      <c r="E239">
        <f>CenW_nl_thinonly!L239</f>
        <v>319.66449999999998</v>
      </c>
      <c r="F239">
        <f>CenWnl_thin_613!L239</f>
        <v>298.11079999999998</v>
      </c>
    </row>
    <row r="240" spans="1:6" x14ac:dyDescent="0.3">
      <c r="A240">
        <v>1993</v>
      </c>
      <c r="B240">
        <f t="shared" si="3"/>
        <v>19</v>
      </c>
      <c r="C240">
        <f>CenW_nl!L240</f>
        <v>354.68970000000002</v>
      </c>
      <c r="D240">
        <f>CenW_nl_thin!L240</f>
        <v>317.48599999999999</v>
      </c>
      <c r="E240">
        <f>CenW_nl_thinonly!L240</f>
        <v>322.56439999999998</v>
      </c>
      <c r="F240">
        <f>CenWnl_thin_613!L240</f>
        <v>300.97480000000002</v>
      </c>
    </row>
    <row r="241" spans="1:6" x14ac:dyDescent="0.3">
      <c r="A241">
        <v>1993</v>
      </c>
      <c r="B241">
        <f t="shared" si="3"/>
        <v>19</v>
      </c>
      <c r="C241">
        <f>CenW_nl!L241</f>
        <v>356.92399999999998</v>
      </c>
      <c r="D241">
        <f>CenW_nl_thin!L241</f>
        <v>319.87439999999998</v>
      </c>
      <c r="E241">
        <f>CenW_nl_thinonly!L241</f>
        <v>324.9196</v>
      </c>
      <c r="F241">
        <f>CenWnl_thin_613!L241</f>
        <v>303.29880000000003</v>
      </c>
    </row>
    <row r="242" spans="1:6" x14ac:dyDescent="0.3">
      <c r="A242">
        <v>1993</v>
      </c>
      <c r="B242">
        <f t="shared" si="3"/>
        <v>19</v>
      </c>
      <c r="C242">
        <f>CenW_nl!L242</f>
        <v>358.63400000000001</v>
      </c>
      <c r="D242">
        <f>CenW_nl_thin!L242</f>
        <v>321.67680000000001</v>
      </c>
      <c r="E242">
        <f>CenW_nl_thinonly!L242</f>
        <v>326.70479999999998</v>
      </c>
      <c r="F242">
        <f>CenWnl_thin_613!L242</f>
        <v>305.06349999999998</v>
      </c>
    </row>
    <row r="243" spans="1:6" x14ac:dyDescent="0.3">
      <c r="A243">
        <v>1993</v>
      </c>
      <c r="B243">
        <f t="shared" si="3"/>
        <v>19</v>
      </c>
      <c r="C243">
        <f>CenW_nl!L243</f>
        <v>360.14460000000003</v>
      </c>
      <c r="D243">
        <f>CenW_nl_thin!L243</f>
        <v>323.3039</v>
      </c>
      <c r="E243">
        <f>CenW_nl_thinonly!L243</f>
        <v>328.30329999999998</v>
      </c>
      <c r="F243">
        <f>CenWnl_thin_613!L243</f>
        <v>306.6463</v>
      </c>
    </row>
    <row r="244" spans="1:6" x14ac:dyDescent="0.3">
      <c r="A244">
        <v>1993</v>
      </c>
      <c r="B244">
        <f t="shared" si="3"/>
        <v>19</v>
      </c>
      <c r="C244">
        <f>CenW_nl!L244</f>
        <v>361.78219999999999</v>
      </c>
      <c r="D244">
        <f>CenW_nl_thin!L244</f>
        <v>325.0856</v>
      </c>
      <c r="E244">
        <f>CenW_nl_thinonly!L244</f>
        <v>330.0453</v>
      </c>
      <c r="F244">
        <f>CenWnl_thin_613!L244</f>
        <v>308.37569999999999</v>
      </c>
    </row>
    <row r="245" spans="1:6" x14ac:dyDescent="0.3">
      <c r="A245">
        <v>1993</v>
      </c>
      <c r="B245">
        <f t="shared" si="3"/>
        <v>19</v>
      </c>
      <c r="C245">
        <f>CenW_nl!L245</f>
        <v>363.88490000000002</v>
      </c>
      <c r="D245">
        <f>CenW_nl_thin!L245</f>
        <v>327.39850000000001</v>
      </c>
      <c r="E245">
        <f>CenW_nl_thinonly!L245</f>
        <v>332.2987</v>
      </c>
      <c r="F245">
        <f>CenWnl_thin_613!L245</f>
        <v>310.61380000000003</v>
      </c>
    </row>
    <row r="246" spans="1:6" x14ac:dyDescent="0.3">
      <c r="A246">
        <v>1993</v>
      </c>
      <c r="B246">
        <f t="shared" si="3"/>
        <v>19</v>
      </c>
      <c r="C246">
        <f>CenW_nl!L246</f>
        <v>366.62279999999998</v>
      </c>
      <c r="D246">
        <f>CenW_nl_thin!L246</f>
        <v>330.4323</v>
      </c>
      <c r="E246">
        <f>CenW_nl_thinonly!L246</f>
        <v>335.25040000000001</v>
      </c>
      <c r="F246">
        <f>CenWnl_thin_613!L246</f>
        <v>313.5446</v>
      </c>
    </row>
    <row r="247" spans="1:6" x14ac:dyDescent="0.3">
      <c r="A247">
        <v>1993</v>
      </c>
      <c r="B247">
        <f t="shared" si="3"/>
        <v>19</v>
      </c>
      <c r="C247">
        <f>CenW_nl!L247</f>
        <v>369.81709999999998</v>
      </c>
      <c r="D247">
        <f>CenW_nl_thin!L247</f>
        <v>333.98020000000002</v>
      </c>
      <c r="E247">
        <f>CenW_nl_thinonly!L247</f>
        <v>338.70740000000001</v>
      </c>
      <c r="F247">
        <f>CenWnl_thin_613!L247</f>
        <v>316.9735</v>
      </c>
    </row>
    <row r="248" spans="1:6" x14ac:dyDescent="0.3">
      <c r="A248">
        <v>1993</v>
      </c>
      <c r="B248">
        <f t="shared" si="3"/>
        <v>19</v>
      </c>
      <c r="C248">
        <f>CenW_nl!L248</f>
        <v>373.3845</v>
      </c>
      <c r="D248">
        <f>CenW_nl_thin!L248</f>
        <v>337.95620000000002</v>
      </c>
      <c r="E248">
        <f>CenW_nl_thinonly!L248</f>
        <v>342.59050000000002</v>
      </c>
      <c r="F248">
        <f>CenWnl_thin_613!L248</f>
        <v>320.82670000000002</v>
      </c>
    </row>
    <row r="249" spans="1:6" x14ac:dyDescent="0.3">
      <c r="A249">
        <v>1994</v>
      </c>
      <c r="B249">
        <f t="shared" si="3"/>
        <v>20</v>
      </c>
      <c r="C249">
        <f>CenW_nl!L249</f>
        <v>375.63</v>
      </c>
      <c r="D249">
        <f>CenW_nl_thin!L249</f>
        <v>340.75529999999998</v>
      </c>
      <c r="E249">
        <f>CenW_nl_thinonly!L249</f>
        <v>345.37139999999999</v>
      </c>
      <c r="F249">
        <f>CenWnl_thin_613!L249</f>
        <v>323.59710000000001</v>
      </c>
    </row>
    <row r="250" spans="1:6" x14ac:dyDescent="0.3">
      <c r="A250">
        <v>1994</v>
      </c>
      <c r="B250">
        <f t="shared" si="3"/>
        <v>20</v>
      </c>
      <c r="C250">
        <f>CenW_nl!L250</f>
        <v>378.79669999999999</v>
      </c>
      <c r="D250">
        <f>CenW_nl_thin!L250</f>
        <v>344.24279999999999</v>
      </c>
      <c r="E250">
        <f>CenW_nl_thinonly!L250</f>
        <v>348.79739999999998</v>
      </c>
      <c r="F250">
        <f>CenWnl_thin_613!L250</f>
        <v>326.99380000000002</v>
      </c>
    </row>
    <row r="251" spans="1:6" x14ac:dyDescent="0.3">
      <c r="A251">
        <v>1994</v>
      </c>
      <c r="B251">
        <f t="shared" si="3"/>
        <v>20</v>
      </c>
      <c r="C251">
        <f>CenW_nl!L251</f>
        <v>381.62079999999997</v>
      </c>
      <c r="D251">
        <f>CenW_nl_thin!L251</f>
        <v>347.3091</v>
      </c>
      <c r="E251">
        <f>CenW_nl_thinonly!L251</f>
        <v>351.81569999999999</v>
      </c>
      <c r="F251">
        <f>CenWnl_thin_613!L251</f>
        <v>329.9932</v>
      </c>
    </row>
    <row r="252" spans="1:6" x14ac:dyDescent="0.3">
      <c r="A252">
        <v>1994</v>
      </c>
      <c r="B252">
        <f t="shared" si="3"/>
        <v>20</v>
      </c>
      <c r="C252">
        <f>CenW_nl!L252</f>
        <v>384.0881</v>
      </c>
      <c r="D252">
        <f>CenW_nl_thin!L252</f>
        <v>349.90769999999998</v>
      </c>
      <c r="E252">
        <f>CenW_nl_thinonly!L252</f>
        <v>354.39830000000001</v>
      </c>
      <c r="F252">
        <f>CenWnl_thin_613!L252</f>
        <v>332.55919999999998</v>
      </c>
    </row>
    <row r="253" spans="1:6" x14ac:dyDescent="0.3">
      <c r="A253">
        <v>1994</v>
      </c>
      <c r="B253">
        <f t="shared" si="3"/>
        <v>20</v>
      </c>
      <c r="C253">
        <f>CenW_nl!L253</f>
        <v>386.19740000000002</v>
      </c>
      <c r="D253">
        <f>CenW_nl_thin!L253</f>
        <v>352.19029999999998</v>
      </c>
      <c r="E253">
        <f>CenW_nl_thinonly!L253</f>
        <v>356.65260000000001</v>
      </c>
      <c r="F253">
        <f>CenWnl_thin_613!L253</f>
        <v>334.79399999999998</v>
      </c>
    </row>
    <row r="254" spans="1:6" x14ac:dyDescent="0.3">
      <c r="A254">
        <v>1994</v>
      </c>
      <c r="B254">
        <f t="shared" si="3"/>
        <v>20</v>
      </c>
      <c r="C254">
        <f>CenW_nl!L254</f>
        <v>387.78719999999998</v>
      </c>
      <c r="D254">
        <f>CenW_nl_thin!L254</f>
        <v>353.89729999999997</v>
      </c>
      <c r="E254">
        <f>CenW_nl_thinonly!L254</f>
        <v>358.34010000000001</v>
      </c>
      <c r="F254">
        <f>CenWnl_thin_613!L254</f>
        <v>336.46719999999999</v>
      </c>
    </row>
    <row r="255" spans="1:6" x14ac:dyDescent="0.3">
      <c r="A255">
        <v>1994</v>
      </c>
      <c r="B255">
        <f t="shared" si="3"/>
        <v>20</v>
      </c>
      <c r="C255">
        <f>CenW_nl!L255</f>
        <v>389.21429999999998</v>
      </c>
      <c r="D255">
        <f>CenW_nl_thin!L255</f>
        <v>355.44569999999999</v>
      </c>
      <c r="E255">
        <f>CenW_nl_thinonly!L255</f>
        <v>359.86660000000001</v>
      </c>
      <c r="F255">
        <f>CenWnl_thin_613!L255</f>
        <v>337.98309999999998</v>
      </c>
    </row>
    <row r="256" spans="1:6" x14ac:dyDescent="0.3">
      <c r="A256">
        <v>1994</v>
      </c>
      <c r="B256">
        <f t="shared" si="3"/>
        <v>20</v>
      </c>
      <c r="C256">
        <f>CenW_nl!L256</f>
        <v>390.71550000000002</v>
      </c>
      <c r="D256">
        <f>CenW_nl_thin!L256</f>
        <v>357.07470000000001</v>
      </c>
      <c r="E256">
        <f>CenW_nl_thinonly!L256</f>
        <v>361.47019999999998</v>
      </c>
      <c r="F256">
        <f>CenWnl_thin_613!L256</f>
        <v>339.57979999999998</v>
      </c>
    </row>
    <row r="257" spans="1:6" x14ac:dyDescent="0.3">
      <c r="A257">
        <v>1994</v>
      </c>
      <c r="B257">
        <f t="shared" si="3"/>
        <v>20</v>
      </c>
      <c r="C257">
        <f>CenW_nl!L257</f>
        <v>392.57650000000001</v>
      </c>
      <c r="D257">
        <f>CenW_nl_thin!L257</f>
        <v>359.14760000000001</v>
      </c>
      <c r="E257">
        <f>CenW_nl_thinonly!L257</f>
        <v>363.49619999999999</v>
      </c>
      <c r="F257">
        <f>CenWnl_thin_613!L257</f>
        <v>341.59719999999999</v>
      </c>
    </row>
    <row r="258" spans="1:6" x14ac:dyDescent="0.3">
      <c r="A258">
        <v>1994</v>
      </c>
      <c r="B258">
        <f t="shared" si="3"/>
        <v>20</v>
      </c>
      <c r="C258">
        <f>CenW_nl!L258</f>
        <v>394.77370000000002</v>
      </c>
      <c r="D258">
        <f>CenW_nl_thin!L258</f>
        <v>361.58879999999999</v>
      </c>
      <c r="E258">
        <f>CenW_nl_thinonly!L258</f>
        <v>365.88670000000002</v>
      </c>
      <c r="F258">
        <f>CenWnl_thin_613!L258</f>
        <v>343.97609999999997</v>
      </c>
    </row>
    <row r="259" spans="1:6" x14ac:dyDescent="0.3">
      <c r="A259">
        <v>1994</v>
      </c>
      <c r="B259">
        <f t="shared" si="3"/>
        <v>20</v>
      </c>
      <c r="C259">
        <f>CenW_nl!L259</f>
        <v>397.54360000000003</v>
      </c>
      <c r="D259">
        <f>CenW_nl_thin!L259</f>
        <v>364.67619999999999</v>
      </c>
      <c r="E259">
        <f>CenW_nl_thinonly!L259</f>
        <v>368.90769999999998</v>
      </c>
      <c r="F259">
        <f>CenWnl_thin_613!L259</f>
        <v>346.98500000000001</v>
      </c>
    </row>
    <row r="260" spans="1:6" x14ac:dyDescent="0.3">
      <c r="A260">
        <v>1994</v>
      </c>
      <c r="B260">
        <f t="shared" si="3"/>
        <v>20</v>
      </c>
      <c r="C260">
        <f>CenW_nl!L260</f>
        <v>400.57510000000002</v>
      </c>
      <c r="D260">
        <f>CenW_nl_thin!L260</f>
        <v>367.99669999999998</v>
      </c>
      <c r="E260">
        <f>CenW_nl_thinonly!L260</f>
        <v>372.1764</v>
      </c>
      <c r="F260">
        <f>CenWnl_thin_613!L260</f>
        <v>350.23750000000001</v>
      </c>
    </row>
    <row r="261" spans="1:6" x14ac:dyDescent="0.3">
      <c r="A261">
        <v>1995</v>
      </c>
      <c r="B261">
        <f t="shared" si="3"/>
        <v>21</v>
      </c>
      <c r="C261">
        <f>CenW_nl!L261</f>
        <v>401.86270000000002</v>
      </c>
      <c r="D261">
        <f>CenW_nl_thin!L261</f>
        <v>371.10950000000003</v>
      </c>
      <c r="E261">
        <f>CenW_nl_thinonly!L261</f>
        <v>375.1678</v>
      </c>
      <c r="F261">
        <f>CenWnl_thin_613!L261</f>
        <v>353.21319999999997</v>
      </c>
    </row>
    <row r="262" spans="1:6" x14ac:dyDescent="0.3">
      <c r="A262">
        <v>1995</v>
      </c>
      <c r="B262">
        <f t="shared" ref="B262:B325" si="4">A262-1974</f>
        <v>21</v>
      </c>
      <c r="C262">
        <f>CenW_nl!L262</f>
        <v>404.42630000000003</v>
      </c>
      <c r="D262">
        <f>CenW_nl_thin!L262</f>
        <v>373.80470000000003</v>
      </c>
      <c r="E262">
        <f>CenW_nl_thinonly!L262</f>
        <v>377.85199999999998</v>
      </c>
      <c r="F262">
        <f>CenWnl_thin_613!L262</f>
        <v>355.88690000000003</v>
      </c>
    </row>
    <row r="263" spans="1:6" x14ac:dyDescent="0.3">
      <c r="A263">
        <v>1995</v>
      </c>
      <c r="B263">
        <f t="shared" si="4"/>
        <v>21</v>
      </c>
      <c r="C263">
        <f>CenW_nl!L263</f>
        <v>406.18329999999997</v>
      </c>
      <c r="D263">
        <f>CenW_nl_thin!L263</f>
        <v>375.62470000000002</v>
      </c>
      <c r="E263">
        <f>CenW_nl_thinonly!L263</f>
        <v>379.66860000000003</v>
      </c>
      <c r="F263">
        <f>CenWnl_thin_613!L263</f>
        <v>357.68020000000001</v>
      </c>
    </row>
    <row r="264" spans="1:6" x14ac:dyDescent="0.3">
      <c r="A264">
        <v>1995</v>
      </c>
      <c r="B264">
        <f t="shared" si="4"/>
        <v>21</v>
      </c>
      <c r="C264">
        <f>CenW_nl!L264</f>
        <v>408.00729999999999</v>
      </c>
      <c r="D264">
        <f>CenW_nl_thin!L264</f>
        <v>377.5849</v>
      </c>
      <c r="E264">
        <f>CenW_nl_thinonly!L264</f>
        <v>381.60759999999999</v>
      </c>
      <c r="F264">
        <f>CenWnl_thin_613!L264</f>
        <v>359.60140000000001</v>
      </c>
    </row>
    <row r="265" spans="1:6" x14ac:dyDescent="0.3">
      <c r="A265">
        <v>1995</v>
      </c>
      <c r="B265">
        <f t="shared" si="4"/>
        <v>21</v>
      </c>
      <c r="C265">
        <f>CenW_nl!L265</f>
        <v>410.25940000000003</v>
      </c>
      <c r="D265">
        <f>CenW_nl_thin!L265</f>
        <v>379.97370000000001</v>
      </c>
      <c r="E265">
        <f>CenW_nl_thinonly!L265</f>
        <v>383.97829999999999</v>
      </c>
      <c r="F265">
        <f>CenWnl_thin_613!L265</f>
        <v>361.95350000000002</v>
      </c>
    </row>
    <row r="266" spans="1:6" x14ac:dyDescent="0.3">
      <c r="A266">
        <v>1995</v>
      </c>
      <c r="B266">
        <f t="shared" si="4"/>
        <v>21</v>
      </c>
      <c r="C266">
        <f>CenW_nl!L266</f>
        <v>411.9742</v>
      </c>
      <c r="D266">
        <f>CenW_nl_thin!L266</f>
        <v>381.77120000000002</v>
      </c>
      <c r="E266">
        <f>CenW_nl_thinonly!L266</f>
        <v>385.76589999999999</v>
      </c>
      <c r="F266">
        <f>CenWnl_thin_613!L266</f>
        <v>363.73129999999998</v>
      </c>
    </row>
    <row r="267" spans="1:6" x14ac:dyDescent="0.3">
      <c r="A267">
        <v>1995</v>
      </c>
      <c r="B267">
        <f t="shared" si="4"/>
        <v>21</v>
      </c>
      <c r="C267">
        <f>CenW_nl!L267</f>
        <v>413.47719999999998</v>
      </c>
      <c r="D267">
        <f>CenW_nl_thin!L267</f>
        <v>383.35610000000003</v>
      </c>
      <c r="E267">
        <f>CenW_nl_thinonly!L267</f>
        <v>387.33699999999999</v>
      </c>
      <c r="F267">
        <f>CenWnl_thin_613!L267</f>
        <v>365.29669999999999</v>
      </c>
    </row>
    <row r="268" spans="1:6" x14ac:dyDescent="0.3">
      <c r="A268">
        <v>1995</v>
      </c>
      <c r="B268">
        <f t="shared" si="4"/>
        <v>21</v>
      </c>
      <c r="C268">
        <f>CenW_nl!L268</f>
        <v>415.00420000000003</v>
      </c>
      <c r="D268">
        <f>CenW_nl_thin!L268</f>
        <v>385.00330000000002</v>
      </c>
      <c r="E268">
        <f>CenW_nl_thinonly!L268</f>
        <v>388.96030000000002</v>
      </c>
      <c r="F268">
        <f>CenWnl_thin_613!L268</f>
        <v>366.91629999999998</v>
      </c>
    </row>
    <row r="269" spans="1:6" x14ac:dyDescent="0.3">
      <c r="A269">
        <v>1995</v>
      </c>
      <c r="B269">
        <f t="shared" si="4"/>
        <v>21</v>
      </c>
      <c r="C269">
        <f>CenW_nl!L269</f>
        <v>416.82170000000002</v>
      </c>
      <c r="D269">
        <f>CenW_nl_thin!L269</f>
        <v>386.988</v>
      </c>
      <c r="E269">
        <f>CenW_nl_thinonly!L269</f>
        <v>390.90969999999999</v>
      </c>
      <c r="F269">
        <f>CenWnl_thin_613!L269</f>
        <v>368.86360000000002</v>
      </c>
    </row>
    <row r="270" spans="1:6" x14ac:dyDescent="0.3">
      <c r="A270">
        <v>1995</v>
      </c>
      <c r="B270">
        <f t="shared" si="4"/>
        <v>21</v>
      </c>
      <c r="C270">
        <f>CenW_nl!L270</f>
        <v>419.1259</v>
      </c>
      <c r="D270">
        <f>CenW_nl_thin!L270</f>
        <v>389.53160000000003</v>
      </c>
      <c r="E270">
        <f>CenW_nl_thinonly!L270</f>
        <v>393.40359999999998</v>
      </c>
      <c r="F270">
        <f>CenWnl_thin_613!L270</f>
        <v>371.35509999999999</v>
      </c>
    </row>
    <row r="271" spans="1:6" x14ac:dyDescent="0.3">
      <c r="A271">
        <v>1995</v>
      </c>
      <c r="B271">
        <f t="shared" si="4"/>
        <v>21</v>
      </c>
      <c r="C271">
        <f>CenW_nl!L271</f>
        <v>422.00069999999999</v>
      </c>
      <c r="D271">
        <f>CenW_nl_thin!L271</f>
        <v>392.68060000000003</v>
      </c>
      <c r="E271">
        <f>CenW_nl_thinonly!L271</f>
        <v>396.5016</v>
      </c>
      <c r="F271">
        <f>CenWnl_thin_613!L271</f>
        <v>374.44720000000001</v>
      </c>
    </row>
    <row r="272" spans="1:6" x14ac:dyDescent="0.3">
      <c r="A272">
        <v>1995</v>
      </c>
      <c r="B272">
        <f t="shared" si="4"/>
        <v>21</v>
      </c>
      <c r="C272">
        <f>CenW_nl!L272</f>
        <v>425.12720000000002</v>
      </c>
      <c r="D272">
        <f>CenW_nl_thin!L272</f>
        <v>396.09039999999999</v>
      </c>
      <c r="E272">
        <f>CenW_nl_thinonly!L272</f>
        <v>399.8614</v>
      </c>
      <c r="F272">
        <f>CenWnl_thin_613!L272</f>
        <v>377.80119999999999</v>
      </c>
    </row>
    <row r="273" spans="1:6" x14ac:dyDescent="0.3">
      <c r="A273">
        <v>1996</v>
      </c>
      <c r="B273">
        <f t="shared" si="4"/>
        <v>22</v>
      </c>
      <c r="C273">
        <f>CenW_nl!L273</f>
        <v>422.37380000000002</v>
      </c>
      <c r="D273">
        <f>CenW_nl_thin!L273</f>
        <v>397.91930000000002</v>
      </c>
      <c r="E273">
        <f>CenW_nl_thinonly!L273</f>
        <v>401.51069999999999</v>
      </c>
      <c r="F273">
        <f>CenWnl_thin_613!L273</f>
        <v>379.44110000000001</v>
      </c>
    </row>
    <row r="274" spans="1:6" x14ac:dyDescent="0.3">
      <c r="A274">
        <v>1996</v>
      </c>
      <c r="B274">
        <f t="shared" si="4"/>
        <v>22</v>
      </c>
      <c r="C274">
        <f>CenW_nl!L274</f>
        <v>425.66969999999998</v>
      </c>
      <c r="D274">
        <f>CenW_nl_thin!L274</f>
        <v>401.47340000000003</v>
      </c>
      <c r="E274">
        <f>CenW_nl_thinonly!L274</f>
        <v>405.03219999999999</v>
      </c>
      <c r="F274">
        <f>CenWnl_thin_613!L274</f>
        <v>382.95179999999999</v>
      </c>
    </row>
    <row r="275" spans="1:6" x14ac:dyDescent="0.3">
      <c r="A275">
        <v>1996</v>
      </c>
      <c r="B275">
        <f t="shared" si="4"/>
        <v>22</v>
      </c>
      <c r="C275">
        <f>CenW_nl!L275</f>
        <v>428.13330000000002</v>
      </c>
      <c r="D275">
        <f>CenW_nl_thin!L275</f>
        <v>403.9409</v>
      </c>
      <c r="E275">
        <f>CenW_nl_thinonly!L275</f>
        <v>407.51979999999998</v>
      </c>
      <c r="F275">
        <f>CenWnl_thin_613!L275</f>
        <v>385.42520000000002</v>
      </c>
    </row>
    <row r="276" spans="1:6" x14ac:dyDescent="0.3">
      <c r="A276">
        <v>1996</v>
      </c>
      <c r="B276">
        <f t="shared" si="4"/>
        <v>22</v>
      </c>
      <c r="C276">
        <f>CenW_nl!L276</f>
        <v>429.70269999999999</v>
      </c>
      <c r="D276">
        <f>CenW_nl_thin!L276</f>
        <v>405.51089999999999</v>
      </c>
      <c r="E276">
        <f>CenW_nl_thinonly!L276</f>
        <v>409.10329999999999</v>
      </c>
      <c r="F276">
        <f>CenWnl_thin_613!L276</f>
        <v>386.99689999999998</v>
      </c>
    </row>
    <row r="277" spans="1:6" x14ac:dyDescent="0.3">
      <c r="A277">
        <v>1996</v>
      </c>
      <c r="B277">
        <f t="shared" si="4"/>
        <v>22</v>
      </c>
      <c r="C277">
        <f>CenW_nl!L277</f>
        <v>431.84300000000002</v>
      </c>
      <c r="D277">
        <f>CenW_nl_thin!L277</f>
        <v>407.77460000000002</v>
      </c>
      <c r="E277">
        <f>CenW_nl_thinonly!L277</f>
        <v>411.3544</v>
      </c>
      <c r="F277">
        <f>CenWnl_thin_613!L277</f>
        <v>389.23509999999999</v>
      </c>
    </row>
    <row r="278" spans="1:6" x14ac:dyDescent="0.3">
      <c r="A278">
        <v>1996</v>
      </c>
      <c r="B278">
        <f t="shared" si="4"/>
        <v>22</v>
      </c>
      <c r="C278">
        <f>CenW_nl!L278</f>
        <v>433.7962</v>
      </c>
      <c r="D278">
        <f>CenW_nl_thin!L278</f>
        <v>409.82190000000003</v>
      </c>
      <c r="E278">
        <f>CenW_nl_thinonly!L278</f>
        <v>413.38920000000002</v>
      </c>
      <c r="F278">
        <f>CenWnl_thin_613!L278</f>
        <v>391.262</v>
      </c>
    </row>
    <row r="279" spans="1:6" x14ac:dyDescent="0.3">
      <c r="A279">
        <v>1996</v>
      </c>
      <c r="B279">
        <f t="shared" si="4"/>
        <v>22</v>
      </c>
      <c r="C279">
        <f>CenW_nl!L279</f>
        <v>435.40649999999999</v>
      </c>
      <c r="D279">
        <f>CenW_nl_thin!L279</f>
        <v>411.51949999999999</v>
      </c>
      <c r="E279">
        <f>CenW_nl_thinonly!L279</f>
        <v>415.07429999999999</v>
      </c>
      <c r="F279">
        <f>CenWnl_thin_613!L279</f>
        <v>392.94209999999998</v>
      </c>
    </row>
    <row r="280" spans="1:6" x14ac:dyDescent="0.3">
      <c r="A280">
        <v>1996</v>
      </c>
      <c r="B280">
        <f t="shared" si="4"/>
        <v>22</v>
      </c>
      <c r="C280">
        <f>CenW_nl!L280</f>
        <v>436.92619999999999</v>
      </c>
      <c r="D280">
        <f>CenW_nl_thin!L280</f>
        <v>413.13630000000001</v>
      </c>
      <c r="E280">
        <f>CenW_nl_thinonly!L280</f>
        <v>416.67469999999997</v>
      </c>
      <c r="F280">
        <f>CenWnl_thin_613!L280</f>
        <v>394.54070000000002</v>
      </c>
    </row>
    <row r="281" spans="1:6" x14ac:dyDescent="0.3">
      <c r="A281">
        <v>1996</v>
      </c>
      <c r="B281">
        <f t="shared" si="4"/>
        <v>22</v>
      </c>
      <c r="C281">
        <f>CenW_nl!L281</f>
        <v>438.697</v>
      </c>
      <c r="D281">
        <f>CenW_nl_thin!L281</f>
        <v>415.04129999999998</v>
      </c>
      <c r="E281">
        <f>CenW_nl_thinonly!L281</f>
        <v>418.5548</v>
      </c>
      <c r="F281">
        <f>CenWnl_thin_613!L281</f>
        <v>396.42140000000001</v>
      </c>
    </row>
    <row r="282" spans="1:6" x14ac:dyDescent="0.3">
      <c r="A282">
        <v>1996</v>
      </c>
      <c r="B282">
        <f t="shared" si="4"/>
        <v>22</v>
      </c>
      <c r="C282">
        <f>CenW_nl!L282</f>
        <v>440.80869999999999</v>
      </c>
      <c r="D282">
        <f>CenW_nl_thin!L282</f>
        <v>417.31569999999999</v>
      </c>
      <c r="E282">
        <f>CenW_nl_thinonly!L282</f>
        <v>420.79969999999997</v>
      </c>
      <c r="F282">
        <f>CenWnl_thin_613!L282</f>
        <v>398.66730000000001</v>
      </c>
    </row>
    <row r="283" spans="1:6" x14ac:dyDescent="0.3">
      <c r="A283">
        <v>1996</v>
      </c>
      <c r="B283">
        <f t="shared" si="4"/>
        <v>22</v>
      </c>
      <c r="C283">
        <f>CenW_nl!L283</f>
        <v>443.3965</v>
      </c>
      <c r="D283">
        <f>CenW_nl_thin!L283</f>
        <v>420.10599999999999</v>
      </c>
      <c r="E283">
        <f>CenW_nl_thinonly!L283</f>
        <v>423.55520000000001</v>
      </c>
      <c r="F283">
        <f>CenWnl_thin_613!L283</f>
        <v>401.4237</v>
      </c>
    </row>
    <row r="284" spans="1:6" x14ac:dyDescent="0.3">
      <c r="A284">
        <v>1996</v>
      </c>
      <c r="B284">
        <f t="shared" si="4"/>
        <v>22</v>
      </c>
      <c r="C284">
        <f>CenW_nl!L284</f>
        <v>446.71730000000002</v>
      </c>
      <c r="D284">
        <f>CenW_nl_thin!L284</f>
        <v>423.72949999999997</v>
      </c>
      <c r="E284">
        <f>CenW_nl_thinonly!L284</f>
        <v>427.12939999999998</v>
      </c>
      <c r="F284">
        <f>CenWnl_thin_613!L284</f>
        <v>404.99869999999999</v>
      </c>
    </row>
    <row r="285" spans="1:6" x14ac:dyDescent="0.3">
      <c r="A285">
        <v>1997</v>
      </c>
      <c r="B285">
        <f t="shared" si="4"/>
        <v>23</v>
      </c>
      <c r="C285">
        <f>CenW_nl!L285</f>
        <v>435.8372</v>
      </c>
      <c r="D285">
        <f>CenW_nl_thin!L285</f>
        <v>422.7758</v>
      </c>
      <c r="E285">
        <f>CenW_nl_thinonly!L285</f>
        <v>425.99090000000001</v>
      </c>
      <c r="F285">
        <f>CenWnl_thin_613!L285</f>
        <v>402.22059999999999</v>
      </c>
    </row>
    <row r="286" spans="1:6" x14ac:dyDescent="0.3">
      <c r="A286">
        <v>1997</v>
      </c>
      <c r="B286">
        <f t="shared" si="4"/>
        <v>23</v>
      </c>
      <c r="C286">
        <f>CenW_nl!L286</f>
        <v>438.755</v>
      </c>
      <c r="D286">
        <f>CenW_nl_thin!L286</f>
        <v>425.85730000000001</v>
      </c>
      <c r="E286">
        <f>CenW_nl_thinonly!L286</f>
        <v>429.05590000000001</v>
      </c>
      <c r="F286">
        <f>CenWnl_thin_613!L286</f>
        <v>405.28149999999999</v>
      </c>
    </row>
    <row r="287" spans="1:6" x14ac:dyDescent="0.3">
      <c r="A287">
        <v>1997</v>
      </c>
      <c r="B287">
        <f t="shared" si="4"/>
        <v>23</v>
      </c>
      <c r="C287">
        <f>CenW_nl!L287</f>
        <v>441.82940000000002</v>
      </c>
      <c r="D287">
        <f>CenW_nl_thin!L287</f>
        <v>429.12610000000001</v>
      </c>
      <c r="E287">
        <f>CenW_nl_thinonly!L287</f>
        <v>432.29719999999998</v>
      </c>
      <c r="F287">
        <f>CenWnl_thin_613!L287</f>
        <v>408.52339999999998</v>
      </c>
    </row>
    <row r="288" spans="1:6" x14ac:dyDescent="0.3">
      <c r="A288">
        <v>1997</v>
      </c>
      <c r="B288">
        <f t="shared" si="4"/>
        <v>23</v>
      </c>
      <c r="C288">
        <f>CenW_nl!L288</f>
        <v>444.60109999999997</v>
      </c>
      <c r="D288">
        <f>CenW_nl_thin!L288</f>
        <v>432.06389999999999</v>
      </c>
      <c r="E288">
        <f>CenW_nl_thinonly!L288</f>
        <v>435.20920000000001</v>
      </c>
      <c r="F288">
        <f>CenWnl_thin_613!L288</f>
        <v>411.43759999999997</v>
      </c>
    </row>
    <row r="289" spans="1:6" x14ac:dyDescent="0.3">
      <c r="A289">
        <v>1997</v>
      </c>
      <c r="B289">
        <f t="shared" si="4"/>
        <v>23</v>
      </c>
      <c r="C289">
        <f>CenW_nl!L289</f>
        <v>446.98559999999998</v>
      </c>
      <c r="D289">
        <f>CenW_nl_thin!L289</f>
        <v>434.55610000000001</v>
      </c>
      <c r="E289">
        <f>CenW_nl_thinonly!L289</f>
        <v>437.68669999999997</v>
      </c>
      <c r="F289">
        <f>CenWnl_thin_613!L289</f>
        <v>413.91430000000003</v>
      </c>
    </row>
    <row r="290" spans="1:6" x14ac:dyDescent="0.3">
      <c r="A290">
        <v>1997</v>
      </c>
      <c r="B290">
        <f t="shared" si="4"/>
        <v>23</v>
      </c>
      <c r="C290">
        <f>CenW_nl!L290</f>
        <v>448.9479</v>
      </c>
      <c r="D290">
        <f>CenW_nl_thin!L290</f>
        <v>436.57490000000001</v>
      </c>
      <c r="E290">
        <f>CenW_nl_thinonly!L290</f>
        <v>439.69839999999999</v>
      </c>
      <c r="F290">
        <f>CenWnl_thin_613!L290</f>
        <v>415.92430000000002</v>
      </c>
    </row>
    <row r="291" spans="1:6" x14ac:dyDescent="0.3">
      <c r="A291">
        <v>1997</v>
      </c>
      <c r="B291">
        <f t="shared" si="4"/>
        <v>23</v>
      </c>
      <c r="C291">
        <f>CenW_nl!L291</f>
        <v>450.5718</v>
      </c>
      <c r="D291">
        <f>CenW_nl_thin!L291</f>
        <v>438.25220000000002</v>
      </c>
      <c r="E291">
        <f>CenW_nl_thinonly!L291</f>
        <v>441.36869999999999</v>
      </c>
      <c r="F291">
        <f>CenWnl_thin_613!L291</f>
        <v>417.59379999999999</v>
      </c>
    </row>
    <row r="292" spans="1:6" x14ac:dyDescent="0.3">
      <c r="A292">
        <v>1997</v>
      </c>
      <c r="B292">
        <f t="shared" si="4"/>
        <v>23</v>
      </c>
      <c r="C292">
        <f>CenW_nl!L292</f>
        <v>452.04219999999998</v>
      </c>
      <c r="D292">
        <f>CenW_nl_thin!L292</f>
        <v>439.7808</v>
      </c>
      <c r="E292">
        <f>CenW_nl_thinonly!L292</f>
        <v>442.8886</v>
      </c>
      <c r="F292">
        <f>CenWnl_thin_613!L292</f>
        <v>419.11489999999998</v>
      </c>
    </row>
    <row r="293" spans="1:6" x14ac:dyDescent="0.3">
      <c r="A293">
        <v>1997</v>
      </c>
      <c r="B293">
        <f t="shared" si="4"/>
        <v>23</v>
      </c>
      <c r="C293">
        <f>CenW_nl!L293</f>
        <v>453.82870000000003</v>
      </c>
      <c r="D293">
        <f>CenW_nl_thin!L293</f>
        <v>441.66980000000001</v>
      </c>
      <c r="E293">
        <f>CenW_nl_thinonly!L293</f>
        <v>444.75869999999998</v>
      </c>
      <c r="F293">
        <f>CenWnl_thin_613!L293</f>
        <v>420.99180000000001</v>
      </c>
    </row>
    <row r="294" spans="1:6" x14ac:dyDescent="0.3">
      <c r="A294">
        <v>1997</v>
      </c>
      <c r="B294">
        <f t="shared" si="4"/>
        <v>23</v>
      </c>
      <c r="C294">
        <f>CenW_nl!L294</f>
        <v>456.12619999999998</v>
      </c>
      <c r="D294">
        <f>CenW_nl_thin!L294</f>
        <v>444.12329999999997</v>
      </c>
      <c r="E294">
        <f>CenW_nl_thinonly!L294</f>
        <v>447.18450000000001</v>
      </c>
      <c r="F294">
        <f>CenWnl_thin_613!L294</f>
        <v>423.42759999999998</v>
      </c>
    </row>
    <row r="295" spans="1:6" x14ac:dyDescent="0.3">
      <c r="A295">
        <v>1997</v>
      </c>
      <c r="B295">
        <f t="shared" si="4"/>
        <v>23</v>
      </c>
      <c r="C295">
        <f>CenW_nl!L295</f>
        <v>458.8965</v>
      </c>
      <c r="D295">
        <f>CenW_nl_thin!L295</f>
        <v>447.05380000000002</v>
      </c>
      <c r="E295">
        <f>CenW_nl_thinonly!L295</f>
        <v>450.09050000000002</v>
      </c>
      <c r="F295">
        <f>CenWnl_thin_613!L295</f>
        <v>426.34070000000003</v>
      </c>
    </row>
    <row r="296" spans="1:6" x14ac:dyDescent="0.3">
      <c r="A296">
        <v>1997</v>
      </c>
      <c r="B296">
        <f t="shared" si="4"/>
        <v>23</v>
      </c>
      <c r="C296">
        <f>CenW_nl!L296</f>
        <v>462.1225</v>
      </c>
      <c r="D296">
        <f>CenW_nl_thin!L296</f>
        <v>450.48750000000001</v>
      </c>
      <c r="E296">
        <f>CenW_nl_thinonly!L296</f>
        <v>453.4923</v>
      </c>
      <c r="F296">
        <f>CenWnl_thin_613!L296</f>
        <v>429.75259999999997</v>
      </c>
    </row>
    <row r="297" spans="1:6" x14ac:dyDescent="0.3">
      <c r="A297">
        <v>1997</v>
      </c>
      <c r="B297">
        <f t="shared" si="4"/>
        <v>23</v>
      </c>
      <c r="C297">
        <f>CenW_nl!L297</f>
        <v>444.86939999999998</v>
      </c>
      <c r="D297">
        <f>CenW_nl_thin!L297</f>
        <v>444.65929999999997</v>
      </c>
      <c r="E297">
        <f>CenW_nl_thinonly!L297</f>
        <v>447.45089999999999</v>
      </c>
      <c r="F297">
        <f>CenWnl_thin_613!L297</f>
        <v>421.14449999999999</v>
      </c>
    </row>
    <row r="298" spans="1:6" x14ac:dyDescent="0.3">
      <c r="A298">
        <v>1998</v>
      </c>
      <c r="B298">
        <f t="shared" si="4"/>
        <v>24</v>
      </c>
      <c r="C298">
        <f>CenW_nl!L298</f>
        <v>448.37400000000002</v>
      </c>
      <c r="D298">
        <f>CenW_nl_thin!L298</f>
        <v>448.38830000000002</v>
      </c>
      <c r="E298">
        <f>CenW_nl_thinonly!L298</f>
        <v>451.14710000000002</v>
      </c>
      <c r="F298">
        <f>CenWnl_thin_613!L298</f>
        <v>424.85309999999998</v>
      </c>
    </row>
    <row r="299" spans="1:6" x14ac:dyDescent="0.3">
      <c r="A299">
        <v>1998</v>
      </c>
      <c r="B299">
        <f t="shared" si="4"/>
        <v>24</v>
      </c>
      <c r="C299">
        <f>CenW_nl!L299</f>
        <v>451.63690000000003</v>
      </c>
      <c r="D299">
        <f>CenW_nl_thin!L299</f>
        <v>451.81</v>
      </c>
      <c r="E299">
        <f>CenW_nl_thinonly!L299</f>
        <v>454.5453</v>
      </c>
      <c r="F299">
        <f>CenWnl_thin_613!L299</f>
        <v>428.26209999999998</v>
      </c>
    </row>
    <row r="300" spans="1:6" x14ac:dyDescent="0.3">
      <c r="A300">
        <v>1998</v>
      </c>
      <c r="B300">
        <f t="shared" si="4"/>
        <v>24</v>
      </c>
      <c r="C300">
        <f>CenW_nl!L300</f>
        <v>454.73009999999999</v>
      </c>
      <c r="D300">
        <f>CenW_nl_thin!L300</f>
        <v>455.04860000000002</v>
      </c>
      <c r="E300">
        <f>CenW_nl_thinonly!L300</f>
        <v>457.7602</v>
      </c>
      <c r="F300">
        <f>CenWnl_thin_613!L300</f>
        <v>431.49029999999999</v>
      </c>
    </row>
    <row r="301" spans="1:6" x14ac:dyDescent="0.3">
      <c r="A301">
        <v>1998</v>
      </c>
      <c r="B301">
        <f t="shared" si="4"/>
        <v>24</v>
      </c>
      <c r="C301">
        <f>CenW_nl!L301</f>
        <v>457.19900000000001</v>
      </c>
      <c r="D301">
        <f>CenW_nl_thin!L301</f>
        <v>457.59440000000001</v>
      </c>
      <c r="E301">
        <f>CenW_nl_thinonly!L301</f>
        <v>460.2978</v>
      </c>
      <c r="F301">
        <f>CenWnl_thin_613!L301</f>
        <v>434.03019999999998</v>
      </c>
    </row>
    <row r="302" spans="1:6" x14ac:dyDescent="0.3">
      <c r="A302">
        <v>1998</v>
      </c>
      <c r="B302">
        <f t="shared" si="4"/>
        <v>24</v>
      </c>
      <c r="C302">
        <f>CenW_nl!L302</f>
        <v>459.36149999999998</v>
      </c>
      <c r="D302">
        <f>CenW_nl_thin!L302</f>
        <v>459.82510000000002</v>
      </c>
      <c r="E302">
        <f>CenW_nl_thinonly!L302</f>
        <v>462.51889999999997</v>
      </c>
      <c r="F302">
        <f>CenWnl_thin_613!L302</f>
        <v>436.25639999999999</v>
      </c>
    </row>
    <row r="303" spans="1:6" x14ac:dyDescent="0.3">
      <c r="A303">
        <v>1998</v>
      </c>
      <c r="B303">
        <f t="shared" si="4"/>
        <v>24</v>
      </c>
      <c r="C303">
        <f>CenW_nl!L303</f>
        <v>461.1164</v>
      </c>
      <c r="D303">
        <f>CenW_nl_thin!L303</f>
        <v>461.63220000000001</v>
      </c>
      <c r="E303">
        <f>CenW_nl_thinonly!L303</f>
        <v>464.31959999999998</v>
      </c>
      <c r="F303">
        <f>CenWnl_thin_613!L303</f>
        <v>438.06</v>
      </c>
    </row>
    <row r="304" spans="1:6" x14ac:dyDescent="0.3">
      <c r="A304">
        <v>1998</v>
      </c>
      <c r="B304">
        <f t="shared" si="4"/>
        <v>24</v>
      </c>
      <c r="C304">
        <f>CenW_nl!L304</f>
        <v>462.65859999999998</v>
      </c>
      <c r="D304">
        <f>CenW_nl_thin!L304</f>
        <v>463.22460000000001</v>
      </c>
      <c r="E304">
        <f>CenW_nl_thinonly!L304</f>
        <v>465.90499999999997</v>
      </c>
      <c r="F304">
        <f>CenWnl_thin_613!L304</f>
        <v>439.64940000000001</v>
      </c>
    </row>
    <row r="305" spans="1:6" x14ac:dyDescent="0.3">
      <c r="A305">
        <v>1998</v>
      </c>
      <c r="B305">
        <f t="shared" si="4"/>
        <v>24</v>
      </c>
      <c r="C305">
        <f>CenW_nl!L305</f>
        <v>464.47070000000002</v>
      </c>
      <c r="D305">
        <f>CenW_nl_thin!L305</f>
        <v>465.10599999999999</v>
      </c>
      <c r="E305">
        <f>CenW_nl_thinonly!L305</f>
        <v>467.77390000000003</v>
      </c>
      <c r="F305">
        <f>CenWnl_thin_613!L305</f>
        <v>441.5274</v>
      </c>
    </row>
    <row r="306" spans="1:6" x14ac:dyDescent="0.3">
      <c r="A306">
        <v>1998</v>
      </c>
      <c r="B306">
        <f t="shared" si="4"/>
        <v>24</v>
      </c>
      <c r="C306">
        <f>CenW_nl!L306</f>
        <v>466.7131</v>
      </c>
      <c r="D306">
        <f>CenW_nl_thin!L306</f>
        <v>467.4513</v>
      </c>
      <c r="E306">
        <f>CenW_nl_thinonly!L306</f>
        <v>470.10059999999999</v>
      </c>
      <c r="F306">
        <f>CenWnl_thin_613!L306</f>
        <v>443.8682</v>
      </c>
    </row>
    <row r="307" spans="1:6" x14ac:dyDescent="0.3">
      <c r="A307">
        <v>1998</v>
      </c>
      <c r="B307">
        <f t="shared" si="4"/>
        <v>24</v>
      </c>
      <c r="C307">
        <f>CenW_nl!L307</f>
        <v>469.81009999999998</v>
      </c>
      <c r="D307">
        <f>CenW_nl_thin!L307</f>
        <v>470.70620000000002</v>
      </c>
      <c r="E307">
        <f>CenW_nl_thinonly!L307</f>
        <v>473.32990000000001</v>
      </c>
      <c r="F307">
        <f>CenWnl_thin_613!L307</f>
        <v>447.11680000000001</v>
      </c>
    </row>
    <row r="308" spans="1:6" x14ac:dyDescent="0.3">
      <c r="A308">
        <v>1998</v>
      </c>
      <c r="B308">
        <f t="shared" si="4"/>
        <v>24</v>
      </c>
      <c r="C308">
        <f>CenW_nl!L308</f>
        <v>472.98840000000001</v>
      </c>
      <c r="D308">
        <f>CenW_nl_thin!L308</f>
        <v>474.04199999999997</v>
      </c>
      <c r="E308">
        <f>CenW_nl_thinonly!L308</f>
        <v>476.64499999999998</v>
      </c>
      <c r="F308">
        <f>CenWnl_thin_613!L308</f>
        <v>450.44639999999998</v>
      </c>
    </row>
    <row r="309" spans="1:6" x14ac:dyDescent="0.3">
      <c r="A309">
        <v>1998</v>
      </c>
      <c r="B309">
        <f t="shared" si="4"/>
        <v>24</v>
      </c>
      <c r="C309">
        <f>CenW_nl!L309</f>
        <v>476.63220000000001</v>
      </c>
      <c r="D309">
        <f>CenW_nl_thin!L309</f>
        <v>477.89550000000003</v>
      </c>
      <c r="E309">
        <f>CenW_nl_thinonly!L309</f>
        <v>480.4726</v>
      </c>
      <c r="F309">
        <f>CenWnl_thin_613!L309</f>
        <v>454.2928</v>
      </c>
    </row>
    <row r="310" spans="1:6" x14ac:dyDescent="0.3">
      <c r="A310">
        <v>1999</v>
      </c>
      <c r="B310">
        <f t="shared" si="4"/>
        <v>25</v>
      </c>
      <c r="C310">
        <f>CenW_nl!L310</f>
        <v>456.21440000000001</v>
      </c>
      <c r="D310">
        <f>CenW_nl_thin!L310</f>
        <v>465.87490000000003</v>
      </c>
      <c r="E310">
        <f>CenW_nl_thinonly!L310</f>
        <v>468.2638</v>
      </c>
      <c r="F310">
        <f>CenWnl_thin_613!L310</f>
        <v>441.19260000000003</v>
      </c>
    </row>
    <row r="311" spans="1:6" x14ac:dyDescent="0.3">
      <c r="A311">
        <v>1999</v>
      </c>
      <c r="B311">
        <f t="shared" si="4"/>
        <v>25</v>
      </c>
      <c r="C311">
        <f>CenW_nl!L311</f>
        <v>459.82940000000002</v>
      </c>
      <c r="D311">
        <f>CenW_nl_thin!L311</f>
        <v>469.65260000000001</v>
      </c>
      <c r="E311">
        <f>CenW_nl_thinonly!L311</f>
        <v>472.0206</v>
      </c>
      <c r="F311">
        <f>CenWnl_thin_613!L311</f>
        <v>444.96679999999998</v>
      </c>
    </row>
    <row r="312" spans="1:6" x14ac:dyDescent="0.3">
      <c r="A312">
        <v>1999</v>
      </c>
      <c r="B312">
        <f t="shared" si="4"/>
        <v>25</v>
      </c>
      <c r="C312">
        <f>CenW_nl!L312</f>
        <v>462.85770000000002</v>
      </c>
      <c r="D312">
        <f>CenW_nl_thin!L312</f>
        <v>472.80059999999997</v>
      </c>
      <c r="E312">
        <f>CenW_nl_thinonly!L312</f>
        <v>475.15559999999999</v>
      </c>
      <c r="F312">
        <f>CenWnl_thin_613!L312</f>
        <v>448.11250000000001</v>
      </c>
    </row>
    <row r="313" spans="1:6" x14ac:dyDescent="0.3">
      <c r="A313">
        <v>1999</v>
      </c>
      <c r="B313">
        <f t="shared" si="4"/>
        <v>25</v>
      </c>
      <c r="C313">
        <f>CenW_nl!L313</f>
        <v>465.69909999999999</v>
      </c>
      <c r="D313">
        <f>CenW_nl_thin!L313</f>
        <v>475.74790000000002</v>
      </c>
      <c r="E313">
        <f>CenW_nl_thinonly!L313</f>
        <v>478.09109999999998</v>
      </c>
      <c r="F313">
        <f>CenWnl_thin_613!L313</f>
        <v>451.05810000000002</v>
      </c>
    </row>
    <row r="314" spans="1:6" x14ac:dyDescent="0.3">
      <c r="A314">
        <v>1999</v>
      </c>
      <c r="B314">
        <f t="shared" si="4"/>
        <v>25</v>
      </c>
      <c r="C314">
        <f>CenW_nl!L314</f>
        <v>468.02050000000003</v>
      </c>
      <c r="D314">
        <f>CenW_nl_thin!L314</f>
        <v>478.1354</v>
      </c>
      <c r="E314">
        <f>CenW_nl_thinonly!L314</f>
        <v>480.47289999999998</v>
      </c>
      <c r="F314">
        <f>CenWnl_thin_613!L314</f>
        <v>453.44470000000001</v>
      </c>
    </row>
    <row r="315" spans="1:6" x14ac:dyDescent="0.3">
      <c r="A315">
        <v>1999</v>
      </c>
      <c r="B315">
        <f t="shared" si="4"/>
        <v>25</v>
      </c>
      <c r="C315">
        <f>CenW_nl!L315</f>
        <v>469.70080000000002</v>
      </c>
      <c r="D315">
        <f>CenW_nl_thin!L315</f>
        <v>479.85039999999998</v>
      </c>
      <c r="E315">
        <f>CenW_nl_thinonly!L315</f>
        <v>482.18610000000001</v>
      </c>
      <c r="F315">
        <f>CenWnl_thin_613!L315</f>
        <v>455.15910000000002</v>
      </c>
    </row>
    <row r="316" spans="1:6" x14ac:dyDescent="0.3">
      <c r="A316">
        <v>1999</v>
      </c>
      <c r="B316">
        <f t="shared" si="4"/>
        <v>25</v>
      </c>
      <c r="C316">
        <f>CenW_nl!L316</f>
        <v>471.27940000000001</v>
      </c>
      <c r="D316">
        <f>CenW_nl_thin!L316</f>
        <v>481.47750000000002</v>
      </c>
      <c r="E316">
        <f>CenW_nl_thinonly!L316</f>
        <v>483.80770000000001</v>
      </c>
      <c r="F316">
        <f>CenWnl_thin_613!L316</f>
        <v>456.786</v>
      </c>
    </row>
    <row r="317" spans="1:6" x14ac:dyDescent="0.3">
      <c r="A317">
        <v>1999</v>
      </c>
      <c r="B317">
        <f t="shared" si="4"/>
        <v>25</v>
      </c>
      <c r="C317">
        <f>CenW_nl!L317</f>
        <v>472.93340000000001</v>
      </c>
      <c r="D317">
        <f>CenW_nl_thin!L317</f>
        <v>483.202</v>
      </c>
      <c r="E317">
        <f>CenW_nl_thinonly!L317</f>
        <v>485.52330000000001</v>
      </c>
      <c r="F317">
        <f>CenWnl_thin_613!L317</f>
        <v>458.51049999999998</v>
      </c>
    </row>
    <row r="318" spans="1:6" x14ac:dyDescent="0.3">
      <c r="A318">
        <v>1999</v>
      </c>
      <c r="B318">
        <f t="shared" si="4"/>
        <v>25</v>
      </c>
      <c r="C318">
        <f>CenW_nl!L318</f>
        <v>474.94200000000001</v>
      </c>
      <c r="D318">
        <f>CenW_nl_thin!L318</f>
        <v>485.29520000000002</v>
      </c>
      <c r="E318">
        <f>CenW_nl_thinonly!L318</f>
        <v>487.60550000000001</v>
      </c>
      <c r="F318">
        <f>CenWnl_thin_613!L318</f>
        <v>460.60410000000002</v>
      </c>
    </row>
    <row r="319" spans="1:6" x14ac:dyDescent="0.3">
      <c r="A319">
        <v>1999</v>
      </c>
      <c r="B319">
        <f t="shared" si="4"/>
        <v>25</v>
      </c>
      <c r="C319">
        <f>CenW_nl!L319</f>
        <v>477.50150000000002</v>
      </c>
      <c r="D319">
        <f>CenW_nl_thin!L319</f>
        <v>487.96640000000002</v>
      </c>
      <c r="E319">
        <f>CenW_nl_thinonly!L319</f>
        <v>490.26190000000003</v>
      </c>
      <c r="F319">
        <f>CenWnl_thin_613!L319</f>
        <v>463.27600000000001</v>
      </c>
    </row>
    <row r="320" spans="1:6" x14ac:dyDescent="0.3">
      <c r="A320">
        <v>1999</v>
      </c>
      <c r="B320">
        <f t="shared" si="4"/>
        <v>25</v>
      </c>
      <c r="C320">
        <f>CenW_nl!L320</f>
        <v>480.77670000000001</v>
      </c>
      <c r="D320">
        <f>CenW_nl_thin!L320</f>
        <v>491.39909999999998</v>
      </c>
      <c r="E320">
        <f>CenW_nl_thinonly!L320</f>
        <v>493.67680000000001</v>
      </c>
      <c r="F320">
        <f>CenWnl_thin_613!L320</f>
        <v>466.70979999999997</v>
      </c>
    </row>
    <row r="321" spans="1:6" x14ac:dyDescent="0.3">
      <c r="A321">
        <v>1999</v>
      </c>
      <c r="B321">
        <f t="shared" si="4"/>
        <v>25</v>
      </c>
      <c r="C321">
        <f>CenW_nl!L321</f>
        <v>484.34750000000003</v>
      </c>
      <c r="D321">
        <f>CenW_nl_thin!L321</f>
        <v>495.16109999999998</v>
      </c>
      <c r="E321">
        <f>CenW_nl_thinonly!L321</f>
        <v>497.4221</v>
      </c>
      <c r="F321">
        <f>CenWnl_thin_613!L321</f>
        <v>470.47329999999999</v>
      </c>
    </row>
    <row r="322" spans="1:6" x14ac:dyDescent="0.3">
      <c r="A322">
        <v>2000</v>
      </c>
      <c r="B322">
        <f t="shared" si="4"/>
        <v>26</v>
      </c>
      <c r="C322">
        <f>CenW_nl!L322</f>
        <v>461.98540000000003</v>
      </c>
      <c r="D322">
        <f>CenW_nl_thin!L322</f>
        <v>479.60239999999999</v>
      </c>
      <c r="E322">
        <f>CenW_nl_thinonly!L322</f>
        <v>481.77319999999997</v>
      </c>
      <c r="F322">
        <f>CenWnl_thin_613!L322</f>
        <v>454.57819999999998</v>
      </c>
    </row>
    <row r="323" spans="1:6" x14ac:dyDescent="0.3">
      <c r="A323">
        <v>2000</v>
      </c>
      <c r="B323">
        <f t="shared" si="4"/>
        <v>26</v>
      </c>
      <c r="C323">
        <f>CenW_nl!L323</f>
        <v>464.34829999999999</v>
      </c>
      <c r="D323">
        <f>CenW_nl_thin!L323</f>
        <v>481.98820000000001</v>
      </c>
      <c r="E323">
        <f>CenW_nl_thinonly!L323</f>
        <v>484.17059999999998</v>
      </c>
      <c r="F323">
        <f>CenWnl_thin_613!L323</f>
        <v>456.94499999999999</v>
      </c>
    </row>
    <row r="324" spans="1:6" x14ac:dyDescent="0.3">
      <c r="A324">
        <v>2000</v>
      </c>
      <c r="B324">
        <f t="shared" si="4"/>
        <v>26</v>
      </c>
      <c r="C324">
        <f>CenW_nl!L324</f>
        <v>466.99160000000001</v>
      </c>
      <c r="D324">
        <f>CenW_nl_thin!L324</f>
        <v>484.72320000000002</v>
      </c>
      <c r="E324">
        <f>CenW_nl_thinonly!L324</f>
        <v>486.90210000000002</v>
      </c>
      <c r="F324">
        <f>CenWnl_thin_613!L324</f>
        <v>459.6746</v>
      </c>
    </row>
    <row r="325" spans="1:6" x14ac:dyDescent="0.3">
      <c r="A325">
        <v>2000</v>
      </c>
      <c r="B325">
        <f t="shared" si="4"/>
        <v>26</v>
      </c>
      <c r="C325">
        <f>CenW_nl!L325</f>
        <v>469.43689999999998</v>
      </c>
      <c r="D325">
        <f>CenW_nl_thin!L325</f>
        <v>487.23869999999999</v>
      </c>
      <c r="E325">
        <f>CenW_nl_thinonly!L325</f>
        <v>489.41649999999998</v>
      </c>
      <c r="F325">
        <f>CenWnl_thin_613!L325</f>
        <v>462.1857</v>
      </c>
    </row>
    <row r="326" spans="1:6" x14ac:dyDescent="0.3">
      <c r="A326">
        <v>2000</v>
      </c>
      <c r="B326">
        <f t="shared" ref="B326:B371" si="5">A326-1974</f>
        <v>26</v>
      </c>
      <c r="C326">
        <f>CenW_nl!L326</f>
        <v>471.55630000000002</v>
      </c>
      <c r="D326">
        <f>CenW_nl_thin!L326</f>
        <v>489.39170000000001</v>
      </c>
      <c r="E326">
        <f>CenW_nl_thinonly!L326</f>
        <v>491.56900000000002</v>
      </c>
      <c r="F326">
        <f>CenWnl_thin_613!L326</f>
        <v>464.34039999999999</v>
      </c>
    </row>
    <row r="327" spans="1:6" x14ac:dyDescent="0.3">
      <c r="A327">
        <v>2000</v>
      </c>
      <c r="B327">
        <f t="shared" si="5"/>
        <v>26</v>
      </c>
      <c r="C327">
        <f>CenW_nl!L327</f>
        <v>473.26589999999999</v>
      </c>
      <c r="D327">
        <f>CenW_nl_thin!L327</f>
        <v>491.1182</v>
      </c>
      <c r="E327">
        <f>CenW_nl_thinonly!L327</f>
        <v>493.2955</v>
      </c>
      <c r="F327">
        <f>CenWnl_thin_613!L327</f>
        <v>466.06779999999998</v>
      </c>
    </row>
    <row r="328" spans="1:6" x14ac:dyDescent="0.3">
      <c r="A328">
        <v>2000</v>
      </c>
      <c r="B328">
        <f t="shared" si="5"/>
        <v>26</v>
      </c>
      <c r="C328">
        <f>CenW_nl!L328</f>
        <v>474.63780000000003</v>
      </c>
      <c r="D328">
        <f>CenW_nl_thin!L328</f>
        <v>492.50310000000002</v>
      </c>
      <c r="E328">
        <f>CenW_nl_thinonly!L328</f>
        <v>494.67989999999998</v>
      </c>
      <c r="F328">
        <f>CenWnl_thin_613!L328</f>
        <v>467.45330000000001</v>
      </c>
    </row>
    <row r="329" spans="1:6" x14ac:dyDescent="0.3">
      <c r="A329">
        <v>2000</v>
      </c>
      <c r="B329">
        <f t="shared" si="5"/>
        <v>26</v>
      </c>
      <c r="C329">
        <f>CenW_nl!L329</f>
        <v>475.99400000000003</v>
      </c>
      <c r="D329">
        <f>CenW_nl_thin!L329</f>
        <v>493.8766</v>
      </c>
      <c r="E329">
        <f>CenW_nl_thinonly!L329</f>
        <v>496.05070000000001</v>
      </c>
      <c r="F329">
        <f>CenWnl_thin_613!L329</f>
        <v>468.82749999999999</v>
      </c>
    </row>
    <row r="330" spans="1:6" x14ac:dyDescent="0.3">
      <c r="A330">
        <v>2000</v>
      </c>
      <c r="B330">
        <f t="shared" si="5"/>
        <v>26</v>
      </c>
      <c r="C330">
        <f>CenW_nl!L330</f>
        <v>477.81920000000002</v>
      </c>
      <c r="D330">
        <f>CenW_nl_thin!L330</f>
        <v>495.75020000000001</v>
      </c>
      <c r="E330">
        <f>CenW_nl_thinonly!L330</f>
        <v>497.91609999999997</v>
      </c>
      <c r="F330">
        <f>CenWnl_thin_613!L330</f>
        <v>470.70350000000002</v>
      </c>
    </row>
    <row r="331" spans="1:6" x14ac:dyDescent="0.3">
      <c r="A331">
        <v>2000</v>
      </c>
      <c r="B331">
        <f t="shared" si="5"/>
        <v>26</v>
      </c>
      <c r="C331">
        <f>CenW_nl!L331</f>
        <v>480.28160000000003</v>
      </c>
      <c r="D331">
        <f>CenW_nl_thin!L331</f>
        <v>498.27960000000002</v>
      </c>
      <c r="E331">
        <f>CenW_nl_thinonly!L331</f>
        <v>500.43549999999999</v>
      </c>
      <c r="F331">
        <f>CenWnl_thin_613!L331</f>
        <v>473.23599999999999</v>
      </c>
    </row>
    <row r="332" spans="1:6" x14ac:dyDescent="0.3">
      <c r="A332">
        <v>2000</v>
      </c>
      <c r="B332">
        <f t="shared" si="5"/>
        <v>26</v>
      </c>
      <c r="C332">
        <f>CenW_nl!L332</f>
        <v>483.42689999999999</v>
      </c>
      <c r="D332">
        <f>CenW_nl_thin!L332</f>
        <v>501.51339999999999</v>
      </c>
      <c r="E332">
        <f>CenW_nl_thinonly!L332</f>
        <v>503.65710000000001</v>
      </c>
      <c r="F332">
        <f>CenWnl_thin_613!L332</f>
        <v>476.4744</v>
      </c>
    </row>
    <row r="333" spans="1:6" x14ac:dyDescent="0.3">
      <c r="A333">
        <v>2000</v>
      </c>
      <c r="B333">
        <f t="shared" si="5"/>
        <v>26</v>
      </c>
      <c r="C333">
        <f>CenW_nl!L333</f>
        <v>486.85930000000002</v>
      </c>
      <c r="D333">
        <f>CenW_nl_thin!L333</f>
        <v>505.02749999999997</v>
      </c>
      <c r="E333">
        <f>CenW_nl_thinonly!L333</f>
        <v>507.1619</v>
      </c>
      <c r="F333">
        <f>CenWnl_thin_613!L333</f>
        <v>479.99329999999998</v>
      </c>
    </row>
    <row r="334" spans="1:6" x14ac:dyDescent="0.3">
      <c r="A334">
        <v>2001</v>
      </c>
      <c r="B334">
        <f t="shared" si="5"/>
        <v>27</v>
      </c>
      <c r="C334">
        <f>CenW_nl!L334</f>
        <v>464.03539999999998</v>
      </c>
      <c r="D334">
        <f>CenW_nl_thin!L334</f>
        <v>488.99360000000001</v>
      </c>
      <c r="E334">
        <f>CenW_nl_thinonly!L334</f>
        <v>489.83879999999999</v>
      </c>
      <c r="F334">
        <f>CenWnl_thin_613!L334</f>
        <v>463.16719999999998</v>
      </c>
    </row>
    <row r="335" spans="1:6" x14ac:dyDescent="0.3">
      <c r="A335">
        <v>2001</v>
      </c>
      <c r="B335">
        <f t="shared" si="5"/>
        <v>27</v>
      </c>
      <c r="C335">
        <f>CenW_nl!L335</f>
        <v>467.28899999999999</v>
      </c>
      <c r="D335">
        <f>CenW_nl_thin!L335</f>
        <v>492.31720000000001</v>
      </c>
      <c r="E335">
        <f>CenW_nl_thinonly!L335</f>
        <v>493.16359999999997</v>
      </c>
      <c r="F335">
        <f>CenWnl_thin_613!L335</f>
        <v>466.49770000000001</v>
      </c>
    </row>
    <row r="336" spans="1:6" x14ac:dyDescent="0.3">
      <c r="A336">
        <v>2001</v>
      </c>
      <c r="B336">
        <f t="shared" si="5"/>
        <v>27</v>
      </c>
      <c r="C336">
        <f>CenW_nl!L336</f>
        <v>470.61160000000001</v>
      </c>
      <c r="D336">
        <f>CenW_nl_thin!L336</f>
        <v>495.71839999999997</v>
      </c>
      <c r="E336">
        <f>CenW_nl_thinonly!L336</f>
        <v>496.5693</v>
      </c>
      <c r="F336">
        <f>CenWnl_thin_613!L336</f>
        <v>469.90820000000002</v>
      </c>
    </row>
    <row r="337" spans="1:6" x14ac:dyDescent="0.3">
      <c r="A337">
        <v>2001</v>
      </c>
      <c r="B337">
        <f t="shared" si="5"/>
        <v>27</v>
      </c>
      <c r="C337">
        <f>CenW_nl!L337</f>
        <v>473.60329999999999</v>
      </c>
      <c r="D337">
        <f>CenW_nl_thin!L337</f>
        <v>498.77339999999998</v>
      </c>
      <c r="E337">
        <f>CenW_nl_thinonly!L337</f>
        <v>499.62920000000003</v>
      </c>
      <c r="F337">
        <f>CenWnl_thin_613!L337</f>
        <v>472.971</v>
      </c>
    </row>
    <row r="338" spans="1:6" x14ac:dyDescent="0.3">
      <c r="A338">
        <v>2001</v>
      </c>
      <c r="B338">
        <f t="shared" si="5"/>
        <v>27</v>
      </c>
      <c r="C338">
        <f>CenW_nl!L338</f>
        <v>476.10520000000002</v>
      </c>
      <c r="D338">
        <f>CenW_nl_thin!L338</f>
        <v>501.31349999999998</v>
      </c>
      <c r="E338">
        <f>CenW_nl_thinonly!L338</f>
        <v>502.17419999999998</v>
      </c>
      <c r="F338">
        <f>CenWnl_thin_613!L338</f>
        <v>475.51620000000003</v>
      </c>
    </row>
    <row r="339" spans="1:6" x14ac:dyDescent="0.3">
      <c r="A339">
        <v>2001</v>
      </c>
      <c r="B339">
        <f t="shared" si="5"/>
        <v>27</v>
      </c>
      <c r="C339">
        <f>CenW_nl!L339</f>
        <v>478.08210000000003</v>
      </c>
      <c r="D339">
        <f>CenW_nl_thin!L339</f>
        <v>503.31290000000001</v>
      </c>
      <c r="E339">
        <f>CenW_nl_thinonly!L339</f>
        <v>504.178</v>
      </c>
      <c r="F339">
        <f>CenWnl_thin_613!L339</f>
        <v>477.51889999999997</v>
      </c>
    </row>
    <row r="340" spans="1:6" x14ac:dyDescent="0.3">
      <c r="A340">
        <v>2001</v>
      </c>
      <c r="B340">
        <f t="shared" si="5"/>
        <v>27</v>
      </c>
      <c r="C340">
        <f>CenW_nl!L340</f>
        <v>479.76190000000003</v>
      </c>
      <c r="D340">
        <f>CenW_nl_thin!L340</f>
        <v>505.01799999999997</v>
      </c>
      <c r="E340">
        <f>CenW_nl_thinonly!L340</f>
        <v>505.88580000000002</v>
      </c>
      <c r="F340">
        <f>CenWnl_thin_613!L340</f>
        <v>479.22699999999998</v>
      </c>
    </row>
    <row r="341" spans="1:6" x14ac:dyDescent="0.3">
      <c r="A341">
        <v>2001</v>
      </c>
      <c r="B341">
        <f t="shared" si="5"/>
        <v>27</v>
      </c>
      <c r="C341">
        <f>CenW_nl!L341</f>
        <v>481.50259999999997</v>
      </c>
      <c r="D341">
        <f>CenW_nl_thin!L341</f>
        <v>506.80419999999998</v>
      </c>
      <c r="E341">
        <f>CenW_nl_thinonly!L341</f>
        <v>507.67290000000003</v>
      </c>
      <c r="F341">
        <f>CenWnl_thin_613!L341</f>
        <v>481.0179</v>
      </c>
    </row>
    <row r="342" spans="1:6" x14ac:dyDescent="0.3">
      <c r="A342">
        <v>2001</v>
      </c>
      <c r="B342">
        <f t="shared" si="5"/>
        <v>27</v>
      </c>
      <c r="C342">
        <f>CenW_nl!L342</f>
        <v>483.65320000000003</v>
      </c>
      <c r="D342">
        <f>CenW_nl_thin!L342</f>
        <v>509.02769999999998</v>
      </c>
      <c r="E342">
        <f>CenW_nl_thinonly!L342</f>
        <v>509.8965</v>
      </c>
      <c r="F342">
        <f>CenWnl_thin_613!L342</f>
        <v>483.2491</v>
      </c>
    </row>
    <row r="343" spans="1:6" x14ac:dyDescent="0.3">
      <c r="A343">
        <v>2001</v>
      </c>
      <c r="B343">
        <f t="shared" si="5"/>
        <v>27</v>
      </c>
      <c r="C343">
        <f>CenW_nl!L343</f>
        <v>486.47149999999999</v>
      </c>
      <c r="D343">
        <f>CenW_nl_thin!L343</f>
        <v>511.93869999999998</v>
      </c>
      <c r="E343">
        <f>CenW_nl_thinonly!L343</f>
        <v>512.80709999999999</v>
      </c>
      <c r="F343">
        <f>CenWnl_thin_613!L343</f>
        <v>486.17</v>
      </c>
    </row>
    <row r="344" spans="1:6" x14ac:dyDescent="0.3">
      <c r="A344">
        <v>2001</v>
      </c>
      <c r="B344">
        <f t="shared" si="5"/>
        <v>27</v>
      </c>
      <c r="C344">
        <f>CenW_nl!L344</f>
        <v>489.7792</v>
      </c>
      <c r="D344">
        <f>CenW_nl_thin!L344</f>
        <v>515.34659999999997</v>
      </c>
      <c r="E344">
        <f>CenW_nl_thinonly!L344</f>
        <v>516.21759999999995</v>
      </c>
      <c r="F344">
        <f>CenWnl_thin_613!L344</f>
        <v>489.58870000000002</v>
      </c>
    </row>
    <row r="345" spans="1:6" x14ac:dyDescent="0.3">
      <c r="A345">
        <v>2001</v>
      </c>
      <c r="B345">
        <f t="shared" si="5"/>
        <v>27</v>
      </c>
      <c r="C345">
        <f>CenW_nl!L345</f>
        <v>493.322</v>
      </c>
      <c r="D345">
        <f>CenW_nl_thin!L345</f>
        <v>518.9855</v>
      </c>
      <c r="E345">
        <f>CenW_nl_thinonly!L345</f>
        <v>519.8587</v>
      </c>
      <c r="F345">
        <f>CenWnl_thin_613!L345</f>
        <v>493.23860000000002</v>
      </c>
    </row>
    <row r="346" spans="1:6" x14ac:dyDescent="0.3">
      <c r="A346">
        <v>2002</v>
      </c>
      <c r="B346">
        <f t="shared" si="5"/>
        <v>28</v>
      </c>
      <c r="C346">
        <f>CenW_nl!L346</f>
        <v>473.10270000000003</v>
      </c>
      <c r="D346">
        <f>CenW_nl_thin!L346</f>
        <v>499.40129999999999</v>
      </c>
      <c r="E346">
        <f>CenW_nl_thinonly!L346</f>
        <v>499.35539999999997</v>
      </c>
      <c r="F346">
        <f>CenWnl_thin_613!L346</f>
        <v>479.02109999999999</v>
      </c>
    </row>
    <row r="347" spans="1:6" x14ac:dyDescent="0.3">
      <c r="A347">
        <v>2002</v>
      </c>
      <c r="B347">
        <f t="shared" si="5"/>
        <v>28</v>
      </c>
      <c r="C347">
        <f>CenW_nl!L347</f>
        <v>476.77859999999998</v>
      </c>
      <c r="D347">
        <f>CenW_nl_thin!L347</f>
        <v>503.16250000000002</v>
      </c>
      <c r="E347">
        <f>CenW_nl_thinonly!L347</f>
        <v>503.1191</v>
      </c>
      <c r="F347">
        <f>CenWnl_thin_613!L347</f>
        <v>482.79239999999999</v>
      </c>
    </row>
    <row r="348" spans="1:6" x14ac:dyDescent="0.3">
      <c r="A348">
        <v>2002</v>
      </c>
      <c r="B348">
        <f t="shared" si="5"/>
        <v>28</v>
      </c>
      <c r="C348">
        <f>CenW_nl!L348</f>
        <v>480.26819999999998</v>
      </c>
      <c r="D348">
        <f>CenW_nl_thin!L348</f>
        <v>506.74119999999999</v>
      </c>
      <c r="E348">
        <f>CenW_nl_thinonly!L348</f>
        <v>506.70209999999997</v>
      </c>
      <c r="F348">
        <f>CenWnl_thin_613!L348</f>
        <v>486.3818</v>
      </c>
    </row>
    <row r="349" spans="1:6" x14ac:dyDescent="0.3">
      <c r="A349">
        <v>2002</v>
      </c>
      <c r="B349">
        <f t="shared" si="5"/>
        <v>28</v>
      </c>
      <c r="C349">
        <f>CenW_nl!L349</f>
        <v>483.19159999999999</v>
      </c>
      <c r="D349">
        <f>CenW_nl_thin!L349</f>
        <v>509.76080000000002</v>
      </c>
      <c r="E349">
        <f>CenW_nl_thinonly!L349</f>
        <v>509.72379999999998</v>
      </c>
      <c r="F349">
        <f>CenWnl_thin_613!L349</f>
        <v>489.39940000000001</v>
      </c>
    </row>
    <row r="350" spans="1:6" x14ac:dyDescent="0.3">
      <c r="A350">
        <v>2002</v>
      </c>
      <c r="B350">
        <f t="shared" si="5"/>
        <v>28</v>
      </c>
      <c r="C350">
        <f>CenW_nl!L350</f>
        <v>485.66910000000001</v>
      </c>
      <c r="D350">
        <f>CenW_nl_thin!L350</f>
        <v>512.29420000000005</v>
      </c>
      <c r="E350">
        <f>CenW_nl_thinonly!L350</f>
        <v>512.26139999999998</v>
      </c>
      <c r="F350">
        <f>CenWnl_thin_613!L350</f>
        <v>491.9359</v>
      </c>
    </row>
    <row r="351" spans="1:6" x14ac:dyDescent="0.3">
      <c r="A351">
        <v>2002</v>
      </c>
      <c r="B351">
        <f t="shared" si="5"/>
        <v>28</v>
      </c>
      <c r="C351">
        <f>CenW_nl!L351</f>
        <v>487.6739</v>
      </c>
      <c r="D351">
        <f>CenW_nl_thin!L351</f>
        <v>514.31740000000002</v>
      </c>
      <c r="E351">
        <f>CenW_nl_thinonly!L351</f>
        <v>514.28880000000004</v>
      </c>
      <c r="F351">
        <f>CenWnl_thin_613!L351</f>
        <v>493.9631</v>
      </c>
    </row>
    <row r="352" spans="1:6" x14ac:dyDescent="0.3">
      <c r="A352">
        <v>2002</v>
      </c>
      <c r="B352">
        <f t="shared" si="5"/>
        <v>28</v>
      </c>
      <c r="C352">
        <f>CenW_nl!L352</f>
        <v>489.3202</v>
      </c>
      <c r="D352">
        <f>CenW_nl_thin!L352</f>
        <v>515.98400000000004</v>
      </c>
      <c r="E352">
        <f>CenW_nl_thinonly!L352</f>
        <v>515.95870000000002</v>
      </c>
      <c r="F352">
        <f>CenWnl_thin_613!L352</f>
        <v>495.63220000000001</v>
      </c>
    </row>
    <row r="353" spans="1:6" x14ac:dyDescent="0.3">
      <c r="A353">
        <v>2002</v>
      </c>
      <c r="B353">
        <f t="shared" si="5"/>
        <v>28</v>
      </c>
      <c r="C353">
        <f>CenW_nl!L353</f>
        <v>490.75839999999999</v>
      </c>
      <c r="D353">
        <f>CenW_nl_thin!L353</f>
        <v>517.44320000000005</v>
      </c>
      <c r="E353">
        <f>CenW_nl_thinonly!L353</f>
        <v>517.41999999999996</v>
      </c>
      <c r="F353">
        <f>CenWnl_thin_613!L353</f>
        <v>497.09359999999998</v>
      </c>
    </row>
    <row r="354" spans="1:6" x14ac:dyDescent="0.3">
      <c r="A354">
        <v>2002</v>
      </c>
      <c r="B354">
        <f t="shared" si="5"/>
        <v>28</v>
      </c>
      <c r="C354">
        <f>CenW_nl!L354</f>
        <v>492.69139999999999</v>
      </c>
      <c r="D354">
        <f>CenW_nl_thin!L354</f>
        <v>519.43060000000003</v>
      </c>
      <c r="E354">
        <f>CenW_nl_thinonly!L354</f>
        <v>519.40710000000001</v>
      </c>
      <c r="F354">
        <f>CenWnl_thin_613!L354</f>
        <v>499.08679999999998</v>
      </c>
    </row>
    <row r="355" spans="1:6" x14ac:dyDescent="0.3">
      <c r="A355">
        <v>2002</v>
      </c>
      <c r="B355">
        <f t="shared" si="5"/>
        <v>28</v>
      </c>
      <c r="C355">
        <f>CenW_nl!L355</f>
        <v>495.25639999999999</v>
      </c>
      <c r="D355">
        <f>CenW_nl_thin!L355</f>
        <v>522.0702</v>
      </c>
      <c r="E355">
        <f>CenW_nl_thinonly!L355</f>
        <v>522.04719999999998</v>
      </c>
      <c r="F355">
        <f>CenWnl_thin_613!L355</f>
        <v>501.73419999999999</v>
      </c>
    </row>
    <row r="356" spans="1:6" x14ac:dyDescent="0.3">
      <c r="A356">
        <v>2002</v>
      </c>
      <c r="B356">
        <f t="shared" si="5"/>
        <v>28</v>
      </c>
      <c r="C356">
        <f>CenW_nl!L356</f>
        <v>498.36689999999999</v>
      </c>
      <c r="D356">
        <f>CenW_nl_thin!L356</f>
        <v>525.27269999999999</v>
      </c>
      <c r="E356">
        <f>CenW_nl_thinonly!L356</f>
        <v>525.25189999999998</v>
      </c>
      <c r="F356">
        <f>CenWnl_thin_613!L356</f>
        <v>504.94659999999999</v>
      </c>
    </row>
    <row r="357" spans="1:6" x14ac:dyDescent="0.3">
      <c r="A357">
        <v>2002</v>
      </c>
      <c r="B357">
        <f t="shared" si="5"/>
        <v>28</v>
      </c>
      <c r="C357">
        <f>CenW_nl!L357</f>
        <v>501.77550000000002</v>
      </c>
      <c r="D357">
        <f>CenW_nl_thin!L357</f>
        <v>528.76800000000003</v>
      </c>
      <c r="E357">
        <f>CenW_nl_thinonly!L357</f>
        <v>528.75</v>
      </c>
      <c r="F357">
        <f>CenWnl_thin_613!L357</f>
        <v>508.4513</v>
      </c>
    </row>
    <row r="358" spans="1:6" x14ac:dyDescent="0.3">
      <c r="A358">
        <v>2002</v>
      </c>
      <c r="B358">
        <f t="shared" si="5"/>
        <v>28</v>
      </c>
      <c r="C358">
        <f>CenW_nl!L358</f>
        <v>477.89600000000002</v>
      </c>
      <c r="D358">
        <f>CenW_nl_thin!L358</f>
        <v>505.80810000000002</v>
      </c>
      <c r="E358">
        <f>CenW_nl_thinonly!L358</f>
        <v>503.50920000000002</v>
      </c>
      <c r="F358">
        <f>CenWnl_thin_613!L358</f>
        <v>491.37650000000002</v>
      </c>
    </row>
    <row r="359" spans="1:6" x14ac:dyDescent="0.3">
      <c r="A359">
        <v>2003</v>
      </c>
      <c r="B359">
        <f t="shared" si="5"/>
        <v>29</v>
      </c>
      <c r="C359">
        <f>CenW_nl!L359</f>
        <v>481.6925</v>
      </c>
      <c r="D359">
        <f>CenW_nl_thin!L359</f>
        <v>509.72340000000003</v>
      </c>
      <c r="E359">
        <f>CenW_nl_thinonly!L359</f>
        <v>507.42809999999997</v>
      </c>
      <c r="F359">
        <f>CenWnl_thin_613!L359</f>
        <v>495.30220000000003</v>
      </c>
    </row>
    <row r="360" spans="1:6" x14ac:dyDescent="0.3">
      <c r="A360">
        <v>2003</v>
      </c>
      <c r="B360">
        <f t="shared" si="5"/>
        <v>29</v>
      </c>
      <c r="C360">
        <f>CenW_nl!L360</f>
        <v>485.09780000000001</v>
      </c>
      <c r="D360">
        <f>CenW_nl_thin!L360</f>
        <v>513.2088</v>
      </c>
      <c r="E360">
        <f>CenW_nl_thinonly!L360</f>
        <v>510.92059999999998</v>
      </c>
      <c r="F360">
        <f>CenWnl_thin_613!L360</f>
        <v>498.79689999999999</v>
      </c>
    </row>
    <row r="361" spans="1:6" x14ac:dyDescent="0.3">
      <c r="A361">
        <v>2003</v>
      </c>
      <c r="B361">
        <f t="shared" si="5"/>
        <v>29</v>
      </c>
      <c r="C361">
        <f>CenW_nl!L361</f>
        <v>488.09980000000002</v>
      </c>
      <c r="D361">
        <f>CenW_nl_thin!L361</f>
        <v>516.27030000000002</v>
      </c>
      <c r="E361">
        <f>CenW_nl_thinonly!L361</f>
        <v>513.98580000000004</v>
      </c>
      <c r="F361">
        <f>CenWnl_thin_613!L361</f>
        <v>501.86579999999998</v>
      </c>
    </row>
    <row r="362" spans="1:6" x14ac:dyDescent="0.3">
      <c r="A362">
        <v>2003</v>
      </c>
      <c r="B362">
        <f t="shared" si="5"/>
        <v>29</v>
      </c>
      <c r="C362">
        <f>CenW_nl!L362</f>
        <v>490.63</v>
      </c>
      <c r="D362">
        <f>CenW_nl_thin!L362</f>
        <v>518.8415</v>
      </c>
      <c r="E362">
        <f>CenW_nl_thinonly!L362</f>
        <v>516.56179999999995</v>
      </c>
      <c r="F362">
        <f>CenWnl_thin_613!L362</f>
        <v>504.44200000000001</v>
      </c>
    </row>
    <row r="363" spans="1:6" x14ac:dyDescent="0.3">
      <c r="A363">
        <v>2003</v>
      </c>
      <c r="B363">
        <f t="shared" si="5"/>
        <v>29</v>
      </c>
      <c r="C363">
        <f>CenW_nl!L363</f>
        <v>492.62290000000002</v>
      </c>
      <c r="D363">
        <f>CenW_nl_thin!L363</f>
        <v>520.85509999999999</v>
      </c>
      <c r="E363">
        <f>CenW_nl_thinonly!L363</f>
        <v>518.57920000000001</v>
      </c>
      <c r="F363">
        <f>CenWnl_thin_613!L363</f>
        <v>506.45850000000002</v>
      </c>
    </row>
    <row r="364" spans="1:6" x14ac:dyDescent="0.3">
      <c r="A364">
        <v>2003</v>
      </c>
      <c r="B364">
        <f t="shared" si="5"/>
        <v>29</v>
      </c>
      <c r="C364">
        <f>CenW_nl!L364</f>
        <v>494.4246</v>
      </c>
      <c r="D364">
        <f>CenW_nl_thin!L364</f>
        <v>522.68550000000005</v>
      </c>
      <c r="E364">
        <f>CenW_nl_thinonly!L364</f>
        <v>520.41219999999998</v>
      </c>
      <c r="F364">
        <f>CenWnl_thin_613!L364</f>
        <v>508.29230000000001</v>
      </c>
    </row>
    <row r="365" spans="1:6" x14ac:dyDescent="0.3">
      <c r="A365">
        <v>2003</v>
      </c>
      <c r="B365">
        <f t="shared" si="5"/>
        <v>29</v>
      </c>
      <c r="C365">
        <f>CenW_nl!L365</f>
        <v>496.06560000000002</v>
      </c>
      <c r="D365">
        <f>CenW_nl_thin!L365</f>
        <v>524.35979999999995</v>
      </c>
      <c r="E365">
        <f>CenW_nl_thinonly!L365</f>
        <v>522.08870000000002</v>
      </c>
      <c r="F365">
        <f>CenWnl_thin_613!L365</f>
        <v>509.97050000000002</v>
      </c>
    </row>
    <row r="366" spans="1:6" x14ac:dyDescent="0.3">
      <c r="A366">
        <v>2003</v>
      </c>
      <c r="B366">
        <f t="shared" si="5"/>
        <v>29</v>
      </c>
      <c r="C366">
        <f>CenW_nl!L366</f>
        <v>497.9828</v>
      </c>
      <c r="D366">
        <f>CenW_nl_thin!L366</f>
        <v>526.32349999999997</v>
      </c>
      <c r="E366">
        <f>CenW_nl_thinonly!L366</f>
        <v>524.05259999999998</v>
      </c>
      <c r="F366">
        <f>CenWnl_thin_613!L366</f>
        <v>511.93959999999998</v>
      </c>
    </row>
    <row r="367" spans="1:6" x14ac:dyDescent="0.3">
      <c r="A367">
        <v>2003</v>
      </c>
      <c r="B367">
        <f t="shared" si="5"/>
        <v>29</v>
      </c>
      <c r="C367">
        <f>CenW_nl!L367</f>
        <v>500.4248</v>
      </c>
      <c r="D367">
        <f>CenW_nl_thin!L367</f>
        <v>528.82060000000001</v>
      </c>
      <c r="E367">
        <f>CenW_nl_thinonly!L367</f>
        <v>526.54949999999997</v>
      </c>
      <c r="F367">
        <f>CenWnl_thin_613!L367</f>
        <v>514.4434</v>
      </c>
    </row>
    <row r="368" spans="1:6" x14ac:dyDescent="0.3">
      <c r="A368">
        <v>2003</v>
      </c>
      <c r="B368">
        <f t="shared" si="5"/>
        <v>29</v>
      </c>
      <c r="C368">
        <f>CenW_nl!L368</f>
        <v>503.55119999999999</v>
      </c>
      <c r="D368">
        <f>CenW_nl_thin!L368</f>
        <v>532.0213</v>
      </c>
      <c r="E368">
        <f>CenW_nl_thinonly!L368</f>
        <v>529.7509</v>
      </c>
      <c r="F368">
        <f>CenWnl_thin_613!L368</f>
        <v>517.65319999999997</v>
      </c>
    </row>
    <row r="369" spans="1:6" x14ac:dyDescent="0.3">
      <c r="A369">
        <v>2003</v>
      </c>
      <c r="B369">
        <f t="shared" si="5"/>
        <v>29</v>
      </c>
      <c r="C369">
        <f>CenW_nl!L369</f>
        <v>507.09809999999999</v>
      </c>
      <c r="D369">
        <f>CenW_nl_thin!L369</f>
        <v>535.65610000000004</v>
      </c>
      <c r="E369">
        <f>CenW_nl_thinonly!L369</f>
        <v>533.38760000000002</v>
      </c>
      <c r="F369">
        <f>CenWnl_thin_613!L369</f>
        <v>521.29819999999995</v>
      </c>
    </row>
    <row r="370" spans="1:6" x14ac:dyDescent="0.3">
      <c r="A370">
        <v>2003</v>
      </c>
      <c r="B370">
        <f t="shared" si="5"/>
        <v>29</v>
      </c>
      <c r="C370">
        <f>CenW_nl!L370</f>
        <v>482.06540000000001</v>
      </c>
      <c r="D370">
        <f>CenW_nl_thin!L370</f>
        <v>510.88400000000001</v>
      </c>
      <c r="E370">
        <f>CenW_nl_thinonly!L370</f>
        <v>506.45280000000002</v>
      </c>
      <c r="F370">
        <f>CenWnl_thin_613!L370</f>
        <v>499.916</v>
      </c>
    </row>
    <row r="371" spans="1:6" x14ac:dyDescent="0.3">
      <c r="A371">
        <v>2004</v>
      </c>
      <c r="B371">
        <f t="shared" si="5"/>
        <v>30</v>
      </c>
      <c r="C371">
        <f>CenW_nl!L371</f>
        <v>483.07299999999998</v>
      </c>
      <c r="D371">
        <f>CenW_nl_thin!L371</f>
        <v>511.92500000000001</v>
      </c>
      <c r="E371">
        <f>CenW_nl_thinonly!L371</f>
        <v>507.49400000000003</v>
      </c>
      <c r="F371">
        <f>CenWnl_thin_613!L371</f>
        <v>500.96030000000002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1"/>
  <sheetViews>
    <sheetView workbookViewId="0">
      <selection sqref="A1:B1048576"/>
    </sheetView>
  </sheetViews>
  <sheetFormatPr defaultRowHeight="14.4" x14ac:dyDescent="0.3"/>
  <sheetData>
    <row r="1" spans="1:6" x14ac:dyDescent="0.3">
      <c r="A1" t="s">
        <v>0</v>
      </c>
      <c r="B1" t="s">
        <v>121</v>
      </c>
    </row>
    <row r="3" spans="1:6" x14ac:dyDescent="0.3">
      <c r="C3" t="s">
        <v>116</v>
      </c>
      <c r="D3" t="s">
        <v>116</v>
      </c>
      <c r="E3" t="s">
        <v>116</v>
      </c>
      <c r="F3" t="s">
        <v>116</v>
      </c>
    </row>
    <row r="4" spans="1:6" x14ac:dyDescent="0.3">
      <c r="C4" t="s">
        <v>117</v>
      </c>
      <c r="D4" t="s">
        <v>118</v>
      </c>
      <c r="E4" t="s">
        <v>119</v>
      </c>
      <c r="F4" t="s">
        <v>120</v>
      </c>
    </row>
    <row r="5" spans="1:6" x14ac:dyDescent="0.3">
      <c r="A5">
        <v>1974</v>
      </c>
      <c r="B5">
        <f>A5-1974</f>
        <v>0</v>
      </c>
      <c r="C5">
        <f>CenW_nl!M5</f>
        <v>0</v>
      </c>
      <c r="D5">
        <f>CenW_nl_thin!M5</f>
        <v>0</v>
      </c>
      <c r="E5">
        <f>CenW_nl_thinonly!M5</f>
        <v>0</v>
      </c>
      <c r="F5">
        <f>CenWnl_thin_613!M5</f>
        <v>0</v>
      </c>
    </row>
    <row r="6" spans="1:6" x14ac:dyDescent="0.3">
      <c r="A6">
        <v>1974</v>
      </c>
      <c r="B6">
        <f t="shared" ref="B6:B69" si="0">A6-1974</f>
        <v>0</v>
      </c>
      <c r="C6">
        <f>CenW_nl!M6</f>
        <v>0</v>
      </c>
      <c r="D6">
        <f>CenW_nl_thin!M6</f>
        <v>0</v>
      </c>
      <c r="E6">
        <f>CenW_nl_thinonly!M6</f>
        <v>0</v>
      </c>
      <c r="F6">
        <f>CenWnl_thin_613!M6</f>
        <v>0</v>
      </c>
    </row>
    <row r="7" spans="1:6" x14ac:dyDescent="0.3">
      <c r="A7">
        <v>1974</v>
      </c>
      <c r="B7">
        <f t="shared" si="0"/>
        <v>0</v>
      </c>
      <c r="C7">
        <f>CenW_nl!M7</f>
        <v>0</v>
      </c>
      <c r="D7">
        <f>CenW_nl_thin!M7</f>
        <v>0</v>
      </c>
      <c r="E7">
        <f>CenW_nl_thinonly!M7</f>
        <v>0</v>
      </c>
      <c r="F7">
        <f>CenWnl_thin_613!M7</f>
        <v>0</v>
      </c>
    </row>
    <row r="8" spans="1:6" x14ac:dyDescent="0.3">
      <c r="A8">
        <v>1974</v>
      </c>
      <c r="B8">
        <f t="shared" si="0"/>
        <v>0</v>
      </c>
      <c r="C8">
        <f>CenW_nl!M8</f>
        <v>0</v>
      </c>
      <c r="D8">
        <f>CenW_nl_thin!M8</f>
        <v>0</v>
      </c>
      <c r="E8">
        <f>CenW_nl_thinonly!M8</f>
        <v>0</v>
      </c>
      <c r="F8">
        <f>CenWnl_thin_613!M8</f>
        <v>0</v>
      </c>
    </row>
    <row r="9" spans="1:6" x14ac:dyDescent="0.3">
      <c r="A9">
        <v>1974</v>
      </c>
      <c r="B9">
        <f t="shared" si="0"/>
        <v>0</v>
      </c>
      <c r="C9">
        <f>CenW_nl!M9</f>
        <v>0</v>
      </c>
      <c r="D9">
        <f>CenW_nl_thin!M9</f>
        <v>0</v>
      </c>
      <c r="E9">
        <f>CenW_nl_thinonly!M9</f>
        <v>0</v>
      </c>
      <c r="F9">
        <f>CenWnl_thin_613!M9</f>
        <v>0</v>
      </c>
    </row>
    <row r="10" spans="1:6" x14ac:dyDescent="0.3">
      <c r="A10">
        <v>1974</v>
      </c>
      <c r="B10">
        <f t="shared" si="0"/>
        <v>0</v>
      </c>
      <c r="C10">
        <f>CenW_nl!M10</f>
        <v>0</v>
      </c>
      <c r="D10">
        <f>CenW_nl_thin!M10</f>
        <v>0</v>
      </c>
      <c r="E10">
        <f>CenW_nl_thinonly!M10</f>
        <v>0</v>
      </c>
      <c r="F10">
        <f>CenWnl_thin_613!M10</f>
        <v>0</v>
      </c>
    </row>
    <row r="11" spans="1:6" x14ac:dyDescent="0.3">
      <c r="A11">
        <v>1974</v>
      </c>
      <c r="B11">
        <f t="shared" si="0"/>
        <v>0</v>
      </c>
      <c r="C11">
        <f>CenW_nl!M11</f>
        <v>0</v>
      </c>
      <c r="D11">
        <f>CenW_nl_thin!M11</f>
        <v>0</v>
      </c>
      <c r="E11">
        <f>CenW_nl_thinonly!M11</f>
        <v>0</v>
      </c>
      <c r="F11">
        <f>CenWnl_thin_613!M11</f>
        <v>0</v>
      </c>
    </row>
    <row r="12" spans="1:6" x14ac:dyDescent="0.3">
      <c r="A12">
        <v>1974</v>
      </c>
      <c r="B12">
        <f t="shared" si="0"/>
        <v>0</v>
      </c>
      <c r="C12">
        <f>CenW_nl!M12</f>
        <v>0</v>
      </c>
      <c r="D12">
        <f>CenW_nl_thin!M12</f>
        <v>0</v>
      </c>
      <c r="E12">
        <f>CenW_nl_thinonly!M12</f>
        <v>0</v>
      </c>
      <c r="F12">
        <f>CenWnl_thin_613!M12</f>
        <v>0</v>
      </c>
    </row>
    <row r="13" spans="1:6" x14ac:dyDescent="0.3">
      <c r="A13">
        <v>1974</v>
      </c>
      <c r="B13">
        <f t="shared" si="0"/>
        <v>0</v>
      </c>
      <c r="C13">
        <f>CenW_nl!M13</f>
        <v>0</v>
      </c>
      <c r="D13">
        <f>CenW_nl_thin!M13</f>
        <v>0</v>
      </c>
      <c r="E13">
        <f>CenW_nl_thinonly!M13</f>
        <v>0</v>
      </c>
      <c r="F13">
        <f>CenWnl_thin_613!M13</f>
        <v>0</v>
      </c>
    </row>
    <row r="14" spans="1:6" x14ac:dyDescent="0.3">
      <c r="A14">
        <v>1974</v>
      </c>
      <c r="B14">
        <f t="shared" si="0"/>
        <v>0</v>
      </c>
      <c r="C14">
        <f>CenW_nl!M14</f>
        <v>0</v>
      </c>
      <c r="D14">
        <f>CenW_nl_thin!M14</f>
        <v>0</v>
      </c>
      <c r="E14">
        <f>CenW_nl_thinonly!M14</f>
        <v>0</v>
      </c>
      <c r="F14">
        <f>CenWnl_thin_613!M14</f>
        <v>0</v>
      </c>
    </row>
    <row r="15" spans="1:6" x14ac:dyDescent="0.3">
      <c r="A15">
        <v>1974</v>
      </c>
      <c r="B15">
        <f t="shared" si="0"/>
        <v>0</v>
      </c>
      <c r="C15">
        <f>CenW_nl!M15</f>
        <v>0</v>
      </c>
      <c r="D15">
        <f>CenW_nl_thin!M15</f>
        <v>0</v>
      </c>
      <c r="E15">
        <f>CenW_nl_thinonly!M15</f>
        <v>0</v>
      </c>
      <c r="F15">
        <f>CenWnl_thin_613!M15</f>
        <v>0</v>
      </c>
    </row>
    <row r="16" spans="1:6" x14ac:dyDescent="0.3">
      <c r="A16">
        <v>1974</v>
      </c>
      <c r="B16">
        <f t="shared" si="0"/>
        <v>0</v>
      </c>
      <c r="C16">
        <f>CenW_nl!M16</f>
        <v>0</v>
      </c>
      <c r="D16">
        <f>CenW_nl_thin!M16</f>
        <v>0</v>
      </c>
      <c r="E16">
        <f>CenW_nl_thinonly!M16</f>
        <v>0</v>
      </c>
      <c r="F16">
        <f>CenWnl_thin_613!M16</f>
        <v>0</v>
      </c>
    </row>
    <row r="17" spans="1:6" x14ac:dyDescent="0.3">
      <c r="A17">
        <v>1974</v>
      </c>
      <c r="B17">
        <f t="shared" si="0"/>
        <v>0</v>
      </c>
      <c r="C17">
        <f>CenW_nl!M17</f>
        <v>0</v>
      </c>
      <c r="D17">
        <f>CenW_nl_thin!M17</f>
        <v>0</v>
      </c>
      <c r="E17">
        <f>CenW_nl_thinonly!M17</f>
        <v>0</v>
      </c>
      <c r="F17">
        <f>CenWnl_thin_613!M17</f>
        <v>0</v>
      </c>
    </row>
    <row r="18" spans="1:6" x14ac:dyDescent="0.3">
      <c r="A18">
        <v>1975</v>
      </c>
      <c r="B18">
        <f t="shared" si="0"/>
        <v>1</v>
      </c>
      <c r="C18">
        <f>CenW_nl!M18</f>
        <v>0</v>
      </c>
      <c r="D18">
        <f>CenW_nl_thin!M18</f>
        <v>0</v>
      </c>
      <c r="E18">
        <f>CenW_nl_thinonly!M18</f>
        <v>0</v>
      </c>
      <c r="F18">
        <f>CenWnl_thin_613!M18</f>
        <v>0</v>
      </c>
    </row>
    <row r="19" spans="1:6" x14ac:dyDescent="0.3">
      <c r="A19">
        <v>1975</v>
      </c>
      <c r="B19">
        <f t="shared" si="0"/>
        <v>1</v>
      </c>
      <c r="C19">
        <f>CenW_nl!M19</f>
        <v>0</v>
      </c>
      <c r="D19">
        <f>CenW_nl_thin!M19</f>
        <v>0</v>
      </c>
      <c r="E19">
        <f>CenW_nl_thinonly!M19</f>
        <v>0</v>
      </c>
      <c r="F19">
        <f>CenWnl_thin_613!M19</f>
        <v>0</v>
      </c>
    </row>
    <row r="20" spans="1:6" x14ac:dyDescent="0.3">
      <c r="A20">
        <v>1975</v>
      </c>
      <c r="B20">
        <f t="shared" si="0"/>
        <v>1</v>
      </c>
      <c r="C20">
        <f>CenW_nl!M20</f>
        <v>0</v>
      </c>
      <c r="D20">
        <f>CenW_nl_thin!M20</f>
        <v>0</v>
      </c>
      <c r="E20">
        <f>CenW_nl_thinonly!M20</f>
        <v>0</v>
      </c>
      <c r="F20">
        <f>CenWnl_thin_613!M20</f>
        <v>0</v>
      </c>
    </row>
    <row r="21" spans="1:6" x14ac:dyDescent="0.3">
      <c r="A21">
        <v>1975</v>
      </c>
      <c r="B21">
        <f t="shared" si="0"/>
        <v>1</v>
      </c>
      <c r="C21">
        <f>CenW_nl!M21</f>
        <v>0</v>
      </c>
      <c r="D21">
        <f>CenW_nl_thin!M21</f>
        <v>0</v>
      </c>
      <c r="E21">
        <f>CenW_nl_thinonly!M21</f>
        <v>0</v>
      </c>
      <c r="F21">
        <f>CenWnl_thin_613!M21</f>
        <v>0</v>
      </c>
    </row>
    <row r="22" spans="1:6" x14ac:dyDescent="0.3">
      <c r="A22">
        <v>1975</v>
      </c>
      <c r="B22">
        <f t="shared" si="0"/>
        <v>1</v>
      </c>
      <c r="C22">
        <f>CenW_nl!M22</f>
        <v>0</v>
      </c>
      <c r="D22">
        <f>CenW_nl_thin!M22</f>
        <v>0</v>
      </c>
      <c r="E22">
        <f>CenW_nl_thinonly!M22</f>
        <v>0</v>
      </c>
      <c r="F22">
        <f>CenWnl_thin_613!M22</f>
        <v>0</v>
      </c>
    </row>
    <row r="23" spans="1:6" x14ac:dyDescent="0.3">
      <c r="A23">
        <v>1975</v>
      </c>
      <c r="B23">
        <f t="shared" si="0"/>
        <v>1</v>
      </c>
      <c r="C23">
        <f>CenW_nl!M23</f>
        <v>0</v>
      </c>
      <c r="D23">
        <f>CenW_nl_thin!M23</f>
        <v>0</v>
      </c>
      <c r="E23">
        <f>CenW_nl_thinonly!M23</f>
        <v>0</v>
      </c>
      <c r="F23">
        <f>CenWnl_thin_613!M23</f>
        <v>0</v>
      </c>
    </row>
    <row r="24" spans="1:6" x14ac:dyDescent="0.3">
      <c r="A24">
        <v>1975</v>
      </c>
      <c r="B24">
        <f t="shared" si="0"/>
        <v>1</v>
      </c>
      <c r="C24">
        <f>CenW_nl!M24</f>
        <v>0</v>
      </c>
      <c r="D24">
        <f>CenW_nl_thin!M24</f>
        <v>0</v>
      </c>
      <c r="E24">
        <f>CenW_nl_thinonly!M24</f>
        <v>0</v>
      </c>
      <c r="F24">
        <f>CenWnl_thin_613!M24</f>
        <v>0</v>
      </c>
    </row>
    <row r="25" spans="1:6" x14ac:dyDescent="0.3">
      <c r="A25">
        <v>1975</v>
      </c>
      <c r="B25">
        <f t="shared" si="0"/>
        <v>1</v>
      </c>
      <c r="C25">
        <f>CenW_nl!M25</f>
        <v>0</v>
      </c>
      <c r="D25">
        <f>CenW_nl_thin!M25</f>
        <v>0</v>
      </c>
      <c r="E25">
        <f>CenW_nl_thinonly!M25</f>
        <v>0</v>
      </c>
      <c r="F25">
        <f>CenWnl_thin_613!M25</f>
        <v>0</v>
      </c>
    </row>
    <row r="26" spans="1:6" x14ac:dyDescent="0.3">
      <c r="A26">
        <v>1975</v>
      </c>
      <c r="B26">
        <f t="shared" si="0"/>
        <v>1</v>
      </c>
      <c r="C26">
        <f>CenW_nl!M26</f>
        <v>0</v>
      </c>
      <c r="D26">
        <f>CenW_nl_thin!M26</f>
        <v>0</v>
      </c>
      <c r="E26">
        <f>CenW_nl_thinonly!M26</f>
        <v>0</v>
      </c>
      <c r="F26">
        <f>CenWnl_thin_613!M26</f>
        <v>0</v>
      </c>
    </row>
    <row r="27" spans="1:6" x14ac:dyDescent="0.3">
      <c r="A27">
        <v>1975</v>
      </c>
      <c r="B27">
        <f t="shared" si="0"/>
        <v>1</v>
      </c>
      <c r="C27">
        <f>CenW_nl!M27</f>
        <v>0</v>
      </c>
      <c r="D27">
        <f>CenW_nl_thin!M27</f>
        <v>0</v>
      </c>
      <c r="E27">
        <f>CenW_nl_thinonly!M27</f>
        <v>0</v>
      </c>
      <c r="F27">
        <f>CenWnl_thin_613!M27</f>
        <v>0</v>
      </c>
    </row>
    <row r="28" spans="1:6" x14ac:dyDescent="0.3">
      <c r="A28">
        <v>1975</v>
      </c>
      <c r="B28">
        <f t="shared" si="0"/>
        <v>1</v>
      </c>
      <c r="C28">
        <f>CenW_nl!M28</f>
        <v>0</v>
      </c>
      <c r="D28">
        <f>CenW_nl_thin!M28</f>
        <v>0</v>
      </c>
      <c r="E28">
        <f>CenW_nl_thinonly!M28</f>
        <v>0</v>
      </c>
      <c r="F28">
        <f>CenWnl_thin_613!M28</f>
        <v>0</v>
      </c>
    </row>
    <row r="29" spans="1:6" x14ac:dyDescent="0.3">
      <c r="A29">
        <v>1975</v>
      </c>
      <c r="B29">
        <f t="shared" si="0"/>
        <v>1</v>
      </c>
      <c r="C29">
        <f>CenW_nl!M29</f>
        <v>0</v>
      </c>
      <c r="D29">
        <f>CenW_nl_thin!M29</f>
        <v>0</v>
      </c>
      <c r="E29">
        <f>CenW_nl_thinonly!M29</f>
        <v>0</v>
      </c>
      <c r="F29">
        <f>CenWnl_thin_613!M29</f>
        <v>0</v>
      </c>
    </row>
    <row r="30" spans="1:6" x14ac:dyDescent="0.3">
      <c r="A30">
        <v>1976</v>
      </c>
      <c r="B30">
        <f t="shared" si="0"/>
        <v>2</v>
      </c>
      <c r="C30">
        <f>CenW_nl!M30</f>
        <v>0</v>
      </c>
      <c r="D30">
        <f>CenW_nl_thin!M30</f>
        <v>0</v>
      </c>
      <c r="E30">
        <f>CenW_nl_thinonly!M30</f>
        <v>0</v>
      </c>
      <c r="F30">
        <f>CenWnl_thin_613!M30</f>
        <v>0</v>
      </c>
    </row>
    <row r="31" spans="1:6" x14ac:dyDescent="0.3">
      <c r="A31">
        <v>1976</v>
      </c>
      <c r="B31">
        <f t="shared" si="0"/>
        <v>2</v>
      </c>
      <c r="C31">
        <f>CenW_nl!M31</f>
        <v>0</v>
      </c>
      <c r="D31">
        <f>CenW_nl_thin!M31</f>
        <v>0</v>
      </c>
      <c r="E31">
        <f>CenW_nl_thinonly!M31</f>
        <v>0</v>
      </c>
      <c r="F31">
        <f>CenWnl_thin_613!M31</f>
        <v>0</v>
      </c>
    </row>
    <row r="32" spans="1:6" x14ac:dyDescent="0.3">
      <c r="A32">
        <v>1976</v>
      </c>
      <c r="B32">
        <f t="shared" si="0"/>
        <v>2</v>
      </c>
      <c r="C32">
        <f>CenW_nl!M32</f>
        <v>0</v>
      </c>
      <c r="D32">
        <f>CenW_nl_thin!M32</f>
        <v>0</v>
      </c>
      <c r="E32">
        <f>CenW_nl_thinonly!M32</f>
        <v>0</v>
      </c>
      <c r="F32">
        <f>CenWnl_thin_613!M32</f>
        <v>0</v>
      </c>
    </row>
    <row r="33" spans="1:6" x14ac:dyDescent="0.3">
      <c r="A33">
        <v>1976</v>
      </c>
      <c r="B33">
        <f t="shared" si="0"/>
        <v>2</v>
      </c>
      <c r="C33">
        <f>CenW_nl!M33</f>
        <v>0</v>
      </c>
      <c r="D33">
        <f>CenW_nl_thin!M33</f>
        <v>0</v>
      </c>
      <c r="E33">
        <f>CenW_nl_thinonly!M33</f>
        <v>0</v>
      </c>
      <c r="F33">
        <f>CenWnl_thin_613!M33</f>
        <v>0</v>
      </c>
    </row>
    <row r="34" spans="1:6" x14ac:dyDescent="0.3">
      <c r="A34">
        <v>1976</v>
      </c>
      <c r="B34">
        <f t="shared" si="0"/>
        <v>2</v>
      </c>
      <c r="C34">
        <f>CenW_nl!M34</f>
        <v>0</v>
      </c>
      <c r="D34">
        <f>CenW_nl_thin!M34</f>
        <v>0</v>
      </c>
      <c r="E34">
        <f>CenW_nl_thinonly!M34</f>
        <v>0</v>
      </c>
      <c r="F34">
        <f>CenWnl_thin_613!M34</f>
        <v>0</v>
      </c>
    </row>
    <row r="35" spans="1:6" x14ac:dyDescent="0.3">
      <c r="A35">
        <v>1976</v>
      </c>
      <c r="B35">
        <f t="shared" si="0"/>
        <v>2</v>
      </c>
      <c r="C35">
        <f>CenW_nl!M35</f>
        <v>0</v>
      </c>
      <c r="D35">
        <f>CenW_nl_thin!M35</f>
        <v>0</v>
      </c>
      <c r="E35">
        <f>CenW_nl_thinonly!M35</f>
        <v>0</v>
      </c>
      <c r="F35">
        <f>CenWnl_thin_613!M35</f>
        <v>0</v>
      </c>
    </row>
    <row r="36" spans="1:6" x14ac:dyDescent="0.3">
      <c r="A36">
        <v>1976</v>
      </c>
      <c r="B36">
        <f t="shared" si="0"/>
        <v>2</v>
      </c>
      <c r="C36">
        <f>CenW_nl!M36</f>
        <v>0</v>
      </c>
      <c r="D36">
        <f>CenW_nl_thin!M36</f>
        <v>0</v>
      </c>
      <c r="E36">
        <f>CenW_nl_thinonly!M36</f>
        <v>0</v>
      </c>
      <c r="F36">
        <f>CenWnl_thin_613!M36</f>
        <v>0</v>
      </c>
    </row>
    <row r="37" spans="1:6" x14ac:dyDescent="0.3">
      <c r="A37">
        <v>1976</v>
      </c>
      <c r="B37">
        <f t="shared" si="0"/>
        <v>2</v>
      </c>
      <c r="C37">
        <f>CenW_nl!M37</f>
        <v>0</v>
      </c>
      <c r="D37">
        <f>CenW_nl_thin!M37</f>
        <v>0</v>
      </c>
      <c r="E37">
        <f>CenW_nl_thinonly!M37</f>
        <v>0</v>
      </c>
      <c r="F37">
        <f>CenWnl_thin_613!M37</f>
        <v>0</v>
      </c>
    </row>
    <row r="38" spans="1:6" x14ac:dyDescent="0.3">
      <c r="A38">
        <v>1976</v>
      </c>
      <c r="B38">
        <f t="shared" si="0"/>
        <v>2</v>
      </c>
      <c r="C38">
        <f>CenW_nl!M38</f>
        <v>0</v>
      </c>
      <c r="D38">
        <f>CenW_nl_thin!M38</f>
        <v>0</v>
      </c>
      <c r="E38">
        <f>CenW_nl_thinonly!M38</f>
        <v>0</v>
      </c>
      <c r="F38">
        <f>CenWnl_thin_613!M38</f>
        <v>0</v>
      </c>
    </row>
    <row r="39" spans="1:6" x14ac:dyDescent="0.3">
      <c r="A39">
        <v>1976</v>
      </c>
      <c r="B39">
        <f t="shared" si="0"/>
        <v>2</v>
      </c>
      <c r="C39">
        <f>CenW_nl!M39</f>
        <v>0</v>
      </c>
      <c r="D39">
        <f>CenW_nl_thin!M39</f>
        <v>0</v>
      </c>
      <c r="E39">
        <f>CenW_nl_thinonly!M39</f>
        <v>0</v>
      </c>
      <c r="F39">
        <f>CenWnl_thin_613!M39</f>
        <v>0</v>
      </c>
    </row>
    <row r="40" spans="1:6" x14ac:dyDescent="0.3">
      <c r="A40">
        <v>1976</v>
      </c>
      <c r="B40">
        <f t="shared" si="0"/>
        <v>2</v>
      </c>
      <c r="C40">
        <f>CenW_nl!M40</f>
        <v>0</v>
      </c>
      <c r="D40">
        <f>CenW_nl_thin!M40</f>
        <v>0</v>
      </c>
      <c r="E40">
        <f>CenW_nl_thinonly!M40</f>
        <v>0</v>
      </c>
      <c r="F40">
        <f>CenWnl_thin_613!M40</f>
        <v>0</v>
      </c>
    </row>
    <row r="41" spans="1:6" x14ac:dyDescent="0.3">
      <c r="A41">
        <v>1976</v>
      </c>
      <c r="B41">
        <f t="shared" si="0"/>
        <v>2</v>
      </c>
      <c r="C41">
        <f>CenW_nl!M41</f>
        <v>0</v>
      </c>
      <c r="D41">
        <f>CenW_nl_thin!M41</f>
        <v>0</v>
      </c>
      <c r="E41">
        <f>CenW_nl_thinonly!M41</f>
        <v>0</v>
      </c>
      <c r="F41">
        <f>CenWnl_thin_613!M41</f>
        <v>0</v>
      </c>
    </row>
    <row r="42" spans="1:6" x14ac:dyDescent="0.3">
      <c r="A42">
        <v>1977</v>
      </c>
      <c r="B42">
        <f t="shared" si="0"/>
        <v>3</v>
      </c>
      <c r="C42">
        <f>CenW_nl!M42</f>
        <v>0</v>
      </c>
      <c r="D42">
        <f>CenW_nl_thin!M42</f>
        <v>0</v>
      </c>
      <c r="E42">
        <f>CenW_nl_thinonly!M42</f>
        <v>0</v>
      </c>
      <c r="F42">
        <f>CenWnl_thin_613!M42</f>
        <v>0</v>
      </c>
    </row>
    <row r="43" spans="1:6" x14ac:dyDescent="0.3">
      <c r="A43">
        <v>1977</v>
      </c>
      <c r="B43">
        <f t="shared" si="0"/>
        <v>3</v>
      </c>
      <c r="C43">
        <f>CenW_nl!M43</f>
        <v>0</v>
      </c>
      <c r="D43">
        <f>CenW_nl_thin!M43</f>
        <v>0</v>
      </c>
      <c r="E43">
        <f>CenW_nl_thinonly!M43</f>
        <v>0</v>
      </c>
      <c r="F43">
        <f>CenWnl_thin_613!M43</f>
        <v>0</v>
      </c>
    </row>
    <row r="44" spans="1:6" x14ac:dyDescent="0.3">
      <c r="A44">
        <v>1977</v>
      </c>
      <c r="B44">
        <f t="shared" si="0"/>
        <v>3</v>
      </c>
      <c r="C44">
        <f>CenW_nl!M44</f>
        <v>0</v>
      </c>
      <c r="D44">
        <f>CenW_nl_thin!M44</f>
        <v>0</v>
      </c>
      <c r="E44">
        <f>CenW_nl_thinonly!M44</f>
        <v>0</v>
      </c>
      <c r="F44">
        <f>CenWnl_thin_613!M44</f>
        <v>0</v>
      </c>
    </row>
    <row r="45" spans="1:6" x14ac:dyDescent="0.3">
      <c r="A45">
        <v>1977</v>
      </c>
      <c r="B45">
        <f t="shared" si="0"/>
        <v>3</v>
      </c>
      <c r="C45">
        <f>CenW_nl!M45</f>
        <v>0</v>
      </c>
      <c r="D45">
        <f>CenW_nl_thin!M45</f>
        <v>0</v>
      </c>
      <c r="E45">
        <f>CenW_nl_thinonly!M45</f>
        <v>0</v>
      </c>
      <c r="F45">
        <f>CenWnl_thin_613!M45</f>
        <v>0</v>
      </c>
    </row>
    <row r="46" spans="1:6" x14ac:dyDescent="0.3">
      <c r="A46">
        <v>1977</v>
      </c>
      <c r="B46">
        <f t="shared" si="0"/>
        <v>3</v>
      </c>
      <c r="C46">
        <f>CenW_nl!M46</f>
        <v>0</v>
      </c>
      <c r="D46">
        <f>CenW_nl_thin!M46</f>
        <v>0</v>
      </c>
      <c r="E46">
        <f>CenW_nl_thinonly!M46</f>
        <v>0</v>
      </c>
      <c r="F46">
        <f>CenWnl_thin_613!M46</f>
        <v>0</v>
      </c>
    </row>
    <row r="47" spans="1:6" x14ac:dyDescent="0.3">
      <c r="A47">
        <v>1977</v>
      </c>
      <c r="B47">
        <f t="shared" si="0"/>
        <v>3</v>
      </c>
      <c r="C47">
        <f>CenW_nl!M47</f>
        <v>0</v>
      </c>
      <c r="D47">
        <f>CenW_nl_thin!M47</f>
        <v>0</v>
      </c>
      <c r="E47">
        <f>CenW_nl_thinonly!M47</f>
        <v>0</v>
      </c>
      <c r="F47">
        <f>CenWnl_thin_613!M47</f>
        <v>0</v>
      </c>
    </row>
    <row r="48" spans="1:6" x14ac:dyDescent="0.3">
      <c r="A48">
        <v>1977</v>
      </c>
      <c r="B48">
        <f t="shared" si="0"/>
        <v>3</v>
      </c>
      <c r="C48">
        <f>CenW_nl!M48</f>
        <v>0</v>
      </c>
      <c r="D48">
        <f>CenW_nl_thin!M48</f>
        <v>0</v>
      </c>
      <c r="E48">
        <f>CenW_nl_thinonly!M48</f>
        <v>0</v>
      </c>
      <c r="F48">
        <f>CenWnl_thin_613!M48</f>
        <v>0</v>
      </c>
    </row>
    <row r="49" spans="1:6" x14ac:dyDescent="0.3">
      <c r="A49">
        <v>1977</v>
      </c>
      <c r="B49">
        <f t="shared" si="0"/>
        <v>3</v>
      </c>
      <c r="C49">
        <f>CenW_nl!M49</f>
        <v>0</v>
      </c>
      <c r="D49">
        <f>CenW_nl_thin!M49</f>
        <v>0</v>
      </c>
      <c r="E49">
        <f>CenW_nl_thinonly!M49</f>
        <v>0</v>
      </c>
      <c r="F49">
        <f>CenWnl_thin_613!M49</f>
        <v>0</v>
      </c>
    </row>
    <row r="50" spans="1:6" x14ac:dyDescent="0.3">
      <c r="A50">
        <v>1977</v>
      </c>
      <c r="B50">
        <f t="shared" si="0"/>
        <v>3</v>
      </c>
      <c r="C50">
        <f>CenW_nl!M50</f>
        <v>0</v>
      </c>
      <c r="D50">
        <f>CenW_nl_thin!M50</f>
        <v>0</v>
      </c>
      <c r="E50">
        <f>CenW_nl_thinonly!M50</f>
        <v>0</v>
      </c>
      <c r="F50">
        <f>CenWnl_thin_613!M50</f>
        <v>0</v>
      </c>
    </row>
    <row r="51" spans="1:6" x14ac:dyDescent="0.3">
      <c r="A51">
        <v>1977</v>
      </c>
      <c r="B51">
        <f t="shared" si="0"/>
        <v>3</v>
      </c>
      <c r="C51">
        <f>CenW_nl!M51</f>
        <v>0</v>
      </c>
      <c r="D51">
        <f>CenW_nl_thin!M51</f>
        <v>0</v>
      </c>
      <c r="E51">
        <f>CenW_nl_thinonly!M51</f>
        <v>0</v>
      </c>
      <c r="F51">
        <f>CenWnl_thin_613!M51</f>
        <v>0</v>
      </c>
    </row>
    <row r="52" spans="1:6" x14ac:dyDescent="0.3">
      <c r="A52">
        <v>1977</v>
      </c>
      <c r="B52">
        <f t="shared" si="0"/>
        <v>3</v>
      </c>
      <c r="C52">
        <f>CenW_nl!M52</f>
        <v>0</v>
      </c>
      <c r="D52">
        <f>CenW_nl_thin!M52</f>
        <v>0</v>
      </c>
      <c r="E52">
        <f>CenW_nl_thinonly!M52</f>
        <v>0</v>
      </c>
      <c r="F52">
        <f>CenWnl_thin_613!M52</f>
        <v>0</v>
      </c>
    </row>
    <row r="53" spans="1:6" x14ac:dyDescent="0.3">
      <c r="A53">
        <v>1977</v>
      </c>
      <c r="B53">
        <f t="shared" si="0"/>
        <v>3</v>
      </c>
      <c r="C53">
        <f>CenW_nl!M53</f>
        <v>0</v>
      </c>
      <c r="D53">
        <f>CenW_nl_thin!M53</f>
        <v>0</v>
      </c>
      <c r="E53">
        <f>CenW_nl_thinonly!M53</f>
        <v>0</v>
      </c>
      <c r="F53">
        <f>CenWnl_thin_613!M53</f>
        <v>0</v>
      </c>
    </row>
    <row r="54" spans="1:6" x14ac:dyDescent="0.3">
      <c r="A54">
        <v>1978</v>
      </c>
      <c r="B54">
        <f t="shared" si="0"/>
        <v>4</v>
      </c>
      <c r="C54">
        <f>CenW_nl!M54</f>
        <v>0</v>
      </c>
      <c r="D54">
        <f>CenW_nl_thin!M54</f>
        <v>0</v>
      </c>
      <c r="E54">
        <f>CenW_nl_thinonly!M54</f>
        <v>0</v>
      </c>
      <c r="F54">
        <f>CenWnl_thin_613!M54</f>
        <v>0</v>
      </c>
    </row>
    <row r="55" spans="1:6" x14ac:dyDescent="0.3">
      <c r="A55">
        <v>1978</v>
      </c>
      <c r="B55">
        <f t="shared" si="0"/>
        <v>4</v>
      </c>
      <c r="C55">
        <f>CenW_nl!M55</f>
        <v>0</v>
      </c>
      <c r="D55">
        <f>CenW_nl_thin!M55</f>
        <v>0</v>
      </c>
      <c r="E55">
        <f>CenW_nl_thinonly!M55</f>
        <v>0</v>
      </c>
      <c r="F55">
        <f>CenWnl_thin_613!M55</f>
        <v>0</v>
      </c>
    </row>
    <row r="56" spans="1:6" x14ac:dyDescent="0.3">
      <c r="A56">
        <v>1978</v>
      </c>
      <c r="B56">
        <f t="shared" si="0"/>
        <v>4</v>
      </c>
      <c r="C56">
        <f>CenW_nl!M56</f>
        <v>0</v>
      </c>
      <c r="D56">
        <f>CenW_nl_thin!M56</f>
        <v>0</v>
      </c>
      <c r="E56">
        <f>CenW_nl_thinonly!M56</f>
        <v>0</v>
      </c>
      <c r="F56">
        <f>CenWnl_thin_613!M56</f>
        <v>0</v>
      </c>
    </row>
    <row r="57" spans="1:6" x14ac:dyDescent="0.3">
      <c r="A57">
        <v>1978</v>
      </c>
      <c r="B57">
        <f t="shared" si="0"/>
        <v>4</v>
      </c>
      <c r="C57">
        <f>CenW_nl!M57</f>
        <v>0</v>
      </c>
      <c r="D57">
        <f>CenW_nl_thin!M57</f>
        <v>0</v>
      </c>
      <c r="E57">
        <f>CenW_nl_thinonly!M57</f>
        <v>0</v>
      </c>
      <c r="F57">
        <f>CenWnl_thin_613!M57</f>
        <v>0</v>
      </c>
    </row>
    <row r="58" spans="1:6" x14ac:dyDescent="0.3">
      <c r="A58">
        <v>1978</v>
      </c>
      <c r="B58">
        <f t="shared" si="0"/>
        <v>4</v>
      </c>
      <c r="C58">
        <f>CenW_nl!M58</f>
        <v>0</v>
      </c>
      <c r="D58">
        <f>CenW_nl_thin!M58</f>
        <v>0</v>
      </c>
      <c r="E58">
        <f>CenW_nl_thinonly!M58</f>
        <v>0</v>
      </c>
      <c r="F58">
        <f>CenWnl_thin_613!M58</f>
        <v>0</v>
      </c>
    </row>
    <row r="59" spans="1:6" x14ac:dyDescent="0.3">
      <c r="A59">
        <v>1978</v>
      </c>
      <c r="B59">
        <f t="shared" si="0"/>
        <v>4</v>
      </c>
      <c r="C59">
        <f>CenW_nl!M59</f>
        <v>0</v>
      </c>
      <c r="D59">
        <f>CenW_nl_thin!M59</f>
        <v>0</v>
      </c>
      <c r="E59">
        <f>CenW_nl_thinonly!M59</f>
        <v>0</v>
      </c>
      <c r="F59">
        <f>CenWnl_thin_613!M59</f>
        <v>0</v>
      </c>
    </row>
    <row r="60" spans="1:6" x14ac:dyDescent="0.3">
      <c r="A60">
        <v>1978</v>
      </c>
      <c r="B60">
        <f t="shared" si="0"/>
        <v>4</v>
      </c>
      <c r="C60">
        <f>CenW_nl!M60</f>
        <v>0</v>
      </c>
      <c r="D60">
        <f>CenW_nl_thin!M60</f>
        <v>0</v>
      </c>
      <c r="E60">
        <f>CenW_nl_thinonly!M60</f>
        <v>0</v>
      </c>
      <c r="F60">
        <f>CenWnl_thin_613!M60</f>
        <v>0</v>
      </c>
    </row>
    <row r="61" spans="1:6" x14ac:dyDescent="0.3">
      <c r="A61">
        <v>1978</v>
      </c>
      <c r="B61">
        <f t="shared" si="0"/>
        <v>4</v>
      </c>
      <c r="C61">
        <f>CenW_nl!M61</f>
        <v>0</v>
      </c>
      <c r="D61">
        <f>CenW_nl_thin!M61</f>
        <v>0</v>
      </c>
      <c r="E61">
        <f>CenW_nl_thinonly!M61</f>
        <v>0</v>
      </c>
      <c r="F61">
        <f>CenWnl_thin_613!M61</f>
        <v>0</v>
      </c>
    </row>
    <row r="62" spans="1:6" x14ac:dyDescent="0.3">
      <c r="A62">
        <v>1978</v>
      </c>
      <c r="B62">
        <f t="shared" si="0"/>
        <v>4</v>
      </c>
      <c r="C62">
        <f>CenW_nl!M62</f>
        <v>0</v>
      </c>
      <c r="D62">
        <f>CenW_nl_thin!M62</f>
        <v>0</v>
      </c>
      <c r="E62">
        <f>CenW_nl_thinonly!M62</f>
        <v>0</v>
      </c>
      <c r="F62">
        <f>CenWnl_thin_613!M62</f>
        <v>0</v>
      </c>
    </row>
    <row r="63" spans="1:6" x14ac:dyDescent="0.3">
      <c r="A63">
        <v>1978</v>
      </c>
      <c r="B63">
        <f t="shared" si="0"/>
        <v>4</v>
      </c>
      <c r="C63">
        <f>CenW_nl!M63</f>
        <v>0</v>
      </c>
      <c r="D63">
        <f>CenW_nl_thin!M63</f>
        <v>0</v>
      </c>
      <c r="E63">
        <f>CenW_nl_thinonly!M63</f>
        <v>0</v>
      </c>
      <c r="F63">
        <f>CenWnl_thin_613!M63</f>
        <v>0</v>
      </c>
    </row>
    <row r="64" spans="1:6" x14ac:dyDescent="0.3">
      <c r="A64">
        <v>1978</v>
      </c>
      <c r="B64">
        <f t="shared" si="0"/>
        <v>4</v>
      </c>
      <c r="C64">
        <f>CenW_nl!M64</f>
        <v>0</v>
      </c>
      <c r="D64">
        <f>CenW_nl_thin!M64</f>
        <v>0</v>
      </c>
      <c r="E64">
        <f>CenW_nl_thinonly!M64</f>
        <v>0</v>
      </c>
      <c r="F64">
        <f>CenWnl_thin_613!M64</f>
        <v>0</v>
      </c>
    </row>
    <row r="65" spans="1:6" x14ac:dyDescent="0.3">
      <c r="A65">
        <v>1978</v>
      </c>
      <c r="B65">
        <f t="shared" si="0"/>
        <v>4</v>
      </c>
      <c r="C65">
        <f>CenW_nl!M65</f>
        <v>0</v>
      </c>
      <c r="D65">
        <f>CenW_nl_thin!M65</f>
        <v>0</v>
      </c>
      <c r="E65">
        <f>CenW_nl_thinonly!M65</f>
        <v>0</v>
      </c>
      <c r="F65">
        <f>CenWnl_thin_613!M65</f>
        <v>0</v>
      </c>
    </row>
    <row r="66" spans="1:6" x14ac:dyDescent="0.3">
      <c r="A66">
        <v>1979</v>
      </c>
      <c r="B66">
        <f t="shared" si="0"/>
        <v>5</v>
      </c>
      <c r="C66">
        <f>CenW_nl!M66</f>
        <v>0</v>
      </c>
      <c r="D66">
        <f>CenW_nl_thin!M66</f>
        <v>0</v>
      </c>
      <c r="E66">
        <f>CenW_nl_thinonly!M66</f>
        <v>0</v>
      </c>
      <c r="F66">
        <f>CenWnl_thin_613!M66</f>
        <v>0</v>
      </c>
    </row>
    <row r="67" spans="1:6" x14ac:dyDescent="0.3">
      <c r="A67">
        <v>1979</v>
      </c>
      <c r="B67">
        <f t="shared" si="0"/>
        <v>5</v>
      </c>
      <c r="C67">
        <f>CenW_nl!M67</f>
        <v>0</v>
      </c>
      <c r="D67">
        <f>CenW_nl_thin!M67</f>
        <v>0</v>
      </c>
      <c r="E67">
        <f>CenW_nl_thinonly!M67</f>
        <v>0</v>
      </c>
      <c r="F67">
        <f>CenWnl_thin_613!M67</f>
        <v>0</v>
      </c>
    </row>
    <row r="68" spans="1:6" x14ac:dyDescent="0.3">
      <c r="A68">
        <v>1979</v>
      </c>
      <c r="B68">
        <f t="shared" si="0"/>
        <v>5</v>
      </c>
      <c r="C68">
        <f>CenW_nl!M68</f>
        <v>0</v>
      </c>
      <c r="D68">
        <f>CenW_nl_thin!M68</f>
        <v>0</v>
      </c>
      <c r="E68">
        <f>CenW_nl_thinonly!M68</f>
        <v>0</v>
      </c>
      <c r="F68">
        <f>CenWnl_thin_613!M68</f>
        <v>0</v>
      </c>
    </row>
    <row r="69" spans="1:6" x14ac:dyDescent="0.3">
      <c r="A69">
        <v>1979</v>
      </c>
      <c r="B69">
        <f t="shared" si="0"/>
        <v>5</v>
      </c>
      <c r="C69">
        <f>CenW_nl!M69</f>
        <v>0</v>
      </c>
      <c r="D69">
        <f>CenW_nl_thin!M69</f>
        <v>0</v>
      </c>
      <c r="E69">
        <f>CenW_nl_thinonly!M69</f>
        <v>0</v>
      </c>
      <c r="F69">
        <f>CenWnl_thin_613!M69</f>
        <v>0</v>
      </c>
    </row>
    <row r="70" spans="1:6" x14ac:dyDescent="0.3">
      <c r="A70">
        <v>1979</v>
      </c>
      <c r="B70">
        <f t="shared" ref="B70:B133" si="1">A70-1974</f>
        <v>5</v>
      </c>
      <c r="C70">
        <f>CenW_nl!M70</f>
        <v>0</v>
      </c>
      <c r="D70">
        <f>CenW_nl_thin!M70</f>
        <v>0</v>
      </c>
      <c r="E70">
        <f>CenW_nl_thinonly!M70</f>
        <v>0</v>
      </c>
      <c r="F70">
        <f>CenWnl_thin_613!M70</f>
        <v>0</v>
      </c>
    </row>
    <row r="71" spans="1:6" x14ac:dyDescent="0.3">
      <c r="A71">
        <v>1979</v>
      </c>
      <c r="B71">
        <f t="shared" si="1"/>
        <v>5</v>
      </c>
      <c r="C71">
        <f>CenW_nl!M71</f>
        <v>0</v>
      </c>
      <c r="D71">
        <f>CenW_nl_thin!M71</f>
        <v>0</v>
      </c>
      <c r="E71">
        <f>CenW_nl_thinonly!M71</f>
        <v>0</v>
      </c>
      <c r="F71">
        <f>CenWnl_thin_613!M71</f>
        <v>0</v>
      </c>
    </row>
    <row r="72" spans="1:6" x14ac:dyDescent="0.3">
      <c r="A72">
        <v>1979</v>
      </c>
      <c r="B72">
        <f t="shared" si="1"/>
        <v>5</v>
      </c>
      <c r="C72">
        <f>CenW_nl!M72</f>
        <v>0</v>
      </c>
      <c r="D72">
        <f>CenW_nl_thin!M72</f>
        <v>0</v>
      </c>
      <c r="E72">
        <f>CenW_nl_thinonly!M72</f>
        <v>0</v>
      </c>
      <c r="F72">
        <f>CenWnl_thin_613!M72</f>
        <v>0</v>
      </c>
    </row>
    <row r="73" spans="1:6" x14ac:dyDescent="0.3">
      <c r="A73">
        <v>1979</v>
      </c>
      <c r="B73">
        <f t="shared" si="1"/>
        <v>5</v>
      </c>
      <c r="C73">
        <f>CenW_nl!M73</f>
        <v>0</v>
      </c>
      <c r="D73">
        <f>CenW_nl_thin!M73</f>
        <v>0</v>
      </c>
      <c r="E73">
        <f>CenW_nl_thinonly!M73</f>
        <v>0</v>
      </c>
      <c r="F73">
        <f>CenWnl_thin_613!M73</f>
        <v>0</v>
      </c>
    </row>
    <row r="74" spans="1:6" x14ac:dyDescent="0.3">
      <c r="A74">
        <v>1979</v>
      </c>
      <c r="B74">
        <f t="shared" si="1"/>
        <v>5</v>
      </c>
      <c r="C74">
        <f>CenW_nl!M74</f>
        <v>0</v>
      </c>
      <c r="D74">
        <f>CenW_nl_thin!M74</f>
        <v>0</v>
      </c>
      <c r="E74">
        <f>CenW_nl_thinonly!M74</f>
        <v>0</v>
      </c>
      <c r="F74">
        <f>CenWnl_thin_613!M74</f>
        <v>0</v>
      </c>
    </row>
    <row r="75" spans="1:6" x14ac:dyDescent="0.3">
      <c r="A75">
        <v>1979</v>
      </c>
      <c r="B75">
        <f t="shared" si="1"/>
        <v>5</v>
      </c>
      <c r="C75">
        <f>CenW_nl!M75</f>
        <v>0</v>
      </c>
      <c r="D75">
        <f>CenW_nl_thin!M75</f>
        <v>0</v>
      </c>
      <c r="E75">
        <f>CenW_nl_thinonly!M75</f>
        <v>0</v>
      </c>
      <c r="F75">
        <f>CenWnl_thin_613!M75</f>
        <v>0</v>
      </c>
    </row>
    <row r="76" spans="1:6" x14ac:dyDescent="0.3">
      <c r="A76">
        <v>1979</v>
      </c>
      <c r="B76">
        <f t="shared" si="1"/>
        <v>5</v>
      </c>
      <c r="C76">
        <f>CenW_nl!M76</f>
        <v>0</v>
      </c>
      <c r="D76">
        <f>CenW_nl_thin!M76</f>
        <v>0</v>
      </c>
      <c r="E76">
        <f>CenW_nl_thinonly!M76</f>
        <v>0</v>
      </c>
      <c r="F76">
        <f>CenWnl_thin_613!M76</f>
        <v>0</v>
      </c>
    </row>
    <row r="77" spans="1:6" x14ac:dyDescent="0.3">
      <c r="A77">
        <v>1979</v>
      </c>
      <c r="B77">
        <f t="shared" si="1"/>
        <v>5</v>
      </c>
      <c r="C77">
        <f>CenW_nl!M77</f>
        <v>0</v>
      </c>
      <c r="D77">
        <f>CenW_nl_thin!M77</f>
        <v>0</v>
      </c>
      <c r="E77">
        <f>CenW_nl_thinonly!M77</f>
        <v>0</v>
      </c>
      <c r="F77">
        <f>CenWnl_thin_613!M77</f>
        <v>0</v>
      </c>
    </row>
    <row r="78" spans="1:6" x14ac:dyDescent="0.3">
      <c r="A78">
        <v>1980</v>
      </c>
      <c r="B78">
        <f t="shared" si="1"/>
        <v>6</v>
      </c>
      <c r="C78">
        <f>CenW_nl!M78</f>
        <v>0</v>
      </c>
      <c r="D78">
        <f>CenW_nl_thin!M78</f>
        <v>0</v>
      </c>
      <c r="E78">
        <f>CenW_nl_thinonly!M78</f>
        <v>0</v>
      </c>
      <c r="F78">
        <f>CenWnl_thin_613!M78</f>
        <v>0</v>
      </c>
    </row>
    <row r="79" spans="1:6" x14ac:dyDescent="0.3">
      <c r="A79">
        <v>1980</v>
      </c>
      <c r="B79">
        <f t="shared" si="1"/>
        <v>6</v>
      </c>
      <c r="C79">
        <f>CenW_nl!M79</f>
        <v>0</v>
      </c>
      <c r="D79">
        <f>CenW_nl_thin!M79</f>
        <v>0</v>
      </c>
      <c r="E79">
        <f>CenW_nl_thinonly!M79</f>
        <v>0</v>
      </c>
      <c r="F79">
        <f>CenWnl_thin_613!M79</f>
        <v>0</v>
      </c>
    </row>
    <row r="80" spans="1:6" x14ac:dyDescent="0.3">
      <c r="A80">
        <v>1980</v>
      </c>
      <c r="B80">
        <f t="shared" si="1"/>
        <v>6</v>
      </c>
      <c r="C80">
        <f>CenW_nl!M80</f>
        <v>0</v>
      </c>
      <c r="D80">
        <f>CenW_nl_thin!M80</f>
        <v>0</v>
      </c>
      <c r="E80">
        <f>CenW_nl_thinonly!M80</f>
        <v>0</v>
      </c>
      <c r="F80">
        <f>CenWnl_thin_613!M80</f>
        <v>0</v>
      </c>
    </row>
    <row r="81" spans="1:6" x14ac:dyDescent="0.3">
      <c r="A81">
        <v>1980</v>
      </c>
      <c r="B81">
        <f t="shared" si="1"/>
        <v>6</v>
      </c>
      <c r="C81">
        <f>CenW_nl!M81</f>
        <v>0</v>
      </c>
      <c r="D81">
        <f>CenW_nl_thin!M81</f>
        <v>0</v>
      </c>
      <c r="E81">
        <f>CenW_nl_thinonly!M81</f>
        <v>0</v>
      </c>
      <c r="F81">
        <f>CenWnl_thin_613!M81</f>
        <v>0</v>
      </c>
    </row>
    <row r="82" spans="1:6" x14ac:dyDescent="0.3">
      <c r="A82">
        <v>1980</v>
      </c>
      <c r="B82">
        <f t="shared" si="1"/>
        <v>6</v>
      </c>
      <c r="C82">
        <f>CenW_nl!M82</f>
        <v>0</v>
      </c>
      <c r="D82">
        <f>CenW_nl_thin!M82</f>
        <v>0</v>
      </c>
      <c r="E82">
        <f>CenW_nl_thinonly!M82</f>
        <v>0</v>
      </c>
      <c r="F82">
        <f>CenWnl_thin_613!M82</f>
        <v>0</v>
      </c>
    </row>
    <row r="83" spans="1:6" x14ac:dyDescent="0.3">
      <c r="A83">
        <v>1980</v>
      </c>
      <c r="B83">
        <f t="shared" si="1"/>
        <v>6</v>
      </c>
      <c r="C83">
        <f>CenW_nl!M83</f>
        <v>0</v>
      </c>
      <c r="D83">
        <f>CenW_nl_thin!M83</f>
        <v>0</v>
      </c>
      <c r="E83">
        <f>CenW_nl_thinonly!M83</f>
        <v>0</v>
      </c>
      <c r="F83">
        <f>CenWnl_thin_613!M83</f>
        <v>0</v>
      </c>
    </row>
    <row r="84" spans="1:6" x14ac:dyDescent="0.3">
      <c r="A84">
        <v>1980</v>
      </c>
      <c r="B84">
        <f t="shared" si="1"/>
        <v>6</v>
      </c>
      <c r="C84">
        <f>CenW_nl!M84</f>
        <v>0</v>
      </c>
      <c r="D84">
        <f>CenW_nl_thin!M84</f>
        <v>0</v>
      </c>
      <c r="E84">
        <f>CenW_nl_thinonly!M84</f>
        <v>0</v>
      </c>
      <c r="F84">
        <f>CenWnl_thin_613!M84</f>
        <v>0</v>
      </c>
    </row>
    <row r="85" spans="1:6" x14ac:dyDescent="0.3">
      <c r="A85">
        <v>1980</v>
      </c>
      <c r="B85">
        <f t="shared" si="1"/>
        <v>6</v>
      </c>
      <c r="C85">
        <f>CenW_nl!M85</f>
        <v>0</v>
      </c>
      <c r="D85">
        <f>CenW_nl_thin!M85</f>
        <v>0</v>
      </c>
      <c r="E85">
        <f>CenW_nl_thinonly!M85</f>
        <v>0</v>
      </c>
      <c r="F85">
        <f>CenWnl_thin_613!M85</f>
        <v>0</v>
      </c>
    </row>
    <row r="86" spans="1:6" x14ac:dyDescent="0.3">
      <c r="A86">
        <v>1980</v>
      </c>
      <c r="B86">
        <f t="shared" si="1"/>
        <v>6</v>
      </c>
      <c r="C86">
        <f>CenW_nl!M86</f>
        <v>0</v>
      </c>
      <c r="D86">
        <f>CenW_nl_thin!M86</f>
        <v>0</v>
      </c>
      <c r="E86">
        <f>CenW_nl_thinonly!M86</f>
        <v>0</v>
      </c>
      <c r="F86">
        <f>CenWnl_thin_613!M86</f>
        <v>0</v>
      </c>
    </row>
    <row r="87" spans="1:6" x14ac:dyDescent="0.3">
      <c r="A87">
        <v>1980</v>
      </c>
      <c r="B87">
        <f t="shared" si="1"/>
        <v>6</v>
      </c>
      <c r="C87">
        <f>CenW_nl!M87</f>
        <v>0</v>
      </c>
      <c r="D87">
        <f>CenW_nl_thin!M87</f>
        <v>0</v>
      </c>
      <c r="E87">
        <f>CenW_nl_thinonly!M87</f>
        <v>0</v>
      </c>
      <c r="F87">
        <f>CenWnl_thin_613!M87</f>
        <v>0</v>
      </c>
    </row>
    <row r="88" spans="1:6" x14ac:dyDescent="0.3">
      <c r="A88">
        <v>1980</v>
      </c>
      <c r="B88">
        <f t="shared" si="1"/>
        <v>6</v>
      </c>
      <c r="C88">
        <f>CenW_nl!M88</f>
        <v>0</v>
      </c>
      <c r="D88">
        <f>CenW_nl_thin!M88</f>
        <v>0</v>
      </c>
      <c r="E88">
        <f>CenW_nl_thinonly!M88</f>
        <v>0</v>
      </c>
      <c r="F88">
        <f>CenWnl_thin_613!M88</f>
        <v>0</v>
      </c>
    </row>
    <row r="89" spans="1:6" x14ac:dyDescent="0.3">
      <c r="A89">
        <v>1980</v>
      </c>
      <c r="B89">
        <f t="shared" si="1"/>
        <v>6</v>
      </c>
      <c r="C89">
        <f>CenW_nl!M89</f>
        <v>0</v>
      </c>
      <c r="D89">
        <f>CenW_nl_thin!M89</f>
        <v>0</v>
      </c>
      <c r="E89">
        <f>CenW_nl_thinonly!M89</f>
        <v>0</v>
      </c>
      <c r="F89">
        <f>CenWnl_thin_613!M89</f>
        <v>0</v>
      </c>
    </row>
    <row r="90" spans="1:6" x14ac:dyDescent="0.3">
      <c r="A90">
        <v>1980</v>
      </c>
      <c r="B90">
        <f t="shared" si="1"/>
        <v>6</v>
      </c>
      <c r="C90">
        <f>CenW_nl!M90</f>
        <v>0</v>
      </c>
      <c r="D90">
        <f>CenW_nl_thin!M90</f>
        <v>0</v>
      </c>
      <c r="E90">
        <f>CenW_nl_thinonly!M90</f>
        <v>0</v>
      </c>
      <c r="F90">
        <f>CenWnl_thin_613!M90</f>
        <v>0</v>
      </c>
    </row>
    <row r="91" spans="1:6" x14ac:dyDescent="0.3">
      <c r="A91">
        <v>1981</v>
      </c>
      <c r="B91">
        <f t="shared" si="1"/>
        <v>7</v>
      </c>
      <c r="C91">
        <f>CenW_nl!M91</f>
        <v>0</v>
      </c>
      <c r="D91">
        <f>CenW_nl_thin!M91</f>
        <v>0</v>
      </c>
      <c r="E91">
        <f>CenW_nl_thinonly!M91</f>
        <v>0</v>
      </c>
      <c r="F91">
        <f>CenWnl_thin_613!M91</f>
        <v>0</v>
      </c>
    </row>
    <row r="92" spans="1:6" x14ac:dyDescent="0.3">
      <c r="A92">
        <v>1981</v>
      </c>
      <c r="B92">
        <f t="shared" si="1"/>
        <v>7</v>
      </c>
      <c r="C92">
        <f>CenW_nl!M92</f>
        <v>0</v>
      </c>
      <c r="D92">
        <f>CenW_nl_thin!M92</f>
        <v>0</v>
      </c>
      <c r="E92">
        <f>CenW_nl_thinonly!M92</f>
        <v>0</v>
      </c>
      <c r="F92">
        <f>CenWnl_thin_613!M92</f>
        <v>0</v>
      </c>
    </row>
    <row r="93" spans="1:6" x14ac:dyDescent="0.3">
      <c r="A93">
        <v>1981</v>
      </c>
      <c r="B93">
        <f t="shared" si="1"/>
        <v>7</v>
      </c>
      <c r="C93">
        <f>CenW_nl!M93</f>
        <v>0</v>
      </c>
      <c r="D93">
        <f>CenW_nl_thin!M93</f>
        <v>0</v>
      </c>
      <c r="E93">
        <f>CenW_nl_thinonly!M93</f>
        <v>0</v>
      </c>
      <c r="F93">
        <f>CenWnl_thin_613!M93</f>
        <v>0</v>
      </c>
    </row>
    <row r="94" spans="1:6" x14ac:dyDescent="0.3">
      <c r="A94">
        <v>1981</v>
      </c>
      <c r="B94">
        <f t="shared" si="1"/>
        <v>7</v>
      </c>
      <c r="C94">
        <f>CenW_nl!M94</f>
        <v>0</v>
      </c>
      <c r="D94">
        <f>CenW_nl_thin!M94</f>
        <v>0</v>
      </c>
      <c r="E94">
        <f>CenW_nl_thinonly!M94</f>
        <v>0</v>
      </c>
      <c r="F94">
        <f>CenWnl_thin_613!M94</f>
        <v>0</v>
      </c>
    </row>
    <row r="95" spans="1:6" x14ac:dyDescent="0.3">
      <c r="A95">
        <v>1981</v>
      </c>
      <c r="B95">
        <f t="shared" si="1"/>
        <v>7</v>
      </c>
      <c r="C95">
        <f>CenW_nl!M95</f>
        <v>0</v>
      </c>
      <c r="D95">
        <f>CenW_nl_thin!M95</f>
        <v>0</v>
      </c>
      <c r="E95">
        <f>CenW_nl_thinonly!M95</f>
        <v>0</v>
      </c>
      <c r="F95">
        <f>CenWnl_thin_613!M95</f>
        <v>0</v>
      </c>
    </row>
    <row r="96" spans="1:6" x14ac:dyDescent="0.3">
      <c r="A96">
        <v>1981</v>
      </c>
      <c r="B96">
        <f t="shared" si="1"/>
        <v>7</v>
      </c>
      <c r="C96">
        <f>CenW_nl!M96</f>
        <v>0</v>
      </c>
      <c r="D96">
        <f>CenW_nl_thin!M96</f>
        <v>0</v>
      </c>
      <c r="E96">
        <f>CenW_nl_thinonly!M96</f>
        <v>0</v>
      </c>
      <c r="F96">
        <f>CenWnl_thin_613!M96</f>
        <v>0</v>
      </c>
    </row>
    <row r="97" spans="1:6" x14ac:dyDescent="0.3">
      <c r="A97">
        <v>1981</v>
      </c>
      <c r="B97">
        <f t="shared" si="1"/>
        <v>7</v>
      </c>
      <c r="C97">
        <f>CenW_nl!M97</f>
        <v>0</v>
      </c>
      <c r="D97">
        <f>CenW_nl_thin!M97</f>
        <v>0</v>
      </c>
      <c r="E97">
        <f>CenW_nl_thinonly!M97</f>
        <v>0</v>
      </c>
      <c r="F97">
        <f>CenWnl_thin_613!M97</f>
        <v>0</v>
      </c>
    </row>
    <row r="98" spans="1:6" x14ac:dyDescent="0.3">
      <c r="A98">
        <v>1981</v>
      </c>
      <c r="B98">
        <f t="shared" si="1"/>
        <v>7</v>
      </c>
      <c r="C98">
        <f>CenW_nl!M98</f>
        <v>0</v>
      </c>
      <c r="D98">
        <f>CenW_nl_thin!M98</f>
        <v>0</v>
      </c>
      <c r="E98">
        <f>CenW_nl_thinonly!M98</f>
        <v>0</v>
      </c>
      <c r="F98">
        <f>CenWnl_thin_613!M98</f>
        <v>0</v>
      </c>
    </row>
    <row r="99" spans="1:6" x14ac:dyDescent="0.3">
      <c r="A99">
        <v>1981</v>
      </c>
      <c r="B99">
        <f t="shared" si="1"/>
        <v>7</v>
      </c>
      <c r="C99">
        <f>CenW_nl!M99</f>
        <v>0</v>
      </c>
      <c r="D99">
        <f>CenW_nl_thin!M99</f>
        <v>0</v>
      </c>
      <c r="E99">
        <f>CenW_nl_thinonly!M99</f>
        <v>0</v>
      </c>
      <c r="F99">
        <f>CenWnl_thin_613!M99</f>
        <v>0</v>
      </c>
    </row>
    <row r="100" spans="1:6" x14ac:dyDescent="0.3">
      <c r="A100">
        <v>1981</v>
      </c>
      <c r="B100">
        <f t="shared" si="1"/>
        <v>7</v>
      </c>
      <c r="C100">
        <f>CenW_nl!M100</f>
        <v>0</v>
      </c>
      <c r="D100">
        <f>CenW_nl_thin!M100</f>
        <v>0</v>
      </c>
      <c r="E100">
        <f>CenW_nl_thinonly!M100</f>
        <v>0</v>
      </c>
      <c r="F100">
        <f>CenWnl_thin_613!M100</f>
        <v>0</v>
      </c>
    </row>
    <row r="101" spans="1:6" x14ac:dyDescent="0.3">
      <c r="A101">
        <v>1981</v>
      </c>
      <c r="B101">
        <f t="shared" si="1"/>
        <v>7</v>
      </c>
      <c r="C101">
        <f>CenW_nl!M101</f>
        <v>0</v>
      </c>
      <c r="D101">
        <f>CenW_nl_thin!M101</f>
        <v>0</v>
      </c>
      <c r="E101">
        <f>CenW_nl_thinonly!M101</f>
        <v>0</v>
      </c>
      <c r="F101">
        <f>CenWnl_thin_613!M101</f>
        <v>0</v>
      </c>
    </row>
    <row r="102" spans="1:6" x14ac:dyDescent="0.3">
      <c r="A102">
        <v>1981</v>
      </c>
      <c r="B102">
        <f t="shared" si="1"/>
        <v>7</v>
      </c>
      <c r="C102">
        <f>CenW_nl!M102</f>
        <v>0</v>
      </c>
      <c r="D102">
        <f>CenW_nl_thin!M102</f>
        <v>0</v>
      </c>
      <c r="E102">
        <f>CenW_nl_thinonly!M102</f>
        <v>0</v>
      </c>
      <c r="F102">
        <f>CenWnl_thin_613!M102</f>
        <v>0</v>
      </c>
    </row>
    <row r="103" spans="1:6" x14ac:dyDescent="0.3">
      <c r="A103">
        <v>1982</v>
      </c>
      <c r="B103">
        <f t="shared" si="1"/>
        <v>8</v>
      </c>
      <c r="C103">
        <f>CenW_nl!M103</f>
        <v>0</v>
      </c>
      <c r="D103">
        <f>CenW_nl_thin!M103</f>
        <v>0</v>
      </c>
      <c r="E103">
        <f>CenW_nl_thinonly!M103</f>
        <v>0</v>
      </c>
      <c r="F103">
        <f>CenWnl_thin_613!M103</f>
        <v>0</v>
      </c>
    </row>
    <row r="104" spans="1:6" x14ac:dyDescent="0.3">
      <c r="A104">
        <v>1982</v>
      </c>
      <c r="B104">
        <f t="shared" si="1"/>
        <v>8</v>
      </c>
      <c r="C104">
        <f>CenW_nl!M104</f>
        <v>0</v>
      </c>
      <c r="D104">
        <f>CenW_nl_thin!M104</f>
        <v>0</v>
      </c>
      <c r="E104">
        <f>CenW_nl_thinonly!M104</f>
        <v>0</v>
      </c>
      <c r="F104">
        <f>CenWnl_thin_613!M104</f>
        <v>0</v>
      </c>
    </row>
    <row r="105" spans="1:6" x14ac:dyDescent="0.3">
      <c r="A105">
        <v>1982</v>
      </c>
      <c r="B105">
        <f t="shared" si="1"/>
        <v>8</v>
      </c>
      <c r="C105">
        <f>CenW_nl!M105</f>
        <v>0</v>
      </c>
      <c r="D105">
        <f>CenW_nl_thin!M105</f>
        <v>0</v>
      </c>
      <c r="E105">
        <f>CenW_nl_thinonly!M105</f>
        <v>0</v>
      </c>
      <c r="F105">
        <f>CenWnl_thin_613!M105</f>
        <v>0</v>
      </c>
    </row>
    <row r="106" spans="1:6" x14ac:dyDescent="0.3">
      <c r="A106">
        <v>1982</v>
      </c>
      <c r="B106">
        <f t="shared" si="1"/>
        <v>8</v>
      </c>
      <c r="C106">
        <f>CenW_nl!M106</f>
        <v>0</v>
      </c>
      <c r="D106">
        <f>CenW_nl_thin!M106</f>
        <v>0</v>
      </c>
      <c r="E106">
        <f>CenW_nl_thinonly!M106</f>
        <v>0</v>
      </c>
      <c r="F106">
        <f>CenWnl_thin_613!M106</f>
        <v>0</v>
      </c>
    </row>
    <row r="107" spans="1:6" x14ac:dyDescent="0.3">
      <c r="A107">
        <v>1982</v>
      </c>
      <c r="B107">
        <f t="shared" si="1"/>
        <v>8</v>
      </c>
      <c r="C107">
        <f>CenW_nl!M107</f>
        <v>0</v>
      </c>
      <c r="D107">
        <f>CenW_nl_thin!M107</f>
        <v>0</v>
      </c>
      <c r="E107">
        <f>CenW_nl_thinonly!M107</f>
        <v>0</v>
      </c>
      <c r="F107">
        <f>CenWnl_thin_613!M107</f>
        <v>0</v>
      </c>
    </row>
    <row r="108" spans="1:6" x14ac:dyDescent="0.3">
      <c r="A108">
        <v>1982</v>
      </c>
      <c r="B108">
        <f t="shared" si="1"/>
        <v>8</v>
      </c>
      <c r="C108">
        <f>CenW_nl!M108</f>
        <v>0</v>
      </c>
      <c r="D108">
        <f>CenW_nl_thin!M108</f>
        <v>0</v>
      </c>
      <c r="E108">
        <f>CenW_nl_thinonly!M108</f>
        <v>0</v>
      </c>
      <c r="F108">
        <f>CenWnl_thin_613!M108</f>
        <v>0</v>
      </c>
    </row>
    <row r="109" spans="1:6" x14ac:dyDescent="0.3">
      <c r="A109">
        <v>1982</v>
      </c>
      <c r="B109">
        <f t="shared" si="1"/>
        <v>8</v>
      </c>
      <c r="C109">
        <f>CenW_nl!M109</f>
        <v>0</v>
      </c>
      <c r="D109">
        <f>CenW_nl_thin!M109</f>
        <v>0</v>
      </c>
      <c r="E109">
        <f>CenW_nl_thinonly!M109</f>
        <v>0</v>
      </c>
      <c r="F109">
        <f>CenWnl_thin_613!M109</f>
        <v>0</v>
      </c>
    </row>
    <row r="110" spans="1:6" x14ac:dyDescent="0.3">
      <c r="A110">
        <v>1982</v>
      </c>
      <c r="B110">
        <f t="shared" si="1"/>
        <v>8</v>
      </c>
      <c r="C110">
        <f>CenW_nl!M110</f>
        <v>0</v>
      </c>
      <c r="D110">
        <f>CenW_nl_thin!M110</f>
        <v>0</v>
      </c>
      <c r="E110">
        <f>CenW_nl_thinonly!M110</f>
        <v>0</v>
      </c>
      <c r="F110">
        <f>CenWnl_thin_613!M110</f>
        <v>0</v>
      </c>
    </row>
    <row r="111" spans="1:6" x14ac:dyDescent="0.3">
      <c r="A111">
        <v>1982</v>
      </c>
      <c r="B111">
        <f t="shared" si="1"/>
        <v>8</v>
      </c>
      <c r="C111">
        <f>CenW_nl!M111</f>
        <v>0</v>
      </c>
      <c r="D111">
        <f>CenW_nl_thin!M111</f>
        <v>0</v>
      </c>
      <c r="E111">
        <f>CenW_nl_thinonly!M111</f>
        <v>0</v>
      </c>
      <c r="F111">
        <f>CenWnl_thin_613!M111</f>
        <v>0</v>
      </c>
    </row>
    <row r="112" spans="1:6" x14ac:dyDescent="0.3">
      <c r="A112">
        <v>1982</v>
      </c>
      <c r="B112">
        <f t="shared" si="1"/>
        <v>8</v>
      </c>
      <c r="C112">
        <f>CenW_nl!M112</f>
        <v>0</v>
      </c>
      <c r="D112">
        <f>CenW_nl_thin!M112</f>
        <v>0</v>
      </c>
      <c r="E112">
        <f>CenW_nl_thinonly!M112</f>
        <v>0</v>
      </c>
      <c r="F112">
        <f>CenWnl_thin_613!M112</f>
        <v>0</v>
      </c>
    </row>
    <row r="113" spans="1:6" x14ac:dyDescent="0.3">
      <c r="A113">
        <v>1982</v>
      </c>
      <c r="B113">
        <f t="shared" si="1"/>
        <v>8</v>
      </c>
      <c r="C113">
        <f>CenW_nl!M113</f>
        <v>0</v>
      </c>
      <c r="D113">
        <f>CenW_nl_thin!M113</f>
        <v>0</v>
      </c>
      <c r="E113">
        <f>CenW_nl_thinonly!M113</f>
        <v>0</v>
      </c>
      <c r="F113">
        <f>CenWnl_thin_613!M113</f>
        <v>0</v>
      </c>
    </row>
    <row r="114" spans="1:6" x14ac:dyDescent="0.3">
      <c r="A114">
        <v>1982</v>
      </c>
      <c r="B114">
        <f t="shared" si="1"/>
        <v>8</v>
      </c>
      <c r="C114">
        <f>CenW_nl!M114</f>
        <v>0</v>
      </c>
      <c r="D114">
        <f>CenW_nl_thin!M114</f>
        <v>0</v>
      </c>
      <c r="E114">
        <f>CenW_nl_thinonly!M114</f>
        <v>0</v>
      </c>
      <c r="F114">
        <f>CenWnl_thin_613!M114</f>
        <v>0</v>
      </c>
    </row>
    <row r="115" spans="1:6" x14ac:dyDescent="0.3">
      <c r="A115">
        <v>1983</v>
      </c>
      <c r="B115">
        <f t="shared" si="1"/>
        <v>9</v>
      </c>
      <c r="C115">
        <f>CenW_nl!M115</f>
        <v>0</v>
      </c>
      <c r="D115">
        <f>CenW_nl_thin!M115</f>
        <v>0</v>
      </c>
      <c r="E115">
        <f>CenW_nl_thinonly!M115</f>
        <v>0</v>
      </c>
      <c r="F115">
        <f>CenWnl_thin_613!M115</f>
        <v>0</v>
      </c>
    </row>
    <row r="116" spans="1:6" x14ac:dyDescent="0.3">
      <c r="A116">
        <v>1983</v>
      </c>
      <c r="B116">
        <f t="shared" si="1"/>
        <v>9</v>
      </c>
      <c r="C116">
        <f>CenW_nl!M116</f>
        <v>0</v>
      </c>
      <c r="D116">
        <f>CenW_nl_thin!M116</f>
        <v>0</v>
      </c>
      <c r="E116">
        <f>CenW_nl_thinonly!M116</f>
        <v>0</v>
      </c>
      <c r="F116">
        <f>CenWnl_thin_613!M116</f>
        <v>0</v>
      </c>
    </row>
    <row r="117" spans="1:6" x14ac:dyDescent="0.3">
      <c r="A117">
        <v>1983</v>
      </c>
      <c r="B117">
        <f t="shared" si="1"/>
        <v>9</v>
      </c>
      <c r="C117">
        <f>CenW_nl!M117</f>
        <v>0</v>
      </c>
      <c r="D117">
        <f>CenW_nl_thin!M117</f>
        <v>0</v>
      </c>
      <c r="E117">
        <f>CenW_nl_thinonly!M117</f>
        <v>0</v>
      </c>
      <c r="F117">
        <f>CenWnl_thin_613!M117</f>
        <v>0</v>
      </c>
    </row>
    <row r="118" spans="1:6" x14ac:dyDescent="0.3">
      <c r="A118">
        <v>1983</v>
      </c>
      <c r="B118">
        <f t="shared" si="1"/>
        <v>9</v>
      </c>
      <c r="C118">
        <f>CenW_nl!M118</f>
        <v>0</v>
      </c>
      <c r="D118">
        <f>CenW_nl_thin!M118</f>
        <v>0</v>
      </c>
      <c r="E118">
        <f>CenW_nl_thinonly!M118</f>
        <v>0</v>
      </c>
      <c r="F118">
        <f>CenWnl_thin_613!M118</f>
        <v>0</v>
      </c>
    </row>
    <row r="119" spans="1:6" x14ac:dyDescent="0.3">
      <c r="A119">
        <v>1983</v>
      </c>
      <c r="B119">
        <f t="shared" si="1"/>
        <v>9</v>
      </c>
      <c r="C119">
        <f>CenW_nl!M119</f>
        <v>0</v>
      </c>
      <c r="D119">
        <f>CenW_nl_thin!M119</f>
        <v>0</v>
      </c>
      <c r="E119">
        <f>CenW_nl_thinonly!M119</f>
        <v>0</v>
      </c>
      <c r="F119">
        <f>CenWnl_thin_613!M119</f>
        <v>0</v>
      </c>
    </row>
    <row r="120" spans="1:6" x14ac:dyDescent="0.3">
      <c r="A120">
        <v>1983</v>
      </c>
      <c r="B120">
        <f t="shared" si="1"/>
        <v>9</v>
      </c>
      <c r="C120">
        <f>CenW_nl!M120</f>
        <v>0</v>
      </c>
      <c r="D120">
        <f>CenW_nl_thin!M120</f>
        <v>0</v>
      </c>
      <c r="E120">
        <f>CenW_nl_thinonly!M120</f>
        <v>0</v>
      </c>
      <c r="F120">
        <f>CenWnl_thin_613!M120</f>
        <v>0</v>
      </c>
    </row>
    <row r="121" spans="1:6" x14ac:dyDescent="0.3">
      <c r="A121">
        <v>1983</v>
      </c>
      <c r="B121">
        <f t="shared" si="1"/>
        <v>9</v>
      </c>
      <c r="C121">
        <f>CenW_nl!M121</f>
        <v>0</v>
      </c>
      <c r="D121">
        <f>CenW_nl_thin!M121</f>
        <v>0</v>
      </c>
      <c r="E121">
        <f>CenW_nl_thinonly!M121</f>
        <v>0</v>
      </c>
      <c r="F121">
        <f>CenWnl_thin_613!M121</f>
        <v>0</v>
      </c>
    </row>
    <row r="122" spans="1:6" x14ac:dyDescent="0.3">
      <c r="A122">
        <v>1983</v>
      </c>
      <c r="B122">
        <f t="shared" si="1"/>
        <v>9</v>
      </c>
      <c r="C122">
        <f>CenW_nl!M122</f>
        <v>0</v>
      </c>
      <c r="D122">
        <f>CenW_nl_thin!M122</f>
        <v>0</v>
      </c>
      <c r="E122">
        <f>CenW_nl_thinonly!M122</f>
        <v>0</v>
      </c>
      <c r="F122">
        <f>CenWnl_thin_613!M122</f>
        <v>0</v>
      </c>
    </row>
    <row r="123" spans="1:6" x14ac:dyDescent="0.3">
      <c r="A123">
        <v>1983</v>
      </c>
      <c r="B123">
        <f t="shared" si="1"/>
        <v>9</v>
      </c>
      <c r="C123">
        <f>CenW_nl!M123</f>
        <v>0</v>
      </c>
      <c r="D123">
        <f>CenW_nl_thin!M123</f>
        <v>0</v>
      </c>
      <c r="E123">
        <f>CenW_nl_thinonly!M123</f>
        <v>0</v>
      </c>
      <c r="F123">
        <f>CenWnl_thin_613!M123</f>
        <v>0</v>
      </c>
    </row>
    <row r="124" spans="1:6" x14ac:dyDescent="0.3">
      <c r="A124">
        <v>1983</v>
      </c>
      <c r="B124">
        <f t="shared" si="1"/>
        <v>9</v>
      </c>
      <c r="C124">
        <f>CenW_nl!M124</f>
        <v>0</v>
      </c>
      <c r="D124">
        <f>CenW_nl_thin!M124</f>
        <v>0</v>
      </c>
      <c r="E124">
        <f>CenW_nl_thinonly!M124</f>
        <v>0</v>
      </c>
      <c r="F124">
        <f>CenWnl_thin_613!M124</f>
        <v>0</v>
      </c>
    </row>
    <row r="125" spans="1:6" x14ac:dyDescent="0.3">
      <c r="A125">
        <v>1983</v>
      </c>
      <c r="B125">
        <f t="shared" si="1"/>
        <v>9</v>
      </c>
      <c r="C125">
        <f>CenW_nl!M125</f>
        <v>0</v>
      </c>
      <c r="D125">
        <f>CenW_nl_thin!M125</f>
        <v>0</v>
      </c>
      <c r="E125">
        <f>CenW_nl_thinonly!M125</f>
        <v>0</v>
      </c>
      <c r="F125">
        <f>CenWnl_thin_613!M125</f>
        <v>0</v>
      </c>
    </row>
    <row r="126" spans="1:6" x14ac:dyDescent="0.3">
      <c r="A126">
        <v>1983</v>
      </c>
      <c r="B126">
        <f t="shared" si="1"/>
        <v>9</v>
      </c>
      <c r="C126">
        <f>CenW_nl!M126</f>
        <v>0</v>
      </c>
      <c r="D126">
        <f>CenW_nl_thin!M126</f>
        <v>0</v>
      </c>
      <c r="E126">
        <f>CenW_nl_thinonly!M126</f>
        <v>0</v>
      </c>
      <c r="F126">
        <f>CenWnl_thin_613!M126</f>
        <v>0</v>
      </c>
    </row>
    <row r="127" spans="1:6" x14ac:dyDescent="0.3">
      <c r="A127">
        <v>1984</v>
      </c>
      <c r="B127">
        <f t="shared" si="1"/>
        <v>10</v>
      </c>
      <c r="C127">
        <f>CenW_nl!M127</f>
        <v>0</v>
      </c>
      <c r="D127">
        <f>CenW_nl_thin!M127</f>
        <v>0</v>
      </c>
      <c r="E127">
        <f>CenW_nl_thinonly!M127</f>
        <v>0</v>
      </c>
      <c r="F127">
        <f>CenWnl_thin_613!M127</f>
        <v>0</v>
      </c>
    </row>
    <row r="128" spans="1:6" x14ac:dyDescent="0.3">
      <c r="A128">
        <v>1984</v>
      </c>
      <c r="B128">
        <f t="shared" si="1"/>
        <v>10</v>
      </c>
      <c r="C128">
        <f>CenW_nl!M128</f>
        <v>0</v>
      </c>
      <c r="D128">
        <f>CenW_nl_thin!M128</f>
        <v>0</v>
      </c>
      <c r="E128">
        <f>CenW_nl_thinonly!M128</f>
        <v>0</v>
      </c>
      <c r="F128">
        <f>CenWnl_thin_613!M128</f>
        <v>0</v>
      </c>
    </row>
    <row r="129" spans="1:6" x14ac:dyDescent="0.3">
      <c r="A129">
        <v>1984</v>
      </c>
      <c r="B129">
        <f t="shared" si="1"/>
        <v>10</v>
      </c>
      <c r="C129">
        <f>CenW_nl!M129</f>
        <v>0</v>
      </c>
      <c r="D129">
        <f>CenW_nl_thin!M129</f>
        <v>0</v>
      </c>
      <c r="E129">
        <f>CenW_nl_thinonly!M129</f>
        <v>0</v>
      </c>
      <c r="F129">
        <f>CenWnl_thin_613!M129</f>
        <v>0</v>
      </c>
    </row>
    <row r="130" spans="1:6" x14ac:dyDescent="0.3">
      <c r="A130">
        <v>1984</v>
      </c>
      <c r="B130">
        <f t="shared" si="1"/>
        <v>10</v>
      </c>
      <c r="C130">
        <f>CenW_nl!M130</f>
        <v>0</v>
      </c>
      <c r="D130">
        <f>CenW_nl_thin!M130</f>
        <v>0</v>
      </c>
      <c r="E130">
        <f>CenW_nl_thinonly!M130</f>
        <v>0</v>
      </c>
      <c r="F130">
        <f>CenWnl_thin_613!M130</f>
        <v>0</v>
      </c>
    </row>
    <row r="131" spans="1:6" x14ac:dyDescent="0.3">
      <c r="A131">
        <v>1984</v>
      </c>
      <c r="B131">
        <f t="shared" si="1"/>
        <v>10</v>
      </c>
      <c r="C131">
        <f>CenW_nl!M131</f>
        <v>0</v>
      </c>
      <c r="D131">
        <f>CenW_nl_thin!M131</f>
        <v>0</v>
      </c>
      <c r="E131">
        <f>CenW_nl_thinonly!M131</f>
        <v>0</v>
      </c>
      <c r="F131">
        <f>CenWnl_thin_613!M131</f>
        <v>0</v>
      </c>
    </row>
    <row r="132" spans="1:6" x14ac:dyDescent="0.3">
      <c r="A132">
        <v>1984</v>
      </c>
      <c r="B132">
        <f t="shared" si="1"/>
        <v>10</v>
      </c>
      <c r="C132">
        <f>CenW_nl!M132</f>
        <v>0</v>
      </c>
      <c r="D132">
        <f>CenW_nl_thin!M132</f>
        <v>0</v>
      </c>
      <c r="E132">
        <f>CenW_nl_thinonly!M132</f>
        <v>0</v>
      </c>
      <c r="F132">
        <f>CenWnl_thin_613!M132</f>
        <v>0</v>
      </c>
    </row>
    <row r="133" spans="1:6" x14ac:dyDescent="0.3">
      <c r="A133">
        <v>1984</v>
      </c>
      <c r="B133">
        <f t="shared" si="1"/>
        <v>10</v>
      </c>
      <c r="C133">
        <f>CenW_nl!M133</f>
        <v>0</v>
      </c>
      <c r="D133">
        <f>CenW_nl_thin!M133</f>
        <v>0</v>
      </c>
      <c r="E133">
        <f>CenW_nl_thinonly!M133</f>
        <v>0</v>
      </c>
      <c r="F133">
        <f>CenWnl_thin_613!M133</f>
        <v>0</v>
      </c>
    </row>
    <row r="134" spans="1:6" x14ac:dyDescent="0.3">
      <c r="A134">
        <v>1984</v>
      </c>
      <c r="B134">
        <f t="shared" ref="B134:B197" si="2">A134-1974</f>
        <v>10</v>
      </c>
      <c r="C134">
        <f>CenW_nl!M134</f>
        <v>0</v>
      </c>
      <c r="D134">
        <f>CenW_nl_thin!M134</f>
        <v>0</v>
      </c>
      <c r="E134">
        <f>CenW_nl_thinonly!M134</f>
        <v>0</v>
      </c>
      <c r="F134">
        <f>CenWnl_thin_613!M134</f>
        <v>0</v>
      </c>
    </row>
    <row r="135" spans="1:6" x14ac:dyDescent="0.3">
      <c r="A135">
        <v>1984</v>
      </c>
      <c r="B135">
        <f t="shared" si="2"/>
        <v>10</v>
      </c>
      <c r="C135">
        <f>CenW_nl!M135</f>
        <v>0</v>
      </c>
      <c r="D135">
        <f>CenW_nl_thin!M135</f>
        <v>0</v>
      </c>
      <c r="E135">
        <f>CenW_nl_thinonly!M135</f>
        <v>0</v>
      </c>
      <c r="F135">
        <f>CenWnl_thin_613!M135</f>
        <v>0</v>
      </c>
    </row>
    <row r="136" spans="1:6" x14ac:dyDescent="0.3">
      <c r="A136">
        <v>1984</v>
      </c>
      <c r="B136">
        <f t="shared" si="2"/>
        <v>10</v>
      </c>
      <c r="C136">
        <f>CenW_nl!M136</f>
        <v>0</v>
      </c>
      <c r="D136">
        <f>CenW_nl_thin!M136</f>
        <v>0</v>
      </c>
      <c r="E136">
        <f>CenW_nl_thinonly!M136</f>
        <v>0</v>
      </c>
      <c r="F136">
        <f>CenWnl_thin_613!M136</f>
        <v>0</v>
      </c>
    </row>
    <row r="137" spans="1:6" x14ac:dyDescent="0.3">
      <c r="A137">
        <v>1984</v>
      </c>
      <c r="B137">
        <f t="shared" si="2"/>
        <v>10</v>
      </c>
      <c r="C137">
        <f>CenW_nl!M137</f>
        <v>0</v>
      </c>
      <c r="D137">
        <f>CenW_nl_thin!M137</f>
        <v>0</v>
      </c>
      <c r="E137">
        <f>CenW_nl_thinonly!M137</f>
        <v>0</v>
      </c>
      <c r="F137">
        <f>CenWnl_thin_613!M137</f>
        <v>0</v>
      </c>
    </row>
    <row r="138" spans="1:6" x14ac:dyDescent="0.3">
      <c r="A138">
        <v>1984</v>
      </c>
      <c r="B138">
        <f t="shared" si="2"/>
        <v>10</v>
      </c>
      <c r="C138">
        <f>CenW_nl!M138</f>
        <v>0</v>
      </c>
      <c r="D138">
        <f>CenW_nl_thin!M138</f>
        <v>0</v>
      </c>
      <c r="E138">
        <f>CenW_nl_thinonly!M138</f>
        <v>0</v>
      </c>
      <c r="F138">
        <f>CenWnl_thin_613!M138</f>
        <v>0</v>
      </c>
    </row>
    <row r="139" spans="1:6" x14ac:dyDescent="0.3">
      <c r="A139">
        <v>1985</v>
      </c>
      <c r="B139">
        <f t="shared" si="2"/>
        <v>11</v>
      </c>
      <c r="C139">
        <f>CenW_nl!M139</f>
        <v>0</v>
      </c>
      <c r="D139">
        <f>CenW_nl_thin!M139</f>
        <v>0</v>
      </c>
      <c r="E139">
        <f>CenW_nl_thinonly!M139</f>
        <v>0</v>
      </c>
      <c r="F139">
        <f>CenWnl_thin_613!M139</f>
        <v>0</v>
      </c>
    </row>
    <row r="140" spans="1:6" x14ac:dyDescent="0.3">
      <c r="A140">
        <v>1985</v>
      </c>
      <c r="B140">
        <f t="shared" si="2"/>
        <v>11</v>
      </c>
      <c r="C140">
        <f>CenW_nl!M140</f>
        <v>0</v>
      </c>
      <c r="D140">
        <f>CenW_nl_thin!M140</f>
        <v>0</v>
      </c>
      <c r="E140">
        <f>CenW_nl_thinonly!M140</f>
        <v>0</v>
      </c>
      <c r="F140">
        <f>CenWnl_thin_613!M140</f>
        <v>0</v>
      </c>
    </row>
    <row r="141" spans="1:6" x14ac:dyDescent="0.3">
      <c r="A141">
        <v>1985</v>
      </c>
      <c r="B141">
        <f t="shared" si="2"/>
        <v>11</v>
      </c>
      <c r="C141">
        <f>CenW_nl!M141</f>
        <v>0</v>
      </c>
      <c r="D141">
        <f>CenW_nl_thin!M141</f>
        <v>0</v>
      </c>
      <c r="E141">
        <f>CenW_nl_thinonly!M141</f>
        <v>0</v>
      </c>
      <c r="F141">
        <f>CenWnl_thin_613!M141</f>
        <v>0</v>
      </c>
    </row>
    <row r="142" spans="1:6" x14ac:dyDescent="0.3">
      <c r="A142">
        <v>1985</v>
      </c>
      <c r="B142">
        <f t="shared" si="2"/>
        <v>11</v>
      </c>
      <c r="C142">
        <f>CenW_nl!M142</f>
        <v>0</v>
      </c>
      <c r="D142">
        <f>CenW_nl_thin!M142</f>
        <v>0</v>
      </c>
      <c r="E142">
        <f>CenW_nl_thinonly!M142</f>
        <v>0</v>
      </c>
      <c r="F142">
        <f>CenWnl_thin_613!M142</f>
        <v>0</v>
      </c>
    </row>
    <row r="143" spans="1:6" x14ac:dyDescent="0.3">
      <c r="A143">
        <v>1985</v>
      </c>
      <c r="B143">
        <f t="shared" si="2"/>
        <v>11</v>
      </c>
      <c r="C143">
        <f>CenW_nl!M143</f>
        <v>0</v>
      </c>
      <c r="D143">
        <f>CenW_nl_thin!M143</f>
        <v>0</v>
      </c>
      <c r="E143">
        <f>CenW_nl_thinonly!M143</f>
        <v>0</v>
      </c>
      <c r="F143">
        <f>CenWnl_thin_613!M143</f>
        <v>0</v>
      </c>
    </row>
    <row r="144" spans="1:6" x14ac:dyDescent="0.3">
      <c r="A144">
        <v>1985</v>
      </c>
      <c r="B144">
        <f t="shared" si="2"/>
        <v>11</v>
      </c>
      <c r="C144">
        <f>CenW_nl!M144</f>
        <v>0</v>
      </c>
      <c r="D144">
        <f>CenW_nl_thin!M144</f>
        <v>0</v>
      </c>
      <c r="E144">
        <f>CenW_nl_thinonly!M144</f>
        <v>0</v>
      </c>
      <c r="F144">
        <f>CenWnl_thin_613!M144</f>
        <v>0</v>
      </c>
    </row>
    <row r="145" spans="1:6" x14ac:dyDescent="0.3">
      <c r="A145">
        <v>1985</v>
      </c>
      <c r="B145">
        <f t="shared" si="2"/>
        <v>11</v>
      </c>
      <c r="C145">
        <f>CenW_nl!M145</f>
        <v>0</v>
      </c>
      <c r="D145">
        <f>CenW_nl_thin!M145</f>
        <v>0</v>
      </c>
      <c r="E145">
        <f>CenW_nl_thinonly!M145</f>
        <v>0</v>
      </c>
      <c r="F145">
        <f>CenWnl_thin_613!M145</f>
        <v>0</v>
      </c>
    </row>
    <row r="146" spans="1:6" x14ac:dyDescent="0.3">
      <c r="A146">
        <v>1985</v>
      </c>
      <c r="B146">
        <f t="shared" si="2"/>
        <v>11</v>
      </c>
      <c r="C146">
        <f>CenW_nl!M146</f>
        <v>0</v>
      </c>
      <c r="D146">
        <f>CenW_nl_thin!M146</f>
        <v>0</v>
      </c>
      <c r="E146">
        <f>CenW_nl_thinonly!M146</f>
        <v>0</v>
      </c>
      <c r="F146">
        <f>CenWnl_thin_613!M146</f>
        <v>0</v>
      </c>
    </row>
    <row r="147" spans="1:6" x14ac:dyDescent="0.3">
      <c r="A147">
        <v>1985</v>
      </c>
      <c r="B147">
        <f t="shared" si="2"/>
        <v>11</v>
      </c>
      <c r="C147">
        <f>CenW_nl!M147</f>
        <v>0</v>
      </c>
      <c r="D147">
        <f>CenW_nl_thin!M147</f>
        <v>0</v>
      </c>
      <c r="E147">
        <f>CenW_nl_thinonly!M147</f>
        <v>0</v>
      </c>
      <c r="F147">
        <f>CenWnl_thin_613!M147</f>
        <v>0</v>
      </c>
    </row>
    <row r="148" spans="1:6" x14ac:dyDescent="0.3">
      <c r="A148">
        <v>1985</v>
      </c>
      <c r="B148">
        <f t="shared" si="2"/>
        <v>11</v>
      </c>
      <c r="C148">
        <f>CenW_nl!M148</f>
        <v>0</v>
      </c>
      <c r="D148">
        <f>CenW_nl_thin!M148</f>
        <v>0</v>
      </c>
      <c r="E148">
        <f>CenW_nl_thinonly!M148</f>
        <v>0</v>
      </c>
      <c r="F148">
        <f>CenWnl_thin_613!M148</f>
        <v>0</v>
      </c>
    </row>
    <row r="149" spans="1:6" x14ac:dyDescent="0.3">
      <c r="A149">
        <v>1985</v>
      </c>
      <c r="B149">
        <f t="shared" si="2"/>
        <v>11</v>
      </c>
      <c r="C149">
        <f>CenW_nl!M149</f>
        <v>0</v>
      </c>
      <c r="D149">
        <f>CenW_nl_thin!M149</f>
        <v>0</v>
      </c>
      <c r="E149">
        <f>CenW_nl_thinonly!M149</f>
        <v>0</v>
      </c>
      <c r="F149">
        <f>CenWnl_thin_613!M149</f>
        <v>0</v>
      </c>
    </row>
    <row r="150" spans="1:6" x14ac:dyDescent="0.3">
      <c r="A150">
        <v>1985</v>
      </c>
      <c r="B150">
        <f t="shared" si="2"/>
        <v>11</v>
      </c>
      <c r="C150">
        <f>CenW_nl!M150</f>
        <v>0</v>
      </c>
      <c r="D150">
        <f>CenW_nl_thin!M150</f>
        <v>0</v>
      </c>
      <c r="E150">
        <f>CenW_nl_thinonly!M150</f>
        <v>0</v>
      </c>
      <c r="F150">
        <f>CenWnl_thin_613!M150</f>
        <v>0</v>
      </c>
    </row>
    <row r="151" spans="1:6" x14ac:dyDescent="0.3">
      <c r="A151">
        <v>1985</v>
      </c>
      <c r="B151">
        <f t="shared" si="2"/>
        <v>11</v>
      </c>
      <c r="C151">
        <f>CenW_nl!M151</f>
        <v>0</v>
      </c>
      <c r="D151">
        <f>CenW_nl_thin!M151</f>
        <v>0</v>
      </c>
      <c r="E151">
        <f>CenW_nl_thinonly!M151</f>
        <v>0</v>
      </c>
      <c r="F151">
        <f>CenWnl_thin_613!M151</f>
        <v>0</v>
      </c>
    </row>
    <row r="152" spans="1:6" x14ac:dyDescent="0.3">
      <c r="A152">
        <v>1986</v>
      </c>
      <c r="B152">
        <f t="shared" si="2"/>
        <v>12</v>
      </c>
      <c r="C152">
        <f>CenW_nl!M152</f>
        <v>0</v>
      </c>
      <c r="D152">
        <f>CenW_nl_thin!M152</f>
        <v>0</v>
      </c>
      <c r="E152">
        <f>CenW_nl_thinonly!M152</f>
        <v>0</v>
      </c>
      <c r="F152">
        <f>CenWnl_thin_613!M152</f>
        <v>0</v>
      </c>
    </row>
    <row r="153" spans="1:6" x14ac:dyDescent="0.3">
      <c r="A153">
        <v>1986</v>
      </c>
      <c r="B153">
        <f t="shared" si="2"/>
        <v>12</v>
      </c>
      <c r="C153">
        <f>CenW_nl!M153</f>
        <v>0</v>
      </c>
      <c r="D153">
        <f>CenW_nl_thin!M153</f>
        <v>0</v>
      </c>
      <c r="E153">
        <f>CenW_nl_thinonly!M153</f>
        <v>0</v>
      </c>
      <c r="F153">
        <f>CenWnl_thin_613!M153</f>
        <v>0</v>
      </c>
    </row>
    <row r="154" spans="1:6" x14ac:dyDescent="0.3">
      <c r="A154">
        <v>1986</v>
      </c>
      <c r="B154">
        <f t="shared" si="2"/>
        <v>12</v>
      </c>
      <c r="C154">
        <f>CenW_nl!M154</f>
        <v>0</v>
      </c>
      <c r="D154">
        <f>CenW_nl_thin!M154</f>
        <v>0</v>
      </c>
      <c r="E154">
        <f>CenW_nl_thinonly!M154</f>
        <v>0</v>
      </c>
      <c r="F154">
        <f>CenWnl_thin_613!M154</f>
        <v>0</v>
      </c>
    </row>
    <row r="155" spans="1:6" x14ac:dyDescent="0.3">
      <c r="A155">
        <v>1986</v>
      </c>
      <c r="B155">
        <f t="shared" si="2"/>
        <v>12</v>
      </c>
      <c r="C155">
        <f>CenW_nl!M155</f>
        <v>0</v>
      </c>
      <c r="D155">
        <f>CenW_nl_thin!M155</f>
        <v>0</v>
      </c>
      <c r="E155">
        <f>CenW_nl_thinonly!M155</f>
        <v>0</v>
      </c>
      <c r="F155">
        <f>CenWnl_thin_613!M155</f>
        <v>0</v>
      </c>
    </row>
    <row r="156" spans="1:6" x14ac:dyDescent="0.3">
      <c r="A156">
        <v>1986</v>
      </c>
      <c r="B156">
        <f t="shared" si="2"/>
        <v>12</v>
      </c>
      <c r="C156">
        <f>CenW_nl!M156</f>
        <v>0</v>
      </c>
      <c r="D156">
        <f>CenW_nl_thin!M156</f>
        <v>0</v>
      </c>
      <c r="E156">
        <f>CenW_nl_thinonly!M156</f>
        <v>0</v>
      </c>
      <c r="F156">
        <f>CenWnl_thin_613!M156</f>
        <v>0</v>
      </c>
    </row>
    <row r="157" spans="1:6" x14ac:dyDescent="0.3">
      <c r="A157">
        <v>1986</v>
      </c>
      <c r="B157">
        <f t="shared" si="2"/>
        <v>12</v>
      </c>
      <c r="C157">
        <f>CenW_nl!M157</f>
        <v>0</v>
      </c>
      <c r="D157">
        <f>CenW_nl_thin!M157</f>
        <v>0</v>
      </c>
      <c r="E157">
        <f>CenW_nl_thinonly!M157</f>
        <v>0</v>
      </c>
      <c r="F157">
        <f>CenWnl_thin_613!M157</f>
        <v>0</v>
      </c>
    </row>
    <row r="158" spans="1:6" x14ac:dyDescent="0.3">
      <c r="A158">
        <v>1986</v>
      </c>
      <c r="B158">
        <f t="shared" si="2"/>
        <v>12</v>
      </c>
      <c r="C158">
        <f>CenW_nl!M158</f>
        <v>0</v>
      </c>
      <c r="D158">
        <f>CenW_nl_thin!M158</f>
        <v>0</v>
      </c>
      <c r="E158">
        <f>CenW_nl_thinonly!M158</f>
        <v>0</v>
      </c>
      <c r="F158">
        <f>CenWnl_thin_613!M158</f>
        <v>0</v>
      </c>
    </row>
    <row r="159" spans="1:6" x14ac:dyDescent="0.3">
      <c r="A159">
        <v>1986</v>
      </c>
      <c r="B159">
        <f t="shared" si="2"/>
        <v>12</v>
      </c>
      <c r="C159">
        <f>CenW_nl!M159</f>
        <v>0</v>
      </c>
      <c r="D159">
        <f>CenW_nl_thin!M159</f>
        <v>0</v>
      </c>
      <c r="E159">
        <f>CenW_nl_thinonly!M159</f>
        <v>0</v>
      </c>
      <c r="F159">
        <f>CenWnl_thin_613!M159</f>
        <v>0</v>
      </c>
    </row>
    <row r="160" spans="1:6" x14ac:dyDescent="0.3">
      <c r="A160">
        <v>1986</v>
      </c>
      <c r="B160">
        <f t="shared" si="2"/>
        <v>12</v>
      </c>
      <c r="C160">
        <f>CenW_nl!M160</f>
        <v>0</v>
      </c>
      <c r="D160">
        <f>CenW_nl_thin!M160</f>
        <v>0</v>
      </c>
      <c r="E160">
        <f>CenW_nl_thinonly!M160</f>
        <v>0</v>
      </c>
      <c r="F160">
        <f>CenWnl_thin_613!M160</f>
        <v>0</v>
      </c>
    </row>
    <row r="161" spans="1:6" x14ac:dyDescent="0.3">
      <c r="A161">
        <v>1986</v>
      </c>
      <c r="B161">
        <f t="shared" si="2"/>
        <v>12</v>
      </c>
      <c r="C161">
        <f>CenW_nl!M161</f>
        <v>0</v>
      </c>
      <c r="D161">
        <f>CenW_nl_thin!M161</f>
        <v>0</v>
      </c>
      <c r="E161">
        <f>CenW_nl_thinonly!M161</f>
        <v>0</v>
      </c>
      <c r="F161">
        <f>CenWnl_thin_613!M161</f>
        <v>0</v>
      </c>
    </row>
    <row r="162" spans="1:6" x14ac:dyDescent="0.3">
      <c r="A162">
        <v>1986</v>
      </c>
      <c r="B162">
        <f t="shared" si="2"/>
        <v>12</v>
      </c>
      <c r="C162">
        <f>CenW_nl!M162</f>
        <v>0</v>
      </c>
      <c r="D162">
        <f>CenW_nl_thin!M162</f>
        <v>0</v>
      </c>
      <c r="E162">
        <f>CenW_nl_thinonly!M162</f>
        <v>0</v>
      </c>
      <c r="F162">
        <f>CenWnl_thin_613!M162</f>
        <v>0</v>
      </c>
    </row>
    <row r="163" spans="1:6" x14ac:dyDescent="0.3">
      <c r="A163">
        <v>1986</v>
      </c>
      <c r="B163">
        <f t="shared" si="2"/>
        <v>12</v>
      </c>
      <c r="C163">
        <f>CenW_nl!M163</f>
        <v>0</v>
      </c>
      <c r="D163">
        <f>CenW_nl_thin!M163</f>
        <v>0</v>
      </c>
      <c r="E163">
        <f>CenW_nl_thinonly!M163</f>
        <v>0</v>
      </c>
      <c r="F163">
        <f>CenWnl_thin_613!M163</f>
        <v>0</v>
      </c>
    </row>
    <row r="164" spans="1:6" x14ac:dyDescent="0.3">
      <c r="A164">
        <v>1987</v>
      </c>
      <c r="B164">
        <f t="shared" si="2"/>
        <v>13</v>
      </c>
      <c r="C164">
        <f>CenW_nl!M164</f>
        <v>0</v>
      </c>
      <c r="D164">
        <f>CenW_nl_thin!M164</f>
        <v>0</v>
      </c>
      <c r="E164">
        <f>CenW_nl_thinonly!M164</f>
        <v>0</v>
      </c>
      <c r="F164">
        <f>CenWnl_thin_613!M164</f>
        <v>0</v>
      </c>
    </row>
    <row r="165" spans="1:6" x14ac:dyDescent="0.3">
      <c r="A165">
        <v>1987</v>
      </c>
      <c r="B165">
        <f t="shared" si="2"/>
        <v>13</v>
      </c>
      <c r="C165">
        <f>CenW_nl!M165</f>
        <v>0</v>
      </c>
      <c r="D165">
        <f>CenW_nl_thin!M165</f>
        <v>0</v>
      </c>
      <c r="E165">
        <f>CenW_nl_thinonly!M165</f>
        <v>0</v>
      </c>
      <c r="F165">
        <f>CenWnl_thin_613!M165</f>
        <v>0</v>
      </c>
    </row>
    <row r="166" spans="1:6" x14ac:dyDescent="0.3">
      <c r="A166">
        <v>1987</v>
      </c>
      <c r="B166">
        <f t="shared" si="2"/>
        <v>13</v>
      </c>
      <c r="C166">
        <f>CenW_nl!M166</f>
        <v>0</v>
      </c>
      <c r="D166">
        <f>CenW_nl_thin!M166</f>
        <v>0</v>
      </c>
      <c r="E166">
        <f>CenW_nl_thinonly!M166</f>
        <v>0</v>
      </c>
      <c r="F166">
        <f>CenWnl_thin_613!M166</f>
        <v>0</v>
      </c>
    </row>
    <row r="167" spans="1:6" x14ac:dyDescent="0.3">
      <c r="A167">
        <v>1987</v>
      </c>
      <c r="B167">
        <f t="shared" si="2"/>
        <v>13</v>
      </c>
      <c r="C167">
        <f>CenW_nl!M167</f>
        <v>0</v>
      </c>
      <c r="D167">
        <f>CenW_nl_thin!M167</f>
        <v>0</v>
      </c>
      <c r="E167">
        <f>CenW_nl_thinonly!M167</f>
        <v>0</v>
      </c>
      <c r="F167">
        <f>CenWnl_thin_613!M167</f>
        <v>0</v>
      </c>
    </row>
    <row r="168" spans="1:6" x14ac:dyDescent="0.3">
      <c r="A168">
        <v>1987</v>
      </c>
      <c r="B168">
        <f t="shared" si="2"/>
        <v>13</v>
      </c>
      <c r="C168">
        <f>CenW_nl!M168</f>
        <v>0</v>
      </c>
      <c r="D168">
        <f>CenW_nl_thin!M168</f>
        <v>0</v>
      </c>
      <c r="E168">
        <f>CenW_nl_thinonly!M168</f>
        <v>0</v>
      </c>
      <c r="F168">
        <f>CenWnl_thin_613!M168</f>
        <v>0</v>
      </c>
    </row>
    <row r="169" spans="1:6" x14ac:dyDescent="0.3">
      <c r="A169">
        <v>1987</v>
      </c>
      <c r="B169">
        <f t="shared" si="2"/>
        <v>13</v>
      </c>
      <c r="C169">
        <f>CenW_nl!M169</f>
        <v>0</v>
      </c>
      <c r="D169">
        <f>CenW_nl_thin!M169</f>
        <v>0</v>
      </c>
      <c r="E169">
        <f>CenW_nl_thinonly!M169</f>
        <v>0</v>
      </c>
      <c r="F169">
        <f>CenWnl_thin_613!M169</f>
        <v>0</v>
      </c>
    </row>
    <row r="170" spans="1:6" x14ac:dyDescent="0.3">
      <c r="A170">
        <v>1987</v>
      </c>
      <c r="B170">
        <f t="shared" si="2"/>
        <v>13</v>
      </c>
      <c r="C170">
        <f>CenW_nl!M170</f>
        <v>0</v>
      </c>
      <c r="D170">
        <f>CenW_nl_thin!M170</f>
        <v>0</v>
      </c>
      <c r="E170">
        <f>CenW_nl_thinonly!M170</f>
        <v>0</v>
      </c>
      <c r="F170">
        <f>CenWnl_thin_613!M170</f>
        <v>0</v>
      </c>
    </row>
    <row r="171" spans="1:6" x14ac:dyDescent="0.3">
      <c r="A171">
        <v>1987</v>
      </c>
      <c r="B171">
        <f t="shared" si="2"/>
        <v>13</v>
      </c>
      <c r="C171">
        <f>CenW_nl!M171</f>
        <v>0</v>
      </c>
      <c r="D171">
        <f>CenW_nl_thin!M171</f>
        <v>0</v>
      </c>
      <c r="E171">
        <f>CenW_nl_thinonly!M171</f>
        <v>0</v>
      </c>
      <c r="F171">
        <f>CenWnl_thin_613!M171</f>
        <v>0</v>
      </c>
    </row>
    <row r="172" spans="1:6" x14ac:dyDescent="0.3">
      <c r="A172">
        <v>1987</v>
      </c>
      <c r="B172">
        <f t="shared" si="2"/>
        <v>13</v>
      </c>
      <c r="C172">
        <f>CenW_nl!M172</f>
        <v>0</v>
      </c>
      <c r="D172">
        <f>CenW_nl_thin!M172</f>
        <v>0</v>
      </c>
      <c r="E172">
        <f>CenW_nl_thinonly!M172</f>
        <v>0</v>
      </c>
      <c r="F172">
        <f>CenWnl_thin_613!M172</f>
        <v>0</v>
      </c>
    </row>
    <row r="173" spans="1:6" x14ac:dyDescent="0.3">
      <c r="A173">
        <v>1987</v>
      </c>
      <c r="B173">
        <f t="shared" si="2"/>
        <v>13</v>
      </c>
      <c r="C173">
        <f>CenW_nl!M173</f>
        <v>0</v>
      </c>
      <c r="D173">
        <f>CenW_nl_thin!M173</f>
        <v>0</v>
      </c>
      <c r="E173">
        <f>CenW_nl_thinonly!M173</f>
        <v>0</v>
      </c>
      <c r="F173">
        <f>CenWnl_thin_613!M173</f>
        <v>0</v>
      </c>
    </row>
    <row r="174" spans="1:6" x14ac:dyDescent="0.3">
      <c r="A174">
        <v>1987</v>
      </c>
      <c r="B174">
        <f t="shared" si="2"/>
        <v>13</v>
      </c>
      <c r="C174">
        <f>CenW_nl!M174</f>
        <v>0</v>
      </c>
      <c r="D174">
        <f>CenW_nl_thin!M174</f>
        <v>0</v>
      </c>
      <c r="E174">
        <f>CenW_nl_thinonly!M174</f>
        <v>0</v>
      </c>
      <c r="F174">
        <f>CenWnl_thin_613!M174</f>
        <v>0</v>
      </c>
    </row>
    <row r="175" spans="1:6" x14ac:dyDescent="0.3">
      <c r="A175">
        <v>1987</v>
      </c>
      <c r="B175">
        <f t="shared" si="2"/>
        <v>13</v>
      </c>
      <c r="C175">
        <f>CenW_nl!M175</f>
        <v>0</v>
      </c>
      <c r="D175">
        <f>CenW_nl_thin!M175</f>
        <v>0</v>
      </c>
      <c r="E175">
        <f>CenW_nl_thinonly!M175</f>
        <v>0</v>
      </c>
      <c r="F175">
        <f>CenWnl_thin_613!M175</f>
        <v>0</v>
      </c>
    </row>
    <row r="176" spans="1:6" x14ac:dyDescent="0.3">
      <c r="A176">
        <v>1988</v>
      </c>
      <c r="B176">
        <f t="shared" si="2"/>
        <v>14</v>
      </c>
      <c r="C176">
        <f>CenW_nl!M176</f>
        <v>0</v>
      </c>
      <c r="D176">
        <f>CenW_nl_thin!M176</f>
        <v>0</v>
      </c>
      <c r="E176">
        <f>CenW_nl_thinonly!M176</f>
        <v>0</v>
      </c>
      <c r="F176">
        <f>CenWnl_thin_613!M176</f>
        <v>0</v>
      </c>
    </row>
    <row r="177" spans="1:6" x14ac:dyDescent="0.3">
      <c r="A177">
        <v>1988</v>
      </c>
      <c r="B177">
        <f t="shared" si="2"/>
        <v>14</v>
      </c>
      <c r="C177">
        <f>CenW_nl!M177</f>
        <v>0</v>
      </c>
      <c r="D177">
        <f>CenW_nl_thin!M177</f>
        <v>0</v>
      </c>
      <c r="E177">
        <f>CenW_nl_thinonly!M177</f>
        <v>0</v>
      </c>
      <c r="F177">
        <f>CenWnl_thin_613!M177</f>
        <v>0</v>
      </c>
    </row>
    <row r="178" spans="1:6" x14ac:dyDescent="0.3">
      <c r="A178">
        <v>1988</v>
      </c>
      <c r="B178">
        <f t="shared" si="2"/>
        <v>14</v>
      </c>
      <c r="C178">
        <f>CenW_nl!M178</f>
        <v>0</v>
      </c>
      <c r="D178">
        <f>CenW_nl_thin!M178</f>
        <v>0</v>
      </c>
      <c r="E178">
        <f>CenW_nl_thinonly!M178</f>
        <v>0</v>
      </c>
      <c r="F178">
        <f>CenWnl_thin_613!M178</f>
        <v>0</v>
      </c>
    </row>
    <row r="179" spans="1:6" x14ac:dyDescent="0.3">
      <c r="A179">
        <v>1988</v>
      </c>
      <c r="B179">
        <f t="shared" si="2"/>
        <v>14</v>
      </c>
      <c r="C179">
        <f>CenW_nl!M179</f>
        <v>0</v>
      </c>
      <c r="D179">
        <f>CenW_nl_thin!M179</f>
        <v>0</v>
      </c>
      <c r="E179">
        <f>CenW_nl_thinonly!M179</f>
        <v>0</v>
      </c>
      <c r="F179">
        <f>CenWnl_thin_613!M179</f>
        <v>0</v>
      </c>
    </row>
    <row r="180" spans="1:6" x14ac:dyDescent="0.3">
      <c r="A180">
        <v>1988</v>
      </c>
      <c r="B180">
        <f t="shared" si="2"/>
        <v>14</v>
      </c>
      <c r="C180">
        <f>CenW_nl!M180</f>
        <v>0</v>
      </c>
      <c r="D180">
        <f>CenW_nl_thin!M180</f>
        <v>0</v>
      </c>
      <c r="E180">
        <f>CenW_nl_thinonly!M180</f>
        <v>0</v>
      </c>
      <c r="F180">
        <f>CenWnl_thin_613!M180</f>
        <v>0</v>
      </c>
    </row>
    <row r="181" spans="1:6" x14ac:dyDescent="0.3">
      <c r="A181">
        <v>1988</v>
      </c>
      <c r="B181">
        <f t="shared" si="2"/>
        <v>14</v>
      </c>
      <c r="C181">
        <f>CenW_nl!M181</f>
        <v>0</v>
      </c>
      <c r="D181">
        <f>CenW_nl_thin!M181</f>
        <v>0</v>
      </c>
      <c r="E181">
        <f>CenW_nl_thinonly!M181</f>
        <v>0</v>
      </c>
      <c r="F181">
        <f>CenWnl_thin_613!M181</f>
        <v>0</v>
      </c>
    </row>
    <row r="182" spans="1:6" x14ac:dyDescent="0.3">
      <c r="A182">
        <v>1988</v>
      </c>
      <c r="B182">
        <f t="shared" si="2"/>
        <v>14</v>
      </c>
      <c r="C182">
        <f>CenW_nl!M182</f>
        <v>0</v>
      </c>
      <c r="D182">
        <f>CenW_nl_thin!M182</f>
        <v>0</v>
      </c>
      <c r="E182">
        <f>CenW_nl_thinonly!M182</f>
        <v>0</v>
      </c>
      <c r="F182">
        <f>CenWnl_thin_613!M182</f>
        <v>0</v>
      </c>
    </row>
    <row r="183" spans="1:6" x14ac:dyDescent="0.3">
      <c r="A183">
        <v>1988</v>
      </c>
      <c r="B183">
        <f t="shared" si="2"/>
        <v>14</v>
      </c>
      <c r="C183">
        <f>CenW_nl!M183</f>
        <v>0</v>
      </c>
      <c r="D183">
        <f>CenW_nl_thin!M183</f>
        <v>0</v>
      </c>
      <c r="E183">
        <f>CenW_nl_thinonly!M183</f>
        <v>0</v>
      </c>
      <c r="F183">
        <f>CenWnl_thin_613!M183</f>
        <v>0</v>
      </c>
    </row>
    <row r="184" spans="1:6" x14ac:dyDescent="0.3">
      <c r="A184">
        <v>1988</v>
      </c>
      <c r="B184">
        <f t="shared" si="2"/>
        <v>14</v>
      </c>
      <c r="C184">
        <f>CenW_nl!M184</f>
        <v>0</v>
      </c>
      <c r="D184">
        <f>CenW_nl_thin!M184</f>
        <v>0</v>
      </c>
      <c r="E184">
        <f>CenW_nl_thinonly!M184</f>
        <v>0</v>
      </c>
      <c r="F184">
        <f>CenWnl_thin_613!M184</f>
        <v>0</v>
      </c>
    </row>
    <row r="185" spans="1:6" x14ac:dyDescent="0.3">
      <c r="A185">
        <v>1988</v>
      </c>
      <c r="B185">
        <f t="shared" si="2"/>
        <v>14</v>
      </c>
      <c r="C185">
        <f>CenW_nl!M185</f>
        <v>0</v>
      </c>
      <c r="D185">
        <f>CenW_nl_thin!M185</f>
        <v>0</v>
      </c>
      <c r="E185">
        <f>CenW_nl_thinonly!M185</f>
        <v>0</v>
      </c>
      <c r="F185">
        <f>CenWnl_thin_613!M185</f>
        <v>0</v>
      </c>
    </row>
    <row r="186" spans="1:6" x14ac:dyDescent="0.3">
      <c r="A186">
        <v>1988</v>
      </c>
      <c r="B186">
        <f t="shared" si="2"/>
        <v>14</v>
      </c>
      <c r="C186">
        <f>CenW_nl!M186</f>
        <v>0</v>
      </c>
      <c r="D186">
        <f>CenW_nl_thin!M186</f>
        <v>0</v>
      </c>
      <c r="E186">
        <f>CenW_nl_thinonly!M186</f>
        <v>0</v>
      </c>
      <c r="F186">
        <f>CenWnl_thin_613!M186</f>
        <v>0</v>
      </c>
    </row>
    <row r="187" spans="1:6" x14ac:dyDescent="0.3">
      <c r="A187">
        <v>1988</v>
      </c>
      <c r="B187">
        <f t="shared" si="2"/>
        <v>14</v>
      </c>
      <c r="C187">
        <f>CenW_nl!M187</f>
        <v>0</v>
      </c>
      <c r="D187">
        <f>CenW_nl_thin!M187</f>
        <v>0</v>
      </c>
      <c r="E187">
        <f>CenW_nl_thinonly!M187</f>
        <v>0</v>
      </c>
      <c r="F187">
        <f>CenWnl_thin_613!M187</f>
        <v>0</v>
      </c>
    </row>
    <row r="188" spans="1:6" x14ac:dyDescent="0.3">
      <c r="A188">
        <v>1989</v>
      </c>
      <c r="B188">
        <f t="shared" si="2"/>
        <v>15</v>
      </c>
      <c r="C188">
        <f>CenW_nl!M188</f>
        <v>0</v>
      </c>
      <c r="D188">
        <f>CenW_nl_thin!M188</f>
        <v>0</v>
      </c>
      <c r="E188">
        <f>CenW_nl_thinonly!M188</f>
        <v>0</v>
      </c>
      <c r="F188">
        <f>CenWnl_thin_613!M188</f>
        <v>0</v>
      </c>
    </row>
    <row r="189" spans="1:6" x14ac:dyDescent="0.3">
      <c r="A189">
        <v>1989</v>
      </c>
      <c r="B189">
        <f t="shared" si="2"/>
        <v>15</v>
      </c>
      <c r="C189">
        <f>CenW_nl!M189</f>
        <v>0</v>
      </c>
      <c r="D189">
        <f>CenW_nl_thin!M189</f>
        <v>0</v>
      </c>
      <c r="E189">
        <f>CenW_nl_thinonly!M189</f>
        <v>0</v>
      </c>
      <c r="F189">
        <f>CenWnl_thin_613!M189</f>
        <v>0</v>
      </c>
    </row>
    <row r="190" spans="1:6" x14ac:dyDescent="0.3">
      <c r="A190">
        <v>1989</v>
      </c>
      <c r="B190">
        <f t="shared" si="2"/>
        <v>15</v>
      </c>
      <c r="C190">
        <f>CenW_nl!M190</f>
        <v>0</v>
      </c>
      <c r="D190">
        <f>CenW_nl_thin!M190</f>
        <v>0</v>
      </c>
      <c r="E190">
        <f>CenW_nl_thinonly!M190</f>
        <v>0</v>
      </c>
      <c r="F190">
        <f>CenWnl_thin_613!M190</f>
        <v>0</v>
      </c>
    </row>
    <row r="191" spans="1:6" x14ac:dyDescent="0.3">
      <c r="A191">
        <v>1989</v>
      </c>
      <c r="B191">
        <f t="shared" si="2"/>
        <v>15</v>
      </c>
      <c r="C191">
        <f>CenW_nl!M191</f>
        <v>0</v>
      </c>
      <c r="D191">
        <f>CenW_nl_thin!M191</f>
        <v>0</v>
      </c>
      <c r="E191">
        <f>CenW_nl_thinonly!M191</f>
        <v>0</v>
      </c>
      <c r="F191">
        <f>CenWnl_thin_613!M191</f>
        <v>0</v>
      </c>
    </row>
    <row r="192" spans="1:6" x14ac:dyDescent="0.3">
      <c r="A192">
        <v>1989</v>
      </c>
      <c r="B192">
        <f t="shared" si="2"/>
        <v>15</v>
      </c>
      <c r="C192">
        <f>CenW_nl!M192</f>
        <v>0</v>
      </c>
      <c r="D192">
        <f>CenW_nl_thin!M192</f>
        <v>0</v>
      </c>
      <c r="E192">
        <f>CenW_nl_thinonly!M192</f>
        <v>0</v>
      </c>
      <c r="F192">
        <f>CenWnl_thin_613!M192</f>
        <v>0</v>
      </c>
    </row>
    <row r="193" spans="1:6" x14ac:dyDescent="0.3">
      <c r="A193">
        <v>1989</v>
      </c>
      <c r="B193">
        <f t="shared" si="2"/>
        <v>15</v>
      </c>
      <c r="C193">
        <f>CenW_nl!M193</f>
        <v>0</v>
      </c>
      <c r="D193">
        <f>CenW_nl_thin!M193</f>
        <v>0</v>
      </c>
      <c r="E193">
        <f>CenW_nl_thinonly!M193</f>
        <v>0</v>
      </c>
      <c r="F193">
        <f>CenWnl_thin_613!M193</f>
        <v>0</v>
      </c>
    </row>
    <row r="194" spans="1:6" x14ac:dyDescent="0.3">
      <c r="A194">
        <v>1989</v>
      </c>
      <c r="B194">
        <f t="shared" si="2"/>
        <v>15</v>
      </c>
      <c r="C194">
        <f>CenW_nl!M194</f>
        <v>0</v>
      </c>
      <c r="D194">
        <f>CenW_nl_thin!M194</f>
        <v>0</v>
      </c>
      <c r="E194">
        <f>CenW_nl_thinonly!M194</f>
        <v>0</v>
      </c>
      <c r="F194">
        <f>CenWnl_thin_613!M194</f>
        <v>0</v>
      </c>
    </row>
    <row r="195" spans="1:6" x14ac:dyDescent="0.3">
      <c r="A195">
        <v>1989</v>
      </c>
      <c r="B195">
        <f t="shared" si="2"/>
        <v>15</v>
      </c>
      <c r="C195">
        <f>CenW_nl!M195</f>
        <v>0</v>
      </c>
      <c r="D195">
        <f>CenW_nl_thin!M195</f>
        <v>0</v>
      </c>
      <c r="E195">
        <f>CenW_nl_thinonly!M195</f>
        <v>0</v>
      </c>
      <c r="F195">
        <f>CenWnl_thin_613!M195</f>
        <v>0</v>
      </c>
    </row>
    <row r="196" spans="1:6" x14ac:dyDescent="0.3">
      <c r="A196">
        <v>1989</v>
      </c>
      <c r="B196">
        <f t="shared" si="2"/>
        <v>15</v>
      </c>
      <c r="C196">
        <f>CenW_nl!M196</f>
        <v>0</v>
      </c>
      <c r="D196">
        <f>CenW_nl_thin!M196</f>
        <v>0</v>
      </c>
      <c r="E196">
        <f>CenW_nl_thinonly!M196</f>
        <v>0</v>
      </c>
      <c r="F196">
        <f>CenWnl_thin_613!M196</f>
        <v>0</v>
      </c>
    </row>
    <row r="197" spans="1:6" x14ac:dyDescent="0.3">
      <c r="A197">
        <v>1989</v>
      </c>
      <c r="B197">
        <f t="shared" si="2"/>
        <v>15</v>
      </c>
      <c r="C197">
        <f>CenW_nl!M197</f>
        <v>0</v>
      </c>
      <c r="D197">
        <f>CenW_nl_thin!M197</f>
        <v>0</v>
      </c>
      <c r="E197">
        <f>CenW_nl_thinonly!M197</f>
        <v>0</v>
      </c>
      <c r="F197">
        <f>CenWnl_thin_613!M197</f>
        <v>0</v>
      </c>
    </row>
    <row r="198" spans="1:6" x14ac:dyDescent="0.3">
      <c r="A198">
        <v>1989</v>
      </c>
      <c r="B198">
        <f t="shared" ref="B198:B261" si="3">A198-1974</f>
        <v>15</v>
      </c>
      <c r="C198">
        <f>CenW_nl!M198</f>
        <v>0</v>
      </c>
      <c r="D198">
        <f>CenW_nl_thin!M198</f>
        <v>0</v>
      </c>
      <c r="E198">
        <f>CenW_nl_thinonly!M198</f>
        <v>0</v>
      </c>
      <c r="F198">
        <f>CenWnl_thin_613!M198</f>
        <v>0</v>
      </c>
    </row>
    <row r="199" spans="1:6" x14ac:dyDescent="0.3">
      <c r="A199">
        <v>1989</v>
      </c>
      <c r="B199">
        <f t="shared" si="3"/>
        <v>15</v>
      </c>
      <c r="C199">
        <f>CenW_nl!M199</f>
        <v>0</v>
      </c>
      <c r="D199">
        <f>CenW_nl_thin!M199</f>
        <v>0</v>
      </c>
      <c r="E199">
        <f>CenW_nl_thinonly!M199</f>
        <v>0</v>
      </c>
      <c r="F199">
        <f>CenWnl_thin_613!M199</f>
        <v>0</v>
      </c>
    </row>
    <row r="200" spans="1:6" x14ac:dyDescent="0.3">
      <c r="A200">
        <v>1990</v>
      </c>
      <c r="B200">
        <f t="shared" si="3"/>
        <v>16</v>
      </c>
      <c r="C200">
        <f>CenW_nl!M200</f>
        <v>0</v>
      </c>
      <c r="D200">
        <f>CenW_nl_thin!M200</f>
        <v>0</v>
      </c>
      <c r="E200">
        <f>CenW_nl_thinonly!M200</f>
        <v>0</v>
      </c>
      <c r="F200">
        <f>CenWnl_thin_613!M200</f>
        <v>0</v>
      </c>
    </row>
    <row r="201" spans="1:6" x14ac:dyDescent="0.3">
      <c r="A201">
        <v>1990</v>
      </c>
      <c r="B201">
        <f t="shared" si="3"/>
        <v>16</v>
      </c>
      <c r="C201">
        <f>CenW_nl!M201</f>
        <v>0</v>
      </c>
      <c r="D201">
        <f>CenW_nl_thin!M201</f>
        <v>0</v>
      </c>
      <c r="E201">
        <f>CenW_nl_thinonly!M201</f>
        <v>0</v>
      </c>
      <c r="F201">
        <f>CenWnl_thin_613!M201</f>
        <v>0</v>
      </c>
    </row>
    <row r="202" spans="1:6" x14ac:dyDescent="0.3">
      <c r="A202">
        <v>1990</v>
      </c>
      <c r="B202">
        <f t="shared" si="3"/>
        <v>16</v>
      </c>
      <c r="C202">
        <f>CenW_nl!M202</f>
        <v>0</v>
      </c>
      <c r="D202">
        <f>CenW_nl_thin!M202</f>
        <v>0</v>
      </c>
      <c r="E202">
        <f>CenW_nl_thinonly!M202</f>
        <v>0</v>
      </c>
      <c r="F202">
        <f>CenWnl_thin_613!M202</f>
        <v>0</v>
      </c>
    </row>
    <row r="203" spans="1:6" x14ac:dyDescent="0.3">
      <c r="A203">
        <v>1990</v>
      </c>
      <c r="B203">
        <f t="shared" si="3"/>
        <v>16</v>
      </c>
      <c r="C203">
        <f>CenW_nl!M203</f>
        <v>0</v>
      </c>
      <c r="D203">
        <f>CenW_nl_thin!M203</f>
        <v>0</v>
      </c>
      <c r="E203">
        <f>CenW_nl_thinonly!M203</f>
        <v>0</v>
      </c>
      <c r="F203">
        <f>CenWnl_thin_613!M203</f>
        <v>0</v>
      </c>
    </row>
    <row r="204" spans="1:6" x14ac:dyDescent="0.3">
      <c r="A204">
        <v>1990</v>
      </c>
      <c r="B204">
        <f t="shared" si="3"/>
        <v>16</v>
      </c>
      <c r="C204">
        <f>CenW_nl!M204</f>
        <v>0</v>
      </c>
      <c r="D204">
        <f>CenW_nl_thin!M204</f>
        <v>0</v>
      </c>
      <c r="E204">
        <f>CenW_nl_thinonly!M204</f>
        <v>0</v>
      </c>
      <c r="F204">
        <f>CenWnl_thin_613!M204</f>
        <v>0</v>
      </c>
    </row>
    <row r="205" spans="1:6" x14ac:dyDescent="0.3">
      <c r="A205">
        <v>1990</v>
      </c>
      <c r="B205">
        <f t="shared" si="3"/>
        <v>16</v>
      </c>
      <c r="C205">
        <f>CenW_nl!M205</f>
        <v>0</v>
      </c>
      <c r="D205">
        <f>CenW_nl_thin!M205</f>
        <v>0</v>
      </c>
      <c r="E205">
        <f>CenW_nl_thinonly!M205</f>
        <v>0</v>
      </c>
      <c r="F205">
        <f>CenWnl_thin_613!M205</f>
        <v>0</v>
      </c>
    </row>
    <row r="206" spans="1:6" x14ac:dyDescent="0.3">
      <c r="A206">
        <v>1990</v>
      </c>
      <c r="B206">
        <f t="shared" si="3"/>
        <v>16</v>
      </c>
      <c r="C206">
        <f>CenW_nl!M206</f>
        <v>0</v>
      </c>
      <c r="D206">
        <f>CenW_nl_thin!M206</f>
        <v>0</v>
      </c>
      <c r="E206">
        <f>CenW_nl_thinonly!M206</f>
        <v>0</v>
      </c>
      <c r="F206">
        <f>CenWnl_thin_613!M206</f>
        <v>0</v>
      </c>
    </row>
    <row r="207" spans="1:6" x14ac:dyDescent="0.3">
      <c r="A207">
        <v>1990</v>
      </c>
      <c r="B207">
        <f t="shared" si="3"/>
        <v>16</v>
      </c>
      <c r="C207">
        <f>CenW_nl!M207</f>
        <v>0</v>
      </c>
      <c r="D207">
        <f>CenW_nl_thin!M207</f>
        <v>0</v>
      </c>
      <c r="E207">
        <f>CenW_nl_thinonly!M207</f>
        <v>0</v>
      </c>
      <c r="F207">
        <f>CenWnl_thin_613!M207</f>
        <v>0</v>
      </c>
    </row>
    <row r="208" spans="1:6" x14ac:dyDescent="0.3">
      <c r="A208">
        <v>1990</v>
      </c>
      <c r="B208">
        <f t="shared" si="3"/>
        <v>16</v>
      </c>
      <c r="C208">
        <f>CenW_nl!M208</f>
        <v>0</v>
      </c>
      <c r="D208">
        <f>CenW_nl_thin!M208</f>
        <v>0</v>
      </c>
      <c r="E208">
        <f>CenW_nl_thinonly!M208</f>
        <v>0</v>
      </c>
      <c r="F208">
        <f>CenWnl_thin_613!M208</f>
        <v>0</v>
      </c>
    </row>
    <row r="209" spans="1:6" x14ac:dyDescent="0.3">
      <c r="A209">
        <v>1990</v>
      </c>
      <c r="B209">
        <f t="shared" si="3"/>
        <v>16</v>
      </c>
      <c r="C209">
        <f>CenW_nl!M209</f>
        <v>0</v>
      </c>
      <c r="D209">
        <f>CenW_nl_thin!M209</f>
        <v>0</v>
      </c>
      <c r="E209">
        <f>CenW_nl_thinonly!M209</f>
        <v>0</v>
      </c>
      <c r="F209">
        <f>CenWnl_thin_613!M209</f>
        <v>0</v>
      </c>
    </row>
    <row r="210" spans="1:6" x14ac:dyDescent="0.3">
      <c r="A210">
        <v>1990</v>
      </c>
      <c r="B210">
        <f t="shared" si="3"/>
        <v>16</v>
      </c>
      <c r="C210">
        <f>CenW_nl!M210</f>
        <v>0</v>
      </c>
      <c r="D210">
        <f>CenW_nl_thin!M210</f>
        <v>0</v>
      </c>
      <c r="E210">
        <f>CenW_nl_thinonly!M210</f>
        <v>0</v>
      </c>
      <c r="F210">
        <f>CenWnl_thin_613!M210</f>
        <v>0</v>
      </c>
    </row>
    <row r="211" spans="1:6" x14ac:dyDescent="0.3">
      <c r="A211">
        <v>1990</v>
      </c>
      <c r="B211">
        <f t="shared" si="3"/>
        <v>16</v>
      </c>
      <c r="C211">
        <f>CenW_nl!M211</f>
        <v>0</v>
      </c>
      <c r="D211">
        <f>CenW_nl_thin!M211</f>
        <v>0</v>
      </c>
      <c r="E211">
        <f>CenW_nl_thinonly!M211</f>
        <v>0</v>
      </c>
      <c r="F211">
        <f>CenWnl_thin_613!M211</f>
        <v>0</v>
      </c>
    </row>
    <row r="212" spans="1:6" x14ac:dyDescent="0.3">
      <c r="A212">
        <v>1991</v>
      </c>
      <c r="B212">
        <f t="shared" si="3"/>
        <v>17</v>
      </c>
      <c r="C212">
        <f>CenW_nl!M212</f>
        <v>0.140678</v>
      </c>
      <c r="D212">
        <f>CenW_nl_thin!M212</f>
        <v>4.5756999999999999E-2</v>
      </c>
      <c r="E212">
        <f>CenW_nl_thinonly!M212</f>
        <v>4.6453000000000001E-2</v>
      </c>
      <c r="F212">
        <f>CenWnl_thin_613!M212</f>
        <v>4.6452E-2</v>
      </c>
    </row>
    <row r="213" spans="1:6" x14ac:dyDescent="0.3">
      <c r="A213">
        <v>1991</v>
      </c>
      <c r="B213">
        <f t="shared" si="3"/>
        <v>17</v>
      </c>
      <c r="C213">
        <f>CenW_nl!M213</f>
        <v>0.140678</v>
      </c>
      <c r="D213">
        <f>CenW_nl_thin!M213</f>
        <v>4.5756999999999999E-2</v>
      </c>
      <c r="E213">
        <f>CenW_nl_thinonly!M213</f>
        <v>4.6453000000000001E-2</v>
      </c>
      <c r="F213">
        <f>CenWnl_thin_613!M213</f>
        <v>4.6452E-2</v>
      </c>
    </row>
    <row r="214" spans="1:6" x14ac:dyDescent="0.3">
      <c r="A214">
        <v>1991</v>
      </c>
      <c r="B214">
        <f t="shared" si="3"/>
        <v>17</v>
      </c>
      <c r="C214">
        <f>CenW_nl!M214</f>
        <v>0.140678</v>
      </c>
      <c r="D214">
        <f>CenW_nl_thin!M214</f>
        <v>4.5756999999999999E-2</v>
      </c>
      <c r="E214">
        <f>CenW_nl_thinonly!M214</f>
        <v>4.6453000000000001E-2</v>
      </c>
      <c r="F214">
        <f>CenWnl_thin_613!M214</f>
        <v>4.6452E-2</v>
      </c>
    </row>
    <row r="215" spans="1:6" x14ac:dyDescent="0.3">
      <c r="A215">
        <v>1991</v>
      </c>
      <c r="B215">
        <f t="shared" si="3"/>
        <v>17</v>
      </c>
      <c r="C215">
        <f>CenW_nl!M215</f>
        <v>0.140678</v>
      </c>
      <c r="D215">
        <f>CenW_nl_thin!M215</f>
        <v>4.5756999999999999E-2</v>
      </c>
      <c r="E215">
        <f>CenW_nl_thinonly!M215</f>
        <v>4.6453000000000001E-2</v>
      </c>
      <c r="F215">
        <f>CenWnl_thin_613!M215</f>
        <v>4.6452E-2</v>
      </c>
    </row>
    <row r="216" spans="1:6" x14ac:dyDescent="0.3">
      <c r="A216">
        <v>1991</v>
      </c>
      <c r="B216">
        <f t="shared" si="3"/>
        <v>17</v>
      </c>
      <c r="C216">
        <f>CenW_nl!M216</f>
        <v>0.140678</v>
      </c>
      <c r="D216">
        <f>CenW_nl_thin!M216</f>
        <v>4.5756999999999999E-2</v>
      </c>
      <c r="E216">
        <f>CenW_nl_thinonly!M216</f>
        <v>4.6453000000000001E-2</v>
      </c>
      <c r="F216">
        <f>CenWnl_thin_613!M216</f>
        <v>4.6452E-2</v>
      </c>
    </row>
    <row r="217" spans="1:6" x14ac:dyDescent="0.3">
      <c r="A217">
        <v>1991</v>
      </c>
      <c r="B217">
        <f t="shared" si="3"/>
        <v>17</v>
      </c>
      <c r="C217">
        <f>CenW_nl!M217</f>
        <v>0.140678</v>
      </c>
      <c r="D217">
        <f>CenW_nl_thin!M217</f>
        <v>4.5756999999999999E-2</v>
      </c>
      <c r="E217">
        <f>CenW_nl_thinonly!M217</f>
        <v>4.6453000000000001E-2</v>
      </c>
      <c r="F217">
        <f>CenWnl_thin_613!M217</f>
        <v>4.6452E-2</v>
      </c>
    </row>
    <row r="218" spans="1:6" x14ac:dyDescent="0.3">
      <c r="A218">
        <v>1991</v>
      </c>
      <c r="B218">
        <f t="shared" si="3"/>
        <v>17</v>
      </c>
      <c r="C218">
        <f>CenW_nl!M218</f>
        <v>0.140678</v>
      </c>
      <c r="D218">
        <f>CenW_nl_thin!M218</f>
        <v>4.5756999999999999E-2</v>
      </c>
      <c r="E218">
        <f>CenW_nl_thinonly!M218</f>
        <v>4.6453000000000001E-2</v>
      </c>
      <c r="F218">
        <f>CenWnl_thin_613!M218</f>
        <v>4.6452E-2</v>
      </c>
    </row>
    <row r="219" spans="1:6" x14ac:dyDescent="0.3">
      <c r="A219">
        <v>1991</v>
      </c>
      <c r="B219">
        <f t="shared" si="3"/>
        <v>17</v>
      </c>
      <c r="C219">
        <f>CenW_nl!M219</f>
        <v>0.140678</v>
      </c>
      <c r="D219">
        <f>CenW_nl_thin!M219</f>
        <v>4.5756999999999999E-2</v>
      </c>
      <c r="E219">
        <f>CenW_nl_thinonly!M219</f>
        <v>4.6453000000000001E-2</v>
      </c>
      <c r="F219">
        <f>CenWnl_thin_613!M219</f>
        <v>4.6452E-2</v>
      </c>
    </row>
    <row r="220" spans="1:6" x14ac:dyDescent="0.3">
      <c r="A220">
        <v>1991</v>
      </c>
      <c r="B220">
        <f t="shared" si="3"/>
        <v>17</v>
      </c>
      <c r="C220">
        <f>CenW_nl!M220</f>
        <v>0.140678</v>
      </c>
      <c r="D220">
        <f>CenW_nl_thin!M220</f>
        <v>4.5756999999999999E-2</v>
      </c>
      <c r="E220">
        <f>CenW_nl_thinonly!M220</f>
        <v>4.6453000000000001E-2</v>
      </c>
      <c r="F220">
        <f>CenWnl_thin_613!M220</f>
        <v>4.6452E-2</v>
      </c>
    </row>
    <row r="221" spans="1:6" x14ac:dyDescent="0.3">
      <c r="A221">
        <v>1991</v>
      </c>
      <c r="B221">
        <f t="shared" si="3"/>
        <v>17</v>
      </c>
      <c r="C221">
        <f>CenW_nl!M221</f>
        <v>0.140678</v>
      </c>
      <c r="D221">
        <f>CenW_nl_thin!M221</f>
        <v>4.5756999999999999E-2</v>
      </c>
      <c r="E221">
        <f>CenW_nl_thinonly!M221</f>
        <v>4.6453000000000001E-2</v>
      </c>
      <c r="F221">
        <f>CenWnl_thin_613!M221</f>
        <v>4.6452E-2</v>
      </c>
    </row>
    <row r="222" spans="1:6" x14ac:dyDescent="0.3">
      <c r="A222">
        <v>1991</v>
      </c>
      <c r="B222">
        <f t="shared" si="3"/>
        <v>17</v>
      </c>
      <c r="C222">
        <f>CenW_nl!M222</f>
        <v>0.140678</v>
      </c>
      <c r="D222">
        <f>CenW_nl_thin!M222</f>
        <v>4.5756999999999999E-2</v>
      </c>
      <c r="E222">
        <f>CenW_nl_thinonly!M222</f>
        <v>4.6453000000000001E-2</v>
      </c>
      <c r="F222">
        <f>CenWnl_thin_613!M222</f>
        <v>4.6452E-2</v>
      </c>
    </row>
    <row r="223" spans="1:6" x14ac:dyDescent="0.3">
      <c r="A223">
        <v>1991</v>
      </c>
      <c r="B223">
        <f t="shared" si="3"/>
        <v>17</v>
      </c>
      <c r="C223">
        <f>CenW_nl!M223</f>
        <v>0.140678</v>
      </c>
      <c r="D223">
        <f>CenW_nl_thin!M223</f>
        <v>4.5756999999999999E-2</v>
      </c>
      <c r="E223">
        <f>CenW_nl_thinonly!M223</f>
        <v>4.6453000000000001E-2</v>
      </c>
      <c r="F223">
        <f>CenWnl_thin_613!M223</f>
        <v>4.6452E-2</v>
      </c>
    </row>
    <row r="224" spans="1:6" x14ac:dyDescent="0.3">
      <c r="A224">
        <v>1991</v>
      </c>
      <c r="B224">
        <f t="shared" si="3"/>
        <v>17</v>
      </c>
      <c r="C224">
        <f>CenW_nl!M224</f>
        <v>0.265735</v>
      </c>
      <c r="D224">
        <f>CenW_nl_thin!M224</f>
        <v>8.5699999999999998E-2</v>
      </c>
      <c r="E224">
        <f>CenW_nl_thinonly!M224</f>
        <v>8.7758000000000003E-2</v>
      </c>
      <c r="F224">
        <f>CenWnl_thin_613!M224</f>
        <v>8.7753999999999999E-2</v>
      </c>
    </row>
    <row r="225" spans="1:6" x14ac:dyDescent="0.3">
      <c r="A225">
        <v>1992</v>
      </c>
      <c r="B225">
        <f t="shared" si="3"/>
        <v>18</v>
      </c>
      <c r="C225">
        <f>CenW_nl!M225</f>
        <v>0.265735</v>
      </c>
      <c r="D225">
        <f>CenW_nl_thin!M225</f>
        <v>8.5699999999999998E-2</v>
      </c>
      <c r="E225">
        <f>CenW_nl_thinonly!M225</f>
        <v>8.7758000000000003E-2</v>
      </c>
      <c r="F225">
        <f>CenWnl_thin_613!M225</f>
        <v>8.7753999999999999E-2</v>
      </c>
    </row>
    <row r="226" spans="1:6" x14ac:dyDescent="0.3">
      <c r="A226">
        <v>1992</v>
      </c>
      <c r="B226">
        <f t="shared" si="3"/>
        <v>18</v>
      </c>
      <c r="C226">
        <f>CenW_nl!M226</f>
        <v>0.265735</v>
      </c>
      <c r="D226">
        <f>CenW_nl_thin!M226</f>
        <v>8.5699999999999998E-2</v>
      </c>
      <c r="E226">
        <f>CenW_nl_thinonly!M226</f>
        <v>8.7758000000000003E-2</v>
      </c>
      <c r="F226">
        <f>CenWnl_thin_613!M226</f>
        <v>8.7753999999999999E-2</v>
      </c>
    </row>
    <row r="227" spans="1:6" x14ac:dyDescent="0.3">
      <c r="A227">
        <v>1992</v>
      </c>
      <c r="B227">
        <f t="shared" si="3"/>
        <v>18</v>
      </c>
      <c r="C227">
        <f>CenW_nl!M227</f>
        <v>0.265735</v>
      </c>
      <c r="D227">
        <f>CenW_nl_thin!M227</f>
        <v>8.5699999999999998E-2</v>
      </c>
      <c r="E227">
        <f>CenW_nl_thinonly!M227</f>
        <v>8.7758000000000003E-2</v>
      </c>
      <c r="F227">
        <f>CenWnl_thin_613!M227</f>
        <v>8.7753999999999999E-2</v>
      </c>
    </row>
    <row r="228" spans="1:6" x14ac:dyDescent="0.3">
      <c r="A228">
        <v>1992</v>
      </c>
      <c r="B228">
        <f t="shared" si="3"/>
        <v>18</v>
      </c>
      <c r="C228">
        <f>CenW_nl!M228</f>
        <v>0.265735</v>
      </c>
      <c r="D228">
        <f>CenW_nl_thin!M228</f>
        <v>8.5699999999999998E-2</v>
      </c>
      <c r="E228">
        <f>CenW_nl_thinonly!M228</f>
        <v>8.7758000000000003E-2</v>
      </c>
      <c r="F228">
        <f>CenWnl_thin_613!M228</f>
        <v>8.7753999999999999E-2</v>
      </c>
    </row>
    <row r="229" spans="1:6" x14ac:dyDescent="0.3">
      <c r="A229">
        <v>1992</v>
      </c>
      <c r="B229">
        <f t="shared" si="3"/>
        <v>18</v>
      </c>
      <c r="C229">
        <f>CenW_nl!M229</f>
        <v>0.265735</v>
      </c>
      <c r="D229">
        <f>CenW_nl_thin!M229</f>
        <v>8.5699999999999998E-2</v>
      </c>
      <c r="E229">
        <f>CenW_nl_thinonly!M229</f>
        <v>8.7758000000000003E-2</v>
      </c>
      <c r="F229">
        <f>CenWnl_thin_613!M229</f>
        <v>8.7753999999999999E-2</v>
      </c>
    </row>
    <row r="230" spans="1:6" x14ac:dyDescent="0.3">
      <c r="A230">
        <v>1992</v>
      </c>
      <c r="B230">
        <f t="shared" si="3"/>
        <v>18</v>
      </c>
      <c r="C230">
        <f>CenW_nl!M230</f>
        <v>0.265735</v>
      </c>
      <c r="D230">
        <f>CenW_nl_thin!M230</f>
        <v>8.5699999999999998E-2</v>
      </c>
      <c r="E230">
        <f>CenW_nl_thinonly!M230</f>
        <v>8.7758000000000003E-2</v>
      </c>
      <c r="F230">
        <f>CenWnl_thin_613!M230</f>
        <v>8.7753999999999999E-2</v>
      </c>
    </row>
    <row r="231" spans="1:6" x14ac:dyDescent="0.3">
      <c r="A231">
        <v>1992</v>
      </c>
      <c r="B231">
        <f t="shared" si="3"/>
        <v>18</v>
      </c>
      <c r="C231">
        <f>CenW_nl!M231</f>
        <v>0.265735</v>
      </c>
      <c r="D231">
        <f>CenW_nl_thin!M231</f>
        <v>8.5699999999999998E-2</v>
      </c>
      <c r="E231">
        <f>CenW_nl_thinonly!M231</f>
        <v>8.7758000000000003E-2</v>
      </c>
      <c r="F231">
        <f>CenWnl_thin_613!M231</f>
        <v>8.7753999999999999E-2</v>
      </c>
    </row>
    <row r="232" spans="1:6" x14ac:dyDescent="0.3">
      <c r="A232">
        <v>1992</v>
      </c>
      <c r="B232">
        <f t="shared" si="3"/>
        <v>18</v>
      </c>
      <c r="C232">
        <f>CenW_nl!M232</f>
        <v>0.265735</v>
      </c>
      <c r="D232">
        <f>CenW_nl_thin!M232</f>
        <v>8.5699999999999998E-2</v>
      </c>
      <c r="E232">
        <f>CenW_nl_thinonly!M232</f>
        <v>8.7758000000000003E-2</v>
      </c>
      <c r="F232">
        <f>CenWnl_thin_613!M232</f>
        <v>8.7753999999999999E-2</v>
      </c>
    </row>
    <row r="233" spans="1:6" x14ac:dyDescent="0.3">
      <c r="A233">
        <v>1992</v>
      </c>
      <c r="B233">
        <f t="shared" si="3"/>
        <v>18</v>
      </c>
      <c r="C233">
        <f>CenW_nl!M233</f>
        <v>0.265735</v>
      </c>
      <c r="D233">
        <f>CenW_nl_thin!M233</f>
        <v>8.5699999999999998E-2</v>
      </c>
      <c r="E233">
        <f>CenW_nl_thinonly!M233</f>
        <v>8.7758000000000003E-2</v>
      </c>
      <c r="F233">
        <f>CenWnl_thin_613!M233</f>
        <v>8.7753999999999999E-2</v>
      </c>
    </row>
    <row r="234" spans="1:6" x14ac:dyDescent="0.3">
      <c r="A234">
        <v>1992</v>
      </c>
      <c r="B234">
        <f t="shared" si="3"/>
        <v>18</v>
      </c>
      <c r="C234">
        <f>CenW_nl!M234</f>
        <v>0.265735</v>
      </c>
      <c r="D234">
        <f>CenW_nl_thin!M234</f>
        <v>8.5699999999999998E-2</v>
      </c>
      <c r="E234">
        <f>CenW_nl_thinonly!M234</f>
        <v>8.7758000000000003E-2</v>
      </c>
      <c r="F234">
        <f>CenWnl_thin_613!M234</f>
        <v>8.7753999999999999E-2</v>
      </c>
    </row>
    <row r="235" spans="1:6" x14ac:dyDescent="0.3">
      <c r="A235">
        <v>1992</v>
      </c>
      <c r="B235">
        <f t="shared" si="3"/>
        <v>18</v>
      </c>
      <c r="C235">
        <f>CenW_nl!M235</f>
        <v>0.265735</v>
      </c>
      <c r="D235">
        <f>CenW_nl_thin!M235</f>
        <v>8.5699999999999998E-2</v>
      </c>
      <c r="E235">
        <f>CenW_nl_thinonly!M235</f>
        <v>8.7758000000000003E-2</v>
      </c>
      <c r="F235">
        <f>CenWnl_thin_613!M235</f>
        <v>8.7753999999999999E-2</v>
      </c>
    </row>
    <row r="236" spans="1:6" x14ac:dyDescent="0.3">
      <c r="A236">
        <v>1992</v>
      </c>
      <c r="B236">
        <f t="shared" si="3"/>
        <v>18</v>
      </c>
      <c r="C236">
        <f>CenW_nl!M236</f>
        <v>0.265735</v>
      </c>
      <c r="D236">
        <f>CenW_nl_thin!M236</f>
        <v>8.5699999999999998E-2</v>
      </c>
      <c r="E236">
        <f>CenW_nl_thinonly!M236</f>
        <v>8.7758000000000003E-2</v>
      </c>
      <c r="F236">
        <f>CenWnl_thin_613!M236</f>
        <v>8.7753999999999999E-2</v>
      </c>
    </row>
    <row r="237" spans="1:6" x14ac:dyDescent="0.3">
      <c r="A237">
        <v>1993</v>
      </c>
      <c r="B237">
        <f t="shared" si="3"/>
        <v>19</v>
      </c>
      <c r="C237">
        <f>CenW_nl!M237</f>
        <v>0.49833499999999997</v>
      </c>
      <c r="D237">
        <f>CenW_nl_thin!M237</f>
        <v>0.15875500000000001</v>
      </c>
      <c r="E237">
        <f>CenW_nl_thinonly!M237</f>
        <v>0.164605</v>
      </c>
      <c r="F237">
        <f>CenWnl_thin_613!M237</f>
        <v>0.16458100000000001</v>
      </c>
    </row>
    <row r="238" spans="1:6" x14ac:dyDescent="0.3">
      <c r="A238">
        <v>1993</v>
      </c>
      <c r="B238">
        <f t="shared" si="3"/>
        <v>19</v>
      </c>
      <c r="C238">
        <f>CenW_nl!M238</f>
        <v>0.49833499999999997</v>
      </c>
      <c r="D238">
        <f>CenW_nl_thin!M238</f>
        <v>0.15875500000000001</v>
      </c>
      <c r="E238">
        <f>CenW_nl_thinonly!M238</f>
        <v>0.164605</v>
      </c>
      <c r="F238">
        <f>CenWnl_thin_613!M238</f>
        <v>0.16458100000000001</v>
      </c>
    </row>
    <row r="239" spans="1:6" x14ac:dyDescent="0.3">
      <c r="A239">
        <v>1993</v>
      </c>
      <c r="B239">
        <f t="shared" si="3"/>
        <v>19</v>
      </c>
      <c r="C239">
        <f>CenW_nl!M239</f>
        <v>0.49833499999999997</v>
      </c>
      <c r="D239">
        <f>CenW_nl_thin!M239</f>
        <v>0.15875500000000001</v>
      </c>
      <c r="E239">
        <f>CenW_nl_thinonly!M239</f>
        <v>0.164605</v>
      </c>
      <c r="F239">
        <f>CenWnl_thin_613!M239</f>
        <v>0.16458100000000001</v>
      </c>
    </row>
    <row r="240" spans="1:6" x14ac:dyDescent="0.3">
      <c r="A240">
        <v>1993</v>
      </c>
      <c r="B240">
        <f t="shared" si="3"/>
        <v>19</v>
      </c>
      <c r="C240">
        <f>CenW_nl!M240</f>
        <v>0.49833499999999997</v>
      </c>
      <c r="D240">
        <f>CenW_nl_thin!M240</f>
        <v>0.15875500000000001</v>
      </c>
      <c r="E240">
        <f>CenW_nl_thinonly!M240</f>
        <v>0.164605</v>
      </c>
      <c r="F240">
        <f>CenWnl_thin_613!M240</f>
        <v>0.16458100000000001</v>
      </c>
    </row>
    <row r="241" spans="1:6" x14ac:dyDescent="0.3">
      <c r="A241">
        <v>1993</v>
      </c>
      <c r="B241">
        <f t="shared" si="3"/>
        <v>19</v>
      </c>
      <c r="C241">
        <f>CenW_nl!M241</f>
        <v>0.49833499999999997</v>
      </c>
      <c r="D241">
        <f>CenW_nl_thin!M241</f>
        <v>0.15875500000000001</v>
      </c>
      <c r="E241">
        <f>CenW_nl_thinonly!M241</f>
        <v>0.164605</v>
      </c>
      <c r="F241">
        <f>CenWnl_thin_613!M241</f>
        <v>0.16458100000000001</v>
      </c>
    </row>
    <row r="242" spans="1:6" x14ac:dyDescent="0.3">
      <c r="A242">
        <v>1993</v>
      </c>
      <c r="B242">
        <f t="shared" si="3"/>
        <v>19</v>
      </c>
      <c r="C242">
        <f>CenW_nl!M242</f>
        <v>0.49833499999999997</v>
      </c>
      <c r="D242">
        <f>CenW_nl_thin!M242</f>
        <v>0.15875500000000001</v>
      </c>
      <c r="E242">
        <f>CenW_nl_thinonly!M242</f>
        <v>0.164605</v>
      </c>
      <c r="F242">
        <f>CenWnl_thin_613!M242</f>
        <v>0.16458100000000001</v>
      </c>
    </row>
    <row r="243" spans="1:6" x14ac:dyDescent="0.3">
      <c r="A243">
        <v>1993</v>
      </c>
      <c r="B243">
        <f t="shared" si="3"/>
        <v>19</v>
      </c>
      <c r="C243">
        <f>CenW_nl!M243</f>
        <v>0.49833499999999997</v>
      </c>
      <c r="D243">
        <f>CenW_nl_thin!M243</f>
        <v>0.15875500000000001</v>
      </c>
      <c r="E243">
        <f>CenW_nl_thinonly!M243</f>
        <v>0.164605</v>
      </c>
      <c r="F243">
        <f>CenWnl_thin_613!M243</f>
        <v>0.16458100000000001</v>
      </c>
    </row>
    <row r="244" spans="1:6" x14ac:dyDescent="0.3">
      <c r="A244">
        <v>1993</v>
      </c>
      <c r="B244">
        <f t="shared" si="3"/>
        <v>19</v>
      </c>
      <c r="C244">
        <f>CenW_nl!M244</f>
        <v>0.49833499999999997</v>
      </c>
      <c r="D244">
        <f>CenW_nl_thin!M244</f>
        <v>0.15875500000000001</v>
      </c>
      <c r="E244">
        <f>CenW_nl_thinonly!M244</f>
        <v>0.164605</v>
      </c>
      <c r="F244">
        <f>CenWnl_thin_613!M244</f>
        <v>0.16458100000000001</v>
      </c>
    </row>
    <row r="245" spans="1:6" x14ac:dyDescent="0.3">
      <c r="A245">
        <v>1993</v>
      </c>
      <c r="B245">
        <f t="shared" si="3"/>
        <v>19</v>
      </c>
      <c r="C245">
        <f>CenW_nl!M245</f>
        <v>0.49833499999999997</v>
      </c>
      <c r="D245">
        <f>CenW_nl_thin!M245</f>
        <v>0.15875500000000001</v>
      </c>
      <c r="E245">
        <f>CenW_nl_thinonly!M245</f>
        <v>0.164605</v>
      </c>
      <c r="F245">
        <f>CenWnl_thin_613!M245</f>
        <v>0.16458100000000001</v>
      </c>
    </row>
    <row r="246" spans="1:6" x14ac:dyDescent="0.3">
      <c r="A246">
        <v>1993</v>
      </c>
      <c r="B246">
        <f t="shared" si="3"/>
        <v>19</v>
      </c>
      <c r="C246">
        <f>CenW_nl!M246</f>
        <v>0.49833499999999997</v>
      </c>
      <c r="D246">
        <f>CenW_nl_thin!M246</f>
        <v>0.15875500000000001</v>
      </c>
      <c r="E246">
        <f>CenW_nl_thinonly!M246</f>
        <v>0.164605</v>
      </c>
      <c r="F246">
        <f>CenWnl_thin_613!M246</f>
        <v>0.16458100000000001</v>
      </c>
    </row>
    <row r="247" spans="1:6" x14ac:dyDescent="0.3">
      <c r="A247">
        <v>1993</v>
      </c>
      <c r="B247">
        <f t="shared" si="3"/>
        <v>19</v>
      </c>
      <c r="C247">
        <f>CenW_nl!M247</f>
        <v>0.49833499999999997</v>
      </c>
      <c r="D247">
        <f>CenW_nl_thin!M247</f>
        <v>0.15875500000000001</v>
      </c>
      <c r="E247">
        <f>CenW_nl_thinonly!M247</f>
        <v>0.164605</v>
      </c>
      <c r="F247">
        <f>CenWnl_thin_613!M247</f>
        <v>0.16458100000000001</v>
      </c>
    </row>
    <row r="248" spans="1:6" x14ac:dyDescent="0.3">
      <c r="A248">
        <v>1993</v>
      </c>
      <c r="B248">
        <f t="shared" si="3"/>
        <v>19</v>
      </c>
      <c r="C248">
        <f>CenW_nl!M248</f>
        <v>0.49833499999999997</v>
      </c>
      <c r="D248">
        <f>CenW_nl_thin!M248</f>
        <v>0.15875500000000001</v>
      </c>
      <c r="E248">
        <f>CenW_nl_thinonly!M248</f>
        <v>0.164605</v>
      </c>
      <c r="F248">
        <f>CenWnl_thin_613!M248</f>
        <v>0.16458100000000001</v>
      </c>
    </row>
    <row r="249" spans="1:6" x14ac:dyDescent="0.3">
      <c r="A249">
        <v>1994</v>
      </c>
      <c r="B249">
        <f t="shared" si="3"/>
        <v>20</v>
      </c>
      <c r="C249">
        <f>CenW_nl!M249</f>
        <v>1.160126</v>
      </c>
      <c r="D249">
        <f>CenW_nl_thin!M249</f>
        <v>0.36185499999999998</v>
      </c>
      <c r="E249">
        <f>CenW_nl_thinonly!M249</f>
        <v>0.383324</v>
      </c>
      <c r="F249">
        <f>CenWnl_thin_613!M249</f>
        <v>0.383212</v>
      </c>
    </row>
    <row r="250" spans="1:6" x14ac:dyDescent="0.3">
      <c r="A250">
        <v>1994</v>
      </c>
      <c r="B250">
        <f t="shared" si="3"/>
        <v>20</v>
      </c>
      <c r="C250">
        <f>CenW_nl!M250</f>
        <v>1.160126</v>
      </c>
      <c r="D250">
        <f>CenW_nl_thin!M250</f>
        <v>0.36185499999999998</v>
      </c>
      <c r="E250">
        <f>CenW_nl_thinonly!M250</f>
        <v>0.383324</v>
      </c>
      <c r="F250">
        <f>CenWnl_thin_613!M250</f>
        <v>0.383212</v>
      </c>
    </row>
    <row r="251" spans="1:6" x14ac:dyDescent="0.3">
      <c r="A251">
        <v>1994</v>
      </c>
      <c r="B251">
        <f t="shared" si="3"/>
        <v>20</v>
      </c>
      <c r="C251">
        <f>CenW_nl!M251</f>
        <v>1.160126</v>
      </c>
      <c r="D251">
        <f>CenW_nl_thin!M251</f>
        <v>0.36185499999999998</v>
      </c>
      <c r="E251">
        <f>CenW_nl_thinonly!M251</f>
        <v>0.383324</v>
      </c>
      <c r="F251">
        <f>CenWnl_thin_613!M251</f>
        <v>0.383212</v>
      </c>
    </row>
    <row r="252" spans="1:6" x14ac:dyDescent="0.3">
      <c r="A252">
        <v>1994</v>
      </c>
      <c r="B252">
        <f t="shared" si="3"/>
        <v>20</v>
      </c>
      <c r="C252">
        <f>CenW_nl!M252</f>
        <v>1.160126</v>
      </c>
      <c r="D252">
        <f>CenW_nl_thin!M252</f>
        <v>0.36185499999999998</v>
      </c>
      <c r="E252">
        <f>CenW_nl_thinonly!M252</f>
        <v>0.383324</v>
      </c>
      <c r="F252">
        <f>CenWnl_thin_613!M252</f>
        <v>0.383212</v>
      </c>
    </row>
    <row r="253" spans="1:6" x14ac:dyDescent="0.3">
      <c r="A253">
        <v>1994</v>
      </c>
      <c r="B253">
        <f t="shared" si="3"/>
        <v>20</v>
      </c>
      <c r="C253">
        <f>CenW_nl!M253</f>
        <v>1.160126</v>
      </c>
      <c r="D253">
        <f>CenW_nl_thin!M253</f>
        <v>0.36185499999999998</v>
      </c>
      <c r="E253">
        <f>CenW_nl_thinonly!M253</f>
        <v>0.383324</v>
      </c>
      <c r="F253">
        <f>CenWnl_thin_613!M253</f>
        <v>0.383212</v>
      </c>
    </row>
    <row r="254" spans="1:6" x14ac:dyDescent="0.3">
      <c r="A254">
        <v>1994</v>
      </c>
      <c r="B254">
        <f t="shared" si="3"/>
        <v>20</v>
      </c>
      <c r="C254">
        <f>CenW_nl!M254</f>
        <v>1.160126</v>
      </c>
      <c r="D254">
        <f>CenW_nl_thin!M254</f>
        <v>0.36185499999999998</v>
      </c>
      <c r="E254">
        <f>CenW_nl_thinonly!M254</f>
        <v>0.383324</v>
      </c>
      <c r="F254">
        <f>CenWnl_thin_613!M254</f>
        <v>0.383212</v>
      </c>
    </row>
    <row r="255" spans="1:6" x14ac:dyDescent="0.3">
      <c r="A255">
        <v>1994</v>
      </c>
      <c r="B255">
        <f t="shared" si="3"/>
        <v>20</v>
      </c>
      <c r="C255">
        <f>CenW_nl!M255</f>
        <v>1.160126</v>
      </c>
      <c r="D255">
        <f>CenW_nl_thin!M255</f>
        <v>0.36185499999999998</v>
      </c>
      <c r="E255">
        <f>CenW_nl_thinonly!M255</f>
        <v>0.383324</v>
      </c>
      <c r="F255">
        <f>CenWnl_thin_613!M255</f>
        <v>0.383212</v>
      </c>
    </row>
    <row r="256" spans="1:6" x14ac:dyDescent="0.3">
      <c r="A256">
        <v>1994</v>
      </c>
      <c r="B256">
        <f t="shared" si="3"/>
        <v>20</v>
      </c>
      <c r="C256">
        <f>CenW_nl!M256</f>
        <v>1.160126</v>
      </c>
      <c r="D256">
        <f>CenW_nl_thin!M256</f>
        <v>0.36185499999999998</v>
      </c>
      <c r="E256">
        <f>CenW_nl_thinonly!M256</f>
        <v>0.383324</v>
      </c>
      <c r="F256">
        <f>CenWnl_thin_613!M256</f>
        <v>0.383212</v>
      </c>
    </row>
    <row r="257" spans="1:6" x14ac:dyDescent="0.3">
      <c r="A257">
        <v>1994</v>
      </c>
      <c r="B257">
        <f t="shared" si="3"/>
        <v>20</v>
      </c>
      <c r="C257">
        <f>CenW_nl!M257</f>
        <v>1.160126</v>
      </c>
      <c r="D257">
        <f>CenW_nl_thin!M257</f>
        <v>0.36185499999999998</v>
      </c>
      <c r="E257">
        <f>CenW_nl_thinonly!M257</f>
        <v>0.383324</v>
      </c>
      <c r="F257">
        <f>CenWnl_thin_613!M257</f>
        <v>0.383212</v>
      </c>
    </row>
    <row r="258" spans="1:6" x14ac:dyDescent="0.3">
      <c r="A258">
        <v>1994</v>
      </c>
      <c r="B258">
        <f t="shared" si="3"/>
        <v>20</v>
      </c>
      <c r="C258">
        <f>CenW_nl!M258</f>
        <v>1.160126</v>
      </c>
      <c r="D258">
        <f>CenW_nl_thin!M258</f>
        <v>0.36185499999999998</v>
      </c>
      <c r="E258">
        <f>CenW_nl_thinonly!M258</f>
        <v>0.383324</v>
      </c>
      <c r="F258">
        <f>CenWnl_thin_613!M258</f>
        <v>0.383212</v>
      </c>
    </row>
    <row r="259" spans="1:6" x14ac:dyDescent="0.3">
      <c r="A259">
        <v>1994</v>
      </c>
      <c r="B259">
        <f t="shared" si="3"/>
        <v>20</v>
      </c>
      <c r="C259">
        <f>CenW_nl!M259</f>
        <v>1.160126</v>
      </c>
      <c r="D259">
        <f>CenW_nl_thin!M259</f>
        <v>0.36185499999999998</v>
      </c>
      <c r="E259">
        <f>CenW_nl_thinonly!M259</f>
        <v>0.383324</v>
      </c>
      <c r="F259">
        <f>CenWnl_thin_613!M259</f>
        <v>0.383212</v>
      </c>
    </row>
    <row r="260" spans="1:6" x14ac:dyDescent="0.3">
      <c r="A260">
        <v>1994</v>
      </c>
      <c r="B260">
        <f t="shared" si="3"/>
        <v>20</v>
      </c>
      <c r="C260">
        <f>CenW_nl!M260</f>
        <v>1.160126</v>
      </c>
      <c r="D260">
        <f>CenW_nl_thin!M260</f>
        <v>0.36185499999999998</v>
      </c>
      <c r="E260">
        <f>CenW_nl_thinonly!M260</f>
        <v>0.383324</v>
      </c>
      <c r="F260">
        <f>CenWnl_thin_613!M260</f>
        <v>0.383212</v>
      </c>
    </row>
    <row r="261" spans="1:6" x14ac:dyDescent="0.3">
      <c r="A261">
        <v>1995</v>
      </c>
      <c r="B261">
        <f t="shared" si="3"/>
        <v>21</v>
      </c>
      <c r="C261">
        <f>CenW_nl!M261</f>
        <v>3.245034</v>
      </c>
      <c r="D261">
        <f>CenW_nl_thin!M261</f>
        <v>1.0019530000000001</v>
      </c>
      <c r="E261">
        <f>CenW_nl_thinonly!M261</f>
        <v>1.0722389999999999</v>
      </c>
      <c r="F261">
        <f>CenWnl_thin_613!M261</f>
        <v>1.0720400000000001</v>
      </c>
    </row>
    <row r="262" spans="1:6" x14ac:dyDescent="0.3">
      <c r="A262">
        <v>1995</v>
      </c>
      <c r="B262">
        <f t="shared" ref="B262:B325" si="4">A262-1974</f>
        <v>21</v>
      </c>
      <c r="C262">
        <f>CenW_nl!M262</f>
        <v>3.245034</v>
      </c>
      <c r="D262">
        <f>CenW_nl_thin!M262</f>
        <v>1.0019530000000001</v>
      </c>
      <c r="E262">
        <f>CenW_nl_thinonly!M262</f>
        <v>1.0722389999999999</v>
      </c>
      <c r="F262">
        <f>CenWnl_thin_613!M262</f>
        <v>1.0720400000000001</v>
      </c>
    </row>
    <row r="263" spans="1:6" x14ac:dyDescent="0.3">
      <c r="A263">
        <v>1995</v>
      </c>
      <c r="B263">
        <f t="shared" si="4"/>
        <v>21</v>
      </c>
      <c r="C263">
        <f>CenW_nl!M263</f>
        <v>3.245034</v>
      </c>
      <c r="D263">
        <f>CenW_nl_thin!M263</f>
        <v>1.0019530000000001</v>
      </c>
      <c r="E263">
        <f>CenW_nl_thinonly!M263</f>
        <v>1.0722389999999999</v>
      </c>
      <c r="F263">
        <f>CenWnl_thin_613!M263</f>
        <v>1.0720400000000001</v>
      </c>
    </row>
    <row r="264" spans="1:6" x14ac:dyDescent="0.3">
      <c r="A264">
        <v>1995</v>
      </c>
      <c r="B264">
        <f t="shared" si="4"/>
        <v>21</v>
      </c>
      <c r="C264">
        <f>CenW_nl!M264</f>
        <v>3.245034</v>
      </c>
      <c r="D264">
        <f>CenW_nl_thin!M264</f>
        <v>1.0019530000000001</v>
      </c>
      <c r="E264">
        <f>CenW_nl_thinonly!M264</f>
        <v>1.0722389999999999</v>
      </c>
      <c r="F264">
        <f>CenWnl_thin_613!M264</f>
        <v>1.0720400000000001</v>
      </c>
    </row>
    <row r="265" spans="1:6" x14ac:dyDescent="0.3">
      <c r="A265">
        <v>1995</v>
      </c>
      <c r="B265">
        <f t="shared" si="4"/>
        <v>21</v>
      </c>
      <c r="C265">
        <f>CenW_nl!M265</f>
        <v>3.245034</v>
      </c>
      <c r="D265">
        <f>CenW_nl_thin!M265</f>
        <v>1.0019530000000001</v>
      </c>
      <c r="E265">
        <f>CenW_nl_thinonly!M265</f>
        <v>1.0722389999999999</v>
      </c>
      <c r="F265">
        <f>CenWnl_thin_613!M265</f>
        <v>1.0720400000000001</v>
      </c>
    </row>
    <row r="266" spans="1:6" x14ac:dyDescent="0.3">
      <c r="A266">
        <v>1995</v>
      </c>
      <c r="B266">
        <f t="shared" si="4"/>
        <v>21</v>
      </c>
      <c r="C266">
        <f>CenW_nl!M266</f>
        <v>3.245034</v>
      </c>
      <c r="D266">
        <f>CenW_nl_thin!M266</f>
        <v>1.0019530000000001</v>
      </c>
      <c r="E266">
        <f>CenW_nl_thinonly!M266</f>
        <v>1.0722389999999999</v>
      </c>
      <c r="F266">
        <f>CenWnl_thin_613!M266</f>
        <v>1.0720400000000001</v>
      </c>
    </row>
    <row r="267" spans="1:6" x14ac:dyDescent="0.3">
      <c r="A267">
        <v>1995</v>
      </c>
      <c r="B267">
        <f t="shared" si="4"/>
        <v>21</v>
      </c>
      <c r="C267">
        <f>CenW_nl!M267</f>
        <v>3.245034</v>
      </c>
      <c r="D267">
        <f>CenW_nl_thin!M267</f>
        <v>1.0019530000000001</v>
      </c>
      <c r="E267">
        <f>CenW_nl_thinonly!M267</f>
        <v>1.0722389999999999</v>
      </c>
      <c r="F267">
        <f>CenWnl_thin_613!M267</f>
        <v>1.0720400000000001</v>
      </c>
    </row>
    <row r="268" spans="1:6" x14ac:dyDescent="0.3">
      <c r="A268">
        <v>1995</v>
      </c>
      <c r="B268">
        <f t="shared" si="4"/>
        <v>21</v>
      </c>
      <c r="C268">
        <f>CenW_nl!M268</f>
        <v>3.245034</v>
      </c>
      <c r="D268">
        <f>CenW_nl_thin!M268</f>
        <v>1.0019530000000001</v>
      </c>
      <c r="E268">
        <f>CenW_nl_thinonly!M268</f>
        <v>1.0722389999999999</v>
      </c>
      <c r="F268">
        <f>CenWnl_thin_613!M268</f>
        <v>1.0720400000000001</v>
      </c>
    </row>
    <row r="269" spans="1:6" x14ac:dyDescent="0.3">
      <c r="A269">
        <v>1995</v>
      </c>
      <c r="B269">
        <f t="shared" si="4"/>
        <v>21</v>
      </c>
      <c r="C269">
        <f>CenW_nl!M269</f>
        <v>3.245034</v>
      </c>
      <c r="D269">
        <f>CenW_nl_thin!M269</f>
        <v>1.0019530000000001</v>
      </c>
      <c r="E269">
        <f>CenW_nl_thinonly!M269</f>
        <v>1.0722389999999999</v>
      </c>
      <c r="F269">
        <f>CenWnl_thin_613!M269</f>
        <v>1.0720400000000001</v>
      </c>
    </row>
    <row r="270" spans="1:6" x14ac:dyDescent="0.3">
      <c r="A270">
        <v>1995</v>
      </c>
      <c r="B270">
        <f t="shared" si="4"/>
        <v>21</v>
      </c>
      <c r="C270">
        <f>CenW_nl!M270</f>
        <v>3.245034</v>
      </c>
      <c r="D270">
        <f>CenW_nl_thin!M270</f>
        <v>1.0019530000000001</v>
      </c>
      <c r="E270">
        <f>CenW_nl_thinonly!M270</f>
        <v>1.0722389999999999</v>
      </c>
      <c r="F270">
        <f>CenWnl_thin_613!M270</f>
        <v>1.0720400000000001</v>
      </c>
    </row>
    <row r="271" spans="1:6" x14ac:dyDescent="0.3">
      <c r="A271">
        <v>1995</v>
      </c>
      <c r="B271">
        <f t="shared" si="4"/>
        <v>21</v>
      </c>
      <c r="C271">
        <f>CenW_nl!M271</f>
        <v>3.245034</v>
      </c>
      <c r="D271">
        <f>CenW_nl_thin!M271</f>
        <v>1.0019530000000001</v>
      </c>
      <c r="E271">
        <f>CenW_nl_thinonly!M271</f>
        <v>1.0722389999999999</v>
      </c>
      <c r="F271">
        <f>CenWnl_thin_613!M271</f>
        <v>1.0720400000000001</v>
      </c>
    </row>
    <row r="272" spans="1:6" x14ac:dyDescent="0.3">
      <c r="A272">
        <v>1995</v>
      </c>
      <c r="B272">
        <f t="shared" si="4"/>
        <v>21</v>
      </c>
      <c r="C272">
        <f>CenW_nl!M272</f>
        <v>3.245034</v>
      </c>
      <c r="D272">
        <f>CenW_nl_thin!M272</f>
        <v>1.0019530000000001</v>
      </c>
      <c r="E272">
        <f>CenW_nl_thinonly!M272</f>
        <v>1.0722389999999999</v>
      </c>
      <c r="F272">
        <f>CenWnl_thin_613!M272</f>
        <v>1.0720400000000001</v>
      </c>
    </row>
    <row r="273" spans="1:6" x14ac:dyDescent="0.3">
      <c r="A273">
        <v>1996</v>
      </c>
      <c r="B273">
        <f t="shared" si="4"/>
        <v>22</v>
      </c>
      <c r="C273">
        <f>CenW_nl!M273</f>
        <v>9.387848</v>
      </c>
      <c r="D273">
        <f>CenW_nl_thin!M273</f>
        <v>2.9096380000000002</v>
      </c>
      <c r="E273">
        <f>CenW_nl_thinonly!M273</f>
        <v>3.1018940000000002</v>
      </c>
      <c r="F273">
        <f>CenWnl_thin_613!M273</f>
        <v>3.1015280000000001</v>
      </c>
    </row>
    <row r="274" spans="1:6" x14ac:dyDescent="0.3">
      <c r="A274">
        <v>1996</v>
      </c>
      <c r="B274">
        <f t="shared" si="4"/>
        <v>22</v>
      </c>
      <c r="C274">
        <f>CenW_nl!M274</f>
        <v>9.387848</v>
      </c>
      <c r="D274">
        <f>CenW_nl_thin!M274</f>
        <v>2.9096380000000002</v>
      </c>
      <c r="E274">
        <f>CenW_nl_thinonly!M274</f>
        <v>3.1018940000000002</v>
      </c>
      <c r="F274">
        <f>CenWnl_thin_613!M274</f>
        <v>3.1015280000000001</v>
      </c>
    </row>
    <row r="275" spans="1:6" x14ac:dyDescent="0.3">
      <c r="A275">
        <v>1996</v>
      </c>
      <c r="B275">
        <f t="shared" si="4"/>
        <v>22</v>
      </c>
      <c r="C275">
        <f>CenW_nl!M275</f>
        <v>9.387848</v>
      </c>
      <c r="D275">
        <f>CenW_nl_thin!M275</f>
        <v>2.9096380000000002</v>
      </c>
      <c r="E275">
        <f>CenW_nl_thinonly!M275</f>
        <v>3.1018940000000002</v>
      </c>
      <c r="F275">
        <f>CenWnl_thin_613!M275</f>
        <v>3.1015280000000001</v>
      </c>
    </row>
    <row r="276" spans="1:6" x14ac:dyDescent="0.3">
      <c r="A276">
        <v>1996</v>
      </c>
      <c r="B276">
        <f t="shared" si="4"/>
        <v>22</v>
      </c>
      <c r="C276">
        <f>CenW_nl!M276</f>
        <v>9.387848</v>
      </c>
      <c r="D276">
        <f>CenW_nl_thin!M276</f>
        <v>2.9096380000000002</v>
      </c>
      <c r="E276">
        <f>CenW_nl_thinonly!M276</f>
        <v>3.1018940000000002</v>
      </c>
      <c r="F276">
        <f>CenWnl_thin_613!M276</f>
        <v>3.1015280000000001</v>
      </c>
    </row>
    <row r="277" spans="1:6" x14ac:dyDescent="0.3">
      <c r="A277">
        <v>1996</v>
      </c>
      <c r="B277">
        <f t="shared" si="4"/>
        <v>22</v>
      </c>
      <c r="C277">
        <f>CenW_nl!M277</f>
        <v>9.387848</v>
      </c>
      <c r="D277">
        <f>CenW_nl_thin!M277</f>
        <v>2.9096380000000002</v>
      </c>
      <c r="E277">
        <f>CenW_nl_thinonly!M277</f>
        <v>3.1018940000000002</v>
      </c>
      <c r="F277">
        <f>CenWnl_thin_613!M277</f>
        <v>3.1015280000000001</v>
      </c>
    </row>
    <row r="278" spans="1:6" x14ac:dyDescent="0.3">
      <c r="A278">
        <v>1996</v>
      </c>
      <c r="B278">
        <f t="shared" si="4"/>
        <v>22</v>
      </c>
      <c r="C278">
        <f>CenW_nl!M278</f>
        <v>9.387848</v>
      </c>
      <c r="D278">
        <f>CenW_nl_thin!M278</f>
        <v>2.9096380000000002</v>
      </c>
      <c r="E278">
        <f>CenW_nl_thinonly!M278</f>
        <v>3.1018940000000002</v>
      </c>
      <c r="F278">
        <f>CenWnl_thin_613!M278</f>
        <v>3.1015280000000001</v>
      </c>
    </row>
    <row r="279" spans="1:6" x14ac:dyDescent="0.3">
      <c r="A279">
        <v>1996</v>
      </c>
      <c r="B279">
        <f t="shared" si="4"/>
        <v>22</v>
      </c>
      <c r="C279">
        <f>CenW_nl!M279</f>
        <v>9.387848</v>
      </c>
      <c r="D279">
        <f>CenW_nl_thin!M279</f>
        <v>2.9096380000000002</v>
      </c>
      <c r="E279">
        <f>CenW_nl_thinonly!M279</f>
        <v>3.1018940000000002</v>
      </c>
      <c r="F279">
        <f>CenWnl_thin_613!M279</f>
        <v>3.1015280000000001</v>
      </c>
    </row>
    <row r="280" spans="1:6" x14ac:dyDescent="0.3">
      <c r="A280">
        <v>1996</v>
      </c>
      <c r="B280">
        <f t="shared" si="4"/>
        <v>22</v>
      </c>
      <c r="C280">
        <f>CenW_nl!M280</f>
        <v>9.387848</v>
      </c>
      <c r="D280">
        <f>CenW_nl_thin!M280</f>
        <v>2.9096380000000002</v>
      </c>
      <c r="E280">
        <f>CenW_nl_thinonly!M280</f>
        <v>3.1018940000000002</v>
      </c>
      <c r="F280">
        <f>CenWnl_thin_613!M280</f>
        <v>3.1015280000000001</v>
      </c>
    </row>
    <row r="281" spans="1:6" x14ac:dyDescent="0.3">
      <c r="A281">
        <v>1996</v>
      </c>
      <c r="B281">
        <f t="shared" si="4"/>
        <v>22</v>
      </c>
      <c r="C281">
        <f>CenW_nl!M281</f>
        <v>9.387848</v>
      </c>
      <c r="D281">
        <f>CenW_nl_thin!M281</f>
        <v>2.9096380000000002</v>
      </c>
      <c r="E281">
        <f>CenW_nl_thinonly!M281</f>
        <v>3.1018940000000002</v>
      </c>
      <c r="F281">
        <f>CenWnl_thin_613!M281</f>
        <v>3.1015280000000001</v>
      </c>
    </row>
    <row r="282" spans="1:6" x14ac:dyDescent="0.3">
      <c r="A282">
        <v>1996</v>
      </c>
      <c r="B282">
        <f t="shared" si="4"/>
        <v>22</v>
      </c>
      <c r="C282">
        <f>CenW_nl!M282</f>
        <v>9.387848</v>
      </c>
      <c r="D282">
        <f>CenW_nl_thin!M282</f>
        <v>2.9096380000000002</v>
      </c>
      <c r="E282">
        <f>CenW_nl_thinonly!M282</f>
        <v>3.1018940000000002</v>
      </c>
      <c r="F282">
        <f>CenWnl_thin_613!M282</f>
        <v>3.1015280000000001</v>
      </c>
    </row>
    <row r="283" spans="1:6" x14ac:dyDescent="0.3">
      <c r="A283">
        <v>1996</v>
      </c>
      <c r="B283">
        <f t="shared" si="4"/>
        <v>22</v>
      </c>
      <c r="C283">
        <f>CenW_nl!M283</f>
        <v>9.387848</v>
      </c>
      <c r="D283">
        <f>CenW_nl_thin!M283</f>
        <v>2.9096380000000002</v>
      </c>
      <c r="E283">
        <f>CenW_nl_thinonly!M283</f>
        <v>3.1018940000000002</v>
      </c>
      <c r="F283">
        <f>CenWnl_thin_613!M283</f>
        <v>3.1015280000000001</v>
      </c>
    </row>
    <row r="284" spans="1:6" x14ac:dyDescent="0.3">
      <c r="A284">
        <v>1996</v>
      </c>
      <c r="B284">
        <f t="shared" si="4"/>
        <v>22</v>
      </c>
      <c r="C284">
        <f>CenW_nl!M284</f>
        <v>9.387848</v>
      </c>
      <c r="D284">
        <f>CenW_nl_thin!M284</f>
        <v>2.9096380000000002</v>
      </c>
      <c r="E284">
        <f>CenW_nl_thinonly!M284</f>
        <v>3.1018940000000002</v>
      </c>
      <c r="F284">
        <f>CenWnl_thin_613!M284</f>
        <v>3.1015280000000001</v>
      </c>
    </row>
    <row r="285" spans="1:6" x14ac:dyDescent="0.3">
      <c r="A285">
        <v>1997</v>
      </c>
      <c r="B285">
        <f t="shared" si="4"/>
        <v>23</v>
      </c>
      <c r="C285">
        <f>CenW_nl!M285</f>
        <v>23.611460000000001</v>
      </c>
      <c r="D285">
        <f>CenW_nl_thin!M285</f>
        <v>7.4502709999999999</v>
      </c>
      <c r="E285">
        <f>CenW_nl_thinonly!M285</f>
        <v>7.8005389999999997</v>
      </c>
      <c r="F285">
        <f>CenWnl_thin_613!M285</f>
        <v>9.4326489999999996</v>
      </c>
    </row>
    <row r="286" spans="1:6" x14ac:dyDescent="0.3">
      <c r="A286">
        <v>1997</v>
      </c>
      <c r="B286">
        <f t="shared" si="4"/>
        <v>23</v>
      </c>
      <c r="C286">
        <f>CenW_nl!M286</f>
        <v>23.611460000000001</v>
      </c>
      <c r="D286">
        <f>CenW_nl_thin!M286</f>
        <v>7.4502709999999999</v>
      </c>
      <c r="E286">
        <f>CenW_nl_thinonly!M286</f>
        <v>7.8005389999999997</v>
      </c>
      <c r="F286">
        <f>CenWnl_thin_613!M286</f>
        <v>9.4326489999999996</v>
      </c>
    </row>
    <row r="287" spans="1:6" x14ac:dyDescent="0.3">
      <c r="A287">
        <v>1997</v>
      </c>
      <c r="B287">
        <f t="shared" si="4"/>
        <v>23</v>
      </c>
      <c r="C287">
        <f>CenW_nl!M287</f>
        <v>23.611460000000001</v>
      </c>
      <c r="D287">
        <f>CenW_nl_thin!M287</f>
        <v>7.4502709999999999</v>
      </c>
      <c r="E287">
        <f>CenW_nl_thinonly!M287</f>
        <v>7.8005389999999997</v>
      </c>
      <c r="F287">
        <f>CenWnl_thin_613!M287</f>
        <v>9.4326489999999996</v>
      </c>
    </row>
    <row r="288" spans="1:6" x14ac:dyDescent="0.3">
      <c r="A288">
        <v>1997</v>
      </c>
      <c r="B288">
        <f t="shared" si="4"/>
        <v>23</v>
      </c>
      <c r="C288">
        <f>CenW_nl!M288</f>
        <v>23.611460000000001</v>
      </c>
      <c r="D288">
        <f>CenW_nl_thin!M288</f>
        <v>7.4502709999999999</v>
      </c>
      <c r="E288">
        <f>CenW_nl_thinonly!M288</f>
        <v>7.8005389999999997</v>
      </c>
      <c r="F288">
        <f>CenWnl_thin_613!M288</f>
        <v>9.4326489999999996</v>
      </c>
    </row>
    <row r="289" spans="1:6" x14ac:dyDescent="0.3">
      <c r="A289">
        <v>1997</v>
      </c>
      <c r="B289">
        <f t="shared" si="4"/>
        <v>23</v>
      </c>
      <c r="C289">
        <f>CenW_nl!M289</f>
        <v>23.611460000000001</v>
      </c>
      <c r="D289">
        <f>CenW_nl_thin!M289</f>
        <v>7.4502709999999999</v>
      </c>
      <c r="E289">
        <f>CenW_nl_thinonly!M289</f>
        <v>7.8005389999999997</v>
      </c>
      <c r="F289">
        <f>CenWnl_thin_613!M289</f>
        <v>9.4326489999999996</v>
      </c>
    </row>
    <row r="290" spans="1:6" x14ac:dyDescent="0.3">
      <c r="A290">
        <v>1997</v>
      </c>
      <c r="B290">
        <f t="shared" si="4"/>
        <v>23</v>
      </c>
      <c r="C290">
        <f>CenW_nl!M290</f>
        <v>23.611460000000001</v>
      </c>
      <c r="D290">
        <f>CenW_nl_thin!M290</f>
        <v>7.4502709999999999</v>
      </c>
      <c r="E290">
        <f>CenW_nl_thinonly!M290</f>
        <v>7.8005389999999997</v>
      </c>
      <c r="F290">
        <f>CenWnl_thin_613!M290</f>
        <v>9.4326489999999996</v>
      </c>
    </row>
    <row r="291" spans="1:6" x14ac:dyDescent="0.3">
      <c r="A291">
        <v>1997</v>
      </c>
      <c r="B291">
        <f t="shared" si="4"/>
        <v>23</v>
      </c>
      <c r="C291">
        <f>CenW_nl!M291</f>
        <v>23.611460000000001</v>
      </c>
      <c r="D291">
        <f>CenW_nl_thin!M291</f>
        <v>7.4502709999999999</v>
      </c>
      <c r="E291">
        <f>CenW_nl_thinonly!M291</f>
        <v>7.8005389999999997</v>
      </c>
      <c r="F291">
        <f>CenWnl_thin_613!M291</f>
        <v>9.4326489999999996</v>
      </c>
    </row>
    <row r="292" spans="1:6" x14ac:dyDescent="0.3">
      <c r="A292">
        <v>1997</v>
      </c>
      <c r="B292">
        <f t="shared" si="4"/>
        <v>23</v>
      </c>
      <c r="C292">
        <f>CenW_nl!M292</f>
        <v>23.611460000000001</v>
      </c>
      <c r="D292">
        <f>CenW_nl_thin!M292</f>
        <v>7.4502709999999999</v>
      </c>
      <c r="E292">
        <f>CenW_nl_thinonly!M292</f>
        <v>7.8005389999999997</v>
      </c>
      <c r="F292">
        <f>CenWnl_thin_613!M292</f>
        <v>9.4326489999999996</v>
      </c>
    </row>
    <row r="293" spans="1:6" x14ac:dyDescent="0.3">
      <c r="A293">
        <v>1997</v>
      </c>
      <c r="B293">
        <f t="shared" si="4"/>
        <v>23</v>
      </c>
      <c r="C293">
        <f>CenW_nl!M293</f>
        <v>23.611460000000001</v>
      </c>
      <c r="D293">
        <f>CenW_nl_thin!M293</f>
        <v>7.4502709999999999</v>
      </c>
      <c r="E293">
        <f>CenW_nl_thinonly!M293</f>
        <v>7.8005389999999997</v>
      </c>
      <c r="F293">
        <f>CenWnl_thin_613!M293</f>
        <v>9.4326489999999996</v>
      </c>
    </row>
    <row r="294" spans="1:6" x14ac:dyDescent="0.3">
      <c r="A294">
        <v>1997</v>
      </c>
      <c r="B294">
        <f t="shared" si="4"/>
        <v>23</v>
      </c>
      <c r="C294">
        <f>CenW_nl!M294</f>
        <v>23.611460000000001</v>
      </c>
      <c r="D294">
        <f>CenW_nl_thin!M294</f>
        <v>7.4502709999999999</v>
      </c>
      <c r="E294">
        <f>CenW_nl_thinonly!M294</f>
        <v>7.8005389999999997</v>
      </c>
      <c r="F294">
        <f>CenWnl_thin_613!M294</f>
        <v>9.4326489999999996</v>
      </c>
    </row>
    <row r="295" spans="1:6" x14ac:dyDescent="0.3">
      <c r="A295">
        <v>1997</v>
      </c>
      <c r="B295">
        <f t="shared" si="4"/>
        <v>23</v>
      </c>
      <c r="C295">
        <f>CenW_nl!M295</f>
        <v>23.611460000000001</v>
      </c>
      <c r="D295">
        <f>CenW_nl_thin!M295</f>
        <v>7.4502709999999999</v>
      </c>
      <c r="E295">
        <f>CenW_nl_thinonly!M295</f>
        <v>7.8005389999999997</v>
      </c>
      <c r="F295">
        <f>CenWnl_thin_613!M295</f>
        <v>9.4326489999999996</v>
      </c>
    </row>
    <row r="296" spans="1:6" x14ac:dyDescent="0.3">
      <c r="A296">
        <v>1997</v>
      </c>
      <c r="B296">
        <f t="shared" si="4"/>
        <v>23</v>
      </c>
      <c r="C296">
        <f>CenW_nl!M296</f>
        <v>23.611460000000001</v>
      </c>
      <c r="D296">
        <f>CenW_nl_thin!M296</f>
        <v>7.4502709999999999</v>
      </c>
      <c r="E296">
        <f>CenW_nl_thinonly!M296</f>
        <v>7.8005389999999997</v>
      </c>
      <c r="F296">
        <f>CenWnl_thin_613!M296</f>
        <v>9.4326489999999996</v>
      </c>
    </row>
    <row r="297" spans="1:6" x14ac:dyDescent="0.3">
      <c r="A297">
        <v>1997</v>
      </c>
      <c r="B297">
        <f t="shared" si="4"/>
        <v>23</v>
      </c>
      <c r="C297">
        <f>CenW_nl!M297</f>
        <v>44.2926</v>
      </c>
      <c r="D297">
        <f>CenW_nl_thin!M297</f>
        <v>16.937159999999999</v>
      </c>
      <c r="E297">
        <f>CenW_nl_thinonly!M297</f>
        <v>17.470790000000001</v>
      </c>
      <c r="F297">
        <f>CenWnl_thin_613!M297</f>
        <v>21.675730000000001</v>
      </c>
    </row>
    <row r="298" spans="1:6" x14ac:dyDescent="0.3">
      <c r="A298">
        <v>1998</v>
      </c>
      <c r="B298">
        <f t="shared" si="4"/>
        <v>24</v>
      </c>
      <c r="C298">
        <f>CenW_nl!M298</f>
        <v>44.2926</v>
      </c>
      <c r="D298">
        <f>CenW_nl_thin!M298</f>
        <v>16.937159999999999</v>
      </c>
      <c r="E298">
        <f>CenW_nl_thinonly!M298</f>
        <v>17.470790000000001</v>
      </c>
      <c r="F298">
        <f>CenWnl_thin_613!M298</f>
        <v>21.675730000000001</v>
      </c>
    </row>
    <row r="299" spans="1:6" x14ac:dyDescent="0.3">
      <c r="A299">
        <v>1998</v>
      </c>
      <c r="B299">
        <f t="shared" si="4"/>
        <v>24</v>
      </c>
      <c r="C299">
        <f>CenW_nl!M299</f>
        <v>44.2926</v>
      </c>
      <c r="D299">
        <f>CenW_nl_thin!M299</f>
        <v>16.937159999999999</v>
      </c>
      <c r="E299">
        <f>CenW_nl_thinonly!M299</f>
        <v>17.470790000000001</v>
      </c>
      <c r="F299">
        <f>CenWnl_thin_613!M299</f>
        <v>21.675730000000001</v>
      </c>
    </row>
    <row r="300" spans="1:6" x14ac:dyDescent="0.3">
      <c r="A300">
        <v>1998</v>
      </c>
      <c r="B300">
        <f t="shared" si="4"/>
        <v>24</v>
      </c>
      <c r="C300">
        <f>CenW_nl!M300</f>
        <v>44.2926</v>
      </c>
      <c r="D300">
        <f>CenW_nl_thin!M300</f>
        <v>16.937159999999999</v>
      </c>
      <c r="E300">
        <f>CenW_nl_thinonly!M300</f>
        <v>17.470790000000001</v>
      </c>
      <c r="F300">
        <f>CenWnl_thin_613!M300</f>
        <v>21.675730000000001</v>
      </c>
    </row>
    <row r="301" spans="1:6" x14ac:dyDescent="0.3">
      <c r="A301">
        <v>1998</v>
      </c>
      <c r="B301">
        <f t="shared" si="4"/>
        <v>24</v>
      </c>
      <c r="C301">
        <f>CenW_nl!M301</f>
        <v>44.2926</v>
      </c>
      <c r="D301">
        <f>CenW_nl_thin!M301</f>
        <v>16.937159999999999</v>
      </c>
      <c r="E301">
        <f>CenW_nl_thinonly!M301</f>
        <v>17.470790000000001</v>
      </c>
      <c r="F301">
        <f>CenWnl_thin_613!M301</f>
        <v>21.675730000000001</v>
      </c>
    </row>
    <row r="302" spans="1:6" x14ac:dyDescent="0.3">
      <c r="A302">
        <v>1998</v>
      </c>
      <c r="B302">
        <f t="shared" si="4"/>
        <v>24</v>
      </c>
      <c r="C302">
        <f>CenW_nl!M302</f>
        <v>44.2926</v>
      </c>
      <c r="D302">
        <f>CenW_nl_thin!M302</f>
        <v>16.937159999999999</v>
      </c>
      <c r="E302">
        <f>CenW_nl_thinonly!M302</f>
        <v>17.470790000000001</v>
      </c>
      <c r="F302">
        <f>CenWnl_thin_613!M302</f>
        <v>21.675730000000001</v>
      </c>
    </row>
    <row r="303" spans="1:6" x14ac:dyDescent="0.3">
      <c r="A303">
        <v>1998</v>
      </c>
      <c r="B303">
        <f t="shared" si="4"/>
        <v>24</v>
      </c>
      <c r="C303">
        <f>CenW_nl!M303</f>
        <v>44.2926</v>
      </c>
      <c r="D303">
        <f>CenW_nl_thin!M303</f>
        <v>16.937159999999999</v>
      </c>
      <c r="E303">
        <f>CenW_nl_thinonly!M303</f>
        <v>17.470790000000001</v>
      </c>
      <c r="F303">
        <f>CenWnl_thin_613!M303</f>
        <v>21.675730000000001</v>
      </c>
    </row>
    <row r="304" spans="1:6" x14ac:dyDescent="0.3">
      <c r="A304">
        <v>1998</v>
      </c>
      <c r="B304">
        <f t="shared" si="4"/>
        <v>24</v>
      </c>
      <c r="C304">
        <f>CenW_nl!M304</f>
        <v>44.2926</v>
      </c>
      <c r="D304">
        <f>CenW_nl_thin!M304</f>
        <v>16.937159999999999</v>
      </c>
      <c r="E304">
        <f>CenW_nl_thinonly!M304</f>
        <v>17.470790000000001</v>
      </c>
      <c r="F304">
        <f>CenWnl_thin_613!M304</f>
        <v>21.675730000000001</v>
      </c>
    </row>
    <row r="305" spans="1:6" x14ac:dyDescent="0.3">
      <c r="A305">
        <v>1998</v>
      </c>
      <c r="B305">
        <f t="shared" si="4"/>
        <v>24</v>
      </c>
      <c r="C305">
        <f>CenW_nl!M305</f>
        <v>44.2926</v>
      </c>
      <c r="D305">
        <f>CenW_nl_thin!M305</f>
        <v>16.937159999999999</v>
      </c>
      <c r="E305">
        <f>CenW_nl_thinonly!M305</f>
        <v>17.470790000000001</v>
      </c>
      <c r="F305">
        <f>CenWnl_thin_613!M305</f>
        <v>21.675730000000001</v>
      </c>
    </row>
    <row r="306" spans="1:6" x14ac:dyDescent="0.3">
      <c r="A306">
        <v>1998</v>
      </c>
      <c r="B306">
        <f t="shared" si="4"/>
        <v>24</v>
      </c>
      <c r="C306">
        <f>CenW_nl!M306</f>
        <v>44.2926</v>
      </c>
      <c r="D306">
        <f>CenW_nl_thin!M306</f>
        <v>16.937159999999999</v>
      </c>
      <c r="E306">
        <f>CenW_nl_thinonly!M306</f>
        <v>17.470790000000001</v>
      </c>
      <c r="F306">
        <f>CenWnl_thin_613!M306</f>
        <v>21.675730000000001</v>
      </c>
    </row>
    <row r="307" spans="1:6" x14ac:dyDescent="0.3">
      <c r="A307">
        <v>1998</v>
      </c>
      <c r="B307">
        <f t="shared" si="4"/>
        <v>24</v>
      </c>
      <c r="C307">
        <f>CenW_nl!M307</f>
        <v>44.2926</v>
      </c>
      <c r="D307">
        <f>CenW_nl_thin!M307</f>
        <v>16.937159999999999</v>
      </c>
      <c r="E307">
        <f>CenW_nl_thinonly!M307</f>
        <v>17.470790000000001</v>
      </c>
      <c r="F307">
        <f>CenWnl_thin_613!M307</f>
        <v>21.675730000000001</v>
      </c>
    </row>
    <row r="308" spans="1:6" x14ac:dyDescent="0.3">
      <c r="A308">
        <v>1998</v>
      </c>
      <c r="B308">
        <f t="shared" si="4"/>
        <v>24</v>
      </c>
      <c r="C308">
        <f>CenW_nl!M308</f>
        <v>44.2926</v>
      </c>
      <c r="D308">
        <f>CenW_nl_thin!M308</f>
        <v>16.937159999999999</v>
      </c>
      <c r="E308">
        <f>CenW_nl_thinonly!M308</f>
        <v>17.470790000000001</v>
      </c>
      <c r="F308">
        <f>CenWnl_thin_613!M308</f>
        <v>21.675730000000001</v>
      </c>
    </row>
    <row r="309" spans="1:6" x14ac:dyDescent="0.3">
      <c r="A309">
        <v>1998</v>
      </c>
      <c r="B309">
        <f t="shared" si="4"/>
        <v>24</v>
      </c>
      <c r="C309">
        <f>CenW_nl!M309</f>
        <v>44.2926</v>
      </c>
      <c r="D309">
        <f>CenW_nl_thin!M309</f>
        <v>16.937159999999999</v>
      </c>
      <c r="E309">
        <f>CenW_nl_thinonly!M309</f>
        <v>17.470790000000001</v>
      </c>
      <c r="F309">
        <f>CenWnl_thin_613!M309</f>
        <v>21.675730000000001</v>
      </c>
    </row>
    <row r="310" spans="1:6" x14ac:dyDescent="0.3">
      <c r="A310">
        <v>1999</v>
      </c>
      <c r="B310">
        <f t="shared" si="4"/>
        <v>25</v>
      </c>
      <c r="C310">
        <f>CenW_nl!M310</f>
        <v>68.301910000000007</v>
      </c>
      <c r="D310">
        <f>CenW_nl_thin!M310</f>
        <v>32.739409999999999</v>
      </c>
      <c r="E310">
        <f>CenW_nl_thinonly!M310</f>
        <v>33.438879999999997</v>
      </c>
      <c r="F310">
        <f>CenWnl_thin_613!M310</f>
        <v>38.551780000000001</v>
      </c>
    </row>
    <row r="311" spans="1:6" x14ac:dyDescent="0.3">
      <c r="A311">
        <v>1999</v>
      </c>
      <c r="B311">
        <f t="shared" si="4"/>
        <v>25</v>
      </c>
      <c r="C311">
        <f>CenW_nl!M311</f>
        <v>68.301910000000007</v>
      </c>
      <c r="D311">
        <f>CenW_nl_thin!M311</f>
        <v>32.739409999999999</v>
      </c>
      <c r="E311">
        <f>CenW_nl_thinonly!M311</f>
        <v>33.438879999999997</v>
      </c>
      <c r="F311">
        <f>CenWnl_thin_613!M311</f>
        <v>38.551780000000001</v>
      </c>
    </row>
    <row r="312" spans="1:6" x14ac:dyDescent="0.3">
      <c r="A312">
        <v>1999</v>
      </c>
      <c r="B312">
        <f t="shared" si="4"/>
        <v>25</v>
      </c>
      <c r="C312">
        <f>CenW_nl!M312</f>
        <v>68.301910000000007</v>
      </c>
      <c r="D312">
        <f>CenW_nl_thin!M312</f>
        <v>32.739409999999999</v>
      </c>
      <c r="E312">
        <f>CenW_nl_thinonly!M312</f>
        <v>33.438879999999997</v>
      </c>
      <c r="F312">
        <f>CenWnl_thin_613!M312</f>
        <v>38.551780000000001</v>
      </c>
    </row>
    <row r="313" spans="1:6" x14ac:dyDescent="0.3">
      <c r="A313">
        <v>1999</v>
      </c>
      <c r="B313">
        <f t="shared" si="4"/>
        <v>25</v>
      </c>
      <c r="C313">
        <f>CenW_nl!M313</f>
        <v>68.301910000000007</v>
      </c>
      <c r="D313">
        <f>CenW_nl_thin!M313</f>
        <v>32.739409999999999</v>
      </c>
      <c r="E313">
        <f>CenW_nl_thinonly!M313</f>
        <v>33.438879999999997</v>
      </c>
      <c r="F313">
        <f>CenWnl_thin_613!M313</f>
        <v>38.551780000000001</v>
      </c>
    </row>
    <row r="314" spans="1:6" x14ac:dyDescent="0.3">
      <c r="A314">
        <v>1999</v>
      </c>
      <c r="B314">
        <f t="shared" si="4"/>
        <v>25</v>
      </c>
      <c r="C314">
        <f>CenW_nl!M314</f>
        <v>68.301910000000007</v>
      </c>
      <c r="D314">
        <f>CenW_nl_thin!M314</f>
        <v>32.739409999999999</v>
      </c>
      <c r="E314">
        <f>CenW_nl_thinonly!M314</f>
        <v>33.438879999999997</v>
      </c>
      <c r="F314">
        <f>CenWnl_thin_613!M314</f>
        <v>38.551780000000001</v>
      </c>
    </row>
    <row r="315" spans="1:6" x14ac:dyDescent="0.3">
      <c r="A315">
        <v>1999</v>
      </c>
      <c r="B315">
        <f t="shared" si="4"/>
        <v>25</v>
      </c>
      <c r="C315">
        <f>CenW_nl!M315</f>
        <v>68.301910000000007</v>
      </c>
      <c r="D315">
        <f>CenW_nl_thin!M315</f>
        <v>32.739409999999999</v>
      </c>
      <c r="E315">
        <f>CenW_nl_thinonly!M315</f>
        <v>33.438879999999997</v>
      </c>
      <c r="F315">
        <f>CenWnl_thin_613!M315</f>
        <v>38.551780000000001</v>
      </c>
    </row>
    <row r="316" spans="1:6" x14ac:dyDescent="0.3">
      <c r="A316">
        <v>1999</v>
      </c>
      <c r="B316">
        <f t="shared" si="4"/>
        <v>25</v>
      </c>
      <c r="C316">
        <f>CenW_nl!M316</f>
        <v>68.301910000000007</v>
      </c>
      <c r="D316">
        <f>CenW_nl_thin!M316</f>
        <v>32.739409999999999</v>
      </c>
      <c r="E316">
        <f>CenW_nl_thinonly!M316</f>
        <v>33.438879999999997</v>
      </c>
      <c r="F316">
        <f>CenWnl_thin_613!M316</f>
        <v>38.551780000000001</v>
      </c>
    </row>
    <row r="317" spans="1:6" x14ac:dyDescent="0.3">
      <c r="A317">
        <v>1999</v>
      </c>
      <c r="B317">
        <f t="shared" si="4"/>
        <v>25</v>
      </c>
      <c r="C317">
        <f>CenW_nl!M317</f>
        <v>68.301910000000007</v>
      </c>
      <c r="D317">
        <f>CenW_nl_thin!M317</f>
        <v>32.739409999999999</v>
      </c>
      <c r="E317">
        <f>CenW_nl_thinonly!M317</f>
        <v>33.438879999999997</v>
      </c>
      <c r="F317">
        <f>CenWnl_thin_613!M317</f>
        <v>38.551780000000001</v>
      </c>
    </row>
    <row r="318" spans="1:6" x14ac:dyDescent="0.3">
      <c r="A318">
        <v>1999</v>
      </c>
      <c r="B318">
        <f t="shared" si="4"/>
        <v>25</v>
      </c>
      <c r="C318">
        <f>CenW_nl!M318</f>
        <v>68.301910000000007</v>
      </c>
      <c r="D318">
        <f>CenW_nl_thin!M318</f>
        <v>32.739409999999999</v>
      </c>
      <c r="E318">
        <f>CenW_nl_thinonly!M318</f>
        <v>33.438879999999997</v>
      </c>
      <c r="F318">
        <f>CenWnl_thin_613!M318</f>
        <v>38.551780000000001</v>
      </c>
    </row>
    <row r="319" spans="1:6" x14ac:dyDescent="0.3">
      <c r="A319">
        <v>1999</v>
      </c>
      <c r="B319">
        <f t="shared" si="4"/>
        <v>25</v>
      </c>
      <c r="C319">
        <f>CenW_nl!M319</f>
        <v>68.301910000000007</v>
      </c>
      <c r="D319">
        <f>CenW_nl_thin!M319</f>
        <v>32.739409999999999</v>
      </c>
      <c r="E319">
        <f>CenW_nl_thinonly!M319</f>
        <v>33.438879999999997</v>
      </c>
      <c r="F319">
        <f>CenWnl_thin_613!M319</f>
        <v>38.551780000000001</v>
      </c>
    </row>
    <row r="320" spans="1:6" x14ac:dyDescent="0.3">
      <c r="A320">
        <v>1999</v>
      </c>
      <c r="B320">
        <f t="shared" si="4"/>
        <v>25</v>
      </c>
      <c r="C320">
        <f>CenW_nl!M320</f>
        <v>68.301910000000007</v>
      </c>
      <c r="D320">
        <f>CenW_nl_thin!M320</f>
        <v>32.739409999999999</v>
      </c>
      <c r="E320">
        <f>CenW_nl_thinonly!M320</f>
        <v>33.438879999999997</v>
      </c>
      <c r="F320">
        <f>CenWnl_thin_613!M320</f>
        <v>38.551780000000001</v>
      </c>
    </row>
    <row r="321" spans="1:6" x14ac:dyDescent="0.3">
      <c r="A321">
        <v>1999</v>
      </c>
      <c r="B321">
        <f t="shared" si="4"/>
        <v>25</v>
      </c>
      <c r="C321">
        <f>CenW_nl!M321</f>
        <v>68.301910000000007</v>
      </c>
      <c r="D321">
        <f>CenW_nl_thin!M321</f>
        <v>32.739409999999999</v>
      </c>
      <c r="E321">
        <f>CenW_nl_thinonly!M321</f>
        <v>33.438879999999997</v>
      </c>
      <c r="F321">
        <f>CenWnl_thin_613!M321</f>
        <v>38.551780000000001</v>
      </c>
    </row>
    <row r="322" spans="1:6" x14ac:dyDescent="0.3">
      <c r="A322">
        <v>2000</v>
      </c>
      <c r="B322">
        <f t="shared" si="4"/>
        <v>26</v>
      </c>
      <c r="C322">
        <f>CenW_nl!M322</f>
        <v>94.305890000000005</v>
      </c>
      <c r="D322">
        <f>CenW_nl_thin!M322</f>
        <v>52.125030000000002</v>
      </c>
      <c r="E322">
        <f>CenW_nl_thinonly!M322</f>
        <v>52.90222</v>
      </c>
      <c r="F322">
        <f>CenWnl_thin_613!M322</f>
        <v>58.272709999999996</v>
      </c>
    </row>
    <row r="323" spans="1:6" x14ac:dyDescent="0.3">
      <c r="A323">
        <v>2000</v>
      </c>
      <c r="B323">
        <f t="shared" si="4"/>
        <v>26</v>
      </c>
      <c r="C323">
        <f>CenW_nl!M323</f>
        <v>94.305890000000005</v>
      </c>
      <c r="D323">
        <f>CenW_nl_thin!M323</f>
        <v>52.125030000000002</v>
      </c>
      <c r="E323">
        <f>CenW_nl_thinonly!M323</f>
        <v>52.90222</v>
      </c>
      <c r="F323">
        <f>CenWnl_thin_613!M323</f>
        <v>58.272709999999996</v>
      </c>
    </row>
    <row r="324" spans="1:6" x14ac:dyDescent="0.3">
      <c r="A324">
        <v>2000</v>
      </c>
      <c r="B324">
        <f t="shared" si="4"/>
        <v>26</v>
      </c>
      <c r="C324">
        <f>CenW_nl!M324</f>
        <v>94.305890000000005</v>
      </c>
      <c r="D324">
        <f>CenW_nl_thin!M324</f>
        <v>52.125030000000002</v>
      </c>
      <c r="E324">
        <f>CenW_nl_thinonly!M324</f>
        <v>52.90222</v>
      </c>
      <c r="F324">
        <f>CenWnl_thin_613!M324</f>
        <v>58.272709999999996</v>
      </c>
    </row>
    <row r="325" spans="1:6" x14ac:dyDescent="0.3">
      <c r="A325">
        <v>2000</v>
      </c>
      <c r="B325">
        <f t="shared" si="4"/>
        <v>26</v>
      </c>
      <c r="C325">
        <f>CenW_nl!M325</f>
        <v>94.305890000000005</v>
      </c>
      <c r="D325">
        <f>CenW_nl_thin!M325</f>
        <v>52.125030000000002</v>
      </c>
      <c r="E325">
        <f>CenW_nl_thinonly!M325</f>
        <v>52.90222</v>
      </c>
      <c r="F325">
        <f>CenWnl_thin_613!M325</f>
        <v>58.272709999999996</v>
      </c>
    </row>
    <row r="326" spans="1:6" x14ac:dyDescent="0.3">
      <c r="A326">
        <v>2000</v>
      </c>
      <c r="B326">
        <f t="shared" ref="B326:B371" si="5">A326-1974</f>
        <v>26</v>
      </c>
      <c r="C326">
        <f>CenW_nl!M326</f>
        <v>94.305890000000005</v>
      </c>
      <c r="D326">
        <f>CenW_nl_thin!M326</f>
        <v>52.125030000000002</v>
      </c>
      <c r="E326">
        <f>CenW_nl_thinonly!M326</f>
        <v>52.90222</v>
      </c>
      <c r="F326">
        <f>CenWnl_thin_613!M326</f>
        <v>58.272709999999996</v>
      </c>
    </row>
    <row r="327" spans="1:6" x14ac:dyDescent="0.3">
      <c r="A327">
        <v>2000</v>
      </c>
      <c r="B327">
        <f t="shared" si="5"/>
        <v>26</v>
      </c>
      <c r="C327">
        <f>CenW_nl!M327</f>
        <v>94.305890000000005</v>
      </c>
      <c r="D327">
        <f>CenW_nl_thin!M327</f>
        <v>52.125030000000002</v>
      </c>
      <c r="E327">
        <f>CenW_nl_thinonly!M327</f>
        <v>52.90222</v>
      </c>
      <c r="F327">
        <f>CenWnl_thin_613!M327</f>
        <v>58.272709999999996</v>
      </c>
    </row>
    <row r="328" spans="1:6" x14ac:dyDescent="0.3">
      <c r="A328">
        <v>2000</v>
      </c>
      <c r="B328">
        <f t="shared" si="5"/>
        <v>26</v>
      </c>
      <c r="C328">
        <f>CenW_nl!M328</f>
        <v>94.305890000000005</v>
      </c>
      <c r="D328">
        <f>CenW_nl_thin!M328</f>
        <v>52.125030000000002</v>
      </c>
      <c r="E328">
        <f>CenW_nl_thinonly!M328</f>
        <v>52.90222</v>
      </c>
      <c r="F328">
        <f>CenWnl_thin_613!M328</f>
        <v>58.272709999999996</v>
      </c>
    </row>
    <row r="329" spans="1:6" x14ac:dyDescent="0.3">
      <c r="A329">
        <v>2000</v>
      </c>
      <c r="B329">
        <f t="shared" si="5"/>
        <v>26</v>
      </c>
      <c r="C329">
        <f>CenW_nl!M329</f>
        <v>94.305890000000005</v>
      </c>
      <c r="D329">
        <f>CenW_nl_thin!M329</f>
        <v>52.125030000000002</v>
      </c>
      <c r="E329">
        <f>CenW_nl_thinonly!M329</f>
        <v>52.90222</v>
      </c>
      <c r="F329">
        <f>CenWnl_thin_613!M329</f>
        <v>58.272709999999996</v>
      </c>
    </row>
    <row r="330" spans="1:6" x14ac:dyDescent="0.3">
      <c r="A330">
        <v>2000</v>
      </c>
      <c r="B330">
        <f t="shared" si="5"/>
        <v>26</v>
      </c>
      <c r="C330">
        <f>CenW_nl!M330</f>
        <v>94.305890000000005</v>
      </c>
      <c r="D330">
        <f>CenW_nl_thin!M330</f>
        <v>52.125030000000002</v>
      </c>
      <c r="E330">
        <f>CenW_nl_thinonly!M330</f>
        <v>52.90222</v>
      </c>
      <c r="F330">
        <f>CenWnl_thin_613!M330</f>
        <v>58.272709999999996</v>
      </c>
    </row>
    <row r="331" spans="1:6" x14ac:dyDescent="0.3">
      <c r="A331">
        <v>2000</v>
      </c>
      <c r="B331">
        <f t="shared" si="5"/>
        <v>26</v>
      </c>
      <c r="C331">
        <f>CenW_nl!M331</f>
        <v>94.305890000000005</v>
      </c>
      <c r="D331">
        <f>CenW_nl_thin!M331</f>
        <v>52.125030000000002</v>
      </c>
      <c r="E331">
        <f>CenW_nl_thinonly!M331</f>
        <v>52.90222</v>
      </c>
      <c r="F331">
        <f>CenWnl_thin_613!M331</f>
        <v>58.272709999999996</v>
      </c>
    </row>
    <row r="332" spans="1:6" x14ac:dyDescent="0.3">
      <c r="A332">
        <v>2000</v>
      </c>
      <c r="B332">
        <f t="shared" si="5"/>
        <v>26</v>
      </c>
      <c r="C332">
        <f>CenW_nl!M332</f>
        <v>94.305890000000005</v>
      </c>
      <c r="D332">
        <f>CenW_nl_thin!M332</f>
        <v>52.125030000000002</v>
      </c>
      <c r="E332">
        <f>CenW_nl_thinonly!M332</f>
        <v>52.90222</v>
      </c>
      <c r="F332">
        <f>CenWnl_thin_613!M332</f>
        <v>58.272709999999996</v>
      </c>
    </row>
    <row r="333" spans="1:6" x14ac:dyDescent="0.3">
      <c r="A333">
        <v>2000</v>
      </c>
      <c r="B333">
        <f t="shared" si="5"/>
        <v>26</v>
      </c>
      <c r="C333">
        <f>CenW_nl!M333</f>
        <v>94.305890000000005</v>
      </c>
      <c r="D333">
        <f>CenW_nl_thin!M333</f>
        <v>52.125030000000002</v>
      </c>
      <c r="E333">
        <f>CenW_nl_thinonly!M333</f>
        <v>52.90222</v>
      </c>
      <c r="F333">
        <f>CenWnl_thin_613!M333</f>
        <v>58.272709999999996</v>
      </c>
    </row>
    <row r="334" spans="1:6" x14ac:dyDescent="0.3">
      <c r="A334">
        <v>2001</v>
      </c>
      <c r="B334">
        <f t="shared" si="5"/>
        <v>27</v>
      </c>
      <c r="C334">
        <f>CenW_nl!M334</f>
        <v>120.7122</v>
      </c>
      <c r="D334">
        <f>CenW_nl_thin!M334</f>
        <v>71.83175</v>
      </c>
      <c r="E334">
        <f>CenW_nl_thinonly!M334</f>
        <v>73.887990000000002</v>
      </c>
      <c r="F334">
        <f>CenWnl_thin_613!M334</f>
        <v>78.777190000000004</v>
      </c>
    </row>
    <row r="335" spans="1:6" x14ac:dyDescent="0.3">
      <c r="A335">
        <v>2001</v>
      </c>
      <c r="B335">
        <f t="shared" si="5"/>
        <v>27</v>
      </c>
      <c r="C335">
        <f>CenW_nl!M335</f>
        <v>120.7122</v>
      </c>
      <c r="D335">
        <f>CenW_nl_thin!M335</f>
        <v>71.83175</v>
      </c>
      <c r="E335">
        <f>CenW_nl_thinonly!M335</f>
        <v>73.887990000000002</v>
      </c>
      <c r="F335">
        <f>CenWnl_thin_613!M335</f>
        <v>78.777190000000004</v>
      </c>
    </row>
    <row r="336" spans="1:6" x14ac:dyDescent="0.3">
      <c r="A336">
        <v>2001</v>
      </c>
      <c r="B336">
        <f t="shared" si="5"/>
        <v>27</v>
      </c>
      <c r="C336">
        <f>CenW_nl!M336</f>
        <v>120.7122</v>
      </c>
      <c r="D336">
        <f>CenW_nl_thin!M336</f>
        <v>71.83175</v>
      </c>
      <c r="E336">
        <f>CenW_nl_thinonly!M336</f>
        <v>73.887990000000002</v>
      </c>
      <c r="F336">
        <f>CenWnl_thin_613!M336</f>
        <v>78.777190000000004</v>
      </c>
    </row>
    <row r="337" spans="1:6" x14ac:dyDescent="0.3">
      <c r="A337">
        <v>2001</v>
      </c>
      <c r="B337">
        <f t="shared" si="5"/>
        <v>27</v>
      </c>
      <c r="C337">
        <f>CenW_nl!M337</f>
        <v>120.7122</v>
      </c>
      <c r="D337">
        <f>CenW_nl_thin!M337</f>
        <v>71.83175</v>
      </c>
      <c r="E337">
        <f>CenW_nl_thinonly!M337</f>
        <v>73.887990000000002</v>
      </c>
      <c r="F337">
        <f>CenWnl_thin_613!M337</f>
        <v>78.777190000000004</v>
      </c>
    </row>
    <row r="338" spans="1:6" x14ac:dyDescent="0.3">
      <c r="A338">
        <v>2001</v>
      </c>
      <c r="B338">
        <f t="shared" si="5"/>
        <v>27</v>
      </c>
      <c r="C338">
        <f>CenW_nl!M338</f>
        <v>120.7122</v>
      </c>
      <c r="D338">
        <f>CenW_nl_thin!M338</f>
        <v>71.83175</v>
      </c>
      <c r="E338">
        <f>CenW_nl_thinonly!M338</f>
        <v>73.887990000000002</v>
      </c>
      <c r="F338">
        <f>CenWnl_thin_613!M338</f>
        <v>78.777190000000004</v>
      </c>
    </row>
    <row r="339" spans="1:6" x14ac:dyDescent="0.3">
      <c r="A339">
        <v>2001</v>
      </c>
      <c r="B339">
        <f t="shared" si="5"/>
        <v>27</v>
      </c>
      <c r="C339">
        <f>CenW_nl!M339</f>
        <v>120.7122</v>
      </c>
      <c r="D339">
        <f>CenW_nl_thin!M339</f>
        <v>71.83175</v>
      </c>
      <c r="E339">
        <f>CenW_nl_thinonly!M339</f>
        <v>73.887990000000002</v>
      </c>
      <c r="F339">
        <f>CenWnl_thin_613!M339</f>
        <v>78.777190000000004</v>
      </c>
    </row>
    <row r="340" spans="1:6" x14ac:dyDescent="0.3">
      <c r="A340">
        <v>2001</v>
      </c>
      <c r="B340">
        <f t="shared" si="5"/>
        <v>27</v>
      </c>
      <c r="C340">
        <f>CenW_nl!M340</f>
        <v>120.7122</v>
      </c>
      <c r="D340">
        <f>CenW_nl_thin!M340</f>
        <v>71.83175</v>
      </c>
      <c r="E340">
        <f>CenW_nl_thinonly!M340</f>
        <v>73.887990000000002</v>
      </c>
      <c r="F340">
        <f>CenWnl_thin_613!M340</f>
        <v>78.777190000000004</v>
      </c>
    </row>
    <row r="341" spans="1:6" x14ac:dyDescent="0.3">
      <c r="A341">
        <v>2001</v>
      </c>
      <c r="B341">
        <f t="shared" si="5"/>
        <v>27</v>
      </c>
      <c r="C341">
        <f>CenW_nl!M341</f>
        <v>120.7122</v>
      </c>
      <c r="D341">
        <f>CenW_nl_thin!M341</f>
        <v>71.83175</v>
      </c>
      <c r="E341">
        <f>CenW_nl_thinonly!M341</f>
        <v>73.887990000000002</v>
      </c>
      <c r="F341">
        <f>CenWnl_thin_613!M341</f>
        <v>78.777190000000004</v>
      </c>
    </row>
    <row r="342" spans="1:6" x14ac:dyDescent="0.3">
      <c r="A342">
        <v>2001</v>
      </c>
      <c r="B342">
        <f t="shared" si="5"/>
        <v>27</v>
      </c>
      <c r="C342">
        <f>CenW_nl!M342</f>
        <v>120.7122</v>
      </c>
      <c r="D342">
        <f>CenW_nl_thin!M342</f>
        <v>71.83175</v>
      </c>
      <c r="E342">
        <f>CenW_nl_thinonly!M342</f>
        <v>73.887990000000002</v>
      </c>
      <c r="F342">
        <f>CenWnl_thin_613!M342</f>
        <v>78.777190000000004</v>
      </c>
    </row>
    <row r="343" spans="1:6" x14ac:dyDescent="0.3">
      <c r="A343">
        <v>2001</v>
      </c>
      <c r="B343">
        <f t="shared" si="5"/>
        <v>27</v>
      </c>
      <c r="C343">
        <f>CenW_nl!M343</f>
        <v>120.7122</v>
      </c>
      <c r="D343">
        <f>CenW_nl_thin!M343</f>
        <v>71.83175</v>
      </c>
      <c r="E343">
        <f>CenW_nl_thinonly!M343</f>
        <v>73.887990000000002</v>
      </c>
      <c r="F343">
        <f>CenWnl_thin_613!M343</f>
        <v>78.777190000000004</v>
      </c>
    </row>
    <row r="344" spans="1:6" x14ac:dyDescent="0.3">
      <c r="A344">
        <v>2001</v>
      </c>
      <c r="B344">
        <f t="shared" si="5"/>
        <v>27</v>
      </c>
      <c r="C344">
        <f>CenW_nl!M344</f>
        <v>120.7122</v>
      </c>
      <c r="D344">
        <f>CenW_nl_thin!M344</f>
        <v>71.83175</v>
      </c>
      <c r="E344">
        <f>CenW_nl_thinonly!M344</f>
        <v>73.887990000000002</v>
      </c>
      <c r="F344">
        <f>CenWnl_thin_613!M344</f>
        <v>78.777190000000004</v>
      </c>
    </row>
    <row r="345" spans="1:6" x14ac:dyDescent="0.3">
      <c r="A345">
        <v>2001</v>
      </c>
      <c r="B345">
        <f t="shared" si="5"/>
        <v>27</v>
      </c>
      <c r="C345">
        <f>CenW_nl!M345</f>
        <v>120.7122</v>
      </c>
      <c r="D345">
        <f>CenW_nl_thin!M345</f>
        <v>71.83175</v>
      </c>
      <c r="E345">
        <f>CenW_nl_thinonly!M345</f>
        <v>73.887990000000002</v>
      </c>
      <c r="F345">
        <f>CenWnl_thin_613!M345</f>
        <v>78.777190000000004</v>
      </c>
    </row>
    <row r="346" spans="1:6" x14ac:dyDescent="0.3">
      <c r="A346">
        <v>2002</v>
      </c>
      <c r="B346">
        <f t="shared" si="5"/>
        <v>28</v>
      </c>
      <c r="C346">
        <f>CenW_nl!M346</f>
        <v>144.74539999999999</v>
      </c>
      <c r="D346">
        <f>CenW_nl_thin!M346</f>
        <v>95.333320000000001</v>
      </c>
      <c r="E346">
        <f>CenW_nl_thinonly!M346</f>
        <v>98.305859999999996</v>
      </c>
      <c r="F346">
        <f>CenWnl_thin_613!M346</f>
        <v>96.923320000000004</v>
      </c>
    </row>
    <row r="347" spans="1:6" x14ac:dyDescent="0.3">
      <c r="A347">
        <v>2002</v>
      </c>
      <c r="B347">
        <f t="shared" si="5"/>
        <v>28</v>
      </c>
      <c r="C347">
        <f>CenW_nl!M347</f>
        <v>144.74539999999999</v>
      </c>
      <c r="D347">
        <f>CenW_nl_thin!M347</f>
        <v>95.333320000000001</v>
      </c>
      <c r="E347">
        <f>CenW_nl_thinonly!M347</f>
        <v>98.305859999999996</v>
      </c>
      <c r="F347">
        <f>CenWnl_thin_613!M347</f>
        <v>96.923320000000004</v>
      </c>
    </row>
    <row r="348" spans="1:6" x14ac:dyDescent="0.3">
      <c r="A348">
        <v>2002</v>
      </c>
      <c r="B348">
        <f t="shared" si="5"/>
        <v>28</v>
      </c>
      <c r="C348">
        <f>CenW_nl!M348</f>
        <v>144.74539999999999</v>
      </c>
      <c r="D348">
        <f>CenW_nl_thin!M348</f>
        <v>95.333320000000001</v>
      </c>
      <c r="E348">
        <f>CenW_nl_thinonly!M348</f>
        <v>98.305859999999996</v>
      </c>
      <c r="F348">
        <f>CenWnl_thin_613!M348</f>
        <v>96.923320000000004</v>
      </c>
    </row>
    <row r="349" spans="1:6" x14ac:dyDescent="0.3">
      <c r="A349">
        <v>2002</v>
      </c>
      <c r="B349">
        <f t="shared" si="5"/>
        <v>28</v>
      </c>
      <c r="C349">
        <f>CenW_nl!M349</f>
        <v>144.74539999999999</v>
      </c>
      <c r="D349">
        <f>CenW_nl_thin!M349</f>
        <v>95.333320000000001</v>
      </c>
      <c r="E349">
        <f>CenW_nl_thinonly!M349</f>
        <v>98.305859999999996</v>
      </c>
      <c r="F349">
        <f>CenWnl_thin_613!M349</f>
        <v>96.923320000000004</v>
      </c>
    </row>
    <row r="350" spans="1:6" x14ac:dyDescent="0.3">
      <c r="A350">
        <v>2002</v>
      </c>
      <c r="B350">
        <f t="shared" si="5"/>
        <v>28</v>
      </c>
      <c r="C350">
        <f>CenW_nl!M350</f>
        <v>144.74539999999999</v>
      </c>
      <c r="D350">
        <f>CenW_nl_thin!M350</f>
        <v>95.333320000000001</v>
      </c>
      <c r="E350">
        <f>CenW_nl_thinonly!M350</f>
        <v>98.305859999999996</v>
      </c>
      <c r="F350">
        <f>CenWnl_thin_613!M350</f>
        <v>96.923320000000004</v>
      </c>
    </row>
    <row r="351" spans="1:6" x14ac:dyDescent="0.3">
      <c r="A351">
        <v>2002</v>
      </c>
      <c r="B351">
        <f t="shared" si="5"/>
        <v>28</v>
      </c>
      <c r="C351">
        <f>CenW_nl!M351</f>
        <v>144.74539999999999</v>
      </c>
      <c r="D351">
        <f>CenW_nl_thin!M351</f>
        <v>95.333320000000001</v>
      </c>
      <c r="E351">
        <f>CenW_nl_thinonly!M351</f>
        <v>98.305859999999996</v>
      </c>
      <c r="F351">
        <f>CenWnl_thin_613!M351</f>
        <v>96.923320000000004</v>
      </c>
    </row>
    <row r="352" spans="1:6" x14ac:dyDescent="0.3">
      <c r="A352">
        <v>2002</v>
      </c>
      <c r="B352">
        <f t="shared" si="5"/>
        <v>28</v>
      </c>
      <c r="C352">
        <f>CenW_nl!M352</f>
        <v>144.74539999999999</v>
      </c>
      <c r="D352">
        <f>CenW_nl_thin!M352</f>
        <v>95.333320000000001</v>
      </c>
      <c r="E352">
        <f>CenW_nl_thinonly!M352</f>
        <v>98.305859999999996</v>
      </c>
      <c r="F352">
        <f>CenWnl_thin_613!M352</f>
        <v>96.923320000000004</v>
      </c>
    </row>
    <row r="353" spans="1:6" x14ac:dyDescent="0.3">
      <c r="A353">
        <v>2002</v>
      </c>
      <c r="B353">
        <f t="shared" si="5"/>
        <v>28</v>
      </c>
      <c r="C353">
        <f>CenW_nl!M353</f>
        <v>144.74539999999999</v>
      </c>
      <c r="D353">
        <f>CenW_nl_thin!M353</f>
        <v>95.333320000000001</v>
      </c>
      <c r="E353">
        <f>CenW_nl_thinonly!M353</f>
        <v>98.305859999999996</v>
      </c>
      <c r="F353">
        <f>CenWnl_thin_613!M353</f>
        <v>96.923320000000004</v>
      </c>
    </row>
    <row r="354" spans="1:6" x14ac:dyDescent="0.3">
      <c r="A354">
        <v>2002</v>
      </c>
      <c r="B354">
        <f t="shared" si="5"/>
        <v>28</v>
      </c>
      <c r="C354">
        <f>CenW_nl!M354</f>
        <v>144.74539999999999</v>
      </c>
      <c r="D354">
        <f>CenW_nl_thin!M354</f>
        <v>95.333320000000001</v>
      </c>
      <c r="E354">
        <f>CenW_nl_thinonly!M354</f>
        <v>98.305859999999996</v>
      </c>
      <c r="F354">
        <f>CenWnl_thin_613!M354</f>
        <v>96.923320000000004</v>
      </c>
    </row>
    <row r="355" spans="1:6" x14ac:dyDescent="0.3">
      <c r="A355">
        <v>2002</v>
      </c>
      <c r="B355">
        <f t="shared" si="5"/>
        <v>28</v>
      </c>
      <c r="C355">
        <f>CenW_nl!M355</f>
        <v>144.74539999999999</v>
      </c>
      <c r="D355">
        <f>CenW_nl_thin!M355</f>
        <v>95.333320000000001</v>
      </c>
      <c r="E355">
        <f>CenW_nl_thinonly!M355</f>
        <v>98.305859999999996</v>
      </c>
      <c r="F355">
        <f>CenWnl_thin_613!M355</f>
        <v>96.923320000000004</v>
      </c>
    </row>
    <row r="356" spans="1:6" x14ac:dyDescent="0.3">
      <c r="A356">
        <v>2002</v>
      </c>
      <c r="B356">
        <f t="shared" si="5"/>
        <v>28</v>
      </c>
      <c r="C356">
        <f>CenW_nl!M356</f>
        <v>144.74539999999999</v>
      </c>
      <c r="D356">
        <f>CenW_nl_thin!M356</f>
        <v>95.333320000000001</v>
      </c>
      <c r="E356">
        <f>CenW_nl_thinonly!M356</f>
        <v>98.305859999999996</v>
      </c>
      <c r="F356">
        <f>CenWnl_thin_613!M356</f>
        <v>96.923320000000004</v>
      </c>
    </row>
    <row r="357" spans="1:6" x14ac:dyDescent="0.3">
      <c r="A357">
        <v>2002</v>
      </c>
      <c r="B357">
        <f t="shared" si="5"/>
        <v>28</v>
      </c>
      <c r="C357">
        <f>CenW_nl!M357</f>
        <v>144.74539999999999</v>
      </c>
      <c r="D357">
        <f>CenW_nl_thin!M357</f>
        <v>95.333320000000001</v>
      </c>
      <c r="E357">
        <f>CenW_nl_thinonly!M357</f>
        <v>98.305859999999996</v>
      </c>
      <c r="F357">
        <f>CenWnl_thin_613!M357</f>
        <v>96.923320000000004</v>
      </c>
    </row>
    <row r="358" spans="1:6" x14ac:dyDescent="0.3">
      <c r="A358">
        <v>2002</v>
      </c>
      <c r="B358">
        <f t="shared" si="5"/>
        <v>28</v>
      </c>
      <c r="C358">
        <f>CenW_nl!M358</f>
        <v>172.55609999999999</v>
      </c>
      <c r="D358">
        <f>CenW_nl_thin!M358</f>
        <v>122.3687</v>
      </c>
      <c r="E358">
        <f>CenW_nl_thinonly!M358</f>
        <v>127.62269999999999</v>
      </c>
      <c r="F358">
        <f>CenWnl_thin_613!M358</f>
        <v>118.0829</v>
      </c>
    </row>
    <row r="359" spans="1:6" x14ac:dyDescent="0.3">
      <c r="A359">
        <v>2003</v>
      </c>
      <c r="B359">
        <f t="shared" si="5"/>
        <v>29</v>
      </c>
      <c r="C359">
        <f>CenW_nl!M359</f>
        <v>172.55609999999999</v>
      </c>
      <c r="D359">
        <f>CenW_nl_thin!M359</f>
        <v>122.3687</v>
      </c>
      <c r="E359">
        <f>CenW_nl_thinonly!M359</f>
        <v>127.62269999999999</v>
      </c>
      <c r="F359">
        <f>CenWnl_thin_613!M359</f>
        <v>118.0829</v>
      </c>
    </row>
    <row r="360" spans="1:6" x14ac:dyDescent="0.3">
      <c r="A360">
        <v>2003</v>
      </c>
      <c r="B360">
        <f t="shared" si="5"/>
        <v>29</v>
      </c>
      <c r="C360">
        <f>CenW_nl!M360</f>
        <v>172.55609999999999</v>
      </c>
      <c r="D360">
        <f>CenW_nl_thin!M360</f>
        <v>122.3687</v>
      </c>
      <c r="E360">
        <f>CenW_nl_thinonly!M360</f>
        <v>127.62269999999999</v>
      </c>
      <c r="F360">
        <f>CenWnl_thin_613!M360</f>
        <v>118.0829</v>
      </c>
    </row>
    <row r="361" spans="1:6" x14ac:dyDescent="0.3">
      <c r="A361">
        <v>2003</v>
      </c>
      <c r="B361">
        <f t="shared" si="5"/>
        <v>29</v>
      </c>
      <c r="C361">
        <f>CenW_nl!M361</f>
        <v>172.55609999999999</v>
      </c>
      <c r="D361">
        <f>CenW_nl_thin!M361</f>
        <v>122.3687</v>
      </c>
      <c r="E361">
        <f>CenW_nl_thinonly!M361</f>
        <v>127.62269999999999</v>
      </c>
      <c r="F361">
        <f>CenWnl_thin_613!M361</f>
        <v>118.0829</v>
      </c>
    </row>
    <row r="362" spans="1:6" x14ac:dyDescent="0.3">
      <c r="A362">
        <v>2003</v>
      </c>
      <c r="B362">
        <f t="shared" si="5"/>
        <v>29</v>
      </c>
      <c r="C362">
        <f>CenW_nl!M362</f>
        <v>172.55609999999999</v>
      </c>
      <c r="D362">
        <f>CenW_nl_thin!M362</f>
        <v>122.3687</v>
      </c>
      <c r="E362">
        <f>CenW_nl_thinonly!M362</f>
        <v>127.62269999999999</v>
      </c>
      <c r="F362">
        <f>CenWnl_thin_613!M362</f>
        <v>118.0829</v>
      </c>
    </row>
    <row r="363" spans="1:6" x14ac:dyDescent="0.3">
      <c r="A363">
        <v>2003</v>
      </c>
      <c r="B363">
        <f t="shared" si="5"/>
        <v>29</v>
      </c>
      <c r="C363">
        <f>CenW_nl!M363</f>
        <v>172.55609999999999</v>
      </c>
      <c r="D363">
        <f>CenW_nl_thin!M363</f>
        <v>122.3687</v>
      </c>
      <c r="E363">
        <f>CenW_nl_thinonly!M363</f>
        <v>127.62269999999999</v>
      </c>
      <c r="F363">
        <f>CenWnl_thin_613!M363</f>
        <v>118.0829</v>
      </c>
    </row>
    <row r="364" spans="1:6" x14ac:dyDescent="0.3">
      <c r="A364">
        <v>2003</v>
      </c>
      <c r="B364">
        <f t="shared" si="5"/>
        <v>29</v>
      </c>
      <c r="C364">
        <f>CenW_nl!M364</f>
        <v>172.55609999999999</v>
      </c>
      <c r="D364">
        <f>CenW_nl_thin!M364</f>
        <v>122.3687</v>
      </c>
      <c r="E364">
        <f>CenW_nl_thinonly!M364</f>
        <v>127.62269999999999</v>
      </c>
      <c r="F364">
        <f>CenWnl_thin_613!M364</f>
        <v>118.0829</v>
      </c>
    </row>
    <row r="365" spans="1:6" x14ac:dyDescent="0.3">
      <c r="A365">
        <v>2003</v>
      </c>
      <c r="B365">
        <f t="shared" si="5"/>
        <v>29</v>
      </c>
      <c r="C365">
        <f>CenW_nl!M365</f>
        <v>172.55609999999999</v>
      </c>
      <c r="D365">
        <f>CenW_nl_thin!M365</f>
        <v>122.3687</v>
      </c>
      <c r="E365">
        <f>CenW_nl_thinonly!M365</f>
        <v>127.62269999999999</v>
      </c>
      <c r="F365">
        <f>CenWnl_thin_613!M365</f>
        <v>118.0829</v>
      </c>
    </row>
    <row r="366" spans="1:6" x14ac:dyDescent="0.3">
      <c r="A366">
        <v>2003</v>
      </c>
      <c r="B366">
        <f t="shared" si="5"/>
        <v>29</v>
      </c>
      <c r="C366">
        <f>CenW_nl!M366</f>
        <v>172.55609999999999</v>
      </c>
      <c r="D366">
        <f>CenW_nl_thin!M366</f>
        <v>122.3687</v>
      </c>
      <c r="E366">
        <f>CenW_nl_thinonly!M366</f>
        <v>127.62269999999999</v>
      </c>
      <c r="F366">
        <f>CenWnl_thin_613!M366</f>
        <v>118.0829</v>
      </c>
    </row>
    <row r="367" spans="1:6" x14ac:dyDescent="0.3">
      <c r="A367">
        <v>2003</v>
      </c>
      <c r="B367">
        <f t="shared" si="5"/>
        <v>29</v>
      </c>
      <c r="C367">
        <f>CenW_nl!M367</f>
        <v>172.55609999999999</v>
      </c>
      <c r="D367">
        <f>CenW_nl_thin!M367</f>
        <v>122.3687</v>
      </c>
      <c r="E367">
        <f>CenW_nl_thinonly!M367</f>
        <v>127.62269999999999</v>
      </c>
      <c r="F367">
        <f>CenWnl_thin_613!M367</f>
        <v>118.0829</v>
      </c>
    </row>
    <row r="368" spans="1:6" x14ac:dyDescent="0.3">
      <c r="A368">
        <v>2003</v>
      </c>
      <c r="B368">
        <f t="shared" si="5"/>
        <v>29</v>
      </c>
      <c r="C368">
        <f>CenW_nl!M368</f>
        <v>172.55609999999999</v>
      </c>
      <c r="D368">
        <f>CenW_nl_thin!M368</f>
        <v>122.3687</v>
      </c>
      <c r="E368">
        <f>CenW_nl_thinonly!M368</f>
        <v>127.62269999999999</v>
      </c>
      <c r="F368">
        <f>CenWnl_thin_613!M368</f>
        <v>118.0829</v>
      </c>
    </row>
    <row r="369" spans="1:6" x14ac:dyDescent="0.3">
      <c r="A369">
        <v>2003</v>
      </c>
      <c r="B369">
        <f t="shared" si="5"/>
        <v>29</v>
      </c>
      <c r="C369">
        <f>CenW_nl!M369</f>
        <v>172.55609999999999</v>
      </c>
      <c r="D369">
        <f>CenW_nl_thin!M369</f>
        <v>122.3687</v>
      </c>
      <c r="E369">
        <f>CenW_nl_thinonly!M369</f>
        <v>127.62269999999999</v>
      </c>
      <c r="F369">
        <f>CenWnl_thin_613!M369</f>
        <v>118.0829</v>
      </c>
    </row>
    <row r="370" spans="1:6" x14ac:dyDescent="0.3">
      <c r="A370">
        <v>2003</v>
      </c>
      <c r="B370">
        <f t="shared" si="5"/>
        <v>29</v>
      </c>
      <c r="C370">
        <f>CenW_nl!M370</f>
        <v>200.93170000000001</v>
      </c>
      <c r="D370">
        <f>CenW_nl_thin!M370</f>
        <v>150.56950000000001</v>
      </c>
      <c r="E370">
        <f>CenW_nl_thinonly!M370</f>
        <v>157.98990000000001</v>
      </c>
      <c r="F370">
        <f>CenWnl_thin_613!M370</f>
        <v>142.90209999999999</v>
      </c>
    </row>
    <row r="371" spans="1:6" x14ac:dyDescent="0.3">
      <c r="A371">
        <v>2004</v>
      </c>
      <c r="B371">
        <f t="shared" si="5"/>
        <v>30</v>
      </c>
      <c r="C371">
        <f>CenW_nl!M371</f>
        <v>200.93170000000001</v>
      </c>
      <c r="D371">
        <f>CenW_nl_thin!M371</f>
        <v>150.56950000000001</v>
      </c>
      <c r="E371">
        <f>CenW_nl_thinonly!M371</f>
        <v>157.98990000000001</v>
      </c>
      <c r="F371">
        <f>CenWnl_thin_613!M371</f>
        <v>142.90209999999999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CenW_nl_prune</vt:lpstr>
      <vt:lpstr>CenW_nl_prune_30</vt:lpstr>
      <vt:lpstr>CenW_nl_prune_50</vt:lpstr>
      <vt:lpstr>CenW_nl_prune_70</vt:lpstr>
      <vt:lpstr>prune- tot wood</vt:lpstr>
      <vt:lpstr>prune- dbh</vt:lpstr>
      <vt:lpstr>CenWnl_thin_613</vt:lpstr>
      <vt:lpstr>CenW_nl_thinonly</vt:lpstr>
      <vt:lpstr>CenW_nl</vt:lpstr>
      <vt:lpstr>CenW_nl_thin</vt:lpstr>
      <vt:lpstr>30 year - height</vt:lpstr>
      <vt:lpstr>30 year- carbon</vt:lpstr>
      <vt:lpstr>30 year- timber yoeld</vt:lpstr>
      <vt:lpstr>30 year - dbh</vt:lpstr>
      <vt:lpstr>30 year - all wood</vt:lpstr>
      <vt:lpstr>30 year - sap wood</vt:lpstr>
      <vt:lpstr>30 year - heart wood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Kanika Jhunjhnuwala</dc:creator>
  <cp:lastModifiedBy>Kanika Jhunjhnuwala</cp:lastModifiedBy>
  <dcterms:created xsi:type="dcterms:W3CDTF">2012-11-20T23:06:03Z</dcterms:created>
  <dcterms:modified xsi:type="dcterms:W3CDTF">2012-11-26T03:26:17Z</dcterms:modified>
</cp:coreProperties>
</file>